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"/>
    </mc:Choice>
  </mc:AlternateContent>
  <xr:revisionPtr revIDLastSave="882" documentId="11_AD4D9D64A577C15A4A5418A680D85C6E5BDEDD8E" xr6:coauthVersionLast="47" xr6:coauthVersionMax="47" xr10:uidLastSave="{7AF04AAA-1315-45A0-88B1-47F2CE27D267}"/>
  <bookViews>
    <workbookView xWindow="-28920" yWindow="-705" windowWidth="29040" windowHeight="15720" firstSheet="1" activeTab="2" xr2:uid="{00000000-000D-0000-FFFF-FFFF00000000}"/>
  </bookViews>
  <sheets>
    <sheet name="MI_raw" sheetId="17" state="hidden" r:id="rId1"/>
    <sheet name="README" sheetId="1" r:id="rId2"/>
    <sheet name="MI" sheetId="7" r:id="rId3"/>
    <sheet name="MAPPING" sheetId="6" r:id="rId4"/>
    <sheet name="EVs_CAN" sheetId="14" r:id="rId5"/>
    <sheet name="ELEC_CAP_TECH" sheetId="2" r:id="rId6"/>
    <sheet name="END_USE_TRANSPORT" sheetId="12" r:id="rId7"/>
    <sheet name="BATTERY_CAP" sheetId="15" r:id="rId8"/>
    <sheet name="Battery_cap_raw" sheetId="9" state="hidden" r:id="rId9"/>
    <sheet name="BATTERY_MIX" sheetId="16" r:id="rId10"/>
    <sheet name="HYDROGEN_PROD" sheetId="13" r:id="rId11"/>
    <sheet name="ELEC_GEN_TECH" sheetId="3" state="hidden" r:id="rId12"/>
    <sheet name="MS_energy_ag" sheetId="4" state="hidden" r:id="rId13"/>
    <sheet name="MS_energy_disag" sheetId="5" state="hidden" r:id="rId14"/>
    <sheet name="MS_battery_motor" sheetId="8" r:id="rId15"/>
    <sheet name="MI_reduction" sheetId="11" r:id="rId16"/>
  </sheets>
  <definedNames>
    <definedName name="_xlnm._FilterDatabase" localSheetId="8" hidden="1">Battery_cap_raw!$A$1:$F$20</definedName>
    <definedName name="_xlnm._FilterDatabase" localSheetId="5" hidden="1">ELEC_CAP_TECH!$A$1:$F$12680</definedName>
    <definedName name="_xlnm._FilterDatabase" localSheetId="11" hidden="1">ELEC_GEN_TECH!$A$1:$F$1</definedName>
    <definedName name="_xlnm._FilterDatabase" localSheetId="6" hidden="1">END_USE_TRANSPORT!$A$1:$G$21253</definedName>
    <definedName name="_xlnm._FilterDatabase" localSheetId="4" hidden="1">EVs_CAN!$A$1:$G$159</definedName>
    <definedName name="_xlnm._FilterDatabase" localSheetId="10" hidden="1">HYDROGEN_PROD!$A$1:$G$3907</definedName>
    <definedName name="_xlnm._FilterDatabase" localSheetId="3" hidden="1">MAPPING!$A$1:$G$1</definedName>
    <definedName name="_xlnm._FilterDatabase" localSheetId="2" hidden="1">MI!$A$1:$H$681</definedName>
    <definedName name="_xlnm._FilterDatabase" localSheetId="0" hidden="1">MI_raw!$A$1:$H$714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4" i="7" l="1"/>
  <c r="D340" i="7"/>
  <c r="D335" i="7"/>
  <c r="D331" i="7"/>
  <c r="D430" i="17" l="1"/>
  <c r="D255" i="17"/>
  <c r="D250" i="17"/>
  <c r="D133" i="17"/>
  <c r="D118" i="17"/>
  <c r="D16" i="17"/>
  <c r="D13" i="17"/>
  <c r="D12" i="17"/>
  <c r="D4" i="17"/>
  <c r="F73" i="11" l="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J4" i="11"/>
  <c r="I4" i="11"/>
  <c r="H4" i="11"/>
  <c r="F4" i="11"/>
  <c r="D412" i="7" l="1"/>
  <c r="D254" i="7"/>
  <c r="D250" i="7"/>
  <c r="D133" i="7"/>
  <c r="D118" i="7"/>
  <c r="D16" i="7"/>
  <c r="D13" i="7"/>
  <c r="D12" i="7"/>
  <c r="D4" i="7"/>
</calcChain>
</file>

<file path=xl/sharedStrings.xml><?xml version="1.0" encoding="utf-8"?>
<sst xmlns="http://schemas.openxmlformats.org/spreadsheetml/2006/main" count="235583" uniqueCount="518">
  <si>
    <t>Scenario</t>
  </si>
  <si>
    <t>Canada Net-zero</t>
  </si>
  <si>
    <t>Limited action in Canada to reduce GHG emissions beyond measures in place today and does not require that Canada achieve net-zero emissions</t>
  </si>
  <si>
    <t>Current Measures</t>
  </si>
  <si>
    <t>Canada achieves net-zero emissions by 2050 but rest of the world moves more slowly to reduce GHG emissions.</t>
  </si>
  <si>
    <t>Global Net-zero</t>
  </si>
  <si>
    <t>Canada achieves net-zero emissions by 2050 and the rest of the world reduces emissions enough to limit warming to 1.5°C, by 2050</t>
  </si>
  <si>
    <t>Region</t>
  </si>
  <si>
    <t>Variable</t>
  </si>
  <si>
    <t>Year</t>
  </si>
  <si>
    <t>Value</t>
  </si>
  <si>
    <t>Alberta</t>
  </si>
  <si>
    <t>Bioenergy</t>
  </si>
  <si>
    <t>Bioenergy with CCUS</t>
  </si>
  <si>
    <t>Coal and Coke</t>
  </si>
  <si>
    <t>Hydro</t>
  </si>
  <si>
    <t>Hydrogen</t>
  </si>
  <si>
    <t>Natural Gas</t>
  </si>
  <si>
    <t>Natural Gas with CCUS</t>
  </si>
  <si>
    <t>Oil</t>
  </si>
  <si>
    <t>Onshore Wind</t>
  </si>
  <si>
    <t>Solar (Distributed)</t>
  </si>
  <si>
    <t>Solar (Utility scale)</t>
  </si>
  <si>
    <t>Uranium SMR</t>
  </si>
  <si>
    <t>Total</t>
  </si>
  <si>
    <t>British Columbia</t>
  </si>
  <si>
    <t>Manitoba</t>
  </si>
  <si>
    <t>New Brunswick</t>
  </si>
  <si>
    <t>Uranium</t>
  </si>
  <si>
    <t>Newfoundland and Labrador</t>
  </si>
  <si>
    <t>Nova Scotia</t>
  </si>
  <si>
    <t>Offshore Wind</t>
  </si>
  <si>
    <t>Northwest Territories</t>
  </si>
  <si>
    <t>Nunavut</t>
  </si>
  <si>
    <t>Ontario</t>
  </si>
  <si>
    <t>Prince Edward Island</t>
  </si>
  <si>
    <t>Quebec</t>
  </si>
  <si>
    <t>Saskatchewan</t>
  </si>
  <si>
    <t>Coal with CCUS</t>
  </si>
  <si>
    <t>Yukon</t>
  </si>
  <si>
    <t>Canada</t>
  </si>
  <si>
    <t>Battery Storage</t>
  </si>
  <si>
    <t>Unit</t>
  </si>
  <si>
    <t>MW</t>
  </si>
  <si>
    <t>GWh</t>
  </si>
  <si>
    <t>Link</t>
  </si>
  <si>
    <t>https://open.canada.ca/data/en/dataset/7643c948-d661-4d90-ab91-e9ac732fc737</t>
  </si>
  <si>
    <t>https://www.cer-rec.gc.ca/en/data-analysis/canada-energy-future/#data</t>
  </si>
  <si>
    <t>Decade</t>
  </si>
  <si>
    <t>IAM_Energy_Sources</t>
  </si>
  <si>
    <t>Sol_C-si_Silver</t>
  </si>
  <si>
    <t>Sol_C-si_Copper</t>
  </si>
  <si>
    <t>Sol_CdTe</t>
  </si>
  <si>
    <t>Sol_CIGS</t>
  </si>
  <si>
    <t>Sol_a-SiGe</t>
  </si>
  <si>
    <t>Sol_CSP_parabol_Al_MgF2</t>
  </si>
  <si>
    <t>Sol_CSP_tower_Al_MgF2</t>
  </si>
  <si>
    <t>Sol_CSP_parabol_Ag_GaAs</t>
  </si>
  <si>
    <t>Sol_CSP_tower_Ag_GaAs</t>
  </si>
  <si>
    <t>Wind_DD-EESG_Onshore</t>
  </si>
  <si>
    <t>Wind_GB-DFIG_SCIG_Onshore</t>
  </si>
  <si>
    <t>Wind_DD-PMSG_Onshore</t>
  </si>
  <si>
    <t>Wind_GB-PMSG_Onshore</t>
  </si>
  <si>
    <t>Wind_DD-EESG_Offshore</t>
  </si>
  <si>
    <t>Wind_GB-DFIG_SCIG_Offshore</t>
  </si>
  <si>
    <t>Wind_DD-PMSG_Offshore</t>
  </si>
  <si>
    <t>Wind_GB-PMSG_Offshore</t>
  </si>
  <si>
    <t>Nuclear_PWR</t>
  </si>
  <si>
    <t>Nuclear_HTGR</t>
  </si>
  <si>
    <t>Nuclear_FBR</t>
  </si>
  <si>
    <t>Biomass</t>
  </si>
  <si>
    <t>Geothermal</t>
  </si>
  <si>
    <t>Foss_Coal</t>
  </si>
  <si>
    <t>Foss_NaturalGas</t>
  </si>
  <si>
    <t>Foss_Oil</t>
  </si>
  <si>
    <t>Foss_Hydrogen</t>
  </si>
  <si>
    <t>Capacity..Electricity..Biomass</t>
  </si>
  <si>
    <t>Capacity..Electricity..Coal</t>
  </si>
  <si>
    <t>Capacity..Electricity..Gas</t>
  </si>
  <si>
    <t>Capacity..Electricity..Geothermal</t>
  </si>
  <si>
    <t>Capacity..Electricity..Hydro</t>
  </si>
  <si>
    <t>Capacity..Electricity..Nuclear</t>
  </si>
  <si>
    <t>Capacity..Electricity..Oil</t>
  </si>
  <si>
    <t>Capacity..Electricity..Solar</t>
  </si>
  <si>
    <t>Capacity..Electricity..Solar..CSP</t>
  </si>
  <si>
    <t>Capacity..Electricity..Solar..PV</t>
  </si>
  <si>
    <t>Capacity..Electricity..Wind..Offshore</t>
  </si>
  <si>
    <t>Capacity..Electricity..Wind..Onshore</t>
  </si>
  <si>
    <t>Capacity..Electricity..Wind</t>
  </si>
  <si>
    <t>Sol_C-si</t>
  </si>
  <si>
    <t>Sol_Thin_Film</t>
  </si>
  <si>
    <t>Sol_CSP_parabol</t>
  </si>
  <si>
    <t>Sol_CSP_tower</t>
  </si>
  <si>
    <t>Wind_Onshore</t>
  </si>
  <si>
    <t>Nuclear</t>
  </si>
  <si>
    <t>Disaggregation_needed_for_MI</t>
  </si>
  <si>
    <t>Electricity capacity technology by province and scenario from 2020 to 2050</t>
  </si>
  <si>
    <t>MAPPING</t>
  </si>
  <si>
    <t>Technology</t>
  </si>
  <si>
    <t>Sub-technology</t>
  </si>
  <si>
    <t>Metal</t>
  </si>
  <si>
    <t>Metal intensity</t>
  </si>
  <si>
    <t>Reference</t>
  </si>
  <si>
    <t>Comment</t>
  </si>
  <si>
    <t>Aggregated</t>
  </si>
  <si>
    <t>Aluminum</t>
  </si>
  <si>
    <t>t/GW</t>
  </si>
  <si>
    <t>(Ashby, 2013)</t>
  </si>
  <si>
    <t>(Sullivan et al., 2010)</t>
  </si>
  <si>
    <t>(Van Oorschot et al., 2022), (Bauer 2007, Moss et al 2011)</t>
  </si>
  <si>
    <t>Wood energy</t>
  </si>
  <si>
    <t>Open LCA Analysis 'Wood energy'</t>
  </si>
  <si>
    <t>Chromium</t>
  </si>
  <si>
    <t>Cobalt</t>
  </si>
  <si>
    <t>Concrete</t>
  </si>
  <si>
    <t>Copper</t>
  </si>
  <si>
    <t>(Lea A., Copper Association, 2016)</t>
  </si>
  <si>
    <t>Iron</t>
  </si>
  <si>
    <t>(Watari et al. 2019), (Ashby, 2013)</t>
  </si>
  <si>
    <t>Lead</t>
  </si>
  <si>
    <t>Manganese</t>
  </si>
  <si>
    <t>Nickel</t>
  </si>
  <si>
    <t>Zinc</t>
  </si>
  <si>
    <t>Fossil energy</t>
  </si>
  <si>
    <t>Coal</t>
  </si>
  <si>
    <t>(IEA, 2022)</t>
  </si>
  <si>
    <t>Natural gas</t>
  </si>
  <si>
    <t xml:space="preserve">Hydrogen </t>
  </si>
  <si>
    <t>(Van Oorschot et al., 2022)</t>
  </si>
  <si>
    <t>Calculated from steel</t>
  </si>
  <si>
    <t>(Watari et al. 2019)</t>
  </si>
  <si>
    <t>Oil, coal, natural gas</t>
  </si>
  <si>
    <t>Oil, coal, natural gas ; Calculated from steel</t>
  </si>
  <si>
    <t>Open LCA Analysis</t>
  </si>
  <si>
    <t>Magnesium</t>
  </si>
  <si>
    <t>(Karlsdóttir et al., 2015)</t>
  </si>
  <si>
    <t>Polymers</t>
  </si>
  <si>
    <t>(Moss et al. 2011)</t>
  </si>
  <si>
    <t>Molybdenum</t>
  </si>
  <si>
    <t>Niobium</t>
  </si>
  <si>
    <t>Tantalum</t>
  </si>
  <si>
    <t>Hydroelectricity</t>
  </si>
  <si>
    <t>Large-scale reservoir</t>
  </si>
  <si>
    <t>(Dong et al., 2025)</t>
  </si>
  <si>
    <t>Nuclear aggregated</t>
  </si>
  <si>
    <t>(Dones, R. et al. 2007)</t>
  </si>
  <si>
    <t>Boiling water power plant</t>
  </si>
  <si>
    <t>PWR</t>
  </si>
  <si>
    <t>Cadmium</t>
  </si>
  <si>
    <t>(Moss et al. 2013)</t>
  </si>
  <si>
    <t>FBR</t>
  </si>
  <si>
    <t>HTGR</t>
  </si>
  <si>
    <t>(Fizaine et Court, 2015)</t>
  </si>
  <si>
    <t>Dysprosium</t>
  </si>
  <si>
    <t>Hafnium</t>
  </si>
  <si>
    <t>Indium</t>
  </si>
  <si>
    <t>(Dones R. et al., 2007)</t>
  </si>
  <si>
    <t>(Hernández D., 2016)</t>
  </si>
  <si>
    <t>Silver</t>
  </si>
  <si>
    <t>Tin</t>
  </si>
  <si>
    <t>Tungsten</t>
  </si>
  <si>
    <t>Vanadium</t>
  </si>
  <si>
    <t>Yttrium</t>
  </si>
  <si>
    <t>Zirconium</t>
  </si>
  <si>
    <t>Solar CSP</t>
  </si>
  <si>
    <t xml:space="preserve">Gallium </t>
  </si>
  <si>
    <t>Glass</t>
  </si>
  <si>
    <t>Solar PV</t>
  </si>
  <si>
    <t>(IRENA, 2016)</t>
  </si>
  <si>
    <t>Boron</t>
  </si>
  <si>
    <t>(World Bank Group, 2017)</t>
  </si>
  <si>
    <t xml:space="preserve">Only mention of boron in solar PV, excluded. </t>
  </si>
  <si>
    <t>(European Commission, 2020)</t>
  </si>
  <si>
    <t>Silicium</t>
  </si>
  <si>
    <t>a-Si</t>
  </si>
  <si>
    <t xml:space="preserve">Germanium </t>
  </si>
  <si>
    <t>a-SiGe</t>
  </si>
  <si>
    <t>(Månberger, 2018)</t>
  </si>
  <si>
    <t>CdTe</t>
  </si>
  <si>
    <t>17; 62; 138</t>
  </si>
  <si>
    <t>(Kavlak et al, 2015)</t>
  </si>
  <si>
    <t>Max MI is the 2015 level, others are Low et medium</t>
  </si>
  <si>
    <t>(Tokimatsu et al, 2017)</t>
  </si>
  <si>
    <t>Mean value taken from past studies</t>
  </si>
  <si>
    <t>Tellurium</t>
  </si>
  <si>
    <t>19; 70; 156</t>
  </si>
  <si>
    <t>(McNulty et al, 2022)</t>
  </si>
  <si>
    <t>CIGS</t>
  </si>
  <si>
    <t>2; 4; 9</t>
  </si>
  <si>
    <t>7 ; 13 ; 28</t>
  </si>
  <si>
    <t>Selenium</t>
  </si>
  <si>
    <t>17; 41; 161</t>
  </si>
  <si>
    <t>c-Si</t>
  </si>
  <si>
    <t>(Liang et al., 2022)</t>
  </si>
  <si>
    <t xml:space="preserve">OpenLCA  Analysis
 'Multi Si - 570 kWp' </t>
  </si>
  <si>
    <t>2741, 300, 250, 884, 825, 943</t>
  </si>
  <si>
    <t>336, 6, 5.53, 6.32, 72, 39</t>
  </si>
  <si>
    <t>1.1, 1.3, 1.3, 1</t>
  </si>
  <si>
    <t>638; 2882; 6629</t>
  </si>
  <si>
    <t>84, 10, 24, 19, 10, 29, 80, 35.6, 19, 36, 4, 47, 57, 17, 59, 68.17, 5…</t>
  </si>
  <si>
    <t>CSP parabolic trough</t>
  </si>
  <si>
    <t>(Pihl et al., 2012)</t>
  </si>
  <si>
    <t>CSP tower</t>
  </si>
  <si>
    <t>Drameless CdTe (thin film)</t>
  </si>
  <si>
    <t>(Bodeker et al, 2010 )</t>
  </si>
  <si>
    <t>Framed module</t>
  </si>
  <si>
    <t>PV Panel</t>
  </si>
  <si>
    <t>For c-Si, CIGS et CdTe</t>
  </si>
  <si>
    <t>For c-Si, CIGS et CdTe ; Mean value taken from past studies</t>
  </si>
  <si>
    <t>PV Plant</t>
  </si>
  <si>
    <t>Calculated from steel ; Mean value taken from past studies</t>
  </si>
  <si>
    <t>Vehicle battery</t>
  </si>
  <si>
    <t>LFP</t>
  </si>
  <si>
    <t>g/kWh</t>
  </si>
  <si>
    <t>(ecoinvent Association v3.11, 2024)</t>
  </si>
  <si>
    <t>(battery production, Li-ion, LFP, rechargeable)</t>
  </si>
  <si>
    <t>(IRENA, 2024)</t>
  </si>
  <si>
    <t>(Gr-LFP)</t>
  </si>
  <si>
    <t>(Junne et al., 2020)</t>
  </si>
  <si>
    <t>Graphite</t>
  </si>
  <si>
    <t>Lithium</t>
  </si>
  <si>
    <t>(Liang et al., 2023)</t>
  </si>
  <si>
    <t xml:space="preserve">LMFP </t>
  </si>
  <si>
    <t>(Gr-LMFP)</t>
  </si>
  <si>
    <t>LMO</t>
  </si>
  <si>
    <t>(Gr-LMO)</t>
  </si>
  <si>
    <t>Na-ion</t>
  </si>
  <si>
    <t xml:space="preserve">Na-NiCl </t>
  </si>
  <si>
    <t>battery production, Na-NiCl, rechargeable ; compared with Na-ion</t>
  </si>
  <si>
    <t>NCA</t>
  </si>
  <si>
    <t>(Gr-NCA)</t>
  </si>
  <si>
    <t>(battery production, Li-ion, NCA, rechargeable)</t>
  </si>
  <si>
    <t xml:space="preserve">NCA85 </t>
  </si>
  <si>
    <t>(Gr-NCA85)</t>
  </si>
  <si>
    <t xml:space="preserve">NCA95 </t>
  </si>
  <si>
    <t>(Gr-NCA95)</t>
  </si>
  <si>
    <t>NMC</t>
  </si>
  <si>
    <t>(Gr-NMC)</t>
  </si>
  <si>
    <t xml:space="preserve">NMC 111 </t>
  </si>
  <si>
    <t>(battery, Li-ion, NMC111, rechargeable)</t>
  </si>
  <si>
    <t xml:space="preserve"> (Gr-NMC(111))</t>
  </si>
  <si>
    <t>NMC 333</t>
  </si>
  <si>
    <t>NMC 433</t>
  </si>
  <si>
    <t>(Gr-NMC(433))</t>
  </si>
  <si>
    <t>NMC 532</t>
  </si>
  <si>
    <t>(battery production, Li-ion, NMC532, rechargeable)</t>
  </si>
  <si>
    <t>(Gr-NMC(532))</t>
  </si>
  <si>
    <t>NMC 622</t>
  </si>
  <si>
    <t xml:space="preserve"> (Gr-NMC(622))</t>
  </si>
  <si>
    <t xml:space="preserve">NMC 622 </t>
  </si>
  <si>
    <t>(battery production, Li-ion, NMC622, rechargeable)</t>
  </si>
  <si>
    <t>NMC 811</t>
  </si>
  <si>
    <t xml:space="preserve"> (battery production, Li-ion, NMC811, rechargeable)</t>
  </si>
  <si>
    <t xml:space="preserve"> (Gr-NMC(811))</t>
  </si>
  <si>
    <t>NMC 811/955</t>
  </si>
  <si>
    <t>Vehicle body</t>
  </si>
  <si>
    <t>BEV</t>
  </si>
  <si>
    <t>g/vehicle</t>
  </si>
  <si>
    <t>(Watari et al., 2019; Fishman and al. 2018)</t>
  </si>
  <si>
    <t>(Watari et al., 2019)</t>
  </si>
  <si>
    <t>ICEV</t>
  </si>
  <si>
    <t>PHEV</t>
  </si>
  <si>
    <t>Vehicle motor</t>
  </si>
  <si>
    <t>Ind</t>
  </si>
  <si>
    <t>(Ayat et al., 2017)</t>
  </si>
  <si>
    <t>(Månberger &amp; Stenqvist, 2018)</t>
  </si>
  <si>
    <t>kg/kW</t>
  </si>
  <si>
    <t>Compared with other data by using an hypothesis of 70 kW per vehicle</t>
  </si>
  <si>
    <t>Motor without PM ; Compared with other data by using an hypothesis of 70 kW per vehicle</t>
  </si>
  <si>
    <t>(Watari et al., 2018)</t>
  </si>
  <si>
    <t>Neodymium</t>
  </si>
  <si>
    <t>Praesodymium</t>
  </si>
  <si>
    <t>PM</t>
  </si>
  <si>
    <t>Wind</t>
  </si>
  <si>
    <t>DD-EESG</t>
  </si>
  <si>
    <t>Mostly onshore</t>
  </si>
  <si>
    <t>DD-PMSG</t>
  </si>
  <si>
    <t>Mostly offshore</t>
  </si>
  <si>
    <t>DDSG</t>
  </si>
  <si>
    <t>(ADEME et Cycleco, 2015)</t>
  </si>
  <si>
    <t>DFIG</t>
  </si>
  <si>
    <t>Direct-drive</t>
  </si>
  <si>
    <t>GB-DFIG (et SCIG)</t>
  </si>
  <si>
    <t>Mostly Onshore</t>
  </si>
  <si>
    <t>GB-PMSG</t>
  </si>
  <si>
    <t>Hybride</t>
  </si>
  <si>
    <t>Offshore</t>
  </si>
  <si>
    <t>Onshore</t>
  </si>
  <si>
    <t>Onshore DD et AG</t>
  </si>
  <si>
    <t>(Garrett, P., et Rønde, K., 2011)</t>
  </si>
  <si>
    <t>Wind farm</t>
  </si>
  <si>
    <t>Induction</t>
  </si>
  <si>
    <t>Onshore DD</t>
  </si>
  <si>
    <t>(U.S. Department of Energy., 2011)</t>
  </si>
  <si>
    <t>Glass/ carbon composites</t>
  </si>
  <si>
    <t>Mostly onshore ; Calculated from steel</t>
  </si>
  <si>
    <t>Mostly offshore ; Calculated from steel</t>
  </si>
  <si>
    <t>Mostly Onshore ; Calculated from steel</t>
  </si>
  <si>
    <t>Hybride ; Calculated from steel</t>
  </si>
  <si>
    <t>6720, 3790</t>
  </si>
  <si>
    <t>REE</t>
  </si>
  <si>
    <t>Terbium</t>
  </si>
  <si>
    <t>MI_to_associate_Technology</t>
  </si>
  <si>
    <t>MI_to_associate_SubTechnology</t>
  </si>
  <si>
    <t>No comparison</t>
  </si>
  <si>
    <t>Important variability in data</t>
  </si>
  <si>
    <t>Variability in data</t>
  </si>
  <si>
    <t>Small variabilityy in data</t>
  </si>
  <si>
    <t>MS_Battery : market share by battery type</t>
  </si>
  <si>
    <t>Battery_type</t>
  </si>
  <si>
    <t>Ref</t>
  </si>
  <si>
    <t>* Linear interpolation for 2040 and 2050 based on data from 2023 to 2030 that has a linear progression</t>
  </si>
  <si>
    <t>Gr-LFP</t>
  </si>
  <si>
    <t>Current Trend Scenario</t>
  </si>
  <si>
    <t>* Battery MS of 2014 supposed equal to 2015</t>
  </si>
  <si>
    <t>Gr-LMFP</t>
  </si>
  <si>
    <t>Gr-NMC</t>
  </si>
  <si>
    <t>Gr-NCA</t>
  </si>
  <si>
    <t>Gr-LMO</t>
  </si>
  <si>
    <t>Motor_type</t>
  </si>
  <si>
    <t>MS</t>
  </si>
  <si>
    <t>(Edmondson, 2024)</t>
  </si>
  <si>
    <t>LDV_Share : share of light duty vehicle by IAM</t>
  </si>
  <si>
    <t>LDV_Share</t>
  </si>
  <si>
    <t>AIM/CGE</t>
  </si>
  <si>
    <t>AR6 Database</t>
  </si>
  <si>
    <t>GCAM4</t>
  </si>
  <si>
    <t>IMAGE</t>
  </si>
  <si>
    <t>MESSAGE-GLOBIOM</t>
  </si>
  <si>
    <t>MI</t>
  </si>
  <si>
    <t>Market share</t>
  </si>
  <si>
    <t>Material intensity</t>
  </si>
  <si>
    <t>Abbreviations</t>
  </si>
  <si>
    <t>Tabs</t>
  </si>
  <si>
    <t>Legend (fiability of the data)</t>
  </si>
  <si>
    <t>CER</t>
  </si>
  <si>
    <t>ELEC_CAP_TECH</t>
  </si>
  <si>
    <t>Bieuville et al, 2025</t>
  </si>
  <si>
    <t>MS_energy</t>
  </si>
  <si>
    <t>Vehicle type</t>
  </si>
  <si>
    <t>Battery capacity</t>
  </si>
  <si>
    <t>World</t>
  </si>
  <si>
    <t>kWh</t>
  </si>
  <si>
    <t>Calculated based on Månberger &amp; Stenqvist (2018)</t>
  </si>
  <si>
    <t>Europe</t>
  </si>
  <si>
    <t>(European Commission, 2023)</t>
  </si>
  <si>
    <t>(Adamas Intelligence, 2023)</t>
  </si>
  <si>
    <t>(EV-Database, 2025)</t>
  </si>
  <si>
    <t>BEV &amp; PHEV</t>
  </si>
  <si>
    <t>China</t>
  </si>
  <si>
    <t>(Edmondson, J, 2020)</t>
  </si>
  <si>
    <t>US</t>
  </si>
  <si>
    <t>HyEV</t>
  </si>
  <si>
    <t>Internal combustion engine vehicles</t>
  </si>
  <si>
    <t>plug-in hybrid electric vehicles</t>
  </si>
  <si>
    <t>battery electric vehicles</t>
  </si>
  <si>
    <t>Yes</t>
  </si>
  <si>
    <t>Vehicle battery in g/kWh (16 subtechnologies)</t>
  </si>
  <si>
    <t>Biomass (aggregated and wood energy)</t>
  </si>
  <si>
    <t>Aggregated and Large-scale reservoir (for copper and molybdenum)</t>
  </si>
  <si>
    <t>Fossil energy (coal)</t>
  </si>
  <si>
    <t>Fossil energy (oil)</t>
  </si>
  <si>
    <t>Biomass (aggregated and wood energy), no CCUS</t>
  </si>
  <si>
    <t>Fossil energy (coal), no CCUS</t>
  </si>
  <si>
    <t>Fossil energy (natural gas)</t>
  </si>
  <si>
    <t>Fossil energy (natural gas), no CCUS</t>
  </si>
  <si>
    <t>&gt; 10 subtechnologies</t>
  </si>
  <si>
    <t>5 subtechnologies</t>
  </si>
  <si>
    <t>6 subtechnologies</t>
  </si>
  <si>
    <t>Prospective data</t>
  </si>
  <si>
    <t>Metal intensity of the economy in time</t>
  </si>
  <si>
    <t>year</t>
  </si>
  <si>
    <t>group</t>
  </si>
  <si>
    <t>kg / USD</t>
  </si>
  <si>
    <t>Metal intensity reduction by year</t>
  </si>
  <si>
    <t>Mean metal intensity reduction by decade</t>
  </si>
  <si>
    <t>Metals</t>
  </si>
  <si>
    <t>(OECD, 2019, Fig 5.8)</t>
  </si>
  <si>
    <t>Percentage of reduction per decade</t>
  </si>
  <si>
    <t>(OECD, 2019)</t>
  </si>
  <si>
    <t xml:space="preserve">Additional sources needed for CCUS, hydrogen </t>
  </si>
  <si>
    <t>Sector</t>
  </si>
  <si>
    <t>Aviation Fuel</t>
  </si>
  <si>
    <t>Transportation</t>
  </si>
  <si>
    <t>Biofuels</t>
  </si>
  <si>
    <t>Diesel</t>
  </si>
  <si>
    <t>Electricity</t>
  </si>
  <si>
    <t>Heavy Fuel Oil</t>
  </si>
  <si>
    <t>LPG</t>
  </si>
  <si>
    <t>Lubricants</t>
  </si>
  <si>
    <t>Motor Gasoline</t>
  </si>
  <si>
    <t>Total End-Use</t>
  </si>
  <si>
    <t>PJ</t>
  </si>
  <si>
    <t>Megatonnes</t>
  </si>
  <si>
    <t>Electrolysis</t>
  </si>
  <si>
    <t>Natural gas with CCS</t>
  </si>
  <si>
    <t>Mt</t>
  </si>
  <si>
    <t>END_USE_TRANSPORT</t>
  </si>
  <si>
    <t>HYDROGEN_PROD</t>
  </si>
  <si>
    <t>EVs</t>
  </si>
  <si>
    <t>IEA</t>
  </si>
  <si>
    <t>IEA, EV Data Explorer 2025</t>
  </si>
  <si>
    <t>https://www.iea.org/data-and-statistics/data-tools/global-ev-data-explorer</t>
  </si>
  <si>
    <t>EV stock</t>
  </si>
  <si>
    <t>2 and 3 wheelers</t>
  </si>
  <si>
    <t>Vehicles</t>
  </si>
  <si>
    <t>Cars</t>
  </si>
  <si>
    <t>EV sales</t>
  </si>
  <si>
    <t>EV sales share</t>
  </si>
  <si>
    <t>EV</t>
  </si>
  <si>
    <t>percent</t>
  </si>
  <si>
    <t>EV stock share</t>
  </si>
  <si>
    <t>Buses</t>
  </si>
  <si>
    <t>EV charging points</t>
  </si>
  <si>
    <t>Publicly available slow</t>
  </si>
  <si>
    <t>charging points</t>
  </si>
  <si>
    <t>FCEV</t>
  </si>
  <si>
    <t>Vans</t>
  </si>
  <si>
    <t>Publicly available fast</t>
  </si>
  <si>
    <t>Trucks</t>
  </si>
  <si>
    <t>Light-duty</t>
  </si>
  <si>
    <t>Medium-duty</t>
  </si>
  <si>
    <t>Buses and mass transport</t>
  </si>
  <si>
    <t>Heavy-duty trailers</t>
  </si>
  <si>
    <t>Transition Accelerator's A Roadmap for Canada's Battery Value Chain</t>
  </si>
  <si>
    <t>Country</t>
  </si>
  <si>
    <t>Parameter</t>
  </si>
  <si>
    <t>Mode</t>
  </si>
  <si>
    <t>Powertrain</t>
  </si>
  <si>
    <t>Vehicle Type</t>
  </si>
  <si>
    <t>Avg Battery Size (kWh)</t>
  </si>
  <si>
    <t>Battery Range (Typical)</t>
  </si>
  <si>
    <t>Notes / Sources</t>
  </si>
  <si>
    <t>Passenger Car (LDV)</t>
  </si>
  <si>
    <t>62–75 kWh</t>
  </si>
  <si>
    <t>300–500 km</t>
  </si>
  <si>
    <t>Global avg ~62.5 kWh (2023); U.S. avg ~70–75 kWh; premium EVs &gt;90 kWh</t>
  </si>
  <si>
    <t>20–25 kWh</t>
  </si>
  <si>
    <t>40–100 km (EV range)</t>
  </si>
  <si>
    <t>Increasing trend; up from ~17 kWh (2022); 2025 avg ~24.2 kWh</t>
  </si>
  <si>
    <t>HEV</t>
  </si>
  <si>
    <t>~1.3 kWh</t>
  </si>
  <si>
    <t>N/A</t>
  </si>
  <si>
    <t>Not plug-in; mostly NiMH or small Li-ion</t>
  </si>
  <si>
    <t>1.2–2 kWh</t>
  </si>
  <si>
    <t>N/A (hydrogen powered)</t>
  </si>
  <si>
    <t>Battery supports regenerative braking &amp; peak power only</t>
  </si>
  <si>
    <t>Bus (Transit)</t>
  </si>
  <si>
    <t>300–450 kWh</t>
  </si>
  <si>
    <t>200–350 km</t>
  </si>
  <si>
    <t>12m buses typically 345–400 kWh; some &gt;500 kWh for longer range</t>
  </si>
  <si>
    <t>60–135 kWh</t>
  </si>
  <si>
    <t>Hydrogen-based range</t>
  </si>
  <si>
    <t>Solaris and New Flyer examples; batteries act as buffers</t>
  </si>
  <si>
    <t>2–10 kWh</t>
  </si>
  <si>
    <t>Only for power assist / regen braking</t>
  </si>
  <si>
    <t>Light Van / LCV</t>
  </si>
  <si>
    <t>60–80 kWh</t>
  </si>
  <si>
    <t>200–300 km</t>
  </si>
  <si>
    <t>e.g., Ford E-Transit = ~68 kWh; small e-vans ~50–60 kWh</t>
  </si>
  <si>
    <t>13–20 kWh</t>
  </si>
  <si>
    <t>~50 km</t>
  </si>
  <si>
    <t>Rare; e.g., Ford Transit PHEV = 13.6 kWh</t>
  </si>
  <si>
    <t>Medium-Duty Truck</t>
  </si>
  <si>
    <t>100–200 kWh</t>
  </si>
  <si>
    <t>150–300 km</t>
  </si>
  <si>
    <t>2022 avg = ~92 kWh; increasing with model offerings</t>
  </si>
  <si>
    <t>~100–200 kWh</t>
  </si>
  <si>
    <t>Battery supports fuel cell operation</t>
  </si>
  <si>
    <t>2–8 kWh</t>
  </si>
  <si>
    <t>Power assist only</t>
  </si>
  <si>
    <t>Heavy-Duty Truck</t>
  </si>
  <si>
    <t>300–800+ kWh</t>
  </si>
  <si>
    <t>200–500+ km</t>
  </si>
  <si>
    <t>Tesla Semi est. ~800–900 kWh; Class 8 e-trucks ~500–750 kWh</t>
  </si>
  <si>
    <t>~160–320 kWh</t>
  </si>
  <si>
    <t>Nikola Tre FCEV ~164 kWh</t>
  </si>
  <si>
    <t>2–3 Wheelers</t>
  </si>
  <si>
    <t>1.5–5 kWh (typical)</t>
  </si>
  <si>
    <t>50–100 km</t>
  </si>
  <si>
    <t>High-performance bikes 7–15 kWh; autorickshaws ~3–8 kWh</t>
  </si>
  <si>
    <t>Average Battery Capacity (kWh)</t>
  </si>
  <si>
    <t>Source &amp; Notes</t>
  </si>
  <si>
    <t>Passenger Car</t>
  </si>
  <si>
    <t>55–65 kWh</t>
  </si>
  <si>
    <t>IEA Global EV Outlook 2023 p. 91, corroborated by Benchmark Minerals and US EPA; varies by region (Europe/US: ~60–65 kWh; China: ~50–55 kWh)</t>
  </si>
  <si>
    <t>12–18 kWh</t>
  </si>
  <si>
    <t>IEA GEVO 2023 p. 91; PHEV ranges extending as noted in 2024 GEVO Executive Summary</t>
  </si>
  <si>
    <t>~1.5–2 kWh buffer</t>
  </si>
  <si>
    <t>Fuel cell vehicles have minimal batteries mainly for hybrid functions</t>
  </si>
  <si>
    <t>Light Commercial Van</t>
  </si>
  <si>
    <t>70–80 kWh</t>
  </si>
  <si>
    <t>ICCT &amp; CALSTART reports (2023); not explicitly listed in GEVO but inferred from duty needs</t>
  </si>
  <si>
    <t>Bus (Urban)</t>
  </si>
  <si>
    <t>250–350 kWh</t>
  </si>
  <si>
    <t>IEA Global EV Outlook 2024 p. 143, and GEVO 2023 p. 104; varies with model (e.g. 12m vs articulated)</t>
  </si>
  <si>
    <t>30–40 kWh buffer</t>
  </si>
  <si>
    <t>Light battery use; confirmed by manufacturer specs</t>
  </si>
  <si>
    <t>Truck (Medium)</t>
  </si>
  <si>
    <t>200–300 kWh</t>
  </si>
  <si>
    <t>IEA 2024 GEVO p. 143, and US DOE vehicle data</t>
  </si>
  <si>
    <t>Truck (Heavy)</t>
  </si>
  <si>
    <t>400–600+ kWh</t>
  </si>
  <si>
    <t>IEA 2024 GEVO p. 143 and 2023 GEVO p. 104</t>
  </si>
  <si>
    <t>2- &amp; 3-Wheelers</t>
  </si>
  <si>
    <t>1.5–4 kWh</t>
  </si>
  <si>
    <t>IEA GEVO 2023 p. 56 and industry specs (Niu, Ola); varies across Asia/Europe</t>
  </si>
  <si>
    <t>Rare/uncommon</t>
  </si>
  <si>
    <t>Not typically used in this class</t>
  </si>
  <si>
    <t>MS_Motor : market share by motor type</t>
  </si>
  <si>
    <t>Only one MI</t>
  </si>
  <si>
    <t>Fiability of the data</t>
  </si>
  <si>
    <t>Small variability in data</t>
  </si>
  <si>
    <t>MI_associated</t>
  </si>
  <si>
    <t>MI_available</t>
  </si>
  <si>
    <t>Value_min</t>
  </si>
  <si>
    <t>Value_max</t>
  </si>
  <si>
    <t>84, 10, 24, 19, 10, 29, 80, 35.6, 19, 36, 4, 47, 57, 17, 59, 68.17, 5… 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</si>
</sst>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0" xfId="0" applyFont="1"/>
    <xf numFmtId="0" fontId="1" fillId="3" borderId="1" xfId="0" applyFont="1" applyFill="1" applyBorder="1"/>
    <xf numFmtId="164" fontId="1" fillId="3" borderId="1" xfId="1" applyNumberFormat="1" applyFont="1" applyFill="1" applyBorder="1" applyAlignment="1">
      <alignment horizontal="center"/>
    </xf>
    <xf numFmtId="0" fontId="0" fillId="0" borderId="2" xfId="0" applyBorder="1"/>
    <xf numFmtId="0" fontId="1" fillId="3" borderId="2" xfId="0" applyFont="1" applyFill="1" applyBorder="1"/>
    <xf numFmtId="43" fontId="0" fillId="4" borderId="2" xfId="1" applyFont="1" applyFill="1" applyBorder="1"/>
    <xf numFmtId="43" fontId="0" fillId="5" borderId="2" xfId="1" applyFont="1" applyFill="1" applyBorder="1"/>
    <xf numFmtId="43" fontId="0" fillId="4" borderId="1" xfId="1" applyFont="1" applyFill="1" applyBorder="1"/>
    <xf numFmtId="43" fontId="0" fillId="5" borderId="1" xfId="1" applyFont="1" applyFill="1" applyBorder="1"/>
    <xf numFmtId="43" fontId="0" fillId="6" borderId="1" xfId="1" applyFont="1" applyFill="1" applyBorder="1"/>
    <xf numFmtId="43" fontId="0" fillId="7" borderId="1" xfId="1" applyFont="1" applyFill="1" applyBorder="1"/>
    <xf numFmtId="0" fontId="0" fillId="2" borderId="1" xfId="0" applyFill="1" applyBorder="1"/>
    <xf numFmtId="43" fontId="0" fillId="2" borderId="1" xfId="1" applyFont="1" applyFill="1" applyBorder="1"/>
    <xf numFmtId="0" fontId="0" fillId="4" borderId="1" xfId="0" applyFill="1" applyBorder="1"/>
    <xf numFmtId="43" fontId="0" fillId="8" borderId="1" xfId="1" applyFont="1" applyFill="1" applyBorder="1"/>
    <xf numFmtId="43" fontId="2" fillId="4" borderId="1" xfId="1" applyFont="1" applyFill="1" applyBorder="1"/>
    <xf numFmtId="43" fontId="2" fillId="8" borderId="1" xfId="1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 applyAlignment="1">
      <alignment horizontal="right" wrapText="1"/>
    </xf>
    <xf numFmtId="0" fontId="0" fillId="6" borderId="1" xfId="0" applyFill="1" applyBorder="1" applyAlignment="1">
      <alignment horizontal="right" wrapText="1"/>
    </xf>
    <xf numFmtId="0" fontId="0" fillId="9" borderId="1" xfId="0" applyFill="1" applyBorder="1" applyAlignment="1">
      <alignment horizontal="right" wrapText="1"/>
    </xf>
    <xf numFmtId="2" fontId="0" fillId="4" borderId="1" xfId="0" applyNumberFormat="1" applyFill="1" applyBorder="1" applyAlignment="1">
      <alignment horizontal="right" wrapText="1"/>
    </xf>
    <xf numFmtId="2" fontId="0" fillId="6" borderId="1" xfId="0" applyNumberFormat="1" applyFill="1" applyBorder="1" applyAlignment="1">
      <alignment horizontal="right" wrapText="1"/>
    </xf>
    <xf numFmtId="2" fontId="0" fillId="10" borderId="1" xfId="0" applyNumberFormat="1" applyFill="1" applyBorder="1" applyAlignment="1">
      <alignment horizontal="right" wrapText="1"/>
    </xf>
    <xf numFmtId="2" fontId="0" fillId="4" borderId="1" xfId="0" applyNumberFormat="1" applyFill="1" applyBorder="1" applyAlignment="1">
      <alignment wrapText="1"/>
    </xf>
    <xf numFmtId="0" fontId="1" fillId="11" borderId="1" xfId="0" applyFont="1" applyFill="1" applyBorder="1"/>
    <xf numFmtId="43" fontId="2" fillId="2" borderId="1" xfId="1" applyFont="1" applyFill="1" applyBorder="1"/>
    <xf numFmtId="0" fontId="2" fillId="2" borderId="1" xfId="1" applyNumberFormat="1" applyFont="1" applyFill="1" applyBorder="1"/>
    <xf numFmtId="0" fontId="2" fillId="4" borderId="1" xfId="1" applyNumberFormat="1" applyFont="1" applyFill="1" applyBorder="1"/>
    <xf numFmtId="43" fontId="2" fillId="6" borderId="1" xfId="1" applyFont="1" applyFill="1" applyBorder="1"/>
    <xf numFmtId="43" fontId="2" fillId="7" borderId="1" xfId="1" applyFont="1" applyFill="1" applyBorder="1"/>
    <xf numFmtId="17" fontId="0" fillId="4" borderId="1" xfId="0" applyNumberFormat="1" applyFill="1" applyBorder="1"/>
    <xf numFmtId="0" fontId="0" fillId="0" borderId="1" xfId="0" applyBorder="1" applyAlignment="1">
      <alignment wrapText="1"/>
    </xf>
    <xf numFmtId="0" fontId="0" fillId="12" borderId="1" xfId="0" applyFill="1" applyBorder="1"/>
    <xf numFmtId="0" fontId="0" fillId="13" borderId="1" xfId="0" applyFill="1" applyBorder="1"/>
    <xf numFmtId="1" fontId="0" fillId="4" borderId="1" xfId="0" applyNumberFormat="1" applyFill="1" applyBorder="1"/>
    <xf numFmtId="0" fontId="1" fillId="4" borderId="1" xfId="0" applyFont="1" applyFill="1" applyBorder="1" applyAlignment="1">
      <alignment wrapText="1"/>
    </xf>
    <xf numFmtId="43" fontId="3" fillId="2" borderId="1" xfId="1" applyFont="1" applyFill="1" applyBorder="1" applyAlignment="1"/>
    <xf numFmtId="0" fontId="0" fillId="0" borderId="1" xfId="0" applyBorder="1" applyAlignment="1">
      <alignment vertical="center"/>
    </xf>
    <xf numFmtId="0" fontId="0" fillId="5" borderId="1" xfId="0" applyFill="1" applyBorder="1"/>
    <xf numFmtId="164" fontId="0" fillId="4" borderId="1" xfId="1" applyNumberFormat="1" applyFont="1" applyFill="1" applyBorder="1"/>
    <xf numFmtId="164" fontId="0" fillId="6" borderId="1" xfId="1" applyNumberFormat="1" applyFont="1" applyFill="1" applyBorder="1"/>
    <xf numFmtId="164" fontId="0" fillId="2" borderId="1" xfId="1" applyNumberFormat="1" applyFont="1" applyFill="1" applyBorder="1"/>
    <xf numFmtId="1" fontId="0" fillId="2" borderId="1" xfId="0" applyNumberFormat="1" applyFill="1" applyBorder="1"/>
    <xf numFmtId="0" fontId="4" fillId="3" borderId="1" xfId="0" applyFont="1" applyFill="1" applyBorder="1"/>
    <xf numFmtId="0" fontId="3" fillId="2" borderId="1" xfId="0" applyFont="1" applyFill="1" applyBorder="1"/>
    <xf numFmtId="1" fontId="0" fillId="6" borderId="1" xfId="0" applyNumberFormat="1" applyFill="1" applyBorder="1"/>
    <xf numFmtId="164" fontId="0" fillId="4" borderId="1" xfId="1" applyNumberFormat="1" applyFont="1" applyFill="1" applyBorder="1" applyAlignment="1">
      <alignment horizontal="right"/>
    </xf>
    <xf numFmtId="164" fontId="0" fillId="6" borderId="1" xfId="1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0" fillId="7" borderId="1" xfId="1" applyNumberFormat="1" applyFont="1" applyFill="1" applyBorder="1" applyAlignment="1">
      <alignment horizontal="right"/>
    </xf>
    <xf numFmtId="164" fontId="0" fillId="14" borderId="1" xfId="1" applyNumberFormat="1" applyFont="1" applyFill="1" applyBorder="1" applyAlignment="1">
      <alignment horizontal="right"/>
    </xf>
    <xf numFmtId="164" fontId="2" fillId="14" borderId="1" xfId="1" applyNumberFormat="1" applyFont="1" applyFill="1" applyBorder="1" applyAlignment="1">
      <alignment horizontal="right"/>
    </xf>
    <xf numFmtId="164" fontId="2" fillId="4" borderId="1" xfId="1" applyNumberFormat="1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right"/>
    </xf>
    <xf numFmtId="164" fontId="0" fillId="0" borderId="0" xfId="1" applyNumberFormat="1" applyFont="1" applyAlignment="1">
      <alignment horizontal="right"/>
    </xf>
    <xf numFmtId="43" fontId="2" fillId="4" borderId="2" xfId="1" applyFont="1" applyFill="1" applyBorder="1"/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 vertical="top"/>
    </xf>
    <xf numFmtId="0" fontId="5" fillId="0" borderId="0" xfId="0" applyFont="1"/>
    <xf numFmtId="0" fontId="1" fillId="8" borderId="1" xfId="0" applyFont="1" applyFill="1" applyBorder="1"/>
    <xf numFmtId="9" fontId="0" fillId="0" borderId="1" xfId="2" applyFont="1" applyBorder="1"/>
    <xf numFmtId="0" fontId="1" fillId="5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3" borderId="1" xfId="0" applyFill="1" applyBorder="1"/>
    <xf numFmtId="0" fontId="1" fillId="0" borderId="3" xfId="0" applyFont="1" applyBorder="1"/>
    <xf numFmtId="0" fontId="0" fillId="2" borderId="2" xfId="0" applyFill="1" applyBorder="1"/>
    <xf numFmtId="0" fontId="0" fillId="0" borderId="3" xfId="0" applyBorder="1"/>
    <xf numFmtId="0" fontId="0" fillId="15" borderId="0" xfId="0" applyFill="1"/>
    <xf numFmtId="0" fontId="0" fillId="3" borderId="1" xfId="0" applyFill="1" applyBorder="1" applyAlignment="1">
      <alignment horizontal="center"/>
    </xf>
    <xf numFmtId="0" fontId="1" fillId="12" borderId="4" xfId="0" applyFont="1" applyFill="1" applyBorder="1" applyAlignment="1">
      <alignment horizontal="center" vertical="top"/>
    </xf>
    <xf numFmtId="11" fontId="0" fillId="0" borderId="0" xfId="0" applyNumberFormat="1"/>
    <xf numFmtId="0" fontId="0" fillId="16" borderId="1" xfId="0" applyFill="1" applyBorder="1"/>
    <xf numFmtId="0" fontId="0" fillId="16" borderId="1" xfId="0" applyFill="1" applyBorder="1" applyAlignment="1">
      <alignment horizontal="left"/>
    </xf>
    <xf numFmtId="0" fontId="0" fillId="0" borderId="5" xfId="0" applyBorder="1"/>
    <xf numFmtId="0" fontId="7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13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13" borderId="4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0" fillId="17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/>
    </xf>
    <xf numFmtId="2" fontId="2" fillId="4" borderId="1" xfId="1" applyNumberFormat="1" applyFont="1" applyFill="1" applyBorder="1"/>
    <xf numFmtId="2" fontId="0" fillId="4" borderId="1" xfId="0" applyNumberFormat="1" applyFill="1" applyBorder="1"/>
    <xf numFmtId="2" fontId="0" fillId="6" borderId="1" xfId="0" applyNumberFormat="1" applyFill="1" applyBorder="1"/>
    <xf numFmtId="2" fontId="2" fillId="4" borderId="2" xfId="1" applyNumberFormat="1" applyFont="1" applyFill="1" applyBorder="1"/>
    <xf numFmtId="2" fontId="2" fillId="6" borderId="1" xfId="1" applyNumberFormat="1" applyFont="1" applyFill="1" applyBorder="1"/>
    <xf numFmtId="2" fontId="0" fillId="4" borderId="1" xfId="1" applyNumberFormat="1" applyFont="1" applyFill="1" applyBorder="1" applyAlignment="1">
      <alignment horizontal="right"/>
    </xf>
  </cellXfs>
  <cellStyles count="3">
    <cellStyle name="Milliers" xfId="1" builtinId="3"/>
    <cellStyle name="Normal" xfId="0" builtinId="0"/>
    <cellStyle name="Pourcentage" xfId="2" builtinId="5"/>
  </cellStyles>
  <dxfs count="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120650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A6860D1B-5213-8E5A-A3C9-0F6318A7A5A4}"/>
            </a:ext>
          </a:extLst>
        </xdr:cNvPr>
        <xdr:cNvSpPr>
          <a:spLocks noChangeAspect="1" noChangeArrowheads="1"/>
        </xdr:cNvSpPr>
      </xdr:nvSpPr>
      <xdr:spPr bwMode="auto">
        <a:xfrm>
          <a:off x="64198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120650</xdr:rowOff>
    </xdr:to>
    <xdr:sp macro="" textlink="">
      <xdr:nvSpPr>
        <xdr:cNvPr id="14338" name="AutoShape 2">
          <a:extLst>
            <a:ext uri="{FF2B5EF4-FFF2-40B4-BE49-F238E27FC236}">
              <a16:creationId xmlns:a16="http://schemas.microsoft.com/office/drawing/2014/main" id="{D62C46F8-A58B-9684-43A4-671C50E01309}"/>
            </a:ext>
          </a:extLst>
        </xdr:cNvPr>
        <xdr:cNvSpPr>
          <a:spLocks noChangeAspect="1" noChangeArrowheads="1"/>
        </xdr:cNvSpPr>
      </xdr:nvSpPr>
      <xdr:spPr bwMode="auto">
        <a:xfrm>
          <a:off x="8705850" y="22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304800</xdr:colOff>
      <xdr:row>30</xdr:row>
      <xdr:rowOff>120650</xdr:rowOff>
    </xdr:to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15231209-3393-274D-9D8C-08174A79F624}"/>
            </a:ext>
          </a:extLst>
        </xdr:cNvPr>
        <xdr:cNvSpPr>
          <a:spLocks noChangeAspect="1" noChangeArrowheads="1"/>
        </xdr:cNvSpPr>
      </xdr:nvSpPr>
      <xdr:spPr bwMode="auto">
        <a:xfrm>
          <a:off x="15163800" y="5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314325</xdr:colOff>
      <xdr:row>26</xdr:row>
      <xdr:rowOff>85725</xdr:rowOff>
    </xdr:from>
    <xdr:to>
      <xdr:col>9</xdr:col>
      <xdr:colOff>444854</xdr:colOff>
      <xdr:row>53</xdr:row>
      <xdr:rowOff>130428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D87065B-E88E-4573-8FCB-174CB9D1F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0900" y="4791075"/>
          <a:ext cx="6893279" cy="493102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E7F1-1CBB-44DD-A060-8CD7450B79F1}">
  <sheetPr filterMode="1">
    <tabColor theme="9"/>
  </sheetPr>
  <dimension ref="A1:H714"/>
  <sheetViews>
    <sheetView workbookViewId="0">
      <selection activeCell="C739" sqref="C739"/>
    </sheetView>
  </sheetViews>
  <sheetFormatPr baseColWidth="10" defaultRowHeight="14.5" x14ac:dyDescent="0.35"/>
  <cols>
    <col min="1" max="1" width="14.453125" bestFit="1" customWidth="1"/>
    <col min="2" max="2" width="23.6328125" bestFit="1" customWidth="1"/>
    <col min="3" max="3" width="22.7265625" bestFit="1" customWidth="1"/>
    <col min="4" max="4" width="54.81640625" style="59" bestFit="1" customWidth="1"/>
    <col min="5" max="5" width="10.1796875" bestFit="1" customWidth="1"/>
    <col min="6" max="6" width="49.08984375" bestFit="1" customWidth="1"/>
    <col min="7" max="7" width="49.08984375" customWidth="1"/>
    <col min="8" max="8" width="78.54296875" bestFit="1" customWidth="1"/>
  </cols>
  <sheetData>
    <row r="1" spans="1:8" x14ac:dyDescent="0.35">
      <c r="A1" s="4" t="s">
        <v>98</v>
      </c>
      <c r="B1" s="4" t="s">
        <v>99</v>
      </c>
      <c r="C1" s="4" t="s">
        <v>100</v>
      </c>
      <c r="D1" s="5" t="s">
        <v>101</v>
      </c>
      <c r="E1" s="4" t="s">
        <v>42</v>
      </c>
      <c r="F1" s="4" t="s">
        <v>102</v>
      </c>
      <c r="G1" s="4" t="s">
        <v>511</v>
      </c>
      <c r="H1" s="4" t="s">
        <v>103</v>
      </c>
    </row>
    <row r="2" spans="1:8" hidden="1" x14ac:dyDescent="0.35">
      <c r="A2" s="6" t="s">
        <v>70</v>
      </c>
      <c r="B2" s="6" t="s">
        <v>104</v>
      </c>
      <c r="C2" s="7" t="s">
        <v>105</v>
      </c>
      <c r="D2" s="8">
        <v>3900</v>
      </c>
      <c r="E2" s="9" t="s">
        <v>106</v>
      </c>
      <c r="F2" s="6" t="s">
        <v>107</v>
      </c>
      <c r="G2" s="2" t="s">
        <v>512</v>
      </c>
      <c r="H2" s="2"/>
    </row>
    <row r="3" spans="1:8" hidden="1" x14ac:dyDescent="0.35">
      <c r="A3" s="2" t="s">
        <v>70</v>
      </c>
      <c r="B3" s="2" t="s">
        <v>104</v>
      </c>
      <c r="C3" s="4" t="s">
        <v>105</v>
      </c>
      <c r="D3" s="10">
        <v>1300</v>
      </c>
      <c r="E3" s="11" t="s">
        <v>106</v>
      </c>
      <c r="F3" s="2" t="s">
        <v>108</v>
      </c>
      <c r="G3" s="2" t="s">
        <v>512</v>
      </c>
      <c r="H3" s="2"/>
    </row>
    <row r="4" spans="1:8" hidden="1" x14ac:dyDescent="0.35">
      <c r="A4" s="2" t="s">
        <v>70</v>
      </c>
      <c r="B4" s="2" t="s">
        <v>104</v>
      </c>
      <c r="C4" s="4" t="s">
        <v>105</v>
      </c>
      <c r="D4" s="12">
        <f>1000*(33.9*0.8/100)</f>
        <v>271.2</v>
      </c>
      <c r="E4" s="11" t="s">
        <v>106</v>
      </c>
      <c r="F4" s="2" t="s">
        <v>109</v>
      </c>
      <c r="G4" s="2" t="s">
        <v>306</v>
      </c>
      <c r="H4" s="2"/>
    </row>
    <row r="5" spans="1:8" hidden="1" x14ac:dyDescent="0.35">
      <c r="A5" s="2" t="s">
        <v>70</v>
      </c>
      <c r="B5" s="2" t="s">
        <v>110</v>
      </c>
      <c r="C5" s="4" t="s">
        <v>105</v>
      </c>
      <c r="D5" s="13">
        <v>184</v>
      </c>
      <c r="E5" s="11" t="s">
        <v>106</v>
      </c>
      <c r="F5" s="2" t="s">
        <v>111</v>
      </c>
      <c r="G5" s="2" t="s">
        <v>305</v>
      </c>
      <c r="H5" s="2"/>
    </row>
    <row r="6" spans="1:8" hidden="1" x14ac:dyDescent="0.35">
      <c r="A6" s="2" t="s">
        <v>70</v>
      </c>
      <c r="B6" s="2" t="s">
        <v>104</v>
      </c>
      <c r="C6" s="4" t="s">
        <v>112</v>
      </c>
      <c r="D6" s="12">
        <v>2</v>
      </c>
      <c r="E6" s="11" t="s">
        <v>106</v>
      </c>
      <c r="F6" s="2" t="s">
        <v>107</v>
      </c>
      <c r="G6" s="2" t="s">
        <v>306</v>
      </c>
      <c r="H6" s="2"/>
    </row>
    <row r="7" spans="1:8" hidden="1" x14ac:dyDescent="0.35">
      <c r="A7" s="2" t="s">
        <v>70</v>
      </c>
      <c r="B7" s="2" t="s">
        <v>110</v>
      </c>
      <c r="C7" s="4" t="s">
        <v>112</v>
      </c>
      <c r="D7" s="12">
        <v>269</v>
      </c>
      <c r="E7" s="11" t="s">
        <v>106</v>
      </c>
      <c r="F7" s="2" t="s">
        <v>111</v>
      </c>
      <c r="G7" s="2" t="s">
        <v>306</v>
      </c>
      <c r="H7" s="2"/>
    </row>
    <row r="8" spans="1:8" hidden="1" x14ac:dyDescent="0.35">
      <c r="A8" s="2" t="s">
        <v>70</v>
      </c>
      <c r="B8" s="2" t="s">
        <v>104</v>
      </c>
      <c r="C8" s="4" t="s">
        <v>113</v>
      </c>
      <c r="D8" s="12">
        <v>2</v>
      </c>
      <c r="E8" s="11" t="s">
        <v>106</v>
      </c>
      <c r="F8" s="2" t="s">
        <v>107</v>
      </c>
      <c r="G8" s="2" t="s">
        <v>306</v>
      </c>
      <c r="H8" s="2"/>
    </row>
    <row r="9" spans="1:8" hidden="1" x14ac:dyDescent="0.35">
      <c r="A9" s="2" t="s">
        <v>70</v>
      </c>
      <c r="B9" s="2" t="s">
        <v>110</v>
      </c>
      <c r="C9" s="4" t="s">
        <v>113</v>
      </c>
      <c r="D9" s="12">
        <v>7.0000000000000007E-2</v>
      </c>
      <c r="E9" s="11" t="s">
        <v>106</v>
      </c>
      <c r="F9" s="2" t="s">
        <v>111</v>
      </c>
      <c r="G9" s="2" t="s">
        <v>306</v>
      </c>
      <c r="H9" s="2"/>
    </row>
    <row r="10" spans="1:8" hidden="1" x14ac:dyDescent="0.35">
      <c r="A10" s="2" t="s">
        <v>70</v>
      </c>
      <c r="B10" s="2" t="s">
        <v>104</v>
      </c>
      <c r="C10" s="4" t="s">
        <v>114</v>
      </c>
      <c r="D10" s="14">
        <v>159000</v>
      </c>
      <c r="E10" s="11" t="s">
        <v>106</v>
      </c>
      <c r="F10" s="2" t="s">
        <v>108</v>
      </c>
      <c r="G10" s="2" t="s">
        <v>304</v>
      </c>
      <c r="H10" s="2"/>
    </row>
    <row r="11" spans="1:8" hidden="1" x14ac:dyDescent="0.35">
      <c r="A11" s="2" t="s">
        <v>70</v>
      </c>
      <c r="B11" s="2" t="s">
        <v>104</v>
      </c>
      <c r="C11" s="4" t="s">
        <v>115</v>
      </c>
      <c r="D11" s="10">
        <v>2270</v>
      </c>
      <c r="E11" s="11" t="s">
        <v>106</v>
      </c>
      <c r="F11" s="2" t="s">
        <v>107</v>
      </c>
      <c r="G11" s="2" t="s">
        <v>512</v>
      </c>
      <c r="H11" s="2"/>
    </row>
    <row r="12" spans="1:8" hidden="1" x14ac:dyDescent="0.35">
      <c r="A12" s="2" t="s">
        <v>70</v>
      </c>
      <c r="B12" s="2" t="s">
        <v>104</v>
      </c>
      <c r="C12" s="4" t="s">
        <v>115</v>
      </c>
      <c r="D12" s="10">
        <f>(1300+3050)/2</f>
        <v>2175</v>
      </c>
      <c r="E12" s="11" t="s">
        <v>106</v>
      </c>
      <c r="F12" s="2" t="s">
        <v>116</v>
      </c>
      <c r="G12" s="2" t="s">
        <v>512</v>
      </c>
      <c r="H12" s="2"/>
    </row>
    <row r="13" spans="1:8" hidden="1" x14ac:dyDescent="0.35">
      <c r="A13" s="2" t="s">
        <v>70</v>
      </c>
      <c r="B13" s="2" t="s">
        <v>104</v>
      </c>
      <c r="C13" s="4" t="s">
        <v>115</v>
      </c>
      <c r="D13" s="13">
        <f>1000*(33.9*0.1/100)</f>
        <v>33.9</v>
      </c>
      <c r="E13" s="11" t="s">
        <v>106</v>
      </c>
      <c r="F13" s="2" t="s">
        <v>109</v>
      </c>
      <c r="G13" s="2" t="s">
        <v>305</v>
      </c>
      <c r="H13" s="2"/>
    </row>
    <row r="14" spans="1:8" hidden="1" x14ac:dyDescent="0.35">
      <c r="A14" s="2" t="s">
        <v>70</v>
      </c>
      <c r="B14" s="2" t="s">
        <v>110</v>
      </c>
      <c r="C14" s="4" t="s">
        <v>115</v>
      </c>
      <c r="D14" s="13">
        <v>333</v>
      </c>
      <c r="E14" s="11" t="s">
        <v>106</v>
      </c>
      <c r="F14" s="2" t="s">
        <v>111</v>
      </c>
      <c r="G14" s="2" t="s">
        <v>305</v>
      </c>
      <c r="H14" s="2"/>
    </row>
    <row r="15" spans="1:8" hidden="1" x14ac:dyDescent="0.35">
      <c r="A15" s="2" t="s">
        <v>70</v>
      </c>
      <c r="B15" s="2" t="s">
        <v>104</v>
      </c>
      <c r="C15" s="4" t="s">
        <v>117</v>
      </c>
      <c r="D15" s="10">
        <v>52000</v>
      </c>
      <c r="E15" s="11" t="s">
        <v>106</v>
      </c>
      <c r="F15" s="2" t="s">
        <v>108</v>
      </c>
      <c r="G15" s="2" t="s">
        <v>512</v>
      </c>
      <c r="H15" s="2"/>
    </row>
    <row r="16" spans="1:8" hidden="1" x14ac:dyDescent="0.35">
      <c r="A16" s="2" t="s">
        <v>70</v>
      </c>
      <c r="B16" s="2" t="s">
        <v>104</v>
      </c>
      <c r="C16" s="4" t="s">
        <v>117</v>
      </c>
      <c r="D16" s="10">
        <f>1000*(33.9*99.1/100)</f>
        <v>33594.899999999994</v>
      </c>
      <c r="E16" s="11" t="s">
        <v>106</v>
      </c>
      <c r="F16" s="2" t="s">
        <v>109</v>
      </c>
      <c r="G16" s="2" t="s">
        <v>512</v>
      </c>
      <c r="H16" s="2"/>
    </row>
    <row r="17" spans="1:8" hidden="1" x14ac:dyDescent="0.35">
      <c r="A17" s="2" t="s">
        <v>70</v>
      </c>
      <c r="B17" s="2" t="s">
        <v>104</v>
      </c>
      <c r="C17" s="4" t="s">
        <v>117</v>
      </c>
      <c r="D17" s="12">
        <v>135047</v>
      </c>
      <c r="E17" s="11" t="s">
        <v>106</v>
      </c>
      <c r="F17" s="2" t="s">
        <v>118</v>
      </c>
      <c r="G17" s="2" t="s">
        <v>306</v>
      </c>
      <c r="H17" s="2"/>
    </row>
    <row r="18" spans="1:8" hidden="1" x14ac:dyDescent="0.35">
      <c r="A18" s="2" t="s">
        <v>70</v>
      </c>
      <c r="B18" s="2" t="s">
        <v>110</v>
      </c>
      <c r="C18" s="4" t="s">
        <v>117</v>
      </c>
      <c r="D18" s="10">
        <v>45152</v>
      </c>
      <c r="E18" s="11" t="s">
        <v>106</v>
      </c>
      <c r="F18" s="2" t="s">
        <v>111</v>
      </c>
      <c r="G18" s="2" t="s">
        <v>512</v>
      </c>
      <c r="H18" s="2"/>
    </row>
    <row r="19" spans="1:8" hidden="1" x14ac:dyDescent="0.35">
      <c r="A19" s="2" t="s">
        <v>70</v>
      </c>
      <c r="B19" s="2" t="s">
        <v>104</v>
      </c>
      <c r="C19" s="4" t="s">
        <v>119</v>
      </c>
      <c r="D19" s="12">
        <v>104</v>
      </c>
      <c r="E19" s="11" t="s">
        <v>106</v>
      </c>
      <c r="F19" s="2" t="s">
        <v>107</v>
      </c>
      <c r="G19" s="2" t="s">
        <v>306</v>
      </c>
      <c r="H19" s="2"/>
    </row>
    <row r="20" spans="1:8" hidden="1" x14ac:dyDescent="0.35">
      <c r="A20" s="2" t="s">
        <v>70</v>
      </c>
      <c r="B20" s="2" t="s">
        <v>110</v>
      </c>
      <c r="C20" s="4" t="s">
        <v>119</v>
      </c>
      <c r="D20" s="13">
        <v>4</v>
      </c>
      <c r="E20" s="11" t="s">
        <v>106</v>
      </c>
      <c r="F20" s="2" t="s">
        <v>111</v>
      </c>
      <c r="G20" s="2" t="s">
        <v>305</v>
      </c>
      <c r="H20" s="2"/>
    </row>
    <row r="21" spans="1:8" hidden="1" x14ac:dyDescent="0.35">
      <c r="A21" s="2" t="s">
        <v>70</v>
      </c>
      <c r="B21" s="2" t="s">
        <v>110</v>
      </c>
      <c r="C21" s="4" t="s">
        <v>120</v>
      </c>
      <c r="D21" s="13">
        <v>544</v>
      </c>
      <c r="E21" s="11" t="s">
        <v>106</v>
      </c>
      <c r="F21" s="2" t="s">
        <v>111</v>
      </c>
      <c r="G21" s="2" t="s">
        <v>305</v>
      </c>
      <c r="H21" s="2"/>
    </row>
    <row r="22" spans="1:8" hidden="1" x14ac:dyDescent="0.35">
      <c r="A22" s="2" t="s">
        <v>70</v>
      </c>
      <c r="B22" s="2" t="s">
        <v>104</v>
      </c>
      <c r="C22" s="4" t="s">
        <v>121</v>
      </c>
      <c r="D22" s="13">
        <v>20</v>
      </c>
      <c r="E22" s="11" t="s">
        <v>106</v>
      </c>
      <c r="F22" s="2" t="s">
        <v>107</v>
      </c>
      <c r="G22" s="2" t="s">
        <v>305</v>
      </c>
      <c r="H22" s="2"/>
    </row>
    <row r="23" spans="1:8" hidden="1" x14ac:dyDescent="0.35">
      <c r="A23" s="2" t="s">
        <v>70</v>
      </c>
      <c r="B23" s="2" t="s">
        <v>110</v>
      </c>
      <c r="C23" s="4" t="s">
        <v>121</v>
      </c>
      <c r="D23" s="13">
        <v>1597</v>
      </c>
      <c r="E23" s="11" t="s">
        <v>106</v>
      </c>
      <c r="F23" s="2" t="s">
        <v>111</v>
      </c>
      <c r="G23" s="2" t="s">
        <v>305</v>
      </c>
      <c r="H23" s="2"/>
    </row>
    <row r="24" spans="1:8" hidden="1" x14ac:dyDescent="0.35">
      <c r="A24" s="2" t="s">
        <v>70</v>
      </c>
      <c r="B24" s="2" t="s">
        <v>104</v>
      </c>
      <c r="C24" s="4" t="s">
        <v>122</v>
      </c>
      <c r="D24" s="12">
        <v>160</v>
      </c>
      <c r="E24" s="11" t="s">
        <v>106</v>
      </c>
      <c r="F24" s="2" t="s">
        <v>107</v>
      </c>
      <c r="G24" s="2" t="s">
        <v>306</v>
      </c>
      <c r="H24" s="2"/>
    </row>
    <row r="25" spans="1:8" hidden="1" x14ac:dyDescent="0.35">
      <c r="A25" s="2" t="s">
        <v>70</v>
      </c>
      <c r="B25" s="2" t="s">
        <v>110</v>
      </c>
      <c r="C25" s="4" t="s">
        <v>122</v>
      </c>
      <c r="D25" s="13">
        <v>18</v>
      </c>
      <c r="E25" s="11" t="s">
        <v>106</v>
      </c>
      <c r="F25" s="2" t="s">
        <v>111</v>
      </c>
      <c r="G25" s="2" t="s">
        <v>305</v>
      </c>
      <c r="H25" s="2"/>
    </row>
    <row r="26" spans="1:8" hidden="1" x14ac:dyDescent="0.35">
      <c r="A26" s="2" t="s">
        <v>123</v>
      </c>
      <c r="B26" s="11" t="s">
        <v>124</v>
      </c>
      <c r="C26" s="4" t="s">
        <v>112</v>
      </c>
      <c r="D26" s="15">
        <v>307.5</v>
      </c>
      <c r="E26" s="11" t="s">
        <v>106</v>
      </c>
      <c r="F26" s="2" t="s">
        <v>125</v>
      </c>
      <c r="G26" s="2" t="s">
        <v>304</v>
      </c>
      <c r="H26" s="2"/>
    </row>
    <row r="27" spans="1:8" hidden="1" x14ac:dyDescent="0.35">
      <c r="A27" s="2" t="s">
        <v>123</v>
      </c>
      <c r="B27" s="2" t="s">
        <v>126</v>
      </c>
      <c r="C27" s="4" t="s">
        <v>112</v>
      </c>
      <c r="D27" s="16">
        <v>48.34</v>
      </c>
      <c r="E27" s="11" t="s">
        <v>106</v>
      </c>
      <c r="F27" s="2" t="s">
        <v>125</v>
      </c>
      <c r="G27" s="2" t="s">
        <v>512</v>
      </c>
      <c r="H27" s="2"/>
    </row>
    <row r="28" spans="1:8" hidden="1" x14ac:dyDescent="0.35">
      <c r="A28" s="2" t="s">
        <v>123</v>
      </c>
      <c r="B28" s="11" t="s">
        <v>124</v>
      </c>
      <c r="C28" s="4" t="s">
        <v>113</v>
      </c>
      <c r="D28" s="15">
        <v>201.46</v>
      </c>
      <c r="E28" s="11" t="s">
        <v>106</v>
      </c>
      <c r="F28" s="2" t="s">
        <v>125</v>
      </c>
      <c r="G28" s="2" t="s">
        <v>304</v>
      </c>
      <c r="H28" s="2"/>
    </row>
    <row r="29" spans="1:8" hidden="1" x14ac:dyDescent="0.35">
      <c r="A29" s="2" t="s">
        <v>123</v>
      </c>
      <c r="B29" s="2" t="s">
        <v>126</v>
      </c>
      <c r="C29" s="4" t="s">
        <v>113</v>
      </c>
      <c r="D29" s="14">
        <v>1.8</v>
      </c>
      <c r="E29" s="11" t="s">
        <v>106</v>
      </c>
      <c r="F29" s="2" t="s">
        <v>125</v>
      </c>
      <c r="G29" s="2" t="s">
        <v>304</v>
      </c>
      <c r="H29" s="2"/>
    </row>
    <row r="30" spans="1:8" hidden="1" x14ac:dyDescent="0.35">
      <c r="A30" s="2" t="s">
        <v>123</v>
      </c>
      <c r="B30" s="11" t="s">
        <v>124</v>
      </c>
      <c r="C30" s="4" t="s">
        <v>115</v>
      </c>
      <c r="D30" s="10">
        <v>1150</v>
      </c>
      <c r="E30" s="11" t="s">
        <v>106</v>
      </c>
      <c r="F30" s="2" t="s">
        <v>125</v>
      </c>
      <c r="G30" s="2" t="s">
        <v>512</v>
      </c>
      <c r="H30" s="2"/>
    </row>
    <row r="31" spans="1:8" hidden="1" x14ac:dyDescent="0.35">
      <c r="A31" s="2" t="s">
        <v>123</v>
      </c>
      <c r="B31" s="2" t="s">
        <v>126</v>
      </c>
      <c r="C31" s="4" t="s">
        <v>115</v>
      </c>
      <c r="D31" s="16">
        <v>1100</v>
      </c>
      <c r="E31" s="11" t="s">
        <v>106</v>
      </c>
      <c r="F31" s="2" t="s">
        <v>125</v>
      </c>
      <c r="G31" s="2" t="s">
        <v>512</v>
      </c>
      <c r="H31" s="2"/>
    </row>
    <row r="32" spans="1:8" hidden="1" x14ac:dyDescent="0.35">
      <c r="A32" s="2" t="s">
        <v>123</v>
      </c>
      <c r="B32" s="11" t="s">
        <v>124</v>
      </c>
      <c r="C32" s="4" t="s">
        <v>120</v>
      </c>
      <c r="D32" s="15">
        <v>4.63</v>
      </c>
      <c r="E32" s="11" t="s">
        <v>106</v>
      </c>
      <c r="F32" s="2" t="s">
        <v>125</v>
      </c>
      <c r="G32" s="2" t="s">
        <v>304</v>
      </c>
      <c r="H32" s="2"/>
    </row>
    <row r="33" spans="1:8" hidden="1" x14ac:dyDescent="0.35">
      <c r="A33" s="2" t="s">
        <v>123</v>
      </c>
      <c r="B33" s="11" t="s">
        <v>124</v>
      </c>
      <c r="C33" s="4" t="s">
        <v>121</v>
      </c>
      <c r="D33" s="15">
        <v>721.04</v>
      </c>
      <c r="E33" s="11" t="s">
        <v>106</v>
      </c>
      <c r="F33" s="2" t="s">
        <v>125</v>
      </c>
      <c r="G33" s="2" t="s">
        <v>304</v>
      </c>
      <c r="H33" s="2"/>
    </row>
    <row r="34" spans="1:8" hidden="1" x14ac:dyDescent="0.35">
      <c r="A34" s="2" t="s">
        <v>123</v>
      </c>
      <c r="B34" s="2" t="s">
        <v>126</v>
      </c>
      <c r="C34" s="4" t="s">
        <v>121</v>
      </c>
      <c r="D34" s="16">
        <v>15.75</v>
      </c>
      <c r="E34" s="11" t="s">
        <v>106</v>
      </c>
      <c r="F34" s="2" t="s">
        <v>125</v>
      </c>
      <c r="G34" s="2" t="s">
        <v>512</v>
      </c>
      <c r="H34" s="2"/>
    </row>
    <row r="35" spans="1:8" hidden="1" x14ac:dyDescent="0.35">
      <c r="A35" s="2" t="s">
        <v>123</v>
      </c>
      <c r="B35" s="11" t="s">
        <v>124</v>
      </c>
      <c r="C35" s="4" t="s">
        <v>115</v>
      </c>
      <c r="D35" s="10">
        <v>890</v>
      </c>
      <c r="E35" s="11" t="s">
        <v>106</v>
      </c>
      <c r="F35" s="2" t="s">
        <v>116</v>
      </c>
      <c r="G35" s="2" t="s">
        <v>512</v>
      </c>
      <c r="H35" s="2"/>
    </row>
    <row r="36" spans="1:8" hidden="1" x14ac:dyDescent="0.35">
      <c r="A36" s="2" t="s">
        <v>123</v>
      </c>
      <c r="B36" s="2" t="s">
        <v>127</v>
      </c>
      <c r="C36" s="4" t="s">
        <v>115</v>
      </c>
      <c r="D36" s="16">
        <v>1110</v>
      </c>
      <c r="E36" s="11" t="s">
        <v>106</v>
      </c>
      <c r="F36" s="2" t="s">
        <v>116</v>
      </c>
      <c r="G36" s="2" t="s">
        <v>512</v>
      </c>
      <c r="H36" s="2"/>
    </row>
    <row r="37" spans="1:8" hidden="1" x14ac:dyDescent="0.35">
      <c r="A37" s="2" t="s">
        <v>123</v>
      </c>
      <c r="B37" s="2" t="s">
        <v>126</v>
      </c>
      <c r="C37" s="4" t="s">
        <v>115</v>
      </c>
      <c r="D37" s="16">
        <v>1110</v>
      </c>
      <c r="E37" s="11" t="s">
        <v>106</v>
      </c>
      <c r="F37" s="2" t="s">
        <v>116</v>
      </c>
      <c r="G37" s="2" t="s">
        <v>512</v>
      </c>
      <c r="H37" s="2"/>
    </row>
    <row r="38" spans="1:8" hidden="1" x14ac:dyDescent="0.35">
      <c r="A38" s="2" t="s">
        <v>123</v>
      </c>
      <c r="B38" s="2" t="s">
        <v>19</v>
      </c>
      <c r="C38" s="4" t="s">
        <v>115</v>
      </c>
      <c r="D38" s="16">
        <v>1100</v>
      </c>
      <c r="E38" s="11" t="s">
        <v>106</v>
      </c>
      <c r="F38" s="2" t="s">
        <v>116</v>
      </c>
      <c r="G38" s="2" t="s">
        <v>512</v>
      </c>
      <c r="H38" s="2"/>
    </row>
    <row r="39" spans="1:8" hidden="1" x14ac:dyDescent="0.35">
      <c r="A39" s="2" t="s">
        <v>123</v>
      </c>
      <c r="B39" s="11" t="s">
        <v>124</v>
      </c>
      <c r="C39" s="4" t="s">
        <v>105</v>
      </c>
      <c r="D39" s="12">
        <v>1033.5</v>
      </c>
      <c r="E39" s="11" t="s">
        <v>106</v>
      </c>
      <c r="F39" s="2" t="s">
        <v>128</v>
      </c>
      <c r="G39" s="2" t="s">
        <v>306</v>
      </c>
      <c r="H39" s="2"/>
    </row>
    <row r="40" spans="1:8" hidden="1" x14ac:dyDescent="0.35">
      <c r="A40" s="2" t="s">
        <v>123</v>
      </c>
      <c r="B40" s="2" t="s">
        <v>127</v>
      </c>
      <c r="C40" s="4" t="s">
        <v>105</v>
      </c>
      <c r="D40" s="17">
        <v>922.19999999999982</v>
      </c>
      <c r="E40" s="11" t="s">
        <v>106</v>
      </c>
      <c r="F40" s="2" t="s">
        <v>128</v>
      </c>
      <c r="G40" s="2" t="s">
        <v>512</v>
      </c>
      <c r="H40" s="2"/>
    </row>
    <row r="41" spans="1:8" hidden="1" x14ac:dyDescent="0.35">
      <c r="A41" s="2" t="s">
        <v>123</v>
      </c>
      <c r="B41" s="11" t="s">
        <v>124</v>
      </c>
      <c r="C41" s="4" t="s">
        <v>115</v>
      </c>
      <c r="D41" s="10">
        <v>1510.4999999999998</v>
      </c>
      <c r="E41" s="11" t="s">
        <v>106</v>
      </c>
      <c r="F41" s="2" t="s">
        <v>128</v>
      </c>
      <c r="G41" s="2" t="s">
        <v>512</v>
      </c>
      <c r="H41" s="2"/>
    </row>
    <row r="42" spans="1:8" hidden="1" x14ac:dyDescent="0.35">
      <c r="A42" s="2" t="s">
        <v>123</v>
      </c>
      <c r="B42" s="2" t="s">
        <v>127</v>
      </c>
      <c r="C42" s="4" t="s">
        <v>115</v>
      </c>
      <c r="D42" s="10">
        <v>922.19999999999982</v>
      </c>
      <c r="E42" s="11" t="s">
        <v>106</v>
      </c>
      <c r="F42" s="2" t="s">
        <v>128</v>
      </c>
      <c r="G42" s="2" t="s">
        <v>512</v>
      </c>
      <c r="H42" s="2"/>
    </row>
    <row r="43" spans="1:8" hidden="1" x14ac:dyDescent="0.35">
      <c r="A43" s="2" t="s">
        <v>123</v>
      </c>
      <c r="B43" s="11" t="s">
        <v>124</v>
      </c>
      <c r="C43" s="4" t="s">
        <v>117</v>
      </c>
      <c r="D43" s="18">
        <v>75386.940300000002</v>
      </c>
      <c r="E43" s="11" t="s">
        <v>106</v>
      </c>
      <c r="F43" s="2" t="s">
        <v>128</v>
      </c>
      <c r="G43" s="2" t="s">
        <v>512</v>
      </c>
      <c r="H43" s="2" t="s">
        <v>129</v>
      </c>
    </row>
    <row r="44" spans="1:8" hidden="1" x14ac:dyDescent="0.35">
      <c r="A44" s="2" t="s">
        <v>123</v>
      </c>
      <c r="B44" s="2" t="s">
        <v>127</v>
      </c>
      <c r="C44" s="4" t="s">
        <v>117</v>
      </c>
      <c r="D44" s="19">
        <v>15205.68252</v>
      </c>
      <c r="E44" s="11" t="s">
        <v>106</v>
      </c>
      <c r="F44" s="2" t="s">
        <v>128</v>
      </c>
      <c r="G44" s="2" t="s">
        <v>304</v>
      </c>
      <c r="H44" s="2" t="s">
        <v>129</v>
      </c>
    </row>
    <row r="45" spans="1:8" hidden="1" x14ac:dyDescent="0.35">
      <c r="A45" s="2" t="s">
        <v>123</v>
      </c>
      <c r="B45" s="11" t="s">
        <v>104</v>
      </c>
      <c r="C45" s="4" t="s">
        <v>105</v>
      </c>
      <c r="D45" s="20">
        <v>500</v>
      </c>
      <c r="E45" s="11" t="s">
        <v>106</v>
      </c>
      <c r="F45" s="2" t="s">
        <v>130</v>
      </c>
      <c r="G45" s="2" t="s">
        <v>306</v>
      </c>
      <c r="H45" s="2" t="s">
        <v>131</v>
      </c>
    </row>
    <row r="46" spans="1:8" hidden="1" x14ac:dyDescent="0.35">
      <c r="A46" s="2" t="s">
        <v>123</v>
      </c>
      <c r="B46" s="11" t="s">
        <v>104</v>
      </c>
      <c r="C46" s="4" t="s">
        <v>115</v>
      </c>
      <c r="D46" s="21">
        <v>90</v>
      </c>
      <c r="E46" s="11" t="s">
        <v>106</v>
      </c>
      <c r="F46" s="2" t="s">
        <v>130</v>
      </c>
      <c r="G46" s="2" t="s">
        <v>305</v>
      </c>
      <c r="H46" s="2" t="s">
        <v>131</v>
      </c>
    </row>
    <row r="47" spans="1:8" hidden="1" x14ac:dyDescent="0.35">
      <c r="A47" s="2" t="s">
        <v>123</v>
      </c>
      <c r="B47" s="11" t="s">
        <v>104</v>
      </c>
      <c r="C47" s="4" t="s">
        <v>117</v>
      </c>
      <c r="D47" s="18">
        <v>51376.5</v>
      </c>
      <c r="E47" s="11" t="s">
        <v>106</v>
      </c>
      <c r="F47" s="2" t="s">
        <v>130</v>
      </c>
      <c r="G47" s="2" t="s">
        <v>512</v>
      </c>
      <c r="H47" s="2" t="s">
        <v>132</v>
      </c>
    </row>
    <row r="48" spans="1:8" hidden="1" x14ac:dyDescent="0.35">
      <c r="A48" s="2" t="s">
        <v>123</v>
      </c>
      <c r="B48" s="2" t="s">
        <v>126</v>
      </c>
      <c r="C48" s="4" t="s">
        <v>105</v>
      </c>
      <c r="D48" s="16">
        <v>527</v>
      </c>
      <c r="E48" s="11" t="s">
        <v>106</v>
      </c>
      <c r="F48" s="2" t="s">
        <v>133</v>
      </c>
      <c r="G48" s="2" t="s">
        <v>512</v>
      </c>
      <c r="H48" s="2"/>
    </row>
    <row r="49" spans="1:8" hidden="1" x14ac:dyDescent="0.35">
      <c r="A49" s="2" t="s">
        <v>123</v>
      </c>
      <c r="B49" s="2" t="s">
        <v>19</v>
      </c>
      <c r="C49" s="4" t="s">
        <v>105</v>
      </c>
      <c r="D49" s="14">
        <v>517.6</v>
      </c>
      <c r="E49" s="11" t="s">
        <v>106</v>
      </c>
      <c r="F49" s="2" t="s">
        <v>133</v>
      </c>
      <c r="G49" s="2" t="s">
        <v>304</v>
      </c>
      <c r="H49" s="2"/>
    </row>
    <row r="50" spans="1:8" hidden="1" x14ac:dyDescent="0.35">
      <c r="A50" s="2" t="s">
        <v>123</v>
      </c>
      <c r="B50" s="2" t="s">
        <v>126</v>
      </c>
      <c r="C50" s="4" t="s">
        <v>112</v>
      </c>
      <c r="D50" s="16">
        <v>57</v>
      </c>
      <c r="E50" s="11" t="s">
        <v>106</v>
      </c>
      <c r="F50" s="2" t="s">
        <v>133</v>
      </c>
      <c r="G50" s="2" t="s">
        <v>512</v>
      </c>
      <c r="H50" s="2"/>
    </row>
    <row r="51" spans="1:8" hidden="1" x14ac:dyDescent="0.35">
      <c r="A51" s="2" t="s">
        <v>123</v>
      </c>
      <c r="B51" s="2" t="s">
        <v>19</v>
      </c>
      <c r="C51" s="4" t="s">
        <v>112</v>
      </c>
      <c r="D51" s="14">
        <v>904</v>
      </c>
      <c r="E51" s="11" t="s">
        <v>106</v>
      </c>
      <c r="F51" s="2" t="s">
        <v>133</v>
      </c>
      <c r="G51" s="2" t="s">
        <v>304</v>
      </c>
      <c r="H51" s="2"/>
    </row>
    <row r="52" spans="1:8" hidden="1" x14ac:dyDescent="0.35">
      <c r="A52" s="2" t="s">
        <v>123</v>
      </c>
      <c r="B52" s="2" t="s">
        <v>126</v>
      </c>
      <c r="C52" s="4" t="s">
        <v>115</v>
      </c>
      <c r="D52" s="16">
        <v>684</v>
      </c>
      <c r="E52" s="11" t="s">
        <v>106</v>
      </c>
      <c r="F52" s="2" t="s">
        <v>133</v>
      </c>
      <c r="G52" s="2" t="s">
        <v>512</v>
      </c>
      <c r="H52" s="2"/>
    </row>
    <row r="53" spans="1:8" hidden="1" x14ac:dyDescent="0.35">
      <c r="A53" s="2" t="s">
        <v>123</v>
      </c>
      <c r="B53" s="2" t="s">
        <v>19</v>
      </c>
      <c r="C53" s="4" t="s">
        <v>115</v>
      </c>
      <c r="D53" s="16">
        <v>1513</v>
      </c>
      <c r="E53" s="11" t="s">
        <v>106</v>
      </c>
      <c r="F53" s="2" t="s">
        <v>133</v>
      </c>
      <c r="G53" s="2" t="s">
        <v>512</v>
      </c>
      <c r="H53" s="2"/>
    </row>
    <row r="54" spans="1:8" hidden="1" x14ac:dyDescent="0.35">
      <c r="A54" s="2" t="s">
        <v>123</v>
      </c>
      <c r="B54" s="2" t="s">
        <v>126</v>
      </c>
      <c r="C54" s="4" t="s">
        <v>117</v>
      </c>
      <c r="D54" s="14">
        <v>6341</v>
      </c>
      <c r="E54" s="11" t="s">
        <v>106</v>
      </c>
      <c r="F54" s="2" t="s">
        <v>133</v>
      </c>
      <c r="G54" s="2" t="s">
        <v>304</v>
      </c>
      <c r="H54" s="2"/>
    </row>
    <row r="55" spans="1:8" hidden="1" x14ac:dyDescent="0.35">
      <c r="A55" s="2" t="s">
        <v>123</v>
      </c>
      <c r="B55" s="2" t="s">
        <v>19</v>
      </c>
      <c r="C55" s="4" t="s">
        <v>117</v>
      </c>
      <c r="D55" s="14">
        <v>78791</v>
      </c>
      <c r="E55" s="11" t="s">
        <v>106</v>
      </c>
      <c r="F55" s="2" t="s">
        <v>133</v>
      </c>
      <c r="G55" s="2" t="s">
        <v>304</v>
      </c>
      <c r="H55" s="2"/>
    </row>
    <row r="56" spans="1:8" hidden="1" x14ac:dyDescent="0.35">
      <c r="A56" s="2" t="s">
        <v>123</v>
      </c>
      <c r="B56" s="2" t="s">
        <v>126</v>
      </c>
      <c r="C56" s="4" t="s">
        <v>119</v>
      </c>
      <c r="D56" s="14">
        <v>5</v>
      </c>
      <c r="E56" s="11" t="s">
        <v>106</v>
      </c>
      <c r="F56" s="2" t="s">
        <v>133</v>
      </c>
      <c r="G56" s="2" t="s">
        <v>304</v>
      </c>
      <c r="H56" s="2"/>
    </row>
    <row r="57" spans="1:8" hidden="1" x14ac:dyDescent="0.35">
      <c r="A57" s="2" t="s">
        <v>123</v>
      </c>
      <c r="B57" s="2" t="s">
        <v>19</v>
      </c>
      <c r="C57" s="4" t="s">
        <v>119</v>
      </c>
      <c r="D57" s="14">
        <v>9</v>
      </c>
      <c r="E57" s="11" t="s">
        <v>106</v>
      </c>
      <c r="F57" s="2" t="s">
        <v>133</v>
      </c>
      <c r="G57" s="2" t="s">
        <v>304</v>
      </c>
      <c r="H57" s="2"/>
    </row>
    <row r="58" spans="1:8" hidden="1" x14ac:dyDescent="0.35">
      <c r="A58" s="2" t="s">
        <v>123</v>
      </c>
      <c r="B58" s="2" t="s">
        <v>126</v>
      </c>
      <c r="C58" s="4" t="s">
        <v>134</v>
      </c>
      <c r="D58" s="14">
        <v>2</v>
      </c>
      <c r="E58" s="11" t="s">
        <v>106</v>
      </c>
      <c r="F58" s="2" t="s">
        <v>133</v>
      </c>
      <c r="G58" s="2" t="s">
        <v>304</v>
      </c>
      <c r="H58" s="2"/>
    </row>
    <row r="59" spans="1:8" hidden="1" x14ac:dyDescent="0.35">
      <c r="A59" s="2" t="s">
        <v>123</v>
      </c>
      <c r="B59" s="2" t="s">
        <v>126</v>
      </c>
      <c r="C59" s="4" t="s">
        <v>120</v>
      </c>
      <c r="D59" s="14">
        <v>27</v>
      </c>
      <c r="E59" s="11" t="s">
        <v>106</v>
      </c>
      <c r="F59" s="2" t="s">
        <v>133</v>
      </c>
      <c r="G59" s="2" t="s">
        <v>304</v>
      </c>
      <c r="H59" s="2"/>
    </row>
    <row r="60" spans="1:8" hidden="1" x14ac:dyDescent="0.35">
      <c r="A60" s="2" t="s">
        <v>123</v>
      </c>
      <c r="B60" s="2" t="s">
        <v>19</v>
      </c>
      <c r="C60" s="4" t="s">
        <v>120</v>
      </c>
      <c r="D60" s="14">
        <v>359</v>
      </c>
      <c r="E60" s="11" t="s">
        <v>106</v>
      </c>
      <c r="F60" s="2" t="s">
        <v>133</v>
      </c>
      <c r="G60" s="2" t="s">
        <v>304</v>
      </c>
      <c r="H60" s="2"/>
    </row>
    <row r="61" spans="1:8" hidden="1" x14ac:dyDescent="0.35">
      <c r="A61" s="2" t="s">
        <v>123</v>
      </c>
      <c r="B61" s="2" t="s">
        <v>126</v>
      </c>
      <c r="C61" s="4" t="s">
        <v>121</v>
      </c>
      <c r="D61" s="16">
        <v>49</v>
      </c>
      <c r="E61" s="11" t="s">
        <v>106</v>
      </c>
      <c r="F61" s="2" t="s">
        <v>133</v>
      </c>
      <c r="G61" s="2" t="s">
        <v>512</v>
      </c>
      <c r="H61" s="2"/>
    </row>
    <row r="62" spans="1:8" hidden="1" x14ac:dyDescent="0.35">
      <c r="A62" s="2" t="s">
        <v>123</v>
      </c>
      <c r="B62" s="2" t="s">
        <v>19</v>
      </c>
      <c r="C62" s="4" t="s">
        <v>121</v>
      </c>
      <c r="D62" s="14">
        <v>676</v>
      </c>
      <c r="E62" s="11" t="s">
        <v>106</v>
      </c>
      <c r="F62" s="2" t="s">
        <v>133</v>
      </c>
      <c r="G62" s="2" t="s">
        <v>304</v>
      </c>
      <c r="H62" s="2"/>
    </row>
    <row r="63" spans="1:8" hidden="1" x14ac:dyDescent="0.35">
      <c r="A63" s="2" t="s">
        <v>123</v>
      </c>
      <c r="B63" s="2" t="s">
        <v>126</v>
      </c>
      <c r="C63" s="4" t="s">
        <v>122</v>
      </c>
      <c r="D63" s="14">
        <v>20</v>
      </c>
      <c r="E63" s="11" t="s">
        <v>106</v>
      </c>
      <c r="F63" s="2" t="s">
        <v>133</v>
      </c>
      <c r="G63" s="2" t="s">
        <v>304</v>
      </c>
      <c r="H63" s="2"/>
    </row>
    <row r="64" spans="1:8" hidden="1" x14ac:dyDescent="0.35">
      <c r="A64" s="2" t="s">
        <v>123</v>
      </c>
      <c r="B64" s="2" t="s">
        <v>19</v>
      </c>
      <c r="C64" s="4" t="s">
        <v>122</v>
      </c>
      <c r="D64" s="14">
        <v>40</v>
      </c>
      <c r="E64" s="11" t="s">
        <v>106</v>
      </c>
      <c r="F64" s="2" t="s">
        <v>133</v>
      </c>
      <c r="G64" s="2" t="s">
        <v>304</v>
      </c>
      <c r="H64" s="2"/>
    </row>
    <row r="65" spans="1:8" hidden="1" x14ac:dyDescent="0.35">
      <c r="A65" s="2" t="s">
        <v>71</v>
      </c>
      <c r="B65" s="2" t="s">
        <v>104</v>
      </c>
      <c r="C65" s="4" t="s">
        <v>115</v>
      </c>
      <c r="D65" s="10">
        <v>2335</v>
      </c>
      <c r="E65" s="11" t="s">
        <v>106</v>
      </c>
      <c r="F65" s="2" t="s">
        <v>107</v>
      </c>
      <c r="G65" s="2" t="s">
        <v>512</v>
      </c>
      <c r="H65" s="2"/>
    </row>
    <row r="66" spans="1:8" hidden="1" x14ac:dyDescent="0.35">
      <c r="A66" s="2" t="s">
        <v>71</v>
      </c>
      <c r="B66" s="2" t="s">
        <v>104</v>
      </c>
      <c r="C66" s="4" t="s">
        <v>117</v>
      </c>
      <c r="D66" s="10">
        <v>579526.92000000004</v>
      </c>
      <c r="E66" s="11" t="s">
        <v>106</v>
      </c>
      <c r="F66" s="2" t="s">
        <v>107</v>
      </c>
      <c r="G66" s="2" t="s">
        <v>512</v>
      </c>
      <c r="H66" s="2"/>
    </row>
    <row r="67" spans="1:8" hidden="1" x14ac:dyDescent="0.35">
      <c r="A67" s="2" t="s">
        <v>71</v>
      </c>
      <c r="B67" s="2" t="s">
        <v>104</v>
      </c>
      <c r="C67" s="4" t="s">
        <v>117</v>
      </c>
      <c r="D67" s="18">
        <v>579526.92000000004</v>
      </c>
      <c r="E67" s="11" t="s">
        <v>106</v>
      </c>
      <c r="F67" s="2" t="s">
        <v>107</v>
      </c>
      <c r="G67" s="2" t="s">
        <v>512</v>
      </c>
      <c r="H67" s="2" t="s">
        <v>129</v>
      </c>
    </row>
    <row r="68" spans="1:8" hidden="1" x14ac:dyDescent="0.35">
      <c r="A68" s="2" t="s">
        <v>71</v>
      </c>
      <c r="B68" s="2" t="s">
        <v>104</v>
      </c>
      <c r="C68" s="4" t="s">
        <v>105</v>
      </c>
      <c r="D68" s="12">
        <v>2386</v>
      </c>
      <c r="E68" s="11" t="s">
        <v>106</v>
      </c>
      <c r="F68" s="2" t="s">
        <v>135</v>
      </c>
      <c r="G68" s="2" t="s">
        <v>306</v>
      </c>
      <c r="H68" s="2"/>
    </row>
    <row r="69" spans="1:8" hidden="1" x14ac:dyDescent="0.35">
      <c r="A69" s="2" t="s">
        <v>71</v>
      </c>
      <c r="B69" s="2" t="s">
        <v>104</v>
      </c>
      <c r="C69" s="4" t="s">
        <v>115</v>
      </c>
      <c r="D69" s="12">
        <v>597</v>
      </c>
      <c r="E69" s="11" t="s">
        <v>106</v>
      </c>
      <c r="F69" s="2" t="s">
        <v>135</v>
      </c>
      <c r="G69" s="2" t="s">
        <v>306</v>
      </c>
      <c r="H69" s="2"/>
    </row>
    <row r="70" spans="1:8" hidden="1" x14ac:dyDescent="0.35">
      <c r="A70" s="2" t="s">
        <v>71</v>
      </c>
      <c r="B70" s="2" t="s">
        <v>104</v>
      </c>
      <c r="C70" s="4" t="s">
        <v>117</v>
      </c>
      <c r="D70" s="10">
        <v>133513.33380000002</v>
      </c>
      <c r="E70" s="11" t="s">
        <v>106</v>
      </c>
      <c r="F70" s="2" t="s">
        <v>135</v>
      </c>
      <c r="G70" s="2" t="s">
        <v>512</v>
      </c>
      <c r="H70" s="2"/>
    </row>
    <row r="71" spans="1:8" hidden="1" x14ac:dyDescent="0.35">
      <c r="A71" s="2" t="s">
        <v>71</v>
      </c>
      <c r="B71" s="2" t="s">
        <v>104</v>
      </c>
      <c r="C71" s="4" t="s">
        <v>117</v>
      </c>
      <c r="D71" s="18">
        <v>133513.33380000002</v>
      </c>
      <c r="E71" s="11" t="s">
        <v>106</v>
      </c>
      <c r="F71" s="2" t="s">
        <v>135</v>
      </c>
      <c r="G71" s="2" t="s">
        <v>512</v>
      </c>
      <c r="H71" s="2" t="s">
        <v>129</v>
      </c>
    </row>
    <row r="72" spans="1:8" hidden="1" x14ac:dyDescent="0.35">
      <c r="A72" s="2" t="s">
        <v>71</v>
      </c>
      <c r="B72" s="2" t="s">
        <v>104</v>
      </c>
      <c r="C72" s="4" t="s">
        <v>136</v>
      </c>
      <c r="D72" s="14">
        <v>732</v>
      </c>
      <c r="E72" s="11" t="s">
        <v>106</v>
      </c>
      <c r="F72" s="2" t="s">
        <v>135</v>
      </c>
      <c r="G72" s="2" t="s">
        <v>304</v>
      </c>
      <c r="H72" s="2"/>
    </row>
    <row r="73" spans="1:8" hidden="1" x14ac:dyDescent="0.35">
      <c r="A73" s="2" t="s">
        <v>71</v>
      </c>
      <c r="B73" s="2" t="s">
        <v>104</v>
      </c>
      <c r="C73" s="4" t="s">
        <v>115</v>
      </c>
      <c r="D73" s="16">
        <v>2175</v>
      </c>
      <c r="E73" s="11" t="s">
        <v>106</v>
      </c>
      <c r="F73" s="2" t="s">
        <v>116</v>
      </c>
      <c r="G73" s="2" t="s">
        <v>512</v>
      </c>
      <c r="H73" s="2"/>
    </row>
    <row r="74" spans="1:8" hidden="1" x14ac:dyDescent="0.35">
      <c r="A74" s="2" t="s">
        <v>71</v>
      </c>
      <c r="B74" s="2" t="s">
        <v>104</v>
      </c>
      <c r="C74" s="4" t="s">
        <v>112</v>
      </c>
      <c r="D74" s="10">
        <v>64405</v>
      </c>
      <c r="E74" s="11" t="s">
        <v>106</v>
      </c>
      <c r="F74" s="2" t="s">
        <v>137</v>
      </c>
      <c r="G74" s="2" t="s">
        <v>512</v>
      </c>
      <c r="H74" s="2"/>
    </row>
    <row r="75" spans="1:8" hidden="1" x14ac:dyDescent="0.35">
      <c r="A75" s="2" t="s">
        <v>71</v>
      </c>
      <c r="B75" s="2" t="s">
        <v>104</v>
      </c>
      <c r="C75" s="4" t="s">
        <v>115</v>
      </c>
      <c r="D75" s="10">
        <v>3605</v>
      </c>
      <c r="E75" s="11" t="s">
        <v>106</v>
      </c>
      <c r="F75" s="2" t="s">
        <v>137</v>
      </c>
      <c r="G75" s="2" t="s">
        <v>512</v>
      </c>
      <c r="H75" s="2"/>
    </row>
    <row r="76" spans="1:8" hidden="1" x14ac:dyDescent="0.35">
      <c r="A76" s="2" t="s">
        <v>71</v>
      </c>
      <c r="B76" s="2" t="s">
        <v>104</v>
      </c>
      <c r="C76" s="4" t="s">
        <v>117</v>
      </c>
      <c r="D76" s="10">
        <v>800494.8</v>
      </c>
      <c r="E76" s="11" t="s">
        <v>106</v>
      </c>
      <c r="F76" s="2" t="s">
        <v>137</v>
      </c>
      <c r="G76" s="2" t="s">
        <v>512</v>
      </c>
      <c r="H76" s="2"/>
    </row>
    <row r="77" spans="1:8" hidden="1" x14ac:dyDescent="0.35">
      <c r="A77" s="2" t="s">
        <v>71</v>
      </c>
      <c r="B77" s="2" t="s">
        <v>104</v>
      </c>
      <c r="C77" s="4" t="s">
        <v>117</v>
      </c>
      <c r="D77" s="18">
        <v>800494.8</v>
      </c>
      <c r="E77" s="11" t="s">
        <v>106</v>
      </c>
      <c r="F77" s="2" t="s">
        <v>137</v>
      </c>
      <c r="G77" s="2" t="s">
        <v>512</v>
      </c>
      <c r="H77" s="2" t="s">
        <v>129</v>
      </c>
    </row>
    <row r="78" spans="1:8" hidden="1" x14ac:dyDescent="0.35">
      <c r="A78" s="2" t="s">
        <v>71</v>
      </c>
      <c r="B78" s="2" t="s">
        <v>104</v>
      </c>
      <c r="C78" s="4" t="s">
        <v>120</v>
      </c>
      <c r="D78" s="10">
        <v>4325</v>
      </c>
      <c r="E78" s="11" t="s">
        <v>106</v>
      </c>
      <c r="F78" s="2" t="s">
        <v>137</v>
      </c>
      <c r="G78" s="2" t="s">
        <v>512</v>
      </c>
      <c r="H78" s="2"/>
    </row>
    <row r="79" spans="1:8" hidden="1" x14ac:dyDescent="0.35">
      <c r="A79" s="2" t="s">
        <v>71</v>
      </c>
      <c r="B79" s="2" t="s">
        <v>104</v>
      </c>
      <c r="C79" s="4" t="s">
        <v>138</v>
      </c>
      <c r="D79" s="15">
        <v>7209</v>
      </c>
      <c r="E79" s="11" t="s">
        <v>106</v>
      </c>
      <c r="F79" s="2" t="s">
        <v>137</v>
      </c>
      <c r="G79" s="2" t="s">
        <v>304</v>
      </c>
      <c r="H79" s="2"/>
    </row>
    <row r="80" spans="1:8" hidden="1" x14ac:dyDescent="0.35">
      <c r="A80" s="2" t="s">
        <v>71</v>
      </c>
      <c r="B80" s="2" t="s">
        <v>104</v>
      </c>
      <c r="C80" s="4" t="s">
        <v>121</v>
      </c>
      <c r="D80" s="12">
        <v>120155</v>
      </c>
      <c r="E80" s="11" t="s">
        <v>106</v>
      </c>
      <c r="F80" s="2" t="s">
        <v>137</v>
      </c>
      <c r="G80" s="2" t="s">
        <v>306</v>
      </c>
      <c r="H80" s="2"/>
    </row>
    <row r="81" spans="1:8" hidden="1" x14ac:dyDescent="0.35">
      <c r="A81" s="2" t="s">
        <v>71</v>
      </c>
      <c r="B81" s="2" t="s">
        <v>104</v>
      </c>
      <c r="C81" s="4" t="s">
        <v>139</v>
      </c>
      <c r="D81" s="15">
        <v>128</v>
      </c>
      <c r="E81" s="11" t="s">
        <v>106</v>
      </c>
      <c r="F81" s="2" t="s">
        <v>137</v>
      </c>
      <c r="G81" s="2" t="s">
        <v>304</v>
      </c>
      <c r="H81" s="2"/>
    </row>
    <row r="82" spans="1:8" hidden="1" x14ac:dyDescent="0.35">
      <c r="A82" s="2" t="s">
        <v>71</v>
      </c>
      <c r="B82" s="2" t="s">
        <v>104</v>
      </c>
      <c r="C82" s="4" t="s">
        <v>140</v>
      </c>
      <c r="D82" s="15">
        <v>64</v>
      </c>
      <c r="E82" s="11" t="s">
        <v>106</v>
      </c>
      <c r="F82" s="2" t="s">
        <v>137</v>
      </c>
      <c r="G82" s="2" t="s">
        <v>304</v>
      </c>
      <c r="H82" s="2"/>
    </row>
    <row r="83" spans="1:8" hidden="1" x14ac:dyDescent="0.35">
      <c r="A83" s="2" t="s">
        <v>71</v>
      </c>
      <c r="B83" s="2" t="s">
        <v>104</v>
      </c>
      <c r="C83" s="4" t="s">
        <v>105</v>
      </c>
      <c r="D83" s="13">
        <v>46100</v>
      </c>
      <c r="E83" s="11" t="s">
        <v>106</v>
      </c>
      <c r="F83" s="2" t="s">
        <v>108</v>
      </c>
      <c r="G83" s="2" t="s">
        <v>305</v>
      </c>
      <c r="H83" s="2"/>
    </row>
    <row r="84" spans="1:8" hidden="1" x14ac:dyDescent="0.35">
      <c r="A84" s="2" t="s">
        <v>71</v>
      </c>
      <c r="B84" s="2" t="s">
        <v>104</v>
      </c>
      <c r="C84" s="4" t="s">
        <v>114</v>
      </c>
      <c r="D84" s="14">
        <v>459000</v>
      </c>
      <c r="E84" s="11" t="s">
        <v>106</v>
      </c>
      <c r="F84" s="2" t="s">
        <v>108</v>
      </c>
      <c r="G84" s="2" t="s">
        <v>304</v>
      </c>
      <c r="H84" s="2"/>
    </row>
    <row r="85" spans="1:8" hidden="1" x14ac:dyDescent="0.35">
      <c r="A85" s="2" t="s">
        <v>71</v>
      </c>
      <c r="B85" s="2" t="s">
        <v>104</v>
      </c>
      <c r="C85" s="4" t="s">
        <v>117</v>
      </c>
      <c r="D85" s="10">
        <v>348381.6</v>
      </c>
      <c r="E85" s="11" t="s">
        <v>106</v>
      </c>
      <c r="F85" s="2" t="s">
        <v>108</v>
      </c>
      <c r="G85" s="2" t="s">
        <v>512</v>
      </c>
      <c r="H85" s="2"/>
    </row>
    <row r="86" spans="1:8" hidden="1" x14ac:dyDescent="0.35">
      <c r="A86" s="2" t="s">
        <v>71</v>
      </c>
      <c r="B86" s="2" t="s">
        <v>104</v>
      </c>
      <c r="C86" s="4" t="s">
        <v>117</v>
      </c>
      <c r="D86" s="18">
        <v>348381.6</v>
      </c>
      <c r="E86" s="11" t="s">
        <v>106</v>
      </c>
      <c r="F86" s="2" t="s">
        <v>108</v>
      </c>
      <c r="G86" s="2" t="s">
        <v>512</v>
      </c>
      <c r="H86" s="2" t="s">
        <v>129</v>
      </c>
    </row>
    <row r="87" spans="1:8" hidden="1" x14ac:dyDescent="0.35">
      <c r="A87" s="2" t="s">
        <v>71</v>
      </c>
      <c r="B87" s="2" t="s">
        <v>104</v>
      </c>
      <c r="C87" s="4" t="s">
        <v>105</v>
      </c>
      <c r="D87" s="12">
        <v>4922</v>
      </c>
      <c r="E87" s="11" t="s">
        <v>106</v>
      </c>
      <c r="F87" s="2" t="s">
        <v>133</v>
      </c>
      <c r="G87" s="2" t="s">
        <v>306</v>
      </c>
      <c r="H87" s="2"/>
    </row>
    <row r="88" spans="1:8" hidden="1" x14ac:dyDescent="0.35">
      <c r="A88" s="2" t="s">
        <v>71</v>
      </c>
      <c r="B88" s="2" t="s">
        <v>104</v>
      </c>
      <c r="C88" s="4" t="s">
        <v>112</v>
      </c>
      <c r="D88" s="10">
        <v>13663</v>
      </c>
      <c r="E88" s="11" t="s">
        <v>106</v>
      </c>
      <c r="F88" s="2" t="s">
        <v>133</v>
      </c>
      <c r="G88" s="2" t="s">
        <v>512</v>
      </c>
      <c r="H88" s="2"/>
    </row>
    <row r="89" spans="1:8" hidden="1" x14ac:dyDescent="0.35">
      <c r="A89" s="2" t="s">
        <v>71</v>
      </c>
      <c r="B89" s="2" t="s">
        <v>104</v>
      </c>
      <c r="C89" s="4" t="s">
        <v>115</v>
      </c>
      <c r="D89" s="10">
        <v>6520</v>
      </c>
      <c r="E89" s="11" t="s">
        <v>106</v>
      </c>
      <c r="F89" s="2" t="s">
        <v>133</v>
      </c>
      <c r="G89" s="2" t="s">
        <v>512</v>
      </c>
      <c r="H89" s="2"/>
    </row>
    <row r="90" spans="1:8" hidden="1" x14ac:dyDescent="0.35">
      <c r="A90" s="2" t="s">
        <v>71</v>
      </c>
      <c r="B90" s="2" t="s">
        <v>104</v>
      </c>
      <c r="C90" s="4" t="s">
        <v>117</v>
      </c>
      <c r="D90" s="12">
        <v>2097520</v>
      </c>
      <c r="E90" s="11" t="s">
        <v>106</v>
      </c>
      <c r="F90" s="2" t="s">
        <v>133</v>
      </c>
      <c r="G90" s="2" t="s">
        <v>306</v>
      </c>
      <c r="H90" s="2"/>
    </row>
    <row r="91" spans="1:8" hidden="1" x14ac:dyDescent="0.35">
      <c r="A91" s="2" t="s">
        <v>71</v>
      </c>
      <c r="B91" s="2" t="s">
        <v>104</v>
      </c>
      <c r="C91" s="4" t="s">
        <v>119</v>
      </c>
      <c r="D91" s="15">
        <v>416</v>
      </c>
      <c r="E91" s="11" t="s">
        <v>106</v>
      </c>
      <c r="F91" s="2" t="s">
        <v>133</v>
      </c>
      <c r="G91" s="2" t="s">
        <v>304</v>
      </c>
      <c r="H91" s="2"/>
    </row>
    <row r="92" spans="1:8" hidden="1" x14ac:dyDescent="0.35">
      <c r="A92" s="2" t="s">
        <v>71</v>
      </c>
      <c r="B92" s="2" t="s">
        <v>104</v>
      </c>
      <c r="C92" s="4" t="s">
        <v>134</v>
      </c>
      <c r="D92" s="15">
        <v>208</v>
      </c>
      <c r="E92" s="11" t="s">
        <v>106</v>
      </c>
      <c r="F92" s="2" t="s">
        <v>133</v>
      </c>
      <c r="G92" s="2" t="s">
        <v>304</v>
      </c>
      <c r="H92" s="2"/>
    </row>
    <row r="93" spans="1:8" hidden="1" x14ac:dyDescent="0.35">
      <c r="A93" s="2" t="s">
        <v>71</v>
      </c>
      <c r="B93" s="2" t="s">
        <v>104</v>
      </c>
      <c r="C93" s="4" t="s">
        <v>120</v>
      </c>
      <c r="D93" s="10">
        <v>9455</v>
      </c>
      <c r="E93" s="11" t="s">
        <v>106</v>
      </c>
      <c r="F93" s="2" t="s">
        <v>133</v>
      </c>
      <c r="G93" s="2" t="s">
        <v>512</v>
      </c>
      <c r="H93" s="2"/>
    </row>
    <row r="94" spans="1:8" hidden="1" x14ac:dyDescent="0.35">
      <c r="A94" s="2" t="s">
        <v>71</v>
      </c>
      <c r="B94" s="2" t="s">
        <v>104</v>
      </c>
      <c r="C94" s="4" t="s">
        <v>121</v>
      </c>
      <c r="D94" s="12">
        <v>12023</v>
      </c>
      <c r="E94" s="11" t="s">
        <v>106</v>
      </c>
      <c r="F94" s="2" t="s">
        <v>133</v>
      </c>
      <c r="G94" s="2" t="s">
        <v>306</v>
      </c>
      <c r="H94" s="2"/>
    </row>
    <row r="95" spans="1:8" hidden="1" x14ac:dyDescent="0.35">
      <c r="A95" s="2" t="s">
        <v>71</v>
      </c>
      <c r="B95" s="2" t="s">
        <v>104</v>
      </c>
      <c r="C95" s="4" t="s">
        <v>140</v>
      </c>
      <c r="D95" s="12">
        <v>0.1</v>
      </c>
      <c r="E95" s="11" t="s">
        <v>106</v>
      </c>
      <c r="F95" s="2" t="s">
        <v>133</v>
      </c>
      <c r="G95" s="2" t="s">
        <v>306</v>
      </c>
      <c r="H95" s="2"/>
    </row>
    <row r="96" spans="1:8" hidden="1" x14ac:dyDescent="0.35">
      <c r="A96" s="2" t="s">
        <v>71</v>
      </c>
      <c r="B96" s="2" t="s">
        <v>104</v>
      </c>
      <c r="C96" s="4" t="s">
        <v>122</v>
      </c>
      <c r="D96" s="15">
        <v>1917</v>
      </c>
      <c r="E96" s="11" t="s">
        <v>106</v>
      </c>
      <c r="F96" s="2" t="s">
        <v>133</v>
      </c>
      <c r="G96" s="2" t="s">
        <v>304</v>
      </c>
      <c r="H96" s="2"/>
    </row>
    <row r="97" spans="1:8" hidden="1" x14ac:dyDescent="0.35">
      <c r="A97" s="2" t="s">
        <v>141</v>
      </c>
      <c r="B97" s="11" t="s">
        <v>104</v>
      </c>
      <c r="C97" s="4" t="s">
        <v>105</v>
      </c>
      <c r="D97" s="22">
        <v>3400</v>
      </c>
      <c r="E97" s="11" t="s">
        <v>106</v>
      </c>
      <c r="F97" s="2" t="s">
        <v>107</v>
      </c>
      <c r="G97" s="2" t="s">
        <v>512</v>
      </c>
      <c r="H97" s="2"/>
    </row>
    <row r="98" spans="1:8" hidden="1" x14ac:dyDescent="0.35">
      <c r="A98" s="2" t="s">
        <v>141</v>
      </c>
      <c r="B98" s="11" t="s">
        <v>104</v>
      </c>
      <c r="C98" s="4" t="s">
        <v>105</v>
      </c>
      <c r="D98" s="22">
        <v>1635</v>
      </c>
      <c r="E98" s="11" t="s">
        <v>106</v>
      </c>
      <c r="F98" s="2" t="s">
        <v>133</v>
      </c>
      <c r="G98" s="2" t="s">
        <v>512</v>
      </c>
      <c r="H98" s="2"/>
    </row>
    <row r="99" spans="1:8" hidden="1" x14ac:dyDescent="0.35">
      <c r="A99" s="2" t="s">
        <v>141</v>
      </c>
      <c r="B99" s="11" t="s">
        <v>104</v>
      </c>
      <c r="C99" s="4" t="s">
        <v>112</v>
      </c>
      <c r="D99" s="23">
        <v>1500</v>
      </c>
      <c r="E99" s="11" t="s">
        <v>106</v>
      </c>
      <c r="F99" s="2" t="s">
        <v>107</v>
      </c>
      <c r="G99" s="2" t="s">
        <v>306</v>
      </c>
      <c r="H99" s="2"/>
    </row>
    <row r="100" spans="1:8" hidden="1" x14ac:dyDescent="0.35">
      <c r="A100" s="2" t="s">
        <v>141</v>
      </c>
      <c r="B100" s="11" t="s">
        <v>104</v>
      </c>
      <c r="C100" s="4" t="s">
        <v>112</v>
      </c>
      <c r="D100" s="23">
        <v>12395</v>
      </c>
      <c r="E100" s="11" t="s">
        <v>106</v>
      </c>
      <c r="F100" s="2" t="s">
        <v>133</v>
      </c>
      <c r="G100" s="2" t="s">
        <v>306</v>
      </c>
      <c r="H100" s="2"/>
    </row>
    <row r="101" spans="1:8" hidden="1" x14ac:dyDescent="0.35">
      <c r="A101" s="2" t="s">
        <v>141</v>
      </c>
      <c r="B101" s="11" t="s">
        <v>104</v>
      </c>
      <c r="C101" s="4" t="s">
        <v>115</v>
      </c>
      <c r="D101" s="22">
        <v>1050</v>
      </c>
      <c r="E101" s="11" t="s">
        <v>106</v>
      </c>
      <c r="F101" s="2" t="s">
        <v>107</v>
      </c>
      <c r="G101" s="2" t="s">
        <v>512</v>
      </c>
      <c r="H101" s="2"/>
    </row>
    <row r="102" spans="1:8" hidden="1" x14ac:dyDescent="0.35">
      <c r="A102" s="2" t="s">
        <v>141</v>
      </c>
      <c r="B102" s="2" t="s">
        <v>142</v>
      </c>
      <c r="C102" s="4" t="s">
        <v>115</v>
      </c>
      <c r="D102" s="22">
        <v>1713</v>
      </c>
      <c r="E102" s="11" t="s">
        <v>106</v>
      </c>
      <c r="F102" s="2" t="s">
        <v>143</v>
      </c>
      <c r="G102" s="2" t="s">
        <v>512</v>
      </c>
      <c r="H102" s="2"/>
    </row>
    <row r="103" spans="1:8" hidden="1" x14ac:dyDescent="0.35">
      <c r="A103" s="2" t="s">
        <v>141</v>
      </c>
      <c r="B103" s="11" t="s">
        <v>104</v>
      </c>
      <c r="C103" s="4" t="s">
        <v>115</v>
      </c>
      <c r="D103" s="24">
        <v>3160</v>
      </c>
      <c r="E103" s="11" t="s">
        <v>106</v>
      </c>
      <c r="F103" s="2" t="s">
        <v>116</v>
      </c>
      <c r="G103" s="2" t="s">
        <v>512</v>
      </c>
      <c r="H103" s="2"/>
    </row>
    <row r="104" spans="1:8" hidden="1" x14ac:dyDescent="0.35">
      <c r="A104" s="2" t="s">
        <v>141</v>
      </c>
      <c r="B104" s="11" t="s">
        <v>104</v>
      </c>
      <c r="C104" s="4" t="s">
        <v>115</v>
      </c>
      <c r="D104" s="22">
        <v>6735</v>
      </c>
      <c r="E104" s="11" t="s">
        <v>106</v>
      </c>
      <c r="F104" s="2" t="s">
        <v>133</v>
      </c>
      <c r="G104" s="2" t="s">
        <v>512</v>
      </c>
      <c r="H104" s="2"/>
    </row>
    <row r="105" spans="1:8" hidden="1" x14ac:dyDescent="0.35">
      <c r="A105" s="2" t="s">
        <v>141</v>
      </c>
      <c r="B105" s="11" t="s">
        <v>104</v>
      </c>
      <c r="C105" s="4" t="s">
        <v>117</v>
      </c>
      <c r="D105" s="25">
        <v>175000</v>
      </c>
      <c r="E105" s="11" t="s">
        <v>106</v>
      </c>
      <c r="F105" s="2" t="s">
        <v>107</v>
      </c>
      <c r="G105" s="2" t="s">
        <v>512</v>
      </c>
      <c r="H105" s="2"/>
    </row>
    <row r="106" spans="1:8" hidden="1" x14ac:dyDescent="0.35">
      <c r="A106" s="2" t="s">
        <v>141</v>
      </c>
      <c r="B106" s="11" t="s">
        <v>104</v>
      </c>
      <c r="C106" s="4" t="s">
        <v>117</v>
      </c>
      <c r="D106" s="25">
        <v>338665</v>
      </c>
      <c r="E106" s="11" t="s">
        <v>106</v>
      </c>
      <c r="F106" s="2" t="s">
        <v>133</v>
      </c>
      <c r="G106" s="2" t="s">
        <v>512</v>
      </c>
      <c r="H106" s="2"/>
    </row>
    <row r="107" spans="1:8" hidden="1" x14ac:dyDescent="0.35">
      <c r="A107" s="2" t="s">
        <v>141</v>
      </c>
      <c r="B107" s="11" t="s">
        <v>104</v>
      </c>
      <c r="C107" s="4" t="s">
        <v>119</v>
      </c>
      <c r="D107" s="26">
        <v>300</v>
      </c>
      <c r="E107" s="11" t="s">
        <v>106</v>
      </c>
      <c r="F107" s="2" t="s">
        <v>107</v>
      </c>
      <c r="G107" s="2" t="s">
        <v>306</v>
      </c>
      <c r="H107" s="2"/>
    </row>
    <row r="108" spans="1:8" hidden="1" x14ac:dyDescent="0.35">
      <c r="A108" s="2" t="s">
        <v>141</v>
      </c>
      <c r="B108" s="11" t="s">
        <v>104</v>
      </c>
      <c r="C108" s="4" t="s">
        <v>119</v>
      </c>
      <c r="D108" s="26">
        <v>59</v>
      </c>
      <c r="E108" s="11" t="s">
        <v>106</v>
      </c>
      <c r="F108" s="2" t="s">
        <v>133</v>
      </c>
      <c r="G108" s="2" t="s">
        <v>306</v>
      </c>
      <c r="H108" s="2"/>
    </row>
    <row r="109" spans="1:8" hidden="1" x14ac:dyDescent="0.35">
      <c r="A109" s="2" t="s">
        <v>141</v>
      </c>
      <c r="B109" s="11" t="s">
        <v>104</v>
      </c>
      <c r="C109" s="4" t="s">
        <v>134</v>
      </c>
      <c r="D109" s="26">
        <v>100</v>
      </c>
      <c r="E109" s="11" t="s">
        <v>106</v>
      </c>
      <c r="F109" s="2" t="s">
        <v>107</v>
      </c>
      <c r="G109" s="2" t="s">
        <v>306</v>
      </c>
      <c r="H109" s="2"/>
    </row>
    <row r="110" spans="1:8" hidden="1" x14ac:dyDescent="0.35">
      <c r="A110" s="2" t="s">
        <v>141</v>
      </c>
      <c r="B110" s="11" t="s">
        <v>104</v>
      </c>
      <c r="C110" s="4" t="s">
        <v>134</v>
      </c>
      <c r="D110" s="26">
        <v>37</v>
      </c>
      <c r="E110" s="11" t="s">
        <v>106</v>
      </c>
      <c r="F110" s="2" t="s">
        <v>133</v>
      </c>
      <c r="G110" s="2" t="s">
        <v>306</v>
      </c>
      <c r="H110" s="2"/>
    </row>
    <row r="111" spans="1:8" hidden="1" x14ac:dyDescent="0.35">
      <c r="A111" s="2" t="s">
        <v>141</v>
      </c>
      <c r="B111" s="11" t="s">
        <v>104</v>
      </c>
      <c r="C111" s="4" t="s">
        <v>120</v>
      </c>
      <c r="D111" s="26">
        <v>200</v>
      </c>
      <c r="E111" s="11" t="s">
        <v>106</v>
      </c>
      <c r="F111" s="2" t="s">
        <v>107</v>
      </c>
      <c r="G111" s="2" t="s">
        <v>306</v>
      </c>
      <c r="H111" s="2"/>
    </row>
    <row r="112" spans="1:8" hidden="1" x14ac:dyDescent="0.35">
      <c r="A112" s="2" t="s">
        <v>141</v>
      </c>
      <c r="B112" s="11" t="s">
        <v>104</v>
      </c>
      <c r="C112" s="4" t="s">
        <v>120</v>
      </c>
      <c r="D112" s="27">
        <v>3393</v>
      </c>
      <c r="E112" s="11" t="s">
        <v>106</v>
      </c>
      <c r="F112" s="2" t="s">
        <v>133</v>
      </c>
      <c r="G112" s="2" t="s">
        <v>305</v>
      </c>
      <c r="H112" s="2"/>
    </row>
    <row r="113" spans="1:8" hidden="1" x14ac:dyDescent="0.35">
      <c r="A113" s="2" t="s">
        <v>141</v>
      </c>
      <c r="B113" s="11" t="s">
        <v>104</v>
      </c>
      <c r="C113" s="4" t="s">
        <v>138</v>
      </c>
      <c r="D113" s="25">
        <v>250</v>
      </c>
      <c r="E113" s="11" t="s">
        <v>106</v>
      </c>
      <c r="F113" s="2" t="s">
        <v>107</v>
      </c>
      <c r="G113" s="2" t="s">
        <v>512</v>
      </c>
      <c r="H113" s="2"/>
    </row>
    <row r="114" spans="1:8" hidden="1" x14ac:dyDescent="0.35">
      <c r="A114" s="2" t="s">
        <v>141</v>
      </c>
      <c r="B114" s="2" t="s">
        <v>142</v>
      </c>
      <c r="C114" s="4" t="s">
        <v>138</v>
      </c>
      <c r="D114" s="28">
        <v>330</v>
      </c>
      <c r="E114" s="11" t="s">
        <v>106</v>
      </c>
      <c r="F114" s="2" t="s">
        <v>143</v>
      </c>
      <c r="G114" s="2" t="s">
        <v>512</v>
      </c>
      <c r="H114" s="2"/>
    </row>
    <row r="115" spans="1:8" hidden="1" x14ac:dyDescent="0.35">
      <c r="A115" s="2" t="s">
        <v>141</v>
      </c>
      <c r="B115" s="11" t="s">
        <v>104</v>
      </c>
      <c r="C115" s="4" t="s">
        <v>121</v>
      </c>
      <c r="D115" s="23">
        <v>7587</v>
      </c>
      <c r="E115" s="11" t="s">
        <v>106</v>
      </c>
      <c r="F115" s="2" t="s">
        <v>133</v>
      </c>
      <c r="G115" s="2" t="s">
        <v>306</v>
      </c>
      <c r="H115" s="2"/>
    </row>
    <row r="116" spans="1:8" hidden="1" x14ac:dyDescent="0.35">
      <c r="A116" s="2" t="s">
        <v>141</v>
      </c>
      <c r="B116" s="11" t="s">
        <v>104</v>
      </c>
      <c r="C116" s="4" t="s">
        <v>122</v>
      </c>
      <c r="D116" s="22">
        <v>400</v>
      </c>
      <c r="E116" s="11" t="s">
        <v>106</v>
      </c>
      <c r="F116" s="2" t="s">
        <v>107</v>
      </c>
      <c r="G116" s="2" t="s">
        <v>512</v>
      </c>
      <c r="H116" s="2"/>
    </row>
    <row r="117" spans="1:8" hidden="1" x14ac:dyDescent="0.35">
      <c r="A117" s="2" t="s">
        <v>141</v>
      </c>
      <c r="B117" s="11" t="s">
        <v>104</v>
      </c>
      <c r="C117" s="4" t="s">
        <v>122</v>
      </c>
      <c r="D117" s="22">
        <v>253</v>
      </c>
      <c r="E117" s="11" t="s">
        <v>106</v>
      </c>
      <c r="F117" s="2" t="s">
        <v>133</v>
      </c>
      <c r="G117" s="2" t="s">
        <v>512</v>
      </c>
      <c r="H117" s="2"/>
    </row>
    <row r="118" spans="1:8" hidden="1" x14ac:dyDescent="0.35">
      <c r="A118" s="2" t="s">
        <v>94</v>
      </c>
      <c r="B118" s="2" t="s">
        <v>144</v>
      </c>
      <c r="C118" s="4" t="s">
        <v>105</v>
      </c>
      <c r="D118" s="13">
        <f>1000*(62.8*97.3/100)</f>
        <v>61104.4</v>
      </c>
      <c r="E118" s="11" t="s">
        <v>106</v>
      </c>
      <c r="F118" s="2" t="s">
        <v>145</v>
      </c>
      <c r="G118" s="2" t="s">
        <v>305</v>
      </c>
      <c r="H118" s="2"/>
    </row>
    <row r="119" spans="1:8" hidden="1" x14ac:dyDescent="0.35">
      <c r="A119" s="2" t="s">
        <v>94</v>
      </c>
      <c r="B119" s="11" t="s">
        <v>146</v>
      </c>
      <c r="C119" s="4" t="s">
        <v>105</v>
      </c>
      <c r="D119" s="13">
        <v>577</v>
      </c>
      <c r="E119" s="11" t="s">
        <v>106</v>
      </c>
      <c r="F119" s="2" t="s">
        <v>133</v>
      </c>
      <c r="G119" s="2" t="s">
        <v>305</v>
      </c>
      <c r="H119" s="2"/>
    </row>
    <row r="120" spans="1:8" hidden="1" x14ac:dyDescent="0.35">
      <c r="A120" s="2" t="s">
        <v>94</v>
      </c>
      <c r="B120" s="11" t="s">
        <v>147</v>
      </c>
      <c r="C120" s="4" t="s">
        <v>105</v>
      </c>
      <c r="D120" s="13">
        <v>542</v>
      </c>
      <c r="E120" s="11" t="s">
        <v>106</v>
      </c>
      <c r="F120" s="2" t="s">
        <v>133</v>
      </c>
      <c r="G120" s="2" t="s">
        <v>305</v>
      </c>
      <c r="H120" s="2"/>
    </row>
    <row r="121" spans="1:8" hidden="1" x14ac:dyDescent="0.35">
      <c r="A121" s="2" t="s">
        <v>94</v>
      </c>
      <c r="B121" s="2" t="s">
        <v>147</v>
      </c>
      <c r="C121" s="4" t="s">
        <v>148</v>
      </c>
      <c r="D121" s="17">
        <v>0.4</v>
      </c>
      <c r="E121" s="11" t="s">
        <v>106</v>
      </c>
      <c r="F121" s="2" t="s">
        <v>143</v>
      </c>
      <c r="G121" s="2" t="s">
        <v>304</v>
      </c>
      <c r="H121" s="2"/>
    </row>
    <row r="122" spans="1:8" hidden="1" x14ac:dyDescent="0.35">
      <c r="A122" s="2" t="s">
        <v>94</v>
      </c>
      <c r="B122" s="2" t="s">
        <v>144</v>
      </c>
      <c r="C122" s="4" t="s">
        <v>112</v>
      </c>
      <c r="D122" s="12">
        <v>427</v>
      </c>
      <c r="E122" s="11" t="s">
        <v>106</v>
      </c>
      <c r="F122" s="2" t="s">
        <v>149</v>
      </c>
      <c r="G122" s="2" t="s">
        <v>306</v>
      </c>
      <c r="H122" s="2"/>
    </row>
    <row r="123" spans="1:8" hidden="1" x14ac:dyDescent="0.35">
      <c r="A123" s="2" t="s">
        <v>94</v>
      </c>
      <c r="B123" s="11" t="s">
        <v>146</v>
      </c>
      <c r="C123" s="4" t="s">
        <v>112</v>
      </c>
      <c r="D123" s="12">
        <v>5444</v>
      </c>
      <c r="E123" s="11" t="s">
        <v>106</v>
      </c>
      <c r="F123" s="2" t="s">
        <v>133</v>
      </c>
      <c r="G123" s="2" t="s">
        <v>306</v>
      </c>
      <c r="H123" s="2"/>
    </row>
    <row r="124" spans="1:8" hidden="1" x14ac:dyDescent="0.35">
      <c r="A124" s="2" t="s">
        <v>94</v>
      </c>
      <c r="B124" s="11" t="s">
        <v>147</v>
      </c>
      <c r="C124" s="4" t="s">
        <v>112</v>
      </c>
      <c r="D124" s="12">
        <v>571</v>
      </c>
      <c r="E124" s="11" t="s">
        <v>106</v>
      </c>
      <c r="F124" s="2" t="s">
        <v>133</v>
      </c>
      <c r="G124" s="2" t="s">
        <v>306</v>
      </c>
      <c r="H124" s="2"/>
    </row>
    <row r="125" spans="1:8" hidden="1" x14ac:dyDescent="0.35">
      <c r="A125" s="6" t="s">
        <v>94</v>
      </c>
      <c r="B125" s="9" t="s">
        <v>150</v>
      </c>
      <c r="C125" s="7" t="s">
        <v>115</v>
      </c>
      <c r="D125" s="8">
        <v>37.200000000000003</v>
      </c>
      <c r="E125" s="9" t="s">
        <v>106</v>
      </c>
      <c r="F125" s="6" t="s">
        <v>143</v>
      </c>
      <c r="G125" s="2" t="s">
        <v>512</v>
      </c>
      <c r="H125" s="2"/>
    </row>
    <row r="126" spans="1:8" hidden="1" x14ac:dyDescent="0.35">
      <c r="A126" s="2" t="s">
        <v>94</v>
      </c>
      <c r="B126" s="2" t="s">
        <v>151</v>
      </c>
      <c r="C126" s="4" t="s">
        <v>115</v>
      </c>
      <c r="D126" s="10">
        <v>24.8</v>
      </c>
      <c r="E126" s="11" t="s">
        <v>106</v>
      </c>
      <c r="F126" s="2" t="s">
        <v>143</v>
      </c>
      <c r="G126" s="2" t="s">
        <v>512</v>
      </c>
      <c r="H126" s="2"/>
    </row>
    <row r="127" spans="1:8" hidden="1" x14ac:dyDescent="0.35">
      <c r="A127" s="2" t="s">
        <v>94</v>
      </c>
      <c r="B127" s="2" t="s">
        <v>147</v>
      </c>
      <c r="C127" s="4" t="s">
        <v>115</v>
      </c>
      <c r="D127" s="10">
        <v>59.6</v>
      </c>
      <c r="E127" s="11" t="s">
        <v>106</v>
      </c>
      <c r="F127" s="2" t="s">
        <v>143</v>
      </c>
      <c r="G127" s="2" t="s">
        <v>512</v>
      </c>
      <c r="H127" s="2"/>
    </row>
    <row r="128" spans="1:8" hidden="1" x14ac:dyDescent="0.35">
      <c r="A128" s="2" t="s">
        <v>94</v>
      </c>
      <c r="B128" s="2" t="s">
        <v>144</v>
      </c>
      <c r="C128" s="4" t="s">
        <v>115</v>
      </c>
      <c r="D128" s="10">
        <v>1345</v>
      </c>
      <c r="E128" s="11" t="s">
        <v>106</v>
      </c>
      <c r="F128" s="2" t="s">
        <v>152</v>
      </c>
      <c r="G128" s="2" t="s">
        <v>512</v>
      </c>
      <c r="H128" s="2"/>
    </row>
    <row r="129" spans="1:8" hidden="1" x14ac:dyDescent="0.35">
      <c r="A129" s="2" t="s">
        <v>94</v>
      </c>
      <c r="B129" s="2" t="s">
        <v>144</v>
      </c>
      <c r="C129" s="4" t="s">
        <v>115</v>
      </c>
      <c r="D129" s="10">
        <v>1473.4</v>
      </c>
      <c r="E129" s="11" t="s">
        <v>106</v>
      </c>
      <c r="F129" s="2" t="s">
        <v>125</v>
      </c>
      <c r="G129" s="2" t="s">
        <v>512</v>
      </c>
      <c r="H129" s="2"/>
    </row>
    <row r="130" spans="1:8" hidden="1" x14ac:dyDescent="0.35">
      <c r="A130" s="2" t="s">
        <v>94</v>
      </c>
      <c r="B130" s="2" t="s">
        <v>144</v>
      </c>
      <c r="C130" s="4" t="s">
        <v>115</v>
      </c>
      <c r="D130" s="13">
        <v>60</v>
      </c>
      <c r="E130" s="11" t="s">
        <v>106</v>
      </c>
      <c r="F130" s="2" t="s">
        <v>149</v>
      </c>
      <c r="G130" s="2" t="s">
        <v>305</v>
      </c>
      <c r="H130" s="2"/>
    </row>
    <row r="131" spans="1:8" hidden="1" x14ac:dyDescent="0.35">
      <c r="A131" s="2" t="s">
        <v>94</v>
      </c>
      <c r="B131" s="11" t="s">
        <v>146</v>
      </c>
      <c r="C131" s="4" t="s">
        <v>115</v>
      </c>
      <c r="D131" s="10">
        <v>1523</v>
      </c>
      <c r="E131" s="11" t="s">
        <v>106</v>
      </c>
      <c r="F131" s="2" t="s">
        <v>133</v>
      </c>
      <c r="G131" s="2" t="s">
        <v>512</v>
      </c>
      <c r="H131" s="2"/>
    </row>
    <row r="132" spans="1:8" hidden="1" x14ac:dyDescent="0.35">
      <c r="A132" s="2" t="s">
        <v>94</v>
      </c>
      <c r="B132" s="11" t="s">
        <v>147</v>
      </c>
      <c r="C132" s="4" t="s">
        <v>115</v>
      </c>
      <c r="D132" s="10">
        <v>1489</v>
      </c>
      <c r="E132" s="11" t="s">
        <v>106</v>
      </c>
      <c r="F132" s="2" t="s">
        <v>133</v>
      </c>
      <c r="G132" s="2" t="s">
        <v>512</v>
      </c>
      <c r="H132" s="2"/>
    </row>
    <row r="133" spans="1:8" hidden="1" x14ac:dyDescent="0.35">
      <c r="A133" s="2" t="s">
        <v>94</v>
      </c>
      <c r="B133" s="2" t="s">
        <v>144</v>
      </c>
      <c r="C133" s="4" t="s">
        <v>153</v>
      </c>
      <c r="D133" s="10">
        <f>1000*(62.8*2.3/100)</f>
        <v>1444.3999999999996</v>
      </c>
      <c r="E133" s="11" t="s">
        <v>106</v>
      </c>
      <c r="F133" s="2" t="s">
        <v>145</v>
      </c>
      <c r="G133" s="2" t="s">
        <v>512</v>
      </c>
      <c r="H133" s="2"/>
    </row>
    <row r="134" spans="1:8" hidden="1" x14ac:dyDescent="0.35">
      <c r="A134" s="2" t="s">
        <v>94</v>
      </c>
      <c r="B134" s="2" t="s">
        <v>147</v>
      </c>
      <c r="C134" s="4" t="s">
        <v>154</v>
      </c>
      <c r="D134" s="10">
        <v>0.5</v>
      </c>
      <c r="E134" s="11" t="s">
        <v>106</v>
      </c>
      <c r="F134" s="2" t="s">
        <v>143</v>
      </c>
      <c r="G134" s="2" t="s">
        <v>512</v>
      </c>
      <c r="H134" s="2"/>
    </row>
    <row r="135" spans="1:8" hidden="1" x14ac:dyDescent="0.35">
      <c r="A135" s="2" t="s">
        <v>94</v>
      </c>
      <c r="B135" s="2" t="s">
        <v>144</v>
      </c>
      <c r="C135" s="4" t="s">
        <v>154</v>
      </c>
      <c r="D135" s="10">
        <v>1</v>
      </c>
      <c r="E135" s="11" t="s">
        <v>106</v>
      </c>
      <c r="F135" s="2" t="s">
        <v>149</v>
      </c>
      <c r="G135" s="2" t="s">
        <v>512</v>
      </c>
      <c r="H135" s="2"/>
    </row>
    <row r="136" spans="1:8" hidden="1" x14ac:dyDescent="0.35">
      <c r="A136" s="2" t="s">
        <v>94</v>
      </c>
      <c r="B136" s="2" t="s">
        <v>147</v>
      </c>
      <c r="C136" s="4" t="s">
        <v>155</v>
      </c>
      <c r="D136" s="10">
        <v>1.4</v>
      </c>
      <c r="E136" s="11" t="s">
        <v>106</v>
      </c>
      <c r="F136" s="2" t="s">
        <v>143</v>
      </c>
      <c r="G136" s="2" t="s">
        <v>512</v>
      </c>
      <c r="H136" s="2"/>
    </row>
    <row r="137" spans="1:8" hidden="1" x14ac:dyDescent="0.35">
      <c r="A137" s="2" t="s">
        <v>94</v>
      </c>
      <c r="B137" s="2" t="s">
        <v>144</v>
      </c>
      <c r="C137" s="4" t="s">
        <v>155</v>
      </c>
      <c r="D137" s="10">
        <v>2</v>
      </c>
      <c r="E137" s="11" t="s">
        <v>106</v>
      </c>
      <c r="F137" s="2" t="s">
        <v>149</v>
      </c>
      <c r="G137" s="2" t="s">
        <v>512</v>
      </c>
      <c r="H137" s="2"/>
    </row>
    <row r="138" spans="1:8" hidden="1" x14ac:dyDescent="0.35">
      <c r="A138" s="2" t="s">
        <v>94</v>
      </c>
      <c r="B138" s="2" t="s">
        <v>144</v>
      </c>
      <c r="C138" s="4" t="s">
        <v>117</v>
      </c>
      <c r="D138" s="13">
        <v>502.4</v>
      </c>
      <c r="E138" s="11" t="s">
        <v>106</v>
      </c>
      <c r="F138" s="2" t="s">
        <v>156</v>
      </c>
      <c r="G138" s="2" t="s">
        <v>305</v>
      </c>
      <c r="H138" s="2"/>
    </row>
    <row r="139" spans="1:8" hidden="1" x14ac:dyDescent="0.35">
      <c r="A139" s="2" t="s">
        <v>94</v>
      </c>
      <c r="B139" s="11" t="s">
        <v>146</v>
      </c>
      <c r="C139" s="4" t="s">
        <v>117</v>
      </c>
      <c r="D139" s="12">
        <v>72244</v>
      </c>
      <c r="E139" s="11" t="s">
        <v>106</v>
      </c>
      <c r="F139" s="2" t="s">
        <v>133</v>
      </c>
      <c r="G139" s="2" t="s">
        <v>306</v>
      </c>
      <c r="H139" s="2"/>
    </row>
    <row r="140" spans="1:8" hidden="1" x14ac:dyDescent="0.35">
      <c r="A140" s="2" t="s">
        <v>94</v>
      </c>
      <c r="B140" s="11" t="s">
        <v>147</v>
      </c>
      <c r="C140" s="4" t="s">
        <v>117</v>
      </c>
      <c r="D140" s="12">
        <v>65888</v>
      </c>
      <c r="E140" s="11" t="s">
        <v>106</v>
      </c>
      <c r="F140" s="2" t="s">
        <v>133</v>
      </c>
      <c r="G140" s="2" t="s">
        <v>306</v>
      </c>
      <c r="H140" s="2"/>
    </row>
    <row r="141" spans="1:8" hidden="1" x14ac:dyDescent="0.35">
      <c r="A141" s="2" t="s">
        <v>94</v>
      </c>
      <c r="B141" s="2" t="s">
        <v>144</v>
      </c>
      <c r="C141" s="4" t="s">
        <v>117</v>
      </c>
      <c r="D141" s="10">
        <v>476235.42</v>
      </c>
      <c r="E141" s="11" t="s">
        <v>106</v>
      </c>
      <c r="F141" s="2" t="s">
        <v>149</v>
      </c>
      <c r="G141" s="2" t="s">
        <v>512</v>
      </c>
      <c r="H141" s="2"/>
    </row>
    <row r="142" spans="1:8" hidden="1" x14ac:dyDescent="0.35">
      <c r="A142" s="2" t="s">
        <v>94</v>
      </c>
      <c r="B142" s="2" t="s">
        <v>144</v>
      </c>
      <c r="C142" s="4" t="s">
        <v>119</v>
      </c>
      <c r="D142" s="10">
        <v>491.69888000000014</v>
      </c>
      <c r="E142" s="11" t="s">
        <v>106</v>
      </c>
      <c r="F142" s="2" t="s">
        <v>145</v>
      </c>
      <c r="G142" s="2" t="s">
        <v>512</v>
      </c>
      <c r="H142" s="2"/>
    </row>
    <row r="143" spans="1:8" hidden="1" x14ac:dyDescent="0.35">
      <c r="A143" s="2" t="s">
        <v>94</v>
      </c>
      <c r="B143" s="2" t="s">
        <v>144</v>
      </c>
      <c r="C143" s="4" t="s">
        <v>119</v>
      </c>
      <c r="D143" s="10">
        <v>4</v>
      </c>
      <c r="E143" s="11" t="s">
        <v>106</v>
      </c>
      <c r="F143" s="2" t="s">
        <v>149</v>
      </c>
      <c r="G143" s="2" t="s">
        <v>512</v>
      </c>
      <c r="H143" s="2"/>
    </row>
    <row r="144" spans="1:8" hidden="1" x14ac:dyDescent="0.35">
      <c r="A144" s="2" t="s">
        <v>94</v>
      </c>
      <c r="B144" s="11" t="s">
        <v>146</v>
      </c>
      <c r="C144" s="4" t="s">
        <v>119</v>
      </c>
      <c r="D144" s="10">
        <v>20</v>
      </c>
      <c r="E144" s="11" t="s">
        <v>106</v>
      </c>
      <c r="F144" s="2" t="s">
        <v>133</v>
      </c>
      <c r="G144" s="2" t="s">
        <v>512</v>
      </c>
      <c r="H144" s="2"/>
    </row>
    <row r="145" spans="1:8" hidden="1" x14ac:dyDescent="0.35">
      <c r="A145" s="2" t="s">
        <v>94</v>
      </c>
      <c r="B145" s="11" t="s">
        <v>147</v>
      </c>
      <c r="C145" s="4" t="s">
        <v>119</v>
      </c>
      <c r="D145" s="10">
        <v>11</v>
      </c>
      <c r="E145" s="11" t="s">
        <v>106</v>
      </c>
      <c r="F145" s="2" t="s">
        <v>133</v>
      </c>
      <c r="G145" s="2" t="s">
        <v>512</v>
      </c>
      <c r="H145" s="2"/>
    </row>
    <row r="146" spans="1:8" hidden="1" x14ac:dyDescent="0.35">
      <c r="A146" s="2" t="s">
        <v>94</v>
      </c>
      <c r="B146" s="11" t="s">
        <v>146</v>
      </c>
      <c r="C146" s="4" t="s">
        <v>134</v>
      </c>
      <c r="D146" s="15">
        <v>9</v>
      </c>
      <c r="E146" s="11" t="s">
        <v>106</v>
      </c>
      <c r="F146" s="2" t="s">
        <v>133</v>
      </c>
      <c r="G146" s="2" t="s">
        <v>304</v>
      </c>
      <c r="H146" s="2"/>
    </row>
    <row r="147" spans="1:8" hidden="1" x14ac:dyDescent="0.35">
      <c r="A147" s="2" t="s">
        <v>94</v>
      </c>
      <c r="B147" s="11" t="s">
        <v>147</v>
      </c>
      <c r="C147" s="4" t="s">
        <v>134</v>
      </c>
      <c r="D147" s="15">
        <v>6</v>
      </c>
      <c r="E147" s="11" t="s">
        <v>106</v>
      </c>
      <c r="F147" s="2" t="s">
        <v>133</v>
      </c>
      <c r="G147" s="2" t="s">
        <v>304</v>
      </c>
      <c r="H147" s="2"/>
    </row>
    <row r="148" spans="1:8" hidden="1" x14ac:dyDescent="0.35">
      <c r="A148" s="2" t="s">
        <v>94</v>
      </c>
      <c r="B148" s="2" t="s">
        <v>144</v>
      </c>
      <c r="C148" s="4" t="s">
        <v>120</v>
      </c>
      <c r="D148" s="10">
        <v>147.69</v>
      </c>
      <c r="E148" s="11" t="s">
        <v>106</v>
      </c>
      <c r="F148" s="2" t="s">
        <v>125</v>
      </c>
      <c r="G148" s="2" t="s">
        <v>512</v>
      </c>
      <c r="H148" s="2"/>
    </row>
    <row r="149" spans="1:8" hidden="1" x14ac:dyDescent="0.35">
      <c r="A149" s="2" t="s">
        <v>94</v>
      </c>
      <c r="B149" s="11" t="s">
        <v>146</v>
      </c>
      <c r="C149" s="4" t="s">
        <v>120</v>
      </c>
      <c r="D149" s="10">
        <v>264</v>
      </c>
      <c r="E149" s="11" t="s">
        <v>106</v>
      </c>
      <c r="F149" s="2" t="s">
        <v>133</v>
      </c>
      <c r="G149" s="2" t="s">
        <v>512</v>
      </c>
      <c r="H149" s="2"/>
    </row>
    <row r="150" spans="1:8" hidden="1" x14ac:dyDescent="0.35">
      <c r="A150" s="2" t="s">
        <v>94</v>
      </c>
      <c r="B150" s="11" t="s">
        <v>147</v>
      </c>
      <c r="C150" s="29" t="s">
        <v>120</v>
      </c>
      <c r="D150" s="10">
        <v>230</v>
      </c>
      <c r="E150" s="11" t="s">
        <v>106</v>
      </c>
      <c r="F150" s="2" t="s">
        <v>133</v>
      </c>
      <c r="G150" s="2" t="s">
        <v>512</v>
      </c>
      <c r="H150" s="2"/>
    </row>
    <row r="151" spans="1:8" hidden="1" x14ac:dyDescent="0.35">
      <c r="A151" s="2" t="s">
        <v>94</v>
      </c>
      <c r="B151" s="11" t="s">
        <v>150</v>
      </c>
      <c r="C151" s="4" t="s">
        <v>138</v>
      </c>
      <c r="D151" s="12">
        <v>50.7</v>
      </c>
      <c r="E151" s="11" t="s">
        <v>106</v>
      </c>
      <c r="F151" s="2" t="s">
        <v>143</v>
      </c>
      <c r="G151" s="2" t="s">
        <v>306</v>
      </c>
      <c r="H151" s="2"/>
    </row>
    <row r="152" spans="1:8" hidden="1" x14ac:dyDescent="0.35">
      <c r="A152" s="2" t="s">
        <v>94</v>
      </c>
      <c r="B152" s="2" t="s">
        <v>151</v>
      </c>
      <c r="C152" s="4" t="s">
        <v>138</v>
      </c>
      <c r="D152" s="12">
        <v>18.3</v>
      </c>
      <c r="E152" s="11" t="s">
        <v>106</v>
      </c>
      <c r="F152" s="2" t="s">
        <v>143</v>
      </c>
      <c r="G152" s="2" t="s">
        <v>306</v>
      </c>
      <c r="H152" s="2"/>
    </row>
    <row r="153" spans="1:8" hidden="1" x14ac:dyDescent="0.35">
      <c r="A153" s="2" t="s">
        <v>94</v>
      </c>
      <c r="B153" s="2" t="s">
        <v>147</v>
      </c>
      <c r="C153" s="4" t="s">
        <v>138</v>
      </c>
      <c r="D153" s="12">
        <v>2.5</v>
      </c>
      <c r="E153" s="11" t="s">
        <v>106</v>
      </c>
      <c r="F153" s="2" t="s">
        <v>143</v>
      </c>
      <c r="G153" s="2" t="s">
        <v>306</v>
      </c>
      <c r="H153" s="2"/>
    </row>
    <row r="154" spans="1:8" hidden="1" x14ac:dyDescent="0.35">
      <c r="A154" s="2" t="s">
        <v>94</v>
      </c>
      <c r="B154" s="2" t="s">
        <v>144</v>
      </c>
      <c r="C154" s="4" t="s">
        <v>138</v>
      </c>
      <c r="D154" s="12">
        <v>70.8</v>
      </c>
      <c r="E154" s="11" t="s">
        <v>106</v>
      </c>
      <c r="F154" s="2" t="s">
        <v>125</v>
      </c>
      <c r="G154" s="2" t="s">
        <v>306</v>
      </c>
      <c r="H154" s="2"/>
    </row>
    <row r="155" spans="1:8" hidden="1" x14ac:dyDescent="0.35">
      <c r="A155" s="2" t="s">
        <v>94</v>
      </c>
      <c r="B155" s="2" t="s">
        <v>144</v>
      </c>
      <c r="C155" s="4" t="s">
        <v>138</v>
      </c>
      <c r="D155" s="12">
        <v>71</v>
      </c>
      <c r="E155" s="11" t="s">
        <v>106</v>
      </c>
      <c r="F155" s="2" t="s">
        <v>149</v>
      </c>
      <c r="G155" s="2" t="s">
        <v>306</v>
      </c>
      <c r="H155" s="2"/>
    </row>
    <row r="156" spans="1:8" hidden="1" x14ac:dyDescent="0.35">
      <c r="A156" s="2" t="s">
        <v>94</v>
      </c>
      <c r="B156" s="2" t="s">
        <v>144</v>
      </c>
      <c r="C156" s="4" t="s">
        <v>138</v>
      </c>
      <c r="D156" s="12">
        <v>70.8</v>
      </c>
      <c r="E156" s="11" t="s">
        <v>106</v>
      </c>
      <c r="F156" s="2" t="s">
        <v>157</v>
      </c>
      <c r="G156" s="2" t="s">
        <v>306</v>
      </c>
      <c r="H156" s="2"/>
    </row>
    <row r="157" spans="1:8" hidden="1" x14ac:dyDescent="0.35">
      <c r="A157" s="2" t="s">
        <v>94</v>
      </c>
      <c r="B157" s="11" t="s">
        <v>150</v>
      </c>
      <c r="C157" s="4" t="s">
        <v>121</v>
      </c>
      <c r="D157" s="12">
        <v>50.7</v>
      </c>
      <c r="E157" s="11" t="s">
        <v>106</v>
      </c>
      <c r="F157" s="2" t="s">
        <v>143</v>
      </c>
      <c r="G157" s="2" t="s">
        <v>306</v>
      </c>
      <c r="H157" s="2"/>
    </row>
    <row r="158" spans="1:8" hidden="1" x14ac:dyDescent="0.35">
      <c r="A158" s="2" t="s">
        <v>94</v>
      </c>
      <c r="B158" s="2" t="s">
        <v>151</v>
      </c>
      <c r="C158" s="4" t="s">
        <v>121</v>
      </c>
      <c r="D158" s="12">
        <v>33.700000000000003</v>
      </c>
      <c r="E158" s="11" t="s">
        <v>106</v>
      </c>
      <c r="F158" s="2" t="s">
        <v>143</v>
      </c>
      <c r="G158" s="2" t="s">
        <v>306</v>
      </c>
      <c r="H158" s="2"/>
    </row>
    <row r="159" spans="1:8" hidden="1" x14ac:dyDescent="0.35">
      <c r="A159" s="2" t="s">
        <v>94</v>
      </c>
      <c r="B159" s="2" t="s">
        <v>147</v>
      </c>
      <c r="C159" s="4" t="s">
        <v>121</v>
      </c>
      <c r="D159" s="12">
        <v>12.4</v>
      </c>
      <c r="E159" s="11" t="s">
        <v>106</v>
      </c>
      <c r="F159" s="2" t="s">
        <v>143</v>
      </c>
      <c r="G159" s="2" t="s">
        <v>306</v>
      </c>
      <c r="H159" s="2"/>
    </row>
    <row r="160" spans="1:8" hidden="1" x14ac:dyDescent="0.35">
      <c r="A160" s="2" t="s">
        <v>94</v>
      </c>
      <c r="B160" s="2" t="s">
        <v>144</v>
      </c>
      <c r="C160" s="4" t="s">
        <v>121</v>
      </c>
      <c r="D160" s="12">
        <v>300</v>
      </c>
      <c r="E160" s="11" t="s">
        <v>106</v>
      </c>
      <c r="F160" s="2" t="s">
        <v>152</v>
      </c>
      <c r="G160" s="2" t="s">
        <v>306</v>
      </c>
      <c r="H160" s="2"/>
    </row>
    <row r="161" spans="1:8" hidden="1" x14ac:dyDescent="0.35">
      <c r="A161" s="2" t="s">
        <v>94</v>
      </c>
      <c r="B161" s="2" t="s">
        <v>144</v>
      </c>
      <c r="C161" s="4" t="s">
        <v>121</v>
      </c>
      <c r="D161" s="10">
        <v>1297.4000000000001</v>
      </c>
      <c r="E161" s="11" t="s">
        <v>106</v>
      </c>
      <c r="F161" s="2" t="s">
        <v>125</v>
      </c>
      <c r="G161" s="2" t="s">
        <v>512</v>
      </c>
      <c r="H161" s="2"/>
    </row>
    <row r="162" spans="1:8" hidden="1" x14ac:dyDescent="0.35">
      <c r="A162" s="2" t="s">
        <v>94</v>
      </c>
      <c r="B162" s="2" t="s">
        <v>144</v>
      </c>
      <c r="C162" s="4" t="s">
        <v>121</v>
      </c>
      <c r="D162" s="12">
        <v>256</v>
      </c>
      <c r="E162" s="11" t="s">
        <v>106</v>
      </c>
      <c r="F162" s="2" t="s">
        <v>149</v>
      </c>
      <c r="G162" s="2" t="s">
        <v>306</v>
      </c>
      <c r="H162" s="2"/>
    </row>
    <row r="163" spans="1:8" hidden="1" x14ac:dyDescent="0.35">
      <c r="A163" s="2" t="s">
        <v>94</v>
      </c>
      <c r="B163" s="11" t="s">
        <v>146</v>
      </c>
      <c r="C163" s="4" t="s">
        <v>121</v>
      </c>
      <c r="D163" s="10">
        <v>3217</v>
      </c>
      <c r="E163" s="11" t="s">
        <v>106</v>
      </c>
      <c r="F163" s="2" t="s">
        <v>133</v>
      </c>
      <c r="G163" s="2" t="s">
        <v>512</v>
      </c>
      <c r="H163" s="2"/>
    </row>
    <row r="164" spans="1:8" hidden="1" x14ac:dyDescent="0.35">
      <c r="A164" s="2" t="s">
        <v>94</v>
      </c>
      <c r="B164" s="11" t="s">
        <v>147</v>
      </c>
      <c r="C164" s="4" t="s">
        <v>121</v>
      </c>
      <c r="D164" s="10">
        <v>3355</v>
      </c>
      <c r="E164" s="11" t="s">
        <v>106</v>
      </c>
      <c r="F164" s="2" t="s">
        <v>133</v>
      </c>
      <c r="G164" s="2" t="s">
        <v>512</v>
      </c>
      <c r="H164" s="2"/>
    </row>
    <row r="165" spans="1:8" hidden="1" x14ac:dyDescent="0.35">
      <c r="A165" s="2" t="s">
        <v>94</v>
      </c>
      <c r="B165" s="11" t="s">
        <v>150</v>
      </c>
      <c r="C165" s="4" t="s">
        <v>139</v>
      </c>
      <c r="D165" s="10">
        <v>0.01</v>
      </c>
      <c r="E165" s="11" t="s">
        <v>106</v>
      </c>
      <c r="F165" s="2" t="s">
        <v>143</v>
      </c>
      <c r="G165" s="2" t="s">
        <v>512</v>
      </c>
      <c r="H165" s="2"/>
    </row>
    <row r="166" spans="1:8" hidden="1" x14ac:dyDescent="0.35">
      <c r="A166" s="2" t="s">
        <v>94</v>
      </c>
      <c r="B166" s="2" t="s">
        <v>147</v>
      </c>
      <c r="C166" s="4" t="s">
        <v>139</v>
      </c>
      <c r="D166" s="10">
        <v>0.3</v>
      </c>
      <c r="E166" s="11" t="s">
        <v>106</v>
      </c>
      <c r="F166" s="2" t="s">
        <v>143</v>
      </c>
      <c r="G166" s="2" t="s">
        <v>512</v>
      </c>
      <c r="H166" s="2"/>
    </row>
    <row r="167" spans="1:8" hidden="1" x14ac:dyDescent="0.35">
      <c r="A167" s="2" t="s">
        <v>94</v>
      </c>
      <c r="B167" s="2" t="s">
        <v>144</v>
      </c>
      <c r="C167" s="4" t="s">
        <v>139</v>
      </c>
      <c r="D167" s="10">
        <v>2</v>
      </c>
      <c r="E167" s="11" t="s">
        <v>106</v>
      </c>
      <c r="F167" s="2" t="s">
        <v>149</v>
      </c>
      <c r="G167" s="2" t="s">
        <v>512</v>
      </c>
      <c r="H167" s="2"/>
    </row>
    <row r="168" spans="1:8" hidden="1" x14ac:dyDescent="0.35">
      <c r="A168" s="2" t="s">
        <v>94</v>
      </c>
      <c r="B168" s="2" t="s">
        <v>147</v>
      </c>
      <c r="C168" s="4" t="s">
        <v>158</v>
      </c>
      <c r="D168" s="10">
        <v>7.5</v>
      </c>
      <c r="E168" s="11" t="s">
        <v>106</v>
      </c>
      <c r="F168" s="2" t="s">
        <v>143</v>
      </c>
      <c r="G168" s="2" t="s">
        <v>512</v>
      </c>
      <c r="H168" s="2"/>
    </row>
    <row r="169" spans="1:8" hidden="1" x14ac:dyDescent="0.35">
      <c r="A169" s="2" t="s">
        <v>94</v>
      </c>
      <c r="B169" s="2" t="s">
        <v>144</v>
      </c>
      <c r="C169" s="4" t="s">
        <v>158</v>
      </c>
      <c r="D169" s="10">
        <v>8</v>
      </c>
      <c r="E169" s="11" t="s">
        <v>106</v>
      </c>
      <c r="F169" s="2" t="s">
        <v>149</v>
      </c>
      <c r="G169" s="2" t="s">
        <v>512</v>
      </c>
      <c r="H169" s="2"/>
    </row>
    <row r="170" spans="1:8" hidden="1" x14ac:dyDescent="0.35">
      <c r="A170" s="2" t="s">
        <v>94</v>
      </c>
      <c r="B170" s="11" t="s">
        <v>146</v>
      </c>
      <c r="C170" s="4" t="s">
        <v>158</v>
      </c>
      <c r="D170" s="10">
        <v>0.06</v>
      </c>
      <c r="E170" s="11" t="s">
        <v>106</v>
      </c>
      <c r="F170" s="2" t="s">
        <v>133</v>
      </c>
      <c r="G170" s="2" t="s">
        <v>512</v>
      </c>
      <c r="H170" s="2"/>
    </row>
    <row r="171" spans="1:8" hidden="1" x14ac:dyDescent="0.35">
      <c r="A171" s="2" t="s">
        <v>94</v>
      </c>
      <c r="B171" s="2" t="s">
        <v>144</v>
      </c>
      <c r="C171" s="4" t="s">
        <v>159</v>
      </c>
      <c r="D171" s="15">
        <v>5</v>
      </c>
      <c r="E171" s="11" t="s">
        <v>106</v>
      </c>
      <c r="F171" s="2" t="s">
        <v>149</v>
      </c>
      <c r="G171" s="2" t="s">
        <v>304</v>
      </c>
      <c r="H171" s="2"/>
    </row>
    <row r="172" spans="1:8" hidden="1" x14ac:dyDescent="0.35">
      <c r="A172" s="2" t="s">
        <v>94</v>
      </c>
      <c r="B172" s="11" t="s">
        <v>146</v>
      </c>
      <c r="C172" s="4" t="s">
        <v>159</v>
      </c>
      <c r="D172" s="10">
        <v>0.3</v>
      </c>
      <c r="E172" s="11" t="s">
        <v>106</v>
      </c>
      <c r="F172" s="2" t="s">
        <v>133</v>
      </c>
      <c r="G172" s="2" t="s">
        <v>512</v>
      </c>
      <c r="H172" s="2"/>
    </row>
    <row r="173" spans="1:8" hidden="1" x14ac:dyDescent="0.35">
      <c r="A173" s="2" t="s">
        <v>94</v>
      </c>
      <c r="B173" s="2" t="s">
        <v>144</v>
      </c>
      <c r="C173" s="4" t="s">
        <v>160</v>
      </c>
      <c r="D173" s="15">
        <v>5</v>
      </c>
      <c r="E173" s="11" t="s">
        <v>106</v>
      </c>
      <c r="F173" s="2" t="s">
        <v>149</v>
      </c>
      <c r="G173" s="2" t="s">
        <v>304</v>
      </c>
      <c r="H173" s="2"/>
    </row>
    <row r="174" spans="1:8" hidden="1" x14ac:dyDescent="0.35">
      <c r="A174" s="2" t="s">
        <v>94</v>
      </c>
      <c r="B174" s="11" t="s">
        <v>150</v>
      </c>
      <c r="C174" s="4" t="s">
        <v>161</v>
      </c>
      <c r="D174" s="10">
        <v>1.7</v>
      </c>
      <c r="E174" s="11" t="s">
        <v>106</v>
      </c>
      <c r="F174" s="2" t="s">
        <v>143</v>
      </c>
      <c r="G174" s="2" t="s">
        <v>512</v>
      </c>
      <c r="H174" s="2"/>
    </row>
    <row r="175" spans="1:8" hidden="1" x14ac:dyDescent="0.35">
      <c r="A175" s="2" t="s">
        <v>94</v>
      </c>
      <c r="B175" s="2" t="s">
        <v>151</v>
      </c>
      <c r="C175" s="4" t="s">
        <v>161</v>
      </c>
      <c r="D175" s="10">
        <v>1.2</v>
      </c>
      <c r="E175" s="11" t="s">
        <v>106</v>
      </c>
      <c r="F175" s="2" t="s">
        <v>143</v>
      </c>
      <c r="G175" s="2" t="s">
        <v>512</v>
      </c>
      <c r="H175" s="2"/>
    </row>
    <row r="176" spans="1:8" hidden="1" x14ac:dyDescent="0.35">
      <c r="A176" s="2" t="s">
        <v>94</v>
      </c>
      <c r="B176" s="2" t="s">
        <v>147</v>
      </c>
      <c r="C176" s="4" t="s">
        <v>161</v>
      </c>
      <c r="D176" s="10">
        <v>3</v>
      </c>
      <c r="E176" s="11" t="s">
        <v>106</v>
      </c>
      <c r="F176" s="2" t="s">
        <v>143</v>
      </c>
      <c r="G176" s="2" t="s">
        <v>512</v>
      </c>
      <c r="H176" s="2"/>
    </row>
    <row r="177" spans="1:8" hidden="1" x14ac:dyDescent="0.35">
      <c r="A177" s="2" t="s">
        <v>94</v>
      </c>
      <c r="B177" s="2" t="s">
        <v>144</v>
      </c>
      <c r="C177" s="4" t="s">
        <v>161</v>
      </c>
      <c r="D177" s="10">
        <v>1</v>
      </c>
      <c r="E177" s="11" t="s">
        <v>106</v>
      </c>
      <c r="F177" s="2" t="s">
        <v>149</v>
      </c>
      <c r="G177" s="2" t="s">
        <v>512</v>
      </c>
      <c r="H177" s="2"/>
    </row>
    <row r="178" spans="1:8" hidden="1" x14ac:dyDescent="0.35">
      <c r="A178" s="2" t="s">
        <v>94</v>
      </c>
      <c r="B178" s="2" t="s">
        <v>144</v>
      </c>
      <c r="C178" s="4" t="s">
        <v>162</v>
      </c>
      <c r="D178" s="15">
        <v>1</v>
      </c>
      <c r="E178" s="11" t="s">
        <v>106</v>
      </c>
      <c r="F178" s="2" t="s">
        <v>149</v>
      </c>
      <c r="G178" s="2" t="s">
        <v>304</v>
      </c>
      <c r="H178" s="2"/>
    </row>
    <row r="179" spans="1:8" hidden="1" x14ac:dyDescent="0.35">
      <c r="A179" s="2" t="s">
        <v>94</v>
      </c>
      <c r="B179" s="11" t="s">
        <v>146</v>
      </c>
      <c r="C179" s="4" t="s">
        <v>122</v>
      </c>
      <c r="D179" s="15">
        <v>87</v>
      </c>
      <c r="E179" s="11" t="s">
        <v>106</v>
      </c>
      <c r="F179" s="2" t="s">
        <v>133</v>
      </c>
      <c r="G179" s="2" t="s">
        <v>304</v>
      </c>
      <c r="H179" s="2"/>
    </row>
    <row r="180" spans="1:8" hidden="1" x14ac:dyDescent="0.35">
      <c r="A180" s="2" t="s">
        <v>94</v>
      </c>
      <c r="B180" s="11" t="s">
        <v>147</v>
      </c>
      <c r="C180" s="4" t="s">
        <v>122</v>
      </c>
      <c r="D180" s="15">
        <v>48</v>
      </c>
      <c r="E180" s="11" t="s">
        <v>106</v>
      </c>
      <c r="F180" s="2" t="s">
        <v>133</v>
      </c>
      <c r="G180" s="2" t="s">
        <v>304</v>
      </c>
      <c r="H180" s="2"/>
    </row>
    <row r="181" spans="1:8" hidden="1" x14ac:dyDescent="0.35">
      <c r="A181" s="2" t="s">
        <v>94</v>
      </c>
      <c r="B181" s="2" t="s">
        <v>144</v>
      </c>
      <c r="C181" s="4" t="s">
        <v>163</v>
      </c>
      <c r="D181" s="10">
        <v>31</v>
      </c>
      <c r="E181" s="11" t="s">
        <v>106</v>
      </c>
      <c r="F181" s="2" t="s">
        <v>149</v>
      </c>
      <c r="G181" s="2" t="s">
        <v>512</v>
      </c>
      <c r="H181" s="2"/>
    </row>
    <row r="182" spans="1:8" hidden="1" x14ac:dyDescent="0.35">
      <c r="A182" s="2" t="s">
        <v>94</v>
      </c>
      <c r="B182" s="11" t="s">
        <v>146</v>
      </c>
      <c r="C182" s="4" t="s">
        <v>163</v>
      </c>
      <c r="D182" s="10">
        <v>14</v>
      </c>
      <c r="E182" s="11" t="s">
        <v>106</v>
      </c>
      <c r="F182" s="2" t="s">
        <v>133</v>
      </c>
      <c r="G182" s="2" t="s">
        <v>512</v>
      </c>
      <c r="H182" s="2"/>
    </row>
    <row r="183" spans="1:8" hidden="1" x14ac:dyDescent="0.35">
      <c r="A183" s="2" t="s">
        <v>94</v>
      </c>
      <c r="B183" s="2" t="s">
        <v>144</v>
      </c>
      <c r="C183" s="4" t="s">
        <v>112</v>
      </c>
      <c r="D183" s="12">
        <v>2190</v>
      </c>
      <c r="E183" s="11" t="s">
        <v>106</v>
      </c>
      <c r="F183" s="2" t="s">
        <v>125</v>
      </c>
      <c r="G183" s="2" t="s">
        <v>306</v>
      </c>
      <c r="H183" s="2"/>
    </row>
    <row r="184" spans="1:8" hidden="1" x14ac:dyDescent="0.35">
      <c r="A184" s="2" t="s">
        <v>94</v>
      </c>
      <c r="B184" s="2" t="s">
        <v>144</v>
      </c>
      <c r="C184" s="4" t="s">
        <v>154</v>
      </c>
      <c r="D184" s="10">
        <v>0.48</v>
      </c>
      <c r="E184" s="11" t="s">
        <v>106</v>
      </c>
      <c r="F184" s="2" t="s">
        <v>157</v>
      </c>
      <c r="G184" s="2" t="s">
        <v>512</v>
      </c>
      <c r="H184" s="2"/>
    </row>
    <row r="185" spans="1:8" hidden="1" x14ac:dyDescent="0.35">
      <c r="A185" s="2" t="s">
        <v>94</v>
      </c>
      <c r="B185" s="2" t="s">
        <v>144</v>
      </c>
      <c r="C185" s="4" t="s">
        <v>155</v>
      </c>
      <c r="D185" s="10">
        <v>1.6</v>
      </c>
      <c r="E185" s="11" t="s">
        <v>106</v>
      </c>
      <c r="F185" s="2" t="s">
        <v>157</v>
      </c>
      <c r="G185" s="2" t="s">
        <v>512</v>
      </c>
      <c r="H185" s="2"/>
    </row>
    <row r="186" spans="1:8" hidden="1" x14ac:dyDescent="0.35">
      <c r="A186" s="2" t="s">
        <v>94</v>
      </c>
      <c r="B186" s="2" t="s">
        <v>144</v>
      </c>
      <c r="C186" s="4" t="s">
        <v>158</v>
      </c>
      <c r="D186" s="10">
        <v>8.3000000000000007</v>
      </c>
      <c r="E186" s="11" t="s">
        <v>106</v>
      </c>
      <c r="F186" s="2" t="s">
        <v>157</v>
      </c>
      <c r="G186" s="2" t="s">
        <v>512</v>
      </c>
      <c r="H186" s="2"/>
    </row>
    <row r="187" spans="1:8" hidden="1" x14ac:dyDescent="0.35">
      <c r="A187" s="2" t="s">
        <v>164</v>
      </c>
      <c r="B187" s="2" t="s">
        <v>104</v>
      </c>
      <c r="C187" s="4" t="s">
        <v>105</v>
      </c>
      <c r="D187" s="16">
        <v>200</v>
      </c>
      <c r="E187" s="11" t="s">
        <v>106</v>
      </c>
      <c r="F187" s="2" t="s">
        <v>137</v>
      </c>
      <c r="G187" s="2" t="s">
        <v>512</v>
      </c>
      <c r="H187" s="2"/>
    </row>
    <row r="188" spans="1:8" hidden="1" x14ac:dyDescent="0.35">
      <c r="A188" s="2" t="s">
        <v>164</v>
      </c>
      <c r="B188" s="2" t="s">
        <v>104</v>
      </c>
      <c r="C188" s="4" t="s">
        <v>112</v>
      </c>
      <c r="D188" s="16">
        <v>3000</v>
      </c>
      <c r="E188" s="11" t="s">
        <v>106</v>
      </c>
      <c r="F188" s="2" t="s">
        <v>137</v>
      </c>
      <c r="G188" s="2" t="s">
        <v>512</v>
      </c>
      <c r="H188" s="2"/>
    </row>
    <row r="189" spans="1:8" hidden="1" x14ac:dyDescent="0.35">
      <c r="A189" s="2" t="s">
        <v>164</v>
      </c>
      <c r="B189" s="2" t="s">
        <v>104</v>
      </c>
      <c r="C189" s="4" t="s">
        <v>113</v>
      </c>
      <c r="D189" s="14">
        <v>326</v>
      </c>
      <c r="E189" s="11" t="s">
        <v>106</v>
      </c>
      <c r="F189" s="2" t="s">
        <v>125</v>
      </c>
      <c r="G189" s="2" t="s">
        <v>304</v>
      </c>
      <c r="H189" s="2"/>
    </row>
    <row r="190" spans="1:8" hidden="1" x14ac:dyDescent="0.35">
      <c r="A190" s="2" t="s">
        <v>164</v>
      </c>
      <c r="B190" s="2" t="s">
        <v>104</v>
      </c>
      <c r="C190" s="4" t="s">
        <v>114</v>
      </c>
      <c r="D190" s="14">
        <v>1000000</v>
      </c>
      <c r="E190" s="11" t="s">
        <v>106</v>
      </c>
      <c r="F190" s="2" t="s">
        <v>137</v>
      </c>
      <c r="G190" s="2" t="s">
        <v>304</v>
      </c>
      <c r="H190" s="2"/>
    </row>
    <row r="191" spans="1:8" hidden="1" x14ac:dyDescent="0.35">
      <c r="A191" s="2" t="s">
        <v>164</v>
      </c>
      <c r="B191" s="2" t="s">
        <v>104</v>
      </c>
      <c r="C191" s="4" t="s">
        <v>115</v>
      </c>
      <c r="D191" s="16">
        <v>3000</v>
      </c>
      <c r="E191" s="11" t="s">
        <v>106</v>
      </c>
      <c r="F191" s="2" t="s">
        <v>137</v>
      </c>
      <c r="G191" s="2" t="s">
        <v>512</v>
      </c>
      <c r="H191" s="2"/>
    </row>
    <row r="192" spans="1:8" hidden="1" x14ac:dyDescent="0.35">
      <c r="A192" s="2" t="s">
        <v>164</v>
      </c>
      <c r="B192" s="2" t="s">
        <v>104</v>
      </c>
      <c r="C192" s="4" t="s">
        <v>165</v>
      </c>
      <c r="D192" s="14">
        <v>692</v>
      </c>
      <c r="E192" s="11" t="s">
        <v>106</v>
      </c>
      <c r="F192" s="2" t="s">
        <v>137</v>
      </c>
      <c r="G192" s="2" t="s">
        <v>304</v>
      </c>
      <c r="H192" s="2"/>
    </row>
    <row r="193" spans="1:8" hidden="1" x14ac:dyDescent="0.35">
      <c r="A193" s="2" t="s">
        <v>164</v>
      </c>
      <c r="B193" s="2" t="s">
        <v>104</v>
      </c>
      <c r="C193" s="4" t="s">
        <v>166</v>
      </c>
      <c r="D193" s="14">
        <v>100000</v>
      </c>
      <c r="E193" s="11" t="s">
        <v>106</v>
      </c>
      <c r="F193" s="2" t="s">
        <v>137</v>
      </c>
      <c r="G193" s="2" t="s">
        <v>304</v>
      </c>
      <c r="H193" s="2"/>
    </row>
    <row r="194" spans="1:8" hidden="1" x14ac:dyDescent="0.35">
      <c r="A194" s="2" t="s">
        <v>164</v>
      </c>
      <c r="B194" s="2" t="s">
        <v>104</v>
      </c>
      <c r="C194" s="4" t="s">
        <v>117</v>
      </c>
      <c r="D194" s="16">
        <v>500000</v>
      </c>
      <c r="E194" s="11" t="s">
        <v>106</v>
      </c>
      <c r="F194" s="2" t="s">
        <v>137</v>
      </c>
      <c r="G194" s="2" t="s">
        <v>512</v>
      </c>
      <c r="H194" s="2"/>
    </row>
    <row r="195" spans="1:8" hidden="1" x14ac:dyDescent="0.35">
      <c r="A195" s="2" t="s">
        <v>164</v>
      </c>
      <c r="B195" s="2" t="s">
        <v>104</v>
      </c>
      <c r="C195" s="4" t="s">
        <v>134</v>
      </c>
      <c r="D195" s="16">
        <v>4000</v>
      </c>
      <c r="E195" s="11" t="s">
        <v>106</v>
      </c>
      <c r="F195" s="2" t="s">
        <v>137</v>
      </c>
      <c r="G195" s="2" t="s">
        <v>512</v>
      </c>
      <c r="H195" s="2"/>
    </row>
    <row r="196" spans="1:8" hidden="1" x14ac:dyDescent="0.35">
      <c r="A196" s="2" t="s">
        <v>164</v>
      </c>
      <c r="B196" s="2" t="s">
        <v>104</v>
      </c>
      <c r="C196" s="4" t="s">
        <v>120</v>
      </c>
      <c r="D196" s="21">
        <v>100</v>
      </c>
      <c r="E196" s="11" t="s">
        <v>106</v>
      </c>
      <c r="F196" s="2" t="s">
        <v>137</v>
      </c>
      <c r="G196" s="2" t="s">
        <v>305</v>
      </c>
      <c r="H196" s="2"/>
    </row>
    <row r="197" spans="1:8" hidden="1" x14ac:dyDescent="0.35">
      <c r="A197" s="2" t="s">
        <v>164</v>
      </c>
      <c r="B197" s="2" t="s">
        <v>104</v>
      </c>
      <c r="C197" s="4" t="s">
        <v>138</v>
      </c>
      <c r="D197" s="21">
        <v>3761</v>
      </c>
      <c r="E197" s="11" t="s">
        <v>106</v>
      </c>
      <c r="F197" s="2" t="s">
        <v>137</v>
      </c>
      <c r="G197" s="2" t="s">
        <v>305</v>
      </c>
      <c r="H197" s="2"/>
    </row>
    <row r="198" spans="1:8" hidden="1" x14ac:dyDescent="0.35">
      <c r="A198" s="2" t="s">
        <v>164</v>
      </c>
      <c r="B198" s="2" t="s">
        <v>104</v>
      </c>
      <c r="C198" s="4" t="s">
        <v>121</v>
      </c>
      <c r="D198" s="21">
        <v>1</v>
      </c>
      <c r="E198" s="11" t="s">
        <v>106</v>
      </c>
      <c r="F198" s="2" t="s">
        <v>137</v>
      </c>
      <c r="G198" s="2" t="s">
        <v>305</v>
      </c>
      <c r="H198" s="2"/>
    </row>
    <row r="199" spans="1:8" hidden="1" x14ac:dyDescent="0.35">
      <c r="A199" s="2" t="s">
        <v>164</v>
      </c>
      <c r="B199" s="2" t="s">
        <v>104</v>
      </c>
      <c r="C199" s="4" t="s">
        <v>139</v>
      </c>
      <c r="D199" s="16">
        <v>2183</v>
      </c>
      <c r="E199" s="11" t="s">
        <v>106</v>
      </c>
      <c r="F199" s="2" t="s">
        <v>125</v>
      </c>
      <c r="G199" s="2" t="s">
        <v>512</v>
      </c>
      <c r="H199" s="2"/>
    </row>
    <row r="200" spans="1:8" hidden="1" x14ac:dyDescent="0.35">
      <c r="A200" s="2" t="s">
        <v>164</v>
      </c>
      <c r="B200" s="2" t="s">
        <v>104</v>
      </c>
      <c r="C200" s="4" t="s">
        <v>139</v>
      </c>
      <c r="D200" s="16">
        <v>1145</v>
      </c>
      <c r="E200" s="11" t="s">
        <v>106</v>
      </c>
      <c r="F200" s="2" t="s">
        <v>137</v>
      </c>
      <c r="G200" s="2" t="s">
        <v>512</v>
      </c>
      <c r="H200" s="2"/>
    </row>
    <row r="201" spans="1:8" hidden="1" x14ac:dyDescent="0.35">
      <c r="A201" s="2" t="s">
        <v>164</v>
      </c>
      <c r="B201" s="2" t="s">
        <v>104</v>
      </c>
      <c r="C201" s="4" t="s">
        <v>136</v>
      </c>
      <c r="D201" s="14">
        <v>100</v>
      </c>
      <c r="E201" s="11" t="s">
        <v>106</v>
      </c>
      <c r="F201" s="2" t="s">
        <v>137</v>
      </c>
      <c r="G201" s="2" t="s">
        <v>304</v>
      </c>
      <c r="H201" s="2"/>
    </row>
    <row r="202" spans="1:8" hidden="1" x14ac:dyDescent="0.35">
      <c r="A202" s="2" t="s">
        <v>164</v>
      </c>
      <c r="B202" s="2" t="s">
        <v>104</v>
      </c>
      <c r="C202" s="4" t="s">
        <v>158</v>
      </c>
      <c r="D202" s="21">
        <v>2000</v>
      </c>
      <c r="E202" s="11" t="s">
        <v>106</v>
      </c>
      <c r="F202" s="2" t="s">
        <v>137</v>
      </c>
      <c r="G202" s="2" t="s">
        <v>305</v>
      </c>
      <c r="H202" s="2"/>
    </row>
    <row r="203" spans="1:8" hidden="1" x14ac:dyDescent="0.35">
      <c r="A203" s="2" t="s">
        <v>164</v>
      </c>
      <c r="B203" s="2" t="s">
        <v>104</v>
      </c>
      <c r="C203" s="4" t="s">
        <v>122</v>
      </c>
      <c r="D203" s="14">
        <v>100</v>
      </c>
      <c r="E203" s="11" t="s">
        <v>106</v>
      </c>
      <c r="F203" s="2" t="s">
        <v>137</v>
      </c>
      <c r="G203" s="2" t="s">
        <v>304</v>
      </c>
      <c r="H203" s="2"/>
    </row>
    <row r="204" spans="1:8" hidden="1" x14ac:dyDescent="0.35">
      <c r="A204" s="2" t="s">
        <v>164</v>
      </c>
      <c r="B204" s="2" t="s">
        <v>200</v>
      </c>
      <c r="C204" s="4" t="s">
        <v>122</v>
      </c>
      <c r="D204" s="14">
        <v>650</v>
      </c>
      <c r="E204" s="11" t="s">
        <v>106</v>
      </c>
      <c r="F204" s="2" t="s">
        <v>130</v>
      </c>
      <c r="G204" s="2" t="s">
        <v>304</v>
      </c>
      <c r="H204" s="2"/>
    </row>
    <row r="205" spans="1:8" hidden="1" x14ac:dyDescent="0.35">
      <c r="A205" s="2" t="s">
        <v>164</v>
      </c>
      <c r="B205" s="2" t="s">
        <v>200</v>
      </c>
      <c r="C205" s="4" t="s">
        <v>161</v>
      </c>
      <c r="D205" s="37">
        <v>2</v>
      </c>
      <c r="E205" s="11" t="s">
        <v>106</v>
      </c>
      <c r="F205" s="2" t="s">
        <v>130</v>
      </c>
      <c r="G205" s="2" t="s">
        <v>304</v>
      </c>
      <c r="H205" s="2"/>
    </row>
    <row r="206" spans="1:8" hidden="1" x14ac:dyDescent="0.35">
      <c r="A206" s="2" t="s">
        <v>164</v>
      </c>
      <c r="B206" s="2" t="s">
        <v>200</v>
      </c>
      <c r="C206" s="4" t="s">
        <v>158</v>
      </c>
      <c r="D206" s="14">
        <v>13</v>
      </c>
      <c r="E206" s="11" t="s">
        <v>106</v>
      </c>
      <c r="F206" s="2" t="s">
        <v>177</v>
      </c>
      <c r="G206" s="2" t="s">
        <v>304</v>
      </c>
      <c r="H206" s="2"/>
    </row>
    <row r="207" spans="1:8" hidden="1" x14ac:dyDescent="0.35">
      <c r="A207" s="2" t="s">
        <v>164</v>
      </c>
      <c r="B207" s="2" t="s">
        <v>200</v>
      </c>
      <c r="C207" s="4" t="s">
        <v>158</v>
      </c>
      <c r="D207" s="16">
        <v>13</v>
      </c>
      <c r="E207" s="11" t="s">
        <v>106</v>
      </c>
      <c r="F207" s="2" t="s">
        <v>201</v>
      </c>
      <c r="G207" s="2" t="s">
        <v>512</v>
      </c>
      <c r="H207" s="2"/>
    </row>
    <row r="208" spans="1:8" hidden="1" x14ac:dyDescent="0.35">
      <c r="A208" s="2" t="s">
        <v>164</v>
      </c>
      <c r="B208" s="2" t="s">
        <v>200</v>
      </c>
      <c r="C208" s="4" t="s">
        <v>158</v>
      </c>
      <c r="D208" s="16">
        <v>8</v>
      </c>
      <c r="E208" s="11" t="s">
        <v>106</v>
      </c>
      <c r="F208" s="2" t="s">
        <v>130</v>
      </c>
      <c r="G208" s="2" t="s">
        <v>512</v>
      </c>
      <c r="H208" s="2"/>
    </row>
    <row r="209" spans="1:8" hidden="1" x14ac:dyDescent="0.35">
      <c r="A209" s="2" t="s">
        <v>164</v>
      </c>
      <c r="B209" s="2" t="s">
        <v>200</v>
      </c>
      <c r="C209" s="4" t="s">
        <v>121</v>
      </c>
      <c r="D209" s="16">
        <v>940</v>
      </c>
      <c r="E209" s="11" t="s">
        <v>106</v>
      </c>
      <c r="F209" s="2" t="s">
        <v>177</v>
      </c>
      <c r="G209" s="2" t="s">
        <v>512</v>
      </c>
      <c r="H209" s="2"/>
    </row>
    <row r="210" spans="1:8" hidden="1" x14ac:dyDescent="0.35">
      <c r="A210" s="2" t="s">
        <v>164</v>
      </c>
      <c r="B210" s="2" t="s">
        <v>200</v>
      </c>
      <c r="C210" s="4" t="s">
        <v>121</v>
      </c>
      <c r="D210" s="16">
        <v>940</v>
      </c>
      <c r="E210" s="11" t="s">
        <v>106</v>
      </c>
      <c r="F210" s="2" t="s">
        <v>201</v>
      </c>
      <c r="G210" s="2" t="s">
        <v>512</v>
      </c>
      <c r="H210" s="2"/>
    </row>
    <row r="211" spans="1:8" hidden="1" x14ac:dyDescent="0.35">
      <c r="A211" s="2" t="s">
        <v>164</v>
      </c>
      <c r="B211" s="2" t="s">
        <v>200</v>
      </c>
      <c r="C211" s="4" t="s">
        <v>121</v>
      </c>
      <c r="D211" s="16">
        <v>471</v>
      </c>
      <c r="E211" s="11" t="s">
        <v>106</v>
      </c>
      <c r="F211" s="2" t="s">
        <v>130</v>
      </c>
      <c r="G211" s="2" t="s">
        <v>512</v>
      </c>
      <c r="H211" s="2"/>
    </row>
    <row r="212" spans="1:8" hidden="1" x14ac:dyDescent="0.35">
      <c r="A212" s="2" t="s">
        <v>164</v>
      </c>
      <c r="B212" s="2" t="s">
        <v>200</v>
      </c>
      <c r="C212" s="4" t="s">
        <v>138</v>
      </c>
      <c r="D212" s="16">
        <v>200</v>
      </c>
      <c r="E212" s="11" t="s">
        <v>106</v>
      </c>
      <c r="F212" s="2" t="s">
        <v>201</v>
      </c>
      <c r="G212" s="2" t="s">
        <v>512</v>
      </c>
      <c r="H212" s="2"/>
    </row>
    <row r="213" spans="1:8" hidden="1" x14ac:dyDescent="0.35">
      <c r="A213" s="2" t="s">
        <v>164</v>
      </c>
      <c r="B213" s="2" t="s">
        <v>200</v>
      </c>
      <c r="C213" s="4" t="s">
        <v>138</v>
      </c>
      <c r="D213" s="16">
        <v>200</v>
      </c>
      <c r="E213" s="11" t="s">
        <v>106</v>
      </c>
      <c r="F213" s="2" t="s">
        <v>130</v>
      </c>
      <c r="G213" s="2" t="s">
        <v>512</v>
      </c>
      <c r="H213" s="2"/>
    </row>
    <row r="214" spans="1:8" hidden="1" x14ac:dyDescent="0.35">
      <c r="A214" s="2" t="s">
        <v>164</v>
      </c>
      <c r="B214" s="2" t="s">
        <v>200</v>
      </c>
      <c r="C214" s="4" t="s">
        <v>120</v>
      </c>
      <c r="D214" s="20">
        <v>2000</v>
      </c>
      <c r="E214" s="11" t="s">
        <v>106</v>
      </c>
      <c r="F214" s="2" t="s">
        <v>201</v>
      </c>
      <c r="G214" s="2" t="s">
        <v>306</v>
      </c>
      <c r="H214" s="2"/>
    </row>
    <row r="215" spans="1:8" hidden="1" x14ac:dyDescent="0.35">
      <c r="A215" s="2" t="s">
        <v>164</v>
      </c>
      <c r="B215" s="2" t="s">
        <v>200</v>
      </c>
      <c r="C215" s="4" t="s">
        <v>120</v>
      </c>
      <c r="D215" s="20">
        <v>736</v>
      </c>
      <c r="E215" s="11" t="s">
        <v>106</v>
      </c>
      <c r="F215" s="2" t="s">
        <v>130</v>
      </c>
      <c r="G215" s="2" t="s">
        <v>306</v>
      </c>
      <c r="H215" s="2"/>
    </row>
    <row r="216" spans="1:8" hidden="1" x14ac:dyDescent="0.35">
      <c r="A216" s="2" t="s">
        <v>164</v>
      </c>
      <c r="B216" s="2" t="s">
        <v>200</v>
      </c>
      <c r="C216" s="4" t="s">
        <v>134</v>
      </c>
      <c r="D216" s="16">
        <v>3000</v>
      </c>
      <c r="E216" s="11" t="s">
        <v>106</v>
      </c>
      <c r="F216" s="2" t="s">
        <v>201</v>
      </c>
      <c r="G216" s="2" t="s">
        <v>512</v>
      </c>
      <c r="H216" s="2"/>
    </row>
    <row r="217" spans="1:8" hidden="1" x14ac:dyDescent="0.35">
      <c r="A217" s="2" t="s">
        <v>164</v>
      </c>
      <c r="B217" s="2" t="s">
        <v>200</v>
      </c>
      <c r="C217" s="4" t="s">
        <v>134</v>
      </c>
      <c r="D217" s="16">
        <v>1400</v>
      </c>
      <c r="E217" s="11" t="s">
        <v>106</v>
      </c>
      <c r="F217" s="2" t="s">
        <v>130</v>
      </c>
      <c r="G217" s="2" t="s">
        <v>512</v>
      </c>
      <c r="H217" s="2"/>
    </row>
    <row r="218" spans="1:8" hidden="1" x14ac:dyDescent="0.35">
      <c r="A218" s="2" t="s">
        <v>164</v>
      </c>
      <c r="B218" s="2" t="s">
        <v>200</v>
      </c>
      <c r="C218" s="4" t="s">
        <v>117</v>
      </c>
      <c r="D218" s="16">
        <v>650000</v>
      </c>
      <c r="E218" s="11" t="s">
        <v>106</v>
      </c>
      <c r="F218" s="2" t="s">
        <v>201</v>
      </c>
      <c r="G218" s="2" t="s">
        <v>512</v>
      </c>
      <c r="H218" s="2"/>
    </row>
    <row r="219" spans="1:8" hidden="1" x14ac:dyDescent="0.35">
      <c r="A219" s="2" t="s">
        <v>164</v>
      </c>
      <c r="B219" s="2" t="s">
        <v>200</v>
      </c>
      <c r="C219" s="4" t="s">
        <v>117</v>
      </c>
      <c r="D219" s="39">
        <v>570849.67379999999</v>
      </c>
      <c r="E219" s="11" t="s">
        <v>106</v>
      </c>
      <c r="F219" s="2" t="s">
        <v>130</v>
      </c>
      <c r="G219" s="2" t="s">
        <v>512</v>
      </c>
      <c r="H219" s="2" t="s">
        <v>129</v>
      </c>
    </row>
    <row r="220" spans="1:8" hidden="1" x14ac:dyDescent="0.35">
      <c r="A220" s="2" t="s">
        <v>164</v>
      </c>
      <c r="B220" s="2" t="s">
        <v>200</v>
      </c>
      <c r="C220" s="4" t="s">
        <v>115</v>
      </c>
      <c r="D220" s="20">
        <v>3200</v>
      </c>
      <c r="E220" s="11" t="s">
        <v>106</v>
      </c>
      <c r="F220" s="2" t="s">
        <v>177</v>
      </c>
      <c r="G220" s="2" t="s">
        <v>306</v>
      </c>
      <c r="H220" s="2"/>
    </row>
    <row r="221" spans="1:8" hidden="1" x14ac:dyDescent="0.35">
      <c r="A221" s="2" t="s">
        <v>164</v>
      </c>
      <c r="B221" s="2" t="s">
        <v>200</v>
      </c>
      <c r="C221" s="4" t="s">
        <v>115</v>
      </c>
      <c r="D221" s="16">
        <v>3200</v>
      </c>
      <c r="E221" s="11" t="s">
        <v>106</v>
      </c>
      <c r="F221" s="2" t="s">
        <v>201</v>
      </c>
      <c r="G221" s="2" t="s">
        <v>512</v>
      </c>
      <c r="H221" s="2"/>
    </row>
    <row r="222" spans="1:8" hidden="1" x14ac:dyDescent="0.35">
      <c r="A222" s="2" t="s">
        <v>164</v>
      </c>
      <c r="B222" s="2" t="s">
        <v>200</v>
      </c>
      <c r="C222" s="4" t="s">
        <v>115</v>
      </c>
      <c r="D222" s="16">
        <v>3175</v>
      </c>
      <c r="E222" s="11" t="s">
        <v>106</v>
      </c>
      <c r="F222" s="2" t="s">
        <v>130</v>
      </c>
      <c r="G222" s="2" t="s">
        <v>512</v>
      </c>
      <c r="H222" s="2"/>
    </row>
    <row r="223" spans="1:8" hidden="1" x14ac:dyDescent="0.35">
      <c r="A223" s="2" t="s">
        <v>164</v>
      </c>
      <c r="B223" s="2" t="s">
        <v>200</v>
      </c>
      <c r="C223" s="4" t="s">
        <v>112</v>
      </c>
      <c r="D223" s="13">
        <v>2190</v>
      </c>
      <c r="E223" s="11" t="s">
        <v>106</v>
      </c>
      <c r="F223" s="2" t="s">
        <v>177</v>
      </c>
      <c r="G223" s="2" t="s">
        <v>305</v>
      </c>
      <c r="H223" s="2"/>
    </row>
    <row r="224" spans="1:8" hidden="1" x14ac:dyDescent="0.35">
      <c r="A224" s="2" t="s">
        <v>164</v>
      </c>
      <c r="B224" s="2" t="s">
        <v>200</v>
      </c>
      <c r="C224" s="4" t="s">
        <v>112</v>
      </c>
      <c r="D224" s="16">
        <v>4733</v>
      </c>
      <c r="E224" s="11" t="s">
        <v>106</v>
      </c>
      <c r="F224" s="2" t="s">
        <v>130</v>
      </c>
      <c r="G224" s="2" t="s">
        <v>512</v>
      </c>
      <c r="H224" s="2"/>
    </row>
    <row r="225" spans="1:8" hidden="1" x14ac:dyDescent="0.35">
      <c r="A225" s="2" t="s">
        <v>164</v>
      </c>
      <c r="B225" s="2" t="s">
        <v>200</v>
      </c>
      <c r="C225" s="4" t="s">
        <v>105</v>
      </c>
      <c r="D225" s="16">
        <v>285</v>
      </c>
      <c r="E225" s="11" t="s">
        <v>106</v>
      </c>
      <c r="F225" s="2" t="s">
        <v>130</v>
      </c>
      <c r="G225" s="2" t="s">
        <v>512</v>
      </c>
      <c r="H225" s="2"/>
    </row>
    <row r="226" spans="1:8" hidden="1" x14ac:dyDescent="0.35">
      <c r="A226" s="2" t="s">
        <v>164</v>
      </c>
      <c r="B226" s="2" t="s">
        <v>202</v>
      </c>
      <c r="C226" s="4" t="s">
        <v>122</v>
      </c>
      <c r="D226" s="14">
        <v>1400</v>
      </c>
      <c r="E226" s="11" t="s">
        <v>106</v>
      </c>
      <c r="F226" s="2" t="s">
        <v>130</v>
      </c>
      <c r="G226" s="2" t="s">
        <v>304</v>
      </c>
      <c r="H226" s="2"/>
    </row>
    <row r="227" spans="1:8" hidden="1" x14ac:dyDescent="0.35">
      <c r="A227" s="2" t="s">
        <v>164</v>
      </c>
      <c r="B227" s="2" t="s">
        <v>202</v>
      </c>
      <c r="C227" s="4" t="s">
        <v>161</v>
      </c>
      <c r="D227" s="38">
        <v>2</v>
      </c>
      <c r="E227" s="11" t="s">
        <v>106</v>
      </c>
      <c r="F227" s="2" t="s">
        <v>130</v>
      </c>
      <c r="G227" s="2" t="s">
        <v>304</v>
      </c>
      <c r="H227" s="2"/>
    </row>
    <row r="228" spans="1:8" hidden="1" x14ac:dyDescent="0.35">
      <c r="A228" s="2" t="s">
        <v>164</v>
      </c>
      <c r="B228" s="2" t="s">
        <v>202</v>
      </c>
      <c r="C228" s="4" t="s">
        <v>158</v>
      </c>
      <c r="D228" s="14">
        <v>16</v>
      </c>
      <c r="E228" s="11" t="s">
        <v>106</v>
      </c>
      <c r="F228" s="2" t="s">
        <v>177</v>
      </c>
      <c r="G228" s="2" t="s">
        <v>304</v>
      </c>
      <c r="H228" s="2"/>
    </row>
    <row r="229" spans="1:8" hidden="1" x14ac:dyDescent="0.35">
      <c r="A229" s="2" t="s">
        <v>164</v>
      </c>
      <c r="B229" s="2" t="s">
        <v>202</v>
      </c>
      <c r="C229" s="4" t="s">
        <v>158</v>
      </c>
      <c r="D229" s="16">
        <v>16</v>
      </c>
      <c r="E229" s="11" t="s">
        <v>106</v>
      </c>
      <c r="F229" s="2" t="s">
        <v>201</v>
      </c>
      <c r="G229" s="2" t="s">
        <v>512</v>
      </c>
      <c r="H229" s="2"/>
    </row>
    <row r="230" spans="1:8" hidden="1" x14ac:dyDescent="0.35">
      <c r="A230" s="2" t="s">
        <v>164</v>
      </c>
      <c r="B230" s="2" t="s">
        <v>202</v>
      </c>
      <c r="C230" s="4" t="s">
        <v>158</v>
      </c>
      <c r="D230" s="16">
        <v>12</v>
      </c>
      <c r="E230" s="11" t="s">
        <v>106</v>
      </c>
      <c r="F230" s="2" t="s">
        <v>130</v>
      </c>
      <c r="G230" s="2" t="s">
        <v>512</v>
      </c>
      <c r="H230" s="2"/>
    </row>
    <row r="231" spans="1:8" hidden="1" x14ac:dyDescent="0.35">
      <c r="A231" s="2" t="s">
        <v>164</v>
      </c>
      <c r="B231" s="2" t="s">
        <v>202</v>
      </c>
      <c r="C231" s="4" t="s">
        <v>139</v>
      </c>
      <c r="D231" s="20">
        <v>140</v>
      </c>
      <c r="E231" s="11" t="s">
        <v>106</v>
      </c>
      <c r="F231" s="2" t="s">
        <v>130</v>
      </c>
      <c r="G231" s="2" t="s">
        <v>306</v>
      </c>
      <c r="H231" s="2"/>
    </row>
    <row r="232" spans="1:8" hidden="1" x14ac:dyDescent="0.35">
      <c r="A232" s="2" t="s">
        <v>164</v>
      </c>
      <c r="B232" s="2" t="s">
        <v>202</v>
      </c>
      <c r="C232" s="4" t="s">
        <v>121</v>
      </c>
      <c r="D232" s="16">
        <v>1800</v>
      </c>
      <c r="E232" s="11" t="s">
        <v>106</v>
      </c>
      <c r="F232" s="2" t="s">
        <v>177</v>
      </c>
      <c r="G232" s="2" t="s">
        <v>512</v>
      </c>
      <c r="H232" s="2"/>
    </row>
    <row r="233" spans="1:8" hidden="1" x14ac:dyDescent="0.35">
      <c r="A233" s="2" t="s">
        <v>164</v>
      </c>
      <c r="B233" s="2" t="s">
        <v>202</v>
      </c>
      <c r="C233" s="4" t="s">
        <v>121</v>
      </c>
      <c r="D233" s="16">
        <v>1800</v>
      </c>
      <c r="E233" s="11" t="s">
        <v>106</v>
      </c>
      <c r="F233" s="2" t="s">
        <v>201</v>
      </c>
      <c r="G233" s="2" t="s">
        <v>512</v>
      </c>
      <c r="H233" s="2"/>
    </row>
    <row r="234" spans="1:8" hidden="1" x14ac:dyDescent="0.35">
      <c r="A234" s="2" t="s">
        <v>164</v>
      </c>
      <c r="B234" s="2" t="s">
        <v>202</v>
      </c>
      <c r="C234" s="4" t="s">
        <v>121</v>
      </c>
      <c r="D234" s="16">
        <v>1800</v>
      </c>
      <c r="E234" s="11" t="s">
        <v>106</v>
      </c>
      <c r="F234" s="2" t="s">
        <v>130</v>
      </c>
      <c r="G234" s="2" t="s">
        <v>512</v>
      </c>
      <c r="H234" s="2"/>
    </row>
    <row r="235" spans="1:8" hidden="1" x14ac:dyDescent="0.35">
      <c r="A235" s="2" t="s">
        <v>164</v>
      </c>
      <c r="B235" s="2" t="s">
        <v>202</v>
      </c>
      <c r="C235" s="4" t="s">
        <v>138</v>
      </c>
      <c r="D235" s="16">
        <v>56</v>
      </c>
      <c r="E235" s="11" t="s">
        <v>106</v>
      </c>
      <c r="F235" s="2" t="s">
        <v>201</v>
      </c>
      <c r="G235" s="2" t="s">
        <v>512</v>
      </c>
      <c r="H235" s="2"/>
    </row>
    <row r="236" spans="1:8" hidden="1" x14ac:dyDescent="0.35">
      <c r="A236" s="2" t="s">
        <v>164</v>
      </c>
      <c r="B236" s="2" t="s">
        <v>202</v>
      </c>
      <c r="C236" s="4" t="s">
        <v>138</v>
      </c>
      <c r="D236" s="16">
        <v>56</v>
      </c>
      <c r="E236" s="11" t="s">
        <v>106</v>
      </c>
      <c r="F236" s="2" t="s">
        <v>130</v>
      </c>
      <c r="G236" s="2" t="s">
        <v>512</v>
      </c>
      <c r="H236" s="2"/>
    </row>
    <row r="237" spans="1:8" hidden="1" x14ac:dyDescent="0.35">
      <c r="A237" s="2" t="s">
        <v>164</v>
      </c>
      <c r="B237" s="2" t="s">
        <v>202</v>
      </c>
      <c r="C237" s="4" t="s">
        <v>120</v>
      </c>
      <c r="D237" s="16">
        <v>5700</v>
      </c>
      <c r="E237" s="11" t="s">
        <v>106</v>
      </c>
      <c r="F237" s="2" t="s">
        <v>201</v>
      </c>
      <c r="G237" s="2" t="s">
        <v>512</v>
      </c>
      <c r="H237" s="2"/>
    </row>
    <row r="238" spans="1:8" hidden="1" x14ac:dyDescent="0.35">
      <c r="A238" s="2" t="s">
        <v>164</v>
      </c>
      <c r="B238" s="2" t="s">
        <v>202</v>
      </c>
      <c r="C238" s="4" t="s">
        <v>120</v>
      </c>
      <c r="D238" s="16">
        <v>5700</v>
      </c>
      <c r="E238" s="11" t="s">
        <v>106</v>
      </c>
      <c r="F238" s="2" t="s">
        <v>130</v>
      </c>
      <c r="G238" s="2" t="s">
        <v>512</v>
      </c>
      <c r="H238" s="2"/>
    </row>
    <row r="239" spans="1:8" hidden="1" x14ac:dyDescent="0.35">
      <c r="A239" s="2" t="s">
        <v>164</v>
      </c>
      <c r="B239" s="2" t="s">
        <v>202</v>
      </c>
      <c r="C239" s="4" t="s">
        <v>134</v>
      </c>
      <c r="D239" s="16">
        <v>2600</v>
      </c>
      <c r="E239" s="11" t="s">
        <v>106</v>
      </c>
      <c r="F239" s="2" t="s">
        <v>201</v>
      </c>
      <c r="G239" s="2" t="s">
        <v>512</v>
      </c>
      <c r="H239" s="2"/>
    </row>
    <row r="240" spans="1:8" hidden="1" x14ac:dyDescent="0.35">
      <c r="A240" s="2" t="s">
        <v>164</v>
      </c>
      <c r="B240" s="2" t="s">
        <v>202</v>
      </c>
      <c r="C240" s="4" t="s">
        <v>134</v>
      </c>
      <c r="D240" s="16">
        <v>2600</v>
      </c>
      <c r="E240" s="11" t="s">
        <v>106</v>
      </c>
      <c r="F240" s="2" t="s">
        <v>130</v>
      </c>
      <c r="G240" s="2" t="s">
        <v>512</v>
      </c>
      <c r="H240" s="2"/>
    </row>
    <row r="241" spans="1:8" hidden="1" x14ac:dyDescent="0.35">
      <c r="A241" s="2" t="s">
        <v>164</v>
      </c>
      <c r="B241" s="2" t="s">
        <v>202</v>
      </c>
      <c r="C241" s="4" t="s">
        <v>117</v>
      </c>
      <c r="D241" s="16">
        <v>393000</v>
      </c>
      <c r="E241" s="11" t="s">
        <v>106</v>
      </c>
      <c r="F241" s="2" t="s">
        <v>201</v>
      </c>
      <c r="G241" s="2" t="s">
        <v>512</v>
      </c>
      <c r="H241" s="2"/>
    </row>
    <row r="242" spans="1:8" hidden="1" x14ac:dyDescent="0.35">
      <c r="A242" s="2" t="s">
        <v>164</v>
      </c>
      <c r="B242" s="2" t="s">
        <v>202</v>
      </c>
      <c r="C242" s="4" t="s">
        <v>117</v>
      </c>
      <c r="D242" s="39">
        <v>384589.8</v>
      </c>
      <c r="E242" s="11" t="s">
        <v>106</v>
      </c>
      <c r="F242" s="2" t="s">
        <v>130</v>
      </c>
      <c r="G242" s="2" t="s">
        <v>512</v>
      </c>
      <c r="H242" s="2" t="s">
        <v>129</v>
      </c>
    </row>
    <row r="243" spans="1:8" hidden="1" x14ac:dyDescent="0.35">
      <c r="A243" s="2" t="s">
        <v>164</v>
      </c>
      <c r="B243" s="2" t="s">
        <v>202</v>
      </c>
      <c r="C243" s="4" t="s">
        <v>115</v>
      </c>
      <c r="D243" s="16">
        <v>1400</v>
      </c>
      <c r="E243" s="11" t="s">
        <v>106</v>
      </c>
      <c r="F243" s="2" t="s">
        <v>177</v>
      </c>
      <c r="G243" s="2" t="s">
        <v>512</v>
      </c>
      <c r="H243" s="2"/>
    </row>
    <row r="244" spans="1:8" hidden="1" x14ac:dyDescent="0.35">
      <c r="A244" s="2" t="s">
        <v>164</v>
      </c>
      <c r="B244" s="2" t="s">
        <v>202</v>
      </c>
      <c r="C244" s="4" t="s">
        <v>115</v>
      </c>
      <c r="D244" s="16">
        <v>1400</v>
      </c>
      <c r="E244" s="11" t="s">
        <v>106</v>
      </c>
      <c r="F244" s="2" t="s">
        <v>201</v>
      </c>
      <c r="G244" s="2" t="s">
        <v>512</v>
      </c>
      <c r="H244" s="2"/>
    </row>
    <row r="245" spans="1:8" hidden="1" x14ac:dyDescent="0.35">
      <c r="A245" s="2" t="s">
        <v>164</v>
      </c>
      <c r="B245" s="2" t="s">
        <v>202</v>
      </c>
      <c r="C245" s="4" t="s">
        <v>115</v>
      </c>
      <c r="D245" s="16">
        <v>1400</v>
      </c>
      <c r="E245" s="11" t="s">
        <v>106</v>
      </c>
      <c r="F245" s="2" t="s">
        <v>130</v>
      </c>
      <c r="G245" s="2" t="s">
        <v>512</v>
      </c>
      <c r="H245" s="2"/>
    </row>
    <row r="246" spans="1:8" hidden="1" x14ac:dyDescent="0.35">
      <c r="A246" s="2" t="s">
        <v>164</v>
      </c>
      <c r="B246" s="2" t="s">
        <v>202</v>
      </c>
      <c r="C246" s="4" t="s">
        <v>112</v>
      </c>
      <c r="D246" s="40">
        <v>3700</v>
      </c>
      <c r="E246" s="11" t="s">
        <v>106</v>
      </c>
      <c r="F246" s="2" t="s">
        <v>130</v>
      </c>
      <c r="G246" s="2" t="s">
        <v>512</v>
      </c>
      <c r="H246" s="2"/>
    </row>
    <row r="247" spans="1:8" hidden="1" x14ac:dyDescent="0.35">
      <c r="A247" s="2" t="s">
        <v>164</v>
      </c>
      <c r="B247" s="2" t="s">
        <v>202</v>
      </c>
      <c r="C247" s="4" t="s">
        <v>105</v>
      </c>
      <c r="D247" s="10">
        <v>11000</v>
      </c>
      <c r="E247" s="11" t="s">
        <v>106</v>
      </c>
      <c r="F247" s="2" t="s">
        <v>201</v>
      </c>
      <c r="G247" s="2" t="s">
        <v>512</v>
      </c>
      <c r="H247" s="2"/>
    </row>
    <row r="248" spans="1:8" ht="12" hidden="1" customHeight="1" x14ac:dyDescent="0.35">
      <c r="A248" s="2" t="s">
        <v>164</v>
      </c>
      <c r="B248" s="2" t="s">
        <v>202</v>
      </c>
      <c r="C248" s="4" t="s">
        <v>105</v>
      </c>
      <c r="D248" s="10">
        <v>72967</v>
      </c>
      <c r="E248" s="11" t="s">
        <v>106</v>
      </c>
      <c r="F248" s="2" t="s">
        <v>130</v>
      </c>
      <c r="G248" s="2" t="s">
        <v>512</v>
      </c>
      <c r="H248" s="2"/>
    </row>
    <row r="249" spans="1:8" hidden="1" x14ac:dyDescent="0.35">
      <c r="A249" s="2" t="s">
        <v>167</v>
      </c>
      <c r="B249" s="2" t="s">
        <v>104</v>
      </c>
      <c r="C249" s="4" t="s">
        <v>105</v>
      </c>
      <c r="D249" s="18">
        <v>7288</v>
      </c>
      <c r="E249" s="11" t="s">
        <v>106</v>
      </c>
      <c r="F249" s="2" t="s">
        <v>168</v>
      </c>
      <c r="G249" s="2" t="s">
        <v>512</v>
      </c>
      <c r="H249" s="2"/>
    </row>
    <row r="250" spans="1:8" hidden="1" x14ac:dyDescent="0.35">
      <c r="A250" s="2" t="s">
        <v>167</v>
      </c>
      <c r="B250" s="2" t="s">
        <v>104</v>
      </c>
      <c r="C250" s="4" t="s">
        <v>105</v>
      </c>
      <c r="D250" s="18">
        <f>9.4*80000/100</f>
        <v>7520</v>
      </c>
      <c r="E250" s="11" t="s">
        <v>106</v>
      </c>
      <c r="F250" s="2" t="s">
        <v>128</v>
      </c>
      <c r="G250" s="2" t="s">
        <v>512</v>
      </c>
      <c r="H250" s="2"/>
    </row>
    <row r="251" spans="1:8" hidden="1" x14ac:dyDescent="0.35">
      <c r="A251" s="2" t="s">
        <v>167</v>
      </c>
      <c r="B251" s="2" t="s">
        <v>104</v>
      </c>
      <c r="C251" s="4" t="s">
        <v>169</v>
      </c>
      <c r="D251" s="30">
        <v>8.0000000000000004E-4</v>
      </c>
      <c r="E251" s="11" t="s">
        <v>106</v>
      </c>
      <c r="F251" s="2" t="s">
        <v>170</v>
      </c>
      <c r="G251" s="2" t="s">
        <v>304</v>
      </c>
      <c r="H251" s="2" t="s">
        <v>171</v>
      </c>
    </row>
    <row r="252" spans="1:8" hidden="1" x14ac:dyDescent="0.35">
      <c r="A252" s="2" t="s">
        <v>167</v>
      </c>
      <c r="B252" s="2" t="s">
        <v>104</v>
      </c>
      <c r="C252" s="4" t="s">
        <v>114</v>
      </c>
      <c r="D252" s="30">
        <v>60700</v>
      </c>
      <c r="E252" s="11" t="s">
        <v>106</v>
      </c>
      <c r="F252" s="2" t="s">
        <v>172</v>
      </c>
      <c r="G252" s="2" t="s">
        <v>304</v>
      </c>
      <c r="H252" s="2"/>
    </row>
    <row r="253" spans="1:8" hidden="1" x14ac:dyDescent="0.35">
      <c r="A253" s="2" t="s">
        <v>167</v>
      </c>
      <c r="B253" s="11" t="s">
        <v>104</v>
      </c>
      <c r="C253" s="4" t="s">
        <v>115</v>
      </c>
      <c r="D253" s="21">
        <v>22</v>
      </c>
      <c r="E253" s="11" t="s">
        <v>106</v>
      </c>
      <c r="F253" s="2" t="s">
        <v>143</v>
      </c>
      <c r="G253" s="2" t="s">
        <v>305</v>
      </c>
      <c r="H253" s="2"/>
    </row>
    <row r="254" spans="1:8" hidden="1" x14ac:dyDescent="0.35">
      <c r="A254" s="2" t="s">
        <v>167</v>
      </c>
      <c r="B254" s="2" t="s">
        <v>104</v>
      </c>
      <c r="C254" s="4" t="s">
        <v>115</v>
      </c>
      <c r="D254" s="18">
        <v>3707</v>
      </c>
      <c r="E254" s="11" t="s">
        <v>106</v>
      </c>
      <c r="F254" s="2" t="s">
        <v>168</v>
      </c>
      <c r="G254" s="2" t="s">
        <v>512</v>
      </c>
      <c r="H254" s="2"/>
    </row>
    <row r="255" spans="1:8" hidden="1" x14ac:dyDescent="0.35">
      <c r="A255" s="2" t="s">
        <v>167</v>
      </c>
      <c r="B255" s="2" t="s">
        <v>104</v>
      </c>
      <c r="C255" s="4" t="s">
        <v>115</v>
      </c>
      <c r="D255" s="18">
        <f>5.8*80000/100</f>
        <v>4640</v>
      </c>
      <c r="E255" s="11" t="s">
        <v>106</v>
      </c>
      <c r="F255" s="2" t="s">
        <v>128</v>
      </c>
      <c r="G255" s="2" t="s">
        <v>512</v>
      </c>
      <c r="H255" s="2"/>
    </row>
    <row r="256" spans="1:8" hidden="1" x14ac:dyDescent="0.35">
      <c r="A256" s="2" t="s">
        <v>167</v>
      </c>
      <c r="B256" s="2" t="s">
        <v>104</v>
      </c>
      <c r="C256" s="4" t="s">
        <v>166</v>
      </c>
      <c r="D256" s="18">
        <v>46400</v>
      </c>
      <c r="E256" s="11" t="s">
        <v>106</v>
      </c>
      <c r="F256" s="2" t="s">
        <v>172</v>
      </c>
      <c r="G256" s="2" t="s">
        <v>512</v>
      </c>
      <c r="H256" s="2"/>
    </row>
    <row r="257" spans="1:8" hidden="1" x14ac:dyDescent="0.35">
      <c r="A257" s="2" t="s">
        <v>167</v>
      </c>
      <c r="B257" s="2" t="s">
        <v>104</v>
      </c>
      <c r="C257" s="4" t="s">
        <v>166</v>
      </c>
      <c r="D257" s="18">
        <v>60014</v>
      </c>
      <c r="E257" s="11" t="s">
        <v>106</v>
      </c>
      <c r="F257" s="2" t="s">
        <v>168</v>
      </c>
      <c r="G257" s="2" t="s">
        <v>512</v>
      </c>
      <c r="H257" s="2"/>
    </row>
    <row r="258" spans="1:8" hidden="1" x14ac:dyDescent="0.35">
      <c r="A258" s="2" t="s">
        <v>167</v>
      </c>
      <c r="B258" s="2" t="s">
        <v>104</v>
      </c>
      <c r="C258" s="4" t="s">
        <v>117</v>
      </c>
      <c r="D258" s="18">
        <v>66446.94</v>
      </c>
      <c r="E258" s="11" t="s">
        <v>106</v>
      </c>
      <c r="F258" s="2" t="s">
        <v>172</v>
      </c>
      <c r="G258" s="2" t="s">
        <v>512</v>
      </c>
      <c r="H258" s="2" t="s">
        <v>129</v>
      </c>
    </row>
    <row r="259" spans="1:8" hidden="1" x14ac:dyDescent="0.35">
      <c r="A259" s="2" t="s">
        <v>167</v>
      </c>
      <c r="B259" s="2" t="s">
        <v>104</v>
      </c>
      <c r="C259" s="4" t="s">
        <v>117</v>
      </c>
      <c r="D259" s="18">
        <v>66466.512000000002</v>
      </c>
      <c r="E259" s="11" t="s">
        <v>106</v>
      </c>
      <c r="F259" s="2" t="s">
        <v>128</v>
      </c>
      <c r="G259" s="2" t="s">
        <v>512</v>
      </c>
      <c r="H259" s="2" t="s">
        <v>129</v>
      </c>
    </row>
    <row r="260" spans="1:8" hidden="1" x14ac:dyDescent="0.35">
      <c r="A260" s="2" t="s">
        <v>167</v>
      </c>
      <c r="B260" s="2" t="s">
        <v>104</v>
      </c>
      <c r="C260" s="4" t="s">
        <v>121</v>
      </c>
      <c r="D260" s="18">
        <v>1</v>
      </c>
      <c r="E260" s="11" t="s">
        <v>106</v>
      </c>
      <c r="F260" s="2" t="s">
        <v>168</v>
      </c>
      <c r="G260" s="2" t="s">
        <v>512</v>
      </c>
      <c r="H260" s="2"/>
    </row>
    <row r="261" spans="1:8" ht="19" hidden="1" customHeight="1" x14ac:dyDescent="0.35">
      <c r="A261" s="2" t="s">
        <v>167</v>
      </c>
      <c r="B261" s="2" t="s">
        <v>104</v>
      </c>
      <c r="C261" s="4" t="s">
        <v>136</v>
      </c>
      <c r="D261" s="18">
        <v>8600</v>
      </c>
      <c r="E261" s="11" t="s">
        <v>106</v>
      </c>
      <c r="F261" s="2" t="s">
        <v>172</v>
      </c>
      <c r="G261" s="2" t="s">
        <v>512</v>
      </c>
      <c r="H261" s="2"/>
    </row>
    <row r="262" spans="1:8" hidden="1" x14ac:dyDescent="0.35">
      <c r="A262" s="2" t="s">
        <v>167</v>
      </c>
      <c r="B262" s="2" t="s">
        <v>104</v>
      </c>
      <c r="C262" s="4" t="s">
        <v>136</v>
      </c>
      <c r="D262" s="18">
        <v>7897</v>
      </c>
      <c r="E262" s="11" t="s">
        <v>106</v>
      </c>
      <c r="F262" s="2" t="s">
        <v>168</v>
      </c>
      <c r="G262" s="2" t="s">
        <v>512</v>
      </c>
      <c r="H262" s="2"/>
    </row>
    <row r="263" spans="1:8" hidden="1" x14ac:dyDescent="0.35">
      <c r="A263" s="2" t="s">
        <v>167</v>
      </c>
      <c r="B263" s="2" t="s">
        <v>104</v>
      </c>
      <c r="C263" s="4" t="s">
        <v>173</v>
      </c>
      <c r="D263" s="18">
        <v>3948</v>
      </c>
      <c r="E263" s="11" t="s">
        <v>106</v>
      </c>
      <c r="F263" s="2" t="s">
        <v>168</v>
      </c>
      <c r="G263" s="2" t="s">
        <v>512</v>
      </c>
      <c r="H263" s="2"/>
    </row>
    <row r="264" spans="1:8" hidden="1" x14ac:dyDescent="0.35">
      <c r="A264" s="2" t="s">
        <v>167</v>
      </c>
      <c r="B264" s="2" t="s">
        <v>104</v>
      </c>
      <c r="C264" s="4" t="s">
        <v>158</v>
      </c>
      <c r="D264" s="18">
        <v>79</v>
      </c>
      <c r="E264" s="11" t="s">
        <v>106</v>
      </c>
      <c r="F264" s="2" t="s">
        <v>168</v>
      </c>
      <c r="G264" s="2" t="s">
        <v>512</v>
      </c>
      <c r="H264" s="2"/>
    </row>
    <row r="265" spans="1:8" hidden="1" x14ac:dyDescent="0.35">
      <c r="A265" s="2" t="s">
        <v>167</v>
      </c>
      <c r="B265" s="2" t="s">
        <v>104</v>
      </c>
      <c r="C265" s="4" t="s">
        <v>122</v>
      </c>
      <c r="D265" s="18">
        <v>30</v>
      </c>
      <c r="E265" s="11" t="s">
        <v>106</v>
      </c>
      <c r="F265" s="2" t="s">
        <v>168</v>
      </c>
      <c r="G265" s="2" t="s">
        <v>512</v>
      </c>
      <c r="H265" s="2"/>
    </row>
    <row r="266" spans="1:8" hidden="1" x14ac:dyDescent="0.35">
      <c r="A266" s="2" t="s">
        <v>167</v>
      </c>
      <c r="B266" s="2" t="s">
        <v>174</v>
      </c>
      <c r="C266" s="4" t="s">
        <v>114</v>
      </c>
      <c r="D266" s="31">
        <v>60700</v>
      </c>
      <c r="E266" s="11" t="s">
        <v>106</v>
      </c>
      <c r="F266" s="2" t="s">
        <v>172</v>
      </c>
      <c r="G266" s="2" t="s">
        <v>304</v>
      </c>
      <c r="H266" s="2"/>
    </row>
    <row r="267" spans="1:8" hidden="1" x14ac:dyDescent="0.35">
      <c r="A267" s="2" t="s">
        <v>167</v>
      </c>
      <c r="B267" s="11" t="s">
        <v>174</v>
      </c>
      <c r="C267" s="4" t="s">
        <v>175</v>
      </c>
      <c r="D267" s="16">
        <v>48</v>
      </c>
      <c r="E267" s="11" t="s">
        <v>106</v>
      </c>
      <c r="F267" s="2" t="s">
        <v>143</v>
      </c>
      <c r="G267" s="2" t="s">
        <v>512</v>
      </c>
      <c r="H267" s="2"/>
    </row>
    <row r="268" spans="1:8" hidden="1" x14ac:dyDescent="0.35">
      <c r="A268" s="2" t="s">
        <v>167</v>
      </c>
      <c r="B268" s="2" t="s">
        <v>174</v>
      </c>
      <c r="C268" s="4" t="s">
        <v>175</v>
      </c>
      <c r="D268" s="32">
        <v>48</v>
      </c>
      <c r="E268" s="11" t="s">
        <v>106</v>
      </c>
      <c r="F268" s="2" t="s">
        <v>172</v>
      </c>
      <c r="G268" s="2" t="s">
        <v>512</v>
      </c>
      <c r="H268" s="2"/>
    </row>
    <row r="269" spans="1:8" hidden="1" x14ac:dyDescent="0.35">
      <c r="A269" s="2" t="s">
        <v>167</v>
      </c>
      <c r="B269" s="2" t="s">
        <v>174</v>
      </c>
      <c r="C269" s="4" t="s">
        <v>166</v>
      </c>
      <c r="D269" s="31">
        <v>46400</v>
      </c>
      <c r="E269" s="11" t="s">
        <v>106</v>
      </c>
      <c r="F269" s="2" t="s">
        <v>172</v>
      </c>
      <c r="G269" s="2" t="s">
        <v>304</v>
      </c>
      <c r="H269" s="2"/>
    </row>
    <row r="270" spans="1:8" hidden="1" x14ac:dyDescent="0.35">
      <c r="A270" s="2" t="s">
        <v>167</v>
      </c>
      <c r="B270" s="2" t="s">
        <v>174</v>
      </c>
      <c r="C270" s="4" t="s">
        <v>117</v>
      </c>
      <c r="D270" s="30">
        <v>66446.94</v>
      </c>
      <c r="E270" s="11" t="s">
        <v>106</v>
      </c>
      <c r="F270" s="2" t="s">
        <v>172</v>
      </c>
      <c r="G270" s="2" t="s">
        <v>304</v>
      </c>
      <c r="H270" s="2" t="s">
        <v>129</v>
      </c>
    </row>
    <row r="271" spans="1:8" hidden="1" x14ac:dyDescent="0.35">
      <c r="A271" s="2" t="s">
        <v>167</v>
      </c>
      <c r="B271" s="2" t="s">
        <v>174</v>
      </c>
      <c r="C271" s="4" t="s">
        <v>136</v>
      </c>
      <c r="D271" s="31">
        <v>8600</v>
      </c>
      <c r="E271" s="11" t="s">
        <v>106</v>
      </c>
      <c r="F271" s="2" t="s">
        <v>172</v>
      </c>
      <c r="G271" s="2" t="s">
        <v>304</v>
      </c>
      <c r="H271" s="2"/>
    </row>
    <row r="272" spans="1:8" hidden="1" x14ac:dyDescent="0.35">
      <c r="A272" s="2" t="s">
        <v>167</v>
      </c>
      <c r="B272" s="2" t="s">
        <v>174</v>
      </c>
      <c r="C272" s="4" t="s">
        <v>173</v>
      </c>
      <c r="D272" s="31">
        <v>150</v>
      </c>
      <c r="E272" s="11" t="s">
        <v>106</v>
      </c>
      <c r="F272" s="2" t="s">
        <v>172</v>
      </c>
      <c r="G272" s="2" t="s">
        <v>304</v>
      </c>
      <c r="H272" s="2"/>
    </row>
    <row r="273" spans="1:8" hidden="1" x14ac:dyDescent="0.35">
      <c r="A273" s="2" t="s">
        <v>167</v>
      </c>
      <c r="B273" s="2" t="s">
        <v>176</v>
      </c>
      <c r="C273" s="4" t="s">
        <v>115</v>
      </c>
      <c r="D273" s="32">
        <v>1005</v>
      </c>
      <c r="E273" s="11" t="s">
        <v>106</v>
      </c>
      <c r="F273" s="2" t="s">
        <v>177</v>
      </c>
      <c r="G273" s="2" t="s">
        <v>512</v>
      </c>
      <c r="H273" s="2"/>
    </row>
    <row r="274" spans="1:8" hidden="1" x14ac:dyDescent="0.35">
      <c r="A274" s="2" t="s">
        <v>167</v>
      </c>
      <c r="B274" s="2" t="s">
        <v>176</v>
      </c>
      <c r="C274" s="4" t="s">
        <v>155</v>
      </c>
      <c r="D274" s="31">
        <v>5.32</v>
      </c>
      <c r="E274" s="11" t="s">
        <v>106</v>
      </c>
      <c r="F274" s="2" t="s">
        <v>177</v>
      </c>
      <c r="G274" s="2" t="s">
        <v>304</v>
      </c>
      <c r="H274" s="2"/>
    </row>
    <row r="275" spans="1:8" hidden="1" x14ac:dyDescent="0.35">
      <c r="A275" s="2" t="s">
        <v>167</v>
      </c>
      <c r="B275" s="2" t="s">
        <v>178</v>
      </c>
      <c r="C275" s="4" t="s">
        <v>148</v>
      </c>
      <c r="D275" s="18">
        <v>50</v>
      </c>
      <c r="E275" s="11" t="s">
        <v>106</v>
      </c>
      <c r="F275" s="2" t="s">
        <v>172</v>
      </c>
      <c r="G275" s="2" t="s">
        <v>512</v>
      </c>
      <c r="H275" s="2"/>
    </row>
    <row r="276" spans="1:8" x14ac:dyDescent="0.35">
      <c r="A276" s="2" t="s">
        <v>167</v>
      </c>
      <c r="B276" s="2" t="s">
        <v>178</v>
      </c>
      <c r="C276" s="4" t="s">
        <v>148</v>
      </c>
      <c r="D276" s="18" t="s">
        <v>179</v>
      </c>
      <c r="E276" s="11" t="s">
        <v>106</v>
      </c>
      <c r="F276" s="2" t="s">
        <v>180</v>
      </c>
      <c r="G276" s="2" t="s">
        <v>512</v>
      </c>
      <c r="H276" s="2" t="s">
        <v>181</v>
      </c>
    </row>
    <row r="277" spans="1:8" hidden="1" x14ac:dyDescent="0.35">
      <c r="A277" s="2" t="s">
        <v>167</v>
      </c>
      <c r="B277" s="2" t="s">
        <v>178</v>
      </c>
      <c r="C277" s="4" t="s">
        <v>148</v>
      </c>
      <c r="D277" s="18">
        <v>138</v>
      </c>
      <c r="E277" s="11" t="s">
        <v>106</v>
      </c>
      <c r="F277" s="2" t="s">
        <v>182</v>
      </c>
      <c r="G277" s="2" t="s">
        <v>512</v>
      </c>
      <c r="H277" s="2"/>
    </row>
    <row r="278" spans="1:8" hidden="1" x14ac:dyDescent="0.35">
      <c r="A278" s="2" t="s">
        <v>167</v>
      </c>
      <c r="B278" s="2" t="s">
        <v>178</v>
      </c>
      <c r="C278" s="4" t="s">
        <v>148</v>
      </c>
      <c r="D278" s="18">
        <v>87</v>
      </c>
      <c r="E278" s="11" t="s">
        <v>106</v>
      </c>
      <c r="F278" s="2" t="s">
        <v>130</v>
      </c>
      <c r="G278" s="2" t="s">
        <v>512</v>
      </c>
      <c r="H278" s="2" t="s">
        <v>183</v>
      </c>
    </row>
    <row r="279" spans="1:8" hidden="1" x14ac:dyDescent="0.35">
      <c r="A279" s="2" t="s">
        <v>167</v>
      </c>
      <c r="B279" s="2" t="s">
        <v>178</v>
      </c>
      <c r="C279" s="4" t="s">
        <v>114</v>
      </c>
      <c r="D279" s="30">
        <v>60700</v>
      </c>
      <c r="E279" s="11" t="s">
        <v>106</v>
      </c>
      <c r="F279" s="2" t="s">
        <v>172</v>
      </c>
      <c r="G279" s="2" t="s">
        <v>304</v>
      </c>
      <c r="H279" s="2"/>
    </row>
    <row r="280" spans="1:8" hidden="1" x14ac:dyDescent="0.35">
      <c r="A280" s="2" t="s">
        <v>167</v>
      </c>
      <c r="B280" s="2" t="s">
        <v>178</v>
      </c>
      <c r="C280" s="4" t="s">
        <v>115</v>
      </c>
      <c r="D280" s="18">
        <v>5181</v>
      </c>
      <c r="E280" s="11" t="s">
        <v>106</v>
      </c>
      <c r="F280" s="2" t="s">
        <v>177</v>
      </c>
      <c r="G280" s="2" t="s">
        <v>512</v>
      </c>
      <c r="H280" s="2"/>
    </row>
    <row r="281" spans="1:8" hidden="1" x14ac:dyDescent="0.35">
      <c r="A281" s="2" t="s">
        <v>167</v>
      </c>
      <c r="B281" s="2" t="s">
        <v>178</v>
      </c>
      <c r="C281" s="4" t="s">
        <v>115</v>
      </c>
      <c r="D281" s="18">
        <v>3091</v>
      </c>
      <c r="E281" s="11" t="s">
        <v>106</v>
      </c>
      <c r="F281" s="2" t="s">
        <v>130</v>
      </c>
      <c r="G281" s="2" t="s">
        <v>512</v>
      </c>
      <c r="H281" s="2" t="s">
        <v>183</v>
      </c>
    </row>
    <row r="282" spans="1:8" hidden="1" x14ac:dyDescent="0.35">
      <c r="A282" s="2" t="s">
        <v>167</v>
      </c>
      <c r="B282" s="2" t="s">
        <v>178</v>
      </c>
      <c r="C282" s="4" t="s">
        <v>166</v>
      </c>
      <c r="D282" s="30">
        <v>46400</v>
      </c>
      <c r="E282" s="11" t="s">
        <v>106</v>
      </c>
      <c r="F282" s="2" t="s">
        <v>172</v>
      </c>
      <c r="G282" s="2" t="s">
        <v>304</v>
      </c>
      <c r="H282" s="2"/>
    </row>
    <row r="283" spans="1:8" hidden="1" x14ac:dyDescent="0.35">
      <c r="A283" s="2" t="s">
        <v>167</v>
      </c>
      <c r="B283" s="2" t="s">
        <v>178</v>
      </c>
      <c r="C283" s="4" t="s">
        <v>117</v>
      </c>
      <c r="D283" s="30">
        <v>66446.94</v>
      </c>
      <c r="E283" s="11" t="s">
        <v>106</v>
      </c>
      <c r="F283" s="2" t="s">
        <v>172</v>
      </c>
      <c r="G283" s="2" t="s">
        <v>304</v>
      </c>
      <c r="H283" s="2" t="s">
        <v>129</v>
      </c>
    </row>
    <row r="284" spans="1:8" hidden="1" x14ac:dyDescent="0.35">
      <c r="A284" s="2" t="s">
        <v>167</v>
      </c>
      <c r="B284" s="2" t="s">
        <v>178</v>
      </c>
      <c r="C284" s="4" t="s">
        <v>119</v>
      </c>
      <c r="D284" s="20">
        <v>8</v>
      </c>
      <c r="E284" s="11" t="s">
        <v>106</v>
      </c>
      <c r="F284" s="2" t="s">
        <v>152</v>
      </c>
      <c r="G284" s="2" t="s">
        <v>306</v>
      </c>
      <c r="H284" s="2"/>
    </row>
    <row r="285" spans="1:8" hidden="1" x14ac:dyDescent="0.35">
      <c r="A285" s="2" t="s">
        <v>167</v>
      </c>
      <c r="B285" s="2" t="s">
        <v>178</v>
      </c>
      <c r="C285" s="4" t="s">
        <v>119</v>
      </c>
      <c r="D285" s="33">
        <v>8</v>
      </c>
      <c r="E285" s="11" t="s">
        <v>106</v>
      </c>
      <c r="F285" s="2" t="s">
        <v>130</v>
      </c>
      <c r="G285" s="2" t="s">
        <v>306</v>
      </c>
      <c r="H285" s="2" t="s">
        <v>183</v>
      </c>
    </row>
    <row r="286" spans="1:8" hidden="1" x14ac:dyDescent="0.35">
      <c r="A286" s="2" t="s">
        <v>167</v>
      </c>
      <c r="B286" s="2" t="s">
        <v>178</v>
      </c>
      <c r="C286" s="4" t="s">
        <v>138</v>
      </c>
      <c r="D286" s="18">
        <v>109</v>
      </c>
      <c r="E286" s="11" t="s">
        <v>106</v>
      </c>
      <c r="F286" s="2" t="s">
        <v>130</v>
      </c>
      <c r="G286" s="2" t="s">
        <v>512</v>
      </c>
      <c r="H286" s="2" t="s">
        <v>183</v>
      </c>
    </row>
    <row r="287" spans="1:8" hidden="1" x14ac:dyDescent="0.35">
      <c r="A287" s="2" t="s">
        <v>167</v>
      </c>
      <c r="B287" s="2" t="s">
        <v>178</v>
      </c>
      <c r="C287" s="4" t="s">
        <v>121</v>
      </c>
      <c r="D287" s="30">
        <v>16</v>
      </c>
      <c r="E287" s="11" t="s">
        <v>106</v>
      </c>
      <c r="F287" s="2" t="s">
        <v>130</v>
      </c>
      <c r="G287" s="2" t="s">
        <v>304</v>
      </c>
      <c r="H287" s="2" t="s">
        <v>183</v>
      </c>
    </row>
    <row r="288" spans="1:8" hidden="1" x14ac:dyDescent="0.35">
      <c r="A288" s="2" t="s">
        <v>167</v>
      </c>
      <c r="B288" s="2" t="s">
        <v>178</v>
      </c>
      <c r="C288" s="4" t="s">
        <v>136</v>
      </c>
      <c r="D288" s="30">
        <v>8600</v>
      </c>
      <c r="E288" s="11" t="s">
        <v>106</v>
      </c>
      <c r="F288" s="2" t="s">
        <v>172</v>
      </c>
      <c r="G288" s="2" t="s">
        <v>304</v>
      </c>
      <c r="H288" s="2"/>
    </row>
    <row r="289" spans="1:8" hidden="1" x14ac:dyDescent="0.35">
      <c r="A289" s="2" t="s">
        <v>167</v>
      </c>
      <c r="B289" s="2" t="s">
        <v>178</v>
      </c>
      <c r="C289" s="4" t="s">
        <v>184</v>
      </c>
      <c r="D289" s="18">
        <v>52</v>
      </c>
      <c r="E289" s="11" t="s">
        <v>106</v>
      </c>
      <c r="F289" s="2" t="s">
        <v>172</v>
      </c>
      <c r="G289" s="2" t="s">
        <v>512</v>
      </c>
      <c r="H289" s="2"/>
    </row>
    <row r="290" spans="1:8" x14ac:dyDescent="0.35">
      <c r="A290" s="2" t="s">
        <v>167</v>
      </c>
      <c r="B290" s="2" t="s">
        <v>178</v>
      </c>
      <c r="C290" s="4" t="s">
        <v>184</v>
      </c>
      <c r="D290" s="18" t="s">
        <v>185</v>
      </c>
      <c r="E290" s="11" t="s">
        <v>106</v>
      </c>
      <c r="F290" s="2" t="s">
        <v>180</v>
      </c>
      <c r="G290" s="2" t="s">
        <v>512</v>
      </c>
      <c r="H290" s="2" t="s">
        <v>181</v>
      </c>
    </row>
    <row r="291" spans="1:8" hidden="1" x14ac:dyDescent="0.35">
      <c r="A291" s="2" t="s">
        <v>167</v>
      </c>
      <c r="B291" s="2" t="s">
        <v>178</v>
      </c>
      <c r="C291" s="4" t="s">
        <v>184</v>
      </c>
      <c r="D291" s="18">
        <v>70</v>
      </c>
      <c r="E291" s="11" t="s">
        <v>106</v>
      </c>
      <c r="F291" s="2" t="s">
        <v>177</v>
      </c>
      <c r="G291" s="2" t="s">
        <v>512</v>
      </c>
      <c r="H291" s="2"/>
    </row>
    <row r="292" spans="1:8" hidden="1" x14ac:dyDescent="0.35">
      <c r="A292" s="2" t="s">
        <v>167</v>
      </c>
      <c r="B292" s="2" t="s">
        <v>178</v>
      </c>
      <c r="C292" s="4" t="s">
        <v>184</v>
      </c>
      <c r="D292" s="34">
        <v>15.2</v>
      </c>
      <c r="E292" s="11" t="s">
        <v>106</v>
      </c>
      <c r="F292" s="2" t="s">
        <v>186</v>
      </c>
      <c r="G292" s="2" t="s">
        <v>305</v>
      </c>
      <c r="H292" s="2"/>
    </row>
    <row r="293" spans="1:8" hidden="1" x14ac:dyDescent="0.35">
      <c r="A293" s="2" t="s">
        <v>167</v>
      </c>
      <c r="B293" s="2" t="s">
        <v>178</v>
      </c>
      <c r="C293" s="4" t="s">
        <v>184</v>
      </c>
      <c r="D293" s="33">
        <v>156</v>
      </c>
      <c r="E293" s="11" t="s">
        <v>106</v>
      </c>
      <c r="F293" s="2" t="s">
        <v>182</v>
      </c>
      <c r="G293" s="2" t="s">
        <v>306</v>
      </c>
      <c r="H293" s="2"/>
    </row>
    <row r="294" spans="1:8" hidden="1" x14ac:dyDescent="0.35">
      <c r="A294" s="2" t="s">
        <v>167</v>
      </c>
      <c r="B294" s="2" t="s">
        <v>178</v>
      </c>
      <c r="C294" s="4" t="s">
        <v>184</v>
      </c>
      <c r="D294" s="18">
        <v>92</v>
      </c>
      <c r="E294" s="11" t="s">
        <v>106</v>
      </c>
      <c r="F294" s="2" t="s">
        <v>130</v>
      </c>
      <c r="G294" s="2" t="s">
        <v>512</v>
      </c>
      <c r="H294" s="2" t="s">
        <v>183</v>
      </c>
    </row>
    <row r="295" spans="1:8" hidden="1" x14ac:dyDescent="0.35">
      <c r="A295" s="2" t="s">
        <v>167</v>
      </c>
      <c r="B295" s="11" t="s">
        <v>187</v>
      </c>
      <c r="C295" s="4" t="s">
        <v>114</v>
      </c>
      <c r="D295" s="30">
        <v>60700</v>
      </c>
      <c r="E295" s="11" t="s">
        <v>106</v>
      </c>
      <c r="F295" s="2" t="s">
        <v>172</v>
      </c>
      <c r="G295" s="2" t="s">
        <v>304</v>
      </c>
      <c r="H295" s="2"/>
    </row>
    <row r="296" spans="1:8" hidden="1" x14ac:dyDescent="0.35">
      <c r="A296" s="2" t="s">
        <v>167</v>
      </c>
      <c r="B296" s="11" t="s">
        <v>187</v>
      </c>
      <c r="C296" s="4" t="s">
        <v>115</v>
      </c>
      <c r="D296" s="33">
        <v>22</v>
      </c>
      <c r="E296" s="11" t="s">
        <v>106</v>
      </c>
      <c r="F296" s="2" t="s">
        <v>172</v>
      </c>
      <c r="G296" s="2" t="s">
        <v>306</v>
      </c>
      <c r="H296" s="2"/>
    </row>
    <row r="297" spans="1:8" hidden="1" x14ac:dyDescent="0.35">
      <c r="A297" s="2" t="s">
        <v>167</v>
      </c>
      <c r="B297" s="11" t="s">
        <v>187</v>
      </c>
      <c r="C297" s="4" t="s">
        <v>115</v>
      </c>
      <c r="D297" s="33">
        <v>450</v>
      </c>
      <c r="E297" s="11" t="s">
        <v>106</v>
      </c>
      <c r="F297" s="2" t="s">
        <v>177</v>
      </c>
      <c r="G297" s="2" t="s">
        <v>306</v>
      </c>
      <c r="H297" s="2"/>
    </row>
    <row r="298" spans="1:8" hidden="1" x14ac:dyDescent="0.35">
      <c r="A298" s="2" t="s">
        <v>167</v>
      </c>
      <c r="B298" s="11" t="s">
        <v>187</v>
      </c>
      <c r="C298" s="4" t="s">
        <v>115</v>
      </c>
      <c r="D298" s="18">
        <v>233</v>
      </c>
      <c r="E298" s="11" t="s">
        <v>106</v>
      </c>
      <c r="F298" s="2" t="s">
        <v>130</v>
      </c>
      <c r="G298" s="2" t="s">
        <v>512</v>
      </c>
      <c r="H298" s="2" t="s">
        <v>183</v>
      </c>
    </row>
    <row r="299" spans="1:8" hidden="1" x14ac:dyDescent="0.35">
      <c r="A299" s="2" t="s">
        <v>167</v>
      </c>
      <c r="B299" s="11" t="s">
        <v>187</v>
      </c>
      <c r="C299" s="4" t="s">
        <v>165</v>
      </c>
      <c r="D299" s="18">
        <v>4</v>
      </c>
      <c r="E299" s="11" t="s">
        <v>106</v>
      </c>
      <c r="F299" s="2" t="s">
        <v>172</v>
      </c>
      <c r="G299" s="2" t="s">
        <v>512</v>
      </c>
      <c r="H299" s="2"/>
    </row>
    <row r="300" spans="1:8" x14ac:dyDescent="0.35">
      <c r="A300" s="2" t="s">
        <v>167</v>
      </c>
      <c r="B300" s="11" t="s">
        <v>187</v>
      </c>
      <c r="C300" s="4" t="s">
        <v>165</v>
      </c>
      <c r="D300" s="16" t="s">
        <v>188</v>
      </c>
      <c r="E300" s="11" t="s">
        <v>106</v>
      </c>
      <c r="F300" s="2" t="s">
        <v>180</v>
      </c>
      <c r="G300" s="2" t="s">
        <v>512</v>
      </c>
      <c r="H300" s="2" t="s">
        <v>181</v>
      </c>
    </row>
    <row r="301" spans="1:8" hidden="1" x14ac:dyDescent="0.35">
      <c r="A301" s="2" t="s">
        <v>167</v>
      </c>
      <c r="B301" s="11" t="s">
        <v>187</v>
      </c>
      <c r="C301" s="4" t="s">
        <v>165</v>
      </c>
      <c r="D301" s="18">
        <v>4</v>
      </c>
      <c r="E301" s="11" t="s">
        <v>106</v>
      </c>
      <c r="F301" s="2" t="s">
        <v>177</v>
      </c>
      <c r="G301" s="2" t="s">
        <v>512</v>
      </c>
      <c r="H301" s="2"/>
    </row>
    <row r="302" spans="1:8" hidden="1" x14ac:dyDescent="0.35">
      <c r="A302" s="2" t="s">
        <v>167</v>
      </c>
      <c r="B302" s="11" t="s">
        <v>187</v>
      </c>
      <c r="C302" s="4" t="s">
        <v>165</v>
      </c>
      <c r="D302" s="18">
        <v>9</v>
      </c>
      <c r="E302" s="11" t="s">
        <v>106</v>
      </c>
      <c r="F302" s="2" t="s">
        <v>182</v>
      </c>
      <c r="G302" s="2" t="s">
        <v>512</v>
      </c>
      <c r="H302" s="2"/>
    </row>
    <row r="303" spans="1:8" hidden="1" x14ac:dyDescent="0.35">
      <c r="A303" s="2" t="s">
        <v>167</v>
      </c>
      <c r="B303" s="11" t="s">
        <v>187</v>
      </c>
      <c r="C303" s="4" t="s">
        <v>165</v>
      </c>
      <c r="D303" s="33">
        <v>19</v>
      </c>
      <c r="E303" s="11" t="s">
        <v>106</v>
      </c>
      <c r="F303" s="2" t="s">
        <v>130</v>
      </c>
      <c r="G303" s="2" t="s">
        <v>306</v>
      </c>
      <c r="H303" s="2" t="s">
        <v>183</v>
      </c>
    </row>
    <row r="304" spans="1:8" hidden="1" x14ac:dyDescent="0.35">
      <c r="A304" s="2" t="s">
        <v>167</v>
      </c>
      <c r="B304" s="11" t="s">
        <v>187</v>
      </c>
      <c r="C304" s="4" t="s">
        <v>166</v>
      </c>
      <c r="D304" s="30">
        <v>46400</v>
      </c>
      <c r="E304" s="11" t="s">
        <v>106</v>
      </c>
      <c r="F304" s="2" t="s">
        <v>172</v>
      </c>
      <c r="G304" s="2" t="s">
        <v>304</v>
      </c>
      <c r="H304" s="2"/>
    </row>
    <row r="305" spans="1:8" hidden="1" x14ac:dyDescent="0.35">
      <c r="A305" s="2" t="s">
        <v>167</v>
      </c>
      <c r="B305" s="11" t="s">
        <v>187</v>
      </c>
      <c r="C305" s="4" t="s">
        <v>155</v>
      </c>
      <c r="D305" s="18">
        <v>15</v>
      </c>
      <c r="E305" s="11" t="s">
        <v>106</v>
      </c>
      <c r="F305" s="2" t="s">
        <v>172</v>
      </c>
      <c r="G305" s="2" t="s">
        <v>512</v>
      </c>
      <c r="H305" s="2"/>
    </row>
    <row r="306" spans="1:8" x14ac:dyDescent="0.35">
      <c r="A306" s="2" t="s">
        <v>167</v>
      </c>
      <c r="B306" s="11" t="s">
        <v>187</v>
      </c>
      <c r="C306" s="4" t="s">
        <v>155</v>
      </c>
      <c r="D306" s="35" t="s">
        <v>189</v>
      </c>
      <c r="E306" s="11" t="s">
        <v>106</v>
      </c>
      <c r="F306" s="2" t="s">
        <v>180</v>
      </c>
      <c r="G306" s="2" t="s">
        <v>512</v>
      </c>
      <c r="H306" s="2" t="s">
        <v>181</v>
      </c>
    </row>
    <row r="307" spans="1:8" hidden="1" x14ac:dyDescent="0.35">
      <c r="A307" s="2" t="s">
        <v>167</v>
      </c>
      <c r="B307" s="11" t="s">
        <v>187</v>
      </c>
      <c r="C307" s="4" t="s">
        <v>155</v>
      </c>
      <c r="D307" s="18">
        <v>13</v>
      </c>
      <c r="E307" s="11" t="s">
        <v>106</v>
      </c>
      <c r="F307" s="2" t="s">
        <v>177</v>
      </c>
      <c r="G307" s="2" t="s">
        <v>512</v>
      </c>
      <c r="H307" s="2"/>
    </row>
    <row r="308" spans="1:8" hidden="1" x14ac:dyDescent="0.35">
      <c r="A308" s="2" t="s">
        <v>167</v>
      </c>
      <c r="B308" s="11" t="s">
        <v>187</v>
      </c>
      <c r="C308" s="4" t="s">
        <v>155</v>
      </c>
      <c r="D308" s="18">
        <v>28</v>
      </c>
      <c r="E308" s="11" t="s">
        <v>106</v>
      </c>
      <c r="F308" s="2" t="s">
        <v>182</v>
      </c>
      <c r="G308" s="2" t="s">
        <v>512</v>
      </c>
      <c r="H308" s="2"/>
    </row>
    <row r="309" spans="1:8" hidden="1" x14ac:dyDescent="0.35">
      <c r="A309" s="2" t="s">
        <v>167</v>
      </c>
      <c r="B309" s="11" t="s">
        <v>187</v>
      </c>
      <c r="C309" s="4" t="s">
        <v>155</v>
      </c>
      <c r="D309" s="18">
        <v>31</v>
      </c>
      <c r="E309" s="11" t="s">
        <v>106</v>
      </c>
      <c r="F309" s="2" t="s">
        <v>130</v>
      </c>
      <c r="G309" s="2" t="s">
        <v>512</v>
      </c>
      <c r="H309" s="2" t="s">
        <v>183</v>
      </c>
    </row>
    <row r="310" spans="1:8" hidden="1" x14ac:dyDescent="0.35">
      <c r="A310" s="2" t="s">
        <v>167</v>
      </c>
      <c r="B310" s="11" t="s">
        <v>187</v>
      </c>
      <c r="C310" s="4" t="s">
        <v>117</v>
      </c>
      <c r="D310" s="30">
        <v>66446.94</v>
      </c>
      <c r="E310" s="11" t="s">
        <v>106</v>
      </c>
      <c r="F310" s="2" t="s">
        <v>172</v>
      </c>
      <c r="G310" s="2" t="s">
        <v>304</v>
      </c>
      <c r="H310" s="2" t="s">
        <v>129</v>
      </c>
    </row>
    <row r="311" spans="1:8" hidden="1" x14ac:dyDescent="0.35">
      <c r="A311" s="2" t="s">
        <v>167</v>
      </c>
      <c r="B311" s="11" t="s">
        <v>187</v>
      </c>
      <c r="C311" s="4" t="s">
        <v>138</v>
      </c>
      <c r="D311" s="30">
        <v>1</v>
      </c>
      <c r="E311" s="11" t="s">
        <v>106</v>
      </c>
      <c r="F311" s="2" t="s">
        <v>130</v>
      </c>
      <c r="G311" s="2" t="s">
        <v>304</v>
      </c>
      <c r="H311" s="2" t="s">
        <v>183</v>
      </c>
    </row>
    <row r="312" spans="1:8" hidden="1" x14ac:dyDescent="0.35">
      <c r="A312" s="2" t="s">
        <v>167</v>
      </c>
      <c r="B312" s="11" t="s">
        <v>187</v>
      </c>
      <c r="C312" s="4" t="s">
        <v>136</v>
      </c>
      <c r="D312" s="30">
        <v>8600</v>
      </c>
      <c r="E312" s="11" t="s">
        <v>106</v>
      </c>
      <c r="F312" s="2" t="s">
        <v>172</v>
      </c>
      <c r="G312" s="2" t="s">
        <v>304</v>
      </c>
      <c r="H312" s="2"/>
    </row>
    <row r="313" spans="1:8" hidden="1" x14ac:dyDescent="0.35">
      <c r="A313" s="6" t="s">
        <v>167</v>
      </c>
      <c r="B313" s="9" t="s">
        <v>187</v>
      </c>
      <c r="C313" s="7" t="s">
        <v>190</v>
      </c>
      <c r="D313" s="60">
        <v>35</v>
      </c>
      <c r="E313" s="9" t="s">
        <v>106</v>
      </c>
      <c r="F313" s="6" t="s">
        <v>172</v>
      </c>
      <c r="G313" s="2" t="s">
        <v>512</v>
      </c>
      <c r="H313" s="2"/>
    </row>
    <row r="314" spans="1:8" x14ac:dyDescent="0.35">
      <c r="A314" s="2" t="s">
        <v>167</v>
      </c>
      <c r="B314" s="11" t="s">
        <v>187</v>
      </c>
      <c r="C314" s="4" t="s">
        <v>190</v>
      </c>
      <c r="D314" s="20" t="s">
        <v>191</v>
      </c>
      <c r="E314" s="11" t="s">
        <v>106</v>
      </c>
      <c r="F314" s="2" t="s">
        <v>180</v>
      </c>
      <c r="G314" s="2" t="s">
        <v>306</v>
      </c>
      <c r="H314" s="2" t="s">
        <v>181</v>
      </c>
    </row>
    <row r="315" spans="1:8" hidden="1" x14ac:dyDescent="0.35">
      <c r="A315" s="2" t="s">
        <v>167</v>
      </c>
      <c r="B315" s="11" t="s">
        <v>187</v>
      </c>
      <c r="C315" s="4" t="s">
        <v>190</v>
      </c>
      <c r="D315" s="18">
        <v>41</v>
      </c>
      <c r="E315" s="11" t="s">
        <v>106</v>
      </c>
      <c r="F315" s="2" t="s">
        <v>177</v>
      </c>
      <c r="G315" s="2" t="s">
        <v>512</v>
      </c>
      <c r="H315" s="2"/>
    </row>
    <row r="316" spans="1:8" hidden="1" x14ac:dyDescent="0.35">
      <c r="A316" s="2" t="s">
        <v>167</v>
      </c>
      <c r="B316" s="11" t="s">
        <v>187</v>
      </c>
      <c r="C316" s="4" t="s">
        <v>190</v>
      </c>
      <c r="D316" s="33">
        <v>161</v>
      </c>
      <c r="E316" s="11" t="s">
        <v>106</v>
      </c>
      <c r="F316" s="2" t="s">
        <v>182</v>
      </c>
      <c r="G316" s="2" t="s">
        <v>306</v>
      </c>
      <c r="H316" s="2"/>
    </row>
    <row r="317" spans="1:8" hidden="1" x14ac:dyDescent="0.35">
      <c r="A317" s="2" t="s">
        <v>167</v>
      </c>
      <c r="B317" s="11" t="s">
        <v>187</v>
      </c>
      <c r="C317" s="4" t="s">
        <v>190</v>
      </c>
      <c r="D317" s="18">
        <v>61</v>
      </c>
      <c r="E317" s="11" t="s">
        <v>106</v>
      </c>
      <c r="F317" s="2" t="s">
        <v>130</v>
      </c>
      <c r="G317" s="2" t="s">
        <v>512</v>
      </c>
      <c r="H317" s="2" t="s">
        <v>183</v>
      </c>
    </row>
    <row r="318" spans="1:8" hidden="1" x14ac:dyDescent="0.35">
      <c r="A318" s="2" t="s">
        <v>167</v>
      </c>
      <c r="B318" s="2" t="s">
        <v>192</v>
      </c>
      <c r="C318" s="4" t="s">
        <v>105</v>
      </c>
      <c r="D318" s="10">
        <v>10953</v>
      </c>
      <c r="E318" s="11" t="s">
        <v>106</v>
      </c>
      <c r="F318" s="2" t="s">
        <v>193</v>
      </c>
      <c r="G318" s="2" t="s">
        <v>512</v>
      </c>
      <c r="H318" s="2"/>
    </row>
    <row r="319" spans="1:8" ht="29" hidden="1" x14ac:dyDescent="0.35">
      <c r="A319" s="2" t="s">
        <v>167</v>
      </c>
      <c r="B319" s="2" t="s">
        <v>192</v>
      </c>
      <c r="C319" s="4" t="s">
        <v>105</v>
      </c>
      <c r="D319" s="18">
        <v>31407.3</v>
      </c>
      <c r="E319" s="11" t="s">
        <v>106</v>
      </c>
      <c r="F319" s="36" t="s">
        <v>194</v>
      </c>
      <c r="G319" s="2" t="s">
        <v>512</v>
      </c>
      <c r="H319" s="2"/>
    </row>
    <row r="320" spans="1:8" ht="29" hidden="1" x14ac:dyDescent="0.35">
      <c r="A320" s="2" t="s">
        <v>167</v>
      </c>
      <c r="B320" s="2" t="s">
        <v>192</v>
      </c>
      <c r="C320" s="4" t="s">
        <v>148</v>
      </c>
      <c r="D320" s="30">
        <v>0.3</v>
      </c>
      <c r="E320" s="11" t="s">
        <v>106</v>
      </c>
      <c r="F320" s="36" t="s">
        <v>194</v>
      </c>
      <c r="G320" s="2" t="s">
        <v>304</v>
      </c>
      <c r="H320" s="2"/>
    </row>
    <row r="321" spans="1:8" hidden="1" x14ac:dyDescent="0.35">
      <c r="A321" s="2" t="s">
        <v>167</v>
      </c>
      <c r="B321" s="2" t="s">
        <v>192</v>
      </c>
      <c r="C321" s="4" t="s">
        <v>114</v>
      </c>
      <c r="D321" s="30">
        <v>60700</v>
      </c>
      <c r="E321" s="11" t="s">
        <v>106</v>
      </c>
      <c r="F321" s="2" t="s">
        <v>172</v>
      </c>
      <c r="G321" s="2" t="s">
        <v>304</v>
      </c>
      <c r="H321" s="2"/>
    </row>
    <row r="322" spans="1:8" x14ac:dyDescent="0.35">
      <c r="A322" s="6" t="s">
        <v>167</v>
      </c>
      <c r="B322" s="2" t="s">
        <v>192</v>
      </c>
      <c r="C322" s="7" t="s">
        <v>173</v>
      </c>
      <c r="D322" s="60" t="s">
        <v>198</v>
      </c>
      <c r="E322" s="9" t="s">
        <v>106</v>
      </c>
      <c r="F322" s="6" t="s">
        <v>180</v>
      </c>
      <c r="G322" s="2" t="s">
        <v>512</v>
      </c>
      <c r="H322" s="2" t="s">
        <v>181</v>
      </c>
    </row>
    <row r="323" spans="1:8" hidden="1" x14ac:dyDescent="0.35">
      <c r="A323" s="2" t="s">
        <v>167</v>
      </c>
      <c r="B323" s="2" t="s">
        <v>192</v>
      </c>
      <c r="C323" s="4" t="s">
        <v>115</v>
      </c>
      <c r="D323" s="34">
        <v>884</v>
      </c>
      <c r="E323" s="11" t="s">
        <v>106</v>
      </c>
      <c r="F323" s="2" t="s">
        <v>177</v>
      </c>
      <c r="G323" s="2" t="s">
        <v>305</v>
      </c>
      <c r="H323" s="2"/>
    </row>
    <row r="324" spans="1:8" hidden="1" x14ac:dyDescent="0.35">
      <c r="A324" s="2" t="s">
        <v>167</v>
      </c>
      <c r="B324" s="2" t="s">
        <v>192</v>
      </c>
      <c r="C324" s="4" t="s">
        <v>115</v>
      </c>
      <c r="D324" s="18">
        <v>458</v>
      </c>
      <c r="E324" s="11" t="s">
        <v>106</v>
      </c>
      <c r="F324" s="2" t="s">
        <v>130</v>
      </c>
      <c r="G324" s="2" t="s">
        <v>512</v>
      </c>
      <c r="H324" s="2" t="s">
        <v>183</v>
      </c>
    </row>
    <row r="325" spans="1:8" ht="29" hidden="1" x14ac:dyDescent="0.35">
      <c r="A325" s="2" t="s">
        <v>167</v>
      </c>
      <c r="B325" s="2" t="s">
        <v>192</v>
      </c>
      <c r="C325" s="4" t="s">
        <v>115</v>
      </c>
      <c r="D325" s="18">
        <v>5952.19</v>
      </c>
      <c r="E325" s="11" t="s">
        <v>106</v>
      </c>
      <c r="F325" s="36" t="s">
        <v>194</v>
      </c>
      <c r="G325" s="2" t="s">
        <v>512</v>
      </c>
      <c r="H325" s="2"/>
    </row>
    <row r="326" spans="1:8" ht="29" hidden="1" x14ac:dyDescent="0.35">
      <c r="A326" s="2" t="s">
        <v>167</v>
      </c>
      <c r="B326" s="2" t="s">
        <v>192</v>
      </c>
      <c r="C326" s="4" t="s">
        <v>165</v>
      </c>
      <c r="D326" s="30">
        <v>9.6999999999999993</v>
      </c>
      <c r="E326" s="11" t="s">
        <v>106</v>
      </c>
      <c r="F326" s="36" t="s">
        <v>194</v>
      </c>
      <c r="G326" s="2" t="s">
        <v>304</v>
      </c>
      <c r="H326" s="2"/>
    </row>
    <row r="327" spans="1:8" hidden="1" x14ac:dyDescent="0.35">
      <c r="A327" s="2" t="s">
        <v>167</v>
      </c>
      <c r="B327" s="2" t="s">
        <v>192</v>
      </c>
      <c r="C327" s="4" t="s">
        <v>166</v>
      </c>
      <c r="D327" s="30">
        <v>46400</v>
      </c>
      <c r="E327" s="11" t="s">
        <v>106</v>
      </c>
      <c r="F327" s="2" t="s">
        <v>172</v>
      </c>
      <c r="G327" s="2" t="s">
        <v>304</v>
      </c>
      <c r="H327" s="2"/>
    </row>
    <row r="328" spans="1:8" hidden="1" x14ac:dyDescent="0.35">
      <c r="A328" s="2" t="s">
        <v>167</v>
      </c>
      <c r="B328" s="2" t="s">
        <v>192</v>
      </c>
      <c r="C328" s="4" t="s">
        <v>117</v>
      </c>
      <c r="D328" s="18">
        <v>66446.94</v>
      </c>
      <c r="E328" s="11" t="s">
        <v>106</v>
      </c>
      <c r="F328" s="2" t="s">
        <v>172</v>
      </c>
      <c r="G328" s="2" t="s">
        <v>512</v>
      </c>
      <c r="H328" s="2" t="s">
        <v>129</v>
      </c>
    </row>
    <row r="329" spans="1:8" ht="29" hidden="1" x14ac:dyDescent="0.35">
      <c r="A329" s="2" t="s">
        <v>167</v>
      </c>
      <c r="B329" s="2" t="s">
        <v>192</v>
      </c>
      <c r="C329" s="4" t="s">
        <v>117</v>
      </c>
      <c r="D329" s="18">
        <v>90926.9</v>
      </c>
      <c r="E329" s="11" t="s">
        <v>106</v>
      </c>
      <c r="F329" s="36" t="s">
        <v>194</v>
      </c>
      <c r="G329" s="2" t="s">
        <v>512</v>
      </c>
      <c r="H329" s="2"/>
    </row>
    <row r="330" spans="1:8" ht="29" hidden="1" x14ac:dyDescent="0.35">
      <c r="A330" s="2" t="s">
        <v>167</v>
      </c>
      <c r="B330" s="2" t="s">
        <v>192</v>
      </c>
      <c r="C330" s="4" t="s">
        <v>117</v>
      </c>
      <c r="D330" s="18">
        <v>65137.181759999999</v>
      </c>
      <c r="E330" s="11" t="s">
        <v>106</v>
      </c>
      <c r="F330" s="36" t="s">
        <v>194</v>
      </c>
      <c r="G330" s="2" t="s">
        <v>512</v>
      </c>
      <c r="H330" s="2" t="s">
        <v>129</v>
      </c>
    </row>
    <row r="331" spans="1:8" hidden="1" x14ac:dyDescent="0.35">
      <c r="A331" s="2" t="s">
        <v>167</v>
      </c>
      <c r="B331" s="2" t="s">
        <v>192</v>
      </c>
      <c r="C331" s="4" t="s">
        <v>119</v>
      </c>
      <c r="D331" s="20">
        <v>6</v>
      </c>
      <c r="E331" s="11" t="s">
        <v>106</v>
      </c>
      <c r="F331" s="2" t="s">
        <v>152</v>
      </c>
      <c r="G331" s="2" t="s">
        <v>306</v>
      </c>
      <c r="H331" s="2"/>
    </row>
    <row r="332" spans="1:8" x14ac:dyDescent="0.35">
      <c r="A332" s="2" t="s">
        <v>167</v>
      </c>
      <c r="B332" s="2" t="s">
        <v>192</v>
      </c>
      <c r="C332" s="4" t="s">
        <v>115</v>
      </c>
      <c r="D332" s="18" t="s">
        <v>195</v>
      </c>
      <c r="E332" s="11" t="s">
        <v>106</v>
      </c>
      <c r="F332" s="2" t="s">
        <v>193</v>
      </c>
      <c r="G332" s="2" t="s">
        <v>512</v>
      </c>
      <c r="H332" s="2"/>
    </row>
    <row r="333" spans="1:8" hidden="1" x14ac:dyDescent="0.35">
      <c r="A333" s="2" t="s">
        <v>167</v>
      </c>
      <c r="B333" s="2" t="s">
        <v>192</v>
      </c>
      <c r="C333" s="4" t="s">
        <v>119</v>
      </c>
      <c r="D333" s="33">
        <v>39</v>
      </c>
      <c r="E333" s="11" t="s">
        <v>106</v>
      </c>
      <c r="F333" s="2" t="s">
        <v>130</v>
      </c>
      <c r="G333" s="2" t="s">
        <v>306</v>
      </c>
      <c r="H333" s="2" t="s">
        <v>183</v>
      </c>
    </row>
    <row r="334" spans="1:8" hidden="1" x14ac:dyDescent="0.35">
      <c r="A334" s="2" t="s">
        <v>167</v>
      </c>
      <c r="B334" s="2" t="s">
        <v>192</v>
      </c>
      <c r="C334" s="4" t="s">
        <v>119</v>
      </c>
      <c r="D334" s="20">
        <v>72</v>
      </c>
      <c r="E334" s="11" t="s">
        <v>106</v>
      </c>
      <c r="F334" s="2" t="s">
        <v>170</v>
      </c>
      <c r="G334" s="2" t="s">
        <v>306</v>
      </c>
      <c r="H334" s="2"/>
    </row>
    <row r="335" spans="1:8" ht="29" hidden="1" x14ac:dyDescent="0.35">
      <c r="A335" s="2" t="s">
        <v>167</v>
      </c>
      <c r="B335" s="2" t="s">
        <v>192</v>
      </c>
      <c r="C335" s="4" t="s">
        <v>119</v>
      </c>
      <c r="D335" s="34">
        <v>550.28</v>
      </c>
      <c r="E335" s="11" t="s">
        <v>106</v>
      </c>
      <c r="F335" s="36" t="s">
        <v>194</v>
      </c>
      <c r="G335" s="2" t="s">
        <v>305</v>
      </c>
      <c r="H335" s="2"/>
    </row>
    <row r="336" spans="1:8" x14ac:dyDescent="0.35">
      <c r="A336" s="2" t="s">
        <v>167</v>
      </c>
      <c r="B336" s="2" t="s">
        <v>192</v>
      </c>
      <c r="C336" s="4" t="s">
        <v>119</v>
      </c>
      <c r="D336" s="20" t="s">
        <v>196</v>
      </c>
      <c r="E336" s="11" t="s">
        <v>106</v>
      </c>
      <c r="F336" s="2" t="s">
        <v>193</v>
      </c>
      <c r="G336" s="2" t="s">
        <v>306</v>
      </c>
      <c r="H336" s="2"/>
    </row>
    <row r="337" spans="1:8" hidden="1" x14ac:dyDescent="0.35">
      <c r="A337" s="2" t="s">
        <v>167</v>
      </c>
      <c r="B337" s="2" t="s">
        <v>192</v>
      </c>
      <c r="C337" s="4" t="s">
        <v>121</v>
      </c>
      <c r="D337" s="33">
        <v>1</v>
      </c>
      <c r="E337" s="11" t="s">
        <v>106</v>
      </c>
      <c r="F337" s="2" t="s">
        <v>130</v>
      </c>
      <c r="G337" s="2" t="s">
        <v>306</v>
      </c>
      <c r="H337" s="2" t="s">
        <v>183</v>
      </c>
    </row>
    <row r="338" spans="1:8" ht="29" hidden="1" x14ac:dyDescent="0.35">
      <c r="A338" s="2" t="s">
        <v>167</v>
      </c>
      <c r="B338" s="2" t="s">
        <v>192</v>
      </c>
      <c r="C338" s="4" t="s">
        <v>121</v>
      </c>
      <c r="D338" s="34">
        <v>1043.48</v>
      </c>
      <c r="E338" s="11" t="s">
        <v>106</v>
      </c>
      <c r="F338" s="36" t="s">
        <v>194</v>
      </c>
      <c r="G338" s="2" t="s">
        <v>305</v>
      </c>
      <c r="H338" s="2"/>
    </row>
    <row r="339" spans="1:8" hidden="1" x14ac:dyDescent="0.35">
      <c r="A339" s="2" t="s">
        <v>167</v>
      </c>
      <c r="B339" s="2" t="s">
        <v>192</v>
      </c>
      <c r="C339" s="4" t="s">
        <v>136</v>
      </c>
      <c r="D339" s="18">
        <v>8600</v>
      </c>
      <c r="E339" s="11" t="s">
        <v>106</v>
      </c>
      <c r="F339" s="2" t="s">
        <v>172</v>
      </c>
      <c r="G339" s="2" t="s">
        <v>512</v>
      </c>
      <c r="H339" s="2"/>
    </row>
    <row r="340" spans="1:8" hidden="1" x14ac:dyDescent="0.35">
      <c r="A340" s="2" t="s">
        <v>167</v>
      </c>
      <c r="B340" s="2" t="s">
        <v>192</v>
      </c>
      <c r="C340" s="4" t="s">
        <v>173</v>
      </c>
      <c r="D340" s="18">
        <v>4000</v>
      </c>
      <c r="E340" s="11" t="s">
        <v>106</v>
      </c>
      <c r="F340" s="2" t="s">
        <v>172</v>
      </c>
      <c r="G340" s="2" t="s">
        <v>512</v>
      </c>
      <c r="H340" s="2"/>
    </row>
    <row r="341" spans="1:8" x14ac:dyDescent="0.35">
      <c r="A341" s="2" t="s">
        <v>167</v>
      </c>
      <c r="B341" s="2" t="s">
        <v>192</v>
      </c>
      <c r="C341" s="4" t="s">
        <v>121</v>
      </c>
      <c r="D341" s="33" t="s">
        <v>197</v>
      </c>
      <c r="E341" s="11" t="s">
        <v>106</v>
      </c>
      <c r="F341" s="2" t="s">
        <v>193</v>
      </c>
      <c r="G341" s="2" t="s">
        <v>306</v>
      </c>
      <c r="H341" s="2"/>
    </row>
    <row r="342" spans="1:8" hidden="1" x14ac:dyDescent="0.35">
      <c r="A342" s="2" t="s">
        <v>167</v>
      </c>
      <c r="B342" s="2" t="s">
        <v>192</v>
      </c>
      <c r="C342" s="4" t="s">
        <v>173</v>
      </c>
      <c r="D342" s="18">
        <v>6630</v>
      </c>
      <c r="E342" s="11" t="s">
        <v>106</v>
      </c>
      <c r="F342" s="2" t="s">
        <v>182</v>
      </c>
      <c r="G342" s="2" t="s">
        <v>512</v>
      </c>
      <c r="H342" s="2"/>
    </row>
    <row r="343" spans="1:8" hidden="1" x14ac:dyDescent="0.35">
      <c r="A343" s="2" t="s">
        <v>167</v>
      </c>
      <c r="B343" s="2" t="s">
        <v>192</v>
      </c>
      <c r="C343" s="4" t="s">
        <v>173</v>
      </c>
      <c r="D343" s="18">
        <v>6428</v>
      </c>
      <c r="E343" s="11" t="s">
        <v>106</v>
      </c>
      <c r="F343" s="2" t="s">
        <v>130</v>
      </c>
      <c r="G343" s="2" t="s">
        <v>512</v>
      </c>
      <c r="H343" s="2" t="s">
        <v>183</v>
      </c>
    </row>
    <row r="344" spans="1:8" hidden="1" x14ac:dyDescent="0.35">
      <c r="A344" s="2" t="s">
        <v>167</v>
      </c>
      <c r="B344" s="11" t="s">
        <v>192</v>
      </c>
      <c r="C344" s="4" t="s">
        <v>158</v>
      </c>
      <c r="D344" s="16">
        <v>20</v>
      </c>
      <c r="E344" s="11" t="s">
        <v>106</v>
      </c>
      <c r="F344" s="2" t="s">
        <v>143</v>
      </c>
      <c r="G344" s="2" t="s">
        <v>512</v>
      </c>
      <c r="H344" s="2"/>
    </row>
    <row r="345" spans="1:8" hidden="1" x14ac:dyDescent="0.35">
      <c r="A345" s="2" t="s">
        <v>167</v>
      </c>
      <c r="B345" s="2" t="s">
        <v>192</v>
      </c>
      <c r="C345" s="4" t="s">
        <v>158</v>
      </c>
      <c r="D345" s="18">
        <v>20</v>
      </c>
      <c r="E345" s="11" t="s">
        <v>106</v>
      </c>
      <c r="F345" s="2" t="s">
        <v>172</v>
      </c>
      <c r="G345" s="2" t="s">
        <v>512</v>
      </c>
      <c r="H345" s="2"/>
    </row>
    <row r="346" spans="1:8" hidden="1" x14ac:dyDescent="0.35">
      <c r="A346" s="2" t="s">
        <v>167</v>
      </c>
      <c r="B346" s="2" t="s">
        <v>192</v>
      </c>
      <c r="C346" s="4" t="s">
        <v>158</v>
      </c>
      <c r="D346" s="18">
        <v>36</v>
      </c>
      <c r="E346" s="11" t="s">
        <v>106</v>
      </c>
      <c r="F346" s="2" t="s">
        <v>180</v>
      </c>
      <c r="G346" s="2" t="s">
        <v>512</v>
      </c>
      <c r="H346" s="2" t="s">
        <v>181</v>
      </c>
    </row>
    <row r="347" spans="1:8" x14ac:dyDescent="0.35">
      <c r="A347" s="2" t="s">
        <v>167</v>
      </c>
      <c r="B347" s="2" t="s">
        <v>192</v>
      </c>
      <c r="C347" s="4" t="s">
        <v>158</v>
      </c>
      <c r="D347" s="18" t="s">
        <v>199</v>
      </c>
      <c r="E347" s="11" t="s">
        <v>106</v>
      </c>
      <c r="F347" s="2" t="s">
        <v>193</v>
      </c>
      <c r="G347" s="2" t="s">
        <v>512</v>
      </c>
      <c r="H347" s="2"/>
    </row>
    <row r="348" spans="1:8" hidden="1" x14ac:dyDescent="0.35">
      <c r="A348" s="2" t="s">
        <v>167</v>
      </c>
      <c r="B348" s="2" t="s">
        <v>192</v>
      </c>
      <c r="C348" s="4" t="s">
        <v>158</v>
      </c>
      <c r="D348" s="18">
        <v>10</v>
      </c>
      <c r="E348" s="11" t="s">
        <v>106</v>
      </c>
      <c r="F348" s="2" t="s">
        <v>177</v>
      </c>
      <c r="G348" s="2" t="s">
        <v>512</v>
      </c>
      <c r="H348" s="2"/>
    </row>
    <row r="349" spans="1:8" hidden="1" x14ac:dyDescent="0.35">
      <c r="A349" s="2" t="s">
        <v>167</v>
      </c>
      <c r="B349" s="2" t="s">
        <v>192</v>
      </c>
      <c r="C349" s="4" t="s">
        <v>158</v>
      </c>
      <c r="D349" s="18">
        <v>36</v>
      </c>
      <c r="E349" s="11" t="s">
        <v>106</v>
      </c>
      <c r="F349" s="2" t="s">
        <v>182</v>
      </c>
      <c r="G349" s="2" t="s">
        <v>512</v>
      </c>
      <c r="H349" s="2"/>
    </row>
    <row r="350" spans="1:8" hidden="1" x14ac:dyDescent="0.35">
      <c r="A350" s="2" t="s">
        <v>167</v>
      </c>
      <c r="B350" s="2" t="s">
        <v>192</v>
      </c>
      <c r="C350" s="4" t="s">
        <v>158</v>
      </c>
      <c r="D350" s="18">
        <v>30</v>
      </c>
      <c r="E350" s="11" t="s">
        <v>106</v>
      </c>
      <c r="F350" s="2" t="s">
        <v>130</v>
      </c>
      <c r="G350" s="2" t="s">
        <v>512</v>
      </c>
      <c r="H350" s="2" t="s">
        <v>183</v>
      </c>
    </row>
    <row r="351" spans="1:8" ht="29" hidden="1" x14ac:dyDescent="0.35">
      <c r="A351" s="2" t="s">
        <v>167</v>
      </c>
      <c r="B351" s="2" t="s">
        <v>192</v>
      </c>
      <c r="C351" s="4" t="s">
        <v>158</v>
      </c>
      <c r="D351" s="18">
        <v>25.5</v>
      </c>
      <c r="E351" s="11" t="s">
        <v>106</v>
      </c>
      <c r="F351" s="36" t="s">
        <v>194</v>
      </c>
      <c r="G351" s="2" t="s">
        <v>512</v>
      </c>
      <c r="H351" s="2"/>
    </row>
    <row r="352" spans="1:8" hidden="1" x14ac:dyDescent="0.35">
      <c r="A352" s="2" t="s">
        <v>167</v>
      </c>
      <c r="B352" s="2" t="s">
        <v>192</v>
      </c>
      <c r="C352" s="4" t="s">
        <v>159</v>
      </c>
      <c r="D352" s="16">
        <v>577</v>
      </c>
      <c r="E352" s="11" t="s">
        <v>106</v>
      </c>
      <c r="F352" s="2" t="s">
        <v>193</v>
      </c>
      <c r="G352" s="2" t="s">
        <v>512</v>
      </c>
      <c r="H352" s="2"/>
    </row>
    <row r="353" spans="1:8" ht="29" hidden="1" x14ac:dyDescent="0.35">
      <c r="A353" s="2" t="s">
        <v>167</v>
      </c>
      <c r="B353" s="2" t="s">
        <v>192</v>
      </c>
      <c r="C353" s="4" t="s">
        <v>159</v>
      </c>
      <c r="D353" s="33">
        <v>10</v>
      </c>
      <c r="E353" s="11" t="s">
        <v>106</v>
      </c>
      <c r="F353" s="36" t="s">
        <v>194</v>
      </c>
      <c r="G353" s="2" t="s">
        <v>306</v>
      </c>
      <c r="H353" s="2"/>
    </row>
    <row r="354" spans="1:8" ht="29" hidden="1" x14ac:dyDescent="0.35">
      <c r="A354" s="2" t="s">
        <v>167</v>
      </c>
      <c r="B354" s="2" t="s">
        <v>192</v>
      </c>
      <c r="C354" s="4" t="s">
        <v>161</v>
      </c>
      <c r="D354" s="33">
        <v>1.0999999999999999E-2</v>
      </c>
      <c r="E354" s="11" t="s">
        <v>106</v>
      </c>
      <c r="F354" s="36" t="s">
        <v>194</v>
      </c>
      <c r="G354" s="2" t="s">
        <v>306</v>
      </c>
      <c r="H354" s="2"/>
    </row>
    <row r="355" spans="1:8" ht="29" hidden="1" x14ac:dyDescent="0.35">
      <c r="A355" s="2" t="s">
        <v>167</v>
      </c>
      <c r="B355" s="2" t="s">
        <v>192</v>
      </c>
      <c r="C355" s="4" t="s">
        <v>122</v>
      </c>
      <c r="D355" s="18">
        <v>2523.04</v>
      </c>
      <c r="E355" s="11" t="s">
        <v>106</v>
      </c>
      <c r="F355" s="36" t="s">
        <v>194</v>
      </c>
      <c r="G355" s="2" t="s">
        <v>512</v>
      </c>
      <c r="H355" s="2"/>
    </row>
    <row r="356" spans="1:8" hidden="1" x14ac:dyDescent="0.35">
      <c r="A356" s="2" t="s">
        <v>167</v>
      </c>
      <c r="B356" s="2" t="s">
        <v>203</v>
      </c>
      <c r="C356" s="4" t="s">
        <v>105</v>
      </c>
      <c r="D356" s="18">
        <v>31300</v>
      </c>
      <c r="E356" s="11" t="s">
        <v>106</v>
      </c>
      <c r="F356" s="2" t="s">
        <v>204</v>
      </c>
      <c r="G356" s="2" t="s">
        <v>512</v>
      </c>
      <c r="H356" s="2"/>
    </row>
    <row r="357" spans="1:8" hidden="1" x14ac:dyDescent="0.35">
      <c r="A357" s="2" t="s">
        <v>167</v>
      </c>
      <c r="B357" s="2" t="s">
        <v>205</v>
      </c>
      <c r="C357" s="4" t="s">
        <v>105</v>
      </c>
      <c r="D357" s="18">
        <v>38500</v>
      </c>
      <c r="E357" s="11" t="s">
        <v>106</v>
      </c>
      <c r="F357" s="2" t="s">
        <v>204</v>
      </c>
      <c r="G357" s="2" t="s">
        <v>512</v>
      </c>
      <c r="H357" s="2"/>
    </row>
    <row r="358" spans="1:8" hidden="1" x14ac:dyDescent="0.35">
      <c r="A358" s="2" t="s">
        <v>167</v>
      </c>
      <c r="B358" s="2" t="s">
        <v>206</v>
      </c>
      <c r="C358" s="4" t="s">
        <v>105</v>
      </c>
      <c r="D358" s="18">
        <v>2000</v>
      </c>
      <c r="E358" s="11" t="s">
        <v>106</v>
      </c>
      <c r="F358" s="2" t="s">
        <v>107</v>
      </c>
      <c r="G358" s="2" t="s">
        <v>512</v>
      </c>
      <c r="H358" s="2" t="s">
        <v>207</v>
      </c>
    </row>
    <row r="359" spans="1:8" hidden="1" x14ac:dyDescent="0.35">
      <c r="A359" s="2" t="s">
        <v>167</v>
      </c>
      <c r="B359" s="2" t="s">
        <v>206</v>
      </c>
      <c r="C359" s="4" t="s">
        <v>105</v>
      </c>
      <c r="D359" s="18">
        <v>1051</v>
      </c>
      <c r="E359" s="11" t="s">
        <v>106</v>
      </c>
      <c r="F359" s="2" t="s">
        <v>130</v>
      </c>
      <c r="G359" s="2" t="s">
        <v>512</v>
      </c>
      <c r="H359" s="2" t="s">
        <v>207</v>
      </c>
    </row>
    <row r="360" spans="1:8" hidden="1" x14ac:dyDescent="0.35">
      <c r="A360" s="2" t="s">
        <v>167</v>
      </c>
      <c r="B360" s="2" t="s">
        <v>206</v>
      </c>
      <c r="C360" s="4" t="s">
        <v>105</v>
      </c>
      <c r="D360" s="33">
        <v>102</v>
      </c>
      <c r="E360" s="11" t="s">
        <v>106</v>
      </c>
      <c r="F360" s="2" t="s">
        <v>170</v>
      </c>
      <c r="G360" s="2" t="s">
        <v>306</v>
      </c>
      <c r="H360" s="2" t="s">
        <v>207</v>
      </c>
    </row>
    <row r="361" spans="1:8" hidden="1" x14ac:dyDescent="0.35">
      <c r="A361" s="2" t="s">
        <v>167</v>
      </c>
      <c r="B361" s="2" t="s">
        <v>206</v>
      </c>
      <c r="C361" s="4" t="s">
        <v>112</v>
      </c>
      <c r="D361" s="41">
        <v>61</v>
      </c>
      <c r="E361" s="11" t="s">
        <v>106</v>
      </c>
      <c r="F361" s="2" t="s">
        <v>130</v>
      </c>
      <c r="G361" s="2" t="s">
        <v>304</v>
      </c>
      <c r="H361" s="2" t="s">
        <v>208</v>
      </c>
    </row>
    <row r="362" spans="1:8" hidden="1" x14ac:dyDescent="0.35">
      <c r="A362" s="2" t="s">
        <v>167</v>
      </c>
      <c r="B362" s="2" t="s">
        <v>206</v>
      </c>
      <c r="C362" s="4" t="s">
        <v>159</v>
      </c>
      <c r="D362" s="18">
        <v>332</v>
      </c>
      <c r="E362" s="11" t="s">
        <v>106</v>
      </c>
      <c r="F362" s="2" t="s">
        <v>130</v>
      </c>
      <c r="G362" s="2" t="s">
        <v>512</v>
      </c>
      <c r="H362" s="2" t="s">
        <v>208</v>
      </c>
    </row>
    <row r="363" spans="1:8" hidden="1" x14ac:dyDescent="0.35">
      <c r="A363" s="2" t="s">
        <v>167</v>
      </c>
      <c r="B363" s="2" t="s">
        <v>206</v>
      </c>
      <c r="C363" s="4" t="s">
        <v>122</v>
      </c>
      <c r="D363" s="18">
        <v>56</v>
      </c>
      <c r="E363" s="11" t="s">
        <v>106</v>
      </c>
      <c r="F363" s="2" t="s">
        <v>130</v>
      </c>
      <c r="G363" s="2" t="s">
        <v>512</v>
      </c>
      <c r="H363" s="2" t="s">
        <v>208</v>
      </c>
    </row>
    <row r="364" spans="1:8" hidden="1" x14ac:dyDescent="0.35">
      <c r="A364" s="2" t="s">
        <v>167</v>
      </c>
      <c r="B364" s="2" t="s">
        <v>209</v>
      </c>
      <c r="C364" s="4" t="s">
        <v>105</v>
      </c>
      <c r="D364" s="18">
        <v>20000</v>
      </c>
      <c r="E364" s="11" t="s">
        <v>106</v>
      </c>
      <c r="F364" s="2" t="s">
        <v>107</v>
      </c>
      <c r="G364" s="2" t="s">
        <v>512</v>
      </c>
      <c r="H364" s="2" t="s">
        <v>207</v>
      </c>
    </row>
    <row r="365" spans="1:8" hidden="1" x14ac:dyDescent="0.35">
      <c r="A365" s="2" t="s">
        <v>167</v>
      </c>
      <c r="B365" s="2" t="s">
        <v>209</v>
      </c>
      <c r="C365" s="4" t="s">
        <v>105</v>
      </c>
      <c r="D365" s="18">
        <v>33500</v>
      </c>
      <c r="E365" s="11" t="s">
        <v>106</v>
      </c>
      <c r="F365" s="2" t="s">
        <v>130</v>
      </c>
      <c r="G365" s="2" t="s">
        <v>512</v>
      </c>
      <c r="H365" s="2" t="s">
        <v>207</v>
      </c>
    </row>
    <row r="366" spans="1:8" hidden="1" x14ac:dyDescent="0.35">
      <c r="A366" s="2" t="s">
        <v>167</v>
      </c>
      <c r="B366" s="2" t="s">
        <v>209</v>
      </c>
      <c r="C366" s="4" t="s">
        <v>112</v>
      </c>
      <c r="D366" s="41">
        <v>3700</v>
      </c>
      <c r="E366" s="11" t="s">
        <v>106</v>
      </c>
      <c r="F366" s="2" t="s">
        <v>130</v>
      </c>
      <c r="G366" s="2" t="s">
        <v>304</v>
      </c>
      <c r="H366" s="2" t="s">
        <v>208</v>
      </c>
    </row>
    <row r="367" spans="1:8" hidden="1" x14ac:dyDescent="0.35">
      <c r="A367" s="2" t="s">
        <v>167</v>
      </c>
      <c r="B367" s="2" t="s">
        <v>209</v>
      </c>
      <c r="C367" s="4" t="s">
        <v>115</v>
      </c>
      <c r="D367" s="18">
        <v>3765</v>
      </c>
      <c r="E367" s="11" t="s">
        <v>106</v>
      </c>
      <c r="F367" s="2" t="s">
        <v>130</v>
      </c>
      <c r="G367" s="2" t="s">
        <v>512</v>
      </c>
      <c r="H367" s="2" t="s">
        <v>208</v>
      </c>
    </row>
    <row r="368" spans="1:8" hidden="1" x14ac:dyDescent="0.35">
      <c r="A368" s="2" t="s">
        <v>167</v>
      </c>
      <c r="B368" s="2" t="s">
        <v>209</v>
      </c>
      <c r="C368" s="4" t="s">
        <v>117</v>
      </c>
      <c r="D368" s="34">
        <v>1174320</v>
      </c>
      <c r="E368" s="11" t="s">
        <v>106</v>
      </c>
      <c r="F368" s="2" t="s">
        <v>130</v>
      </c>
      <c r="G368" s="2" t="s">
        <v>305</v>
      </c>
      <c r="H368" s="2" t="s">
        <v>210</v>
      </c>
    </row>
    <row r="369" spans="1:8" hidden="1" x14ac:dyDescent="0.35">
      <c r="A369" s="2" t="s">
        <v>167</v>
      </c>
      <c r="B369" s="2" t="s">
        <v>209</v>
      </c>
      <c r="C369" s="4" t="s">
        <v>138</v>
      </c>
      <c r="D369" s="18">
        <v>200</v>
      </c>
      <c r="E369" s="11" t="s">
        <v>106</v>
      </c>
      <c r="F369" s="2" t="s">
        <v>130</v>
      </c>
      <c r="G369" s="2" t="s">
        <v>512</v>
      </c>
      <c r="H369" s="2" t="s">
        <v>208</v>
      </c>
    </row>
    <row r="370" spans="1:8" hidden="1" x14ac:dyDescent="0.35">
      <c r="A370" s="2" t="s">
        <v>167</v>
      </c>
      <c r="B370" s="2" t="s">
        <v>209</v>
      </c>
      <c r="C370" s="4" t="s">
        <v>121</v>
      </c>
      <c r="D370" s="34">
        <v>1800</v>
      </c>
      <c r="E370" s="11" t="s">
        <v>106</v>
      </c>
      <c r="F370" s="2" t="s">
        <v>130</v>
      </c>
      <c r="G370" s="2" t="s">
        <v>305</v>
      </c>
      <c r="H370" s="2" t="s">
        <v>208</v>
      </c>
    </row>
    <row r="371" spans="1:8" hidden="1" x14ac:dyDescent="0.35">
      <c r="A371" s="2" t="s">
        <v>167</v>
      </c>
      <c r="B371" s="2" t="s">
        <v>209</v>
      </c>
      <c r="C371" s="4" t="s">
        <v>161</v>
      </c>
      <c r="D371" s="33">
        <v>2</v>
      </c>
      <c r="E371" s="11" t="s">
        <v>106</v>
      </c>
      <c r="F371" s="2" t="s">
        <v>130</v>
      </c>
      <c r="G371" s="2" t="s">
        <v>306</v>
      </c>
      <c r="H371" s="2" t="s">
        <v>208</v>
      </c>
    </row>
    <row r="372" spans="1:8" hidden="1" x14ac:dyDescent="0.35">
      <c r="A372" s="2" t="s">
        <v>167</v>
      </c>
      <c r="B372" s="2" t="s">
        <v>209</v>
      </c>
      <c r="C372" s="4" t="s">
        <v>122</v>
      </c>
      <c r="D372" s="18">
        <v>1400</v>
      </c>
      <c r="E372" s="11" t="s">
        <v>106</v>
      </c>
      <c r="F372" s="2" t="s">
        <v>130</v>
      </c>
      <c r="G372" s="2" t="s">
        <v>512</v>
      </c>
      <c r="H372" s="2" t="s">
        <v>208</v>
      </c>
    </row>
    <row r="373" spans="1:8" hidden="1" x14ac:dyDescent="0.35">
      <c r="A373" s="2" t="s">
        <v>211</v>
      </c>
      <c r="B373" s="2" t="s">
        <v>212</v>
      </c>
      <c r="C373" s="4" t="s">
        <v>105</v>
      </c>
      <c r="D373" s="14">
        <v>46.400078224184739</v>
      </c>
      <c r="E373" s="2" t="s">
        <v>213</v>
      </c>
      <c r="F373" s="42" t="s">
        <v>214</v>
      </c>
      <c r="G373" s="2" t="s">
        <v>304</v>
      </c>
      <c r="H373" s="2" t="s">
        <v>215</v>
      </c>
    </row>
    <row r="374" spans="1:8" hidden="1" x14ac:dyDescent="0.35">
      <c r="A374" s="2" t="s">
        <v>211</v>
      </c>
      <c r="B374" s="2" t="s">
        <v>212</v>
      </c>
      <c r="C374" s="4" t="s">
        <v>113</v>
      </c>
      <c r="D374" s="21">
        <v>1536.85058087675</v>
      </c>
      <c r="E374" s="2" t="s">
        <v>213</v>
      </c>
      <c r="F374" s="42" t="s">
        <v>214</v>
      </c>
      <c r="G374" s="2" t="s">
        <v>305</v>
      </c>
      <c r="H374" s="2" t="s">
        <v>215</v>
      </c>
    </row>
    <row r="375" spans="1:8" hidden="1" x14ac:dyDescent="0.35">
      <c r="A375" s="2" t="s">
        <v>211</v>
      </c>
      <c r="B375" s="2" t="s">
        <v>212</v>
      </c>
      <c r="C375" s="4" t="s">
        <v>113</v>
      </c>
      <c r="D375" s="16">
        <v>0</v>
      </c>
      <c r="E375" s="2" t="s">
        <v>213</v>
      </c>
      <c r="F375" s="2" t="s">
        <v>216</v>
      </c>
      <c r="G375" s="2" t="s">
        <v>512</v>
      </c>
      <c r="H375" s="2" t="s">
        <v>217</v>
      </c>
    </row>
    <row r="376" spans="1:8" hidden="1" x14ac:dyDescent="0.35">
      <c r="A376" s="2" t="s">
        <v>211</v>
      </c>
      <c r="B376" s="2" t="s">
        <v>212</v>
      </c>
      <c r="C376" s="4" t="s">
        <v>113</v>
      </c>
      <c r="D376" s="16">
        <v>0</v>
      </c>
      <c r="E376" s="2" t="s">
        <v>213</v>
      </c>
      <c r="F376" s="2" t="s">
        <v>218</v>
      </c>
      <c r="G376" s="2" t="s">
        <v>512</v>
      </c>
      <c r="H376" s="2"/>
    </row>
    <row r="377" spans="1:8" hidden="1" x14ac:dyDescent="0.35">
      <c r="A377" s="2" t="s">
        <v>211</v>
      </c>
      <c r="B377" s="2" t="s">
        <v>212</v>
      </c>
      <c r="C377" s="4" t="s">
        <v>115</v>
      </c>
      <c r="D377" s="20">
        <v>0</v>
      </c>
      <c r="E377" s="2" t="s">
        <v>213</v>
      </c>
      <c r="F377" s="42" t="s">
        <v>214</v>
      </c>
      <c r="G377" s="2" t="s">
        <v>306</v>
      </c>
      <c r="H377" s="2" t="s">
        <v>215</v>
      </c>
    </row>
    <row r="378" spans="1:8" hidden="1" x14ac:dyDescent="0.35">
      <c r="A378" s="2" t="s">
        <v>211</v>
      </c>
      <c r="B378" s="2" t="s">
        <v>212</v>
      </c>
      <c r="C378" s="4" t="s">
        <v>115</v>
      </c>
      <c r="D378" s="20">
        <v>493.22483445920028</v>
      </c>
      <c r="E378" s="2" t="s">
        <v>213</v>
      </c>
      <c r="F378" s="2" t="s">
        <v>216</v>
      </c>
      <c r="G378" s="2" t="s">
        <v>306</v>
      </c>
      <c r="H378" s="2" t="s">
        <v>217</v>
      </c>
    </row>
    <row r="379" spans="1:8" hidden="1" x14ac:dyDescent="0.35">
      <c r="A379" s="2" t="s">
        <v>211</v>
      </c>
      <c r="B379" s="2" t="s">
        <v>212</v>
      </c>
      <c r="C379" s="4" t="s">
        <v>219</v>
      </c>
      <c r="D379" s="14">
        <v>0</v>
      </c>
      <c r="E379" s="2" t="s">
        <v>213</v>
      </c>
      <c r="F379" s="42" t="s">
        <v>214</v>
      </c>
      <c r="G379" s="2" t="s">
        <v>304</v>
      </c>
      <c r="H379" s="2" t="s">
        <v>215</v>
      </c>
    </row>
    <row r="380" spans="1:8" hidden="1" x14ac:dyDescent="0.35">
      <c r="A380" s="2" t="s">
        <v>211</v>
      </c>
      <c r="B380" s="2" t="s">
        <v>212</v>
      </c>
      <c r="C380" s="4" t="s">
        <v>220</v>
      </c>
      <c r="D380" s="16">
        <v>104.29174826530344</v>
      </c>
      <c r="E380" s="2" t="s">
        <v>213</v>
      </c>
      <c r="F380" s="42" t="s">
        <v>214</v>
      </c>
      <c r="G380" s="2" t="s">
        <v>512</v>
      </c>
      <c r="H380" s="2" t="s">
        <v>215</v>
      </c>
    </row>
    <row r="381" spans="1:8" hidden="1" x14ac:dyDescent="0.35">
      <c r="A381" s="2" t="s">
        <v>211</v>
      </c>
      <c r="B381" s="2" t="s">
        <v>212</v>
      </c>
      <c r="C381" s="4" t="s">
        <v>220</v>
      </c>
      <c r="D381" s="20">
        <v>510.8399423217781</v>
      </c>
      <c r="E381" s="2" t="s">
        <v>213</v>
      </c>
      <c r="F381" s="2" t="s">
        <v>216</v>
      </c>
      <c r="G381" s="2" t="s">
        <v>306</v>
      </c>
      <c r="H381" s="2" t="s">
        <v>217</v>
      </c>
    </row>
    <row r="382" spans="1:8" hidden="1" x14ac:dyDescent="0.35">
      <c r="A382" s="2" t="s">
        <v>211</v>
      </c>
      <c r="B382" s="2" t="s">
        <v>212</v>
      </c>
      <c r="C382" s="4" t="s">
        <v>220</v>
      </c>
      <c r="D382" s="16">
        <v>170</v>
      </c>
      <c r="E382" s="2" t="s">
        <v>213</v>
      </c>
      <c r="F382" s="2" t="s">
        <v>218</v>
      </c>
      <c r="G382" s="2" t="s">
        <v>512</v>
      </c>
      <c r="H382" s="2"/>
    </row>
    <row r="383" spans="1:8" hidden="1" x14ac:dyDescent="0.35">
      <c r="A383" s="2" t="s">
        <v>211</v>
      </c>
      <c r="B383" s="2" t="s">
        <v>212</v>
      </c>
      <c r="C383" s="4" t="s">
        <v>220</v>
      </c>
      <c r="D383" s="16">
        <v>111.25</v>
      </c>
      <c r="E383" s="2" t="s">
        <v>213</v>
      </c>
      <c r="F383" s="2" t="s">
        <v>221</v>
      </c>
      <c r="G383" s="2" t="s">
        <v>512</v>
      </c>
      <c r="H383" s="2"/>
    </row>
    <row r="384" spans="1:8" hidden="1" x14ac:dyDescent="0.35">
      <c r="A384" s="2" t="s">
        <v>211</v>
      </c>
      <c r="B384" s="2" t="s">
        <v>212</v>
      </c>
      <c r="C384" s="4" t="s">
        <v>120</v>
      </c>
      <c r="D384" s="20">
        <v>1492.4507879970258</v>
      </c>
      <c r="E384" s="2" t="s">
        <v>213</v>
      </c>
      <c r="F384" s="42" t="s">
        <v>214</v>
      </c>
      <c r="G384" s="2" t="s">
        <v>306</v>
      </c>
      <c r="H384" s="2" t="s">
        <v>215</v>
      </c>
    </row>
    <row r="385" spans="1:8" hidden="1" x14ac:dyDescent="0.35">
      <c r="A385" s="2" t="s">
        <v>211</v>
      </c>
      <c r="B385" s="2" t="s">
        <v>212</v>
      </c>
      <c r="C385" s="4" t="s">
        <v>120</v>
      </c>
      <c r="D385" s="20">
        <v>0</v>
      </c>
      <c r="E385" s="2" t="s">
        <v>213</v>
      </c>
      <c r="F385" s="2" t="s">
        <v>216</v>
      </c>
      <c r="G385" s="2" t="s">
        <v>306</v>
      </c>
      <c r="H385" s="2" t="s">
        <v>217</v>
      </c>
    </row>
    <row r="386" spans="1:8" hidden="1" x14ac:dyDescent="0.35">
      <c r="A386" s="2" t="s">
        <v>211</v>
      </c>
      <c r="B386" s="2" t="s">
        <v>212</v>
      </c>
      <c r="C386" s="4" t="s">
        <v>121</v>
      </c>
      <c r="D386" s="20">
        <v>140</v>
      </c>
      <c r="E386" s="2" t="s">
        <v>213</v>
      </c>
      <c r="F386" s="42" t="s">
        <v>214</v>
      </c>
      <c r="G386" s="2" t="s">
        <v>306</v>
      </c>
      <c r="H386" s="2" t="s">
        <v>215</v>
      </c>
    </row>
    <row r="387" spans="1:8" hidden="1" x14ac:dyDescent="0.35">
      <c r="A387" s="2" t="s">
        <v>211</v>
      </c>
      <c r="B387" s="2" t="s">
        <v>212</v>
      </c>
      <c r="C387" s="4" t="s">
        <v>121</v>
      </c>
      <c r="D387" s="20">
        <v>0</v>
      </c>
      <c r="E387" s="2" t="s">
        <v>213</v>
      </c>
      <c r="F387" s="2" t="s">
        <v>216</v>
      </c>
      <c r="G387" s="2" t="s">
        <v>306</v>
      </c>
      <c r="H387" s="2" t="s">
        <v>217</v>
      </c>
    </row>
    <row r="388" spans="1:8" hidden="1" x14ac:dyDescent="0.35">
      <c r="A388" s="2" t="s">
        <v>211</v>
      </c>
      <c r="B388" s="2" t="s">
        <v>222</v>
      </c>
      <c r="C388" s="4" t="s">
        <v>113</v>
      </c>
      <c r="D388" s="14">
        <v>0</v>
      </c>
      <c r="E388" s="2" t="s">
        <v>213</v>
      </c>
      <c r="F388" s="2" t="s">
        <v>216</v>
      </c>
      <c r="G388" s="2" t="s">
        <v>304</v>
      </c>
      <c r="H388" s="2" t="s">
        <v>223</v>
      </c>
    </row>
    <row r="389" spans="1:8" hidden="1" x14ac:dyDescent="0.35">
      <c r="A389" s="2" t="s">
        <v>211</v>
      </c>
      <c r="B389" s="2" t="s">
        <v>222</v>
      </c>
      <c r="C389" s="4" t="s">
        <v>115</v>
      </c>
      <c r="D389" s="14">
        <v>484.41738132276015</v>
      </c>
      <c r="E389" s="2" t="s">
        <v>213</v>
      </c>
      <c r="F389" s="2" t="s">
        <v>216</v>
      </c>
      <c r="G389" s="2" t="s">
        <v>304</v>
      </c>
      <c r="H389" s="2" t="s">
        <v>223</v>
      </c>
    </row>
    <row r="390" spans="1:8" hidden="1" x14ac:dyDescent="0.35">
      <c r="A390" s="2" t="s">
        <v>211</v>
      </c>
      <c r="B390" s="2" t="s">
        <v>222</v>
      </c>
      <c r="C390" s="4" t="s">
        <v>220</v>
      </c>
      <c r="D390" s="14">
        <v>519.64759704790811</v>
      </c>
      <c r="E390" s="2" t="s">
        <v>213</v>
      </c>
      <c r="F390" s="2" t="s">
        <v>216</v>
      </c>
      <c r="G390" s="2" t="s">
        <v>304</v>
      </c>
      <c r="H390" s="2" t="s">
        <v>223</v>
      </c>
    </row>
    <row r="391" spans="1:8" hidden="1" x14ac:dyDescent="0.35">
      <c r="A391" s="2" t="s">
        <v>211</v>
      </c>
      <c r="B391" s="2" t="s">
        <v>222</v>
      </c>
      <c r="C391" s="4" t="s">
        <v>120</v>
      </c>
      <c r="D391" s="14">
        <v>317.07315106442002</v>
      </c>
      <c r="E391" s="2" t="s">
        <v>213</v>
      </c>
      <c r="F391" s="2" t="s">
        <v>216</v>
      </c>
      <c r="G391" s="2" t="s">
        <v>304</v>
      </c>
      <c r="H391" s="2" t="s">
        <v>223</v>
      </c>
    </row>
    <row r="392" spans="1:8" hidden="1" x14ac:dyDescent="0.35">
      <c r="A392" s="2" t="s">
        <v>211</v>
      </c>
      <c r="B392" s="2" t="s">
        <v>222</v>
      </c>
      <c r="C392" s="4" t="s">
        <v>121</v>
      </c>
      <c r="D392" s="14">
        <v>0</v>
      </c>
      <c r="E392" s="2" t="s">
        <v>213</v>
      </c>
      <c r="F392" s="2" t="s">
        <v>216</v>
      </c>
      <c r="G392" s="2" t="s">
        <v>304</v>
      </c>
      <c r="H392" s="2" t="s">
        <v>223</v>
      </c>
    </row>
    <row r="393" spans="1:8" hidden="1" x14ac:dyDescent="0.35">
      <c r="A393" s="2" t="s">
        <v>211</v>
      </c>
      <c r="B393" s="2" t="s">
        <v>224</v>
      </c>
      <c r="C393" s="4" t="s">
        <v>113</v>
      </c>
      <c r="D393" s="20">
        <v>500</v>
      </c>
      <c r="E393" s="2" t="s">
        <v>213</v>
      </c>
      <c r="F393" s="2" t="s">
        <v>218</v>
      </c>
      <c r="G393" s="2" t="s">
        <v>306</v>
      </c>
      <c r="H393" s="2"/>
    </row>
    <row r="394" spans="1:8" hidden="1" x14ac:dyDescent="0.35">
      <c r="A394" s="2" t="s">
        <v>211</v>
      </c>
      <c r="B394" s="2" t="s">
        <v>224</v>
      </c>
      <c r="C394" s="4" t="s">
        <v>113</v>
      </c>
      <c r="D394" s="20">
        <v>0</v>
      </c>
      <c r="E394" s="43" t="s">
        <v>213</v>
      </c>
      <c r="F394" s="2" t="s">
        <v>216</v>
      </c>
      <c r="G394" s="2" t="s">
        <v>306</v>
      </c>
      <c r="H394" s="2" t="s">
        <v>225</v>
      </c>
    </row>
    <row r="395" spans="1:8" hidden="1" x14ac:dyDescent="0.35">
      <c r="A395" s="2" t="s">
        <v>211</v>
      </c>
      <c r="B395" s="2" t="s">
        <v>224</v>
      </c>
      <c r="C395" s="4" t="s">
        <v>115</v>
      </c>
      <c r="D395" s="14">
        <v>440.37930928179981</v>
      </c>
      <c r="E395" s="2" t="s">
        <v>213</v>
      </c>
      <c r="F395" s="2" t="s">
        <v>216</v>
      </c>
      <c r="G395" s="2" t="s">
        <v>304</v>
      </c>
      <c r="H395" s="2" t="s">
        <v>225</v>
      </c>
    </row>
    <row r="396" spans="1:8" hidden="1" x14ac:dyDescent="0.35">
      <c r="A396" s="2" t="s">
        <v>211</v>
      </c>
      <c r="B396" s="2" t="s">
        <v>224</v>
      </c>
      <c r="C396" s="4" t="s">
        <v>220</v>
      </c>
      <c r="D396" s="20">
        <v>113</v>
      </c>
      <c r="E396" s="2" t="s">
        <v>213</v>
      </c>
      <c r="F396" s="2" t="s">
        <v>218</v>
      </c>
      <c r="G396" s="2" t="s">
        <v>306</v>
      </c>
      <c r="H396" s="2"/>
    </row>
    <row r="397" spans="1:8" hidden="1" x14ac:dyDescent="0.35">
      <c r="A397" s="2" t="s">
        <v>211</v>
      </c>
      <c r="B397" s="2" t="s">
        <v>224</v>
      </c>
      <c r="C397" s="4" t="s">
        <v>220</v>
      </c>
      <c r="D397" s="20">
        <v>598.9160864036869</v>
      </c>
      <c r="E397" s="2" t="s">
        <v>213</v>
      </c>
      <c r="F397" s="2" t="s">
        <v>216</v>
      </c>
      <c r="G397" s="2" t="s">
        <v>306</v>
      </c>
      <c r="H397" s="2" t="s">
        <v>225</v>
      </c>
    </row>
    <row r="398" spans="1:8" hidden="1" x14ac:dyDescent="0.35">
      <c r="A398" s="2" t="s">
        <v>211</v>
      </c>
      <c r="B398" s="2" t="s">
        <v>224</v>
      </c>
      <c r="C398" s="4" t="s">
        <v>120</v>
      </c>
      <c r="D398" s="14">
        <v>1277.1002589838204</v>
      </c>
      <c r="E398" s="2" t="s">
        <v>213</v>
      </c>
      <c r="F398" s="2" t="s">
        <v>216</v>
      </c>
      <c r="G398" s="2" t="s">
        <v>304</v>
      </c>
      <c r="H398" s="2" t="s">
        <v>225</v>
      </c>
    </row>
    <row r="399" spans="1:8" hidden="1" x14ac:dyDescent="0.35">
      <c r="A399" s="2" t="s">
        <v>211</v>
      </c>
      <c r="B399" s="2" t="s">
        <v>224</v>
      </c>
      <c r="C399" s="4" t="s">
        <v>121</v>
      </c>
      <c r="D399" s="14">
        <v>0</v>
      </c>
      <c r="E399" s="2" t="s">
        <v>213</v>
      </c>
      <c r="F399" s="2" t="s">
        <v>216</v>
      </c>
      <c r="G399" s="2" t="s">
        <v>304</v>
      </c>
      <c r="H399" s="2" t="s">
        <v>225</v>
      </c>
    </row>
    <row r="400" spans="1:8" hidden="1" x14ac:dyDescent="0.35">
      <c r="A400" s="2" t="s">
        <v>211</v>
      </c>
      <c r="B400" s="2" t="s">
        <v>226</v>
      </c>
      <c r="C400" s="4" t="s">
        <v>113</v>
      </c>
      <c r="D400" s="20">
        <v>0</v>
      </c>
      <c r="E400" s="2" t="s">
        <v>213</v>
      </c>
      <c r="F400" s="2" t="s">
        <v>216</v>
      </c>
      <c r="G400" s="2" t="s">
        <v>306</v>
      </c>
      <c r="H400" s="2"/>
    </row>
    <row r="401" spans="1:8" hidden="1" x14ac:dyDescent="0.35">
      <c r="A401" s="2" t="s">
        <v>211</v>
      </c>
      <c r="B401" s="2" t="s">
        <v>226</v>
      </c>
      <c r="C401" s="4" t="s">
        <v>115</v>
      </c>
      <c r="D401" s="20">
        <v>0</v>
      </c>
      <c r="E401" s="2" t="s">
        <v>213</v>
      </c>
      <c r="F401" s="2" t="s">
        <v>216</v>
      </c>
      <c r="G401" s="2" t="s">
        <v>306</v>
      </c>
      <c r="H401" s="2"/>
    </row>
    <row r="402" spans="1:8" hidden="1" x14ac:dyDescent="0.35">
      <c r="A402" s="2" t="s">
        <v>211</v>
      </c>
      <c r="B402" s="2" t="s">
        <v>226</v>
      </c>
      <c r="C402" s="4" t="s">
        <v>220</v>
      </c>
      <c r="D402" s="16">
        <v>0</v>
      </c>
      <c r="E402" s="2" t="s">
        <v>213</v>
      </c>
      <c r="F402" s="2" t="s">
        <v>216</v>
      </c>
      <c r="G402" s="2" t="s">
        <v>512</v>
      </c>
      <c r="H402" s="2"/>
    </row>
    <row r="403" spans="1:8" hidden="1" x14ac:dyDescent="0.35">
      <c r="A403" s="2" t="s">
        <v>211</v>
      </c>
      <c r="B403" s="2" t="s">
        <v>226</v>
      </c>
      <c r="C403" s="4" t="s">
        <v>120</v>
      </c>
      <c r="D403" s="20">
        <v>554.87801436273696</v>
      </c>
      <c r="E403" s="2" t="s">
        <v>213</v>
      </c>
      <c r="F403" s="2" t="s">
        <v>216</v>
      </c>
      <c r="G403" s="2" t="s">
        <v>306</v>
      </c>
      <c r="H403" s="2"/>
    </row>
    <row r="404" spans="1:8" hidden="1" x14ac:dyDescent="0.35">
      <c r="A404" s="2" t="s">
        <v>211</v>
      </c>
      <c r="B404" s="2" t="s">
        <v>226</v>
      </c>
      <c r="C404" s="4" t="s">
        <v>121</v>
      </c>
      <c r="D404" s="16">
        <v>334.688460516676</v>
      </c>
      <c r="E404" s="2" t="s">
        <v>213</v>
      </c>
      <c r="F404" s="2" t="s">
        <v>216</v>
      </c>
      <c r="G404" s="2" t="s">
        <v>512</v>
      </c>
      <c r="H404" s="2"/>
    </row>
    <row r="405" spans="1:8" hidden="1" x14ac:dyDescent="0.35">
      <c r="A405" s="2" t="s">
        <v>211</v>
      </c>
      <c r="B405" s="2" t="s">
        <v>227</v>
      </c>
      <c r="C405" s="4" t="s">
        <v>105</v>
      </c>
      <c r="D405" s="14">
        <v>300</v>
      </c>
      <c r="E405" s="2" t="s">
        <v>213</v>
      </c>
      <c r="F405" s="42" t="s">
        <v>214</v>
      </c>
      <c r="G405" s="2" t="s">
        <v>304</v>
      </c>
      <c r="H405" s="2" t="s">
        <v>228</v>
      </c>
    </row>
    <row r="406" spans="1:8" hidden="1" x14ac:dyDescent="0.35">
      <c r="A406" s="2" t="s">
        <v>211</v>
      </c>
      <c r="B406" s="2" t="s">
        <v>227</v>
      </c>
      <c r="C406" s="4" t="s">
        <v>113</v>
      </c>
      <c r="D406" s="20">
        <v>160</v>
      </c>
      <c r="E406" s="2" t="s">
        <v>213</v>
      </c>
      <c r="F406" s="42" t="s">
        <v>214</v>
      </c>
      <c r="G406" s="2" t="s">
        <v>306</v>
      </c>
      <c r="H406" s="2" t="s">
        <v>228</v>
      </c>
    </row>
    <row r="407" spans="1:8" hidden="1" x14ac:dyDescent="0.35">
      <c r="A407" s="2" t="s">
        <v>211</v>
      </c>
      <c r="B407" s="2" t="s">
        <v>227</v>
      </c>
      <c r="C407" s="4" t="s">
        <v>115</v>
      </c>
      <c r="D407" s="20">
        <v>200</v>
      </c>
      <c r="E407" s="2" t="s">
        <v>213</v>
      </c>
      <c r="F407" s="42" t="s">
        <v>214</v>
      </c>
      <c r="G407" s="2" t="s">
        <v>306</v>
      </c>
      <c r="H407" s="2" t="s">
        <v>228</v>
      </c>
    </row>
    <row r="408" spans="1:8" hidden="1" x14ac:dyDescent="0.35">
      <c r="A408" s="2" t="s">
        <v>211</v>
      </c>
      <c r="B408" s="2" t="s">
        <v>227</v>
      </c>
      <c r="C408" s="4" t="s">
        <v>219</v>
      </c>
      <c r="D408" s="14">
        <v>170</v>
      </c>
      <c r="E408" s="2" t="s">
        <v>213</v>
      </c>
      <c r="F408" s="42" t="s">
        <v>214</v>
      </c>
      <c r="G408" s="2" t="s">
        <v>304</v>
      </c>
      <c r="H408" s="2" t="s">
        <v>228</v>
      </c>
    </row>
    <row r="409" spans="1:8" hidden="1" x14ac:dyDescent="0.35">
      <c r="A409" s="2" t="s">
        <v>211</v>
      </c>
      <c r="B409" s="2" t="s">
        <v>227</v>
      </c>
      <c r="C409" s="4" t="s">
        <v>220</v>
      </c>
      <c r="D409" s="16">
        <v>0</v>
      </c>
      <c r="E409" s="2" t="s">
        <v>213</v>
      </c>
      <c r="F409" s="42" t="s">
        <v>214</v>
      </c>
      <c r="G409" s="2" t="s">
        <v>512</v>
      </c>
      <c r="H409" s="2" t="s">
        <v>228</v>
      </c>
    </row>
    <row r="410" spans="1:8" hidden="1" x14ac:dyDescent="0.35">
      <c r="A410" s="2" t="s">
        <v>211</v>
      </c>
      <c r="B410" s="2" t="s">
        <v>227</v>
      </c>
      <c r="C410" s="4" t="s">
        <v>120</v>
      </c>
      <c r="D410" s="20">
        <v>113</v>
      </c>
      <c r="E410" s="2" t="s">
        <v>213</v>
      </c>
      <c r="F410" s="42" t="s">
        <v>214</v>
      </c>
      <c r="G410" s="2" t="s">
        <v>306</v>
      </c>
      <c r="H410" s="2" t="s">
        <v>228</v>
      </c>
    </row>
    <row r="411" spans="1:8" hidden="1" x14ac:dyDescent="0.35">
      <c r="A411" s="2" t="s">
        <v>211</v>
      </c>
      <c r="B411" s="2" t="s">
        <v>227</v>
      </c>
      <c r="C411" s="4" t="s">
        <v>121</v>
      </c>
      <c r="D411" s="16">
        <v>500</v>
      </c>
      <c r="E411" s="2" t="s">
        <v>213</v>
      </c>
      <c r="F411" s="42" t="s">
        <v>214</v>
      </c>
      <c r="G411" s="2" t="s">
        <v>512</v>
      </c>
      <c r="H411" s="2" t="s">
        <v>228</v>
      </c>
    </row>
    <row r="412" spans="1:8" hidden="1" x14ac:dyDescent="0.35">
      <c r="A412" s="2" t="s">
        <v>211</v>
      </c>
      <c r="B412" s="2" t="s">
        <v>229</v>
      </c>
      <c r="C412" s="4" t="s">
        <v>105</v>
      </c>
      <c r="D412" s="14">
        <v>0</v>
      </c>
      <c r="E412" s="2" t="s">
        <v>213</v>
      </c>
      <c r="F412" s="42" t="s">
        <v>214</v>
      </c>
      <c r="G412" s="2" t="s">
        <v>304</v>
      </c>
      <c r="H412" s="2" t="s">
        <v>228</v>
      </c>
    </row>
    <row r="413" spans="1:8" hidden="1" x14ac:dyDescent="0.35">
      <c r="A413" s="2" t="s">
        <v>211</v>
      </c>
      <c r="B413" s="2" t="s">
        <v>229</v>
      </c>
      <c r="C413" s="4" t="s">
        <v>113</v>
      </c>
      <c r="D413" s="21">
        <v>920.77681734010343</v>
      </c>
      <c r="E413" s="2" t="s">
        <v>213</v>
      </c>
      <c r="F413" s="42" t="s">
        <v>214</v>
      </c>
      <c r="G413" s="2" t="s">
        <v>305</v>
      </c>
      <c r="H413" s="2" t="s">
        <v>228</v>
      </c>
    </row>
    <row r="414" spans="1:8" hidden="1" x14ac:dyDescent="0.35">
      <c r="A414" s="2" t="s">
        <v>211</v>
      </c>
      <c r="B414" s="2" t="s">
        <v>229</v>
      </c>
      <c r="C414" s="4" t="s">
        <v>113</v>
      </c>
      <c r="D414" s="44">
        <v>105.69105035480008</v>
      </c>
      <c r="E414" s="2" t="s">
        <v>213</v>
      </c>
      <c r="F414" s="2" t="s">
        <v>216</v>
      </c>
      <c r="G414" s="2" t="s">
        <v>512</v>
      </c>
      <c r="H414" s="2" t="s">
        <v>230</v>
      </c>
    </row>
    <row r="415" spans="1:8" hidden="1" x14ac:dyDescent="0.35">
      <c r="A415" s="2" t="s">
        <v>211</v>
      </c>
      <c r="B415" s="2" t="s">
        <v>229</v>
      </c>
      <c r="C415" s="4" t="s">
        <v>113</v>
      </c>
      <c r="D415" s="16">
        <v>200</v>
      </c>
      <c r="E415" s="2" t="s">
        <v>213</v>
      </c>
      <c r="F415" s="2" t="s">
        <v>218</v>
      </c>
      <c r="G415" s="2" t="s">
        <v>512</v>
      </c>
      <c r="H415" s="2"/>
    </row>
    <row r="416" spans="1:8" hidden="1" x14ac:dyDescent="0.35">
      <c r="A416" s="2" t="s">
        <v>211</v>
      </c>
      <c r="B416" s="2" t="s">
        <v>229</v>
      </c>
      <c r="C416" s="4" t="s">
        <v>113</v>
      </c>
      <c r="D416" s="16">
        <v>143</v>
      </c>
      <c r="E416" s="2" t="s">
        <v>213</v>
      </c>
      <c r="F416" s="2" t="s">
        <v>221</v>
      </c>
      <c r="G416" s="2" t="s">
        <v>512</v>
      </c>
      <c r="H416" s="2"/>
    </row>
    <row r="417" spans="1:8" hidden="1" x14ac:dyDescent="0.35">
      <c r="A417" s="2" t="s">
        <v>211</v>
      </c>
      <c r="B417" s="2" t="s">
        <v>229</v>
      </c>
      <c r="C417" s="4" t="s">
        <v>115</v>
      </c>
      <c r="D417" s="20">
        <v>705.76818490531809</v>
      </c>
      <c r="E417" s="2" t="s">
        <v>213</v>
      </c>
      <c r="F417" s="42" t="s">
        <v>214</v>
      </c>
      <c r="G417" s="2" t="s">
        <v>306</v>
      </c>
      <c r="H417" s="2" t="s">
        <v>231</v>
      </c>
    </row>
    <row r="418" spans="1:8" hidden="1" x14ac:dyDescent="0.35">
      <c r="A418" s="2" t="s">
        <v>211</v>
      </c>
      <c r="B418" s="2" t="s">
        <v>229</v>
      </c>
      <c r="C418" s="4" t="s">
        <v>115</v>
      </c>
      <c r="D418" s="45">
        <v>264.22762588702</v>
      </c>
      <c r="E418" s="2" t="s">
        <v>213</v>
      </c>
      <c r="F418" s="2" t="s">
        <v>216</v>
      </c>
      <c r="G418" s="2" t="s">
        <v>306</v>
      </c>
      <c r="H418" s="2" t="s">
        <v>230</v>
      </c>
    </row>
    <row r="419" spans="1:8" hidden="1" x14ac:dyDescent="0.35">
      <c r="A419" s="2" t="s">
        <v>211</v>
      </c>
      <c r="B419" s="2" t="s">
        <v>229</v>
      </c>
      <c r="C419" s="4" t="s">
        <v>219</v>
      </c>
      <c r="D419" s="14">
        <v>65.255522580515503</v>
      </c>
      <c r="E419" s="2" t="s">
        <v>213</v>
      </c>
      <c r="F419" s="42" t="s">
        <v>214</v>
      </c>
      <c r="G419" s="2" t="s">
        <v>304</v>
      </c>
      <c r="H419" s="2" t="s">
        <v>231</v>
      </c>
    </row>
    <row r="420" spans="1:8" hidden="1" x14ac:dyDescent="0.35">
      <c r="A420" s="2" t="s">
        <v>211</v>
      </c>
      <c r="B420" s="2" t="s">
        <v>229</v>
      </c>
      <c r="C420" s="4" t="s">
        <v>220</v>
      </c>
      <c r="D420" s="20">
        <v>21.587616334742069</v>
      </c>
      <c r="E420" s="2" t="s">
        <v>213</v>
      </c>
      <c r="F420" s="42" t="s">
        <v>214</v>
      </c>
      <c r="G420" s="2" t="s">
        <v>306</v>
      </c>
      <c r="H420" s="2" t="s">
        <v>231</v>
      </c>
    </row>
    <row r="421" spans="1:8" hidden="1" x14ac:dyDescent="0.35">
      <c r="A421" s="2" t="s">
        <v>211</v>
      </c>
      <c r="B421" s="2" t="s">
        <v>229</v>
      </c>
      <c r="C421" s="4" t="s">
        <v>220</v>
      </c>
      <c r="D421" s="45">
        <v>572.49332381499198</v>
      </c>
      <c r="E421" s="2" t="s">
        <v>213</v>
      </c>
      <c r="F421" s="2" t="s">
        <v>216</v>
      </c>
      <c r="G421" s="2" t="s">
        <v>306</v>
      </c>
      <c r="H421" s="2" t="s">
        <v>230</v>
      </c>
    </row>
    <row r="422" spans="1:8" hidden="1" x14ac:dyDescent="0.35">
      <c r="A422" s="2" t="s">
        <v>211</v>
      </c>
      <c r="B422" s="2" t="s">
        <v>229</v>
      </c>
      <c r="C422" s="4" t="s">
        <v>220</v>
      </c>
      <c r="D422" s="16">
        <v>160</v>
      </c>
      <c r="E422" s="2" t="s">
        <v>213</v>
      </c>
      <c r="F422" s="2" t="s">
        <v>218</v>
      </c>
      <c r="G422" s="2" t="s">
        <v>512</v>
      </c>
      <c r="H422" s="2"/>
    </row>
    <row r="423" spans="1:8" hidden="1" x14ac:dyDescent="0.35">
      <c r="A423" s="2" t="s">
        <v>211</v>
      </c>
      <c r="B423" s="2" t="s">
        <v>229</v>
      </c>
      <c r="C423" s="4" t="s">
        <v>220</v>
      </c>
      <c r="D423" s="16">
        <v>198</v>
      </c>
      <c r="E423" s="2" t="s">
        <v>213</v>
      </c>
      <c r="F423" s="2" t="s">
        <v>221</v>
      </c>
      <c r="G423" s="2" t="s">
        <v>512</v>
      </c>
      <c r="H423" s="2"/>
    </row>
    <row r="424" spans="1:8" hidden="1" x14ac:dyDescent="0.35">
      <c r="A424" s="2" t="s">
        <v>211</v>
      </c>
      <c r="B424" s="2" t="s">
        <v>229</v>
      </c>
      <c r="C424" s="4" t="s">
        <v>120</v>
      </c>
      <c r="D424" s="16">
        <v>59.419486872067843</v>
      </c>
      <c r="E424" s="2" t="s">
        <v>213</v>
      </c>
      <c r="F424" s="42" t="s">
        <v>214</v>
      </c>
      <c r="G424" s="2" t="s">
        <v>512</v>
      </c>
      <c r="H424" s="2" t="s">
        <v>231</v>
      </c>
    </row>
    <row r="425" spans="1:8" hidden="1" x14ac:dyDescent="0.35">
      <c r="A425" s="2" t="s">
        <v>211</v>
      </c>
      <c r="B425" s="2" t="s">
        <v>229</v>
      </c>
      <c r="C425" s="4" t="s">
        <v>120</v>
      </c>
      <c r="D425" s="16">
        <v>0</v>
      </c>
      <c r="E425" s="2" t="s">
        <v>213</v>
      </c>
      <c r="F425" s="2" t="s">
        <v>216</v>
      </c>
      <c r="G425" s="2" t="s">
        <v>512</v>
      </c>
      <c r="H425" s="2" t="s">
        <v>230</v>
      </c>
    </row>
    <row r="426" spans="1:8" hidden="1" x14ac:dyDescent="0.35">
      <c r="A426" s="2" t="s">
        <v>211</v>
      </c>
      <c r="B426" s="2" t="s">
        <v>229</v>
      </c>
      <c r="C426" s="4" t="s">
        <v>120</v>
      </c>
      <c r="D426" s="16">
        <v>0</v>
      </c>
      <c r="E426" s="2" t="s">
        <v>213</v>
      </c>
      <c r="F426" s="2" t="s">
        <v>221</v>
      </c>
      <c r="G426" s="2" t="s">
        <v>512</v>
      </c>
      <c r="H426" s="2"/>
    </row>
    <row r="427" spans="1:8" hidden="1" x14ac:dyDescent="0.35">
      <c r="A427" s="2" t="s">
        <v>211</v>
      </c>
      <c r="B427" s="2" t="s">
        <v>229</v>
      </c>
      <c r="C427" s="4" t="s">
        <v>121</v>
      </c>
      <c r="D427" s="16">
        <v>949.80032610598278</v>
      </c>
      <c r="E427" s="2" t="s">
        <v>213</v>
      </c>
      <c r="F427" s="42" t="s">
        <v>214</v>
      </c>
      <c r="G427" s="2" t="s">
        <v>512</v>
      </c>
      <c r="H427" s="2" t="s">
        <v>231</v>
      </c>
    </row>
    <row r="428" spans="1:8" hidden="1" x14ac:dyDescent="0.35">
      <c r="A428" s="2" t="s">
        <v>211</v>
      </c>
      <c r="B428" s="2" t="s">
        <v>229</v>
      </c>
      <c r="C428" s="4" t="s">
        <v>121</v>
      </c>
      <c r="D428" s="44">
        <v>704.60713675850002</v>
      </c>
      <c r="E428" s="2" t="s">
        <v>213</v>
      </c>
      <c r="F428" s="2" t="s">
        <v>216</v>
      </c>
      <c r="G428" s="2" t="s">
        <v>512</v>
      </c>
      <c r="H428" s="2" t="s">
        <v>230</v>
      </c>
    </row>
    <row r="429" spans="1:8" hidden="1" x14ac:dyDescent="0.35">
      <c r="A429" s="2" t="s">
        <v>211</v>
      </c>
      <c r="B429" s="2" t="s">
        <v>229</v>
      </c>
      <c r="C429" s="4" t="s">
        <v>121</v>
      </c>
      <c r="D429" s="16">
        <v>720</v>
      </c>
      <c r="E429" s="2" t="s">
        <v>213</v>
      </c>
      <c r="F429" s="2" t="s">
        <v>221</v>
      </c>
      <c r="G429" s="2" t="s">
        <v>512</v>
      </c>
      <c r="H429" s="2"/>
    </row>
    <row r="430" spans="1:8" hidden="1" x14ac:dyDescent="0.35">
      <c r="A430" s="2" t="s">
        <v>211</v>
      </c>
      <c r="B430" s="2" t="s">
        <v>232</v>
      </c>
      <c r="C430" s="4" t="s">
        <v>113</v>
      </c>
      <c r="D430" s="14">
        <f>105.6910503548+0.147</f>
        <v>105.8380503548</v>
      </c>
      <c r="E430" s="2" t="s">
        <v>213</v>
      </c>
      <c r="F430" s="2" t="s">
        <v>216</v>
      </c>
      <c r="G430" s="2" t="s">
        <v>304</v>
      </c>
      <c r="H430" s="2" t="s">
        <v>233</v>
      </c>
    </row>
    <row r="431" spans="1:8" hidden="1" x14ac:dyDescent="0.35">
      <c r="A431" s="2" t="s">
        <v>211</v>
      </c>
      <c r="B431" s="2" t="s">
        <v>232</v>
      </c>
      <c r="C431" s="4" t="s">
        <v>115</v>
      </c>
      <c r="D431" s="14">
        <v>264.22762588702</v>
      </c>
      <c r="E431" s="2" t="s">
        <v>213</v>
      </c>
      <c r="F431" s="2" t="s">
        <v>216</v>
      </c>
      <c r="G431" s="2" t="s">
        <v>304</v>
      </c>
      <c r="H431" s="2" t="s">
        <v>233</v>
      </c>
    </row>
    <row r="432" spans="1:8" hidden="1" x14ac:dyDescent="0.35">
      <c r="A432" s="2" t="s">
        <v>211</v>
      </c>
      <c r="B432" s="2" t="s">
        <v>232</v>
      </c>
      <c r="C432" s="4" t="s">
        <v>220</v>
      </c>
      <c r="D432" s="46">
        <v>572.49332381499198</v>
      </c>
      <c r="E432" s="2" t="s">
        <v>213</v>
      </c>
      <c r="F432" s="2" t="s">
        <v>216</v>
      </c>
      <c r="G432" s="2" t="s">
        <v>304</v>
      </c>
      <c r="H432" s="2" t="s">
        <v>233</v>
      </c>
    </row>
    <row r="433" spans="1:8" hidden="1" x14ac:dyDescent="0.35">
      <c r="A433" s="2" t="s">
        <v>211</v>
      </c>
      <c r="B433" s="2" t="s">
        <v>232</v>
      </c>
      <c r="C433" s="4" t="s">
        <v>120</v>
      </c>
      <c r="D433" s="14">
        <v>0</v>
      </c>
      <c r="E433" s="2" t="s">
        <v>213</v>
      </c>
      <c r="F433" s="2" t="s">
        <v>216</v>
      </c>
      <c r="G433" s="2" t="s">
        <v>304</v>
      </c>
      <c r="H433" s="2" t="s">
        <v>233</v>
      </c>
    </row>
    <row r="434" spans="1:8" hidden="1" x14ac:dyDescent="0.35">
      <c r="A434" s="2" t="s">
        <v>211</v>
      </c>
      <c r="B434" s="2" t="s">
        <v>232</v>
      </c>
      <c r="C434" s="4" t="s">
        <v>121</v>
      </c>
      <c r="D434" s="14">
        <v>673.82208834431788</v>
      </c>
      <c r="E434" s="2" t="s">
        <v>213</v>
      </c>
      <c r="F434" s="2" t="s">
        <v>216</v>
      </c>
      <c r="G434" s="2" t="s">
        <v>304</v>
      </c>
      <c r="H434" s="2" t="s">
        <v>233</v>
      </c>
    </row>
    <row r="435" spans="1:8" hidden="1" x14ac:dyDescent="0.35">
      <c r="A435" s="2" t="s">
        <v>211</v>
      </c>
      <c r="B435" s="2" t="s">
        <v>234</v>
      </c>
      <c r="C435" s="4" t="s">
        <v>113</v>
      </c>
      <c r="D435" s="14">
        <v>105.69105035480008</v>
      </c>
      <c r="E435" s="2" t="s">
        <v>213</v>
      </c>
      <c r="F435" s="2" t="s">
        <v>216</v>
      </c>
      <c r="G435" s="2" t="s">
        <v>304</v>
      </c>
      <c r="H435" s="2" t="s">
        <v>235</v>
      </c>
    </row>
    <row r="436" spans="1:8" hidden="1" x14ac:dyDescent="0.35">
      <c r="A436" s="2" t="s">
        <v>211</v>
      </c>
      <c r="B436" s="2" t="s">
        <v>234</v>
      </c>
      <c r="C436" s="4" t="s">
        <v>115</v>
      </c>
      <c r="D436" s="14">
        <v>264.22762588702</v>
      </c>
      <c r="E436" s="2" t="s">
        <v>213</v>
      </c>
      <c r="F436" s="2" t="s">
        <v>216</v>
      </c>
      <c r="G436" s="2" t="s">
        <v>304</v>
      </c>
      <c r="H436" s="2" t="s">
        <v>235</v>
      </c>
    </row>
    <row r="437" spans="1:8" hidden="1" x14ac:dyDescent="0.35">
      <c r="A437" s="2" t="s">
        <v>211</v>
      </c>
      <c r="B437" s="2" t="s">
        <v>234</v>
      </c>
      <c r="C437" s="4" t="s">
        <v>220</v>
      </c>
      <c r="D437" s="46">
        <v>572.49332381499198</v>
      </c>
      <c r="E437" s="2" t="s">
        <v>213</v>
      </c>
      <c r="F437" s="2" t="s">
        <v>216</v>
      </c>
      <c r="G437" s="2" t="s">
        <v>304</v>
      </c>
      <c r="H437" s="2" t="s">
        <v>235</v>
      </c>
    </row>
    <row r="438" spans="1:8" hidden="1" x14ac:dyDescent="0.35">
      <c r="A438" s="2" t="s">
        <v>211</v>
      </c>
      <c r="B438" s="2" t="s">
        <v>234</v>
      </c>
      <c r="C438" s="4" t="s">
        <v>120</v>
      </c>
      <c r="D438" s="14">
        <v>0</v>
      </c>
      <c r="E438" s="2" t="s">
        <v>213</v>
      </c>
      <c r="F438" s="2" t="s">
        <v>216</v>
      </c>
      <c r="G438" s="2" t="s">
        <v>304</v>
      </c>
      <c r="H438" s="2" t="s">
        <v>235</v>
      </c>
    </row>
    <row r="439" spans="1:8" hidden="1" x14ac:dyDescent="0.35">
      <c r="A439" s="2" t="s">
        <v>211</v>
      </c>
      <c r="B439" s="2" t="s">
        <v>234</v>
      </c>
      <c r="C439" s="4" t="s">
        <v>121</v>
      </c>
      <c r="D439" s="14">
        <v>735.07856339373586</v>
      </c>
      <c r="E439" s="2" t="s">
        <v>213</v>
      </c>
      <c r="F439" s="2" t="s">
        <v>216</v>
      </c>
      <c r="G439" s="2" t="s">
        <v>304</v>
      </c>
      <c r="H439" s="2" t="s">
        <v>235</v>
      </c>
    </row>
    <row r="440" spans="1:8" hidden="1" x14ac:dyDescent="0.35">
      <c r="A440" s="2" t="s">
        <v>211</v>
      </c>
      <c r="B440" s="2" t="s">
        <v>236</v>
      </c>
      <c r="C440" s="4" t="s">
        <v>113</v>
      </c>
      <c r="D440" s="16">
        <v>300</v>
      </c>
      <c r="E440" s="2" t="s">
        <v>213</v>
      </c>
      <c r="F440" s="2" t="s">
        <v>218</v>
      </c>
      <c r="G440" s="2" t="s">
        <v>512</v>
      </c>
      <c r="H440" s="2"/>
    </row>
    <row r="441" spans="1:8" hidden="1" x14ac:dyDescent="0.35">
      <c r="A441" s="2" t="s">
        <v>211</v>
      </c>
      <c r="B441" s="2" t="s">
        <v>236</v>
      </c>
      <c r="C441" s="4" t="s">
        <v>113</v>
      </c>
      <c r="D441" s="44">
        <v>132.1138129435102</v>
      </c>
      <c r="E441" s="2" t="s">
        <v>213</v>
      </c>
      <c r="F441" s="2" t="s">
        <v>216</v>
      </c>
      <c r="G441" s="2" t="s">
        <v>512</v>
      </c>
      <c r="H441" s="2" t="s">
        <v>237</v>
      </c>
    </row>
    <row r="442" spans="1:8" hidden="1" x14ac:dyDescent="0.35">
      <c r="A442" s="2" t="s">
        <v>211</v>
      </c>
      <c r="B442" s="2" t="s">
        <v>236</v>
      </c>
      <c r="C442" s="4" t="s">
        <v>115</v>
      </c>
      <c r="D442" s="46">
        <v>317.07315106442002</v>
      </c>
      <c r="E442" s="2" t="s">
        <v>213</v>
      </c>
      <c r="F442" s="2" t="s">
        <v>216</v>
      </c>
      <c r="G442" s="2" t="s">
        <v>304</v>
      </c>
      <c r="H442" s="2" t="s">
        <v>237</v>
      </c>
    </row>
    <row r="443" spans="1:8" hidden="1" x14ac:dyDescent="0.35">
      <c r="A443" s="2" t="s">
        <v>211</v>
      </c>
      <c r="B443" s="2" t="s">
        <v>236</v>
      </c>
      <c r="C443" s="4" t="s">
        <v>220</v>
      </c>
      <c r="D443" s="20">
        <v>140</v>
      </c>
      <c r="E443" s="2" t="s">
        <v>213</v>
      </c>
      <c r="F443" s="2" t="s">
        <v>218</v>
      </c>
      <c r="G443" s="2" t="s">
        <v>306</v>
      </c>
      <c r="H443" s="2"/>
    </row>
    <row r="444" spans="1:8" hidden="1" x14ac:dyDescent="0.35">
      <c r="A444" s="2" t="s">
        <v>211</v>
      </c>
      <c r="B444" s="2" t="s">
        <v>236</v>
      </c>
      <c r="C444" s="4" t="s">
        <v>220</v>
      </c>
      <c r="D444" s="45">
        <v>607.72374112982209</v>
      </c>
      <c r="E444" s="2" t="s">
        <v>213</v>
      </c>
      <c r="F444" s="2" t="s">
        <v>216</v>
      </c>
      <c r="G444" s="2" t="s">
        <v>306</v>
      </c>
      <c r="H444" s="2" t="s">
        <v>237</v>
      </c>
    </row>
    <row r="445" spans="1:8" hidden="1" x14ac:dyDescent="0.35">
      <c r="A445" s="2" t="s">
        <v>211</v>
      </c>
      <c r="B445" s="2" t="s">
        <v>236</v>
      </c>
      <c r="C445" s="4" t="s">
        <v>120</v>
      </c>
      <c r="D445" s="46">
        <v>158.53657553220989</v>
      </c>
      <c r="E445" s="2" t="s">
        <v>213</v>
      </c>
      <c r="F445" s="2" t="s">
        <v>216</v>
      </c>
      <c r="G445" s="2" t="s">
        <v>304</v>
      </c>
      <c r="H445" s="2" t="s">
        <v>237</v>
      </c>
    </row>
    <row r="446" spans="1:8" hidden="1" x14ac:dyDescent="0.35">
      <c r="A446" s="2" t="s">
        <v>211</v>
      </c>
      <c r="B446" s="2" t="s">
        <v>236</v>
      </c>
      <c r="C446" s="4" t="s">
        <v>121</v>
      </c>
      <c r="D446" s="46">
        <v>563.68566908885987</v>
      </c>
      <c r="E446" s="2" t="s">
        <v>213</v>
      </c>
      <c r="F446" s="2" t="s">
        <v>216</v>
      </c>
      <c r="G446" s="2" t="s">
        <v>304</v>
      </c>
      <c r="H446" s="2" t="s">
        <v>237</v>
      </c>
    </row>
    <row r="447" spans="1:8" hidden="1" x14ac:dyDescent="0.35">
      <c r="A447" s="2" t="s">
        <v>211</v>
      </c>
      <c r="B447" s="2" t="s">
        <v>238</v>
      </c>
      <c r="C447" s="4" t="s">
        <v>105</v>
      </c>
      <c r="D447" s="14">
        <v>58.429299361209431</v>
      </c>
      <c r="E447" s="2" t="s">
        <v>213</v>
      </c>
      <c r="F447" s="42" t="s">
        <v>214</v>
      </c>
      <c r="G447" s="2" t="s">
        <v>304</v>
      </c>
      <c r="H447" s="2" t="s">
        <v>239</v>
      </c>
    </row>
    <row r="448" spans="1:8" hidden="1" x14ac:dyDescent="0.35">
      <c r="A448" s="2" t="s">
        <v>211</v>
      </c>
      <c r="B448" s="2" t="s">
        <v>238</v>
      </c>
      <c r="C448" s="4" t="s">
        <v>113</v>
      </c>
      <c r="D448" s="21">
        <v>2041.7233596455158</v>
      </c>
      <c r="E448" s="2" t="s">
        <v>213</v>
      </c>
      <c r="F448" s="42" t="s">
        <v>214</v>
      </c>
      <c r="G448" s="2" t="s">
        <v>305</v>
      </c>
      <c r="H448" s="2" t="s">
        <v>239</v>
      </c>
    </row>
    <row r="449" spans="1:8" hidden="1" x14ac:dyDescent="0.35">
      <c r="A449" s="2" t="s">
        <v>211</v>
      </c>
      <c r="B449" s="2" t="s">
        <v>238</v>
      </c>
      <c r="C449" s="4" t="s">
        <v>113</v>
      </c>
      <c r="D449" s="21">
        <v>334.5549512355899</v>
      </c>
      <c r="E449" s="2" t="s">
        <v>213</v>
      </c>
      <c r="F449" s="2" t="s">
        <v>216</v>
      </c>
      <c r="G449" s="2" t="s">
        <v>305</v>
      </c>
      <c r="H449" s="2" t="s">
        <v>240</v>
      </c>
    </row>
    <row r="450" spans="1:8" hidden="1" x14ac:dyDescent="0.35">
      <c r="A450" s="2" t="s">
        <v>211</v>
      </c>
      <c r="B450" s="2" t="s">
        <v>238</v>
      </c>
      <c r="C450" s="4" t="s">
        <v>115</v>
      </c>
      <c r="D450" s="16">
        <v>629.5271208191258</v>
      </c>
      <c r="E450" s="2" t="s">
        <v>213</v>
      </c>
      <c r="F450" s="42" t="s">
        <v>214</v>
      </c>
      <c r="G450" s="2" t="s">
        <v>512</v>
      </c>
      <c r="H450" s="2" t="s">
        <v>239</v>
      </c>
    </row>
    <row r="451" spans="1:8" hidden="1" x14ac:dyDescent="0.35">
      <c r="A451" s="2" t="s">
        <v>211</v>
      </c>
      <c r="B451" s="2" t="s">
        <v>238</v>
      </c>
      <c r="C451" s="4" t="s">
        <v>115</v>
      </c>
      <c r="D451" s="16">
        <v>317.07315106441979</v>
      </c>
      <c r="E451" s="2" t="s">
        <v>213</v>
      </c>
      <c r="F451" s="2" t="s">
        <v>216</v>
      </c>
      <c r="G451" s="2" t="s">
        <v>512</v>
      </c>
      <c r="H451" s="2" t="s">
        <v>240</v>
      </c>
    </row>
    <row r="452" spans="1:8" hidden="1" x14ac:dyDescent="0.35">
      <c r="A452" s="2" t="s">
        <v>211</v>
      </c>
      <c r="B452" s="2" t="s">
        <v>238</v>
      </c>
      <c r="C452" s="4" t="s">
        <v>219</v>
      </c>
      <c r="D452" s="14">
        <v>62.887976772990257</v>
      </c>
      <c r="E452" s="2" t="s">
        <v>213</v>
      </c>
      <c r="F452" s="42" t="s">
        <v>214</v>
      </c>
      <c r="G452" s="2" t="s">
        <v>304</v>
      </c>
      <c r="H452" s="2" t="s">
        <v>239</v>
      </c>
    </row>
    <row r="453" spans="1:8" hidden="1" x14ac:dyDescent="0.35">
      <c r="A453" s="2" t="s">
        <v>211</v>
      </c>
      <c r="B453" s="2" t="s">
        <v>238</v>
      </c>
      <c r="C453" s="4" t="s">
        <v>220</v>
      </c>
      <c r="D453" s="20">
        <v>115.5607086076522</v>
      </c>
      <c r="E453" s="2" t="s">
        <v>213</v>
      </c>
      <c r="F453" s="42" t="s">
        <v>214</v>
      </c>
      <c r="G453" s="2" t="s">
        <v>306</v>
      </c>
      <c r="H453" s="2" t="s">
        <v>239</v>
      </c>
    </row>
    <row r="454" spans="1:8" hidden="1" x14ac:dyDescent="0.35">
      <c r="A454" s="2" t="s">
        <v>211</v>
      </c>
      <c r="B454" s="2" t="s">
        <v>238</v>
      </c>
      <c r="C454" s="4" t="s">
        <v>220</v>
      </c>
      <c r="D454" s="20">
        <v>654.97377625205797</v>
      </c>
      <c r="E454" s="2" t="s">
        <v>213</v>
      </c>
      <c r="F454" s="2" t="s">
        <v>216</v>
      </c>
      <c r="G454" s="2" t="s">
        <v>306</v>
      </c>
      <c r="H454" s="2" t="s">
        <v>240</v>
      </c>
    </row>
    <row r="455" spans="1:8" hidden="1" x14ac:dyDescent="0.35">
      <c r="A455" s="2" t="s">
        <v>211</v>
      </c>
      <c r="B455" s="2" t="s">
        <v>238</v>
      </c>
      <c r="C455" s="4" t="s">
        <v>120</v>
      </c>
      <c r="D455" s="20">
        <v>746.93571721580497</v>
      </c>
      <c r="E455" s="2" t="s">
        <v>213</v>
      </c>
      <c r="F455" s="42" t="s">
        <v>214</v>
      </c>
      <c r="G455" s="2" t="s">
        <v>306</v>
      </c>
      <c r="H455" s="2" t="s">
        <v>239</v>
      </c>
    </row>
    <row r="456" spans="1:8" hidden="1" x14ac:dyDescent="0.35">
      <c r="A456" s="2" t="s">
        <v>211</v>
      </c>
      <c r="B456" s="2" t="s">
        <v>238</v>
      </c>
      <c r="C456" s="4" t="s">
        <v>120</v>
      </c>
      <c r="D456" s="20">
        <v>306.28280664744801</v>
      </c>
      <c r="E456" s="2" t="s">
        <v>213</v>
      </c>
      <c r="F456" s="2" t="s">
        <v>216</v>
      </c>
      <c r="G456" s="2" t="s">
        <v>306</v>
      </c>
      <c r="H456" s="2" t="s">
        <v>240</v>
      </c>
    </row>
    <row r="457" spans="1:8" hidden="1" x14ac:dyDescent="0.35">
      <c r="A457" s="2" t="s">
        <v>211</v>
      </c>
      <c r="B457" s="2" t="s">
        <v>238</v>
      </c>
      <c r="C457" s="4" t="s">
        <v>121</v>
      </c>
      <c r="D457" s="21">
        <v>1771.4311184369101</v>
      </c>
      <c r="E457" s="2" t="s">
        <v>213</v>
      </c>
      <c r="F457" s="42" t="s">
        <v>214</v>
      </c>
      <c r="G457" s="2" t="s">
        <v>305</v>
      </c>
      <c r="H457" s="2" t="s">
        <v>239</v>
      </c>
    </row>
    <row r="458" spans="1:8" hidden="1" x14ac:dyDescent="0.35">
      <c r="A458" s="2" t="s">
        <v>211</v>
      </c>
      <c r="B458" s="2" t="s">
        <v>238</v>
      </c>
      <c r="C458" s="4" t="s">
        <v>121</v>
      </c>
      <c r="D458" s="21">
        <v>339.26702925864407</v>
      </c>
      <c r="E458" s="2" t="s">
        <v>213</v>
      </c>
      <c r="F458" s="2" t="s">
        <v>216</v>
      </c>
      <c r="G458" s="2" t="s">
        <v>305</v>
      </c>
      <c r="H458" s="2" t="s">
        <v>240</v>
      </c>
    </row>
    <row r="459" spans="1:8" hidden="1" x14ac:dyDescent="0.35">
      <c r="A459" s="2" t="s">
        <v>211</v>
      </c>
      <c r="B459" s="2" t="s">
        <v>241</v>
      </c>
      <c r="C459" s="4" t="s">
        <v>113</v>
      </c>
      <c r="D459" s="14">
        <v>394</v>
      </c>
      <c r="E459" s="2" t="s">
        <v>213</v>
      </c>
      <c r="F459" s="2" t="s">
        <v>221</v>
      </c>
      <c r="G459" s="2" t="s">
        <v>304</v>
      </c>
      <c r="H459" s="2"/>
    </row>
    <row r="460" spans="1:8" hidden="1" x14ac:dyDescent="0.35">
      <c r="A460" s="2" t="s">
        <v>211</v>
      </c>
      <c r="B460" s="2" t="s">
        <v>241</v>
      </c>
      <c r="C460" s="4" t="s">
        <v>220</v>
      </c>
      <c r="D460" s="14">
        <v>152</v>
      </c>
      <c r="E460" s="2" t="s">
        <v>213</v>
      </c>
      <c r="F460" s="2" t="s">
        <v>221</v>
      </c>
      <c r="G460" s="2" t="s">
        <v>304</v>
      </c>
      <c r="H460" s="2"/>
    </row>
    <row r="461" spans="1:8" hidden="1" x14ac:dyDescent="0.35">
      <c r="A461" s="2" t="s">
        <v>211</v>
      </c>
      <c r="B461" s="2" t="s">
        <v>241</v>
      </c>
      <c r="C461" s="4" t="s">
        <v>120</v>
      </c>
      <c r="D461" s="14">
        <v>370</v>
      </c>
      <c r="E461" s="2" t="s">
        <v>213</v>
      </c>
      <c r="F461" s="2" t="s">
        <v>221</v>
      </c>
      <c r="G461" s="2" t="s">
        <v>304</v>
      </c>
      <c r="H461" s="2"/>
    </row>
    <row r="462" spans="1:8" hidden="1" x14ac:dyDescent="0.35">
      <c r="A462" s="2" t="s">
        <v>211</v>
      </c>
      <c r="B462" s="2" t="s">
        <v>241</v>
      </c>
      <c r="C462" s="4" t="s">
        <v>121</v>
      </c>
      <c r="D462" s="14">
        <v>390</v>
      </c>
      <c r="E462" s="2" t="s">
        <v>213</v>
      </c>
      <c r="F462" s="2" t="s">
        <v>221</v>
      </c>
      <c r="G462" s="2" t="s">
        <v>304</v>
      </c>
      <c r="H462" s="2"/>
    </row>
    <row r="463" spans="1:8" hidden="1" x14ac:dyDescent="0.35">
      <c r="A463" s="2" t="s">
        <v>211</v>
      </c>
      <c r="B463" s="2" t="s">
        <v>242</v>
      </c>
      <c r="C463" s="4" t="s">
        <v>113</v>
      </c>
      <c r="D463" s="14">
        <v>301.5706207743001</v>
      </c>
      <c r="E463" s="2" t="s">
        <v>213</v>
      </c>
      <c r="F463" s="2" t="s">
        <v>216</v>
      </c>
      <c r="G463" s="2" t="s">
        <v>304</v>
      </c>
      <c r="H463" s="2" t="s">
        <v>243</v>
      </c>
    </row>
    <row r="464" spans="1:8" hidden="1" x14ac:dyDescent="0.35">
      <c r="A464" s="2" t="s">
        <v>211</v>
      </c>
      <c r="B464" s="2" t="s">
        <v>242</v>
      </c>
      <c r="C464" s="4" t="s">
        <v>115</v>
      </c>
      <c r="D464" s="14">
        <v>317.07315106441979</v>
      </c>
      <c r="E464" s="2" t="s">
        <v>213</v>
      </c>
      <c r="F464" s="2" t="s">
        <v>216</v>
      </c>
      <c r="G464" s="2" t="s">
        <v>304</v>
      </c>
      <c r="H464" s="2" t="s">
        <v>243</v>
      </c>
    </row>
    <row r="465" spans="1:8" hidden="1" x14ac:dyDescent="0.35">
      <c r="A465" s="2" t="s">
        <v>211</v>
      </c>
      <c r="B465" s="2" t="s">
        <v>242</v>
      </c>
      <c r="C465" s="4" t="s">
        <v>220</v>
      </c>
      <c r="D465" s="14">
        <v>631.41349398681803</v>
      </c>
      <c r="E465" s="2" t="s">
        <v>213</v>
      </c>
      <c r="F465" s="2" t="s">
        <v>216</v>
      </c>
      <c r="G465" s="2" t="s">
        <v>304</v>
      </c>
      <c r="H465" s="2" t="s">
        <v>243</v>
      </c>
    </row>
    <row r="466" spans="1:8" hidden="1" x14ac:dyDescent="0.35">
      <c r="A466" s="2" t="s">
        <v>211</v>
      </c>
      <c r="B466" s="2" t="s">
        <v>242</v>
      </c>
      <c r="C466" s="4" t="s">
        <v>120</v>
      </c>
      <c r="D466" s="14">
        <v>282.72252438220801</v>
      </c>
      <c r="E466" s="2" t="s">
        <v>213</v>
      </c>
      <c r="F466" s="2" t="s">
        <v>216</v>
      </c>
      <c r="G466" s="2" t="s">
        <v>304</v>
      </c>
      <c r="H466" s="2" t="s">
        <v>243</v>
      </c>
    </row>
    <row r="467" spans="1:8" hidden="1" x14ac:dyDescent="0.35">
      <c r="A467" s="2" t="s">
        <v>211</v>
      </c>
      <c r="B467" s="2" t="s">
        <v>242</v>
      </c>
      <c r="C467" s="4" t="s">
        <v>121</v>
      </c>
      <c r="D467" s="14">
        <v>400.52372000823402</v>
      </c>
      <c r="E467" s="2" t="s">
        <v>213</v>
      </c>
      <c r="F467" s="2" t="s">
        <v>216</v>
      </c>
      <c r="G467" s="2" t="s">
        <v>304</v>
      </c>
      <c r="H467" s="2" t="s">
        <v>243</v>
      </c>
    </row>
    <row r="468" spans="1:8" hidden="1" x14ac:dyDescent="0.35">
      <c r="A468" s="2" t="s">
        <v>211</v>
      </c>
      <c r="B468" s="2" t="s">
        <v>244</v>
      </c>
      <c r="C468" s="4" t="s">
        <v>105</v>
      </c>
      <c r="D468" s="14">
        <v>62.252903741535938</v>
      </c>
      <c r="E468" s="2" t="s">
        <v>213</v>
      </c>
      <c r="F468" s="42" t="s">
        <v>214</v>
      </c>
      <c r="G468" s="2" t="s">
        <v>304</v>
      </c>
      <c r="H468" s="2" t="s">
        <v>245</v>
      </c>
    </row>
    <row r="469" spans="1:8" hidden="1" x14ac:dyDescent="0.35">
      <c r="A469" s="2" t="s">
        <v>211</v>
      </c>
      <c r="B469" s="2" t="s">
        <v>244</v>
      </c>
      <c r="C469" s="4" t="s">
        <v>113</v>
      </c>
      <c r="D469" s="16">
        <v>212.0418932866599</v>
      </c>
      <c r="E469" s="2" t="s">
        <v>213</v>
      </c>
      <c r="F469" s="2" t="s">
        <v>216</v>
      </c>
      <c r="G469" s="2" t="s">
        <v>512</v>
      </c>
      <c r="H469" s="2" t="s">
        <v>246</v>
      </c>
    </row>
    <row r="470" spans="1:8" hidden="1" x14ac:dyDescent="0.35">
      <c r="A470" s="2" t="s">
        <v>211</v>
      </c>
      <c r="B470" s="2" t="s">
        <v>244</v>
      </c>
      <c r="C470" s="4" t="s">
        <v>113</v>
      </c>
      <c r="D470" s="16">
        <v>230</v>
      </c>
      <c r="E470" s="2" t="s">
        <v>213</v>
      </c>
      <c r="F470" s="2" t="s">
        <v>221</v>
      </c>
      <c r="G470" s="2" t="s">
        <v>512</v>
      </c>
      <c r="H470" s="2"/>
    </row>
    <row r="471" spans="1:8" hidden="1" x14ac:dyDescent="0.35">
      <c r="A471" s="2" t="s">
        <v>211</v>
      </c>
      <c r="B471" s="2" t="s">
        <v>244</v>
      </c>
      <c r="C471" s="4" t="s">
        <v>113</v>
      </c>
      <c r="D471" s="21">
        <v>2125.9766361881357</v>
      </c>
      <c r="E471" s="2" t="s">
        <v>213</v>
      </c>
      <c r="F471" s="42" t="s">
        <v>214</v>
      </c>
      <c r="G471" s="2" t="s">
        <v>305</v>
      </c>
      <c r="H471" s="2" t="s">
        <v>245</v>
      </c>
    </row>
    <row r="472" spans="1:8" hidden="1" x14ac:dyDescent="0.35">
      <c r="A472" s="2" t="s">
        <v>211</v>
      </c>
      <c r="B472" s="2" t="s">
        <v>244</v>
      </c>
      <c r="C472" s="4" t="s">
        <v>115</v>
      </c>
      <c r="D472" s="20">
        <v>317.07315106441979</v>
      </c>
      <c r="E472" s="2" t="s">
        <v>213</v>
      </c>
      <c r="F472" s="2" t="s">
        <v>216</v>
      </c>
      <c r="G472" s="2" t="s">
        <v>306</v>
      </c>
      <c r="H472" s="2" t="s">
        <v>246</v>
      </c>
    </row>
    <row r="473" spans="1:8" hidden="1" x14ac:dyDescent="0.35">
      <c r="A473" s="2" t="s">
        <v>211</v>
      </c>
      <c r="B473" s="2" t="s">
        <v>244</v>
      </c>
      <c r="C473" s="4" t="s">
        <v>115</v>
      </c>
      <c r="D473" s="20">
        <v>627.8745815297226</v>
      </c>
      <c r="E473" s="2" t="s">
        <v>213</v>
      </c>
      <c r="F473" s="42" t="s">
        <v>214</v>
      </c>
      <c r="G473" s="2" t="s">
        <v>306</v>
      </c>
      <c r="H473" s="2" t="s">
        <v>245</v>
      </c>
    </row>
    <row r="474" spans="1:8" hidden="1" x14ac:dyDescent="0.35">
      <c r="A474" s="2" t="s">
        <v>211</v>
      </c>
      <c r="B474" s="2" t="s">
        <v>244</v>
      </c>
      <c r="C474" s="4" t="s">
        <v>219</v>
      </c>
      <c r="D474" s="14">
        <v>63.546147701953551</v>
      </c>
      <c r="E474" s="2" t="s">
        <v>213</v>
      </c>
      <c r="F474" s="42" t="s">
        <v>214</v>
      </c>
      <c r="G474" s="2" t="s">
        <v>304</v>
      </c>
      <c r="H474" s="2" t="s">
        <v>245</v>
      </c>
    </row>
    <row r="475" spans="1:8" hidden="1" x14ac:dyDescent="0.35">
      <c r="A475" s="2" t="s">
        <v>211</v>
      </c>
      <c r="B475" s="2" t="s">
        <v>244</v>
      </c>
      <c r="C475" s="4" t="s">
        <v>220</v>
      </c>
      <c r="D475" s="20">
        <v>654.97377625205797</v>
      </c>
      <c r="E475" s="2" t="s">
        <v>213</v>
      </c>
      <c r="F475" s="2" t="s">
        <v>216</v>
      </c>
      <c r="G475" s="2" t="s">
        <v>306</v>
      </c>
      <c r="H475" s="2" t="s">
        <v>246</v>
      </c>
    </row>
    <row r="476" spans="1:8" hidden="1" x14ac:dyDescent="0.35">
      <c r="A476" s="2" t="s">
        <v>211</v>
      </c>
      <c r="B476" s="2" t="s">
        <v>244</v>
      </c>
      <c r="C476" s="4" t="s">
        <v>220</v>
      </c>
      <c r="D476" s="20">
        <v>150</v>
      </c>
      <c r="E476" s="2" t="s">
        <v>213</v>
      </c>
      <c r="F476" s="2" t="s">
        <v>221</v>
      </c>
      <c r="G476" s="2" t="s">
        <v>306</v>
      </c>
      <c r="H476" s="2"/>
    </row>
    <row r="477" spans="1:8" hidden="1" x14ac:dyDescent="0.35">
      <c r="A477" s="2" t="s">
        <v>211</v>
      </c>
      <c r="B477" s="2" t="s">
        <v>244</v>
      </c>
      <c r="C477" s="4" t="s">
        <v>220</v>
      </c>
      <c r="D477" s="20">
        <v>402.01087758942839</v>
      </c>
      <c r="E477" s="2" t="s">
        <v>213</v>
      </c>
      <c r="F477" s="42" t="s">
        <v>214</v>
      </c>
      <c r="G477" s="2" t="s">
        <v>306</v>
      </c>
      <c r="H477" s="2" t="s">
        <v>245</v>
      </c>
    </row>
    <row r="478" spans="1:8" hidden="1" x14ac:dyDescent="0.35">
      <c r="A478" s="2" t="s">
        <v>211</v>
      </c>
      <c r="B478" s="2" t="s">
        <v>244</v>
      </c>
      <c r="C478" s="4" t="s">
        <v>120</v>
      </c>
      <c r="D478" s="20">
        <v>193.19379689456505</v>
      </c>
      <c r="E478" s="2" t="s">
        <v>213</v>
      </c>
      <c r="F478" s="2" t="s">
        <v>216</v>
      </c>
      <c r="G478" s="2" t="s">
        <v>306</v>
      </c>
      <c r="H478" s="2" t="s">
        <v>246</v>
      </c>
    </row>
    <row r="479" spans="1:8" hidden="1" x14ac:dyDescent="0.35">
      <c r="A479" s="2" t="s">
        <v>211</v>
      </c>
      <c r="B479" s="2" t="s">
        <v>244</v>
      </c>
      <c r="C479" s="4" t="s">
        <v>120</v>
      </c>
      <c r="D479" s="20">
        <v>360</v>
      </c>
      <c r="E479" s="2" t="s">
        <v>213</v>
      </c>
      <c r="F479" s="2" t="s">
        <v>221</v>
      </c>
      <c r="G479" s="2" t="s">
        <v>306</v>
      </c>
      <c r="H479" s="2"/>
    </row>
    <row r="480" spans="1:8" hidden="1" x14ac:dyDescent="0.35">
      <c r="A480" s="2" t="s">
        <v>211</v>
      </c>
      <c r="B480" s="2" t="s">
        <v>244</v>
      </c>
      <c r="C480" s="4" t="s">
        <v>120</v>
      </c>
      <c r="D480" s="20">
        <v>785.54067459473549</v>
      </c>
      <c r="E480" s="2" t="s">
        <v>213</v>
      </c>
      <c r="F480" s="42" t="s">
        <v>214</v>
      </c>
      <c r="G480" s="2" t="s">
        <v>306</v>
      </c>
      <c r="H480" s="2" t="s">
        <v>245</v>
      </c>
    </row>
    <row r="481" spans="1:8" hidden="1" x14ac:dyDescent="0.35">
      <c r="A481" s="2" t="s">
        <v>211</v>
      </c>
      <c r="B481" s="2" t="s">
        <v>244</v>
      </c>
      <c r="C481" s="4" t="s">
        <v>121</v>
      </c>
      <c r="D481" s="16">
        <v>513.61251406094698</v>
      </c>
      <c r="E481" s="2" t="s">
        <v>213</v>
      </c>
      <c r="F481" s="2" t="s">
        <v>216</v>
      </c>
      <c r="G481" s="2" t="s">
        <v>512</v>
      </c>
      <c r="H481" s="2" t="s">
        <v>246</v>
      </c>
    </row>
    <row r="482" spans="1:8" hidden="1" x14ac:dyDescent="0.35">
      <c r="A482" s="2" t="s">
        <v>211</v>
      </c>
      <c r="B482" s="2" t="s">
        <v>244</v>
      </c>
      <c r="C482" s="4" t="s">
        <v>121</v>
      </c>
      <c r="D482" s="16">
        <v>494</v>
      </c>
      <c r="E482" s="2" t="s">
        <v>213</v>
      </c>
      <c r="F482" s="2" t="s">
        <v>221</v>
      </c>
      <c r="G482" s="2" t="s">
        <v>512</v>
      </c>
      <c r="H482" s="2"/>
    </row>
    <row r="483" spans="1:8" hidden="1" x14ac:dyDescent="0.35">
      <c r="A483" s="2" t="s">
        <v>211</v>
      </c>
      <c r="B483" s="2" t="s">
        <v>244</v>
      </c>
      <c r="C483" s="4" t="s">
        <v>121</v>
      </c>
      <c r="D483" s="21">
        <v>1820.831209744819</v>
      </c>
      <c r="E483" s="2" t="s">
        <v>213</v>
      </c>
      <c r="F483" s="42" t="s">
        <v>214</v>
      </c>
      <c r="G483" s="2" t="s">
        <v>305</v>
      </c>
      <c r="H483" s="2" t="s">
        <v>245</v>
      </c>
    </row>
    <row r="484" spans="1:8" hidden="1" x14ac:dyDescent="0.35">
      <c r="A484" s="2" t="s">
        <v>211</v>
      </c>
      <c r="B484" s="2" t="s">
        <v>247</v>
      </c>
      <c r="C484" s="4" t="s">
        <v>113</v>
      </c>
      <c r="D484" s="16">
        <v>214</v>
      </c>
      <c r="E484" s="2" t="s">
        <v>213</v>
      </c>
      <c r="F484" s="2" t="s">
        <v>221</v>
      </c>
      <c r="G484" s="2" t="s">
        <v>512</v>
      </c>
      <c r="H484" s="2"/>
    </row>
    <row r="485" spans="1:8" hidden="1" x14ac:dyDescent="0.35">
      <c r="A485" s="2" t="s">
        <v>211</v>
      </c>
      <c r="B485" s="2" t="s">
        <v>247</v>
      </c>
      <c r="C485" s="4" t="s">
        <v>113</v>
      </c>
      <c r="D485" s="16">
        <v>179.0575628253699</v>
      </c>
      <c r="E485" s="2" t="s">
        <v>213</v>
      </c>
      <c r="F485" s="2" t="s">
        <v>216</v>
      </c>
      <c r="G485" s="2" t="s">
        <v>512</v>
      </c>
      <c r="H485" s="2" t="s">
        <v>248</v>
      </c>
    </row>
    <row r="486" spans="1:8" hidden="1" x14ac:dyDescent="0.35">
      <c r="A486" s="2" t="s">
        <v>211</v>
      </c>
      <c r="B486" s="2" t="s">
        <v>247</v>
      </c>
      <c r="C486" s="4" t="s">
        <v>115</v>
      </c>
      <c r="D486" s="14">
        <v>317.07315106441979</v>
      </c>
      <c r="E486" s="2" t="s">
        <v>213</v>
      </c>
      <c r="F486" s="2" t="s">
        <v>216</v>
      </c>
      <c r="G486" s="2" t="s">
        <v>304</v>
      </c>
      <c r="H486" s="2" t="s">
        <v>248</v>
      </c>
    </row>
    <row r="487" spans="1:8" hidden="1" x14ac:dyDescent="0.35">
      <c r="A487" s="2" t="s">
        <v>211</v>
      </c>
      <c r="B487" s="2" t="s">
        <v>247</v>
      </c>
      <c r="C487" s="4" t="s">
        <v>220</v>
      </c>
      <c r="D487" s="20">
        <v>136.80000000000001</v>
      </c>
      <c r="E487" s="2" t="s">
        <v>213</v>
      </c>
      <c r="F487" s="2" t="s">
        <v>221</v>
      </c>
      <c r="G487" s="2" t="s">
        <v>306</v>
      </c>
      <c r="H487" s="2"/>
    </row>
    <row r="488" spans="1:8" hidden="1" x14ac:dyDescent="0.35">
      <c r="A488" s="2" t="s">
        <v>211</v>
      </c>
      <c r="B488" s="2" t="s">
        <v>247</v>
      </c>
      <c r="C488" s="4" t="s">
        <v>220</v>
      </c>
      <c r="D488" s="20">
        <v>560.732862891266</v>
      </c>
      <c r="E488" s="2" t="s">
        <v>213</v>
      </c>
      <c r="F488" s="2" t="s">
        <v>216</v>
      </c>
      <c r="G488" s="2" t="s">
        <v>306</v>
      </c>
      <c r="H488" s="2" t="s">
        <v>248</v>
      </c>
    </row>
    <row r="489" spans="1:8" hidden="1" x14ac:dyDescent="0.35">
      <c r="A489" s="2" t="s">
        <v>211</v>
      </c>
      <c r="B489" s="2" t="s">
        <v>247</v>
      </c>
      <c r="C489" s="4" t="s">
        <v>120</v>
      </c>
      <c r="D489" s="16">
        <v>200</v>
      </c>
      <c r="E489" s="2" t="s">
        <v>213</v>
      </c>
      <c r="F489" s="2" t="s">
        <v>221</v>
      </c>
      <c r="G489" s="2" t="s">
        <v>512</v>
      </c>
      <c r="H489" s="2"/>
    </row>
    <row r="490" spans="1:8" hidden="1" x14ac:dyDescent="0.35">
      <c r="A490" s="2" t="s">
        <v>211</v>
      </c>
      <c r="B490" s="2" t="s">
        <v>247</v>
      </c>
      <c r="C490" s="4" t="s">
        <v>120</v>
      </c>
      <c r="D490" s="16">
        <v>169.63351462932496</v>
      </c>
      <c r="E490" s="2" t="s">
        <v>213</v>
      </c>
      <c r="F490" s="2" t="s">
        <v>216</v>
      </c>
      <c r="G490" s="2" t="s">
        <v>512</v>
      </c>
      <c r="H490" s="2" t="s">
        <v>248</v>
      </c>
    </row>
    <row r="491" spans="1:8" hidden="1" x14ac:dyDescent="0.35">
      <c r="A491" s="2" t="s">
        <v>211</v>
      </c>
      <c r="B491" s="2" t="s">
        <v>247</v>
      </c>
      <c r="C491" s="4" t="s">
        <v>121</v>
      </c>
      <c r="D491" s="16">
        <v>620</v>
      </c>
      <c r="E491" s="2" t="s">
        <v>213</v>
      </c>
      <c r="F491" s="2" t="s">
        <v>221</v>
      </c>
      <c r="G491" s="2" t="s">
        <v>512</v>
      </c>
      <c r="H491" s="2"/>
    </row>
    <row r="492" spans="1:8" hidden="1" x14ac:dyDescent="0.35">
      <c r="A492" s="2" t="s">
        <v>211</v>
      </c>
      <c r="B492" s="2" t="s">
        <v>247</v>
      </c>
      <c r="C492" s="4" t="s">
        <v>121</v>
      </c>
      <c r="D492" s="16">
        <v>527.74885598022911</v>
      </c>
      <c r="E492" s="2" t="s">
        <v>213</v>
      </c>
      <c r="F492" s="2" t="s">
        <v>216</v>
      </c>
      <c r="G492" s="2" t="s">
        <v>512</v>
      </c>
      <c r="H492" s="2" t="s">
        <v>248</v>
      </c>
    </row>
    <row r="493" spans="1:8" hidden="1" x14ac:dyDescent="0.35">
      <c r="A493" s="2" t="s">
        <v>211</v>
      </c>
      <c r="B493" s="2" t="s">
        <v>249</v>
      </c>
      <c r="C493" s="4" t="s">
        <v>105</v>
      </c>
      <c r="D493" s="14">
        <v>52.526904548917855</v>
      </c>
      <c r="E493" s="2" t="s">
        <v>213</v>
      </c>
      <c r="F493" s="42" t="s">
        <v>214</v>
      </c>
      <c r="G493" s="2" t="s">
        <v>304</v>
      </c>
      <c r="H493" s="2" t="s">
        <v>250</v>
      </c>
    </row>
    <row r="494" spans="1:8" hidden="1" x14ac:dyDescent="0.35">
      <c r="A494" s="2" t="s">
        <v>211</v>
      </c>
      <c r="B494" s="2" t="s">
        <v>249</v>
      </c>
      <c r="C494" s="4" t="s">
        <v>113</v>
      </c>
      <c r="D494" s="14">
        <v>1933.0192462568859</v>
      </c>
      <c r="E494" s="2" t="s">
        <v>213</v>
      </c>
      <c r="F494" s="42" t="s">
        <v>214</v>
      </c>
      <c r="G494" s="2" t="s">
        <v>304</v>
      </c>
      <c r="H494" s="2" t="s">
        <v>250</v>
      </c>
    </row>
    <row r="495" spans="1:8" hidden="1" x14ac:dyDescent="0.35">
      <c r="A495" s="2" t="s">
        <v>211</v>
      </c>
      <c r="B495" s="2" t="s">
        <v>249</v>
      </c>
      <c r="C495" s="4" t="s">
        <v>115</v>
      </c>
      <c r="D495" s="14">
        <v>644.49554301337582</v>
      </c>
      <c r="E495" s="2" t="s">
        <v>213</v>
      </c>
      <c r="F495" s="42" t="s">
        <v>214</v>
      </c>
      <c r="G495" s="2" t="s">
        <v>304</v>
      </c>
      <c r="H495" s="2" t="s">
        <v>250</v>
      </c>
    </row>
    <row r="496" spans="1:8" hidden="1" x14ac:dyDescent="0.35">
      <c r="A496" s="2" t="s">
        <v>211</v>
      </c>
      <c r="B496" s="2" t="s">
        <v>249</v>
      </c>
      <c r="C496" s="4" t="s">
        <v>219</v>
      </c>
      <c r="D496" s="14">
        <v>67.190699367767124</v>
      </c>
      <c r="E496" s="2" t="s">
        <v>213</v>
      </c>
      <c r="F496" s="42" t="s">
        <v>214</v>
      </c>
      <c r="G496" s="2" t="s">
        <v>304</v>
      </c>
      <c r="H496" s="2" t="s">
        <v>250</v>
      </c>
    </row>
    <row r="497" spans="1:8" hidden="1" x14ac:dyDescent="0.35">
      <c r="A497" s="2" t="s">
        <v>211</v>
      </c>
      <c r="B497" s="2" t="s">
        <v>249</v>
      </c>
      <c r="C497" s="4" t="s">
        <v>220</v>
      </c>
      <c r="D497" s="14">
        <v>242.59202976302146</v>
      </c>
      <c r="E497" s="2" t="s">
        <v>213</v>
      </c>
      <c r="F497" s="42" t="s">
        <v>214</v>
      </c>
      <c r="G497" s="2" t="s">
        <v>304</v>
      </c>
      <c r="H497" s="2" t="s">
        <v>250</v>
      </c>
    </row>
    <row r="498" spans="1:8" hidden="1" x14ac:dyDescent="0.35">
      <c r="A498" s="2" t="s">
        <v>211</v>
      </c>
      <c r="B498" s="2" t="s">
        <v>249</v>
      </c>
      <c r="C498" s="4" t="s">
        <v>120</v>
      </c>
      <c r="D498" s="14">
        <v>681.03481020698666</v>
      </c>
      <c r="E498" s="2" t="s">
        <v>213</v>
      </c>
      <c r="F498" s="42" t="s">
        <v>214</v>
      </c>
      <c r="G498" s="2" t="s">
        <v>304</v>
      </c>
      <c r="H498" s="2" t="s">
        <v>250</v>
      </c>
    </row>
    <row r="499" spans="1:8" hidden="1" x14ac:dyDescent="0.35">
      <c r="A499" s="2" t="s">
        <v>211</v>
      </c>
      <c r="B499" s="2" t="s">
        <v>249</v>
      </c>
      <c r="C499" s="4" t="s">
        <v>121</v>
      </c>
      <c r="D499" s="14">
        <v>2150.2929289080002</v>
      </c>
      <c r="E499" s="2" t="s">
        <v>213</v>
      </c>
      <c r="F499" s="42" t="s">
        <v>214</v>
      </c>
      <c r="G499" s="2" t="s">
        <v>304</v>
      </c>
      <c r="H499" s="2" t="s">
        <v>250</v>
      </c>
    </row>
    <row r="500" spans="1:8" hidden="1" x14ac:dyDescent="0.35">
      <c r="A500" s="2" t="s">
        <v>211</v>
      </c>
      <c r="B500" s="2" t="s">
        <v>251</v>
      </c>
      <c r="C500" s="4" t="s">
        <v>105</v>
      </c>
      <c r="D500" s="14">
        <v>85.708918423537071</v>
      </c>
      <c r="E500" s="2" t="s">
        <v>213</v>
      </c>
      <c r="F500" s="42" t="s">
        <v>214</v>
      </c>
      <c r="G500" s="2" t="s">
        <v>304</v>
      </c>
      <c r="H500" s="2" t="s">
        <v>252</v>
      </c>
    </row>
    <row r="501" spans="1:8" hidden="1" x14ac:dyDescent="0.35">
      <c r="A501" s="2" t="s">
        <v>211</v>
      </c>
      <c r="B501" s="2" t="s">
        <v>251</v>
      </c>
      <c r="C501" s="4" t="s">
        <v>113</v>
      </c>
      <c r="D501" s="21">
        <v>2657.450350391126</v>
      </c>
      <c r="E501" s="2" t="s">
        <v>213</v>
      </c>
      <c r="F501" s="42" t="s">
        <v>214</v>
      </c>
      <c r="G501" s="2" t="s">
        <v>305</v>
      </c>
      <c r="H501" s="2" t="s">
        <v>252</v>
      </c>
    </row>
    <row r="502" spans="1:8" hidden="1" x14ac:dyDescent="0.35">
      <c r="A502" s="2" t="s">
        <v>211</v>
      </c>
      <c r="B502" s="2" t="s">
        <v>251</v>
      </c>
      <c r="C502" s="4" t="s">
        <v>113</v>
      </c>
      <c r="D502" s="16">
        <v>84.816757314669871</v>
      </c>
      <c r="E502" s="2" t="s">
        <v>213</v>
      </c>
      <c r="F502" s="2" t="s">
        <v>216</v>
      </c>
      <c r="G502" s="2" t="s">
        <v>512</v>
      </c>
      <c r="H502" s="2" t="s">
        <v>253</v>
      </c>
    </row>
    <row r="503" spans="1:8" hidden="1" x14ac:dyDescent="0.35">
      <c r="A503" s="2" t="s">
        <v>211</v>
      </c>
      <c r="B503" s="2" t="s">
        <v>251</v>
      </c>
      <c r="C503" s="4" t="s">
        <v>115</v>
      </c>
      <c r="D503" s="20">
        <v>638.51863664567634</v>
      </c>
      <c r="E503" s="2" t="s">
        <v>213</v>
      </c>
      <c r="F503" s="42" t="s">
        <v>214</v>
      </c>
      <c r="G503" s="2" t="s">
        <v>306</v>
      </c>
      <c r="H503" s="2" t="s">
        <v>252</v>
      </c>
    </row>
    <row r="504" spans="1:8" hidden="1" x14ac:dyDescent="0.35">
      <c r="A504" s="2" t="s">
        <v>211</v>
      </c>
      <c r="B504" s="2" t="s">
        <v>251</v>
      </c>
      <c r="C504" s="4" t="s">
        <v>115</v>
      </c>
      <c r="D504" s="20">
        <v>317.07315106441979</v>
      </c>
      <c r="E504" s="2" t="s">
        <v>213</v>
      </c>
      <c r="F504" s="2" t="s">
        <v>216</v>
      </c>
      <c r="G504" s="2" t="s">
        <v>306</v>
      </c>
      <c r="H504" s="2" t="s">
        <v>253</v>
      </c>
    </row>
    <row r="505" spans="1:8" hidden="1" x14ac:dyDescent="0.35">
      <c r="A505" s="2" t="s">
        <v>211</v>
      </c>
      <c r="B505" s="2" t="s">
        <v>251</v>
      </c>
      <c r="C505" s="4" t="s">
        <v>219</v>
      </c>
      <c r="D505" s="14">
        <v>73.713441175076923</v>
      </c>
      <c r="E505" s="2" t="s">
        <v>213</v>
      </c>
      <c r="F505" s="42" t="s">
        <v>214</v>
      </c>
      <c r="G505" s="2" t="s">
        <v>304</v>
      </c>
      <c r="H505" s="2" t="s">
        <v>252</v>
      </c>
    </row>
    <row r="506" spans="1:8" hidden="1" x14ac:dyDescent="0.35">
      <c r="A506" s="2" t="s">
        <v>211</v>
      </c>
      <c r="B506" s="2" t="s">
        <v>251</v>
      </c>
      <c r="C506" s="4" t="s">
        <v>220</v>
      </c>
      <c r="D506" s="20">
        <v>705.80953974930071</v>
      </c>
      <c r="E506" s="2" t="s">
        <v>213</v>
      </c>
      <c r="F506" s="42" t="s">
        <v>214</v>
      </c>
      <c r="G506" s="2" t="s">
        <v>306</v>
      </c>
      <c r="H506" s="2" t="s">
        <v>252</v>
      </c>
    </row>
    <row r="507" spans="1:8" hidden="1" x14ac:dyDescent="0.35">
      <c r="A507" s="2" t="s">
        <v>211</v>
      </c>
      <c r="B507" s="2" t="s">
        <v>251</v>
      </c>
      <c r="C507" s="4" t="s">
        <v>220</v>
      </c>
      <c r="D507" s="20">
        <v>518.32448423393498</v>
      </c>
      <c r="E507" s="2" t="s">
        <v>213</v>
      </c>
      <c r="F507" s="2" t="s">
        <v>216</v>
      </c>
      <c r="G507" s="2" t="s">
        <v>306</v>
      </c>
      <c r="H507" s="2" t="s">
        <v>253</v>
      </c>
    </row>
    <row r="508" spans="1:8" hidden="1" x14ac:dyDescent="0.35">
      <c r="A508" s="2" t="s">
        <v>211</v>
      </c>
      <c r="B508" s="2" t="s">
        <v>251</v>
      </c>
      <c r="C508" s="4" t="s">
        <v>120</v>
      </c>
      <c r="D508" s="21">
        <v>1049.8943202113705</v>
      </c>
      <c r="E508" s="2" t="s">
        <v>213</v>
      </c>
      <c r="F508" s="42" t="s">
        <v>214</v>
      </c>
      <c r="G508" s="2" t="s">
        <v>305</v>
      </c>
      <c r="H508" s="2" t="s">
        <v>252</v>
      </c>
    </row>
    <row r="509" spans="1:8" hidden="1" x14ac:dyDescent="0.35">
      <c r="A509" s="2" t="s">
        <v>211</v>
      </c>
      <c r="B509" s="2" t="s">
        <v>251</v>
      </c>
      <c r="C509" s="4" t="s">
        <v>120</v>
      </c>
      <c r="D509" s="16">
        <v>80.10478714168201</v>
      </c>
      <c r="E509" s="2" t="s">
        <v>213</v>
      </c>
      <c r="F509" s="2" t="s">
        <v>216</v>
      </c>
      <c r="G509" s="2" t="s">
        <v>512</v>
      </c>
      <c r="H509" s="2" t="s">
        <v>253</v>
      </c>
    </row>
    <row r="510" spans="1:8" hidden="1" x14ac:dyDescent="0.35">
      <c r="A510" s="2" t="s">
        <v>211</v>
      </c>
      <c r="B510" s="2" t="s">
        <v>251</v>
      </c>
      <c r="C510" s="4" t="s">
        <v>121</v>
      </c>
      <c r="D510" s="20">
        <v>1821.197085558824</v>
      </c>
      <c r="E510" s="2" t="s">
        <v>213</v>
      </c>
      <c r="F510" s="42" t="s">
        <v>214</v>
      </c>
      <c r="G510" s="2" t="s">
        <v>306</v>
      </c>
      <c r="H510" s="2" t="s">
        <v>252</v>
      </c>
    </row>
    <row r="511" spans="1:8" hidden="1" x14ac:dyDescent="0.35">
      <c r="A511" s="2" t="s">
        <v>211</v>
      </c>
      <c r="B511" s="2" t="s">
        <v>251</v>
      </c>
      <c r="C511" s="4" t="s">
        <v>121</v>
      </c>
      <c r="D511" s="20">
        <v>654.97388410213307</v>
      </c>
      <c r="E511" s="2" t="s">
        <v>213</v>
      </c>
      <c r="F511" s="2" t="s">
        <v>216</v>
      </c>
      <c r="G511" s="2" t="s">
        <v>306</v>
      </c>
      <c r="H511" s="2" t="s">
        <v>253</v>
      </c>
    </row>
    <row r="512" spans="1:8" hidden="1" x14ac:dyDescent="0.35">
      <c r="A512" s="2" t="s">
        <v>211</v>
      </c>
      <c r="B512" s="2" t="s">
        <v>254</v>
      </c>
      <c r="C512" s="4" t="s">
        <v>113</v>
      </c>
      <c r="D512" s="16">
        <v>94</v>
      </c>
      <c r="E512" s="2" t="s">
        <v>213</v>
      </c>
      <c r="F512" s="2" t="s">
        <v>221</v>
      </c>
      <c r="G512" s="2" t="s">
        <v>512</v>
      </c>
      <c r="H512" s="2"/>
    </row>
    <row r="513" spans="1:8" hidden="1" x14ac:dyDescent="0.35">
      <c r="A513" s="2" t="s">
        <v>211</v>
      </c>
      <c r="B513" s="2" t="s">
        <v>254</v>
      </c>
      <c r="C513" s="4" t="s">
        <v>220</v>
      </c>
      <c r="D513" s="20">
        <v>124.60000000000001</v>
      </c>
      <c r="E513" s="2" t="s">
        <v>213</v>
      </c>
      <c r="F513" s="2" t="s">
        <v>221</v>
      </c>
      <c r="G513" s="2" t="s">
        <v>306</v>
      </c>
      <c r="H513" s="2"/>
    </row>
    <row r="514" spans="1:8" hidden="1" x14ac:dyDescent="0.35">
      <c r="A514" s="2" t="s">
        <v>211</v>
      </c>
      <c r="B514" s="2" t="s">
        <v>254</v>
      </c>
      <c r="C514" s="4" t="s">
        <v>120</v>
      </c>
      <c r="D514" s="16">
        <v>90</v>
      </c>
      <c r="E514" s="2" t="s">
        <v>213</v>
      </c>
      <c r="F514" s="2" t="s">
        <v>221</v>
      </c>
      <c r="G514" s="2" t="s">
        <v>512</v>
      </c>
      <c r="H514" s="2"/>
    </row>
    <row r="515" spans="1:8" hidden="1" x14ac:dyDescent="0.35">
      <c r="A515" s="2" t="s">
        <v>211</v>
      </c>
      <c r="B515" s="2" t="s">
        <v>254</v>
      </c>
      <c r="C515" s="4" t="s">
        <v>121</v>
      </c>
      <c r="D515" s="20">
        <v>750</v>
      </c>
      <c r="E515" s="2" t="s">
        <v>213</v>
      </c>
      <c r="F515" s="2" t="s">
        <v>221</v>
      </c>
      <c r="G515" s="2" t="s">
        <v>306</v>
      </c>
      <c r="H515" s="2"/>
    </row>
    <row r="516" spans="1:8" hidden="1" x14ac:dyDescent="0.35">
      <c r="A516" s="2" t="s">
        <v>255</v>
      </c>
      <c r="B516" s="2" t="s">
        <v>256</v>
      </c>
      <c r="C516" s="4" t="s">
        <v>105</v>
      </c>
      <c r="D516" s="47">
        <v>127302</v>
      </c>
      <c r="E516" s="11" t="s">
        <v>257</v>
      </c>
      <c r="F516" s="2" t="s">
        <v>258</v>
      </c>
      <c r="G516" s="2" t="s">
        <v>304</v>
      </c>
      <c r="H516" s="2"/>
    </row>
    <row r="517" spans="1:8" hidden="1" x14ac:dyDescent="0.35">
      <c r="A517" s="2" t="s">
        <v>255</v>
      </c>
      <c r="B517" s="2" t="s">
        <v>256</v>
      </c>
      <c r="C517" s="4" t="s">
        <v>112</v>
      </c>
      <c r="D517" s="47">
        <v>11850</v>
      </c>
      <c r="E517" s="11" t="s">
        <v>257</v>
      </c>
      <c r="F517" s="2" t="s">
        <v>259</v>
      </c>
      <c r="G517" s="2" t="s">
        <v>304</v>
      </c>
      <c r="H517" s="2"/>
    </row>
    <row r="518" spans="1:8" hidden="1" x14ac:dyDescent="0.35">
      <c r="A518" s="2" t="s">
        <v>255</v>
      </c>
      <c r="B518" s="2" t="s">
        <v>256</v>
      </c>
      <c r="C518" s="4" t="s">
        <v>117</v>
      </c>
      <c r="D518" s="47">
        <v>902171.34</v>
      </c>
      <c r="E518" s="11" t="s">
        <v>257</v>
      </c>
      <c r="F518" s="2" t="s">
        <v>258</v>
      </c>
      <c r="G518" s="2" t="s">
        <v>304</v>
      </c>
      <c r="H518" s="2"/>
    </row>
    <row r="519" spans="1:8" hidden="1" x14ac:dyDescent="0.35">
      <c r="A519" s="2" t="s">
        <v>255</v>
      </c>
      <c r="B519" s="2" t="s">
        <v>256</v>
      </c>
      <c r="C519" s="4" t="s">
        <v>119</v>
      </c>
      <c r="D519" s="14">
        <v>310</v>
      </c>
      <c r="E519" s="11" t="s">
        <v>257</v>
      </c>
      <c r="F519" s="2" t="s">
        <v>259</v>
      </c>
      <c r="G519" s="2" t="s">
        <v>304</v>
      </c>
      <c r="H519" s="2"/>
    </row>
    <row r="520" spans="1:8" hidden="1" x14ac:dyDescent="0.35">
      <c r="A520" s="2" t="s">
        <v>255</v>
      </c>
      <c r="B520" s="2" t="s">
        <v>256</v>
      </c>
      <c r="C520" s="4" t="s">
        <v>122</v>
      </c>
      <c r="D520" s="14">
        <v>100</v>
      </c>
      <c r="E520" s="11" t="s">
        <v>257</v>
      </c>
      <c r="F520" s="2" t="s">
        <v>259</v>
      </c>
      <c r="G520" s="2" t="s">
        <v>304</v>
      </c>
      <c r="H520" s="2"/>
    </row>
    <row r="521" spans="1:8" hidden="1" x14ac:dyDescent="0.35">
      <c r="A521" s="2" t="s">
        <v>255</v>
      </c>
      <c r="B521" s="2" t="s">
        <v>260</v>
      </c>
      <c r="C521" s="4" t="s">
        <v>105</v>
      </c>
      <c r="D521" s="47">
        <v>71300</v>
      </c>
      <c r="E521" s="11" t="s">
        <v>257</v>
      </c>
      <c r="F521" s="2" t="s">
        <v>258</v>
      </c>
      <c r="G521" s="2" t="s">
        <v>304</v>
      </c>
      <c r="H521" s="2"/>
    </row>
    <row r="522" spans="1:8" hidden="1" x14ac:dyDescent="0.35">
      <c r="A522" s="2" t="s">
        <v>255</v>
      </c>
      <c r="B522" s="2" t="s">
        <v>260</v>
      </c>
      <c r="C522" s="4" t="s">
        <v>112</v>
      </c>
      <c r="D522" s="47">
        <v>0</v>
      </c>
      <c r="E522" s="11" t="s">
        <v>257</v>
      </c>
      <c r="F522" s="2" t="s">
        <v>259</v>
      </c>
      <c r="G522" s="2" t="s">
        <v>304</v>
      </c>
      <c r="H522" s="2"/>
    </row>
    <row r="523" spans="1:8" hidden="1" x14ac:dyDescent="0.35">
      <c r="A523" s="2" t="s">
        <v>255</v>
      </c>
      <c r="B523" s="2" t="s">
        <v>260</v>
      </c>
      <c r="C523" s="4" t="s">
        <v>117</v>
      </c>
      <c r="D523" s="47">
        <v>902171.34</v>
      </c>
      <c r="E523" s="11" t="s">
        <v>257</v>
      </c>
      <c r="F523" s="2" t="s">
        <v>258</v>
      </c>
      <c r="G523" s="2" t="s">
        <v>304</v>
      </c>
      <c r="H523" s="2"/>
    </row>
    <row r="524" spans="1:8" hidden="1" x14ac:dyDescent="0.35">
      <c r="A524" s="2" t="s">
        <v>255</v>
      </c>
      <c r="B524" s="2" t="s">
        <v>260</v>
      </c>
      <c r="C524" s="4" t="s">
        <v>119</v>
      </c>
      <c r="D524" s="14">
        <v>300</v>
      </c>
      <c r="E524" s="11" t="s">
        <v>257</v>
      </c>
      <c r="F524" s="2" t="s">
        <v>259</v>
      </c>
      <c r="G524" s="2" t="s">
        <v>304</v>
      </c>
      <c r="H524" s="2"/>
    </row>
    <row r="525" spans="1:8" hidden="1" x14ac:dyDescent="0.35">
      <c r="A525" s="2" t="s">
        <v>255</v>
      </c>
      <c r="B525" s="2" t="s">
        <v>260</v>
      </c>
      <c r="C525" s="4" t="s">
        <v>122</v>
      </c>
      <c r="D525" s="14">
        <v>100</v>
      </c>
      <c r="E525" s="11" t="s">
        <v>257</v>
      </c>
      <c r="F525" s="2" t="s">
        <v>259</v>
      </c>
      <c r="G525" s="2" t="s">
        <v>304</v>
      </c>
      <c r="H525" s="2"/>
    </row>
    <row r="526" spans="1:8" hidden="1" x14ac:dyDescent="0.35">
      <c r="A526" s="2" t="s">
        <v>255</v>
      </c>
      <c r="B526" s="2" t="s">
        <v>261</v>
      </c>
      <c r="C526" s="4" t="s">
        <v>105</v>
      </c>
      <c r="D526" s="47">
        <v>110658</v>
      </c>
      <c r="E526" s="11" t="s">
        <v>257</v>
      </c>
      <c r="F526" s="2" t="s">
        <v>258</v>
      </c>
      <c r="G526" s="2" t="s">
        <v>304</v>
      </c>
      <c r="H526" s="2"/>
    </row>
    <row r="527" spans="1:8" hidden="1" x14ac:dyDescent="0.35">
      <c r="A527" s="2" t="s">
        <v>255</v>
      </c>
      <c r="B527" s="2" t="s">
        <v>261</v>
      </c>
      <c r="C527" s="4" t="s">
        <v>112</v>
      </c>
      <c r="D527" s="47">
        <v>12789</v>
      </c>
      <c r="E527" s="11" t="s">
        <v>257</v>
      </c>
      <c r="F527" s="2" t="s">
        <v>259</v>
      </c>
      <c r="G527" s="2" t="s">
        <v>304</v>
      </c>
      <c r="H527" s="2"/>
    </row>
    <row r="528" spans="1:8" hidden="1" x14ac:dyDescent="0.35">
      <c r="A528" s="2" t="s">
        <v>255</v>
      </c>
      <c r="B528" s="2" t="s">
        <v>261</v>
      </c>
      <c r="C528" s="4" t="s">
        <v>117</v>
      </c>
      <c r="D528" s="47">
        <v>902171.34</v>
      </c>
      <c r="E528" s="11" t="s">
        <v>257</v>
      </c>
      <c r="F528" s="2" t="s">
        <v>258</v>
      </c>
      <c r="G528" s="2" t="s">
        <v>304</v>
      </c>
      <c r="H528" s="2"/>
    </row>
    <row r="529" spans="1:8" hidden="1" x14ac:dyDescent="0.35">
      <c r="A529" s="2" t="s">
        <v>255</v>
      </c>
      <c r="B529" s="2" t="s">
        <v>261</v>
      </c>
      <c r="C529" s="4" t="s">
        <v>119</v>
      </c>
      <c r="D529" s="14">
        <v>320</v>
      </c>
      <c r="E529" s="11" t="s">
        <v>257</v>
      </c>
      <c r="F529" s="2" t="s">
        <v>259</v>
      </c>
      <c r="G529" s="2" t="s">
        <v>304</v>
      </c>
      <c r="H529" s="2"/>
    </row>
    <row r="530" spans="1:8" hidden="1" x14ac:dyDescent="0.35">
      <c r="A530" s="2" t="s">
        <v>255</v>
      </c>
      <c r="B530" s="2" t="s">
        <v>261</v>
      </c>
      <c r="C530" s="4" t="s">
        <v>122</v>
      </c>
      <c r="D530" s="14">
        <v>100</v>
      </c>
      <c r="E530" s="11" t="s">
        <v>257</v>
      </c>
      <c r="F530" s="2" t="s">
        <v>259</v>
      </c>
      <c r="G530" s="2" t="s">
        <v>304</v>
      </c>
      <c r="H530" s="2"/>
    </row>
    <row r="531" spans="1:8" hidden="1" x14ac:dyDescent="0.35">
      <c r="A531" s="2" t="s">
        <v>262</v>
      </c>
      <c r="B531" s="2" t="s">
        <v>263</v>
      </c>
      <c r="C531" s="48" t="s">
        <v>105</v>
      </c>
      <c r="D531" s="49">
        <v>0</v>
      </c>
      <c r="E531" s="2" t="s">
        <v>257</v>
      </c>
      <c r="F531" s="2" t="s">
        <v>264</v>
      </c>
      <c r="G531" s="2" t="s">
        <v>304</v>
      </c>
      <c r="H531" s="2"/>
    </row>
    <row r="532" spans="1:8" hidden="1" x14ac:dyDescent="0.35">
      <c r="A532" s="2" t="s">
        <v>262</v>
      </c>
      <c r="B532" s="2" t="s">
        <v>263</v>
      </c>
      <c r="C532" s="4" t="s">
        <v>115</v>
      </c>
      <c r="D532" s="14">
        <v>33673.5</v>
      </c>
      <c r="E532" s="2" t="s">
        <v>257</v>
      </c>
      <c r="F532" s="2" t="s">
        <v>265</v>
      </c>
      <c r="G532" s="2" t="s">
        <v>304</v>
      </c>
      <c r="H532" s="2"/>
    </row>
    <row r="533" spans="1:8" hidden="1" x14ac:dyDescent="0.35">
      <c r="A533" s="2" t="s">
        <v>262</v>
      </c>
      <c r="B533" s="2" t="s">
        <v>263</v>
      </c>
      <c r="C533" s="4" t="s">
        <v>115</v>
      </c>
      <c r="D533" s="14">
        <v>0.48104999999999998</v>
      </c>
      <c r="E533" s="2" t="s">
        <v>266</v>
      </c>
      <c r="F533" s="2" t="s">
        <v>265</v>
      </c>
      <c r="G533" s="2" t="s">
        <v>304</v>
      </c>
      <c r="H533" s="2" t="s">
        <v>267</v>
      </c>
    </row>
    <row r="534" spans="1:8" hidden="1" x14ac:dyDescent="0.35">
      <c r="A534" s="2" t="s">
        <v>262</v>
      </c>
      <c r="B534" s="2" t="s">
        <v>263</v>
      </c>
      <c r="C534" s="4" t="s">
        <v>153</v>
      </c>
      <c r="D534" s="16">
        <v>0</v>
      </c>
      <c r="E534" s="2" t="s">
        <v>266</v>
      </c>
      <c r="F534" s="2" t="s">
        <v>218</v>
      </c>
      <c r="G534" s="2" t="s">
        <v>512</v>
      </c>
      <c r="H534" s="2" t="s">
        <v>268</v>
      </c>
    </row>
    <row r="535" spans="1:8" hidden="1" x14ac:dyDescent="0.35">
      <c r="A535" s="2" t="s">
        <v>262</v>
      </c>
      <c r="B535" s="2" t="s">
        <v>263</v>
      </c>
      <c r="C535" s="4" t="s">
        <v>153</v>
      </c>
      <c r="D535" s="16">
        <v>0</v>
      </c>
      <c r="E535" s="2" t="s">
        <v>257</v>
      </c>
      <c r="F535" s="2" t="s">
        <v>269</v>
      </c>
      <c r="G535" s="2" t="s">
        <v>512</v>
      </c>
      <c r="H535" s="2"/>
    </row>
    <row r="536" spans="1:8" hidden="1" x14ac:dyDescent="0.35">
      <c r="A536" s="2" t="s">
        <v>262</v>
      </c>
      <c r="B536" s="2" t="s">
        <v>263</v>
      </c>
      <c r="C536" s="4" t="s">
        <v>270</v>
      </c>
      <c r="D536" s="16">
        <v>0</v>
      </c>
      <c r="E536" s="2" t="s">
        <v>266</v>
      </c>
      <c r="F536" s="2" t="s">
        <v>218</v>
      </c>
      <c r="G536" s="2" t="s">
        <v>512</v>
      </c>
      <c r="H536" s="2" t="s">
        <v>268</v>
      </c>
    </row>
    <row r="537" spans="1:8" hidden="1" x14ac:dyDescent="0.35">
      <c r="A537" s="2" t="s">
        <v>262</v>
      </c>
      <c r="B537" s="2" t="s">
        <v>263</v>
      </c>
      <c r="C537" s="4" t="s">
        <v>270</v>
      </c>
      <c r="D537" s="16">
        <v>0</v>
      </c>
      <c r="E537" s="2" t="s">
        <v>257</v>
      </c>
      <c r="F537" s="2" t="s">
        <v>269</v>
      </c>
      <c r="G537" s="2" t="s">
        <v>512</v>
      </c>
      <c r="H537" s="2"/>
    </row>
    <row r="538" spans="1:8" hidden="1" x14ac:dyDescent="0.35">
      <c r="A538" s="2" t="s">
        <v>262</v>
      </c>
      <c r="B538" s="2" t="s">
        <v>263</v>
      </c>
      <c r="C538" s="4" t="s">
        <v>271</v>
      </c>
      <c r="D538" s="14">
        <v>0</v>
      </c>
      <c r="E538" s="2" t="s">
        <v>257</v>
      </c>
      <c r="F538" s="2" t="s">
        <v>269</v>
      </c>
      <c r="G538" s="2" t="s">
        <v>304</v>
      </c>
      <c r="H538" s="2"/>
    </row>
    <row r="539" spans="1:8" hidden="1" x14ac:dyDescent="0.35">
      <c r="A539" s="2" t="s">
        <v>262</v>
      </c>
      <c r="B539" s="2" t="s">
        <v>272</v>
      </c>
      <c r="C539" s="48" t="s">
        <v>105</v>
      </c>
      <c r="D539" s="49">
        <v>0</v>
      </c>
      <c r="E539" s="2" t="s">
        <v>257</v>
      </c>
      <c r="F539" s="2" t="s">
        <v>264</v>
      </c>
      <c r="G539" s="2" t="s">
        <v>304</v>
      </c>
      <c r="H539" s="2"/>
    </row>
    <row r="540" spans="1:8" hidden="1" x14ac:dyDescent="0.35">
      <c r="A540" s="2" t="s">
        <v>262</v>
      </c>
      <c r="B540" s="2" t="s">
        <v>272</v>
      </c>
      <c r="C540" s="4" t="s">
        <v>115</v>
      </c>
      <c r="D540" s="14">
        <v>13884.5</v>
      </c>
      <c r="E540" s="2" t="s">
        <v>257</v>
      </c>
      <c r="F540" s="2" t="s">
        <v>265</v>
      </c>
      <c r="G540" s="2" t="s">
        <v>304</v>
      </c>
      <c r="H540" s="2"/>
    </row>
    <row r="541" spans="1:8" hidden="1" x14ac:dyDescent="0.35">
      <c r="A541" s="2" t="s">
        <v>262</v>
      </c>
      <c r="B541" s="2" t="s">
        <v>272</v>
      </c>
      <c r="C541" s="4" t="s">
        <v>115</v>
      </c>
      <c r="D541" s="14">
        <v>0.19835</v>
      </c>
      <c r="E541" s="2" t="s">
        <v>266</v>
      </c>
      <c r="F541" s="2" t="s">
        <v>265</v>
      </c>
      <c r="G541" s="2" t="s">
        <v>304</v>
      </c>
      <c r="H541" s="2" t="s">
        <v>267</v>
      </c>
    </row>
    <row r="542" spans="1:8" hidden="1" x14ac:dyDescent="0.35">
      <c r="A542" s="2" t="s">
        <v>262</v>
      </c>
      <c r="B542" s="2" t="s">
        <v>272</v>
      </c>
      <c r="C542" s="4" t="s">
        <v>153</v>
      </c>
      <c r="D542" s="20">
        <v>2E-3</v>
      </c>
      <c r="E542" s="2" t="s">
        <v>266</v>
      </c>
      <c r="F542" s="2" t="s">
        <v>218</v>
      </c>
      <c r="G542" s="2" t="s">
        <v>306</v>
      </c>
      <c r="H542" s="2" t="s">
        <v>267</v>
      </c>
    </row>
    <row r="543" spans="1:8" hidden="1" x14ac:dyDescent="0.35">
      <c r="A543" s="2" t="s">
        <v>262</v>
      </c>
      <c r="B543" s="2" t="s">
        <v>272</v>
      </c>
      <c r="C543" s="4" t="s">
        <v>153</v>
      </c>
      <c r="D543" s="20">
        <v>5.1600000000000001E-5</v>
      </c>
      <c r="E543" s="2" t="s">
        <v>266</v>
      </c>
      <c r="F543" s="2" t="s">
        <v>265</v>
      </c>
      <c r="G543" s="2" t="s">
        <v>306</v>
      </c>
      <c r="H543" s="2" t="s">
        <v>267</v>
      </c>
    </row>
    <row r="544" spans="1:8" hidden="1" x14ac:dyDescent="0.35">
      <c r="A544" s="2" t="s">
        <v>262</v>
      </c>
      <c r="B544" s="2" t="s">
        <v>272</v>
      </c>
      <c r="C544" s="4" t="s">
        <v>153</v>
      </c>
      <c r="D544" s="50">
        <v>83</v>
      </c>
      <c r="E544" s="2" t="s">
        <v>257</v>
      </c>
      <c r="F544" s="2" t="s">
        <v>269</v>
      </c>
      <c r="G544" s="2" t="s">
        <v>306</v>
      </c>
      <c r="H544" s="2"/>
    </row>
    <row r="545" spans="1:8" hidden="1" x14ac:dyDescent="0.35">
      <c r="A545" s="2" t="s">
        <v>262</v>
      </c>
      <c r="B545" s="2" t="s">
        <v>272</v>
      </c>
      <c r="C545" s="4" t="s">
        <v>270</v>
      </c>
      <c r="D545" s="20">
        <v>0.01</v>
      </c>
      <c r="E545" s="2" t="s">
        <v>266</v>
      </c>
      <c r="F545" s="2" t="s">
        <v>218</v>
      </c>
      <c r="G545" s="2" t="s">
        <v>306</v>
      </c>
      <c r="H545" s="2" t="s">
        <v>267</v>
      </c>
    </row>
    <row r="546" spans="1:8" hidden="1" x14ac:dyDescent="0.35">
      <c r="A546" s="2" t="s">
        <v>262</v>
      </c>
      <c r="B546" s="2" t="s">
        <v>272</v>
      </c>
      <c r="C546" s="4" t="s">
        <v>270</v>
      </c>
      <c r="D546" s="16">
        <v>3.8E-3</v>
      </c>
      <c r="E546" s="2" t="s">
        <v>266</v>
      </c>
      <c r="F546" s="2" t="s">
        <v>265</v>
      </c>
      <c r="G546" s="2" t="s">
        <v>512</v>
      </c>
      <c r="H546" s="2" t="s">
        <v>267</v>
      </c>
    </row>
    <row r="547" spans="1:8" hidden="1" x14ac:dyDescent="0.35">
      <c r="A547" s="2" t="s">
        <v>262</v>
      </c>
      <c r="B547" s="2" t="s">
        <v>272</v>
      </c>
      <c r="C547" s="4" t="s">
        <v>270</v>
      </c>
      <c r="D547" s="39">
        <v>695</v>
      </c>
      <c r="E547" s="2" t="s">
        <v>257</v>
      </c>
      <c r="F547" s="2" t="s">
        <v>269</v>
      </c>
      <c r="G547" s="2" t="s">
        <v>512</v>
      </c>
      <c r="H547" s="2"/>
    </row>
    <row r="548" spans="1:8" hidden="1" x14ac:dyDescent="0.35">
      <c r="A548" s="2" t="s">
        <v>262</v>
      </c>
      <c r="B548" s="2" t="s">
        <v>272</v>
      </c>
      <c r="C548" s="4" t="s">
        <v>271</v>
      </c>
      <c r="D548" s="14">
        <v>1</v>
      </c>
      <c r="E548" s="2" t="s">
        <v>257</v>
      </c>
      <c r="F548" s="2" t="s">
        <v>269</v>
      </c>
      <c r="G548" s="2" t="s">
        <v>304</v>
      </c>
      <c r="H548" s="2"/>
    </row>
    <row r="549" spans="1:8" hidden="1" x14ac:dyDescent="0.35">
      <c r="A549" s="2" t="s">
        <v>273</v>
      </c>
      <c r="B549" s="2" t="s">
        <v>274</v>
      </c>
      <c r="C549" s="4" t="s">
        <v>105</v>
      </c>
      <c r="D549" s="51">
        <v>700</v>
      </c>
      <c r="E549" s="11" t="s">
        <v>106</v>
      </c>
      <c r="F549" s="2" t="s">
        <v>172</v>
      </c>
      <c r="G549" s="2" t="s">
        <v>512</v>
      </c>
      <c r="H549" s="2" t="s">
        <v>275</v>
      </c>
    </row>
    <row r="550" spans="1:8" hidden="1" x14ac:dyDescent="0.35">
      <c r="A550" s="2" t="s">
        <v>273</v>
      </c>
      <c r="B550" s="2" t="s">
        <v>276</v>
      </c>
      <c r="C550" s="4" t="s">
        <v>105</v>
      </c>
      <c r="D550" s="52">
        <v>500</v>
      </c>
      <c r="E550" s="11" t="s">
        <v>106</v>
      </c>
      <c r="F550" s="2" t="s">
        <v>172</v>
      </c>
      <c r="G550" s="2" t="s">
        <v>306</v>
      </c>
      <c r="H550" s="2" t="s">
        <v>277</v>
      </c>
    </row>
    <row r="551" spans="1:8" hidden="1" x14ac:dyDescent="0.35">
      <c r="A551" s="2" t="s">
        <v>273</v>
      </c>
      <c r="B551" s="2" t="s">
        <v>278</v>
      </c>
      <c r="C551" s="4" t="s">
        <v>105</v>
      </c>
      <c r="D551" s="52">
        <v>3651</v>
      </c>
      <c r="E551" s="11" t="s">
        <v>106</v>
      </c>
      <c r="F551" s="53" t="s">
        <v>279</v>
      </c>
      <c r="G551" s="2" t="s">
        <v>306</v>
      </c>
      <c r="H551" s="2"/>
    </row>
    <row r="552" spans="1:8" hidden="1" x14ac:dyDescent="0.35">
      <c r="A552" s="2" t="s">
        <v>273</v>
      </c>
      <c r="B552" s="2" t="s">
        <v>280</v>
      </c>
      <c r="C552" s="4" t="s">
        <v>105</v>
      </c>
      <c r="D552" s="52">
        <v>3856</v>
      </c>
      <c r="E552" s="11" t="s">
        <v>106</v>
      </c>
      <c r="F552" s="53" t="s">
        <v>279</v>
      </c>
      <c r="G552" s="2" t="s">
        <v>306</v>
      </c>
      <c r="H552" s="2"/>
    </row>
    <row r="553" spans="1:8" hidden="1" x14ac:dyDescent="0.35">
      <c r="A553" s="2" t="s">
        <v>273</v>
      </c>
      <c r="B553" s="2" t="s">
        <v>281</v>
      </c>
      <c r="C553" s="4" t="s">
        <v>105</v>
      </c>
      <c r="D553" s="51">
        <v>1311.8571428571429</v>
      </c>
      <c r="E553" s="11" t="s">
        <v>106</v>
      </c>
      <c r="F553" s="2" t="s">
        <v>193</v>
      </c>
      <c r="G553" s="2" t="s">
        <v>512</v>
      </c>
      <c r="H553" s="2"/>
    </row>
    <row r="554" spans="1:8" hidden="1" x14ac:dyDescent="0.35">
      <c r="A554" s="2" t="s">
        <v>273</v>
      </c>
      <c r="B554" s="2" t="s">
        <v>282</v>
      </c>
      <c r="C554" s="4" t="s">
        <v>105</v>
      </c>
      <c r="D554" s="51">
        <v>1400</v>
      </c>
      <c r="E554" s="11" t="s">
        <v>106</v>
      </c>
      <c r="F554" s="2" t="s">
        <v>172</v>
      </c>
      <c r="G554" s="2" t="s">
        <v>512</v>
      </c>
      <c r="H554" s="2" t="s">
        <v>283</v>
      </c>
    </row>
    <row r="555" spans="1:8" hidden="1" x14ac:dyDescent="0.35">
      <c r="A555" s="2" t="s">
        <v>273</v>
      </c>
      <c r="B555" s="2" t="s">
        <v>284</v>
      </c>
      <c r="C555" s="4" t="s">
        <v>105</v>
      </c>
      <c r="D555" s="52">
        <v>1600</v>
      </c>
      <c r="E555" s="11" t="s">
        <v>106</v>
      </c>
      <c r="F555" s="2" t="s">
        <v>172</v>
      </c>
      <c r="G555" s="2" t="s">
        <v>306</v>
      </c>
      <c r="H555" s="2" t="s">
        <v>285</v>
      </c>
    </row>
    <row r="556" spans="1:8" hidden="1" x14ac:dyDescent="0.35">
      <c r="A556" s="2" t="s">
        <v>273</v>
      </c>
      <c r="B556" s="2" t="s">
        <v>286</v>
      </c>
      <c r="C556" s="4" t="s">
        <v>105</v>
      </c>
      <c r="D556" s="52">
        <v>446.9</v>
      </c>
      <c r="E556" s="11" t="s">
        <v>106</v>
      </c>
      <c r="F556" s="2" t="s">
        <v>128</v>
      </c>
      <c r="G556" s="2" t="s">
        <v>306</v>
      </c>
      <c r="H556" s="2"/>
    </row>
    <row r="557" spans="1:8" hidden="1" x14ac:dyDescent="0.35">
      <c r="A557" s="2" t="s">
        <v>273</v>
      </c>
      <c r="B557" s="2" t="s">
        <v>286</v>
      </c>
      <c r="C557" s="4" t="s">
        <v>105</v>
      </c>
      <c r="D557" s="52">
        <v>2063</v>
      </c>
      <c r="E557" s="11" t="s">
        <v>106</v>
      </c>
      <c r="F557" s="2" t="s">
        <v>130</v>
      </c>
      <c r="G557" s="2" t="s">
        <v>306</v>
      </c>
      <c r="H557" s="2" t="s">
        <v>183</v>
      </c>
    </row>
    <row r="558" spans="1:8" hidden="1" x14ac:dyDescent="0.35">
      <c r="A558" s="2" t="s">
        <v>273</v>
      </c>
      <c r="B558" s="2" t="s">
        <v>287</v>
      </c>
      <c r="C558" s="4" t="s">
        <v>105</v>
      </c>
      <c r="D558" s="54">
        <v>371.70000000000005</v>
      </c>
      <c r="E558" s="11" t="s">
        <v>106</v>
      </c>
      <c r="F558" s="2" t="s">
        <v>128</v>
      </c>
      <c r="G558" s="2" t="s">
        <v>305</v>
      </c>
      <c r="H558" s="2"/>
    </row>
    <row r="559" spans="1:8" hidden="1" x14ac:dyDescent="0.35">
      <c r="A559" s="2" t="s">
        <v>273</v>
      </c>
      <c r="B559" s="2" t="s">
        <v>287</v>
      </c>
      <c r="C559" s="4" t="s">
        <v>105</v>
      </c>
      <c r="D559" s="51">
        <v>1372</v>
      </c>
      <c r="E559" s="11" t="s">
        <v>106</v>
      </c>
      <c r="F559" s="2" t="s">
        <v>130</v>
      </c>
      <c r="G559" s="2" t="s">
        <v>512</v>
      </c>
      <c r="H559" s="2"/>
    </row>
    <row r="560" spans="1:8" hidden="1" x14ac:dyDescent="0.35">
      <c r="A560" s="2" t="s">
        <v>273</v>
      </c>
      <c r="B560" s="2" t="s">
        <v>288</v>
      </c>
      <c r="C560" s="4" t="s">
        <v>105</v>
      </c>
      <c r="D560" s="54">
        <v>13200</v>
      </c>
      <c r="E560" s="11" t="s">
        <v>106</v>
      </c>
      <c r="F560" s="2" t="s">
        <v>289</v>
      </c>
      <c r="G560" s="2" t="s">
        <v>305</v>
      </c>
      <c r="H560" s="2"/>
    </row>
    <row r="561" spans="1:8" hidden="1" x14ac:dyDescent="0.35">
      <c r="A561" s="2" t="s">
        <v>273</v>
      </c>
      <c r="B561" s="2" t="s">
        <v>290</v>
      </c>
      <c r="C561" s="4" t="s">
        <v>105</v>
      </c>
      <c r="D561" s="51">
        <v>4965</v>
      </c>
      <c r="E561" s="11" t="s">
        <v>106</v>
      </c>
      <c r="F561" s="53" t="s">
        <v>279</v>
      </c>
      <c r="G561" s="2" t="s">
        <v>512</v>
      </c>
      <c r="H561" s="2"/>
    </row>
    <row r="562" spans="1:8" hidden="1" x14ac:dyDescent="0.35">
      <c r="A562" s="2" t="s">
        <v>273</v>
      </c>
      <c r="B562" s="2" t="s">
        <v>274</v>
      </c>
      <c r="C562" s="4" t="s">
        <v>169</v>
      </c>
      <c r="D562" s="51">
        <v>0</v>
      </c>
      <c r="E562" s="11" t="s">
        <v>106</v>
      </c>
      <c r="F562" s="2" t="s">
        <v>172</v>
      </c>
      <c r="G562" s="2" t="s">
        <v>512</v>
      </c>
      <c r="H562" s="2" t="s">
        <v>275</v>
      </c>
    </row>
    <row r="563" spans="1:8" hidden="1" x14ac:dyDescent="0.35">
      <c r="A563" s="2" t="s">
        <v>273</v>
      </c>
      <c r="B563" s="2" t="s">
        <v>276</v>
      </c>
      <c r="C563" s="4" t="s">
        <v>169</v>
      </c>
      <c r="D563" s="51">
        <v>6</v>
      </c>
      <c r="E563" s="11" t="s">
        <v>106</v>
      </c>
      <c r="F563" s="2" t="s">
        <v>172</v>
      </c>
      <c r="G563" s="2" t="s">
        <v>512</v>
      </c>
      <c r="H563" s="2" t="s">
        <v>277</v>
      </c>
    </row>
    <row r="564" spans="1:8" hidden="1" x14ac:dyDescent="0.35">
      <c r="A564" s="2" t="s">
        <v>273</v>
      </c>
      <c r="B564" s="2" t="s">
        <v>281</v>
      </c>
      <c r="C564" s="4" t="s">
        <v>169</v>
      </c>
      <c r="D564" s="51">
        <v>6</v>
      </c>
      <c r="E564" s="11" t="s">
        <v>106</v>
      </c>
      <c r="F564" s="2" t="s">
        <v>193</v>
      </c>
      <c r="G564" s="2" t="s">
        <v>512</v>
      </c>
      <c r="H564" s="2"/>
    </row>
    <row r="565" spans="1:8" hidden="1" x14ac:dyDescent="0.35">
      <c r="A565" s="2" t="s">
        <v>273</v>
      </c>
      <c r="B565" s="2" t="s">
        <v>282</v>
      </c>
      <c r="C565" s="4" t="s">
        <v>169</v>
      </c>
      <c r="D565" s="51">
        <v>0</v>
      </c>
      <c r="E565" s="11" t="s">
        <v>106</v>
      </c>
      <c r="F565" s="2" t="s">
        <v>172</v>
      </c>
      <c r="G565" s="2" t="s">
        <v>512</v>
      </c>
      <c r="H565" s="2" t="s">
        <v>283</v>
      </c>
    </row>
    <row r="566" spans="1:8" hidden="1" x14ac:dyDescent="0.35">
      <c r="A566" s="2" t="s">
        <v>273</v>
      </c>
      <c r="B566" s="2" t="s">
        <v>284</v>
      </c>
      <c r="C566" s="4" t="s">
        <v>169</v>
      </c>
      <c r="D566" s="51">
        <v>1</v>
      </c>
      <c r="E566" s="11" t="s">
        <v>106</v>
      </c>
      <c r="F566" s="2" t="s">
        <v>172</v>
      </c>
      <c r="G566" s="2" t="s">
        <v>512</v>
      </c>
      <c r="H566" s="2" t="s">
        <v>285</v>
      </c>
    </row>
    <row r="567" spans="1:8" hidden="1" x14ac:dyDescent="0.35">
      <c r="A567" s="2" t="s">
        <v>273</v>
      </c>
      <c r="B567" s="2" t="s">
        <v>286</v>
      </c>
      <c r="C567" s="4" t="s">
        <v>169</v>
      </c>
      <c r="D567" s="51">
        <v>7</v>
      </c>
      <c r="E567" s="11" t="s">
        <v>106</v>
      </c>
      <c r="F567" s="2" t="s">
        <v>130</v>
      </c>
      <c r="G567" s="2" t="s">
        <v>512</v>
      </c>
      <c r="H567" s="2"/>
    </row>
    <row r="568" spans="1:8" hidden="1" x14ac:dyDescent="0.35">
      <c r="A568" s="2" t="s">
        <v>273</v>
      </c>
      <c r="B568" s="2" t="s">
        <v>287</v>
      </c>
      <c r="C568" s="4" t="s">
        <v>169</v>
      </c>
      <c r="D568" s="51">
        <v>1</v>
      </c>
      <c r="E568" s="11" t="s">
        <v>106</v>
      </c>
      <c r="F568" s="2" t="s">
        <v>130</v>
      </c>
      <c r="G568" s="2" t="s">
        <v>512</v>
      </c>
      <c r="H568" s="2"/>
    </row>
    <row r="569" spans="1:8" hidden="1" x14ac:dyDescent="0.35">
      <c r="A569" s="2" t="s">
        <v>273</v>
      </c>
      <c r="B569" s="2" t="s">
        <v>274</v>
      </c>
      <c r="C569" s="4" t="s">
        <v>112</v>
      </c>
      <c r="D569" s="51">
        <v>525</v>
      </c>
      <c r="E569" s="11" t="s">
        <v>106</v>
      </c>
      <c r="F569" s="2" t="s">
        <v>172</v>
      </c>
      <c r="G569" s="2" t="s">
        <v>512</v>
      </c>
      <c r="H569" s="2" t="s">
        <v>275</v>
      </c>
    </row>
    <row r="570" spans="1:8" hidden="1" x14ac:dyDescent="0.35">
      <c r="A570" s="2" t="s">
        <v>273</v>
      </c>
      <c r="B570" s="2" t="s">
        <v>276</v>
      </c>
      <c r="C570" s="4" t="s">
        <v>112</v>
      </c>
      <c r="D570" s="51">
        <v>525</v>
      </c>
      <c r="E570" s="11" t="s">
        <v>106</v>
      </c>
      <c r="F570" s="2" t="s">
        <v>172</v>
      </c>
      <c r="G570" s="2" t="s">
        <v>512</v>
      </c>
      <c r="H570" s="2" t="s">
        <v>277</v>
      </c>
    </row>
    <row r="571" spans="1:8" hidden="1" x14ac:dyDescent="0.35">
      <c r="A571" s="2" t="s">
        <v>273</v>
      </c>
      <c r="B571" s="2" t="s">
        <v>281</v>
      </c>
      <c r="C571" s="4" t="s">
        <v>112</v>
      </c>
      <c r="D571" s="51">
        <v>382</v>
      </c>
      <c r="E571" s="11" t="s">
        <v>106</v>
      </c>
      <c r="F571" s="2" t="s">
        <v>193</v>
      </c>
      <c r="G571" s="2" t="s">
        <v>512</v>
      </c>
      <c r="H571" s="2"/>
    </row>
    <row r="572" spans="1:8" hidden="1" x14ac:dyDescent="0.35">
      <c r="A572" s="2" t="s">
        <v>273</v>
      </c>
      <c r="B572" s="2" t="s">
        <v>282</v>
      </c>
      <c r="C572" s="4" t="s">
        <v>112</v>
      </c>
      <c r="D572" s="51">
        <v>470</v>
      </c>
      <c r="E572" s="11" t="s">
        <v>106</v>
      </c>
      <c r="F572" s="2" t="s">
        <v>172</v>
      </c>
      <c r="G572" s="2" t="s">
        <v>512</v>
      </c>
      <c r="H572" s="2" t="s">
        <v>283</v>
      </c>
    </row>
    <row r="573" spans="1:8" hidden="1" x14ac:dyDescent="0.35">
      <c r="A573" s="2" t="s">
        <v>273</v>
      </c>
      <c r="B573" s="2" t="s">
        <v>284</v>
      </c>
      <c r="C573" s="4" t="s">
        <v>112</v>
      </c>
      <c r="D573" s="51">
        <v>580</v>
      </c>
      <c r="E573" s="11" t="s">
        <v>106</v>
      </c>
      <c r="F573" s="2" t="s">
        <v>172</v>
      </c>
      <c r="G573" s="2" t="s">
        <v>512</v>
      </c>
      <c r="H573" s="2" t="s">
        <v>285</v>
      </c>
    </row>
    <row r="574" spans="1:8" hidden="1" x14ac:dyDescent="0.35">
      <c r="A574" s="2" t="s">
        <v>273</v>
      </c>
      <c r="B574" s="2" t="s">
        <v>286</v>
      </c>
      <c r="C574" s="4" t="s">
        <v>112</v>
      </c>
      <c r="D574" s="51">
        <v>525</v>
      </c>
      <c r="E574" s="11" t="s">
        <v>106</v>
      </c>
      <c r="F574" s="2" t="s">
        <v>125</v>
      </c>
      <c r="G574" s="2" t="s">
        <v>512</v>
      </c>
      <c r="H574" s="2"/>
    </row>
    <row r="575" spans="1:8" hidden="1" x14ac:dyDescent="0.35">
      <c r="A575" s="2" t="s">
        <v>273</v>
      </c>
      <c r="B575" s="2" t="s">
        <v>286</v>
      </c>
      <c r="C575" s="4" t="s">
        <v>112</v>
      </c>
      <c r="D575" s="51">
        <v>372</v>
      </c>
      <c r="E575" s="11" t="s">
        <v>106</v>
      </c>
      <c r="F575" s="2" t="s">
        <v>130</v>
      </c>
      <c r="G575" s="2" t="s">
        <v>512</v>
      </c>
      <c r="H575" s="2"/>
    </row>
    <row r="576" spans="1:8" hidden="1" x14ac:dyDescent="0.35">
      <c r="A576" s="2" t="s">
        <v>273</v>
      </c>
      <c r="B576" s="2" t="s">
        <v>287</v>
      </c>
      <c r="C576" s="4" t="s">
        <v>112</v>
      </c>
      <c r="D576" s="51">
        <v>470</v>
      </c>
      <c r="E576" s="11" t="s">
        <v>106</v>
      </c>
      <c r="F576" s="2" t="s">
        <v>125</v>
      </c>
      <c r="G576" s="2" t="s">
        <v>512</v>
      </c>
      <c r="H576" s="2"/>
    </row>
    <row r="577" spans="1:8" hidden="1" x14ac:dyDescent="0.35">
      <c r="A577" s="2" t="s">
        <v>273</v>
      </c>
      <c r="B577" s="2" t="s">
        <v>287</v>
      </c>
      <c r="C577" s="4" t="s">
        <v>112</v>
      </c>
      <c r="D577" s="51">
        <v>683</v>
      </c>
      <c r="E577" s="11" t="s">
        <v>106</v>
      </c>
      <c r="F577" s="2" t="s">
        <v>130</v>
      </c>
      <c r="G577" s="2" t="s">
        <v>512</v>
      </c>
      <c r="H577" s="2"/>
    </row>
    <row r="578" spans="1:8" hidden="1" x14ac:dyDescent="0.35">
      <c r="A578" s="2" t="s">
        <v>273</v>
      </c>
      <c r="B578" s="2" t="s">
        <v>274</v>
      </c>
      <c r="C578" s="4" t="s">
        <v>114</v>
      </c>
      <c r="D578" s="51">
        <v>369000</v>
      </c>
      <c r="E578" s="11" t="s">
        <v>106</v>
      </c>
      <c r="F578" s="2" t="s">
        <v>172</v>
      </c>
      <c r="G578" s="2" t="s">
        <v>512</v>
      </c>
      <c r="H578" s="2" t="s">
        <v>275</v>
      </c>
    </row>
    <row r="579" spans="1:8" hidden="1" x14ac:dyDescent="0.35">
      <c r="A579" s="2" t="s">
        <v>273</v>
      </c>
      <c r="B579" s="2" t="s">
        <v>276</v>
      </c>
      <c r="C579" s="4" t="s">
        <v>114</v>
      </c>
      <c r="D579" s="51">
        <v>243000</v>
      </c>
      <c r="E579" s="11" t="s">
        <v>106</v>
      </c>
      <c r="F579" s="2" t="s">
        <v>172</v>
      </c>
      <c r="G579" s="2" t="s">
        <v>512</v>
      </c>
      <c r="H579" s="2" t="s">
        <v>277</v>
      </c>
    </row>
    <row r="580" spans="1:8" hidden="1" x14ac:dyDescent="0.35">
      <c r="A580" s="2" t="s">
        <v>273</v>
      </c>
      <c r="B580" s="2" t="s">
        <v>278</v>
      </c>
      <c r="C580" s="4" t="s">
        <v>114</v>
      </c>
      <c r="D580" s="51">
        <v>818261</v>
      </c>
      <c r="E580" s="11" t="s">
        <v>106</v>
      </c>
      <c r="F580" s="53" t="s">
        <v>279</v>
      </c>
      <c r="G580" s="2" t="s">
        <v>512</v>
      </c>
      <c r="H580" s="2"/>
    </row>
    <row r="581" spans="1:8" hidden="1" x14ac:dyDescent="0.35">
      <c r="A581" s="2" t="s">
        <v>273</v>
      </c>
      <c r="B581" s="2" t="s">
        <v>280</v>
      </c>
      <c r="C581" s="4" t="s">
        <v>114</v>
      </c>
      <c r="D581" s="51">
        <v>380000</v>
      </c>
      <c r="E581" s="11" t="s">
        <v>106</v>
      </c>
      <c r="F581" s="53" t="s">
        <v>279</v>
      </c>
      <c r="G581" s="2" t="s">
        <v>512</v>
      </c>
      <c r="H581" s="2"/>
    </row>
    <row r="582" spans="1:8" hidden="1" x14ac:dyDescent="0.35">
      <c r="A582" s="2" t="s">
        <v>273</v>
      </c>
      <c r="B582" s="2" t="s">
        <v>282</v>
      </c>
      <c r="C582" s="4" t="s">
        <v>114</v>
      </c>
      <c r="D582" s="51">
        <v>355000</v>
      </c>
      <c r="E582" s="11" t="s">
        <v>106</v>
      </c>
      <c r="F582" s="2" t="s">
        <v>172</v>
      </c>
      <c r="G582" s="2" t="s">
        <v>512</v>
      </c>
      <c r="H582" s="2" t="s">
        <v>283</v>
      </c>
    </row>
    <row r="583" spans="1:8" hidden="1" x14ac:dyDescent="0.35">
      <c r="A583" s="2" t="s">
        <v>273</v>
      </c>
      <c r="B583" s="2" t="s">
        <v>284</v>
      </c>
      <c r="C583" s="4" t="s">
        <v>114</v>
      </c>
      <c r="D583" s="51">
        <v>413000</v>
      </c>
      <c r="E583" s="11" t="s">
        <v>106</v>
      </c>
      <c r="F583" s="2" t="s">
        <v>172</v>
      </c>
      <c r="G583" s="2" t="s">
        <v>512</v>
      </c>
      <c r="H583" s="2" t="s">
        <v>285</v>
      </c>
    </row>
    <row r="584" spans="1:8" hidden="1" x14ac:dyDescent="0.35">
      <c r="A584" s="2" t="s">
        <v>273</v>
      </c>
      <c r="B584" s="2" t="s">
        <v>288</v>
      </c>
      <c r="C584" s="4" t="s">
        <v>114</v>
      </c>
      <c r="D584" s="51">
        <v>365440</v>
      </c>
      <c r="E584" s="11" t="s">
        <v>106</v>
      </c>
      <c r="F584" s="2" t="s">
        <v>289</v>
      </c>
      <c r="G584" s="2" t="s">
        <v>512</v>
      </c>
      <c r="H584" s="2"/>
    </row>
    <row r="585" spans="1:8" hidden="1" x14ac:dyDescent="0.35">
      <c r="A585" s="2" t="s">
        <v>273</v>
      </c>
      <c r="B585" s="2" t="s">
        <v>290</v>
      </c>
      <c r="C585" s="4" t="s">
        <v>114</v>
      </c>
      <c r="D585" s="51">
        <v>487879</v>
      </c>
      <c r="E585" s="11" t="s">
        <v>106</v>
      </c>
      <c r="F585" s="53" t="s">
        <v>279</v>
      </c>
      <c r="G585" s="2" t="s">
        <v>512</v>
      </c>
      <c r="H585" s="2"/>
    </row>
    <row r="586" spans="1:8" hidden="1" x14ac:dyDescent="0.35">
      <c r="A586" s="2" t="s">
        <v>273</v>
      </c>
      <c r="B586" s="2" t="s">
        <v>104</v>
      </c>
      <c r="C586" s="4" t="s">
        <v>115</v>
      </c>
      <c r="D586" s="51">
        <v>2000</v>
      </c>
      <c r="E586" s="11" t="s">
        <v>106</v>
      </c>
      <c r="F586" s="2" t="s">
        <v>182</v>
      </c>
      <c r="G586" s="2" t="s">
        <v>512</v>
      </c>
      <c r="H586" s="2"/>
    </row>
    <row r="587" spans="1:8" hidden="1" x14ac:dyDescent="0.35">
      <c r="A587" s="2" t="s">
        <v>273</v>
      </c>
      <c r="B587" s="2" t="s">
        <v>274</v>
      </c>
      <c r="C587" s="4" t="s">
        <v>115</v>
      </c>
      <c r="D587" s="51">
        <v>5000</v>
      </c>
      <c r="E587" s="11" t="s">
        <v>106</v>
      </c>
      <c r="F587" s="2" t="s">
        <v>172</v>
      </c>
      <c r="G587" s="2" t="s">
        <v>512</v>
      </c>
      <c r="H587" s="2" t="s">
        <v>275</v>
      </c>
    </row>
    <row r="588" spans="1:8" hidden="1" x14ac:dyDescent="0.35">
      <c r="A588" s="2" t="s">
        <v>273</v>
      </c>
      <c r="B588" s="2" t="s">
        <v>276</v>
      </c>
      <c r="C588" s="4" t="s">
        <v>115</v>
      </c>
      <c r="D588" s="51">
        <v>3000</v>
      </c>
      <c r="E588" s="11" t="s">
        <v>106</v>
      </c>
      <c r="F588" s="2" t="s">
        <v>172</v>
      </c>
      <c r="G588" s="2" t="s">
        <v>512</v>
      </c>
      <c r="H588" s="2" t="s">
        <v>277</v>
      </c>
    </row>
    <row r="589" spans="1:8" hidden="1" x14ac:dyDescent="0.35">
      <c r="A589" s="2" t="s">
        <v>273</v>
      </c>
      <c r="B589" s="2" t="s">
        <v>281</v>
      </c>
      <c r="C589" s="4" t="s">
        <v>115</v>
      </c>
      <c r="D589" s="51">
        <v>5794.8846153846152</v>
      </c>
      <c r="E589" s="11" t="s">
        <v>106</v>
      </c>
      <c r="F589" s="2" t="s">
        <v>193</v>
      </c>
      <c r="G589" s="2" t="s">
        <v>512</v>
      </c>
      <c r="H589" s="2"/>
    </row>
    <row r="590" spans="1:8" hidden="1" x14ac:dyDescent="0.35">
      <c r="A590" s="2" t="s">
        <v>273</v>
      </c>
      <c r="B590" s="2" t="s">
        <v>282</v>
      </c>
      <c r="C590" s="4" t="s">
        <v>115</v>
      </c>
      <c r="D590" s="51">
        <v>1400</v>
      </c>
      <c r="E590" s="11" t="s">
        <v>106</v>
      </c>
      <c r="F590" s="2" t="s">
        <v>172</v>
      </c>
      <c r="G590" s="2" t="s">
        <v>512</v>
      </c>
      <c r="H590" s="2" t="s">
        <v>283</v>
      </c>
    </row>
    <row r="591" spans="1:8" hidden="1" x14ac:dyDescent="0.35">
      <c r="A591" s="2" t="s">
        <v>273</v>
      </c>
      <c r="B591" s="2" t="s">
        <v>284</v>
      </c>
      <c r="C591" s="4" t="s">
        <v>115</v>
      </c>
      <c r="D591" s="51">
        <v>950</v>
      </c>
      <c r="E591" s="11" t="s">
        <v>106</v>
      </c>
      <c r="F591" s="2" t="s">
        <v>172</v>
      </c>
      <c r="G591" s="2" t="s">
        <v>512</v>
      </c>
      <c r="H591" s="2" t="s">
        <v>285</v>
      </c>
    </row>
    <row r="592" spans="1:8" hidden="1" x14ac:dyDescent="0.35">
      <c r="A592" s="2" t="s">
        <v>273</v>
      </c>
      <c r="B592" s="2" t="s">
        <v>291</v>
      </c>
      <c r="C592" s="4" t="s">
        <v>115</v>
      </c>
      <c r="D592" s="51">
        <v>4082</v>
      </c>
      <c r="E592" s="11" t="s">
        <v>106</v>
      </c>
      <c r="F592" s="2" t="s">
        <v>177</v>
      </c>
      <c r="G592" s="2" t="s">
        <v>512</v>
      </c>
      <c r="H592" s="2"/>
    </row>
    <row r="593" spans="1:8" hidden="1" x14ac:dyDescent="0.35">
      <c r="A593" s="2" t="s">
        <v>273</v>
      </c>
      <c r="B593" s="2" t="s">
        <v>286</v>
      </c>
      <c r="C593" s="4" t="s">
        <v>115</v>
      </c>
      <c r="D593" s="55">
        <v>8000</v>
      </c>
      <c r="E593" s="11" t="s">
        <v>106</v>
      </c>
      <c r="F593" s="2" t="s">
        <v>125</v>
      </c>
      <c r="G593" s="2" t="s">
        <v>305</v>
      </c>
      <c r="H593" s="2"/>
    </row>
    <row r="594" spans="1:8" hidden="1" x14ac:dyDescent="0.35">
      <c r="A594" s="2" t="s">
        <v>273</v>
      </c>
      <c r="B594" s="2" t="s">
        <v>286</v>
      </c>
      <c r="C594" s="4" t="s">
        <v>115</v>
      </c>
      <c r="D594" s="51">
        <v>2681.4</v>
      </c>
      <c r="E594" s="11" t="s">
        <v>106</v>
      </c>
      <c r="F594" s="2" t="s">
        <v>128</v>
      </c>
      <c r="G594" s="2" t="s">
        <v>512</v>
      </c>
      <c r="H594" s="2"/>
    </row>
    <row r="595" spans="1:8" hidden="1" x14ac:dyDescent="0.35">
      <c r="A595" s="2" t="s">
        <v>273</v>
      </c>
      <c r="B595" s="2" t="s">
        <v>286</v>
      </c>
      <c r="C595" s="4" t="s">
        <v>115</v>
      </c>
      <c r="D595" s="55">
        <v>9371</v>
      </c>
      <c r="E595" s="11" t="s">
        <v>106</v>
      </c>
      <c r="F595" s="2" t="s">
        <v>130</v>
      </c>
      <c r="G595" s="2" t="s">
        <v>305</v>
      </c>
      <c r="H595" s="2"/>
    </row>
    <row r="596" spans="1:8" hidden="1" x14ac:dyDescent="0.35">
      <c r="A596" s="2" t="s">
        <v>273</v>
      </c>
      <c r="B596" s="2" t="s">
        <v>287</v>
      </c>
      <c r="C596" s="4" t="s">
        <v>115</v>
      </c>
      <c r="D596" s="51">
        <v>2900</v>
      </c>
      <c r="E596" s="11" t="s">
        <v>106</v>
      </c>
      <c r="F596" s="2" t="s">
        <v>125</v>
      </c>
      <c r="G596" s="2" t="s">
        <v>512</v>
      </c>
      <c r="H596" s="2"/>
    </row>
    <row r="597" spans="1:8" hidden="1" x14ac:dyDescent="0.35">
      <c r="A597" s="2" t="s">
        <v>273</v>
      </c>
      <c r="B597" s="2" t="s">
        <v>287</v>
      </c>
      <c r="C597" s="4" t="s">
        <v>115</v>
      </c>
      <c r="D597" s="51">
        <v>3840.9000000000005</v>
      </c>
      <c r="E597" s="11" t="s">
        <v>106</v>
      </c>
      <c r="F597" s="2" t="s">
        <v>128</v>
      </c>
      <c r="G597" s="2" t="s">
        <v>512</v>
      </c>
      <c r="H597" s="2"/>
    </row>
    <row r="598" spans="1:8" hidden="1" x14ac:dyDescent="0.35">
      <c r="A598" s="2" t="s">
        <v>273</v>
      </c>
      <c r="B598" s="2" t="s">
        <v>287</v>
      </c>
      <c r="C598" s="4" t="s">
        <v>115</v>
      </c>
      <c r="D598" s="51">
        <v>2497</v>
      </c>
      <c r="E598" s="11" t="s">
        <v>106</v>
      </c>
      <c r="F598" s="2" t="s">
        <v>130</v>
      </c>
      <c r="G598" s="2" t="s">
        <v>512</v>
      </c>
      <c r="H598" s="2"/>
    </row>
    <row r="599" spans="1:8" hidden="1" x14ac:dyDescent="0.35">
      <c r="A599" s="2" t="s">
        <v>273</v>
      </c>
      <c r="B599" s="2" t="s">
        <v>288</v>
      </c>
      <c r="C599" s="4" t="s">
        <v>115</v>
      </c>
      <c r="D599" s="51">
        <v>3320</v>
      </c>
      <c r="E599" s="11" t="s">
        <v>106</v>
      </c>
      <c r="F599" s="2" t="s">
        <v>289</v>
      </c>
      <c r="G599" s="2" t="s">
        <v>512</v>
      </c>
      <c r="H599" s="2"/>
    </row>
    <row r="600" spans="1:8" hidden="1" x14ac:dyDescent="0.35">
      <c r="A600" s="2" t="s">
        <v>273</v>
      </c>
      <c r="B600" s="2" t="s">
        <v>272</v>
      </c>
      <c r="C600" s="4" t="s">
        <v>115</v>
      </c>
      <c r="D600" s="51">
        <v>4700</v>
      </c>
      <c r="E600" s="11" t="s">
        <v>106</v>
      </c>
      <c r="F600" s="2" t="s">
        <v>177</v>
      </c>
      <c r="G600" s="2" t="s">
        <v>512</v>
      </c>
      <c r="H600" s="2"/>
    </row>
    <row r="601" spans="1:8" hidden="1" x14ac:dyDescent="0.35">
      <c r="A601" s="2" t="s">
        <v>273</v>
      </c>
      <c r="B601" s="2" t="s">
        <v>104</v>
      </c>
      <c r="C601" s="4" t="s">
        <v>153</v>
      </c>
      <c r="D601" s="54">
        <v>33</v>
      </c>
      <c r="E601" s="11" t="s">
        <v>106</v>
      </c>
      <c r="F601" s="2" t="s">
        <v>182</v>
      </c>
      <c r="G601" s="2" t="s">
        <v>305</v>
      </c>
      <c r="H601" s="2"/>
    </row>
    <row r="602" spans="1:8" hidden="1" x14ac:dyDescent="0.35">
      <c r="A602" s="2" t="s">
        <v>273</v>
      </c>
      <c r="B602" s="2" t="s">
        <v>274</v>
      </c>
      <c r="C602" s="4" t="s">
        <v>153</v>
      </c>
      <c r="D602" s="51">
        <v>6</v>
      </c>
      <c r="E602" s="11" t="s">
        <v>106</v>
      </c>
      <c r="F602" s="2" t="s">
        <v>172</v>
      </c>
      <c r="G602" s="2" t="s">
        <v>512</v>
      </c>
      <c r="H602" s="2" t="s">
        <v>275</v>
      </c>
    </row>
    <row r="603" spans="1:8" hidden="1" x14ac:dyDescent="0.35">
      <c r="A603" s="2" t="s">
        <v>273</v>
      </c>
      <c r="B603" s="2" t="s">
        <v>276</v>
      </c>
      <c r="C603" s="4" t="s">
        <v>153</v>
      </c>
      <c r="D603" s="51">
        <v>17</v>
      </c>
      <c r="E603" s="11" t="s">
        <v>106</v>
      </c>
      <c r="F603" s="2" t="s">
        <v>172</v>
      </c>
      <c r="G603" s="2" t="s">
        <v>512</v>
      </c>
      <c r="H603" s="2" t="s">
        <v>277</v>
      </c>
    </row>
    <row r="604" spans="1:8" hidden="1" x14ac:dyDescent="0.35">
      <c r="A604" s="2" t="s">
        <v>273</v>
      </c>
      <c r="B604" s="2" t="s">
        <v>282</v>
      </c>
      <c r="C604" s="4" t="s">
        <v>153</v>
      </c>
      <c r="D604" s="51">
        <v>2</v>
      </c>
      <c r="E604" s="11" t="s">
        <v>106</v>
      </c>
      <c r="F604" s="2" t="s">
        <v>172</v>
      </c>
      <c r="G604" s="2" t="s">
        <v>512</v>
      </c>
      <c r="H604" s="2" t="s">
        <v>283</v>
      </c>
    </row>
    <row r="605" spans="1:8" hidden="1" x14ac:dyDescent="0.35">
      <c r="A605" s="2" t="s">
        <v>273</v>
      </c>
      <c r="B605" s="2" t="s">
        <v>284</v>
      </c>
      <c r="C605" s="4" t="s">
        <v>153</v>
      </c>
      <c r="D605" s="51">
        <v>6</v>
      </c>
      <c r="E605" s="11" t="s">
        <v>106</v>
      </c>
      <c r="F605" s="2" t="s">
        <v>172</v>
      </c>
      <c r="G605" s="2" t="s">
        <v>512</v>
      </c>
      <c r="H605" s="2" t="s">
        <v>285</v>
      </c>
    </row>
    <row r="606" spans="1:8" hidden="1" x14ac:dyDescent="0.35">
      <c r="A606" s="2" t="s">
        <v>273</v>
      </c>
      <c r="B606" s="2" t="s">
        <v>286</v>
      </c>
      <c r="C606" s="4" t="s">
        <v>153</v>
      </c>
      <c r="D606" s="51">
        <v>16</v>
      </c>
      <c r="E606" s="11" t="s">
        <v>106</v>
      </c>
      <c r="F606" s="2" t="s">
        <v>130</v>
      </c>
      <c r="G606" s="2" t="s">
        <v>512</v>
      </c>
      <c r="H606" s="2"/>
    </row>
    <row r="607" spans="1:8" hidden="1" x14ac:dyDescent="0.35">
      <c r="A607" s="2" t="s">
        <v>273</v>
      </c>
      <c r="B607" s="2" t="s">
        <v>292</v>
      </c>
      <c r="C607" s="4" t="s">
        <v>153</v>
      </c>
      <c r="D607" s="51">
        <v>12</v>
      </c>
      <c r="E607" s="11" t="s">
        <v>106</v>
      </c>
      <c r="F607" s="2" t="s">
        <v>293</v>
      </c>
      <c r="G607" s="2" t="s">
        <v>512</v>
      </c>
      <c r="H607" s="2"/>
    </row>
    <row r="608" spans="1:8" hidden="1" x14ac:dyDescent="0.35">
      <c r="A608" s="2" t="s">
        <v>273</v>
      </c>
      <c r="B608" s="2" t="s">
        <v>272</v>
      </c>
      <c r="C608" s="4" t="s">
        <v>153</v>
      </c>
      <c r="D608" s="51">
        <v>13</v>
      </c>
      <c r="E608" s="11" t="s">
        <v>106</v>
      </c>
      <c r="F608" s="2" t="s">
        <v>177</v>
      </c>
      <c r="G608" s="2" t="s">
        <v>512</v>
      </c>
      <c r="H608" s="2"/>
    </row>
    <row r="609" spans="1:8" hidden="1" x14ac:dyDescent="0.35">
      <c r="A609" s="2" t="s">
        <v>273</v>
      </c>
      <c r="B609" s="2" t="s">
        <v>274</v>
      </c>
      <c r="C609" s="4" t="s">
        <v>294</v>
      </c>
      <c r="D609" s="51">
        <v>8100</v>
      </c>
      <c r="E609" s="11" t="s">
        <v>106</v>
      </c>
      <c r="F609" s="2" t="s">
        <v>172</v>
      </c>
      <c r="G609" s="2" t="s">
        <v>512</v>
      </c>
      <c r="H609" s="2" t="s">
        <v>275</v>
      </c>
    </row>
    <row r="610" spans="1:8" hidden="1" x14ac:dyDescent="0.35">
      <c r="A610" s="2" t="s">
        <v>273</v>
      </c>
      <c r="B610" s="2" t="s">
        <v>276</v>
      </c>
      <c r="C610" s="4" t="s">
        <v>294</v>
      </c>
      <c r="D610" s="51">
        <v>8100</v>
      </c>
      <c r="E610" s="11" t="s">
        <v>106</v>
      </c>
      <c r="F610" s="2" t="s">
        <v>172</v>
      </c>
      <c r="G610" s="2" t="s">
        <v>512</v>
      </c>
      <c r="H610" s="2" t="s">
        <v>277</v>
      </c>
    </row>
    <row r="611" spans="1:8" hidden="1" x14ac:dyDescent="0.35">
      <c r="A611" s="2" t="s">
        <v>273</v>
      </c>
      <c r="B611" s="2" t="s">
        <v>278</v>
      </c>
      <c r="C611" s="4" t="s">
        <v>294</v>
      </c>
      <c r="D611" s="51">
        <v>7549</v>
      </c>
      <c r="E611" s="11" t="s">
        <v>106</v>
      </c>
      <c r="F611" s="53" t="s">
        <v>279</v>
      </c>
      <c r="G611" s="2" t="s">
        <v>512</v>
      </c>
      <c r="H611" s="2"/>
    </row>
    <row r="612" spans="1:8" hidden="1" x14ac:dyDescent="0.35">
      <c r="A612" s="2" t="s">
        <v>273</v>
      </c>
      <c r="B612" s="2" t="s">
        <v>280</v>
      </c>
      <c r="C612" s="4" t="s">
        <v>294</v>
      </c>
      <c r="D612" s="51">
        <v>4013</v>
      </c>
      <c r="E612" s="11" t="s">
        <v>106</v>
      </c>
      <c r="F612" s="53" t="s">
        <v>279</v>
      </c>
      <c r="G612" s="2" t="s">
        <v>512</v>
      </c>
      <c r="H612" s="2"/>
    </row>
    <row r="613" spans="1:8" hidden="1" x14ac:dyDescent="0.35">
      <c r="A613" s="2" t="s">
        <v>273</v>
      </c>
      <c r="B613" s="2" t="s">
        <v>282</v>
      </c>
      <c r="C613" s="4" t="s">
        <v>294</v>
      </c>
      <c r="D613" s="51">
        <v>7700</v>
      </c>
      <c r="E613" s="11" t="s">
        <v>106</v>
      </c>
      <c r="F613" s="2" t="s">
        <v>172</v>
      </c>
      <c r="G613" s="2" t="s">
        <v>512</v>
      </c>
      <c r="H613" s="2" t="s">
        <v>283</v>
      </c>
    </row>
    <row r="614" spans="1:8" hidden="1" x14ac:dyDescent="0.35">
      <c r="A614" s="2" t="s">
        <v>273</v>
      </c>
      <c r="B614" s="2" t="s">
        <v>284</v>
      </c>
      <c r="C614" s="4" t="s">
        <v>294</v>
      </c>
      <c r="D614" s="51">
        <v>8400</v>
      </c>
      <c r="E614" s="11" t="s">
        <v>106</v>
      </c>
      <c r="F614" s="2" t="s">
        <v>172</v>
      </c>
      <c r="G614" s="2" t="s">
        <v>512</v>
      </c>
      <c r="H614" s="2" t="s">
        <v>285</v>
      </c>
    </row>
    <row r="615" spans="1:8" hidden="1" x14ac:dyDescent="0.35">
      <c r="A615" s="2" t="s">
        <v>273</v>
      </c>
      <c r="B615" s="2" t="s">
        <v>288</v>
      </c>
      <c r="C615" s="4" t="s">
        <v>294</v>
      </c>
      <c r="D615" s="51">
        <v>9580</v>
      </c>
      <c r="E615" s="11" t="s">
        <v>106</v>
      </c>
      <c r="F615" s="2" t="s">
        <v>289</v>
      </c>
      <c r="G615" s="2" t="s">
        <v>512</v>
      </c>
      <c r="H615" s="2"/>
    </row>
    <row r="616" spans="1:8" hidden="1" x14ac:dyDescent="0.35">
      <c r="A616" s="2" t="s">
        <v>273</v>
      </c>
      <c r="B616" s="2" t="s">
        <v>290</v>
      </c>
      <c r="C616" s="4" t="s">
        <v>294</v>
      </c>
      <c r="D616" s="51">
        <v>10255</v>
      </c>
      <c r="E616" s="11" t="s">
        <v>106</v>
      </c>
      <c r="F616" s="53" t="s">
        <v>279</v>
      </c>
      <c r="G616" s="2" t="s">
        <v>512</v>
      </c>
      <c r="H616" s="2"/>
    </row>
    <row r="617" spans="1:8" hidden="1" x14ac:dyDescent="0.35">
      <c r="A617" s="2" t="s">
        <v>273</v>
      </c>
      <c r="B617" s="2" t="s">
        <v>104</v>
      </c>
      <c r="C617" s="4" t="s">
        <v>117</v>
      </c>
      <c r="D617" s="55">
        <v>140000</v>
      </c>
      <c r="E617" s="11" t="s">
        <v>106</v>
      </c>
      <c r="F617" s="2" t="s">
        <v>182</v>
      </c>
      <c r="G617" s="2" t="s">
        <v>305</v>
      </c>
      <c r="H617" s="2"/>
    </row>
    <row r="618" spans="1:8" hidden="1" x14ac:dyDescent="0.35">
      <c r="A618" s="2" t="s">
        <v>273</v>
      </c>
      <c r="B618" s="2" t="s">
        <v>274</v>
      </c>
      <c r="C618" s="4" t="s">
        <v>117</v>
      </c>
      <c r="D618" s="52">
        <v>20100</v>
      </c>
      <c r="E618" s="11" t="s">
        <v>106</v>
      </c>
      <c r="F618" s="2" t="s">
        <v>172</v>
      </c>
      <c r="G618" s="2" t="s">
        <v>306</v>
      </c>
      <c r="H618" s="2" t="s">
        <v>275</v>
      </c>
    </row>
    <row r="619" spans="1:8" hidden="1" x14ac:dyDescent="0.35">
      <c r="A619" s="2" t="s">
        <v>273</v>
      </c>
      <c r="B619" s="2" t="s">
        <v>274</v>
      </c>
      <c r="C619" s="4" t="s">
        <v>117</v>
      </c>
      <c r="D619" s="52">
        <v>129175.2</v>
      </c>
      <c r="E619" s="11" t="s">
        <v>106</v>
      </c>
      <c r="F619" s="2" t="s">
        <v>172</v>
      </c>
      <c r="G619" s="2" t="s">
        <v>306</v>
      </c>
      <c r="H619" s="2" t="s">
        <v>295</v>
      </c>
    </row>
    <row r="620" spans="1:8" hidden="1" x14ac:dyDescent="0.35">
      <c r="A620" s="2" t="s">
        <v>273</v>
      </c>
      <c r="B620" s="2" t="s">
        <v>276</v>
      </c>
      <c r="C620" s="4" t="s">
        <v>117</v>
      </c>
      <c r="D620" s="52">
        <v>20100</v>
      </c>
      <c r="E620" s="11" t="s">
        <v>106</v>
      </c>
      <c r="F620" s="2" t="s">
        <v>172</v>
      </c>
      <c r="G620" s="2" t="s">
        <v>306</v>
      </c>
      <c r="H620" s="2" t="s">
        <v>277</v>
      </c>
    </row>
    <row r="621" spans="1:8" hidden="1" x14ac:dyDescent="0.35">
      <c r="A621" s="2" t="s">
        <v>273</v>
      </c>
      <c r="B621" s="2" t="s">
        <v>276</v>
      </c>
      <c r="C621" s="4" t="s">
        <v>117</v>
      </c>
      <c r="D621" s="52">
        <v>116942.7</v>
      </c>
      <c r="E621" s="11" t="s">
        <v>106</v>
      </c>
      <c r="F621" s="2" t="s">
        <v>172</v>
      </c>
      <c r="G621" s="2" t="s">
        <v>306</v>
      </c>
      <c r="H621" s="2" t="s">
        <v>296</v>
      </c>
    </row>
    <row r="622" spans="1:8" hidden="1" x14ac:dyDescent="0.35">
      <c r="A622" s="2" t="s">
        <v>273</v>
      </c>
      <c r="B622" s="2" t="s">
        <v>278</v>
      </c>
      <c r="C622" s="4" t="s">
        <v>117</v>
      </c>
      <c r="D622" s="52">
        <v>138973</v>
      </c>
      <c r="E622" s="11" t="s">
        <v>106</v>
      </c>
      <c r="F622" s="53" t="s">
        <v>279</v>
      </c>
      <c r="G622" s="2" t="s">
        <v>306</v>
      </c>
      <c r="H622" s="2"/>
    </row>
    <row r="623" spans="1:8" hidden="1" x14ac:dyDescent="0.35">
      <c r="A623" s="2" t="s">
        <v>273</v>
      </c>
      <c r="B623" s="2" t="s">
        <v>280</v>
      </c>
      <c r="C623" s="4" t="s">
        <v>117</v>
      </c>
      <c r="D623" s="52">
        <v>91897</v>
      </c>
      <c r="E623" s="11" t="s">
        <v>106</v>
      </c>
      <c r="F623" s="53" t="s">
        <v>279</v>
      </c>
      <c r="G623" s="2" t="s">
        <v>306</v>
      </c>
      <c r="H623" s="2"/>
    </row>
    <row r="624" spans="1:8" hidden="1" x14ac:dyDescent="0.35">
      <c r="A624" s="2" t="s">
        <v>273</v>
      </c>
      <c r="B624" s="2" t="s">
        <v>281</v>
      </c>
      <c r="C624" s="4" t="s">
        <v>117</v>
      </c>
      <c r="D624" s="52">
        <v>104480.22900000001</v>
      </c>
      <c r="E624" s="11" t="s">
        <v>106</v>
      </c>
      <c r="F624" s="2" t="s">
        <v>193</v>
      </c>
      <c r="G624" s="2" t="s">
        <v>306</v>
      </c>
      <c r="H624" s="2" t="s">
        <v>129</v>
      </c>
    </row>
    <row r="625" spans="1:8" hidden="1" x14ac:dyDescent="0.35">
      <c r="A625" s="2" t="s">
        <v>273</v>
      </c>
      <c r="B625" s="2" t="s">
        <v>282</v>
      </c>
      <c r="C625" s="4" t="s">
        <v>117</v>
      </c>
      <c r="D625" s="52">
        <v>18000</v>
      </c>
      <c r="E625" s="11" t="s">
        <v>106</v>
      </c>
      <c r="F625" s="2" t="s">
        <v>172</v>
      </c>
      <c r="G625" s="2" t="s">
        <v>306</v>
      </c>
      <c r="H625" s="2" t="s">
        <v>283</v>
      </c>
    </row>
    <row r="626" spans="1:8" hidden="1" x14ac:dyDescent="0.35">
      <c r="A626" s="2" t="s">
        <v>273</v>
      </c>
      <c r="B626" s="2" t="s">
        <v>282</v>
      </c>
      <c r="C626" s="4" t="s">
        <v>117</v>
      </c>
      <c r="D626" s="51">
        <v>110581.8</v>
      </c>
      <c r="E626" s="11" t="s">
        <v>106</v>
      </c>
      <c r="F626" s="2" t="s">
        <v>172</v>
      </c>
      <c r="G626" s="2" t="s">
        <v>512</v>
      </c>
      <c r="H626" s="2" t="s">
        <v>297</v>
      </c>
    </row>
    <row r="627" spans="1:8" hidden="1" x14ac:dyDescent="0.35">
      <c r="A627" s="2" t="s">
        <v>273</v>
      </c>
      <c r="B627" s="2" t="s">
        <v>284</v>
      </c>
      <c r="C627" s="4" t="s">
        <v>117</v>
      </c>
      <c r="D627" s="52">
        <v>20800</v>
      </c>
      <c r="E627" s="11" t="s">
        <v>106</v>
      </c>
      <c r="F627" s="2" t="s">
        <v>172</v>
      </c>
      <c r="G627" s="2" t="s">
        <v>306</v>
      </c>
      <c r="H627" s="2" t="s">
        <v>285</v>
      </c>
    </row>
    <row r="628" spans="1:8" hidden="1" x14ac:dyDescent="0.35">
      <c r="A628" s="2" t="s">
        <v>273</v>
      </c>
      <c r="B628" s="2" t="s">
        <v>284</v>
      </c>
      <c r="C628" s="4" t="s">
        <v>117</v>
      </c>
      <c r="D628" s="52">
        <v>104710.2</v>
      </c>
      <c r="E628" s="11" t="s">
        <v>106</v>
      </c>
      <c r="F628" s="2" t="s">
        <v>172</v>
      </c>
      <c r="G628" s="2" t="s">
        <v>306</v>
      </c>
      <c r="H628" s="2" t="s">
        <v>298</v>
      </c>
    </row>
    <row r="629" spans="1:8" hidden="1" x14ac:dyDescent="0.35">
      <c r="A629" s="2" t="s">
        <v>273</v>
      </c>
      <c r="B629" s="2" t="s">
        <v>286</v>
      </c>
      <c r="C629" s="4" t="s">
        <v>117</v>
      </c>
      <c r="D629" s="56">
        <v>434274.98561999993</v>
      </c>
      <c r="E629" s="11" t="s">
        <v>106</v>
      </c>
      <c r="F629" s="2" t="s">
        <v>128</v>
      </c>
      <c r="G629" s="2" t="s">
        <v>305</v>
      </c>
      <c r="H629" s="2" t="s">
        <v>129</v>
      </c>
    </row>
    <row r="630" spans="1:8" hidden="1" x14ac:dyDescent="0.35">
      <c r="A630" s="2" t="s">
        <v>273</v>
      </c>
      <c r="B630" s="2" t="s">
        <v>286</v>
      </c>
      <c r="C630" s="4" t="s">
        <v>117</v>
      </c>
      <c r="D630" s="56">
        <v>326363.09999999998</v>
      </c>
      <c r="E630" s="11" t="s">
        <v>106</v>
      </c>
      <c r="F630" s="2" t="s">
        <v>130</v>
      </c>
      <c r="G630" s="2" t="s">
        <v>305</v>
      </c>
      <c r="H630" s="2" t="s">
        <v>129</v>
      </c>
    </row>
    <row r="631" spans="1:8" hidden="1" x14ac:dyDescent="0.35">
      <c r="A631" s="2" t="s">
        <v>273</v>
      </c>
      <c r="B631" s="2" t="s">
        <v>287</v>
      </c>
      <c r="C631" s="4" t="s">
        <v>117</v>
      </c>
      <c r="D631" s="57">
        <v>118459.82358000001</v>
      </c>
      <c r="E631" s="11" t="s">
        <v>106</v>
      </c>
      <c r="F631" s="2" t="s">
        <v>128</v>
      </c>
      <c r="G631" s="2" t="s">
        <v>512</v>
      </c>
      <c r="H631" s="2" t="s">
        <v>129</v>
      </c>
    </row>
    <row r="632" spans="1:8" hidden="1" x14ac:dyDescent="0.35">
      <c r="A632" s="2" t="s">
        <v>273</v>
      </c>
      <c r="B632" s="2" t="s">
        <v>287</v>
      </c>
      <c r="C632" s="4" t="s">
        <v>117</v>
      </c>
      <c r="D632" s="57">
        <v>117417.321</v>
      </c>
      <c r="E632" s="11" t="s">
        <v>106</v>
      </c>
      <c r="F632" s="2" t="s">
        <v>130</v>
      </c>
      <c r="G632" s="2" t="s">
        <v>512</v>
      </c>
      <c r="H632" s="2" t="s">
        <v>129</v>
      </c>
    </row>
    <row r="633" spans="1:8" hidden="1" x14ac:dyDescent="0.35">
      <c r="A633" s="2" t="s">
        <v>273</v>
      </c>
      <c r="B633" s="2" t="s">
        <v>288</v>
      </c>
      <c r="C633" s="4" t="s">
        <v>117</v>
      </c>
      <c r="D633" s="51">
        <v>122780</v>
      </c>
      <c r="E633" s="11" t="s">
        <v>106</v>
      </c>
      <c r="F633" s="2" t="s">
        <v>289</v>
      </c>
      <c r="G633" s="2" t="s">
        <v>512</v>
      </c>
      <c r="H633" s="2"/>
    </row>
    <row r="634" spans="1:8" x14ac:dyDescent="0.35">
      <c r="A634" s="2" t="s">
        <v>273</v>
      </c>
      <c r="B634" s="2" t="s">
        <v>286</v>
      </c>
      <c r="C634" s="4" t="s">
        <v>119</v>
      </c>
      <c r="D634" s="51" t="s">
        <v>299</v>
      </c>
      <c r="E634" s="11" t="s">
        <v>106</v>
      </c>
      <c r="F634" s="2" t="s">
        <v>193</v>
      </c>
      <c r="G634" s="2" t="s">
        <v>512</v>
      </c>
      <c r="H634" s="2"/>
    </row>
    <row r="635" spans="1:8" hidden="1" x14ac:dyDescent="0.35">
      <c r="A635" s="2" t="s">
        <v>273</v>
      </c>
      <c r="B635" s="2" t="s">
        <v>274</v>
      </c>
      <c r="C635" s="4" t="s">
        <v>120</v>
      </c>
      <c r="D635" s="51">
        <v>790</v>
      </c>
      <c r="E635" s="11" t="s">
        <v>106</v>
      </c>
      <c r="F635" s="2" t="s">
        <v>172</v>
      </c>
      <c r="G635" s="2" t="s">
        <v>512</v>
      </c>
      <c r="H635" s="2" t="s">
        <v>275</v>
      </c>
    </row>
    <row r="636" spans="1:8" hidden="1" x14ac:dyDescent="0.35">
      <c r="A636" s="2" t="s">
        <v>273</v>
      </c>
      <c r="B636" s="2" t="s">
        <v>276</v>
      </c>
      <c r="C636" s="4" t="s">
        <v>120</v>
      </c>
      <c r="D636" s="51">
        <v>790</v>
      </c>
      <c r="E636" s="11" t="s">
        <v>106</v>
      </c>
      <c r="F636" s="2" t="s">
        <v>172</v>
      </c>
      <c r="G636" s="2" t="s">
        <v>512</v>
      </c>
      <c r="H636" s="2" t="s">
        <v>277</v>
      </c>
    </row>
    <row r="637" spans="1:8" hidden="1" x14ac:dyDescent="0.35">
      <c r="A637" s="2" t="s">
        <v>273</v>
      </c>
      <c r="B637" s="2" t="s">
        <v>282</v>
      </c>
      <c r="C637" s="4" t="s">
        <v>120</v>
      </c>
      <c r="D637" s="51">
        <v>780</v>
      </c>
      <c r="E637" s="11" t="s">
        <v>106</v>
      </c>
      <c r="F637" s="2" t="s">
        <v>172</v>
      </c>
      <c r="G637" s="2" t="s">
        <v>512</v>
      </c>
      <c r="H637" s="2" t="s">
        <v>283</v>
      </c>
    </row>
    <row r="638" spans="1:8" hidden="1" x14ac:dyDescent="0.35">
      <c r="A638" s="2" t="s">
        <v>273</v>
      </c>
      <c r="B638" s="2" t="s">
        <v>284</v>
      </c>
      <c r="C638" s="4" t="s">
        <v>120</v>
      </c>
      <c r="D638" s="51">
        <v>800</v>
      </c>
      <c r="E638" s="11" t="s">
        <v>106</v>
      </c>
      <c r="F638" s="2" t="s">
        <v>172</v>
      </c>
      <c r="G638" s="2" t="s">
        <v>512</v>
      </c>
      <c r="H638" s="2" t="s">
        <v>285</v>
      </c>
    </row>
    <row r="639" spans="1:8" hidden="1" x14ac:dyDescent="0.35">
      <c r="A639" s="2" t="s">
        <v>273</v>
      </c>
      <c r="B639" s="2" t="s">
        <v>286</v>
      </c>
      <c r="C639" s="4" t="s">
        <v>120</v>
      </c>
      <c r="D639" s="51">
        <v>790</v>
      </c>
      <c r="E639" s="11" t="s">
        <v>106</v>
      </c>
      <c r="F639" s="2" t="s">
        <v>125</v>
      </c>
      <c r="G639" s="2" t="s">
        <v>512</v>
      </c>
      <c r="H639" s="2"/>
    </row>
    <row r="640" spans="1:8" hidden="1" x14ac:dyDescent="0.35">
      <c r="A640" s="2" t="s">
        <v>273</v>
      </c>
      <c r="B640" s="2" t="s">
        <v>286</v>
      </c>
      <c r="C640" s="4" t="s">
        <v>120</v>
      </c>
      <c r="D640" s="55">
        <v>57</v>
      </c>
      <c r="E640" s="11" t="s">
        <v>106</v>
      </c>
      <c r="F640" s="2" t="s">
        <v>130</v>
      </c>
      <c r="G640" s="2" t="s">
        <v>305</v>
      </c>
      <c r="H640" s="2"/>
    </row>
    <row r="641" spans="1:8" hidden="1" x14ac:dyDescent="0.35">
      <c r="A641" s="2" t="s">
        <v>273</v>
      </c>
      <c r="B641" s="2" t="s">
        <v>287</v>
      </c>
      <c r="C641" s="4" t="s">
        <v>120</v>
      </c>
      <c r="D641" s="51">
        <v>780</v>
      </c>
      <c r="E641" s="11" t="s">
        <v>106</v>
      </c>
      <c r="F641" s="2" t="s">
        <v>125</v>
      </c>
      <c r="G641" s="2" t="s">
        <v>512</v>
      </c>
      <c r="H641" s="2"/>
    </row>
    <row r="642" spans="1:8" hidden="1" x14ac:dyDescent="0.35">
      <c r="A642" s="2" t="s">
        <v>273</v>
      </c>
      <c r="B642" s="2" t="s">
        <v>287</v>
      </c>
      <c r="C642" s="4" t="s">
        <v>120</v>
      </c>
      <c r="D642" s="55">
        <v>57</v>
      </c>
      <c r="E642" s="11" t="s">
        <v>106</v>
      </c>
      <c r="F642" s="2" t="s">
        <v>130</v>
      </c>
      <c r="G642" s="2" t="s">
        <v>305</v>
      </c>
      <c r="H642" s="2"/>
    </row>
    <row r="643" spans="1:8" hidden="1" x14ac:dyDescent="0.35">
      <c r="A643" s="2" t="s">
        <v>273</v>
      </c>
      <c r="B643" s="2" t="s">
        <v>274</v>
      </c>
      <c r="C643" s="4" t="s">
        <v>138</v>
      </c>
      <c r="D643" s="51">
        <v>109</v>
      </c>
      <c r="E643" s="11" t="s">
        <v>106</v>
      </c>
      <c r="F643" s="2" t="s">
        <v>172</v>
      </c>
      <c r="G643" s="2" t="s">
        <v>512</v>
      </c>
      <c r="H643" s="2" t="s">
        <v>275</v>
      </c>
    </row>
    <row r="644" spans="1:8" hidden="1" x14ac:dyDescent="0.35">
      <c r="A644" s="2" t="s">
        <v>273</v>
      </c>
      <c r="B644" s="2" t="s">
        <v>276</v>
      </c>
      <c r="C644" s="4" t="s">
        <v>138</v>
      </c>
      <c r="D644" s="51">
        <v>109</v>
      </c>
      <c r="E644" s="11" t="s">
        <v>106</v>
      </c>
      <c r="F644" s="2" t="s">
        <v>172</v>
      </c>
      <c r="G644" s="2" t="s">
        <v>512</v>
      </c>
      <c r="H644" s="2" t="s">
        <v>277</v>
      </c>
    </row>
    <row r="645" spans="1:8" hidden="1" x14ac:dyDescent="0.35">
      <c r="A645" s="2" t="s">
        <v>273</v>
      </c>
      <c r="B645" s="2" t="s">
        <v>282</v>
      </c>
      <c r="C645" s="4" t="s">
        <v>138</v>
      </c>
      <c r="D645" s="51">
        <v>99</v>
      </c>
      <c r="E645" s="11" t="s">
        <v>106</v>
      </c>
      <c r="F645" s="2" t="s">
        <v>172</v>
      </c>
      <c r="G645" s="2" t="s">
        <v>512</v>
      </c>
      <c r="H645" s="2" t="s">
        <v>283</v>
      </c>
    </row>
    <row r="646" spans="1:8" hidden="1" x14ac:dyDescent="0.35">
      <c r="A646" s="2" t="s">
        <v>273</v>
      </c>
      <c r="B646" s="2" t="s">
        <v>284</v>
      </c>
      <c r="C646" s="4" t="s">
        <v>138</v>
      </c>
      <c r="D646" s="51">
        <v>119</v>
      </c>
      <c r="E646" s="11" t="s">
        <v>106</v>
      </c>
      <c r="F646" s="2" t="s">
        <v>172</v>
      </c>
      <c r="G646" s="2" t="s">
        <v>512</v>
      </c>
      <c r="H646" s="2" t="s">
        <v>285</v>
      </c>
    </row>
    <row r="647" spans="1:8" hidden="1" x14ac:dyDescent="0.35">
      <c r="A647" s="2" t="s">
        <v>273</v>
      </c>
      <c r="B647" s="2" t="s">
        <v>286</v>
      </c>
      <c r="C647" s="4" t="s">
        <v>138</v>
      </c>
      <c r="D647" s="51">
        <v>109</v>
      </c>
      <c r="E647" s="11" t="s">
        <v>106</v>
      </c>
      <c r="F647" s="2" t="s">
        <v>125</v>
      </c>
      <c r="G647" s="2" t="s">
        <v>512</v>
      </c>
      <c r="H647" s="2"/>
    </row>
    <row r="648" spans="1:8" hidden="1" x14ac:dyDescent="0.35">
      <c r="A648" s="2" t="s">
        <v>273</v>
      </c>
      <c r="B648" s="2" t="s">
        <v>286</v>
      </c>
      <c r="C648" s="4" t="s">
        <v>138</v>
      </c>
      <c r="D648" s="55">
        <v>335</v>
      </c>
      <c r="E648" s="11" t="s">
        <v>106</v>
      </c>
      <c r="F648" s="2" t="s">
        <v>130</v>
      </c>
      <c r="G648" s="2" t="s">
        <v>305</v>
      </c>
      <c r="H648" s="2"/>
    </row>
    <row r="649" spans="1:8" hidden="1" x14ac:dyDescent="0.35">
      <c r="A649" s="2" t="s">
        <v>273</v>
      </c>
      <c r="B649" s="2" t="s">
        <v>287</v>
      </c>
      <c r="C649" s="4" t="s">
        <v>138</v>
      </c>
      <c r="D649" s="51">
        <v>99</v>
      </c>
      <c r="E649" s="11" t="s">
        <v>106</v>
      </c>
      <c r="F649" s="2" t="s">
        <v>125</v>
      </c>
      <c r="G649" s="2" t="s">
        <v>512</v>
      </c>
      <c r="H649" s="2"/>
    </row>
    <row r="650" spans="1:8" hidden="1" x14ac:dyDescent="0.35">
      <c r="A650" s="2" t="s">
        <v>273</v>
      </c>
      <c r="B650" s="2" t="s">
        <v>287</v>
      </c>
      <c r="C650" s="4" t="s">
        <v>138</v>
      </c>
      <c r="D650" s="55">
        <v>335</v>
      </c>
      <c r="E650" s="11" t="s">
        <v>106</v>
      </c>
      <c r="F650" s="2" t="s">
        <v>130</v>
      </c>
      <c r="G650" s="2" t="s">
        <v>305</v>
      </c>
      <c r="H650" s="2"/>
    </row>
    <row r="651" spans="1:8" hidden="1" x14ac:dyDescent="0.35">
      <c r="A651" s="2" t="s">
        <v>273</v>
      </c>
      <c r="B651" s="2" t="s">
        <v>104</v>
      </c>
      <c r="C651" s="4" t="s">
        <v>270</v>
      </c>
      <c r="D651" s="51">
        <v>186</v>
      </c>
      <c r="E651" s="11" t="s">
        <v>106</v>
      </c>
      <c r="F651" s="2" t="s">
        <v>182</v>
      </c>
      <c r="G651" s="2" t="s">
        <v>512</v>
      </c>
      <c r="H651" s="2"/>
    </row>
    <row r="652" spans="1:8" hidden="1" x14ac:dyDescent="0.35">
      <c r="A652" s="2" t="s">
        <v>273</v>
      </c>
      <c r="B652" s="2" t="s">
        <v>274</v>
      </c>
      <c r="C652" s="4" t="s">
        <v>270</v>
      </c>
      <c r="D652" s="58">
        <v>28</v>
      </c>
      <c r="E652" s="11" t="s">
        <v>106</v>
      </c>
      <c r="F652" s="2" t="s">
        <v>172</v>
      </c>
      <c r="G652" s="2" t="s">
        <v>304</v>
      </c>
      <c r="H652" s="2" t="s">
        <v>275</v>
      </c>
    </row>
    <row r="653" spans="1:8" hidden="1" x14ac:dyDescent="0.35">
      <c r="A653" s="2" t="s">
        <v>273</v>
      </c>
      <c r="B653" s="2" t="s">
        <v>276</v>
      </c>
      <c r="C653" s="4" t="s">
        <v>270</v>
      </c>
      <c r="D653" s="51">
        <v>180</v>
      </c>
      <c r="E653" s="11" t="s">
        <v>106</v>
      </c>
      <c r="F653" s="2" t="s">
        <v>172</v>
      </c>
      <c r="G653" s="2" t="s">
        <v>512</v>
      </c>
      <c r="H653" s="2" t="s">
        <v>277</v>
      </c>
    </row>
    <row r="654" spans="1:8" hidden="1" x14ac:dyDescent="0.35">
      <c r="A654" s="2" t="s">
        <v>273</v>
      </c>
      <c r="B654" s="2" t="s">
        <v>281</v>
      </c>
      <c r="C654" s="4" t="s">
        <v>270</v>
      </c>
      <c r="D654" s="51">
        <v>169.16666666666666</v>
      </c>
      <c r="E654" s="11" t="s">
        <v>106</v>
      </c>
      <c r="F654" s="2" t="s">
        <v>193</v>
      </c>
      <c r="G654" s="2" t="s">
        <v>512</v>
      </c>
      <c r="H654" s="2"/>
    </row>
    <row r="655" spans="1:8" hidden="1" x14ac:dyDescent="0.35">
      <c r="A655" s="2" t="s">
        <v>273</v>
      </c>
      <c r="B655" s="2" t="s">
        <v>282</v>
      </c>
      <c r="C655" s="4" t="s">
        <v>270</v>
      </c>
      <c r="D655" s="58">
        <v>12</v>
      </c>
      <c r="E655" s="11" t="s">
        <v>106</v>
      </c>
      <c r="F655" s="2" t="s">
        <v>172</v>
      </c>
      <c r="G655" s="2" t="s">
        <v>304</v>
      </c>
      <c r="H655" s="2" t="s">
        <v>283</v>
      </c>
    </row>
    <row r="656" spans="1:8" hidden="1" x14ac:dyDescent="0.35">
      <c r="A656" s="2" t="s">
        <v>273</v>
      </c>
      <c r="B656" s="2" t="s">
        <v>284</v>
      </c>
      <c r="C656" s="4" t="s">
        <v>270</v>
      </c>
      <c r="D656" s="58">
        <v>51</v>
      </c>
      <c r="E656" s="11" t="s">
        <v>106</v>
      </c>
      <c r="F656" s="2" t="s">
        <v>172</v>
      </c>
      <c r="G656" s="2" t="s">
        <v>304</v>
      </c>
      <c r="H656" s="2" t="s">
        <v>285</v>
      </c>
    </row>
    <row r="657" spans="1:8" hidden="1" x14ac:dyDescent="0.35">
      <c r="A657" s="2" t="s">
        <v>273</v>
      </c>
      <c r="B657" s="2" t="s">
        <v>286</v>
      </c>
      <c r="C657" s="4" t="s">
        <v>270</v>
      </c>
      <c r="D657" s="51">
        <v>148</v>
      </c>
      <c r="E657" s="11" t="s">
        <v>106</v>
      </c>
      <c r="F657" s="2" t="s">
        <v>130</v>
      </c>
      <c r="G657" s="2" t="s">
        <v>512</v>
      </c>
      <c r="H657" s="2"/>
    </row>
    <row r="658" spans="1:8" hidden="1" x14ac:dyDescent="0.35">
      <c r="A658" s="2" t="s">
        <v>273</v>
      </c>
      <c r="B658" s="2" t="s">
        <v>292</v>
      </c>
      <c r="C658" s="4" t="s">
        <v>270</v>
      </c>
      <c r="D658" s="51">
        <v>186</v>
      </c>
      <c r="E658" s="11" t="s">
        <v>106</v>
      </c>
      <c r="F658" s="2" t="s">
        <v>293</v>
      </c>
      <c r="G658" s="2" t="s">
        <v>512</v>
      </c>
      <c r="H658" s="2"/>
    </row>
    <row r="659" spans="1:8" hidden="1" x14ac:dyDescent="0.35">
      <c r="A659" s="2" t="s">
        <v>273</v>
      </c>
      <c r="B659" s="2" t="s">
        <v>272</v>
      </c>
      <c r="C659" s="4" t="s">
        <v>270</v>
      </c>
      <c r="D659" s="51">
        <v>200</v>
      </c>
      <c r="E659" s="11" t="s">
        <v>106</v>
      </c>
      <c r="F659" s="2" t="s">
        <v>177</v>
      </c>
      <c r="G659" s="2" t="s">
        <v>512</v>
      </c>
      <c r="H659" s="2"/>
    </row>
    <row r="660" spans="1:8" hidden="1" x14ac:dyDescent="0.35">
      <c r="A660" s="2" t="s">
        <v>273</v>
      </c>
      <c r="B660" s="2" t="s">
        <v>274</v>
      </c>
      <c r="C660" s="4" t="s">
        <v>121</v>
      </c>
      <c r="D660" s="51">
        <v>340</v>
      </c>
      <c r="E660" s="11" t="s">
        <v>106</v>
      </c>
      <c r="F660" s="2" t="s">
        <v>172</v>
      </c>
      <c r="G660" s="2" t="s">
        <v>512</v>
      </c>
      <c r="H660" s="2" t="s">
        <v>275</v>
      </c>
    </row>
    <row r="661" spans="1:8" hidden="1" x14ac:dyDescent="0.35">
      <c r="A661" s="2" t="s">
        <v>273</v>
      </c>
      <c r="B661" s="2" t="s">
        <v>276</v>
      </c>
      <c r="C661" s="4" t="s">
        <v>121</v>
      </c>
      <c r="D661" s="51">
        <v>240</v>
      </c>
      <c r="E661" s="11" t="s">
        <v>106</v>
      </c>
      <c r="F661" s="2" t="s">
        <v>172</v>
      </c>
      <c r="G661" s="2" t="s">
        <v>512</v>
      </c>
      <c r="H661" s="2" t="s">
        <v>277</v>
      </c>
    </row>
    <row r="662" spans="1:8" hidden="1" x14ac:dyDescent="0.35">
      <c r="A662" s="2" t="s">
        <v>273</v>
      </c>
      <c r="B662" s="2" t="s">
        <v>281</v>
      </c>
      <c r="C662" s="4" t="s">
        <v>121</v>
      </c>
      <c r="D662" s="51">
        <v>200</v>
      </c>
      <c r="E662" s="11" t="s">
        <v>106</v>
      </c>
      <c r="F662" s="2" t="s">
        <v>193</v>
      </c>
      <c r="G662" s="2" t="s">
        <v>512</v>
      </c>
      <c r="H662" s="2"/>
    </row>
    <row r="663" spans="1:8" hidden="1" x14ac:dyDescent="0.35">
      <c r="A663" s="2" t="s">
        <v>273</v>
      </c>
      <c r="B663" s="2" t="s">
        <v>282</v>
      </c>
      <c r="C663" s="4" t="s">
        <v>121</v>
      </c>
      <c r="D663" s="51">
        <v>430</v>
      </c>
      <c r="E663" s="11" t="s">
        <v>106</v>
      </c>
      <c r="F663" s="2" t="s">
        <v>172</v>
      </c>
      <c r="G663" s="2" t="s">
        <v>512</v>
      </c>
      <c r="H663" s="2" t="s">
        <v>283</v>
      </c>
    </row>
    <row r="664" spans="1:8" hidden="1" x14ac:dyDescent="0.35">
      <c r="A664" s="2" t="s">
        <v>273</v>
      </c>
      <c r="B664" s="2" t="s">
        <v>284</v>
      </c>
      <c r="C664" s="4" t="s">
        <v>121</v>
      </c>
      <c r="D664" s="51">
        <v>440</v>
      </c>
      <c r="E664" s="11" t="s">
        <v>106</v>
      </c>
      <c r="F664" s="2" t="s">
        <v>172</v>
      </c>
      <c r="G664" s="2" t="s">
        <v>512</v>
      </c>
      <c r="H664" s="2" t="s">
        <v>285</v>
      </c>
    </row>
    <row r="665" spans="1:8" hidden="1" x14ac:dyDescent="0.35">
      <c r="A665" s="2" t="s">
        <v>273</v>
      </c>
      <c r="B665" s="2" t="s">
        <v>291</v>
      </c>
      <c r="C665" s="4" t="s">
        <v>121</v>
      </c>
      <c r="D665" s="51">
        <v>377</v>
      </c>
      <c r="E665" s="11" t="s">
        <v>106</v>
      </c>
      <c r="F665" s="2" t="s">
        <v>177</v>
      </c>
      <c r="G665" s="2" t="s">
        <v>512</v>
      </c>
      <c r="H665" s="2"/>
    </row>
    <row r="666" spans="1:8" hidden="1" x14ac:dyDescent="0.35">
      <c r="A666" s="2" t="s">
        <v>273</v>
      </c>
      <c r="B666" s="2" t="s">
        <v>286</v>
      </c>
      <c r="C666" s="4" t="s">
        <v>121</v>
      </c>
      <c r="D666" s="51">
        <v>240</v>
      </c>
      <c r="E666" s="11" t="s">
        <v>106</v>
      </c>
      <c r="F666" s="2" t="s">
        <v>125</v>
      </c>
      <c r="G666" s="2" t="s">
        <v>512</v>
      </c>
      <c r="H666" s="2"/>
    </row>
    <row r="667" spans="1:8" hidden="1" x14ac:dyDescent="0.35">
      <c r="A667" s="2" t="s">
        <v>273</v>
      </c>
      <c r="B667" s="2" t="s">
        <v>286</v>
      </c>
      <c r="C667" s="4" t="s">
        <v>121</v>
      </c>
      <c r="D667" s="51">
        <v>427</v>
      </c>
      <c r="E667" s="11" t="s">
        <v>106</v>
      </c>
      <c r="F667" s="2" t="s">
        <v>130</v>
      </c>
      <c r="G667" s="2" t="s">
        <v>512</v>
      </c>
      <c r="H667" s="2"/>
    </row>
    <row r="668" spans="1:8" hidden="1" x14ac:dyDescent="0.35">
      <c r="A668" s="2" t="s">
        <v>273</v>
      </c>
      <c r="B668" s="2" t="s">
        <v>287</v>
      </c>
      <c r="C668" s="4" t="s">
        <v>121</v>
      </c>
      <c r="D668" s="51">
        <v>403.5</v>
      </c>
      <c r="E668" s="11" t="s">
        <v>106</v>
      </c>
      <c r="F668" s="2" t="s">
        <v>125</v>
      </c>
      <c r="G668" s="2" t="s">
        <v>512</v>
      </c>
      <c r="H668" s="2"/>
    </row>
    <row r="669" spans="1:8" hidden="1" x14ac:dyDescent="0.35">
      <c r="A669" s="2" t="s">
        <v>273</v>
      </c>
      <c r="B669" s="2" t="s">
        <v>287</v>
      </c>
      <c r="C669" s="4" t="s">
        <v>121</v>
      </c>
      <c r="D669" s="51">
        <v>427</v>
      </c>
      <c r="E669" s="11" t="s">
        <v>106</v>
      </c>
      <c r="F669" s="2" t="s">
        <v>130</v>
      </c>
      <c r="G669" s="2" t="s">
        <v>512</v>
      </c>
      <c r="H669" s="2"/>
    </row>
    <row r="670" spans="1:8" hidden="1" x14ac:dyDescent="0.35">
      <c r="A670" s="2" t="s">
        <v>273</v>
      </c>
      <c r="B670" s="2" t="s">
        <v>272</v>
      </c>
      <c r="C670" s="4" t="s">
        <v>121</v>
      </c>
      <c r="D670" s="51">
        <v>377</v>
      </c>
      <c r="E670" s="11" t="s">
        <v>106</v>
      </c>
      <c r="F670" s="2" t="s">
        <v>177</v>
      </c>
      <c r="G670" s="2" t="s">
        <v>512</v>
      </c>
      <c r="H670" s="2"/>
    </row>
    <row r="671" spans="1:8" hidden="1" x14ac:dyDescent="0.35">
      <c r="A671" s="2" t="s">
        <v>273</v>
      </c>
      <c r="B671" s="2" t="s">
        <v>274</v>
      </c>
      <c r="C671" s="4" t="s">
        <v>136</v>
      </c>
      <c r="D671" s="51">
        <v>4600</v>
      </c>
      <c r="E671" s="11" t="s">
        <v>106</v>
      </c>
      <c r="F671" s="2" t="s">
        <v>172</v>
      </c>
      <c r="G671" s="2" t="s">
        <v>512</v>
      </c>
      <c r="H671" s="2" t="s">
        <v>275</v>
      </c>
    </row>
    <row r="672" spans="1:8" hidden="1" x14ac:dyDescent="0.35">
      <c r="A672" s="2" t="s">
        <v>273</v>
      </c>
      <c r="B672" s="2" t="s">
        <v>276</v>
      </c>
      <c r="C672" s="4" t="s">
        <v>136</v>
      </c>
      <c r="D672" s="51">
        <v>4600</v>
      </c>
      <c r="E672" s="11" t="s">
        <v>106</v>
      </c>
      <c r="F672" s="2" t="s">
        <v>172</v>
      </c>
      <c r="G672" s="2" t="s">
        <v>512</v>
      </c>
      <c r="H672" s="2" t="s">
        <v>277</v>
      </c>
    </row>
    <row r="673" spans="1:8" hidden="1" x14ac:dyDescent="0.35">
      <c r="A673" s="2" t="s">
        <v>273</v>
      </c>
      <c r="B673" s="2" t="s">
        <v>278</v>
      </c>
      <c r="C673" s="4" t="s">
        <v>136</v>
      </c>
      <c r="D673" s="52">
        <v>0</v>
      </c>
      <c r="E673" s="11" t="s">
        <v>106</v>
      </c>
      <c r="F673" s="53" t="s">
        <v>279</v>
      </c>
      <c r="G673" s="2" t="s">
        <v>306</v>
      </c>
      <c r="H673" s="2"/>
    </row>
    <row r="674" spans="1:8" hidden="1" x14ac:dyDescent="0.35">
      <c r="A674" s="2" t="s">
        <v>273</v>
      </c>
      <c r="B674" s="2" t="s">
        <v>280</v>
      </c>
      <c r="C674" s="4" t="s">
        <v>136</v>
      </c>
      <c r="D674" s="52">
        <v>233</v>
      </c>
      <c r="E674" s="11" t="s">
        <v>106</v>
      </c>
      <c r="F674" s="53" t="s">
        <v>279</v>
      </c>
      <c r="G674" s="2" t="s">
        <v>306</v>
      </c>
      <c r="H674" s="2"/>
    </row>
    <row r="675" spans="1:8" hidden="1" x14ac:dyDescent="0.35">
      <c r="A675" s="2" t="s">
        <v>273</v>
      </c>
      <c r="B675" s="2" t="s">
        <v>282</v>
      </c>
      <c r="C675" s="4" t="s">
        <v>136</v>
      </c>
      <c r="D675" s="51">
        <v>4600</v>
      </c>
      <c r="E675" s="11" t="s">
        <v>106</v>
      </c>
      <c r="F675" s="2" t="s">
        <v>172</v>
      </c>
      <c r="G675" s="2" t="s">
        <v>512</v>
      </c>
      <c r="H675" s="2" t="s">
        <v>283</v>
      </c>
    </row>
    <row r="676" spans="1:8" hidden="1" x14ac:dyDescent="0.35">
      <c r="A676" s="2" t="s">
        <v>273</v>
      </c>
      <c r="B676" s="2" t="s">
        <v>284</v>
      </c>
      <c r="C676" s="4" t="s">
        <v>136</v>
      </c>
      <c r="D676" s="51">
        <v>4600</v>
      </c>
      <c r="E676" s="11" t="s">
        <v>106</v>
      </c>
      <c r="F676" s="2" t="s">
        <v>172</v>
      </c>
      <c r="G676" s="2" t="s">
        <v>512</v>
      </c>
      <c r="H676" s="2" t="s">
        <v>285</v>
      </c>
    </row>
    <row r="677" spans="1:8" hidden="1" x14ac:dyDescent="0.35">
      <c r="A677" s="2" t="s">
        <v>273</v>
      </c>
      <c r="B677" s="2" t="s">
        <v>290</v>
      </c>
      <c r="C677" s="4" t="s">
        <v>136</v>
      </c>
      <c r="D677" s="51">
        <v>1818</v>
      </c>
      <c r="E677" s="11" t="s">
        <v>106</v>
      </c>
      <c r="F677" s="53" t="s">
        <v>279</v>
      </c>
      <c r="G677" s="2" t="s">
        <v>512</v>
      </c>
      <c r="H677" s="2"/>
    </row>
    <row r="678" spans="1:8" hidden="1" x14ac:dyDescent="0.35">
      <c r="A678" s="2" t="s">
        <v>273</v>
      </c>
      <c r="B678" s="2" t="s">
        <v>274</v>
      </c>
      <c r="C678" s="4" t="s">
        <v>271</v>
      </c>
      <c r="D678" s="51">
        <v>9</v>
      </c>
      <c r="E678" s="11" t="s">
        <v>106</v>
      </c>
      <c r="F678" s="2" t="s">
        <v>172</v>
      </c>
      <c r="G678" s="2" t="s">
        <v>512</v>
      </c>
      <c r="H678" s="2" t="s">
        <v>275</v>
      </c>
    </row>
    <row r="679" spans="1:8" hidden="1" x14ac:dyDescent="0.35">
      <c r="A679" s="2" t="s">
        <v>273</v>
      </c>
      <c r="B679" s="2" t="s">
        <v>276</v>
      </c>
      <c r="C679" s="4" t="s">
        <v>271</v>
      </c>
      <c r="D679" s="51">
        <v>35</v>
      </c>
      <c r="E679" s="11" t="s">
        <v>106</v>
      </c>
      <c r="F679" s="2" t="s">
        <v>172</v>
      </c>
      <c r="G679" s="2" t="s">
        <v>512</v>
      </c>
      <c r="H679" s="2" t="s">
        <v>277</v>
      </c>
    </row>
    <row r="680" spans="1:8" hidden="1" x14ac:dyDescent="0.35">
      <c r="A680" s="2" t="s">
        <v>273</v>
      </c>
      <c r="B680" s="2" t="s">
        <v>281</v>
      </c>
      <c r="C680" s="4" t="s">
        <v>271</v>
      </c>
      <c r="D680" s="51">
        <v>32.666666666666664</v>
      </c>
      <c r="E680" s="11" t="s">
        <v>106</v>
      </c>
      <c r="F680" s="2" t="s">
        <v>193</v>
      </c>
      <c r="G680" s="2" t="s">
        <v>512</v>
      </c>
      <c r="H680" s="2"/>
    </row>
    <row r="681" spans="1:8" hidden="1" x14ac:dyDescent="0.35">
      <c r="A681" s="2" t="s">
        <v>273</v>
      </c>
      <c r="B681" s="2" t="s">
        <v>282</v>
      </c>
      <c r="C681" s="4" t="s">
        <v>271</v>
      </c>
      <c r="D681" s="51">
        <v>0</v>
      </c>
      <c r="E681" s="11" t="s">
        <v>106</v>
      </c>
      <c r="F681" s="2" t="s">
        <v>172</v>
      </c>
      <c r="G681" s="2" t="s">
        <v>512</v>
      </c>
      <c r="H681" s="2" t="s">
        <v>283</v>
      </c>
    </row>
    <row r="682" spans="1:8" hidden="1" x14ac:dyDescent="0.35">
      <c r="A682" s="2" t="s">
        <v>273</v>
      </c>
      <c r="B682" s="2" t="s">
        <v>284</v>
      </c>
      <c r="C682" s="4" t="s">
        <v>271</v>
      </c>
      <c r="D682" s="58">
        <v>4</v>
      </c>
      <c r="E682" s="11" t="s">
        <v>106</v>
      </c>
      <c r="F682" s="2" t="s">
        <v>172</v>
      </c>
      <c r="G682" s="2" t="s">
        <v>304</v>
      </c>
      <c r="H682" s="2" t="s">
        <v>285</v>
      </c>
    </row>
    <row r="683" spans="1:8" hidden="1" x14ac:dyDescent="0.35">
      <c r="A683" s="2" t="s">
        <v>273</v>
      </c>
      <c r="B683" s="2" t="s">
        <v>286</v>
      </c>
      <c r="C683" s="4" t="s">
        <v>271</v>
      </c>
      <c r="D683" s="51">
        <v>33</v>
      </c>
      <c r="E683" s="11" t="s">
        <v>106</v>
      </c>
      <c r="F683" s="2" t="s">
        <v>130</v>
      </c>
      <c r="G683" s="2" t="s">
        <v>512</v>
      </c>
      <c r="H683" s="2"/>
    </row>
    <row r="684" spans="1:8" hidden="1" x14ac:dyDescent="0.35">
      <c r="A684" s="2" t="s">
        <v>273</v>
      </c>
      <c r="B684" s="2" t="s">
        <v>287</v>
      </c>
      <c r="C684" s="4" t="s">
        <v>271</v>
      </c>
      <c r="D684" s="51">
        <v>3</v>
      </c>
      <c r="E684" s="11" t="s">
        <v>106</v>
      </c>
      <c r="F684" s="2" t="s">
        <v>130</v>
      </c>
      <c r="G684" s="2" t="s">
        <v>512</v>
      </c>
      <c r="H684" s="2"/>
    </row>
    <row r="685" spans="1:8" hidden="1" x14ac:dyDescent="0.35">
      <c r="A685" s="2" t="s">
        <v>273</v>
      </c>
      <c r="B685" s="2" t="s">
        <v>104</v>
      </c>
      <c r="C685" s="4" t="s">
        <v>300</v>
      </c>
      <c r="D685" s="51">
        <v>219</v>
      </c>
      <c r="E685" s="11" t="s">
        <v>106</v>
      </c>
      <c r="F685" s="2" t="s">
        <v>182</v>
      </c>
      <c r="G685" s="2" t="s">
        <v>512</v>
      </c>
      <c r="H685" s="2"/>
    </row>
    <row r="686" spans="1:8" hidden="1" x14ac:dyDescent="0.35">
      <c r="A686" s="2" t="s">
        <v>273</v>
      </c>
      <c r="B686" s="2" t="s">
        <v>274</v>
      </c>
      <c r="C686" s="4" t="s">
        <v>300</v>
      </c>
      <c r="D686" s="51">
        <v>44</v>
      </c>
      <c r="E686" s="11" t="s">
        <v>106</v>
      </c>
      <c r="F686" s="2" t="s">
        <v>172</v>
      </c>
      <c r="G686" s="2" t="s">
        <v>512</v>
      </c>
      <c r="H686" s="2" t="s">
        <v>275</v>
      </c>
    </row>
    <row r="687" spans="1:8" hidden="1" x14ac:dyDescent="0.35">
      <c r="A687" s="2" t="s">
        <v>273</v>
      </c>
      <c r="B687" s="2" t="s">
        <v>276</v>
      </c>
      <c r="C687" s="4" t="s">
        <v>300</v>
      </c>
      <c r="D687" s="51">
        <v>239</v>
      </c>
      <c r="E687" s="11" t="s">
        <v>106</v>
      </c>
      <c r="F687" s="2" t="s">
        <v>172</v>
      </c>
      <c r="G687" s="2" t="s">
        <v>512</v>
      </c>
      <c r="H687" s="2" t="s">
        <v>277</v>
      </c>
    </row>
    <row r="688" spans="1:8" hidden="1" x14ac:dyDescent="0.35">
      <c r="A688" s="2" t="s">
        <v>273</v>
      </c>
      <c r="B688" s="2" t="s">
        <v>282</v>
      </c>
      <c r="C688" s="4" t="s">
        <v>300</v>
      </c>
      <c r="D688" s="51">
        <v>14</v>
      </c>
      <c r="E688" s="11" t="s">
        <v>106</v>
      </c>
      <c r="F688" s="2" t="s">
        <v>172</v>
      </c>
      <c r="G688" s="2" t="s">
        <v>512</v>
      </c>
      <c r="H688" s="2" t="s">
        <v>283</v>
      </c>
    </row>
    <row r="689" spans="1:8" hidden="1" x14ac:dyDescent="0.35">
      <c r="A689" s="2" t="s">
        <v>273</v>
      </c>
      <c r="B689" s="2" t="s">
        <v>284</v>
      </c>
      <c r="C689" s="4" t="s">
        <v>300</v>
      </c>
      <c r="D689" s="58">
        <v>62</v>
      </c>
      <c r="E689" s="11" t="s">
        <v>106</v>
      </c>
      <c r="F689" s="2" t="s">
        <v>172</v>
      </c>
      <c r="G689" s="2" t="s">
        <v>304</v>
      </c>
      <c r="H689" s="2" t="s">
        <v>285</v>
      </c>
    </row>
    <row r="690" spans="1:8" hidden="1" x14ac:dyDescent="0.35">
      <c r="A690" s="2" t="s">
        <v>273</v>
      </c>
      <c r="B690" s="2" t="s">
        <v>286</v>
      </c>
      <c r="C690" s="4" t="s">
        <v>300</v>
      </c>
      <c r="D690" s="51">
        <v>99</v>
      </c>
      <c r="E690" s="11" t="s">
        <v>106</v>
      </c>
      <c r="F690" s="2" t="s">
        <v>125</v>
      </c>
      <c r="G690" s="2" t="s">
        <v>512</v>
      </c>
      <c r="H690" s="2"/>
    </row>
    <row r="691" spans="1:8" hidden="1" x14ac:dyDescent="0.35">
      <c r="A691" s="2" t="s">
        <v>273</v>
      </c>
      <c r="B691" s="2" t="s">
        <v>286</v>
      </c>
      <c r="C691" s="4" t="s">
        <v>300</v>
      </c>
      <c r="D691" s="51">
        <v>204</v>
      </c>
      <c r="E691" s="11" t="s">
        <v>106</v>
      </c>
      <c r="F691" s="2" t="s">
        <v>130</v>
      </c>
      <c r="G691" s="2" t="s">
        <v>512</v>
      </c>
      <c r="H691" s="2"/>
    </row>
    <row r="692" spans="1:8" hidden="1" x14ac:dyDescent="0.35">
      <c r="A692" s="2" t="s">
        <v>273</v>
      </c>
      <c r="B692" s="2" t="s">
        <v>287</v>
      </c>
      <c r="C692" s="4" t="s">
        <v>300</v>
      </c>
      <c r="D692" s="51">
        <v>99</v>
      </c>
      <c r="E692" s="11" t="s">
        <v>106</v>
      </c>
      <c r="F692" s="2" t="s">
        <v>125</v>
      </c>
      <c r="G692" s="2" t="s">
        <v>512</v>
      </c>
      <c r="H692" s="2"/>
    </row>
    <row r="693" spans="1:8" hidden="1" x14ac:dyDescent="0.35">
      <c r="A693" s="2" t="s">
        <v>273</v>
      </c>
      <c r="B693" s="2" t="s">
        <v>287</v>
      </c>
      <c r="C693" s="4" t="s">
        <v>300</v>
      </c>
      <c r="D693" s="51">
        <v>4</v>
      </c>
      <c r="E693" s="11" t="s">
        <v>106</v>
      </c>
      <c r="F693" s="2" t="s">
        <v>130</v>
      </c>
      <c r="G693" s="2" t="s">
        <v>512</v>
      </c>
      <c r="H693" s="2"/>
    </row>
    <row r="694" spans="1:8" hidden="1" x14ac:dyDescent="0.35">
      <c r="A694" s="2" t="s">
        <v>273</v>
      </c>
      <c r="B694" s="2" t="s">
        <v>274</v>
      </c>
      <c r="C694" s="4" t="s">
        <v>301</v>
      </c>
      <c r="D694" s="51">
        <v>1</v>
      </c>
      <c r="E694" s="11" t="s">
        <v>106</v>
      </c>
      <c r="F694" s="2" t="s">
        <v>172</v>
      </c>
      <c r="G694" s="2" t="s">
        <v>512</v>
      </c>
      <c r="H694" s="2" t="s">
        <v>275</v>
      </c>
    </row>
    <row r="695" spans="1:8" hidden="1" x14ac:dyDescent="0.35">
      <c r="A695" s="2" t="s">
        <v>273</v>
      </c>
      <c r="B695" s="2" t="s">
        <v>276</v>
      </c>
      <c r="C695" s="4" t="s">
        <v>301</v>
      </c>
      <c r="D695" s="51">
        <v>7</v>
      </c>
      <c r="E695" s="11" t="s">
        <v>106</v>
      </c>
      <c r="F695" s="2" t="s">
        <v>172</v>
      </c>
      <c r="G695" s="2" t="s">
        <v>512</v>
      </c>
      <c r="H695" s="2" t="s">
        <v>277</v>
      </c>
    </row>
    <row r="696" spans="1:8" hidden="1" x14ac:dyDescent="0.35">
      <c r="A696" s="2" t="s">
        <v>273</v>
      </c>
      <c r="B696" s="2" t="s">
        <v>281</v>
      </c>
      <c r="C696" s="4" t="s">
        <v>301</v>
      </c>
      <c r="D696" s="51">
        <v>8.5</v>
      </c>
      <c r="E696" s="11" t="s">
        <v>106</v>
      </c>
      <c r="F696" s="2" t="s">
        <v>193</v>
      </c>
      <c r="G696" s="2" t="s">
        <v>512</v>
      </c>
      <c r="H696" s="2"/>
    </row>
    <row r="697" spans="1:8" hidden="1" x14ac:dyDescent="0.35">
      <c r="A697" s="2" t="s">
        <v>273</v>
      </c>
      <c r="B697" s="2" t="s">
        <v>282</v>
      </c>
      <c r="C697" s="4" t="s">
        <v>301</v>
      </c>
      <c r="D697" s="51">
        <v>0</v>
      </c>
      <c r="E697" s="11" t="s">
        <v>106</v>
      </c>
      <c r="F697" s="2" t="s">
        <v>172</v>
      </c>
      <c r="G697" s="2" t="s">
        <v>512</v>
      </c>
      <c r="H697" s="2" t="s">
        <v>283</v>
      </c>
    </row>
    <row r="698" spans="1:8" hidden="1" x14ac:dyDescent="0.35">
      <c r="A698" s="2" t="s">
        <v>273</v>
      </c>
      <c r="B698" s="2" t="s">
        <v>284</v>
      </c>
      <c r="C698" s="4" t="s">
        <v>301</v>
      </c>
      <c r="D698" s="58">
        <v>1</v>
      </c>
      <c r="E698" s="11" t="s">
        <v>106</v>
      </c>
      <c r="F698" s="2" t="s">
        <v>172</v>
      </c>
      <c r="G698" s="2" t="s">
        <v>304</v>
      </c>
      <c r="H698" s="2" t="s">
        <v>285</v>
      </c>
    </row>
    <row r="699" spans="1:8" hidden="1" x14ac:dyDescent="0.35">
      <c r="A699" s="2" t="s">
        <v>273</v>
      </c>
      <c r="B699" s="2" t="s">
        <v>286</v>
      </c>
      <c r="C699" s="4" t="s">
        <v>301</v>
      </c>
      <c r="D699" s="51">
        <v>7</v>
      </c>
      <c r="E699" s="11" t="s">
        <v>106</v>
      </c>
      <c r="F699" s="2" t="s">
        <v>130</v>
      </c>
      <c r="G699" s="2" t="s">
        <v>512</v>
      </c>
      <c r="H699" s="2"/>
    </row>
    <row r="700" spans="1:8" hidden="1" x14ac:dyDescent="0.35">
      <c r="A700" s="2" t="s">
        <v>273</v>
      </c>
      <c r="B700" s="2" t="s">
        <v>287</v>
      </c>
      <c r="C700" s="4" t="s">
        <v>301</v>
      </c>
      <c r="D700" s="51">
        <v>1</v>
      </c>
      <c r="E700" s="11" t="s">
        <v>106</v>
      </c>
      <c r="F700" s="2" t="s">
        <v>130</v>
      </c>
      <c r="G700" s="2" t="s">
        <v>512</v>
      </c>
      <c r="H700" s="2"/>
    </row>
    <row r="701" spans="1:8" hidden="1" x14ac:dyDescent="0.35">
      <c r="A701" s="2" t="s">
        <v>273</v>
      </c>
      <c r="B701" s="2" t="s">
        <v>286</v>
      </c>
      <c r="C701" s="4" t="s">
        <v>161</v>
      </c>
      <c r="D701" s="51">
        <v>7000</v>
      </c>
      <c r="E701" s="11" t="s">
        <v>106</v>
      </c>
      <c r="F701" s="2" t="s">
        <v>193</v>
      </c>
      <c r="G701" s="2" t="s">
        <v>512</v>
      </c>
      <c r="H701" s="2"/>
    </row>
    <row r="702" spans="1:8" hidden="1" x14ac:dyDescent="0.35">
      <c r="A702" s="2" t="s">
        <v>273</v>
      </c>
      <c r="B702" s="2" t="s">
        <v>286</v>
      </c>
      <c r="C702" s="4" t="s">
        <v>161</v>
      </c>
      <c r="D702" s="51">
        <v>7000</v>
      </c>
      <c r="E702" s="11" t="s">
        <v>106</v>
      </c>
      <c r="F702" s="2" t="s">
        <v>130</v>
      </c>
      <c r="G702" s="2" t="s">
        <v>512</v>
      </c>
      <c r="H702" s="2"/>
    </row>
    <row r="703" spans="1:8" hidden="1" x14ac:dyDescent="0.35">
      <c r="A703" s="2" t="s">
        <v>273</v>
      </c>
      <c r="B703" s="2" t="s">
        <v>287</v>
      </c>
      <c r="C703" s="4" t="s">
        <v>161</v>
      </c>
      <c r="D703" s="51">
        <v>90</v>
      </c>
      <c r="E703" s="11" t="s">
        <v>106</v>
      </c>
      <c r="F703" s="2" t="s">
        <v>193</v>
      </c>
      <c r="G703" s="2" t="s">
        <v>512</v>
      </c>
      <c r="H703" s="2"/>
    </row>
    <row r="704" spans="1:8" hidden="1" x14ac:dyDescent="0.35">
      <c r="A704" s="2" t="s">
        <v>273</v>
      </c>
      <c r="B704" s="2" t="s">
        <v>287</v>
      </c>
      <c r="C704" s="4" t="s">
        <v>161</v>
      </c>
      <c r="D704" s="51">
        <v>90</v>
      </c>
      <c r="E704" s="11" t="s">
        <v>106</v>
      </c>
      <c r="F704" s="2" t="s">
        <v>130</v>
      </c>
      <c r="G704" s="2" t="s">
        <v>512</v>
      </c>
      <c r="H704" s="2"/>
    </row>
    <row r="705" spans="1:8" hidden="1" x14ac:dyDescent="0.35">
      <c r="A705" s="2" t="s">
        <v>273</v>
      </c>
      <c r="B705" s="2" t="s">
        <v>281</v>
      </c>
      <c r="C705" s="4" t="s">
        <v>162</v>
      </c>
      <c r="D705" s="58">
        <v>1.2</v>
      </c>
      <c r="E705" s="11" t="s">
        <v>106</v>
      </c>
      <c r="F705" s="2" t="s">
        <v>193</v>
      </c>
      <c r="G705" s="2" t="s">
        <v>304</v>
      </c>
      <c r="H705" s="2"/>
    </row>
    <row r="706" spans="1:8" hidden="1" x14ac:dyDescent="0.35">
      <c r="A706" s="2" t="s">
        <v>273</v>
      </c>
      <c r="B706" s="2" t="s">
        <v>274</v>
      </c>
      <c r="C706" s="4" t="s">
        <v>122</v>
      </c>
      <c r="D706" s="51">
        <v>5500</v>
      </c>
      <c r="E706" s="11" t="s">
        <v>106</v>
      </c>
      <c r="F706" s="2" t="s">
        <v>172</v>
      </c>
      <c r="G706" s="2" t="s">
        <v>512</v>
      </c>
      <c r="H706" s="2" t="s">
        <v>275</v>
      </c>
    </row>
    <row r="707" spans="1:8" hidden="1" x14ac:dyDescent="0.35">
      <c r="A707" s="2" t="s">
        <v>273</v>
      </c>
      <c r="B707" s="2" t="s">
        <v>276</v>
      </c>
      <c r="C707" s="4" t="s">
        <v>122</v>
      </c>
      <c r="D707" s="51">
        <v>5500</v>
      </c>
      <c r="E707" s="11" t="s">
        <v>106</v>
      </c>
      <c r="F707" s="2" t="s">
        <v>172</v>
      </c>
      <c r="G707" s="2" t="s">
        <v>512</v>
      </c>
      <c r="H707" s="2" t="s">
        <v>277</v>
      </c>
    </row>
    <row r="708" spans="1:8" hidden="1" x14ac:dyDescent="0.35">
      <c r="A708" s="2" t="s">
        <v>273</v>
      </c>
      <c r="B708" s="2" t="s">
        <v>281</v>
      </c>
      <c r="C708" s="4" t="s">
        <v>122</v>
      </c>
      <c r="D708" s="51">
        <v>5500</v>
      </c>
      <c r="E708" s="11" t="s">
        <v>106</v>
      </c>
      <c r="F708" s="2" t="s">
        <v>193</v>
      </c>
      <c r="G708" s="2" t="s">
        <v>512</v>
      </c>
      <c r="H708" s="2"/>
    </row>
    <row r="709" spans="1:8" hidden="1" x14ac:dyDescent="0.35">
      <c r="A709" s="2" t="s">
        <v>273</v>
      </c>
      <c r="B709" s="2" t="s">
        <v>282</v>
      </c>
      <c r="C709" s="4" t="s">
        <v>122</v>
      </c>
      <c r="D709" s="51">
        <v>5500</v>
      </c>
      <c r="E709" s="11" t="s">
        <v>106</v>
      </c>
      <c r="F709" s="2" t="s">
        <v>172</v>
      </c>
      <c r="G709" s="2" t="s">
        <v>512</v>
      </c>
      <c r="H709" s="2" t="s">
        <v>283</v>
      </c>
    </row>
    <row r="710" spans="1:8" hidden="1" x14ac:dyDescent="0.35">
      <c r="A710" s="2" t="s">
        <v>273</v>
      </c>
      <c r="B710" s="2" t="s">
        <v>284</v>
      </c>
      <c r="C710" s="4" t="s">
        <v>122</v>
      </c>
      <c r="D710" s="51">
        <v>5500</v>
      </c>
      <c r="E710" s="11" t="s">
        <v>106</v>
      </c>
      <c r="F710" s="2" t="s">
        <v>172</v>
      </c>
      <c r="G710" s="2" t="s">
        <v>512</v>
      </c>
      <c r="H710" s="2" t="s">
        <v>285</v>
      </c>
    </row>
    <row r="711" spans="1:8" hidden="1" x14ac:dyDescent="0.35">
      <c r="A711" s="2" t="s">
        <v>273</v>
      </c>
      <c r="B711" s="2" t="s">
        <v>286</v>
      </c>
      <c r="C711" s="4" t="s">
        <v>122</v>
      </c>
      <c r="D711" s="51">
        <v>5500</v>
      </c>
      <c r="E711" s="11" t="s">
        <v>106</v>
      </c>
      <c r="F711" s="2" t="s">
        <v>125</v>
      </c>
      <c r="G711" s="2" t="s">
        <v>512</v>
      </c>
      <c r="H711" s="2"/>
    </row>
    <row r="712" spans="1:8" hidden="1" x14ac:dyDescent="0.35">
      <c r="A712" s="2" t="s">
        <v>273</v>
      </c>
      <c r="B712" s="2" t="s">
        <v>286</v>
      </c>
      <c r="C712" s="4" t="s">
        <v>122</v>
      </c>
      <c r="D712" s="51">
        <v>5450</v>
      </c>
      <c r="E712" s="11" t="s">
        <v>106</v>
      </c>
      <c r="F712" s="2" t="s">
        <v>130</v>
      </c>
      <c r="G712" s="2" t="s">
        <v>512</v>
      </c>
      <c r="H712" s="2"/>
    </row>
    <row r="713" spans="1:8" hidden="1" x14ac:dyDescent="0.35">
      <c r="A713" s="2" t="s">
        <v>273</v>
      </c>
      <c r="B713" s="2" t="s">
        <v>287</v>
      </c>
      <c r="C713" s="4" t="s">
        <v>122</v>
      </c>
      <c r="D713" s="51">
        <v>5500</v>
      </c>
      <c r="E713" s="11" t="s">
        <v>106</v>
      </c>
      <c r="F713" s="2" t="s">
        <v>125</v>
      </c>
      <c r="G713" s="2" t="s">
        <v>512</v>
      </c>
      <c r="H713" s="2"/>
    </row>
    <row r="714" spans="1:8" hidden="1" x14ac:dyDescent="0.35">
      <c r="A714" s="2" t="s">
        <v>273</v>
      </c>
      <c r="B714" s="2" t="s">
        <v>287</v>
      </c>
      <c r="C714" s="4" t="s">
        <v>122</v>
      </c>
      <c r="D714" s="51">
        <v>5450</v>
      </c>
      <c r="E714" s="11" t="s">
        <v>106</v>
      </c>
      <c r="F714" s="2" t="s">
        <v>130</v>
      </c>
      <c r="G714" s="2" t="s">
        <v>512</v>
      </c>
      <c r="H714" s="2"/>
    </row>
  </sheetData>
  <autoFilter ref="A1:H714" xr:uid="{D2E25494-01EF-4D3A-B19D-2F5011B318BD}">
    <filterColumn colId="3">
      <filters>
        <filter val="1.1, 1.3, 1.3, 1"/>
        <filter val="17; 41; 161"/>
        <filter val="17; 62; 138"/>
        <filter val="19; 70; 156"/>
        <filter val="2; 4; 9"/>
        <filter val="2741, 300, 250, 884, 825, 943"/>
        <filter val="336, 6, 5.53, 6.32, 72, 39"/>
        <filter val="638; 2882; 6629"/>
        <filter val="6720, 3790"/>
        <filter val="7 ; 13 ; 28"/>
        <filter val="84, 10, 24, 19, 10, 29, 80, 35.6, 19, 36, 4, 47, 57, 17, 59, 68.17, 5…"/>
      </filters>
    </filterColumn>
    <sortState xmlns:xlrd2="http://schemas.microsoft.com/office/spreadsheetml/2017/richdata2" ref="A276:H634">
      <sortCondition ref="F1:F714"/>
    </sortState>
  </autoFilter>
  <conditionalFormatting sqref="C150">
    <cfRule type="cellIs" dxfId="1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XFC32"/>
  <sheetViews>
    <sheetView workbookViewId="0">
      <selection activeCell="B29" sqref="B29"/>
    </sheetView>
  </sheetViews>
  <sheetFormatPr baseColWidth="10" defaultColWidth="8.7265625" defaultRowHeight="14.5" x14ac:dyDescent="0.35"/>
  <cols>
    <col min="1" max="1" width="25.36328125" bestFit="1" customWidth="1"/>
    <col min="2" max="2" width="70.7265625" bestFit="1" customWidth="1"/>
  </cols>
  <sheetData>
    <row r="1" spans="1:1023 1025:2047 2049:3071 3073:4095 4097:5119 5121:6143 6145:7167 7169:8191 8193:9215 9217:10239 10241:11263 11265:12287 12289:13311 13313:14335 14337:15359 15361:16383" ht="15" thickBot="1" x14ac:dyDescent="0.4"/>
    <row r="2" spans="1:1023 1025:2047 2049:3071 3073:4095 4097:5119 5121:6143 6145:7167 7169:8191 8193:9215 9217:10239 10241:11263 11265:12287 12289:13311 13313:14335 14337:15359 15361:16383" s="3" customFormat="1" ht="15" thickBot="1" x14ac:dyDescent="0.4">
      <c r="A2" s="70" t="s">
        <v>332</v>
      </c>
    </row>
    <row r="3" spans="1:1023 1025:2047 2049:3071 3073:4095 4097:5119 5121:6143 6145:7167 7169:8191 8193:9215 9217:10239 10241:11263 11265:12287 12289:13311 13313:14335 14337:15359 15361:16383" x14ac:dyDescent="0.35">
      <c r="A3" t="s">
        <v>329</v>
      </c>
      <c r="B3" t="s">
        <v>331</v>
      </c>
    </row>
    <row r="4" spans="1:1023 1025:2047 2049:3071 3073:4095 4097:5119 5121:6143 6145:7167 7169:8191 8193:9215 9217:10239 10241:11263 11265:12287 12289:13311 13313:14335 14337:15359 15361:16383" x14ac:dyDescent="0.35">
      <c r="A4" t="s">
        <v>320</v>
      </c>
      <c r="B4" t="s">
        <v>330</v>
      </c>
    </row>
    <row r="5" spans="1:1023 1025:2047 2049:3071 3073:4095 4097:5119 5121:6143 6145:7167 7169:8191 8193:9215 9217:10239 10241:11263 11265:12287 12289:13311 13313:14335 14337:15359 15361:16383" x14ac:dyDescent="0.35">
      <c r="A5" s="3" t="s">
        <v>260</v>
      </c>
      <c r="B5" t="s">
        <v>353</v>
      </c>
      <c r="C5" s="3"/>
      <c r="E5" s="3"/>
      <c r="G5" s="3"/>
      <c r="I5" s="3"/>
      <c r="K5" s="3"/>
      <c r="M5" s="3"/>
      <c r="O5" s="3"/>
      <c r="Q5" s="3"/>
      <c r="S5" s="3"/>
      <c r="U5" s="3"/>
      <c r="W5" s="3"/>
      <c r="Y5" s="3"/>
      <c r="AA5" s="3"/>
      <c r="AC5" s="3"/>
      <c r="AE5" s="3"/>
      <c r="AG5" s="3"/>
      <c r="AI5" s="3"/>
      <c r="AK5" s="3"/>
      <c r="AM5" s="3"/>
      <c r="AO5" s="3"/>
      <c r="AQ5" s="3"/>
      <c r="AS5" s="3"/>
      <c r="AU5" s="3"/>
      <c r="AW5" s="3"/>
      <c r="AY5" s="3"/>
      <c r="BA5" s="3"/>
      <c r="BC5" s="3"/>
      <c r="BE5" s="3"/>
      <c r="BG5" s="3"/>
      <c r="BI5" s="3"/>
      <c r="BK5" s="3"/>
      <c r="BM5" s="3"/>
      <c r="BO5" s="3"/>
      <c r="BQ5" s="3"/>
      <c r="BS5" s="3"/>
      <c r="BU5" s="3"/>
      <c r="BW5" s="3"/>
      <c r="BY5" s="3"/>
      <c r="CA5" s="3"/>
      <c r="CC5" s="3"/>
      <c r="CE5" s="3"/>
      <c r="CG5" s="3"/>
      <c r="CI5" s="3"/>
      <c r="CK5" s="3"/>
      <c r="CM5" s="3"/>
      <c r="CO5" s="3"/>
      <c r="CQ5" s="3"/>
      <c r="CS5" s="3"/>
      <c r="CU5" s="3"/>
      <c r="CW5" s="3"/>
      <c r="CY5" s="3"/>
      <c r="DA5" s="3"/>
      <c r="DC5" s="3"/>
      <c r="DE5" s="3"/>
      <c r="DG5" s="3"/>
      <c r="DI5" s="3"/>
      <c r="DK5" s="3"/>
      <c r="DM5" s="3"/>
      <c r="DO5" s="3"/>
      <c r="DQ5" s="3"/>
      <c r="DS5" s="3"/>
      <c r="DU5" s="3"/>
      <c r="DW5" s="3"/>
      <c r="DY5" s="3"/>
      <c r="EA5" s="3"/>
      <c r="EC5" s="3"/>
      <c r="EE5" s="3"/>
      <c r="EG5" s="3"/>
      <c r="EI5" s="3"/>
      <c r="EK5" s="3"/>
      <c r="EM5" s="3"/>
      <c r="EO5" s="3"/>
      <c r="EQ5" s="3"/>
      <c r="ES5" s="3"/>
      <c r="EU5" s="3"/>
      <c r="EW5" s="3"/>
      <c r="EY5" s="3"/>
      <c r="FA5" s="3"/>
      <c r="FC5" s="3"/>
      <c r="FE5" s="3"/>
      <c r="FG5" s="3"/>
      <c r="FI5" s="3"/>
      <c r="FK5" s="3"/>
      <c r="FM5" s="3"/>
      <c r="FO5" s="3"/>
      <c r="FQ5" s="3"/>
      <c r="FS5" s="3"/>
      <c r="FU5" s="3"/>
      <c r="FW5" s="3"/>
      <c r="FY5" s="3"/>
      <c r="GA5" s="3"/>
      <c r="GC5" s="3"/>
      <c r="GE5" s="3"/>
      <c r="GG5" s="3"/>
      <c r="GI5" s="3"/>
      <c r="GK5" s="3"/>
      <c r="GM5" s="3"/>
      <c r="GO5" s="3"/>
      <c r="GQ5" s="3"/>
      <c r="GS5" s="3"/>
      <c r="GU5" s="3"/>
      <c r="GW5" s="3"/>
      <c r="GY5" s="3"/>
      <c r="HA5" s="3"/>
      <c r="HC5" s="3"/>
      <c r="HE5" s="3"/>
      <c r="HG5" s="3"/>
      <c r="HI5" s="3"/>
      <c r="HK5" s="3"/>
      <c r="HM5" s="3"/>
      <c r="HO5" s="3"/>
      <c r="HQ5" s="3"/>
      <c r="HS5" s="3"/>
      <c r="HU5" s="3"/>
      <c r="HW5" s="3"/>
      <c r="HY5" s="3"/>
      <c r="IA5" s="3"/>
      <c r="IC5" s="3"/>
      <c r="IE5" s="3"/>
      <c r="IG5" s="3"/>
      <c r="II5" s="3"/>
      <c r="IK5" s="3"/>
      <c r="IM5" s="3"/>
      <c r="IO5" s="3"/>
      <c r="IQ5" s="3"/>
      <c r="IS5" s="3"/>
      <c r="IU5" s="3"/>
      <c r="IW5" s="3"/>
      <c r="IY5" s="3"/>
      <c r="JA5" s="3"/>
      <c r="JC5" s="3"/>
      <c r="JE5" s="3"/>
      <c r="JG5" s="3"/>
      <c r="JI5" s="3"/>
      <c r="JK5" s="3"/>
      <c r="JM5" s="3"/>
      <c r="JO5" s="3"/>
      <c r="JQ5" s="3"/>
      <c r="JS5" s="3"/>
      <c r="JU5" s="3"/>
      <c r="JW5" s="3"/>
      <c r="JY5" s="3"/>
      <c r="KA5" s="3"/>
      <c r="KC5" s="3"/>
      <c r="KE5" s="3"/>
      <c r="KG5" s="3"/>
      <c r="KI5" s="3"/>
      <c r="KK5" s="3"/>
      <c r="KM5" s="3"/>
      <c r="KO5" s="3"/>
      <c r="KQ5" s="3"/>
      <c r="KS5" s="3"/>
      <c r="KU5" s="3"/>
      <c r="KW5" s="3"/>
      <c r="KY5" s="3"/>
      <c r="LA5" s="3"/>
      <c r="LC5" s="3"/>
      <c r="LE5" s="3"/>
      <c r="LG5" s="3"/>
      <c r="LI5" s="3"/>
      <c r="LK5" s="3"/>
      <c r="LM5" s="3"/>
      <c r="LO5" s="3"/>
      <c r="LQ5" s="3"/>
      <c r="LS5" s="3"/>
      <c r="LU5" s="3"/>
      <c r="LW5" s="3"/>
      <c r="LY5" s="3"/>
      <c r="MA5" s="3"/>
      <c r="MC5" s="3"/>
      <c r="ME5" s="3"/>
      <c r="MG5" s="3"/>
      <c r="MI5" s="3"/>
      <c r="MK5" s="3"/>
      <c r="MM5" s="3"/>
      <c r="MO5" s="3"/>
      <c r="MQ5" s="3"/>
      <c r="MS5" s="3"/>
      <c r="MU5" s="3"/>
      <c r="MW5" s="3"/>
      <c r="MY5" s="3"/>
      <c r="NA5" s="3"/>
      <c r="NC5" s="3"/>
      <c r="NE5" s="3"/>
      <c r="NG5" s="3"/>
      <c r="NI5" s="3"/>
      <c r="NK5" s="3"/>
      <c r="NM5" s="3"/>
      <c r="NO5" s="3"/>
      <c r="NQ5" s="3"/>
      <c r="NS5" s="3"/>
      <c r="NU5" s="3"/>
      <c r="NW5" s="3"/>
      <c r="NY5" s="3"/>
      <c r="OA5" s="3"/>
      <c r="OC5" s="3"/>
      <c r="OE5" s="3"/>
      <c r="OG5" s="3"/>
      <c r="OI5" s="3"/>
      <c r="OK5" s="3"/>
      <c r="OM5" s="3"/>
      <c r="OO5" s="3"/>
      <c r="OQ5" s="3"/>
      <c r="OS5" s="3"/>
      <c r="OU5" s="3"/>
      <c r="OW5" s="3"/>
      <c r="OY5" s="3"/>
      <c r="PA5" s="3"/>
      <c r="PC5" s="3"/>
      <c r="PE5" s="3"/>
      <c r="PG5" s="3"/>
      <c r="PI5" s="3"/>
      <c r="PK5" s="3"/>
      <c r="PM5" s="3"/>
      <c r="PO5" s="3"/>
      <c r="PQ5" s="3"/>
      <c r="PS5" s="3"/>
      <c r="PU5" s="3"/>
      <c r="PW5" s="3"/>
      <c r="PY5" s="3"/>
      <c r="QA5" s="3"/>
      <c r="QC5" s="3"/>
      <c r="QE5" s="3"/>
      <c r="QG5" s="3"/>
      <c r="QI5" s="3"/>
      <c r="QK5" s="3"/>
      <c r="QM5" s="3"/>
      <c r="QO5" s="3"/>
      <c r="QQ5" s="3"/>
      <c r="QS5" s="3"/>
      <c r="QU5" s="3"/>
      <c r="QW5" s="3"/>
      <c r="QY5" s="3"/>
      <c r="RA5" s="3"/>
      <c r="RC5" s="3"/>
      <c r="RE5" s="3"/>
      <c r="RG5" s="3"/>
      <c r="RI5" s="3"/>
      <c r="RK5" s="3"/>
      <c r="RM5" s="3"/>
      <c r="RO5" s="3"/>
      <c r="RQ5" s="3"/>
      <c r="RS5" s="3"/>
      <c r="RU5" s="3"/>
      <c r="RW5" s="3"/>
      <c r="RY5" s="3"/>
      <c r="SA5" s="3"/>
      <c r="SC5" s="3"/>
      <c r="SE5" s="3"/>
      <c r="SG5" s="3"/>
      <c r="SI5" s="3"/>
      <c r="SK5" s="3"/>
      <c r="SM5" s="3"/>
      <c r="SO5" s="3"/>
      <c r="SQ5" s="3"/>
      <c r="SS5" s="3"/>
      <c r="SU5" s="3"/>
      <c r="SW5" s="3"/>
      <c r="SY5" s="3"/>
      <c r="TA5" s="3"/>
      <c r="TC5" s="3"/>
      <c r="TE5" s="3"/>
      <c r="TG5" s="3"/>
      <c r="TI5" s="3"/>
      <c r="TK5" s="3"/>
      <c r="TM5" s="3"/>
      <c r="TO5" s="3"/>
      <c r="TQ5" s="3"/>
      <c r="TS5" s="3"/>
      <c r="TU5" s="3"/>
      <c r="TW5" s="3"/>
      <c r="TY5" s="3"/>
      <c r="UA5" s="3"/>
      <c r="UC5" s="3"/>
      <c r="UE5" s="3"/>
      <c r="UG5" s="3"/>
      <c r="UI5" s="3"/>
      <c r="UK5" s="3"/>
      <c r="UM5" s="3"/>
      <c r="UO5" s="3"/>
      <c r="UQ5" s="3"/>
      <c r="US5" s="3"/>
      <c r="UU5" s="3"/>
      <c r="UW5" s="3"/>
      <c r="UY5" s="3"/>
      <c r="VA5" s="3"/>
      <c r="VC5" s="3"/>
      <c r="VE5" s="3"/>
      <c r="VG5" s="3"/>
      <c r="VI5" s="3"/>
      <c r="VK5" s="3"/>
      <c r="VM5" s="3"/>
      <c r="VO5" s="3"/>
      <c r="VQ5" s="3"/>
      <c r="VS5" s="3"/>
      <c r="VU5" s="3"/>
      <c r="VW5" s="3"/>
      <c r="VY5" s="3"/>
      <c r="WA5" s="3"/>
      <c r="WC5" s="3"/>
      <c r="WE5" s="3"/>
      <c r="WG5" s="3"/>
      <c r="WI5" s="3"/>
      <c r="WK5" s="3"/>
      <c r="WM5" s="3"/>
      <c r="WO5" s="3"/>
      <c r="WQ5" s="3"/>
      <c r="WS5" s="3"/>
      <c r="WU5" s="3"/>
      <c r="WW5" s="3"/>
      <c r="WY5" s="3"/>
      <c r="XA5" s="3"/>
      <c r="XC5" s="3"/>
      <c r="XE5" s="3"/>
      <c r="XG5" s="3"/>
      <c r="XI5" s="3"/>
      <c r="XK5" s="3"/>
      <c r="XM5" s="3"/>
      <c r="XO5" s="3"/>
      <c r="XQ5" s="3"/>
      <c r="XS5" s="3"/>
      <c r="XU5" s="3"/>
      <c r="XW5" s="3"/>
      <c r="XY5" s="3"/>
      <c r="YA5" s="3"/>
      <c r="YC5" s="3"/>
      <c r="YE5" s="3"/>
      <c r="YG5" s="3"/>
      <c r="YI5" s="3"/>
      <c r="YK5" s="3"/>
      <c r="YM5" s="3"/>
      <c r="YO5" s="3"/>
      <c r="YQ5" s="3"/>
      <c r="YS5" s="3"/>
      <c r="YU5" s="3"/>
      <c r="YW5" s="3"/>
      <c r="YY5" s="3"/>
      <c r="ZA5" s="3"/>
      <c r="ZC5" s="3"/>
      <c r="ZE5" s="3"/>
      <c r="ZG5" s="3"/>
      <c r="ZI5" s="3"/>
      <c r="ZK5" s="3"/>
      <c r="ZM5" s="3"/>
      <c r="ZO5" s="3"/>
      <c r="ZQ5" s="3"/>
      <c r="ZS5" s="3"/>
      <c r="ZU5" s="3"/>
      <c r="ZW5" s="3"/>
      <c r="ZY5" s="3"/>
      <c r="AAA5" s="3"/>
      <c r="AAC5" s="3"/>
      <c r="AAE5" s="3"/>
      <c r="AAG5" s="3"/>
      <c r="AAI5" s="3"/>
      <c r="AAK5" s="3"/>
      <c r="AAM5" s="3"/>
      <c r="AAO5" s="3"/>
      <c r="AAQ5" s="3"/>
      <c r="AAS5" s="3"/>
      <c r="AAU5" s="3"/>
      <c r="AAW5" s="3"/>
      <c r="AAY5" s="3"/>
      <c r="ABA5" s="3"/>
      <c r="ABC5" s="3"/>
      <c r="ABE5" s="3"/>
      <c r="ABG5" s="3"/>
      <c r="ABI5" s="3"/>
      <c r="ABK5" s="3"/>
      <c r="ABM5" s="3"/>
      <c r="ABO5" s="3"/>
      <c r="ABQ5" s="3"/>
      <c r="ABS5" s="3"/>
      <c r="ABU5" s="3"/>
      <c r="ABW5" s="3"/>
      <c r="ABY5" s="3"/>
      <c r="ACA5" s="3"/>
      <c r="ACC5" s="3"/>
      <c r="ACE5" s="3"/>
      <c r="ACG5" s="3"/>
      <c r="ACI5" s="3"/>
      <c r="ACK5" s="3"/>
      <c r="ACM5" s="3"/>
      <c r="ACO5" s="3"/>
      <c r="ACQ5" s="3"/>
      <c r="ACS5" s="3"/>
      <c r="ACU5" s="3"/>
      <c r="ACW5" s="3"/>
      <c r="ACY5" s="3"/>
      <c r="ADA5" s="3"/>
      <c r="ADC5" s="3"/>
      <c r="ADE5" s="3"/>
      <c r="ADG5" s="3"/>
      <c r="ADI5" s="3"/>
      <c r="ADK5" s="3"/>
      <c r="ADM5" s="3"/>
      <c r="ADO5" s="3"/>
      <c r="ADQ5" s="3"/>
      <c r="ADS5" s="3"/>
      <c r="ADU5" s="3"/>
      <c r="ADW5" s="3"/>
      <c r="ADY5" s="3"/>
      <c r="AEA5" s="3"/>
      <c r="AEC5" s="3"/>
      <c r="AEE5" s="3"/>
      <c r="AEG5" s="3"/>
      <c r="AEI5" s="3"/>
      <c r="AEK5" s="3"/>
      <c r="AEM5" s="3"/>
      <c r="AEO5" s="3"/>
      <c r="AEQ5" s="3"/>
      <c r="AES5" s="3"/>
      <c r="AEU5" s="3"/>
      <c r="AEW5" s="3"/>
      <c r="AEY5" s="3"/>
      <c r="AFA5" s="3"/>
      <c r="AFC5" s="3"/>
      <c r="AFE5" s="3"/>
      <c r="AFG5" s="3"/>
      <c r="AFI5" s="3"/>
      <c r="AFK5" s="3"/>
      <c r="AFM5" s="3"/>
      <c r="AFO5" s="3"/>
      <c r="AFQ5" s="3"/>
      <c r="AFS5" s="3"/>
      <c r="AFU5" s="3"/>
      <c r="AFW5" s="3"/>
      <c r="AFY5" s="3"/>
      <c r="AGA5" s="3"/>
      <c r="AGC5" s="3"/>
      <c r="AGE5" s="3"/>
      <c r="AGG5" s="3"/>
      <c r="AGI5" s="3"/>
      <c r="AGK5" s="3"/>
      <c r="AGM5" s="3"/>
      <c r="AGO5" s="3"/>
      <c r="AGQ5" s="3"/>
      <c r="AGS5" s="3"/>
      <c r="AGU5" s="3"/>
      <c r="AGW5" s="3"/>
      <c r="AGY5" s="3"/>
      <c r="AHA5" s="3"/>
      <c r="AHC5" s="3"/>
      <c r="AHE5" s="3"/>
      <c r="AHG5" s="3"/>
      <c r="AHI5" s="3"/>
      <c r="AHK5" s="3"/>
      <c r="AHM5" s="3"/>
      <c r="AHO5" s="3"/>
      <c r="AHQ5" s="3"/>
      <c r="AHS5" s="3"/>
      <c r="AHU5" s="3"/>
      <c r="AHW5" s="3"/>
      <c r="AHY5" s="3"/>
      <c r="AIA5" s="3"/>
      <c r="AIC5" s="3"/>
      <c r="AIE5" s="3"/>
      <c r="AIG5" s="3"/>
      <c r="AII5" s="3"/>
      <c r="AIK5" s="3"/>
      <c r="AIM5" s="3"/>
      <c r="AIO5" s="3"/>
      <c r="AIQ5" s="3"/>
      <c r="AIS5" s="3"/>
      <c r="AIU5" s="3"/>
      <c r="AIW5" s="3"/>
      <c r="AIY5" s="3"/>
      <c r="AJA5" s="3"/>
      <c r="AJC5" s="3"/>
      <c r="AJE5" s="3"/>
      <c r="AJG5" s="3"/>
      <c r="AJI5" s="3"/>
      <c r="AJK5" s="3"/>
      <c r="AJM5" s="3"/>
      <c r="AJO5" s="3"/>
      <c r="AJQ5" s="3"/>
      <c r="AJS5" s="3"/>
      <c r="AJU5" s="3"/>
      <c r="AJW5" s="3"/>
      <c r="AJY5" s="3"/>
      <c r="AKA5" s="3"/>
      <c r="AKC5" s="3"/>
      <c r="AKE5" s="3"/>
      <c r="AKG5" s="3"/>
      <c r="AKI5" s="3"/>
      <c r="AKK5" s="3"/>
      <c r="AKM5" s="3"/>
      <c r="AKO5" s="3"/>
      <c r="AKQ5" s="3"/>
      <c r="AKS5" s="3"/>
      <c r="AKU5" s="3"/>
      <c r="AKW5" s="3"/>
      <c r="AKY5" s="3"/>
      <c r="ALA5" s="3"/>
      <c r="ALC5" s="3"/>
      <c r="ALE5" s="3"/>
      <c r="ALG5" s="3"/>
      <c r="ALI5" s="3"/>
      <c r="ALK5" s="3"/>
      <c r="ALM5" s="3"/>
      <c r="ALO5" s="3"/>
      <c r="ALQ5" s="3"/>
      <c r="ALS5" s="3"/>
      <c r="ALU5" s="3"/>
      <c r="ALW5" s="3"/>
      <c r="ALY5" s="3"/>
      <c r="AMA5" s="3"/>
      <c r="AMC5" s="3"/>
      <c r="AME5" s="3"/>
      <c r="AMG5" s="3"/>
      <c r="AMI5" s="3"/>
      <c r="AMK5" s="3"/>
      <c r="AMM5" s="3"/>
      <c r="AMO5" s="3"/>
      <c r="AMQ5" s="3"/>
      <c r="AMS5" s="3"/>
      <c r="AMU5" s="3"/>
      <c r="AMW5" s="3"/>
      <c r="AMY5" s="3"/>
      <c r="ANA5" s="3"/>
      <c r="ANC5" s="3"/>
      <c r="ANE5" s="3"/>
      <c r="ANG5" s="3"/>
      <c r="ANI5" s="3"/>
      <c r="ANK5" s="3"/>
      <c r="ANM5" s="3"/>
      <c r="ANO5" s="3"/>
      <c r="ANQ5" s="3"/>
      <c r="ANS5" s="3"/>
      <c r="ANU5" s="3"/>
      <c r="ANW5" s="3"/>
      <c r="ANY5" s="3"/>
      <c r="AOA5" s="3"/>
      <c r="AOC5" s="3"/>
      <c r="AOE5" s="3"/>
      <c r="AOG5" s="3"/>
      <c r="AOI5" s="3"/>
      <c r="AOK5" s="3"/>
      <c r="AOM5" s="3"/>
      <c r="AOO5" s="3"/>
      <c r="AOQ5" s="3"/>
      <c r="AOS5" s="3"/>
      <c r="AOU5" s="3"/>
      <c r="AOW5" s="3"/>
      <c r="AOY5" s="3"/>
      <c r="APA5" s="3"/>
      <c r="APC5" s="3"/>
      <c r="APE5" s="3"/>
      <c r="APG5" s="3"/>
      <c r="API5" s="3"/>
      <c r="APK5" s="3"/>
      <c r="APM5" s="3"/>
      <c r="APO5" s="3"/>
      <c r="APQ5" s="3"/>
      <c r="APS5" s="3"/>
      <c r="APU5" s="3"/>
      <c r="APW5" s="3"/>
      <c r="APY5" s="3"/>
      <c r="AQA5" s="3"/>
      <c r="AQC5" s="3"/>
      <c r="AQE5" s="3"/>
      <c r="AQG5" s="3"/>
      <c r="AQI5" s="3"/>
      <c r="AQK5" s="3"/>
      <c r="AQM5" s="3"/>
      <c r="AQO5" s="3"/>
      <c r="AQQ5" s="3"/>
      <c r="AQS5" s="3"/>
      <c r="AQU5" s="3"/>
      <c r="AQW5" s="3"/>
      <c r="AQY5" s="3"/>
      <c r="ARA5" s="3"/>
      <c r="ARC5" s="3"/>
      <c r="ARE5" s="3"/>
      <c r="ARG5" s="3"/>
      <c r="ARI5" s="3"/>
      <c r="ARK5" s="3"/>
      <c r="ARM5" s="3"/>
      <c r="ARO5" s="3"/>
      <c r="ARQ5" s="3"/>
      <c r="ARS5" s="3"/>
      <c r="ARU5" s="3"/>
      <c r="ARW5" s="3"/>
      <c r="ARY5" s="3"/>
      <c r="ASA5" s="3"/>
      <c r="ASC5" s="3"/>
      <c r="ASE5" s="3"/>
      <c r="ASG5" s="3"/>
      <c r="ASI5" s="3"/>
      <c r="ASK5" s="3"/>
      <c r="ASM5" s="3"/>
      <c r="ASO5" s="3"/>
      <c r="ASQ5" s="3"/>
      <c r="ASS5" s="3"/>
      <c r="ASU5" s="3"/>
      <c r="ASW5" s="3"/>
      <c r="ASY5" s="3"/>
      <c r="ATA5" s="3"/>
      <c r="ATC5" s="3"/>
      <c r="ATE5" s="3"/>
      <c r="ATG5" s="3"/>
      <c r="ATI5" s="3"/>
      <c r="ATK5" s="3"/>
      <c r="ATM5" s="3"/>
      <c r="ATO5" s="3"/>
      <c r="ATQ5" s="3"/>
      <c r="ATS5" s="3"/>
      <c r="ATU5" s="3"/>
      <c r="ATW5" s="3"/>
      <c r="ATY5" s="3"/>
      <c r="AUA5" s="3"/>
      <c r="AUC5" s="3"/>
      <c r="AUE5" s="3"/>
      <c r="AUG5" s="3"/>
      <c r="AUI5" s="3"/>
      <c r="AUK5" s="3"/>
      <c r="AUM5" s="3"/>
      <c r="AUO5" s="3"/>
      <c r="AUQ5" s="3"/>
      <c r="AUS5" s="3"/>
      <c r="AUU5" s="3"/>
      <c r="AUW5" s="3"/>
      <c r="AUY5" s="3"/>
      <c r="AVA5" s="3"/>
      <c r="AVC5" s="3"/>
      <c r="AVE5" s="3"/>
      <c r="AVG5" s="3"/>
      <c r="AVI5" s="3"/>
      <c r="AVK5" s="3"/>
      <c r="AVM5" s="3"/>
      <c r="AVO5" s="3"/>
      <c r="AVQ5" s="3"/>
      <c r="AVS5" s="3"/>
      <c r="AVU5" s="3"/>
      <c r="AVW5" s="3"/>
      <c r="AVY5" s="3"/>
      <c r="AWA5" s="3"/>
      <c r="AWC5" s="3"/>
      <c r="AWE5" s="3"/>
      <c r="AWG5" s="3"/>
      <c r="AWI5" s="3"/>
      <c r="AWK5" s="3"/>
      <c r="AWM5" s="3"/>
      <c r="AWO5" s="3"/>
      <c r="AWQ5" s="3"/>
      <c r="AWS5" s="3"/>
      <c r="AWU5" s="3"/>
      <c r="AWW5" s="3"/>
      <c r="AWY5" s="3"/>
      <c r="AXA5" s="3"/>
      <c r="AXC5" s="3"/>
      <c r="AXE5" s="3"/>
      <c r="AXG5" s="3"/>
      <c r="AXI5" s="3"/>
      <c r="AXK5" s="3"/>
      <c r="AXM5" s="3"/>
      <c r="AXO5" s="3"/>
      <c r="AXQ5" s="3"/>
      <c r="AXS5" s="3"/>
      <c r="AXU5" s="3"/>
      <c r="AXW5" s="3"/>
      <c r="AXY5" s="3"/>
      <c r="AYA5" s="3"/>
      <c r="AYC5" s="3"/>
      <c r="AYE5" s="3"/>
      <c r="AYG5" s="3"/>
      <c r="AYI5" s="3"/>
      <c r="AYK5" s="3"/>
      <c r="AYM5" s="3"/>
      <c r="AYO5" s="3"/>
      <c r="AYQ5" s="3"/>
      <c r="AYS5" s="3"/>
      <c r="AYU5" s="3"/>
      <c r="AYW5" s="3"/>
      <c r="AYY5" s="3"/>
      <c r="AZA5" s="3"/>
      <c r="AZC5" s="3"/>
      <c r="AZE5" s="3"/>
      <c r="AZG5" s="3"/>
      <c r="AZI5" s="3"/>
      <c r="AZK5" s="3"/>
      <c r="AZM5" s="3"/>
      <c r="AZO5" s="3"/>
      <c r="AZQ5" s="3"/>
      <c r="AZS5" s="3"/>
      <c r="AZU5" s="3"/>
      <c r="AZW5" s="3"/>
      <c r="AZY5" s="3"/>
      <c r="BAA5" s="3"/>
      <c r="BAC5" s="3"/>
      <c r="BAE5" s="3"/>
      <c r="BAG5" s="3"/>
      <c r="BAI5" s="3"/>
      <c r="BAK5" s="3"/>
      <c r="BAM5" s="3"/>
      <c r="BAO5" s="3"/>
      <c r="BAQ5" s="3"/>
      <c r="BAS5" s="3"/>
      <c r="BAU5" s="3"/>
      <c r="BAW5" s="3"/>
      <c r="BAY5" s="3"/>
      <c r="BBA5" s="3"/>
      <c r="BBC5" s="3"/>
      <c r="BBE5" s="3"/>
      <c r="BBG5" s="3"/>
      <c r="BBI5" s="3"/>
      <c r="BBK5" s="3"/>
      <c r="BBM5" s="3"/>
      <c r="BBO5" s="3"/>
      <c r="BBQ5" s="3"/>
      <c r="BBS5" s="3"/>
      <c r="BBU5" s="3"/>
      <c r="BBW5" s="3"/>
      <c r="BBY5" s="3"/>
      <c r="BCA5" s="3"/>
      <c r="BCC5" s="3"/>
      <c r="BCE5" s="3"/>
      <c r="BCG5" s="3"/>
      <c r="BCI5" s="3"/>
      <c r="BCK5" s="3"/>
      <c r="BCM5" s="3"/>
      <c r="BCO5" s="3"/>
      <c r="BCQ5" s="3"/>
      <c r="BCS5" s="3"/>
      <c r="BCU5" s="3"/>
      <c r="BCW5" s="3"/>
      <c r="BCY5" s="3"/>
      <c r="BDA5" s="3"/>
      <c r="BDC5" s="3"/>
      <c r="BDE5" s="3"/>
      <c r="BDG5" s="3"/>
      <c r="BDI5" s="3"/>
      <c r="BDK5" s="3"/>
      <c r="BDM5" s="3"/>
      <c r="BDO5" s="3"/>
      <c r="BDQ5" s="3"/>
      <c r="BDS5" s="3"/>
      <c r="BDU5" s="3"/>
      <c r="BDW5" s="3"/>
      <c r="BDY5" s="3"/>
      <c r="BEA5" s="3"/>
      <c r="BEC5" s="3"/>
      <c r="BEE5" s="3"/>
      <c r="BEG5" s="3"/>
      <c r="BEI5" s="3"/>
      <c r="BEK5" s="3"/>
      <c r="BEM5" s="3"/>
      <c r="BEO5" s="3"/>
      <c r="BEQ5" s="3"/>
      <c r="BES5" s="3"/>
      <c r="BEU5" s="3"/>
      <c r="BEW5" s="3"/>
      <c r="BEY5" s="3"/>
      <c r="BFA5" s="3"/>
      <c r="BFC5" s="3"/>
      <c r="BFE5" s="3"/>
      <c r="BFG5" s="3"/>
      <c r="BFI5" s="3"/>
      <c r="BFK5" s="3"/>
      <c r="BFM5" s="3"/>
      <c r="BFO5" s="3"/>
      <c r="BFQ5" s="3"/>
      <c r="BFS5" s="3"/>
      <c r="BFU5" s="3"/>
      <c r="BFW5" s="3"/>
      <c r="BFY5" s="3"/>
      <c r="BGA5" s="3"/>
      <c r="BGC5" s="3"/>
      <c r="BGE5" s="3"/>
      <c r="BGG5" s="3"/>
      <c r="BGI5" s="3"/>
      <c r="BGK5" s="3"/>
      <c r="BGM5" s="3"/>
      <c r="BGO5" s="3"/>
      <c r="BGQ5" s="3"/>
      <c r="BGS5" s="3"/>
      <c r="BGU5" s="3"/>
      <c r="BGW5" s="3"/>
      <c r="BGY5" s="3"/>
      <c r="BHA5" s="3"/>
      <c r="BHC5" s="3"/>
      <c r="BHE5" s="3"/>
      <c r="BHG5" s="3"/>
      <c r="BHI5" s="3"/>
      <c r="BHK5" s="3"/>
      <c r="BHM5" s="3"/>
      <c r="BHO5" s="3"/>
      <c r="BHQ5" s="3"/>
      <c r="BHS5" s="3"/>
      <c r="BHU5" s="3"/>
      <c r="BHW5" s="3"/>
      <c r="BHY5" s="3"/>
      <c r="BIA5" s="3"/>
      <c r="BIC5" s="3"/>
      <c r="BIE5" s="3"/>
      <c r="BIG5" s="3"/>
      <c r="BII5" s="3"/>
      <c r="BIK5" s="3"/>
      <c r="BIM5" s="3"/>
      <c r="BIO5" s="3"/>
      <c r="BIQ5" s="3"/>
      <c r="BIS5" s="3"/>
      <c r="BIU5" s="3"/>
      <c r="BIW5" s="3"/>
      <c r="BIY5" s="3"/>
      <c r="BJA5" s="3"/>
      <c r="BJC5" s="3"/>
      <c r="BJE5" s="3"/>
      <c r="BJG5" s="3"/>
      <c r="BJI5" s="3"/>
      <c r="BJK5" s="3"/>
      <c r="BJM5" s="3"/>
      <c r="BJO5" s="3"/>
      <c r="BJQ5" s="3"/>
      <c r="BJS5" s="3"/>
      <c r="BJU5" s="3"/>
      <c r="BJW5" s="3"/>
      <c r="BJY5" s="3"/>
      <c r="BKA5" s="3"/>
      <c r="BKC5" s="3"/>
      <c r="BKE5" s="3"/>
      <c r="BKG5" s="3"/>
      <c r="BKI5" s="3"/>
      <c r="BKK5" s="3"/>
      <c r="BKM5" s="3"/>
      <c r="BKO5" s="3"/>
      <c r="BKQ5" s="3"/>
      <c r="BKS5" s="3"/>
      <c r="BKU5" s="3"/>
      <c r="BKW5" s="3"/>
      <c r="BKY5" s="3"/>
      <c r="BLA5" s="3"/>
      <c r="BLC5" s="3"/>
      <c r="BLE5" s="3"/>
      <c r="BLG5" s="3"/>
      <c r="BLI5" s="3"/>
      <c r="BLK5" s="3"/>
      <c r="BLM5" s="3"/>
      <c r="BLO5" s="3"/>
      <c r="BLQ5" s="3"/>
      <c r="BLS5" s="3"/>
      <c r="BLU5" s="3"/>
      <c r="BLW5" s="3"/>
      <c r="BLY5" s="3"/>
      <c r="BMA5" s="3"/>
      <c r="BMC5" s="3"/>
      <c r="BME5" s="3"/>
      <c r="BMG5" s="3"/>
      <c r="BMI5" s="3"/>
      <c r="BMK5" s="3"/>
      <c r="BMM5" s="3"/>
      <c r="BMO5" s="3"/>
      <c r="BMQ5" s="3"/>
      <c r="BMS5" s="3"/>
      <c r="BMU5" s="3"/>
      <c r="BMW5" s="3"/>
      <c r="BMY5" s="3"/>
      <c r="BNA5" s="3"/>
      <c r="BNC5" s="3"/>
      <c r="BNE5" s="3"/>
      <c r="BNG5" s="3"/>
      <c r="BNI5" s="3"/>
      <c r="BNK5" s="3"/>
      <c r="BNM5" s="3"/>
      <c r="BNO5" s="3"/>
      <c r="BNQ5" s="3"/>
      <c r="BNS5" s="3"/>
      <c r="BNU5" s="3"/>
      <c r="BNW5" s="3"/>
      <c r="BNY5" s="3"/>
      <c r="BOA5" s="3"/>
      <c r="BOC5" s="3"/>
      <c r="BOE5" s="3"/>
      <c r="BOG5" s="3"/>
      <c r="BOI5" s="3"/>
      <c r="BOK5" s="3"/>
      <c r="BOM5" s="3"/>
      <c r="BOO5" s="3"/>
      <c r="BOQ5" s="3"/>
      <c r="BOS5" s="3"/>
      <c r="BOU5" s="3"/>
      <c r="BOW5" s="3"/>
      <c r="BOY5" s="3"/>
      <c r="BPA5" s="3"/>
      <c r="BPC5" s="3"/>
      <c r="BPE5" s="3"/>
      <c r="BPG5" s="3"/>
      <c r="BPI5" s="3"/>
      <c r="BPK5" s="3"/>
      <c r="BPM5" s="3"/>
      <c r="BPO5" s="3"/>
      <c r="BPQ5" s="3"/>
      <c r="BPS5" s="3"/>
      <c r="BPU5" s="3"/>
      <c r="BPW5" s="3"/>
      <c r="BPY5" s="3"/>
      <c r="BQA5" s="3"/>
      <c r="BQC5" s="3"/>
      <c r="BQE5" s="3"/>
      <c r="BQG5" s="3"/>
      <c r="BQI5" s="3"/>
      <c r="BQK5" s="3"/>
      <c r="BQM5" s="3"/>
      <c r="BQO5" s="3"/>
      <c r="BQQ5" s="3"/>
      <c r="BQS5" s="3"/>
      <c r="BQU5" s="3"/>
      <c r="BQW5" s="3"/>
      <c r="BQY5" s="3"/>
      <c r="BRA5" s="3"/>
      <c r="BRC5" s="3"/>
      <c r="BRE5" s="3"/>
      <c r="BRG5" s="3"/>
      <c r="BRI5" s="3"/>
      <c r="BRK5" s="3"/>
      <c r="BRM5" s="3"/>
      <c r="BRO5" s="3"/>
      <c r="BRQ5" s="3"/>
      <c r="BRS5" s="3"/>
      <c r="BRU5" s="3"/>
      <c r="BRW5" s="3"/>
      <c r="BRY5" s="3"/>
      <c r="BSA5" s="3"/>
      <c r="BSC5" s="3"/>
      <c r="BSE5" s="3"/>
      <c r="BSG5" s="3"/>
      <c r="BSI5" s="3"/>
      <c r="BSK5" s="3"/>
      <c r="BSM5" s="3"/>
      <c r="BSO5" s="3"/>
      <c r="BSQ5" s="3"/>
      <c r="BSS5" s="3"/>
      <c r="BSU5" s="3"/>
      <c r="BSW5" s="3"/>
      <c r="BSY5" s="3"/>
      <c r="BTA5" s="3"/>
      <c r="BTC5" s="3"/>
      <c r="BTE5" s="3"/>
      <c r="BTG5" s="3"/>
      <c r="BTI5" s="3"/>
      <c r="BTK5" s="3"/>
      <c r="BTM5" s="3"/>
      <c r="BTO5" s="3"/>
      <c r="BTQ5" s="3"/>
      <c r="BTS5" s="3"/>
      <c r="BTU5" s="3"/>
      <c r="BTW5" s="3"/>
      <c r="BTY5" s="3"/>
      <c r="BUA5" s="3"/>
      <c r="BUC5" s="3"/>
      <c r="BUE5" s="3"/>
      <c r="BUG5" s="3"/>
      <c r="BUI5" s="3"/>
      <c r="BUK5" s="3"/>
      <c r="BUM5" s="3"/>
      <c r="BUO5" s="3"/>
      <c r="BUQ5" s="3"/>
      <c r="BUS5" s="3"/>
      <c r="BUU5" s="3"/>
      <c r="BUW5" s="3"/>
      <c r="BUY5" s="3"/>
      <c r="BVA5" s="3"/>
      <c r="BVC5" s="3"/>
      <c r="BVE5" s="3"/>
      <c r="BVG5" s="3"/>
      <c r="BVI5" s="3"/>
      <c r="BVK5" s="3"/>
      <c r="BVM5" s="3"/>
      <c r="BVO5" s="3"/>
      <c r="BVQ5" s="3"/>
      <c r="BVS5" s="3"/>
      <c r="BVU5" s="3"/>
      <c r="BVW5" s="3"/>
      <c r="BVY5" s="3"/>
      <c r="BWA5" s="3"/>
      <c r="BWC5" s="3"/>
      <c r="BWE5" s="3"/>
      <c r="BWG5" s="3"/>
      <c r="BWI5" s="3"/>
      <c r="BWK5" s="3"/>
      <c r="BWM5" s="3"/>
      <c r="BWO5" s="3"/>
      <c r="BWQ5" s="3"/>
      <c r="BWS5" s="3"/>
      <c r="BWU5" s="3"/>
      <c r="BWW5" s="3"/>
      <c r="BWY5" s="3"/>
      <c r="BXA5" s="3"/>
      <c r="BXC5" s="3"/>
      <c r="BXE5" s="3"/>
      <c r="BXG5" s="3"/>
      <c r="BXI5" s="3"/>
      <c r="BXK5" s="3"/>
      <c r="BXM5" s="3"/>
      <c r="BXO5" s="3"/>
      <c r="BXQ5" s="3"/>
      <c r="BXS5" s="3"/>
      <c r="BXU5" s="3"/>
      <c r="BXW5" s="3"/>
      <c r="BXY5" s="3"/>
      <c r="BYA5" s="3"/>
      <c r="BYC5" s="3"/>
      <c r="BYE5" s="3"/>
      <c r="BYG5" s="3"/>
      <c r="BYI5" s="3"/>
      <c r="BYK5" s="3"/>
      <c r="BYM5" s="3"/>
      <c r="BYO5" s="3"/>
      <c r="BYQ5" s="3"/>
      <c r="BYS5" s="3"/>
      <c r="BYU5" s="3"/>
      <c r="BYW5" s="3"/>
      <c r="BYY5" s="3"/>
      <c r="BZA5" s="3"/>
      <c r="BZC5" s="3"/>
      <c r="BZE5" s="3"/>
      <c r="BZG5" s="3"/>
      <c r="BZI5" s="3"/>
      <c r="BZK5" s="3"/>
      <c r="BZM5" s="3"/>
      <c r="BZO5" s="3"/>
      <c r="BZQ5" s="3"/>
      <c r="BZS5" s="3"/>
      <c r="BZU5" s="3"/>
      <c r="BZW5" s="3"/>
      <c r="BZY5" s="3"/>
      <c r="CAA5" s="3"/>
      <c r="CAC5" s="3"/>
      <c r="CAE5" s="3"/>
      <c r="CAG5" s="3"/>
      <c r="CAI5" s="3"/>
      <c r="CAK5" s="3"/>
      <c r="CAM5" s="3"/>
      <c r="CAO5" s="3"/>
      <c r="CAQ5" s="3"/>
      <c r="CAS5" s="3"/>
      <c r="CAU5" s="3"/>
      <c r="CAW5" s="3"/>
      <c r="CAY5" s="3"/>
      <c r="CBA5" s="3"/>
      <c r="CBC5" s="3"/>
      <c r="CBE5" s="3"/>
      <c r="CBG5" s="3"/>
      <c r="CBI5" s="3"/>
      <c r="CBK5" s="3"/>
      <c r="CBM5" s="3"/>
      <c r="CBO5" s="3"/>
      <c r="CBQ5" s="3"/>
      <c r="CBS5" s="3"/>
      <c r="CBU5" s="3"/>
      <c r="CBW5" s="3"/>
      <c r="CBY5" s="3"/>
      <c r="CCA5" s="3"/>
      <c r="CCC5" s="3"/>
      <c r="CCE5" s="3"/>
      <c r="CCG5" s="3"/>
      <c r="CCI5" s="3"/>
      <c r="CCK5" s="3"/>
      <c r="CCM5" s="3"/>
      <c r="CCO5" s="3"/>
      <c r="CCQ5" s="3"/>
      <c r="CCS5" s="3"/>
      <c r="CCU5" s="3"/>
      <c r="CCW5" s="3"/>
      <c r="CCY5" s="3"/>
      <c r="CDA5" s="3"/>
      <c r="CDC5" s="3"/>
      <c r="CDE5" s="3"/>
      <c r="CDG5" s="3"/>
      <c r="CDI5" s="3"/>
      <c r="CDK5" s="3"/>
      <c r="CDM5" s="3"/>
      <c r="CDO5" s="3"/>
      <c r="CDQ5" s="3"/>
      <c r="CDS5" s="3"/>
      <c r="CDU5" s="3"/>
      <c r="CDW5" s="3"/>
      <c r="CDY5" s="3"/>
      <c r="CEA5" s="3"/>
      <c r="CEC5" s="3"/>
      <c r="CEE5" s="3"/>
      <c r="CEG5" s="3"/>
      <c r="CEI5" s="3"/>
      <c r="CEK5" s="3"/>
      <c r="CEM5" s="3"/>
      <c r="CEO5" s="3"/>
      <c r="CEQ5" s="3"/>
      <c r="CES5" s="3"/>
      <c r="CEU5" s="3"/>
      <c r="CEW5" s="3"/>
      <c r="CEY5" s="3"/>
      <c r="CFA5" s="3"/>
      <c r="CFC5" s="3"/>
      <c r="CFE5" s="3"/>
      <c r="CFG5" s="3"/>
      <c r="CFI5" s="3"/>
      <c r="CFK5" s="3"/>
      <c r="CFM5" s="3"/>
      <c r="CFO5" s="3"/>
      <c r="CFQ5" s="3"/>
      <c r="CFS5" s="3"/>
      <c r="CFU5" s="3"/>
      <c r="CFW5" s="3"/>
      <c r="CFY5" s="3"/>
      <c r="CGA5" s="3"/>
      <c r="CGC5" s="3"/>
      <c r="CGE5" s="3"/>
      <c r="CGG5" s="3"/>
      <c r="CGI5" s="3"/>
      <c r="CGK5" s="3"/>
      <c r="CGM5" s="3"/>
      <c r="CGO5" s="3"/>
      <c r="CGQ5" s="3"/>
      <c r="CGS5" s="3"/>
      <c r="CGU5" s="3"/>
      <c r="CGW5" s="3"/>
      <c r="CGY5" s="3"/>
      <c r="CHA5" s="3"/>
      <c r="CHC5" s="3"/>
      <c r="CHE5" s="3"/>
      <c r="CHG5" s="3"/>
      <c r="CHI5" s="3"/>
      <c r="CHK5" s="3"/>
      <c r="CHM5" s="3"/>
      <c r="CHO5" s="3"/>
      <c r="CHQ5" s="3"/>
      <c r="CHS5" s="3"/>
      <c r="CHU5" s="3"/>
      <c r="CHW5" s="3"/>
      <c r="CHY5" s="3"/>
      <c r="CIA5" s="3"/>
      <c r="CIC5" s="3"/>
      <c r="CIE5" s="3"/>
      <c r="CIG5" s="3"/>
      <c r="CII5" s="3"/>
      <c r="CIK5" s="3"/>
      <c r="CIM5" s="3"/>
      <c r="CIO5" s="3"/>
      <c r="CIQ5" s="3"/>
      <c r="CIS5" s="3"/>
      <c r="CIU5" s="3"/>
      <c r="CIW5" s="3"/>
      <c r="CIY5" s="3"/>
      <c r="CJA5" s="3"/>
      <c r="CJC5" s="3"/>
      <c r="CJE5" s="3"/>
      <c r="CJG5" s="3"/>
      <c r="CJI5" s="3"/>
      <c r="CJK5" s="3"/>
      <c r="CJM5" s="3"/>
      <c r="CJO5" s="3"/>
      <c r="CJQ5" s="3"/>
      <c r="CJS5" s="3"/>
      <c r="CJU5" s="3"/>
      <c r="CJW5" s="3"/>
      <c r="CJY5" s="3"/>
      <c r="CKA5" s="3"/>
      <c r="CKC5" s="3"/>
      <c r="CKE5" s="3"/>
      <c r="CKG5" s="3"/>
      <c r="CKI5" s="3"/>
      <c r="CKK5" s="3"/>
      <c r="CKM5" s="3"/>
      <c r="CKO5" s="3"/>
      <c r="CKQ5" s="3"/>
      <c r="CKS5" s="3"/>
      <c r="CKU5" s="3"/>
      <c r="CKW5" s="3"/>
      <c r="CKY5" s="3"/>
      <c r="CLA5" s="3"/>
      <c r="CLC5" s="3"/>
      <c r="CLE5" s="3"/>
      <c r="CLG5" s="3"/>
      <c r="CLI5" s="3"/>
      <c r="CLK5" s="3"/>
      <c r="CLM5" s="3"/>
      <c r="CLO5" s="3"/>
      <c r="CLQ5" s="3"/>
      <c r="CLS5" s="3"/>
      <c r="CLU5" s="3"/>
      <c r="CLW5" s="3"/>
      <c r="CLY5" s="3"/>
      <c r="CMA5" s="3"/>
      <c r="CMC5" s="3"/>
      <c r="CME5" s="3"/>
      <c r="CMG5" s="3"/>
      <c r="CMI5" s="3"/>
      <c r="CMK5" s="3"/>
      <c r="CMM5" s="3"/>
      <c r="CMO5" s="3"/>
      <c r="CMQ5" s="3"/>
      <c r="CMS5" s="3"/>
      <c r="CMU5" s="3"/>
      <c r="CMW5" s="3"/>
      <c r="CMY5" s="3"/>
      <c r="CNA5" s="3"/>
      <c r="CNC5" s="3"/>
      <c r="CNE5" s="3"/>
      <c r="CNG5" s="3"/>
      <c r="CNI5" s="3"/>
      <c r="CNK5" s="3"/>
      <c r="CNM5" s="3"/>
      <c r="CNO5" s="3"/>
      <c r="CNQ5" s="3"/>
      <c r="CNS5" s="3"/>
      <c r="CNU5" s="3"/>
      <c r="CNW5" s="3"/>
      <c r="CNY5" s="3"/>
      <c r="COA5" s="3"/>
      <c r="COC5" s="3"/>
      <c r="COE5" s="3"/>
      <c r="COG5" s="3"/>
      <c r="COI5" s="3"/>
      <c r="COK5" s="3"/>
      <c r="COM5" s="3"/>
      <c r="COO5" s="3"/>
      <c r="COQ5" s="3"/>
      <c r="COS5" s="3"/>
      <c r="COU5" s="3"/>
      <c r="COW5" s="3"/>
      <c r="COY5" s="3"/>
      <c r="CPA5" s="3"/>
      <c r="CPC5" s="3"/>
      <c r="CPE5" s="3"/>
      <c r="CPG5" s="3"/>
      <c r="CPI5" s="3"/>
      <c r="CPK5" s="3"/>
      <c r="CPM5" s="3"/>
      <c r="CPO5" s="3"/>
      <c r="CPQ5" s="3"/>
      <c r="CPS5" s="3"/>
      <c r="CPU5" s="3"/>
      <c r="CPW5" s="3"/>
      <c r="CPY5" s="3"/>
      <c r="CQA5" s="3"/>
      <c r="CQC5" s="3"/>
      <c r="CQE5" s="3"/>
      <c r="CQG5" s="3"/>
      <c r="CQI5" s="3"/>
      <c r="CQK5" s="3"/>
      <c r="CQM5" s="3"/>
      <c r="CQO5" s="3"/>
      <c r="CQQ5" s="3"/>
      <c r="CQS5" s="3"/>
      <c r="CQU5" s="3"/>
      <c r="CQW5" s="3"/>
      <c r="CQY5" s="3"/>
      <c r="CRA5" s="3"/>
      <c r="CRC5" s="3"/>
      <c r="CRE5" s="3"/>
      <c r="CRG5" s="3"/>
      <c r="CRI5" s="3"/>
      <c r="CRK5" s="3"/>
      <c r="CRM5" s="3"/>
      <c r="CRO5" s="3"/>
      <c r="CRQ5" s="3"/>
      <c r="CRS5" s="3"/>
      <c r="CRU5" s="3"/>
      <c r="CRW5" s="3"/>
      <c r="CRY5" s="3"/>
      <c r="CSA5" s="3"/>
      <c r="CSC5" s="3"/>
      <c r="CSE5" s="3"/>
      <c r="CSG5" s="3"/>
      <c r="CSI5" s="3"/>
      <c r="CSK5" s="3"/>
      <c r="CSM5" s="3"/>
      <c r="CSO5" s="3"/>
      <c r="CSQ5" s="3"/>
      <c r="CSS5" s="3"/>
      <c r="CSU5" s="3"/>
      <c r="CSW5" s="3"/>
      <c r="CSY5" s="3"/>
      <c r="CTA5" s="3"/>
      <c r="CTC5" s="3"/>
      <c r="CTE5" s="3"/>
      <c r="CTG5" s="3"/>
      <c r="CTI5" s="3"/>
      <c r="CTK5" s="3"/>
      <c r="CTM5" s="3"/>
      <c r="CTO5" s="3"/>
      <c r="CTQ5" s="3"/>
      <c r="CTS5" s="3"/>
      <c r="CTU5" s="3"/>
      <c r="CTW5" s="3"/>
      <c r="CTY5" s="3"/>
      <c r="CUA5" s="3"/>
      <c r="CUC5" s="3"/>
      <c r="CUE5" s="3"/>
      <c r="CUG5" s="3"/>
      <c r="CUI5" s="3"/>
      <c r="CUK5" s="3"/>
      <c r="CUM5" s="3"/>
      <c r="CUO5" s="3"/>
      <c r="CUQ5" s="3"/>
      <c r="CUS5" s="3"/>
      <c r="CUU5" s="3"/>
      <c r="CUW5" s="3"/>
      <c r="CUY5" s="3"/>
      <c r="CVA5" s="3"/>
      <c r="CVC5" s="3"/>
      <c r="CVE5" s="3"/>
      <c r="CVG5" s="3"/>
      <c r="CVI5" s="3"/>
      <c r="CVK5" s="3"/>
      <c r="CVM5" s="3"/>
      <c r="CVO5" s="3"/>
      <c r="CVQ5" s="3"/>
      <c r="CVS5" s="3"/>
      <c r="CVU5" s="3"/>
      <c r="CVW5" s="3"/>
      <c r="CVY5" s="3"/>
      <c r="CWA5" s="3"/>
      <c r="CWC5" s="3"/>
      <c r="CWE5" s="3"/>
      <c r="CWG5" s="3"/>
      <c r="CWI5" s="3"/>
      <c r="CWK5" s="3"/>
      <c r="CWM5" s="3"/>
      <c r="CWO5" s="3"/>
      <c r="CWQ5" s="3"/>
      <c r="CWS5" s="3"/>
      <c r="CWU5" s="3"/>
      <c r="CWW5" s="3"/>
      <c r="CWY5" s="3"/>
      <c r="CXA5" s="3"/>
      <c r="CXC5" s="3"/>
      <c r="CXE5" s="3"/>
      <c r="CXG5" s="3"/>
      <c r="CXI5" s="3"/>
      <c r="CXK5" s="3"/>
      <c r="CXM5" s="3"/>
      <c r="CXO5" s="3"/>
      <c r="CXQ5" s="3"/>
      <c r="CXS5" s="3"/>
      <c r="CXU5" s="3"/>
      <c r="CXW5" s="3"/>
      <c r="CXY5" s="3"/>
      <c r="CYA5" s="3"/>
      <c r="CYC5" s="3"/>
      <c r="CYE5" s="3"/>
      <c r="CYG5" s="3"/>
      <c r="CYI5" s="3"/>
      <c r="CYK5" s="3"/>
      <c r="CYM5" s="3"/>
      <c r="CYO5" s="3"/>
      <c r="CYQ5" s="3"/>
      <c r="CYS5" s="3"/>
      <c r="CYU5" s="3"/>
      <c r="CYW5" s="3"/>
      <c r="CYY5" s="3"/>
      <c r="CZA5" s="3"/>
      <c r="CZC5" s="3"/>
      <c r="CZE5" s="3"/>
      <c r="CZG5" s="3"/>
      <c r="CZI5" s="3"/>
      <c r="CZK5" s="3"/>
      <c r="CZM5" s="3"/>
      <c r="CZO5" s="3"/>
      <c r="CZQ5" s="3"/>
      <c r="CZS5" s="3"/>
      <c r="CZU5" s="3"/>
      <c r="CZW5" s="3"/>
      <c r="CZY5" s="3"/>
      <c r="DAA5" s="3"/>
      <c r="DAC5" s="3"/>
      <c r="DAE5" s="3"/>
      <c r="DAG5" s="3"/>
      <c r="DAI5" s="3"/>
      <c r="DAK5" s="3"/>
      <c r="DAM5" s="3"/>
      <c r="DAO5" s="3"/>
      <c r="DAQ5" s="3"/>
      <c r="DAS5" s="3"/>
      <c r="DAU5" s="3"/>
      <c r="DAW5" s="3"/>
      <c r="DAY5" s="3"/>
      <c r="DBA5" s="3"/>
      <c r="DBC5" s="3"/>
      <c r="DBE5" s="3"/>
      <c r="DBG5" s="3"/>
      <c r="DBI5" s="3"/>
      <c r="DBK5" s="3"/>
      <c r="DBM5" s="3"/>
      <c r="DBO5" s="3"/>
      <c r="DBQ5" s="3"/>
      <c r="DBS5" s="3"/>
      <c r="DBU5" s="3"/>
      <c r="DBW5" s="3"/>
      <c r="DBY5" s="3"/>
      <c r="DCA5" s="3"/>
      <c r="DCC5" s="3"/>
      <c r="DCE5" s="3"/>
      <c r="DCG5" s="3"/>
      <c r="DCI5" s="3"/>
      <c r="DCK5" s="3"/>
      <c r="DCM5" s="3"/>
      <c r="DCO5" s="3"/>
      <c r="DCQ5" s="3"/>
      <c r="DCS5" s="3"/>
      <c r="DCU5" s="3"/>
      <c r="DCW5" s="3"/>
      <c r="DCY5" s="3"/>
      <c r="DDA5" s="3"/>
      <c r="DDC5" s="3"/>
      <c r="DDE5" s="3"/>
      <c r="DDG5" s="3"/>
      <c r="DDI5" s="3"/>
      <c r="DDK5" s="3"/>
      <c r="DDM5" s="3"/>
      <c r="DDO5" s="3"/>
      <c r="DDQ5" s="3"/>
      <c r="DDS5" s="3"/>
      <c r="DDU5" s="3"/>
      <c r="DDW5" s="3"/>
      <c r="DDY5" s="3"/>
      <c r="DEA5" s="3"/>
      <c r="DEC5" s="3"/>
      <c r="DEE5" s="3"/>
      <c r="DEG5" s="3"/>
      <c r="DEI5" s="3"/>
      <c r="DEK5" s="3"/>
      <c r="DEM5" s="3"/>
      <c r="DEO5" s="3"/>
      <c r="DEQ5" s="3"/>
      <c r="DES5" s="3"/>
      <c r="DEU5" s="3"/>
      <c r="DEW5" s="3"/>
      <c r="DEY5" s="3"/>
      <c r="DFA5" s="3"/>
      <c r="DFC5" s="3"/>
      <c r="DFE5" s="3"/>
      <c r="DFG5" s="3"/>
      <c r="DFI5" s="3"/>
      <c r="DFK5" s="3"/>
      <c r="DFM5" s="3"/>
      <c r="DFO5" s="3"/>
      <c r="DFQ5" s="3"/>
      <c r="DFS5" s="3"/>
      <c r="DFU5" s="3"/>
      <c r="DFW5" s="3"/>
      <c r="DFY5" s="3"/>
      <c r="DGA5" s="3"/>
      <c r="DGC5" s="3"/>
      <c r="DGE5" s="3"/>
      <c r="DGG5" s="3"/>
      <c r="DGI5" s="3"/>
      <c r="DGK5" s="3"/>
      <c r="DGM5" s="3"/>
      <c r="DGO5" s="3"/>
      <c r="DGQ5" s="3"/>
      <c r="DGS5" s="3"/>
      <c r="DGU5" s="3"/>
      <c r="DGW5" s="3"/>
      <c r="DGY5" s="3"/>
      <c r="DHA5" s="3"/>
      <c r="DHC5" s="3"/>
      <c r="DHE5" s="3"/>
      <c r="DHG5" s="3"/>
      <c r="DHI5" s="3"/>
      <c r="DHK5" s="3"/>
      <c r="DHM5" s="3"/>
      <c r="DHO5" s="3"/>
      <c r="DHQ5" s="3"/>
      <c r="DHS5" s="3"/>
      <c r="DHU5" s="3"/>
      <c r="DHW5" s="3"/>
      <c r="DHY5" s="3"/>
      <c r="DIA5" s="3"/>
      <c r="DIC5" s="3"/>
      <c r="DIE5" s="3"/>
      <c r="DIG5" s="3"/>
      <c r="DII5" s="3"/>
      <c r="DIK5" s="3"/>
      <c r="DIM5" s="3"/>
      <c r="DIO5" s="3"/>
      <c r="DIQ5" s="3"/>
      <c r="DIS5" s="3"/>
      <c r="DIU5" s="3"/>
      <c r="DIW5" s="3"/>
      <c r="DIY5" s="3"/>
      <c r="DJA5" s="3"/>
      <c r="DJC5" s="3"/>
      <c r="DJE5" s="3"/>
      <c r="DJG5" s="3"/>
      <c r="DJI5" s="3"/>
      <c r="DJK5" s="3"/>
      <c r="DJM5" s="3"/>
      <c r="DJO5" s="3"/>
      <c r="DJQ5" s="3"/>
      <c r="DJS5" s="3"/>
      <c r="DJU5" s="3"/>
      <c r="DJW5" s="3"/>
      <c r="DJY5" s="3"/>
      <c r="DKA5" s="3"/>
      <c r="DKC5" s="3"/>
      <c r="DKE5" s="3"/>
      <c r="DKG5" s="3"/>
      <c r="DKI5" s="3"/>
      <c r="DKK5" s="3"/>
      <c r="DKM5" s="3"/>
      <c r="DKO5" s="3"/>
      <c r="DKQ5" s="3"/>
      <c r="DKS5" s="3"/>
      <c r="DKU5" s="3"/>
      <c r="DKW5" s="3"/>
      <c r="DKY5" s="3"/>
      <c r="DLA5" s="3"/>
      <c r="DLC5" s="3"/>
      <c r="DLE5" s="3"/>
      <c r="DLG5" s="3"/>
      <c r="DLI5" s="3"/>
      <c r="DLK5" s="3"/>
      <c r="DLM5" s="3"/>
      <c r="DLO5" s="3"/>
      <c r="DLQ5" s="3"/>
      <c r="DLS5" s="3"/>
      <c r="DLU5" s="3"/>
      <c r="DLW5" s="3"/>
      <c r="DLY5" s="3"/>
      <c r="DMA5" s="3"/>
      <c r="DMC5" s="3"/>
      <c r="DME5" s="3"/>
      <c r="DMG5" s="3"/>
      <c r="DMI5" s="3"/>
      <c r="DMK5" s="3"/>
      <c r="DMM5" s="3"/>
      <c r="DMO5" s="3"/>
      <c r="DMQ5" s="3"/>
      <c r="DMS5" s="3"/>
      <c r="DMU5" s="3"/>
      <c r="DMW5" s="3"/>
      <c r="DMY5" s="3"/>
      <c r="DNA5" s="3"/>
      <c r="DNC5" s="3"/>
      <c r="DNE5" s="3"/>
      <c r="DNG5" s="3"/>
      <c r="DNI5" s="3"/>
      <c r="DNK5" s="3"/>
      <c r="DNM5" s="3"/>
      <c r="DNO5" s="3"/>
      <c r="DNQ5" s="3"/>
      <c r="DNS5" s="3"/>
      <c r="DNU5" s="3"/>
      <c r="DNW5" s="3"/>
      <c r="DNY5" s="3"/>
      <c r="DOA5" s="3"/>
      <c r="DOC5" s="3"/>
      <c r="DOE5" s="3"/>
      <c r="DOG5" s="3"/>
      <c r="DOI5" s="3"/>
      <c r="DOK5" s="3"/>
      <c r="DOM5" s="3"/>
      <c r="DOO5" s="3"/>
      <c r="DOQ5" s="3"/>
      <c r="DOS5" s="3"/>
      <c r="DOU5" s="3"/>
      <c r="DOW5" s="3"/>
      <c r="DOY5" s="3"/>
      <c r="DPA5" s="3"/>
      <c r="DPC5" s="3"/>
      <c r="DPE5" s="3"/>
      <c r="DPG5" s="3"/>
      <c r="DPI5" s="3"/>
      <c r="DPK5" s="3"/>
      <c r="DPM5" s="3"/>
      <c r="DPO5" s="3"/>
      <c r="DPQ5" s="3"/>
      <c r="DPS5" s="3"/>
      <c r="DPU5" s="3"/>
      <c r="DPW5" s="3"/>
      <c r="DPY5" s="3"/>
      <c r="DQA5" s="3"/>
      <c r="DQC5" s="3"/>
      <c r="DQE5" s="3"/>
      <c r="DQG5" s="3"/>
      <c r="DQI5" s="3"/>
      <c r="DQK5" s="3"/>
      <c r="DQM5" s="3"/>
      <c r="DQO5" s="3"/>
      <c r="DQQ5" s="3"/>
      <c r="DQS5" s="3"/>
      <c r="DQU5" s="3"/>
      <c r="DQW5" s="3"/>
      <c r="DQY5" s="3"/>
      <c r="DRA5" s="3"/>
      <c r="DRC5" s="3"/>
      <c r="DRE5" s="3"/>
      <c r="DRG5" s="3"/>
      <c r="DRI5" s="3"/>
      <c r="DRK5" s="3"/>
      <c r="DRM5" s="3"/>
      <c r="DRO5" s="3"/>
      <c r="DRQ5" s="3"/>
      <c r="DRS5" s="3"/>
      <c r="DRU5" s="3"/>
      <c r="DRW5" s="3"/>
      <c r="DRY5" s="3"/>
      <c r="DSA5" s="3"/>
      <c r="DSC5" s="3"/>
      <c r="DSE5" s="3"/>
      <c r="DSG5" s="3"/>
      <c r="DSI5" s="3"/>
      <c r="DSK5" s="3"/>
      <c r="DSM5" s="3"/>
      <c r="DSO5" s="3"/>
      <c r="DSQ5" s="3"/>
      <c r="DSS5" s="3"/>
      <c r="DSU5" s="3"/>
      <c r="DSW5" s="3"/>
      <c r="DSY5" s="3"/>
      <c r="DTA5" s="3"/>
      <c r="DTC5" s="3"/>
      <c r="DTE5" s="3"/>
      <c r="DTG5" s="3"/>
      <c r="DTI5" s="3"/>
      <c r="DTK5" s="3"/>
      <c r="DTM5" s="3"/>
      <c r="DTO5" s="3"/>
      <c r="DTQ5" s="3"/>
      <c r="DTS5" s="3"/>
      <c r="DTU5" s="3"/>
      <c r="DTW5" s="3"/>
      <c r="DTY5" s="3"/>
      <c r="DUA5" s="3"/>
      <c r="DUC5" s="3"/>
      <c r="DUE5" s="3"/>
      <c r="DUG5" s="3"/>
      <c r="DUI5" s="3"/>
      <c r="DUK5" s="3"/>
      <c r="DUM5" s="3"/>
      <c r="DUO5" s="3"/>
      <c r="DUQ5" s="3"/>
      <c r="DUS5" s="3"/>
      <c r="DUU5" s="3"/>
      <c r="DUW5" s="3"/>
      <c r="DUY5" s="3"/>
      <c r="DVA5" s="3"/>
      <c r="DVC5" s="3"/>
      <c r="DVE5" s="3"/>
      <c r="DVG5" s="3"/>
      <c r="DVI5" s="3"/>
      <c r="DVK5" s="3"/>
      <c r="DVM5" s="3"/>
      <c r="DVO5" s="3"/>
      <c r="DVQ5" s="3"/>
      <c r="DVS5" s="3"/>
      <c r="DVU5" s="3"/>
      <c r="DVW5" s="3"/>
      <c r="DVY5" s="3"/>
      <c r="DWA5" s="3"/>
      <c r="DWC5" s="3"/>
      <c r="DWE5" s="3"/>
      <c r="DWG5" s="3"/>
      <c r="DWI5" s="3"/>
      <c r="DWK5" s="3"/>
      <c r="DWM5" s="3"/>
      <c r="DWO5" s="3"/>
      <c r="DWQ5" s="3"/>
      <c r="DWS5" s="3"/>
      <c r="DWU5" s="3"/>
      <c r="DWW5" s="3"/>
      <c r="DWY5" s="3"/>
      <c r="DXA5" s="3"/>
      <c r="DXC5" s="3"/>
      <c r="DXE5" s="3"/>
      <c r="DXG5" s="3"/>
      <c r="DXI5" s="3"/>
      <c r="DXK5" s="3"/>
      <c r="DXM5" s="3"/>
      <c r="DXO5" s="3"/>
      <c r="DXQ5" s="3"/>
      <c r="DXS5" s="3"/>
      <c r="DXU5" s="3"/>
      <c r="DXW5" s="3"/>
      <c r="DXY5" s="3"/>
      <c r="DYA5" s="3"/>
      <c r="DYC5" s="3"/>
      <c r="DYE5" s="3"/>
      <c r="DYG5" s="3"/>
      <c r="DYI5" s="3"/>
      <c r="DYK5" s="3"/>
      <c r="DYM5" s="3"/>
      <c r="DYO5" s="3"/>
      <c r="DYQ5" s="3"/>
      <c r="DYS5" s="3"/>
      <c r="DYU5" s="3"/>
      <c r="DYW5" s="3"/>
      <c r="DYY5" s="3"/>
      <c r="DZA5" s="3"/>
      <c r="DZC5" s="3"/>
      <c r="DZE5" s="3"/>
      <c r="DZG5" s="3"/>
      <c r="DZI5" s="3"/>
      <c r="DZK5" s="3"/>
      <c r="DZM5" s="3"/>
      <c r="DZO5" s="3"/>
      <c r="DZQ5" s="3"/>
      <c r="DZS5" s="3"/>
      <c r="DZU5" s="3"/>
      <c r="DZW5" s="3"/>
      <c r="DZY5" s="3"/>
      <c r="EAA5" s="3"/>
      <c r="EAC5" s="3"/>
      <c r="EAE5" s="3"/>
      <c r="EAG5" s="3"/>
      <c r="EAI5" s="3"/>
      <c r="EAK5" s="3"/>
      <c r="EAM5" s="3"/>
      <c r="EAO5" s="3"/>
      <c r="EAQ5" s="3"/>
      <c r="EAS5" s="3"/>
      <c r="EAU5" s="3"/>
      <c r="EAW5" s="3"/>
      <c r="EAY5" s="3"/>
      <c r="EBA5" s="3"/>
      <c r="EBC5" s="3"/>
      <c r="EBE5" s="3"/>
      <c r="EBG5" s="3"/>
      <c r="EBI5" s="3"/>
      <c r="EBK5" s="3"/>
      <c r="EBM5" s="3"/>
      <c r="EBO5" s="3"/>
      <c r="EBQ5" s="3"/>
      <c r="EBS5" s="3"/>
      <c r="EBU5" s="3"/>
      <c r="EBW5" s="3"/>
      <c r="EBY5" s="3"/>
      <c r="ECA5" s="3"/>
      <c r="ECC5" s="3"/>
      <c r="ECE5" s="3"/>
      <c r="ECG5" s="3"/>
      <c r="ECI5" s="3"/>
      <c r="ECK5" s="3"/>
      <c r="ECM5" s="3"/>
      <c r="ECO5" s="3"/>
      <c r="ECQ5" s="3"/>
      <c r="ECS5" s="3"/>
      <c r="ECU5" s="3"/>
      <c r="ECW5" s="3"/>
      <c r="ECY5" s="3"/>
      <c r="EDA5" s="3"/>
      <c r="EDC5" s="3"/>
      <c r="EDE5" s="3"/>
      <c r="EDG5" s="3"/>
      <c r="EDI5" s="3"/>
      <c r="EDK5" s="3"/>
      <c r="EDM5" s="3"/>
      <c r="EDO5" s="3"/>
      <c r="EDQ5" s="3"/>
      <c r="EDS5" s="3"/>
      <c r="EDU5" s="3"/>
      <c r="EDW5" s="3"/>
      <c r="EDY5" s="3"/>
      <c r="EEA5" s="3"/>
      <c r="EEC5" s="3"/>
      <c r="EEE5" s="3"/>
      <c r="EEG5" s="3"/>
      <c r="EEI5" s="3"/>
      <c r="EEK5" s="3"/>
      <c r="EEM5" s="3"/>
      <c r="EEO5" s="3"/>
      <c r="EEQ5" s="3"/>
      <c r="EES5" s="3"/>
      <c r="EEU5" s="3"/>
      <c r="EEW5" s="3"/>
      <c r="EEY5" s="3"/>
      <c r="EFA5" s="3"/>
      <c r="EFC5" s="3"/>
      <c r="EFE5" s="3"/>
      <c r="EFG5" s="3"/>
      <c r="EFI5" s="3"/>
      <c r="EFK5" s="3"/>
      <c r="EFM5" s="3"/>
      <c r="EFO5" s="3"/>
      <c r="EFQ5" s="3"/>
      <c r="EFS5" s="3"/>
      <c r="EFU5" s="3"/>
      <c r="EFW5" s="3"/>
      <c r="EFY5" s="3"/>
      <c r="EGA5" s="3"/>
      <c r="EGC5" s="3"/>
      <c r="EGE5" s="3"/>
      <c r="EGG5" s="3"/>
      <c r="EGI5" s="3"/>
      <c r="EGK5" s="3"/>
      <c r="EGM5" s="3"/>
      <c r="EGO5" s="3"/>
      <c r="EGQ5" s="3"/>
      <c r="EGS5" s="3"/>
      <c r="EGU5" s="3"/>
      <c r="EGW5" s="3"/>
      <c r="EGY5" s="3"/>
      <c r="EHA5" s="3"/>
      <c r="EHC5" s="3"/>
      <c r="EHE5" s="3"/>
      <c r="EHG5" s="3"/>
      <c r="EHI5" s="3"/>
      <c r="EHK5" s="3"/>
      <c r="EHM5" s="3"/>
      <c r="EHO5" s="3"/>
      <c r="EHQ5" s="3"/>
      <c r="EHS5" s="3"/>
      <c r="EHU5" s="3"/>
      <c r="EHW5" s="3"/>
      <c r="EHY5" s="3"/>
      <c r="EIA5" s="3"/>
      <c r="EIC5" s="3"/>
      <c r="EIE5" s="3"/>
      <c r="EIG5" s="3"/>
      <c r="EII5" s="3"/>
      <c r="EIK5" s="3"/>
      <c r="EIM5" s="3"/>
      <c r="EIO5" s="3"/>
      <c r="EIQ5" s="3"/>
      <c r="EIS5" s="3"/>
      <c r="EIU5" s="3"/>
      <c r="EIW5" s="3"/>
      <c r="EIY5" s="3"/>
      <c r="EJA5" s="3"/>
      <c r="EJC5" s="3"/>
      <c r="EJE5" s="3"/>
      <c r="EJG5" s="3"/>
      <c r="EJI5" s="3"/>
      <c r="EJK5" s="3"/>
      <c r="EJM5" s="3"/>
      <c r="EJO5" s="3"/>
      <c r="EJQ5" s="3"/>
      <c r="EJS5" s="3"/>
      <c r="EJU5" s="3"/>
      <c r="EJW5" s="3"/>
      <c r="EJY5" s="3"/>
      <c r="EKA5" s="3"/>
      <c r="EKC5" s="3"/>
      <c r="EKE5" s="3"/>
      <c r="EKG5" s="3"/>
      <c r="EKI5" s="3"/>
      <c r="EKK5" s="3"/>
      <c r="EKM5" s="3"/>
      <c r="EKO5" s="3"/>
      <c r="EKQ5" s="3"/>
      <c r="EKS5" s="3"/>
      <c r="EKU5" s="3"/>
      <c r="EKW5" s="3"/>
      <c r="EKY5" s="3"/>
      <c r="ELA5" s="3"/>
      <c r="ELC5" s="3"/>
      <c r="ELE5" s="3"/>
      <c r="ELG5" s="3"/>
      <c r="ELI5" s="3"/>
      <c r="ELK5" s="3"/>
      <c r="ELM5" s="3"/>
      <c r="ELO5" s="3"/>
      <c r="ELQ5" s="3"/>
      <c r="ELS5" s="3"/>
      <c r="ELU5" s="3"/>
      <c r="ELW5" s="3"/>
      <c r="ELY5" s="3"/>
      <c r="EMA5" s="3"/>
      <c r="EMC5" s="3"/>
      <c r="EME5" s="3"/>
      <c r="EMG5" s="3"/>
      <c r="EMI5" s="3"/>
      <c r="EMK5" s="3"/>
      <c r="EMM5" s="3"/>
      <c r="EMO5" s="3"/>
      <c r="EMQ5" s="3"/>
      <c r="EMS5" s="3"/>
      <c r="EMU5" s="3"/>
      <c r="EMW5" s="3"/>
      <c r="EMY5" s="3"/>
      <c r="ENA5" s="3"/>
      <c r="ENC5" s="3"/>
      <c r="ENE5" s="3"/>
      <c r="ENG5" s="3"/>
      <c r="ENI5" s="3"/>
      <c r="ENK5" s="3"/>
      <c r="ENM5" s="3"/>
      <c r="ENO5" s="3"/>
      <c r="ENQ5" s="3"/>
      <c r="ENS5" s="3"/>
      <c r="ENU5" s="3"/>
      <c r="ENW5" s="3"/>
      <c r="ENY5" s="3"/>
      <c r="EOA5" s="3"/>
      <c r="EOC5" s="3"/>
      <c r="EOE5" s="3"/>
      <c r="EOG5" s="3"/>
      <c r="EOI5" s="3"/>
      <c r="EOK5" s="3"/>
      <c r="EOM5" s="3"/>
      <c r="EOO5" s="3"/>
      <c r="EOQ5" s="3"/>
      <c r="EOS5" s="3"/>
      <c r="EOU5" s="3"/>
      <c r="EOW5" s="3"/>
      <c r="EOY5" s="3"/>
      <c r="EPA5" s="3"/>
      <c r="EPC5" s="3"/>
      <c r="EPE5" s="3"/>
      <c r="EPG5" s="3"/>
      <c r="EPI5" s="3"/>
      <c r="EPK5" s="3"/>
      <c r="EPM5" s="3"/>
      <c r="EPO5" s="3"/>
      <c r="EPQ5" s="3"/>
      <c r="EPS5" s="3"/>
      <c r="EPU5" s="3"/>
      <c r="EPW5" s="3"/>
      <c r="EPY5" s="3"/>
      <c r="EQA5" s="3"/>
      <c r="EQC5" s="3"/>
      <c r="EQE5" s="3"/>
      <c r="EQG5" s="3"/>
      <c r="EQI5" s="3"/>
      <c r="EQK5" s="3"/>
      <c r="EQM5" s="3"/>
      <c r="EQO5" s="3"/>
      <c r="EQQ5" s="3"/>
      <c r="EQS5" s="3"/>
      <c r="EQU5" s="3"/>
      <c r="EQW5" s="3"/>
      <c r="EQY5" s="3"/>
      <c r="ERA5" s="3"/>
      <c r="ERC5" s="3"/>
      <c r="ERE5" s="3"/>
      <c r="ERG5" s="3"/>
      <c r="ERI5" s="3"/>
      <c r="ERK5" s="3"/>
      <c r="ERM5" s="3"/>
      <c r="ERO5" s="3"/>
      <c r="ERQ5" s="3"/>
      <c r="ERS5" s="3"/>
      <c r="ERU5" s="3"/>
      <c r="ERW5" s="3"/>
      <c r="ERY5" s="3"/>
      <c r="ESA5" s="3"/>
      <c r="ESC5" s="3"/>
      <c r="ESE5" s="3"/>
      <c r="ESG5" s="3"/>
      <c r="ESI5" s="3"/>
      <c r="ESK5" s="3"/>
      <c r="ESM5" s="3"/>
      <c r="ESO5" s="3"/>
      <c r="ESQ5" s="3"/>
      <c r="ESS5" s="3"/>
      <c r="ESU5" s="3"/>
      <c r="ESW5" s="3"/>
      <c r="ESY5" s="3"/>
      <c r="ETA5" s="3"/>
      <c r="ETC5" s="3"/>
      <c r="ETE5" s="3"/>
      <c r="ETG5" s="3"/>
      <c r="ETI5" s="3"/>
      <c r="ETK5" s="3"/>
      <c r="ETM5" s="3"/>
      <c r="ETO5" s="3"/>
      <c r="ETQ5" s="3"/>
      <c r="ETS5" s="3"/>
      <c r="ETU5" s="3"/>
      <c r="ETW5" s="3"/>
      <c r="ETY5" s="3"/>
      <c r="EUA5" s="3"/>
      <c r="EUC5" s="3"/>
      <c r="EUE5" s="3"/>
      <c r="EUG5" s="3"/>
      <c r="EUI5" s="3"/>
      <c r="EUK5" s="3"/>
      <c r="EUM5" s="3"/>
      <c r="EUO5" s="3"/>
      <c r="EUQ5" s="3"/>
      <c r="EUS5" s="3"/>
      <c r="EUU5" s="3"/>
      <c r="EUW5" s="3"/>
      <c r="EUY5" s="3"/>
      <c r="EVA5" s="3"/>
      <c r="EVC5" s="3"/>
      <c r="EVE5" s="3"/>
      <c r="EVG5" s="3"/>
      <c r="EVI5" s="3"/>
      <c r="EVK5" s="3"/>
      <c r="EVM5" s="3"/>
      <c r="EVO5" s="3"/>
      <c r="EVQ5" s="3"/>
      <c r="EVS5" s="3"/>
      <c r="EVU5" s="3"/>
      <c r="EVW5" s="3"/>
      <c r="EVY5" s="3"/>
      <c r="EWA5" s="3"/>
      <c r="EWC5" s="3"/>
      <c r="EWE5" s="3"/>
      <c r="EWG5" s="3"/>
      <c r="EWI5" s="3"/>
      <c r="EWK5" s="3"/>
      <c r="EWM5" s="3"/>
      <c r="EWO5" s="3"/>
      <c r="EWQ5" s="3"/>
      <c r="EWS5" s="3"/>
      <c r="EWU5" s="3"/>
      <c r="EWW5" s="3"/>
      <c r="EWY5" s="3"/>
      <c r="EXA5" s="3"/>
      <c r="EXC5" s="3"/>
      <c r="EXE5" s="3"/>
      <c r="EXG5" s="3"/>
      <c r="EXI5" s="3"/>
      <c r="EXK5" s="3"/>
      <c r="EXM5" s="3"/>
      <c r="EXO5" s="3"/>
      <c r="EXQ5" s="3"/>
      <c r="EXS5" s="3"/>
      <c r="EXU5" s="3"/>
      <c r="EXW5" s="3"/>
      <c r="EXY5" s="3"/>
      <c r="EYA5" s="3"/>
      <c r="EYC5" s="3"/>
      <c r="EYE5" s="3"/>
      <c r="EYG5" s="3"/>
      <c r="EYI5" s="3"/>
      <c r="EYK5" s="3"/>
      <c r="EYM5" s="3"/>
      <c r="EYO5" s="3"/>
      <c r="EYQ5" s="3"/>
      <c r="EYS5" s="3"/>
      <c r="EYU5" s="3"/>
      <c r="EYW5" s="3"/>
      <c r="EYY5" s="3"/>
      <c r="EZA5" s="3"/>
      <c r="EZC5" s="3"/>
      <c r="EZE5" s="3"/>
      <c r="EZG5" s="3"/>
      <c r="EZI5" s="3"/>
      <c r="EZK5" s="3"/>
      <c r="EZM5" s="3"/>
      <c r="EZO5" s="3"/>
      <c r="EZQ5" s="3"/>
      <c r="EZS5" s="3"/>
      <c r="EZU5" s="3"/>
      <c r="EZW5" s="3"/>
      <c r="EZY5" s="3"/>
      <c r="FAA5" s="3"/>
      <c r="FAC5" s="3"/>
      <c r="FAE5" s="3"/>
      <c r="FAG5" s="3"/>
      <c r="FAI5" s="3"/>
      <c r="FAK5" s="3"/>
      <c r="FAM5" s="3"/>
      <c r="FAO5" s="3"/>
      <c r="FAQ5" s="3"/>
      <c r="FAS5" s="3"/>
      <c r="FAU5" s="3"/>
      <c r="FAW5" s="3"/>
      <c r="FAY5" s="3"/>
      <c r="FBA5" s="3"/>
      <c r="FBC5" s="3"/>
      <c r="FBE5" s="3"/>
      <c r="FBG5" s="3"/>
      <c r="FBI5" s="3"/>
      <c r="FBK5" s="3"/>
      <c r="FBM5" s="3"/>
      <c r="FBO5" s="3"/>
      <c r="FBQ5" s="3"/>
      <c r="FBS5" s="3"/>
      <c r="FBU5" s="3"/>
      <c r="FBW5" s="3"/>
      <c r="FBY5" s="3"/>
      <c r="FCA5" s="3"/>
      <c r="FCC5" s="3"/>
      <c r="FCE5" s="3"/>
      <c r="FCG5" s="3"/>
      <c r="FCI5" s="3"/>
      <c r="FCK5" s="3"/>
      <c r="FCM5" s="3"/>
      <c r="FCO5" s="3"/>
      <c r="FCQ5" s="3"/>
      <c r="FCS5" s="3"/>
      <c r="FCU5" s="3"/>
      <c r="FCW5" s="3"/>
      <c r="FCY5" s="3"/>
      <c r="FDA5" s="3"/>
      <c r="FDC5" s="3"/>
      <c r="FDE5" s="3"/>
      <c r="FDG5" s="3"/>
      <c r="FDI5" s="3"/>
      <c r="FDK5" s="3"/>
      <c r="FDM5" s="3"/>
      <c r="FDO5" s="3"/>
      <c r="FDQ5" s="3"/>
      <c r="FDS5" s="3"/>
      <c r="FDU5" s="3"/>
      <c r="FDW5" s="3"/>
      <c r="FDY5" s="3"/>
      <c r="FEA5" s="3"/>
      <c r="FEC5" s="3"/>
      <c r="FEE5" s="3"/>
      <c r="FEG5" s="3"/>
      <c r="FEI5" s="3"/>
      <c r="FEK5" s="3"/>
      <c r="FEM5" s="3"/>
      <c r="FEO5" s="3"/>
      <c r="FEQ5" s="3"/>
      <c r="FES5" s="3"/>
      <c r="FEU5" s="3"/>
      <c r="FEW5" s="3"/>
      <c r="FEY5" s="3"/>
      <c r="FFA5" s="3"/>
      <c r="FFC5" s="3"/>
      <c r="FFE5" s="3"/>
      <c r="FFG5" s="3"/>
      <c r="FFI5" s="3"/>
      <c r="FFK5" s="3"/>
      <c r="FFM5" s="3"/>
      <c r="FFO5" s="3"/>
      <c r="FFQ5" s="3"/>
      <c r="FFS5" s="3"/>
      <c r="FFU5" s="3"/>
      <c r="FFW5" s="3"/>
      <c r="FFY5" s="3"/>
      <c r="FGA5" s="3"/>
      <c r="FGC5" s="3"/>
      <c r="FGE5" s="3"/>
      <c r="FGG5" s="3"/>
      <c r="FGI5" s="3"/>
      <c r="FGK5" s="3"/>
      <c r="FGM5" s="3"/>
      <c r="FGO5" s="3"/>
      <c r="FGQ5" s="3"/>
      <c r="FGS5" s="3"/>
      <c r="FGU5" s="3"/>
      <c r="FGW5" s="3"/>
      <c r="FGY5" s="3"/>
      <c r="FHA5" s="3"/>
      <c r="FHC5" s="3"/>
      <c r="FHE5" s="3"/>
      <c r="FHG5" s="3"/>
      <c r="FHI5" s="3"/>
      <c r="FHK5" s="3"/>
      <c r="FHM5" s="3"/>
      <c r="FHO5" s="3"/>
      <c r="FHQ5" s="3"/>
      <c r="FHS5" s="3"/>
      <c r="FHU5" s="3"/>
      <c r="FHW5" s="3"/>
      <c r="FHY5" s="3"/>
      <c r="FIA5" s="3"/>
      <c r="FIC5" s="3"/>
      <c r="FIE5" s="3"/>
      <c r="FIG5" s="3"/>
      <c r="FII5" s="3"/>
      <c r="FIK5" s="3"/>
      <c r="FIM5" s="3"/>
      <c r="FIO5" s="3"/>
      <c r="FIQ5" s="3"/>
      <c r="FIS5" s="3"/>
      <c r="FIU5" s="3"/>
      <c r="FIW5" s="3"/>
      <c r="FIY5" s="3"/>
      <c r="FJA5" s="3"/>
      <c r="FJC5" s="3"/>
      <c r="FJE5" s="3"/>
      <c r="FJG5" s="3"/>
      <c r="FJI5" s="3"/>
      <c r="FJK5" s="3"/>
      <c r="FJM5" s="3"/>
      <c r="FJO5" s="3"/>
      <c r="FJQ5" s="3"/>
      <c r="FJS5" s="3"/>
      <c r="FJU5" s="3"/>
      <c r="FJW5" s="3"/>
      <c r="FJY5" s="3"/>
      <c r="FKA5" s="3"/>
      <c r="FKC5" s="3"/>
      <c r="FKE5" s="3"/>
      <c r="FKG5" s="3"/>
      <c r="FKI5" s="3"/>
      <c r="FKK5" s="3"/>
      <c r="FKM5" s="3"/>
      <c r="FKO5" s="3"/>
      <c r="FKQ5" s="3"/>
      <c r="FKS5" s="3"/>
      <c r="FKU5" s="3"/>
      <c r="FKW5" s="3"/>
      <c r="FKY5" s="3"/>
      <c r="FLA5" s="3"/>
      <c r="FLC5" s="3"/>
      <c r="FLE5" s="3"/>
      <c r="FLG5" s="3"/>
      <c r="FLI5" s="3"/>
      <c r="FLK5" s="3"/>
      <c r="FLM5" s="3"/>
      <c r="FLO5" s="3"/>
      <c r="FLQ5" s="3"/>
      <c r="FLS5" s="3"/>
      <c r="FLU5" s="3"/>
      <c r="FLW5" s="3"/>
      <c r="FLY5" s="3"/>
      <c r="FMA5" s="3"/>
      <c r="FMC5" s="3"/>
      <c r="FME5" s="3"/>
      <c r="FMG5" s="3"/>
      <c r="FMI5" s="3"/>
      <c r="FMK5" s="3"/>
      <c r="FMM5" s="3"/>
      <c r="FMO5" s="3"/>
      <c r="FMQ5" s="3"/>
      <c r="FMS5" s="3"/>
      <c r="FMU5" s="3"/>
      <c r="FMW5" s="3"/>
      <c r="FMY5" s="3"/>
      <c r="FNA5" s="3"/>
      <c r="FNC5" s="3"/>
      <c r="FNE5" s="3"/>
      <c r="FNG5" s="3"/>
      <c r="FNI5" s="3"/>
      <c r="FNK5" s="3"/>
      <c r="FNM5" s="3"/>
      <c r="FNO5" s="3"/>
      <c r="FNQ5" s="3"/>
      <c r="FNS5" s="3"/>
      <c r="FNU5" s="3"/>
      <c r="FNW5" s="3"/>
      <c r="FNY5" s="3"/>
      <c r="FOA5" s="3"/>
      <c r="FOC5" s="3"/>
      <c r="FOE5" s="3"/>
      <c r="FOG5" s="3"/>
      <c r="FOI5" s="3"/>
      <c r="FOK5" s="3"/>
      <c r="FOM5" s="3"/>
      <c r="FOO5" s="3"/>
      <c r="FOQ5" s="3"/>
      <c r="FOS5" s="3"/>
      <c r="FOU5" s="3"/>
      <c r="FOW5" s="3"/>
      <c r="FOY5" s="3"/>
      <c r="FPA5" s="3"/>
      <c r="FPC5" s="3"/>
      <c r="FPE5" s="3"/>
      <c r="FPG5" s="3"/>
      <c r="FPI5" s="3"/>
      <c r="FPK5" s="3"/>
      <c r="FPM5" s="3"/>
      <c r="FPO5" s="3"/>
      <c r="FPQ5" s="3"/>
      <c r="FPS5" s="3"/>
      <c r="FPU5" s="3"/>
      <c r="FPW5" s="3"/>
      <c r="FPY5" s="3"/>
      <c r="FQA5" s="3"/>
      <c r="FQC5" s="3"/>
      <c r="FQE5" s="3"/>
      <c r="FQG5" s="3"/>
      <c r="FQI5" s="3"/>
      <c r="FQK5" s="3"/>
      <c r="FQM5" s="3"/>
      <c r="FQO5" s="3"/>
      <c r="FQQ5" s="3"/>
      <c r="FQS5" s="3"/>
      <c r="FQU5" s="3"/>
      <c r="FQW5" s="3"/>
      <c r="FQY5" s="3"/>
      <c r="FRA5" s="3"/>
      <c r="FRC5" s="3"/>
      <c r="FRE5" s="3"/>
      <c r="FRG5" s="3"/>
      <c r="FRI5" s="3"/>
      <c r="FRK5" s="3"/>
      <c r="FRM5" s="3"/>
      <c r="FRO5" s="3"/>
      <c r="FRQ5" s="3"/>
      <c r="FRS5" s="3"/>
      <c r="FRU5" s="3"/>
      <c r="FRW5" s="3"/>
      <c r="FRY5" s="3"/>
      <c r="FSA5" s="3"/>
      <c r="FSC5" s="3"/>
      <c r="FSE5" s="3"/>
      <c r="FSG5" s="3"/>
      <c r="FSI5" s="3"/>
      <c r="FSK5" s="3"/>
      <c r="FSM5" s="3"/>
      <c r="FSO5" s="3"/>
      <c r="FSQ5" s="3"/>
      <c r="FSS5" s="3"/>
      <c r="FSU5" s="3"/>
      <c r="FSW5" s="3"/>
      <c r="FSY5" s="3"/>
      <c r="FTA5" s="3"/>
      <c r="FTC5" s="3"/>
      <c r="FTE5" s="3"/>
      <c r="FTG5" s="3"/>
      <c r="FTI5" s="3"/>
      <c r="FTK5" s="3"/>
      <c r="FTM5" s="3"/>
      <c r="FTO5" s="3"/>
      <c r="FTQ5" s="3"/>
      <c r="FTS5" s="3"/>
      <c r="FTU5" s="3"/>
      <c r="FTW5" s="3"/>
      <c r="FTY5" s="3"/>
      <c r="FUA5" s="3"/>
      <c r="FUC5" s="3"/>
      <c r="FUE5" s="3"/>
      <c r="FUG5" s="3"/>
      <c r="FUI5" s="3"/>
      <c r="FUK5" s="3"/>
      <c r="FUM5" s="3"/>
      <c r="FUO5" s="3"/>
      <c r="FUQ5" s="3"/>
      <c r="FUS5" s="3"/>
      <c r="FUU5" s="3"/>
      <c r="FUW5" s="3"/>
      <c r="FUY5" s="3"/>
      <c r="FVA5" s="3"/>
      <c r="FVC5" s="3"/>
      <c r="FVE5" s="3"/>
      <c r="FVG5" s="3"/>
      <c r="FVI5" s="3"/>
      <c r="FVK5" s="3"/>
      <c r="FVM5" s="3"/>
      <c r="FVO5" s="3"/>
      <c r="FVQ5" s="3"/>
      <c r="FVS5" s="3"/>
      <c r="FVU5" s="3"/>
      <c r="FVW5" s="3"/>
      <c r="FVY5" s="3"/>
      <c r="FWA5" s="3"/>
      <c r="FWC5" s="3"/>
      <c r="FWE5" s="3"/>
      <c r="FWG5" s="3"/>
      <c r="FWI5" s="3"/>
      <c r="FWK5" s="3"/>
      <c r="FWM5" s="3"/>
      <c r="FWO5" s="3"/>
      <c r="FWQ5" s="3"/>
      <c r="FWS5" s="3"/>
      <c r="FWU5" s="3"/>
      <c r="FWW5" s="3"/>
      <c r="FWY5" s="3"/>
      <c r="FXA5" s="3"/>
      <c r="FXC5" s="3"/>
      <c r="FXE5" s="3"/>
      <c r="FXG5" s="3"/>
      <c r="FXI5" s="3"/>
      <c r="FXK5" s="3"/>
      <c r="FXM5" s="3"/>
      <c r="FXO5" s="3"/>
      <c r="FXQ5" s="3"/>
      <c r="FXS5" s="3"/>
      <c r="FXU5" s="3"/>
      <c r="FXW5" s="3"/>
      <c r="FXY5" s="3"/>
      <c r="FYA5" s="3"/>
      <c r="FYC5" s="3"/>
      <c r="FYE5" s="3"/>
      <c r="FYG5" s="3"/>
      <c r="FYI5" s="3"/>
      <c r="FYK5" s="3"/>
      <c r="FYM5" s="3"/>
      <c r="FYO5" s="3"/>
      <c r="FYQ5" s="3"/>
      <c r="FYS5" s="3"/>
      <c r="FYU5" s="3"/>
      <c r="FYW5" s="3"/>
      <c r="FYY5" s="3"/>
      <c r="FZA5" s="3"/>
      <c r="FZC5" s="3"/>
      <c r="FZE5" s="3"/>
      <c r="FZG5" s="3"/>
      <c r="FZI5" s="3"/>
      <c r="FZK5" s="3"/>
      <c r="FZM5" s="3"/>
      <c r="FZO5" s="3"/>
      <c r="FZQ5" s="3"/>
      <c r="FZS5" s="3"/>
      <c r="FZU5" s="3"/>
      <c r="FZW5" s="3"/>
      <c r="FZY5" s="3"/>
      <c r="GAA5" s="3"/>
      <c r="GAC5" s="3"/>
      <c r="GAE5" s="3"/>
      <c r="GAG5" s="3"/>
      <c r="GAI5" s="3"/>
      <c r="GAK5" s="3"/>
      <c r="GAM5" s="3"/>
      <c r="GAO5" s="3"/>
      <c r="GAQ5" s="3"/>
      <c r="GAS5" s="3"/>
      <c r="GAU5" s="3"/>
      <c r="GAW5" s="3"/>
      <c r="GAY5" s="3"/>
      <c r="GBA5" s="3"/>
      <c r="GBC5" s="3"/>
      <c r="GBE5" s="3"/>
      <c r="GBG5" s="3"/>
      <c r="GBI5" s="3"/>
      <c r="GBK5" s="3"/>
      <c r="GBM5" s="3"/>
      <c r="GBO5" s="3"/>
      <c r="GBQ5" s="3"/>
      <c r="GBS5" s="3"/>
      <c r="GBU5" s="3"/>
      <c r="GBW5" s="3"/>
      <c r="GBY5" s="3"/>
      <c r="GCA5" s="3"/>
      <c r="GCC5" s="3"/>
      <c r="GCE5" s="3"/>
      <c r="GCG5" s="3"/>
      <c r="GCI5" s="3"/>
      <c r="GCK5" s="3"/>
      <c r="GCM5" s="3"/>
      <c r="GCO5" s="3"/>
      <c r="GCQ5" s="3"/>
      <c r="GCS5" s="3"/>
      <c r="GCU5" s="3"/>
      <c r="GCW5" s="3"/>
      <c r="GCY5" s="3"/>
      <c r="GDA5" s="3"/>
      <c r="GDC5" s="3"/>
      <c r="GDE5" s="3"/>
      <c r="GDG5" s="3"/>
      <c r="GDI5" s="3"/>
      <c r="GDK5" s="3"/>
      <c r="GDM5" s="3"/>
      <c r="GDO5" s="3"/>
      <c r="GDQ5" s="3"/>
      <c r="GDS5" s="3"/>
      <c r="GDU5" s="3"/>
      <c r="GDW5" s="3"/>
      <c r="GDY5" s="3"/>
      <c r="GEA5" s="3"/>
      <c r="GEC5" s="3"/>
      <c r="GEE5" s="3"/>
      <c r="GEG5" s="3"/>
      <c r="GEI5" s="3"/>
      <c r="GEK5" s="3"/>
      <c r="GEM5" s="3"/>
      <c r="GEO5" s="3"/>
      <c r="GEQ5" s="3"/>
      <c r="GES5" s="3"/>
      <c r="GEU5" s="3"/>
      <c r="GEW5" s="3"/>
      <c r="GEY5" s="3"/>
      <c r="GFA5" s="3"/>
      <c r="GFC5" s="3"/>
      <c r="GFE5" s="3"/>
      <c r="GFG5" s="3"/>
      <c r="GFI5" s="3"/>
      <c r="GFK5" s="3"/>
      <c r="GFM5" s="3"/>
      <c r="GFO5" s="3"/>
      <c r="GFQ5" s="3"/>
      <c r="GFS5" s="3"/>
      <c r="GFU5" s="3"/>
      <c r="GFW5" s="3"/>
      <c r="GFY5" s="3"/>
      <c r="GGA5" s="3"/>
      <c r="GGC5" s="3"/>
      <c r="GGE5" s="3"/>
      <c r="GGG5" s="3"/>
      <c r="GGI5" s="3"/>
      <c r="GGK5" s="3"/>
      <c r="GGM5" s="3"/>
      <c r="GGO5" s="3"/>
      <c r="GGQ5" s="3"/>
      <c r="GGS5" s="3"/>
      <c r="GGU5" s="3"/>
      <c r="GGW5" s="3"/>
      <c r="GGY5" s="3"/>
      <c r="GHA5" s="3"/>
      <c r="GHC5" s="3"/>
      <c r="GHE5" s="3"/>
      <c r="GHG5" s="3"/>
      <c r="GHI5" s="3"/>
      <c r="GHK5" s="3"/>
      <c r="GHM5" s="3"/>
      <c r="GHO5" s="3"/>
      <c r="GHQ5" s="3"/>
      <c r="GHS5" s="3"/>
      <c r="GHU5" s="3"/>
      <c r="GHW5" s="3"/>
      <c r="GHY5" s="3"/>
      <c r="GIA5" s="3"/>
      <c r="GIC5" s="3"/>
      <c r="GIE5" s="3"/>
      <c r="GIG5" s="3"/>
      <c r="GII5" s="3"/>
      <c r="GIK5" s="3"/>
      <c r="GIM5" s="3"/>
      <c r="GIO5" s="3"/>
      <c r="GIQ5" s="3"/>
      <c r="GIS5" s="3"/>
      <c r="GIU5" s="3"/>
      <c r="GIW5" s="3"/>
      <c r="GIY5" s="3"/>
      <c r="GJA5" s="3"/>
      <c r="GJC5" s="3"/>
      <c r="GJE5" s="3"/>
      <c r="GJG5" s="3"/>
      <c r="GJI5" s="3"/>
      <c r="GJK5" s="3"/>
      <c r="GJM5" s="3"/>
      <c r="GJO5" s="3"/>
      <c r="GJQ5" s="3"/>
      <c r="GJS5" s="3"/>
      <c r="GJU5" s="3"/>
      <c r="GJW5" s="3"/>
      <c r="GJY5" s="3"/>
      <c r="GKA5" s="3"/>
      <c r="GKC5" s="3"/>
      <c r="GKE5" s="3"/>
      <c r="GKG5" s="3"/>
      <c r="GKI5" s="3"/>
      <c r="GKK5" s="3"/>
      <c r="GKM5" s="3"/>
      <c r="GKO5" s="3"/>
      <c r="GKQ5" s="3"/>
      <c r="GKS5" s="3"/>
      <c r="GKU5" s="3"/>
      <c r="GKW5" s="3"/>
      <c r="GKY5" s="3"/>
      <c r="GLA5" s="3"/>
      <c r="GLC5" s="3"/>
      <c r="GLE5" s="3"/>
      <c r="GLG5" s="3"/>
      <c r="GLI5" s="3"/>
      <c r="GLK5" s="3"/>
      <c r="GLM5" s="3"/>
      <c r="GLO5" s="3"/>
      <c r="GLQ5" s="3"/>
      <c r="GLS5" s="3"/>
      <c r="GLU5" s="3"/>
      <c r="GLW5" s="3"/>
      <c r="GLY5" s="3"/>
      <c r="GMA5" s="3"/>
      <c r="GMC5" s="3"/>
      <c r="GME5" s="3"/>
      <c r="GMG5" s="3"/>
      <c r="GMI5" s="3"/>
      <c r="GMK5" s="3"/>
      <c r="GMM5" s="3"/>
      <c r="GMO5" s="3"/>
      <c r="GMQ5" s="3"/>
      <c r="GMS5" s="3"/>
      <c r="GMU5" s="3"/>
      <c r="GMW5" s="3"/>
      <c r="GMY5" s="3"/>
      <c r="GNA5" s="3"/>
      <c r="GNC5" s="3"/>
      <c r="GNE5" s="3"/>
      <c r="GNG5" s="3"/>
      <c r="GNI5" s="3"/>
      <c r="GNK5" s="3"/>
      <c r="GNM5" s="3"/>
      <c r="GNO5" s="3"/>
      <c r="GNQ5" s="3"/>
      <c r="GNS5" s="3"/>
      <c r="GNU5" s="3"/>
      <c r="GNW5" s="3"/>
      <c r="GNY5" s="3"/>
      <c r="GOA5" s="3"/>
      <c r="GOC5" s="3"/>
      <c r="GOE5" s="3"/>
      <c r="GOG5" s="3"/>
      <c r="GOI5" s="3"/>
      <c r="GOK5" s="3"/>
      <c r="GOM5" s="3"/>
      <c r="GOO5" s="3"/>
      <c r="GOQ5" s="3"/>
      <c r="GOS5" s="3"/>
      <c r="GOU5" s="3"/>
      <c r="GOW5" s="3"/>
      <c r="GOY5" s="3"/>
      <c r="GPA5" s="3"/>
      <c r="GPC5" s="3"/>
      <c r="GPE5" s="3"/>
      <c r="GPG5" s="3"/>
      <c r="GPI5" s="3"/>
      <c r="GPK5" s="3"/>
      <c r="GPM5" s="3"/>
      <c r="GPO5" s="3"/>
      <c r="GPQ5" s="3"/>
      <c r="GPS5" s="3"/>
      <c r="GPU5" s="3"/>
      <c r="GPW5" s="3"/>
      <c r="GPY5" s="3"/>
      <c r="GQA5" s="3"/>
      <c r="GQC5" s="3"/>
      <c r="GQE5" s="3"/>
      <c r="GQG5" s="3"/>
      <c r="GQI5" s="3"/>
      <c r="GQK5" s="3"/>
      <c r="GQM5" s="3"/>
      <c r="GQO5" s="3"/>
      <c r="GQQ5" s="3"/>
      <c r="GQS5" s="3"/>
      <c r="GQU5" s="3"/>
      <c r="GQW5" s="3"/>
      <c r="GQY5" s="3"/>
      <c r="GRA5" s="3"/>
      <c r="GRC5" s="3"/>
      <c r="GRE5" s="3"/>
      <c r="GRG5" s="3"/>
      <c r="GRI5" s="3"/>
      <c r="GRK5" s="3"/>
      <c r="GRM5" s="3"/>
      <c r="GRO5" s="3"/>
      <c r="GRQ5" s="3"/>
      <c r="GRS5" s="3"/>
      <c r="GRU5" s="3"/>
      <c r="GRW5" s="3"/>
      <c r="GRY5" s="3"/>
      <c r="GSA5" s="3"/>
      <c r="GSC5" s="3"/>
      <c r="GSE5" s="3"/>
      <c r="GSG5" s="3"/>
      <c r="GSI5" s="3"/>
      <c r="GSK5" s="3"/>
      <c r="GSM5" s="3"/>
      <c r="GSO5" s="3"/>
      <c r="GSQ5" s="3"/>
      <c r="GSS5" s="3"/>
      <c r="GSU5" s="3"/>
      <c r="GSW5" s="3"/>
      <c r="GSY5" s="3"/>
      <c r="GTA5" s="3"/>
      <c r="GTC5" s="3"/>
      <c r="GTE5" s="3"/>
      <c r="GTG5" s="3"/>
      <c r="GTI5" s="3"/>
      <c r="GTK5" s="3"/>
      <c r="GTM5" s="3"/>
      <c r="GTO5" s="3"/>
      <c r="GTQ5" s="3"/>
      <c r="GTS5" s="3"/>
      <c r="GTU5" s="3"/>
      <c r="GTW5" s="3"/>
      <c r="GTY5" s="3"/>
      <c r="GUA5" s="3"/>
      <c r="GUC5" s="3"/>
      <c r="GUE5" s="3"/>
      <c r="GUG5" s="3"/>
      <c r="GUI5" s="3"/>
      <c r="GUK5" s="3"/>
      <c r="GUM5" s="3"/>
      <c r="GUO5" s="3"/>
      <c r="GUQ5" s="3"/>
      <c r="GUS5" s="3"/>
      <c r="GUU5" s="3"/>
      <c r="GUW5" s="3"/>
      <c r="GUY5" s="3"/>
      <c r="GVA5" s="3"/>
      <c r="GVC5" s="3"/>
      <c r="GVE5" s="3"/>
      <c r="GVG5" s="3"/>
      <c r="GVI5" s="3"/>
      <c r="GVK5" s="3"/>
      <c r="GVM5" s="3"/>
      <c r="GVO5" s="3"/>
      <c r="GVQ5" s="3"/>
      <c r="GVS5" s="3"/>
      <c r="GVU5" s="3"/>
      <c r="GVW5" s="3"/>
      <c r="GVY5" s="3"/>
      <c r="GWA5" s="3"/>
      <c r="GWC5" s="3"/>
      <c r="GWE5" s="3"/>
      <c r="GWG5" s="3"/>
      <c r="GWI5" s="3"/>
      <c r="GWK5" s="3"/>
      <c r="GWM5" s="3"/>
      <c r="GWO5" s="3"/>
      <c r="GWQ5" s="3"/>
      <c r="GWS5" s="3"/>
      <c r="GWU5" s="3"/>
      <c r="GWW5" s="3"/>
      <c r="GWY5" s="3"/>
      <c r="GXA5" s="3"/>
      <c r="GXC5" s="3"/>
      <c r="GXE5" s="3"/>
      <c r="GXG5" s="3"/>
      <c r="GXI5" s="3"/>
      <c r="GXK5" s="3"/>
      <c r="GXM5" s="3"/>
      <c r="GXO5" s="3"/>
      <c r="GXQ5" s="3"/>
      <c r="GXS5" s="3"/>
      <c r="GXU5" s="3"/>
      <c r="GXW5" s="3"/>
      <c r="GXY5" s="3"/>
      <c r="GYA5" s="3"/>
      <c r="GYC5" s="3"/>
      <c r="GYE5" s="3"/>
      <c r="GYG5" s="3"/>
      <c r="GYI5" s="3"/>
      <c r="GYK5" s="3"/>
      <c r="GYM5" s="3"/>
      <c r="GYO5" s="3"/>
      <c r="GYQ5" s="3"/>
      <c r="GYS5" s="3"/>
      <c r="GYU5" s="3"/>
      <c r="GYW5" s="3"/>
      <c r="GYY5" s="3"/>
      <c r="GZA5" s="3"/>
      <c r="GZC5" s="3"/>
      <c r="GZE5" s="3"/>
      <c r="GZG5" s="3"/>
      <c r="GZI5" s="3"/>
      <c r="GZK5" s="3"/>
      <c r="GZM5" s="3"/>
      <c r="GZO5" s="3"/>
      <c r="GZQ5" s="3"/>
      <c r="GZS5" s="3"/>
      <c r="GZU5" s="3"/>
      <c r="GZW5" s="3"/>
      <c r="GZY5" s="3"/>
      <c r="HAA5" s="3"/>
      <c r="HAC5" s="3"/>
      <c r="HAE5" s="3"/>
      <c r="HAG5" s="3"/>
      <c r="HAI5" s="3"/>
      <c r="HAK5" s="3"/>
      <c r="HAM5" s="3"/>
      <c r="HAO5" s="3"/>
      <c r="HAQ5" s="3"/>
      <c r="HAS5" s="3"/>
      <c r="HAU5" s="3"/>
      <c r="HAW5" s="3"/>
      <c r="HAY5" s="3"/>
      <c r="HBA5" s="3"/>
      <c r="HBC5" s="3"/>
      <c r="HBE5" s="3"/>
      <c r="HBG5" s="3"/>
      <c r="HBI5" s="3"/>
      <c r="HBK5" s="3"/>
      <c r="HBM5" s="3"/>
      <c r="HBO5" s="3"/>
      <c r="HBQ5" s="3"/>
      <c r="HBS5" s="3"/>
      <c r="HBU5" s="3"/>
      <c r="HBW5" s="3"/>
      <c r="HBY5" s="3"/>
      <c r="HCA5" s="3"/>
      <c r="HCC5" s="3"/>
      <c r="HCE5" s="3"/>
      <c r="HCG5" s="3"/>
      <c r="HCI5" s="3"/>
      <c r="HCK5" s="3"/>
      <c r="HCM5" s="3"/>
      <c r="HCO5" s="3"/>
      <c r="HCQ5" s="3"/>
      <c r="HCS5" s="3"/>
      <c r="HCU5" s="3"/>
      <c r="HCW5" s="3"/>
      <c r="HCY5" s="3"/>
      <c r="HDA5" s="3"/>
      <c r="HDC5" s="3"/>
      <c r="HDE5" s="3"/>
      <c r="HDG5" s="3"/>
      <c r="HDI5" s="3"/>
      <c r="HDK5" s="3"/>
      <c r="HDM5" s="3"/>
      <c r="HDO5" s="3"/>
      <c r="HDQ5" s="3"/>
      <c r="HDS5" s="3"/>
      <c r="HDU5" s="3"/>
      <c r="HDW5" s="3"/>
      <c r="HDY5" s="3"/>
      <c r="HEA5" s="3"/>
      <c r="HEC5" s="3"/>
      <c r="HEE5" s="3"/>
      <c r="HEG5" s="3"/>
      <c r="HEI5" s="3"/>
      <c r="HEK5" s="3"/>
      <c r="HEM5" s="3"/>
      <c r="HEO5" s="3"/>
      <c r="HEQ5" s="3"/>
      <c r="HES5" s="3"/>
      <c r="HEU5" s="3"/>
      <c r="HEW5" s="3"/>
      <c r="HEY5" s="3"/>
      <c r="HFA5" s="3"/>
      <c r="HFC5" s="3"/>
      <c r="HFE5" s="3"/>
      <c r="HFG5" s="3"/>
      <c r="HFI5" s="3"/>
      <c r="HFK5" s="3"/>
      <c r="HFM5" s="3"/>
      <c r="HFO5" s="3"/>
      <c r="HFQ5" s="3"/>
      <c r="HFS5" s="3"/>
      <c r="HFU5" s="3"/>
      <c r="HFW5" s="3"/>
      <c r="HFY5" s="3"/>
      <c r="HGA5" s="3"/>
      <c r="HGC5" s="3"/>
      <c r="HGE5" s="3"/>
      <c r="HGG5" s="3"/>
      <c r="HGI5" s="3"/>
      <c r="HGK5" s="3"/>
      <c r="HGM5" s="3"/>
      <c r="HGO5" s="3"/>
      <c r="HGQ5" s="3"/>
      <c r="HGS5" s="3"/>
      <c r="HGU5" s="3"/>
      <c r="HGW5" s="3"/>
      <c r="HGY5" s="3"/>
      <c r="HHA5" s="3"/>
      <c r="HHC5" s="3"/>
      <c r="HHE5" s="3"/>
      <c r="HHG5" s="3"/>
      <c r="HHI5" s="3"/>
      <c r="HHK5" s="3"/>
      <c r="HHM5" s="3"/>
      <c r="HHO5" s="3"/>
      <c r="HHQ5" s="3"/>
      <c r="HHS5" s="3"/>
      <c r="HHU5" s="3"/>
      <c r="HHW5" s="3"/>
      <c r="HHY5" s="3"/>
      <c r="HIA5" s="3"/>
      <c r="HIC5" s="3"/>
      <c r="HIE5" s="3"/>
      <c r="HIG5" s="3"/>
      <c r="HII5" s="3"/>
      <c r="HIK5" s="3"/>
      <c r="HIM5" s="3"/>
      <c r="HIO5" s="3"/>
      <c r="HIQ5" s="3"/>
      <c r="HIS5" s="3"/>
      <c r="HIU5" s="3"/>
      <c r="HIW5" s="3"/>
      <c r="HIY5" s="3"/>
      <c r="HJA5" s="3"/>
      <c r="HJC5" s="3"/>
      <c r="HJE5" s="3"/>
      <c r="HJG5" s="3"/>
      <c r="HJI5" s="3"/>
      <c r="HJK5" s="3"/>
      <c r="HJM5" s="3"/>
      <c r="HJO5" s="3"/>
      <c r="HJQ5" s="3"/>
      <c r="HJS5" s="3"/>
      <c r="HJU5" s="3"/>
      <c r="HJW5" s="3"/>
      <c r="HJY5" s="3"/>
      <c r="HKA5" s="3"/>
      <c r="HKC5" s="3"/>
      <c r="HKE5" s="3"/>
      <c r="HKG5" s="3"/>
      <c r="HKI5" s="3"/>
      <c r="HKK5" s="3"/>
      <c r="HKM5" s="3"/>
      <c r="HKO5" s="3"/>
      <c r="HKQ5" s="3"/>
      <c r="HKS5" s="3"/>
      <c r="HKU5" s="3"/>
      <c r="HKW5" s="3"/>
      <c r="HKY5" s="3"/>
      <c r="HLA5" s="3"/>
      <c r="HLC5" s="3"/>
      <c r="HLE5" s="3"/>
      <c r="HLG5" s="3"/>
      <c r="HLI5" s="3"/>
      <c r="HLK5" s="3"/>
      <c r="HLM5" s="3"/>
      <c r="HLO5" s="3"/>
      <c r="HLQ5" s="3"/>
      <c r="HLS5" s="3"/>
      <c r="HLU5" s="3"/>
      <c r="HLW5" s="3"/>
      <c r="HLY5" s="3"/>
      <c r="HMA5" s="3"/>
      <c r="HMC5" s="3"/>
      <c r="HME5" s="3"/>
      <c r="HMG5" s="3"/>
      <c r="HMI5" s="3"/>
      <c r="HMK5" s="3"/>
      <c r="HMM5" s="3"/>
      <c r="HMO5" s="3"/>
      <c r="HMQ5" s="3"/>
      <c r="HMS5" s="3"/>
      <c r="HMU5" s="3"/>
      <c r="HMW5" s="3"/>
      <c r="HMY5" s="3"/>
      <c r="HNA5" s="3"/>
      <c r="HNC5" s="3"/>
      <c r="HNE5" s="3"/>
      <c r="HNG5" s="3"/>
      <c r="HNI5" s="3"/>
      <c r="HNK5" s="3"/>
      <c r="HNM5" s="3"/>
      <c r="HNO5" s="3"/>
      <c r="HNQ5" s="3"/>
      <c r="HNS5" s="3"/>
      <c r="HNU5" s="3"/>
      <c r="HNW5" s="3"/>
      <c r="HNY5" s="3"/>
      <c r="HOA5" s="3"/>
      <c r="HOC5" s="3"/>
      <c r="HOE5" s="3"/>
      <c r="HOG5" s="3"/>
      <c r="HOI5" s="3"/>
      <c r="HOK5" s="3"/>
      <c r="HOM5" s="3"/>
      <c r="HOO5" s="3"/>
      <c r="HOQ5" s="3"/>
      <c r="HOS5" s="3"/>
      <c r="HOU5" s="3"/>
      <c r="HOW5" s="3"/>
      <c r="HOY5" s="3"/>
      <c r="HPA5" s="3"/>
      <c r="HPC5" s="3"/>
      <c r="HPE5" s="3"/>
      <c r="HPG5" s="3"/>
      <c r="HPI5" s="3"/>
      <c r="HPK5" s="3"/>
      <c r="HPM5" s="3"/>
      <c r="HPO5" s="3"/>
      <c r="HPQ5" s="3"/>
      <c r="HPS5" s="3"/>
      <c r="HPU5" s="3"/>
      <c r="HPW5" s="3"/>
      <c r="HPY5" s="3"/>
      <c r="HQA5" s="3"/>
      <c r="HQC5" s="3"/>
      <c r="HQE5" s="3"/>
      <c r="HQG5" s="3"/>
      <c r="HQI5" s="3"/>
      <c r="HQK5" s="3"/>
      <c r="HQM5" s="3"/>
      <c r="HQO5" s="3"/>
      <c r="HQQ5" s="3"/>
      <c r="HQS5" s="3"/>
      <c r="HQU5" s="3"/>
      <c r="HQW5" s="3"/>
      <c r="HQY5" s="3"/>
      <c r="HRA5" s="3"/>
      <c r="HRC5" s="3"/>
      <c r="HRE5" s="3"/>
      <c r="HRG5" s="3"/>
      <c r="HRI5" s="3"/>
      <c r="HRK5" s="3"/>
      <c r="HRM5" s="3"/>
      <c r="HRO5" s="3"/>
      <c r="HRQ5" s="3"/>
      <c r="HRS5" s="3"/>
      <c r="HRU5" s="3"/>
      <c r="HRW5" s="3"/>
      <c r="HRY5" s="3"/>
      <c r="HSA5" s="3"/>
      <c r="HSC5" s="3"/>
      <c r="HSE5" s="3"/>
      <c r="HSG5" s="3"/>
      <c r="HSI5" s="3"/>
      <c r="HSK5" s="3"/>
      <c r="HSM5" s="3"/>
      <c r="HSO5" s="3"/>
      <c r="HSQ5" s="3"/>
      <c r="HSS5" s="3"/>
      <c r="HSU5" s="3"/>
      <c r="HSW5" s="3"/>
      <c r="HSY5" s="3"/>
      <c r="HTA5" s="3"/>
      <c r="HTC5" s="3"/>
      <c r="HTE5" s="3"/>
      <c r="HTG5" s="3"/>
      <c r="HTI5" s="3"/>
      <c r="HTK5" s="3"/>
      <c r="HTM5" s="3"/>
      <c r="HTO5" s="3"/>
      <c r="HTQ5" s="3"/>
      <c r="HTS5" s="3"/>
      <c r="HTU5" s="3"/>
      <c r="HTW5" s="3"/>
      <c r="HTY5" s="3"/>
      <c r="HUA5" s="3"/>
      <c r="HUC5" s="3"/>
      <c r="HUE5" s="3"/>
      <c r="HUG5" s="3"/>
      <c r="HUI5" s="3"/>
      <c r="HUK5" s="3"/>
      <c r="HUM5" s="3"/>
      <c r="HUO5" s="3"/>
      <c r="HUQ5" s="3"/>
      <c r="HUS5" s="3"/>
      <c r="HUU5" s="3"/>
      <c r="HUW5" s="3"/>
      <c r="HUY5" s="3"/>
      <c r="HVA5" s="3"/>
      <c r="HVC5" s="3"/>
      <c r="HVE5" s="3"/>
      <c r="HVG5" s="3"/>
      <c r="HVI5" s="3"/>
      <c r="HVK5" s="3"/>
      <c r="HVM5" s="3"/>
      <c r="HVO5" s="3"/>
      <c r="HVQ5" s="3"/>
      <c r="HVS5" s="3"/>
      <c r="HVU5" s="3"/>
      <c r="HVW5" s="3"/>
      <c r="HVY5" s="3"/>
      <c r="HWA5" s="3"/>
      <c r="HWC5" s="3"/>
      <c r="HWE5" s="3"/>
      <c r="HWG5" s="3"/>
      <c r="HWI5" s="3"/>
      <c r="HWK5" s="3"/>
      <c r="HWM5" s="3"/>
      <c r="HWO5" s="3"/>
      <c r="HWQ5" s="3"/>
      <c r="HWS5" s="3"/>
      <c r="HWU5" s="3"/>
      <c r="HWW5" s="3"/>
      <c r="HWY5" s="3"/>
      <c r="HXA5" s="3"/>
      <c r="HXC5" s="3"/>
      <c r="HXE5" s="3"/>
      <c r="HXG5" s="3"/>
      <c r="HXI5" s="3"/>
      <c r="HXK5" s="3"/>
      <c r="HXM5" s="3"/>
      <c r="HXO5" s="3"/>
      <c r="HXQ5" s="3"/>
      <c r="HXS5" s="3"/>
      <c r="HXU5" s="3"/>
      <c r="HXW5" s="3"/>
      <c r="HXY5" s="3"/>
      <c r="HYA5" s="3"/>
      <c r="HYC5" s="3"/>
      <c r="HYE5" s="3"/>
      <c r="HYG5" s="3"/>
      <c r="HYI5" s="3"/>
      <c r="HYK5" s="3"/>
      <c r="HYM5" s="3"/>
      <c r="HYO5" s="3"/>
      <c r="HYQ5" s="3"/>
      <c r="HYS5" s="3"/>
      <c r="HYU5" s="3"/>
      <c r="HYW5" s="3"/>
      <c r="HYY5" s="3"/>
      <c r="HZA5" s="3"/>
      <c r="HZC5" s="3"/>
      <c r="HZE5" s="3"/>
      <c r="HZG5" s="3"/>
      <c r="HZI5" s="3"/>
      <c r="HZK5" s="3"/>
      <c r="HZM5" s="3"/>
      <c r="HZO5" s="3"/>
      <c r="HZQ5" s="3"/>
      <c r="HZS5" s="3"/>
      <c r="HZU5" s="3"/>
      <c r="HZW5" s="3"/>
      <c r="HZY5" s="3"/>
      <c r="IAA5" s="3"/>
      <c r="IAC5" s="3"/>
      <c r="IAE5" s="3"/>
      <c r="IAG5" s="3"/>
      <c r="IAI5" s="3"/>
      <c r="IAK5" s="3"/>
      <c r="IAM5" s="3"/>
      <c r="IAO5" s="3"/>
      <c r="IAQ5" s="3"/>
      <c r="IAS5" s="3"/>
      <c r="IAU5" s="3"/>
      <c r="IAW5" s="3"/>
      <c r="IAY5" s="3"/>
      <c r="IBA5" s="3"/>
      <c r="IBC5" s="3"/>
      <c r="IBE5" s="3"/>
      <c r="IBG5" s="3"/>
      <c r="IBI5" s="3"/>
      <c r="IBK5" s="3"/>
      <c r="IBM5" s="3"/>
      <c r="IBO5" s="3"/>
      <c r="IBQ5" s="3"/>
      <c r="IBS5" s="3"/>
      <c r="IBU5" s="3"/>
      <c r="IBW5" s="3"/>
      <c r="IBY5" s="3"/>
      <c r="ICA5" s="3"/>
      <c r="ICC5" s="3"/>
      <c r="ICE5" s="3"/>
      <c r="ICG5" s="3"/>
      <c r="ICI5" s="3"/>
      <c r="ICK5" s="3"/>
      <c r="ICM5" s="3"/>
      <c r="ICO5" s="3"/>
      <c r="ICQ5" s="3"/>
      <c r="ICS5" s="3"/>
      <c r="ICU5" s="3"/>
      <c r="ICW5" s="3"/>
      <c r="ICY5" s="3"/>
      <c r="IDA5" s="3"/>
      <c r="IDC5" s="3"/>
      <c r="IDE5" s="3"/>
      <c r="IDG5" s="3"/>
      <c r="IDI5" s="3"/>
      <c r="IDK5" s="3"/>
      <c r="IDM5" s="3"/>
      <c r="IDO5" s="3"/>
      <c r="IDQ5" s="3"/>
      <c r="IDS5" s="3"/>
      <c r="IDU5" s="3"/>
      <c r="IDW5" s="3"/>
      <c r="IDY5" s="3"/>
      <c r="IEA5" s="3"/>
      <c r="IEC5" s="3"/>
      <c r="IEE5" s="3"/>
      <c r="IEG5" s="3"/>
      <c r="IEI5" s="3"/>
      <c r="IEK5" s="3"/>
      <c r="IEM5" s="3"/>
      <c r="IEO5" s="3"/>
      <c r="IEQ5" s="3"/>
      <c r="IES5" s="3"/>
      <c r="IEU5" s="3"/>
      <c r="IEW5" s="3"/>
      <c r="IEY5" s="3"/>
      <c r="IFA5" s="3"/>
      <c r="IFC5" s="3"/>
      <c r="IFE5" s="3"/>
      <c r="IFG5" s="3"/>
      <c r="IFI5" s="3"/>
      <c r="IFK5" s="3"/>
      <c r="IFM5" s="3"/>
      <c r="IFO5" s="3"/>
      <c r="IFQ5" s="3"/>
      <c r="IFS5" s="3"/>
      <c r="IFU5" s="3"/>
      <c r="IFW5" s="3"/>
      <c r="IFY5" s="3"/>
      <c r="IGA5" s="3"/>
      <c r="IGC5" s="3"/>
      <c r="IGE5" s="3"/>
      <c r="IGG5" s="3"/>
      <c r="IGI5" s="3"/>
      <c r="IGK5" s="3"/>
      <c r="IGM5" s="3"/>
      <c r="IGO5" s="3"/>
      <c r="IGQ5" s="3"/>
      <c r="IGS5" s="3"/>
      <c r="IGU5" s="3"/>
      <c r="IGW5" s="3"/>
      <c r="IGY5" s="3"/>
      <c r="IHA5" s="3"/>
      <c r="IHC5" s="3"/>
      <c r="IHE5" s="3"/>
      <c r="IHG5" s="3"/>
      <c r="IHI5" s="3"/>
      <c r="IHK5" s="3"/>
      <c r="IHM5" s="3"/>
      <c r="IHO5" s="3"/>
      <c r="IHQ5" s="3"/>
      <c r="IHS5" s="3"/>
      <c r="IHU5" s="3"/>
      <c r="IHW5" s="3"/>
      <c r="IHY5" s="3"/>
      <c r="IIA5" s="3"/>
      <c r="IIC5" s="3"/>
      <c r="IIE5" s="3"/>
      <c r="IIG5" s="3"/>
      <c r="III5" s="3"/>
      <c r="IIK5" s="3"/>
      <c r="IIM5" s="3"/>
      <c r="IIO5" s="3"/>
      <c r="IIQ5" s="3"/>
      <c r="IIS5" s="3"/>
      <c r="IIU5" s="3"/>
      <c r="IIW5" s="3"/>
      <c r="IIY5" s="3"/>
      <c r="IJA5" s="3"/>
      <c r="IJC5" s="3"/>
      <c r="IJE5" s="3"/>
      <c r="IJG5" s="3"/>
      <c r="IJI5" s="3"/>
      <c r="IJK5" s="3"/>
      <c r="IJM5" s="3"/>
      <c r="IJO5" s="3"/>
      <c r="IJQ5" s="3"/>
      <c r="IJS5" s="3"/>
      <c r="IJU5" s="3"/>
      <c r="IJW5" s="3"/>
      <c r="IJY5" s="3"/>
      <c r="IKA5" s="3"/>
      <c r="IKC5" s="3"/>
      <c r="IKE5" s="3"/>
      <c r="IKG5" s="3"/>
      <c r="IKI5" s="3"/>
      <c r="IKK5" s="3"/>
      <c r="IKM5" s="3"/>
      <c r="IKO5" s="3"/>
      <c r="IKQ5" s="3"/>
      <c r="IKS5" s="3"/>
      <c r="IKU5" s="3"/>
      <c r="IKW5" s="3"/>
      <c r="IKY5" s="3"/>
      <c r="ILA5" s="3"/>
      <c r="ILC5" s="3"/>
      <c r="ILE5" s="3"/>
      <c r="ILG5" s="3"/>
      <c r="ILI5" s="3"/>
      <c r="ILK5" s="3"/>
      <c r="ILM5" s="3"/>
      <c r="ILO5" s="3"/>
      <c r="ILQ5" s="3"/>
      <c r="ILS5" s="3"/>
      <c r="ILU5" s="3"/>
      <c r="ILW5" s="3"/>
      <c r="ILY5" s="3"/>
      <c r="IMA5" s="3"/>
      <c r="IMC5" s="3"/>
      <c r="IME5" s="3"/>
      <c r="IMG5" s="3"/>
      <c r="IMI5" s="3"/>
      <c r="IMK5" s="3"/>
      <c r="IMM5" s="3"/>
      <c r="IMO5" s="3"/>
      <c r="IMQ5" s="3"/>
      <c r="IMS5" s="3"/>
      <c r="IMU5" s="3"/>
      <c r="IMW5" s="3"/>
      <c r="IMY5" s="3"/>
      <c r="INA5" s="3"/>
      <c r="INC5" s="3"/>
      <c r="INE5" s="3"/>
      <c r="ING5" s="3"/>
      <c r="INI5" s="3"/>
      <c r="INK5" s="3"/>
      <c r="INM5" s="3"/>
      <c r="INO5" s="3"/>
      <c r="INQ5" s="3"/>
      <c r="INS5" s="3"/>
      <c r="INU5" s="3"/>
      <c r="INW5" s="3"/>
      <c r="INY5" s="3"/>
      <c r="IOA5" s="3"/>
      <c r="IOC5" s="3"/>
      <c r="IOE5" s="3"/>
      <c r="IOG5" s="3"/>
      <c r="IOI5" s="3"/>
      <c r="IOK5" s="3"/>
      <c r="IOM5" s="3"/>
      <c r="IOO5" s="3"/>
      <c r="IOQ5" s="3"/>
      <c r="IOS5" s="3"/>
      <c r="IOU5" s="3"/>
      <c r="IOW5" s="3"/>
      <c r="IOY5" s="3"/>
      <c r="IPA5" s="3"/>
      <c r="IPC5" s="3"/>
      <c r="IPE5" s="3"/>
      <c r="IPG5" s="3"/>
      <c r="IPI5" s="3"/>
      <c r="IPK5" s="3"/>
      <c r="IPM5" s="3"/>
      <c r="IPO5" s="3"/>
      <c r="IPQ5" s="3"/>
      <c r="IPS5" s="3"/>
      <c r="IPU5" s="3"/>
      <c r="IPW5" s="3"/>
      <c r="IPY5" s="3"/>
      <c r="IQA5" s="3"/>
      <c r="IQC5" s="3"/>
      <c r="IQE5" s="3"/>
      <c r="IQG5" s="3"/>
      <c r="IQI5" s="3"/>
      <c r="IQK5" s="3"/>
      <c r="IQM5" s="3"/>
      <c r="IQO5" s="3"/>
      <c r="IQQ5" s="3"/>
      <c r="IQS5" s="3"/>
      <c r="IQU5" s="3"/>
      <c r="IQW5" s="3"/>
      <c r="IQY5" s="3"/>
      <c r="IRA5" s="3"/>
      <c r="IRC5" s="3"/>
      <c r="IRE5" s="3"/>
      <c r="IRG5" s="3"/>
      <c r="IRI5" s="3"/>
      <c r="IRK5" s="3"/>
      <c r="IRM5" s="3"/>
      <c r="IRO5" s="3"/>
      <c r="IRQ5" s="3"/>
      <c r="IRS5" s="3"/>
      <c r="IRU5" s="3"/>
      <c r="IRW5" s="3"/>
      <c r="IRY5" s="3"/>
      <c r="ISA5" s="3"/>
      <c r="ISC5" s="3"/>
      <c r="ISE5" s="3"/>
      <c r="ISG5" s="3"/>
      <c r="ISI5" s="3"/>
      <c r="ISK5" s="3"/>
      <c r="ISM5" s="3"/>
      <c r="ISO5" s="3"/>
      <c r="ISQ5" s="3"/>
      <c r="ISS5" s="3"/>
      <c r="ISU5" s="3"/>
      <c r="ISW5" s="3"/>
      <c r="ISY5" s="3"/>
      <c r="ITA5" s="3"/>
      <c r="ITC5" s="3"/>
      <c r="ITE5" s="3"/>
      <c r="ITG5" s="3"/>
      <c r="ITI5" s="3"/>
      <c r="ITK5" s="3"/>
      <c r="ITM5" s="3"/>
      <c r="ITO5" s="3"/>
      <c r="ITQ5" s="3"/>
      <c r="ITS5" s="3"/>
      <c r="ITU5" s="3"/>
      <c r="ITW5" s="3"/>
      <c r="ITY5" s="3"/>
      <c r="IUA5" s="3"/>
      <c r="IUC5" s="3"/>
      <c r="IUE5" s="3"/>
      <c r="IUG5" s="3"/>
      <c r="IUI5" s="3"/>
      <c r="IUK5" s="3"/>
      <c r="IUM5" s="3"/>
      <c r="IUO5" s="3"/>
      <c r="IUQ5" s="3"/>
      <c r="IUS5" s="3"/>
      <c r="IUU5" s="3"/>
      <c r="IUW5" s="3"/>
      <c r="IUY5" s="3"/>
      <c r="IVA5" s="3"/>
      <c r="IVC5" s="3"/>
      <c r="IVE5" s="3"/>
      <c r="IVG5" s="3"/>
      <c r="IVI5" s="3"/>
      <c r="IVK5" s="3"/>
      <c r="IVM5" s="3"/>
      <c r="IVO5" s="3"/>
      <c r="IVQ5" s="3"/>
      <c r="IVS5" s="3"/>
      <c r="IVU5" s="3"/>
      <c r="IVW5" s="3"/>
      <c r="IVY5" s="3"/>
      <c r="IWA5" s="3"/>
      <c r="IWC5" s="3"/>
      <c r="IWE5" s="3"/>
      <c r="IWG5" s="3"/>
      <c r="IWI5" s="3"/>
      <c r="IWK5" s="3"/>
      <c r="IWM5" s="3"/>
      <c r="IWO5" s="3"/>
      <c r="IWQ5" s="3"/>
      <c r="IWS5" s="3"/>
      <c r="IWU5" s="3"/>
      <c r="IWW5" s="3"/>
      <c r="IWY5" s="3"/>
      <c r="IXA5" s="3"/>
      <c r="IXC5" s="3"/>
      <c r="IXE5" s="3"/>
      <c r="IXG5" s="3"/>
      <c r="IXI5" s="3"/>
      <c r="IXK5" s="3"/>
      <c r="IXM5" s="3"/>
      <c r="IXO5" s="3"/>
      <c r="IXQ5" s="3"/>
      <c r="IXS5" s="3"/>
      <c r="IXU5" s="3"/>
      <c r="IXW5" s="3"/>
      <c r="IXY5" s="3"/>
      <c r="IYA5" s="3"/>
      <c r="IYC5" s="3"/>
      <c r="IYE5" s="3"/>
      <c r="IYG5" s="3"/>
      <c r="IYI5" s="3"/>
      <c r="IYK5" s="3"/>
      <c r="IYM5" s="3"/>
      <c r="IYO5" s="3"/>
      <c r="IYQ5" s="3"/>
      <c r="IYS5" s="3"/>
      <c r="IYU5" s="3"/>
      <c r="IYW5" s="3"/>
      <c r="IYY5" s="3"/>
      <c r="IZA5" s="3"/>
      <c r="IZC5" s="3"/>
      <c r="IZE5" s="3"/>
      <c r="IZG5" s="3"/>
      <c r="IZI5" s="3"/>
      <c r="IZK5" s="3"/>
      <c r="IZM5" s="3"/>
      <c r="IZO5" s="3"/>
      <c r="IZQ5" s="3"/>
      <c r="IZS5" s="3"/>
      <c r="IZU5" s="3"/>
      <c r="IZW5" s="3"/>
      <c r="IZY5" s="3"/>
      <c r="JAA5" s="3"/>
      <c r="JAC5" s="3"/>
      <c r="JAE5" s="3"/>
      <c r="JAG5" s="3"/>
      <c r="JAI5" s="3"/>
      <c r="JAK5" s="3"/>
      <c r="JAM5" s="3"/>
      <c r="JAO5" s="3"/>
      <c r="JAQ5" s="3"/>
      <c r="JAS5" s="3"/>
      <c r="JAU5" s="3"/>
      <c r="JAW5" s="3"/>
      <c r="JAY5" s="3"/>
      <c r="JBA5" s="3"/>
      <c r="JBC5" s="3"/>
      <c r="JBE5" s="3"/>
      <c r="JBG5" s="3"/>
      <c r="JBI5" s="3"/>
      <c r="JBK5" s="3"/>
      <c r="JBM5" s="3"/>
      <c r="JBO5" s="3"/>
      <c r="JBQ5" s="3"/>
      <c r="JBS5" s="3"/>
      <c r="JBU5" s="3"/>
      <c r="JBW5" s="3"/>
      <c r="JBY5" s="3"/>
      <c r="JCA5" s="3"/>
      <c r="JCC5" s="3"/>
      <c r="JCE5" s="3"/>
      <c r="JCG5" s="3"/>
      <c r="JCI5" s="3"/>
      <c r="JCK5" s="3"/>
      <c r="JCM5" s="3"/>
      <c r="JCO5" s="3"/>
      <c r="JCQ5" s="3"/>
      <c r="JCS5" s="3"/>
      <c r="JCU5" s="3"/>
      <c r="JCW5" s="3"/>
      <c r="JCY5" s="3"/>
      <c r="JDA5" s="3"/>
      <c r="JDC5" s="3"/>
      <c r="JDE5" s="3"/>
      <c r="JDG5" s="3"/>
      <c r="JDI5" s="3"/>
      <c r="JDK5" s="3"/>
      <c r="JDM5" s="3"/>
      <c r="JDO5" s="3"/>
      <c r="JDQ5" s="3"/>
      <c r="JDS5" s="3"/>
      <c r="JDU5" s="3"/>
      <c r="JDW5" s="3"/>
      <c r="JDY5" s="3"/>
      <c r="JEA5" s="3"/>
      <c r="JEC5" s="3"/>
      <c r="JEE5" s="3"/>
      <c r="JEG5" s="3"/>
      <c r="JEI5" s="3"/>
      <c r="JEK5" s="3"/>
      <c r="JEM5" s="3"/>
      <c r="JEO5" s="3"/>
      <c r="JEQ5" s="3"/>
      <c r="JES5" s="3"/>
      <c r="JEU5" s="3"/>
      <c r="JEW5" s="3"/>
      <c r="JEY5" s="3"/>
      <c r="JFA5" s="3"/>
      <c r="JFC5" s="3"/>
      <c r="JFE5" s="3"/>
      <c r="JFG5" s="3"/>
      <c r="JFI5" s="3"/>
      <c r="JFK5" s="3"/>
      <c r="JFM5" s="3"/>
      <c r="JFO5" s="3"/>
      <c r="JFQ5" s="3"/>
      <c r="JFS5" s="3"/>
      <c r="JFU5" s="3"/>
      <c r="JFW5" s="3"/>
      <c r="JFY5" s="3"/>
      <c r="JGA5" s="3"/>
      <c r="JGC5" s="3"/>
      <c r="JGE5" s="3"/>
      <c r="JGG5" s="3"/>
      <c r="JGI5" s="3"/>
      <c r="JGK5" s="3"/>
      <c r="JGM5" s="3"/>
      <c r="JGO5" s="3"/>
      <c r="JGQ5" s="3"/>
      <c r="JGS5" s="3"/>
      <c r="JGU5" s="3"/>
      <c r="JGW5" s="3"/>
      <c r="JGY5" s="3"/>
      <c r="JHA5" s="3"/>
      <c r="JHC5" s="3"/>
      <c r="JHE5" s="3"/>
      <c r="JHG5" s="3"/>
      <c r="JHI5" s="3"/>
      <c r="JHK5" s="3"/>
      <c r="JHM5" s="3"/>
      <c r="JHO5" s="3"/>
      <c r="JHQ5" s="3"/>
      <c r="JHS5" s="3"/>
      <c r="JHU5" s="3"/>
      <c r="JHW5" s="3"/>
      <c r="JHY5" s="3"/>
      <c r="JIA5" s="3"/>
      <c r="JIC5" s="3"/>
      <c r="JIE5" s="3"/>
      <c r="JIG5" s="3"/>
      <c r="JII5" s="3"/>
      <c r="JIK5" s="3"/>
      <c r="JIM5" s="3"/>
      <c r="JIO5" s="3"/>
      <c r="JIQ5" s="3"/>
      <c r="JIS5" s="3"/>
      <c r="JIU5" s="3"/>
      <c r="JIW5" s="3"/>
      <c r="JIY5" s="3"/>
      <c r="JJA5" s="3"/>
      <c r="JJC5" s="3"/>
      <c r="JJE5" s="3"/>
      <c r="JJG5" s="3"/>
      <c r="JJI5" s="3"/>
      <c r="JJK5" s="3"/>
      <c r="JJM5" s="3"/>
      <c r="JJO5" s="3"/>
      <c r="JJQ5" s="3"/>
      <c r="JJS5" s="3"/>
      <c r="JJU5" s="3"/>
      <c r="JJW5" s="3"/>
      <c r="JJY5" s="3"/>
      <c r="JKA5" s="3"/>
      <c r="JKC5" s="3"/>
      <c r="JKE5" s="3"/>
      <c r="JKG5" s="3"/>
      <c r="JKI5" s="3"/>
      <c r="JKK5" s="3"/>
      <c r="JKM5" s="3"/>
      <c r="JKO5" s="3"/>
      <c r="JKQ5" s="3"/>
      <c r="JKS5" s="3"/>
      <c r="JKU5" s="3"/>
      <c r="JKW5" s="3"/>
      <c r="JKY5" s="3"/>
      <c r="JLA5" s="3"/>
      <c r="JLC5" s="3"/>
      <c r="JLE5" s="3"/>
      <c r="JLG5" s="3"/>
      <c r="JLI5" s="3"/>
      <c r="JLK5" s="3"/>
      <c r="JLM5" s="3"/>
      <c r="JLO5" s="3"/>
      <c r="JLQ5" s="3"/>
      <c r="JLS5" s="3"/>
      <c r="JLU5" s="3"/>
      <c r="JLW5" s="3"/>
      <c r="JLY5" s="3"/>
      <c r="JMA5" s="3"/>
      <c r="JMC5" s="3"/>
      <c r="JME5" s="3"/>
      <c r="JMG5" s="3"/>
      <c r="JMI5" s="3"/>
      <c r="JMK5" s="3"/>
      <c r="JMM5" s="3"/>
      <c r="JMO5" s="3"/>
      <c r="JMQ5" s="3"/>
      <c r="JMS5" s="3"/>
      <c r="JMU5" s="3"/>
      <c r="JMW5" s="3"/>
      <c r="JMY5" s="3"/>
      <c r="JNA5" s="3"/>
      <c r="JNC5" s="3"/>
      <c r="JNE5" s="3"/>
      <c r="JNG5" s="3"/>
      <c r="JNI5" s="3"/>
      <c r="JNK5" s="3"/>
      <c r="JNM5" s="3"/>
      <c r="JNO5" s="3"/>
      <c r="JNQ5" s="3"/>
      <c r="JNS5" s="3"/>
      <c r="JNU5" s="3"/>
      <c r="JNW5" s="3"/>
      <c r="JNY5" s="3"/>
      <c r="JOA5" s="3"/>
      <c r="JOC5" s="3"/>
      <c r="JOE5" s="3"/>
      <c r="JOG5" s="3"/>
      <c r="JOI5" s="3"/>
      <c r="JOK5" s="3"/>
      <c r="JOM5" s="3"/>
      <c r="JOO5" s="3"/>
      <c r="JOQ5" s="3"/>
      <c r="JOS5" s="3"/>
      <c r="JOU5" s="3"/>
      <c r="JOW5" s="3"/>
      <c r="JOY5" s="3"/>
      <c r="JPA5" s="3"/>
      <c r="JPC5" s="3"/>
      <c r="JPE5" s="3"/>
      <c r="JPG5" s="3"/>
      <c r="JPI5" s="3"/>
      <c r="JPK5" s="3"/>
      <c r="JPM5" s="3"/>
      <c r="JPO5" s="3"/>
      <c r="JPQ5" s="3"/>
      <c r="JPS5" s="3"/>
      <c r="JPU5" s="3"/>
      <c r="JPW5" s="3"/>
      <c r="JPY5" s="3"/>
      <c r="JQA5" s="3"/>
      <c r="JQC5" s="3"/>
      <c r="JQE5" s="3"/>
      <c r="JQG5" s="3"/>
      <c r="JQI5" s="3"/>
      <c r="JQK5" s="3"/>
      <c r="JQM5" s="3"/>
      <c r="JQO5" s="3"/>
      <c r="JQQ5" s="3"/>
      <c r="JQS5" s="3"/>
      <c r="JQU5" s="3"/>
      <c r="JQW5" s="3"/>
      <c r="JQY5" s="3"/>
      <c r="JRA5" s="3"/>
      <c r="JRC5" s="3"/>
      <c r="JRE5" s="3"/>
      <c r="JRG5" s="3"/>
      <c r="JRI5" s="3"/>
      <c r="JRK5" s="3"/>
      <c r="JRM5" s="3"/>
      <c r="JRO5" s="3"/>
      <c r="JRQ5" s="3"/>
      <c r="JRS5" s="3"/>
      <c r="JRU5" s="3"/>
      <c r="JRW5" s="3"/>
      <c r="JRY5" s="3"/>
      <c r="JSA5" s="3"/>
      <c r="JSC5" s="3"/>
      <c r="JSE5" s="3"/>
      <c r="JSG5" s="3"/>
      <c r="JSI5" s="3"/>
      <c r="JSK5" s="3"/>
      <c r="JSM5" s="3"/>
      <c r="JSO5" s="3"/>
      <c r="JSQ5" s="3"/>
      <c r="JSS5" s="3"/>
      <c r="JSU5" s="3"/>
      <c r="JSW5" s="3"/>
      <c r="JSY5" s="3"/>
      <c r="JTA5" s="3"/>
      <c r="JTC5" s="3"/>
      <c r="JTE5" s="3"/>
      <c r="JTG5" s="3"/>
      <c r="JTI5" s="3"/>
      <c r="JTK5" s="3"/>
      <c r="JTM5" s="3"/>
      <c r="JTO5" s="3"/>
      <c r="JTQ5" s="3"/>
      <c r="JTS5" s="3"/>
      <c r="JTU5" s="3"/>
      <c r="JTW5" s="3"/>
      <c r="JTY5" s="3"/>
      <c r="JUA5" s="3"/>
      <c r="JUC5" s="3"/>
      <c r="JUE5" s="3"/>
      <c r="JUG5" s="3"/>
      <c r="JUI5" s="3"/>
      <c r="JUK5" s="3"/>
      <c r="JUM5" s="3"/>
      <c r="JUO5" s="3"/>
      <c r="JUQ5" s="3"/>
      <c r="JUS5" s="3"/>
      <c r="JUU5" s="3"/>
      <c r="JUW5" s="3"/>
      <c r="JUY5" s="3"/>
      <c r="JVA5" s="3"/>
      <c r="JVC5" s="3"/>
      <c r="JVE5" s="3"/>
      <c r="JVG5" s="3"/>
      <c r="JVI5" s="3"/>
      <c r="JVK5" s="3"/>
      <c r="JVM5" s="3"/>
      <c r="JVO5" s="3"/>
      <c r="JVQ5" s="3"/>
      <c r="JVS5" s="3"/>
      <c r="JVU5" s="3"/>
      <c r="JVW5" s="3"/>
      <c r="JVY5" s="3"/>
      <c r="JWA5" s="3"/>
      <c r="JWC5" s="3"/>
      <c r="JWE5" s="3"/>
      <c r="JWG5" s="3"/>
      <c r="JWI5" s="3"/>
      <c r="JWK5" s="3"/>
      <c r="JWM5" s="3"/>
      <c r="JWO5" s="3"/>
      <c r="JWQ5" s="3"/>
      <c r="JWS5" s="3"/>
      <c r="JWU5" s="3"/>
      <c r="JWW5" s="3"/>
      <c r="JWY5" s="3"/>
      <c r="JXA5" s="3"/>
      <c r="JXC5" s="3"/>
      <c r="JXE5" s="3"/>
      <c r="JXG5" s="3"/>
      <c r="JXI5" s="3"/>
      <c r="JXK5" s="3"/>
      <c r="JXM5" s="3"/>
      <c r="JXO5" s="3"/>
      <c r="JXQ5" s="3"/>
      <c r="JXS5" s="3"/>
      <c r="JXU5" s="3"/>
      <c r="JXW5" s="3"/>
      <c r="JXY5" s="3"/>
      <c r="JYA5" s="3"/>
      <c r="JYC5" s="3"/>
      <c r="JYE5" s="3"/>
      <c r="JYG5" s="3"/>
      <c r="JYI5" s="3"/>
      <c r="JYK5" s="3"/>
      <c r="JYM5" s="3"/>
      <c r="JYO5" s="3"/>
      <c r="JYQ5" s="3"/>
      <c r="JYS5" s="3"/>
      <c r="JYU5" s="3"/>
      <c r="JYW5" s="3"/>
      <c r="JYY5" s="3"/>
      <c r="JZA5" s="3"/>
      <c r="JZC5" s="3"/>
      <c r="JZE5" s="3"/>
      <c r="JZG5" s="3"/>
      <c r="JZI5" s="3"/>
      <c r="JZK5" s="3"/>
      <c r="JZM5" s="3"/>
      <c r="JZO5" s="3"/>
      <c r="JZQ5" s="3"/>
      <c r="JZS5" s="3"/>
      <c r="JZU5" s="3"/>
      <c r="JZW5" s="3"/>
      <c r="JZY5" s="3"/>
      <c r="KAA5" s="3"/>
      <c r="KAC5" s="3"/>
      <c r="KAE5" s="3"/>
      <c r="KAG5" s="3"/>
      <c r="KAI5" s="3"/>
      <c r="KAK5" s="3"/>
      <c r="KAM5" s="3"/>
      <c r="KAO5" s="3"/>
      <c r="KAQ5" s="3"/>
      <c r="KAS5" s="3"/>
      <c r="KAU5" s="3"/>
      <c r="KAW5" s="3"/>
      <c r="KAY5" s="3"/>
      <c r="KBA5" s="3"/>
      <c r="KBC5" s="3"/>
      <c r="KBE5" s="3"/>
      <c r="KBG5" s="3"/>
      <c r="KBI5" s="3"/>
      <c r="KBK5" s="3"/>
      <c r="KBM5" s="3"/>
      <c r="KBO5" s="3"/>
      <c r="KBQ5" s="3"/>
      <c r="KBS5" s="3"/>
      <c r="KBU5" s="3"/>
      <c r="KBW5" s="3"/>
      <c r="KBY5" s="3"/>
      <c r="KCA5" s="3"/>
      <c r="KCC5" s="3"/>
      <c r="KCE5" s="3"/>
      <c r="KCG5" s="3"/>
      <c r="KCI5" s="3"/>
      <c r="KCK5" s="3"/>
      <c r="KCM5" s="3"/>
      <c r="KCO5" s="3"/>
      <c r="KCQ5" s="3"/>
      <c r="KCS5" s="3"/>
      <c r="KCU5" s="3"/>
      <c r="KCW5" s="3"/>
      <c r="KCY5" s="3"/>
      <c r="KDA5" s="3"/>
      <c r="KDC5" s="3"/>
      <c r="KDE5" s="3"/>
      <c r="KDG5" s="3"/>
      <c r="KDI5" s="3"/>
      <c r="KDK5" s="3"/>
      <c r="KDM5" s="3"/>
      <c r="KDO5" s="3"/>
      <c r="KDQ5" s="3"/>
      <c r="KDS5" s="3"/>
      <c r="KDU5" s="3"/>
      <c r="KDW5" s="3"/>
      <c r="KDY5" s="3"/>
      <c r="KEA5" s="3"/>
      <c r="KEC5" s="3"/>
      <c r="KEE5" s="3"/>
      <c r="KEG5" s="3"/>
      <c r="KEI5" s="3"/>
      <c r="KEK5" s="3"/>
      <c r="KEM5" s="3"/>
      <c r="KEO5" s="3"/>
      <c r="KEQ5" s="3"/>
      <c r="KES5" s="3"/>
      <c r="KEU5" s="3"/>
      <c r="KEW5" s="3"/>
      <c r="KEY5" s="3"/>
      <c r="KFA5" s="3"/>
      <c r="KFC5" s="3"/>
      <c r="KFE5" s="3"/>
      <c r="KFG5" s="3"/>
      <c r="KFI5" s="3"/>
      <c r="KFK5" s="3"/>
      <c r="KFM5" s="3"/>
      <c r="KFO5" s="3"/>
      <c r="KFQ5" s="3"/>
      <c r="KFS5" s="3"/>
      <c r="KFU5" s="3"/>
      <c r="KFW5" s="3"/>
      <c r="KFY5" s="3"/>
      <c r="KGA5" s="3"/>
      <c r="KGC5" s="3"/>
      <c r="KGE5" s="3"/>
      <c r="KGG5" s="3"/>
      <c r="KGI5" s="3"/>
      <c r="KGK5" s="3"/>
      <c r="KGM5" s="3"/>
      <c r="KGO5" s="3"/>
      <c r="KGQ5" s="3"/>
      <c r="KGS5" s="3"/>
      <c r="KGU5" s="3"/>
      <c r="KGW5" s="3"/>
      <c r="KGY5" s="3"/>
      <c r="KHA5" s="3"/>
      <c r="KHC5" s="3"/>
      <c r="KHE5" s="3"/>
      <c r="KHG5" s="3"/>
      <c r="KHI5" s="3"/>
      <c r="KHK5" s="3"/>
      <c r="KHM5" s="3"/>
      <c r="KHO5" s="3"/>
      <c r="KHQ5" s="3"/>
      <c r="KHS5" s="3"/>
      <c r="KHU5" s="3"/>
      <c r="KHW5" s="3"/>
      <c r="KHY5" s="3"/>
      <c r="KIA5" s="3"/>
      <c r="KIC5" s="3"/>
      <c r="KIE5" s="3"/>
      <c r="KIG5" s="3"/>
      <c r="KII5" s="3"/>
      <c r="KIK5" s="3"/>
      <c r="KIM5" s="3"/>
      <c r="KIO5" s="3"/>
      <c r="KIQ5" s="3"/>
      <c r="KIS5" s="3"/>
      <c r="KIU5" s="3"/>
      <c r="KIW5" s="3"/>
      <c r="KIY5" s="3"/>
      <c r="KJA5" s="3"/>
      <c r="KJC5" s="3"/>
      <c r="KJE5" s="3"/>
      <c r="KJG5" s="3"/>
      <c r="KJI5" s="3"/>
      <c r="KJK5" s="3"/>
      <c r="KJM5" s="3"/>
      <c r="KJO5" s="3"/>
      <c r="KJQ5" s="3"/>
      <c r="KJS5" s="3"/>
      <c r="KJU5" s="3"/>
      <c r="KJW5" s="3"/>
      <c r="KJY5" s="3"/>
      <c r="KKA5" s="3"/>
      <c r="KKC5" s="3"/>
      <c r="KKE5" s="3"/>
      <c r="KKG5" s="3"/>
      <c r="KKI5" s="3"/>
      <c r="KKK5" s="3"/>
      <c r="KKM5" s="3"/>
      <c r="KKO5" s="3"/>
      <c r="KKQ5" s="3"/>
      <c r="KKS5" s="3"/>
      <c r="KKU5" s="3"/>
      <c r="KKW5" s="3"/>
      <c r="KKY5" s="3"/>
      <c r="KLA5" s="3"/>
      <c r="KLC5" s="3"/>
      <c r="KLE5" s="3"/>
      <c r="KLG5" s="3"/>
      <c r="KLI5" s="3"/>
      <c r="KLK5" s="3"/>
      <c r="KLM5" s="3"/>
      <c r="KLO5" s="3"/>
      <c r="KLQ5" s="3"/>
      <c r="KLS5" s="3"/>
      <c r="KLU5" s="3"/>
      <c r="KLW5" s="3"/>
      <c r="KLY5" s="3"/>
      <c r="KMA5" s="3"/>
      <c r="KMC5" s="3"/>
      <c r="KME5" s="3"/>
      <c r="KMG5" s="3"/>
      <c r="KMI5" s="3"/>
      <c r="KMK5" s="3"/>
      <c r="KMM5" s="3"/>
      <c r="KMO5" s="3"/>
      <c r="KMQ5" s="3"/>
      <c r="KMS5" s="3"/>
      <c r="KMU5" s="3"/>
      <c r="KMW5" s="3"/>
      <c r="KMY5" s="3"/>
      <c r="KNA5" s="3"/>
      <c r="KNC5" s="3"/>
      <c r="KNE5" s="3"/>
      <c r="KNG5" s="3"/>
      <c r="KNI5" s="3"/>
      <c r="KNK5" s="3"/>
      <c r="KNM5" s="3"/>
      <c r="KNO5" s="3"/>
      <c r="KNQ5" s="3"/>
      <c r="KNS5" s="3"/>
      <c r="KNU5" s="3"/>
      <c r="KNW5" s="3"/>
      <c r="KNY5" s="3"/>
      <c r="KOA5" s="3"/>
      <c r="KOC5" s="3"/>
      <c r="KOE5" s="3"/>
      <c r="KOG5" s="3"/>
      <c r="KOI5" s="3"/>
      <c r="KOK5" s="3"/>
      <c r="KOM5" s="3"/>
      <c r="KOO5" s="3"/>
      <c r="KOQ5" s="3"/>
      <c r="KOS5" s="3"/>
      <c r="KOU5" s="3"/>
      <c r="KOW5" s="3"/>
      <c r="KOY5" s="3"/>
      <c r="KPA5" s="3"/>
      <c r="KPC5" s="3"/>
      <c r="KPE5" s="3"/>
      <c r="KPG5" s="3"/>
      <c r="KPI5" s="3"/>
      <c r="KPK5" s="3"/>
      <c r="KPM5" s="3"/>
      <c r="KPO5" s="3"/>
      <c r="KPQ5" s="3"/>
      <c r="KPS5" s="3"/>
      <c r="KPU5" s="3"/>
      <c r="KPW5" s="3"/>
      <c r="KPY5" s="3"/>
      <c r="KQA5" s="3"/>
      <c r="KQC5" s="3"/>
      <c r="KQE5" s="3"/>
      <c r="KQG5" s="3"/>
      <c r="KQI5" s="3"/>
      <c r="KQK5" s="3"/>
      <c r="KQM5" s="3"/>
      <c r="KQO5" s="3"/>
      <c r="KQQ5" s="3"/>
      <c r="KQS5" s="3"/>
      <c r="KQU5" s="3"/>
      <c r="KQW5" s="3"/>
      <c r="KQY5" s="3"/>
      <c r="KRA5" s="3"/>
      <c r="KRC5" s="3"/>
      <c r="KRE5" s="3"/>
      <c r="KRG5" s="3"/>
      <c r="KRI5" s="3"/>
      <c r="KRK5" s="3"/>
      <c r="KRM5" s="3"/>
      <c r="KRO5" s="3"/>
      <c r="KRQ5" s="3"/>
      <c r="KRS5" s="3"/>
      <c r="KRU5" s="3"/>
      <c r="KRW5" s="3"/>
      <c r="KRY5" s="3"/>
      <c r="KSA5" s="3"/>
      <c r="KSC5" s="3"/>
      <c r="KSE5" s="3"/>
      <c r="KSG5" s="3"/>
      <c r="KSI5" s="3"/>
      <c r="KSK5" s="3"/>
      <c r="KSM5" s="3"/>
      <c r="KSO5" s="3"/>
      <c r="KSQ5" s="3"/>
      <c r="KSS5" s="3"/>
      <c r="KSU5" s="3"/>
      <c r="KSW5" s="3"/>
      <c r="KSY5" s="3"/>
      <c r="KTA5" s="3"/>
      <c r="KTC5" s="3"/>
      <c r="KTE5" s="3"/>
      <c r="KTG5" s="3"/>
      <c r="KTI5" s="3"/>
      <c r="KTK5" s="3"/>
      <c r="KTM5" s="3"/>
      <c r="KTO5" s="3"/>
      <c r="KTQ5" s="3"/>
      <c r="KTS5" s="3"/>
      <c r="KTU5" s="3"/>
      <c r="KTW5" s="3"/>
      <c r="KTY5" s="3"/>
      <c r="KUA5" s="3"/>
      <c r="KUC5" s="3"/>
      <c r="KUE5" s="3"/>
      <c r="KUG5" s="3"/>
      <c r="KUI5" s="3"/>
      <c r="KUK5" s="3"/>
      <c r="KUM5" s="3"/>
      <c r="KUO5" s="3"/>
      <c r="KUQ5" s="3"/>
      <c r="KUS5" s="3"/>
      <c r="KUU5" s="3"/>
      <c r="KUW5" s="3"/>
      <c r="KUY5" s="3"/>
      <c r="KVA5" s="3"/>
      <c r="KVC5" s="3"/>
      <c r="KVE5" s="3"/>
      <c r="KVG5" s="3"/>
      <c r="KVI5" s="3"/>
      <c r="KVK5" s="3"/>
      <c r="KVM5" s="3"/>
      <c r="KVO5" s="3"/>
      <c r="KVQ5" s="3"/>
      <c r="KVS5" s="3"/>
      <c r="KVU5" s="3"/>
      <c r="KVW5" s="3"/>
      <c r="KVY5" s="3"/>
      <c r="KWA5" s="3"/>
      <c r="KWC5" s="3"/>
      <c r="KWE5" s="3"/>
      <c r="KWG5" s="3"/>
      <c r="KWI5" s="3"/>
      <c r="KWK5" s="3"/>
      <c r="KWM5" s="3"/>
      <c r="KWO5" s="3"/>
      <c r="KWQ5" s="3"/>
      <c r="KWS5" s="3"/>
      <c r="KWU5" s="3"/>
      <c r="KWW5" s="3"/>
      <c r="KWY5" s="3"/>
      <c r="KXA5" s="3"/>
      <c r="KXC5" s="3"/>
      <c r="KXE5" s="3"/>
      <c r="KXG5" s="3"/>
      <c r="KXI5" s="3"/>
      <c r="KXK5" s="3"/>
      <c r="KXM5" s="3"/>
      <c r="KXO5" s="3"/>
      <c r="KXQ5" s="3"/>
      <c r="KXS5" s="3"/>
      <c r="KXU5" s="3"/>
      <c r="KXW5" s="3"/>
      <c r="KXY5" s="3"/>
      <c r="KYA5" s="3"/>
      <c r="KYC5" s="3"/>
      <c r="KYE5" s="3"/>
      <c r="KYG5" s="3"/>
      <c r="KYI5" s="3"/>
      <c r="KYK5" s="3"/>
      <c r="KYM5" s="3"/>
      <c r="KYO5" s="3"/>
      <c r="KYQ5" s="3"/>
      <c r="KYS5" s="3"/>
      <c r="KYU5" s="3"/>
      <c r="KYW5" s="3"/>
      <c r="KYY5" s="3"/>
      <c r="KZA5" s="3"/>
      <c r="KZC5" s="3"/>
      <c r="KZE5" s="3"/>
      <c r="KZG5" s="3"/>
      <c r="KZI5" s="3"/>
      <c r="KZK5" s="3"/>
      <c r="KZM5" s="3"/>
      <c r="KZO5" s="3"/>
      <c r="KZQ5" s="3"/>
      <c r="KZS5" s="3"/>
      <c r="KZU5" s="3"/>
      <c r="KZW5" s="3"/>
      <c r="KZY5" s="3"/>
      <c r="LAA5" s="3"/>
      <c r="LAC5" s="3"/>
      <c r="LAE5" s="3"/>
      <c r="LAG5" s="3"/>
      <c r="LAI5" s="3"/>
      <c r="LAK5" s="3"/>
      <c r="LAM5" s="3"/>
      <c r="LAO5" s="3"/>
      <c r="LAQ5" s="3"/>
      <c r="LAS5" s="3"/>
      <c r="LAU5" s="3"/>
      <c r="LAW5" s="3"/>
      <c r="LAY5" s="3"/>
      <c r="LBA5" s="3"/>
      <c r="LBC5" s="3"/>
      <c r="LBE5" s="3"/>
      <c r="LBG5" s="3"/>
      <c r="LBI5" s="3"/>
      <c r="LBK5" s="3"/>
      <c r="LBM5" s="3"/>
      <c r="LBO5" s="3"/>
      <c r="LBQ5" s="3"/>
      <c r="LBS5" s="3"/>
      <c r="LBU5" s="3"/>
      <c r="LBW5" s="3"/>
      <c r="LBY5" s="3"/>
      <c r="LCA5" s="3"/>
      <c r="LCC5" s="3"/>
      <c r="LCE5" s="3"/>
      <c r="LCG5" s="3"/>
      <c r="LCI5" s="3"/>
      <c r="LCK5" s="3"/>
      <c r="LCM5" s="3"/>
      <c r="LCO5" s="3"/>
      <c r="LCQ5" s="3"/>
      <c r="LCS5" s="3"/>
      <c r="LCU5" s="3"/>
      <c r="LCW5" s="3"/>
      <c r="LCY5" s="3"/>
      <c r="LDA5" s="3"/>
      <c r="LDC5" s="3"/>
      <c r="LDE5" s="3"/>
      <c r="LDG5" s="3"/>
      <c r="LDI5" s="3"/>
      <c r="LDK5" s="3"/>
      <c r="LDM5" s="3"/>
      <c r="LDO5" s="3"/>
      <c r="LDQ5" s="3"/>
      <c r="LDS5" s="3"/>
      <c r="LDU5" s="3"/>
      <c r="LDW5" s="3"/>
      <c r="LDY5" s="3"/>
      <c r="LEA5" s="3"/>
      <c r="LEC5" s="3"/>
      <c r="LEE5" s="3"/>
      <c r="LEG5" s="3"/>
      <c r="LEI5" s="3"/>
      <c r="LEK5" s="3"/>
      <c r="LEM5" s="3"/>
      <c r="LEO5" s="3"/>
      <c r="LEQ5" s="3"/>
      <c r="LES5" s="3"/>
      <c r="LEU5" s="3"/>
      <c r="LEW5" s="3"/>
      <c r="LEY5" s="3"/>
      <c r="LFA5" s="3"/>
      <c r="LFC5" s="3"/>
      <c r="LFE5" s="3"/>
      <c r="LFG5" s="3"/>
      <c r="LFI5" s="3"/>
      <c r="LFK5" s="3"/>
      <c r="LFM5" s="3"/>
      <c r="LFO5" s="3"/>
      <c r="LFQ5" s="3"/>
      <c r="LFS5" s="3"/>
      <c r="LFU5" s="3"/>
      <c r="LFW5" s="3"/>
      <c r="LFY5" s="3"/>
      <c r="LGA5" s="3"/>
      <c r="LGC5" s="3"/>
      <c r="LGE5" s="3"/>
      <c r="LGG5" s="3"/>
      <c r="LGI5" s="3"/>
      <c r="LGK5" s="3"/>
      <c r="LGM5" s="3"/>
      <c r="LGO5" s="3"/>
      <c r="LGQ5" s="3"/>
      <c r="LGS5" s="3"/>
      <c r="LGU5" s="3"/>
      <c r="LGW5" s="3"/>
      <c r="LGY5" s="3"/>
      <c r="LHA5" s="3"/>
      <c r="LHC5" s="3"/>
      <c r="LHE5" s="3"/>
      <c r="LHG5" s="3"/>
      <c r="LHI5" s="3"/>
      <c r="LHK5" s="3"/>
      <c r="LHM5" s="3"/>
      <c r="LHO5" s="3"/>
      <c r="LHQ5" s="3"/>
      <c r="LHS5" s="3"/>
      <c r="LHU5" s="3"/>
      <c r="LHW5" s="3"/>
      <c r="LHY5" s="3"/>
      <c r="LIA5" s="3"/>
      <c r="LIC5" s="3"/>
      <c r="LIE5" s="3"/>
      <c r="LIG5" s="3"/>
      <c r="LII5" s="3"/>
      <c r="LIK5" s="3"/>
      <c r="LIM5" s="3"/>
      <c r="LIO5" s="3"/>
      <c r="LIQ5" s="3"/>
      <c r="LIS5" s="3"/>
      <c r="LIU5" s="3"/>
      <c r="LIW5" s="3"/>
      <c r="LIY5" s="3"/>
      <c r="LJA5" s="3"/>
      <c r="LJC5" s="3"/>
      <c r="LJE5" s="3"/>
      <c r="LJG5" s="3"/>
      <c r="LJI5" s="3"/>
      <c r="LJK5" s="3"/>
      <c r="LJM5" s="3"/>
      <c r="LJO5" s="3"/>
      <c r="LJQ5" s="3"/>
      <c r="LJS5" s="3"/>
      <c r="LJU5" s="3"/>
      <c r="LJW5" s="3"/>
      <c r="LJY5" s="3"/>
      <c r="LKA5" s="3"/>
      <c r="LKC5" s="3"/>
      <c r="LKE5" s="3"/>
      <c r="LKG5" s="3"/>
      <c r="LKI5" s="3"/>
      <c r="LKK5" s="3"/>
      <c r="LKM5" s="3"/>
      <c r="LKO5" s="3"/>
      <c r="LKQ5" s="3"/>
      <c r="LKS5" s="3"/>
      <c r="LKU5" s="3"/>
      <c r="LKW5" s="3"/>
      <c r="LKY5" s="3"/>
      <c r="LLA5" s="3"/>
      <c r="LLC5" s="3"/>
      <c r="LLE5" s="3"/>
      <c r="LLG5" s="3"/>
      <c r="LLI5" s="3"/>
      <c r="LLK5" s="3"/>
      <c r="LLM5" s="3"/>
      <c r="LLO5" s="3"/>
      <c r="LLQ5" s="3"/>
      <c r="LLS5" s="3"/>
      <c r="LLU5" s="3"/>
      <c r="LLW5" s="3"/>
      <c r="LLY5" s="3"/>
      <c r="LMA5" s="3"/>
      <c r="LMC5" s="3"/>
      <c r="LME5" s="3"/>
      <c r="LMG5" s="3"/>
      <c r="LMI5" s="3"/>
      <c r="LMK5" s="3"/>
      <c r="LMM5" s="3"/>
      <c r="LMO5" s="3"/>
      <c r="LMQ5" s="3"/>
      <c r="LMS5" s="3"/>
      <c r="LMU5" s="3"/>
      <c r="LMW5" s="3"/>
      <c r="LMY5" s="3"/>
      <c r="LNA5" s="3"/>
      <c r="LNC5" s="3"/>
      <c r="LNE5" s="3"/>
      <c r="LNG5" s="3"/>
      <c r="LNI5" s="3"/>
      <c r="LNK5" s="3"/>
      <c r="LNM5" s="3"/>
      <c r="LNO5" s="3"/>
      <c r="LNQ5" s="3"/>
      <c r="LNS5" s="3"/>
      <c r="LNU5" s="3"/>
      <c r="LNW5" s="3"/>
      <c r="LNY5" s="3"/>
      <c r="LOA5" s="3"/>
      <c r="LOC5" s="3"/>
      <c r="LOE5" s="3"/>
      <c r="LOG5" s="3"/>
      <c r="LOI5" s="3"/>
      <c r="LOK5" s="3"/>
      <c r="LOM5" s="3"/>
      <c r="LOO5" s="3"/>
      <c r="LOQ5" s="3"/>
      <c r="LOS5" s="3"/>
      <c r="LOU5" s="3"/>
      <c r="LOW5" s="3"/>
      <c r="LOY5" s="3"/>
      <c r="LPA5" s="3"/>
      <c r="LPC5" s="3"/>
      <c r="LPE5" s="3"/>
      <c r="LPG5" s="3"/>
      <c r="LPI5" s="3"/>
      <c r="LPK5" s="3"/>
      <c r="LPM5" s="3"/>
      <c r="LPO5" s="3"/>
      <c r="LPQ5" s="3"/>
      <c r="LPS5" s="3"/>
      <c r="LPU5" s="3"/>
      <c r="LPW5" s="3"/>
      <c r="LPY5" s="3"/>
      <c r="LQA5" s="3"/>
      <c r="LQC5" s="3"/>
      <c r="LQE5" s="3"/>
      <c r="LQG5" s="3"/>
      <c r="LQI5" s="3"/>
      <c r="LQK5" s="3"/>
      <c r="LQM5" s="3"/>
      <c r="LQO5" s="3"/>
      <c r="LQQ5" s="3"/>
      <c r="LQS5" s="3"/>
      <c r="LQU5" s="3"/>
      <c r="LQW5" s="3"/>
      <c r="LQY5" s="3"/>
      <c r="LRA5" s="3"/>
      <c r="LRC5" s="3"/>
      <c r="LRE5" s="3"/>
      <c r="LRG5" s="3"/>
      <c r="LRI5" s="3"/>
      <c r="LRK5" s="3"/>
      <c r="LRM5" s="3"/>
      <c r="LRO5" s="3"/>
      <c r="LRQ5" s="3"/>
      <c r="LRS5" s="3"/>
      <c r="LRU5" s="3"/>
      <c r="LRW5" s="3"/>
      <c r="LRY5" s="3"/>
      <c r="LSA5" s="3"/>
      <c r="LSC5" s="3"/>
      <c r="LSE5" s="3"/>
      <c r="LSG5" s="3"/>
      <c r="LSI5" s="3"/>
      <c r="LSK5" s="3"/>
      <c r="LSM5" s="3"/>
      <c r="LSO5" s="3"/>
      <c r="LSQ5" s="3"/>
      <c r="LSS5" s="3"/>
      <c r="LSU5" s="3"/>
      <c r="LSW5" s="3"/>
      <c r="LSY5" s="3"/>
      <c r="LTA5" s="3"/>
      <c r="LTC5" s="3"/>
      <c r="LTE5" s="3"/>
      <c r="LTG5" s="3"/>
      <c r="LTI5" s="3"/>
      <c r="LTK5" s="3"/>
      <c r="LTM5" s="3"/>
      <c r="LTO5" s="3"/>
      <c r="LTQ5" s="3"/>
      <c r="LTS5" s="3"/>
      <c r="LTU5" s="3"/>
      <c r="LTW5" s="3"/>
      <c r="LTY5" s="3"/>
      <c r="LUA5" s="3"/>
      <c r="LUC5" s="3"/>
      <c r="LUE5" s="3"/>
      <c r="LUG5" s="3"/>
      <c r="LUI5" s="3"/>
      <c r="LUK5" s="3"/>
      <c r="LUM5" s="3"/>
      <c r="LUO5" s="3"/>
      <c r="LUQ5" s="3"/>
      <c r="LUS5" s="3"/>
      <c r="LUU5" s="3"/>
      <c r="LUW5" s="3"/>
      <c r="LUY5" s="3"/>
      <c r="LVA5" s="3"/>
      <c r="LVC5" s="3"/>
      <c r="LVE5" s="3"/>
      <c r="LVG5" s="3"/>
      <c r="LVI5" s="3"/>
      <c r="LVK5" s="3"/>
      <c r="LVM5" s="3"/>
      <c r="LVO5" s="3"/>
      <c r="LVQ5" s="3"/>
      <c r="LVS5" s="3"/>
      <c r="LVU5" s="3"/>
      <c r="LVW5" s="3"/>
      <c r="LVY5" s="3"/>
      <c r="LWA5" s="3"/>
      <c r="LWC5" s="3"/>
      <c r="LWE5" s="3"/>
      <c r="LWG5" s="3"/>
      <c r="LWI5" s="3"/>
      <c r="LWK5" s="3"/>
      <c r="LWM5" s="3"/>
      <c r="LWO5" s="3"/>
      <c r="LWQ5" s="3"/>
      <c r="LWS5" s="3"/>
      <c r="LWU5" s="3"/>
      <c r="LWW5" s="3"/>
      <c r="LWY5" s="3"/>
      <c r="LXA5" s="3"/>
      <c r="LXC5" s="3"/>
      <c r="LXE5" s="3"/>
      <c r="LXG5" s="3"/>
      <c r="LXI5" s="3"/>
      <c r="LXK5" s="3"/>
      <c r="LXM5" s="3"/>
      <c r="LXO5" s="3"/>
      <c r="LXQ5" s="3"/>
      <c r="LXS5" s="3"/>
      <c r="LXU5" s="3"/>
      <c r="LXW5" s="3"/>
      <c r="LXY5" s="3"/>
      <c r="LYA5" s="3"/>
      <c r="LYC5" s="3"/>
      <c r="LYE5" s="3"/>
      <c r="LYG5" s="3"/>
      <c r="LYI5" s="3"/>
      <c r="LYK5" s="3"/>
      <c r="LYM5" s="3"/>
      <c r="LYO5" s="3"/>
      <c r="LYQ5" s="3"/>
      <c r="LYS5" s="3"/>
      <c r="LYU5" s="3"/>
      <c r="LYW5" s="3"/>
      <c r="LYY5" s="3"/>
      <c r="LZA5" s="3"/>
      <c r="LZC5" s="3"/>
      <c r="LZE5" s="3"/>
      <c r="LZG5" s="3"/>
      <c r="LZI5" s="3"/>
      <c r="LZK5" s="3"/>
      <c r="LZM5" s="3"/>
      <c r="LZO5" s="3"/>
      <c r="LZQ5" s="3"/>
      <c r="LZS5" s="3"/>
      <c r="LZU5" s="3"/>
      <c r="LZW5" s="3"/>
      <c r="LZY5" s="3"/>
      <c r="MAA5" s="3"/>
      <c r="MAC5" s="3"/>
      <c r="MAE5" s="3"/>
      <c r="MAG5" s="3"/>
      <c r="MAI5" s="3"/>
      <c r="MAK5" s="3"/>
      <c r="MAM5" s="3"/>
      <c r="MAO5" s="3"/>
      <c r="MAQ5" s="3"/>
      <c r="MAS5" s="3"/>
      <c r="MAU5" s="3"/>
      <c r="MAW5" s="3"/>
      <c r="MAY5" s="3"/>
      <c r="MBA5" s="3"/>
      <c r="MBC5" s="3"/>
      <c r="MBE5" s="3"/>
      <c r="MBG5" s="3"/>
      <c r="MBI5" s="3"/>
      <c r="MBK5" s="3"/>
      <c r="MBM5" s="3"/>
      <c r="MBO5" s="3"/>
      <c r="MBQ5" s="3"/>
      <c r="MBS5" s="3"/>
      <c r="MBU5" s="3"/>
      <c r="MBW5" s="3"/>
      <c r="MBY5" s="3"/>
      <c r="MCA5" s="3"/>
      <c r="MCC5" s="3"/>
      <c r="MCE5" s="3"/>
      <c r="MCG5" s="3"/>
      <c r="MCI5" s="3"/>
      <c r="MCK5" s="3"/>
      <c r="MCM5" s="3"/>
      <c r="MCO5" s="3"/>
      <c r="MCQ5" s="3"/>
      <c r="MCS5" s="3"/>
      <c r="MCU5" s="3"/>
      <c r="MCW5" s="3"/>
      <c r="MCY5" s="3"/>
      <c r="MDA5" s="3"/>
      <c r="MDC5" s="3"/>
      <c r="MDE5" s="3"/>
      <c r="MDG5" s="3"/>
      <c r="MDI5" s="3"/>
      <c r="MDK5" s="3"/>
      <c r="MDM5" s="3"/>
      <c r="MDO5" s="3"/>
      <c r="MDQ5" s="3"/>
      <c r="MDS5" s="3"/>
      <c r="MDU5" s="3"/>
      <c r="MDW5" s="3"/>
      <c r="MDY5" s="3"/>
      <c r="MEA5" s="3"/>
      <c r="MEC5" s="3"/>
      <c r="MEE5" s="3"/>
      <c r="MEG5" s="3"/>
      <c r="MEI5" s="3"/>
      <c r="MEK5" s="3"/>
      <c r="MEM5" s="3"/>
      <c r="MEO5" s="3"/>
      <c r="MEQ5" s="3"/>
      <c r="MES5" s="3"/>
      <c r="MEU5" s="3"/>
      <c r="MEW5" s="3"/>
      <c r="MEY5" s="3"/>
      <c r="MFA5" s="3"/>
      <c r="MFC5" s="3"/>
      <c r="MFE5" s="3"/>
      <c r="MFG5" s="3"/>
      <c r="MFI5" s="3"/>
      <c r="MFK5" s="3"/>
      <c r="MFM5" s="3"/>
      <c r="MFO5" s="3"/>
      <c r="MFQ5" s="3"/>
      <c r="MFS5" s="3"/>
      <c r="MFU5" s="3"/>
      <c r="MFW5" s="3"/>
      <c r="MFY5" s="3"/>
      <c r="MGA5" s="3"/>
      <c r="MGC5" s="3"/>
      <c r="MGE5" s="3"/>
      <c r="MGG5" s="3"/>
      <c r="MGI5" s="3"/>
      <c r="MGK5" s="3"/>
      <c r="MGM5" s="3"/>
      <c r="MGO5" s="3"/>
      <c r="MGQ5" s="3"/>
      <c r="MGS5" s="3"/>
      <c r="MGU5" s="3"/>
      <c r="MGW5" s="3"/>
      <c r="MGY5" s="3"/>
      <c r="MHA5" s="3"/>
      <c r="MHC5" s="3"/>
      <c r="MHE5" s="3"/>
      <c r="MHG5" s="3"/>
      <c r="MHI5" s="3"/>
      <c r="MHK5" s="3"/>
      <c r="MHM5" s="3"/>
      <c r="MHO5" s="3"/>
      <c r="MHQ5" s="3"/>
      <c r="MHS5" s="3"/>
      <c r="MHU5" s="3"/>
      <c r="MHW5" s="3"/>
      <c r="MHY5" s="3"/>
      <c r="MIA5" s="3"/>
      <c r="MIC5" s="3"/>
      <c r="MIE5" s="3"/>
      <c r="MIG5" s="3"/>
      <c r="MII5" s="3"/>
      <c r="MIK5" s="3"/>
      <c r="MIM5" s="3"/>
      <c r="MIO5" s="3"/>
      <c r="MIQ5" s="3"/>
      <c r="MIS5" s="3"/>
      <c r="MIU5" s="3"/>
      <c r="MIW5" s="3"/>
      <c r="MIY5" s="3"/>
      <c r="MJA5" s="3"/>
      <c r="MJC5" s="3"/>
      <c r="MJE5" s="3"/>
      <c r="MJG5" s="3"/>
      <c r="MJI5" s="3"/>
      <c r="MJK5" s="3"/>
      <c r="MJM5" s="3"/>
      <c r="MJO5" s="3"/>
      <c r="MJQ5" s="3"/>
      <c r="MJS5" s="3"/>
      <c r="MJU5" s="3"/>
      <c r="MJW5" s="3"/>
      <c r="MJY5" s="3"/>
      <c r="MKA5" s="3"/>
      <c r="MKC5" s="3"/>
      <c r="MKE5" s="3"/>
      <c r="MKG5" s="3"/>
      <c r="MKI5" s="3"/>
      <c r="MKK5" s="3"/>
      <c r="MKM5" s="3"/>
      <c r="MKO5" s="3"/>
      <c r="MKQ5" s="3"/>
      <c r="MKS5" s="3"/>
      <c r="MKU5" s="3"/>
      <c r="MKW5" s="3"/>
      <c r="MKY5" s="3"/>
      <c r="MLA5" s="3"/>
      <c r="MLC5" s="3"/>
      <c r="MLE5" s="3"/>
      <c r="MLG5" s="3"/>
      <c r="MLI5" s="3"/>
      <c r="MLK5" s="3"/>
      <c r="MLM5" s="3"/>
      <c r="MLO5" s="3"/>
      <c r="MLQ5" s="3"/>
      <c r="MLS5" s="3"/>
      <c r="MLU5" s="3"/>
      <c r="MLW5" s="3"/>
      <c r="MLY5" s="3"/>
      <c r="MMA5" s="3"/>
      <c r="MMC5" s="3"/>
      <c r="MME5" s="3"/>
      <c r="MMG5" s="3"/>
      <c r="MMI5" s="3"/>
      <c r="MMK5" s="3"/>
      <c r="MMM5" s="3"/>
      <c r="MMO5" s="3"/>
      <c r="MMQ5" s="3"/>
      <c r="MMS5" s="3"/>
      <c r="MMU5" s="3"/>
      <c r="MMW5" s="3"/>
      <c r="MMY5" s="3"/>
      <c r="MNA5" s="3"/>
      <c r="MNC5" s="3"/>
      <c r="MNE5" s="3"/>
      <c r="MNG5" s="3"/>
      <c r="MNI5" s="3"/>
      <c r="MNK5" s="3"/>
      <c r="MNM5" s="3"/>
      <c r="MNO5" s="3"/>
      <c r="MNQ5" s="3"/>
      <c r="MNS5" s="3"/>
      <c r="MNU5" s="3"/>
      <c r="MNW5" s="3"/>
      <c r="MNY5" s="3"/>
      <c r="MOA5" s="3"/>
      <c r="MOC5" s="3"/>
      <c r="MOE5" s="3"/>
      <c r="MOG5" s="3"/>
      <c r="MOI5" s="3"/>
      <c r="MOK5" s="3"/>
      <c r="MOM5" s="3"/>
      <c r="MOO5" s="3"/>
      <c r="MOQ5" s="3"/>
      <c r="MOS5" s="3"/>
      <c r="MOU5" s="3"/>
      <c r="MOW5" s="3"/>
      <c r="MOY5" s="3"/>
      <c r="MPA5" s="3"/>
      <c r="MPC5" s="3"/>
      <c r="MPE5" s="3"/>
      <c r="MPG5" s="3"/>
      <c r="MPI5" s="3"/>
      <c r="MPK5" s="3"/>
      <c r="MPM5" s="3"/>
      <c r="MPO5" s="3"/>
      <c r="MPQ5" s="3"/>
      <c r="MPS5" s="3"/>
      <c r="MPU5" s="3"/>
      <c r="MPW5" s="3"/>
      <c r="MPY5" s="3"/>
      <c r="MQA5" s="3"/>
      <c r="MQC5" s="3"/>
      <c r="MQE5" s="3"/>
      <c r="MQG5" s="3"/>
      <c r="MQI5" s="3"/>
      <c r="MQK5" s="3"/>
      <c r="MQM5" s="3"/>
      <c r="MQO5" s="3"/>
      <c r="MQQ5" s="3"/>
      <c r="MQS5" s="3"/>
      <c r="MQU5" s="3"/>
      <c r="MQW5" s="3"/>
      <c r="MQY5" s="3"/>
      <c r="MRA5" s="3"/>
      <c r="MRC5" s="3"/>
      <c r="MRE5" s="3"/>
      <c r="MRG5" s="3"/>
      <c r="MRI5" s="3"/>
      <c r="MRK5" s="3"/>
      <c r="MRM5" s="3"/>
      <c r="MRO5" s="3"/>
      <c r="MRQ5" s="3"/>
      <c r="MRS5" s="3"/>
      <c r="MRU5" s="3"/>
      <c r="MRW5" s="3"/>
      <c r="MRY5" s="3"/>
      <c r="MSA5" s="3"/>
      <c r="MSC5" s="3"/>
      <c r="MSE5" s="3"/>
      <c r="MSG5" s="3"/>
      <c r="MSI5" s="3"/>
      <c r="MSK5" s="3"/>
      <c r="MSM5" s="3"/>
      <c r="MSO5" s="3"/>
      <c r="MSQ5" s="3"/>
      <c r="MSS5" s="3"/>
      <c r="MSU5" s="3"/>
      <c r="MSW5" s="3"/>
      <c r="MSY5" s="3"/>
      <c r="MTA5" s="3"/>
      <c r="MTC5" s="3"/>
      <c r="MTE5" s="3"/>
      <c r="MTG5" s="3"/>
      <c r="MTI5" s="3"/>
      <c r="MTK5" s="3"/>
      <c r="MTM5" s="3"/>
      <c r="MTO5" s="3"/>
      <c r="MTQ5" s="3"/>
      <c r="MTS5" s="3"/>
      <c r="MTU5" s="3"/>
      <c r="MTW5" s="3"/>
      <c r="MTY5" s="3"/>
      <c r="MUA5" s="3"/>
      <c r="MUC5" s="3"/>
      <c r="MUE5" s="3"/>
      <c r="MUG5" s="3"/>
      <c r="MUI5" s="3"/>
      <c r="MUK5" s="3"/>
      <c r="MUM5" s="3"/>
      <c r="MUO5" s="3"/>
      <c r="MUQ5" s="3"/>
      <c r="MUS5" s="3"/>
      <c r="MUU5" s="3"/>
      <c r="MUW5" s="3"/>
      <c r="MUY5" s="3"/>
      <c r="MVA5" s="3"/>
      <c r="MVC5" s="3"/>
      <c r="MVE5" s="3"/>
      <c r="MVG5" s="3"/>
      <c r="MVI5" s="3"/>
      <c r="MVK5" s="3"/>
      <c r="MVM5" s="3"/>
      <c r="MVO5" s="3"/>
      <c r="MVQ5" s="3"/>
      <c r="MVS5" s="3"/>
      <c r="MVU5" s="3"/>
      <c r="MVW5" s="3"/>
      <c r="MVY5" s="3"/>
      <c r="MWA5" s="3"/>
      <c r="MWC5" s="3"/>
      <c r="MWE5" s="3"/>
      <c r="MWG5" s="3"/>
      <c r="MWI5" s="3"/>
      <c r="MWK5" s="3"/>
      <c r="MWM5" s="3"/>
      <c r="MWO5" s="3"/>
      <c r="MWQ5" s="3"/>
      <c r="MWS5" s="3"/>
      <c r="MWU5" s="3"/>
      <c r="MWW5" s="3"/>
      <c r="MWY5" s="3"/>
      <c r="MXA5" s="3"/>
      <c r="MXC5" s="3"/>
      <c r="MXE5" s="3"/>
      <c r="MXG5" s="3"/>
      <c r="MXI5" s="3"/>
      <c r="MXK5" s="3"/>
      <c r="MXM5" s="3"/>
      <c r="MXO5" s="3"/>
      <c r="MXQ5" s="3"/>
      <c r="MXS5" s="3"/>
      <c r="MXU5" s="3"/>
      <c r="MXW5" s="3"/>
      <c r="MXY5" s="3"/>
      <c r="MYA5" s="3"/>
      <c r="MYC5" s="3"/>
      <c r="MYE5" s="3"/>
      <c r="MYG5" s="3"/>
      <c r="MYI5" s="3"/>
      <c r="MYK5" s="3"/>
      <c r="MYM5" s="3"/>
      <c r="MYO5" s="3"/>
      <c r="MYQ5" s="3"/>
      <c r="MYS5" s="3"/>
      <c r="MYU5" s="3"/>
      <c r="MYW5" s="3"/>
      <c r="MYY5" s="3"/>
      <c r="MZA5" s="3"/>
      <c r="MZC5" s="3"/>
      <c r="MZE5" s="3"/>
      <c r="MZG5" s="3"/>
      <c r="MZI5" s="3"/>
      <c r="MZK5" s="3"/>
      <c r="MZM5" s="3"/>
      <c r="MZO5" s="3"/>
      <c r="MZQ5" s="3"/>
      <c r="MZS5" s="3"/>
      <c r="MZU5" s="3"/>
      <c r="MZW5" s="3"/>
      <c r="MZY5" s="3"/>
      <c r="NAA5" s="3"/>
      <c r="NAC5" s="3"/>
      <c r="NAE5" s="3"/>
      <c r="NAG5" s="3"/>
      <c r="NAI5" s="3"/>
      <c r="NAK5" s="3"/>
      <c r="NAM5" s="3"/>
      <c r="NAO5" s="3"/>
      <c r="NAQ5" s="3"/>
      <c r="NAS5" s="3"/>
      <c r="NAU5" s="3"/>
      <c r="NAW5" s="3"/>
      <c r="NAY5" s="3"/>
      <c r="NBA5" s="3"/>
      <c r="NBC5" s="3"/>
      <c r="NBE5" s="3"/>
      <c r="NBG5" s="3"/>
      <c r="NBI5" s="3"/>
      <c r="NBK5" s="3"/>
      <c r="NBM5" s="3"/>
      <c r="NBO5" s="3"/>
      <c r="NBQ5" s="3"/>
      <c r="NBS5" s="3"/>
      <c r="NBU5" s="3"/>
      <c r="NBW5" s="3"/>
      <c r="NBY5" s="3"/>
      <c r="NCA5" s="3"/>
      <c r="NCC5" s="3"/>
      <c r="NCE5" s="3"/>
      <c r="NCG5" s="3"/>
      <c r="NCI5" s="3"/>
      <c r="NCK5" s="3"/>
      <c r="NCM5" s="3"/>
      <c r="NCO5" s="3"/>
      <c r="NCQ5" s="3"/>
      <c r="NCS5" s="3"/>
      <c r="NCU5" s="3"/>
      <c r="NCW5" s="3"/>
      <c r="NCY5" s="3"/>
      <c r="NDA5" s="3"/>
      <c r="NDC5" s="3"/>
      <c r="NDE5" s="3"/>
      <c r="NDG5" s="3"/>
      <c r="NDI5" s="3"/>
      <c r="NDK5" s="3"/>
      <c r="NDM5" s="3"/>
      <c r="NDO5" s="3"/>
      <c r="NDQ5" s="3"/>
      <c r="NDS5" s="3"/>
      <c r="NDU5" s="3"/>
      <c r="NDW5" s="3"/>
      <c r="NDY5" s="3"/>
      <c r="NEA5" s="3"/>
      <c r="NEC5" s="3"/>
      <c r="NEE5" s="3"/>
      <c r="NEG5" s="3"/>
      <c r="NEI5" s="3"/>
      <c r="NEK5" s="3"/>
      <c r="NEM5" s="3"/>
      <c r="NEO5" s="3"/>
      <c r="NEQ5" s="3"/>
      <c r="NES5" s="3"/>
      <c r="NEU5" s="3"/>
      <c r="NEW5" s="3"/>
      <c r="NEY5" s="3"/>
      <c r="NFA5" s="3"/>
      <c r="NFC5" s="3"/>
      <c r="NFE5" s="3"/>
      <c r="NFG5" s="3"/>
      <c r="NFI5" s="3"/>
      <c r="NFK5" s="3"/>
      <c r="NFM5" s="3"/>
      <c r="NFO5" s="3"/>
      <c r="NFQ5" s="3"/>
      <c r="NFS5" s="3"/>
      <c r="NFU5" s="3"/>
      <c r="NFW5" s="3"/>
      <c r="NFY5" s="3"/>
      <c r="NGA5" s="3"/>
      <c r="NGC5" s="3"/>
      <c r="NGE5" s="3"/>
      <c r="NGG5" s="3"/>
      <c r="NGI5" s="3"/>
      <c r="NGK5" s="3"/>
      <c r="NGM5" s="3"/>
      <c r="NGO5" s="3"/>
      <c r="NGQ5" s="3"/>
      <c r="NGS5" s="3"/>
      <c r="NGU5" s="3"/>
      <c r="NGW5" s="3"/>
      <c r="NGY5" s="3"/>
      <c r="NHA5" s="3"/>
      <c r="NHC5" s="3"/>
      <c r="NHE5" s="3"/>
      <c r="NHG5" s="3"/>
      <c r="NHI5" s="3"/>
      <c r="NHK5" s="3"/>
      <c r="NHM5" s="3"/>
      <c r="NHO5" s="3"/>
      <c r="NHQ5" s="3"/>
      <c r="NHS5" s="3"/>
      <c r="NHU5" s="3"/>
      <c r="NHW5" s="3"/>
      <c r="NHY5" s="3"/>
      <c r="NIA5" s="3"/>
      <c r="NIC5" s="3"/>
      <c r="NIE5" s="3"/>
      <c r="NIG5" s="3"/>
      <c r="NII5" s="3"/>
      <c r="NIK5" s="3"/>
      <c r="NIM5" s="3"/>
      <c r="NIO5" s="3"/>
      <c r="NIQ5" s="3"/>
      <c r="NIS5" s="3"/>
      <c r="NIU5" s="3"/>
      <c r="NIW5" s="3"/>
      <c r="NIY5" s="3"/>
      <c r="NJA5" s="3"/>
      <c r="NJC5" s="3"/>
      <c r="NJE5" s="3"/>
      <c r="NJG5" s="3"/>
      <c r="NJI5" s="3"/>
      <c r="NJK5" s="3"/>
      <c r="NJM5" s="3"/>
      <c r="NJO5" s="3"/>
      <c r="NJQ5" s="3"/>
      <c r="NJS5" s="3"/>
      <c r="NJU5" s="3"/>
      <c r="NJW5" s="3"/>
      <c r="NJY5" s="3"/>
      <c r="NKA5" s="3"/>
      <c r="NKC5" s="3"/>
      <c r="NKE5" s="3"/>
      <c r="NKG5" s="3"/>
      <c r="NKI5" s="3"/>
      <c r="NKK5" s="3"/>
      <c r="NKM5" s="3"/>
      <c r="NKO5" s="3"/>
      <c r="NKQ5" s="3"/>
      <c r="NKS5" s="3"/>
      <c r="NKU5" s="3"/>
      <c r="NKW5" s="3"/>
      <c r="NKY5" s="3"/>
      <c r="NLA5" s="3"/>
      <c r="NLC5" s="3"/>
      <c r="NLE5" s="3"/>
      <c r="NLG5" s="3"/>
      <c r="NLI5" s="3"/>
      <c r="NLK5" s="3"/>
      <c r="NLM5" s="3"/>
      <c r="NLO5" s="3"/>
      <c r="NLQ5" s="3"/>
      <c r="NLS5" s="3"/>
      <c r="NLU5" s="3"/>
      <c r="NLW5" s="3"/>
      <c r="NLY5" s="3"/>
      <c r="NMA5" s="3"/>
      <c r="NMC5" s="3"/>
      <c r="NME5" s="3"/>
      <c r="NMG5" s="3"/>
      <c r="NMI5" s="3"/>
      <c r="NMK5" s="3"/>
      <c r="NMM5" s="3"/>
      <c r="NMO5" s="3"/>
      <c r="NMQ5" s="3"/>
      <c r="NMS5" s="3"/>
      <c r="NMU5" s="3"/>
      <c r="NMW5" s="3"/>
      <c r="NMY5" s="3"/>
      <c r="NNA5" s="3"/>
      <c r="NNC5" s="3"/>
      <c r="NNE5" s="3"/>
      <c r="NNG5" s="3"/>
      <c r="NNI5" s="3"/>
      <c r="NNK5" s="3"/>
      <c r="NNM5" s="3"/>
      <c r="NNO5" s="3"/>
      <c r="NNQ5" s="3"/>
      <c r="NNS5" s="3"/>
      <c r="NNU5" s="3"/>
      <c r="NNW5" s="3"/>
      <c r="NNY5" s="3"/>
      <c r="NOA5" s="3"/>
      <c r="NOC5" s="3"/>
      <c r="NOE5" s="3"/>
      <c r="NOG5" s="3"/>
      <c r="NOI5" s="3"/>
      <c r="NOK5" s="3"/>
      <c r="NOM5" s="3"/>
      <c r="NOO5" s="3"/>
      <c r="NOQ5" s="3"/>
      <c r="NOS5" s="3"/>
      <c r="NOU5" s="3"/>
      <c r="NOW5" s="3"/>
      <c r="NOY5" s="3"/>
      <c r="NPA5" s="3"/>
      <c r="NPC5" s="3"/>
      <c r="NPE5" s="3"/>
      <c r="NPG5" s="3"/>
      <c r="NPI5" s="3"/>
      <c r="NPK5" s="3"/>
      <c r="NPM5" s="3"/>
      <c r="NPO5" s="3"/>
      <c r="NPQ5" s="3"/>
      <c r="NPS5" s="3"/>
      <c r="NPU5" s="3"/>
      <c r="NPW5" s="3"/>
      <c r="NPY5" s="3"/>
      <c r="NQA5" s="3"/>
      <c r="NQC5" s="3"/>
      <c r="NQE5" s="3"/>
      <c r="NQG5" s="3"/>
      <c r="NQI5" s="3"/>
      <c r="NQK5" s="3"/>
      <c r="NQM5" s="3"/>
      <c r="NQO5" s="3"/>
      <c r="NQQ5" s="3"/>
      <c r="NQS5" s="3"/>
      <c r="NQU5" s="3"/>
      <c r="NQW5" s="3"/>
      <c r="NQY5" s="3"/>
      <c r="NRA5" s="3"/>
      <c r="NRC5" s="3"/>
      <c r="NRE5" s="3"/>
      <c r="NRG5" s="3"/>
      <c r="NRI5" s="3"/>
      <c r="NRK5" s="3"/>
      <c r="NRM5" s="3"/>
      <c r="NRO5" s="3"/>
      <c r="NRQ5" s="3"/>
      <c r="NRS5" s="3"/>
      <c r="NRU5" s="3"/>
      <c r="NRW5" s="3"/>
      <c r="NRY5" s="3"/>
      <c r="NSA5" s="3"/>
      <c r="NSC5" s="3"/>
      <c r="NSE5" s="3"/>
      <c r="NSG5" s="3"/>
      <c r="NSI5" s="3"/>
      <c r="NSK5" s="3"/>
      <c r="NSM5" s="3"/>
      <c r="NSO5" s="3"/>
      <c r="NSQ5" s="3"/>
      <c r="NSS5" s="3"/>
      <c r="NSU5" s="3"/>
      <c r="NSW5" s="3"/>
      <c r="NSY5" s="3"/>
      <c r="NTA5" s="3"/>
      <c r="NTC5" s="3"/>
      <c r="NTE5" s="3"/>
      <c r="NTG5" s="3"/>
      <c r="NTI5" s="3"/>
      <c r="NTK5" s="3"/>
      <c r="NTM5" s="3"/>
      <c r="NTO5" s="3"/>
      <c r="NTQ5" s="3"/>
      <c r="NTS5" s="3"/>
      <c r="NTU5" s="3"/>
      <c r="NTW5" s="3"/>
      <c r="NTY5" s="3"/>
      <c r="NUA5" s="3"/>
      <c r="NUC5" s="3"/>
      <c r="NUE5" s="3"/>
      <c r="NUG5" s="3"/>
      <c r="NUI5" s="3"/>
      <c r="NUK5" s="3"/>
      <c r="NUM5" s="3"/>
      <c r="NUO5" s="3"/>
      <c r="NUQ5" s="3"/>
      <c r="NUS5" s="3"/>
      <c r="NUU5" s="3"/>
      <c r="NUW5" s="3"/>
      <c r="NUY5" s="3"/>
      <c r="NVA5" s="3"/>
      <c r="NVC5" s="3"/>
      <c r="NVE5" s="3"/>
      <c r="NVG5" s="3"/>
      <c r="NVI5" s="3"/>
      <c r="NVK5" s="3"/>
      <c r="NVM5" s="3"/>
      <c r="NVO5" s="3"/>
      <c r="NVQ5" s="3"/>
      <c r="NVS5" s="3"/>
      <c r="NVU5" s="3"/>
      <c r="NVW5" s="3"/>
      <c r="NVY5" s="3"/>
      <c r="NWA5" s="3"/>
      <c r="NWC5" s="3"/>
      <c r="NWE5" s="3"/>
      <c r="NWG5" s="3"/>
      <c r="NWI5" s="3"/>
      <c r="NWK5" s="3"/>
      <c r="NWM5" s="3"/>
      <c r="NWO5" s="3"/>
      <c r="NWQ5" s="3"/>
      <c r="NWS5" s="3"/>
      <c r="NWU5" s="3"/>
      <c r="NWW5" s="3"/>
      <c r="NWY5" s="3"/>
      <c r="NXA5" s="3"/>
      <c r="NXC5" s="3"/>
      <c r="NXE5" s="3"/>
      <c r="NXG5" s="3"/>
      <c r="NXI5" s="3"/>
      <c r="NXK5" s="3"/>
      <c r="NXM5" s="3"/>
      <c r="NXO5" s="3"/>
      <c r="NXQ5" s="3"/>
      <c r="NXS5" s="3"/>
      <c r="NXU5" s="3"/>
      <c r="NXW5" s="3"/>
      <c r="NXY5" s="3"/>
      <c r="NYA5" s="3"/>
      <c r="NYC5" s="3"/>
      <c r="NYE5" s="3"/>
      <c r="NYG5" s="3"/>
      <c r="NYI5" s="3"/>
      <c r="NYK5" s="3"/>
      <c r="NYM5" s="3"/>
      <c r="NYO5" s="3"/>
      <c r="NYQ5" s="3"/>
      <c r="NYS5" s="3"/>
      <c r="NYU5" s="3"/>
      <c r="NYW5" s="3"/>
      <c r="NYY5" s="3"/>
      <c r="NZA5" s="3"/>
      <c r="NZC5" s="3"/>
      <c r="NZE5" s="3"/>
      <c r="NZG5" s="3"/>
      <c r="NZI5" s="3"/>
      <c r="NZK5" s="3"/>
      <c r="NZM5" s="3"/>
      <c r="NZO5" s="3"/>
      <c r="NZQ5" s="3"/>
      <c r="NZS5" s="3"/>
      <c r="NZU5" s="3"/>
      <c r="NZW5" s="3"/>
      <c r="NZY5" s="3"/>
      <c r="OAA5" s="3"/>
      <c r="OAC5" s="3"/>
      <c r="OAE5" s="3"/>
      <c r="OAG5" s="3"/>
      <c r="OAI5" s="3"/>
      <c r="OAK5" s="3"/>
      <c r="OAM5" s="3"/>
      <c r="OAO5" s="3"/>
      <c r="OAQ5" s="3"/>
      <c r="OAS5" s="3"/>
      <c r="OAU5" s="3"/>
      <c r="OAW5" s="3"/>
      <c r="OAY5" s="3"/>
      <c r="OBA5" s="3"/>
      <c r="OBC5" s="3"/>
      <c r="OBE5" s="3"/>
      <c r="OBG5" s="3"/>
      <c r="OBI5" s="3"/>
      <c r="OBK5" s="3"/>
      <c r="OBM5" s="3"/>
      <c r="OBO5" s="3"/>
      <c r="OBQ5" s="3"/>
      <c r="OBS5" s="3"/>
      <c r="OBU5" s="3"/>
      <c r="OBW5" s="3"/>
      <c r="OBY5" s="3"/>
      <c r="OCA5" s="3"/>
      <c r="OCC5" s="3"/>
      <c r="OCE5" s="3"/>
      <c r="OCG5" s="3"/>
      <c r="OCI5" s="3"/>
      <c r="OCK5" s="3"/>
      <c r="OCM5" s="3"/>
      <c r="OCO5" s="3"/>
      <c r="OCQ5" s="3"/>
      <c r="OCS5" s="3"/>
      <c r="OCU5" s="3"/>
      <c r="OCW5" s="3"/>
      <c r="OCY5" s="3"/>
      <c r="ODA5" s="3"/>
      <c r="ODC5" s="3"/>
      <c r="ODE5" s="3"/>
      <c r="ODG5" s="3"/>
      <c r="ODI5" s="3"/>
      <c r="ODK5" s="3"/>
      <c r="ODM5" s="3"/>
      <c r="ODO5" s="3"/>
      <c r="ODQ5" s="3"/>
      <c r="ODS5" s="3"/>
      <c r="ODU5" s="3"/>
      <c r="ODW5" s="3"/>
      <c r="ODY5" s="3"/>
      <c r="OEA5" s="3"/>
      <c r="OEC5" s="3"/>
      <c r="OEE5" s="3"/>
      <c r="OEG5" s="3"/>
      <c r="OEI5" s="3"/>
      <c r="OEK5" s="3"/>
      <c r="OEM5" s="3"/>
      <c r="OEO5" s="3"/>
      <c r="OEQ5" s="3"/>
      <c r="OES5" s="3"/>
      <c r="OEU5" s="3"/>
      <c r="OEW5" s="3"/>
      <c r="OEY5" s="3"/>
      <c r="OFA5" s="3"/>
      <c r="OFC5" s="3"/>
      <c r="OFE5" s="3"/>
      <c r="OFG5" s="3"/>
      <c r="OFI5" s="3"/>
      <c r="OFK5" s="3"/>
      <c r="OFM5" s="3"/>
      <c r="OFO5" s="3"/>
      <c r="OFQ5" s="3"/>
      <c r="OFS5" s="3"/>
      <c r="OFU5" s="3"/>
      <c r="OFW5" s="3"/>
      <c r="OFY5" s="3"/>
      <c r="OGA5" s="3"/>
      <c r="OGC5" s="3"/>
      <c r="OGE5" s="3"/>
      <c r="OGG5" s="3"/>
      <c r="OGI5" s="3"/>
      <c r="OGK5" s="3"/>
      <c r="OGM5" s="3"/>
      <c r="OGO5" s="3"/>
      <c r="OGQ5" s="3"/>
      <c r="OGS5" s="3"/>
      <c r="OGU5" s="3"/>
      <c r="OGW5" s="3"/>
      <c r="OGY5" s="3"/>
      <c r="OHA5" s="3"/>
      <c r="OHC5" s="3"/>
      <c r="OHE5" s="3"/>
      <c r="OHG5" s="3"/>
      <c r="OHI5" s="3"/>
      <c r="OHK5" s="3"/>
      <c r="OHM5" s="3"/>
      <c r="OHO5" s="3"/>
      <c r="OHQ5" s="3"/>
      <c r="OHS5" s="3"/>
      <c r="OHU5" s="3"/>
      <c r="OHW5" s="3"/>
      <c r="OHY5" s="3"/>
      <c r="OIA5" s="3"/>
      <c r="OIC5" s="3"/>
      <c r="OIE5" s="3"/>
      <c r="OIG5" s="3"/>
      <c r="OII5" s="3"/>
      <c r="OIK5" s="3"/>
      <c r="OIM5" s="3"/>
      <c r="OIO5" s="3"/>
      <c r="OIQ5" s="3"/>
      <c r="OIS5" s="3"/>
      <c r="OIU5" s="3"/>
      <c r="OIW5" s="3"/>
      <c r="OIY5" s="3"/>
      <c r="OJA5" s="3"/>
      <c r="OJC5" s="3"/>
      <c r="OJE5" s="3"/>
      <c r="OJG5" s="3"/>
      <c r="OJI5" s="3"/>
      <c r="OJK5" s="3"/>
      <c r="OJM5" s="3"/>
      <c r="OJO5" s="3"/>
      <c r="OJQ5" s="3"/>
      <c r="OJS5" s="3"/>
      <c r="OJU5" s="3"/>
      <c r="OJW5" s="3"/>
      <c r="OJY5" s="3"/>
      <c r="OKA5" s="3"/>
      <c r="OKC5" s="3"/>
      <c r="OKE5" s="3"/>
      <c r="OKG5" s="3"/>
      <c r="OKI5" s="3"/>
      <c r="OKK5" s="3"/>
      <c r="OKM5" s="3"/>
      <c r="OKO5" s="3"/>
      <c r="OKQ5" s="3"/>
      <c r="OKS5" s="3"/>
      <c r="OKU5" s="3"/>
      <c r="OKW5" s="3"/>
      <c r="OKY5" s="3"/>
      <c r="OLA5" s="3"/>
      <c r="OLC5" s="3"/>
      <c r="OLE5" s="3"/>
      <c r="OLG5" s="3"/>
      <c r="OLI5" s="3"/>
      <c r="OLK5" s="3"/>
      <c r="OLM5" s="3"/>
      <c r="OLO5" s="3"/>
      <c r="OLQ5" s="3"/>
      <c r="OLS5" s="3"/>
      <c r="OLU5" s="3"/>
      <c r="OLW5" s="3"/>
      <c r="OLY5" s="3"/>
      <c r="OMA5" s="3"/>
      <c r="OMC5" s="3"/>
      <c r="OME5" s="3"/>
      <c r="OMG5" s="3"/>
      <c r="OMI5" s="3"/>
      <c r="OMK5" s="3"/>
      <c r="OMM5" s="3"/>
      <c r="OMO5" s="3"/>
      <c r="OMQ5" s="3"/>
      <c r="OMS5" s="3"/>
      <c r="OMU5" s="3"/>
      <c r="OMW5" s="3"/>
      <c r="OMY5" s="3"/>
      <c r="ONA5" s="3"/>
      <c r="ONC5" s="3"/>
      <c r="ONE5" s="3"/>
      <c r="ONG5" s="3"/>
      <c r="ONI5" s="3"/>
      <c r="ONK5" s="3"/>
      <c r="ONM5" s="3"/>
      <c r="ONO5" s="3"/>
      <c r="ONQ5" s="3"/>
      <c r="ONS5" s="3"/>
      <c r="ONU5" s="3"/>
      <c r="ONW5" s="3"/>
      <c r="ONY5" s="3"/>
      <c r="OOA5" s="3"/>
      <c r="OOC5" s="3"/>
      <c r="OOE5" s="3"/>
      <c r="OOG5" s="3"/>
      <c r="OOI5" s="3"/>
      <c r="OOK5" s="3"/>
      <c r="OOM5" s="3"/>
      <c r="OOO5" s="3"/>
      <c r="OOQ5" s="3"/>
      <c r="OOS5" s="3"/>
      <c r="OOU5" s="3"/>
      <c r="OOW5" s="3"/>
      <c r="OOY5" s="3"/>
      <c r="OPA5" s="3"/>
      <c r="OPC5" s="3"/>
      <c r="OPE5" s="3"/>
      <c r="OPG5" s="3"/>
      <c r="OPI5" s="3"/>
      <c r="OPK5" s="3"/>
      <c r="OPM5" s="3"/>
      <c r="OPO5" s="3"/>
      <c r="OPQ5" s="3"/>
      <c r="OPS5" s="3"/>
      <c r="OPU5" s="3"/>
      <c r="OPW5" s="3"/>
      <c r="OPY5" s="3"/>
      <c r="OQA5" s="3"/>
      <c r="OQC5" s="3"/>
      <c r="OQE5" s="3"/>
      <c r="OQG5" s="3"/>
      <c r="OQI5" s="3"/>
      <c r="OQK5" s="3"/>
      <c r="OQM5" s="3"/>
      <c r="OQO5" s="3"/>
      <c r="OQQ5" s="3"/>
      <c r="OQS5" s="3"/>
      <c r="OQU5" s="3"/>
      <c r="OQW5" s="3"/>
      <c r="OQY5" s="3"/>
      <c r="ORA5" s="3"/>
      <c r="ORC5" s="3"/>
      <c r="ORE5" s="3"/>
      <c r="ORG5" s="3"/>
      <c r="ORI5" s="3"/>
      <c r="ORK5" s="3"/>
      <c r="ORM5" s="3"/>
      <c r="ORO5" s="3"/>
      <c r="ORQ5" s="3"/>
      <c r="ORS5" s="3"/>
      <c r="ORU5" s="3"/>
      <c r="ORW5" s="3"/>
      <c r="ORY5" s="3"/>
      <c r="OSA5" s="3"/>
      <c r="OSC5" s="3"/>
      <c r="OSE5" s="3"/>
      <c r="OSG5" s="3"/>
      <c r="OSI5" s="3"/>
      <c r="OSK5" s="3"/>
      <c r="OSM5" s="3"/>
      <c r="OSO5" s="3"/>
      <c r="OSQ5" s="3"/>
      <c r="OSS5" s="3"/>
      <c r="OSU5" s="3"/>
      <c r="OSW5" s="3"/>
      <c r="OSY5" s="3"/>
      <c r="OTA5" s="3"/>
      <c r="OTC5" s="3"/>
      <c r="OTE5" s="3"/>
      <c r="OTG5" s="3"/>
      <c r="OTI5" s="3"/>
      <c r="OTK5" s="3"/>
      <c r="OTM5" s="3"/>
      <c r="OTO5" s="3"/>
      <c r="OTQ5" s="3"/>
      <c r="OTS5" s="3"/>
      <c r="OTU5" s="3"/>
      <c r="OTW5" s="3"/>
      <c r="OTY5" s="3"/>
      <c r="OUA5" s="3"/>
      <c r="OUC5" s="3"/>
      <c r="OUE5" s="3"/>
      <c r="OUG5" s="3"/>
      <c r="OUI5" s="3"/>
      <c r="OUK5" s="3"/>
      <c r="OUM5" s="3"/>
      <c r="OUO5" s="3"/>
      <c r="OUQ5" s="3"/>
      <c r="OUS5" s="3"/>
      <c r="OUU5" s="3"/>
      <c r="OUW5" s="3"/>
      <c r="OUY5" s="3"/>
      <c r="OVA5" s="3"/>
      <c r="OVC5" s="3"/>
      <c r="OVE5" s="3"/>
      <c r="OVG5" s="3"/>
      <c r="OVI5" s="3"/>
      <c r="OVK5" s="3"/>
      <c r="OVM5" s="3"/>
      <c r="OVO5" s="3"/>
      <c r="OVQ5" s="3"/>
      <c r="OVS5" s="3"/>
      <c r="OVU5" s="3"/>
      <c r="OVW5" s="3"/>
      <c r="OVY5" s="3"/>
      <c r="OWA5" s="3"/>
      <c r="OWC5" s="3"/>
      <c r="OWE5" s="3"/>
      <c r="OWG5" s="3"/>
      <c r="OWI5" s="3"/>
      <c r="OWK5" s="3"/>
      <c r="OWM5" s="3"/>
      <c r="OWO5" s="3"/>
      <c r="OWQ5" s="3"/>
      <c r="OWS5" s="3"/>
      <c r="OWU5" s="3"/>
      <c r="OWW5" s="3"/>
      <c r="OWY5" s="3"/>
      <c r="OXA5" s="3"/>
      <c r="OXC5" s="3"/>
      <c r="OXE5" s="3"/>
      <c r="OXG5" s="3"/>
      <c r="OXI5" s="3"/>
      <c r="OXK5" s="3"/>
      <c r="OXM5" s="3"/>
      <c r="OXO5" s="3"/>
      <c r="OXQ5" s="3"/>
      <c r="OXS5" s="3"/>
      <c r="OXU5" s="3"/>
      <c r="OXW5" s="3"/>
      <c r="OXY5" s="3"/>
      <c r="OYA5" s="3"/>
      <c r="OYC5" s="3"/>
      <c r="OYE5" s="3"/>
      <c r="OYG5" s="3"/>
      <c r="OYI5" s="3"/>
      <c r="OYK5" s="3"/>
      <c r="OYM5" s="3"/>
      <c r="OYO5" s="3"/>
      <c r="OYQ5" s="3"/>
      <c r="OYS5" s="3"/>
      <c r="OYU5" s="3"/>
      <c r="OYW5" s="3"/>
      <c r="OYY5" s="3"/>
      <c r="OZA5" s="3"/>
      <c r="OZC5" s="3"/>
      <c r="OZE5" s="3"/>
      <c r="OZG5" s="3"/>
      <c r="OZI5" s="3"/>
      <c r="OZK5" s="3"/>
      <c r="OZM5" s="3"/>
      <c r="OZO5" s="3"/>
      <c r="OZQ5" s="3"/>
      <c r="OZS5" s="3"/>
      <c r="OZU5" s="3"/>
      <c r="OZW5" s="3"/>
      <c r="OZY5" s="3"/>
      <c r="PAA5" s="3"/>
      <c r="PAC5" s="3"/>
      <c r="PAE5" s="3"/>
      <c r="PAG5" s="3"/>
      <c r="PAI5" s="3"/>
      <c r="PAK5" s="3"/>
      <c r="PAM5" s="3"/>
      <c r="PAO5" s="3"/>
      <c r="PAQ5" s="3"/>
      <c r="PAS5" s="3"/>
      <c r="PAU5" s="3"/>
      <c r="PAW5" s="3"/>
      <c r="PAY5" s="3"/>
      <c r="PBA5" s="3"/>
      <c r="PBC5" s="3"/>
      <c r="PBE5" s="3"/>
      <c r="PBG5" s="3"/>
      <c r="PBI5" s="3"/>
      <c r="PBK5" s="3"/>
      <c r="PBM5" s="3"/>
      <c r="PBO5" s="3"/>
      <c r="PBQ5" s="3"/>
      <c r="PBS5" s="3"/>
      <c r="PBU5" s="3"/>
      <c r="PBW5" s="3"/>
      <c r="PBY5" s="3"/>
      <c r="PCA5" s="3"/>
      <c r="PCC5" s="3"/>
      <c r="PCE5" s="3"/>
      <c r="PCG5" s="3"/>
      <c r="PCI5" s="3"/>
      <c r="PCK5" s="3"/>
      <c r="PCM5" s="3"/>
      <c r="PCO5" s="3"/>
      <c r="PCQ5" s="3"/>
      <c r="PCS5" s="3"/>
      <c r="PCU5" s="3"/>
      <c r="PCW5" s="3"/>
      <c r="PCY5" s="3"/>
      <c r="PDA5" s="3"/>
      <c r="PDC5" s="3"/>
      <c r="PDE5" s="3"/>
      <c r="PDG5" s="3"/>
      <c r="PDI5" s="3"/>
      <c r="PDK5" s="3"/>
      <c r="PDM5" s="3"/>
      <c r="PDO5" s="3"/>
      <c r="PDQ5" s="3"/>
      <c r="PDS5" s="3"/>
      <c r="PDU5" s="3"/>
      <c r="PDW5" s="3"/>
      <c r="PDY5" s="3"/>
      <c r="PEA5" s="3"/>
      <c r="PEC5" s="3"/>
      <c r="PEE5" s="3"/>
      <c r="PEG5" s="3"/>
      <c r="PEI5" s="3"/>
      <c r="PEK5" s="3"/>
      <c r="PEM5" s="3"/>
      <c r="PEO5" s="3"/>
      <c r="PEQ5" s="3"/>
      <c r="PES5" s="3"/>
      <c r="PEU5" s="3"/>
      <c r="PEW5" s="3"/>
      <c r="PEY5" s="3"/>
      <c r="PFA5" s="3"/>
      <c r="PFC5" s="3"/>
      <c r="PFE5" s="3"/>
      <c r="PFG5" s="3"/>
      <c r="PFI5" s="3"/>
      <c r="PFK5" s="3"/>
      <c r="PFM5" s="3"/>
      <c r="PFO5" s="3"/>
      <c r="PFQ5" s="3"/>
      <c r="PFS5" s="3"/>
      <c r="PFU5" s="3"/>
      <c r="PFW5" s="3"/>
      <c r="PFY5" s="3"/>
      <c r="PGA5" s="3"/>
      <c r="PGC5" s="3"/>
      <c r="PGE5" s="3"/>
      <c r="PGG5" s="3"/>
      <c r="PGI5" s="3"/>
      <c r="PGK5" s="3"/>
      <c r="PGM5" s="3"/>
      <c r="PGO5" s="3"/>
      <c r="PGQ5" s="3"/>
      <c r="PGS5" s="3"/>
      <c r="PGU5" s="3"/>
      <c r="PGW5" s="3"/>
      <c r="PGY5" s="3"/>
      <c r="PHA5" s="3"/>
      <c r="PHC5" s="3"/>
      <c r="PHE5" s="3"/>
      <c r="PHG5" s="3"/>
      <c r="PHI5" s="3"/>
      <c r="PHK5" s="3"/>
      <c r="PHM5" s="3"/>
      <c r="PHO5" s="3"/>
      <c r="PHQ5" s="3"/>
      <c r="PHS5" s="3"/>
      <c r="PHU5" s="3"/>
      <c r="PHW5" s="3"/>
      <c r="PHY5" s="3"/>
      <c r="PIA5" s="3"/>
      <c r="PIC5" s="3"/>
      <c r="PIE5" s="3"/>
      <c r="PIG5" s="3"/>
      <c r="PII5" s="3"/>
      <c r="PIK5" s="3"/>
      <c r="PIM5" s="3"/>
      <c r="PIO5" s="3"/>
      <c r="PIQ5" s="3"/>
      <c r="PIS5" s="3"/>
      <c r="PIU5" s="3"/>
      <c r="PIW5" s="3"/>
      <c r="PIY5" s="3"/>
      <c r="PJA5" s="3"/>
      <c r="PJC5" s="3"/>
      <c r="PJE5" s="3"/>
      <c r="PJG5" s="3"/>
      <c r="PJI5" s="3"/>
      <c r="PJK5" s="3"/>
      <c r="PJM5" s="3"/>
      <c r="PJO5" s="3"/>
      <c r="PJQ5" s="3"/>
      <c r="PJS5" s="3"/>
      <c r="PJU5" s="3"/>
      <c r="PJW5" s="3"/>
      <c r="PJY5" s="3"/>
      <c r="PKA5" s="3"/>
      <c r="PKC5" s="3"/>
      <c r="PKE5" s="3"/>
      <c r="PKG5" s="3"/>
      <c r="PKI5" s="3"/>
      <c r="PKK5" s="3"/>
      <c r="PKM5" s="3"/>
      <c r="PKO5" s="3"/>
      <c r="PKQ5" s="3"/>
      <c r="PKS5" s="3"/>
      <c r="PKU5" s="3"/>
      <c r="PKW5" s="3"/>
      <c r="PKY5" s="3"/>
      <c r="PLA5" s="3"/>
      <c r="PLC5" s="3"/>
      <c r="PLE5" s="3"/>
      <c r="PLG5" s="3"/>
      <c r="PLI5" s="3"/>
      <c r="PLK5" s="3"/>
      <c r="PLM5" s="3"/>
      <c r="PLO5" s="3"/>
      <c r="PLQ5" s="3"/>
      <c r="PLS5" s="3"/>
      <c r="PLU5" s="3"/>
      <c r="PLW5" s="3"/>
      <c r="PLY5" s="3"/>
      <c r="PMA5" s="3"/>
      <c r="PMC5" s="3"/>
      <c r="PME5" s="3"/>
      <c r="PMG5" s="3"/>
      <c r="PMI5" s="3"/>
      <c r="PMK5" s="3"/>
      <c r="PMM5" s="3"/>
      <c r="PMO5" s="3"/>
      <c r="PMQ5" s="3"/>
      <c r="PMS5" s="3"/>
      <c r="PMU5" s="3"/>
      <c r="PMW5" s="3"/>
      <c r="PMY5" s="3"/>
      <c r="PNA5" s="3"/>
      <c r="PNC5" s="3"/>
      <c r="PNE5" s="3"/>
      <c r="PNG5" s="3"/>
      <c r="PNI5" s="3"/>
      <c r="PNK5" s="3"/>
      <c r="PNM5" s="3"/>
      <c r="PNO5" s="3"/>
      <c r="PNQ5" s="3"/>
      <c r="PNS5" s="3"/>
      <c r="PNU5" s="3"/>
      <c r="PNW5" s="3"/>
      <c r="PNY5" s="3"/>
      <c r="POA5" s="3"/>
      <c r="POC5" s="3"/>
      <c r="POE5" s="3"/>
      <c r="POG5" s="3"/>
      <c r="POI5" s="3"/>
      <c r="POK5" s="3"/>
      <c r="POM5" s="3"/>
      <c r="POO5" s="3"/>
      <c r="POQ5" s="3"/>
      <c r="POS5" s="3"/>
      <c r="POU5" s="3"/>
      <c r="POW5" s="3"/>
      <c r="POY5" s="3"/>
      <c r="PPA5" s="3"/>
      <c r="PPC5" s="3"/>
      <c r="PPE5" s="3"/>
      <c r="PPG5" s="3"/>
      <c r="PPI5" s="3"/>
      <c r="PPK5" s="3"/>
      <c r="PPM5" s="3"/>
      <c r="PPO5" s="3"/>
      <c r="PPQ5" s="3"/>
      <c r="PPS5" s="3"/>
      <c r="PPU5" s="3"/>
      <c r="PPW5" s="3"/>
      <c r="PPY5" s="3"/>
      <c r="PQA5" s="3"/>
      <c r="PQC5" s="3"/>
      <c r="PQE5" s="3"/>
      <c r="PQG5" s="3"/>
      <c r="PQI5" s="3"/>
      <c r="PQK5" s="3"/>
      <c r="PQM5" s="3"/>
      <c r="PQO5" s="3"/>
      <c r="PQQ5" s="3"/>
      <c r="PQS5" s="3"/>
      <c r="PQU5" s="3"/>
      <c r="PQW5" s="3"/>
      <c r="PQY5" s="3"/>
      <c r="PRA5" s="3"/>
      <c r="PRC5" s="3"/>
      <c r="PRE5" s="3"/>
      <c r="PRG5" s="3"/>
      <c r="PRI5" s="3"/>
      <c r="PRK5" s="3"/>
      <c r="PRM5" s="3"/>
      <c r="PRO5" s="3"/>
      <c r="PRQ5" s="3"/>
      <c r="PRS5" s="3"/>
      <c r="PRU5" s="3"/>
      <c r="PRW5" s="3"/>
      <c r="PRY5" s="3"/>
      <c r="PSA5" s="3"/>
      <c r="PSC5" s="3"/>
      <c r="PSE5" s="3"/>
      <c r="PSG5" s="3"/>
      <c r="PSI5" s="3"/>
      <c r="PSK5" s="3"/>
      <c r="PSM5" s="3"/>
      <c r="PSO5" s="3"/>
      <c r="PSQ5" s="3"/>
      <c r="PSS5" s="3"/>
      <c r="PSU5" s="3"/>
      <c r="PSW5" s="3"/>
      <c r="PSY5" s="3"/>
      <c r="PTA5" s="3"/>
      <c r="PTC5" s="3"/>
      <c r="PTE5" s="3"/>
      <c r="PTG5" s="3"/>
      <c r="PTI5" s="3"/>
      <c r="PTK5" s="3"/>
      <c r="PTM5" s="3"/>
      <c r="PTO5" s="3"/>
      <c r="PTQ5" s="3"/>
      <c r="PTS5" s="3"/>
      <c r="PTU5" s="3"/>
      <c r="PTW5" s="3"/>
      <c r="PTY5" s="3"/>
      <c r="PUA5" s="3"/>
      <c r="PUC5" s="3"/>
      <c r="PUE5" s="3"/>
      <c r="PUG5" s="3"/>
      <c r="PUI5" s="3"/>
      <c r="PUK5" s="3"/>
      <c r="PUM5" s="3"/>
      <c r="PUO5" s="3"/>
      <c r="PUQ5" s="3"/>
      <c r="PUS5" s="3"/>
      <c r="PUU5" s="3"/>
      <c r="PUW5" s="3"/>
      <c r="PUY5" s="3"/>
      <c r="PVA5" s="3"/>
      <c r="PVC5" s="3"/>
      <c r="PVE5" s="3"/>
      <c r="PVG5" s="3"/>
      <c r="PVI5" s="3"/>
      <c r="PVK5" s="3"/>
      <c r="PVM5" s="3"/>
      <c r="PVO5" s="3"/>
      <c r="PVQ5" s="3"/>
      <c r="PVS5" s="3"/>
      <c r="PVU5" s="3"/>
      <c r="PVW5" s="3"/>
      <c r="PVY5" s="3"/>
      <c r="PWA5" s="3"/>
      <c r="PWC5" s="3"/>
      <c r="PWE5" s="3"/>
      <c r="PWG5" s="3"/>
      <c r="PWI5" s="3"/>
      <c r="PWK5" s="3"/>
      <c r="PWM5" s="3"/>
      <c r="PWO5" s="3"/>
      <c r="PWQ5" s="3"/>
      <c r="PWS5" s="3"/>
      <c r="PWU5" s="3"/>
      <c r="PWW5" s="3"/>
      <c r="PWY5" s="3"/>
      <c r="PXA5" s="3"/>
      <c r="PXC5" s="3"/>
      <c r="PXE5" s="3"/>
      <c r="PXG5" s="3"/>
      <c r="PXI5" s="3"/>
      <c r="PXK5" s="3"/>
      <c r="PXM5" s="3"/>
      <c r="PXO5" s="3"/>
      <c r="PXQ5" s="3"/>
      <c r="PXS5" s="3"/>
      <c r="PXU5" s="3"/>
      <c r="PXW5" s="3"/>
      <c r="PXY5" s="3"/>
      <c r="PYA5" s="3"/>
      <c r="PYC5" s="3"/>
      <c r="PYE5" s="3"/>
      <c r="PYG5" s="3"/>
      <c r="PYI5" s="3"/>
      <c r="PYK5" s="3"/>
      <c r="PYM5" s="3"/>
      <c r="PYO5" s="3"/>
      <c r="PYQ5" s="3"/>
      <c r="PYS5" s="3"/>
      <c r="PYU5" s="3"/>
      <c r="PYW5" s="3"/>
      <c r="PYY5" s="3"/>
      <c r="PZA5" s="3"/>
      <c r="PZC5" s="3"/>
      <c r="PZE5" s="3"/>
      <c r="PZG5" s="3"/>
      <c r="PZI5" s="3"/>
      <c r="PZK5" s="3"/>
      <c r="PZM5" s="3"/>
      <c r="PZO5" s="3"/>
      <c r="PZQ5" s="3"/>
      <c r="PZS5" s="3"/>
      <c r="PZU5" s="3"/>
      <c r="PZW5" s="3"/>
      <c r="PZY5" s="3"/>
      <c r="QAA5" s="3"/>
      <c r="QAC5" s="3"/>
      <c r="QAE5" s="3"/>
      <c r="QAG5" s="3"/>
      <c r="QAI5" s="3"/>
      <c r="QAK5" s="3"/>
      <c r="QAM5" s="3"/>
      <c r="QAO5" s="3"/>
      <c r="QAQ5" s="3"/>
      <c r="QAS5" s="3"/>
      <c r="QAU5" s="3"/>
      <c r="QAW5" s="3"/>
      <c r="QAY5" s="3"/>
      <c r="QBA5" s="3"/>
      <c r="QBC5" s="3"/>
      <c r="QBE5" s="3"/>
      <c r="QBG5" s="3"/>
      <c r="QBI5" s="3"/>
      <c r="QBK5" s="3"/>
      <c r="QBM5" s="3"/>
      <c r="QBO5" s="3"/>
      <c r="QBQ5" s="3"/>
      <c r="QBS5" s="3"/>
      <c r="QBU5" s="3"/>
      <c r="QBW5" s="3"/>
      <c r="QBY5" s="3"/>
      <c r="QCA5" s="3"/>
      <c r="QCC5" s="3"/>
      <c r="QCE5" s="3"/>
      <c r="QCG5" s="3"/>
      <c r="QCI5" s="3"/>
      <c r="QCK5" s="3"/>
      <c r="QCM5" s="3"/>
      <c r="QCO5" s="3"/>
      <c r="QCQ5" s="3"/>
      <c r="QCS5" s="3"/>
      <c r="QCU5" s="3"/>
      <c r="QCW5" s="3"/>
      <c r="QCY5" s="3"/>
      <c r="QDA5" s="3"/>
      <c r="QDC5" s="3"/>
      <c r="QDE5" s="3"/>
      <c r="QDG5" s="3"/>
      <c r="QDI5" s="3"/>
      <c r="QDK5" s="3"/>
      <c r="QDM5" s="3"/>
      <c r="QDO5" s="3"/>
      <c r="QDQ5" s="3"/>
      <c r="QDS5" s="3"/>
      <c r="QDU5" s="3"/>
      <c r="QDW5" s="3"/>
      <c r="QDY5" s="3"/>
      <c r="QEA5" s="3"/>
      <c r="QEC5" s="3"/>
      <c r="QEE5" s="3"/>
      <c r="QEG5" s="3"/>
      <c r="QEI5" s="3"/>
      <c r="QEK5" s="3"/>
      <c r="QEM5" s="3"/>
      <c r="QEO5" s="3"/>
      <c r="QEQ5" s="3"/>
      <c r="QES5" s="3"/>
      <c r="QEU5" s="3"/>
      <c r="QEW5" s="3"/>
      <c r="QEY5" s="3"/>
      <c r="QFA5" s="3"/>
      <c r="QFC5" s="3"/>
      <c r="QFE5" s="3"/>
      <c r="QFG5" s="3"/>
      <c r="QFI5" s="3"/>
      <c r="QFK5" s="3"/>
      <c r="QFM5" s="3"/>
      <c r="QFO5" s="3"/>
      <c r="QFQ5" s="3"/>
      <c r="QFS5" s="3"/>
      <c r="QFU5" s="3"/>
      <c r="QFW5" s="3"/>
      <c r="QFY5" s="3"/>
      <c r="QGA5" s="3"/>
      <c r="QGC5" s="3"/>
      <c r="QGE5" s="3"/>
      <c r="QGG5" s="3"/>
      <c r="QGI5" s="3"/>
      <c r="QGK5" s="3"/>
      <c r="QGM5" s="3"/>
      <c r="QGO5" s="3"/>
      <c r="QGQ5" s="3"/>
      <c r="QGS5" s="3"/>
      <c r="QGU5" s="3"/>
      <c r="QGW5" s="3"/>
      <c r="QGY5" s="3"/>
      <c r="QHA5" s="3"/>
      <c r="QHC5" s="3"/>
      <c r="QHE5" s="3"/>
      <c r="QHG5" s="3"/>
      <c r="QHI5" s="3"/>
      <c r="QHK5" s="3"/>
      <c r="QHM5" s="3"/>
      <c r="QHO5" s="3"/>
      <c r="QHQ5" s="3"/>
      <c r="QHS5" s="3"/>
      <c r="QHU5" s="3"/>
      <c r="QHW5" s="3"/>
      <c r="QHY5" s="3"/>
      <c r="QIA5" s="3"/>
      <c r="QIC5" s="3"/>
      <c r="QIE5" s="3"/>
      <c r="QIG5" s="3"/>
      <c r="QII5" s="3"/>
      <c r="QIK5" s="3"/>
      <c r="QIM5" s="3"/>
      <c r="QIO5" s="3"/>
      <c r="QIQ5" s="3"/>
      <c r="QIS5" s="3"/>
      <c r="QIU5" s="3"/>
      <c r="QIW5" s="3"/>
      <c r="QIY5" s="3"/>
      <c r="QJA5" s="3"/>
      <c r="QJC5" s="3"/>
      <c r="QJE5" s="3"/>
      <c r="QJG5" s="3"/>
      <c r="QJI5" s="3"/>
      <c r="QJK5" s="3"/>
      <c r="QJM5" s="3"/>
      <c r="QJO5" s="3"/>
      <c r="QJQ5" s="3"/>
      <c r="QJS5" s="3"/>
      <c r="QJU5" s="3"/>
      <c r="QJW5" s="3"/>
      <c r="QJY5" s="3"/>
      <c r="QKA5" s="3"/>
      <c r="QKC5" s="3"/>
      <c r="QKE5" s="3"/>
      <c r="QKG5" s="3"/>
      <c r="QKI5" s="3"/>
      <c r="QKK5" s="3"/>
      <c r="QKM5" s="3"/>
      <c r="QKO5" s="3"/>
      <c r="QKQ5" s="3"/>
      <c r="QKS5" s="3"/>
      <c r="QKU5" s="3"/>
      <c r="QKW5" s="3"/>
      <c r="QKY5" s="3"/>
      <c r="QLA5" s="3"/>
      <c r="QLC5" s="3"/>
      <c r="QLE5" s="3"/>
      <c r="QLG5" s="3"/>
      <c r="QLI5" s="3"/>
      <c r="QLK5" s="3"/>
      <c r="QLM5" s="3"/>
      <c r="QLO5" s="3"/>
      <c r="QLQ5" s="3"/>
      <c r="QLS5" s="3"/>
      <c r="QLU5" s="3"/>
      <c r="QLW5" s="3"/>
      <c r="QLY5" s="3"/>
      <c r="QMA5" s="3"/>
      <c r="QMC5" s="3"/>
      <c r="QME5" s="3"/>
      <c r="QMG5" s="3"/>
      <c r="QMI5" s="3"/>
      <c r="QMK5" s="3"/>
      <c r="QMM5" s="3"/>
      <c r="QMO5" s="3"/>
      <c r="QMQ5" s="3"/>
      <c r="QMS5" s="3"/>
      <c r="QMU5" s="3"/>
      <c r="QMW5" s="3"/>
      <c r="QMY5" s="3"/>
      <c r="QNA5" s="3"/>
      <c r="QNC5" s="3"/>
      <c r="QNE5" s="3"/>
      <c r="QNG5" s="3"/>
      <c r="QNI5" s="3"/>
      <c r="QNK5" s="3"/>
      <c r="QNM5" s="3"/>
      <c r="QNO5" s="3"/>
      <c r="QNQ5" s="3"/>
      <c r="QNS5" s="3"/>
      <c r="QNU5" s="3"/>
      <c r="QNW5" s="3"/>
      <c r="QNY5" s="3"/>
      <c r="QOA5" s="3"/>
      <c r="QOC5" s="3"/>
      <c r="QOE5" s="3"/>
      <c r="QOG5" s="3"/>
      <c r="QOI5" s="3"/>
      <c r="QOK5" s="3"/>
      <c r="QOM5" s="3"/>
      <c r="QOO5" s="3"/>
      <c r="QOQ5" s="3"/>
      <c r="QOS5" s="3"/>
      <c r="QOU5" s="3"/>
      <c r="QOW5" s="3"/>
      <c r="QOY5" s="3"/>
      <c r="QPA5" s="3"/>
      <c r="QPC5" s="3"/>
      <c r="QPE5" s="3"/>
      <c r="QPG5" s="3"/>
      <c r="QPI5" s="3"/>
      <c r="QPK5" s="3"/>
      <c r="QPM5" s="3"/>
      <c r="QPO5" s="3"/>
      <c r="QPQ5" s="3"/>
      <c r="QPS5" s="3"/>
      <c r="QPU5" s="3"/>
      <c r="QPW5" s="3"/>
      <c r="QPY5" s="3"/>
      <c r="QQA5" s="3"/>
      <c r="QQC5" s="3"/>
      <c r="QQE5" s="3"/>
      <c r="QQG5" s="3"/>
      <c r="QQI5" s="3"/>
      <c r="QQK5" s="3"/>
      <c r="QQM5" s="3"/>
      <c r="QQO5" s="3"/>
      <c r="QQQ5" s="3"/>
      <c r="QQS5" s="3"/>
      <c r="QQU5" s="3"/>
      <c r="QQW5" s="3"/>
      <c r="QQY5" s="3"/>
      <c r="QRA5" s="3"/>
      <c r="QRC5" s="3"/>
      <c r="QRE5" s="3"/>
      <c r="QRG5" s="3"/>
      <c r="QRI5" s="3"/>
      <c r="QRK5" s="3"/>
      <c r="QRM5" s="3"/>
      <c r="QRO5" s="3"/>
      <c r="QRQ5" s="3"/>
      <c r="QRS5" s="3"/>
      <c r="QRU5" s="3"/>
      <c r="QRW5" s="3"/>
      <c r="QRY5" s="3"/>
      <c r="QSA5" s="3"/>
      <c r="QSC5" s="3"/>
      <c r="QSE5" s="3"/>
      <c r="QSG5" s="3"/>
      <c r="QSI5" s="3"/>
      <c r="QSK5" s="3"/>
      <c r="QSM5" s="3"/>
      <c r="QSO5" s="3"/>
      <c r="QSQ5" s="3"/>
      <c r="QSS5" s="3"/>
      <c r="QSU5" s="3"/>
      <c r="QSW5" s="3"/>
      <c r="QSY5" s="3"/>
      <c r="QTA5" s="3"/>
      <c r="QTC5" s="3"/>
      <c r="QTE5" s="3"/>
      <c r="QTG5" s="3"/>
      <c r="QTI5" s="3"/>
      <c r="QTK5" s="3"/>
      <c r="QTM5" s="3"/>
      <c r="QTO5" s="3"/>
      <c r="QTQ5" s="3"/>
      <c r="QTS5" s="3"/>
      <c r="QTU5" s="3"/>
      <c r="QTW5" s="3"/>
      <c r="QTY5" s="3"/>
      <c r="QUA5" s="3"/>
      <c r="QUC5" s="3"/>
      <c r="QUE5" s="3"/>
      <c r="QUG5" s="3"/>
      <c r="QUI5" s="3"/>
      <c r="QUK5" s="3"/>
      <c r="QUM5" s="3"/>
      <c r="QUO5" s="3"/>
      <c r="QUQ5" s="3"/>
      <c r="QUS5" s="3"/>
      <c r="QUU5" s="3"/>
      <c r="QUW5" s="3"/>
      <c r="QUY5" s="3"/>
      <c r="QVA5" s="3"/>
      <c r="QVC5" s="3"/>
      <c r="QVE5" s="3"/>
      <c r="QVG5" s="3"/>
      <c r="QVI5" s="3"/>
      <c r="QVK5" s="3"/>
      <c r="QVM5" s="3"/>
      <c r="QVO5" s="3"/>
      <c r="QVQ5" s="3"/>
      <c r="QVS5" s="3"/>
      <c r="QVU5" s="3"/>
      <c r="QVW5" s="3"/>
      <c r="QVY5" s="3"/>
      <c r="QWA5" s="3"/>
      <c r="QWC5" s="3"/>
      <c r="QWE5" s="3"/>
      <c r="QWG5" s="3"/>
      <c r="QWI5" s="3"/>
      <c r="QWK5" s="3"/>
      <c r="QWM5" s="3"/>
      <c r="QWO5" s="3"/>
      <c r="QWQ5" s="3"/>
      <c r="QWS5" s="3"/>
      <c r="QWU5" s="3"/>
      <c r="QWW5" s="3"/>
      <c r="QWY5" s="3"/>
      <c r="QXA5" s="3"/>
      <c r="QXC5" s="3"/>
      <c r="QXE5" s="3"/>
      <c r="QXG5" s="3"/>
      <c r="QXI5" s="3"/>
      <c r="QXK5" s="3"/>
      <c r="QXM5" s="3"/>
      <c r="QXO5" s="3"/>
      <c r="QXQ5" s="3"/>
      <c r="QXS5" s="3"/>
      <c r="QXU5" s="3"/>
      <c r="QXW5" s="3"/>
      <c r="QXY5" s="3"/>
      <c r="QYA5" s="3"/>
      <c r="QYC5" s="3"/>
      <c r="QYE5" s="3"/>
      <c r="QYG5" s="3"/>
      <c r="QYI5" s="3"/>
      <c r="QYK5" s="3"/>
      <c r="QYM5" s="3"/>
      <c r="QYO5" s="3"/>
      <c r="QYQ5" s="3"/>
      <c r="QYS5" s="3"/>
      <c r="QYU5" s="3"/>
      <c r="QYW5" s="3"/>
      <c r="QYY5" s="3"/>
      <c r="QZA5" s="3"/>
      <c r="QZC5" s="3"/>
      <c r="QZE5" s="3"/>
      <c r="QZG5" s="3"/>
      <c r="QZI5" s="3"/>
      <c r="QZK5" s="3"/>
      <c r="QZM5" s="3"/>
      <c r="QZO5" s="3"/>
      <c r="QZQ5" s="3"/>
      <c r="QZS5" s="3"/>
      <c r="QZU5" s="3"/>
      <c r="QZW5" s="3"/>
      <c r="QZY5" s="3"/>
      <c r="RAA5" s="3"/>
      <c r="RAC5" s="3"/>
      <c r="RAE5" s="3"/>
      <c r="RAG5" s="3"/>
      <c r="RAI5" s="3"/>
      <c r="RAK5" s="3"/>
      <c r="RAM5" s="3"/>
      <c r="RAO5" s="3"/>
      <c r="RAQ5" s="3"/>
      <c r="RAS5" s="3"/>
      <c r="RAU5" s="3"/>
      <c r="RAW5" s="3"/>
      <c r="RAY5" s="3"/>
      <c r="RBA5" s="3"/>
      <c r="RBC5" s="3"/>
      <c r="RBE5" s="3"/>
      <c r="RBG5" s="3"/>
      <c r="RBI5" s="3"/>
      <c r="RBK5" s="3"/>
      <c r="RBM5" s="3"/>
      <c r="RBO5" s="3"/>
      <c r="RBQ5" s="3"/>
      <c r="RBS5" s="3"/>
      <c r="RBU5" s="3"/>
      <c r="RBW5" s="3"/>
      <c r="RBY5" s="3"/>
      <c r="RCA5" s="3"/>
      <c r="RCC5" s="3"/>
      <c r="RCE5" s="3"/>
      <c r="RCG5" s="3"/>
      <c r="RCI5" s="3"/>
      <c r="RCK5" s="3"/>
      <c r="RCM5" s="3"/>
      <c r="RCO5" s="3"/>
      <c r="RCQ5" s="3"/>
      <c r="RCS5" s="3"/>
      <c r="RCU5" s="3"/>
      <c r="RCW5" s="3"/>
      <c r="RCY5" s="3"/>
      <c r="RDA5" s="3"/>
      <c r="RDC5" s="3"/>
      <c r="RDE5" s="3"/>
      <c r="RDG5" s="3"/>
      <c r="RDI5" s="3"/>
      <c r="RDK5" s="3"/>
      <c r="RDM5" s="3"/>
      <c r="RDO5" s="3"/>
      <c r="RDQ5" s="3"/>
      <c r="RDS5" s="3"/>
      <c r="RDU5" s="3"/>
      <c r="RDW5" s="3"/>
      <c r="RDY5" s="3"/>
      <c r="REA5" s="3"/>
      <c r="REC5" s="3"/>
      <c r="REE5" s="3"/>
      <c r="REG5" s="3"/>
      <c r="REI5" s="3"/>
      <c r="REK5" s="3"/>
      <c r="REM5" s="3"/>
      <c r="REO5" s="3"/>
      <c r="REQ5" s="3"/>
      <c r="RES5" s="3"/>
      <c r="REU5" s="3"/>
      <c r="REW5" s="3"/>
      <c r="REY5" s="3"/>
      <c r="RFA5" s="3"/>
      <c r="RFC5" s="3"/>
      <c r="RFE5" s="3"/>
      <c r="RFG5" s="3"/>
      <c r="RFI5" s="3"/>
      <c r="RFK5" s="3"/>
      <c r="RFM5" s="3"/>
      <c r="RFO5" s="3"/>
      <c r="RFQ5" s="3"/>
      <c r="RFS5" s="3"/>
      <c r="RFU5" s="3"/>
      <c r="RFW5" s="3"/>
      <c r="RFY5" s="3"/>
      <c r="RGA5" s="3"/>
      <c r="RGC5" s="3"/>
      <c r="RGE5" s="3"/>
      <c r="RGG5" s="3"/>
      <c r="RGI5" s="3"/>
      <c r="RGK5" s="3"/>
      <c r="RGM5" s="3"/>
      <c r="RGO5" s="3"/>
      <c r="RGQ5" s="3"/>
      <c r="RGS5" s="3"/>
      <c r="RGU5" s="3"/>
      <c r="RGW5" s="3"/>
      <c r="RGY5" s="3"/>
      <c r="RHA5" s="3"/>
      <c r="RHC5" s="3"/>
      <c r="RHE5" s="3"/>
      <c r="RHG5" s="3"/>
      <c r="RHI5" s="3"/>
      <c r="RHK5" s="3"/>
      <c r="RHM5" s="3"/>
      <c r="RHO5" s="3"/>
      <c r="RHQ5" s="3"/>
      <c r="RHS5" s="3"/>
      <c r="RHU5" s="3"/>
      <c r="RHW5" s="3"/>
      <c r="RHY5" s="3"/>
      <c r="RIA5" s="3"/>
      <c r="RIC5" s="3"/>
      <c r="RIE5" s="3"/>
      <c r="RIG5" s="3"/>
      <c r="RII5" s="3"/>
      <c r="RIK5" s="3"/>
      <c r="RIM5" s="3"/>
      <c r="RIO5" s="3"/>
      <c r="RIQ5" s="3"/>
      <c r="RIS5" s="3"/>
      <c r="RIU5" s="3"/>
      <c r="RIW5" s="3"/>
      <c r="RIY5" s="3"/>
      <c r="RJA5" s="3"/>
      <c r="RJC5" s="3"/>
      <c r="RJE5" s="3"/>
      <c r="RJG5" s="3"/>
      <c r="RJI5" s="3"/>
      <c r="RJK5" s="3"/>
      <c r="RJM5" s="3"/>
      <c r="RJO5" s="3"/>
      <c r="RJQ5" s="3"/>
      <c r="RJS5" s="3"/>
      <c r="RJU5" s="3"/>
      <c r="RJW5" s="3"/>
      <c r="RJY5" s="3"/>
      <c r="RKA5" s="3"/>
      <c r="RKC5" s="3"/>
      <c r="RKE5" s="3"/>
      <c r="RKG5" s="3"/>
      <c r="RKI5" s="3"/>
      <c r="RKK5" s="3"/>
      <c r="RKM5" s="3"/>
      <c r="RKO5" s="3"/>
      <c r="RKQ5" s="3"/>
      <c r="RKS5" s="3"/>
      <c r="RKU5" s="3"/>
      <c r="RKW5" s="3"/>
      <c r="RKY5" s="3"/>
      <c r="RLA5" s="3"/>
      <c r="RLC5" s="3"/>
      <c r="RLE5" s="3"/>
      <c r="RLG5" s="3"/>
      <c r="RLI5" s="3"/>
      <c r="RLK5" s="3"/>
      <c r="RLM5" s="3"/>
      <c r="RLO5" s="3"/>
      <c r="RLQ5" s="3"/>
      <c r="RLS5" s="3"/>
      <c r="RLU5" s="3"/>
      <c r="RLW5" s="3"/>
      <c r="RLY5" s="3"/>
      <c r="RMA5" s="3"/>
      <c r="RMC5" s="3"/>
      <c r="RME5" s="3"/>
      <c r="RMG5" s="3"/>
      <c r="RMI5" s="3"/>
      <c r="RMK5" s="3"/>
      <c r="RMM5" s="3"/>
      <c r="RMO5" s="3"/>
      <c r="RMQ5" s="3"/>
      <c r="RMS5" s="3"/>
      <c r="RMU5" s="3"/>
      <c r="RMW5" s="3"/>
      <c r="RMY5" s="3"/>
      <c r="RNA5" s="3"/>
      <c r="RNC5" s="3"/>
      <c r="RNE5" s="3"/>
      <c r="RNG5" s="3"/>
      <c r="RNI5" s="3"/>
      <c r="RNK5" s="3"/>
      <c r="RNM5" s="3"/>
      <c r="RNO5" s="3"/>
      <c r="RNQ5" s="3"/>
      <c r="RNS5" s="3"/>
      <c r="RNU5" s="3"/>
      <c r="RNW5" s="3"/>
      <c r="RNY5" s="3"/>
      <c r="ROA5" s="3"/>
      <c r="ROC5" s="3"/>
      <c r="ROE5" s="3"/>
      <c r="ROG5" s="3"/>
      <c r="ROI5" s="3"/>
      <c r="ROK5" s="3"/>
      <c r="ROM5" s="3"/>
      <c r="ROO5" s="3"/>
      <c r="ROQ5" s="3"/>
      <c r="ROS5" s="3"/>
      <c r="ROU5" s="3"/>
      <c r="ROW5" s="3"/>
      <c r="ROY5" s="3"/>
      <c r="RPA5" s="3"/>
      <c r="RPC5" s="3"/>
      <c r="RPE5" s="3"/>
      <c r="RPG5" s="3"/>
      <c r="RPI5" s="3"/>
      <c r="RPK5" s="3"/>
      <c r="RPM5" s="3"/>
      <c r="RPO5" s="3"/>
      <c r="RPQ5" s="3"/>
      <c r="RPS5" s="3"/>
      <c r="RPU5" s="3"/>
      <c r="RPW5" s="3"/>
      <c r="RPY5" s="3"/>
      <c r="RQA5" s="3"/>
      <c r="RQC5" s="3"/>
      <c r="RQE5" s="3"/>
      <c r="RQG5" s="3"/>
      <c r="RQI5" s="3"/>
      <c r="RQK5" s="3"/>
      <c r="RQM5" s="3"/>
      <c r="RQO5" s="3"/>
      <c r="RQQ5" s="3"/>
      <c r="RQS5" s="3"/>
      <c r="RQU5" s="3"/>
      <c r="RQW5" s="3"/>
      <c r="RQY5" s="3"/>
      <c r="RRA5" s="3"/>
      <c r="RRC5" s="3"/>
      <c r="RRE5" s="3"/>
      <c r="RRG5" s="3"/>
      <c r="RRI5" s="3"/>
      <c r="RRK5" s="3"/>
      <c r="RRM5" s="3"/>
      <c r="RRO5" s="3"/>
      <c r="RRQ5" s="3"/>
      <c r="RRS5" s="3"/>
      <c r="RRU5" s="3"/>
      <c r="RRW5" s="3"/>
      <c r="RRY5" s="3"/>
      <c r="RSA5" s="3"/>
      <c r="RSC5" s="3"/>
      <c r="RSE5" s="3"/>
      <c r="RSG5" s="3"/>
      <c r="RSI5" s="3"/>
      <c r="RSK5" s="3"/>
      <c r="RSM5" s="3"/>
      <c r="RSO5" s="3"/>
      <c r="RSQ5" s="3"/>
      <c r="RSS5" s="3"/>
      <c r="RSU5" s="3"/>
      <c r="RSW5" s="3"/>
      <c r="RSY5" s="3"/>
      <c r="RTA5" s="3"/>
      <c r="RTC5" s="3"/>
      <c r="RTE5" s="3"/>
      <c r="RTG5" s="3"/>
      <c r="RTI5" s="3"/>
      <c r="RTK5" s="3"/>
      <c r="RTM5" s="3"/>
      <c r="RTO5" s="3"/>
      <c r="RTQ5" s="3"/>
      <c r="RTS5" s="3"/>
      <c r="RTU5" s="3"/>
      <c r="RTW5" s="3"/>
      <c r="RTY5" s="3"/>
      <c r="RUA5" s="3"/>
      <c r="RUC5" s="3"/>
      <c r="RUE5" s="3"/>
      <c r="RUG5" s="3"/>
      <c r="RUI5" s="3"/>
      <c r="RUK5" s="3"/>
      <c r="RUM5" s="3"/>
      <c r="RUO5" s="3"/>
      <c r="RUQ5" s="3"/>
      <c r="RUS5" s="3"/>
      <c r="RUU5" s="3"/>
      <c r="RUW5" s="3"/>
      <c r="RUY5" s="3"/>
      <c r="RVA5" s="3"/>
      <c r="RVC5" s="3"/>
      <c r="RVE5" s="3"/>
      <c r="RVG5" s="3"/>
      <c r="RVI5" s="3"/>
      <c r="RVK5" s="3"/>
      <c r="RVM5" s="3"/>
      <c r="RVO5" s="3"/>
      <c r="RVQ5" s="3"/>
      <c r="RVS5" s="3"/>
      <c r="RVU5" s="3"/>
      <c r="RVW5" s="3"/>
      <c r="RVY5" s="3"/>
      <c r="RWA5" s="3"/>
      <c r="RWC5" s="3"/>
      <c r="RWE5" s="3"/>
      <c r="RWG5" s="3"/>
      <c r="RWI5" s="3"/>
      <c r="RWK5" s="3"/>
      <c r="RWM5" s="3"/>
      <c r="RWO5" s="3"/>
      <c r="RWQ5" s="3"/>
      <c r="RWS5" s="3"/>
      <c r="RWU5" s="3"/>
      <c r="RWW5" s="3"/>
      <c r="RWY5" s="3"/>
      <c r="RXA5" s="3"/>
      <c r="RXC5" s="3"/>
      <c r="RXE5" s="3"/>
      <c r="RXG5" s="3"/>
      <c r="RXI5" s="3"/>
      <c r="RXK5" s="3"/>
      <c r="RXM5" s="3"/>
      <c r="RXO5" s="3"/>
      <c r="RXQ5" s="3"/>
      <c r="RXS5" s="3"/>
      <c r="RXU5" s="3"/>
      <c r="RXW5" s="3"/>
      <c r="RXY5" s="3"/>
      <c r="RYA5" s="3"/>
      <c r="RYC5" s="3"/>
      <c r="RYE5" s="3"/>
      <c r="RYG5" s="3"/>
      <c r="RYI5" s="3"/>
      <c r="RYK5" s="3"/>
      <c r="RYM5" s="3"/>
      <c r="RYO5" s="3"/>
      <c r="RYQ5" s="3"/>
      <c r="RYS5" s="3"/>
      <c r="RYU5" s="3"/>
      <c r="RYW5" s="3"/>
      <c r="RYY5" s="3"/>
      <c r="RZA5" s="3"/>
      <c r="RZC5" s="3"/>
      <c r="RZE5" s="3"/>
      <c r="RZG5" s="3"/>
      <c r="RZI5" s="3"/>
      <c r="RZK5" s="3"/>
      <c r="RZM5" s="3"/>
      <c r="RZO5" s="3"/>
      <c r="RZQ5" s="3"/>
      <c r="RZS5" s="3"/>
      <c r="RZU5" s="3"/>
      <c r="RZW5" s="3"/>
      <c r="RZY5" s="3"/>
      <c r="SAA5" s="3"/>
      <c r="SAC5" s="3"/>
      <c r="SAE5" s="3"/>
      <c r="SAG5" s="3"/>
      <c r="SAI5" s="3"/>
      <c r="SAK5" s="3"/>
      <c r="SAM5" s="3"/>
      <c r="SAO5" s="3"/>
      <c r="SAQ5" s="3"/>
      <c r="SAS5" s="3"/>
      <c r="SAU5" s="3"/>
      <c r="SAW5" s="3"/>
      <c r="SAY5" s="3"/>
      <c r="SBA5" s="3"/>
      <c r="SBC5" s="3"/>
      <c r="SBE5" s="3"/>
      <c r="SBG5" s="3"/>
      <c r="SBI5" s="3"/>
      <c r="SBK5" s="3"/>
      <c r="SBM5" s="3"/>
      <c r="SBO5" s="3"/>
      <c r="SBQ5" s="3"/>
      <c r="SBS5" s="3"/>
      <c r="SBU5" s="3"/>
      <c r="SBW5" s="3"/>
      <c r="SBY5" s="3"/>
      <c r="SCA5" s="3"/>
      <c r="SCC5" s="3"/>
      <c r="SCE5" s="3"/>
      <c r="SCG5" s="3"/>
      <c r="SCI5" s="3"/>
      <c r="SCK5" s="3"/>
      <c r="SCM5" s="3"/>
      <c r="SCO5" s="3"/>
      <c r="SCQ5" s="3"/>
      <c r="SCS5" s="3"/>
      <c r="SCU5" s="3"/>
      <c r="SCW5" s="3"/>
      <c r="SCY5" s="3"/>
      <c r="SDA5" s="3"/>
      <c r="SDC5" s="3"/>
      <c r="SDE5" s="3"/>
      <c r="SDG5" s="3"/>
      <c r="SDI5" s="3"/>
      <c r="SDK5" s="3"/>
      <c r="SDM5" s="3"/>
      <c r="SDO5" s="3"/>
      <c r="SDQ5" s="3"/>
      <c r="SDS5" s="3"/>
      <c r="SDU5" s="3"/>
      <c r="SDW5" s="3"/>
      <c r="SDY5" s="3"/>
      <c r="SEA5" s="3"/>
      <c r="SEC5" s="3"/>
      <c r="SEE5" s="3"/>
      <c r="SEG5" s="3"/>
      <c r="SEI5" s="3"/>
      <c r="SEK5" s="3"/>
      <c r="SEM5" s="3"/>
      <c r="SEO5" s="3"/>
      <c r="SEQ5" s="3"/>
      <c r="SES5" s="3"/>
      <c r="SEU5" s="3"/>
      <c r="SEW5" s="3"/>
      <c r="SEY5" s="3"/>
      <c r="SFA5" s="3"/>
      <c r="SFC5" s="3"/>
      <c r="SFE5" s="3"/>
      <c r="SFG5" s="3"/>
      <c r="SFI5" s="3"/>
      <c r="SFK5" s="3"/>
      <c r="SFM5" s="3"/>
      <c r="SFO5" s="3"/>
      <c r="SFQ5" s="3"/>
      <c r="SFS5" s="3"/>
      <c r="SFU5" s="3"/>
      <c r="SFW5" s="3"/>
      <c r="SFY5" s="3"/>
      <c r="SGA5" s="3"/>
      <c r="SGC5" s="3"/>
      <c r="SGE5" s="3"/>
      <c r="SGG5" s="3"/>
      <c r="SGI5" s="3"/>
      <c r="SGK5" s="3"/>
      <c r="SGM5" s="3"/>
      <c r="SGO5" s="3"/>
      <c r="SGQ5" s="3"/>
      <c r="SGS5" s="3"/>
      <c r="SGU5" s="3"/>
      <c r="SGW5" s="3"/>
      <c r="SGY5" s="3"/>
      <c r="SHA5" s="3"/>
      <c r="SHC5" s="3"/>
      <c r="SHE5" s="3"/>
      <c r="SHG5" s="3"/>
      <c r="SHI5" s="3"/>
      <c r="SHK5" s="3"/>
      <c r="SHM5" s="3"/>
      <c r="SHO5" s="3"/>
      <c r="SHQ5" s="3"/>
      <c r="SHS5" s="3"/>
      <c r="SHU5" s="3"/>
      <c r="SHW5" s="3"/>
      <c r="SHY5" s="3"/>
      <c r="SIA5" s="3"/>
      <c r="SIC5" s="3"/>
      <c r="SIE5" s="3"/>
      <c r="SIG5" s="3"/>
      <c r="SII5" s="3"/>
      <c r="SIK5" s="3"/>
      <c r="SIM5" s="3"/>
      <c r="SIO5" s="3"/>
      <c r="SIQ5" s="3"/>
      <c r="SIS5" s="3"/>
      <c r="SIU5" s="3"/>
      <c r="SIW5" s="3"/>
      <c r="SIY5" s="3"/>
      <c r="SJA5" s="3"/>
      <c r="SJC5" s="3"/>
      <c r="SJE5" s="3"/>
      <c r="SJG5" s="3"/>
      <c r="SJI5" s="3"/>
      <c r="SJK5" s="3"/>
      <c r="SJM5" s="3"/>
      <c r="SJO5" s="3"/>
      <c r="SJQ5" s="3"/>
      <c r="SJS5" s="3"/>
      <c r="SJU5" s="3"/>
      <c r="SJW5" s="3"/>
      <c r="SJY5" s="3"/>
      <c r="SKA5" s="3"/>
      <c r="SKC5" s="3"/>
      <c r="SKE5" s="3"/>
      <c r="SKG5" s="3"/>
      <c r="SKI5" s="3"/>
      <c r="SKK5" s="3"/>
      <c r="SKM5" s="3"/>
      <c r="SKO5" s="3"/>
      <c r="SKQ5" s="3"/>
      <c r="SKS5" s="3"/>
      <c r="SKU5" s="3"/>
      <c r="SKW5" s="3"/>
      <c r="SKY5" s="3"/>
      <c r="SLA5" s="3"/>
      <c r="SLC5" s="3"/>
      <c r="SLE5" s="3"/>
      <c r="SLG5" s="3"/>
      <c r="SLI5" s="3"/>
      <c r="SLK5" s="3"/>
      <c r="SLM5" s="3"/>
      <c r="SLO5" s="3"/>
      <c r="SLQ5" s="3"/>
      <c r="SLS5" s="3"/>
      <c r="SLU5" s="3"/>
      <c r="SLW5" s="3"/>
      <c r="SLY5" s="3"/>
      <c r="SMA5" s="3"/>
      <c r="SMC5" s="3"/>
      <c r="SME5" s="3"/>
      <c r="SMG5" s="3"/>
      <c r="SMI5" s="3"/>
      <c r="SMK5" s="3"/>
      <c r="SMM5" s="3"/>
      <c r="SMO5" s="3"/>
      <c r="SMQ5" s="3"/>
      <c r="SMS5" s="3"/>
      <c r="SMU5" s="3"/>
      <c r="SMW5" s="3"/>
      <c r="SMY5" s="3"/>
      <c r="SNA5" s="3"/>
      <c r="SNC5" s="3"/>
      <c r="SNE5" s="3"/>
      <c r="SNG5" s="3"/>
      <c r="SNI5" s="3"/>
      <c r="SNK5" s="3"/>
      <c r="SNM5" s="3"/>
      <c r="SNO5" s="3"/>
      <c r="SNQ5" s="3"/>
      <c r="SNS5" s="3"/>
      <c r="SNU5" s="3"/>
      <c r="SNW5" s="3"/>
      <c r="SNY5" s="3"/>
      <c r="SOA5" s="3"/>
      <c r="SOC5" s="3"/>
      <c r="SOE5" s="3"/>
      <c r="SOG5" s="3"/>
      <c r="SOI5" s="3"/>
      <c r="SOK5" s="3"/>
      <c r="SOM5" s="3"/>
      <c r="SOO5" s="3"/>
      <c r="SOQ5" s="3"/>
      <c r="SOS5" s="3"/>
      <c r="SOU5" s="3"/>
      <c r="SOW5" s="3"/>
      <c r="SOY5" s="3"/>
      <c r="SPA5" s="3"/>
      <c r="SPC5" s="3"/>
      <c r="SPE5" s="3"/>
      <c r="SPG5" s="3"/>
      <c r="SPI5" s="3"/>
      <c r="SPK5" s="3"/>
      <c r="SPM5" s="3"/>
      <c r="SPO5" s="3"/>
      <c r="SPQ5" s="3"/>
      <c r="SPS5" s="3"/>
      <c r="SPU5" s="3"/>
      <c r="SPW5" s="3"/>
      <c r="SPY5" s="3"/>
      <c r="SQA5" s="3"/>
      <c r="SQC5" s="3"/>
      <c r="SQE5" s="3"/>
      <c r="SQG5" s="3"/>
      <c r="SQI5" s="3"/>
      <c r="SQK5" s="3"/>
      <c r="SQM5" s="3"/>
      <c r="SQO5" s="3"/>
      <c r="SQQ5" s="3"/>
      <c r="SQS5" s="3"/>
      <c r="SQU5" s="3"/>
      <c r="SQW5" s="3"/>
      <c r="SQY5" s="3"/>
      <c r="SRA5" s="3"/>
      <c r="SRC5" s="3"/>
      <c r="SRE5" s="3"/>
      <c r="SRG5" s="3"/>
      <c r="SRI5" s="3"/>
      <c r="SRK5" s="3"/>
      <c r="SRM5" s="3"/>
      <c r="SRO5" s="3"/>
      <c r="SRQ5" s="3"/>
      <c r="SRS5" s="3"/>
      <c r="SRU5" s="3"/>
      <c r="SRW5" s="3"/>
      <c r="SRY5" s="3"/>
      <c r="SSA5" s="3"/>
      <c r="SSC5" s="3"/>
      <c r="SSE5" s="3"/>
      <c r="SSG5" s="3"/>
      <c r="SSI5" s="3"/>
      <c r="SSK5" s="3"/>
      <c r="SSM5" s="3"/>
      <c r="SSO5" s="3"/>
      <c r="SSQ5" s="3"/>
      <c r="SSS5" s="3"/>
      <c r="SSU5" s="3"/>
      <c r="SSW5" s="3"/>
      <c r="SSY5" s="3"/>
      <c r="STA5" s="3"/>
      <c r="STC5" s="3"/>
      <c r="STE5" s="3"/>
      <c r="STG5" s="3"/>
      <c r="STI5" s="3"/>
      <c r="STK5" s="3"/>
      <c r="STM5" s="3"/>
      <c r="STO5" s="3"/>
      <c r="STQ5" s="3"/>
      <c r="STS5" s="3"/>
      <c r="STU5" s="3"/>
      <c r="STW5" s="3"/>
      <c r="STY5" s="3"/>
      <c r="SUA5" s="3"/>
      <c r="SUC5" s="3"/>
      <c r="SUE5" s="3"/>
      <c r="SUG5" s="3"/>
      <c r="SUI5" s="3"/>
      <c r="SUK5" s="3"/>
      <c r="SUM5" s="3"/>
      <c r="SUO5" s="3"/>
      <c r="SUQ5" s="3"/>
      <c r="SUS5" s="3"/>
      <c r="SUU5" s="3"/>
      <c r="SUW5" s="3"/>
      <c r="SUY5" s="3"/>
      <c r="SVA5" s="3"/>
      <c r="SVC5" s="3"/>
      <c r="SVE5" s="3"/>
      <c r="SVG5" s="3"/>
      <c r="SVI5" s="3"/>
      <c r="SVK5" s="3"/>
      <c r="SVM5" s="3"/>
      <c r="SVO5" s="3"/>
      <c r="SVQ5" s="3"/>
      <c r="SVS5" s="3"/>
      <c r="SVU5" s="3"/>
      <c r="SVW5" s="3"/>
      <c r="SVY5" s="3"/>
      <c r="SWA5" s="3"/>
      <c r="SWC5" s="3"/>
      <c r="SWE5" s="3"/>
      <c r="SWG5" s="3"/>
      <c r="SWI5" s="3"/>
      <c r="SWK5" s="3"/>
      <c r="SWM5" s="3"/>
      <c r="SWO5" s="3"/>
      <c r="SWQ5" s="3"/>
      <c r="SWS5" s="3"/>
      <c r="SWU5" s="3"/>
      <c r="SWW5" s="3"/>
      <c r="SWY5" s="3"/>
      <c r="SXA5" s="3"/>
      <c r="SXC5" s="3"/>
      <c r="SXE5" s="3"/>
      <c r="SXG5" s="3"/>
      <c r="SXI5" s="3"/>
      <c r="SXK5" s="3"/>
      <c r="SXM5" s="3"/>
      <c r="SXO5" s="3"/>
      <c r="SXQ5" s="3"/>
      <c r="SXS5" s="3"/>
      <c r="SXU5" s="3"/>
      <c r="SXW5" s="3"/>
      <c r="SXY5" s="3"/>
      <c r="SYA5" s="3"/>
      <c r="SYC5" s="3"/>
      <c r="SYE5" s="3"/>
      <c r="SYG5" s="3"/>
      <c r="SYI5" s="3"/>
      <c r="SYK5" s="3"/>
      <c r="SYM5" s="3"/>
      <c r="SYO5" s="3"/>
      <c r="SYQ5" s="3"/>
      <c r="SYS5" s="3"/>
      <c r="SYU5" s="3"/>
      <c r="SYW5" s="3"/>
      <c r="SYY5" s="3"/>
      <c r="SZA5" s="3"/>
      <c r="SZC5" s="3"/>
      <c r="SZE5" s="3"/>
      <c r="SZG5" s="3"/>
      <c r="SZI5" s="3"/>
      <c r="SZK5" s="3"/>
      <c r="SZM5" s="3"/>
      <c r="SZO5" s="3"/>
      <c r="SZQ5" s="3"/>
      <c r="SZS5" s="3"/>
      <c r="SZU5" s="3"/>
      <c r="SZW5" s="3"/>
      <c r="SZY5" s="3"/>
      <c r="TAA5" s="3"/>
      <c r="TAC5" s="3"/>
      <c r="TAE5" s="3"/>
      <c r="TAG5" s="3"/>
      <c r="TAI5" s="3"/>
      <c r="TAK5" s="3"/>
      <c r="TAM5" s="3"/>
      <c r="TAO5" s="3"/>
      <c r="TAQ5" s="3"/>
      <c r="TAS5" s="3"/>
      <c r="TAU5" s="3"/>
      <c r="TAW5" s="3"/>
      <c r="TAY5" s="3"/>
      <c r="TBA5" s="3"/>
      <c r="TBC5" s="3"/>
      <c r="TBE5" s="3"/>
      <c r="TBG5" s="3"/>
      <c r="TBI5" s="3"/>
      <c r="TBK5" s="3"/>
      <c r="TBM5" s="3"/>
      <c r="TBO5" s="3"/>
      <c r="TBQ5" s="3"/>
      <c r="TBS5" s="3"/>
      <c r="TBU5" s="3"/>
      <c r="TBW5" s="3"/>
      <c r="TBY5" s="3"/>
      <c r="TCA5" s="3"/>
      <c r="TCC5" s="3"/>
      <c r="TCE5" s="3"/>
      <c r="TCG5" s="3"/>
      <c r="TCI5" s="3"/>
      <c r="TCK5" s="3"/>
      <c r="TCM5" s="3"/>
      <c r="TCO5" s="3"/>
      <c r="TCQ5" s="3"/>
      <c r="TCS5" s="3"/>
      <c r="TCU5" s="3"/>
      <c r="TCW5" s="3"/>
      <c r="TCY5" s="3"/>
      <c r="TDA5" s="3"/>
      <c r="TDC5" s="3"/>
      <c r="TDE5" s="3"/>
      <c r="TDG5" s="3"/>
      <c r="TDI5" s="3"/>
      <c r="TDK5" s="3"/>
      <c r="TDM5" s="3"/>
      <c r="TDO5" s="3"/>
      <c r="TDQ5" s="3"/>
      <c r="TDS5" s="3"/>
      <c r="TDU5" s="3"/>
      <c r="TDW5" s="3"/>
      <c r="TDY5" s="3"/>
      <c r="TEA5" s="3"/>
      <c r="TEC5" s="3"/>
      <c r="TEE5" s="3"/>
      <c r="TEG5" s="3"/>
      <c r="TEI5" s="3"/>
      <c r="TEK5" s="3"/>
      <c r="TEM5" s="3"/>
      <c r="TEO5" s="3"/>
      <c r="TEQ5" s="3"/>
      <c r="TES5" s="3"/>
      <c r="TEU5" s="3"/>
      <c r="TEW5" s="3"/>
      <c r="TEY5" s="3"/>
      <c r="TFA5" s="3"/>
      <c r="TFC5" s="3"/>
      <c r="TFE5" s="3"/>
      <c r="TFG5" s="3"/>
      <c r="TFI5" s="3"/>
      <c r="TFK5" s="3"/>
      <c r="TFM5" s="3"/>
      <c r="TFO5" s="3"/>
      <c r="TFQ5" s="3"/>
      <c r="TFS5" s="3"/>
      <c r="TFU5" s="3"/>
      <c r="TFW5" s="3"/>
      <c r="TFY5" s="3"/>
      <c r="TGA5" s="3"/>
      <c r="TGC5" s="3"/>
      <c r="TGE5" s="3"/>
      <c r="TGG5" s="3"/>
      <c r="TGI5" s="3"/>
      <c r="TGK5" s="3"/>
      <c r="TGM5" s="3"/>
      <c r="TGO5" s="3"/>
      <c r="TGQ5" s="3"/>
      <c r="TGS5" s="3"/>
      <c r="TGU5" s="3"/>
      <c r="TGW5" s="3"/>
      <c r="TGY5" s="3"/>
      <c r="THA5" s="3"/>
      <c r="THC5" s="3"/>
      <c r="THE5" s="3"/>
      <c r="THG5" s="3"/>
      <c r="THI5" s="3"/>
      <c r="THK5" s="3"/>
      <c r="THM5" s="3"/>
      <c r="THO5" s="3"/>
      <c r="THQ5" s="3"/>
      <c r="THS5" s="3"/>
      <c r="THU5" s="3"/>
      <c r="THW5" s="3"/>
      <c r="THY5" s="3"/>
      <c r="TIA5" s="3"/>
      <c r="TIC5" s="3"/>
      <c r="TIE5" s="3"/>
      <c r="TIG5" s="3"/>
      <c r="TII5" s="3"/>
      <c r="TIK5" s="3"/>
      <c r="TIM5" s="3"/>
      <c r="TIO5" s="3"/>
      <c r="TIQ5" s="3"/>
      <c r="TIS5" s="3"/>
      <c r="TIU5" s="3"/>
      <c r="TIW5" s="3"/>
      <c r="TIY5" s="3"/>
      <c r="TJA5" s="3"/>
      <c r="TJC5" s="3"/>
      <c r="TJE5" s="3"/>
      <c r="TJG5" s="3"/>
      <c r="TJI5" s="3"/>
      <c r="TJK5" s="3"/>
      <c r="TJM5" s="3"/>
      <c r="TJO5" s="3"/>
      <c r="TJQ5" s="3"/>
      <c r="TJS5" s="3"/>
      <c r="TJU5" s="3"/>
      <c r="TJW5" s="3"/>
      <c r="TJY5" s="3"/>
      <c r="TKA5" s="3"/>
      <c r="TKC5" s="3"/>
      <c r="TKE5" s="3"/>
      <c r="TKG5" s="3"/>
      <c r="TKI5" s="3"/>
      <c r="TKK5" s="3"/>
      <c r="TKM5" s="3"/>
      <c r="TKO5" s="3"/>
      <c r="TKQ5" s="3"/>
      <c r="TKS5" s="3"/>
      <c r="TKU5" s="3"/>
      <c r="TKW5" s="3"/>
      <c r="TKY5" s="3"/>
      <c r="TLA5" s="3"/>
      <c r="TLC5" s="3"/>
      <c r="TLE5" s="3"/>
      <c r="TLG5" s="3"/>
      <c r="TLI5" s="3"/>
      <c r="TLK5" s="3"/>
      <c r="TLM5" s="3"/>
      <c r="TLO5" s="3"/>
      <c r="TLQ5" s="3"/>
      <c r="TLS5" s="3"/>
      <c r="TLU5" s="3"/>
      <c r="TLW5" s="3"/>
      <c r="TLY5" s="3"/>
      <c r="TMA5" s="3"/>
      <c r="TMC5" s="3"/>
      <c r="TME5" s="3"/>
      <c r="TMG5" s="3"/>
      <c r="TMI5" s="3"/>
      <c r="TMK5" s="3"/>
      <c r="TMM5" s="3"/>
      <c r="TMO5" s="3"/>
      <c r="TMQ5" s="3"/>
      <c r="TMS5" s="3"/>
      <c r="TMU5" s="3"/>
      <c r="TMW5" s="3"/>
      <c r="TMY5" s="3"/>
      <c r="TNA5" s="3"/>
      <c r="TNC5" s="3"/>
      <c r="TNE5" s="3"/>
      <c r="TNG5" s="3"/>
      <c r="TNI5" s="3"/>
      <c r="TNK5" s="3"/>
      <c r="TNM5" s="3"/>
      <c r="TNO5" s="3"/>
      <c r="TNQ5" s="3"/>
      <c r="TNS5" s="3"/>
      <c r="TNU5" s="3"/>
      <c r="TNW5" s="3"/>
      <c r="TNY5" s="3"/>
      <c r="TOA5" s="3"/>
      <c r="TOC5" s="3"/>
      <c r="TOE5" s="3"/>
      <c r="TOG5" s="3"/>
      <c r="TOI5" s="3"/>
      <c r="TOK5" s="3"/>
      <c r="TOM5" s="3"/>
      <c r="TOO5" s="3"/>
      <c r="TOQ5" s="3"/>
      <c r="TOS5" s="3"/>
      <c r="TOU5" s="3"/>
      <c r="TOW5" s="3"/>
      <c r="TOY5" s="3"/>
      <c r="TPA5" s="3"/>
      <c r="TPC5" s="3"/>
      <c r="TPE5" s="3"/>
      <c r="TPG5" s="3"/>
      <c r="TPI5" s="3"/>
      <c r="TPK5" s="3"/>
      <c r="TPM5" s="3"/>
      <c r="TPO5" s="3"/>
      <c r="TPQ5" s="3"/>
      <c r="TPS5" s="3"/>
      <c r="TPU5" s="3"/>
      <c r="TPW5" s="3"/>
      <c r="TPY5" s="3"/>
      <c r="TQA5" s="3"/>
      <c r="TQC5" s="3"/>
      <c r="TQE5" s="3"/>
      <c r="TQG5" s="3"/>
      <c r="TQI5" s="3"/>
      <c r="TQK5" s="3"/>
      <c r="TQM5" s="3"/>
      <c r="TQO5" s="3"/>
      <c r="TQQ5" s="3"/>
      <c r="TQS5" s="3"/>
      <c r="TQU5" s="3"/>
      <c r="TQW5" s="3"/>
      <c r="TQY5" s="3"/>
      <c r="TRA5" s="3"/>
      <c r="TRC5" s="3"/>
      <c r="TRE5" s="3"/>
      <c r="TRG5" s="3"/>
      <c r="TRI5" s="3"/>
      <c r="TRK5" s="3"/>
      <c r="TRM5" s="3"/>
      <c r="TRO5" s="3"/>
      <c r="TRQ5" s="3"/>
      <c r="TRS5" s="3"/>
      <c r="TRU5" s="3"/>
      <c r="TRW5" s="3"/>
      <c r="TRY5" s="3"/>
      <c r="TSA5" s="3"/>
      <c r="TSC5" s="3"/>
      <c r="TSE5" s="3"/>
      <c r="TSG5" s="3"/>
      <c r="TSI5" s="3"/>
      <c r="TSK5" s="3"/>
      <c r="TSM5" s="3"/>
      <c r="TSO5" s="3"/>
      <c r="TSQ5" s="3"/>
      <c r="TSS5" s="3"/>
      <c r="TSU5" s="3"/>
      <c r="TSW5" s="3"/>
      <c r="TSY5" s="3"/>
      <c r="TTA5" s="3"/>
      <c r="TTC5" s="3"/>
      <c r="TTE5" s="3"/>
      <c r="TTG5" s="3"/>
      <c r="TTI5" s="3"/>
      <c r="TTK5" s="3"/>
      <c r="TTM5" s="3"/>
      <c r="TTO5" s="3"/>
      <c r="TTQ5" s="3"/>
      <c r="TTS5" s="3"/>
      <c r="TTU5" s="3"/>
      <c r="TTW5" s="3"/>
      <c r="TTY5" s="3"/>
      <c r="TUA5" s="3"/>
      <c r="TUC5" s="3"/>
      <c r="TUE5" s="3"/>
      <c r="TUG5" s="3"/>
      <c r="TUI5" s="3"/>
      <c r="TUK5" s="3"/>
      <c r="TUM5" s="3"/>
      <c r="TUO5" s="3"/>
      <c r="TUQ5" s="3"/>
      <c r="TUS5" s="3"/>
      <c r="TUU5" s="3"/>
      <c r="TUW5" s="3"/>
      <c r="TUY5" s="3"/>
      <c r="TVA5" s="3"/>
      <c r="TVC5" s="3"/>
      <c r="TVE5" s="3"/>
      <c r="TVG5" s="3"/>
      <c r="TVI5" s="3"/>
      <c r="TVK5" s="3"/>
      <c r="TVM5" s="3"/>
      <c r="TVO5" s="3"/>
      <c r="TVQ5" s="3"/>
      <c r="TVS5" s="3"/>
      <c r="TVU5" s="3"/>
      <c r="TVW5" s="3"/>
      <c r="TVY5" s="3"/>
      <c r="TWA5" s="3"/>
      <c r="TWC5" s="3"/>
      <c r="TWE5" s="3"/>
      <c r="TWG5" s="3"/>
      <c r="TWI5" s="3"/>
      <c r="TWK5" s="3"/>
      <c r="TWM5" s="3"/>
      <c r="TWO5" s="3"/>
      <c r="TWQ5" s="3"/>
      <c r="TWS5" s="3"/>
      <c r="TWU5" s="3"/>
      <c r="TWW5" s="3"/>
      <c r="TWY5" s="3"/>
      <c r="TXA5" s="3"/>
      <c r="TXC5" s="3"/>
      <c r="TXE5" s="3"/>
      <c r="TXG5" s="3"/>
      <c r="TXI5" s="3"/>
      <c r="TXK5" s="3"/>
      <c r="TXM5" s="3"/>
      <c r="TXO5" s="3"/>
      <c r="TXQ5" s="3"/>
      <c r="TXS5" s="3"/>
      <c r="TXU5" s="3"/>
      <c r="TXW5" s="3"/>
      <c r="TXY5" s="3"/>
      <c r="TYA5" s="3"/>
      <c r="TYC5" s="3"/>
      <c r="TYE5" s="3"/>
      <c r="TYG5" s="3"/>
      <c r="TYI5" s="3"/>
      <c r="TYK5" s="3"/>
      <c r="TYM5" s="3"/>
      <c r="TYO5" s="3"/>
      <c r="TYQ5" s="3"/>
      <c r="TYS5" s="3"/>
      <c r="TYU5" s="3"/>
      <c r="TYW5" s="3"/>
      <c r="TYY5" s="3"/>
      <c r="TZA5" s="3"/>
      <c r="TZC5" s="3"/>
      <c r="TZE5" s="3"/>
      <c r="TZG5" s="3"/>
      <c r="TZI5" s="3"/>
      <c r="TZK5" s="3"/>
      <c r="TZM5" s="3"/>
      <c r="TZO5" s="3"/>
      <c r="TZQ5" s="3"/>
      <c r="TZS5" s="3"/>
      <c r="TZU5" s="3"/>
      <c r="TZW5" s="3"/>
      <c r="TZY5" s="3"/>
      <c r="UAA5" s="3"/>
      <c r="UAC5" s="3"/>
      <c r="UAE5" s="3"/>
      <c r="UAG5" s="3"/>
      <c r="UAI5" s="3"/>
      <c r="UAK5" s="3"/>
      <c r="UAM5" s="3"/>
      <c r="UAO5" s="3"/>
      <c r="UAQ5" s="3"/>
      <c r="UAS5" s="3"/>
      <c r="UAU5" s="3"/>
      <c r="UAW5" s="3"/>
      <c r="UAY5" s="3"/>
      <c r="UBA5" s="3"/>
      <c r="UBC5" s="3"/>
      <c r="UBE5" s="3"/>
      <c r="UBG5" s="3"/>
      <c r="UBI5" s="3"/>
      <c r="UBK5" s="3"/>
      <c r="UBM5" s="3"/>
      <c r="UBO5" s="3"/>
      <c r="UBQ5" s="3"/>
      <c r="UBS5" s="3"/>
      <c r="UBU5" s="3"/>
      <c r="UBW5" s="3"/>
      <c r="UBY5" s="3"/>
      <c r="UCA5" s="3"/>
      <c r="UCC5" s="3"/>
      <c r="UCE5" s="3"/>
      <c r="UCG5" s="3"/>
      <c r="UCI5" s="3"/>
      <c r="UCK5" s="3"/>
      <c r="UCM5" s="3"/>
      <c r="UCO5" s="3"/>
      <c r="UCQ5" s="3"/>
      <c r="UCS5" s="3"/>
      <c r="UCU5" s="3"/>
      <c r="UCW5" s="3"/>
      <c r="UCY5" s="3"/>
      <c r="UDA5" s="3"/>
      <c r="UDC5" s="3"/>
      <c r="UDE5" s="3"/>
      <c r="UDG5" s="3"/>
      <c r="UDI5" s="3"/>
      <c r="UDK5" s="3"/>
      <c r="UDM5" s="3"/>
      <c r="UDO5" s="3"/>
      <c r="UDQ5" s="3"/>
      <c r="UDS5" s="3"/>
      <c r="UDU5" s="3"/>
      <c r="UDW5" s="3"/>
      <c r="UDY5" s="3"/>
      <c r="UEA5" s="3"/>
      <c r="UEC5" s="3"/>
      <c r="UEE5" s="3"/>
      <c r="UEG5" s="3"/>
      <c r="UEI5" s="3"/>
      <c r="UEK5" s="3"/>
      <c r="UEM5" s="3"/>
      <c r="UEO5" s="3"/>
      <c r="UEQ5" s="3"/>
      <c r="UES5" s="3"/>
      <c r="UEU5" s="3"/>
      <c r="UEW5" s="3"/>
      <c r="UEY5" s="3"/>
      <c r="UFA5" s="3"/>
      <c r="UFC5" s="3"/>
      <c r="UFE5" s="3"/>
      <c r="UFG5" s="3"/>
      <c r="UFI5" s="3"/>
      <c r="UFK5" s="3"/>
      <c r="UFM5" s="3"/>
      <c r="UFO5" s="3"/>
      <c r="UFQ5" s="3"/>
      <c r="UFS5" s="3"/>
      <c r="UFU5" s="3"/>
      <c r="UFW5" s="3"/>
      <c r="UFY5" s="3"/>
      <c r="UGA5" s="3"/>
      <c r="UGC5" s="3"/>
      <c r="UGE5" s="3"/>
      <c r="UGG5" s="3"/>
      <c r="UGI5" s="3"/>
      <c r="UGK5" s="3"/>
      <c r="UGM5" s="3"/>
      <c r="UGO5" s="3"/>
      <c r="UGQ5" s="3"/>
      <c r="UGS5" s="3"/>
      <c r="UGU5" s="3"/>
      <c r="UGW5" s="3"/>
      <c r="UGY5" s="3"/>
      <c r="UHA5" s="3"/>
      <c r="UHC5" s="3"/>
      <c r="UHE5" s="3"/>
      <c r="UHG5" s="3"/>
      <c r="UHI5" s="3"/>
      <c r="UHK5" s="3"/>
      <c r="UHM5" s="3"/>
      <c r="UHO5" s="3"/>
      <c r="UHQ5" s="3"/>
      <c r="UHS5" s="3"/>
      <c r="UHU5" s="3"/>
      <c r="UHW5" s="3"/>
      <c r="UHY5" s="3"/>
      <c r="UIA5" s="3"/>
      <c r="UIC5" s="3"/>
      <c r="UIE5" s="3"/>
      <c r="UIG5" s="3"/>
      <c r="UII5" s="3"/>
      <c r="UIK5" s="3"/>
      <c r="UIM5" s="3"/>
      <c r="UIO5" s="3"/>
      <c r="UIQ5" s="3"/>
      <c r="UIS5" s="3"/>
      <c r="UIU5" s="3"/>
      <c r="UIW5" s="3"/>
      <c r="UIY5" s="3"/>
      <c r="UJA5" s="3"/>
      <c r="UJC5" s="3"/>
      <c r="UJE5" s="3"/>
      <c r="UJG5" s="3"/>
      <c r="UJI5" s="3"/>
      <c r="UJK5" s="3"/>
      <c r="UJM5" s="3"/>
      <c r="UJO5" s="3"/>
      <c r="UJQ5" s="3"/>
      <c r="UJS5" s="3"/>
      <c r="UJU5" s="3"/>
      <c r="UJW5" s="3"/>
      <c r="UJY5" s="3"/>
      <c r="UKA5" s="3"/>
      <c r="UKC5" s="3"/>
      <c r="UKE5" s="3"/>
      <c r="UKG5" s="3"/>
      <c r="UKI5" s="3"/>
      <c r="UKK5" s="3"/>
      <c r="UKM5" s="3"/>
      <c r="UKO5" s="3"/>
      <c r="UKQ5" s="3"/>
      <c r="UKS5" s="3"/>
      <c r="UKU5" s="3"/>
      <c r="UKW5" s="3"/>
      <c r="UKY5" s="3"/>
      <c r="ULA5" s="3"/>
      <c r="ULC5" s="3"/>
      <c r="ULE5" s="3"/>
      <c r="ULG5" s="3"/>
      <c r="ULI5" s="3"/>
      <c r="ULK5" s="3"/>
      <c r="ULM5" s="3"/>
      <c r="ULO5" s="3"/>
      <c r="ULQ5" s="3"/>
      <c r="ULS5" s="3"/>
      <c r="ULU5" s="3"/>
      <c r="ULW5" s="3"/>
      <c r="ULY5" s="3"/>
      <c r="UMA5" s="3"/>
      <c r="UMC5" s="3"/>
      <c r="UME5" s="3"/>
      <c r="UMG5" s="3"/>
      <c r="UMI5" s="3"/>
      <c r="UMK5" s="3"/>
      <c r="UMM5" s="3"/>
      <c r="UMO5" s="3"/>
      <c r="UMQ5" s="3"/>
      <c r="UMS5" s="3"/>
      <c r="UMU5" s="3"/>
      <c r="UMW5" s="3"/>
      <c r="UMY5" s="3"/>
      <c r="UNA5" s="3"/>
      <c r="UNC5" s="3"/>
      <c r="UNE5" s="3"/>
      <c r="UNG5" s="3"/>
      <c r="UNI5" s="3"/>
      <c r="UNK5" s="3"/>
      <c r="UNM5" s="3"/>
      <c r="UNO5" s="3"/>
      <c r="UNQ5" s="3"/>
      <c r="UNS5" s="3"/>
      <c r="UNU5" s="3"/>
      <c r="UNW5" s="3"/>
      <c r="UNY5" s="3"/>
      <c r="UOA5" s="3"/>
      <c r="UOC5" s="3"/>
      <c r="UOE5" s="3"/>
      <c r="UOG5" s="3"/>
      <c r="UOI5" s="3"/>
      <c r="UOK5" s="3"/>
      <c r="UOM5" s="3"/>
      <c r="UOO5" s="3"/>
      <c r="UOQ5" s="3"/>
      <c r="UOS5" s="3"/>
      <c r="UOU5" s="3"/>
      <c r="UOW5" s="3"/>
      <c r="UOY5" s="3"/>
      <c r="UPA5" s="3"/>
      <c r="UPC5" s="3"/>
      <c r="UPE5" s="3"/>
      <c r="UPG5" s="3"/>
      <c r="UPI5" s="3"/>
      <c r="UPK5" s="3"/>
      <c r="UPM5" s="3"/>
      <c r="UPO5" s="3"/>
      <c r="UPQ5" s="3"/>
      <c r="UPS5" s="3"/>
      <c r="UPU5" s="3"/>
      <c r="UPW5" s="3"/>
      <c r="UPY5" s="3"/>
      <c r="UQA5" s="3"/>
      <c r="UQC5" s="3"/>
      <c r="UQE5" s="3"/>
      <c r="UQG5" s="3"/>
      <c r="UQI5" s="3"/>
      <c r="UQK5" s="3"/>
      <c r="UQM5" s="3"/>
      <c r="UQO5" s="3"/>
      <c r="UQQ5" s="3"/>
      <c r="UQS5" s="3"/>
      <c r="UQU5" s="3"/>
      <c r="UQW5" s="3"/>
      <c r="UQY5" s="3"/>
      <c r="URA5" s="3"/>
      <c r="URC5" s="3"/>
      <c r="URE5" s="3"/>
      <c r="URG5" s="3"/>
      <c r="URI5" s="3"/>
      <c r="URK5" s="3"/>
      <c r="URM5" s="3"/>
      <c r="URO5" s="3"/>
      <c r="URQ5" s="3"/>
      <c r="URS5" s="3"/>
      <c r="URU5" s="3"/>
      <c r="URW5" s="3"/>
      <c r="URY5" s="3"/>
      <c r="USA5" s="3"/>
      <c r="USC5" s="3"/>
      <c r="USE5" s="3"/>
      <c r="USG5" s="3"/>
      <c r="USI5" s="3"/>
      <c r="USK5" s="3"/>
      <c r="USM5" s="3"/>
      <c r="USO5" s="3"/>
      <c r="USQ5" s="3"/>
      <c r="USS5" s="3"/>
      <c r="USU5" s="3"/>
      <c r="USW5" s="3"/>
      <c r="USY5" s="3"/>
      <c r="UTA5" s="3"/>
      <c r="UTC5" s="3"/>
      <c r="UTE5" s="3"/>
      <c r="UTG5" s="3"/>
      <c r="UTI5" s="3"/>
      <c r="UTK5" s="3"/>
      <c r="UTM5" s="3"/>
      <c r="UTO5" s="3"/>
      <c r="UTQ5" s="3"/>
      <c r="UTS5" s="3"/>
      <c r="UTU5" s="3"/>
      <c r="UTW5" s="3"/>
      <c r="UTY5" s="3"/>
      <c r="UUA5" s="3"/>
      <c r="UUC5" s="3"/>
      <c r="UUE5" s="3"/>
      <c r="UUG5" s="3"/>
      <c r="UUI5" s="3"/>
      <c r="UUK5" s="3"/>
      <c r="UUM5" s="3"/>
      <c r="UUO5" s="3"/>
      <c r="UUQ5" s="3"/>
      <c r="UUS5" s="3"/>
      <c r="UUU5" s="3"/>
      <c r="UUW5" s="3"/>
      <c r="UUY5" s="3"/>
      <c r="UVA5" s="3"/>
      <c r="UVC5" s="3"/>
      <c r="UVE5" s="3"/>
      <c r="UVG5" s="3"/>
      <c r="UVI5" s="3"/>
      <c r="UVK5" s="3"/>
      <c r="UVM5" s="3"/>
      <c r="UVO5" s="3"/>
      <c r="UVQ5" s="3"/>
      <c r="UVS5" s="3"/>
      <c r="UVU5" s="3"/>
      <c r="UVW5" s="3"/>
      <c r="UVY5" s="3"/>
      <c r="UWA5" s="3"/>
      <c r="UWC5" s="3"/>
      <c r="UWE5" s="3"/>
      <c r="UWG5" s="3"/>
      <c r="UWI5" s="3"/>
      <c r="UWK5" s="3"/>
      <c r="UWM5" s="3"/>
      <c r="UWO5" s="3"/>
      <c r="UWQ5" s="3"/>
      <c r="UWS5" s="3"/>
      <c r="UWU5" s="3"/>
      <c r="UWW5" s="3"/>
      <c r="UWY5" s="3"/>
      <c r="UXA5" s="3"/>
      <c r="UXC5" s="3"/>
      <c r="UXE5" s="3"/>
      <c r="UXG5" s="3"/>
      <c r="UXI5" s="3"/>
      <c r="UXK5" s="3"/>
      <c r="UXM5" s="3"/>
      <c r="UXO5" s="3"/>
      <c r="UXQ5" s="3"/>
      <c r="UXS5" s="3"/>
      <c r="UXU5" s="3"/>
      <c r="UXW5" s="3"/>
      <c r="UXY5" s="3"/>
      <c r="UYA5" s="3"/>
      <c r="UYC5" s="3"/>
      <c r="UYE5" s="3"/>
      <c r="UYG5" s="3"/>
      <c r="UYI5" s="3"/>
      <c r="UYK5" s="3"/>
      <c r="UYM5" s="3"/>
      <c r="UYO5" s="3"/>
      <c r="UYQ5" s="3"/>
      <c r="UYS5" s="3"/>
      <c r="UYU5" s="3"/>
      <c r="UYW5" s="3"/>
      <c r="UYY5" s="3"/>
      <c r="UZA5" s="3"/>
      <c r="UZC5" s="3"/>
      <c r="UZE5" s="3"/>
      <c r="UZG5" s="3"/>
      <c r="UZI5" s="3"/>
      <c r="UZK5" s="3"/>
      <c r="UZM5" s="3"/>
      <c r="UZO5" s="3"/>
      <c r="UZQ5" s="3"/>
      <c r="UZS5" s="3"/>
      <c r="UZU5" s="3"/>
      <c r="UZW5" s="3"/>
      <c r="UZY5" s="3"/>
      <c r="VAA5" s="3"/>
      <c r="VAC5" s="3"/>
      <c r="VAE5" s="3"/>
      <c r="VAG5" s="3"/>
      <c r="VAI5" s="3"/>
      <c r="VAK5" s="3"/>
      <c r="VAM5" s="3"/>
      <c r="VAO5" s="3"/>
      <c r="VAQ5" s="3"/>
      <c r="VAS5" s="3"/>
      <c r="VAU5" s="3"/>
      <c r="VAW5" s="3"/>
      <c r="VAY5" s="3"/>
      <c r="VBA5" s="3"/>
      <c r="VBC5" s="3"/>
      <c r="VBE5" s="3"/>
      <c r="VBG5" s="3"/>
      <c r="VBI5" s="3"/>
      <c r="VBK5" s="3"/>
      <c r="VBM5" s="3"/>
      <c r="VBO5" s="3"/>
      <c r="VBQ5" s="3"/>
      <c r="VBS5" s="3"/>
      <c r="VBU5" s="3"/>
      <c r="VBW5" s="3"/>
      <c r="VBY5" s="3"/>
      <c r="VCA5" s="3"/>
      <c r="VCC5" s="3"/>
      <c r="VCE5" s="3"/>
      <c r="VCG5" s="3"/>
      <c r="VCI5" s="3"/>
      <c r="VCK5" s="3"/>
      <c r="VCM5" s="3"/>
      <c r="VCO5" s="3"/>
      <c r="VCQ5" s="3"/>
      <c r="VCS5" s="3"/>
      <c r="VCU5" s="3"/>
      <c r="VCW5" s="3"/>
      <c r="VCY5" s="3"/>
      <c r="VDA5" s="3"/>
      <c r="VDC5" s="3"/>
      <c r="VDE5" s="3"/>
      <c r="VDG5" s="3"/>
      <c r="VDI5" s="3"/>
      <c r="VDK5" s="3"/>
      <c r="VDM5" s="3"/>
      <c r="VDO5" s="3"/>
      <c r="VDQ5" s="3"/>
      <c r="VDS5" s="3"/>
      <c r="VDU5" s="3"/>
      <c r="VDW5" s="3"/>
      <c r="VDY5" s="3"/>
      <c r="VEA5" s="3"/>
      <c r="VEC5" s="3"/>
      <c r="VEE5" s="3"/>
      <c r="VEG5" s="3"/>
      <c r="VEI5" s="3"/>
      <c r="VEK5" s="3"/>
      <c r="VEM5" s="3"/>
      <c r="VEO5" s="3"/>
      <c r="VEQ5" s="3"/>
      <c r="VES5" s="3"/>
      <c r="VEU5" s="3"/>
      <c r="VEW5" s="3"/>
      <c r="VEY5" s="3"/>
      <c r="VFA5" s="3"/>
      <c r="VFC5" s="3"/>
      <c r="VFE5" s="3"/>
      <c r="VFG5" s="3"/>
      <c r="VFI5" s="3"/>
      <c r="VFK5" s="3"/>
      <c r="VFM5" s="3"/>
      <c r="VFO5" s="3"/>
      <c r="VFQ5" s="3"/>
      <c r="VFS5" s="3"/>
      <c r="VFU5" s="3"/>
      <c r="VFW5" s="3"/>
      <c r="VFY5" s="3"/>
      <c r="VGA5" s="3"/>
      <c r="VGC5" s="3"/>
      <c r="VGE5" s="3"/>
      <c r="VGG5" s="3"/>
      <c r="VGI5" s="3"/>
      <c r="VGK5" s="3"/>
      <c r="VGM5" s="3"/>
      <c r="VGO5" s="3"/>
      <c r="VGQ5" s="3"/>
      <c r="VGS5" s="3"/>
      <c r="VGU5" s="3"/>
      <c r="VGW5" s="3"/>
      <c r="VGY5" s="3"/>
      <c r="VHA5" s="3"/>
      <c r="VHC5" s="3"/>
      <c r="VHE5" s="3"/>
      <c r="VHG5" s="3"/>
      <c r="VHI5" s="3"/>
      <c r="VHK5" s="3"/>
      <c r="VHM5" s="3"/>
      <c r="VHO5" s="3"/>
      <c r="VHQ5" s="3"/>
      <c r="VHS5" s="3"/>
      <c r="VHU5" s="3"/>
      <c r="VHW5" s="3"/>
      <c r="VHY5" s="3"/>
      <c r="VIA5" s="3"/>
      <c r="VIC5" s="3"/>
      <c r="VIE5" s="3"/>
      <c r="VIG5" s="3"/>
      <c r="VII5" s="3"/>
      <c r="VIK5" s="3"/>
      <c r="VIM5" s="3"/>
      <c r="VIO5" s="3"/>
      <c r="VIQ5" s="3"/>
      <c r="VIS5" s="3"/>
      <c r="VIU5" s="3"/>
      <c r="VIW5" s="3"/>
      <c r="VIY5" s="3"/>
      <c r="VJA5" s="3"/>
      <c r="VJC5" s="3"/>
      <c r="VJE5" s="3"/>
      <c r="VJG5" s="3"/>
      <c r="VJI5" s="3"/>
      <c r="VJK5" s="3"/>
      <c r="VJM5" s="3"/>
      <c r="VJO5" s="3"/>
      <c r="VJQ5" s="3"/>
      <c r="VJS5" s="3"/>
      <c r="VJU5" s="3"/>
      <c r="VJW5" s="3"/>
      <c r="VJY5" s="3"/>
      <c r="VKA5" s="3"/>
      <c r="VKC5" s="3"/>
      <c r="VKE5" s="3"/>
      <c r="VKG5" s="3"/>
      <c r="VKI5" s="3"/>
      <c r="VKK5" s="3"/>
      <c r="VKM5" s="3"/>
      <c r="VKO5" s="3"/>
      <c r="VKQ5" s="3"/>
      <c r="VKS5" s="3"/>
      <c r="VKU5" s="3"/>
      <c r="VKW5" s="3"/>
      <c r="VKY5" s="3"/>
      <c r="VLA5" s="3"/>
      <c r="VLC5" s="3"/>
      <c r="VLE5" s="3"/>
      <c r="VLG5" s="3"/>
      <c r="VLI5" s="3"/>
      <c r="VLK5" s="3"/>
      <c r="VLM5" s="3"/>
      <c r="VLO5" s="3"/>
      <c r="VLQ5" s="3"/>
      <c r="VLS5" s="3"/>
      <c r="VLU5" s="3"/>
      <c r="VLW5" s="3"/>
      <c r="VLY5" s="3"/>
      <c r="VMA5" s="3"/>
      <c r="VMC5" s="3"/>
      <c r="VME5" s="3"/>
      <c r="VMG5" s="3"/>
      <c r="VMI5" s="3"/>
      <c r="VMK5" s="3"/>
      <c r="VMM5" s="3"/>
      <c r="VMO5" s="3"/>
      <c r="VMQ5" s="3"/>
      <c r="VMS5" s="3"/>
      <c r="VMU5" s="3"/>
      <c r="VMW5" s="3"/>
      <c r="VMY5" s="3"/>
      <c r="VNA5" s="3"/>
      <c r="VNC5" s="3"/>
      <c r="VNE5" s="3"/>
      <c r="VNG5" s="3"/>
      <c r="VNI5" s="3"/>
      <c r="VNK5" s="3"/>
      <c r="VNM5" s="3"/>
      <c r="VNO5" s="3"/>
      <c r="VNQ5" s="3"/>
      <c r="VNS5" s="3"/>
      <c r="VNU5" s="3"/>
      <c r="VNW5" s="3"/>
      <c r="VNY5" s="3"/>
      <c r="VOA5" s="3"/>
      <c r="VOC5" s="3"/>
      <c r="VOE5" s="3"/>
      <c r="VOG5" s="3"/>
      <c r="VOI5" s="3"/>
      <c r="VOK5" s="3"/>
      <c r="VOM5" s="3"/>
      <c r="VOO5" s="3"/>
      <c r="VOQ5" s="3"/>
      <c r="VOS5" s="3"/>
      <c r="VOU5" s="3"/>
      <c r="VOW5" s="3"/>
      <c r="VOY5" s="3"/>
      <c r="VPA5" s="3"/>
      <c r="VPC5" s="3"/>
      <c r="VPE5" s="3"/>
      <c r="VPG5" s="3"/>
      <c r="VPI5" s="3"/>
      <c r="VPK5" s="3"/>
      <c r="VPM5" s="3"/>
      <c r="VPO5" s="3"/>
      <c r="VPQ5" s="3"/>
      <c r="VPS5" s="3"/>
      <c r="VPU5" s="3"/>
      <c r="VPW5" s="3"/>
      <c r="VPY5" s="3"/>
      <c r="VQA5" s="3"/>
      <c r="VQC5" s="3"/>
      <c r="VQE5" s="3"/>
      <c r="VQG5" s="3"/>
      <c r="VQI5" s="3"/>
      <c r="VQK5" s="3"/>
      <c r="VQM5" s="3"/>
      <c r="VQO5" s="3"/>
      <c r="VQQ5" s="3"/>
      <c r="VQS5" s="3"/>
      <c r="VQU5" s="3"/>
      <c r="VQW5" s="3"/>
      <c r="VQY5" s="3"/>
      <c r="VRA5" s="3"/>
      <c r="VRC5" s="3"/>
      <c r="VRE5" s="3"/>
      <c r="VRG5" s="3"/>
      <c r="VRI5" s="3"/>
      <c r="VRK5" s="3"/>
      <c r="VRM5" s="3"/>
      <c r="VRO5" s="3"/>
      <c r="VRQ5" s="3"/>
      <c r="VRS5" s="3"/>
      <c r="VRU5" s="3"/>
      <c r="VRW5" s="3"/>
      <c r="VRY5" s="3"/>
      <c r="VSA5" s="3"/>
      <c r="VSC5" s="3"/>
      <c r="VSE5" s="3"/>
      <c r="VSG5" s="3"/>
      <c r="VSI5" s="3"/>
      <c r="VSK5" s="3"/>
      <c r="VSM5" s="3"/>
      <c r="VSO5" s="3"/>
      <c r="VSQ5" s="3"/>
      <c r="VSS5" s="3"/>
      <c r="VSU5" s="3"/>
      <c r="VSW5" s="3"/>
      <c r="VSY5" s="3"/>
      <c r="VTA5" s="3"/>
      <c r="VTC5" s="3"/>
      <c r="VTE5" s="3"/>
      <c r="VTG5" s="3"/>
      <c r="VTI5" s="3"/>
      <c r="VTK5" s="3"/>
      <c r="VTM5" s="3"/>
      <c r="VTO5" s="3"/>
      <c r="VTQ5" s="3"/>
      <c r="VTS5" s="3"/>
      <c r="VTU5" s="3"/>
      <c r="VTW5" s="3"/>
      <c r="VTY5" s="3"/>
      <c r="VUA5" s="3"/>
      <c r="VUC5" s="3"/>
      <c r="VUE5" s="3"/>
      <c r="VUG5" s="3"/>
      <c r="VUI5" s="3"/>
      <c r="VUK5" s="3"/>
      <c r="VUM5" s="3"/>
      <c r="VUO5" s="3"/>
      <c r="VUQ5" s="3"/>
      <c r="VUS5" s="3"/>
      <c r="VUU5" s="3"/>
      <c r="VUW5" s="3"/>
      <c r="VUY5" s="3"/>
      <c r="VVA5" s="3"/>
      <c r="VVC5" s="3"/>
      <c r="VVE5" s="3"/>
      <c r="VVG5" s="3"/>
      <c r="VVI5" s="3"/>
      <c r="VVK5" s="3"/>
      <c r="VVM5" s="3"/>
      <c r="VVO5" s="3"/>
      <c r="VVQ5" s="3"/>
      <c r="VVS5" s="3"/>
      <c r="VVU5" s="3"/>
      <c r="VVW5" s="3"/>
      <c r="VVY5" s="3"/>
      <c r="VWA5" s="3"/>
      <c r="VWC5" s="3"/>
      <c r="VWE5" s="3"/>
      <c r="VWG5" s="3"/>
      <c r="VWI5" s="3"/>
      <c r="VWK5" s="3"/>
      <c r="VWM5" s="3"/>
      <c r="VWO5" s="3"/>
      <c r="VWQ5" s="3"/>
      <c r="VWS5" s="3"/>
      <c r="VWU5" s="3"/>
      <c r="VWW5" s="3"/>
      <c r="VWY5" s="3"/>
      <c r="VXA5" s="3"/>
      <c r="VXC5" s="3"/>
      <c r="VXE5" s="3"/>
      <c r="VXG5" s="3"/>
      <c r="VXI5" s="3"/>
      <c r="VXK5" s="3"/>
      <c r="VXM5" s="3"/>
      <c r="VXO5" s="3"/>
      <c r="VXQ5" s="3"/>
      <c r="VXS5" s="3"/>
      <c r="VXU5" s="3"/>
      <c r="VXW5" s="3"/>
      <c r="VXY5" s="3"/>
      <c r="VYA5" s="3"/>
      <c r="VYC5" s="3"/>
      <c r="VYE5" s="3"/>
      <c r="VYG5" s="3"/>
      <c r="VYI5" s="3"/>
      <c r="VYK5" s="3"/>
      <c r="VYM5" s="3"/>
      <c r="VYO5" s="3"/>
      <c r="VYQ5" s="3"/>
      <c r="VYS5" s="3"/>
      <c r="VYU5" s="3"/>
      <c r="VYW5" s="3"/>
      <c r="VYY5" s="3"/>
      <c r="VZA5" s="3"/>
      <c r="VZC5" s="3"/>
      <c r="VZE5" s="3"/>
      <c r="VZG5" s="3"/>
      <c r="VZI5" s="3"/>
      <c r="VZK5" s="3"/>
      <c r="VZM5" s="3"/>
      <c r="VZO5" s="3"/>
      <c r="VZQ5" s="3"/>
      <c r="VZS5" s="3"/>
      <c r="VZU5" s="3"/>
      <c r="VZW5" s="3"/>
      <c r="VZY5" s="3"/>
      <c r="WAA5" s="3"/>
      <c r="WAC5" s="3"/>
      <c r="WAE5" s="3"/>
      <c r="WAG5" s="3"/>
      <c r="WAI5" s="3"/>
      <c r="WAK5" s="3"/>
      <c r="WAM5" s="3"/>
      <c r="WAO5" s="3"/>
      <c r="WAQ5" s="3"/>
      <c r="WAS5" s="3"/>
      <c r="WAU5" s="3"/>
      <c r="WAW5" s="3"/>
      <c r="WAY5" s="3"/>
      <c r="WBA5" s="3"/>
      <c r="WBC5" s="3"/>
      <c r="WBE5" s="3"/>
      <c r="WBG5" s="3"/>
      <c r="WBI5" s="3"/>
      <c r="WBK5" s="3"/>
      <c r="WBM5" s="3"/>
      <c r="WBO5" s="3"/>
      <c r="WBQ5" s="3"/>
      <c r="WBS5" s="3"/>
      <c r="WBU5" s="3"/>
      <c r="WBW5" s="3"/>
      <c r="WBY5" s="3"/>
      <c r="WCA5" s="3"/>
      <c r="WCC5" s="3"/>
      <c r="WCE5" s="3"/>
      <c r="WCG5" s="3"/>
      <c r="WCI5" s="3"/>
      <c r="WCK5" s="3"/>
      <c r="WCM5" s="3"/>
      <c r="WCO5" s="3"/>
      <c r="WCQ5" s="3"/>
      <c r="WCS5" s="3"/>
      <c r="WCU5" s="3"/>
      <c r="WCW5" s="3"/>
      <c r="WCY5" s="3"/>
      <c r="WDA5" s="3"/>
      <c r="WDC5" s="3"/>
      <c r="WDE5" s="3"/>
      <c r="WDG5" s="3"/>
      <c r="WDI5" s="3"/>
      <c r="WDK5" s="3"/>
      <c r="WDM5" s="3"/>
      <c r="WDO5" s="3"/>
      <c r="WDQ5" s="3"/>
      <c r="WDS5" s="3"/>
      <c r="WDU5" s="3"/>
      <c r="WDW5" s="3"/>
      <c r="WDY5" s="3"/>
      <c r="WEA5" s="3"/>
      <c r="WEC5" s="3"/>
      <c r="WEE5" s="3"/>
      <c r="WEG5" s="3"/>
      <c r="WEI5" s="3"/>
      <c r="WEK5" s="3"/>
      <c r="WEM5" s="3"/>
      <c r="WEO5" s="3"/>
      <c r="WEQ5" s="3"/>
      <c r="WES5" s="3"/>
      <c r="WEU5" s="3"/>
      <c r="WEW5" s="3"/>
      <c r="WEY5" s="3"/>
      <c r="WFA5" s="3"/>
      <c r="WFC5" s="3"/>
      <c r="WFE5" s="3"/>
      <c r="WFG5" s="3"/>
      <c r="WFI5" s="3"/>
      <c r="WFK5" s="3"/>
      <c r="WFM5" s="3"/>
      <c r="WFO5" s="3"/>
      <c r="WFQ5" s="3"/>
      <c r="WFS5" s="3"/>
      <c r="WFU5" s="3"/>
      <c r="WFW5" s="3"/>
      <c r="WFY5" s="3"/>
      <c r="WGA5" s="3"/>
      <c r="WGC5" s="3"/>
      <c r="WGE5" s="3"/>
      <c r="WGG5" s="3"/>
      <c r="WGI5" s="3"/>
      <c r="WGK5" s="3"/>
      <c r="WGM5" s="3"/>
      <c r="WGO5" s="3"/>
      <c r="WGQ5" s="3"/>
      <c r="WGS5" s="3"/>
      <c r="WGU5" s="3"/>
      <c r="WGW5" s="3"/>
      <c r="WGY5" s="3"/>
      <c r="WHA5" s="3"/>
      <c r="WHC5" s="3"/>
      <c r="WHE5" s="3"/>
      <c r="WHG5" s="3"/>
      <c r="WHI5" s="3"/>
      <c r="WHK5" s="3"/>
      <c r="WHM5" s="3"/>
      <c r="WHO5" s="3"/>
      <c r="WHQ5" s="3"/>
      <c r="WHS5" s="3"/>
      <c r="WHU5" s="3"/>
      <c r="WHW5" s="3"/>
      <c r="WHY5" s="3"/>
      <c r="WIA5" s="3"/>
      <c r="WIC5" s="3"/>
      <c r="WIE5" s="3"/>
      <c r="WIG5" s="3"/>
      <c r="WII5" s="3"/>
      <c r="WIK5" s="3"/>
      <c r="WIM5" s="3"/>
      <c r="WIO5" s="3"/>
      <c r="WIQ5" s="3"/>
      <c r="WIS5" s="3"/>
      <c r="WIU5" s="3"/>
      <c r="WIW5" s="3"/>
      <c r="WIY5" s="3"/>
      <c r="WJA5" s="3"/>
      <c r="WJC5" s="3"/>
      <c r="WJE5" s="3"/>
      <c r="WJG5" s="3"/>
      <c r="WJI5" s="3"/>
      <c r="WJK5" s="3"/>
      <c r="WJM5" s="3"/>
      <c r="WJO5" s="3"/>
      <c r="WJQ5" s="3"/>
      <c r="WJS5" s="3"/>
      <c r="WJU5" s="3"/>
      <c r="WJW5" s="3"/>
      <c r="WJY5" s="3"/>
      <c r="WKA5" s="3"/>
      <c r="WKC5" s="3"/>
      <c r="WKE5" s="3"/>
      <c r="WKG5" s="3"/>
      <c r="WKI5" s="3"/>
      <c r="WKK5" s="3"/>
      <c r="WKM5" s="3"/>
      <c r="WKO5" s="3"/>
      <c r="WKQ5" s="3"/>
      <c r="WKS5" s="3"/>
      <c r="WKU5" s="3"/>
      <c r="WKW5" s="3"/>
      <c r="WKY5" s="3"/>
      <c r="WLA5" s="3"/>
      <c r="WLC5" s="3"/>
      <c r="WLE5" s="3"/>
      <c r="WLG5" s="3"/>
      <c r="WLI5" s="3"/>
      <c r="WLK5" s="3"/>
      <c r="WLM5" s="3"/>
      <c r="WLO5" s="3"/>
      <c r="WLQ5" s="3"/>
      <c r="WLS5" s="3"/>
      <c r="WLU5" s="3"/>
      <c r="WLW5" s="3"/>
      <c r="WLY5" s="3"/>
      <c r="WMA5" s="3"/>
      <c r="WMC5" s="3"/>
      <c r="WME5" s="3"/>
      <c r="WMG5" s="3"/>
      <c r="WMI5" s="3"/>
      <c r="WMK5" s="3"/>
      <c r="WMM5" s="3"/>
      <c r="WMO5" s="3"/>
      <c r="WMQ5" s="3"/>
      <c r="WMS5" s="3"/>
      <c r="WMU5" s="3"/>
      <c r="WMW5" s="3"/>
      <c r="WMY5" s="3"/>
      <c r="WNA5" s="3"/>
      <c r="WNC5" s="3"/>
      <c r="WNE5" s="3"/>
      <c r="WNG5" s="3"/>
      <c r="WNI5" s="3"/>
      <c r="WNK5" s="3"/>
      <c r="WNM5" s="3"/>
      <c r="WNO5" s="3"/>
      <c r="WNQ5" s="3"/>
      <c r="WNS5" s="3"/>
      <c r="WNU5" s="3"/>
      <c r="WNW5" s="3"/>
      <c r="WNY5" s="3"/>
      <c r="WOA5" s="3"/>
      <c r="WOC5" s="3"/>
      <c r="WOE5" s="3"/>
      <c r="WOG5" s="3"/>
      <c r="WOI5" s="3"/>
      <c r="WOK5" s="3"/>
      <c r="WOM5" s="3"/>
      <c r="WOO5" s="3"/>
      <c r="WOQ5" s="3"/>
      <c r="WOS5" s="3"/>
      <c r="WOU5" s="3"/>
      <c r="WOW5" s="3"/>
      <c r="WOY5" s="3"/>
      <c r="WPA5" s="3"/>
      <c r="WPC5" s="3"/>
      <c r="WPE5" s="3"/>
      <c r="WPG5" s="3"/>
      <c r="WPI5" s="3"/>
      <c r="WPK5" s="3"/>
      <c r="WPM5" s="3"/>
      <c r="WPO5" s="3"/>
      <c r="WPQ5" s="3"/>
      <c r="WPS5" s="3"/>
      <c r="WPU5" s="3"/>
      <c r="WPW5" s="3"/>
      <c r="WPY5" s="3"/>
      <c r="WQA5" s="3"/>
      <c r="WQC5" s="3"/>
      <c r="WQE5" s="3"/>
      <c r="WQG5" s="3"/>
      <c r="WQI5" s="3"/>
      <c r="WQK5" s="3"/>
      <c r="WQM5" s="3"/>
      <c r="WQO5" s="3"/>
      <c r="WQQ5" s="3"/>
      <c r="WQS5" s="3"/>
      <c r="WQU5" s="3"/>
      <c r="WQW5" s="3"/>
      <c r="WQY5" s="3"/>
      <c r="WRA5" s="3"/>
      <c r="WRC5" s="3"/>
      <c r="WRE5" s="3"/>
      <c r="WRG5" s="3"/>
      <c r="WRI5" s="3"/>
      <c r="WRK5" s="3"/>
      <c r="WRM5" s="3"/>
      <c r="WRO5" s="3"/>
      <c r="WRQ5" s="3"/>
      <c r="WRS5" s="3"/>
      <c r="WRU5" s="3"/>
      <c r="WRW5" s="3"/>
      <c r="WRY5" s="3"/>
      <c r="WSA5" s="3"/>
      <c r="WSC5" s="3"/>
      <c r="WSE5" s="3"/>
      <c r="WSG5" s="3"/>
      <c r="WSI5" s="3"/>
      <c r="WSK5" s="3"/>
      <c r="WSM5" s="3"/>
      <c r="WSO5" s="3"/>
      <c r="WSQ5" s="3"/>
      <c r="WSS5" s="3"/>
      <c r="WSU5" s="3"/>
      <c r="WSW5" s="3"/>
      <c r="WSY5" s="3"/>
      <c r="WTA5" s="3"/>
      <c r="WTC5" s="3"/>
      <c r="WTE5" s="3"/>
      <c r="WTG5" s="3"/>
      <c r="WTI5" s="3"/>
      <c r="WTK5" s="3"/>
      <c r="WTM5" s="3"/>
      <c r="WTO5" s="3"/>
      <c r="WTQ5" s="3"/>
      <c r="WTS5" s="3"/>
      <c r="WTU5" s="3"/>
      <c r="WTW5" s="3"/>
      <c r="WTY5" s="3"/>
      <c r="WUA5" s="3"/>
      <c r="WUC5" s="3"/>
      <c r="WUE5" s="3"/>
      <c r="WUG5" s="3"/>
      <c r="WUI5" s="3"/>
      <c r="WUK5" s="3"/>
      <c r="WUM5" s="3"/>
      <c r="WUO5" s="3"/>
      <c r="WUQ5" s="3"/>
      <c r="WUS5" s="3"/>
      <c r="WUU5" s="3"/>
      <c r="WUW5" s="3"/>
      <c r="WUY5" s="3"/>
      <c r="WVA5" s="3"/>
      <c r="WVC5" s="3"/>
      <c r="WVE5" s="3"/>
      <c r="WVG5" s="3"/>
      <c r="WVI5" s="3"/>
      <c r="WVK5" s="3"/>
      <c r="WVM5" s="3"/>
      <c r="WVO5" s="3"/>
      <c r="WVQ5" s="3"/>
      <c r="WVS5" s="3"/>
      <c r="WVU5" s="3"/>
      <c r="WVW5" s="3"/>
      <c r="WVY5" s="3"/>
      <c r="WWA5" s="3"/>
      <c r="WWC5" s="3"/>
      <c r="WWE5" s="3"/>
      <c r="WWG5" s="3"/>
      <c r="WWI5" s="3"/>
      <c r="WWK5" s="3"/>
      <c r="WWM5" s="3"/>
      <c r="WWO5" s="3"/>
      <c r="WWQ5" s="3"/>
      <c r="WWS5" s="3"/>
      <c r="WWU5" s="3"/>
      <c r="WWW5" s="3"/>
      <c r="WWY5" s="3"/>
      <c r="WXA5" s="3"/>
      <c r="WXC5" s="3"/>
      <c r="WXE5" s="3"/>
      <c r="WXG5" s="3"/>
      <c r="WXI5" s="3"/>
      <c r="WXK5" s="3"/>
      <c r="WXM5" s="3"/>
      <c r="WXO5" s="3"/>
      <c r="WXQ5" s="3"/>
      <c r="WXS5" s="3"/>
      <c r="WXU5" s="3"/>
      <c r="WXW5" s="3"/>
      <c r="WXY5" s="3"/>
      <c r="WYA5" s="3"/>
      <c r="WYC5" s="3"/>
      <c r="WYE5" s="3"/>
      <c r="WYG5" s="3"/>
      <c r="WYI5" s="3"/>
      <c r="WYK5" s="3"/>
      <c r="WYM5" s="3"/>
      <c r="WYO5" s="3"/>
      <c r="WYQ5" s="3"/>
      <c r="WYS5" s="3"/>
      <c r="WYU5" s="3"/>
      <c r="WYW5" s="3"/>
      <c r="WYY5" s="3"/>
      <c r="WZA5" s="3"/>
      <c r="WZC5" s="3"/>
      <c r="WZE5" s="3"/>
      <c r="WZG5" s="3"/>
      <c r="WZI5" s="3"/>
      <c r="WZK5" s="3"/>
      <c r="WZM5" s="3"/>
      <c r="WZO5" s="3"/>
      <c r="WZQ5" s="3"/>
      <c r="WZS5" s="3"/>
      <c r="WZU5" s="3"/>
      <c r="WZW5" s="3"/>
      <c r="WZY5" s="3"/>
      <c r="XAA5" s="3"/>
      <c r="XAC5" s="3"/>
      <c r="XAE5" s="3"/>
      <c r="XAG5" s="3"/>
      <c r="XAI5" s="3"/>
      <c r="XAK5" s="3"/>
      <c r="XAM5" s="3"/>
      <c r="XAO5" s="3"/>
      <c r="XAQ5" s="3"/>
      <c r="XAS5" s="3"/>
      <c r="XAU5" s="3"/>
      <c r="XAW5" s="3"/>
      <c r="XAY5" s="3"/>
      <c r="XBA5" s="3"/>
      <c r="XBC5" s="3"/>
      <c r="XBE5" s="3"/>
      <c r="XBG5" s="3"/>
      <c r="XBI5" s="3"/>
      <c r="XBK5" s="3"/>
      <c r="XBM5" s="3"/>
      <c r="XBO5" s="3"/>
      <c r="XBQ5" s="3"/>
      <c r="XBS5" s="3"/>
      <c r="XBU5" s="3"/>
      <c r="XBW5" s="3"/>
      <c r="XBY5" s="3"/>
      <c r="XCA5" s="3"/>
      <c r="XCC5" s="3"/>
      <c r="XCE5" s="3"/>
      <c r="XCG5" s="3"/>
      <c r="XCI5" s="3"/>
      <c r="XCK5" s="3"/>
      <c r="XCM5" s="3"/>
      <c r="XCO5" s="3"/>
      <c r="XCQ5" s="3"/>
      <c r="XCS5" s="3"/>
      <c r="XCU5" s="3"/>
      <c r="XCW5" s="3"/>
      <c r="XCY5" s="3"/>
      <c r="XDA5" s="3"/>
      <c r="XDC5" s="3"/>
      <c r="XDE5" s="3"/>
      <c r="XDG5" s="3"/>
      <c r="XDI5" s="3"/>
      <c r="XDK5" s="3"/>
      <c r="XDM5" s="3"/>
      <c r="XDO5" s="3"/>
      <c r="XDQ5" s="3"/>
      <c r="XDS5" s="3"/>
      <c r="XDU5" s="3"/>
      <c r="XDW5" s="3"/>
      <c r="XDY5" s="3"/>
      <c r="XEA5" s="3"/>
      <c r="XEC5" s="3"/>
      <c r="XEE5" s="3"/>
      <c r="XEG5" s="3"/>
      <c r="XEI5" s="3"/>
      <c r="XEK5" s="3"/>
      <c r="XEM5" s="3"/>
      <c r="XEO5" s="3"/>
      <c r="XEQ5" s="3"/>
      <c r="XES5" s="3"/>
      <c r="XEU5" s="3"/>
      <c r="XEW5" s="3"/>
      <c r="XEY5" s="3"/>
      <c r="XFA5" s="3"/>
      <c r="XFC5" s="3"/>
    </row>
    <row r="6" spans="1:1023 1025:2047 2049:3071 3073:4095 4097:5119 5121:6143 6145:7167 7169:8191 8193:9215 9217:10239 10241:11263 11265:12287 12289:13311 13313:14335 14337:15359 15361:16383" x14ac:dyDescent="0.35">
      <c r="A6" s="3" t="s">
        <v>261</v>
      </c>
      <c r="B6" t="s">
        <v>354</v>
      </c>
      <c r="C6" s="3"/>
      <c r="E6" s="3"/>
      <c r="G6" s="3"/>
      <c r="I6" s="3"/>
      <c r="K6" s="3"/>
      <c r="M6" s="3"/>
      <c r="O6" s="3"/>
      <c r="Q6" s="3"/>
      <c r="S6" s="3"/>
      <c r="U6" s="3"/>
      <c r="W6" s="3"/>
      <c r="Y6" s="3"/>
      <c r="AA6" s="3"/>
      <c r="AC6" s="3"/>
      <c r="AE6" s="3"/>
      <c r="AG6" s="3"/>
      <c r="AI6" s="3"/>
      <c r="AK6" s="3"/>
      <c r="AM6" s="3"/>
      <c r="AO6" s="3"/>
      <c r="AQ6" s="3"/>
      <c r="AS6" s="3"/>
      <c r="AU6" s="3"/>
      <c r="AW6" s="3"/>
      <c r="AY6" s="3"/>
      <c r="BA6" s="3"/>
      <c r="BC6" s="3"/>
      <c r="BE6" s="3"/>
      <c r="BG6" s="3"/>
      <c r="BI6" s="3"/>
      <c r="BK6" s="3"/>
      <c r="BM6" s="3"/>
      <c r="BO6" s="3"/>
      <c r="BQ6" s="3"/>
      <c r="BS6" s="3"/>
      <c r="BU6" s="3"/>
      <c r="BW6" s="3"/>
      <c r="BY6" s="3"/>
      <c r="CA6" s="3"/>
      <c r="CC6" s="3"/>
      <c r="CE6" s="3"/>
      <c r="CG6" s="3"/>
      <c r="CI6" s="3"/>
      <c r="CK6" s="3"/>
      <c r="CM6" s="3"/>
      <c r="CO6" s="3"/>
      <c r="CQ6" s="3"/>
      <c r="CS6" s="3"/>
      <c r="CU6" s="3"/>
      <c r="CW6" s="3"/>
      <c r="CY6" s="3"/>
      <c r="DA6" s="3"/>
      <c r="DC6" s="3"/>
      <c r="DE6" s="3"/>
      <c r="DG6" s="3"/>
      <c r="DI6" s="3"/>
      <c r="DK6" s="3"/>
      <c r="DM6" s="3"/>
      <c r="DO6" s="3"/>
      <c r="DQ6" s="3"/>
      <c r="DS6" s="3"/>
      <c r="DU6" s="3"/>
      <c r="DW6" s="3"/>
      <c r="DY6" s="3"/>
      <c r="EA6" s="3"/>
      <c r="EC6" s="3"/>
      <c r="EE6" s="3"/>
      <c r="EG6" s="3"/>
      <c r="EI6" s="3"/>
      <c r="EK6" s="3"/>
      <c r="EM6" s="3"/>
      <c r="EO6" s="3"/>
      <c r="EQ6" s="3"/>
      <c r="ES6" s="3"/>
      <c r="EU6" s="3"/>
      <c r="EW6" s="3"/>
      <c r="EY6" s="3"/>
      <c r="FA6" s="3"/>
      <c r="FC6" s="3"/>
      <c r="FE6" s="3"/>
      <c r="FG6" s="3"/>
      <c r="FI6" s="3"/>
      <c r="FK6" s="3"/>
      <c r="FM6" s="3"/>
      <c r="FO6" s="3"/>
      <c r="FQ6" s="3"/>
      <c r="FS6" s="3"/>
      <c r="FU6" s="3"/>
      <c r="FW6" s="3"/>
      <c r="FY6" s="3"/>
      <c r="GA6" s="3"/>
      <c r="GC6" s="3"/>
      <c r="GE6" s="3"/>
      <c r="GG6" s="3"/>
      <c r="GI6" s="3"/>
      <c r="GK6" s="3"/>
      <c r="GM6" s="3"/>
      <c r="GO6" s="3"/>
      <c r="GQ6" s="3"/>
      <c r="GS6" s="3"/>
      <c r="GU6" s="3"/>
      <c r="GW6" s="3"/>
      <c r="GY6" s="3"/>
      <c r="HA6" s="3"/>
      <c r="HC6" s="3"/>
      <c r="HE6" s="3"/>
      <c r="HG6" s="3"/>
      <c r="HI6" s="3"/>
      <c r="HK6" s="3"/>
      <c r="HM6" s="3"/>
      <c r="HO6" s="3"/>
      <c r="HQ6" s="3"/>
      <c r="HS6" s="3"/>
      <c r="HU6" s="3"/>
      <c r="HW6" s="3"/>
      <c r="HY6" s="3"/>
      <c r="IA6" s="3"/>
      <c r="IC6" s="3"/>
      <c r="IE6" s="3"/>
      <c r="IG6" s="3"/>
      <c r="II6" s="3"/>
      <c r="IK6" s="3"/>
      <c r="IM6" s="3"/>
      <c r="IO6" s="3"/>
      <c r="IQ6" s="3"/>
      <c r="IS6" s="3"/>
      <c r="IU6" s="3"/>
      <c r="IW6" s="3"/>
      <c r="IY6" s="3"/>
      <c r="JA6" s="3"/>
      <c r="JC6" s="3"/>
      <c r="JE6" s="3"/>
      <c r="JG6" s="3"/>
      <c r="JI6" s="3"/>
      <c r="JK6" s="3"/>
      <c r="JM6" s="3"/>
      <c r="JO6" s="3"/>
      <c r="JQ6" s="3"/>
      <c r="JS6" s="3"/>
      <c r="JU6" s="3"/>
      <c r="JW6" s="3"/>
      <c r="JY6" s="3"/>
      <c r="KA6" s="3"/>
      <c r="KC6" s="3"/>
      <c r="KE6" s="3"/>
      <c r="KG6" s="3"/>
      <c r="KI6" s="3"/>
      <c r="KK6" s="3"/>
      <c r="KM6" s="3"/>
      <c r="KO6" s="3"/>
      <c r="KQ6" s="3"/>
      <c r="KS6" s="3"/>
      <c r="KU6" s="3"/>
      <c r="KW6" s="3"/>
      <c r="KY6" s="3"/>
      <c r="LA6" s="3"/>
      <c r="LC6" s="3"/>
      <c r="LE6" s="3"/>
      <c r="LG6" s="3"/>
      <c r="LI6" s="3"/>
      <c r="LK6" s="3"/>
      <c r="LM6" s="3"/>
      <c r="LO6" s="3"/>
      <c r="LQ6" s="3"/>
      <c r="LS6" s="3"/>
      <c r="LU6" s="3"/>
      <c r="LW6" s="3"/>
      <c r="LY6" s="3"/>
      <c r="MA6" s="3"/>
      <c r="MC6" s="3"/>
      <c r="ME6" s="3"/>
      <c r="MG6" s="3"/>
      <c r="MI6" s="3"/>
      <c r="MK6" s="3"/>
      <c r="MM6" s="3"/>
      <c r="MO6" s="3"/>
      <c r="MQ6" s="3"/>
      <c r="MS6" s="3"/>
      <c r="MU6" s="3"/>
      <c r="MW6" s="3"/>
      <c r="MY6" s="3"/>
      <c r="NA6" s="3"/>
      <c r="NC6" s="3"/>
      <c r="NE6" s="3"/>
      <c r="NG6" s="3"/>
      <c r="NI6" s="3"/>
      <c r="NK6" s="3"/>
      <c r="NM6" s="3"/>
      <c r="NO6" s="3"/>
      <c r="NQ6" s="3"/>
      <c r="NS6" s="3"/>
      <c r="NU6" s="3"/>
      <c r="NW6" s="3"/>
      <c r="NY6" s="3"/>
      <c r="OA6" s="3"/>
      <c r="OC6" s="3"/>
      <c r="OE6" s="3"/>
      <c r="OG6" s="3"/>
      <c r="OI6" s="3"/>
      <c r="OK6" s="3"/>
      <c r="OM6" s="3"/>
      <c r="OO6" s="3"/>
      <c r="OQ6" s="3"/>
      <c r="OS6" s="3"/>
      <c r="OU6" s="3"/>
      <c r="OW6" s="3"/>
      <c r="OY6" s="3"/>
      <c r="PA6" s="3"/>
      <c r="PC6" s="3"/>
      <c r="PE6" s="3"/>
      <c r="PG6" s="3"/>
      <c r="PI6" s="3"/>
      <c r="PK6" s="3"/>
      <c r="PM6" s="3"/>
      <c r="PO6" s="3"/>
      <c r="PQ6" s="3"/>
      <c r="PS6" s="3"/>
      <c r="PU6" s="3"/>
      <c r="PW6" s="3"/>
      <c r="PY6" s="3"/>
      <c r="QA6" s="3"/>
      <c r="QC6" s="3"/>
      <c r="QE6" s="3"/>
      <c r="QG6" s="3"/>
      <c r="QI6" s="3"/>
      <c r="QK6" s="3"/>
      <c r="QM6" s="3"/>
      <c r="QO6" s="3"/>
      <c r="QQ6" s="3"/>
      <c r="QS6" s="3"/>
      <c r="QU6" s="3"/>
      <c r="QW6" s="3"/>
      <c r="QY6" s="3"/>
      <c r="RA6" s="3"/>
      <c r="RC6" s="3"/>
      <c r="RE6" s="3"/>
      <c r="RG6" s="3"/>
      <c r="RI6" s="3"/>
      <c r="RK6" s="3"/>
      <c r="RM6" s="3"/>
      <c r="RO6" s="3"/>
      <c r="RQ6" s="3"/>
      <c r="RS6" s="3"/>
      <c r="RU6" s="3"/>
      <c r="RW6" s="3"/>
      <c r="RY6" s="3"/>
      <c r="SA6" s="3"/>
      <c r="SC6" s="3"/>
      <c r="SE6" s="3"/>
      <c r="SG6" s="3"/>
      <c r="SI6" s="3"/>
      <c r="SK6" s="3"/>
      <c r="SM6" s="3"/>
      <c r="SO6" s="3"/>
      <c r="SQ6" s="3"/>
      <c r="SS6" s="3"/>
      <c r="SU6" s="3"/>
      <c r="SW6" s="3"/>
      <c r="SY6" s="3"/>
      <c r="TA6" s="3"/>
      <c r="TC6" s="3"/>
      <c r="TE6" s="3"/>
      <c r="TG6" s="3"/>
      <c r="TI6" s="3"/>
      <c r="TK6" s="3"/>
      <c r="TM6" s="3"/>
      <c r="TO6" s="3"/>
      <c r="TQ6" s="3"/>
      <c r="TS6" s="3"/>
      <c r="TU6" s="3"/>
      <c r="TW6" s="3"/>
      <c r="TY6" s="3"/>
      <c r="UA6" s="3"/>
      <c r="UC6" s="3"/>
      <c r="UE6" s="3"/>
      <c r="UG6" s="3"/>
      <c r="UI6" s="3"/>
      <c r="UK6" s="3"/>
      <c r="UM6" s="3"/>
      <c r="UO6" s="3"/>
      <c r="UQ6" s="3"/>
      <c r="US6" s="3"/>
      <c r="UU6" s="3"/>
      <c r="UW6" s="3"/>
      <c r="UY6" s="3"/>
      <c r="VA6" s="3"/>
      <c r="VC6" s="3"/>
      <c r="VE6" s="3"/>
      <c r="VG6" s="3"/>
      <c r="VI6" s="3"/>
      <c r="VK6" s="3"/>
      <c r="VM6" s="3"/>
      <c r="VO6" s="3"/>
      <c r="VQ6" s="3"/>
      <c r="VS6" s="3"/>
      <c r="VU6" s="3"/>
      <c r="VW6" s="3"/>
      <c r="VY6" s="3"/>
      <c r="WA6" s="3"/>
      <c r="WC6" s="3"/>
      <c r="WE6" s="3"/>
      <c r="WG6" s="3"/>
      <c r="WI6" s="3"/>
      <c r="WK6" s="3"/>
      <c r="WM6" s="3"/>
      <c r="WO6" s="3"/>
      <c r="WQ6" s="3"/>
      <c r="WS6" s="3"/>
      <c r="WU6" s="3"/>
      <c r="WW6" s="3"/>
      <c r="WY6" s="3"/>
      <c r="XA6" s="3"/>
      <c r="XC6" s="3"/>
      <c r="XE6" s="3"/>
      <c r="XG6" s="3"/>
      <c r="XI6" s="3"/>
      <c r="XK6" s="3"/>
      <c r="XM6" s="3"/>
      <c r="XO6" s="3"/>
      <c r="XQ6" s="3"/>
      <c r="XS6" s="3"/>
      <c r="XU6" s="3"/>
      <c r="XW6" s="3"/>
      <c r="XY6" s="3"/>
      <c r="YA6" s="3"/>
      <c r="YC6" s="3"/>
      <c r="YE6" s="3"/>
      <c r="YG6" s="3"/>
      <c r="YI6" s="3"/>
      <c r="YK6" s="3"/>
      <c r="YM6" s="3"/>
      <c r="YO6" s="3"/>
      <c r="YQ6" s="3"/>
      <c r="YS6" s="3"/>
      <c r="YU6" s="3"/>
      <c r="YW6" s="3"/>
      <c r="YY6" s="3"/>
      <c r="ZA6" s="3"/>
      <c r="ZC6" s="3"/>
      <c r="ZE6" s="3"/>
      <c r="ZG6" s="3"/>
      <c r="ZI6" s="3"/>
      <c r="ZK6" s="3"/>
      <c r="ZM6" s="3"/>
      <c r="ZO6" s="3"/>
      <c r="ZQ6" s="3"/>
      <c r="ZS6" s="3"/>
      <c r="ZU6" s="3"/>
      <c r="ZW6" s="3"/>
      <c r="ZY6" s="3"/>
      <c r="AAA6" s="3"/>
      <c r="AAC6" s="3"/>
      <c r="AAE6" s="3"/>
      <c r="AAG6" s="3"/>
      <c r="AAI6" s="3"/>
      <c r="AAK6" s="3"/>
      <c r="AAM6" s="3"/>
      <c r="AAO6" s="3"/>
      <c r="AAQ6" s="3"/>
      <c r="AAS6" s="3"/>
      <c r="AAU6" s="3"/>
      <c r="AAW6" s="3"/>
      <c r="AAY6" s="3"/>
      <c r="ABA6" s="3"/>
      <c r="ABC6" s="3"/>
      <c r="ABE6" s="3"/>
      <c r="ABG6" s="3"/>
      <c r="ABI6" s="3"/>
      <c r="ABK6" s="3"/>
      <c r="ABM6" s="3"/>
      <c r="ABO6" s="3"/>
      <c r="ABQ6" s="3"/>
      <c r="ABS6" s="3"/>
      <c r="ABU6" s="3"/>
      <c r="ABW6" s="3"/>
      <c r="ABY6" s="3"/>
      <c r="ACA6" s="3"/>
      <c r="ACC6" s="3"/>
      <c r="ACE6" s="3"/>
      <c r="ACG6" s="3"/>
      <c r="ACI6" s="3"/>
      <c r="ACK6" s="3"/>
      <c r="ACM6" s="3"/>
      <c r="ACO6" s="3"/>
      <c r="ACQ6" s="3"/>
      <c r="ACS6" s="3"/>
      <c r="ACU6" s="3"/>
      <c r="ACW6" s="3"/>
      <c r="ACY6" s="3"/>
      <c r="ADA6" s="3"/>
      <c r="ADC6" s="3"/>
      <c r="ADE6" s="3"/>
      <c r="ADG6" s="3"/>
      <c r="ADI6" s="3"/>
      <c r="ADK6" s="3"/>
      <c r="ADM6" s="3"/>
      <c r="ADO6" s="3"/>
      <c r="ADQ6" s="3"/>
      <c r="ADS6" s="3"/>
      <c r="ADU6" s="3"/>
      <c r="ADW6" s="3"/>
      <c r="ADY6" s="3"/>
      <c r="AEA6" s="3"/>
      <c r="AEC6" s="3"/>
      <c r="AEE6" s="3"/>
      <c r="AEG6" s="3"/>
      <c r="AEI6" s="3"/>
      <c r="AEK6" s="3"/>
      <c r="AEM6" s="3"/>
      <c r="AEO6" s="3"/>
      <c r="AEQ6" s="3"/>
      <c r="AES6" s="3"/>
      <c r="AEU6" s="3"/>
      <c r="AEW6" s="3"/>
      <c r="AEY6" s="3"/>
      <c r="AFA6" s="3"/>
      <c r="AFC6" s="3"/>
      <c r="AFE6" s="3"/>
      <c r="AFG6" s="3"/>
      <c r="AFI6" s="3"/>
      <c r="AFK6" s="3"/>
      <c r="AFM6" s="3"/>
      <c r="AFO6" s="3"/>
      <c r="AFQ6" s="3"/>
      <c r="AFS6" s="3"/>
      <c r="AFU6" s="3"/>
      <c r="AFW6" s="3"/>
      <c r="AFY6" s="3"/>
      <c r="AGA6" s="3"/>
      <c r="AGC6" s="3"/>
      <c r="AGE6" s="3"/>
      <c r="AGG6" s="3"/>
      <c r="AGI6" s="3"/>
      <c r="AGK6" s="3"/>
      <c r="AGM6" s="3"/>
      <c r="AGO6" s="3"/>
      <c r="AGQ6" s="3"/>
      <c r="AGS6" s="3"/>
      <c r="AGU6" s="3"/>
      <c r="AGW6" s="3"/>
      <c r="AGY6" s="3"/>
      <c r="AHA6" s="3"/>
      <c r="AHC6" s="3"/>
      <c r="AHE6" s="3"/>
      <c r="AHG6" s="3"/>
      <c r="AHI6" s="3"/>
      <c r="AHK6" s="3"/>
      <c r="AHM6" s="3"/>
      <c r="AHO6" s="3"/>
      <c r="AHQ6" s="3"/>
      <c r="AHS6" s="3"/>
      <c r="AHU6" s="3"/>
      <c r="AHW6" s="3"/>
      <c r="AHY6" s="3"/>
      <c r="AIA6" s="3"/>
      <c r="AIC6" s="3"/>
      <c r="AIE6" s="3"/>
      <c r="AIG6" s="3"/>
      <c r="AII6" s="3"/>
      <c r="AIK6" s="3"/>
      <c r="AIM6" s="3"/>
      <c r="AIO6" s="3"/>
      <c r="AIQ6" s="3"/>
      <c r="AIS6" s="3"/>
      <c r="AIU6" s="3"/>
      <c r="AIW6" s="3"/>
      <c r="AIY6" s="3"/>
      <c r="AJA6" s="3"/>
      <c r="AJC6" s="3"/>
      <c r="AJE6" s="3"/>
      <c r="AJG6" s="3"/>
      <c r="AJI6" s="3"/>
      <c r="AJK6" s="3"/>
      <c r="AJM6" s="3"/>
      <c r="AJO6" s="3"/>
      <c r="AJQ6" s="3"/>
      <c r="AJS6" s="3"/>
      <c r="AJU6" s="3"/>
      <c r="AJW6" s="3"/>
      <c r="AJY6" s="3"/>
      <c r="AKA6" s="3"/>
      <c r="AKC6" s="3"/>
      <c r="AKE6" s="3"/>
      <c r="AKG6" s="3"/>
      <c r="AKI6" s="3"/>
      <c r="AKK6" s="3"/>
      <c r="AKM6" s="3"/>
      <c r="AKO6" s="3"/>
      <c r="AKQ6" s="3"/>
      <c r="AKS6" s="3"/>
      <c r="AKU6" s="3"/>
      <c r="AKW6" s="3"/>
      <c r="AKY6" s="3"/>
      <c r="ALA6" s="3"/>
      <c r="ALC6" s="3"/>
      <c r="ALE6" s="3"/>
      <c r="ALG6" s="3"/>
      <c r="ALI6" s="3"/>
      <c r="ALK6" s="3"/>
      <c r="ALM6" s="3"/>
      <c r="ALO6" s="3"/>
      <c r="ALQ6" s="3"/>
      <c r="ALS6" s="3"/>
      <c r="ALU6" s="3"/>
      <c r="ALW6" s="3"/>
      <c r="ALY6" s="3"/>
      <c r="AMA6" s="3"/>
      <c r="AMC6" s="3"/>
      <c r="AME6" s="3"/>
      <c r="AMG6" s="3"/>
      <c r="AMI6" s="3"/>
      <c r="AMK6" s="3"/>
      <c r="AMM6" s="3"/>
      <c r="AMO6" s="3"/>
      <c r="AMQ6" s="3"/>
      <c r="AMS6" s="3"/>
      <c r="AMU6" s="3"/>
      <c r="AMW6" s="3"/>
      <c r="AMY6" s="3"/>
      <c r="ANA6" s="3"/>
      <c r="ANC6" s="3"/>
      <c r="ANE6" s="3"/>
      <c r="ANG6" s="3"/>
      <c r="ANI6" s="3"/>
      <c r="ANK6" s="3"/>
      <c r="ANM6" s="3"/>
      <c r="ANO6" s="3"/>
      <c r="ANQ6" s="3"/>
      <c r="ANS6" s="3"/>
      <c r="ANU6" s="3"/>
      <c r="ANW6" s="3"/>
      <c r="ANY6" s="3"/>
      <c r="AOA6" s="3"/>
      <c r="AOC6" s="3"/>
      <c r="AOE6" s="3"/>
      <c r="AOG6" s="3"/>
      <c r="AOI6" s="3"/>
      <c r="AOK6" s="3"/>
      <c r="AOM6" s="3"/>
      <c r="AOO6" s="3"/>
      <c r="AOQ6" s="3"/>
      <c r="AOS6" s="3"/>
      <c r="AOU6" s="3"/>
      <c r="AOW6" s="3"/>
      <c r="AOY6" s="3"/>
      <c r="APA6" s="3"/>
      <c r="APC6" s="3"/>
      <c r="APE6" s="3"/>
      <c r="APG6" s="3"/>
      <c r="API6" s="3"/>
      <c r="APK6" s="3"/>
      <c r="APM6" s="3"/>
      <c r="APO6" s="3"/>
      <c r="APQ6" s="3"/>
      <c r="APS6" s="3"/>
      <c r="APU6" s="3"/>
      <c r="APW6" s="3"/>
      <c r="APY6" s="3"/>
      <c r="AQA6" s="3"/>
      <c r="AQC6" s="3"/>
      <c r="AQE6" s="3"/>
      <c r="AQG6" s="3"/>
      <c r="AQI6" s="3"/>
      <c r="AQK6" s="3"/>
      <c r="AQM6" s="3"/>
      <c r="AQO6" s="3"/>
      <c r="AQQ6" s="3"/>
      <c r="AQS6" s="3"/>
      <c r="AQU6" s="3"/>
      <c r="AQW6" s="3"/>
      <c r="AQY6" s="3"/>
      <c r="ARA6" s="3"/>
      <c r="ARC6" s="3"/>
      <c r="ARE6" s="3"/>
      <c r="ARG6" s="3"/>
      <c r="ARI6" s="3"/>
      <c r="ARK6" s="3"/>
      <c r="ARM6" s="3"/>
      <c r="ARO6" s="3"/>
      <c r="ARQ6" s="3"/>
      <c r="ARS6" s="3"/>
      <c r="ARU6" s="3"/>
      <c r="ARW6" s="3"/>
      <c r="ARY6" s="3"/>
      <c r="ASA6" s="3"/>
      <c r="ASC6" s="3"/>
      <c r="ASE6" s="3"/>
      <c r="ASG6" s="3"/>
      <c r="ASI6" s="3"/>
      <c r="ASK6" s="3"/>
      <c r="ASM6" s="3"/>
      <c r="ASO6" s="3"/>
      <c r="ASQ6" s="3"/>
      <c r="ASS6" s="3"/>
      <c r="ASU6" s="3"/>
      <c r="ASW6" s="3"/>
      <c r="ASY6" s="3"/>
      <c r="ATA6" s="3"/>
      <c r="ATC6" s="3"/>
      <c r="ATE6" s="3"/>
      <c r="ATG6" s="3"/>
      <c r="ATI6" s="3"/>
      <c r="ATK6" s="3"/>
      <c r="ATM6" s="3"/>
      <c r="ATO6" s="3"/>
      <c r="ATQ6" s="3"/>
      <c r="ATS6" s="3"/>
      <c r="ATU6" s="3"/>
      <c r="ATW6" s="3"/>
      <c r="ATY6" s="3"/>
      <c r="AUA6" s="3"/>
      <c r="AUC6" s="3"/>
      <c r="AUE6" s="3"/>
      <c r="AUG6" s="3"/>
      <c r="AUI6" s="3"/>
      <c r="AUK6" s="3"/>
      <c r="AUM6" s="3"/>
      <c r="AUO6" s="3"/>
      <c r="AUQ6" s="3"/>
      <c r="AUS6" s="3"/>
      <c r="AUU6" s="3"/>
      <c r="AUW6" s="3"/>
      <c r="AUY6" s="3"/>
      <c r="AVA6" s="3"/>
      <c r="AVC6" s="3"/>
      <c r="AVE6" s="3"/>
      <c r="AVG6" s="3"/>
      <c r="AVI6" s="3"/>
      <c r="AVK6" s="3"/>
      <c r="AVM6" s="3"/>
      <c r="AVO6" s="3"/>
      <c r="AVQ6" s="3"/>
      <c r="AVS6" s="3"/>
      <c r="AVU6" s="3"/>
      <c r="AVW6" s="3"/>
      <c r="AVY6" s="3"/>
      <c r="AWA6" s="3"/>
      <c r="AWC6" s="3"/>
      <c r="AWE6" s="3"/>
      <c r="AWG6" s="3"/>
      <c r="AWI6" s="3"/>
      <c r="AWK6" s="3"/>
      <c r="AWM6" s="3"/>
      <c r="AWO6" s="3"/>
      <c r="AWQ6" s="3"/>
      <c r="AWS6" s="3"/>
      <c r="AWU6" s="3"/>
      <c r="AWW6" s="3"/>
      <c r="AWY6" s="3"/>
      <c r="AXA6" s="3"/>
      <c r="AXC6" s="3"/>
      <c r="AXE6" s="3"/>
      <c r="AXG6" s="3"/>
      <c r="AXI6" s="3"/>
      <c r="AXK6" s="3"/>
      <c r="AXM6" s="3"/>
      <c r="AXO6" s="3"/>
      <c r="AXQ6" s="3"/>
      <c r="AXS6" s="3"/>
      <c r="AXU6" s="3"/>
      <c r="AXW6" s="3"/>
      <c r="AXY6" s="3"/>
      <c r="AYA6" s="3"/>
      <c r="AYC6" s="3"/>
      <c r="AYE6" s="3"/>
      <c r="AYG6" s="3"/>
      <c r="AYI6" s="3"/>
      <c r="AYK6" s="3"/>
      <c r="AYM6" s="3"/>
      <c r="AYO6" s="3"/>
      <c r="AYQ6" s="3"/>
      <c r="AYS6" s="3"/>
      <c r="AYU6" s="3"/>
      <c r="AYW6" s="3"/>
      <c r="AYY6" s="3"/>
      <c r="AZA6" s="3"/>
      <c r="AZC6" s="3"/>
      <c r="AZE6" s="3"/>
      <c r="AZG6" s="3"/>
      <c r="AZI6" s="3"/>
      <c r="AZK6" s="3"/>
      <c r="AZM6" s="3"/>
      <c r="AZO6" s="3"/>
      <c r="AZQ6" s="3"/>
      <c r="AZS6" s="3"/>
      <c r="AZU6" s="3"/>
      <c r="AZW6" s="3"/>
      <c r="AZY6" s="3"/>
      <c r="BAA6" s="3"/>
      <c r="BAC6" s="3"/>
      <c r="BAE6" s="3"/>
      <c r="BAG6" s="3"/>
      <c r="BAI6" s="3"/>
      <c r="BAK6" s="3"/>
      <c r="BAM6" s="3"/>
      <c r="BAO6" s="3"/>
      <c r="BAQ6" s="3"/>
      <c r="BAS6" s="3"/>
      <c r="BAU6" s="3"/>
      <c r="BAW6" s="3"/>
      <c r="BAY6" s="3"/>
      <c r="BBA6" s="3"/>
      <c r="BBC6" s="3"/>
      <c r="BBE6" s="3"/>
      <c r="BBG6" s="3"/>
      <c r="BBI6" s="3"/>
      <c r="BBK6" s="3"/>
      <c r="BBM6" s="3"/>
      <c r="BBO6" s="3"/>
      <c r="BBQ6" s="3"/>
      <c r="BBS6" s="3"/>
      <c r="BBU6" s="3"/>
      <c r="BBW6" s="3"/>
      <c r="BBY6" s="3"/>
      <c r="BCA6" s="3"/>
      <c r="BCC6" s="3"/>
      <c r="BCE6" s="3"/>
      <c r="BCG6" s="3"/>
      <c r="BCI6" s="3"/>
      <c r="BCK6" s="3"/>
      <c r="BCM6" s="3"/>
      <c r="BCO6" s="3"/>
      <c r="BCQ6" s="3"/>
      <c r="BCS6" s="3"/>
      <c r="BCU6" s="3"/>
      <c r="BCW6" s="3"/>
      <c r="BCY6" s="3"/>
      <c r="BDA6" s="3"/>
      <c r="BDC6" s="3"/>
      <c r="BDE6" s="3"/>
      <c r="BDG6" s="3"/>
      <c r="BDI6" s="3"/>
      <c r="BDK6" s="3"/>
      <c r="BDM6" s="3"/>
      <c r="BDO6" s="3"/>
      <c r="BDQ6" s="3"/>
      <c r="BDS6" s="3"/>
      <c r="BDU6" s="3"/>
      <c r="BDW6" s="3"/>
      <c r="BDY6" s="3"/>
      <c r="BEA6" s="3"/>
      <c r="BEC6" s="3"/>
      <c r="BEE6" s="3"/>
      <c r="BEG6" s="3"/>
      <c r="BEI6" s="3"/>
      <c r="BEK6" s="3"/>
      <c r="BEM6" s="3"/>
      <c r="BEO6" s="3"/>
      <c r="BEQ6" s="3"/>
      <c r="BES6" s="3"/>
      <c r="BEU6" s="3"/>
      <c r="BEW6" s="3"/>
      <c r="BEY6" s="3"/>
      <c r="BFA6" s="3"/>
      <c r="BFC6" s="3"/>
      <c r="BFE6" s="3"/>
      <c r="BFG6" s="3"/>
      <c r="BFI6" s="3"/>
      <c r="BFK6" s="3"/>
      <c r="BFM6" s="3"/>
      <c r="BFO6" s="3"/>
      <c r="BFQ6" s="3"/>
      <c r="BFS6" s="3"/>
      <c r="BFU6" s="3"/>
      <c r="BFW6" s="3"/>
      <c r="BFY6" s="3"/>
      <c r="BGA6" s="3"/>
      <c r="BGC6" s="3"/>
      <c r="BGE6" s="3"/>
      <c r="BGG6" s="3"/>
      <c r="BGI6" s="3"/>
      <c r="BGK6" s="3"/>
      <c r="BGM6" s="3"/>
      <c r="BGO6" s="3"/>
      <c r="BGQ6" s="3"/>
      <c r="BGS6" s="3"/>
      <c r="BGU6" s="3"/>
      <c r="BGW6" s="3"/>
      <c r="BGY6" s="3"/>
      <c r="BHA6" s="3"/>
      <c r="BHC6" s="3"/>
      <c r="BHE6" s="3"/>
      <c r="BHG6" s="3"/>
      <c r="BHI6" s="3"/>
      <c r="BHK6" s="3"/>
      <c r="BHM6" s="3"/>
      <c r="BHO6" s="3"/>
      <c r="BHQ6" s="3"/>
      <c r="BHS6" s="3"/>
      <c r="BHU6" s="3"/>
      <c r="BHW6" s="3"/>
      <c r="BHY6" s="3"/>
      <c r="BIA6" s="3"/>
      <c r="BIC6" s="3"/>
      <c r="BIE6" s="3"/>
      <c r="BIG6" s="3"/>
      <c r="BII6" s="3"/>
      <c r="BIK6" s="3"/>
      <c r="BIM6" s="3"/>
      <c r="BIO6" s="3"/>
      <c r="BIQ6" s="3"/>
      <c r="BIS6" s="3"/>
      <c r="BIU6" s="3"/>
      <c r="BIW6" s="3"/>
      <c r="BIY6" s="3"/>
      <c r="BJA6" s="3"/>
      <c r="BJC6" s="3"/>
      <c r="BJE6" s="3"/>
      <c r="BJG6" s="3"/>
      <c r="BJI6" s="3"/>
      <c r="BJK6" s="3"/>
      <c r="BJM6" s="3"/>
      <c r="BJO6" s="3"/>
      <c r="BJQ6" s="3"/>
      <c r="BJS6" s="3"/>
      <c r="BJU6" s="3"/>
      <c r="BJW6" s="3"/>
      <c r="BJY6" s="3"/>
      <c r="BKA6" s="3"/>
      <c r="BKC6" s="3"/>
      <c r="BKE6" s="3"/>
      <c r="BKG6" s="3"/>
      <c r="BKI6" s="3"/>
      <c r="BKK6" s="3"/>
      <c r="BKM6" s="3"/>
      <c r="BKO6" s="3"/>
      <c r="BKQ6" s="3"/>
      <c r="BKS6" s="3"/>
      <c r="BKU6" s="3"/>
      <c r="BKW6" s="3"/>
      <c r="BKY6" s="3"/>
      <c r="BLA6" s="3"/>
      <c r="BLC6" s="3"/>
      <c r="BLE6" s="3"/>
      <c r="BLG6" s="3"/>
      <c r="BLI6" s="3"/>
      <c r="BLK6" s="3"/>
      <c r="BLM6" s="3"/>
      <c r="BLO6" s="3"/>
      <c r="BLQ6" s="3"/>
      <c r="BLS6" s="3"/>
      <c r="BLU6" s="3"/>
      <c r="BLW6" s="3"/>
      <c r="BLY6" s="3"/>
      <c r="BMA6" s="3"/>
      <c r="BMC6" s="3"/>
      <c r="BME6" s="3"/>
      <c r="BMG6" s="3"/>
      <c r="BMI6" s="3"/>
      <c r="BMK6" s="3"/>
      <c r="BMM6" s="3"/>
      <c r="BMO6" s="3"/>
      <c r="BMQ6" s="3"/>
      <c r="BMS6" s="3"/>
      <c r="BMU6" s="3"/>
      <c r="BMW6" s="3"/>
      <c r="BMY6" s="3"/>
      <c r="BNA6" s="3"/>
      <c r="BNC6" s="3"/>
      <c r="BNE6" s="3"/>
      <c r="BNG6" s="3"/>
      <c r="BNI6" s="3"/>
      <c r="BNK6" s="3"/>
      <c r="BNM6" s="3"/>
      <c r="BNO6" s="3"/>
      <c r="BNQ6" s="3"/>
      <c r="BNS6" s="3"/>
      <c r="BNU6" s="3"/>
      <c r="BNW6" s="3"/>
      <c r="BNY6" s="3"/>
      <c r="BOA6" s="3"/>
      <c r="BOC6" s="3"/>
      <c r="BOE6" s="3"/>
      <c r="BOG6" s="3"/>
      <c r="BOI6" s="3"/>
      <c r="BOK6" s="3"/>
      <c r="BOM6" s="3"/>
      <c r="BOO6" s="3"/>
      <c r="BOQ6" s="3"/>
      <c r="BOS6" s="3"/>
      <c r="BOU6" s="3"/>
      <c r="BOW6" s="3"/>
      <c r="BOY6" s="3"/>
      <c r="BPA6" s="3"/>
      <c r="BPC6" s="3"/>
      <c r="BPE6" s="3"/>
      <c r="BPG6" s="3"/>
      <c r="BPI6" s="3"/>
      <c r="BPK6" s="3"/>
      <c r="BPM6" s="3"/>
      <c r="BPO6" s="3"/>
      <c r="BPQ6" s="3"/>
      <c r="BPS6" s="3"/>
      <c r="BPU6" s="3"/>
      <c r="BPW6" s="3"/>
      <c r="BPY6" s="3"/>
      <c r="BQA6" s="3"/>
      <c r="BQC6" s="3"/>
      <c r="BQE6" s="3"/>
      <c r="BQG6" s="3"/>
      <c r="BQI6" s="3"/>
      <c r="BQK6" s="3"/>
      <c r="BQM6" s="3"/>
      <c r="BQO6" s="3"/>
      <c r="BQQ6" s="3"/>
      <c r="BQS6" s="3"/>
      <c r="BQU6" s="3"/>
      <c r="BQW6" s="3"/>
      <c r="BQY6" s="3"/>
      <c r="BRA6" s="3"/>
      <c r="BRC6" s="3"/>
      <c r="BRE6" s="3"/>
      <c r="BRG6" s="3"/>
      <c r="BRI6" s="3"/>
      <c r="BRK6" s="3"/>
      <c r="BRM6" s="3"/>
      <c r="BRO6" s="3"/>
      <c r="BRQ6" s="3"/>
      <c r="BRS6" s="3"/>
      <c r="BRU6" s="3"/>
      <c r="BRW6" s="3"/>
      <c r="BRY6" s="3"/>
      <c r="BSA6" s="3"/>
      <c r="BSC6" s="3"/>
      <c r="BSE6" s="3"/>
      <c r="BSG6" s="3"/>
      <c r="BSI6" s="3"/>
      <c r="BSK6" s="3"/>
      <c r="BSM6" s="3"/>
      <c r="BSO6" s="3"/>
      <c r="BSQ6" s="3"/>
      <c r="BSS6" s="3"/>
      <c r="BSU6" s="3"/>
      <c r="BSW6" s="3"/>
      <c r="BSY6" s="3"/>
      <c r="BTA6" s="3"/>
      <c r="BTC6" s="3"/>
      <c r="BTE6" s="3"/>
      <c r="BTG6" s="3"/>
      <c r="BTI6" s="3"/>
      <c r="BTK6" s="3"/>
      <c r="BTM6" s="3"/>
      <c r="BTO6" s="3"/>
      <c r="BTQ6" s="3"/>
      <c r="BTS6" s="3"/>
      <c r="BTU6" s="3"/>
      <c r="BTW6" s="3"/>
      <c r="BTY6" s="3"/>
      <c r="BUA6" s="3"/>
      <c r="BUC6" s="3"/>
      <c r="BUE6" s="3"/>
      <c r="BUG6" s="3"/>
      <c r="BUI6" s="3"/>
      <c r="BUK6" s="3"/>
      <c r="BUM6" s="3"/>
      <c r="BUO6" s="3"/>
      <c r="BUQ6" s="3"/>
      <c r="BUS6" s="3"/>
      <c r="BUU6" s="3"/>
      <c r="BUW6" s="3"/>
      <c r="BUY6" s="3"/>
      <c r="BVA6" s="3"/>
      <c r="BVC6" s="3"/>
      <c r="BVE6" s="3"/>
      <c r="BVG6" s="3"/>
      <c r="BVI6" s="3"/>
      <c r="BVK6" s="3"/>
      <c r="BVM6" s="3"/>
      <c r="BVO6" s="3"/>
      <c r="BVQ6" s="3"/>
      <c r="BVS6" s="3"/>
      <c r="BVU6" s="3"/>
      <c r="BVW6" s="3"/>
      <c r="BVY6" s="3"/>
      <c r="BWA6" s="3"/>
      <c r="BWC6" s="3"/>
      <c r="BWE6" s="3"/>
      <c r="BWG6" s="3"/>
      <c r="BWI6" s="3"/>
      <c r="BWK6" s="3"/>
      <c r="BWM6" s="3"/>
      <c r="BWO6" s="3"/>
      <c r="BWQ6" s="3"/>
      <c r="BWS6" s="3"/>
      <c r="BWU6" s="3"/>
      <c r="BWW6" s="3"/>
      <c r="BWY6" s="3"/>
      <c r="BXA6" s="3"/>
      <c r="BXC6" s="3"/>
      <c r="BXE6" s="3"/>
      <c r="BXG6" s="3"/>
      <c r="BXI6" s="3"/>
      <c r="BXK6" s="3"/>
      <c r="BXM6" s="3"/>
      <c r="BXO6" s="3"/>
      <c r="BXQ6" s="3"/>
      <c r="BXS6" s="3"/>
      <c r="BXU6" s="3"/>
      <c r="BXW6" s="3"/>
      <c r="BXY6" s="3"/>
      <c r="BYA6" s="3"/>
      <c r="BYC6" s="3"/>
      <c r="BYE6" s="3"/>
      <c r="BYG6" s="3"/>
      <c r="BYI6" s="3"/>
      <c r="BYK6" s="3"/>
      <c r="BYM6" s="3"/>
      <c r="BYO6" s="3"/>
      <c r="BYQ6" s="3"/>
      <c r="BYS6" s="3"/>
      <c r="BYU6" s="3"/>
      <c r="BYW6" s="3"/>
      <c r="BYY6" s="3"/>
      <c r="BZA6" s="3"/>
      <c r="BZC6" s="3"/>
      <c r="BZE6" s="3"/>
      <c r="BZG6" s="3"/>
      <c r="BZI6" s="3"/>
      <c r="BZK6" s="3"/>
      <c r="BZM6" s="3"/>
      <c r="BZO6" s="3"/>
      <c r="BZQ6" s="3"/>
      <c r="BZS6" s="3"/>
      <c r="BZU6" s="3"/>
      <c r="BZW6" s="3"/>
      <c r="BZY6" s="3"/>
      <c r="CAA6" s="3"/>
      <c r="CAC6" s="3"/>
      <c r="CAE6" s="3"/>
      <c r="CAG6" s="3"/>
      <c r="CAI6" s="3"/>
      <c r="CAK6" s="3"/>
      <c r="CAM6" s="3"/>
      <c r="CAO6" s="3"/>
      <c r="CAQ6" s="3"/>
      <c r="CAS6" s="3"/>
      <c r="CAU6" s="3"/>
      <c r="CAW6" s="3"/>
      <c r="CAY6" s="3"/>
      <c r="CBA6" s="3"/>
      <c r="CBC6" s="3"/>
      <c r="CBE6" s="3"/>
      <c r="CBG6" s="3"/>
      <c r="CBI6" s="3"/>
      <c r="CBK6" s="3"/>
      <c r="CBM6" s="3"/>
      <c r="CBO6" s="3"/>
      <c r="CBQ6" s="3"/>
      <c r="CBS6" s="3"/>
      <c r="CBU6" s="3"/>
      <c r="CBW6" s="3"/>
      <c r="CBY6" s="3"/>
      <c r="CCA6" s="3"/>
      <c r="CCC6" s="3"/>
      <c r="CCE6" s="3"/>
      <c r="CCG6" s="3"/>
      <c r="CCI6" s="3"/>
      <c r="CCK6" s="3"/>
      <c r="CCM6" s="3"/>
      <c r="CCO6" s="3"/>
      <c r="CCQ6" s="3"/>
      <c r="CCS6" s="3"/>
      <c r="CCU6" s="3"/>
      <c r="CCW6" s="3"/>
      <c r="CCY6" s="3"/>
      <c r="CDA6" s="3"/>
      <c r="CDC6" s="3"/>
      <c r="CDE6" s="3"/>
      <c r="CDG6" s="3"/>
      <c r="CDI6" s="3"/>
      <c r="CDK6" s="3"/>
      <c r="CDM6" s="3"/>
      <c r="CDO6" s="3"/>
      <c r="CDQ6" s="3"/>
      <c r="CDS6" s="3"/>
      <c r="CDU6" s="3"/>
      <c r="CDW6" s="3"/>
      <c r="CDY6" s="3"/>
      <c r="CEA6" s="3"/>
      <c r="CEC6" s="3"/>
      <c r="CEE6" s="3"/>
      <c r="CEG6" s="3"/>
      <c r="CEI6" s="3"/>
      <c r="CEK6" s="3"/>
      <c r="CEM6" s="3"/>
      <c r="CEO6" s="3"/>
      <c r="CEQ6" s="3"/>
      <c r="CES6" s="3"/>
      <c r="CEU6" s="3"/>
      <c r="CEW6" s="3"/>
      <c r="CEY6" s="3"/>
      <c r="CFA6" s="3"/>
      <c r="CFC6" s="3"/>
      <c r="CFE6" s="3"/>
      <c r="CFG6" s="3"/>
      <c r="CFI6" s="3"/>
      <c r="CFK6" s="3"/>
      <c r="CFM6" s="3"/>
      <c r="CFO6" s="3"/>
      <c r="CFQ6" s="3"/>
      <c r="CFS6" s="3"/>
      <c r="CFU6" s="3"/>
      <c r="CFW6" s="3"/>
      <c r="CFY6" s="3"/>
      <c r="CGA6" s="3"/>
      <c r="CGC6" s="3"/>
      <c r="CGE6" s="3"/>
      <c r="CGG6" s="3"/>
      <c r="CGI6" s="3"/>
      <c r="CGK6" s="3"/>
      <c r="CGM6" s="3"/>
      <c r="CGO6" s="3"/>
      <c r="CGQ6" s="3"/>
      <c r="CGS6" s="3"/>
      <c r="CGU6" s="3"/>
      <c r="CGW6" s="3"/>
      <c r="CGY6" s="3"/>
      <c r="CHA6" s="3"/>
      <c r="CHC6" s="3"/>
      <c r="CHE6" s="3"/>
      <c r="CHG6" s="3"/>
      <c r="CHI6" s="3"/>
      <c r="CHK6" s="3"/>
      <c r="CHM6" s="3"/>
      <c r="CHO6" s="3"/>
      <c r="CHQ6" s="3"/>
      <c r="CHS6" s="3"/>
      <c r="CHU6" s="3"/>
      <c r="CHW6" s="3"/>
      <c r="CHY6" s="3"/>
      <c r="CIA6" s="3"/>
      <c r="CIC6" s="3"/>
      <c r="CIE6" s="3"/>
      <c r="CIG6" s="3"/>
      <c r="CII6" s="3"/>
      <c r="CIK6" s="3"/>
      <c r="CIM6" s="3"/>
      <c r="CIO6" s="3"/>
      <c r="CIQ6" s="3"/>
      <c r="CIS6" s="3"/>
      <c r="CIU6" s="3"/>
      <c r="CIW6" s="3"/>
      <c r="CIY6" s="3"/>
      <c r="CJA6" s="3"/>
      <c r="CJC6" s="3"/>
      <c r="CJE6" s="3"/>
      <c r="CJG6" s="3"/>
      <c r="CJI6" s="3"/>
      <c r="CJK6" s="3"/>
      <c r="CJM6" s="3"/>
      <c r="CJO6" s="3"/>
      <c r="CJQ6" s="3"/>
      <c r="CJS6" s="3"/>
      <c r="CJU6" s="3"/>
      <c r="CJW6" s="3"/>
      <c r="CJY6" s="3"/>
      <c r="CKA6" s="3"/>
      <c r="CKC6" s="3"/>
      <c r="CKE6" s="3"/>
      <c r="CKG6" s="3"/>
      <c r="CKI6" s="3"/>
      <c r="CKK6" s="3"/>
      <c r="CKM6" s="3"/>
      <c r="CKO6" s="3"/>
      <c r="CKQ6" s="3"/>
      <c r="CKS6" s="3"/>
      <c r="CKU6" s="3"/>
      <c r="CKW6" s="3"/>
      <c r="CKY6" s="3"/>
      <c r="CLA6" s="3"/>
      <c r="CLC6" s="3"/>
      <c r="CLE6" s="3"/>
      <c r="CLG6" s="3"/>
      <c r="CLI6" s="3"/>
      <c r="CLK6" s="3"/>
      <c r="CLM6" s="3"/>
      <c r="CLO6" s="3"/>
      <c r="CLQ6" s="3"/>
      <c r="CLS6" s="3"/>
      <c r="CLU6" s="3"/>
      <c r="CLW6" s="3"/>
      <c r="CLY6" s="3"/>
      <c r="CMA6" s="3"/>
      <c r="CMC6" s="3"/>
      <c r="CME6" s="3"/>
      <c r="CMG6" s="3"/>
      <c r="CMI6" s="3"/>
      <c r="CMK6" s="3"/>
      <c r="CMM6" s="3"/>
      <c r="CMO6" s="3"/>
      <c r="CMQ6" s="3"/>
      <c r="CMS6" s="3"/>
      <c r="CMU6" s="3"/>
      <c r="CMW6" s="3"/>
      <c r="CMY6" s="3"/>
      <c r="CNA6" s="3"/>
      <c r="CNC6" s="3"/>
      <c r="CNE6" s="3"/>
      <c r="CNG6" s="3"/>
      <c r="CNI6" s="3"/>
      <c r="CNK6" s="3"/>
      <c r="CNM6" s="3"/>
      <c r="CNO6" s="3"/>
      <c r="CNQ6" s="3"/>
      <c r="CNS6" s="3"/>
      <c r="CNU6" s="3"/>
      <c r="CNW6" s="3"/>
      <c r="CNY6" s="3"/>
      <c r="COA6" s="3"/>
      <c r="COC6" s="3"/>
      <c r="COE6" s="3"/>
      <c r="COG6" s="3"/>
      <c r="COI6" s="3"/>
      <c r="COK6" s="3"/>
      <c r="COM6" s="3"/>
      <c r="COO6" s="3"/>
      <c r="COQ6" s="3"/>
      <c r="COS6" s="3"/>
      <c r="COU6" s="3"/>
      <c r="COW6" s="3"/>
      <c r="COY6" s="3"/>
      <c r="CPA6" s="3"/>
      <c r="CPC6" s="3"/>
      <c r="CPE6" s="3"/>
      <c r="CPG6" s="3"/>
      <c r="CPI6" s="3"/>
      <c r="CPK6" s="3"/>
      <c r="CPM6" s="3"/>
      <c r="CPO6" s="3"/>
      <c r="CPQ6" s="3"/>
      <c r="CPS6" s="3"/>
      <c r="CPU6" s="3"/>
      <c r="CPW6" s="3"/>
      <c r="CPY6" s="3"/>
      <c r="CQA6" s="3"/>
      <c r="CQC6" s="3"/>
      <c r="CQE6" s="3"/>
      <c r="CQG6" s="3"/>
      <c r="CQI6" s="3"/>
      <c r="CQK6" s="3"/>
      <c r="CQM6" s="3"/>
      <c r="CQO6" s="3"/>
      <c r="CQQ6" s="3"/>
      <c r="CQS6" s="3"/>
      <c r="CQU6" s="3"/>
      <c r="CQW6" s="3"/>
      <c r="CQY6" s="3"/>
      <c r="CRA6" s="3"/>
      <c r="CRC6" s="3"/>
      <c r="CRE6" s="3"/>
      <c r="CRG6" s="3"/>
      <c r="CRI6" s="3"/>
      <c r="CRK6" s="3"/>
      <c r="CRM6" s="3"/>
      <c r="CRO6" s="3"/>
      <c r="CRQ6" s="3"/>
      <c r="CRS6" s="3"/>
      <c r="CRU6" s="3"/>
      <c r="CRW6" s="3"/>
      <c r="CRY6" s="3"/>
      <c r="CSA6" s="3"/>
      <c r="CSC6" s="3"/>
      <c r="CSE6" s="3"/>
      <c r="CSG6" s="3"/>
      <c r="CSI6" s="3"/>
      <c r="CSK6" s="3"/>
      <c r="CSM6" s="3"/>
      <c r="CSO6" s="3"/>
      <c r="CSQ6" s="3"/>
      <c r="CSS6" s="3"/>
      <c r="CSU6" s="3"/>
      <c r="CSW6" s="3"/>
      <c r="CSY6" s="3"/>
      <c r="CTA6" s="3"/>
      <c r="CTC6" s="3"/>
      <c r="CTE6" s="3"/>
      <c r="CTG6" s="3"/>
      <c r="CTI6" s="3"/>
      <c r="CTK6" s="3"/>
      <c r="CTM6" s="3"/>
      <c r="CTO6" s="3"/>
      <c r="CTQ6" s="3"/>
      <c r="CTS6" s="3"/>
      <c r="CTU6" s="3"/>
      <c r="CTW6" s="3"/>
      <c r="CTY6" s="3"/>
      <c r="CUA6" s="3"/>
      <c r="CUC6" s="3"/>
      <c r="CUE6" s="3"/>
      <c r="CUG6" s="3"/>
      <c r="CUI6" s="3"/>
      <c r="CUK6" s="3"/>
      <c r="CUM6" s="3"/>
      <c r="CUO6" s="3"/>
      <c r="CUQ6" s="3"/>
      <c r="CUS6" s="3"/>
      <c r="CUU6" s="3"/>
      <c r="CUW6" s="3"/>
      <c r="CUY6" s="3"/>
      <c r="CVA6" s="3"/>
      <c r="CVC6" s="3"/>
      <c r="CVE6" s="3"/>
      <c r="CVG6" s="3"/>
      <c r="CVI6" s="3"/>
      <c r="CVK6" s="3"/>
      <c r="CVM6" s="3"/>
      <c r="CVO6" s="3"/>
      <c r="CVQ6" s="3"/>
      <c r="CVS6" s="3"/>
      <c r="CVU6" s="3"/>
      <c r="CVW6" s="3"/>
      <c r="CVY6" s="3"/>
      <c r="CWA6" s="3"/>
      <c r="CWC6" s="3"/>
      <c r="CWE6" s="3"/>
      <c r="CWG6" s="3"/>
      <c r="CWI6" s="3"/>
      <c r="CWK6" s="3"/>
      <c r="CWM6" s="3"/>
      <c r="CWO6" s="3"/>
      <c r="CWQ6" s="3"/>
      <c r="CWS6" s="3"/>
      <c r="CWU6" s="3"/>
      <c r="CWW6" s="3"/>
      <c r="CWY6" s="3"/>
      <c r="CXA6" s="3"/>
      <c r="CXC6" s="3"/>
      <c r="CXE6" s="3"/>
      <c r="CXG6" s="3"/>
      <c r="CXI6" s="3"/>
      <c r="CXK6" s="3"/>
      <c r="CXM6" s="3"/>
      <c r="CXO6" s="3"/>
      <c r="CXQ6" s="3"/>
      <c r="CXS6" s="3"/>
      <c r="CXU6" s="3"/>
      <c r="CXW6" s="3"/>
      <c r="CXY6" s="3"/>
      <c r="CYA6" s="3"/>
      <c r="CYC6" s="3"/>
      <c r="CYE6" s="3"/>
      <c r="CYG6" s="3"/>
      <c r="CYI6" s="3"/>
      <c r="CYK6" s="3"/>
      <c r="CYM6" s="3"/>
      <c r="CYO6" s="3"/>
      <c r="CYQ6" s="3"/>
      <c r="CYS6" s="3"/>
      <c r="CYU6" s="3"/>
      <c r="CYW6" s="3"/>
      <c r="CYY6" s="3"/>
      <c r="CZA6" s="3"/>
      <c r="CZC6" s="3"/>
      <c r="CZE6" s="3"/>
      <c r="CZG6" s="3"/>
      <c r="CZI6" s="3"/>
      <c r="CZK6" s="3"/>
      <c r="CZM6" s="3"/>
      <c r="CZO6" s="3"/>
      <c r="CZQ6" s="3"/>
      <c r="CZS6" s="3"/>
      <c r="CZU6" s="3"/>
      <c r="CZW6" s="3"/>
      <c r="CZY6" s="3"/>
      <c r="DAA6" s="3"/>
      <c r="DAC6" s="3"/>
      <c r="DAE6" s="3"/>
      <c r="DAG6" s="3"/>
      <c r="DAI6" s="3"/>
      <c r="DAK6" s="3"/>
      <c r="DAM6" s="3"/>
      <c r="DAO6" s="3"/>
      <c r="DAQ6" s="3"/>
      <c r="DAS6" s="3"/>
      <c r="DAU6" s="3"/>
      <c r="DAW6" s="3"/>
      <c r="DAY6" s="3"/>
      <c r="DBA6" s="3"/>
      <c r="DBC6" s="3"/>
      <c r="DBE6" s="3"/>
      <c r="DBG6" s="3"/>
      <c r="DBI6" s="3"/>
      <c r="DBK6" s="3"/>
      <c r="DBM6" s="3"/>
      <c r="DBO6" s="3"/>
      <c r="DBQ6" s="3"/>
      <c r="DBS6" s="3"/>
      <c r="DBU6" s="3"/>
      <c r="DBW6" s="3"/>
      <c r="DBY6" s="3"/>
      <c r="DCA6" s="3"/>
      <c r="DCC6" s="3"/>
      <c r="DCE6" s="3"/>
      <c r="DCG6" s="3"/>
      <c r="DCI6" s="3"/>
      <c r="DCK6" s="3"/>
      <c r="DCM6" s="3"/>
      <c r="DCO6" s="3"/>
      <c r="DCQ6" s="3"/>
      <c r="DCS6" s="3"/>
      <c r="DCU6" s="3"/>
      <c r="DCW6" s="3"/>
      <c r="DCY6" s="3"/>
      <c r="DDA6" s="3"/>
      <c r="DDC6" s="3"/>
      <c r="DDE6" s="3"/>
      <c r="DDG6" s="3"/>
      <c r="DDI6" s="3"/>
      <c r="DDK6" s="3"/>
      <c r="DDM6" s="3"/>
      <c r="DDO6" s="3"/>
      <c r="DDQ6" s="3"/>
      <c r="DDS6" s="3"/>
      <c r="DDU6" s="3"/>
      <c r="DDW6" s="3"/>
      <c r="DDY6" s="3"/>
      <c r="DEA6" s="3"/>
      <c r="DEC6" s="3"/>
      <c r="DEE6" s="3"/>
      <c r="DEG6" s="3"/>
      <c r="DEI6" s="3"/>
      <c r="DEK6" s="3"/>
      <c r="DEM6" s="3"/>
      <c r="DEO6" s="3"/>
      <c r="DEQ6" s="3"/>
      <c r="DES6" s="3"/>
      <c r="DEU6" s="3"/>
      <c r="DEW6" s="3"/>
      <c r="DEY6" s="3"/>
      <c r="DFA6" s="3"/>
      <c r="DFC6" s="3"/>
      <c r="DFE6" s="3"/>
      <c r="DFG6" s="3"/>
      <c r="DFI6" s="3"/>
      <c r="DFK6" s="3"/>
      <c r="DFM6" s="3"/>
      <c r="DFO6" s="3"/>
      <c r="DFQ6" s="3"/>
      <c r="DFS6" s="3"/>
      <c r="DFU6" s="3"/>
      <c r="DFW6" s="3"/>
      <c r="DFY6" s="3"/>
      <c r="DGA6" s="3"/>
      <c r="DGC6" s="3"/>
      <c r="DGE6" s="3"/>
      <c r="DGG6" s="3"/>
      <c r="DGI6" s="3"/>
      <c r="DGK6" s="3"/>
      <c r="DGM6" s="3"/>
      <c r="DGO6" s="3"/>
      <c r="DGQ6" s="3"/>
      <c r="DGS6" s="3"/>
      <c r="DGU6" s="3"/>
      <c r="DGW6" s="3"/>
      <c r="DGY6" s="3"/>
      <c r="DHA6" s="3"/>
      <c r="DHC6" s="3"/>
      <c r="DHE6" s="3"/>
      <c r="DHG6" s="3"/>
      <c r="DHI6" s="3"/>
      <c r="DHK6" s="3"/>
      <c r="DHM6" s="3"/>
      <c r="DHO6" s="3"/>
      <c r="DHQ6" s="3"/>
      <c r="DHS6" s="3"/>
      <c r="DHU6" s="3"/>
      <c r="DHW6" s="3"/>
      <c r="DHY6" s="3"/>
      <c r="DIA6" s="3"/>
      <c r="DIC6" s="3"/>
      <c r="DIE6" s="3"/>
      <c r="DIG6" s="3"/>
      <c r="DII6" s="3"/>
      <c r="DIK6" s="3"/>
      <c r="DIM6" s="3"/>
      <c r="DIO6" s="3"/>
      <c r="DIQ6" s="3"/>
      <c r="DIS6" s="3"/>
      <c r="DIU6" s="3"/>
      <c r="DIW6" s="3"/>
      <c r="DIY6" s="3"/>
      <c r="DJA6" s="3"/>
      <c r="DJC6" s="3"/>
      <c r="DJE6" s="3"/>
      <c r="DJG6" s="3"/>
      <c r="DJI6" s="3"/>
      <c r="DJK6" s="3"/>
      <c r="DJM6" s="3"/>
      <c r="DJO6" s="3"/>
      <c r="DJQ6" s="3"/>
      <c r="DJS6" s="3"/>
      <c r="DJU6" s="3"/>
      <c r="DJW6" s="3"/>
      <c r="DJY6" s="3"/>
      <c r="DKA6" s="3"/>
      <c r="DKC6" s="3"/>
      <c r="DKE6" s="3"/>
      <c r="DKG6" s="3"/>
      <c r="DKI6" s="3"/>
      <c r="DKK6" s="3"/>
      <c r="DKM6" s="3"/>
      <c r="DKO6" s="3"/>
      <c r="DKQ6" s="3"/>
      <c r="DKS6" s="3"/>
      <c r="DKU6" s="3"/>
      <c r="DKW6" s="3"/>
      <c r="DKY6" s="3"/>
      <c r="DLA6" s="3"/>
      <c r="DLC6" s="3"/>
      <c r="DLE6" s="3"/>
      <c r="DLG6" s="3"/>
      <c r="DLI6" s="3"/>
      <c r="DLK6" s="3"/>
      <c r="DLM6" s="3"/>
      <c r="DLO6" s="3"/>
      <c r="DLQ6" s="3"/>
      <c r="DLS6" s="3"/>
      <c r="DLU6" s="3"/>
      <c r="DLW6" s="3"/>
      <c r="DLY6" s="3"/>
      <c r="DMA6" s="3"/>
      <c r="DMC6" s="3"/>
      <c r="DME6" s="3"/>
      <c r="DMG6" s="3"/>
      <c r="DMI6" s="3"/>
      <c r="DMK6" s="3"/>
      <c r="DMM6" s="3"/>
      <c r="DMO6" s="3"/>
      <c r="DMQ6" s="3"/>
      <c r="DMS6" s="3"/>
      <c r="DMU6" s="3"/>
      <c r="DMW6" s="3"/>
      <c r="DMY6" s="3"/>
      <c r="DNA6" s="3"/>
      <c r="DNC6" s="3"/>
      <c r="DNE6" s="3"/>
      <c r="DNG6" s="3"/>
      <c r="DNI6" s="3"/>
      <c r="DNK6" s="3"/>
      <c r="DNM6" s="3"/>
      <c r="DNO6" s="3"/>
      <c r="DNQ6" s="3"/>
      <c r="DNS6" s="3"/>
      <c r="DNU6" s="3"/>
      <c r="DNW6" s="3"/>
      <c r="DNY6" s="3"/>
      <c r="DOA6" s="3"/>
      <c r="DOC6" s="3"/>
      <c r="DOE6" s="3"/>
      <c r="DOG6" s="3"/>
      <c r="DOI6" s="3"/>
      <c r="DOK6" s="3"/>
      <c r="DOM6" s="3"/>
      <c r="DOO6" s="3"/>
      <c r="DOQ6" s="3"/>
      <c r="DOS6" s="3"/>
      <c r="DOU6" s="3"/>
      <c r="DOW6" s="3"/>
      <c r="DOY6" s="3"/>
      <c r="DPA6" s="3"/>
      <c r="DPC6" s="3"/>
      <c r="DPE6" s="3"/>
      <c r="DPG6" s="3"/>
      <c r="DPI6" s="3"/>
      <c r="DPK6" s="3"/>
      <c r="DPM6" s="3"/>
      <c r="DPO6" s="3"/>
      <c r="DPQ6" s="3"/>
      <c r="DPS6" s="3"/>
      <c r="DPU6" s="3"/>
      <c r="DPW6" s="3"/>
      <c r="DPY6" s="3"/>
      <c r="DQA6" s="3"/>
      <c r="DQC6" s="3"/>
      <c r="DQE6" s="3"/>
      <c r="DQG6" s="3"/>
      <c r="DQI6" s="3"/>
      <c r="DQK6" s="3"/>
      <c r="DQM6" s="3"/>
      <c r="DQO6" s="3"/>
      <c r="DQQ6" s="3"/>
      <c r="DQS6" s="3"/>
      <c r="DQU6" s="3"/>
      <c r="DQW6" s="3"/>
      <c r="DQY6" s="3"/>
      <c r="DRA6" s="3"/>
      <c r="DRC6" s="3"/>
      <c r="DRE6" s="3"/>
      <c r="DRG6" s="3"/>
      <c r="DRI6" s="3"/>
      <c r="DRK6" s="3"/>
      <c r="DRM6" s="3"/>
      <c r="DRO6" s="3"/>
      <c r="DRQ6" s="3"/>
      <c r="DRS6" s="3"/>
      <c r="DRU6" s="3"/>
      <c r="DRW6" s="3"/>
      <c r="DRY6" s="3"/>
      <c r="DSA6" s="3"/>
      <c r="DSC6" s="3"/>
      <c r="DSE6" s="3"/>
      <c r="DSG6" s="3"/>
      <c r="DSI6" s="3"/>
      <c r="DSK6" s="3"/>
      <c r="DSM6" s="3"/>
      <c r="DSO6" s="3"/>
      <c r="DSQ6" s="3"/>
      <c r="DSS6" s="3"/>
      <c r="DSU6" s="3"/>
      <c r="DSW6" s="3"/>
      <c r="DSY6" s="3"/>
      <c r="DTA6" s="3"/>
      <c r="DTC6" s="3"/>
      <c r="DTE6" s="3"/>
      <c r="DTG6" s="3"/>
      <c r="DTI6" s="3"/>
      <c r="DTK6" s="3"/>
      <c r="DTM6" s="3"/>
      <c r="DTO6" s="3"/>
      <c r="DTQ6" s="3"/>
      <c r="DTS6" s="3"/>
      <c r="DTU6" s="3"/>
      <c r="DTW6" s="3"/>
      <c r="DTY6" s="3"/>
      <c r="DUA6" s="3"/>
      <c r="DUC6" s="3"/>
      <c r="DUE6" s="3"/>
      <c r="DUG6" s="3"/>
      <c r="DUI6" s="3"/>
      <c r="DUK6" s="3"/>
      <c r="DUM6" s="3"/>
      <c r="DUO6" s="3"/>
      <c r="DUQ6" s="3"/>
      <c r="DUS6" s="3"/>
      <c r="DUU6" s="3"/>
      <c r="DUW6" s="3"/>
      <c r="DUY6" s="3"/>
      <c r="DVA6" s="3"/>
      <c r="DVC6" s="3"/>
      <c r="DVE6" s="3"/>
      <c r="DVG6" s="3"/>
      <c r="DVI6" s="3"/>
      <c r="DVK6" s="3"/>
      <c r="DVM6" s="3"/>
      <c r="DVO6" s="3"/>
      <c r="DVQ6" s="3"/>
      <c r="DVS6" s="3"/>
      <c r="DVU6" s="3"/>
      <c r="DVW6" s="3"/>
      <c r="DVY6" s="3"/>
      <c r="DWA6" s="3"/>
      <c r="DWC6" s="3"/>
      <c r="DWE6" s="3"/>
      <c r="DWG6" s="3"/>
      <c r="DWI6" s="3"/>
      <c r="DWK6" s="3"/>
      <c r="DWM6" s="3"/>
      <c r="DWO6" s="3"/>
      <c r="DWQ6" s="3"/>
      <c r="DWS6" s="3"/>
      <c r="DWU6" s="3"/>
      <c r="DWW6" s="3"/>
      <c r="DWY6" s="3"/>
      <c r="DXA6" s="3"/>
      <c r="DXC6" s="3"/>
      <c r="DXE6" s="3"/>
      <c r="DXG6" s="3"/>
      <c r="DXI6" s="3"/>
      <c r="DXK6" s="3"/>
      <c r="DXM6" s="3"/>
      <c r="DXO6" s="3"/>
      <c r="DXQ6" s="3"/>
      <c r="DXS6" s="3"/>
      <c r="DXU6" s="3"/>
      <c r="DXW6" s="3"/>
      <c r="DXY6" s="3"/>
      <c r="DYA6" s="3"/>
      <c r="DYC6" s="3"/>
      <c r="DYE6" s="3"/>
      <c r="DYG6" s="3"/>
      <c r="DYI6" s="3"/>
      <c r="DYK6" s="3"/>
      <c r="DYM6" s="3"/>
      <c r="DYO6" s="3"/>
      <c r="DYQ6" s="3"/>
      <c r="DYS6" s="3"/>
      <c r="DYU6" s="3"/>
      <c r="DYW6" s="3"/>
      <c r="DYY6" s="3"/>
      <c r="DZA6" s="3"/>
      <c r="DZC6" s="3"/>
      <c r="DZE6" s="3"/>
      <c r="DZG6" s="3"/>
      <c r="DZI6" s="3"/>
      <c r="DZK6" s="3"/>
      <c r="DZM6" s="3"/>
      <c r="DZO6" s="3"/>
      <c r="DZQ6" s="3"/>
      <c r="DZS6" s="3"/>
      <c r="DZU6" s="3"/>
      <c r="DZW6" s="3"/>
      <c r="DZY6" s="3"/>
      <c r="EAA6" s="3"/>
      <c r="EAC6" s="3"/>
      <c r="EAE6" s="3"/>
      <c r="EAG6" s="3"/>
      <c r="EAI6" s="3"/>
      <c r="EAK6" s="3"/>
      <c r="EAM6" s="3"/>
      <c r="EAO6" s="3"/>
      <c r="EAQ6" s="3"/>
      <c r="EAS6" s="3"/>
      <c r="EAU6" s="3"/>
      <c r="EAW6" s="3"/>
      <c r="EAY6" s="3"/>
      <c r="EBA6" s="3"/>
      <c r="EBC6" s="3"/>
      <c r="EBE6" s="3"/>
      <c r="EBG6" s="3"/>
      <c r="EBI6" s="3"/>
      <c r="EBK6" s="3"/>
      <c r="EBM6" s="3"/>
      <c r="EBO6" s="3"/>
      <c r="EBQ6" s="3"/>
      <c r="EBS6" s="3"/>
      <c r="EBU6" s="3"/>
      <c r="EBW6" s="3"/>
      <c r="EBY6" s="3"/>
      <c r="ECA6" s="3"/>
      <c r="ECC6" s="3"/>
      <c r="ECE6" s="3"/>
      <c r="ECG6" s="3"/>
      <c r="ECI6" s="3"/>
      <c r="ECK6" s="3"/>
      <c r="ECM6" s="3"/>
      <c r="ECO6" s="3"/>
      <c r="ECQ6" s="3"/>
      <c r="ECS6" s="3"/>
      <c r="ECU6" s="3"/>
      <c r="ECW6" s="3"/>
      <c r="ECY6" s="3"/>
      <c r="EDA6" s="3"/>
      <c r="EDC6" s="3"/>
      <c r="EDE6" s="3"/>
      <c r="EDG6" s="3"/>
      <c r="EDI6" s="3"/>
      <c r="EDK6" s="3"/>
      <c r="EDM6" s="3"/>
      <c r="EDO6" s="3"/>
      <c r="EDQ6" s="3"/>
      <c r="EDS6" s="3"/>
      <c r="EDU6" s="3"/>
      <c r="EDW6" s="3"/>
      <c r="EDY6" s="3"/>
      <c r="EEA6" s="3"/>
      <c r="EEC6" s="3"/>
      <c r="EEE6" s="3"/>
      <c r="EEG6" s="3"/>
      <c r="EEI6" s="3"/>
      <c r="EEK6" s="3"/>
      <c r="EEM6" s="3"/>
      <c r="EEO6" s="3"/>
      <c r="EEQ6" s="3"/>
      <c r="EES6" s="3"/>
      <c r="EEU6" s="3"/>
      <c r="EEW6" s="3"/>
      <c r="EEY6" s="3"/>
      <c r="EFA6" s="3"/>
      <c r="EFC6" s="3"/>
      <c r="EFE6" s="3"/>
      <c r="EFG6" s="3"/>
      <c r="EFI6" s="3"/>
      <c r="EFK6" s="3"/>
      <c r="EFM6" s="3"/>
      <c r="EFO6" s="3"/>
      <c r="EFQ6" s="3"/>
      <c r="EFS6" s="3"/>
      <c r="EFU6" s="3"/>
      <c r="EFW6" s="3"/>
      <c r="EFY6" s="3"/>
      <c r="EGA6" s="3"/>
      <c r="EGC6" s="3"/>
      <c r="EGE6" s="3"/>
      <c r="EGG6" s="3"/>
      <c r="EGI6" s="3"/>
      <c r="EGK6" s="3"/>
      <c r="EGM6" s="3"/>
      <c r="EGO6" s="3"/>
      <c r="EGQ6" s="3"/>
      <c r="EGS6" s="3"/>
      <c r="EGU6" s="3"/>
      <c r="EGW6" s="3"/>
      <c r="EGY6" s="3"/>
      <c r="EHA6" s="3"/>
      <c r="EHC6" s="3"/>
      <c r="EHE6" s="3"/>
      <c r="EHG6" s="3"/>
      <c r="EHI6" s="3"/>
      <c r="EHK6" s="3"/>
      <c r="EHM6" s="3"/>
      <c r="EHO6" s="3"/>
      <c r="EHQ6" s="3"/>
      <c r="EHS6" s="3"/>
      <c r="EHU6" s="3"/>
      <c r="EHW6" s="3"/>
      <c r="EHY6" s="3"/>
      <c r="EIA6" s="3"/>
      <c r="EIC6" s="3"/>
      <c r="EIE6" s="3"/>
      <c r="EIG6" s="3"/>
      <c r="EII6" s="3"/>
      <c r="EIK6" s="3"/>
      <c r="EIM6" s="3"/>
      <c r="EIO6" s="3"/>
      <c r="EIQ6" s="3"/>
      <c r="EIS6" s="3"/>
      <c r="EIU6" s="3"/>
      <c r="EIW6" s="3"/>
      <c r="EIY6" s="3"/>
      <c r="EJA6" s="3"/>
      <c r="EJC6" s="3"/>
      <c r="EJE6" s="3"/>
      <c r="EJG6" s="3"/>
      <c r="EJI6" s="3"/>
      <c r="EJK6" s="3"/>
      <c r="EJM6" s="3"/>
      <c r="EJO6" s="3"/>
      <c r="EJQ6" s="3"/>
      <c r="EJS6" s="3"/>
      <c r="EJU6" s="3"/>
      <c r="EJW6" s="3"/>
      <c r="EJY6" s="3"/>
      <c r="EKA6" s="3"/>
      <c r="EKC6" s="3"/>
      <c r="EKE6" s="3"/>
      <c r="EKG6" s="3"/>
      <c r="EKI6" s="3"/>
      <c r="EKK6" s="3"/>
      <c r="EKM6" s="3"/>
      <c r="EKO6" s="3"/>
      <c r="EKQ6" s="3"/>
      <c r="EKS6" s="3"/>
      <c r="EKU6" s="3"/>
      <c r="EKW6" s="3"/>
      <c r="EKY6" s="3"/>
      <c r="ELA6" s="3"/>
      <c r="ELC6" s="3"/>
      <c r="ELE6" s="3"/>
      <c r="ELG6" s="3"/>
      <c r="ELI6" s="3"/>
      <c r="ELK6" s="3"/>
      <c r="ELM6" s="3"/>
      <c r="ELO6" s="3"/>
      <c r="ELQ6" s="3"/>
      <c r="ELS6" s="3"/>
      <c r="ELU6" s="3"/>
      <c r="ELW6" s="3"/>
      <c r="ELY6" s="3"/>
      <c r="EMA6" s="3"/>
      <c r="EMC6" s="3"/>
      <c r="EME6" s="3"/>
      <c r="EMG6" s="3"/>
      <c r="EMI6" s="3"/>
      <c r="EMK6" s="3"/>
      <c r="EMM6" s="3"/>
      <c r="EMO6" s="3"/>
      <c r="EMQ6" s="3"/>
      <c r="EMS6" s="3"/>
      <c r="EMU6" s="3"/>
      <c r="EMW6" s="3"/>
      <c r="EMY6" s="3"/>
      <c r="ENA6" s="3"/>
      <c r="ENC6" s="3"/>
      <c r="ENE6" s="3"/>
      <c r="ENG6" s="3"/>
      <c r="ENI6" s="3"/>
      <c r="ENK6" s="3"/>
      <c r="ENM6" s="3"/>
      <c r="ENO6" s="3"/>
      <c r="ENQ6" s="3"/>
      <c r="ENS6" s="3"/>
      <c r="ENU6" s="3"/>
      <c r="ENW6" s="3"/>
      <c r="ENY6" s="3"/>
      <c r="EOA6" s="3"/>
      <c r="EOC6" s="3"/>
      <c r="EOE6" s="3"/>
      <c r="EOG6" s="3"/>
      <c r="EOI6" s="3"/>
      <c r="EOK6" s="3"/>
      <c r="EOM6" s="3"/>
      <c r="EOO6" s="3"/>
      <c r="EOQ6" s="3"/>
      <c r="EOS6" s="3"/>
      <c r="EOU6" s="3"/>
      <c r="EOW6" s="3"/>
      <c r="EOY6" s="3"/>
      <c r="EPA6" s="3"/>
      <c r="EPC6" s="3"/>
      <c r="EPE6" s="3"/>
      <c r="EPG6" s="3"/>
      <c r="EPI6" s="3"/>
      <c r="EPK6" s="3"/>
      <c r="EPM6" s="3"/>
      <c r="EPO6" s="3"/>
      <c r="EPQ6" s="3"/>
      <c r="EPS6" s="3"/>
      <c r="EPU6" s="3"/>
      <c r="EPW6" s="3"/>
      <c r="EPY6" s="3"/>
      <c r="EQA6" s="3"/>
      <c r="EQC6" s="3"/>
      <c r="EQE6" s="3"/>
      <c r="EQG6" s="3"/>
      <c r="EQI6" s="3"/>
      <c r="EQK6" s="3"/>
      <c r="EQM6" s="3"/>
      <c r="EQO6" s="3"/>
      <c r="EQQ6" s="3"/>
      <c r="EQS6" s="3"/>
      <c r="EQU6" s="3"/>
      <c r="EQW6" s="3"/>
      <c r="EQY6" s="3"/>
      <c r="ERA6" s="3"/>
      <c r="ERC6" s="3"/>
      <c r="ERE6" s="3"/>
      <c r="ERG6" s="3"/>
      <c r="ERI6" s="3"/>
      <c r="ERK6" s="3"/>
      <c r="ERM6" s="3"/>
      <c r="ERO6" s="3"/>
      <c r="ERQ6" s="3"/>
      <c r="ERS6" s="3"/>
      <c r="ERU6" s="3"/>
      <c r="ERW6" s="3"/>
      <c r="ERY6" s="3"/>
      <c r="ESA6" s="3"/>
      <c r="ESC6" s="3"/>
      <c r="ESE6" s="3"/>
      <c r="ESG6" s="3"/>
      <c r="ESI6" s="3"/>
      <c r="ESK6" s="3"/>
      <c r="ESM6" s="3"/>
      <c r="ESO6" s="3"/>
      <c r="ESQ6" s="3"/>
      <c r="ESS6" s="3"/>
      <c r="ESU6" s="3"/>
      <c r="ESW6" s="3"/>
      <c r="ESY6" s="3"/>
      <c r="ETA6" s="3"/>
      <c r="ETC6" s="3"/>
      <c r="ETE6" s="3"/>
      <c r="ETG6" s="3"/>
      <c r="ETI6" s="3"/>
      <c r="ETK6" s="3"/>
      <c r="ETM6" s="3"/>
      <c r="ETO6" s="3"/>
      <c r="ETQ6" s="3"/>
      <c r="ETS6" s="3"/>
      <c r="ETU6" s="3"/>
      <c r="ETW6" s="3"/>
      <c r="ETY6" s="3"/>
      <c r="EUA6" s="3"/>
      <c r="EUC6" s="3"/>
      <c r="EUE6" s="3"/>
      <c r="EUG6" s="3"/>
      <c r="EUI6" s="3"/>
      <c r="EUK6" s="3"/>
      <c r="EUM6" s="3"/>
      <c r="EUO6" s="3"/>
      <c r="EUQ6" s="3"/>
      <c r="EUS6" s="3"/>
      <c r="EUU6" s="3"/>
      <c r="EUW6" s="3"/>
      <c r="EUY6" s="3"/>
      <c r="EVA6" s="3"/>
      <c r="EVC6" s="3"/>
      <c r="EVE6" s="3"/>
      <c r="EVG6" s="3"/>
      <c r="EVI6" s="3"/>
      <c r="EVK6" s="3"/>
      <c r="EVM6" s="3"/>
      <c r="EVO6" s="3"/>
      <c r="EVQ6" s="3"/>
      <c r="EVS6" s="3"/>
      <c r="EVU6" s="3"/>
      <c r="EVW6" s="3"/>
      <c r="EVY6" s="3"/>
      <c r="EWA6" s="3"/>
      <c r="EWC6" s="3"/>
      <c r="EWE6" s="3"/>
      <c r="EWG6" s="3"/>
      <c r="EWI6" s="3"/>
      <c r="EWK6" s="3"/>
      <c r="EWM6" s="3"/>
      <c r="EWO6" s="3"/>
      <c r="EWQ6" s="3"/>
      <c r="EWS6" s="3"/>
      <c r="EWU6" s="3"/>
      <c r="EWW6" s="3"/>
      <c r="EWY6" s="3"/>
      <c r="EXA6" s="3"/>
      <c r="EXC6" s="3"/>
      <c r="EXE6" s="3"/>
      <c r="EXG6" s="3"/>
      <c r="EXI6" s="3"/>
      <c r="EXK6" s="3"/>
      <c r="EXM6" s="3"/>
      <c r="EXO6" s="3"/>
      <c r="EXQ6" s="3"/>
      <c r="EXS6" s="3"/>
      <c r="EXU6" s="3"/>
      <c r="EXW6" s="3"/>
      <c r="EXY6" s="3"/>
      <c r="EYA6" s="3"/>
      <c r="EYC6" s="3"/>
      <c r="EYE6" s="3"/>
      <c r="EYG6" s="3"/>
      <c r="EYI6" s="3"/>
      <c r="EYK6" s="3"/>
      <c r="EYM6" s="3"/>
      <c r="EYO6" s="3"/>
      <c r="EYQ6" s="3"/>
      <c r="EYS6" s="3"/>
      <c r="EYU6" s="3"/>
      <c r="EYW6" s="3"/>
      <c r="EYY6" s="3"/>
      <c r="EZA6" s="3"/>
      <c r="EZC6" s="3"/>
      <c r="EZE6" s="3"/>
      <c r="EZG6" s="3"/>
      <c r="EZI6" s="3"/>
      <c r="EZK6" s="3"/>
      <c r="EZM6" s="3"/>
      <c r="EZO6" s="3"/>
      <c r="EZQ6" s="3"/>
      <c r="EZS6" s="3"/>
      <c r="EZU6" s="3"/>
      <c r="EZW6" s="3"/>
      <c r="EZY6" s="3"/>
      <c r="FAA6" s="3"/>
      <c r="FAC6" s="3"/>
      <c r="FAE6" s="3"/>
      <c r="FAG6" s="3"/>
      <c r="FAI6" s="3"/>
      <c r="FAK6" s="3"/>
      <c r="FAM6" s="3"/>
      <c r="FAO6" s="3"/>
      <c r="FAQ6" s="3"/>
      <c r="FAS6" s="3"/>
      <c r="FAU6" s="3"/>
      <c r="FAW6" s="3"/>
      <c r="FAY6" s="3"/>
      <c r="FBA6" s="3"/>
      <c r="FBC6" s="3"/>
      <c r="FBE6" s="3"/>
      <c r="FBG6" s="3"/>
      <c r="FBI6" s="3"/>
      <c r="FBK6" s="3"/>
      <c r="FBM6" s="3"/>
      <c r="FBO6" s="3"/>
      <c r="FBQ6" s="3"/>
      <c r="FBS6" s="3"/>
      <c r="FBU6" s="3"/>
      <c r="FBW6" s="3"/>
      <c r="FBY6" s="3"/>
      <c r="FCA6" s="3"/>
      <c r="FCC6" s="3"/>
      <c r="FCE6" s="3"/>
      <c r="FCG6" s="3"/>
      <c r="FCI6" s="3"/>
      <c r="FCK6" s="3"/>
      <c r="FCM6" s="3"/>
      <c r="FCO6" s="3"/>
      <c r="FCQ6" s="3"/>
      <c r="FCS6" s="3"/>
      <c r="FCU6" s="3"/>
      <c r="FCW6" s="3"/>
      <c r="FCY6" s="3"/>
      <c r="FDA6" s="3"/>
      <c r="FDC6" s="3"/>
      <c r="FDE6" s="3"/>
      <c r="FDG6" s="3"/>
      <c r="FDI6" s="3"/>
      <c r="FDK6" s="3"/>
      <c r="FDM6" s="3"/>
      <c r="FDO6" s="3"/>
      <c r="FDQ6" s="3"/>
      <c r="FDS6" s="3"/>
      <c r="FDU6" s="3"/>
      <c r="FDW6" s="3"/>
      <c r="FDY6" s="3"/>
      <c r="FEA6" s="3"/>
      <c r="FEC6" s="3"/>
      <c r="FEE6" s="3"/>
      <c r="FEG6" s="3"/>
      <c r="FEI6" s="3"/>
      <c r="FEK6" s="3"/>
      <c r="FEM6" s="3"/>
      <c r="FEO6" s="3"/>
      <c r="FEQ6" s="3"/>
      <c r="FES6" s="3"/>
      <c r="FEU6" s="3"/>
      <c r="FEW6" s="3"/>
      <c r="FEY6" s="3"/>
      <c r="FFA6" s="3"/>
      <c r="FFC6" s="3"/>
      <c r="FFE6" s="3"/>
      <c r="FFG6" s="3"/>
      <c r="FFI6" s="3"/>
      <c r="FFK6" s="3"/>
      <c r="FFM6" s="3"/>
      <c r="FFO6" s="3"/>
      <c r="FFQ6" s="3"/>
      <c r="FFS6" s="3"/>
      <c r="FFU6" s="3"/>
      <c r="FFW6" s="3"/>
      <c r="FFY6" s="3"/>
      <c r="FGA6" s="3"/>
      <c r="FGC6" s="3"/>
      <c r="FGE6" s="3"/>
      <c r="FGG6" s="3"/>
      <c r="FGI6" s="3"/>
      <c r="FGK6" s="3"/>
      <c r="FGM6" s="3"/>
      <c r="FGO6" s="3"/>
      <c r="FGQ6" s="3"/>
      <c r="FGS6" s="3"/>
      <c r="FGU6" s="3"/>
      <c r="FGW6" s="3"/>
      <c r="FGY6" s="3"/>
      <c r="FHA6" s="3"/>
      <c r="FHC6" s="3"/>
      <c r="FHE6" s="3"/>
      <c r="FHG6" s="3"/>
      <c r="FHI6" s="3"/>
      <c r="FHK6" s="3"/>
      <c r="FHM6" s="3"/>
      <c r="FHO6" s="3"/>
      <c r="FHQ6" s="3"/>
      <c r="FHS6" s="3"/>
      <c r="FHU6" s="3"/>
      <c r="FHW6" s="3"/>
      <c r="FHY6" s="3"/>
      <c r="FIA6" s="3"/>
      <c r="FIC6" s="3"/>
      <c r="FIE6" s="3"/>
      <c r="FIG6" s="3"/>
      <c r="FII6" s="3"/>
      <c r="FIK6" s="3"/>
      <c r="FIM6" s="3"/>
      <c r="FIO6" s="3"/>
      <c r="FIQ6" s="3"/>
      <c r="FIS6" s="3"/>
      <c r="FIU6" s="3"/>
      <c r="FIW6" s="3"/>
      <c r="FIY6" s="3"/>
      <c r="FJA6" s="3"/>
      <c r="FJC6" s="3"/>
      <c r="FJE6" s="3"/>
      <c r="FJG6" s="3"/>
      <c r="FJI6" s="3"/>
      <c r="FJK6" s="3"/>
      <c r="FJM6" s="3"/>
      <c r="FJO6" s="3"/>
      <c r="FJQ6" s="3"/>
      <c r="FJS6" s="3"/>
      <c r="FJU6" s="3"/>
      <c r="FJW6" s="3"/>
      <c r="FJY6" s="3"/>
      <c r="FKA6" s="3"/>
      <c r="FKC6" s="3"/>
      <c r="FKE6" s="3"/>
      <c r="FKG6" s="3"/>
      <c r="FKI6" s="3"/>
      <c r="FKK6" s="3"/>
      <c r="FKM6" s="3"/>
      <c r="FKO6" s="3"/>
      <c r="FKQ6" s="3"/>
      <c r="FKS6" s="3"/>
      <c r="FKU6" s="3"/>
      <c r="FKW6" s="3"/>
      <c r="FKY6" s="3"/>
      <c r="FLA6" s="3"/>
      <c r="FLC6" s="3"/>
      <c r="FLE6" s="3"/>
      <c r="FLG6" s="3"/>
      <c r="FLI6" s="3"/>
      <c r="FLK6" s="3"/>
      <c r="FLM6" s="3"/>
      <c r="FLO6" s="3"/>
      <c r="FLQ6" s="3"/>
      <c r="FLS6" s="3"/>
      <c r="FLU6" s="3"/>
      <c r="FLW6" s="3"/>
      <c r="FLY6" s="3"/>
      <c r="FMA6" s="3"/>
      <c r="FMC6" s="3"/>
      <c r="FME6" s="3"/>
      <c r="FMG6" s="3"/>
      <c r="FMI6" s="3"/>
      <c r="FMK6" s="3"/>
      <c r="FMM6" s="3"/>
      <c r="FMO6" s="3"/>
      <c r="FMQ6" s="3"/>
      <c r="FMS6" s="3"/>
      <c r="FMU6" s="3"/>
      <c r="FMW6" s="3"/>
      <c r="FMY6" s="3"/>
      <c r="FNA6" s="3"/>
      <c r="FNC6" s="3"/>
      <c r="FNE6" s="3"/>
      <c r="FNG6" s="3"/>
      <c r="FNI6" s="3"/>
      <c r="FNK6" s="3"/>
      <c r="FNM6" s="3"/>
      <c r="FNO6" s="3"/>
      <c r="FNQ6" s="3"/>
      <c r="FNS6" s="3"/>
      <c r="FNU6" s="3"/>
      <c r="FNW6" s="3"/>
      <c r="FNY6" s="3"/>
      <c r="FOA6" s="3"/>
      <c r="FOC6" s="3"/>
      <c r="FOE6" s="3"/>
      <c r="FOG6" s="3"/>
      <c r="FOI6" s="3"/>
      <c r="FOK6" s="3"/>
      <c r="FOM6" s="3"/>
      <c r="FOO6" s="3"/>
      <c r="FOQ6" s="3"/>
      <c r="FOS6" s="3"/>
      <c r="FOU6" s="3"/>
      <c r="FOW6" s="3"/>
      <c r="FOY6" s="3"/>
      <c r="FPA6" s="3"/>
      <c r="FPC6" s="3"/>
      <c r="FPE6" s="3"/>
      <c r="FPG6" s="3"/>
      <c r="FPI6" s="3"/>
      <c r="FPK6" s="3"/>
      <c r="FPM6" s="3"/>
      <c r="FPO6" s="3"/>
      <c r="FPQ6" s="3"/>
      <c r="FPS6" s="3"/>
      <c r="FPU6" s="3"/>
      <c r="FPW6" s="3"/>
      <c r="FPY6" s="3"/>
      <c r="FQA6" s="3"/>
      <c r="FQC6" s="3"/>
      <c r="FQE6" s="3"/>
      <c r="FQG6" s="3"/>
      <c r="FQI6" s="3"/>
      <c r="FQK6" s="3"/>
      <c r="FQM6" s="3"/>
      <c r="FQO6" s="3"/>
      <c r="FQQ6" s="3"/>
      <c r="FQS6" s="3"/>
      <c r="FQU6" s="3"/>
      <c r="FQW6" s="3"/>
      <c r="FQY6" s="3"/>
      <c r="FRA6" s="3"/>
      <c r="FRC6" s="3"/>
      <c r="FRE6" s="3"/>
      <c r="FRG6" s="3"/>
      <c r="FRI6" s="3"/>
      <c r="FRK6" s="3"/>
      <c r="FRM6" s="3"/>
      <c r="FRO6" s="3"/>
      <c r="FRQ6" s="3"/>
      <c r="FRS6" s="3"/>
      <c r="FRU6" s="3"/>
      <c r="FRW6" s="3"/>
      <c r="FRY6" s="3"/>
      <c r="FSA6" s="3"/>
      <c r="FSC6" s="3"/>
      <c r="FSE6" s="3"/>
      <c r="FSG6" s="3"/>
      <c r="FSI6" s="3"/>
      <c r="FSK6" s="3"/>
      <c r="FSM6" s="3"/>
      <c r="FSO6" s="3"/>
      <c r="FSQ6" s="3"/>
      <c r="FSS6" s="3"/>
      <c r="FSU6" s="3"/>
      <c r="FSW6" s="3"/>
      <c r="FSY6" s="3"/>
      <c r="FTA6" s="3"/>
      <c r="FTC6" s="3"/>
      <c r="FTE6" s="3"/>
      <c r="FTG6" s="3"/>
      <c r="FTI6" s="3"/>
      <c r="FTK6" s="3"/>
      <c r="FTM6" s="3"/>
      <c r="FTO6" s="3"/>
      <c r="FTQ6" s="3"/>
      <c r="FTS6" s="3"/>
      <c r="FTU6" s="3"/>
      <c r="FTW6" s="3"/>
      <c r="FTY6" s="3"/>
      <c r="FUA6" s="3"/>
      <c r="FUC6" s="3"/>
      <c r="FUE6" s="3"/>
      <c r="FUG6" s="3"/>
      <c r="FUI6" s="3"/>
      <c r="FUK6" s="3"/>
      <c r="FUM6" s="3"/>
      <c r="FUO6" s="3"/>
      <c r="FUQ6" s="3"/>
      <c r="FUS6" s="3"/>
      <c r="FUU6" s="3"/>
      <c r="FUW6" s="3"/>
      <c r="FUY6" s="3"/>
      <c r="FVA6" s="3"/>
      <c r="FVC6" s="3"/>
      <c r="FVE6" s="3"/>
      <c r="FVG6" s="3"/>
      <c r="FVI6" s="3"/>
      <c r="FVK6" s="3"/>
      <c r="FVM6" s="3"/>
      <c r="FVO6" s="3"/>
      <c r="FVQ6" s="3"/>
      <c r="FVS6" s="3"/>
      <c r="FVU6" s="3"/>
      <c r="FVW6" s="3"/>
      <c r="FVY6" s="3"/>
      <c r="FWA6" s="3"/>
      <c r="FWC6" s="3"/>
      <c r="FWE6" s="3"/>
      <c r="FWG6" s="3"/>
      <c r="FWI6" s="3"/>
      <c r="FWK6" s="3"/>
      <c r="FWM6" s="3"/>
      <c r="FWO6" s="3"/>
      <c r="FWQ6" s="3"/>
      <c r="FWS6" s="3"/>
      <c r="FWU6" s="3"/>
      <c r="FWW6" s="3"/>
      <c r="FWY6" s="3"/>
      <c r="FXA6" s="3"/>
      <c r="FXC6" s="3"/>
      <c r="FXE6" s="3"/>
      <c r="FXG6" s="3"/>
      <c r="FXI6" s="3"/>
      <c r="FXK6" s="3"/>
      <c r="FXM6" s="3"/>
      <c r="FXO6" s="3"/>
      <c r="FXQ6" s="3"/>
      <c r="FXS6" s="3"/>
      <c r="FXU6" s="3"/>
      <c r="FXW6" s="3"/>
      <c r="FXY6" s="3"/>
      <c r="FYA6" s="3"/>
      <c r="FYC6" s="3"/>
      <c r="FYE6" s="3"/>
      <c r="FYG6" s="3"/>
      <c r="FYI6" s="3"/>
      <c r="FYK6" s="3"/>
      <c r="FYM6" s="3"/>
      <c r="FYO6" s="3"/>
      <c r="FYQ6" s="3"/>
      <c r="FYS6" s="3"/>
      <c r="FYU6" s="3"/>
      <c r="FYW6" s="3"/>
      <c r="FYY6" s="3"/>
      <c r="FZA6" s="3"/>
      <c r="FZC6" s="3"/>
      <c r="FZE6" s="3"/>
      <c r="FZG6" s="3"/>
      <c r="FZI6" s="3"/>
      <c r="FZK6" s="3"/>
      <c r="FZM6" s="3"/>
      <c r="FZO6" s="3"/>
      <c r="FZQ6" s="3"/>
      <c r="FZS6" s="3"/>
      <c r="FZU6" s="3"/>
      <c r="FZW6" s="3"/>
      <c r="FZY6" s="3"/>
      <c r="GAA6" s="3"/>
      <c r="GAC6" s="3"/>
      <c r="GAE6" s="3"/>
      <c r="GAG6" s="3"/>
      <c r="GAI6" s="3"/>
      <c r="GAK6" s="3"/>
      <c r="GAM6" s="3"/>
      <c r="GAO6" s="3"/>
      <c r="GAQ6" s="3"/>
      <c r="GAS6" s="3"/>
      <c r="GAU6" s="3"/>
      <c r="GAW6" s="3"/>
      <c r="GAY6" s="3"/>
      <c r="GBA6" s="3"/>
      <c r="GBC6" s="3"/>
      <c r="GBE6" s="3"/>
      <c r="GBG6" s="3"/>
      <c r="GBI6" s="3"/>
      <c r="GBK6" s="3"/>
      <c r="GBM6" s="3"/>
      <c r="GBO6" s="3"/>
      <c r="GBQ6" s="3"/>
      <c r="GBS6" s="3"/>
      <c r="GBU6" s="3"/>
      <c r="GBW6" s="3"/>
      <c r="GBY6" s="3"/>
      <c r="GCA6" s="3"/>
      <c r="GCC6" s="3"/>
      <c r="GCE6" s="3"/>
      <c r="GCG6" s="3"/>
      <c r="GCI6" s="3"/>
      <c r="GCK6" s="3"/>
      <c r="GCM6" s="3"/>
      <c r="GCO6" s="3"/>
      <c r="GCQ6" s="3"/>
      <c r="GCS6" s="3"/>
      <c r="GCU6" s="3"/>
      <c r="GCW6" s="3"/>
      <c r="GCY6" s="3"/>
      <c r="GDA6" s="3"/>
      <c r="GDC6" s="3"/>
      <c r="GDE6" s="3"/>
      <c r="GDG6" s="3"/>
      <c r="GDI6" s="3"/>
      <c r="GDK6" s="3"/>
      <c r="GDM6" s="3"/>
      <c r="GDO6" s="3"/>
      <c r="GDQ6" s="3"/>
      <c r="GDS6" s="3"/>
      <c r="GDU6" s="3"/>
      <c r="GDW6" s="3"/>
      <c r="GDY6" s="3"/>
      <c r="GEA6" s="3"/>
      <c r="GEC6" s="3"/>
      <c r="GEE6" s="3"/>
      <c r="GEG6" s="3"/>
      <c r="GEI6" s="3"/>
      <c r="GEK6" s="3"/>
      <c r="GEM6" s="3"/>
      <c r="GEO6" s="3"/>
      <c r="GEQ6" s="3"/>
      <c r="GES6" s="3"/>
      <c r="GEU6" s="3"/>
      <c r="GEW6" s="3"/>
      <c r="GEY6" s="3"/>
      <c r="GFA6" s="3"/>
      <c r="GFC6" s="3"/>
      <c r="GFE6" s="3"/>
      <c r="GFG6" s="3"/>
      <c r="GFI6" s="3"/>
      <c r="GFK6" s="3"/>
      <c r="GFM6" s="3"/>
      <c r="GFO6" s="3"/>
      <c r="GFQ6" s="3"/>
      <c r="GFS6" s="3"/>
      <c r="GFU6" s="3"/>
      <c r="GFW6" s="3"/>
      <c r="GFY6" s="3"/>
      <c r="GGA6" s="3"/>
      <c r="GGC6" s="3"/>
      <c r="GGE6" s="3"/>
      <c r="GGG6" s="3"/>
      <c r="GGI6" s="3"/>
      <c r="GGK6" s="3"/>
      <c r="GGM6" s="3"/>
      <c r="GGO6" s="3"/>
      <c r="GGQ6" s="3"/>
      <c r="GGS6" s="3"/>
      <c r="GGU6" s="3"/>
      <c r="GGW6" s="3"/>
      <c r="GGY6" s="3"/>
      <c r="GHA6" s="3"/>
      <c r="GHC6" s="3"/>
      <c r="GHE6" s="3"/>
      <c r="GHG6" s="3"/>
      <c r="GHI6" s="3"/>
      <c r="GHK6" s="3"/>
      <c r="GHM6" s="3"/>
      <c r="GHO6" s="3"/>
      <c r="GHQ6" s="3"/>
      <c r="GHS6" s="3"/>
      <c r="GHU6" s="3"/>
      <c r="GHW6" s="3"/>
      <c r="GHY6" s="3"/>
      <c r="GIA6" s="3"/>
      <c r="GIC6" s="3"/>
      <c r="GIE6" s="3"/>
      <c r="GIG6" s="3"/>
      <c r="GII6" s="3"/>
      <c r="GIK6" s="3"/>
      <c r="GIM6" s="3"/>
      <c r="GIO6" s="3"/>
      <c r="GIQ6" s="3"/>
      <c r="GIS6" s="3"/>
      <c r="GIU6" s="3"/>
      <c r="GIW6" s="3"/>
      <c r="GIY6" s="3"/>
      <c r="GJA6" s="3"/>
      <c r="GJC6" s="3"/>
      <c r="GJE6" s="3"/>
      <c r="GJG6" s="3"/>
      <c r="GJI6" s="3"/>
      <c r="GJK6" s="3"/>
      <c r="GJM6" s="3"/>
      <c r="GJO6" s="3"/>
      <c r="GJQ6" s="3"/>
      <c r="GJS6" s="3"/>
      <c r="GJU6" s="3"/>
      <c r="GJW6" s="3"/>
      <c r="GJY6" s="3"/>
      <c r="GKA6" s="3"/>
      <c r="GKC6" s="3"/>
      <c r="GKE6" s="3"/>
      <c r="GKG6" s="3"/>
      <c r="GKI6" s="3"/>
      <c r="GKK6" s="3"/>
      <c r="GKM6" s="3"/>
      <c r="GKO6" s="3"/>
      <c r="GKQ6" s="3"/>
      <c r="GKS6" s="3"/>
      <c r="GKU6" s="3"/>
      <c r="GKW6" s="3"/>
      <c r="GKY6" s="3"/>
      <c r="GLA6" s="3"/>
      <c r="GLC6" s="3"/>
      <c r="GLE6" s="3"/>
      <c r="GLG6" s="3"/>
      <c r="GLI6" s="3"/>
      <c r="GLK6" s="3"/>
      <c r="GLM6" s="3"/>
      <c r="GLO6" s="3"/>
      <c r="GLQ6" s="3"/>
      <c r="GLS6" s="3"/>
      <c r="GLU6" s="3"/>
      <c r="GLW6" s="3"/>
      <c r="GLY6" s="3"/>
      <c r="GMA6" s="3"/>
      <c r="GMC6" s="3"/>
      <c r="GME6" s="3"/>
      <c r="GMG6" s="3"/>
      <c r="GMI6" s="3"/>
      <c r="GMK6" s="3"/>
      <c r="GMM6" s="3"/>
      <c r="GMO6" s="3"/>
      <c r="GMQ6" s="3"/>
      <c r="GMS6" s="3"/>
      <c r="GMU6" s="3"/>
      <c r="GMW6" s="3"/>
      <c r="GMY6" s="3"/>
      <c r="GNA6" s="3"/>
      <c r="GNC6" s="3"/>
      <c r="GNE6" s="3"/>
      <c r="GNG6" s="3"/>
      <c r="GNI6" s="3"/>
      <c r="GNK6" s="3"/>
      <c r="GNM6" s="3"/>
      <c r="GNO6" s="3"/>
      <c r="GNQ6" s="3"/>
      <c r="GNS6" s="3"/>
      <c r="GNU6" s="3"/>
      <c r="GNW6" s="3"/>
      <c r="GNY6" s="3"/>
      <c r="GOA6" s="3"/>
      <c r="GOC6" s="3"/>
      <c r="GOE6" s="3"/>
      <c r="GOG6" s="3"/>
      <c r="GOI6" s="3"/>
      <c r="GOK6" s="3"/>
      <c r="GOM6" s="3"/>
      <c r="GOO6" s="3"/>
      <c r="GOQ6" s="3"/>
      <c r="GOS6" s="3"/>
      <c r="GOU6" s="3"/>
      <c r="GOW6" s="3"/>
      <c r="GOY6" s="3"/>
      <c r="GPA6" s="3"/>
      <c r="GPC6" s="3"/>
      <c r="GPE6" s="3"/>
      <c r="GPG6" s="3"/>
      <c r="GPI6" s="3"/>
      <c r="GPK6" s="3"/>
      <c r="GPM6" s="3"/>
      <c r="GPO6" s="3"/>
      <c r="GPQ6" s="3"/>
      <c r="GPS6" s="3"/>
      <c r="GPU6" s="3"/>
      <c r="GPW6" s="3"/>
      <c r="GPY6" s="3"/>
      <c r="GQA6" s="3"/>
      <c r="GQC6" s="3"/>
      <c r="GQE6" s="3"/>
      <c r="GQG6" s="3"/>
      <c r="GQI6" s="3"/>
      <c r="GQK6" s="3"/>
      <c r="GQM6" s="3"/>
      <c r="GQO6" s="3"/>
      <c r="GQQ6" s="3"/>
      <c r="GQS6" s="3"/>
      <c r="GQU6" s="3"/>
      <c r="GQW6" s="3"/>
      <c r="GQY6" s="3"/>
      <c r="GRA6" s="3"/>
      <c r="GRC6" s="3"/>
      <c r="GRE6" s="3"/>
      <c r="GRG6" s="3"/>
      <c r="GRI6" s="3"/>
      <c r="GRK6" s="3"/>
      <c r="GRM6" s="3"/>
      <c r="GRO6" s="3"/>
      <c r="GRQ6" s="3"/>
      <c r="GRS6" s="3"/>
      <c r="GRU6" s="3"/>
      <c r="GRW6" s="3"/>
      <c r="GRY6" s="3"/>
      <c r="GSA6" s="3"/>
      <c r="GSC6" s="3"/>
      <c r="GSE6" s="3"/>
      <c r="GSG6" s="3"/>
      <c r="GSI6" s="3"/>
      <c r="GSK6" s="3"/>
      <c r="GSM6" s="3"/>
      <c r="GSO6" s="3"/>
      <c r="GSQ6" s="3"/>
      <c r="GSS6" s="3"/>
      <c r="GSU6" s="3"/>
      <c r="GSW6" s="3"/>
      <c r="GSY6" s="3"/>
      <c r="GTA6" s="3"/>
      <c r="GTC6" s="3"/>
      <c r="GTE6" s="3"/>
      <c r="GTG6" s="3"/>
      <c r="GTI6" s="3"/>
      <c r="GTK6" s="3"/>
      <c r="GTM6" s="3"/>
      <c r="GTO6" s="3"/>
      <c r="GTQ6" s="3"/>
      <c r="GTS6" s="3"/>
      <c r="GTU6" s="3"/>
      <c r="GTW6" s="3"/>
      <c r="GTY6" s="3"/>
      <c r="GUA6" s="3"/>
      <c r="GUC6" s="3"/>
      <c r="GUE6" s="3"/>
      <c r="GUG6" s="3"/>
      <c r="GUI6" s="3"/>
      <c r="GUK6" s="3"/>
      <c r="GUM6" s="3"/>
      <c r="GUO6" s="3"/>
      <c r="GUQ6" s="3"/>
      <c r="GUS6" s="3"/>
      <c r="GUU6" s="3"/>
      <c r="GUW6" s="3"/>
      <c r="GUY6" s="3"/>
      <c r="GVA6" s="3"/>
      <c r="GVC6" s="3"/>
      <c r="GVE6" s="3"/>
      <c r="GVG6" s="3"/>
      <c r="GVI6" s="3"/>
      <c r="GVK6" s="3"/>
      <c r="GVM6" s="3"/>
      <c r="GVO6" s="3"/>
      <c r="GVQ6" s="3"/>
      <c r="GVS6" s="3"/>
      <c r="GVU6" s="3"/>
      <c r="GVW6" s="3"/>
      <c r="GVY6" s="3"/>
      <c r="GWA6" s="3"/>
      <c r="GWC6" s="3"/>
      <c r="GWE6" s="3"/>
      <c r="GWG6" s="3"/>
      <c r="GWI6" s="3"/>
      <c r="GWK6" s="3"/>
      <c r="GWM6" s="3"/>
      <c r="GWO6" s="3"/>
      <c r="GWQ6" s="3"/>
      <c r="GWS6" s="3"/>
      <c r="GWU6" s="3"/>
      <c r="GWW6" s="3"/>
      <c r="GWY6" s="3"/>
      <c r="GXA6" s="3"/>
      <c r="GXC6" s="3"/>
      <c r="GXE6" s="3"/>
      <c r="GXG6" s="3"/>
      <c r="GXI6" s="3"/>
      <c r="GXK6" s="3"/>
      <c r="GXM6" s="3"/>
      <c r="GXO6" s="3"/>
      <c r="GXQ6" s="3"/>
      <c r="GXS6" s="3"/>
      <c r="GXU6" s="3"/>
      <c r="GXW6" s="3"/>
      <c r="GXY6" s="3"/>
      <c r="GYA6" s="3"/>
      <c r="GYC6" s="3"/>
      <c r="GYE6" s="3"/>
      <c r="GYG6" s="3"/>
      <c r="GYI6" s="3"/>
      <c r="GYK6" s="3"/>
      <c r="GYM6" s="3"/>
      <c r="GYO6" s="3"/>
      <c r="GYQ6" s="3"/>
      <c r="GYS6" s="3"/>
      <c r="GYU6" s="3"/>
      <c r="GYW6" s="3"/>
      <c r="GYY6" s="3"/>
      <c r="GZA6" s="3"/>
      <c r="GZC6" s="3"/>
      <c r="GZE6" s="3"/>
      <c r="GZG6" s="3"/>
      <c r="GZI6" s="3"/>
      <c r="GZK6" s="3"/>
      <c r="GZM6" s="3"/>
      <c r="GZO6" s="3"/>
      <c r="GZQ6" s="3"/>
      <c r="GZS6" s="3"/>
      <c r="GZU6" s="3"/>
      <c r="GZW6" s="3"/>
      <c r="GZY6" s="3"/>
      <c r="HAA6" s="3"/>
      <c r="HAC6" s="3"/>
      <c r="HAE6" s="3"/>
      <c r="HAG6" s="3"/>
      <c r="HAI6" s="3"/>
      <c r="HAK6" s="3"/>
      <c r="HAM6" s="3"/>
      <c r="HAO6" s="3"/>
      <c r="HAQ6" s="3"/>
      <c r="HAS6" s="3"/>
      <c r="HAU6" s="3"/>
      <c r="HAW6" s="3"/>
      <c r="HAY6" s="3"/>
      <c r="HBA6" s="3"/>
      <c r="HBC6" s="3"/>
      <c r="HBE6" s="3"/>
      <c r="HBG6" s="3"/>
      <c r="HBI6" s="3"/>
      <c r="HBK6" s="3"/>
      <c r="HBM6" s="3"/>
      <c r="HBO6" s="3"/>
      <c r="HBQ6" s="3"/>
      <c r="HBS6" s="3"/>
      <c r="HBU6" s="3"/>
      <c r="HBW6" s="3"/>
      <c r="HBY6" s="3"/>
      <c r="HCA6" s="3"/>
      <c r="HCC6" s="3"/>
      <c r="HCE6" s="3"/>
      <c r="HCG6" s="3"/>
      <c r="HCI6" s="3"/>
      <c r="HCK6" s="3"/>
      <c r="HCM6" s="3"/>
      <c r="HCO6" s="3"/>
      <c r="HCQ6" s="3"/>
      <c r="HCS6" s="3"/>
      <c r="HCU6" s="3"/>
      <c r="HCW6" s="3"/>
      <c r="HCY6" s="3"/>
      <c r="HDA6" s="3"/>
      <c r="HDC6" s="3"/>
      <c r="HDE6" s="3"/>
      <c r="HDG6" s="3"/>
      <c r="HDI6" s="3"/>
      <c r="HDK6" s="3"/>
      <c r="HDM6" s="3"/>
      <c r="HDO6" s="3"/>
      <c r="HDQ6" s="3"/>
      <c r="HDS6" s="3"/>
      <c r="HDU6" s="3"/>
      <c r="HDW6" s="3"/>
      <c r="HDY6" s="3"/>
      <c r="HEA6" s="3"/>
      <c r="HEC6" s="3"/>
      <c r="HEE6" s="3"/>
      <c r="HEG6" s="3"/>
      <c r="HEI6" s="3"/>
      <c r="HEK6" s="3"/>
      <c r="HEM6" s="3"/>
      <c r="HEO6" s="3"/>
      <c r="HEQ6" s="3"/>
      <c r="HES6" s="3"/>
      <c r="HEU6" s="3"/>
      <c r="HEW6" s="3"/>
      <c r="HEY6" s="3"/>
      <c r="HFA6" s="3"/>
      <c r="HFC6" s="3"/>
      <c r="HFE6" s="3"/>
      <c r="HFG6" s="3"/>
      <c r="HFI6" s="3"/>
      <c r="HFK6" s="3"/>
      <c r="HFM6" s="3"/>
      <c r="HFO6" s="3"/>
      <c r="HFQ6" s="3"/>
      <c r="HFS6" s="3"/>
      <c r="HFU6" s="3"/>
      <c r="HFW6" s="3"/>
      <c r="HFY6" s="3"/>
      <c r="HGA6" s="3"/>
      <c r="HGC6" s="3"/>
      <c r="HGE6" s="3"/>
      <c r="HGG6" s="3"/>
      <c r="HGI6" s="3"/>
      <c r="HGK6" s="3"/>
      <c r="HGM6" s="3"/>
      <c r="HGO6" s="3"/>
      <c r="HGQ6" s="3"/>
      <c r="HGS6" s="3"/>
      <c r="HGU6" s="3"/>
      <c r="HGW6" s="3"/>
      <c r="HGY6" s="3"/>
      <c r="HHA6" s="3"/>
      <c r="HHC6" s="3"/>
      <c r="HHE6" s="3"/>
      <c r="HHG6" s="3"/>
      <c r="HHI6" s="3"/>
      <c r="HHK6" s="3"/>
      <c r="HHM6" s="3"/>
      <c r="HHO6" s="3"/>
      <c r="HHQ6" s="3"/>
      <c r="HHS6" s="3"/>
      <c r="HHU6" s="3"/>
      <c r="HHW6" s="3"/>
      <c r="HHY6" s="3"/>
      <c r="HIA6" s="3"/>
      <c r="HIC6" s="3"/>
      <c r="HIE6" s="3"/>
      <c r="HIG6" s="3"/>
      <c r="HII6" s="3"/>
      <c r="HIK6" s="3"/>
      <c r="HIM6" s="3"/>
      <c r="HIO6" s="3"/>
      <c r="HIQ6" s="3"/>
      <c r="HIS6" s="3"/>
      <c r="HIU6" s="3"/>
      <c r="HIW6" s="3"/>
      <c r="HIY6" s="3"/>
      <c r="HJA6" s="3"/>
      <c r="HJC6" s="3"/>
      <c r="HJE6" s="3"/>
      <c r="HJG6" s="3"/>
      <c r="HJI6" s="3"/>
      <c r="HJK6" s="3"/>
      <c r="HJM6" s="3"/>
      <c r="HJO6" s="3"/>
      <c r="HJQ6" s="3"/>
      <c r="HJS6" s="3"/>
      <c r="HJU6" s="3"/>
      <c r="HJW6" s="3"/>
      <c r="HJY6" s="3"/>
      <c r="HKA6" s="3"/>
      <c r="HKC6" s="3"/>
      <c r="HKE6" s="3"/>
      <c r="HKG6" s="3"/>
      <c r="HKI6" s="3"/>
      <c r="HKK6" s="3"/>
      <c r="HKM6" s="3"/>
      <c r="HKO6" s="3"/>
      <c r="HKQ6" s="3"/>
      <c r="HKS6" s="3"/>
      <c r="HKU6" s="3"/>
      <c r="HKW6" s="3"/>
      <c r="HKY6" s="3"/>
      <c r="HLA6" s="3"/>
      <c r="HLC6" s="3"/>
      <c r="HLE6" s="3"/>
      <c r="HLG6" s="3"/>
      <c r="HLI6" s="3"/>
      <c r="HLK6" s="3"/>
      <c r="HLM6" s="3"/>
      <c r="HLO6" s="3"/>
      <c r="HLQ6" s="3"/>
      <c r="HLS6" s="3"/>
      <c r="HLU6" s="3"/>
      <c r="HLW6" s="3"/>
      <c r="HLY6" s="3"/>
      <c r="HMA6" s="3"/>
      <c r="HMC6" s="3"/>
      <c r="HME6" s="3"/>
      <c r="HMG6" s="3"/>
      <c r="HMI6" s="3"/>
      <c r="HMK6" s="3"/>
      <c r="HMM6" s="3"/>
      <c r="HMO6" s="3"/>
      <c r="HMQ6" s="3"/>
      <c r="HMS6" s="3"/>
      <c r="HMU6" s="3"/>
      <c r="HMW6" s="3"/>
      <c r="HMY6" s="3"/>
      <c r="HNA6" s="3"/>
      <c r="HNC6" s="3"/>
      <c r="HNE6" s="3"/>
      <c r="HNG6" s="3"/>
      <c r="HNI6" s="3"/>
      <c r="HNK6" s="3"/>
      <c r="HNM6" s="3"/>
      <c r="HNO6" s="3"/>
      <c r="HNQ6" s="3"/>
      <c r="HNS6" s="3"/>
      <c r="HNU6" s="3"/>
      <c r="HNW6" s="3"/>
      <c r="HNY6" s="3"/>
      <c r="HOA6" s="3"/>
      <c r="HOC6" s="3"/>
      <c r="HOE6" s="3"/>
      <c r="HOG6" s="3"/>
      <c r="HOI6" s="3"/>
      <c r="HOK6" s="3"/>
      <c r="HOM6" s="3"/>
      <c r="HOO6" s="3"/>
      <c r="HOQ6" s="3"/>
      <c r="HOS6" s="3"/>
      <c r="HOU6" s="3"/>
      <c r="HOW6" s="3"/>
      <c r="HOY6" s="3"/>
      <c r="HPA6" s="3"/>
      <c r="HPC6" s="3"/>
      <c r="HPE6" s="3"/>
      <c r="HPG6" s="3"/>
      <c r="HPI6" s="3"/>
      <c r="HPK6" s="3"/>
      <c r="HPM6" s="3"/>
      <c r="HPO6" s="3"/>
      <c r="HPQ6" s="3"/>
      <c r="HPS6" s="3"/>
      <c r="HPU6" s="3"/>
      <c r="HPW6" s="3"/>
      <c r="HPY6" s="3"/>
      <c r="HQA6" s="3"/>
      <c r="HQC6" s="3"/>
      <c r="HQE6" s="3"/>
      <c r="HQG6" s="3"/>
      <c r="HQI6" s="3"/>
      <c r="HQK6" s="3"/>
      <c r="HQM6" s="3"/>
      <c r="HQO6" s="3"/>
      <c r="HQQ6" s="3"/>
      <c r="HQS6" s="3"/>
      <c r="HQU6" s="3"/>
      <c r="HQW6" s="3"/>
      <c r="HQY6" s="3"/>
      <c r="HRA6" s="3"/>
      <c r="HRC6" s="3"/>
      <c r="HRE6" s="3"/>
      <c r="HRG6" s="3"/>
      <c r="HRI6" s="3"/>
      <c r="HRK6" s="3"/>
      <c r="HRM6" s="3"/>
      <c r="HRO6" s="3"/>
      <c r="HRQ6" s="3"/>
      <c r="HRS6" s="3"/>
      <c r="HRU6" s="3"/>
      <c r="HRW6" s="3"/>
      <c r="HRY6" s="3"/>
      <c r="HSA6" s="3"/>
      <c r="HSC6" s="3"/>
      <c r="HSE6" s="3"/>
      <c r="HSG6" s="3"/>
      <c r="HSI6" s="3"/>
      <c r="HSK6" s="3"/>
      <c r="HSM6" s="3"/>
      <c r="HSO6" s="3"/>
      <c r="HSQ6" s="3"/>
      <c r="HSS6" s="3"/>
      <c r="HSU6" s="3"/>
      <c r="HSW6" s="3"/>
      <c r="HSY6" s="3"/>
      <c r="HTA6" s="3"/>
      <c r="HTC6" s="3"/>
      <c r="HTE6" s="3"/>
      <c r="HTG6" s="3"/>
      <c r="HTI6" s="3"/>
      <c r="HTK6" s="3"/>
      <c r="HTM6" s="3"/>
      <c r="HTO6" s="3"/>
      <c r="HTQ6" s="3"/>
      <c r="HTS6" s="3"/>
      <c r="HTU6" s="3"/>
      <c r="HTW6" s="3"/>
      <c r="HTY6" s="3"/>
      <c r="HUA6" s="3"/>
      <c r="HUC6" s="3"/>
      <c r="HUE6" s="3"/>
      <c r="HUG6" s="3"/>
      <c r="HUI6" s="3"/>
      <c r="HUK6" s="3"/>
      <c r="HUM6" s="3"/>
      <c r="HUO6" s="3"/>
      <c r="HUQ6" s="3"/>
      <c r="HUS6" s="3"/>
      <c r="HUU6" s="3"/>
      <c r="HUW6" s="3"/>
      <c r="HUY6" s="3"/>
      <c r="HVA6" s="3"/>
      <c r="HVC6" s="3"/>
      <c r="HVE6" s="3"/>
      <c r="HVG6" s="3"/>
      <c r="HVI6" s="3"/>
      <c r="HVK6" s="3"/>
      <c r="HVM6" s="3"/>
      <c r="HVO6" s="3"/>
      <c r="HVQ6" s="3"/>
      <c r="HVS6" s="3"/>
      <c r="HVU6" s="3"/>
      <c r="HVW6" s="3"/>
      <c r="HVY6" s="3"/>
      <c r="HWA6" s="3"/>
      <c r="HWC6" s="3"/>
      <c r="HWE6" s="3"/>
      <c r="HWG6" s="3"/>
      <c r="HWI6" s="3"/>
      <c r="HWK6" s="3"/>
      <c r="HWM6" s="3"/>
      <c r="HWO6" s="3"/>
      <c r="HWQ6" s="3"/>
      <c r="HWS6" s="3"/>
      <c r="HWU6" s="3"/>
      <c r="HWW6" s="3"/>
      <c r="HWY6" s="3"/>
      <c r="HXA6" s="3"/>
      <c r="HXC6" s="3"/>
      <c r="HXE6" s="3"/>
      <c r="HXG6" s="3"/>
      <c r="HXI6" s="3"/>
      <c r="HXK6" s="3"/>
      <c r="HXM6" s="3"/>
      <c r="HXO6" s="3"/>
      <c r="HXQ6" s="3"/>
      <c r="HXS6" s="3"/>
      <c r="HXU6" s="3"/>
      <c r="HXW6" s="3"/>
      <c r="HXY6" s="3"/>
      <c r="HYA6" s="3"/>
      <c r="HYC6" s="3"/>
      <c r="HYE6" s="3"/>
      <c r="HYG6" s="3"/>
      <c r="HYI6" s="3"/>
      <c r="HYK6" s="3"/>
      <c r="HYM6" s="3"/>
      <c r="HYO6" s="3"/>
      <c r="HYQ6" s="3"/>
      <c r="HYS6" s="3"/>
      <c r="HYU6" s="3"/>
      <c r="HYW6" s="3"/>
      <c r="HYY6" s="3"/>
      <c r="HZA6" s="3"/>
      <c r="HZC6" s="3"/>
      <c r="HZE6" s="3"/>
      <c r="HZG6" s="3"/>
      <c r="HZI6" s="3"/>
      <c r="HZK6" s="3"/>
      <c r="HZM6" s="3"/>
      <c r="HZO6" s="3"/>
      <c r="HZQ6" s="3"/>
      <c r="HZS6" s="3"/>
      <c r="HZU6" s="3"/>
      <c r="HZW6" s="3"/>
      <c r="HZY6" s="3"/>
      <c r="IAA6" s="3"/>
      <c r="IAC6" s="3"/>
      <c r="IAE6" s="3"/>
      <c r="IAG6" s="3"/>
      <c r="IAI6" s="3"/>
      <c r="IAK6" s="3"/>
      <c r="IAM6" s="3"/>
      <c r="IAO6" s="3"/>
      <c r="IAQ6" s="3"/>
      <c r="IAS6" s="3"/>
      <c r="IAU6" s="3"/>
      <c r="IAW6" s="3"/>
      <c r="IAY6" s="3"/>
      <c r="IBA6" s="3"/>
      <c r="IBC6" s="3"/>
      <c r="IBE6" s="3"/>
      <c r="IBG6" s="3"/>
      <c r="IBI6" s="3"/>
      <c r="IBK6" s="3"/>
      <c r="IBM6" s="3"/>
      <c r="IBO6" s="3"/>
      <c r="IBQ6" s="3"/>
      <c r="IBS6" s="3"/>
      <c r="IBU6" s="3"/>
      <c r="IBW6" s="3"/>
      <c r="IBY6" s="3"/>
      <c r="ICA6" s="3"/>
      <c r="ICC6" s="3"/>
      <c r="ICE6" s="3"/>
      <c r="ICG6" s="3"/>
      <c r="ICI6" s="3"/>
      <c r="ICK6" s="3"/>
      <c r="ICM6" s="3"/>
      <c r="ICO6" s="3"/>
      <c r="ICQ6" s="3"/>
      <c r="ICS6" s="3"/>
      <c r="ICU6" s="3"/>
      <c r="ICW6" s="3"/>
      <c r="ICY6" s="3"/>
      <c r="IDA6" s="3"/>
      <c r="IDC6" s="3"/>
      <c r="IDE6" s="3"/>
      <c r="IDG6" s="3"/>
      <c r="IDI6" s="3"/>
      <c r="IDK6" s="3"/>
      <c r="IDM6" s="3"/>
      <c r="IDO6" s="3"/>
      <c r="IDQ6" s="3"/>
      <c r="IDS6" s="3"/>
      <c r="IDU6" s="3"/>
      <c r="IDW6" s="3"/>
      <c r="IDY6" s="3"/>
      <c r="IEA6" s="3"/>
      <c r="IEC6" s="3"/>
      <c r="IEE6" s="3"/>
      <c r="IEG6" s="3"/>
      <c r="IEI6" s="3"/>
      <c r="IEK6" s="3"/>
      <c r="IEM6" s="3"/>
      <c r="IEO6" s="3"/>
      <c r="IEQ6" s="3"/>
      <c r="IES6" s="3"/>
      <c r="IEU6" s="3"/>
      <c r="IEW6" s="3"/>
      <c r="IEY6" s="3"/>
      <c r="IFA6" s="3"/>
      <c r="IFC6" s="3"/>
      <c r="IFE6" s="3"/>
      <c r="IFG6" s="3"/>
      <c r="IFI6" s="3"/>
      <c r="IFK6" s="3"/>
      <c r="IFM6" s="3"/>
      <c r="IFO6" s="3"/>
      <c r="IFQ6" s="3"/>
      <c r="IFS6" s="3"/>
      <c r="IFU6" s="3"/>
      <c r="IFW6" s="3"/>
      <c r="IFY6" s="3"/>
      <c r="IGA6" s="3"/>
      <c r="IGC6" s="3"/>
      <c r="IGE6" s="3"/>
      <c r="IGG6" s="3"/>
      <c r="IGI6" s="3"/>
      <c r="IGK6" s="3"/>
      <c r="IGM6" s="3"/>
      <c r="IGO6" s="3"/>
      <c r="IGQ6" s="3"/>
      <c r="IGS6" s="3"/>
      <c r="IGU6" s="3"/>
      <c r="IGW6" s="3"/>
      <c r="IGY6" s="3"/>
      <c r="IHA6" s="3"/>
      <c r="IHC6" s="3"/>
      <c r="IHE6" s="3"/>
      <c r="IHG6" s="3"/>
      <c r="IHI6" s="3"/>
      <c r="IHK6" s="3"/>
      <c r="IHM6" s="3"/>
      <c r="IHO6" s="3"/>
      <c r="IHQ6" s="3"/>
      <c r="IHS6" s="3"/>
      <c r="IHU6" s="3"/>
      <c r="IHW6" s="3"/>
      <c r="IHY6" s="3"/>
      <c r="IIA6" s="3"/>
      <c r="IIC6" s="3"/>
      <c r="IIE6" s="3"/>
      <c r="IIG6" s="3"/>
      <c r="III6" s="3"/>
      <c r="IIK6" s="3"/>
      <c r="IIM6" s="3"/>
      <c r="IIO6" s="3"/>
      <c r="IIQ6" s="3"/>
      <c r="IIS6" s="3"/>
      <c r="IIU6" s="3"/>
      <c r="IIW6" s="3"/>
      <c r="IIY6" s="3"/>
      <c r="IJA6" s="3"/>
      <c r="IJC6" s="3"/>
      <c r="IJE6" s="3"/>
      <c r="IJG6" s="3"/>
      <c r="IJI6" s="3"/>
      <c r="IJK6" s="3"/>
      <c r="IJM6" s="3"/>
      <c r="IJO6" s="3"/>
      <c r="IJQ6" s="3"/>
      <c r="IJS6" s="3"/>
      <c r="IJU6" s="3"/>
      <c r="IJW6" s="3"/>
      <c r="IJY6" s="3"/>
      <c r="IKA6" s="3"/>
      <c r="IKC6" s="3"/>
      <c r="IKE6" s="3"/>
      <c r="IKG6" s="3"/>
      <c r="IKI6" s="3"/>
      <c r="IKK6" s="3"/>
      <c r="IKM6" s="3"/>
      <c r="IKO6" s="3"/>
      <c r="IKQ6" s="3"/>
      <c r="IKS6" s="3"/>
      <c r="IKU6" s="3"/>
      <c r="IKW6" s="3"/>
      <c r="IKY6" s="3"/>
      <c r="ILA6" s="3"/>
      <c r="ILC6" s="3"/>
      <c r="ILE6" s="3"/>
      <c r="ILG6" s="3"/>
      <c r="ILI6" s="3"/>
      <c r="ILK6" s="3"/>
      <c r="ILM6" s="3"/>
      <c r="ILO6" s="3"/>
      <c r="ILQ6" s="3"/>
      <c r="ILS6" s="3"/>
      <c r="ILU6" s="3"/>
      <c r="ILW6" s="3"/>
      <c r="ILY6" s="3"/>
      <c r="IMA6" s="3"/>
      <c r="IMC6" s="3"/>
      <c r="IME6" s="3"/>
      <c r="IMG6" s="3"/>
      <c r="IMI6" s="3"/>
      <c r="IMK6" s="3"/>
      <c r="IMM6" s="3"/>
      <c r="IMO6" s="3"/>
      <c r="IMQ6" s="3"/>
      <c r="IMS6" s="3"/>
      <c r="IMU6" s="3"/>
      <c r="IMW6" s="3"/>
      <c r="IMY6" s="3"/>
      <c r="INA6" s="3"/>
      <c r="INC6" s="3"/>
      <c r="INE6" s="3"/>
      <c r="ING6" s="3"/>
      <c r="INI6" s="3"/>
      <c r="INK6" s="3"/>
      <c r="INM6" s="3"/>
      <c r="INO6" s="3"/>
      <c r="INQ6" s="3"/>
      <c r="INS6" s="3"/>
      <c r="INU6" s="3"/>
      <c r="INW6" s="3"/>
      <c r="INY6" s="3"/>
      <c r="IOA6" s="3"/>
      <c r="IOC6" s="3"/>
      <c r="IOE6" s="3"/>
      <c r="IOG6" s="3"/>
      <c r="IOI6" s="3"/>
      <c r="IOK6" s="3"/>
      <c r="IOM6" s="3"/>
      <c r="IOO6" s="3"/>
      <c r="IOQ6" s="3"/>
      <c r="IOS6" s="3"/>
      <c r="IOU6" s="3"/>
      <c r="IOW6" s="3"/>
      <c r="IOY6" s="3"/>
      <c r="IPA6" s="3"/>
      <c r="IPC6" s="3"/>
      <c r="IPE6" s="3"/>
      <c r="IPG6" s="3"/>
      <c r="IPI6" s="3"/>
      <c r="IPK6" s="3"/>
      <c r="IPM6" s="3"/>
      <c r="IPO6" s="3"/>
      <c r="IPQ6" s="3"/>
      <c r="IPS6" s="3"/>
      <c r="IPU6" s="3"/>
      <c r="IPW6" s="3"/>
      <c r="IPY6" s="3"/>
      <c r="IQA6" s="3"/>
      <c r="IQC6" s="3"/>
      <c r="IQE6" s="3"/>
      <c r="IQG6" s="3"/>
      <c r="IQI6" s="3"/>
      <c r="IQK6" s="3"/>
      <c r="IQM6" s="3"/>
      <c r="IQO6" s="3"/>
      <c r="IQQ6" s="3"/>
      <c r="IQS6" s="3"/>
      <c r="IQU6" s="3"/>
      <c r="IQW6" s="3"/>
      <c r="IQY6" s="3"/>
      <c r="IRA6" s="3"/>
      <c r="IRC6" s="3"/>
      <c r="IRE6" s="3"/>
      <c r="IRG6" s="3"/>
      <c r="IRI6" s="3"/>
      <c r="IRK6" s="3"/>
      <c r="IRM6" s="3"/>
      <c r="IRO6" s="3"/>
      <c r="IRQ6" s="3"/>
      <c r="IRS6" s="3"/>
      <c r="IRU6" s="3"/>
      <c r="IRW6" s="3"/>
      <c r="IRY6" s="3"/>
      <c r="ISA6" s="3"/>
      <c r="ISC6" s="3"/>
      <c r="ISE6" s="3"/>
      <c r="ISG6" s="3"/>
      <c r="ISI6" s="3"/>
      <c r="ISK6" s="3"/>
      <c r="ISM6" s="3"/>
      <c r="ISO6" s="3"/>
      <c r="ISQ6" s="3"/>
      <c r="ISS6" s="3"/>
      <c r="ISU6" s="3"/>
      <c r="ISW6" s="3"/>
      <c r="ISY6" s="3"/>
      <c r="ITA6" s="3"/>
      <c r="ITC6" s="3"/>
      <c r="ITE6" s="3"/>
      <c r="ITG6" s="3"/>
      <c r="ITI6" s="3"/>
      <c r="ITK6" s="3"/>
      <c r="ITM6" s="3"/>
      <c r="ITO6" s="3"/>
      <c r="ITQ6" s="3"/>
      <c r="ITS6" s="3"/>
      <c r="ITU6" s="3"/>
      <c r="ITW6" s="3"/>
      <c r="ITY6" s="3"/>
      <c r="IUA6" s="3"/>
      <c r="IUC6" s="3"/>
      <c r="IUE6" s="3"/>
      <c r="IUG6" s="3"/>
      <c r="IUI6" s="3"/>
      <c r="IUK6" s="3"/>
      <c r="IUM6" s="3"/>
      <c r="IUO6" s="3"/>
      <c r="IUQ6" s="3"/>
      <c r="IUS6" s="3"/>
      <c r="IUU6" s="3"/>
      <c r="IUW6" s="3"/>
      <c r="IUY6" s="3"/>
      <c r="IVA6" s="3"/>
      <c r="IVC6" s="3"/>
      <c r="IVE6" s="3"/>
      <c r="IVG6" s="3"/>
      <c r="IVI6" s="3"/>
      <c r="IVK6" s="3"/>
      <c r="IVM6" s="3"/>
      <c r="IVO6" s="3"/>
      <c r="IVQ6" s="3"/>
      <c r="IVS6" s="3"/>
      <c r="IVU6" s="3"/>
      <c r="IVW6" s="3"/>
      <c r="IVY6" s="3"/>
      <c r="IWA6" s="3"/>
      <c r="IWC6" s="3"/>
      <c r="IWE6" s="3"/>
      <c r="IWG6" s="3"/>
      <c r="IWI6" s="3"/>
      <c r="IWK6" s="3"/>
      <c r="IWM6" s="3"/>
      <c r="IWO6" s="3"/>
      <c r="IWQ6" s="3"/>
      <c r="IWS6" s="3"/>
      <c r="IWU6" s="3"/>
      <c r="IWW6" s="3"/>
      <c r="IWY6" s="3"/>
      <c r="IXA6" s="3"/>
      <c r="IXC6" s="3"/>
      <c r="IXE6" s="3"/>
      <c r="IXG6" s="3"/>
      <c r="IXI6" s="3"/>
      <c r="IXK6" s="3"/>
      <c r="IXM6" s="3"/>
      <c r="IXO6" s="3"/>
      <c r="IXQ6" s="3"/>
      <c r="IXS6" s="3"/>
      <c r="IXU6" s="3"/>
      <c r="IXW6" s="3"/>
      <c r="IXY6" s="3"/>
      <c r="IYA6" s="3"/>
      <c r="IYC6" s="3"/>
      <c r="IYE6" s="3"/>
      <c r="IYG6" s="3"/>
      <c r="IYI6" s="3"/>
      <c r="IYK6" s="3"/>
      <c r="IYM6" s="3"/>
      <c r="IYO6" s="3"/>
      <c r="IYQ6" s="3"/>
      <c r="IYS6" s="3"/>
      <c r="IYU6" s="3"/>
      <c r="IYW6" s="3"/>
      <c r="IYY6" s="3"/>
      <c r="IZA6" s="3"/>
      <c r="IZC6" s="3"/>
      <c r="IZE6" s="3"/>
      <c r="IZG6" s="3"/>
      <c r="IZI6" s="3"/>
      <c r="IZK6" s="3"/>
      <c r="IZM6" s="3"/>
      <c r="IZO6" s="3"/>
      <c r="IZQ6" s="3"/>
      <c r="IZS6" s="3"/>
      <c r="IZU6" s="3"/>
      <c r="IZW6" s="3"/>
      <c r="IZY6" s="3"/>
      <c r="JAA6" s="3"/>
      <c r="JAC6" s="3"/>
      <c r="JAE6" s="3"/>
      <c r="JAG6" s="3"/>
      <c r="JAI6" s="3"/>
      <c r="JAK6" s="3"/>
      <c r="JAM6" s="3"/>
      <c r="JAO6" s="3"/>
      <c r="JAQ6" s="3"/>
      <c r="JAS6" s="3"/>
      <c r="JAU6" s="3"/>
      <c r="JAW6" s="3"/>
      <c r="JAY6" s="3"/>
      <c r="JBA6" s="3"/>
      <c r="JBC6" s="3"/>
      <c r="JBE6" s="3"/>
      <c r="JBG6" s="3"/>
      <c r="JBI6" s="3"/>
      <c r="JBK6" s="3"/>
      <c r="JBM6" s="3"/>
      <c r="JBO6" s="3"/>
      <c r="JBQ6" s="3"/>
      <c r="JBS6" s="3"/>
      <c r="JBU6" s="3"/>
      <c r="JBW6" s="3"/>
      <c r="JBY6" s="3"/>
      <c r="JCA6" s="3"/>
      <c r="JCC6" s="3"/>
      <c r="JCE6" s="3"/>
      <c r="JCG6" s="3"/>
      <c r="JCI6" s="3"/>
      <c r="JCK6" s="3"/>
      <c r="JCM6" s="3"/>
      <c r="JCO6" s="3"/>
      <c r="JCQ6" s="3"/>
      <c r="JCS6" s="3"/>
      <c r="JCU6" s="3"/>
      <c r="JCW6" s="3"/>
      <c r="JCY6" s="3"/>
      <c r="JDA6" s="3"/>
      <c r="JDC6" s="3"/>
      <c r="JDE6" s="3"/>
      <c r="JDG6" s="3"/>
      <c r="JDI6" s="3"/>
      <c r="JDK6" s="3"/>
      <c r="JDM6" s="3"/>
      <c r="JDO6" s="3"/>
      <c r="JDQ6" s="3"/>
      <c r="JDS6" s="3"/>
      <c r="JDU6" s="3"/>
      <c r="JDW6" s="3"/>
      <c r="JDY6" s="3"/>
      <c r="JEA6" s="3"/>
      <c r="JEC6" s="3"/>
      <c r="JEE6" s="3"/>
      <c r="JEG6" s="3"/>
      <c r="JEI6" s="3"/>
      <c r="JEK6" s="3"/>
      <c r="JEM6" s="3"/>
      <c r="JEO6" s="3"/>
      <c r="JEQ6" s="3"/>
      <c r="JES6" s="3"/>
      <c r="JEU6" s="3"/>
      <c r="JEW6" s="3"/>
      <c r="JEY6" s="3"/>
      <c r="JFA6" s="3"/>
      <c r="JFC6" s="3"/>
      <c r="JFE6" s="3"/>
      <c r="JFG6" s="3"/>
      <c r="JFI6" s="3"/>
      <c r="JFK6" s="3"/>
      <c r="JFM6" s="3"/>
      <c r="JFO6" s="3"/>
      <c r="JFQ6" s="3"/>
      <c r="JFS6" s="3"/>
      <c r="JFU6" s="3"/>
      <c r="JFW6" s="3"/>
      <c r="JFY6" s="3"/>
      <c r="JGA6" s="3"/>
      <c r="JGC6" s="3"/>
      <c r="JGE6" s="3"/>
      <c r="JGG6" s="3"/>
      <c r="JGI6" s="3"/>
      <c r="JGK6" s="3"/>
      <c r="JGM6" s="3"/>
      <c r="JGO6" s="3"/>
      <c r="JGQ6" s="3"/>
      <c r="JGS6" s="3"/>
      <c r="JGU6" s="3"/>
      <c r="JGW6" s="3"/>
      <c r="JGY6" s="3"/>
      <c r="JHA6" s="3"/>
      <c r="JHC6" s="3"/>
      <c r="JHE6" s="3"/>
      <c r="JHG6" s="3"/>
      <c r="JHI6" s="3"/>
      <c r="JHK6" s="3"/>
      <c r="JHM6" s="3"/>
      <c r="JHO6" s="3"/>
      <c r="JHQ6" s="3"/>
      <c r="JHS6" s="3"/>
      <c r="JHU6" s="3"/>
      <c r="JHW6" s="3"/>
      <c r="JHY6" s="3"/>
      <c r="JIA6" s="3"/>
      <c r="JIC6" s="3"/>
      <c r="JIE6" s="3"/>
      <c r="JIG6" s="3"/>
      <c r="JII6" s="3"/>
      <c r="JIK6" s="3"/>
      <c r="JIM6" s="3"/>
      <c r="JIO6" s="3"/>
      <c r="JIQ6" s="3"/>
      <c r="JIS6" s="3"/>
      <c r="JIU6" s="3"/>
      <c r="JIW6" s="3"/>
      <c r="JIY6" s="3"/>
      <c r="JJA6" s="3"/>
      <c r="JJC6" s="3"/>
      <c r="JJE6" s="3"/>
      <c r="JJG6" s="3"/>
      <c r="JJI6" s="3"/>
      <c r="JJK6" s="3"/>
      <c r="JJM6" s="3"/>
      <c r="JJO6" s="3"/>
      <c r="JJQ6" s="3"/>
      <c r="JJS6" s="3"/>
      <c r="JJU6" s="3"/>
      <c r="JJW6" s="3"/>
      <c r="JJY6" s="3"/>
      <c r="JKA6" s="3"/>
      <c r="JKC6" s="3"/>
      <c r="JKE6" s="3"/>
      <c r="JKG6" s="3"/>
      <c r="JKI6" s="3"/>
      <c r="JKK6" s="3"/>
      <c r="JKM6" s="3"/>
      <c r="JKO6" s="3"/>
      <c r="JKQ6" s="3"/>
      <c r="JKS6" s="3"/>
      <c r="JKU6" s="3"/>
      <c r="JKW6" s="3"/>
      <c r="JKY6" s="3"/>
      <c r="JLA6" s="3"/>
      <c r="JLC6" s="3"/>
      <c r="JLE6" s="3"/>
      <c r="JLG6" s="3"/>
      <c r="JLI6" s="3"/>
      <c r="JLK6" s="3"/>
      <c r="JLM6" s="3"/>
      <c r="JLO6" s="3"/>
      <c r="JLQ6" s="3"/>
      <c r="JLS6" s="3"/>
      <c r="JLU6" s="3"/>
      <c r="JLW6" s="3"/>
      <c r="JLY6" s="3"/>
      <c r="JMA6" s="3"/>
      <c r="JMC6" s="3"/>
      <c r="JME6" s="3"/>
      <c r="JMG6" s="3"/>
      <c r="JMI6" s="3"/>
      <c r="JMK6" s="3"/>
      <c r="JMM6" s="3"/>
      <c r="JMO6" s="3"/>
      <c r="JMQ6" s="3"/>
      <c r="JMS6" s="3"/>
      <c r="JMU6" s="3"/>
      <c r="JMW6" s="3"/>
      <c r="JMY6" s="3"/>
      <c r="JNA6" s="3"/>
      <c r="JNC6" s="3"/>
      <c r="JNE6" s="3"/>
      <c r="JNG6" s="3"/>
      <c r="JNI6" s="3"/>
      <c r="JNK6" s="3"/>
      <c r="JNM6" s="3"/>
      <c r="JNO6" s="3"/>
      <c r="JNQ6" s="3"/>
      <c r="JNS6" s="3"/>
      <c r="JNU6" s="3"/>
      <c r="JNW6" s="3"/>
      <c r="JNY6" s="3"/>
      <c r="JOA6" s="3"/>
      <c r="JOC6" s="3"/>
      <c r="JOE6" s="3"/>
      <c r="JOG6" s="3"/>
      <c r="JOI6" s="3"/>
      <c r="JOK6" s="3"/>
      <c r="JOM6" s="3"/>
      <c r="JOO6" s="3"/>
      <c r="JOQ6" s="3"/>
      <c r="JOS6" s="3"/>
      <c r="JOU6" s="3"/>
      <c r="JOW6" s="3"/>
      <c r="JOY6" s="3"/>
      <c r="JPA6" s="3"/>
      <c r="JPC6" s="3"/>
      <c r="JPE6" s="3"/>
      <c r="JPG6" s="3"/>
      <c r="JPI6" s="3"/>
      <c r="JPK6" s="3"/>
      <c r="JPM6" s="3"/>
      <c r="JPO6" s="3"/>
      <c r="JPQ6" s="3"/>
      <c r="JPS6" s="3"/>
      <c r="JPU6" s="3"/>
      <c r="JPW6" s="3"/>
      <c r="JPY6" s="3"/>
      <c r="JQA6" s="3"/>
      <c r="JQC6" s="3"/>
      <c r="JQE6" s="3"/>
      <c r="JQG6" s="3"/>
      <c r="JQI6" s="3"/>
      <c r="JQK6" s="3"/>
      <c r="JQM6" s="3"/>
      <c r="JQO6" s="3"/>
      <c r="JQQ6" s="3"/>
      <c r="JQS6" s="3"/>
      <c r="JQU6" s="3"/>
      <c r="JQW6" s="3"/>
      <c r="JQY6" s="3"/>
      <c r="JRA6" s="3"/>
      <c r="JRC6" s="3"/>
      <c r="JRE6" s="3"/>
      <c r="JRG6" s="3"/>
      <c r="JRI6" s="3"/>
      <c r="JRK6" s="3"/>
      <c r="JRM6" s="3"/>
      <c r="JRO6" s="3"/>
      <c r="JRQ6" s="3"/>
      <c r="JRS6" s="3"/>
      <c r="JRU6" s="3"/>
      <c r="JRW6" s="3"/>
      <c r="JRY6" s="3"/>
      <c r="JSA6" s="3"/>
      <c r="JSC6" s="3"/>
      <c r="JSE6" s="3"/>
      <c r="JSG6" s="3"/>
      <c r="JSI6" s="3"/>
      <c r="JSK6" s="3"/>
      <c r="JSM6" s="3"/>
      <c r="JSO6" s="3"/>
      <c r="JSQ6" s="3"/>
      <c r="JSS6" s="3"/>
      <c r="JSU6" s="3"/>
      <c r="JSW6" s="3"/>
      <c r="JSY6" s="3"/>
      <c r="JTA6" s="3"/>
      <c r="JTC6" s="3"/>
      <c r="JTE6" s="3"/>
      <c r="JTG6" s="3"/>
      <c r="JTI6" s="3"/>
      <c r="JTK6" s="3"/>
      <c r="JTM6" s="3"/>
      <c r="JTO6" s="3"/>
      <c r="JTQ6" s="3"/>
      <c r="JTS6" s="3"/>
      <c r="JTU6" s="3"/>
      <c r="JTW6" s="3"/>
      <c r="JTY6" s="3"/>
      <c r="JUA6" s="3"/>
      <c r="JUC6" s="3"/>
      <c r="JUE6" s="3"/>
      <c r="JUG6" s="3"/>
      <c r="JUI6" s="3"/>
      <c r="JUK6" s="3"/>
      <c r="JUM6" s="3"/>
      <c r="JUO6" s="3"/>
      <c r="JUQ6" s="3"/>
      <c r="JUS6" s="3"/>
      <c r="JUU6" s="3"/>
      <c r="JUW6" s="3"/>
      <c r="JUY6" s="3"/>
      <c r="JVA6" s="3"/>
      <c r="JVC6" s="3"/>
      <c r="JVE6" s="3"/>
      <c r="JVG6" s="3"/>
      <c r="JVI6" s="3"/>
      <c r="JVK6" s="3"/>
      <c r="JVM6" s="3"/>
      <c r="JVO6" s="3"/>
      <c r="JVQ6" s="3"/>
      <c r="JVS6" s="3"/>
      <c r="JVU6" s="3"/>
      <c r="JVW6" s="3"/>
      <c r="JVY6" s="3"/>
      <c r="JWA6" s="3"/>
      <c r="JWC6" s="3"/>
      <c r="JWE6" s="3"/>
      <c r="JWG6" s="3"/>
      <c r="JWI6" s="3"/>
      <c r="JWK6" s="3"/>
      <c r="JWM6" s="3"/>
      <c r="JWO6" s="3"/>
      <c r="JWQ6" s="3"/>
      <c r="JWS6" s="3"/>
      <c r="JWU6" s="3"/>
      <c r="JWW6" s="3"/>
      <c r="JWY6" s="3"/>
      <c r="JXA6" s="3"/>
      <c r="JXC6" s="3"/>
      <c r="JXE6" s="3"/>
      <c r="JXG6" s="3"/>
      <c r="JXI6" s="3"/>
      <c r="JXK6" s="3"/>
      <c r="JXM6" s="3"/>
      <c r="JXO6" s="3"/>
      <c r="JXQ6" s="3"/>
      <c r="JXS6" s="3"/>
      <c r="JXU6" s="3"/>
      <c r="JXW6" s="3"/>
      <c r="JXY6" s="3"/>
      <c r="JYA6" s="3"/>
      <c r="JYC6" s="3"/>
      <c r="JYE6" s="3"/>
      <c r="JYG6" s="3"/>
      <c r="JYI6" s="3"/>
      <c r="JYK6" s="3"/>
      <c r="JYM6" s="3"/>
      <c r="JYO6" s="3"/>
      <c r="JYQ6" s="3"/>
      <c r="JYS6" s="3"/>
      <c r="JYU6" s="3"/>
      <c r="JYW6" s="3"/>
      <c r="JYY6" s="3"/>
      <c r="JZA6" s="3"/>
      <c r="JZC6" s="3"/>
      <c r="JZE6" s="3"/>
      <c r="JZG6" s="3"/>
      <c r="JZI6" s="3"/>
      <c r="JZK6" s="3"/>
      <c r="JZM6" s="3"/>
      <c r="JZO6" s="3"/>
      <c r="JZQ6" s="3"/>
      <c r="JZS6" s="3"/>
      <c r="JZU6" s="3"/>
      <c r="JZW6" s="3"/>
      <c r="JZY6" s="3"/>
      <c r="KAA6" s="3"/>
      <c r="KAC6" s="3"/>
      <c r="KAE6" s="3"/>
      <c r="KAG6" s="3"/>
      <c r="KAI6" s="3"/>
      <c r="KAK6" s="3"/>
      <c r="KAM6" s="3"/>
      <c r="KAO6" s="3"/>
      <c r="KAQ6" s="3"/>
      <c r="KAS6" s="3"/>
      <c r="KAU6" s="3"/>
      <c r="KAW6" s="3"/>
      <c r="KAY6" s="3"/>
      <c r="KBA6" s="3"/>
      <c r="KBC6" s="3"/>
      <c r="KBE6" s="3"/>
      <c r="KBG6" s="3"/>
      <c r="KBI6" s="3"/>
      <c r="KBK6" s="3"/>
      <c r="KBM6" s="3"/>
      <c r="KBO6" s="3"/>
      <c r="KBQ6" s="3"/>
      <c r="KBS6" s="3"/>
      <c r="KBU6" s="3"/>
      <c r="KBW6" s="3"/>
      <c r="KBY6" s="3"/>
      <c r="KCA6" s="3"/>
      <c r="KCC6" s="3"/>
      <c r="KCE6" s="3"/>
      <c r="KCG6" s="3"/>
      <c r="KCI6" s="3"/>
      <c r="KCK6" s="3"/>
      <c r="KCM6" s="3"/>
      <c r="KCO6" s="3"/>
      <c r="KCQ6" s="3"/>
      <c r="KCS6" s="3"/>
      <c r="KCU6" s="3"/>
      <c r="KCW6" s="3"/>
      <c r="KCY6" s="3"/>
      <c r="KDA6" s="3"/>
      <c r="KDC6" s="3"/>
      <c r="KDE6" s="3"/>
      <c r="KDG6" s="3"/>
      <c r="KDI6" s="3"/>
      <c r="KDK6" s="3"/>
      <c r="KDM6" s="3"/>
      <c r="KDO6" s="3"/>
      <c r="KDQ6" s="3"/>
      <c r="KDS6" s="3"/>
      <c r="KDU6" s="3"/>
      <c r="KDW6" s="3"/>
      <c r="KDY6" s="3"/>
      <c r="KEA6" s="3"/>
      <c r="KEC6" s="3"/>
      <c r="KEE6" s="3"/>
      <c r="KEG6" s="3"/>
      <c r="KEI6" s="3"/>
      <c r="KEK6" s="3"/>
      <c r="KEM6" s="3"/>
      <c r="KEO6" s="3"/>
      <c r="KEQ6" s="3"/>
      <c r="KES6" s="3"/>
      <c r="KEU6" s="3"/>
      <c r="KEW6" s="3"/>
      <c r="KEY6" s="3"/>
      <c r="KFA6" s="3"/>
      <c r="KFC6" s="3"/>
      <c r="KFE6" s="3"/>
      <c r="KFG6" s="3"/>
      <c r="KFI6" s="3"/>
      <c r="KFK6" s="3"/>
      <c r="KFM6" s="3"/>
      <c r="KFO6" s="3"/>
      <c r="KFQ6" s="3"/>
      <c r="KFS6" s="3"/>
      <c r="KFU6" s="3"/>
      <c r="KFW6" s="3"/>
      <c r="KFY6" s="3"/>
      <c r="KGA6" s="3"/>
      <c r="KGC6" s="3"/>
      <c r="KGE6" s="3"/>
      <c r="KGG6" s="3"/>
      <c r="KGI6" s="3"/>
      <c r="KGK6" s="3"/>
      <c r="KGM6" s="3"/>
      <c r="KGO6" s="3"/>
      <c r="KGQ6" s="3"/>
      <c r="KGS6" s="3"/>
      <c r="KGU6" s="3"/>
      <c r="KGW6" s="3"/>
      <c r="KGY6" s="3"/>
      <c r="KHA6" s="3"/>
      <c r="KHC6" s="3"/>
      <c r="KHE6" s="3"/>
      <c r="KHG6" s="3"/>
      <c r="KHI6" s="3"/>
      <c r="KHK6" s="3"/>
      <c r="KHM6" s="3"/>
      <c r="KHO6" s="3"/>
      <c r="KHQ6" s="3"/>
      <c r="KHS6" s="3"/>
      <c r="KHU6" s="3"/>
      <c r="KHW6" s="3"/>
      <c r="KHY6" s="3"/>
      <c r="KIA6" s="3"/>
      <c r="KIC6" s="3"/>
      <c r="KIE6" s="3"/>
      <c r="KIG6" s="3"/>
      <c r="KII6" s="3"/>
      <c r="KIK6" s="3"/>
      <c r="KIM6" s="3"/>
      <c r="KIO6" s="3"/>
      <c r="KIQ6" s="3"/>
      <c r="KIS6" s="3"/>
      <c r="KIU6" s="3"/>
      <c r="KIW6" s="3"/>
      <c r="KIY6" s="3"/>
      <c r="KJA6" s="3"/>
      <c r="KJC6" s="3"/>
      <c r="KJE6" s="3"/>
      <c r="KJG6" s="3"/>
      <c r="KJI6" s="3"/>
      <c r="KJK6" s="3"/>
      <c r="KJM6" s="3"/>
      <c r="KJO6" s="3"/>
      <c r="KJQ6" s="3"/>
      <c r="KJS6" s="3"/>
      <c r="KJU6" s="3"/>
      <c r="KJW6" s="3"/>
      <c r="KJY6" s="3"/>
      <c r="KKA6" s="3"/>
      <c r="KKC6" s="3"/>
      <c r="KKE6" s="3"/>
      <c r="KKG6" s="3"/>
      <c r="KKI6" s="3"/>
      <c r="KKK6" s="3"/>
      <c r="KKM6" s="3"/>
      <c r="KKO6" s="3"/>
      <c r="KKQ6" s="3"/>
      <c r="KKS6" s="3"/>
      <c r="KKU6" s="3"/>
      <c r="KKW6" s="3"/>
      <c r="KKY6" s="3"/>
      <c r="KLA6" s="3"/>
      <c r="KLC6" s="3"/>
      <c r="KLE6" s="3"/>
      <c r="KLG6" s="3"/>
      <c r="KLI6" s="3"/>
      <c r="KLK6" s="3"/>
      <c r="KLM6" s="3"/>
      <c r="KLO6" s="3"/>
      <c r="KLQ6" s="3"/>
      <c r="KLS6" s="3"/>
      <c r="KLU6" s="3"/>
      <c r="KLW6" s="3"/>
      <c r="KLY6" s="3"/>
      <c r="KMA6" s="3"/>
      <c r="KMC6" s="3"/>
      <c r="KME6" s="3"/>
      <c r="KMG6" s="3"/>
      <c r="KMI6" s="3"/>
      <c r="KMK6" s="3"/>
      <c r="KMM6" s="3"/>
      <c r="KMO6" s="3"/>
      <c r="KMQ6" s="3"/>
      <c r="KMS6" s="3"/>
      <c r="KMU6" s="3"/>
      <c r="KMW6" s="3"/>
      <c r="KMY6" s="3"/>
      <c r="KNA6" s="3"/>
      <c r="KNC6" s="3"/>
      <c r="KNE6" s="3"/>
      <c r="KNG6" s="3"/>
      <c r="KNI6" s="3"/>
      <c r="KNK6" s="3"/>
      <c r="KNM6" s="3"/>
      <c r="KNO6" s="3"/>
      <c r="KNQ6" s="3"/>
      <c r="KNS6" s="3"/>
      <c r="KNU6" s="3"/>
      <c r="KNW6" s="3"/>
      <c r="KNY6" s="3"/>
      <c r="KOA6" s="3"/>
      <c r="KOC6" s="3"/>
      <c r="KOE6" s="3"/>
      <c r="KOG6" s="3"/>
      <c r="KOI6" s="3"/>
      <c r="KOK6" s="3"/>
      <c r="KOM6" s="3"/>
      <c r="KOO6" s="3"/>
      <c r="KOQ6" s="3"/>
      <c r="KOS6" s="3"/>
      <c r="KOU6" s="3"/>
      <c r="KOW6" s="3"/>
      <c r="KOY6" s="3"/>
      <c r="KPA6" s="3"/>
      <c r="KPC6" s="3"/>
      <c r="KPE6" s="3"/>
      <c r="KPG6" s="3"/>
      <c r="KPI6" s="3"/>
      <c r="KPK6" s="3"/>
      <c r="KPM6" s="3"/>
      <c r="KPO6" s="3"/>
      <c r="KPQ6" s="3"/>
      <c r="KPS6" s="3"/>
      <c r="KPU6" s="3"/>
      <c r="KPW6" s="3"/>
      <c r="KPY6" s="3"/>
      <c r="KQA6" s="3"/>
      <c r="KQC6" s="3"/>
      <c r="KQE6" s="3"/>
      <c r="KQG6" s="3"/>
      <c r="KQI6" s="3"/>
      <c r="KQK6" s="3"/>
      <c r="KQM6" s="3"/>
      <c r="KQO6" s="3"/>
      <c r="KQQ6" s="3"/>
      <c r="KQS6" s="3"/>
      <c r="KQU6" s="3"/>
      <c r="KQW6" s="3"/>
      <c r="KQY6" s="3"/>
      <c r="KRA6" s="3"/>
      <c r="KRC6" s="3"/>
      <c r="KRE6" s="3"/>
      <c r="KRG6" s="3"/>
      <c r="KRI6" s="3"/>
      <c r="KRK6" s="3"/>
      <c r="KRM6" s="3"/>
      <c r="KRO6" s="3"/>
      <c r="KRQ6" s="3"/>
      <c r="KRS6" s="3"/>
      <c r="KRU6" s="3"/>
      <c r="KRW6" s="3"/>
      <c r="KRY6" s="3"/>
      <c r="KSA6" s="3"/>
      <c r="KSC6" s="3"/>
      <c r="KSE6" s="3"/>
      <c r="KSG6" s="3"/>
      <c r="KSI6" s="3"/>
      <c r="KSK6" s="3"/>
      <c r="KSM6" s="3"/>
      <c r="KSO6" s="3"/>
      <c r="KSQ6" s="3"/>
      <c r="KSS6" s="3"/>
      <c r="KSU6" s="3"/>
      <c r="KSW6" s="3"/>
      <c r="KSY6" s="3"/>
      <c r="KTA6" s="3"/>
      <c r="KTC6" s="3"/>
      <c r="KTE6" s="3"/>
      <c r="KTG6" s="3"/>
      <c r="KTI6" s="3"/>
      <c r="KTK6" s="3"/>
      <c r="KTM6" s="3"/>
      <c r="KTO6" s="3"/>
      <c r="KTQ6" s="3"/>
      <c r="KTS6" s="3"/>
      <c r="KTU6" s="3"/>
      <c r="KTW6" s="3"/>
      <c r="KTY6" s="3"/>
      <c r="KUA6" s="3"/>
      <c r="KUC6" s="3"/>
      <c r="KUE6" s="3"/>
      <c r="KUG6" s="3"/>
      <c r="KUI6" s="3"/>
      <c r="KUK6" s="3"/>
      <c r="KUM6" s="3"/>
      <c r="KUO6" s="3"/>
      <c r="KUQ6" s="3"/>
      <c r="KUS6" s="3"/>
      <c r="KUU6" s="3"/>
      <c r="KUW6" s="3"/>
      <c r="KUY6" s="3"/>
      <c r="KVA6" s="3"/>
      <c r="KVC6" s="3"/>
      <c r="KVE6" s="3"/>
      <c r="KVG6" s="3"/>
      <c r="KVI6" s="3"/>
      <c r="KVK6" s="3"/>
      <c r="KVM6" s="3"/>
      <c r="KVO6" s="3"/>
      <c r="KVQ6" s="3"/>
      <c r="KVS6" s="3"/>
      <c r="KVU6" s="3"/>
      <c r="KVW6" s="3"/>
      <c r="KVY6" s="3"/>
      <c r="KWA6" s="3"/>
      <c r="KWC6" s="3"/>
      <c r="KWE6" s="3"/>
      <c r="KWG6" s="3"/>
      <c r="KWI6" s="3"/>
      <c r="KWK6" s="3"/>
      <c r="KWM6" s="3"/>
      <c r="KWO6" s="3"/>
      <c r="KWQ6" s="3"/>
      <c r="KWS6" s="3"/>
      <c r="KWU6" s="3"/>
      <c r="KWW6" s="3"/>
      <c r="KWY6" s="3"/>
      <c r="KXA6" s="3"/>
      <c r="KXC6" s="3"/>
      <c r="KXE6" s="3"/>
      <c r="KXG6" s="3"/>
      <c r="KXI6" s="3"/>
      <c r="KXK6" s="3"/>
      <c r="KXM6" s="3"/>
      <c r="KXO6" s="3"/>
      <c r="KXQ6" s="3"/>
      <c r="KXS6" s="3"/>
      <c r="KXU6" s="3"/>
      <c r="KXW6" s="3"/>
      <c r="KXY6" s="3"/>
      <c r="KYA6" s="3"/>
      <c r="KYC6" s="3"/>
      <c r="KYE6" s="3"/>
      <c r="KYG6" s="3"/>
      <c r="KYI6" s="3"/>
      <c r="KYK6" s="3"/>
      <c r="KYM6" s="3"/>
      <c r="KYO6" s="3"/>
      <c r="KYQ6" s="3"/>
      <c r="KYS6" s="3"/>
      <c r="KYU6" s="3"/>
      <c r="KYW6" s="3"/>
      <c r="KYY6" s="3"/>
      <c r="KZA6" s="3"/>
      <c r="KZC6" s="3"/>
      <c r="KZE6" s="3"/>
      <c r="KZG6" s="3"/>
      <c r="KZI6" s="3"/>
      <c r="KZK6" s="3"/>
      <c r="KZM6" s="3"/>
      <c r="KZO6" s="3"/>
      <c r="KZQ6" s="3"/>
      <c r="KZS6" s="3"/>
      <c r="KZU6" s="3"/>
      <c r="KZW6" s="3"/>
      <c r="KZY6" s="3"/>
      <c r="LAA6" s="3"/>
      <c r="LAC6" s="3"/>
      <c r="LAE6" s="3"/>
      <c r="LAG6" s="3"/>
      <c r="LAI6" s="3"/>
      <c r="LAK6" s="3"/>
      <c r="LAM6" s="3"/>
      <c r="LAO6" s="3"/>
      <c r="LAQ6" s="3"/>
      <c r="LAS6" s="3"/>
      <c r="LAU6" s="3"/>
      <c r="LAW6" s="3"/>
      <c r="LAY6" s="3"/>
      <c r="LBA6" s="3"/>
      <c r="LBC6" s="3"/>
      <c r="LBE6" s="3"/>
      <c r="LBG6" s="3"/>
      <c r="LBI6" s="3"/>
      <c r="LBK6" s="3"/>
      <c r="LBM6" s="3"/>
      <c r="LBO6" s="3"/>
      <c r="LBQ6" s="3"/>
      <c r="LBS6" s="3"/>
      <c r="LBU6" s="3"/>
      <c r="LBW6" s="3"/>
      <c r="LBY6" s="3"/>
      <c r="LCA6" s="3"/>
      <c r="LCC6" s="3"/>
      <c r="LCE6" s="3"/>
      <c r="LCG6" s="3"/>
      <c r="LCI6" s="3"/>
      <c r="LCK6" s="3"/>
      <c r="LCM6" s="3"/>
      <c r="LCO6" s="3"/>
      <c r="LCQ6" s="3"/>
      <c r="LCS6" s="3"/>
      <c r="LCU6" s="3"/>
      <c r="LCW6" s="3"/>
      <c r="LCY6" s="3"/>
      <c r="LDA6" s="3"/>
      <c r="LDC6" s="3"/>
      <c r="LDE6" s="3"/>
      <c r="LDG6" s="3"/>
      <c r="LDI6" s="3"/>
      <c r="LDK6" s="3"/>
      <c r="LDM6" s="3"/>
      <c r="LDO6" s="3"/>
      <c r="LDQ6" s="3"/>
      <c r="LDS6" s="3"/>
      <c r="LDU6" s="3"/>
      <c r="LDW6" s="3"/>
      <c r="LDY6" s="3"/>
      <c r="LEA6" s="3"/>
      <c r="LEC6" s="3"/>
      <c r="LEE6" s="3"/>
      <c r="LEG6" s="3"/>
      <c r="LEI6" s="3"/>
      <c r="LEK6" s="3"/>
      <c r="LEM6" s="3"/>
      <c r="LEO6" s="3"/>
      <c r="LEQ6" s="3"/>
      <c r="LES6" s="3"/>
      <c r="LEU6" s="3"/>
      <c r="LEW6" s="3"/>
      <c r="LEY6" s="3"/>
      <c r="LFA6" s="3"/>
      <c r="LFC6" s="3"/>
      <c r="LFE6" s="3"/>
      <c r="LFG6" s="3"/>
      <c r="LFI6" s="3"/>
      <c r="LFK6" s="3"/>
      <c r="LFM6" s="3"/>
      <c r="LFO6" s="3"/>
      <c r="LFQ6" s="3"/>
      <c r="LFS6" s="3"/>
      <c r="LFU6" s="3"/>
      <c r="LFW6" s="3"/>
      <c r="LFY6" s="3"/>
      <c r="LGA6" s="3"/>
      <c r="LGC6" s="3"/>
      <c r="LGE6" s="3"/>
      <c r="LGG6" s="3"/>
      <c r="LGI6" s="3"/>
      <c r="LGK6" s="3"/>
      <c r="LGM6" s="3"/>
      <c r="LGO6" s="3"/>
      <c r="LGQ6" s="3"/>
      <c r="LGS6" s="3"/>
      <c r="LGU6" s="3"/>
      <c r="LGW6" s="3"/>
      <c r="LGY6" s="3"/>
      <c r="LHA6" s="3"/>
      <c r="LHC6" s="3"/>
      <c r="LHE6" s="3"/>
      <c r="LHG6" s="3"/>
      <c r="LHI6" s="3"/>
      <c r="LHK6" s="3"/>
      <c r="LHM6" s="3"/>
      <c r="LHO6" s="3"/>
      <c r="LHQ6" s="3"/>
      <c r="LHS6" s="3"/>
      <c r="LHU6" s="3"/>
      <c r="LHW6" s="3"/>
      <c r="LHY6" s="3"/>
      <c r="LIA6" s="3"/>
      <c r="LIC6" s="3"/>
      <c r="LIE6" s="3"/>
      <c r="LIG6" s="3"/>
      <c r="LII6" s="3"/>
      <c r="LIK6" s="3"/>
      <c r="LIM6" s="3"/>
      <c r="LIO6" s="3"/>
      <c r="LIQ6" s="3"/>
      <c r="LIS6" s="3"/>
      <c r="LIU6" s="3"/>
      <c r="LIW6" s="3"/>
      <c r="LIY6" s="3"/>
      <c r="LJA6" s="3"/>
      <c r="LJC6" s="3"/>
      <c r="LJE6" s="3"/>
      <c r="LJG6" s="3"/>
      <c r="LJI6" s="3"/>
      <c r="LJK6" s="3"/>
      <c r="LJM6" s="3"/>
      <c r="LJO6" s="3"/>
      <c r="LJQ6" s="3"/>
      <c r="LJS6" s="3"/>
      <c r="LJU6" s="3"/>
      <c r="LJW6" s="3"/>
      <c r="LJY6" s="3"/>
      <c r="LKA6" s="3"/>
      <c r="LKC6" s="3"/>
      <c r="LKE6" s="3"/>
      <c r="LKG6" s="3"/>
      <c r="LKI6" s="3"/>
      <c r="LKK6" s="3"/>
      <c r="LKM6" s="3"/>
      <c r="LKO6" s="3"/>
      <c r="LKQ6" s="3"/>
      <c r="LKS6" s="3"/>
      <c r="LKU6" s="3"/>
      <c r="LKW6" s="3"/>
      <c r="LKY6" s="3"/>
      <c r="LLA6" s="3"/>
      <c r="LLC6" s="3"/>
      <c r="LLE6" s="3"/>
      <c r="LLG6" s="3"/>
      <c r="LLI6" s="3"/>
      <c r="LLK6" s="3"/>
      <c r="LLM6" s="3"/>
      <c r="LLO6" s="3"/>
      <c r="LLQ6" s="3"/>
      <c r="LLS6" s="3"/>
      <c r="LLU6" s="3"/>
      <c r="LLW6" s="3"/>
      <c r="LLY6" s="3"/>
      <c r="LMA6" s="3"/>
      <c r="LMC6" s="3"/>
      <c r="LME6" s="3"/>
      <c r="LMG6" s="3"/>
      <c r="LMI6" s="3"/>
      <c r="LMK6" s="3"/>
      <c r="LMM6" s="3"/>
      <c r="LMO6" s="3"/>
      <c r="LMQ6" s="3"/>
      <c r="LMS6" s="3"/>
      <c r="LMU6" s="3"/>
      <c r="LMW6" s="3"/>
      <c r="LMY6" s="3"/>
      <c r="LNA6" s="3"/>
      <c r="LNC6" s="3"/>
      <c r="LNE6" s="3"/>
      <c r="LNG6" s="3"/>
      <c r="LNI6" s="3"/>
      <c r="LNK6" s="3"/>
      <c r="LNM6" s="3"/>
      <c r="LNO6" s="3"/>
      <c r="LNQ6" s="3"/>
      <c r="LNS6" s="3"/>
      <c r="LNU6" s="3"/>
      <c r="LNW6" s="3"/>
      <c r="LNY6" s="3"/>
      <c r="LOA6" s="3"/>
      <c r="LOC6" s="3"/>
      <c r="LOE6" s="3"/>
      <c r="LOG6" s="3"/>
      <c r="LOI6" s="3"/>
      <c r="LOK6" s="3"/>
      <c r="LOM6" s="3"/>
      <c r="LOO6" s="3"/>
      <c r="LOQ6" s="3"/>
      <c r="LOS6" s="3"/>
      <c r="LOU6" s="3"/>
      <c r="LOW6" s="3"/>
      <c r="LOY6" s="3"/>
      <c r="LPA6" s="3"/>
      <c r="LPC6" s="3"/>
      <c r="LPE6" s="3"/>
      <c r="LPG6" s="3"/>
      <c r="LPI6" s="3"/>
      <c r="LPK6" s="3"/>
      <c r="LPM6" s="3"/>
      <c r="LPO6" s="3"/>
      <c r="LPQ6" s="3"/>
      <c r="LPS6" s="3"/>
      <c r="LPU6" s="3"/>
      <c r="LPW6" s="3"/>
      <c r="LPY6" s="3"/>
      <c r="LQA6" s="3"/>
      <c r="LQC6" s="3"/>
      <c r="LQE6" s="3"/>
      <c r="LQG6" s="3"/>
      <c r="LQI6" s="3"/>
      <c r="LQK6" s="3"/>
      <c r="LQM6" s="3"/>
      <c r="LQO6" s="3"/>
      <c r="LQQ6" s="3"/>
      <c r="LQS6" s="3"/>
      <c r="LQU6" s="3"/>
      <c r="LQW6" s="3"/>
      <c r="LQY6" s="3"/>
      <c r="LRA6" s="3"/>
      <c r="LRC6" s="3"/>
      <c r="LRE6" s="3"/>
      <c r="LRG6" s="3"/>
      <c r="LRI6" s="3"/>
      <c r="LRK6" s="3"/>
      <c r="LRM6" s="3"/>
      <c r="LRO6" s="3"/>
      <c r="LRQ6" s="3"/>
      <c r="LRS6" s="3"/>
      <c r="LRU6" s="3"/>
      <c r="LRW6" s="3"/>
      <c r="LRY6" s="3"/>
      <c r="LSA6" s="3"/>
      <c r="LSC6" s="3"/>
      <c r="LSE6" s="3"/>
      <c r="LSG6" s="3"/>
      <c r="LSI6" s="3"/>
      <c r="LSK6" s="3"/>
      <c r="LSM6" s="3"/>
      <c r="LSO6" s="3"/>
      <c r="LSQ6" s="3"/>
      <c r="LSS6" s="3"/>
      <c r="LSU6" s="3"/>
      <c r="LSW6" s="3"/>
      <c r="LSY6" s="3"/>
      <c r="LTA6" s="3"/>
      <c r="LTC6" s="3"/>
      <c r="LTE6" s="3"/>
      <c r="LTG6" s="3"/>
      <c r="LTI6" s="3"/>
      <c r="LTK6" s="3"/>
      <c r="LTM6" s="3"/>
      <c r="LTO6" s="3"/>
      <c r="LTQ6" s="3"/>
      <c r="LTS6" s="3"/>
      <c r="LTU6" s="3"/>
      <c r="LTW6" s="3"/>
      <c r="LTY6" s="3"/>
      <c r="LUA6" s="3"/>
      <c r="LUC6" s="3"/>
      <c r="LUE6" s="3"/>
      <c r="LUG6" s="3"/>
      <c r="LUI6" s="3"/>
      <c r="LUK6" s="3"/>
      <c r="LUM6" s="3"/>
      <c r="LUO6" s="3"/>
      <c r="LUQ6" s="3"/>
      <c r="LUS6" s="3"/>
      <c r="LUU6" s="3"/>
      <c r="LUW6" s="3"/>
      <c r="LUY6" s="3"/>
      <c r="LVA6" s="3"/>
      <c r="LVC6" s="3"/>
      <c r="LVE6" s="3"/>
      <c r="LVG6" s="3"/>
      <c r="LVI6" s="3"/>
      <c r="LVK6" s="3"/>
      <c r="LVM6" s="3"/>
      <c r="LVO6" s="3"/>
      <c r="LVQ6" s="3"/>
      <c r="LVS6" s="3"/>
      <c r="LVU6" s="3"/>
      <c r="LVW6" s="3"/>
      <c r="LVY6" s="3"/>
      <c r="LWA6" s="3"/>
      <c r="LWC6" s="3"/>
      <c r="LWE6" s="3"/>
      <c r="LWG6" s="3"/>
      <c r="LWI6" s="3"/>
      <c r="LWK6" s="3"/>
      <c r="LWM6" s="3"/>
      <c r="LWO6" s="3"/>
      <c r="LWQ6" s="3"/>
      <c r="LWS6" s="3"/>
      <c r="LWU6" s="3"/>
      <c r="LWW6" s="3"/>
      <c r="LWY6" s="3"/>
      <c r="LXA6" s="3"/>
      <c r="LXC6" s="3"/>
      <c r="LXE6" s="3"/>
      <c r="LXG6" s="3"/>
      <c r="LXI6" s="3"/>
      <c r="LXK6" s="3"/>
      <c r="LXM6" s="3"/>
      <c r="LXO6" s="3"/>
      <c r="LXQ6" s="3"/>
      <c r="LXS6" s="3"/>
      <c r="LXU6" s="3"/>
      <c r="LXW6" s="3"/>
      <c r="LXY6" s="3"/>
      <c r="LYA6" s="3"/>
      <c r="LYC6" s="3"/>
      <c r="LYE6" s="3"/>
      <c r="LYG6" s="3"/>
      <c r="LYI6" s="3"/>
      <c r="LYK6" s="3"/>
      <c r="LYM6" s="3"/>
      <c r="LYO6" s="3"/>
      <c r="LYQ6" s="3"/>
      <c r="LYS6" s="3"/>
      <c r="LYU6" s="3"/>
      <c r="LYW6" s="3"/>
      <c r="LYY6" s="3"/>
      <c r="LZA6" s="3"/>
      <c r="LZC6" s="3"/>
      <c r="LZE6" s="3"/>
      <c r="LZG6" s="3"/>
      <c r="LZI6" s="3"/>
      <c r="LZK6" s="3"/>
      <c r="LZM6" s="3"/>
      <c r="LZO6" s="3"/>
      <c r="LZQ6" s="3"/>
      <c r="LZS6" s="3"/>
      <c r="LZU6" s="3"/>
      <c r="LZW6" s="3"/>
      <c r="LZY6" s="3"/>
      <c r="MAA6" s="3"/>
      <c r="MAC6" s="3"/>
      <c r="MAE6" s="3"/>
      <c r="MAG6" s="3"/>
      <c r="MAI6" s="3"/>
      <c r="MAK6" s="3"/>
      <c r="MAM6" s="3"/>
      <c r="MAO6" s="3"/>
      <c r="MAQ6" s="3"/>
      <c r="MAS6" s="3"/>
      <c r="MAU6" s="3"/>
      <c r="MAW6" s="3"/>
      <c r="MAY6" s="3"/>
      <c r="MBA6" s="3"/>
      <c r="MBC6" s="3"/>
      <c r="MBE6" s="3"/>
      <c r="MBG6" s="3"/>
      <c r="MBI6" s="3"/>
      <c r="MBK6" s="3"/>
      <c r="MBM6" s="3"/>
      <c r="MBO6" s="3"/>
      <c r="MBQ6" s="3"/>
      <c r="MBS6" s="3"/>
      <c r="MBU6" s="3"/>
      <c r="MBW6" s="3"/>
      <c r="MBY6" s="3"/>
      <c r="MCA6" s="3"/>
      <c r="MCC6" s="3"/>
      <c r="MCE6" s="3"/>
      <c r="MCG6" s="3"/>
      <c r="MCI6" s="3"/>
      <c r="MCK6" s="3"/>
      <c r="MCM6" s="3"/>
      <c r="MCO6" s="3"/>
      <c r="MCQ6" s="3"/>
      <c r="MCS6" s="3"/>
      <c r="MCU6" s="3"/>
      <c r="MCW6" s="3"/>
      <c r="MCY6" s="3"/>
      <c r="MDA6" s="3"/>
      <c r="MDC6" s="3"/>
      <c r="MDE6" s="3"/>
      <c r="MDG6" s="3"/>
      <c r="MDI6" s="3"/>
      <c r="MDK6" s="3"/>
      <c r="MDM6" s="3"/>
      <c r="MDO6" s="3"/>
      <c r="MDQ6" s="3"/>
      <c r="MDS6" s="3"/>
      <c r="MDU6" s="3"/>
      <c r="MDW6" s="3"/>
      <c r="MDY6" s="3"/>
      <c r="MEA6" s="3"/>
      <c r="MEC6" s="3"/>
      <c r="MEE6" s="3"/>
      <c r="MEG6" s="3"/>
      <c r="MEI6" s="3"/>
      <c r="MEK6" s="3"/>
      <c r="MEM6" s="3"/>
      <c r="MEO6" s="3"/>
      <c r="MEQ6" s="3"/>
      <c r="MES6" s="3"/>
      <c r="MEU6" s="3"/>
      <c r="MEW6" s="3"/>
      <c r="MEY6" s="3"/>
      <c r="MFA6" s="3"/>
      <c r="MFC6" s="3"/>
      <c r="MFE6" s="3"/>
      <c r="MFG6" s="3"/>
      <c r="MFI6" s="3"/>
      <c r="MFK6" s="3"/>
      <c r="MFM6" s="3"/>
      <c r="MFO6" s="3"/>
      <c r="MFQ6" s="3"/>
      <c r="MFS6" s="3"/>
      <c r="MFU6" s="3"/>
      <c r="MFW6" s="3"/>
      <c r="MFY6" s="3"/>
      <c r="MGA6" s="3"/>
      <c r="MGC6" s="3"/>
      <c r="MGE6" s="3"/>
      <c r="MGG6" s="3"/>
      <c r="MGI6" s="3"/>
      <c r="MGK6" s="3"/>
      <c r="MGM6" s="3"/>
      <c r="MGO6" s="3"/>
      <c r="MGQ6" s="3"/>
      <c r="MGS6" s="3"/>
      <c r="MGU6" s="3"/>
      <c r="MGW6" s="3"/>
      <c r="MGY6" s="3"/>
      <c r="MHA6" s="3"/>
      <c r="MHC6" s="3"/>
      <c r="MHE6" s="3"/>
      <c r="MHG6" s="3"/>
      <c r="MHI6" s="3"/>
      <c r="MHK6" s="3"/>
      <c r="MHM6" s="3"/>
      <c r="MHO6" s="3"/>
      <c r="MHQ6" s="3"/>
      <c r="MHS6" s="3"/>
      <c r="MHU6" s="3"/>
      <c r="MHW6" s="3"/>
      <c r="MHY6" s="3"/>
      <c r="MIA6" s="3"/>
      <c r="MIC6" s="3"/>
      <c r="MIE6" s="3"/>
      <c r="MIG6" s="3"/>
      <c r="MII6" s="3"/>
      <c r="MIK6" s="3"/>
      <c r="MIM6" s="3"/>
      <c r="MIO6" s="3"/>
      <c r="MIQ6" s="3"/>
      <c r="MIS6" s="3"/>
      <c r="MIU6" s="3"/>
      <c r="MIW6" s="3"/>
      <c r="MIY6" s="3"/>
      <c r="MJA6" s="3"/>
      <c r="MJC6" s="3"/>
      <c r="MJE6" s="3"/>
      <c r="MJG6" s="3"/>
      <c r="MJI6" s="3"/>
      <c r="MJK6" s="3"/>
      <c r="MJM6" s="3"/>
      <c r="MJO6" s="3"/>
      <c r="MJQ6" s="3"/>
      <c r="MJS6" s="3"/>
      <c r="MJU6" s="3"/>
      <c r="MJW6" s="3"/>
      <c r="MJY6" s="3"/>
      <c r="MKA6" s="3"/>
      <c r="MKC6" s="3"/>
      <c r="MKE6" s="3"/>
      <c r="MKG6" s="3"/>
      <c r="MKI6" s="3"/>
      <c r="MKK6" s="3"/>
      <c r="MKM6" s="3"/>
      <c r="MKO6" s="3"/>
      <c r="MKQ6" s="3"/>
      <c r="MKS6" s="3"/>
      <c r="MKU6" s="3"/>
      <c r="MKW6" s="3"/>
      <c r="MKY6" s="3"/>
      <c r="MLA6" s="3"/>
      <c r="MLC6" s="3"/>
      <c r="MLE6" s="3"/>
      <c r="MLG6" s="3"/>
      <c r="MLI6" s="3"/>
      <c r="MLK6" s="3"/>
      <c r="MLM6" s="3"/>
      <c r="MLO6" s="3"/>
      <c r="MLQ6" s="3"/>
      <c r="MLS6" s="3"/>
      <c r="MLU6" s="3"/>
      <c r="MLW6" s="3"/>
      <c r="MLY6" s="3"/>
      <c r="MMA6" s="3"/>
      <c r="MMC6" s="3"/>
      <c r="MME6" s="3"/>
      <c r="MMG6" s="3"/>
      <c r="MMI6" s="3"/>
      <c r="MMK6" s="3"/>
      <c r="MMM6" s="3"/>
      <c r="MMO6" s="3"/>
      <c r="MMQ6" s="3"/>
      <c r="MMS6" s="3"/>
      <c r="MMU6" s="3"/>
      <c r="MMW6" s="3"/>
      <c r="MMY6" s="3"/>
      <c r="MNA6" s="3"/>
      <c r="MNC6" s="3"/>
      <c r="MNE6" s="3"/>
      <c r="MNG6" s="3"/>
      <c r="MNI6" s="3"/>
      <c r="MNK6" s="3"/>
      <c r="MNM6" s="3"/>
      <c r="MNO6" s="3"/>
      <c r="MNQ6" s="3"/>
      <c r="MNS6" s="3"/>
      <c r="MNU6" s="3"/>
      <c r="MNW6" s="3"/>
      <c r="MNY6" s="3"/>
      <c r="MOA6" s="3"/>
      <c r="MOC6" s="3"/>
      <c r="MOE6" s="3"/>
      <c r="MOG6" s="3"/>
      <c r="MOI6" s="3"/>
      <c r="MOK6" s="3"/>
      <c r="MOM6" s="3"/>
      <c r="MOO6" s="3"/>
      <c r="MOQ6" s="3"/>
      <c r="MOS6" s="3"/>
      <c r="MOU6" s="3"/>
      <c r="MOW6" s="3"/>
      <c r="MOY6" s="3"/>
      <c r="MPA6" s="3"/>
      <c r="MPC6" s="3"/>
      <c r="MPE6" s="3"/>
      <c r="MPG6" s="3"/>
      <c r="MPI6" s="3"/>
      <c r="MPK6" s="3"/>
      <c r="MPM6" s="3"/>
      <c r="MPO6" s="3"/>
      <c r="MPQ6" s="3"/>
      <c r="MPS6" s="3"/>
      <c r="MPU6" s="3"/>
      <c r="MPW6" s="3"/>
      <c r="MPY6" s="3"/>
      <c r="MQA6" s="3"/>
      <c r="MQC6" s="3"/>
      <c r="MQE6" s="3"/>
      <c r="MQG6" s="3"/>
      <c r="MQI6" s="3"/>
      <c r="MQK6" s="3"/>
      <c r="MQM6" s="3"/>
      <c r="MQO6" s="3"/>
      <c r="MQQ6" s="3"/>
      <c r="MQS6" s="3"/>
      <c r="MQU6" s="3"/>
      <c r="MQW6" s="3"/>
      <c r="MQY6" s="3"/>
      <c r="MRA6" s="3"/>
      <c r="MRC6" s="3"/>
      <c r="MRE6" s="3"/>
      <c r="MRG6" s="3"/>
      <c r="MRI6" s="3"/>
      <c r="MRK6" s="3"/>
      <c r="MRM6" s="3"/>
      <c r="MRO6" s="3"/>
      <c r="MRQ6" s="3"/>
      <c r="MRS6" s="3"/>
      <c r="MRU6" s="3"/>
      <c r="MRW6" s="3"/>
      <c r="MRY6" s="3"/>
      <c r="MSA6" s="3"/>
      <c r="MSC6" s="3"/>
      <c r="MSE6" s="3"/>
      <c r="MSG6" s="3"/>
      <c r="MSI6" s="3"/>
      <c r="MSK6" s="3"/>
      <c r="MSM6" s="3"/>
      <c r="MSO6" s="3"/>
      <c r="MSQ6" s="3"/>
      <c r="MSS6" s="3"/>
      <c r="MSU6" s="3"/>
      <c r="MSW6" s="3"/>
      <c r="MSY6" s="3"/>
      <c r="MTA6" s="3"/>
      <c r="MTC6" s="3"/>
      <c r="MTE6" s="3"/>
      <c r="MTG6" s="3"/>
      <c r="MTI6" s="3"/>
      <c r="MTK6" s="3"/>
      <c r="MTM6" s="3"/>
      <c r="MTO6" s="3"/>
      <c r="MTQ6" s="3"/>
      <c r="MTS6" s="3"/>
      <c r="MTU6" s="3"/>
      <c r="MTW6" s="3"/>
      <c r="MTY6" s="3"/>
      <c r="MUA6" s="3"/>
      <c r="MUC6" s="3"/>
      <c r="MUE6" s="3"/>
      <c r="MUG6" s="3"/>
      <c r="MUI6" s="3"/>
      <c r="MUK6" s="3"/>
      <c r="MUM6" s="3"/>
      <c r="MUO6" s="3"/>
      <c r="MUQ6" s="3"/>
      <c r="MUS6" s="3"/>
      <c r="MUU6" s="3"/>
      <c r="MUW6" s="3"/>
      <c r="MUY6" s="3"/>
      <c r="MVA6" s="3"/>
      <c r="MVC6" s="3"/>
      <c r="MVE6" s="3"/>
      <c r="MVG6" s="3"/>
      <c r="MVI6" s="3"/>
      <c r="MVK6" s="3"/>
      <c r="MVM6" s="3"/>
      <c r="MVO6" s="3"/>
      <c r="MVQ6" s="3"/>
      <c r="MVS6" s="3"/>
      <c r="MVU6" s="3"/>
      <c r="MVW6" s="3"/>
      <c r="MVY6" s="3"/>
      <c r="MWA6" s="3"/>
      <c r="MWC6" s="3"/>
      <c r="MWE6" s="3"/>
      <c r="MWG6" s="3"/>
      <c r="MWI6" s="3"/>
      <c r="MWK6" s="3"/>
      <c r="MWM6" s="3"/>
      <c r="MWO6" s="3"/>
      <c r="MWQ6" s="3"/>
      <c r="MWS6" s="3"/>
      <c r="MWU6" s="3"/>
      <c r="MWW6" s="3"/>
      <c r="MWY6" s="3"/>
      <c r="MXA6" s="3"/>
      <c r="MXC6" s="3"/>
      <c r="MXE6" s="3"/>
      <c r="MXG6" s="3"/>
      <c r="MXI6" s="3"/>
      <c r="MXK6" s="3"/>
      <c r="MXM6" s="3"/>
      <c r="MXO6" s="3"/>
      <c r="MXQ6" s="3"/>
      <c r="MXS6" s="3"/>
      <c r="MXU6" s="3"/>
      <c r="MXW6" s="3"/>
      <c r="MXY6" s="3"/>
      <c r="MYA6" s="3"/>
      <c r="MYC6" s="3"/>
      <c r="MYE6" s="3"/>
      <c r="MYG6" s="3"/>
      <c r="MYI6" s="3"/>
      <c r="MYK6" s="3"/>
      <c r="MYM6" s="3"/>
      <c r="MYO6" s="3"/>
      <c r="MYQ6" s="3"/>
      <c r="MYS6" s="3"/>
      <c r="MYU6" s="3"/>
      <c r="MYW6" s="3"/>
      <c r="MYY6" s="3"/>
      <c r="MZA6" s="3"/>
      <c r="MZC6" s="3"/>
      <c r="MZE6" s="3"/>
      <c r="MZG6" s="3"/>
      <c r="MZI6" s="3"/>
      <c r="MZK6" s="3"/>
      <c r="MZM6" s="3"/>
      <c r="MZO6" s="3"/>
      <c r="MZQ6" s="3"/>
      <c r="MZS6" s="3"/>
      <c r="MZU6" s="3"/>
      <c r="MZW6" s="3"/>
      <c r="MZY6" s="3"/>
      <c r="NAA6" s="3"/>
      <c r="NAC6" s="3"/>
      <c r="NAE6" s="3"/>
      <c r="NAG6" s="3"/>
      <c r="NAI6" s="3"/>
      <c r="NAK6" s="3"/>
      <c r="NAM6" s="3"/>
      <c r="NAO6" s="3"/>
      <c r="NAQ6" s="3"/>
      <c r="NAS6" s="3"/>
      <c r="NAU6" s="3"/>
      <c r="NAW6" s="3"/>
      <c r="NAY6" s="3"/>
      <c r="NBA6" s="3"/>
      <c r="NBC6" s="3"/>
      <c r="NBE6" s="3"/>
      <c r="NBG6" s="3"/>
      <c r="NBI6" s="3"/>
      <c r="NBK6" s="3"/>
      <c r="NBM6" s="3"/>
      <c r="NBO6" s="3"/>
      <c r="NBQ6" s="3"/>
      <c r="NBS6" s="3"/>
      <c r="NBU6" s="3"/>
      <c r="NBW6" s="3"/>
      <c r="NBY6" s="3"/>
      <c r="NCA6" s="3"/>
      <c r="NCC6" s="3"/>
      <c r="NCE6" s="3"/>
      <c r="NCG6" s="3"/>
      <c r="NCI6" s="3"/>
      <c r="NCK6" s="3"/>
      <c r="NCM6" s="3"/>
      <c r="NCO6" s="3"/>
      <c r="NCQ6" s="3"/>
      <c r="NCS6" s="3"/>
      <c r="NCU6" s="3"/>
      <c r="NCW6" s="3"/>
      <c r="NCY6" s="3"/>
      <c r="NDA6" s="3"/>
      <c r="NDC6" s="3"/>
      <c r="NDE6" s="3"/>
      <c r="NDG6" s="3"/>
      <c r="NDI6" s="3"/>
      <c r="NDK6" s="3"/>
      <c r="NDM6" s="3"/>
      <c r="NDO6" s="3"/>
      <c r="NDQ6" s="3"/>
      <c r="NDS6" s="3"/>
      <c r="NDU6" s="3"/>
      <c r="NDW6" s="3"/>
      <c r="NDY6" s="3"/>
      <c r="NEA6" s="3"/>
      <c r="NEC6" s="3"/>
      <c r="NEE6" s="3"/>
      <c r="NEG6" s="3"/>
      <c r="NEI6" s="3"/>
      <c r="NEK6" s="3"/>
      <c r="NEM6" s="3"/>
      <c r="NEO6" s="3"/>
      <c r="NEQ6" s="3"/>
      <c r="NES6" s="3"/>
      <c r="NEU6" s="3"/>
      <c r="NEW6" s="3"/>
      <c r="NEY6" s="3"/>
      <c r="NFA6" s="3"/>
      <c r="NFC6" s="3"/>
      <c r="NFE6" s="3"/>
      <c r="NFG6" s="3"/>
      <c r="NFI6" s="3"/>
      <c r="NFK6" s="3"/>
      <c r="NFM6" s="3"/>
      <c r="NFO6" s="3"/>
      <c r="NFQ6" s="3"/>
      <c r="NFS6" s="3"/>
      <c r="NFU6" s="3"/>
      <c r="NFW6" s="3"/>
      <c r="NFY6" s="3"/>
      <c r="NGA6" s="3"/>
      <c r="NGC6" s="3"/>
      <c r="NGE6" s="3"/>
      <c r="NGG6" s="3"/>
      <c r="NGI6" s="3"/>
      <c r="NGK6" s="3"/>
      <c r="NGM6" s="3"/>
      <c r="NGO6" s="3"/>
      <c r="NGQ6" s="3"/>
      <c r="NGS6" s="3"/>
      <c r="NGU6" s="3"/>
      <c r="NGW6" s="3"/>
      <c r="NGY6" s="3"/>
      <c r="NHA6" s="3"/>
      <c r="NHC6" s="3"/>
      <c r="NHE6" s="3"/>
      <c r="NHG6" s="3"/>
      <c r="NHI6" s="3"/>
      <c r="NHK6" s="3"/>
      <c r="NHM6" s="3"/>
      <c r="NHO6" s="3"/>
      <c r="NHQ6" s="3"/>
      <c r="NHS6" s="3"/>
      <c r="NHU6" s="3"/>
      <c r="NHW6" s="3"/>
      <c r="NHY6" s="3"/>
      <c r="NIA6" s="3"/>
      <c r="NIC6" s="3"/>
      <c r="NIE6" s="3"/>
      <c r="NIG6" s="3"/>
      <c r="NII6" s="3"/>
      <c r="NIK6" s="3"/>
      <c r="NIM6" s="3"/>
      <c r="NIO6" s="3"/>
      <c r="NIQ6" s="3"/>
      <c r="NIS6" s="3"/>
      <c r="NIU6" s="3"/>
      <c r="NIW6" s="3"/>
      <c r="NIY6" s="3"/>
      <c r="NJA6" s="3"/>
      <c r="NJC6" s="3"/>
      <c r="NJE6" s="3"/>
      <c r="NJG6" s="3"/>
      <c r="NJI6" s="3"/>
      <c r="NJK6" s="3"/>
      <c r="NJM6" s="3"/>
      <c r="NJO6" s="3"/>
      <c r="NJQ6" s="3"/>
      <c r="NJS6" s="3"/>
      <c r="NJU6" s="3"/>
      <c r="NJW6" s="3"/>
      <c r="NJY6" s="3"/>
      <c r="NKA6" s="3"/>
      <c r="NKC6" s="3"/>
      <c r="NKE6" s="3"/>
      <c r="NKG6" s="3"/>
      <c r="NKI6" s="3"/>
      <c r="NKK6" s="3"/>
      <c r="NKM6" s="3"/>
      <c r="NKO6" s="3"/>
      <c r="NKQ6" s="3"/>
      <c r="NKS6" s="3"/>
      <c r="NKU6" s="3"/>
      <c r="NKW6" s="3"/>
      <c r="NKY6" s="3"/>
      <c r="NLA6" s="3"/>
      <c r="NLC6" s="3"/>
      <c r="NLE6" s="3"/>
      <c r="NLG6" s="3"/>
      <c r="NLI6" s="3"/>
      <c r="NLK6" s="3"/>
      <c r="NLM6" s="3"/>
      <c r="NLO6" s="3"/>
      <c r="NLQ6" s="3"/>
      <c r="NLS6" s="3"/>
      <c r="NLU6" s="3"/>
      <c r="NLW6" s="3"/>
      <c r="NLY6" s="3"/>
      <c r="NMA6" s="3"/>
      <c r="NMC6" s="3"/>
      <c r="NME6" s="3"/>
      <c r="NMG6" s="3"/>
      <c r="NMI6" s="3"/>
      <c r="NMK6" s="3"/>
      <c r="NMM6" s="3"/>
      <c r="NMO6" s="3"/>
      <c r="NMQ6" s="3"/>
      <c r="NMS6" s="3"/>
      <c r="NMU6" s="3"/>
      <c r="NMW6" s="3"/>
      <c r="NMY6" s="3"/>
      <c r="NNA6" s="3"/>
      <c r="NNC6" s="3"/>
      <c r="NNE6" s="3"/>
      <c r="NNG6" s="3"/>
      <c r="NNI6" s="3"/>
      <c r="NNK6" s="3"/>
      <c r="NNM6" s="3"/>
      <c r="NNO6" s="3"/>
      <c r="NNQ6" s="3"/>
      <c r="NNS6" s="3"/>
      <c r="NNU6" s="3"/>
      <c r="NNW6" s="3"/>
      <c r="NNY6" s="3"/>
      <c r="NOA6" s="3"/>
      <c r="NOC6" s="3"/>
      <c r="NOE6" s="3"/>
      <c r="NOG6" s="3"/>
      <c r="NOI6" s="3"/>
      <c r="NOK6" s="3"/>
      <c r="NOM6" s="3"/>
      <c r="NOO6" s="3"/>
      <c r="NOQ6" s="3"/>
      <c r="NOS6" s="3"/>
      <c r="NOU6" s="3"/>
      <c r="NOW6" s="3"/>
      <c r="NOY6" s="3"/>
      <c r="NPA6" s="3"/>
      <c r="NPC6" s="3"/>
      <c r="NPE6" s="3"/>
      <c r="NPG6" s="3"/>
      <c r="NPI6" s="3"/>
      <c r="NPK6" s="3"/>
      <c r="NPM6" s="3"/>
      <c r="NPO6" s="3"/>
      <c r="NPQ6" s="3"/>
      <c r="NPS6" s="3"/>
      <c r="NPU6" s="3"/>
      <c r="NPW6" s="3"/>
      <c r="NPY6" s="3"/>
      <c r="NQA6" s="3"/>
      <c r="NQC6" s="3"/>
      <c r="NQE6" s="3"/>
      <c r="NQG6" s="3"/>
      <c r="NQI6" s="3"/>
      <c r="NQK6" s="3"/>
      <c r="NQM6" s="3"/>
      <c r="NQO6" s="3"/>
      <c r="NQQ6" s="3"/>
      <c r="NQS6" s="3"/>
      <c r="NQU6" s="3"/>
      <c r="NQW6" s="3"/>
      <c r="NQY6" s="3"/>
      <c r="NRA6" s="3"/>
      <c r="NRC6" s="3"/>
      <c r="NRE6" s="3"/>
      <c r="NRG6" s="3"/>
      <c r="NRI6" s="3"/>
      <c r="NRK6" s="3"/>
      <c r="NRM6" s="3"/>
      <c r="NRO6" s="3"/>
      <c r="NRQ6" s="3"/>
      <c r="NRS6" s="3"/>
      <c r="NRU6" s="3"/>
      <c r="NRW6" s="3"/>
      <c r="NRY6" s="3"/>
      <c r="NSA6" s="3"/>
      <c r="NSC6" s="3"/>
      <c r="NSE6" s="3"/>
      <c r="NSG6" s="3"/>
      <c r="NSI6" s="3"/>
      <c r="NSK6" s="3"/>
      <c r="NSM6" s="3"/>
      <c r="NSO6" s="3"/>
      <c r="NSQ6" s="3"/>
      <c r="NSS6" s="3"/>
      <c r="NSU6" s="3"/>
      <c r="NSW6" s="3"/>
      <c r="NSY6" s="3"/>
      <c r="NTA6" s="3"/>
      <c r="NTC6" s="3"/>
      <c r="NTE6" s="3"/>
      <c r="NTG6" s="3"/>
      <c r="NTI6" s="3"/>
      <c r="NTK6" s="3"/>
      <c r="NTM6" s="3"/>
      <c r="NTO6" s="3"/>
      <c r="NTQ6" s="3"/>
      <c r="NTS6" s="3"/>
      <c r="NTU6" s="3"/>
      <c r="NTW6" s="3"/>
      <c r="NTY6" s="3"/>
      <c r="NUA6" s="3"/>
      <c r="NUC6" s="3"/>
      <c r="NUE6" s="3"/>
      <c r="NUG6" s="3"/>
      <c r="NUI6" s="3"/>
      <c r="NUK6" s="3"/>
      <c r="NUM6" s="3"/>
      <c r="NUO6" s="3"/>
      <c r="NUQ6" s="3"/>
      <c r="NUS6" s="3"/>
      <c r="NUU6" s="3"/>
      <c r="NUW6" s="3"/>
      <c r="NUY6" s="3"/>
      <c r="NVA6" s="3"/>
      <c r="NVC6" s="3"/>
      <c r="NVE6" s="3"/>
      <c r="NVG6" s="3"/>
      <c r="NVI6" s="3"/>
      <c r="NVK6" s="3"/>
      <c r="NVM6" s="3"/>
      <c r="NVO6" s="3"/>
      <c r="NVQ6" s="3"/>
      <c r="NVS6" s="3"/>
      <c r="NVU6" s="3"/>
      <c r="NVW6" s="3"/>
      <c r="NVY6" s="3"/>
      <c r="NWA6" s="3"/>
      <c r="NWC6" s="3"/>
      <c r="NWE6" s="3"/>
      <c r="NWG6" s="3"/>
      <c r="NWI6" s="3"/>
      <c r="NWK6" s="3"/>
      <c r="NWM6" s="3"/>
      <c r="NWO6" s="3"/>
      <c r="NWQ6" s="3"/>
      <c r="NWS6" s="3"/>
      <c r="NWU6" s="3"/>
      <c r="NWW6" s="3"/>
      <c r="NWY6" s="3"/>
      <c r="NXA6" s="3"/>
      <c r="NXC6" s="3"/>
      <c r="NXE6" s="3"/>
      <c r="NXG6" s="3"/>
      <c r="NXI6" s="3"/>
      <c r="NXK6" s="3"/>
      <c r="NXM6" s="3"/>
      <c r="NXO6" s="3"/>
      <c r="NXQ6" s="3"/>
      <c r="NXS6" s="3"/>
      <c r="NXU6" s="3"/>
      <c r="NXW6" s="3"/>
      <c r="NXY6" s="3"/>
      <c r="NYA6" s="3"/>
      <c r="NYC6" s="3"/>
      <c r="NYE6" s="3"/>
      <c r="NYG6" s="3"/>
      <c r="NYI6" s="3"/>
      <c r="NYK6" s="3"/>
      <c r="NYM6" s="3"/>
      <c r="NYO6" s="3"/>
      <c r="NYQ6" s="3"/>
      <c r="NYS6" s="3"/>
      <c r="NYU6" s="3"/>
      <c r="NYW6" s="3"/>
      <c r="NYY6" s="3"/>
      <c r="NZA6" s="3"/>
      <c r="NZC6" s="3"/>
      <c r="NZE6" s="3"/>
      <c r="NZG6" s="3"/>
      <c r="NZI6" s="3"/>
      <c r="NZK6" s="3"/>
      <c r="NZM6" s="3"/>
      <c r="NZO6" s="3"/>
      <c r="NZQ6" s="3"/>
      <c r="NZS6" s="3"/>
      <c r="NZU6" s="3"/>
      <c r="NZW6" s="3"/>
      <c r="NZY6" s="3"/>
      <c r="OAA6" s="3"/>
      <c r="OAC6" s="3"/>
      <c r="OAE6" s="3"/>
      <c r="OAG6" s="3"/>
      <c r="OAI6" s="3"/>
      <c r="OAK6" s="3"/>
      <c r="OAM6" s="3"/>
      <c r="OAO6" s="3"/>
      <c r="OAQ6" s="3"/>
      <c r="OAS6" s="3"/>
      <c r="OAU6" s="3"/>
      <c r="OAW6" s="3"/>
      <c r="OAY6" s="3"/>
      <c r="OBA6" s="3"/>
      <c r="OBC6" s="3"/>
      <c r="OBE6" s="3"/>
      <c r="OBG6" s="3"/>
      <c r="OBI6" s="3"/>
      <c r="OBK6" s="3"/>
      <c r="OBM6" s="3"/>
      <c r="OBO6" s="3"/>
      <c r="OBQ6" s="3"/>
      <c r="OBS6" s="3"/>
      <c r="OBU6" s="3"/>
      <c r="OBW6" s="3"/>
      <c r="OBY6" s="3"/>
      <c r="OCA6" s="3"/>
      <c r="OCC6" s="3"/>
      <c r="OCE6" s="3"/>
      <c r="OCG6" s="3"/>
      <c r="OCI6" s="3"/>
      <c r="OCK6" s="3"/>
      <c r="OCM6" s="3"/>
      <c r="OCO6" s="3"/>
      <c r="OCQ6" s="3"/>
      <c r="OCS6" s="3"/>
      <c r="OCU6" s="3"/>
      <c r="OCW6" s="3"/>
      <c r="OCY6" s="3"/>
      <c r="ODA6" s="3"/>
      <c r="ODC6" s="3"/>
      <c r="ODE6" s="3"/>
      <c r="ODG6" s="3"/>
      <c r="ODI6" s="3"/>
      <c r="ODK6" s="3"/>
      <c r="ODM6" s="3"/>
      <c r="ODO6" s="3"/>
      <c r="ODQ6" s="3"/>
      <c r="ODS6" s="3"/>
      <c r="ODU6" s="3"/>
      <c r="ODW6" s="3"/>
      <c r="ODY6" s="3"/>
      <c r="OEA6" s="3"/>
      <c r="OEC6" s="3"/>
      <c r="OEE6" s="3"/>
      <c r="OEG6" s="3"/>
      <c r="OEI6" s="3"/>
      <c r="OEK6" s="3"/>
      <c r="OEM6" s="3"/>
      <c r="OEO6" s="3"/>
      <c r="OEQ6" s="3"/>
      <c r="OES6" s="3"/>
      <c r="OEU6" s="3"/>
      <c r="OEW6" s="3"/>
      <c r="OEY6" s="3"/>
      <c r="OFA6" s="3"/>
      <c r="OFC6" s="3"/>
      <c r="OFE6" s="3"/>
      <c r="OFG6" s="3"/>
      <c r="OFI6" s="3"/>
      <c r="OFK6" s="3"/>
      <c r="OFM6" s="3"/>
      <c r="OFO6" s="3"/>
      <c r="OFQ6" s="3"/>
      <c r="OFS6" s="3"/>
      <c r="OFU6" s="3"/>
      <c r="OFW6" s="3"/>
      <c r="OFY6" s="3"/>
      <c r="OGA6" s="3"/>
      <c r="OGC6" s="3"/>
      <c r="OGE6" s="3"/>
      <c r="OGG6" s="3"/>
      <c r="OGI6" s="3"/>
      <c r="OGK6" s="3"/>
      <c r="OGM6" s="3"/>
      <c r="OGO6" s="3"/>
      <c r="OGQ6" s="3"/>
      <c r="OGS6" s="3"/>
      <c r="OGU6" s="3"/>
      <c r="OGW6" s="3"/>
      <c r="OGY6" s="3"/>
      <c r="OHA6" s="3"/>
      <c r="OHC6" s="3"/>
      <c r="OHE6" s="3"/>
      <c r="OHG6" s="3"/>
      <c r="OHI6" s="3"/>
      <c r="OHK6" s="3"/>
      <c r="OHM6" s="3"/>
      <c r="OHO6" s="3"/>
      <c r="OHQ6" s="3"/>
      <c r="OHS6" s="3"/>
      <c r="OHU6" s="3"/>
      <c r="OHW6" s="3"/>
      <c r="OHY6" s="3"/>
      <c r="OIA6" s="3"/>
      <c r="OIC6" s="3"/>
      <c r="OIE6" s="3"/>
      <c r="OIG6" s="3"/>
      <c r="OII6" s="3"/>
      <c r="OIK6" s="3"/>
      <c r="OIM6" s="3"/>
      <c r="OIO6" s="3"/>
      <c r="OIQ6" s="3"/>
      <c r="OIS6" s="3"/>
      <c r="OIU6" s="3"/>
      <c r="OIW6" s="3"/>
      <c r="OIY6" s="3"/>
      <c r="OJA6" s="3"/>
      <c r="OJC6" s="3"/>
      <c r="OJE6" s="3"/>
      <c r="OJG6" s="3"/>
      <c r="OJI6" s="3"/>
      <c r="OJK6" s="3"/>
      <c r="OJM6" s="3"/>
      <c r="OJO6" s="3"/>
      <c r="OJQ6" s="3"/>
      <c r="OJS6" s="3"/>
      <c r="OJU6" s="3"/>
      <c r="OJW6" s="3"/>
      <c r="OJY6" s="3"/>
      <c r="OKA6" s="3"/>
      <c r="OKC6" s="3"/>
      <c r="OKE6" s="3"/>
      <c r="OKG6" s="3"/>
      <c r="OKI6" s="3"/>
      <c r="OKK6" s="3"/>
      <c r="OKM6" s="3"/>
      <c r="OKO6" s="3"/>
      <c r="OKQ6" s="3"/>
      <c r="OKS6" s="3"/>
      <c r="OKU6" s="3"/>
      <c r="OKW6" s="3"/>
      <c r="OKY6" s="3"/>
      <c r="OLA6" s="3"/>
      <c r="OLC6" s="3"/>
      <c r="OLE6" s="3"/>
      <c r="OLG6" s="3"/>
      <c r="OLI6" s="3"/>
      <c r="OLK6" s="3"/>
      <c r="OLM6" s="3"/>
      <c r="OLO6" s="3"/>
      <c r="OLQ6" s="3"/>
      <c r="OLS6" s="3"/>
      <c r="OLU6" s="3"/>
      <c r="OLW6" s="3"/>
      <c r="OLY6" s="3"/>
      <c r="OMA6" s="3"/>
      <c r="OMC6" s="3"/>
      <c r="OME6" s="3"/>
      <c r="OMG6" s="3"/>
      <c r="OMI6" s="3"/>
      <c r="OMK6" s="3"/>
      <c r="OMM6" s="3"/>
      <c r="OMO6" s="3"/>
      <c r="OMQ6" s="3"/>
      <c r="OMS6" s="3"/>
      <c r="OMU6" s="3"/>
      <c r="OMW6" s="3"/>
      <c r="OMY6" s="3"/>
      <c r="ONA6" s="3"/>
      <c r="ONC6" s="3"/>
      <c r="ONE6" s="3"/>
      <c r="ONG6" s="3"/>
      <c r="ONI6" s="3"/>
      <c r="ONK6" s="3"/>
      <c r="ONM6" s="3"/>
      <c r="ONO6" s="3"/>
      <c r="ONQ6" s="3"/>
      <c r="ONS6" s="3"/>
      <c r="ONU6" s="3"/>
      <c r="ONW6" s="3"/>
      <c r="ONY6" s="3"/>
      <c r="OOA6" s="3"/>
      <c r="OOC6" s="3"/>
      <c r="OOE6" s="3"/>
      <c r="OOG6" s="3"/>
      <c r="OOI6" s="3"/>
      <c r="OOK6" s="3"/>
      <c r="OOM6" s="3"/>
      <c r="OOO6" s="3"/>
      <c r="OOQ6" s="3"/>
      <c r="OOS6" s="3"/>
      <c r="OOU6" s="3"/>
      <c r="OOW6" s="3"/>
      <c r="OOY6" s="3"/>
      <c r="OPA6" s="3"/>
      <c r="OPC6" s="3"/>
      <c r="OPE6" s="3"/>
      <c r="OPG6" s="3"/>
      <c r="OPI6" s="3"/>
      <c r="OPK6" s="3"/>
      <c r="OPM6" s="3"/>
      <c r="OPO6" s="3"/>
      <c r="OPQ6" s="3"/>
      <c r="OPS6" s="3"/>
      <c r="OPU6" s="3"/>
      <c r="OPW6" s="3"/>
      <c r="OPY6" s="3"/>
      <c r="OQA6" s="3"/>
      <c r="OQC6" s="3"/>
      <c r="OQE6" s="3"/>
      <c r="OQG6" s="3"/>
      <c r="OQI6" s="3"/>
      <c r="OQK6" s="3"/>
      <c r="OQM6" s="3"/>
      <c r="OQO6" s="3"/>
      <c r="OQQ6" s="3"/>
      <c r="OQS6" s="3"/>
      <c r="OQU6" s="3"/>
      <c r="OQW6" s="3"/>
      <c r="OQY6" s="3"/>
      <c r="ORA6" s="3"/>
      <c r="ORC6" s="3"/>
      <c r="ORE6" s="3"/>
      <c r="ORG6" s="3"/>
      <c r="ORI6" s="3"/>
      <c r="ORK6" s="3"/>
      <c r="ORM6" s="3"/>
      <c r="ORO6" s="3"/>
      <c r="ORQ6" s="3"/>
      <c r="ORS6" s="3"/>
      <c r="ORU6" s="3"/>
      <c r="ORW6" s="3"/>
      <c r="ORY6" s="3"/>
      <c r="OSA6" s="3"/>
      <c r="OSC6" s="3"/>
      <c r="OSE6" s="3"/>
      <c r="OSG6" s="3"/>
      <c r="OSI6" s="3"/>
      <c r="OSK6" s="3"/>
      <c r="OSM6" s="3"/>
      <c r="OSO6" s="3"/>
      <c r="OSQ6" s="3"/>
      <c r="OSS6" s="3"/>
      <c r="OSU6" s="3"/>
      <c r="OSW6" s="3"/>
      <c r="OSY6" s="3"/>
      <c r="OTA6" s="3"/>
      <c r="OTC6" s="3"/>
      <c r="OTE6" s="3"/>
      <c r="OTG6" s="3"/>
      <c r="OTI6" s="3"/>
      <c r="OTK6" s="3"/>
      <c r="OTM6" s="3"/>
      <c r="OTO6" s="3"/>
      <c r="OTQ6" s="3"/>
      <c r="OTS6" s="3"/>
      <c r="OTU6" s="3"/>
      <c r="OTW6" s="3"/>
      <c r="OTY6" s="3"/>
      <c r="OUA6" s="3"/>
      <c r="OUC6" s="3"/>
      <c r="OUE6" s="3"/>
      <c r="OUG6" s="3"/>
      <c r="OUI6" s="3"/>
      <c r="OUK6" s="3"/>
      <c r="OUM6" s="3"/>
      <c r="OUO6" s="3"/>
      <c r="OUQ6" s="3"/>
      <c r="OUS6" s="3"/>
      <c r="OUU6" s="3"/>
      <c r="OUW6" s="3"/>
      <c r="OUY6" s="3"/>
      <c r="OVA6" s="3"/>
      <c r="OVC6" s="3"/>
      <c r="OVE6" s="3"/>
      <c r="OVG6" s="3"/>
      <c r="OVI6" s="3"/>
      <c r="OVK6" s="3"/>
      <c r="OVM6" s="3"/>
      <c r="OVO6" s="3"/>
      <c r="OVQ6" s="3"/>
      <c r="OVS6" s="3"/>
      <c r="OVU6" s="3"/>
      <c r="OVW6" s="3"/>
      <c r="OVY6" s="3"/>
      <c r="OWA6" s="3"/>
      <c r="OWC6" s="3"/>
      <c r="OWE6" s="3"/>
      <c r="OWG6" s="3"/>
      <c r="OWI6" s="3"/>
      <c r="OWK6" s="3"/>
      <c r="OWM6" s="3"/>
      <c r="OWO6" s="3"/>
      <c r="OWQ6" s="3"/>
      <c r="OWS6" s="3"/>
      <c r="OWU6" s="3"/>
      <c r="OWW6" s="3"/>
      <c r="OWY6" s="3"/>
      <c r="OXA6" s="3"/>
      <c r="OXC6" s="3"/>
      <c r="OXE6" s="3"/>
      <c r="OXG6" s="3"/>
      <c r="OXI6" s="3"/>
      <c r="OXK6" s="3"/>
      <c r="OXM6" s="3"/>
      <c r="OXO6" s="3"/>
      <c r="OXQ6" s="3"/>
      <c r="OXS6" s="3"/>
      <c r="OXU6" s="3"/>
      <c r="OXW6" s="3"/>
      <c r="OXY6" s="3"/>
      <c r="OYA6" s="3"/>
      <c r="OYC6" s="3"/>
      <c r="OYE6" s="3"/>
      <c r="OYG6" s="3"/>
      <c r="OYI6" s="3"/>
      <c r="OYK6" s="3"/>
      <c r="OYM6" s="3"/>
      <c r="OYO6" s="3"/>
      <c r="OYQ6" s="3"/>
      <c r="OYS6" s="3"/>
      <c r="OYU6" s="3"/>
      <c r="OYW6" s="3"/>
      <c r="OYY6" s="3"/>
      <c r="OZA6" s="3"/>
      <c r="OZC6" s="3"/>
      <c r="OZE6" s="3"/>
      <c r="OZG6" s="3"/>
      <c r="OZI6" s="3"/>
      <c r="OZK6" s="3"/>
      <c r="OZM6" s="3"/>
      <c r="OZO6" s="3"/>
      <c r="OZQ6" s="3"/>
      <c r="OZS6" s="3"/>
      <c r="OZU6" s="3"/>
      <c r="OZW6" s="3"/>
      <c r="OZY6" s="3"/>
      <c r="PAA6" s="3"/>
      <c r="PAC6" s="3"/>
      <c r="PAE6" s="3"/>
      <c r="PAG6" s="3"/>
      <c r="PAI6" s="3"/>
      <c r="PAK6" s="3"/>
      <c r="PAM6" s="3"/>
      <c r="PAO6" s="3"/>
      <c r="PAQ6" s="3"/>
      <c r="PAS6" s="3"/>
      <c r="PAU6" s="3"/>
      <c r="PAW6" s="3"/>
      <c r="PAY6" s="3"/>
      <c r="PBA6" s="3"/>
      <c r="PBC6" s="3"/>
      <c r="PBE6" s="3"/>
      <c r="PBG6" s="3"/>
      <c r="PBI6" s="3"/>
      <c r="PBK6" s="3"/>
      <c r="PBM6" s="3"/>
      <c r="PBO6" s="3"/>
      <c r="PBQ6" s="3"/>
      <c r="PBS6" s="3"/>
      <c r="PBU6" s="3"/>
      <c r="PBW6" s="3"/>
      <c r="PBY6" s="3"/>
      <c r="PCA6" s="3"/>
      <c r="PCC6" s="3"/>
      <c r="PCE6" s="3"/>
      <c r="PCG6" s="3"/>
      <c r="PCI6" s="3"/>
      <c r="PCK6" s="3"/>
      <c r="PCM6" s="3"/>
      <c r="PCO6" s="3"/>
      <c r="PCQ6" s="3"/>
      <c r="PCS6" s="3"/>
      <c r="PCU6" s="3"/>
      <c r="PCW6" s="3"/>
      <c r="PCY6" s="3"/>
      <c r="PDA6" s="3"/>
      <c r="PDC6" s="3"/>
      <c r="PDE6" s="3"/>
      <c r="PDG6" s="3"/>
      <c r="PDI6" s="3"/>
      <c r="PDK6" s="3"/>
      <c r="PDM6" s="3"/>
      <c r="PDO6" s="3"/>
      <c r="PDQ6" s="3"/>
      <c r="PDS6" s="3"/>
      <c r="PDU6" s="3"/>
      <c r="PDW6" s="3"/>
      <c r="PDY6" s="3"/>
      <c r="PEA6" s="3"/>
      <c r="PEC6" s="3"/>
      <c r="PEE6" s="3"/>
      <c r="PEG6" s="3"/>
      <c r="PEI6" s="3"/>
      <c r="PEK6" s="3"/>
      <c r="PEM6" s="3"/>
      <c r="PEO6" s="3"/>
      <c r="PEQ6" s="3"/>
      <c r="PES6" s="3"/>
      <c r="PEU6" s="3"/>
      <c r="PEW6" s="3"/>
      <c r="PEY6" s="3"/>
      <c r="PFA6" s="3"/>
      <c r="PFC6" s="3"/>
      <c r="PFE6" s="3"/>
      <c r="PFG6" s="3"/>
      <c r="PFI6" s="3"/>
      <c r="PFK6" s="3"/>
      <c r="PFM6" s="3"/>
      <c r="PFO6" s="3"/>
      <c r="PFQ6" s="3"/>
      <c r="PFS6" s="3"/>
      <c r="PFU6" s="3"/>
      <c r="PFW6" s="3"/>
      <c r="PFY6" s="3"/>
      <c r="PGA6" s="3"/>
      <c r="PGC6" s="3"/>
      <c r="PGE6" s="3"/>
      <c r="PGG6" s="3"/>
      <c r="PGI6" s="3"/>
      <c r="PGK6" s="3"/>
      <c r="PGM6" s="3"/>
      <c r="PGO6" s="3"/>
      <c r="PGQ6" s="3"/>
      <c r="PGS6" s="3"/>
      <c r="PGU6" s="3"/>
      <c r="PGW6" s="3"/>
      <c r="PGY6" s="3"/>
      <c r="PHA6" s="3"/>
      <c r="PHC6" s="3"/>
      <c r="PHE6" s="3"/>
      <c r="PHG6" s="3"/>
      <c r="PHI6" s="3"/>
      <c r="PHK6" s="3"/>
      <c r="PHM6" s="3"/>
      <c r="PHO6" s="3"/>
      <c r="PHQ6" s="3"/>
      <c r="PHS6" s="3"/>
      <c r="PHU6" s="3"/>
      <c r="PHW6" s="3"/>
      <c r="PHY6" s="3"/>
      <c r="PIA6" s="3"/>
      <c r="PIC6" s="3"/>
      <c r="PIE6" s="3"/>
      <c r="PIG6" s="3"/>
      <c r="PII6" s="3"/>
      <c r="PIK6" s="3"/>
      <c r="PIM6" s="3"/>
      <c r="PIO6" s="3"/>
      <c r="PIQ6" s="3"/>
      <c r="PIS6" s="3"/>
      <c r="PIU6" s="3"/>
      <c r="PIW6" s="3"/>
      <c r="PIY6" s="3"/>
      <c r="PJA6" s="3"/>
      <c r="PJC6" s="3"/>
      <c r="PJE6" s="3"/>
      <c r="PJG6" s="3"/>
      <c r="PJI6" s="3"/>
      <c r="PJK6" s="3"/>
      <c r="PJM6" s="3"/>
      <c r="PJO6" s="3"/>
      <c r="PJQ6" s="3"/>
      <c r="PJS6" s="3"/>
      <c r="PJU6" s="3"/>
      <c r="PJW6" s="3"/>
      <c r="PJY6" s="3"/>
      <c r="PKA6" s="3"/>
      <c r="PKC6" s="3"/>
      <c r="PKE6" s="3"/>
      <c r="PKG6" s="3"/>
      <c r="PKI6" s="3"/>
      <c r="PKK6" s="3"/>
      <c r="PKM6" s="3"/>
      <c r="PKO6" s="3"/>
      <c r="PKQ6" s="3"/>
      <c r="PKS6" s="3"/>
      <c r="PKU6" s="3"/>
      <c r="PKW6" s="3"/>
      <c r="PKY6" s="3"/>
      <c r="PLA6" s="3"/>
      <c r="PLC6" s="3"/>
      <c r="PLE6" s="3"/>
      <c r="PLG6" s="3"/>
      <c r="PLI6" s="3"/>
      <c r="PLK6" s="3"/>
      <c r="PLM6" s="3"/>
      <c r="PLO6" s="3"/>
      <c r="PLQ6" s="3"/>
      <c r="PLS6" s="3"/>
      <c r="PLU6" s="3"/>
      <c r="PLW6" s="3"/>
      <c r="PLY6" s="3"/>
      <c r="PMA6" s="3"/>
      <c r="PMC6" s="3"/>
      <c r="PME6" s="3"/>
      <c r="PMG6" s="3"/>
      <c r="PMI6" s="3"/>
      <c r="PMK6" s="3"/>
      <c r="PMM6" s="3"/>
      <c r="PMO6" s="3"/>
      <c r="PMQ6" s="3"/>
      <c r="PMS6" s="3"/>
      <c r="PMU6" s="3"/>
      <c r="PMW6" s="3"/>
      <c r="PMY6" s="3"/>
      <c r="PNA6" s="3"/>
      <c r="PNC6" s="3"/>
      <c r="PNE6" s="3"/>
      <c r="PNG6" s="3"/>
      <c r="PNI6" s="3"/>
      <c r="PNK6" s="3"/>
      <c r="PNM6" s="3"/>
      <c r="PNO6" s="3"/>
      <c r="PNQ6" s="3"/>
      <c r="PNS6" s="3"/>
      <c r="PNU6" s="3"/>
      <c r="PNW6" s="3"/>
      <c r="PNY6" s="3"/>
      <c r="POA6" s="3"/>
      <c r="POC6" s="3"/>
      <c r="POE6" s="3"/>
      <c r="POG6" s="3"/>
      <c r="POI6" s="3"/>
      <c r="POK6" s="3"/>
      <c r="POM6" s="3"/>
      <c r="POO6" s="3"/>
      <c r="POQ6" s="3"/>
      <c r="POS6" s="3"/>
      <c r="POU6" s="3"/>
      <c r="POW6" s="3"/>
      <c r="POY6" s="3"/>
      <c r="PPA6" s="3"/>
      <c r="PPC6" s="3"/>
      <c r="PPE6" s="3"/>
      <c r="PPG6" s="3"/>
      <c r="PPI6" s="3"/>
      <c r="PPK6" s="3"/>
      <c r="PPM6" s="3"/>
      <c r="PPO6" s="3"/>
      <c r="PPQ6" s="3"/>
      <c r="PPS6" s="3"/>
      <c r="PPU6" s="3"/>
      <c r="PPW6" s="3"/>
      <c r="PPY6" s="3"/>
      <c r="PQA6" s="3"/>
      <c r="PQC6" s="3"/>
      <c r="PQE6" s="3"/>
      <c r="PQG6" s="3"/>
      <c r="PQI6" s="3"/>
      <c r="PQK6" s="3"/>
      <c r="PQM6" s="3"/>
      <c r="PQO6" s="3"/>
      <c r="PQQ6" s="3"/>
      <c r="PQS6" s="3"/>
      <c r="PQU6" s="3"/>
      <c r="PQW6" s="3"/>
      <c r="PQY6" s="3"/>
      <c r="PRA6" s="3"/>
      <c r="PRC6" s="3"/>
      <c r="PRE6" s="3"/>
      <c r="PRG6" s="3"/>
      <c r="PRI6" s="3"/>
      <c r="PRK6" s="3"/>
      <c r="PRM6" s="3"/>
      <c r="PRO6" s="3"/>
      <c r="PRQ6" s="3"/>
      <c r="PRS6" s="3"/>
      <c r="PRU6" s="3"/>
      <c r="PRW6" s="3"/>
      <c r="PRY6" s="3"/>
      <c r="PSA6" s="3"/>
      <c r="PSC6" s="3"/>
      <c r="PSE6" s="3"/>
      <c r="PSG6" s="3"/>
      <c r="PSI6" s="3"/>
      <c r="PSK6" s="3"/>
      <c r="PSM6" s="3"/>
      <c r="PSO6" s="3"/>
      <c r="PSQ6" s="3"/>
      <c r="PSS6" s="3"/>
      <c r="PSU6" s="3"/>
      <c r="PSW6" s="3"/>
      <c r="PSY6" s="3"/>
      <c r="PTA6" s="3"/>
      <c r="PTC6" s="3"/>
      <c r="PTE6" s="3"/>
      <c r="PTG6" s="3"/>
      <c r="PTI6" s="3"/>
      <c r="PTK6" s="3"/>
      <c r="PTM6" s="3"/>
      <c r="PTO6" s="3"/>
      <c r="PTQ6" s="3"/>
      <c r="PTS6" s="3"/>
      <c r="PTU6" s="3"/>
      <c r="PTW6" s="3"/>
      <c r="PTY6" s="3"/>
      <c r="PUA6" s="3"/>
      <c r="PUC6" s="3"/>
      <c r="PUE6" s="3"/>
      <c r="PUG6" s="3"/>
      <c r="PUI6" s="3"/>
      <c r="PUK6" s="3"/>
      <c r="PUM6" s="3"/>
      <c r="PUO6" s="3"/>
      <c r="PUQ6" s="3"/>
      <c r="PUS6" s="3"/>
      <c r="PUU6" s="3"/>
      <c r="PUW6" s="3"/>
      <c r="PUY6" s="3"/>
      <c r="PVA6" s="3"/>
      <c r="PVC6" s="3"/>
      <c r="PVE6" s="3"/>
      <c r="PVG6" s="3"/>
      <c r="PVI6" s="3"/>
      <c r="PVK6" s="3"/>
      <c r="PVM6" s="3"/>
      <c r="PVO6" s="3"/>
      <c r="PVQ6" s="3"/>
      <c r="PVS6" s="3"/>
      <c r="PVU6" s="3"/>
      <c r="PVW6" s="3"/>
      <c r="PVY6" s="3"/>
      <c r="PWA6" s="3"/>
      <c r="PWC6" s="3"/>
      <c r="PWE6" s="3"/>
      <c r="PWG6" s="3"/>
      <c r="PWI6" s="3"/>
      <c r="PWK6" s="3"/>
      <c r="PWM6" s="3"/>
      <c r="PWO6" s="3"/>
      <c r="PWQ6" s="3"/>
      <c r="PWS6" s="3"/>
      <c r="PWU6" s="3"/>
      <c r="PWW6" s="3"/>
      <c r="PWY6" s="3"/>
      <c r="PXA6" s="3"/>
      <c r="PXC6" s="3"/>
      <c r="PXE6" s="3"/>
      <c r="PXG6" s="3"/>
      <c r="PXI6" s="3"/>
      <c r="PXK6" s="3"/>
      <c r="PXM6" s="3"/>
      <c r="PXO6" s="3"/>
      <c r="PXQ6" s="3"/>
      <c r="PXS6" s="3"/>
      <c r="PXU6" s="3"/>
      <c r="PXW6" s="3"/>
      <c r="PXY6" s="3"/>
      <c r="PYA6" s="3"/>
      <c r="PYC6" s="3"/>
      <c r="PYE6" s="3"/>
      <c r="PYG6" s="3"/>
      <c r="PYI6" s="3"/>
      <c r="PYK6" s="3"/>
      <c r="PYM6" s="3"/>
      <c r="PYO6" s="3"/>
      <c r="PYQ6" s="3"/>
      <c r="PYS6" s="3"/>
      <c r="PYU6" s="3"/>
      <c r="PYW6" s="3"/>
      <c r="PYY6" s="3"/>
      <c r="PZA6" s="3"/>
      <c r="PZC6" s="3"/>
      <c r="PZE6" s="3"/>
      <c r="PZG6" s="3"/>
      <c r="PZI6" s="3"/>
      <c r="PZK6" s="3"/>
      <c r="PZM6" s="3"/>
      <c r="PZO6" s="3"/>
      <c r="PZQ6" s="3"/>
      <c r="PZS6" s="3"/>
      <c r="PZU6" s="3"/>
      <c r="PZW6" s="3"/>
      <c r="PZY6" s="3"/>
      <c r="QAA6" s="3"/>
      <c r="QAC6" s="3"/>
      <c r="QAE6" s="3"/>
      <c r="QAG6" s="3"/>
      <c r="QAI6" s="3"/>
      <c r="QAK6" s="3"/>
      <c r="QAM6" s="3"/>
      <c r="QAO6" s="3"/>
      <c r="QAQ6" s="3"/>
      <c r="QAS6" s="3"/>
      <c r="QAU6" s="3"/>
      <c r="QAW6" s="3"/>
      <c r="QAY6" s="3"/>
      <c r="QBA6" s="3"/>
      <c r="QBC6" s="3"/>
      <c r="QBE6" s="3"/>
      <c r="QBG6" s="3"/>
      <c r="QBI6" s="3"/>
      <c r="QBK6" s="3"/>
      <c r="QBM6" s="3"/>
      <c r="QBO6" s="3"/>
      <c r="QBQ6" s="3"/>
      <c r="QBS6" s="3"/>
      <c r="QBU6" s="3"/>
      <c r="QBW6" s="3"/>
      <c r="QBY6" s="3"/>
      <c r="QCA6" s="3"/>
      <c r="QCC6" s="3"/>
      <c r="QCE6" s="3"/>
      <c r="QCG6" s="3"/>
      <c r="QCI6" s="3"/>
      <c r="QCK6" s="3"/>
      <c r="QCM6" s="3"/>
      <c r="QCO6" s="3"/>
      <c r="QCQ6" s="3"/>
      <c r="QCS6" s="3"/>
      <c r="QCU6" s="3"/>
      <c r="QCW6" s="3"/>
      <c r="QCY6" s="3"/>
      <c r="QDA6" s="3"/>
      <c r="QDC6" s="3"/>
      <c r="QDE6" s="3"/>
      <c r="QDG6" s="3"/>
      <c r="QDI6" s="3"/>
      <c r="QDK6" s="3"/>
      <c r="QDM6" s="3"/>
      <c r="QDO6" s="3"/>
      <c r="QDQ6" s="3"/>
      <c r="QDS6" s="3"/>
      <c r="QDU6" s="3"/>
      <c r="QDW6" s="3"/>
      <c r="QDY6" s="3"/>
      <c r="QEA6" s="3"/>
      <c r="QEC6" s="3"/>
      <c r="QEE6" s="3"/>
      <c r="QEG6" s="3"/>
      <c r="QEI6" s="3"/>
      <c r="QEK6" s="3"/>
      <c r="QEM6" s="3"/>
      <c r="QEO6" s="3"/>
      <c r="QEQ6" s="3"/>
      <c r="QES6" s="3"/>
      <c r="QEU6" s="3"/>
      <c r="QEW6" s="3"/>
      <c r="QEY6" s="3"/>
      <c r="QFA6" s="3"/>
      <c r="QFC6" s="3"/>
      <c r="QFE6" s="3"/>
      <c r="QFG6" s="3"/>
      <c r="QFI6" s="3"/>
      <c r="QFK6" s="3"/>
      <c r="QFM6" s="3"/>
      <c r="QFO6" s="3"/>
      <c r="QFQ6" s="3"/>
      <c r="QFS6" s="3"/>
      <c r="QFU6" s="3"/>
      <c r="QFW6" s="3"/>
      <c r="QFY6" s="3"/>
      <c r="QGA6" s="3"/>
      <c r="QGC6" s="3"/>
      <c r="QGE6" s="3"/>
      <c r="QGG6" s="3"/>
      <c r="QGI6" s="3"/>
      <c r="QGK6" s="3"/>
      <c r="QGM6" s="3"/>
      <c r="QGO6" s="3"/>
      <c r="QGQ6" s="3"/>
      <c r="QGS6" s="3"/>
      <c r="QGU6" s="3"/>
      <c r="QGW6" s="3"/>
      <c r="QGY6" s="3"/>
      <c r="QHA6" s="3"/>
      <c r="QHC6" s="3"/>
      <c r="QHE6" s="3"/>
      <c r="QHG6" s="3"/>
      <c r="QHI6" s="3"/>
      <c r="QHK6" s="3"/>
      <c r="QHM6" s="3"/>
      <c r="QHO6" s="3"/>
      <c r="QHQ6" s="3"/>
      <c r="QHS6" s="3"/>
      <c r="QHU6" s="3"/>
      <c r="QHW6" s="3"/>
      <c r="QHY6" s="3"/>
      <c r="QIA6" s="3"/>
      <c r="QIC6" s="3"/>
      <c r="QIE6" s="3"/>
      <c r="QIG6" s="3"/>
      <c r="QII6" s="3"/>
      <c r="QIK6" s="3"/>
      <c r="QIM6" s="3"/>
      <c r="QIO6" s="3"/>
      <c r="QIQ6" s="3"/>
      <c r="QIS6" s="3"/>
      <c r="QIU6" s="3"/>
      <c r="QIW6" s="3"/>
      <c r="QIY6" s="3"/>
      <c r="QJA6" s="3"/>
      <c r="QJC6" s="3"/>
      <c r="QJE6" s="3"/>
      <c r="QJG6" s="3"/>
      <c r="QJI6" s="3"/>
      <c r="QJK6" s="3"/>
      <c r="QJM6" s="3"/>
      <c r="QJO6" s="3"/>
      <c r="QJQ6" s="3"/>
      <c r="QJS6" s="3"/>
      <c r="QJU6" s="3"/>
      <c r="QJW6" s="3"/>
      <c r="QJY6" s="3"/>
      <c r="QKA6" s="3"/>
      <c r="QKC6" s="3"/>
      <c r="QKE6" s="3"/>
      <c r="QKG6" s="3"/>
      <c r="QKI6" s="3"/>
      <c r="QKK6" s="3"/>
      <c r="QKM6" s="3"/>
      <c r="QKO6" s="3"/>
      <c r="QKQ6" s="3"/>
      <c r="QKS6" s="3"/>
      <c r="QKU6" s="3"/>
      <c r="QKW6" s="3"/>
      <c r="QKY6" s="3"/>
      <c r="QLA6" s="3"/>
      <c r="QLC6" s="3"/>
      <c r="QLE6" s="3"/>
      <c r="QLG6" s="3"/>
      <c r="QLI6" s="3"/>
      <c r="QLK6" s="3"/>
      <c r="QLM6" s="3"/>
      <c r="QLO6" s="3"/>
      <c r="QLQ6" s="3"/>
      <c r="QLS6" s="3"/>
      <c r="QLU6" s="3"/>
      <c r="QLW6" s="3"/>
      <c r="QLY6" s="3"/>
      <c r="QMA6" s="3"/>
      <c r="QMC6" s="3"/>
      <c r="QME6" s="3"/>
      <c r="QMG6" s="3"/>
      <c r="QMI6" s="3"/>
      <c r="QMK6" s="3"/>
      <c r="QMM6" s="3"/>
      <c r="QMO6" s="3"/>
      <c r="QMQ6" s="3"/>
      <c r="QMS6" s="3"/>
      <c r="QMU6" s="3"/>
      <c r="QMW6" s="3"/>
      <c r="QMY6" s="3"/>
      <c r="QNA6" s="3"/>
      <c r="QNC6" s="3"/>
      <c r="QNE6" s="3"/>
      <c r="QNG6" s="3"/>
      <c r="QNI6" s="3"/>
      <c r="QNK6" s="3"/>
      <c r="QNM6" s="3"/>
      <c r="QNO6" s="3"/>
      <c r="QNQ6" s="3"/>
      <c r="QNS6" s="3"/>
      <c r="QNU6" s="3"/>
      <c r="QNW6" s="3"/>
      <c r="QNY6" s="3"/>
      <c r="QOA6" s="3"/>
      <c r="QOC6" s="3"/>
      <c r="QOE6" s="3"/>
      <c r="QOG6" s="3"/>
      <c r="QOI6" s="3"/>
      <c r="QOK6" s="3"/>
      <c r="QOM6" s="3"/>
      <c r="QOO6" s="3"/>
      <c r="QOQ6" s="3"/>
      <c r="QOS6" s="3"/>
      <c r="QOU6" s="3"/>
      <c r="QOW6" s="3"/>
      <c r="QOY6" s="3"/>
      <c r="QPA6" s="3"/>
      <c r="QPC6" s="3"/>
      <c r="QPE6" s="3"/>
      <c r="QPG6" s="3"/>
      <c r="QPI6" s="3"/>
      <c r="QPK6" s="3"/>
      <c r="QPM6" s="3"/>
      <c r="QPO6" s="3"/>
      <c r="QPQ6" s="3"/>
      <c r="QPS6" s="3"/>
      <c r="QPU6" s="3"/>
      <c r="QPW6" s="3"/>
      <c r="QPY6" s="3"/>
      <c r="QQA6" s="3"/>
      <c r="QQC6" s="3"/>
      <c r="QQE6" s="3"/>
      <c r="QQG6" s="3"/>
      <c r="QQI6" s="3"/>
      <c r="QQK6" s="3"/>
      <c r="QQM6" s="3"/>
      <c r="QQO6" s="3"/>
      <c r="QQQ6" s="3"/>
      <c r="QQS6" s="3"/>
      <c r="QQU6" s="3"/>
      <c r="QQW6" s="3"/>
      <c r="QQY6" s="3"/>
      <c r="QRA6" s="3"/>
      <c r="QRC6" s="3"/>
      <c r="QRE6" s="3"/>
      <c r="QRG6" s="3"/>
      <c r="QRI6" s="3"/>
      <c r="QRK6" s="3"/>
      <c r="QRM6" s="3"/>
      <c r="QRO6" s="3"/>
      <c r="QRQ6" s="3"/>
      <c r="QRS6" s="3"/>
      <c r="QRU6" s="3"/>
      <c r="QRW6" s="3"/>
      <c r="QRY6" s="3"/>
      <c r="QSA6" s="3"/>
      <c r="QSC6" s="3"/>
      <c r="QSE6" s="3"/>
      <c r="QSG6" s="3"/>
      <c r="QSI6" s="3"/>
      <c r="QSK6" s="3"/>
      <c r="QSM6" s="3"/>
      <c r="QSO6" s="3"/>
      <c r="QSQ6" s="3"/>
      <c r="QSS6" s="3"/>
      <c r="QSU6" s="3"/>
      <c r="QSW6" s="3"/>
      <c r="QSY6" s="3"/>
      <c r="QTA6" s="3"/>
      <c r="QTC6" s="3"/>
      <c r="QTE6" s="3"/>
      <c r="QTG6" s="3"/>
      <c r="QTI6" s="3"/>
      <c r="QTK6" s="3"/>
      <c r="QTM6" s="3"/>
      <c r="QTO6" s="3"/>
      <c r="QTQ6" s="3"/>
      <c r="QTS6" s="3"/>
      <c r="QTU6" s="3"/>
      <c r="QTW6" s="3"/>
      <c r="QTY6" s="3"/>
      <c r="QUA6" s="3"/>
      <c r="QUC6" s="3"/>
      <c r="QUE6" s="3"/>
      <c r="QUG6" s="3"/>
      <c r="QUI6" s="3"/>
      <c r="QUK6" s="3"/>
      <c r="QUM6" s="3"/>
      <c r="QUO6" s="3"/>
      <c r="QUQ6" s="3"/>
      <c r="QUS6" s="3"/>
      <c r="QUU6" s="3"/>
      <c r="QUW6" s="3"/>
      <c r="QUY6" s="3"/>
      <c r="QVA6" s="3"/>
      <c r="QVC6" s="3"/>
      <c r="QVE6" s="3"/>
      <c r="QVG6" s="3"/>
      <c r="QVI6" s="3"/>
      <c r="QVK6" s="3"/>
      <c r="QVM6" s="3"/>
      <c r="QVO6" s="3"/>
      <c r="QVQ6" s="3"/>
      <c r="QVS6" s="3"/>
      <c r="QVU6" s="3"/>
      <c r="QVW6" s="3"/>
      <c r="QVY6" s="3"/>
      <c r="QWA6" s="3"/>
      <c r="QWC6" s="3"/>
      <c r="QWE6" s="3"/>
      <c r="QWG6" s="3"/>
      <c r="QWI6" s="3"/>
      <c r="QWK6" s="3"/>
      <c r="QWM6" s="3"/>
      <c r="QWO6" s="3"/>
      <c r="QWQ6" s="3"/>
      <c r="QWS6" s="3"/>
      <c r="QWU6" s="3"/>
      <c r="QWW6" s="3"/>
      <c r="QWY6" s="3"/>
      <c r="QXA6" s="3"/>
      <c r="QXC6" s="3"/>
      <c r="QXE6" s="3"/>
      <c r="QXG6" s="3"/>
      <c r="QXI6" s="3"/>
      <c r="QXK6" s="3"/>
      <c r="QXM6" s="3"/>
      <c r="QXO6" s="3"/>
      <c r="QXQ6" s="3"/>
      <c r="QXS6" s="3"/>
      <c r="QXU6" s="3"/>
      <c r="QXW6" s="3"/>
      <c r="QXY6" s="3"/>
      <c r="QYA6" s="3"/>
      <c r="QYC6" s="3"/>
      <c r="QYE6" s="3"/>
      <c r="QYG6" s="3"/>
      <c r="QYI6" s="3"/>
      <c r="QYK6" s="3"/>
      <c r="QYM6" s="3"/>
      <c r="QYO6" s="3"/>
      <c r="QYQ6" s="3"/>
      <c r="QYS6" s="3"/>
      <c r="QYU6" s="3"/>
      <c r="QYW6" s="3"/>
      <c r="QYY6" s="3"/>
      <c r="QZA6" s="3"/>
      <c r="QZC6" s="3"/>
      <c r="QZE6" s="3"/>
      <c r="QZG6" s="3"/>
      <c r="QZI6" s="3"/>
      <c r="QZK6" s="3"/>
      <c r="QZM6" s="3"/>
      <c r="QZO6" s="3"/>
      <c r="QZQ6" s="3"/>
      <c r="QZS6" s="3"/>
      <c r="QZU6" s="3"/>
      <c r="QZW6" s="3"/>
      <c r="QZY6" s="3"/>
      <c r="RAA6" s="3"/>
      <c r="RAC6" s="3"/>
      <c r="RAE6" s="3"/>
      <c r="RAG6" s="3"/>
      <c r="RAI6" s="3"/>
      <c r="RAK6" s="3"/>
      <c r="RAM6" s="3"/>
      <c r="RAO6" s="3"/>
      <c r="RAQ6" s="3"/>
      <c r="RAS6" s="3"/>
      <c r="RAU6" s="3"/>
      <c r="RAW6" s="3"/>
      <c r="RAY6" s="3"/>
      <c r="RBA6" s="3"/>
      <c r="RBC6" s="3"/>
      <c r="RBE6" s="3"/>
      <c r="RBG6" s="3"/>
      <c r="RBI6" s="3"/>
      <c r="RBK6" s="3"/>
      <c r="RBM6" s="3"/>
      <c r="RBO6" s="3"/>
      <c r="RBQ6" s="3"/>
      <c r="RBS6" s="3"/>
      <c r="RBU6" s="3"/>
      <c r="RBW6" s="3"/>
      <c r="RBY6" s="3"/>
      <c r="RCA6" s="3"/>
      <c r="RCC6" s="3"/>
      <c r="RCE6" s="3"/>
      <c r="RCG6" s="3"/>
      <c r="RCI6" s="3"/>
      <c r="RCK6" s="3"/>
      <c r="RCM6" s="3"/>
      <c r="RCO6" s="3"/>
      <c r="RCQ6" s="3"/>
      <c r="RCS6" s="3"/>
      <c r="RCU6" s="3"/>
      <c r="RCW6" s="3"/>
      <c r="RCY6" s="3"/>
      <c r="RDA6" s="3"/>
      <c r="RDC6" s="3"/>
      <c r="RDE6" s="3"/>
      <c r="RDG6" s="3"/>
      <c r="RDI6" s="3"/>
      <c r="RDK6" s="3"/>
      <c r="RDM6" s="3"/>
      <c r="RDO6" s="3"/>
      <c r="RDQ6" s="3"/>
      <c r="RDS6" s="3"/>
      <c r="RDU6" s="3"/>
      <c r="RDW6" s="3"/>
      <c r="RDY6" s="3"/>
      <c r="REA6" s="3"/>
      <c r="REC6" s="3"/>
      <c r="REE6" s="3"/>
      <c r="REG6" s="3"/>
      <c r="REI6" s="3"/>
      <c r="REK6" s="3"/>
      <c r="REM6" s="3"/>
      <c r="REO6" s="3"/>
      <c r="REQ6" s="3"/>
      <c r="RES6" s="3"/>
      <c r="REU6" s="3"/>
      <c r="REW6" s="3"/>
      <c r="REY6" s="3"/>
      <c r="RFA6" s="3"/>
      <c r="RFC6" s="3"/>
      <c r="RFE6" s="3"/>
      <c r="RFG6" s="3"/>
      <c r="RFI6" s="3"/>
      <c r="RFK6" s="3"/>
      <c r="RFM6" s="3"/>
      <c r="RFO6" s="3"/>
      <c r="RFQ6" s="3"/>
      <c r="RFS6" s="3"/>
      <c r="RFU6" s="3"/>
      <c r="RFW6" s="3"/>
      <c r="RFY6" s="3"/>
      <c r="RGA6" s="3"/>
      <c r="RGC6" s="3"/>
      <c r="RGE6" s="3"/>
      <c r="RGG6" s="3"/>
      <c r="RGI6" s="3"/>
      <c r="RGK6" s="3"/>
      <c r="RGM6" s="3"/>
      <c r="RGO6" s="3"/>
      <c r="RGQ6" s="3"/>
      <c r="RGS6" s="3"/>
      <c r="RGU6" s="3"/>
      <c r="RGW6" s="3"/>
      <c r="RGY6" s="3"/>
      <c r="RHA6" s="3"/>
      <c r="RHC6" s="3"/>
      <c r="RHE6" s="3"/>
      <c r="RHG6" s="3"/>
      <c r="RHI6" s="3"/>
      <c r="RHK6" s="3"/>
      <c r="RHM6" s="3"/>
      <c r="RHO6" s="3"/>
      <c r="RHQ6" s="3"/>
      <c r="RHS6" s="3"/>
      <c r="RHU6" s="3"/>
      <c r="RHW6" s="3"/>
      <c r="RHY6" s="3"/>
      <c r="RIA6" s="3"/>
      <c r="RIC6" s="3"/>
      <c r="RIE6" s="3"/>
      <c r="RIG6" s="3"/>
      <c r="RII6" s="3"/>
      <c r="RIK6" s="3"/>
      <c r="RIM6" s="3"/>
      <c r="RIO6" s="3"/>
      <c r="RIQ6" s="3"/>
      <c r="RIS6" s="3"/>
      <c r="RIU6" s="3"/>
      <c r="RIW6" s="3"/>
      <c r="RIY6" s="3"/>
      <c r="RJA6" s="3"/>
      <c r="RJC6" s="3"/>
      <c r="RJE6" s="3"/>
      <c r="RJG6" s="3"/>
      <c r="RJI6" s="3"/>
      <c r="RJK6" s="3"/>
      <c r="RJM6" s="3"/>
      <c r="RJO6" s="3"/>
      <c r="RJQ6" s="3"/>
      <c r="RJS6" s="3"/>
      <c r="RJU6" s="3"/>
      <c r="RJW6" s="3"/>
      <c r="RJY6" s="3"/>
      <c r="RKA6" s="3"/>
      <c r="RKC6" s="3"/>
      <c r="RKE6" s="3"/>
      <c r="RKG6" s="3"/>
      <c r="RKI6" s="3"/>
      <c r="RKK6" s="3"/>
      <c r="RKM6" s="3"/>
      <c r="RKO6" s="3"/>
      <c r="RKQ6" s="3"/>
      <c r="RKS6" s="3"/>
      <c r="RKU6" s="3"/>
      <c r="RKW6" s="3"/>
      <c r="RKY6" s="3"/>
      <c r="RLA6" s="3"/>
      <c r="RLC6" s="3"/>
      <c r="RLE6" s="3"/>
      <c r="RLG6" s="3"/>
      <c r="RLI6" s="3"/>
      <c r="RLK6" s="3"/>
      <c r="RLM6" s="3"/>
      <c r="RLO6" s="3"/>
      <c r="RLQ6" s="3"/>
      <c r="RLS6" s="3"/>
      <c r="RLU6" s="3"/>
      <c r="RLW6" s="3"/>
      <c r="RLY6" s="3"/>
      <c r="RMA6" s="3"/>
      <c r="RMC6" s="3"/>
      <c r="RME6" s="3"/>
      <c r="RMG6" s="3"/>
      <c r="RMI6" s="3"/>
      <c r="RMK6" s="3"/>
      <c r="RMM6" s="3"/>
      <c r="RMO6" s="3"/>
      <c r="RMQ6" s="3"/>
      <c r="RMS6" s="3"/>
      <c r="RMU6" s="3"/>
      <c r="RMW6" s="3"/>
      <c r="RMY6" s="3"/>
      <c r="RNA6" s="3"/>
      <c r="RNC6" s="3"/>
      <c r="RNE6" s="3"/>
      <c r="RNG6" s="3"/>
      <c r="RNI6" s="3"/>
      <c r="RNK6" s="3"/>
      <c r="RNM6" s="3"/>
      <c r="RNO6" s="3"/>
      <c r="RNQ6" s="3"/>
      <c r="RNS6" s="3"/>
      <c r="RNU6" s="3"/>
      <c r="RNW6" s="3"/>
      <c r="RNY6" s="3"/>
      <c r="ROA6" s="3"/>
      <c r="ROC6" s="3"/>
      <c r="ROE6" s="3"/>
      <c r="ROG6" s="3"/>
      <c r="ROI6" s="3"/>
      <c r="ROK6" s="3"/>
      <c r="ROM6" s="3"/>
      <c r="ROO6" s="3"/>
      <c r="ROQ6" s="3"/>
      <c r="ROS6" s="3"/>
      <c r="ROU6" s="3"/>
      <c r="ROW6" s="3"/>
      <c r="ROY6" s="3"/>
      <c r="RPA6" s="3"/>
      <c r="RPC6" s="3"/>
      <c r="RPE6" s="3"/>
      <c r="RPG6" s="3"/>
      <c r="RPI6" s="3"/>
      <c r="RPK6" s="3"/>
      <c r="RPM6" s="3"/>
      <c r="RPO6" s="3"/>
      <c r="RPQ6" s="3"/>
      <c r="RPS6" s="3"/>
      <c r="RPU6" s="3"/>
      <c r="RPW6" s="3"/>
      <c r="RPY6" s="3"/>
      <c r="RQA6" s="3"/>
      <c r="RQC6" s="3"/>
      <c r="RQE6" s="3"/>
      <c r="RQG6" s="3"/>
      <c r="RQI6" s="3"/>
      <c r="RQK6" s="3"/>
      <c r="RQM6" s="3"/>
      <c r="RQO6" s="3"/>
      <c r="RQQ6" s="3"/>
      <c r="RQS6" s="3"/>
      <c r="RQU6" s="3"/>
      <c r="RQW6" s="3"/>
      <c r="RQY6" s="3"/>
      <c r="RRA6" s="3"/>
      <c r="RRC6" s="3"/>
      <c r="RRE6" s="3"/>
      <c r="RRG6" s="3"/>
      <c r="RRI6" s="3"/>
      <c r="RRK6" s="3"/>
      <c r="RRM6" s="3"/>
      <c r="RRO6" s="3"/>
      <c r="RRQ6" s="3"/>
      <c r="RRS6" s="3"/>
      <c r="RRU6" s="3"/>
      <c r="RRW6" s="3"/>
      <c r="RRY6" s="3"/>
      <c r="RSA6" s="3"/>
      <c r="RSC6" s="3"/>
      <c r="RSE6" s="3"/>
      <c r="RSG6" s="3"/>
      <c r="RSI6" s="3"/>
      <c r="RSK6" s="3"/>
      <c r="RSM6" s="3"/>
      <c r="RSO6" s="3"/>
      <c r="RSQ6" s="3"/>
      <c r="RSS6" s="3"/>
      <c r="RSU6" s="3"/>
      <c r="RSW6" s="3"/>
      <c r="RSY6" s="3"/>
      <c r="RTA6" s="3"/>
      <c r="RTC6" s="3"/>
      <c r="RTE6" s="3"/>
      <c r="RTG6" s="3"/>
      <c r="RTI6" s="3"/>
      <c r="RTK6" s="3"/>
      <c r="RTM6" s="3"/>
      <c r="RTO6" s="3"/>
      <c r="RTQ6" s="3"/>
      <c r="RTS6" s="3"/>
      <c r="RTU6" s="3"/>
      <c r="RTW6" s="3"/>
      <c r="RTY6" s="3"/>
      <c r="RUA6" s="3"/>
      <c r="RUC6" s="3"/>
      <c r="RUE6" s="3"/>
      <c r="RUG6" s="3"/>
      <c r="RUI6" s="3"/>
      <c r="RUK6" s="3"/>
      <c r="RUM6" s="3"/>
      <c r="RUO6" s="3"/>
      <c r="RUQ6" s="3"/>
      <c r="RUS6" s="3"/>
      <c r="RUU6" s="3"/>
      <c r="RUW6" s="3"/>
      <c r="RUY6" s="3"/>
      <c r="RVA6" s="3"/>
      <c r="RVC6" s="3"/>
      <c r="RVE6" s="3"/>
      <c r="RVG6" s="3"/>
      <c r="RVI6" s="3"/>
      <c r="RVK6" s="3"/>
      <c r="RVM6" s="3"/>
      <c r="RVO6" s="3"/>
      <c r="RVQ6" s="3"/>
      <c r="RVS6" s="3"/>
      <c r="RVU6" s="3"/>
      <c r="RVW6" s="3"/>
      <c r="RVY6" s="3"/>
      <c r="RWA6" s="3"/>
      <c r="RWC6" s="3"/>
      <c r="RWE6" s="3"/>
      <c r="RWG6" s="3"/>
      <c r="RWI6" s="3"/>
      <c r="RWK6" s="3"/>
      <c r="RWM6" s="3"/>
      <c r="RWO6" s="3"/>
      <c r="RWQ6" s="3"/>
      <c r="RWS6" s="3"/>
      <c r="RWU6" s="3"/>
      <c r="RWW6" s="3"/>
      <c r="RWY6" s="3"/>
      <c r="RXA6" s="3"/>
      <c r="RXC6" s="3"/>
      <c r="RXE6" s="3"/>
      <c r="RXG6" s="3"/>
      <c r="RXI6" s="3"/>
      <c r="RXK6" s="3"/>
      <c r="RXM6" s="3"/>
      <c r="RXO6" s="3"/>
      <c r="RXQ6" s="3"/>
      <c r="RXS6" s="3"/>
      <c r="RXU6" s="3"/>
      <c r="RXW6" s="3"/>
      <c r="RXY6" s="3"/>
      <c r="RYA6" s="3"/>
      <c r="RYC6" s="3"/>
      <c r="RYE6" s="3"/>
      <c r="RYG6" s="3"/>
      <c r="RYI6" s="3"/>
      <c r="RYK6" s="3"/>
      <c r="RYM6" s="3"/>
      <c r="RYO6" s="3"/>
      <c r="RYQ6" s="3"/>
      <c r="RYS6" s="3"/>
      <c r="RYU6" s="3"/>
      <c r="RYW6" s="3"/>
      <c r="RYY6" s="3"/>
      <c r="RZA6" s="3"/>
      <c r="RZC6" s="3"/>
      <c r="RZE6" s="3"/>
      <c r="RZG6" s="3"/>
      <c r="RZI6" s="3"/>
      <c r="RZK6" s="3"/>
      <c r="RZM6" s="3"/>
      <c r="RZO6" s="3"/>
      <c r="RZQ6" s="3"/>
      <c r="RZS6" s="3"/>
      <c r="RZU6" s="3"/>
      <c r="RZW6" s="3"/>
      <c r="RZY6" s="3"/>
      <c r="SAA6" s="3"/>
      <c r="SAC6" s="3"/>
      <c r="SAE6" s="3"/>
      <c r="SAG6" s="3"/>
      <c r="SAI6" s="3"/>
      <c r="SAK6" s="3"/>
      <c r="SAM6" s="3"/>
      <c r="SAO6" s="3"/>
      <c r="SAQ6" s="3"/>
      <c r="SAS6" s="3"/>
      <c r="SAU6" s="3"/>
      <c r="SAW6" s="3"/>
      <c r="SAY6" s="3"/>
      <c r="SBA6" s="3"/>
      <c r="SBC6" s="3"/>
      <c r="SBE6" s="3"/>
      <c r="SBG6" s="3"/>
      <c r="SBI6" s="3"/>
      <c r="SBK6" s="3"/>
      <c r="SBM6" s="3"/>
      <c r="SBO6" s="3"/>
      <c r="SBQ6" s="3"/>
      <c r="SBS6" s="3"/>
      <c r="SBU6" s="3"/>
      <c r="SBW6" s="3"/>
      <c r="SBY6" s="3"/>
      <c r="SCA6" s="3"/>
      <c r="SCC6" s="3"/>
      <c r="SCE6" s="3"/>
      <c r="SCG6" s="3"/>
      <c r="SCI6" s="3"/>
      <c r="SCK6" s="3"/>
      <c r="SCM6" s="3"/>
      <c r="SCO6" s="3"/>
      <c r="SCQ6" s="3"/>
      <c r="SCS6" s="3"/>
      <c r="SCU6" s="3"/>
      <c r="SCW6" s="3"/>
      <c r="SCY6" s="3"/>
      <c r="SDA6" s="3"/>
      <c r="SDC6" s="3"/>
      <c r="SDE6" s="3"/>
      <c r="SDG6" s="3"/>
      <c r="SDI6" s="3"/>
      <c r="SDK6" s="3"/>
      <c r="SDM6" s="3"/>
      <c r="SDO6" s="3"/>
      <c r="SDQ6" s="3"/>
      <c r="SDS6" s="3"/>
      <c r="SDU6" s="3"/>
      <c r="SDW6" s="3"/>
      <c r="SDY6" s="3"/>
      <c r="SEA6" s="3"/>
      <c r="SEC6" s="3"/>
      <c r="SEE6" s="3"/>
      <c r="SEG6" s="3"/>
      <c r="SEI6" s="3"/>
      <c r="SEK6" s="3"/>
      <c r="SEM6" s="3"/>
      <c r="SEO6" s="3"/>
      <c r="SEQ6" s="3"/>
      <c r="SES6" s="3"/>
      <c r="SEU6" s="3"/>
      <c r="SEW6" s="3"/>
      <c r="SEY6" s="3"/>
      <c r="SFA6" s="3"/>
      <c r="SFC6" s="3"/>
      <c r="SFE6" s="3"/>
      <c r="SFG6" s="3"/>
      <c r="SFI6" s="3"/>
      <c r="SFK6" s="3"/>
      <c r="SFM6" s="3"/>
      <c r="SFO6" s="3"/>
      <c r="SFQ6" s="3"/>
      <c r="SFS6" s="3"/>
      <c r="SFU6" s="3"/>
      <c r="SFW6" s="3"/>
      <c r="SFY6" s="3"/>
      <c r="SGA6" s="3"/>
      <c r="SGC6" s="3"/>
      <c r="SGE6" s="3"/>
      <c r="SGG6" s="3"/>
      <c r="SGI6" s="3"/>
      <c r="SGK6" s="3"/>
      <c r="SGM6" s="3"/>
      <c r="SGO6" s="3"/>
      <c r="SGQ6" s="3"/>
      <c r="SGS6" s="3"/>
      <c r="SGU6" s="3"/>
      <c r="SGW6" s="3"/>
      <c r="SGY6" s="3"/>
      <c r="SHA6" s="3"/>
      <c r="SHC6" s="3"/>
      <c r="SHE6" s="3"/>
      <c r="SHG6" s="3"/>
      <c r="SHI6" s="3"/>
      <c r="SHK6" s="3"/>
      <c r="SHM6" s="3"/>
      <c r="SHO6" s="3"/>
      <c r="SHQ6" s="3"/>
      <c r="SHS6" s="3"/>
      <c r="SHU6" s="3"/>
      <c r="SHW6" s="3"/>
      <c r="SHY6" s="3"/>
      <c r="SIA6" s="3"/>
      <c r="SIC6" s="3"/>
      <c r="SIE6" s="3"/>
      <c r="SIG6" s="3"/>
      <c r="SII6" s="3"/>
      <c r="SIK6" s="3"/>
      <c r="SIM6" s="3"/>
      <c r="SIO6" s="3"/>
      <c r="SIQ6" s="3"/>
      <c r="SIS6" s="3"/>
      <c r="SIU6" s="3"/>
      <c r="SIW6" s="3"/>
      <c r="SIY6" s="3"/>
      <c r="SJA6" s="3"/>
      <c r="SJC6" s="3"/>
      <c r="SJE6" s="3"/>
      <c r="SJG6" s="3"/>
      <c r="SJI6" s="3"/>
      <c r="SJK6" s="3"/>
      <c r="SJM6" s="3"/>
      <c r="SJO6" s="3"/>
      <c r="SJQ6" s="3"/>
      <c r="SJS6" s="3"/>
      <c r="SJU6" s="3"/>
      <c r="SJW6" s="3"/>
      <c r="SJY6" s="3"/>
      <c r="SKA6" s="3"/>
      <c r="SKC6" s="3"/>
      <c r="SKE6" s="3"/>
      <c r="SKG6" s="3"/>
      <c r="SKI6" s="3"/>
      <c r="SKK6" s="3"/>
      <c r="SKM6" s="3"/>
      <c r="SKO6" s="3"/>
      <c r="SKQ6" s="3"/>
      <c r="SKS6" s="3"/>
      <c r="SKU6" s="3"/>
      <c r="SKW6" s="3"/>
      <c r="SKY6" s="3"/>
      <c r="SLA6" s="3"/>
      <c r="SLC6" s="3"/>
      <c r="SLE6" s="3"/>
      <c r="SLG6" s="3"/>
      <c r="SLI6" s="3"/>
      <c r="SLK6" s="3"/>
      <c r="SLM6" s="3"/>
      <c r="SLO6" s="3"/>
      <c r="SLQ6" s="3"/>
      <c r="SLS6" s="3"/>
      <c r="SLU6" s="3"/>
      <c r="SLW6" s="3"/>
      <c r="SLY6" s="3"/>
      <c r="SMA6" s="3"/>
      <c r="SMC6" s="3"/>
      <c r="SME6" s="3"/>
      <c r="SMG6" s="3"/>
      <c r="SMI6" s="3"/>
      <c r="SMK6" s="3"/>
      <c r="SMM6" s="3"/>
      <c r="SMO6" s="3"/>
      <c r="SMQ6" s="3"/>
      <c r="SMS6" s="3"/>
      <c r="SMU6" s="3"/>
      <c r="SMW6" s="3"/>
      <c r="SMY6" s="3"/>
      <c r="SNA6" s="3"/>
      <c r="SNC6" s="3"/>
      <c r="SNE6" s="3"/>
      <c r="SNG6" s="3"/>
      <c r="SNI6" s="3"/>
      <c r="SNK6" s="3"/>
      <c r="SNM6" s="3"/>
      <c r="SNO6" s="3"/>
      <c r="SNQ6" s="3"/>
      <c r="SNS6" s="3"/>
      <c r="SNU6" s="3"/>
      <c r="SNW6" s="3"/>
      <c r="SNY6" s="3"/>
      <c r="SOA6" s="3"/>
      <c r="SOC6" s="3"/>
      <c r="SOE6" s="3"/>
      <c r="SOG6" s="3"/>
      <c r="SOI6" s="3"/>
      <c r="SOK6" s="3"/>
      <c r="SOM6" s="3"/>
      <c r="SOO6" s="3"/>
      <c r="SOQ6" s="3"/>
      <c r="SOS6" s="3"/>
      <c r="SOU6" s="3"/>
      <c r="SOW6" s="3"/>
      <c r="SOY6" s="3"/>
      <c r="SPA6" s="3"/>
      <c r="SPC6" s="3"/>
      <c r="SPE6" s="3"/>
      <c r="SPG6" s="3"/>
      <c r="SPI6" s="3"/>
      <c r="SPK6" s="3"/>
      <c r="SPM6" s="3"/>
      <c r="SPO6" s="3"/>
      <c r="SPQ6" s="3"/>
      <c r="SPS6" s="3"/>
      <c r="SPU6" s="3"/>
      <c r="SPW6" s="3"/>
      <c r="SPY6" s="3"/>
      <c r="SQA6" s="3"/>
      <c r="SQC6" s="3"/>
      <c r="SQE6" s="3"/>
      <c r="SQG6" s="3"/>
      <c r="SQI6" s="3"/>
      <c r="SQK6" s="3"/>
      <c r="SQM6" s="3"/>
      <c r="SQO6" s="3"/>
      <c r="SQQ6" s="3"/>
      <c r="SQS6" s="3"/>
      <c r="SQU6" s="3"/>
      <c r="SQW6" s="3"/>
      <c r="SQY6" s="3"/>
      <c r="SRA6" s="3"/>
      <c r="SRC6" s="3"/>
      <c r="SRE6" s="3"/>
      <c r="SRG6" s="3"/>
      <c r="SRI6" s="3"/>
      <c r="SRK6" s="3"/>
      <c r="SRM6" s="3"/>
      <c r="SRO6" s="3"/>
      <c r="SRQ6" s="3"/>
      <c r="SRS6" s="3"/>
      <c r="SRU6" s="3"/>
      <c r="SRW6" s="3"/>
      <c r="SRY6" s="3"/>
      <c r="SSA6" s="3"/>
      <c r="SSC6" s="3"/>
      <c r="SSE6" s="3"/>
      <c r="SSG6" s="3"/>
      <c r="SSI6" s="3"/>
      <c r="SSK6" s="3"/>
      <c r="SSM6" s="3"/>
      <c r="SSO6" s="3"/>
      <c r="SSQ6" s="3"/>
      <c r="SSS6" s="3"/>
      <c r="SSU6" s="3"/>
      <c r="SSW6" s="3"/>
      <c r="SSY6" s="3"/>
      <c r="STA6" s="3"/>
      <c r="STC6" s="3"/>
      <c r="STE6" s="3"/>
      <c r="STG6" s="3"/>
      <c r="STI6" s="3"/>
      <c r="STK6" s="3"/>
      <c r="STM6" s="3"/>
      <c r="STO6" s="3"/>
      <c r="STQ6" s="3"/>
      <c r="STS6" s="3"/>
      <c r="STU6" s="3"/>
      <c r="STW6" s="3"/>
      <c r="STY6" s="3"/>
      <c r="SUA6" s="3"/>
      <c r="SUC6" s="3"/>
      <c r="SUE6" s="3"/>
      <c r="SUG6" s="3"/>
      <c r="SUI6" s="3"/>
      <c r="SUK6" s="3"/>
      <c r="SUM6" s="3"/>
      <c r="SUO6" s="3"/>
      <c r="SUQ6" s="3"/>
      <c r="SUS6" s="3"/>
      <c r="SUU6" s="3"/>
      <c r="SUW6" s="3"/>
      <c r="SUY6" s="3"/>
      <c r="SVA6" s="3"/>
      <c r="SVC6" s="3"/>
      <c r="SVE6" s="3"/>
      <c r="SVG6" s="3"/>
      <c r="SVI6" s="3"/>
      <c r="SVK6" s="3"/>
      <c r="SVM6" s="3"/>
      <c r="SVO6" s="3"/>
      <c r="SVQ6" s="3"/>
      <c r="SVS6" s="3"/>
      <c r="SVU6" s="3"/>
      <c r="SVW6" s="3"/>
      <c r="SVY6" s="3"/>
      <c r="SWA6" s="3"/>
      <c r="SWC6" s="3"/>
      <c r="SWE6" s="3"/>
      <c r="SWG6" s="3"/>
      <c r="SWI6" s="3"/>
      <c r="SWK6" s="3"/>
      <c r="SWM6" s="3"/>
      <c r="SWO6" s="3"/>
      <c r="SWQ6" s="3"/>
      <c r="SWS6" s="3"/>
      <c r="SWU6" s="3"/>
      <c r="SWW6" s="3"/>
      <c r="SWY6" s="3"/>
      <c r="SXA6" s="3"/>
      <c r="SXC6" s="3"/>
      <c r="SXE6" s="3"/>
      <c r="SXG6" s="3"/>
      <c r="SXI6" s="3"/>
      <c r="SXK6" s="3"/>
      <c r="SXM6" s="3"/>
      <c r="SXO6" s="3"/>
      <c r="SXQ6" s="3"/>
      <c r="SXS6" s="3"/>
      <c r="SXU6" s="3"/>
      <c r="SXW6" s="3"/>
      <c r="SXY6" s="3"/>
      <c r="SYA6" s="3"/>
      <c r="SYC6" s="3"/>
      <c r="SYE6" s="3"/>
      <c r="SYG6" s="3"/>
      <c r="SYI6" s="3"/>
      <c r="SYK6" s="3"/>
      <c r="SYM6" s="3"/>
      <c r="SYO6" s="3"/>
      <c r="SYQ6" s="3"/>
      <c r="SYS6" s="3"/>
      <c r="SYU6" s="3"/>
      <c r="SYW6" s="3"/>
      <c r="SYY6" s="3"/>
      <c r="SZA6" s="3"/>
      <c r="SZC6" s="3"/>
      <c r="SZE6" s="3"/>
      <c r="SZG6" s="3"/>
      <c r="SZI6" s="3"/>
      <c r="SZK6" s="3"/>
      <c r="SZM6" s="3"/>
      <c r="SZO6" s="3"/>
      <c r="SZQ6" s="3"/>
      <c r="SZS6" s="3"/>
      <c r="SZU6" s="3"/>
      <c r="SZW6" s="3"/>
      <c r="SZY6" s="3"/>
      <c r="TAA6" s="3"/>
      <c r="TAC6" s="3"/>
      <c r="TAE6" s="3"/>
      <c r="TAG6" s="3"/>
      <c r="TAI6" s="3"/>
      <c r="TAK6" s="3"/>
      <c r="TAM6" s="3"/>
      <c r="TAO6" s="3"/>
      <c r="TAQ6" s="3"/>
      <c r="TAS6" s="3"/>
      <c r="TAU6" s="3"/>
      <c r="TAW6" s="3"/>
      <c r="TAY6" s="3"/>
      <c r="TBA6" s="3"/>
      <c r="TBC6" s="3"/>
      <c r="TBE6" s="3"/>
      <c r="TBG6" s="3"/>
      <c r="TBI6" s="3"/>
      <c r="TBK6" s="3"/>
      <c r="TBM6" s="3"/>
      <c r="TBO6" s="3"/>
      <c r="TBQ6" s="3"/>
      <c r="TBS6" s="3"/>
      <c r="TBU6" s="3"/>
      <c r="TBW6" s="3"/>
      <c r="TBY6" s="3"/>
      <c r="TCA6" s="3"/>
      <c r="TCC6" s="3"/>
      <c r="TCE6" s="3"/>
      <c r="TCG6" s="3"/>
      <c r="TCI6" s="3"/>
      <c r="TCK6" s="3"/>
      <c r="TCM6" s="3"/>
      <c r="TCO6" s="3"/>
      <c r="TCQ6" s="3"/>
      <c r="TCS6" s="3"/>
      <c r="TCU6" s="3"/>
      <c r="TCW6" s="3"/>
      <c r="TCY6" s="3"/>
      <c r="TDA6" s="3"/>
      <c r="TDC6" s="3"/>
      <c r="TDE6" s="3"/>
      <c r="TDG6" s="3"/>
      <c r="TDI6" s="3"/>
      <c r="TDK6" s="3"/>
      <c r="TDM6" s="3"/>
      <c r="TDO6" s="3"/>
      <c r="TDQ6" s="3"/>
      <c r="TDS6" s="3"/>
      <c r="TDU6" s="3"/>
      <c r="TDW6" s="3"/>
      <c r="TDY6" s="3"/>
      <c r="TEA6" s="3"/>
      <c r="TEC6" s="3"/>
      <c r="TEE6" s="3"/>
      <c r="TEG6" s="3"/>
      <c r="TEI6" s="3"/>
      <c r="TEK6" s="3"/>
      <c r="TEM6" s="3"/>
      <c r="TEO6" s="3"/>
      <c r="TEQ6" s="3"/>
      <c r="TES6" s="3"/>
      <c r="TEU6" s="3"/>
      <c r="TEW6" s="3"/>
      <c r="TEY6" s="3"/>
      <c r="TFA6" s="3"/>
      <c r="TFC6" s="3"/>
      <c r="TFE6" s="3"/>
      <c r="TFG6" s="3"/>
      <c r="TFI6" s="3"/>
      <c r="TFK6" s="3"/>
      <c r="TFM6" s="3"/>
      <c r="TFO6" s="3"/>
      <c r="TFQ6" s="3"/>
      <c r="TFS6" s="3"/>
      <c r="TFU6" s="3"/>
      <c r="TFW6" s="3"/>
      <c r="TFY6" s="3"/>
      <c r="TGA6" s="3"/>
      <c r="TGC6" s="3"/>
      <c r="TGE6" s="3"/>
      <c r="TGG6" s="3"/>
      <c r="TGI6" s="3"/>
      <c r="TGK6" s="3"/>
      <c r="TGM6" s="3"/>
      <c r="TGO6" s="3"/>
      <c r="TGQ6" s="3"/>
      <c r="TGS6" s="3"/>
      <c r="TGU6" s="3"/>
      <c r="TGW6" s="3"/>
      <c r="TGY6" s="3"/>
      <c r="THA6" s="3"/>
      <c r="THC6" s="3"/>
      <c r="THE6" s="3"/>
      <c r="THG6" s="3"/>
      <c r="THI6" s="3"/>
      <c r="THK6" s="3"/>
      <c r="THM6" s="3"/>
      <c r="THO6" s="3"/>
      <c r="THQ6" s="3"/>
      <c r="THS6" s="3"/>
      <c r="THU6" s="3"/>
      <c r="THW6" s="3"/>
      <c r="THY6" s="3"/>
      <c r="TIA6" s="3"/>
      <c r="TIC6" s="3"/>
      <c r="TIE6" s="3"/>
      <c r="TIG6" s="3"/>
      <c r="TII6" s="3"/>
      <c r="TIK6" s="3"/>
      <c r="TIM6" s="3"/>
      <c r="TIO6" s="3"/>
      <c r="TIQ6" s="3"/>
      <c r="TIS6" s="3"/>
      <c r="TIU6" s="3"/>
      <c r="TIW6" s="3"/>
      <c r="TIY6" s="3"/>
      <c r="TJA6" s="3"/>
      <c r="TJC6" s="3"/>
      <c r="TJE6" s="3"/>
      <c r="TJG6" s="3"/>
      <c r="TJI6" s="3"/>
      <c r="TJK6" s="3"/>
      <c r="TJM6" s="3"/>
      <c r="TJO6" s="3"/>
      <c r="TJQ6" s="3"/>
      <c r="TJS6" s="3"/>
      <c r="TJU6" s="3"/>
      <c r="TJW6" s="3"/>
      <c r="TJY6" s="3"/>
      <c r="TKA6" s="3"/>
      <c r="TKC6" s="3"/>
      <c r="TKE6" s="3"/>
      <c r="TKG6" s="3"/>
      <c r="TKI6" s="3"/>
      <c r="TKK6" s="3"/>
      <c r="TKM6" s="3"/>
      <c r="TKO6" s="3"/>
      <c r="TKQ6" s="3"/>
      <c r="TKS6" s="3"/>
      <c r="TKU6" s="3"/>
      <c r="TKW6" s="3"/>
      <c r="TKY6" s="3"/>
      <c r="TLA6" s="3"/>
      <c r="TLC6" s="3"/>
      <c r="TLE6" s="3"/>
      <c r="TLG6" s="3"/>
      <c r="TLI6" s="3"/>
      <c r="TLK6" s="3"/>
      <c r="TLM6" s="3"/>
      <c r="TLO6" s="3"/>
      <c r="TLQ6" s="3"/>
      <c r="TLS6" s="3"/>
      <c r="TLU6" s="3"/>
      <c r="TLW6" s="3"/>
      <c r="TLY6" s="3"/>
      <c r="TMA6" s="3"/>
      <c r="TMC6" s="3"/>
      <c r="TME6" s="3"/>
      <c r="TMG6" s="3"/>
      <c r="TMI6" s="3"/>
      <c r="TMK6" s="3"/>
      <c r="TMM6" s="3"/>
      <c r="TMO6" s="3"/>
      <c r="TMQ6" s="3"/>
      <c r="TMS6" s="3"/>
      <c r="TMU6" s="3"/>
      <c r="TMW6" s="3"/>
      <c r="TMY6" s="3"/>
      <c r="TNA6" s="3"/>
      <c r="TNC6" s="3"/>
      <c r="TNE6" s="3"/>
      <c r="TNG6" s="3"/>
      <c r="TNI6" s="3"/>
      <c r="TNK6" s="3"/>
      <c r="TNM6" s="3"/>
      <c r="TNO6" s="3"/>
      <c r="TNQ6" s="3"/>
      <c r="TNS6" s="3"/>
      <c r="TNU6" s="3"/>
      <c r="TNW6" s="3"/>
      <c r="TNY6" s="3"/>
      <c r="TOA6" s="3"/>
      <c r="TOC6" s="3"/>
      <c r="TOE6" s="3"/>
      <c r="TOG6" s="3"/>
      <c r="TOI6" s="3"/>
      <c r="TOK6" s="3"/>
      <c r="TOM6" s="3"/>
      <c r="TOO6" s="3"/>
      <c r="TOQ6" s="3"/>
      <c r="TOS6" s="3"/>
      <c r="TOU6" s="3"/>
      <c r="TOW6" s="3"/>
      <c r="TOY6" s="3"/>
      <c r="TPA6" s="3"/>
      <c r="TPC6" s="3"/>
      <c r="TPE6" s="3"/>
      <c r="TPG6" s="3"/>
      <c r="TPI6" s="3"/>
      <c r="TPK6" s="3"/>
      <c r="TPM6" s="3"/>
      <c r="TPO6" s="3"/>
      <c r="TPQ6" s="3"/>
      <c r="TPS6" s="3"/>
      <c r="TPU6" s="3"/>
      <c r="TPW6" s="3"/>
      <c r="TPY6" s="3"/>
      <c r="TQA6" s="3"/>
      <c r="TQC6" s="3"/>
      <c r="TQE6" s="3"/>
      <c r="TQG6" s="3"/>
      <c r="TQI6" s="3"/>
      <c r="TQK6" s="3"/>
      <c r="TQM6" s="3"/>
      <c r="TQO6" s="3"/>
      <c r="TQQ6" s="3"/>
      <c r="TQS6" s="3"/>
      <c r="TQU6" s="3"/>
      <c r="TQW6" s="3"/>
      <c r="TQY6" s="3"/>
      <c r="TRA6" s="3"/>
      <c r="TRC6" s="3"/>
      <c r="TRE6" s="3"/>
      <c r="TRG6" s="3"/>
      <c r="TRI6" s="3"/>
      <c r="TRK6" s="3"/>
      <c r="TRM6" s="3"/>
      <c r="TRO6" s="3"/>
      <c r="TRQ6" s="3"/>
      <c r="TRS6" s="3"/>
      <c r="TRU6" s="3"/>
      <c r="TRW6" s="3"/>
      <c r="TRY6" s="3"/>
      <c r="TSA6" s="3"/>
      <c r="TSC6" s="3"/>
      <c r="TSE6" s="3"/>
      <c r="TSG6" s="3"/>
      <c r="TSI6" s="3"/>
      <c r="TSK6" s="3"/>
      <c r="TSM6" s="3"/>
      <c r="TSO6" s="3"/>
      <c r="TSQ6" s="3"/>
      <c r="TSS6" s="3"/>
      <c r="TSU6" s="3"/>
      <c r="TSW6" s="3"/>
      <c r="TSY6" s="3"/>
      <c r="TTA6" s="3"/>
      <c r="TTC6" s="3"/>
      <c r="TTE6" s="3"/>
      <c r="TTG6" s="3"/>
      <c r="TTI6" s="3"/>
      <c r="TTK6" s="3"/>
      <c r="TTM6" s="3"/>
      <c r="TTO6" s="3"/>
      <c r="TTQ6" s="3"/>
      <c r="TTS6" s="3"/>
      <c r="TTU6" s="3"/>
      <c r="TTW6" s="3"/>
      <c r="TTY6" s="3"/>
      <c r="TUA6" s="3"/>
      <c r="TUC6" s="3"/>
      <c r="TUE6" s="3"/>
      <c r="TUG6" s="3"/>
      <c r="TUI6" s="3"/>
      <c r="TUK6" s="3"/>
      <c r="TUM6" s="3"/>
      <c r="TUO6" s="3"/>
      <c r="TUQ6" s="3"/>
      <c r="TUS6" s="3"/>
      <c r="TUU6" s="3"/>
      <c r="TUW6" s="3"/>
      <c r="TUY6" s="3"/>
      <c r="TVA6" s="3"/>
      <c r="TVC6" s="3"/>
      <c r="TVE6" s="3"/>
      <c r="TVG6" s="3"/>
      <c r="TVI6" s="3"/>
      <c r="TVK6" s="3"/>
      <c r="TVM6" s="3"/>
      <c r="TVO6" s="3"/>
      <c r="TVQ6" s="3"/>
      <c r="TVS6" s="3"/>
      <c r="TVU6" s="3"/>
      <c r="TVW6" s="3"/>
      <c r="TVY6" s="3"/>
      <c r="TWA6" s="3"/>
      <c r="TWC6" s="3"/>
      <c r="TWE6" s="3"/>
      <c r="TWG6" s="3"/>
      <c r="TWI6" s="3"/>
      <c r="TWK6" s="3"/>
      <c r="TWM6" s="3"/>
      <c r="TWO6" s="3"/>
      <c r="TWQ6" s="3"/>
      <c r="TWS6" s="3"/>
      <c r="TWU6" s="3"/>
      <c r="TWW6" s="3"/>
      <c r="TWY6" s="3"/>
      <c r="TXA6" s="3"/>
      <c r="TXC6" s="3"/>
      <c r="TXE6" s="3"/>
      <c r="TXG6" s="3"/>
      <c r="TXI6" s="3"/>
      <c r="TXK6" s="3"/>
      <c r="TXM6" s="3"/>
      <c r="TXO6" s="3"/>
      <c r="TXQ6" s="3"/>
      <c r="TXS6" s="3"/>
      <c r="TXU6" s="3"/>
      <c r="TXW6" s="3"/>
      <c r="TXY6" s="3"/>
      <c r="TYA6" s="3"/>
      <c r="TYC6" s="3"/>
      <c r="TYE6" s="3"/>
      <c r="TYG6" s="3"/>
      <c r="TYI6" s="3"/>
      <c r="TYK6" s="3"/>
      <c r="TYM6" s="3"/>
      <c r="TYO6" s="3"/>
      <c r="TYQ6" s="3"/>
      <c r="TYS6" s="3"/>
      <c r="TYU6" s="3"/>
      <c r="TYW6" s="3"/>
      <c r="TYY6" s="3"/>
      <c r="TZA6" s="3"/>
      <c r="TZC6" s="3"/>
      <c r="TZE6" s="3"/>
      <c r="TZG6" s="3"/>
      <c r="TZI6" s="3"/>
      <c r="TZK6" s="3"/>
      <c r="TZM6" s="3"/>
      <c r="TZO6" s="3"/>
      <c r="TZQ6" s="3"/>
      <c r="TZS6" s="3"/>
      <c r="TZU6" s="3"/>
      <c r="TZW6" s="3"/>
      <c r="TZY6" s="3"/>
      <c r="UAA6" s="3"/>
      <c r="UAC6" s="3"/>
      <c r="UAE6" s="3"/>
      <c r="UAG6" s="3"/>
      <c r="UAI6" s="3"/>
      <c r="UAK6" s="3"/>
      <c r="UAM6" s="3"/>
      <c r="UAO6" s="3"/>
      <c r="UAQ6" s="3"/>
      <c r="UAS6" s="3"/>
      <c r="UAU6" s="3"/>
      <c r="UAW6" s="3"/>
      <c r="UAY6" s="3"/>
      <c r="UBA6" s="3"/>
      <c r="UBC6" s="3"/>
      <c r="UBE6" s="3"/>
      <c r="UBG6" s="3"/>
      <c r="UBI6" s="3"/>
      <c r="UBK6" s="3"/>
      <c r="UBM6" s="3"/>
      <c r="UBO6" s="3"/>
      <c r="UBQ6" s="3"/>
      <c r="UBS6" s="3"/>
      <c r="UBU6" s="3"/>
      <c r="UBW6" s="3"/>
      <c r="UBY6" s="3"/>
      <c r="UCA6" s="3"/>
      <c r="UCC6" s="3"/>
      <c r="UCE6" s="3"/>
      <c r="UCG6" s="3"/>
      <c r="UCI6" s="3"/>
      <c r="UCK6" s="3"/>
      <c r="UCM6" s="3"/>
      <c r="UCO6" s="3"/>
      <c r="UCQ6" s="3"/>
      <c r="UCS6" s="3"/>
      <c r="UCU6" s="3"/>
      <c r="UCW6" s="3"/>
      <c r="UCY6" s="3"/>
      <c r="UDA6" s="3"/>
      <c r="UDC6" s="3"/>
      <c r="UDE6" s="3"/>
      <c r="UDG6" s="3"/>
      <c r="UDI6" s="3"/>
      <c r="UDK6" s="3"/>
      <c r="UDM6" s="3"/>
      <c r="UDO6" s="3"/>
      <c r="UDQ6" s="3"/>
      <c r="UDS6" s="3"/>
      <c r="UDU6" s="3"/>
      <c r="UDW6" s="3"/>
      <c r="UDY6" s="3"/>
      <c r="UEA6" s="3"/>
      <c r="UEC6" s="3"/>
      <c r="UEE6" s="3"/>
      <c r="UEG6" s="3"/>
      <c r="UEI6" s="3"/>
      <c r="UEK6" s="3"/>
      <c r="UEM6" s="3"/>
      <c r="UEO6" s="3"/>
      <c r="UEQ6" s="3"/>
      <c r="UES6" s="3"/>
      <c r="UEU6" s="3"/>
      <c r="UEW6" s="3"/>
      <c r="UEY6" s="3"/>
      <c r="UFA6" s="3"/>
      <c r="UFC6" s="3"/>
      <c r="UFE6" s="3"/>
      <c r="UFG6" s="3"/>
      <c r="UFI6" s="3"/>
      <c r="UFK6" s="3"/>
      <c r="UFM6" s="3"/>
      <c r="UFO6" s="3"/>
      <c r="UFQ6" s="3"/>
      <c r="UFS6" s="3"/>
      <c r="UFU6" s="3"/>
      <c r="UFW6" s="3"/>
      <c r="UFY6" s="3"/>
      <c r="UGA6" s="3"/>
      <c r="UGC6" s="3"/>
      <c r="UGE6" s="3"/>
      <c r="UGG6" s="3"/>
      <c r="UGI6" s="3"/>
      <c r="UGK6" s="3"/>
      <c r="UGM6" s="3"/>
      <c r="UGO6" s="3"/>
      <c r="UGQ6" s="3"/>
      <c r="UGS6" s="3"/>
      <c r="UGU6" s="3"/>
      <c r="UGW6" s="3"/>
      <c r="UGY6" s="3"/>
      <c r="UHA6" s="3"/>
      <c r="UHC6" s="3"/>
      <c r="UHE6" s="3"/>
      <c r="UHG6" s="3"/>
      <c r="UHI6" s="3"/>
      <c r="UHK6" s="3"/>
      <c r="UHM6" s="3"/>
      <c r="UHO6" s="3"/>
      <c r="UHQ6" s="3"/>
      <c r="UHS6" s="3"/>
      <c r="UHU6" s="3"/>
      <c r="UHW6" s="3"/>
      <c r="UHY6" s="3"/>
      <c r="UIA6" s="3"/>
      <c r="UIC6" s="3"/>
      <c r="UIE6" s="3"/>
      <c r="UIG6" s="3"/>
      <c r="UII6" s="3"/>
      <c r="UIK6" s="3"/>
      <c r="UIM6" s="3"/>
      <c r="UIO6" s="3"/>
      <c r="UIQ6" s="3"/>
      <c r="UIS6" s="3"/>
      <c r="UIU6" s="3"/>
      <c r="UIW6" s="3"/>
      <c r="UIY6" s="3"/>
      <c r="UJA6" s="3"/>
      <c r="UJC6" s="3"/>
      <c r="UJE6" s="3"/>
      <c r="UJG6" s="3"/>
      <c r="UJI6" s="3"/>
      <c r="UJK6" s="3"/>
      <c r="UJM6" s="3"/>
      <c r="UJO6" s="3"/>
      <c r="UJQ6" s="3"/>
      <c r="UJS6" s="3"/>
      <c r="UJU6" s="3"/>
      <c r="UJW6" s="3"/>
      <c r="UJY6" s="3"/>
      <c r="UKA6" s="3"/>
      <c r="UKC6" s="3"/>
      <c r="UKE6" s="3"/>
      <c r="UKG6" s="3"/>
      <c r="UKI6" s="3"/>
      <c r="UKK6" s="3"/>
      <c r="UKM6" s="3"/>
      <c r="UKO6" s="3"/>
      <c r="UKQ6" s="3"/>
      <c r="UKS6" s="3"/>
      <c r="UKU6" s="3"/>
      <c r="UKW6" s="3"/>
      <c r="UKY6" s="3"/>
      <c r="ULA6" s="3"/>
      <c r="ULC6" s="3"/>
      <c r="ULE6" s="3"/>
      <c r="ULG6" s="3"/>
      <c r="ULI6" s="3"/>
      <c r="ULK6" s="3"/>
      <c r="ULM6" s="3"/>
      <c r="ULO6" s="3"/>
      <c r="ULQ6" s="3"/>
      <c r="ULS6" s="3"/>
      <c r="ULU6" s="3"/>
      <c r="ULW6" s="3"/>
      <c r="ULY6" s="3"/>
      <c r="UMA6" s="3"/>
      <c r="UMC6" s="3"/>
      <c r="UME6" s="3"/>
      <c r="UMG6" s="3"/>
      <c r="UMI6" s="3"/>
      <c r="UMK6" s="3"/>
      <c r="UMM6" s="3"/>
      <c r="UMO6" s="3"/>
      <c r="UMQ6" s="3"/>
      <c r="UMS6" s="3"/>
      <c r="UMU6" s="3"/>
      <c r="UMW6" s="3"/>
      <c r="UMY6" s="3"/>
      <c r="UNA6" s="3"/>
      <c r="UNC6" s="3"/>
      <c r="UNE6" s="3"/>
      <c r="UNG6" s="3"/>
      <c r="UNI6" s="3"/>
      <c r="UNK6" s="3"/>
      <c r="UNM6" s="3"/>
      <c r="UNO6" s="3"/>
      <c r="UNQ6" s="3"/>
      <c r="UNS6" s="3"/>
      <c r="UNU6" s="3"/>
      <c r="UNW6" s="3"/>
      <c r="UNY6" s="3"/>
      <c r="UOA6" s="3"/>
      <c r="UOC6" s="3"/>
      <c r="UOE6" s="3"/>
      <c r="UOG6" s="3"/>
      <c r="UOI6" s="3"/>
      <c r="UOK6" s="3"/>
      <c r="UOM6" s="3"/>
      <c r="UOO6" s="3"/>
      <c r="UOQ6" s="3"/>
      <c r="UOS6" s="3"/>
      <c r="UOU6" s="3"/>
      <c r="UOW6" s="3"/>
      <c r="UOY6" s="3"/>
      <c r="UPA6" s="3"/>
      <c r="UPC6" s="3"/>
      <c r="UPE6" s="3"/>
      <c r="UPG6" s="3"/>
      <c r="UPI6" s="3"/>
      <c r="UPK6" s="3"/>
      <c r="UPM6" s="3"/>
      <c r="UPO6" s="3"/>
      <c r="UPQ6" s="3"/>
      <c r="UPS6" s="3"/>
      <c r="UPU6" s="3"/>
      <c r="UPW6" s="3"/>
      <c r="UPY6" s="3"/>
      <c r="UQA6" s="3"/>
      <c r="UQC6" s="3"/>
      <c r="UQE6" s="3"/>
      <c r="UQG6" s="3"/>
      <c r="UQI6" s="3"/>
      <c r="UQK6" s="3"/>
      <c r="UQM6" s="3"/>
      <c r="UQO6" s="3"/>
      <c r="UQQ6" s="3"/>
      <c r="UQS6" s="3"/>
      <c r="UQU6" s="3"/>
      <c r="UQW6" s="3"/>
      <c r="UQY6" s="3"/>
      <c r="URA6" s="3"/>
      <c r="URC6" s="3"/>
      <c r="URE6" s="3"/>
      <c r="URG6" s="3"/>
      <c r="URI6" s="3"/>
      <c r="URK6" s="3"/>
      <c r="URM6" s="3"/>
      <c r="URO6" s="3"/>
      <c r="URQ6" s="3"/>
      <c r="URS6" s="3"/>
      <c r="URU6" s="3"/>
      <c r="URW6" s="3"/>
      <c r="URY6" s="3"/>
      <c r="USA6" s="3"/>
      <c r="USC6" s="3"/>
      <c r="USE6" s="3"/>
      <c r="USG6" s="3"/>
      <c r="USI6" s="3"/>
      <c r="USK6" s="3"/>
      <c r="USM6" s="3"/>
      <c r="USO6" s="3"/>
      <c r="USQ6" s="3"/>
      <c r="USS6" s="3"/>
      <c r="USU6" s="3"/>
      <c r="USW6" s="3"/>
      <c r="USY6" s="3"/>
      <c r="UTA6" s="3"/>
      <c r="UTC6" s="3"/>
      <c r="UTE6" s="3"/>
      <c r="UTG6" s="3"/>
      <c r="UTI6" s="3"/>
      <c r="UTK6" s="3"/>
      <c r="UTM6" s="3"/>
      <c r="UTO6" s="3"/>
      <c r="UTQ6" s="3"/>
      <c r="UTS6" s="3"/>
      <c r="UTU6" s="3"/>
      <c r="UTW6" s="3"/>
      <c r="UTY6" s="3"/>
      <c r="UUA6" s="3"/>
      <c r="UUC6" s="3"/>
      <c r="UUE6" s="3"/>
      <c r="UUG6" s="3"/>
      <c r="UUI6" s="3"/>
      <c r="UUK6" s="3"/>
      <c r="UUM6" s="3"/>
      <c r="UUO6" s="3"/>
      <c r="UUQ6" s="3"/>
      <c r="UUS6" s="3"/>
      <c r="UUU6" s="3"/>
      <c r="UUW6" s="3"/>
      <c r="UUY6" s="3"/>
      <c r="UVA6" s="3"/>
      <c r="UVC6" s="3"/>
      <c r="UVE6" s="3"/>
      <c r="UVG6" s="3"/>
      <c r="UVI6" s="3"/>
      <c r="UVK6" s="3"/>
      <c r="UVM6" s="3"/>
      <c r="UVO6" s="3"/>
      <c r="UVQ6" s="3"/>
      <c r="UVS6" s="3"/>
      <c r="UVU6" s="3"/>
      <c r="UVW6" s="3"/>
      <c r="UVY6" s="3"/>
      <c r="UWA6" s="3"/>
      <c r="UWC6" s="3"/>
      <c r="UWE6" s="3"/>
      <c r="UWG6" s="3"/>
      <c r="UWI6" s="3"/>
      <c r="UWK6" s="3"/>
      <c r="UWM6" s="3"/>
      <c r="UWO6" s="3"/>
      <c r="UWQ6" s="3"/>
      <c r="UWS6" s="3"/>
      <c r="UWU6" s="3"/>
      <c r="UWW6" s="3"/>
      <c r="UWY6" s="3"/>
      <c r="UXA6" s="3"/>
      <c r="UXC6" s="3"/>
      <c r="UXE6" s="3"/>
      <c r="UXG6" s="3"/>
      <c r="UXI6" s="3"/>
      <c r="UXK6" s="3"/>
      <c r="UXM6" s="3"/>
      <c r="UXO6" s="3"/>
      <c r="UXQ6" s="3"/>
      <c r="UXS6" s="3"/>
      <c r="UXU6" s="3"/>
      <c r="UXW6" s="3"/>
      <c r="UXY6" s="3"/>
      <c r="UYA6" s="3"/>
      <c r="UYC6" s="3"/>
      <c r="UYE6" s="3"/>
      <c r="UYG6" s="3"/>
      <c r="UYI6" s="3"/>
      <c r="UYK6" s="3"/>
      <c r="UYM6" s="3"/>
      <c r="UYO6" s="3"/>
      <c r="UYQ6" s="3"/>
      <c r="UYS6" s="3"/>
      <c r="UYU6" s="3"/>
      <c r="UYW6" s="3"/>
      <c r="UYY6" s="3"/>
      <c r="UZA6" s="3"/>
      <c r="UZC6" s="3"/>
      <c r="UZE6" s="3"/>
      <c r="UZG6" s="3"/>
      <c r="UZI6" s="3"/>
      <c r="UZK6" s="3"/>
      <c r="UZM6" s="3"/>
      <c r="UZO6" s="3"/>
      <c r="UZQ6" s="3"/>
      <c r="UZS6" s="3"/>
      <c r="UZU6" s="3"/>
      <c r="UZW6" s="3"/>
      <c r="UZY6" s="3"/>
      <c r="VAA6" s="3"/>
      <c r="VAC6" s="3"/>
      <c r="VAE6" s="3"/>
      <c r="VAG6" s="3"/>
      <c r="VAI6" s="3"/>
      <c r="VAK6" s="3"/>
      <c r="VAM6" s="3"/>
      <c r="VAO6" s="3"/>
      <c r="VAQ6" s="3"/>
      <c r="VAS6" s="3"/>
      <c r="VAU6" s="3"/>
      <c r="VAW6" s="3"/>
      <c r="VAY6" s="3"/>
      <c r="VBA6" s="3"/>
      <c r="VBC6" s="3"/>
      <c r="VBE6" s="3"/>
      <c r="VBG6" s="3"/>
      <c r="VBI6" s="3"/>
      <c r="VBK6" s="3"/>
      <c r="VBM6" s="3"/>
      <c r="VBO6" s="3"/>
      <c r="VBQ6" s="3"/>
      <c r="VBS6" s="3"/>
      <c r="VBU6" s="3"/>
      <c r="VBW6" s="3"/>
      <c r="VBY6" s="3"/>
      <c r="VCA6" s="3"/>
      <c r="VCC6" s="3"/>
      <c r="VCE6" s="3"/>
      <c r="VCG6" s="3"/>
      <c r="VCI6" s="3"/>
      <c r="VCK6" s="3"/>
      <c r="VCM6" s="3"/>
      <c r="VCO6" s="3"/>
      <c r="VCQ6" s="3"/>
      <c r="VCS6" s="3"/>
      <c r="VCU6" s="3"/>
      <c r="VCW6" s="3"/>
      <c r="VCY6" s="3"/>
      <c r="VDA6" s="3"/>
      <c r="VDC6" s="3"/>
      <c r="VDE6" s="3"/>
      <c r="VDG6" s="3"/>
      <c r="VDI6" s="3"/>
      <c r="VDK6" s="3"/>
      <c r="VDM6" s="3"/>
      <c r="VDO6" s="3"/>
      <c r="VDQ6" s="3"/>
      <c r="VDS6" s="3"/>
      <c r="VDU6" s="3"/>
      <c r="VDW6" s="3"/>
      <c r="VDY6" s="3"/>
      <c r="VEA6" s="3"/>
      <c r="VEC6" s="3"/>
      <c r="VEE6" s="3"/>
      <c r="VEG6" s="3"/>
      <c r="VEI6" s="3"/>
      <c r="VEK6" s="3"/>
      <c r="VEM6" s="3"/>
      <c r="VEO6" s="3"/>
      <c r="VEQ6" s="3"/>
      <c r="VES6" s="3"/>
      <c r="VEU6" s="3"/>
      <c r="VEW6" s="3"/>
      <c r="VEY6" s="3"/>
      <c r="VFA6" s="3"/>
      <c r="VFC6" s="3"/>
      <c r="VFE6" s="3"/>
      <c r="VFG6" s="3"/>
      <c r="VFI6" s="3"/>
      <c r="VFK6" s="3"/>
      <c r="VFM6" s="3"/>
      <c r="VFO6" s="3"/>
      <c r="VFQ6" s="3"/>
      <c r="VFS6" s="3"/>
      <c r="VFU6" s="3"/>
      <c r="VFW6" s="3"/>
      <c r="VFY6" s="3"/>
      <c r="VGA6" s="3"/>
      <c r="VGC6" s="3"/>
      <c r="VGE6" s="3"/>
      <c r="VGG6" s="3"/>
      <c r="VGI6" s="3"/>
      <c r="VGK6" s="3"/>
      <c r="VGM6" s="3"/>
      <c r="VGO6" s="3"/>
      <c r="VGQ6" s="3"/>
      <c r="VGS6" s="3"/>
      <c r="VGU6" s="3"/>
      <c r="VGW6" s="3"/>
      <c r="VGY6" s="3"/>
      <c r="VHA6" s="3"/>
      <c r="VHC6" s="3"/>
      <c r="VHE6" s="3"/>
      <c r="VHG6" s="3"/>
      <c r="VHI6" s="3"/>
      <c r="VHK6" s="3"/>
      <c r="VHM6" s="3"/>
      <c r="VHO6" s="3"/>
      <c r="VHQ6" s="3"/>
      <c r="VHS6" s="3"/>
      <c r="VHU6" s="3"/>
      <c r="VHW6" s="3"/>
      <c r="VHY6" s="3"/>
      <c r="VIA6" s="3"/>
      <c r="VIC6" s="3"/>
      <c r="VIE6" s="3"/>
      <c r="VIG6" s="3"/>
      <c r="VII6" s="3"/>
      <c r="VIK6" s="3"/>
      <c r="VIM6" s="3"/>
      <c r="VIO6" s="3"/>
      <c r="VIQ6" s="3"/>
      <c r="VIS6" s="3"/>
      <c r="VIU6" s="3"/>
      <c r="VIW6" s="3"/>
      <c r="VIY6" s="3"/>
      <c r="VJA6" s="3"/>
      <c r="VJC6" s="3"/>
      <c r="VJE6" s="3"/>
      <c r="VJG6" s="3"/>
      <c r="VJI6" s="3"/>
      <c r="VJK6" s="3"/>
      <c r="VJM6" s="3"/>
      <c r="VJO6" s="3"/>
      <c r="VJQ6" s="3"/>
      <c r="VJS6" s="3"/>
      <c r="VJU6" s="3"/>
      <c r="VJW6" s="3"/>
      <c r="VJY6" s="3"/>
      <c r="VKA6" s="3"/>
      <c r="VKC6" s="3"/>
      <c r="VKE6" s="3"/>
      <c r="VKG6" s="3"/>
      <c r="VKI6" s="3"/>
      <c r="VKK6" s="3"/>
      <c r="VKM6" s="3"/>
      <c r="VKO6" s="3"/>
      <c r="VKQ6" s="3"/>
      <c r="VKS6" s="3"/>
      <c r="VKU6" s="3"/>
      <c r="VKW6" s="3"/>
      <c r="VKY6" s="3"/>
      <c r="VLA6" s="3"/>
      <c r="VLC6" s="3"/>
      <c r="VLE6" s="3"/>
      <c r="VLG6" s="3"/>
      <c r="VLI6" s="3"/>
      <c r="VLK6" s="3"/>
      <c r="VLM6" s="3"/>
      <c r="VLO6" s="3"/>
      <c r="VLQ6" s="3"/>
      <c r="VLS6" s="3"/>
      <c r="VLU6" s="3"/>
      <c r="VLW6" s="3"/>
      <c r="VLY6" s="3"/>
      <c r="VMA6" s="3"/>
      <c r="VMC6" s="3"/>
      <c r="VME6" s="3"/>
      <c r="VMG6" s="3"/>
      <c r="VMI6" s="3"/>
      <c r="VMK6" s="3"/>
      <c r="VMM6" s="3"/>
      <c r="VMO6" s="3"/>
      <c r="VMQ6" s="3"/>
      <c r="VMS6" s="3"/>
      <c r="VMU6" s="3"/>
      <c r="VMW6" s="3"/>
      <c r="VMY6" s="3"/>
      <c r="VNA6" s="3"/>
      <c r="VNC6" s="3"/>
      <c r="VNE6" s="3"/>
      <c r="VNG6" s="3"/>
      <c r="VNI6" s="3"/>
      <c r="VNK6" s="3"/>
      <c r="VNM6" s="3"/>
      <c r="VNO6" s="3"/>
      <c r="VNQ6" s="3"/>
      <c r="VNS6" s="3"/>
      <c r="VNU6" s="3"/>
      <c r="VNW6" s="3"/>
      <c r="VNY6" s="3"/>
      <c r="VOA6" s="3"/>
      <c r="VOC6" s="3"/>
      <c r="VOE6" s="3"/>
      <c r="VOG6" s="3"/>
      <c r="VOI6" s="3"/>
      <c r="VOK6" s="3"/>
      <c r="VOM6" s="3"/>
      <c r="VOO6" s="3"/>
      <c r="VOQ6" s="3"/>
      <c r="VOS6" s="3"/>
      <c r="VOU6" s="3"/>
      <c r="VOW6" s="3"/>
      <c r="VOY6" s="3"/>
      <c r="VPA6" s="3"/>
      <c r="VPC6" s="3"/>
      <c r="VPE6" s="3"/>
      <c r="VPG6" s="3"/>
      <c r="VPI6" s="3"/>
      <c r="VPK6" s="3"/>
      <c r="VPM6" s="3"/>
      <c r="VPO6" s="3"/>
      <c r="VPQ6" s="3"/>
      <c r="VPS6" s="3"/>
      <c r="VPU6" s="3"/>
      <c r="VPW6" s="3"/>
      <c r="VPY6" s="3"/>
      <c r="VQA6" s="3"/>
      <c r="VQC6" s="3"/>
      <c r="VQE6" s="3"/>
      <c r="VQG6" s="3"/>
      <c r="VQI6" s="3"/>
      <c r="VQK6" s="3"/>
      <c r="VQM6" s="3"/>
      <c r="VQO6" s="3"/>
      <c r="VQQ6" s="3"/>
      <c r="VQS6" s="3"/>
      <c r="VQU6" s="3"/>
      <c r="VQW6" s="3"/>
      <c r="VQY6" s="3"/>
      <c r="VRA6" s="3"/>
      <c r="VRC6" s="3"/>
      <c r="VRE6" s="3"/>
      <c r="VRG6" s="3"/>
      <c r="VRI6" s="3"/>
      <c r="VRK6" s="3"/>
      <c r="VRM6" s="3"/>
      <c r="VRO6" s="3"/>
      <c r="VRQ6" s="3"/>
      <c r="VRS6" s="3"/>
      <c r="VRU6" s="3"/>
      <c r="VRW6" s="3"/>
      <c r="VRY6" s="3"/>
      <c r="VSA6" s="3"/>
      <c r="VSC6" s="3"/>
      <c r="VSE6" s="3"/>
      <c r="VSG6" s="3"/>
      <c r="VSI6" s="3"/>
      <c r="VSK6" s="3"/>
      <c r="VSM6" s="3"/>
      <c r="VSO6" s="3"/>
      <c r="VSQ6" s="3"/>
      <c r="VSS6" s="3"/>
      <c r="VSU6" s="3"/>
      <c r="VSW6" s="3"/>
      <c r="VSY6" s="3"/>
      <c r="VTA6" s="3"/>
      <c r="VTC6" s="3"/>
      <c r="VTE6" s="3"/>
      <c r="VTG6" s="3"/>
      <c r="VTI6" s="3"/>
      <c r="VTK6" s="3"/>
      <c r="VTM6" s="3"/>
      <c r="VTO6" s="3"/>
      <c r="VTQ6" s="3"/>
      <c r="VTS6" s="3"/>
      <c r="VTU6" s="3"/>
      <c r="VTW6" s="3"/>
      <c r="VTY6" s="3"/>
      <c r="VUA6" s="3"/>
      <c r="VUC6" s="3"/>
      <c r="VUE6" s="3"/>
      <c r="VUG6" s="3"/>
      <c r="VUI6" s="3"/>
      <c r="VUK6" s="3"/>
      <c r="VUM6" s="3"/>
      <c r="VUO6" s="3"/>
      <c r="VUQ6" s="3"/>
      <c r="VUS6" s="3"/>
      <c r="VUU6" s="3"/>
      <c r="VUW6" s="3"/>
      <c r="VUY6" s="3"/>
      <c r="VVA6" s="3"/>
      <c r="VVC6" s="3"/>
      <c r="VVE6" s="3"/>
      <c r="VVG6" s="3"/>
      <c r="VVI6" s="3"/>
      <c r="VVK6" s="3"/>
      <c r="VVM6" s="3"/>
      <c r="VVO6" s="3"/>
      <c r="VVQ6" s="3"/>
      <c r="VVS6" s="3"/>
      <c r="VVU6" s="3"/>
      <c r="VVW6" s="3"/>
      <c r="VVY6" s="3"/>
      <c r="VWA6" s="3"/>
      <c r="VWC6" s="3"/>
      <c r="VWE6" s="3"/>
      <c r="VWG6" s="3"/>
      <c r="VWI6" s="3"/>
      <c r="VWK6" s="3"/>
      <c r="VWM6" s="3"/>
      <c r="VWO6" s="3"/>
      <c r="VWQ6" s="3"/>
      <c r="VWS6" s="3"/>
      <c r="VWU6" s="3"/>
      <c r="VWW6" s="3"/>
      <c r="VWY6" s="3"/>
      <c r="VXA6" s="3"/>
      <c r="VXC6" s="3"/>
      <c r="VXE6" s="3"/>
      <c r="VXG6" s="3"/>
      <c r="VXI6" s="3"/>
      <c r="VXK6" s="3"/>
      <c r="VXM6" s="3"/>
      <c r="VXO6" s="3"/>
      <c r="VXQ6" s="3"/>
      <c r="VXS6" s="3"/>
      <c r="VXU6" s="3"/>
      <c r="VXW6" s="3"/>
      <c r="VXY6" s="3"/>
      <c r="VYA6" s="3"/>
      <c r="VYC6" s="3"/>
      <c r="VYE6" s="3"/>
      <c r="VYG6" s="3"/>
      <c r="VYI6" s="3"/>
      <c r="VYK6" s="3"/>
      <c r="VYM6" s="3"/>
      <c r="VYO6" s="3"/>
      <c r="VYQ6" s="3"/>
      <c r="VYS6" s="3"/>
      <c r="VYU6" s="3"/>
      <c r="VYW6" s="3"/>
      <c r="VYY6" s="3"/>
      <c r="VZA6" s="3"/>
      <c r="VZC6" s="3"/>
      <c r="VZE6" s="3"/>
      <c r="VZG6" s="3"/>
      <c r="VZI6" s="3"/>
      <c r="VZK6" s="3"/>
      <c r="VZM6" s="3"/>
      <c r="VZO6" s="3"/>
      <c r="VZQ6" s="3"/>
      <c r="VZS6" s="3"/>
      <c r="VZU6" s="3"/>
      <c r="VZW6" s="3"/>
      <c r="VZY6" s="3"/>
      <c r="WAA6" s="3"/>
      <c r="WAC6" s="3"/>
      <c r="WAE6" s="3"/>
      <c r="WAG6" s="3"/>
      <c r="WAI6" s="3"/>
      <c r="WAK6" s="3"/>
      <c r="WAM6" s="3"/>
      <c r="WAO6" s="3"/>
      <c r="WAQ6" s="3"/>
      <c r="WAS6" s="3"/>
      <c r="WAU6" s="3"/>
      <c r="WAW6" s="3"/>
      <c r="WAY6" s="3"/>
      <c r="WBA6" s="3"/>
      <c r="WBC6" s="3"/>
      <c r="WBE6" s="3"/>
      <c r="WBG6" s="3"/>
      <c r="WBI6" s="3"/>
      <c r="WBK6" s="3"/>
      <c r="WBM6" s="3"/>
      <c r="WBO6" s="3"/>
      <c r="WBQ6" s="3"/>
      <c r="WBS6" s="3"/>
      <c r="WBU6" s="3"/>
      <c r="WBW6" s="3"/>
      <c r="WBY6" s="3"/>
      <c r="WCA6" s="3"/>
      <c r="WCC6" s="3"/>
      <c r="WCE6" s="3"/>
      <c r="WCG6" s="3"/>
      <c r="WCI6" s="3"/>
      <c r="WCK6" s="3"/>
      <c r="WCM6" s="3"/>
      <c r="WCO6" s="3"/>
      <c r="WCQ6" s="3"/>
      <c r="WCS6" s="3"/>
      <c r="WCU6" s="3"/>
      <c r="WCW6" s="3"/>
      <c r="WCY6" s="3"/>
      <c r="WDA6" s="3"/>
      <c r="WDC6" s="3"/>
      <c r="WDE6" s="3"/>
      <c r="WDG6" s="3"/>
      <c r="WDI6" s="3"/>
      <c r="WDK6" s="3"/>
      <c r="WDM6" s="3"/>
      <c r="WDO6" s="3"/>
      <c r="WDQ6" s="3"/>
      <c r="WDS6" s="3"/>
      <c r="WDU6" s="3"/>
      <c r="WDW6" s="3"/>
      <c r="WDY6" s="3"/>
      <c r="WEA6" s="3"/>
      <c r="WEC6" s="3"/>
      <c r="WEE6" s="3"/>
      <c r="WEG6" s="3"/>
      <c r="WEI6" s="3"/>
      <c r="WEK6" s="3"/>
      <c r="WEM6" s="3"/>
      <c r="WEO6" s="3"/>
      <c r="WEQ6" s="3"/>
      <c r="WES6" s="3"/>
      <c r="WEU6" s="3"/>
      <c r="WEW6" s="3"/>
      <c r="WEY6" s="3"/>
      <c r="WFA6" s="3"/>
      <c r="WFC6" s="3"/>
      <c r="WFE6" s="3"/>
      <c r="WFG6" s="3"/>
      <c r="WFI6" s="3"/>
      <c r="WFK6" s="3"/>
      <c r="WFM6" s="3"/>
      <c r="WFO6" s="3"/>
      <c r="WFQ6" s="3"/>
      <c r="WFS6" s="3"/>
      <c r="WFU6" s="3"/>
      <c r="WFW6" s="3"/>
      <c r="WFY6" s="3"/>
      <c r="WGA6" s="3"/>
      <c r="WGC6" s="3"/>
      <c r="WGE6" s="3"/>
      <c r="WGG6" s="3"/>
      <c r="WGI6" s="3"/>
      <c r="WGK6" s="3"/>
      <c r="WGM6" s="3"/>
      <c r="WGO6" s="3"/>
      <c r="WGQ6" s="3"/>
      <c r="WGS6" s="3"/>
      <c r="WGU6" s="3"/>
      <c r="WGW6" s="3"/>
      <c r="WGY6" s="3"/>
      <c r="WHA6" s="3"/>
      <c r="WHC6" s="3"/>
      <c r="WHE6" s="3"/>
      <c r="WHG6" s="3"/>
      <c r="WHI6" s="3"/>
      <c r="WHK6" s="3"/>
      <c r="WHM6" s="3"/>
      <c r="WHO6" s="3"/>
      <c r="WHQ6" s="3"/>
      <c r="WHS6" s="3"/>
      <c r="WHU6" s="3"/>
      <c r="WHW6" s="3"/>
      <c r="WHY6" s="3"/>
      <c r="WIA6" s="3"/>
      <c r="WIC6" s="3"/>
      <c r="WIE6" s="3"/>
      <c r="WIG6" s="3"/>
      <c r="WII6" s="3"/>
      <c r="WIK6" s="3"/>
      <c r="WIM6" s="3"/>
      <c r="WIO6" s="3"/>
      <c r="WIQ6" s="3"/>
      <c r="WIS6" s="3"/>
      <c r="WIU6" s="3"/>
      <c r="WIW6" s="3"/>
      <c r="WIY6" s="3"/>
      <c r="WJA6" s="3"/>
      <c r="WJC6" s="3"/>
      <c r="WJE6" s="3"/>
      <c r="WJG6" s="3"/>
      <c r="WJI6" s="3"/>
      <c r="WJK6" s="3"/>
      <c r="WJM6" s="3"/>
      <c r="WJO6" s="3"/>
      <c r="WJQ6" s="3"/>
      <c r="WJS6" s="3"/>
      <c r="WJU6" s="3"/>
      <c r="WJW6" s="3"/>
      <c r="WJY6" s="3"/>
      <c r="WKA6" s="3"/>
      <c r="WKC6" s="3"/>
      <c r="WKE6" s="3"/>
      <c r="WKG6" s="3"/>
      <c r="WKI6" s="3"/>
      <c r="WKK6" s="3"/>
      <c r="WKM6" s="3"/>
      <c r="WKO6" s="3"/>
      <c r="WKQ6" s="3"/>
      <c r="WKS6" s="3"/>
      <c r="WKU6" s="3"/>
      <c r="WKW6" s="3"/>
      <c r="WKY6" s="3"/>
      <c r="WLA6" s="3"/>
      <c r="WLC6" s="3"/>
      <c r="WLE6" s="3"/>
      <c r="WLG6" s="3"/>
      <c r="WLI6" s="3"/>
      <c r="WLK6" s="3"/>
      <c r="WLM6" s="3"/>
      <c r="WLO6" s="3"/>
      <c r="WLQ6" s="3"/>
      <c r="WLS6" s="3"/>
      <c r="WLU6" s="3"/>
      <c r="WLW6" s="3"/>
      <c r="WLY6" s="3"/>
      <c r="WMA6" s="3"/>
      <c r="WMC6" s="3"/>
      <c r="WME6" s="3"/>
      <c r="WMG6" s="3"/>
      <c r="WMI6" s="3"/>
      <c r="WMK6" s="3"/>
      <c r="WMM6" s="3"/>
      <c r="WMO6" s="3"/>
      <c r="WMQ6" s="3"/>
      <c r="WMS6" s="3"/>
      <c r="WMU6" s="3"/>
      <c r="WMW6" s="3"/>
      <c r="WMY6" s="3"/>
      <c r="WNA6" s="3"/>
      <c r="WNC6" s="3"/>
      <c r="WNE6" s="3"/>
      <c r="WNG6" s="3"/>
      <c r="WNI6" s="3"/>
      <c r="WNK6" s="3"/>
      <c r="WNM6" s="3"/>
      <c r="WNO6" s="3"/>
      <c r="WNQ6" s="3"/>
      <c r="WNS6" s="3"/>
      <c r="WNU6" s="3"/>
      <c r="WNW6" s="3"/>
      <c r="WNY6" s="3"/>
      <c r="WOA6" s="3"/>
      <c r="WOC6" s="3"/>
      <c r="WOE6" s="3"/>
      <c r="WOG6" s="3"/>
      <c r="WOI6" s="3"/>
      <c r="WOK6" s="3"/>
      <c r="WOM6" s="3"/>
      <c r="WOO6" s="3"/>
      <c r="WOQ6" s="3"/>
      <c r="WOS6" s="3"/>
      <c r="WOU6" s="3"/>
      <c r="WOW6" s="3"/>
      <c r="WOY6" s="3"/>
      <c r="WPA6" s="3"/>
      <c r="WPC6" s="3"/>
      <c r="WPE6" s="3"/>
      <c r="WPG6" s="3"/>
      <c r="WPI6" s="3"/>
      <c r="WPK6" s="3"/>
      <c r="WPM6" s="3"/>
      <c r="WPO6" s="3"/>
      <c r="WPQ6" s="3"/>
      <c r="WPS6" s="3"/>
      <c r="WPU6" s="3"/>
      <c r="WPW6" s="3"/>
      <c r="WPY6" s="3"/>
      <c r="WQA6" s="3"/>
      <c r="WQC6" s="3"/>
      <c r="WQE6" s="3"/>
      <c r="WQG6" s="3"/>
      <c r="WQI6" s="3"/>
      <c r="WQK6" s="3"/>
      <c r="WQM6" s="3"/>
      <c r="WQO6" s="3"/>
      <c r="WQQ6" s="3"/>
      <c r="WQS6" s="3"/>
      <c r="WQU6" s="3"/>
      <c r="WQW6" s="3"/>
      <c r="WQY6" s="3"/>
      <c r="WRA6" s="3"/>
      <c r="WRC6" s="3"/>
      <c r="WRE6" s="3"/>
      <c r="WRG6" s="3"/>
      <c r="WRI6" s="3"/>
      <c r="WRK6" s="3"/>
      <c r="WRM6" s="3"/>
      <c r="WRO6" s="3"/>
      <c r="WRQ6" s="3"/>
      <c r="WRS6" s="3"/>
      <c r="WRU6" s="3"/>
      <c r="WRW6" s="3"/>
      <c r="WRY6" s="3"/>
      <c r="WSA6" s="3"/>
      <c r="WSC6" s="3"/>
      <c r="WSE6" s="3"/>
      <c r="WSG6" s="3"/>
      <c r="WSI6" s="3"/>
      <c r="WSK6" s="3"/>
      <c r="WSM6" s="3"/>
      <c r="WSO6" s="3"/>
      <c r="WSQ6" s="3"/>
      <c r="WSS6" s="3"/>
      <c r="WSU6" s="3"/>
      <c r="WSW6" s="3"/>
      <c r="WSY6" s="3"/>
      <c r="WTA6" s="3"/>
      <c r="WTC6" s="3"/>
      <c r="WTE6" s="3"/>
      <c r="WTG6" s="3"/>
      <c r="WTI6" s="3"/>
      <c r="WTK6" s="3"/>
      <c r="WTM6" s="3"/>
      <c r="WTO6" s="3"/>
      <c r="WTQ6" s="3"/>
      <c r="WTS6" s="3"/>
      <c r="WTU6" s="3"/>
      <c r="WTW6" s="3"/>
      <c r="WTY6" s="3"/>
      <c r="WUA6" s="3"/>
      <c r="WUC6" s="3"/>
      <c r="WUE6" s="3"/>
      <c r="WUG6" s="3"/>
      <c r="WUI6" s="3"/>
      <c r="WUK6" s="3"/>
      <c r="WUM6" s="3"/>
      <c r="WUO6" s="3"/>
      <c r="WUQ6" s="3"/>
      <c r="WUS6" s="3"/>
      <c r="WUU6" s="3"/>
      <c r="WUW6" s="3"/>
      <c r="WUY6" s="3"/>
      <c r="WVA6" s="3"/>
      <c r="WVC6" s="3"/>
      <c r="WVE6" s="3"/>
      <c r="WVG6" s="3"/>
      <c r="WVI6" s="3"/>
      <c r="WVK6" s="3"/>
      <c r="WVM6" s="3"/>
      <c r="WVO6" s="3"/>
      <c r="WVQ6" s="3"/>
      <c r="WVS6" s="3"/>
      <c r="WVU6" s="3"/>
      <c r="WVW6" s="3"/>
      <c r="WVY6" s="3"/>
      <c r="WWA6" s="3"/>
      <c r="WWC6" s="3"/>
      <c r="WWE6" s="3"/>
      <c r="WWG6" s="3"/>
      <c r="WWI6" s="3"/>
      <c r="WWK6" s="3"/>
      <c r="WWM6" s="3"/>
      <c r="WWO6" s="3"/>
      <c r="WWQ6" s="3"/>
      <c r="WWS6" s="3"/>
      <c r="WWU6" s="3"/>
      <c r="WWW6" s="3"/>
      <c r="WWY6" s="3"/>
      <c r="WXA6" s="3"/>
      <c r="WXC6" s="3"/>
      <c r="WXE6" s="3"/>
      <c r="WXG6" s="3"/>
      <c r="WXI6" s="3"/>
      <c r="WXK6" s="3"/>
      <c r="WXM6" s="3"/>
      <c r="WXO6" s="3"/>
      <c r="WXQ6" s="3"/>
      <c r="WXS6" s="3"/>
      <c r="WXU6" s="3"/>
      <c r="WXW6" s="3"/>
      <c r="WXY6" s="3"/>
      <c r="WYA6" s="3"/>
      <c r="WYC6" s="3"/>
      <c r="WYE6" s="3"/>
      <c r="WYG6" s="3"/>
      <c r="WYI6" s="3"/>
      <c r="WYK6" s="3"/>
      <c r="WYM6" s="3"/>
      <c r="WYO6" s="3"/>
      <c r="WYQ6" s="3"/>
      <c r="WYS6" s="3"/>
      <c r="WYU6" s="3"/>
      <c r="WYW6" s="3"/>
      <c r="WYY6" s="3"/>
      <c r="WZA6" s="3"/>
      <c r="WZC6" s="3"/>
      <c r="WZE6" s="3"/>
      <c r="WZG6" s="3"/>
      <c r="WZI6" s="3"/>
      <c r="WZK6" s="3"/>
      <c r="WZM6" s="3"/>
      <c r="WZO6" s="3"/>
      <c r="WZQ6" s="3"/>
      <c r="WZS6" s="3"/>
      <c r="WZU6" s="3"/>
      <c r="WZW6" s="3"/>
      <c r="WZY6" s="3"/>
      <c r="XAA6" s="3"/>
      <c r="XAC6" s="3"/>
      <c r="XAE6" s="3"/>
      <c r="XAG6" s="3"/>
      <c r="XAI6" s="3"/>
      <c r="XAK6" s="3"/>
      <c r="XAM6" s="3"/>
      <c r="XAO6" s="3"/>
      <c r="XAQ6" s="3"/>
      <c r="XAS6" s="3"/>
      <c r="XAU6" s="3"/>
      <c r="XAW6" s="3"/>
      <c r="XAY6" s="3"/>
      <c r="XBA6" s="3"/>
      <c r="XBC6" s="3"/>
      <c r="XBE6" s="3"/>
      <c r="XBG6" s="3"/>
      <c r="XBI6" s="3"/>
      <c r="XBK6" s="3"/>
      <c r="XBM6" s="3"/>
      <c r="XBO6" s="3"/>
      <c r="XBQ6" s="3"/>
      <c r="XBS6" s="3"/>
      <c r="XBU6" s="3"/>
      <c r="XBW6" s="3"/>
      <c r="XBY6" s="3"/>
      <c r="XCA6" s="3"/>
      <c r="XCC6" s="3"/>
      <c r="XCE6" s="3"/>
      <c r="XCG6" s="3"/>
      <c r="XCI6" s="3"/>
      <c r="XCK6" s="3"/>
      <c r="XCM6" s="3"/>
      <c r="XCO6" s="3"/>
      <c r="XCQ6" s="3"/>
      <c r="XCS6" s="3"/>
      <c r="XCU6" s="3"/>
      <c r="XCW6" s="3"/>
      <c r="XCY6" s="3"/>
      <c r="XDA6" s="3"/>
      <c r="XDC6" s="3"/>
      <c r="XDE6" s="3"/>
      <c r="XDG6" s="3"/>
      <c r="XDI6" s="3"/>
      <c r="XDK6" s="3"/>
      <c r="XDM6" s="3"/>
      <c r="XDO6" s="3"/>
      <c r="XDQ6" s="3"/>
      <c r="XDS6" s="3"/>
      <c r="XDU6" s="3"/>
      <c r="XDW6" s="3"/>
      <c r="XDY6" s="3"/>
      <c r="XEA6" s="3"/>
      <c r="XEC6" s="3"/>
      <c r="XEE6" s="3"/>
      <c r="XEG6" s="3"/>
      <c r="XEI6" s="3"/>
      <c r="XEK6" s="3"/>
      <c r="XEM6" s="3"/>
      <c r="XEO6" s="3"/>
      <c r="XEQ6" s="3"/>
      <c r="XES6" s="3"/>
      <c r="XEU6" s="3"/>
      <c r="XEW6" s="3"/>
      <c r="XEY6" s="3"/>
      <c r="XFA6" s="3"/>
      <c r="XFC6" s="3"/>
    </row>
    <row r="7" spans="1:1023 1025:2047 2049:3071 3073:4095 4097:5119 5121:6143 6145:7167 7169:8191 8193:9215 9217:10239 10241:11263 11265:12287 12289:13311 13313:14335 14337:15359 15361:16383" x14ac:dyDescent="0.35">
      <c r="A7" s="3" t="s">
        <v>256</v>
      </c>
      <c r="B7" t="s">
        <v>355</v>
      </c>
      <c r="C7" s="3"/>
      <c r="E7" s="3"/>
      <c r="G7" s="3"/>
      <c r="I7" s="3"/>
      <c r="K7" s="3"/>
      <c r="M7" s="3"/>
      <c r="O7" s="3"/>
      <c r="Q7" s="3"/>
      <c r="S7" s="3"/>
      <c r="U7" s="3"/>
      <c r="W7" s="3"/>
      <c r="Y7" s="3"/>
      <c r="AA7" s="3"/>
      <c r="AC7" s="3"/>
      <c r="AE7" s="3"/>
      <c r="AG7" s="3"/>
      <c r="AI7" s="3"/>
      <c r="AK7" s="3"/>
      <c r="AM7" s="3"/>
      <c r="AO7" s="3"/>
      <c r="AQ7" s="3"/>
      <c r="AS7" s="3"/>
      <c r="AU7" s="3"/>
      <c r="AW7" s="3"/>
      <c r="AY7" s="3"/>
      <c r="BA7" s="3"/>
      <c r="BC7" s="3"/>
      <c r="BE7" s="3"/>
      <c r="BG7" s="3"/>
      <c r="BI7" s="3"/>
      <c r="BK7" s="3"/>
      <c r="BM7" s="3"/>
      <c r="BO7" s="3"/>
      <c r="BQ7" s="3"/>
      <c r="BS7" s="3"/>
      <c r="BU7" s="3"/>
      <c r="BW7" s="3"/>
      <c r="BY7" s="3"/>
      <c r="CA7" s="3"/>
      <c r="CC7" s="3"/>
      <c r="CE7" s="3"/>
      <c r="CG7" s="3"/>
      <c r="CI7" s="3"/>
      <c r="CK7" s="3"/>
      <c r="CM7" s="3"/>
      <c r="CO7" s="3"/>
      <c r="CQ7" s="3"/>
      <c r="CS7" s="3"/>
      <c r="CU7" s="3"/>
      <c r="CW7" s="3"/>
      <c r="CY7" s="3"/>
      <c r="DA7" s="3"/>
      <c r="DC7" s="3"/>
      <c r="DE7" s="3"/>
      <c r="DG7" s="3"/>
      <c r="DI7" s="3"/>
      <c r="DK7" s="3"/>
      <c r="DM7" s="3"/>
      <c r="DO7" s="3"/>
      <c r="DQ7" s="3"/>
      <c r="DS7" s="3"/>
      <c r="DU7" s="3"/>
      <c r="DW7" s="3"/>
      <c r="DY7" s="3"/>
      <c r="EA7" s="3"/>
      <c r="EC7" s="3"/>
      <c r="EE7" s="3"/>
      <c r="EG7" s="3"/>
      <c r="EI7" s="3"/>
      <c r="EK7" s="3"/>
      <c r="EM7" s="3"/>
      <c r="EO7" s="3"/>
      <c r="EQ7" s="3"/>
      <c r="ES7" s="3"/>
      <c r="EU7" s="3"/>
      <c r="EW7" s="3"/>
      <c r="EY7" s="3"/>
      <c r="FA7" s="3"/>
      <c r="FC7" s="3"/>
      <c r="FE7" s="3"/>
      <c r="FG7" s="3"/>
      <c r="FI7" s="3"/>
      <c r="FK7" s="3"/>
      <c r="FM7" s="3"/>
      <c r="FO7" s="3"/>
      <c r="FQ7" s="3"/>
      <c r="FS7" s="3"/>
      <c r="FU7" s="3"/>
      <c r="FW7" s="3"/>
      <c r="FY7" s="3"/>
      <c r="GA7" s="3"/>
      <c r="GC7" s="3"/>
      <c r="GE7" s="3"/>
      <c r="GG7" s="3"/>
      <c r="GI7" s="3"/>
      <c r="GK7" s="3"/>
      <c r="GM7" s="3"/>
      <c r="GO7" s="3"/>
      <c r="GQ7" s="3"/>
      <c r="GS7" s="3"/>
      <c r="GU7" s="3"/>
      <c r="GW7" s="3"/>
      <c r="GY7" s="3"/>
      <c r="HA7" s="3"/>
      <c r="HC7" s="3"/>
      <c r="HE7" s="3"/>
      <c r="HG7" s="3"/>
      <c r="HI7" s="3"/>
      <c r="HK7" s="3"/>
      <c r="HM7" s="3"/>
      <c r="HO7" s="3"/>
      <c r="HQ7" s="3"/>
      <c r="HS7" s="3"/>
      <c r="HU7" s="3"/>
      <c r="HW7" s="3"/>
      <c r="HY7" s="3"/>
      <c r="IA7" s="3"/>
      <c r="IC7" s="3"/>
      <c r="IE7" s="3"/>
      <c r="IG7" s="3"/>
      <c r="II7" s="3"/>
      <c r="IK7" s="3"/>
      <c r="IM7" s="3"/>
      <c r="IO7" s="3"/>
      <c r="IQ7" s="3"/>
      <c r="IS7" s="3"/>
      <c r="IU7" s="3"/>
      <c r="IW7" s="3"/>
      <c r="IY7" s="3"/>
      <c r="JA7" s="3"/>
      <c r="JC7" s="3"/>
      <c r="JE7" s="3"/>
      <c r="JG7" s="3"/>
      <c r="JI7" s="3"/>
      <c r="JK7" s="3"/>
      <c r="JM7" s="3"/>
      <c r="JO7" s="3"/>
      <c r="JQ7" s="3"/>
      <c r="JS7" s="3"/>
      <c r="JU7" s="3"/>
      <c r="JW7" s="3"/>
      <c r="JY7" s="3"/>
      <c r="KA7" s="3"/>
      <c r="KC7" s="3"/>
      <c r="KE7" s="3"/>
      <c r="KG7" s="3"/>
      <c r="KI7" s="3"/>
      <c r="KK7" s="3"/>
      <c r="KM7" s="3"/>
      <c r="KO7" s="3"/>
      <c r="KQ7" s="3"/>
      <c r="KS7" s="3"/>
      <c r="KU7" s="3"/>
      <c r="KW7" s="3"/>
      <c r="KY7" s="3"/>
      <c r="LA7" s="3"/>
      <c r="LC7" s="3"/>
      <c r="LE7" s="3"/>
      <c r="LG7" s="3"/>
      <c r="LI7" s="3"/>
      <c r="LK7" s="3"/>
      <c r="LM7" s="3"/>
      <c r="LO7" s="3"/>
      <c r="LQ7" s="3"/>
      <c r="LS7" s="3"/>
      <c r="LU7" s="3"/>
      <c r="LW7" s="3"/>
      <c r="LY7" s="3"/>
      <c r="MA7" s="3"/>
      <c r="MC7" s="3"/>
      <c r="ME7" s="3"/>
      <c r="MG7" s="3"/>
      <c r="MI7" s="3"/>
      <c r="MK7" s="3"/>
      <c r="MM7" s="3"/>
      <c r="MO7" s="3"/>
      <c r="MQ7" s="3"/>
      <c r="MS7" s="3"/>
      <c r="MU7" s="3"/>
      <c r="MW7" s="3"/>
      <c r="MY7" s="3"/>
      <c r="NA7" s="3"/>
      <c r="NC7" s="3"/>
      <c r="NE7" s="3"/>
      <c r="NG7" s="3"/>
      <c r="NI7" s="3"/>
      <c r="NK7" s="3"/>
      <c r="NM7" s="3"/>
      <c r="NO7" s="3"/>
      <c r="NQ7" s="3"/>
      <c r="NS7" s="3"/>
      <c r="NU7" s="3"/>
      <c r="NW7" s="3"/>
      <c r="NY7" s="3"/>
      <c r="OA7" s="3"/>
      <c r="OC7" s="3"/>
      <c r="OE7" s="3"/>
      <c r="OG7" s="3"/>
      <c r="OI7" s="3"/>
      <c r="OK7" s="3"/>
      <c r="OM7" s="3"/>
      <c r="OO7" s="3"/>
      <c r="OQ7" s="3"/>
      <c r="OS7" s="3"/>
      <c r="OU7" s="3"/>
      <c r="OW7" s="3"/>
      <c r="OY7" s="3"/>
      <c r="PA7" s="3"/>
      <c r="PC7" s="3"/>
      <c r="PE7" s="3"/>
      <c r="PG7" s="3"/>
      <c r="PI7" s="3"/>
      <c r="PK7" s="3"/>
      <c r="PM7" s="3"/>
      <c r="PO7" s="3"/>
      <c r="PQ7" s="3"/>
      <c r="PS7" s="3"/>
      <c r="PU7" s="3"/>
      <c r="PW7" s="3"/>
      <c r="PY7" s="3"/>
      <c r="QA7" s="3"/>
      <c r="QC7" s="3"/>
      <c r="QE7" s="3"/>
      <c r="QG7" s="3"/>
      <c r="QI7" s="3"/>
      <c r="QK7" s="3"/>
      <c r="QM7" s="3"/>
      <c r="QO7" s="3"/>
      <c r="QQ7" s="3"/>
      <c r="QS7" s="3"/>
      <c r="QU7" s="3"/>
      <c r="QW7" s="3"/>
      <c r="QY7" s="3"/>
      <c r="RA7" s="3"/>
      <c r="RC7" s="3"/>
      <c r="RE7" s="3"/>
      <c r="RG7" s="3"/>
      <c r="RI7" s="3"/>
      <c r="RK7" s="3"/>
      <c r="RM7" s="3"/>
      <c r="RO7" s="3"/>
      <c r="RQ7" s="3"/>
      <c r="RS7" s="3"/>
      <c r="RU7" s="3"/>
      <c r="RW7" s="3"/>
      <c r="RY7" s="3"/>
      <c r="SA7" s="3"/>
      <c r="SC7" s="3"/>
      <c r="SE7" s="3"/>
      <c r="SG7" s="3"/>
      <c r="SI7" s="3"/>
      <c r="SK7" s="3"/>
      <c r="SM7" s="3"/>
      <c r="SO7" s="3"/>
      <c r="SQ7" s="3"/>
      <c r="SS7" s="3"/>
      <c r="SU7" s="3"/>
      <c r="SW7" s="3"/>
      <c r="SY7" s="3"/>
      <c r="TA7" s="3"/>
      <c r="TC7" s="3"/>
      <c r="TE7" s="3"/>
      <c r="TG7" s="3"/>
      <c r="TI7" s="3"/>
      <c r="TK7" s="3"/>
      <c r="TM7" s="3"/>
      <c r="TO7" s="3"/>
      <c r="TQ7" s="3"/>
      <c r="TS7" s="3"/>
      <c r="TU7" s="3"/>
      <c r="TW7" s="3"/>
      <c r="TY7" s="3"/>
      <c r="UA7" s="3"/>
      <c r="UC7" s="3"/>
      <c r="UE7" s="3"/>
      <c r="UG7" s="3"/>
      <c r="UI7" s="3"/>
      <c r="UK7" s="3"/>
      <c r="UM7" s="3"/>
      <c r="UO7" s="3"/>
      <c r="UQ7" s="3"/>
      <c r="US7" s="3"/>
      <c r="UU7" s="3"/>
      <c r="UW7" s="3"/>
      <c r="UY7" s="3"/>
      <c r="VA7" s="3"/>
      <c r="VC7" s="3"/>
      <c r="VE7" s="3"/>
      <c r="VG7" s="3"/>
      <c r="VI7" s="3"/>
      <c r="VK7" s="3"/>
      <c r="VM7" s="3"/>
      <c r="VO7" s="3"/>
      <c r="VQ7" s="3"/>
      <c r="VS7" s="3"/>
      <c r="VU7" s="3"/>
      <c r="VW7" s="3"/>
      <c r="VY7" s="3"/>
      <c r="WA7" s="3"/>
      <c r="WC7" s="3"/>
      <c r="WE7" s="3"/>
      <c r="WG7" s="3"/>
      <c r="WI7" s="3"/>
      <c r="WK7" s="3"/>
      <c r="WM7" s="3"/>
      <c r="WO7" s="3"/>
      <c r="WQ7" s="3"/>
      <c r="WS7" s="3"/>
      <c r="WU7" s="3"/>
      <c r="WW7" s="3"/>
      <c r="WY7" s="3"/>
      <c r="XA7" s="3"/>
      <c r="XC7" s="3"/>
      <c r="XE7" s="3"/>
      <c r="XG7" s="3"/>
      <c r="XI7" s="3"/>
      <c r="XK7" s="3"/>
      <c r="XM7" s="3"/>
      <c r="XO7" s="3"/>
      <c r="XQ7" s="3"/>
      <c r="XS7" s="3"/>
      <c r="XU7" s="3"/>
      <c r="XW7" s="3"/>
      <c r="XY7" s="3"/>
      <c r="YA7" s="3"/>
      <c r="YC7" s="3"/>
      <c r="YE7" s="3"/>
      <c r="YG7" s="3"/>
      <c r="YI7" s="3"/>
      <c r="YK7" s="3"/>
      <c r="YM7" s="3"/>
      <c r="YO7" s="3"/>
      <c r="YQ7" s="3"/>
      <c r="YS7" s="3"/>
      <c r="YU7" s="3"/>
      <c r="YW7" s="3"/>
      <c r="YY7" s="3"/>
      <c r="ZA7" s="3"/>
      <c r="ZC7" s="3"/>
      <c r="ZE7" s="3"/>
      <c r="ZG7" s="3"/>
      <c r="ZI7" s="3"/>
      <c r="ZK7" s="3"/>
      <c r="ZM7" s="3"/>
      <c r="ZO7" s="3"/>
      <c r="ZQ7" s="3"/>
      <c r="ZS7" s="3"/>
      <c r="ZU7" s="3"/>
      <c r="ZW7" s="3"/>
      <c r="ZY7" s="3"/>
      <c r="AAA7" s="3"/>
      <c r="AAC7" s="3"/>
      <c r="AAE7" s="3"/>
      <c r="AAG7" s="3"/>
      <c r="AAI7" s="3"/>
      <c r="AAK7" s="3"/>
      <c r="AAM7" s="3"/>
      <c r="AAO7" s="3"/>
      <c r="AAQ7" s="3"/>
      <c r="AAS7" s="3"/>
      <c r="AAU7" s="3"/>
      <c r="AAW7" s="3"/>
      <c r="AAY7" s="3"/>
      <c r="ABA7" s="3"/>
      <c r="ABC7" s="3"/>
      <c r="ABE7" s="3"/>
      <c r="ABG7" s="3"/>
      <c r="ABI7" s="3"/>
      <c r="ABK7" s="3"/>
      <c r="ABM7" s="3"/>
      <c r="ABO7" s="3"/>
      <c r="ABQ7" s="3"/>
      <c r="ABS7" s="3"/>
      <c r="ABU7" s="3"/>
      <c r="ABW7" s="3"/>
      <c r="ABY7" s="3"/>
      <c r="ACA7" s="3"/>
      <c r="ACC7" s="3"/>
      <c r="ACE7" s="3"/>
      <c r="ACG7" s="3"/>
      <c r="ACI7" s="3"/>
      <c r="ACK7" s="3"/>
      <c r="ACM7" s="3"/>
      <c r="ACO7" s="3"/>
      <c r="ACQ7" s="3"/>
      <c r="ACS7" s="3"/>
      <c r="ACU7" s="3"/>
      <c r="ACW7" s="3"/>
      <c r="ACY7" s="3"/>
      <c r="ADA7" s="3"/>
      <c r="ADC7" s="3"/>
      <c r="ADE7" s="3"/>
      <c r="ADG7" s="3"/>
      <c r="ADI7" s="3"/>
      <c r="ADK7" s="3"/>
      <c r="ADM7" s="3"/>
      <c r="ADO7" s="3"/>
      <c r="ADQ7" s="3"/>
      <c r="ADS7" s="3"/>
      <c r="ADU7" s="3"/>
      <c r="ADW7" s="3"/>
      <c r="ADY7" s="3"/>
      <c r="AEA7" s="3"/>
      <c r="AEC7" s="3"/>
      <c r="AEE7" s="3"/>
      <c r="AEG7" s="3"/>
      <c r="AEI7" s="3"/>
      <c r="AEK7" s="3"/>
      <c r="AEM7" s="3"/>
      <c r="AEO7" s="3"/>
      <c r="AEQ7" s="3"/>
      <c r="AES7" s="3"/>
      <c r="AEU7" s="3"/>
      <c r="AEW7" s="3"/>
      <c r="AEY7" s="3"/>
      <c r="AFA7" s="3"/>
      <c r="AFC7" s="3"/>
      <c r="AFE7" s="3"/>
      <c r="AFG7" s="3"/>
      <c r="AFI7" s="3"/>
      <c r="AFK7" s="3"/>
      <c r="AFM7" s="3"/>
      <c r="AFO7" s="3"/>
      <c r="AFQ7" s="3"/>
      <c r="AFS7" s="3"/>
      <c r="AFU7" s="3"/>
      <c r="AFW7" s="3"/>
      <c r="AFY7" s="3"/>
      <c r="AGA7" s="3"/>
      <c r="AGC7" s="3"/>
      <c r="AGE7" s="3"/>
      <c r="AGG7" s="3"/>
      <c r="AGI7" s="3"/>
      <c r="AGK7" s="3"/>
      <c r="AGM7" s="3"/>
      <c r="AGO7" s="3"/>
      <c r="AGQ7" s="3"/>
      <c r="AGS7" s="3"/>
      <c r="AGU7" s="3"/>
      <c r="AGW7" s="3"/>
      <c r="AGY7" s="3"/>
      <c r="AHA7" s="3"/>
      <c r="AHC7" s="3"/>
      <c r="AHE7" s="3"/>
      <c r="AHG7" s="3"/>
      <c r="AHI7" s="3"/>
      <c r="AHK7" s="3"/>
      <c r="AHM7" s="3"/>
      <c r="AHO7" s="3"/>
      <c r="AHQ7" s="3"/>
      <c r="AHS7" s="3"/>
      <c r="AHU7" s="3"/>
      <c r="AHW7" s="3"/>
      <c r="AHY7" s="3"/>
      <c r="AIA7" s="3"/>
      <c r="AIC7" s="3"/>
      <c r="AIE7" s="3"/>
      <c r="AIG7" s="3"/>
      <c r="AII7" s="3"/>
      <c r="AIK7" s="3"/>
      <c r="AIM7" s="3"/>
      <c r="AIO7" s="3"/>
      <c r="AIQ7" s="3"/>
      <c r="AIS7" s="3"/>
      <c r="AIU7" s="3"/>
      <c r="AIW7" s="3"/>
      <c r="AIY7" s="3"/>
      <c r="AJA7" s="3"/>
      <c r="AJC7" s="3"/>
      <c r="AJE7" s="3"/>
      <c r="AJG7" s="3"/>
      <c r="AJI7" s="3"/>
      <c r="AJK7" s="3"/>
      <c r="AJM7" s="3"/>
      <c r="AJO7" s="3"/>
      <c r="AJQ7" s="3"/>
      <c r="AJS7" s="3"/>
      <c r="AJU7" s="3"/>
      <c r="AJW7" s="3"/>
      <c r="AJY7" s="3"/>
      <c r="AKA7" s="3"/>
      <c r="AKC7" s="3"/>
      <c r="AKE7" s="3"/>
      <c r="AKG7" s="3"/>
      <c r="AKI7" s="3"/>
      <c r="AKK7" s="3"/>
      <c r="AKM7" s="3"/>
      <c r="AKO7" s="3"/>
      <c r="AKQ7" s="3"/>
      <c r="AKS7" s="3"/>
      <c r="AKU7" s="3"/>
      <c r="AKW7" s="3"/>
      <c r="AKY7" s="3"/>
      <c r="ALA7" s="3"/>
      <c r="ALC7" s="3"/>
      <c r="ALE7" s="3"/>
      <c r="ALG7" s="3"/>
      <c r="ALI7" s="3"/>
      <c r="ALK7" s="3"/>
      <c r="ALM7" s="3"/>
      <c r="ALO7" s="3"/>
      <c r="ALQ7" s="3"/>
      <c r="ALS7" s="3"/>
      <c r="ALU7" s="3"/>
      <c r="ALW7" s="3"/>
      <c r="ALY7" s="3"/>
      <c r="AMA7" s="3"/>
      <c r="AMC7" s="3"/>
      <c r="AME7" s="3"/>
      <c r="AMG7" s="3"/>
      <c r="AMI7" s="3"/>
      <c r="AMK7" s="3"/>
      <c r="AMM7" s="3"/>
      <c r="AMO7" s="3"/>
      <c r="AMQ7" s="3"/>
      <c r="AMS7" s="3"/>
      <c r="AMU7" s="3"/>
      <c r="AMW7" s="3"/>
      <c r="AMY7" s="3"/>
      <c r="ANA7" s="3"/>
      <c r="ANC7" s="3"/>
      <c r="ANE7" s="3"/>
      <c r="ANG7" s="3"/>
      <c r="ANI7" s="3"/>
      <c r="ANK7" s="3"/>
      <c r="ANM7" s="3"/>
      <c r="ANO7" s="3"/>
      <c r="ANQ7" s="3"/>
      <c r="ANS7" s="3"/>
      <c r="ANU7" s="3"/>
      <c r="ANW7" s="3"/>
      <c r="ANY7" s="3"/>
      <c r="AOA7" s="3"/>
      <c r="AOC7" s="3"/>
      <c r="AOE7" s="3"/>
      <c r="AOG7" s="3"/>
      <c r="AOI7" s="3"/>
      <c r="AOK7" s="3"/>
      <c r="AOM7" s="3"/>
      <c r="AOO7" s="3"/>
      <c r="AOQ7" s="3"/>
      <c r="AOS7" s="3"/>
      <c r="AOU7" s="3"/>
      <c r="AOW7" s="3"/>
      <c r="AOY7" s="3"/>
      <c r="APA7" s="3"/>
      <c r="APC7" s="3"/>
      <c r="APE7" s="3"/>
      <c r="APG7" s="3"/>
      <c r="API7" s="3"/>
      <c r="APK7" s="3"/>
      <c r="APM7" s="3"/>
      <c r="APO7" s="3"/>
      <c r="APQ7" s="3"/>
      <c r="APS7" s="3"/>
      <c r="APU7" s="3"/>
      <c r="APW7" s="3"/>
      <c r="APY7" s="3"/>
      <c r="AQA7" s="3"/>
      <c r="AQC7" s="3"/>
      <c r="AQE7" s="3"/>
      <c r="AQG7" s="3"/>
      <c r="AQI7" s="3"/>
      <c r="AQK7" s="3"/>
      <c r="AQM7" s="3"/>
      <c r="AQO7" s="3"/>
      <c r="AQQ7" s="3"/>
      <c r="AQS7" s="3"/>
      <c r="AQU7" s="3"/>
      <c r="AQW7" s="3"/>
      <c r="AQY7" s="3"/>
      <c r="ARA7" s="3"/>
      <c r="ARC7" s="3"/>
      <c r="ARE7" s="3"/>
      <c r="ARG7" s="3"/>
      <c r="ARI7" s="3"/>
      <c r="ARK7" s="3"/>
      <c r="ARM7" s="3"/>
      <c r="ARO7" s="3"/>
      <c r="ARQ7" s="3"/>
      <c r="ARS7" s="3"/>
      <c r="ARU7" s="3"/>
      <c r="ARW7" s="3"/>
      <c r="ARY7" s="3"/>
      <c r="ASA7" s="3"/>
      <c r="ASC7" s="3"/>
      <c r="ASE7" s="3"/>
      <c r="ASG7" s="3"/>
      <c r="ASI7" s="3"/>
      <c r="ASK7" s="3"/>
      <c r="ASM7" s="3"/>
      <c r="ASO7" s="3"/>
      <c r="ASQ7" s="3"/>
      <c r="ASS7" s="3"/>
      <c r="ASU7" s="3"/>
      <c r="ASW7" s="3"/>
      <c r="ASY7" s="3"/>
      <c r="ATA7" s="3"/>
      <c r="ATC7" s="3"/>
      <c r="ATE7" s="3"/>
      <c r="ATG7" s="3"/>
      <c r="ATI7" s="3"/>
      <c r="ATK7" s="3"/>
      <c r="ATM7" s="3"/>
      <c r="ATO7" s="3"/>
      <c r="ATQ7" s="3"/>
      <c r="ATS7" s="3"/>
      <c r="ATU7" s="3"/>
      <c r="ATW7" s="3"/>
      <c r="ATY7" s="3"/>
      <c r="AUA7" s="3"/>
      <c r="AUC7" s="3"/>
      <c r="AUE7" s="3"/>
      <c r="AUG7" s="3"/>
      <c r="AUI7" s="3"/>
      <c r="AUK7" s="3"/>
      <c r="AUM7" s="3"/>
      <c r="AUO7" s="3"/>
      <c r="AUQ7" s="3"/>
      <c r="AUS7" s="3"/>
      <c r="AUU7" s="3"/>
      <c r="AUW7" s="3"/>
      <c r="AUY7" s="3"/>
      <c r="AVA7" s="3"/>
      <c r="AVC7" s="3"/>
      <c r="AVE7" s="3"/>
      <c r="AVG7" s="3"/>
      <c r="AVI7" s="3"/>
      <c r="AVK7" s="3"/>
      <c r="AVM7" s="3"/>
      <c r="AVO7" s="3"/>
      <c r="AVQ7" s="3"/>
      <c r="AVS7" s="3"/>
      <c r="AVU7" s="3"/>
      <c r="AVW7" s="3"/>
      <c r="AVY7" s="3"/>
      <c r="AWA7" s="3"/>
      <c r="AWC7" s="3"/>
      <c r="AWE7" s="3"/>
      <c r="AWG7" s="3"/>
      <c r="AWI7" s="3"/>
      <c r="AWK7" s="3"/>
      <c r="AWM7" s="3"/>
      <c r="AWO7" s="3"/>
      <c r="AWQ7" s="3"/>
      <c r="AWS7" s="3"/>
      <c r="AWU7" s="3"/>
      <c r="AWW7" s="3"/>
      <c r="AWY7" s="3"/>
      <c r="AXA7" s="3"/>
      <c r="AXC7" s="3"/>
      <c r="AXE7" s="3"/>
      <c r="AXG7" s="3"/>
      <c r="AXI7" s="3"/>
      <c r="AXK7" s="3"/>
      <c r="AXM7" s="3"/>
      <c r="AXO7" s="3"/>
      <c r="AXQ7" s="3"/>
      <c r="AXS7" s="3"/>
      <c r="AXU7" s="3"/>
      <c r="AXW7" s="3"/>
      <c r="AXY7" s="3"/>
      <c r="AYA7" s="3"/>
      <c r="AYC7" s="3"/>
      <c r="AYE7" s="3"/>
      <c r="AYG7" s="3"/>
      <c r="AYI7" s="3"/>
      <c r="AYK7" s="3"/>
      <c r="AYM7" s="3"/>
      <c r="AYO7" s="3"/>
      <c r="AYQ7" s="3"/>
      <c r="AYS7" s="3"/>
      <c r="AYU7" s="3"/>
      <c r="AYW7" s="3"/>
      <c r="AYY7" s="3"/>
      <c r="AZA7" s="3"/>
      <c r="AZC7" s="3"/>
      <c r="AZE7" s="3"/>
      <c r="AZG7" s="3"/>
      <c r="AZI7" s="3"/>
      <c r="AZK7" s="3"/>
      <c r="AZM7" s="3"/>
      <c r="AZO7" s="3"/>
      <c r="AZQ7" s="3"/>
      <c r="AZS7" s="3"/>
      <c r="AZU7" s="3"/>
      <c r="AZW7" s="3"/>
      <c r="AZY7" s="3"/>
      <c r="BAA7" s="3"/>
      <c r="BAC7" s="3"/>
      <c r="BAE7" s="3"/>
      <c r="BAG7" s="3"/>
      <c r="BAI7" s="3"/>
      <c r="BAK7" s="3"/>
      <c r="BAM7" s="3"/>
      <c r="BAO7" s="3"/>
      <c r="BAQ7" s="3"/>
      <c r="BAS7" s="3"/>
      <c r="BAU7" s="3"/>
      <c r="BAW7" s="3"/>
      <c r="BAY7" s="3"/>
      <c r="BBA7" s="3"/>
      <c r="BBC7" s="3"/>
      <c r="BBE7" s="3"/>
      <c r="BBG7" s="3"/>
      <c r="BBI7" s="3"/>
      <c r="BBK7" s="3"/>
      <c r="BBM7" s="3"/>
      <c r="BBO7" s="3"/>
      <c r="BBQ7" s="3"/>
      <c r="BBS7" s="3"/>
      <c r="BBU7" s="3"/>
      <c r="BBW7" s="3"/>
      <c r="BBY7" s="3"/>
      <c r="BCA7" s="3"/>
      <c r="BCC7" s="3"/>
      <c r="BCE7" s="3"/>
      <c r="BCG7" s="3"/>
      <c r="BCI7" s="3"/>
      <c r="BCK7" s="3"/>
      <c r="BCM7" s="3"/>
      <c r="BCO7" s="3"/>
      <c r="BCQ7" s="3"/>
      <c r="BCS7" s="3"/>
      <c r="BCU7" s="3"/>
      <c r="BCW7" s="3"/>
      <c r="BCY7" s="3"/>
      <c r="BDA7" s="3"/>
      <c r="BDC7" s="3"/>
      <c r="BDE7" s="3"/>
      <c r="BDG7" s="3"/>
      <c r="BDI7" s="3"/>
      <c r="BDK7" s="3"/>
      <c r="BDM7" s="3"/>
      <c r="BDO7" s="3"/>
      <c r="BDQ7" s="3"/>
      <c r="BDS7" s="3"/>
      <c r="BDU7" s="3"/>
      <c r="BDW7" s="3"/>
      <c r="BDY7" s="3"/>
      <c r="BEA7" s="3"/>
      <c r="BEC7" s="3"/>
      <c r="BEE7" s="3"/>
      <c r="BEG7" s="3"/>
      <c r="BEI7" s="3"/>
      <c r="BEK7" s="3"/>
      <c r="BEM7" s="3"/>
      <c r="BEO7" s="3"/>
      <c r="BEQ7" s="3"/>
      <c r="BES7" s="3"/>
      <c r="BEU7" s="3"/>
      <c r="BEW7" s="3"/>
      <c r="BEY7" s="3"/>
      <c r="BFA7" s="3"/>
      <c r="BFC7" s="3"/>
      <c r="BFE7" s="3"/>
      <c r="BFG7" s="3"/>
      <c r="BFI7" s="3"/>
      <c r="BFK7" s="3"/>
      <c r="BFM7" s="3"/>
      <c r="BFO7" s="3"/>
      <c r="BFQ7" s="3"/>
      <c r="BFS7" s="3"/>
      <c r="BFU7" s="3"/>
      <c r="BFW7" s="3"/>
      <c r="BFY7" s="3"/>
      <c r="BGA7" s="3"/>
      <c r="BGC7" s="3"/>
      <c r="BGE7" s="3"/>
      <c r="BGG7" s="3"/>
      <c r="BGI7" s="3"/>
      <c r="BGK7" s="3"/>
      <c r="BGM7" s="3"/>
      <c r="BGO7" s="3"/>
      <c r="BGQ7" s="3"/>
      <c r="BGS7" s="3"/>
      <c r="BGU7" s="3"/>
      <c r="BGW7" s="3"/>
      <c r="BGY7" s="3"/>
      <c r="BHA7" s="3"/>
      <c r="BHC7" s="3"/>
      <c r="BHE7" s="3"/>
      <c r="BHG7" s="3"/>
      <c r="BHI7" s="3"/>
      <c r="BHK7" s="3"/>
      <c r="BHM7" s="3"/>
      <c r="BHO7" s="3"/>
      <c r="BHQ7" s="3"/>
      <c r="BHS7" s="3"/>
      <c r="BHU7" s="3"/>
      <c r="BHW7" s="3"/>
      <c r="BHY7" s="3"/>
      <c r="BIA7" s="3"/>
      <c r="BIC7" s="3"/>
      <c r="BIE7" s="3"/>
      <c r="BIG7" s="3"/>
      <c r="BII7" s="3"/>
      <c r="BIK7" s="3"/>
      <c r="BIM7" s="3"/>
      <c r="BIO7" s="3"/>
      <c r="BIQ7" s="3"/>
      <c r="BIS7" s="3"/>
      <c r="BIU7" s="3"/>
      <c r="BIW7" s="3"/>
      <c r="BIY7" s="3"/>
      <c r="BJA7" s="3"/>
      <c r="BJC7" s="3"/>
      <c r="BJE7" s="3"/>
      <c r="BJG7" s="3"/>
      <c r="BJI7" s="3"/>
      <c r="BJK7" s="3"/>
      <c r="BJM7" s="3"/>
      <c r="BJO7" s="3"/>
      <c r="BJQ7" s="3"/>
      <c r="BJS7" s="3"/>
      <c r="BJU7" s="3"/>
      <c r="BJW7" s="3"/>
      <c r="BJY7" s="3"/>
      <c r="BKA7" s="3"/>
      <c r="BKC7" s="3"/>
      <c r="BKE7" s="3"/>
      <c r="BKG7" s="3"/>
      <c r="BKI7" s="3"/>
      <c r="BKK7" s="3"/>
      <c r="BKM7" s="3"/>
      <c r="BKO7" s="3"/>
      <c r="BKQ7" s="3"/>
      <c r="BKS7" s="3"/>
      <c r="BKU7" s="3"/>
      <c r="BKW7" s="3"/>
      <c r="BKY7" s="3"/>
      <c r="BLA7" s="3"/>
      <c r="BLC7" s="3"/>
      <c r="BLE7" s="3"/>
      <c r="BLG7" s="3"/>
      <c r="BLI7" s="3"/>
      <c r="BLK7" s="3"/>
      <c r="BLM7" s="3"/>
      <c r="BLO7" s="3"/>
      <c r="BLQ7" s="3"/>
      <c r="BLS7" s="3"/>
      <c r="BLU7" s="3"/>
      <c r="BLW7" s="3"/>
      <c r="BLY7" s="3"/>
      <c r="BMA7" s="3"/>
      <c r="BMC7" s="3"/>
      <c r="BME7" s="3"/>
      <c r="BMG7" s="3"/>
      <c r="BMI7" s="3"/>
      <c r="BMK7" s="3"/>
      <c r="BMM7" s="3"/>
      <c r="BMO7" s="3"/>
      <c r="BMQ7" s="3"/>
      <c r="BMS7" s="3"/>
      <c r="BMU7" s="3"/>
      <c r="BMW7" s="3"/>
      <c r="BMY7" s="3"/>
      <c r="BNA7" s="3"/>
      <c r="BNC7" s="3"/>
      <c r="BNE7" s="3"/>
      <c r="BNG7" s="3"/>
      <c r="BNI7" s="3"/>
      <c r="BNK7" s="3"/>
      <c r="BNM7" s="3"/>
      <c r="BNO7" s="3"/>
      <c r="BNQ7" s="3"/>
      <c r="BNS7" s="3"/>
      <c r="BNU7" s="3"/>
      <c r="BNW7" s="3"/>
      <c r="BNY7" s="3"/>
      <c r="BOA7" s="3"/>
      <c r="BOC7" s="3"/>
      <c r="BOE7" s="3"/>
      <c r="BOG7" s="3"/>
      <c r="BOI7" s="3"/>
      <c r="BOK7" s="3"/>
      <c r="BOM7" s="3"/>
      <c r="BOO7" s="3"/>
      <c r="BOQ7" s="3"/>
      <c r="BOS7" s="3"/>
      <c r="BOU7" s="3"/>
      <c r="BOW7" s="3"/>
      <c r="BOY7" s="3"/>
      <c r="BPA7" s="3"/>
      <c r="BPC7" s="3"/>
      <c r="BPE7" s="3"/>
      <c r="BPG7" s="3"/>
      <c r="BPI7" s="3"/>
      <c r="BPK7" s="3"/>
      <c r="BPM7" s="3"/>
      <c r="BPO7" s="3"/>
      <c r="BPQ7" s="3"/>
      <c r="BPS7" s="3"/>
      <c r="BPU7" s="3"/>
      <c r="BPW7" s="3"/>
      <c r="BPY7" s="3"/>
      <c r="BQA7" s="3"/>
      <c r="BQC7" s="3"/>
      <c r="BQE7" s="3"/>
      <c r="BQG7" s="3"/>
      <c r="BQI7" s="3"/>
      <c r="BQK7" s="3"/>
      <c r="BQM7" s="3"/>
      <c r="BQO7" s="3"/>
      <c r="BQQ7" s="3"/>
      <c r="BQS7" s="3"/>
      <c r="BQU7" s="3"/>
      <c r="BQW7" s="3"/>
      <c r="BQY7" s="3"/>
      <c r="BRA7" s="3"/>
      <c r="BRC7" s="3"/>
      <c r="BRE7" s="3"/>
      <c r="BRG7" s="3"/>
      <c r="BRI7" s="3"/>
      <c r="BRK7" s="3"/>
      <c r="BRM7" s="3"/>
      <c r="BRO7" s="3"/>
      <c r="BRQ7" s="3"/>
      <c r="BRS7" s="3"/>
      <c r="BRU7" s="3"/>
      <c r="BRW7" s="3"/>
      <c r="BRY7" s="3"/>
      <c r="BSA7" s="3"/>
      <c r="BSC7" s="3"/>
      <c r="BSE7" s="3"/>
      <c r="BSG7" s="3"/>
      <c r="BSI7" s="3"/>
      <c r="BSK7" s="3"/>
      <c r="BSM7" s="3"/>
      <c r="BSO7" s="3"/>
      <c r="BSQ7" s="3"/>
      <c r="BSS7" s="3"/>
      <c r="BSU7" s="3"/>
      <c r="BSW7" s="3"/>
      <c r="BSY7" s="3"/>
      <c r="BTA7" s="3"/>
      <c r="BTC7" s="3"/>
      <c r="BTE7" s="3"/>
      <c r="BTG7" s="3"/>
      <c r="BTI7" s="3"/>
      <c r="BTK7" s="3"/>
      <c r="BTM7" s="3"/>
      <c r="BTO7" s="3"/>
      <c r="BTQ7" s="3"/>
      <c r="BTS7" s="3"/>
      <c r="BTU7" s="3"/>
      <c r="BTW7" s="3"/>
      <c r="BTY7" s="3"/>
      <c r="BUA7" s="3"/>
      <c r="BUC7" s="3"/>
      <c r="BUE7" s="3"/>
      <c r="BUG7" s="3"/>
      <c r="BUI7" s="3"/>
      <c r="BUK7" s="3"/>
      <c r="BUM7" s="3"/>
      <c r="BUO7" s="3"/>
      <c r="BUQ7" s="3"/>
      <c r="BUS7" s="3"/>
      <c r="BUU7" s="3"/>
      <c r="BUW7" s="3"/>
      <c r="BUY7" s="3"/>
      <c r="BVA7" s="3"/>
      <c r="BVC7" s="3"/>
      <c r="BVE7" s="3"/>
      <c r="BVG7" s="3"/>
      <c r="BVI7" s="3"/>
      <c r="BVK7" s="3"/>
      <c r="BVM7" s="3"/>
      <c r="BVO7" s="3"/>
      <c r="BVQ7" s="3"/>
      <c r="BVS7" s="3"/>
      <c r="BVU7" s="3"/>
      <c r="BVW7" s="3"/>
      <c r="BVY7" s="3"/>
      <c r="BWA7" s="3"/>
      <c r="BWC7" s="3"/>
      <c r="BWE7" s="3"/>
      <c r="BWG7" s="3"/>
      <c r="BWI7" s="3"/>
      <c r="BWK7" s="3"/>
      <c r="BWM7" s="3"/>
      <c r="BWO7" s="3"/>
      <c r="BWQ7" s="3"/>
      <c r="BWS7" s="3"/>
      <c r="BWU7" s="3"/>
      <c r="BWW7" s="3"/>
      <c r="BWY7" s="3"/>
      <c r="BXA7" s="3"/>
      <c r="BXC7" s="3"/>
      <c r="BXE7" s="3"/>
      <c r="BXG7" s="3"/>
      <c r="BXI7" s="3"/>
      <c r="BXK7" s="3"/>
      <c r="BXM7" s="3"/>
      <c r="BXO7" s="3"/>
      <c r="BXQ7" s="3"/>
      <c r="BXS7" s="3"/>
      <c r="BXU7" s="3"/>
      <c r="BXW7" s="3"/>
      <c r="BXY7" s="3"/>
      <c r="BYA7" s="3"/>
      <c r="BYC7" s="3"/>
      <c r="BYE7" s="3"/>
      <c r="BYG7" s="3"/>
      <c r="BYI7" s="3"/>
      <c r="BYK7" s="3"/>
      <c r="BYM7" s="3"/>
      <c r="BYO7" s="3"/>
      <c r="BYQ7" s="3"/>
      <c r="BYS7" s="3"/>
      <c r="BYU7" s="3"/>
      <c r="BYW7" s="3"/>
      <c r="BYY7" s="3"/>
      <c r="BZA7" s="3"/>
      <c r="BZC7" s="3"/>
      <c r="BZE7" s="3"/>
      <c r="BZG7" s="3"/>
      <c r="BZI7" s="3"/>
      <c r="BZK7" s="3"/>
      <c r="BZM7" s="3"/>
      <c r="BZO7" s="3"/>
      <c r="BZQ7" s="3"/>
      <c r="BZS7" s="3"/>
      <c r="BZU7" s="3"/>
      <c r="BZW7" s="3"/>
      <c r="BZY7" s="3"/>
      <c r="CAA7" s="3"/>
      <c r="CAC7" s="3"/>
      <c r="CAE7" s="3"/>
      <c r="CAG7" s="3"/>
      <c r="CAI7" s="3"/>
      <c r="CAK7" s="3"/>
      <c r="CAM7" s="3"/>
      <c r="CAO7" s="3"/>
      <c r="CAQ7" s="3"/>
      <c r="CAS7" s="3"/>
      <c r="CAU7" s="3"/>
      <c r="CAW7" s="3"/>
      <c r="CAY7" s="3"/>
      <c r="CBA7" s="3"/>
      <c r="CBC7" s="3"/>
      <c r="CBE7" s="3"/>
      <c r="CBG7" s="3"/>
      <c r="CBI7" s="3"/>
      <c r="CBK7" s="3"/>
      <c r="CBM7" s="3"/>
      <c r="CBO7" s="3"/>
      <c r="CBQ7" s="3"/>
      <c r="CBS7" s="3"/>
      <c r="CBU7" s="3"/>
      <c r="CBW7" s="3"/>
      <c r="CBY7" s="3"/>
      <c r="CCA7" s="3"/>
      <c r="CCC7" s="3"/>
      <c r="CCE7" s="3"/>
      <c r="CCG7" s="3"/>
      <c r="CCI7" s="3"/>
      <c r="CCK7" s="3"/>
      <c r="CCM7" s="3"/>
      <c r="CCO7" s="3"/>
      <c r="CCQ7" s="3"/>
      <c r="CCS7" s="3"/>
      <c r="CCU7" s="3"/>
      <c r="CCW7" s="3"/>
      <c r="CCY7" s="3"/>
      <c r="CDA7" s="3"/>
      <c r="CDC7" s="3"/>
      <c r="CDE7" s="3"/>
      <c r="CDG7" s="3"/>
      <c r="CDI7" s="3"/>
      <c r="CDK7" s="3"/>
      <c r="CDM7" s="3"/>
      <c r="CDO7" s="3"/>
      <c r="CDQ7" s="3"/>
      <c r="CDS7" s="3"/>
      <c r="CDU7" s="3"/>
      <c r="CDW7" s="3"/>
      <c r="CDY7" s="3"/>
      <c r="CEA7" s="3"/>
      <c r="CEC7" s="3"/>
      <c r="CEE7" s="3"/>
      <c r="CEG7" s="3"/>
      <c r="CEI7" s="3"/>
      <c r="CEK7" s="3"/>
      <c r="CEM7" s="3"/>
      <c r="CEO7" s="3"/>
      <c r="CEQ7" s="3"/>
      <c r="CES7" s="3"/>
      <c r="CEU7" s="3"/>
      <c r="CEW7" s="3"/>
      <c r="CEY7" s="3"/>
      <c r="CFA7" s="3"/>
      <c r="CFC7" s="3"/>
      <c r="CFE7" s="3"/>
      <c r="CFG7" s="3"/>
      <c r="CFI7" s="3"/>
      <c r="CFK7" s="3"/>
      <c r="CFM7" s="3"/>
      <c r="CFO7" s="3"/>
      <c r="CFQ7" s="3"/>
      <c r="CFS7" s="3"/>
      <c r="CFU7" s="3"/>
      <c r="CFW7" s="3"/>
      <c r="CFY7" s="3"/>
      <c r="CGA7" s="3"/>
      <c r="CGC7" s="3"/>
      <c r="CGE7" s="3"/>
      <c r="CGG7" s="3"/>
      <c r="CGI7" s="3"/>
      <c r="CGK7" s="3"/>
      <c r="CGM7" s="3"/>
      <c r="CGO7" s="3"/>
      <c r="CGQ7" s="3"/>
      <c r="CGS7" s="3"/>
      <c r="CGU7" s="3"/>
      <c r="CGW7" s="3"/>
      <c r="CGY7" s="3"/>
      <c r="CHA7" s="3"/>
      <c r="CHC7" s="3"/>
      <c r="CHE7" s="3"/>
      <c r="CHG7" s="3"/>
      <c r="CHI7" s="3"/>
      <c r="CHK7" s="3"/>
      <c r="CHM7" s="3"/>
      <c r="CHO7" s="3"/>
      <c r="CHQ7" s="3"/>
      <c r="CHS7" s="3"/>
      <c r="CHU7" s="3"/>
      <c r="CHW7" s="3"/>
      <c r="CHY7" s="3"/>
      <c r="CIA7" s="3"/>
      <c r="CIC7" s="3"/>
      <c r="CIE7" s="3"/>
      <c r="CIG7" s="3"/>
      <c r="CII7" s="3"/>
      <c r="CIK7" s="3"/>
      <c r="CIM7" s="3"/>
      <c r="CIO7" s="3"/>
      <c r="CIQ7" s="3"/>
      <c r="CIS7" s="3"/>
      <c r="CIU7" s="3"/>
      <c r="CIW7" s="3"/>
      <c r="CIY7" s="3"/>
      <c r="CJA7" s="3"/>
      <c r="CJC7" s="3"/>
      <c r="CJE7" s="3"/>
      <c r="CJG7" s="3"/>
      <c r="CJI7" s="3"/>
      <c r="CJK7" s="3"/>
      <c r="CJM7" s="3"/>
      <c r="CJO7" s="3"/>
      <c r="CJQ7" s="3"/>
      <c r="CJS7" s="3"/>
      <c r="CJU7" s="3"/>
      <c r="CJW7" s="3"/>
      <c r="CJY7" s="3"/>
      <c r="CKA7" s="3"/>
      <c r="CKC7" s="3"/>
      <c r="CKE7" s="3"/>
      <c r="CKG7" s="3"/>
      <c r="CKI7" s="3"/>
      <c r="CKK7" s="3"/>
      <c r="CKM7" s="3"/>
      <c r="CKO7" s="3"/>
      <c r="CKQ7" s="3"/>
      <c r="CKS7" s="3"/>
      <c r="CKU7" s="3"/>
      <c r="CKW7" s="3"/>
      <c r="CKY7" s="3"/>
      <c r="CLA7" s="3"/>
      <c r="CLC7" s="3"/>
      <c r="CLE7" s="3"/>
      <c r="CLG7" s="3"/>
      <c r="CLI7" s="3"/>
      <c r="CLK7" s="3"/>
      <c r="CLM7" s="3"/>
      <c r="CLO7" s="3"/>
      <c r="CLQ7" s="3"/>
      <c r="CLS7" s="3"/>
      <c r="CLU7" s="3"/>
      <c r="CLW7" s="3"/>
      <c r="CLY7" s="3"/>
      <c r="CMA7" s="3"/>
      <c r="CMC7" s="3"/>
      <c r="CME7" s="3"/>
      <c r="CMG7" s="3"/>
      <c r="CMI7" s="3"/>
      <c r="CMK7" s="3"/>
      <c r="CMM7" s="3"/>
      <c r="CMO7" s="3"/>
      <c r="CMQ7" s="3"/>
      <c r="CMS7" s="3"/>
      <c r="CMU7" s="3"/>
      <c r="CMW7" s="3"/>
      <c r="CMY7" s="3"/>
      <c r="CNA7" s="3"/>
      <c r="CNC7" s="3"/>
      <c r="CNE7" s="3"/>
      <c r="CNG7" s="3"/>
      <c r="CNI7" s="3"/>
      <c r="CNK7" s="3"/>
      <c r="CNM7" s="3"/>
      <c r="CNO7" s="3"/>
      <c r="CNQ7" s="3"/>
      <c r="CNS7" s="3"/>
      <c r="CNU7" s="3"/>
      <c r="CNW7" s="3"/>
      <c r="CNY7" s="3"/>
      <c r="COA7" s="3"/>
      <c r="COC7" s="3"/>
      <c r="COE7" s="3"/>
      <c r="COG7" s="3"/>
      <c r="COI7" s="3"/>
      <c r="COK7" s="3"/>
      <c r="COM7" s="3"/>
      <c r="COO7" s="3"/>
      <c r="COQ7" s="3"/>
      <c r="COS7" s="3"/>
      <c r="COU7" s="3"/>
      <c r="COW7" s="3"/>
      <c r="COY7" s="3"/>
      <c r="CPA7" s="3"/>
      <c r="CPC7" s="3"/>
      <c r="CPE7" s="3"/>
      <c r="CPG7" s="3"/>
      <c r="CPI7" s="3"/>
      <c r="CPK7" s="3"/>
      <c r="CPM7" s="3"/>
      <c r="CPO7" s="3"/>
      <c r="CPQ7" s="3"/>
      <c r="CPS7" s="3"/>
      <c r="CPU7" s="3"/>
      <c r="CPW7" s="3"/>
      <c r="CPY7" s="3"/>
      <c r="CQA7" s="3"/>
      <c r="CQC7" s="3"/>
      <c r="CQE7" s="3"/>
      <c r="CQG7" s="3"/>
      <c r="CQI7" s="3"/>
      <c r="CQK7" s="3"/>
      <c r="CQM7" s="3"/>
      <c r="CQO7" s="3"/>
      <c r="CQQ7" s="3"/>
      <c r="CQS7" s="3"/>
      <c r="CQU7" s="3"/>
      <c r="CQW7" s="3"/>
      <c r="CQY7" s="3"/>
      <c r="CRA7" s="3"/>
      <c r="CRC7" s="3"/>
      <c r="CRE7" s="3"/>
      <c r="CRG7" s="3"/>
      <c r="CRI7" s="3"/>
      <c r="CRK7" s="3"/>
      <c r="CRM7" s="3"/>
      <c r="CRO7" s="3"/>
      <c r="CRQ7" s="3"/>
      <c r="CRS7" s="3"/>
      <c r="CRU7" s="3"/>
      <c r="CRW7" s="3"/>
      <c r="CRY7" s="3"/>
      <c r="CSA7" s="3"/>
      <c r="CSC7" s="3"/>
      <c r="CSE7" s="3"/>
      <c r="CSG7" s="3"/>
      <c r="CSI7" s="3"/>
      <c r="CSK7" s="3"/>
      <c r="CSM7" s="3"/>
      <c r="CSO7" s="3"/>
      <c r="CSQ7" s="3"/>
      <c r="CSS7" s="3"/>
      <c r="CSU7" s="3"/>
      <c r="CSW7" s="3"/>
      <c r="CSY7" s="3"/>
      <c r="CTA7" s="3"/>
      <c r="CTC7" s="3"/>
      <c r="CTE7" s="3"/>
      <c r="CTG7" s="3"/>
      <c r="CTI7" s="3"/>
      <c r="CTK7" s="3"/>
      <c r="CTM7" s="3"/>
      <c r="CTO7" s="3"/>
      <c r="CTQ7" s="3"/>
      <c r="CTS7" s="3"/>
      <c r="CTU7" s="3"/>
      <c r="CTW7" s="3"/>
      <c r="CTY7" s="3"/>
      <c r="CUA7" s="3"/>
      <c r="CUC7" s="3"/>
      <c r="CUE7" s="3"/>
      <c r="CUG7" s="3"/>
      <c r="CUI7" s="3"/>
      <c r="CUK7" s="3"/>
      <c r="CUM7" s="3"/>
      <c r="CUO7" s="3"/>
      <c r="CUQ7" s="3"/>
      <c r="CUS7" s="3"/>
      <c r="CUU7" s="3"/>
      <c r="CUW7" s="3"/>
      <c r="CUY7" s="3"/>
      <c r="CVA7" s="3"/>
      <c r="CVC7" s="3"/>
      <c r="CVE7" s="3"/>
      <c r="CVG7" s="3"/>
      <c r="CVI7" s="3"/>
      <c r="CVK7" s="3"/>
      <c r="CVM7" s="3"/>
      <c r="CVO7" s="3"/>
      <c r="CVQ7" s="3"/>
      <c r="CVS7" s="3"/>
      <c r="CVU7" s="3"/>
      <c r="CVW7" s="3"/>
      <c r="CVY7" s="3"/>
      <c r="CWA7" s="3"/>
      <c r="CWC7" s="3"/>
      <c r="CWE7" s="3"/>
      <c r="CWG7" s="3"/>
      <c r="CWI7" s="3"/>
      <c r="CWK7" s="3"/>
      <c r="CWM7" s="3"/>
      <c r="CWO7" s="3"/>
      <c r="CWQ7" s="3"/>
      <c r="CWS7" s="3"/>
      <c r="CWU7" s="3"/>
      <c r="CWW7" s="3"/>
      <c r="CWY7" s="3"/>
      <c r="CXA7" s="3"/>
      <c r="CXC7" s="3"/>
      <c r="CXE7" s="3"/>
      <c r="CXG7" s="3"/>
      <c r="CXI7" s="3"/>
      <c r="CXK7" s="3"/>
      <c r="CXM7" s="3"/>
      <c r="CXO7" s="3"/>
      <c r="CXQ7" s="3"/>
      <c r="CXS7" s="3"/>
      <c r="CXU7" s="3"/>
      <c r="CXW7" s="3"/>
      <c r="CXY7" s="3"/>
      <c r="CYA7" s="3"/>
      <c r="CYC7" s="3"/>
      <c r="CYE7" s="3"/>
      <c r="CYG7" s="3"/>
      <c r="CYI7" s="3"/>
      <c r="CYK7" s="3"/>
      <c r="CYM7" s="3"/>
      <c r="CYO7" s="3"/>
      <c r="CYQ7" s="3"/>
      <c r="CYS7" s="3"/>
      <c r="CYU7" s="3"/>
      <c r="CYW7" s="3"/>
      <c r="CYY7" s="3"/>
      <c r="CZA7" s="3"/>
      <c r="CZC7" s="3"/>
      <c r="CZE7" s="3"/>
      <c r="CZG7" s="3"/>
      <c r="CZI7" s="3"/>
      <c r="CZK7" s="3"/>
      <c r="CZM7" s="3"/>
      <c r="CZO7" s="3"/>
      <c r="CZQ7" s="3"/>
      <c r="CZS7" s="3"/>
      <c r="CZU7" s="3"/>
      <c r="CZW7" s="3"/>
      <c r="CZY7" s="3"/>
      <c r="DAA7" s="3"/>
      <c r="DAC7" s="3"/>
      <c r="DAE7" s="3"/>
      <c r="DAG7" s="3"/>
      <c r="DAI7" s="3"/>
      <c r="DAK7" s="3"/>
      <c r="DAM7" s="3"/>
      <c r="DAO7" s="3"/>
      <c r="DAQ7" s="3"/>
      <c r="DAS7" s="3"/>
      <c r="DAU7" s="3"/>
      <c r="DAW7" s="3"/>
      <c r="DAY7" s="3"/>
      <c r="DBA7" s="3"/>
      <c r="DBC7" s="3"/>
      <c r="DBE7" s="3"/>
      <c r="DBG7" s="3"/>
      <c r="DBI7" s="3"/>
      <c r="DBK7" s="3"/>
      <c r="DBM7" s="3"/>
      <c r="DBO7" s="3"/>
      <c r="DBQ7" s="3"/>
      <c r="DBS7" s="3"/>
      <c r="DBU7" s="3"/>
      <c r="DBW7" s="3"/>
      <c r="DBY7" s="3"/>
      <c r="DCA7" s="3"/>
      <c r="DCC7" s="3"/>
      <c r="DCE7" s="3"/>
      <c r="DCG7" s="3"/>
      <c r="DCI7" s="3"/>
      <c r="DCK7" s="3"/>
      <c r="DCM7" s="3"/>
      <c r="DCO7" s="3"/>
      <c r="DCQ7" s="3"/>
      <c r="DCS7" s="3"/>
      <c r="DCU7" s="3"/>
      <c r="DCW7" s="3"/>
      <c r="DCY7" s="3"/>
      <c r="DDA7" s="3"/>
      <c r="DDC7" s="3"/>
      <c r="DDE7" s="3"/>
      <c r="DDG7" s="3"/>
      <c r="DDI7" s="3"/>
      <c r="DDK7" s="3"/>
      <c r="DDM7" s="3"/>
      <c r="DDO7" s="3"/>
      <c r="DDQ7" s="3"/>
      <c r="DDS7" s="3"/>
      <c r="DDU7" s="3"/>
      <c r="DDW7" s="3"/>
      <c r="DDY7" s="3"/>
      <c r="DEA7" s="3"/>
      <c r="DEC7" s="3"/>
      <c r="DEE7" s="3"/>
      <c r="DEG7" s="3"/>
      <c r="DEI7" s="3"/>
      <c r="DEK7" s="3"/>
      <c r="DEM7" s="3"/>
      <c r="DEO7" s="3"/>
      <c r="DEQ7" s="3"/>
      <c r="DES7" s="3"/>
      <c r="DEU7" s="3"/>
      <c r="DEW7" s="3"/>
      <c r="DEY7" s="3"/>
      <c r="DFA7" s="3"/>
      <c r="DFC7" s="3"/>
      <c r="DFE7" s="3"/>
      <c r="DFG7" s="3"/>
      <c r="DFI7" s="3"/>
      <c r="DFK7" s="3"/>
      <c r="DFM7" s="3"/>
      <c r="DFO7" s="3"/>
      <c r="DFQ7" s="3"/>
      <c r="DFS7" s="3"/>
      <c r="DFU7" s="3"/>
      <c r="DFW7" s="3"/>
      <c r="DFY7" s="3"/>
      <c r="DGA7" s="3"/>
      <c r="DGC7" s="3"/>
      <c r="DGE7" s="3"/>
      <c r="DGG7" s="3"/>
      <c r="DGI7" s="3"/>
      <c r="DGK7" s="3"/>
      <c r="DGM7" s="3"/>
      <c r="DGO7" s="3"/>
      <c r="DGQ7" s="3"/>
      <c r="DGS7" s="3"/>
      <c r="DGU7" s="3"/>
      <c r="DGW7" s="3"/>
      <c r="DGY7" s="3"/>
      <c r="DHA7" s="3"/>
      <c r="DHC7" s="3"/>
      <c r="DHE7" s="3"/>
      <c r="DHG7" s="3"/>
      <c r="DHI7" s="3"/>
      <c r="DHK7" s="3"/>
      <c r="DHM7" s="3"/>
      <c r="DHO7" s="3"/>
      <c r="DHQ7" s="3"/>
      <c r="DHS7" s="3"/>
      <c r="DHU7" s="3"/>
      <c r="DHW7" s="3"/>
      <c r="DHY7" s="3"/>
      <c r="DIA7" s="3"/>
      <c r="DIC7" s="3"/>
      <c r="DIE7" s="3"/>
      <c r="DIG7" s="3"/>
      <c r="DII7" s="3"/>
      <c r="DIK7" s="3"/>
      <c r="DIM7" s="3"/>
      <c r="DIO7" s="3"/>
      <c r="DIQ7" s="3"/>
      <c r="DIS7" s="3"/>
      <c r="DIU7" s="3"/>
      <c r="DIW7" s="3"/>
      <c r="DIY7" s="3"/>
      <c r="DJA7" s="3"/>
      <c r="DJC7" s="3"/>
      <c r="DJE7" s="3"/>
      <c r="DJG7" s="3"/>
      <c r="DJI7" s="3"/>
      <c r="DJK7" s="3"/>
      <c r="DJM7" s="3"/>
      <c r="DJO7" s="3"/>
      <c r="DJQ7" s="3"/>
      <c r="DJS7" s="3"/>
      <c r="DJU7" s="3"/>
      <c r="DJW7" s="3"/>
      <c r="DJY7" s="3"/>
      <c r="DKA7" s="3"/>
      <c r="DKC7" s="3"/>
      <c r="DKE7" s="3"/>
      <c r="DKG7" s="3"/>
      <c r="DKI7" s="3"/>
      <c r="DKK7" s="3"/>
      <c r="DKM7" s="3"/>
      <c r="DKO7" s="3"/>
      <c r="DKQ7" s="3"/>
      <c r="DKS7" s="3"/>
      <c r="DKU7" s="3"/>
      <c r="DKW7" s="3"/>
      <c r="DKY7" s="3"/>
      <c r="DLA7" s="3"/>
      <c r="DLC7" s="3"/>
      <c r="DLE7" s="3"/>
      <c r="DLG7" s="3"/>
      <c r="DLI7" s="3"/>
      <c r="DLK7" s="3"/>
      <c r="DLM7" s="3"/>
      <c r="DLO7" s="3"/>
      <c r="DLQ7" s="3"/>
      <c r="DLS7" s="3"/>
      <c r="DLU7" s="3"/>
      <c r="DLW7" s="3"/>
      <c r="DLY7" s="3"/>
      <c r="DMA7" s="3"/>
      <c r="DMC7" s="3"/>
      <c r="DME7" s="3"/>
      <c r="DMG7" s="3"/>
      <c r="DMI7" s="3"/>
      <c r="DMK7" s="3"/>
      <c r="DMM7" s="3"/>
      <c r="DMO7" s="3"/>
      <c r="DMQ7" s="3"/>
      <c r="DMS7" s="3"/>
      <c r="DMU7" s="3"/>
      <c r="DMW7" s="3"/>
      <c r="DMY7" s="3"/>
      <c r="DNA7" s="3"/>
      <c r="DNC7" s="3"/>
      <c r="DNE7" s="3"/>
      <c r="DNG7" s="3"/>
      <c r="DNI7" s="3"/>
      <c r="DNK7" s="3"/>
      <c r="DNM7" s="3"/>
      <c r="DNO7" s="3"/>
      <c r="DNQ7" s="3"/>
      <c r="DNS7" s="3"/>
      <c r="DNU7" s="3"/>
      <c r="DNW7" s="3"/>
      <c r="DNY7" s="3"/>
      <c r="DOA7" s="3"/>
      <c r="DOC7" s="3"/>
      <c r="DOE7" s="3"/>
      <c r="DOG7" s="3"/>
      <c r="DOI7" s="3"/>
      <c r="DOK7" s="3"/>
      <c r="DOM7" s="3"/>
      <c r="DOO7" s="3"/>
      <c r="DOQ7" s="3"/>
      <c r="DOS7" s="3"/>
      <c r="DOU7" s="3"/>
      <c r="DOW7" s="3"/>
      <c r="DOY7" s="3"/>
      <c r="DPA7" s="3"/>
      <c r="DPC7" s="3"/>
      <c r="DPE7" s="3"/>
      <c r="DPG7" s="3"/>
      <c r="DPI7" s="3"/>
      <c r="DPK7" s="3"/>
      <c r="DPM7" s="3"/>
      <c r="DPO7" s="3"/>
      <c r="DPQ7" s="3"/>
      <c r="DPS7" s="3"/>
      <c r="DPU7" s="3"/>
      <c r="DPW7" s="3"/>
      <c r="DPY7" s="3"/>
      <c r="DQA7" s="3"/>
      <c r="DQC7" s="3"/>
      <c r="DQE7" s="3"/>
      <c r="DQG7" s="3"/>
      <c r="DQI7" s="3"/>
      <c r="DQK7" s="3"/>
      <c r="DQM7" s="3"/>
      <c r="DQO7" s="3"/>
      <c r="DQQ7" s="3"/>
      <c r="DQS7" s="3"/>
      <c r="DQU7" s="3"/>
      <c r="DQW7" s="3"/>
      <c r="DQY7" s="3"/>
      <c r="DRA7" s="3"/>
      <c r="DRC7" s="3"/>
      <c r="DRE7" s="3"/>
      <c r="DRG7" s="3"/>
      <c r="DRI7" s="3"/>
      <c r="DRK7" s="3"/>
      <c r="DRM7" s="3"/>
      <c r="DRO7" s="3"/>
      <c r="DRQ7" s="3"/>
      <c r="DRS7" s="3"/>
      <c r="DRU7" s="3"/>
      <c r="DRW7" s="3"/>
      <c r="DRY7" s="3"/>
      <c r="DSA7" s="3"/>
      <c r="DSC7" s="3"/>
      <c r="DSE7" s="3"/>
      <c r="DSG7" s="3"/>
      <c r="DSI7" s="3"/>
      <c r="DSK7" s="3"/>
      <c r="DSM7" s="3"/>
      <c r="DSO7" s="3"/>
      <c r="DSQ7" s="3"/>
      <c r="DSS7" s="3"/>
      <c r="DSU7" s="3"/>
      <c r="DSW7" s="3"/>
      <c r="DSY7" s="3"/>
      <c r="DTA7" s="3"/>
      <c r="DTC7" s="3"/>
      <c r="DTE7" s="3"/>
      <c r="DTG7" s="3"/>
      <c r="DTI7" s="3"/>
      <c r="DTK7" s="3"/>
      <c r="DTM7" s="3"/>
      <c r="DTO7" s="3"/>
      <c r="DTQ7" s="3"/>
      <c r="DTS7" s="3"/>
      <c r="DTU7" s="3"/>
      <c r="DTW7" s="3"/>
      <c r="DTY7" s="3"/>
      <c r="DUA7" s="3"/>
      <c r="DUC7" s="3"/>
      <c r="DUE7" s="3"/>
      <c r="DUG7" s="3"/>
      <c r="DUI7" s="3"/>
      <c r="DUK7" s="3"/>
      <c r="DUM7" s="3"/>
      <c r="DUO7" s="3"/>
      <c r="DUQ7" s="3"/>
      <c r="DUS7" s="3"/>
      <c r="DUU7" s="3"/>
      <c r="DUW7" s="3"/>
      <c r="DUY7" s="3"/>
      <c r="DVA7" s="3"/>
      <c r="DVC7" s="3"/>
      <c r="DVE7" s="3"/>
      <c r="DVG7" s="3"/>
      <c r="DVI7" s="3"/>
      <c r="DVK7" s="3"/>
      <c r="DVM7" s="3"/>
      <c r="DVO7" s="3"/>
      <c r="DVQ7" s="3"/>
      <c r="DVS7" s="3"/>
      <c r="DVU7" s="3"/>
      <c r="DVW7" s="3"/>
      <c r="DVY7" s="3"/>
      <c r="DWA7" s="3"/>
      <c r="DWC7" s="3"/>
      <c r="DWE7" s="3"/>
      <c r="DWG7" s="3"/>
      <c r="DWI7" s="3"/>
      <c r="DWK7" s="3"/>
      <c r="DWM7" s="3"/>
      <c r="DWO7" s="3"/>
      <c r="DWQ7" s="3"/>
      <c r="DWS7" s="3"/>
      <c r="DWU7" s="3"/>
      <c r="DWW7" s="3"/>
      <c r="DWY7" s="3"/>
      <c r="DXA7" s="3"/>
      <c r="DXC7" s="3"/>
      <c r="DXE7" s="3"/>
      <c r="DXG7" s="3"/>
      <c r="DXI7" s="3"/>
      <c r="DXK7" s="3"/>
      <c r="DXM7" s="3"/>
      <c r="DXO7" s="3"/>
      <c r="DXQ7" s="3"/>
      <c r="DXS7" s="3"/>
      <c r="DXU7" s="3"/>
      <c r="DXW7" s="3"/>
      <c r="DXY7" s="3"/>
      <c r="DYA7" s="3"/>
      <c r="DYC7" s="3"/>
      <c r="DYE7" s="3"/>
      <c r="DYG7" s="3"/>
      <c r="DYI7" s="3"/>
      <c r="DYK7" s="3"/>
      <c r="DYM7" s="3"/>
      <c r="DYO7" s="3"/>
      <c r="DYQ7" s="3"/>
      <c r="DYS7" s="3"/>
      <c r="DYU7" s="3"/>
      <c r="DYW7" s="3"/>
      <c r="DYY7" s="3"/>
      <c r="DZA7" s="3"/>
      <c r="DZC7" s="3"/>
      <c r="DZE7" s="3"/>
      <c r="DZG7" s="3"/>
      <c r="DZI7" s="3"/>
      <c r="DZK7" s="3"/>
      <c r="DZM7" s="3"/>
      <c r="DZO7" s="3"/>
      <c r="DZQ7" s="3"/>
      <c r="DZS7" s="3"/>
      <c r="DZU7" s="3"/>
      <c r="DZW7" s="3"/>
      <c r="DZY7" s="3"/>
      <c r="EAA7" s="3"/>
      <c r="EAC7" s="3"/>
      <c r="EAE7" s="3"/>
      <c r="EAG7" s="3"/>
      <c r="EAI7" s="3"/>
      <c r="EAK7" s="3"/>
      <c r="EAM7" s="3"/>
      <c r="EAO7" s="3"/>
      <c r="EAQ7" s="3"/>
      <c r="EAS7" s="3"/>
      <c r="EAU7" s="3"/>
      <c r="EAW7" s="3"/>
      <c r="EAY7" s="3"/>
      <c r="EBA7" s="3"/>
      <c r="EBC7" s="3"/>
      <c r="EBE7" s="3"/>
      <c r="EBG7" s="3"/>
      <c r="EBI7" s="3"/>
      <c r="EBK7" s="3"/>
      <c r="EBM7" s="3"/>
      <c r="EBO7" s="3"/>
      <c r="EBQ7" s="3"/>
      <c r="EBS7" s="3"/>
      <c r="EBU7" s="3"/>
      <c r="EBW7" s="3"/>
      <c r="EBY7" s="3"/>
      <c r="ECA7" s="3"/>
      <c r="ECC7" s="3"/>
      <c r="ECE7" s="3"/>
      <c r="ECG7" s="3"/>
      <c r="ECI7" s="3"/>
      <c r="ECK7" s="3"/>
      <c r="ECM7" s="3"/>
      <c r="ECO7" s="3"/>
      <c r="ECQ7" s="3"/>
      <c r="ECS7" s="3"/>
      <c r="ECU7" s="3"/>
      <c r="ECW7" s="3"/>
      <c r="ECY7" s="3"/>
      <c r="EDA7" s="3"/>
      <c r="EDC7" s="3"/>
      <c r="EDE7" s="3"/>
      <c r="EDG7" s="3"/>
      <c r="EDI7" s="3"/>
      <c r="EDK7" s="3"/>
      <c r="EDM7" s="3"/>
      <c r="EDO7" s="3"/>
      <c r="EDQ7" s="3"/>
      <c r="EDS7" s="3"/>
      <c r="EDU7" s="3"/>
      <c r="EDW7" s="3"/>
      <c r="EDY7" s="3"/>
      <c r="EEA7" s="3"/>
      <c r="EEC7" s="3"/>
      <c r="EEE7" s="3"/>
      <c r="EEG7" s="3"/>
      <c r="EEI7" s="3"/>
      <c r="EEK7" s="3"/>
      <c r="EEM7" s="3"/>
      <c r="EEO7" s="3"/>
      <c r="EEQ7" s="3"/>
      <c r="EES7" s="3"/>
      <c r="EEU7" s="3"/>
      <c r="EEW7" s="3"/>
      <c r="EEY7" s="3"/>
      <c r="EFA7" s="3"/>
      <c r="EFC7" s="3"/>
      <c r="EFE7" s="3"/>
      <c r="EFG7" s="3"/>
      <c r="EFI7" s="3"/>
      <c r="EFK7" s="3"/>
      <c r="EFM7" s="3"/>
      <c r="EFO7" s="3"/>
      <c r="EFQ7" s="3"/>
      <c r="EFS7" s="3"/>
      <c r="EFU7" s="3"/>
      <c r="EFW7" s="3"/>
      <c r="EFY7" s="3"/>
      <c r="EGA7" s="3"/>
      <c r="EGC7" s="3"/>
      <c r="EGE7" s="3"/>
      <c r="EGG7" s="3"/>
      <c r="EGI7" s="3"/>
      <c r="EGK7" s="3"/>
      <c r="EGM7" s="3"/>
      <c r="EGO7" s="3"/>
      <c r="EGQ7" s="3"/>
      <c r="EGS7" s="3"/>
      <c r="EGU7" s="3"/>
      <c r="EGW7" s="3"/>
      <c r="EGY7" s="3"/>
      <c r="EHA7" s="3"/>
      <c r="EHC7" s="3"/>
      <c r="EHE7" s="3"/>
      <c r="EHG7" s="3"/>
      <c r="EHI7" s="3"/>
      <c r="EHK7" s="3"/>
      <c r="EHM7" s="3"/>
      <c r="EHO7" s="3"/>
      <c r="EHQ7" s="3"/>
      <c r="EHS7" s="3"/>
      <c r="EHU7" s="3"/>
      <c r="EHW7" s="3"/>
      <c r="EHY7" s="3"/>
      <c r="EIA7" s="3"/>
      <c r="EIC7" s="3"/>
      <c r="EIE7" s="3"/>
      <c r="EIG7" s="3"/>
      <c r="EII7" s="3"/>
      <c r="EIK7" s="3"/>
      <c r="EIM7" s="3"/>
      <c r="EIO7" s="3"/>
      <c r="EIQ7" s="3"/>
      <c r="EIS7" s="3"/>
      <c r="EIU7" s="3"/>
      <c r="EIW7" s="3"/>
      <c r="EIY7" s="3"/>
      <c r="EJA7" s="3"/>
      <c r="EJC7" s="3"/>
      <c r="EJE7" s="3"/>
      <c r="EJG7" s="3"/>
      <c r="EJI7" s="3"/>
      <c r="EJK7" s="3"/>
      <c r="EJM7" s="3"/>
      <c r="EJO7" s="3"/>
      <c r="EJQ7" s="3"/>
      <c r="EJS7" s="3"/>
      <c r="EJU7" s="3"/>
      <c r="EJW7" s="3"/>
      <c r="EJY7" s="3"/>
      <c r="EKA7" s="3"/>
      <c r="EKC7" s="3"/>
      <c r="EKE7" s="3"/>
      <c r="EKG7" s="3"/>
      <c r="EKI7" s="3"/>
      <c r="EKK7" s="3"/>
      <c r="EKM7" s="3"/>
      <c r="EKO7" s="3"/>
      <c r="EKQ7" s="3"/>
      <c r="EKS7" s="3"/>
      <c r="EKU7" s="3"/>
      <c r="EKW7" s="3"/>
      <c r="EKY7" s="3"/>
      <c r="ELA7" s="3"/>
      <c r="ELC7" s="3"/>
      <c r="ELE7" s="3"/>
      <c r="ELG7" s="3"/>
      <c r="ELI7" s="3"/>
      <c r="ELK7" s="3"/>
      <c r="ELM7" s="3"/>
      <c r="ELO7" s="3"/>
      <c r="ELQ7" s="3"/>
      <c r="ELS7" s="3"/>
      <c r="ELU7" s="3"/>
      <c r="ELW7" s="3"/>
      <c r="ELY7" s="3"/>
      <c r="EMA7" s="3"/>
      <c r="EMC7" s="3"/>
      <c r="EME7" s="3"/>
      <c r="EMG7" s="3"/>
      <c r="EMI7" s="3"/>
      <c r="EMK7" s="3"/>
      <c r="EMM7" s="3"/>
      <c r="EMO7" s="3"/>
      <c r="EMQ7" s="3"/>
      <c r="EMS7" s="3"/>
      <c r="EMU7" s="3"/>
      <c r="EMW7" s="3"/>
      <c r="EMY7" s="3"/>
      <c r="ENA7" s="3"/>
      <c r="ENC7" s="3"/>
      <c r="ENE7" s="3"/>
      <c r="ENG7" s="3"/>
      <c r="ENI7" s="3"/>
      <c r="ENK7" s="3"/>
      <c r="ENM7" s="3"/>
      <c r="ENO7" s="3"/>
      <c r="ENQ7" s="3"/>
      <c r="ENS7" s="3"/>
      <c r="ENU7" s="3"/>
      <c r="ENW7" s="3"/>
      <c r="ENY7" s="3"/>
      <c r="EOA7" s="3"/>
      <c r="EOC7" s="3"/>
      <c r="EOE7" s="3"/>
      <c r="EOG7" s="3"/>
      <c r="EOI7" s="3"/>
      <c r="EOK7" s="3"/>
      <c r="EOM7" s="3"/>
      <c r="EOO7" s="3"/>
      <c r="EOQ7" s="3"/>
      <c r="EOS7" s="3"/>
      <c r="EOU7" s="3"/>
      <c r="EOW7" s="3"/>
      <c r="EOY7" s="3"/>
      <c r="EPA7" s="3"/>
      <c r="EPC7" s="3"/>
      <c r="EPE7" s="3"/>
      <c r="EPG7" s="3"/>
      <c r="EPI7" s="3"/>
      <c r="EPK7" s="3"/>
      <c r="EPM7" s="3"/>
      <c r="EPO7" s="3"/>
      <c r="EPQ7" s="3"/>
      <c r="EPS7" s="3"/>
      <c r="EPU7" s="3"/>
      <c r="EPW7" s="3"/>
      <c r="EPY7" s="3"/>
      <c r="EQA7" s="3"/>
      <c r="EQC7" s="3"/>
      <c r="EQE7" s="3"/>
      <c r="EQG7" s="3"/>
      <c r="EQI7" s="3"/>
      <c r="EQK7" s="3"/>
      <c r="EQM7" s="3"/>
      <c r="EQO7" s="3"/>
      <c r="EQQ7" s="3"/>
      <c r="EQS7" s="3"/>
      <c r="EQU7" s="3"/>
      <c r="EQW7" s="3"/>
      <c r="EQY7" s="3"/>
      <c r="ERA7" s="3"/>
      <c r="ERC7" s="3"/>
      <c r="ERE7" s="3"/>
      <c r="ERG7" s="3"/>
      <c r="ERI7" s="3"/>
      <c r="ERK7" s="3"/>
      <c r="ERM7" s="3"/>
      <c r="ERO7" s="3"/>
      <c r="ERQ7" s="3"/>
      <c r="ERS7" s="3"/>
      <c r="ERU7" s="3"/>
      <c r="ERW7" s="3"/>
      <c r="ERY7" s="3"/>
      <c r="ESA7" s="3"/>
      <c r="ESC7" s="3"/>
      <c r="ESE7" s="3"/>
      <c r="ESG7" s="3"/>
      <c r="ESI7" s="3"/>
      <c r="ESK7" s="3"/>
      <c r="ESM7" s="3"/>
      <c r="ESO7" s="3"/>
      <c r="ESQ7" s="3"/>
      <c r="ESS7" s="3"/>
      <c r="ESU7" s="3"/>
      <c r="ESW7" s="3"/>
      <c r="ESY7" s="3"/>
      <c r="ETA7" s="3"/>
      <c r="ETC7" s="3"/>
      <c r="ETE7" s="3"/>
      <c r="ETG7" s="3"/>
      <c r="ETI7" s="3"/>
      <c r="ETK7" s="3"/>
      <c r="ETM7" s="3"/>
      <c r="ETO7" s="3"/>
      <c r="ETQ7" s="3"/>
      <c r="ETS7" s="3"/>
      <c r="ETU7" s="3"/>
      <c r="ETW7" s="3"/>
      <c r="ETY7" s="3"/>
      <c r="EUA7" s="3"/>
      <c r="EUC7" s="3"/>
      <c r="EUE7" s="3"/>
      <c r="EUG7" s="3"/>
      <c r="EUI7" s="3"/>
      <c r="EUK7" s="3"/>
      <c r="EUM7" s="3"/>
      <c r="EUO7" s="3"/>
      <c r="EUQ7" s="3"/>
      <c r="EUS7" s="3"/>
      <c r="EUU7" s="3"/>
      <c r="EUW7" s="3"/>
      <c r="EUY7" s="3"/>
      <c r="EVA7" s="3"/>
      <c r="EVC7" s="3"/>
      <c r="EVE7" s="3"/>
      <c r="EVG7" s="3"/>
      <c r="EVI7" s="3"/>
      <c r="EVK7" s="3"/>
      <c r="EVM7" s="3"/>
      <c r="EVO7" s="3"/>
      <c r="EVQ7" s="3"/>
      <c r="EVS7" s="3"/>
      <c r="EVU7" s="3"/>
      <c r="EVW7" s="3"/>
      <c r="EVY7" s="3"/>
      <c r="EWA7" s="3"/>
      <c r="EWC7" s="3"/>
      <c r="EWE7" s="3"/>
      <c r="EWG7" s="3"/>
      <c r="EWI7" s="3"/>
      <c r="EWK7" s="3"/>
      <c r="EWM7" s="3"/>
      <c r="EWO7" s="3"/>
      <c r="EWQ7" s="3"/>
      <c r="EWS7" s="3"/>
      <c r="EWU7" s="3"/>
      <c r="EWW7" s="3"/>
      <c r="EWY7" s="3"/>
      <c r="EXA7" s="3"/>
      <c r="EXC7" s="3"/>
      <c r="EXE7" s="3"/>
      <c r="EXG7" s="3"/>
      <c r="EXI7" s="3"/>
      <c r="EXK7" s="3"/>
      <c r="EXM7" s="3"/>
      <c r="EXO7" s="3"/>
      <c r="EXQ7" s="3"/>
      <c r="EXS7" s="3"/>
      <c r="EXU7" s="3"/>
      <c r="EXW7" s="3"/>
      <c r="EXY7" s="3"/>
      <c r="EYA7" s="3"/>
      <c r="EYC7" s="3"/>
      <c r="EYE7" s="3"/>
      <c r="EYG7" s="3"/>
      <c r="EYI7" s="3"/>
      <c r="EYK7" s="3"/>
      <c r="EYM7" s="3"/>
      <c r="EYO7" s="3"/>
      <c r="EYQ7" s="3"/>
      <c r="EYS7" s="3"/>
      <c r="EYU7" s="3"/>
      <c r="EYW7" s="3"/>
      <c r="EYY7" s="3"/>
      <c r="EZA7" s="3"/>
      <c r="EZC7" s="3"/>
      <c r="EZE7" s="3"/>
      <c r="EZG7" s="3"/>
      <c r="EZI7" s="3"/>
      <c r="EZK7" s="3"/>
      <c r="EZM7" s="3"/>
      <c r="EZO7" s="3"/>
      <c r="EZQ7" s="3"/>
      <c r="EZS7" s="3"/>
      <c r="EZU7" s="3"/>
      <c r="EZW7" s="3"/>
      <c r="EZY7" s="3"/>
      <c r="FAA7" s="3"/>
      <c r="FAC7" s="3"/>
      <c r="FAE7" s="3"/>
      <c r="FAG7" s="3"/>
      <c r="FAI7" s="3"/>
      <c r="FAK7" s="3"/>
      <c r="FAM7" s="3"/>
      <c r="FAO7" s="3"/>
      <c r="FAQ7" s="3"/>
      <c r="FAS7" s="3"/>
      <c r="FAU7" s="3"/>
      <c r="FAW7" s="3"/>
      <c r="FAY7" s="3"/>
      <c r="FBA7" s="3"/>
      <c r="FBC7" s="3"/>
      <c r="FBE7" s="3"/>
      <c r="FBG7" s="3"/>
      <c r="FBI7" s="3"/>
      <c r="FBK7" s="3"/>
      <c r="FBM7" s="3"/>
      <c r="FBO7" s="3"/>
      <c r="FBQ7" s="3"/>
      <c r="FBS7" s="3"/>
      <c r="FBU7" s="3"/>
      <c r="FBW7" s="3"/>
      <c r="FBY7" s="3"/>
      <c r="FCA7" s="3"/>
      <c r="FCC7" s="3"/>
      <c r="FCE7" s="3"/>
      <c r="FCG7" s="3"/>
      <c r="FCI7" s="3"/>
      <c r="FCK7" s="3"/>
      <c r="FCM7" s="3"/>
      <c r="FCO7" s="3"/>
      <c r="FCQ7" s="3"/>
      <c r="FCS7" s="3"/>
      <c r="FCU7" s="3"/>
      <c r="FCW7" s="3"/>
      <c r="FCY7" s="3"/>
      <c r="FDA7" s="3"/>
      <c r="FDC7" s="3"/>
      <c r="FDE7" s="3"/>
      <c r="FDG7" s="3"/>
      <c r="FDI7" s="3"/>
      <c r="FDK7" s="3"/>
      <c r="FDM7" s="3"/>
      <c r="FDO7" s="3"/>
      <c r="FDQ7" s="3"/>
      <c r="FDS7" s="3"/>
      <c r="FDU7" s="3"/>
      <c r="FDW7" s="3"/>
      <c r="FDY7" s="3"/>
      <c r="FEA7" s="3"/>
      <c r="FEC7" s="3"/>
      <c r="FEE7" s="3"/>
      <c r="FEG7" s="3"/>
      <c r="FEI7" s="3"/>
      <c r="FEK7" s="3"/>
      <c r="FEM7" s="3"/>
      <c r="FEO7" s="3"/>
      <c r="FEQ7" s="3"/>
      <c r="FES7" s="3"/>
      <c r="FEU7" s="3"/>
      <c r="FEW7" s="3"/>
      <c r="FEY7" s="3"/>
      <c r="FFA7" s="3"/>
      <c r="FFC7" s="3"/>
      <c r="FFE7" s="3"/>
      <c r="FFG7" s="3"/>
      <c r="FFI7" s="3"/>
      <c r="FFK7" s="3"/>
      <c r="FFM7" s="3"/>
      <c r="FFO7" s="3"/>
      <c r="FFQ7" s="3"/>
      <c r="FFS7" s="3"/>
      <c r="FFU7" s="3"/>
      <c r="FFW7" s="3"/>
      <c r="FFY7" s="3"/>
      <c r="FGA7" s="3"/>
      <c r="FGC7" s="3"/>
      <c r="FGE7" s="3"/>
      <c r="FGG7" s="3"/>
      <c r="FGI7" s="3"/>
      <c r="FGK7" s="3"/>
      <c r="FGM7" s="3"/>
      <c r="FGO7" s="3"/>
      <c r="FGQ7" s="3"/>
      <c r="FGS7" s="3"/>
      <c r="FGU7" s="3"/>
      <c r="FGW7" s="3"/>
      <c r="FGY7" s="3"/>
      <c r="FHA7" s="3"/>
      <c r="FHC7" s="3"/>
      <c r="FHE7" s="3"/>
      <c r="FHG7" s="3"/>
      <c r="FHI7" s="3"/>
      <c r="FHK7" s="3"/>
      <c r="FHM7" s="3"/>
      <c r="FHO7" s="3"/>
      <c r="FHQ7" s="3"/>
      <c r="FHS7" s="3"/>
      <c r="FHU7" s="3"/>
      <c r="FHW7" s="3"/>
      <c r="FHY7" s="3"/>
      <c r="FIA7" s="3"/>
      <c r="FIC7" s="3"/>
      <c r="FIE7" s="3"/>
      <c r="FIG7" s="3"/>
      <c r="FII7" s="3"/>
      <c r="FIK7" s="3"/>
      <c r="FIM7" s="3"/>
      <c r="FIO7" s="3"/>
      <c r="FIQ7" s="3"/>
      <c r="FIS7" s="3"/>
      <c r="FIU7" s="3"/>
      <c r="FIW7" s="3"/>
      <c r="FIY7" s="3"/>
      <c r="FJA7" s="3"/>
      <c r="FJC7" s="3"/>
      <c r="FJE7" s="3"/>
      <c r="FJG7" s="3"/>
      <c r="FJI7" s="3"/>
      <c r="FJK7" s="3"/>
      <c r="FJM7" s="3"/>
      <c r="FJO7" s="3"/>
      <c r="FJQ7" s="3"/>
      <c r="FJS7" s="3"/>
      <c r="FJU7" s="3"/>
      <c r="FJW7" s="3"/>
      <c r="FJY7" s="3"/>
      <c r="FKA7" s="3"/>
      <c r="FKC7" s="3"/>
      <c r="FKE7" s="3"/>
      <c r="FKG7" s="3"/>
      <c r="FKI7" s="3"/>
      <c r="FKK7" s="3"/>
      <c r="FKM7" s="3"/>
      <c r="FKO7" s="3"/>
      <c r="FKQ7" s="3"/>
      <c r="FKS7" s="3"/>
      <c r="FKU7" s="3"/>
      <c r="FKW7" s="3"/>
      <c r="FKY7" s="3"/>
      <c r="FLA7" s="3"/>
      <c r="FLC7" s="3"/>
      <c r="FLE7" s="3"/>
      <c r="FLG7" s="3"/>
      <c r="FLI7" s="3"/>
      <c r="FLK7" s="3"/>
      <c r="FLM7" s="3"/>
      <c r="FLO7" s="3"/>
      <c r="FLQ7" s="3"/>
      <c r="FLS7" s="3"/>
      <c r="FLU7" s="3"/>
      <c r="FLW7" s="3"/>
      <c r="FLY7" s="3"/>
      <c r="FMA7" s="3"/>
      <c r="FMC7" s="3"/>
      <c r="FME7" s="3"/>
      <c r="FMG7" s="3"/>
      <c r="FMI7" s="3"/>
      <c r="FMK7" s="3"/>
      <c r="FMM7" s="3"/>
      <c r="FMO7" s="3"/>
      <c r="FMQ7" s="3"/>
      <c r="FMS7" s="3"/>
      <c r="FMU7" s="3"/>
      <c r="FMW7" s="3"/>
      <c r="FMY7" s="3"/>
      <c r="FNA7" s="3"/>
      <c r="FNC7" s="3"/>
      <c r="FNE7" s="3"/>
      <c r="FNG7" s="3"/>
      <c r="FNI7" s="3"/>
      <c r="FNK7" s="3"/>
      <c r="FNM7" s="3"/>
      <c r="FNO7" s="3"/>
      <c r="FNQ7" s="3"/>
      <c r="FNS7" s="3"/>
      <c r="FNU7" s="3"/>
      <c r="FNW7" s="3"/>
      <c r="FNY7" s="3"/>
      <c r="FOA7" s="3"/>
      <c r="FOC7" s="3"/>
      <c r="FOE7" s="3"/>
      <c r="FOG7" s="3"/>
      <c r="FOI7" s="3"/>
      <c r="FOK7" s="3"/>
      <c r="FOM7" s="3"/>
      <c r="FOO7" s="3"/>
      <c r="FOQ7" s="3"/>
      <c r="FOS7" s="3"/>
      <c r="FOU7" s="3"/>
      <c r="FOW7" s="3"/>
      <c r="FOY7" s="3"/>
      <c r="FPA7" s="3"/>
      <c r="FPC7" s="3"/>
      <c r="FPE7" s="3"/>
      <c r="FPG7" s="3"/>
      <c r="FPI7" s="3"/>
      <c r="FPK7" s="3"/>
      <c r="FPM7" s="3"/>
      <c r="FPO7" s="3"/>
      <c r="FPQ7" s="3"/>
      <c r="FPS7" s="3"/>
      <c r="FPU7" s="3"/>
      <c r="FPW7" s="3"/>
      <c r="FPY7" s="3"/>
      <c r="FQA7" s="3"/>
      <c r="FQC7" s="3"/>
      <c r="FQE7" s="3"/>
      <c r="FQG7" s="3"/>
      <c r="FQI7" s="3"/>
      <c r="FQK7" s="3"/>
      <c r="FQM7" s="3"/>
      <c r="FQO7" s="3"/>
      <c r="FQQ7" s="3"/>
      <c r="FQS7" s="3"/>
      <c r="FQU7" s="3"/>
      <c r="FQW7" s="3"/>
      <c r="FQY7" s="3"/>
      <c r="FRA7" s="3"/>
      <c r="FRC7" s="3"/>
      <c r="FRE7" s="3"/>
      <c r="FRG7" s="3"/>
      <c r="FRI7" s="3"/>
      <c r="FRK7" s="3"/>
      <c r="FRM7" s="3"/>
      <c r="FRO7" s="3"/>
      <c r="FRQ7" s="3"/>
      <c r="FRS7" s="3"/>
      <c r="FRU7" s="3"/>
      <c r="FRW7" s="3"/>
      <c r="FRY7" s="3"/>
      <c r="FSA7" s="3"/>
      <c r="FSC7" s="3"/>
      <c r="FSE7" s="3"/>
      <c r="FSG7" s="3"/>
      <c r="FSI7" s="3"/>
      <c r="FSK7" s="3"/>
      <c r="FSM7" s="3"/>
      <c r="FSO7" s="3"/>
      <c r="FSQ7" s="3"/>
      <c r="FSS7" s="3"/>
      <c r="FSU7" s="3"/>
      <c r="FSW7" s="3"/>
      <c r="FSY7" s="3"/>
      <c r="FTA7" s="3"/>
      <c r="FTC7" s="3"/>
      <c r="FTE7" s="3"/>
      <c r="FTG7" s="3"/>
      <c r="FTI7" s="3"/>
      <c r="FTK7" s="3"/>
      <c r="FTM7" s="3"/>
      <c r="FTO7" s="3"/>
      <c r="FTQ7" s="3"/>
      <c r="FTS7" s="3"/>
      <c r="FTU7" s="3"/>
      <c r="FTW7" s="3"/>
      <c r="FTY7" s="3"/>
      <c r="FUA7" s="3"/>
      <c r="FUC7" s="3"/>
      <c r="FUE7" s="3"/>
      <c r="FUG7" s="3"/>
      <c r="FUI7" s="3"/>
      <c r="FUK7" s="3"/>
      <c r="FUM7" s="3"/>
      <c r="FUO7" s="3"/>
      <c r="FUQ7" s="3"/>
      <c r="FUS7" s="3"/>
      <c r="FUU7" s="3"/>
      <c r="FUW7" s="3"/>
      <c r="FUY7" s="3"/>
      <c r="FVA7" s="3"/>
      <c r="FVC7" s="3"/>
      <c r="FVE7" s="3"/>
      <c r="FVG7" s="3"/>
      <c r="FVI7" s="3"/>
      <c r="FVK7" s="3"/>
      <c r="FVM7" s="3"/>
      <c r="FVO7" s="3"/>
      <c r="FVQ7" s="3"/>
      <c r="FVS7" s="3"/>
      <c r="FVU7" s="3"/>
      <c r="FVW7" s="3"/>
      <c r="FVY7" s="3"/>
      <c r="FWA7" s="3"/>
      <c r="FWC7" s="3"/>
      <c r="FWE7" s="3"/>
      <c r="FWG7" s="3"/>
      <c r="FWI7" s="3"/>
      <c r="FWK7" s="3"/>
      <c r="FWM7" s="3"/>
      <c r="FWO7" s="3"/>
      <c r="FWQ7" s="3"/>
      <c r="FWS7" s="3"/>
      <c r="FWU7" s="3"/>
      <c r="FWW7" s="3"/>
      <c r="FWY7" s="3"/>
      <c r="FXA7" s="3"/>
      <c r="FXC7" s="3"/>
      <c r="FXE7" s="3"/>
      <c r="FXG7" s="3"/>
      <c r="FXI7" s="3"/>
      <c r="FXK7" s="3"/>
      <c r="FXM7" s="3"/>
      <c r="FXO7" s="3"/>
      <c r="FXQ7" s="3"/>
      <c r="FXS7" s="3"/>
      <c r="FXU7" s="3"/>
      <c r="FXW7" s="3"/>
      <c r="FXY7" s="3"/>
      <c r="FYA7" s="3"/>
      <c r="FYC7" s="3"/>
      <c r="FYE7" s="3"/>
      <c r="FYG7" s="3"/>
      <c r="FYI7" s="3"/>
      <c r="FYK7" s="3"/>
      <c r="FYM7" s="3"/>
      <c r="FYO7" s="3"/>
      <c r="FYQ7" s="3"/>
      <c r="FYS7" s="3"/>
      <c r="FYU7" s="3"/>
      <c r="FYW7" s="3"/>
      <c r="FYY7" s="3"/>
      <c r="FZA7" s="3"/>
      <c r="FZC7" s="3"/>
      <c r="FZE7" s="3"/>
      <c r="FZG7" s="3"/>
      <c r="FZI7" s="3"/>
      <c r="FZK7" s="3"/>
      <c r="FZM7" s="3"/>
      <c r="FZO7" s="3"/>
      <c r="FZQ7" s="3"/>
      <c r="FZS7" s="3"/>
      <c r="FZU7" s="3"/>
      <c r="FZW7" s="3"/>
      <c r="FZY7" s="3"/>
      <c r="GAA7" s="3"/>
      <c r="GAC7" s="3"/>
      <c r="GAE7" s="3"/>
      <c r="GAG7" s="3"/>
      <c r="GAI7" s="3"/>
      <c r="GAK7" s="3"/>
      <c r="GAM7" s="3"/>
      <c r="GAO7" s="3"/>
      <c r="GAQ7" s="3"/>
      <c r="GAS7" s="3"/>
      <c r="GAU7" s="3"/>
      <c r="GAW7" s="3"/>
      <c r="GAY7" s="3"/>
      <c r="GBA7" s="3"/>
      <c r="GBC7" s="3"/>
      <c r="GBE7" s="3"/>
      <c r="GBG7" s="3"/>
      <c r="GBI7" s="3"/>
      <c r="GBK7" s="3"/>
      <c r="GBM7" s="3"/>
      <c r="GBO7" s="3"/>
      <c r="GBQ7" s="3"/>
      <c r="GBS7" s="3"/>
      <c r="GBU7" s="3"/>
      <c r="GBW7" s="3"/>
      <c r="GBY7" s="3"/>
      <c r="GCA7" s="3"/>
      <c r="GCC7" s="3"/>
      <c r="GCE7" s="3"/>
      <c r="GCG7" s="3"/>
      <c r="GCI7" s="3"/>
      <c r="GCK7" s="3"/>
      <c r="GCM7" s="3"/>
      <c r="GCO7" s="3"/>
      <c r="GCQ7" s="3"/>
      <c r="GCS7" s="3"/>
      <c r="GCU7" s="3"/>
      <c r="GCW7" s="3"/>
      <c r="GCY7" s="3"/>
      <c r="GDA7" s="3"/>
      <c r="GDC7" s="3"/>
      <c r="GDE7" s="3"/>
      <c r="GDG7" s="3"/>
      <c r="GDI7" s="3"/>
      <c r="GDK7" s="3"/>
      <c r="GDM7" s="3"/>
      <c r="GDO7" s="3"/>
      <c r="GDQ7" s="3"/>
      <c r="GDS7" s="3"/>
      <c r="GDU7" s="3"/>
      <c r="GDW7" s="3"/>
      <c r="GDY7" s="3"/>
      <c r="GEA7" s="3"/>
      <c r="GEC7" s="3"/>
      <c r="GEE7" s="3"/>
      <c r="GEG7" s="3"/>
      <c r="GEI7" s="3"/>
      <c r="GEK7" s="3"/>
      <c r="GEM7" s="3"/>
      <c r="GEO7" s="3"/>
      <c r="GEQ7" s="3"/>
      <c r="GES7" s="3"/>
      <c r="GEU7" s="3"/>
      <c r="GEW7" s="3"/>
      <c r="GEY7" s="3"/>
      <c r="GFA7" s="3"/>
      <c r="GFC7" s="3"/>
      <c r="GFE7" s="3"/>
      <c r="GFG7" s="3"/>
      <c r="GFI7" s="3"/>
      <c r="GFK7" s="3"/>
      <c r="GFM7" s="3"/>
      <c r="GFO7" s="3"/>
      <c r="GFQ7" s="3"/>
      <c r="GFS7" s="3"/>
      <c r="GFU7" s="3"/>
      <c r="GFW7" s="3"/>
      <c r="GFY7" s="3"/>
      <c r="GGA7" s="3"/>
      <c r="GGC7" s="3"/>
      <c r="GGE7" s="3"/>
      <c r="GGG7" s="3"/>
      <c r="GGI7" s="3"/>
      <c r="GGK7" s="3"/>
      <c r="GGM7" s="3"/>
      <c r="GGO7" s="3"/>
      <c r="GGQ7" s="3"/>
      <c r="GGS7" s="3"/>
      <c r="GGU7" s="3"/>
      <c r="GGW7" s="3"/>
      <c r="GGY7" s="3"/>
      <c r="GHA7" s="3"/>
      <c r="GHC7" s="3"/>
      <c r="GHE7" s="3"/>
      <c r="GHG7" s="3"/>
      <c r="GHI7" s="3"/>
      <c r="GHK7" s="3"/>
      <c r="GHM7" s="3"/>
      <c r="GHO7" s="3"/>
      <c r="GHQ7" s="3"/>
      <c r="GHS7" s="3"/>
      <c r="GHU7" s="3"/>
      <c r="GHW7" s="3"/>
      <c r="GHY7" s="3"/>
      <c r="GIA7" s="3"/>
      <c r="GIC7" s="3"/>
      <c r="GIE7" s="3"/>
      <c r="GIG7" s="3"/>
      <c r="GII7" s="3"/>
      <c r="GIK7" s="3"/>
      <c r="GIM7" s="3"/>
      <c r="GIO7" s="3"/>
      <c r="GIQ7" s="3"/>
      <c r="GIS7" s="3"/>
      <c r="GIU7" s="3"/>
      <c r="GIW7" s="3"/>
      <c r="GIY7" s="3"/>
      <c r="GJA7" s="3"/>
      <c r="GJC7" s="3"/>
      <c r="GJE7" s="3"/>
      <c r="GJG7" s="3"/>
      <c r="GJI7" s="3"/>
      <c r="GJK7" s="3"/>
      <c r="GJM7" s="3"/>
      <c r="GJO7" s="3"/>
      <c r="GJQ7" s="3"/>
      <c r="GJS7" s="3"/>
      <c r="GJU7" s="3"/>
      <c r="GJW7" s="3"/>
      <c r="GJY7" s="3"/>
      <c r="GKA7" s="3"/>
      <c r="GKC7" s="3"/>
      <c r="GKE7" s="3"/>
      <c r="GKG7" s="3"/>
      <c r="GKI7" s="3"/>
      <c r="GKK7" s="3"/>
      <c r="GKM7" s="3"/>
      <c r="GKO7" s="3"/>
      <c r="GKQ7" s="3"/>
      <c r="GKS7" s="3"/>
      <c r="GKU7" s="3"/>
      <c r="GKW7" s="3"/>
      <c r="GKY7" s="3"/>
      <c r="GLA7" s="3"/>
      <c r="GLC7" s="3"/>
      <c r="GLE7" s="3"/>
      <c r="GLG7" s="3"/>
      <c r="GLI7" s="3"/>
      <c r="GLK7" s="3"/>
      <c r="GLM7" s="3"/>
      <c r="GLO7" s="3"/>
      <c r="GLQ7" s="3"/>
      <c r="GLS7" s="3"/>
      <c r="GLU7" s="3"/>
      <c r="GLW7" s="3"/>
      <c r="GLY7" s="3"/>
      <c r="GMA7" s="3"/>
      <c r="GMC7" s="3"/>
      <c r="GME7" s="3"/>
      <c r="GMG7" s="3"/>
      <c r="GMI7" s="3"/>
      <c r="GMK7" s="3"/>
      <c r="GMM7" s="3"/>
      <c r="GMO7" s="3"/>
      <c r="GMQ7" s="3"/>
      <c r="GMS7" s="3"/>
      <c r="GMU7" s="3"/>
      <c r="GMW7" s="3"/>
      <c r="GMY7" s="3"/>
      <c r="GNA7" s="3"/>
      <c r="GNC7" s="3"/>
      <c r="GNE7" s="3"/>
      <c r="GNG7" s="3"/>
      <c r="GNI7" s="3"/>
      <c r="GNK7" s="3"/>
      <c r="GNM7" s="3"/>
      <c r="GNO7" s="3"/>
      <c r="GNQ7" s="3"/>
      <c r="GNS7" s="3"/>
      <c r="GNU7" s="3"/>
      <c r="GNW7" s="3"/>
      <c r="GNY7" s="3"/>
      <c r="GOA7" s="3"/>
      <c r="GOC7" s="3"/>
      <c r="GOE7" s="3"/>
      <c r="GOG7" s="3"/>
      <c r="GOI7" s="3"/>
      <c r="GOK7" s="3"/>
      <c r="GOM7" s="3"/>
      <c r="GOO7" s="3"/>
      <c r="GOQ7" s="3"/>
      <c r="GOS7" s="3"/>
      <c r="GOU7" s="3"/>
      <c r="GOW7" s="3"/>
      <c r="GOY7" s="3"/>
      <c r="GPA7" s="3"/>
      <c r="GPC7" s="3"/>
      <c r="GPE7" s="3"/>
      <c r="GPG7" s="3"/>
      <c r="GPI7" s="3"/>
      <c r="GPK7" s="3"/>
      <c r="GPM7" s="3"/>
      <c r="GPO7" s="3"/>
      <c r="GPQ7" s="3"/>
      <c r="GPS7" s="3"/>
      <c r="GPU7" s="3"/>
      <c r="GPW7" s="3"/>
      <c r="GPY7" s="3"/>
      <c r="GQA7" s="3"/>
      <c r="GQC7" s="3"/>
      <c r="GQE7" s="3"/>
      <c r="GQG7" s="3"/>
      <c r="GQI7" s="3"/>
      <c r="GQK7" s="3"/>
      <c r="GQM7" s="3"/>
      <c r="GQO7" s="3"/>
      <c r="GQQ7" s="3"/>
      <c r="GQS7" s="3"/>
      <c r="GQU7" s="3"/>
      <c r="GQW7" s="3"/>
      <c r="GQY7" s="3"/>
      <c r="GRA7" s="3"/>
      <c r="GRC7" s="3"/>
      <c r="GRE7" s="3"/>
      <c r="GRG7" s="3"/>
      <c r="GRI7" s="3"/>
      <c r="GRK7" s="3"/>
      <c r="GRM7" s="3"/>
      <c r="GRO7" s="3"/>
      <c r="GRQ7" s="3"/>
      <c r="GRS7" s="3"/>
      <c r="GRU7" s="3"/>
      <c r="GRW7" s="3"/>
      <c r="GRY7" s="3"/>
      <c r="GSA7" s="3"/>
      <c r="GSC7" s="3"/>
      <c r="GSE7" s="3"/>
      <c r="GSG7" s="3"/>
      <c r="GSI7" s="3"/>
      <c r="GSK7" s="3"/>
      <c r="GSM7" s="3"/>
      <c r="GSO7" s="3"/>
      <c r="GSQ7" s="3"/>
      <c r="GSS7" s="3"/>
      <c r="GSU7" s="3"/>
      <c r="GSW7" s="3"/>
      <c r="GSY7" s="3"/>
      <c r="GTA7" s="3"/>
      <c r="GTC7" s="3"/>
      <c r="GTE7" s="3"/>
      <c r="GTG7" s="3"/>
      <c r="GTI7" s="3"/>
      <c r="GTK7" s="3"/>
      <c r="GTM7" s="3"/>
      <c r="GTO7" s="3"/>
      <c r="GTQ7" s="3"/>
      <c r="GTS7" s="3"/>
      <c r="GTU7" s="3"/>
      <c r="GTW7" s="3"/>
      <c r="GTY7" s="3"/>
      <c r="GUA7" s="3"/>
      <c r="GUC7" s="3"/>
      <c r="GUE7" s="3"/>
      <c r="GUG7" s="3"/>
      <c r="GUI7" s="3"/>
      <c r="GUK7" s="3"/>
      <c r="GUM7" s="3"/>
      <c r="GUO7" s="3"/>
      <c r="GUQ7" s="3"/>
      <c r="GUS7" s="3"/>
      <c r="GUU7" s="3"/>
      <c r="GUW7" s="3"/>
      <c r="GUY7" s="3"/>
      <c r="GVA7" s="3"/>
      <c r="GVC7" s="3"/>
      <c r="GVE7" s="3"/>
      <c r="GVG7" s="3"/>
      <c r="GVI7" s="3"/>
      <c r="GVK7" s="3"/>
      <c r="GVM7" s="3"/>
      <c r="GVO7" s="3"/>
      <c r="GVQ7" s="3"/>
      <c r="GVS7" s="3"/>
      <c r="GVU7" s="3"/>
      <c r="GVW7" s="3"/>
      <c r="GVY7" s="3"/>
      <c r="GWA7" s="3"/>
      <c r="GWC7" s="3"/>
      <c r="GWE7" s="3"/>
      <c r="GWG7" s="3"/>
      <c r="GWI7" s="3"/>
      <c r="GWK7" s="3"/>
      <c r="GWM7" s="3"/>
      <c r="GWO7" s="3"/>
      <c r="GWQ7" s="3"/>
      <c r="GWS7" s="3"/>
      <c r="GWU7" s="3"/>
      <c r="GWW7" s="3"/>
      <c r="GWY7" s="3"/>
      <c r="GXA7" s="3"/>
      <c r="GXC7" s="3"/>
      <c r="GXE7" s="3"/>
      <c r="GXG7" s="3"/>
      <c r="GXI7" s="3"/>
      <c r="GXK7" s="3"/>
      <c r="GXM7" s="3"/>
      <c r="GXO7" s="3"/>
      <c r="GXQ7" s="3"/>
      <c r="GXS7" s="3"/>
      <c r="GXU7" s="3"/>
      <c r="GXW7" s="3"/>
      <c r="GXY7" s="3"/>
      <c r="GYA7" s="3"/>
      <c r="GYC7" s="3"/>
      <c r="GYE7" s="3"/>
      <c r="GYG7" s="3"/>
      <c r="GYI7" s="3"/>
      <c r="GYK7" s="3"/>
      <c r="GYM7" s="3"/>
      <c r="GYO7" s="3"/>
      <c r="GYQ7" s="3"/>
      <c r="GYS7" s="3"/>
      <c r="GYU7" s="3"/>
      <c r="GYW7" s="3"/>
      <c r="GYY7" s="3"/>
      <c r="GZA7" s="3"/>
      <c r="GZC7" s="3"/>
      <c r="GZE7" s="3"/>
      <c r="GZG7" s="3"/>
      <c r="GZI7" s="3"/>
      <c r="GZK7" s="3"/>
      <c r="GZM7" s="3"/>
      <c r="GZO7" s="3"/>
      <c r="GZQ7" s="3"/>
      <c r="GZS7" s="3"/>
      <c r="GZU7" s="3"/>
      <c r="GZW7" s="3"/>
      <c r="GZY7" s="3"/>
      <c r="HAA7" s="3"/>
      <c r="HAC7" s="3"/>
      <c r="HAE7" s="3"/>
      <c r="HAG7" s="3"/>
      <c r="HAI7" s="3"/>
      <c r="HAK7" s="3"/>
      <c r="HAM7" s="3"/>
      <c r="HAO7" s="3"/>
      <c r="HAQ7" s="3"/>
      <c r="HAS7" s="3"/>
      <c r="HAU7" s="3"/>
      <c r="HAW7" s="3"/>
      <c r="HAY7" s="3"/>
      <c r="HBA7" s="3"/>
      <c r="HBC7" s="3"/>
      <c r="HBE7" s="3"/>
      <c r="HBG7" s="3"/>
      <c r="HBI7" s="3"/>
      <c r="HBK7" s="3"/>
      <c r="HBM7" s="3"/>
      <c r="HBO7" s="3"/>
      <c r="HBQ7" s="3"/>
      <c r="HBS7" s="3"/>
      <c r="HBU7" s="3"/>
      <c r="HBW7" s="3"/>
      <c r="HBY7" s="3"/>
      <c r="HCA7" s="3"/>
      <c r="HCC7" s="3"/>
      <c r="HCE7" s="3"/>
      <c r="HCG7" s="3"/>
      <c r="HCI7" s="3"/>
      <c r="HCK7" s="3"/>
      <c r="HCM7" s="3"/>
      <c r="HCO7" s="3"/>
      <c r="HCQ7" s="3"/>
      <c r="HCS7" s="3"/>
      <c r="HCU7" s="3"/>
      <c r="HCW7" s="3"/>
      <c r="HCY7" s="3"/>
      <c r="HDA7" s="3"/>
      <c r="HDC7" s="3"/>
      <c r="HDE7" s="3"/>
      <c r="HDG7" s="3"/>
      <c r="HDI7" s="3"/>
      <c r="HDK7" s="3"/>
      <c r="HDM7" s="3"/>
      <c r="HDO7" s="3"/>
      <c r="HDQ7" s="3"/>
      <c r="HDS7" s="3"/>
      <c r="HDU7" s="3"/>
      <c r="HDW7" s="3"/>
      <c r="HDY7" s="3"/>
      <c r="HEA7" s="3"/>
      <c r="HEC7" s="3"/>
      <c r="HEE7" s="3"/>
      <c r="HEG7" s="3"/>
      <c r="HEI7" s="3"/>
      <c r="HEK7" s="3"/>
      <c r="HEM7" s="3"/>
      <c r="HEO7" s="3"/>
      <c r="HEQ7" s="3"/>
      <c r="HES7" s="3"/>
      <c r="HEU7" s="3"/>
      <c r="HEW7" s="3"/>
      <c r="HEY7" s="3"/>
      <c r="HFA7" s="3"/>
      <c r="HFC7" s="3"/>
      <c r="HFE7" s="3"/>
      <c r="HFG7" s="3"/>
      <c r="HFI7" s="3"/>
      <c r="HFK7" s="3"/>
      <c r="HFM7" s="3"/>
      <c r="HFO7" s="3"/>
      <c r="HFQ7" s="3"/>
      <c r="HFS7" s="3"/>
      <c r="HFU7" s="3"/>
      <c r="HFW7" s="3"/>
      <c r="HFY7" s="3"/>
      <c r="HGA7" s="3"/>
      <c r="HGC7" s="3"/>
      <c r="HGE7" s="3"/>
      <c r="HGG7" s="3"/>
      <c r="HGI7" s="3"/>
      <c r="HGK7" s="3"/>
      <c r="HGM7" s="3"/>
      <c r="HGO7" s="3"/>
      <c r="HGQ7" s="3"/>
      <c r="HGS7" s="3"/>
      <c r="HGU7" s="3"/>
      <c r="HGW7" s="3"/>
      <c r="HGY7" s="3"/>
      <c r="HHA7" s="3"/>
      <c r="HHC7" s="3"/>
      <c r="HHE7" s="3"/>
      <c r="HHG7" s="3"/>
      <c r="HHI7" s="3"/>
      <c r="HHK7" s="3"/>
      <c r="HHM7" s="3"/>
      <c r="HHO7" s="3"/>
      <c r="HHQ7" s="3"/>
      <c r="HHS7" s="3"/>
      <c r="HHU7" s="3"/>
      <c r="HHW7" s="3"/>
      <c r="HHY7" s="3"/>
      <c r="HIA7" s="3"/>
      <c r="HIC7" s="3"/>
      <c r="HIE7" s="3"/>
      <c r="HIG7" s="3"/>
      <c r="HII7" s="3"/>
      <c r="HIK7" s="3"/>
      <c r="HIM7" s="3"/>
      <c r="HIO7" s="3"/>
      <c r="HIQ7" s="3"/>
      <c r="HIS7" s="3"/>
      <c r="HIU7" s="3"/>
      <c r="HIW7" s="3"/>
      <c r="HIY7" s="3"/>
      <c r="HJA7" s="3"/>
      <c r="HJC7" s="3"/>
      <c r="HJE7" s="3"/>
      <c r="HJG7" s="3"/>
      <c r="HJI7" s="3"/>
      <c r="HJK7" s="3"/>
      <c r="HJM7" s="3"/>
      <c r="HJO7" s="3"/>
      <c r="HJQ7" s="3"/>
      <c r="HJS7" s="3"/>
      <c r="HJU7" s="3"/>
      <c r="HJW7" s="3"/>
      <c r="HJY7" s="3"/>
      <c r="HKA7" s="3"/>
      <c r="HKC7" s="3"/>
      <c r="HKE7" s="3"/>
      <c r="HKG7" s="3"/>
      <c r="HKI7" s="3"/>
      <c r="HKK7" s="3"/>
      <c r="HKM7" s="3"/>
      <c r="HKO7" s="3"/>
      <c r="HKQ7" s="3"/>
      <c r="HKS7" s="3"/>
      <c r="HKU7" s="3"/>
      <c r="HKW7" s="3"/>
      <c r="HKY7" s="3"/>
      <c r="HLA7" s="3"/>
      <c r="HLC7" s="3"/>
      <c r="HLE7" s="3"/>
      <c r="HLG7" s="3"/>
      <c r="HLI7" s="3"/>
      <c r="HLK7" s="3"/>
      <c r="HLM7" s="3"/>
      <c r="HLO7" s="3"/>
      <c r="HLQ7" s="3"/>
      <c r="HLS7" s="3"/>
      <c r="HLU7" s="3"/>
      <c r="HLW7" s="3"/>
      <c r="HLY7" s="3"/>
      <c r="HMA7" s="3"/>
      <c r="HMC7" s="3"/>
      <c r="HME7" s="3"/>
      <c r="HMG7" s="3"/>
      <c r="HMI7" s="3"/>
      <c r="HMK7" s="3"/>
      <c r="HMM7" s="3"/>
      <c r="HMO7" s="3"/>
      <c r="HMQ7" s="3"/>
      <c r="HMS7" s="3"/>
      <c r="HMU7" s="3"/>
      <c r="HMW7" s="3"/>
      <c r="HMY7" s="3"/>
      <c r="HNA7" s="3"/>
      <c r="HNC7" s="3"/>
      <c r="HNE7" s="3"/>
      <c r="HNG7" s="3"/>
      <c r="HNI7" s="3"/>
      <c r="HNK7" s="3"/>
      <c r="HNM7" s="3"/>
      <c r="HNO7" s="3"/>
      <c r="HNQ7" s="3"/>
      <c r="HNS7" s="3"/>
      <c r="HNU7" s="3"/>
      <c r="HNW7" s="3"/>
      <c r="HNY7" s="3"/>
      <c r="HOA7" s="3"/>
      <c r="HOC7" s="3"/>
      <c r="HOE7" s="3"/>
      <c r="HOG7" s="3"/>
      <c r="HOI7" s="3"/>
      <c r="HOK7" s="3"/>
      <c r="HOM7" s="3"/>
      <c r="HOO7" s="3"/>
      <c r="HOQ7" s="3"/>
      <c r="HOS7" s="3"/>
      <c r="HOU7" s="3"/>
      <c r="HOW7" s="3"/>
      <c r="HOY7" s="3"/>
      <c r="HPA7" s="3"/>
      <c r="HPC7" s="3"/>
      <c r="HPE7" s="3"/>
      <c r="HPG7" s="3"/>
      <c r="HPI7" s="3"/>
      <c r="HPK7" s="3"/>
      <c r="HPM7" s="3"/>
      <c r="HPO7" s="3"/>
      <c r="HPQ7" s="3"/>
      <c r="HPS7" s="3"/>
      <c r="HPU7" s="3"/>
      <c r="HPW7" s="3"/>
      <c r="HPY7" s="3"/>
      <c r="HQA7" s="3"/>
      <c r="HQC7" s="3"/>
      <c r="HQE7" s="3"/>
      <c r="HQG7" s="3"/>
      <c r="HQI7" s="3"/>
      <c r="HQK7" s="3"/>
      <c r="HQM7" s="3"/>
      <c r="HQO7" s="3"/>
      <c r="HQQ7" s="3"/>
      <c r="HQS7" s="3"/>
      <c r="HQU7" s="3"/>
      <c r="HQW7" s="3"/>
      <c r="HQY7" s="3"/>
      <c r="HRA7" s="3"/>
      <c r="HRC7" s="3"/>
      <c r="HRE7" s="3"/>
      <c r="HRG7" s="3"/>
      <c r="HRI7" s="3"/>
      <c r="HRK7" s="3"/>
      <c r="HRM7" s="3"/>
      <c r="HRO7" s="3"/>
      <c r="HRQ7" s="3"/>
      <c r="HRS7" s="3"/>
      <c r="HRU7" s="3"/>
      <c r="HRW7" s="3"/>
      <c r="HRY7" s="3"/>
      <c r="HSA7" s="3"/>
      <c r="HSC7" s="3"/>
      <c r="HSE7" s="3"/>
      <c r="HSG7" s="3"/>
      <c r="HSI7" s="3"/>
      <c r="HSK7" s="3"/>
      <c r="HSM7" s="3"/>
      <c r="HSO7" s="3"/>
      <c r="HSQ7" s="3"/>
      <c r="HSS7" s="3"/>
      <c r="HSU7" s="3"/>
      <c r="HSW7" s="3"/>
      <c r="HSY7" s="3"/>
      <c r="HTA7" s="3"/>
      <c r="HTC7" s="3"/>
      <c r="HTE7" s="3"/>
      <c r="HTG7" s="3"/>
      <c r="HTI7" s="3"/>
      <c r="HTK7" s="3"/>
      <c r="HTM7" s="3"/>
      <c r="HTO7" s="3"/>
      <c r="HTQ7" s="3"/>
      <c r="HTS7" s="3"/>
      <c r="HTU7" s="3"/>
      <c r="HTW7" s="3"/>
      <c r="HTY7" s="3"/>
      <c r="HUA7" s="3"/>
      <c r="HUC7" s="3"/>
      <c r="HUE7" s="3"/>
      <c r="HUG7" s="3"/>
      <c r="HUI7" s="3"/>
      <c r="HUK7" s="3"/>
      <c r="HUM7" s="3"/>
      <c r="HUO7" s="3"/>
      <c r="HUQ7" s="3"/>
      <c r="HUS7" s="3"/>
      <c r="HUU7" s="3"/>
      <c r="HUW7" s="3"/>
      <c r="HUY7" s="3"/>
      <c r="HVA7" s="3"/>
      <c r="HVC7" s="3"/>
      <c r="HVE7" s="3"/>
      <c r="HVG7" s="3"/>
      <c r="HVI7" s="3"/>
      <c r="HVK7" s="3"/>
      <c r="HVM7" s="3"/>
      <c r="HVO7" s="3"/>
      <c r="HVQ7" s="3"/>
      <c r="HVS7" s="3"/>
      <c r="HVU7" s="3"/>
      <c r="HVW7" s="3"/>
      <c r="HVY7" s="3"/>
      <c r="HWA7" s="3"/>
      <c r="HWC7" s="3"/>
      <c r="HWE7" s="3"/>
      <c r="HWG7" s="3"/>
      <c r="HWI7" s="3"/>
      <c r="HWK7" s="3"/>
      <c r="HWM7" s="3"/>
      <c r="HWO7" s="3"/>
      <c r="HWQ7" s="3"/>
      <c r="HWS7" s="3"/>
      <c r="HWU7" s="3"/>
      <c r="HWW7" s="3"/>
      <c r="HWY7" s="3"/>
      <c r="HXA7" s="3"/>
      <c r="HXC7" s="3"/>
      <c r="HXE7" s="3"/>
      <c r="HXG7" s="3"/>
      <c r="HXI7" s="3"/>
      <c r="HXK7" s="3"/>
      <c r="HXM7" s="3"/>
      <c r="HXO7" s="3"/>
      <c r="HXQ7" s="3"/>
      <c r="HXS7" s="3"/>
      <c r="HXU7" s="3"/>
      <c r="HXW7" s="3"/>
      <c r="HXY7" s="3"/>
      <c r="HYA7" s="3"/>
      <c r="HYC7" s="3"/>
      <c r="HYE7" s="3"/>
      <c r="HYG7" s="3"/>
      <c r="HYI7" s="3"/>
      <c r="HYK7" s="3"/>
      <c r="HYM7" s="3"/>
      <c r="HYO7" s="3"/>
      <c r="HYQ7" s="3"/>
      <c r="HYS7" s="3"/>
      <c r="HYU7" s="3"/>
      <c r="HYW7" s="3"/>
      <c r="HYY7" s="3"/>
      <c r="HZA7" s="3"/>
      <c r="HZC7" s="3"/>
      <c r="HZE7" s="3"/>
      <c r="HZG7" s="3"/>
      <c r="HZI7" s="3"/>
      <c r="HZK7" s="3"/>
      <c r="HZM7" s="3"/>
      <c r="HZO7" s="3"/>
      <c r="HZQ7" s="3"/>
      <c r="HZS7" s="3"/>
      <c r="HZU7" s="3"/>
      <c r="HZW7" s="3"/>
      <c r="HZY7" s="3"/>
      <c r="IAA7" s="3"/>
      <c r="IAC7" s="3"/>
      <c r="IAE7" s="3"/>
      <c r="IAG7" s="3"/>
      <c r="IAI7" s="3"/>
      <c r="IAK7" s="3"/>
      <c r="IAM7" s="3"/>
      <c r="IAO7" s="3"/>
      <c r="IAQ7" s="3"/>
      <c r="IAS7" s="3"/>
      <c r="IAU7" s="3"/>
      <c r="IAW7" s="3"/>
      <c r="IAY7" s="3"/>
      <c r="IBA7" s="3"/>
      <c r="IBC7" s="3"/>
      <c r="IBE7" s="3"/>
      <c r="IBG7" s="3"/>
      <c r="IBI7" s="3"/>
      <c r="IBK7" s="3"/>
      <c r="IBM7" s="3"/>
      <c r="IBO7" s="3"/>
      <c r="IBQ7" s="3"/>
      <c r="IBS7" s="3"/>
      <c r="IBU7" s="3"/>
      <c r="IBW7" s="3"/>
      <c r="IBY7" s="3"/>
      <c r="ICA7" s="3"/>
      <c r="ICC7" s="3"/>
      <c r="ICE7" s="3"/>
      <c r="ICG7" s="3"/>
      <c r="ICI7" s="3"/>
      <c r="ICK7" s="3"/>
      <c r="ICM7" s="3"/>
      <c r="ICO7" s="3"/>
      <c r="ICQ7" s="3"/>
      <c r="ICS7" s="3"/>
      <c r="ICU7" s="3"/>
      <c r="ICW7" s="3"/>
      <c r="ICY7" s="3"/>
      <c r="IDA7" s="3"/>
      <c r="IDC7" s="3"/>
      <c r="IDE7" s="3"/>
      <c r="IDG7" s="3"/>
      <c r="IDI7" s="3"/>
      <c r="IDK7" s="3"/>
      <c r="IDM7" s="3"/>
      <c r="IDO7" s="3"/>
      <c r="IDQ7" s="3"/>
      <c r="IDS7" s="3"/>
      <c r="IDU7" s="3"/>
      <c r="IDW7" s="3"/>
      <c r="IDY7" s="3"/>
      <c r="IEA7" s="3"/>
      <c r="IEC7" s="3"/>
      <c r="IEE7" s="3"/>
      <c r="IEG7" s="3"/>
      <c r="IEI7" s="3"/>
      <c r="IEK7" s="3"/>
      <c r="IEM7" s="3"/>
      <c r="IEO7" s="3"/>
      <c r="IEQ7" s="3"/>
      <c r="IES7" s="3"/>
      <c r="IEU7" s="3"/>
      <c r="IEW7" s="3"/>
      <c r="IEY7" s="3"/>
      <c r="IFA7" s="3"/>
      <c r="IFC7" s="3"/>
      <c r="IFE7" s="3"/>
      <c r="IFG7" s="3"/>
      <c r="IFI7" s="3"/>
      <c r="IFK7" s="3"/>
      <c r="IFM7" s="3"/>
      <c r="IFO7" s="3"/>
      <c r="IFQ7" s="3"/>
      <c r="IFS7" s="3"/>
      <c r="IFU7" s="3"/>
      <c r="IFW7" s="3"/>
      <c r="IFY7" s="3"/>
      <c r="IGA7" s="3"/>
      <c r="IGC7" s="3"/>
      <c r="IGE7" s="3"/>
      <c r="IGG7" s="3"/>
      <c r="IGI7" s="3"/>
      <c r="IGK7" s="3"/>
      <c r="IGM7" s="3"/>
      <c r="IGO7" s="3"/>
      <c r="IGQ7" s="3"/>
      <c r="IGS7" s="3"/>
      <c r="IGU7" s="3"/>
      <c r="IGW7" s="3"/>
      <c r="IGY7" s="3"/>
      <c r="IHA7" s="3"/>
      <c r="IHC7" s="3"/>
      <c r="IHE7" s="3"/>
      <c r="IHG7" s="3"/>
      <c r="IHI7" s="3"/>
      <c r="IHK7" s="3"/>
      <c r="IHM7" s="3"/>
      <c r="IHO7" s="3"/>
      <c r="IHQ7" s="3"/>
      <c r="IHS7" s="3"/>
      <c r="IHU7" s="3"/>
      <c r="IHW7" s="3"/>
      <c r="IHY7" s="3"/>
      <c r="IIA7" s="3"/>
      <c r="IIC7" s="3"/>
      <c r="IIE7" s="3"/>
      <c r="IIG7" s="3"/>
      <c r="III7" s="3"/>
      <c r="IIK7" s="3"/>
      <c r="IIM7" s="3"/>
      <c r="IIO7" s="3"/>
      <c r="IIQ7" s="3"/>
      <c r="IIS7" s="3"/>
      <c r="IIU7" s="3"/>
      <c r="IIW7" s="3"/>
      <c r="IIY7" s="3"/>
      <c r="IJA7" s="3"/>
      <c r="IJC7" s="3"/>
      <c r="IJE7" s="3"/>
      <c r="IJG7" s="3"/>
      <c r="IJI7" s="3"/>
      <c r="IJK7" s="3"/>
      <c r="IJM7" s="3"/>
      <c r="IJO7" s="3"/>
      <c r="IJQ7" s="3"/>
      <c r="IJS7" s="3"/>
      <c r="IJU7" s="3"/>
      <c r="IJW7" s="3"/>
      <c r="IJY7" s="3"/>
      <c r="IKA7" s="3"/>
      <c r="IKC7" s="3"/>
      <c r="IKE7" s="3"/>
      <c r="IKG7" s="3"/>
      <c r="IKI7" s="3"/>
      <c r="IKK7" s="3"/>
      <c r="IKM7" s="3"/>
      <c r="IKO7" s="3"/>
      <c r="IKQ7" s="3"/>
      <c r="IKS7" s="3"/>
      <c r="IKU7" s="3"/>
      <c r="IKW7" s="3"/>
      <c r="IKY7" s="3"/>
      <c r="ILA7" s="3"/>
      <c r="ILC7" s="3"/>
      <c r="ILE7" s="3"/>
      <c r="ILG7" s="3"/>
      <c r="ILI7" s="3"/>
      <c r="ILK7" s="3"/>
      <c r="ILM7" s="3"/>
      <c r="ILO7" s="3"/>
      <c r="ILQ7" s="3"/>
      <c r="ILS7" s="3"/>
      <c r="ILU7" s="3"/>
      <c r="ILW7" s="3"/>
      <c r="ILY7" s="3"/>
      <c r="IMA7" s="3"/>
      <c r="IMC7" s="3"/>
      <c r="IME7" s="3"/>
      <c r="IMG7" s="3"/>
      <c r="IMI7" s="3"/>
      <c r="IMK7" s="3"/>
      <c r="IMM7" s="3"/>
      <c r="IMO7" s="3"/>
      <c r="IMQ7" s="3"/>
      <c r="IMS7" s="3"/>
      <c r="IMU7" s="3"/>
      <c r="IMW7" s="3"/>
      <c r="IMY7" s="3"/>
      <c r="INA7" s="3"/>
      <c r="INC7" s="3"/>
      <c r="INE7" s="3"/>
      <c r="ING7" s="3"/>
      <c r="INI7" s="3"/>
      <c r="INK7" s="3"/>
      <c r="INM7" s="3"/>
      <c r="INO7" s="3"/>
      <c r="INQ7" s="3"/>
      <c r="INS7" s="3"/>
      <c r="INU7" s="3"/>
      <c r="INW7" s="3"/>
      <c r="INY7" s="3"/>
      <c r="IOA7" s="3"/>
      <c r="IOC7" s="3"/>
      <c r="IOE7" s="3"/>
      <c r="IOG7" s="3"/>
      <c r="IOI7" s="3"/>
      <c r="IOK7" s="3"/>
      <c r="IOM7" s="3"/>
      <c r="IOO7" s="3"/>
      <c r="IOQ7" s="3"/>
      <c r="IOS7" s="3"/>
      <c r="IOU7" s="3"/>
      <c r="IOW7" s="3"/>
      <c r="IOY7" s="3"/>
      <c r="IPA7" s="3"/>
      <c r="IPC7" s="3"/>
      <c r="IPE7" s="3"/>
      <c r="IPG7" s="3"/>
      <c r="IPI7" s="3"/>
      <c r="IPK7" s="3"/>
      <c r="IPM7" s="3"/>
      <c r="IPO7" s="3"/>
      <c r="IPQ7" s="3"/>
      <c r="IPS7" s="3"/>
      <c r="IPU7" s="3"/>
      <c r="IPW7" s="3"/>
      <c r="IPY7" s="3"/>
      <c r="IQA7" s="3"/>
      <c r="IQC7" s="3"/>
      <c r="IQE7" s="3"/>
      <c r="IQG7" s="3"/>
      <c r="IQI7" s="3"/>
      <c r="IQK7" s="3"/>
      <c r="IQM7" s="3"/>
      <c r="IQO7" s="3"/>
      <c r="IQQ7" s="3"/>
      <c r="IQS7" s="3"/>
      <c r="IQU7" s="3"/>
      <c r="IQW7" s="3"/>
      <c r="IQY7" s="3"/>
      <c r="IRA7" s="3"/>
      <c r="IRC7" s="3"/>
      <c r="IRE7" s="3"/>
      <c r="IRG7" s="3"/>
      <c r="IRI7" s="3"/>
      <c r="IRK7" s="3"/>
      <c r="IRM7" s="3"/>
      <c r="IRO7" s="3"/>
      <c r="IRQ7" s="3"/>
      <c r="IRS7" s="3"/>
      <c r="IRU7" s="3"/>
      <c r="IRW7" s="3"/>
      <c r="IRY7" s="3"/>
      <c r="ISA7" s="3"/>
      <c r="ISC7" s="3"/>
      <c r="ISE7" s="3"/>
      <c r="ISG7" s="3"/>
      <c r="ISI7" s="3"/>
      <c r="ISK7" s="3"/>
      <c r="ISM7" s="3"/>
      <c r="ISO7" s="3"/>
      <c r="ISQ7" s="3"/>
      <c r="ISS7" s="3"/>
      <c r="ISU7" s="3"/>
      <c r="ISW7" s="3"/>
      <c r="ISY7" s="3"/>
      <c r="ITA7" s="3"/>
      <c r="ITC7" s="3"/>
      <c r="ITE7" s="3"/>
      <c r="ITG7" s="3"/>
      <c r="ITI7" s="3"/>
      <c r="ITK7" s="3"/>
      <c r="ITM7" s="3"/>
      <c r="ITO7" s="3"/>
      <c r="ITQ7" s="3"/>
      <c r="ITS7" s="3"/>
      <c r="ITU7" s="3"/>
      <c r="ITW7" s="3"/>
      <c r="ITY7" s="3"/>
      <c r="IUA7" s="3"/>
      <c r="IUC7" s="3"/>
      <c r="IUE7" s="3"/>
      <c r="IUG7" s="3"/>
      <c r="IUI7" s="3"/>
      <c r="IUK7" s="3"/>
      <c r="IUM7" s="3"/>
      <c r="IUO7" s="3"/>
      <c r="IUQ7" s="3"/>
      <c r="IUS7" s="3"/>
      <c r="IUU7" s="3"/>
      <c r="IUW7" s="3"/>
      <c r="IUY7" s="3"/>
      <c r="IVA7" s="3"/>
      <c r="IVC7" s="3"/>
      <c r="IVE7" s="3"/>
      <c r="IVG7" s="3"/>
      <c r="IVI7" s="3"/>
      <c r="IVK7" s="3"/>
      <c r="IVM7" s="3"/>
      <c r="IVO7" s="3"/>
      <c r="IVQ7" s="3"/>
      <c r="IVS7" s="3"/>
      <c r="IVU7" s="3"/>
      <c r="IVW7" s="3"/>
      <c r="IVY7" s="3"/>
      <c r="IWA7" s="3"/>
      <c r="IWC7" s="3"/>
      <c r="IWE7" s="3"/>
      <c r="IWG7" s="3"/>
      <c r="IWI7" s="3"/>
      <c r="IWK7" s="3"/>
      <c r="IWM7" s="3"/>
      <c r="IWO7" s="3"/>
      <c r="IWQ7" s="3"/>
      <c r="IWS7" s="3"/>
      <c r="IWU7" s="3"/>
      <c r="IWW7" s="3"/>
      <c r="IWY7" s="3"/>
      <c r="IXA7" s="3"/>
      <c r="IXC7" s="3"/>
      <c r="IXE7" s="3"/>
      <c r="IXG7" s="3"/>
      <c r="IXI7" s="3"/>
      <c r="IXK7" s="3"/>
      <c r="IXM7" s="3"/>
      <c r="IXO7" s="3"/>
      <c r="IXQ7" s="3"/>
      <c r="IXS7" s="3"/>
      <c r="IXU7" s="3"/>
      <c r="IXW7" s="3"/>
      <c r="IXY7" s="3"/>
      <c r="IYA7" s="3"/>
      <c r="IYC7" s="3"/>
      <c r="IYE7" s="3"/>
      <c r="IYG7" s="3"/>
      <c r="IYI7" s="3"/>
      <c r="IYK7" s="3"/>
      <c r="IYM7" s="3"/>
      <c r="IYO7" s="3"/>
      <c r="IYQ7" s="3"/>
      <c r="IYS7" s="3"/>
      <c r="IYU7" s="3"/>
      <c r="IYW7" s="3"/>
      <c r="IYY7" s="3"/>
      <c r="IZA7" s="3"/>
      <c r="IZC7" s="3"/>
      <c r="IZE7" s="3"/>
      <c r="IZG7" s="3"/>
      <c r="IZI7" s="3"/>
      <c r="IZK7" s="3"/>
      <c r="IZM7" s="3"/>
      <c r="IZO7" s="3"/>
      <c r="IZQ7" s="3"/>
      <c r="IZS7" s="3"/>
      <c r="IZU7" s="3"/>
      <c r="IZW7" s="3"/>
      <c r="IZY7" s="3"/>
      <c r="JAA7" s="3"/>
      <c r="JAC7" s="3"/>
      <c r="JAE7" s="3"/>
      <c r="JAG7" s="3"/>
      <c r="JAI7" s="3"/>
      <c r="JAK7" s="3"/>
      <c r="JAM7" s="3"/>
      <c r="JAO7" s="3"/>
      <c r="JAQ7" s="3"/>
      <c r="JAS7" s="3"/>
      <c r="JAU7" s="3"/>
      <c r="JAW7" s="3"/>
      <c r="JAY7" s="3"/>
      <c r="JBA7" s="3"/>
      <c r="JBC7" s="3"/>
      <c r="JBE7" s="3"/>
      <c r="JBG7" s="3"/>
      <c r="JBI7" s="3"/>
      <c r="JBK7" s="3"/>
      <c r="JBM7" s="3"/>
      <c r="JBO7" s="3"/>
      <c r="JBQ7" s="3"/>
      <c r="JBS7" s="3"/>
      <c r="JBU7" s="3"/>
      <c r="JBW7" s="3"/>
      <c r="JBY7" s="3"/>
      <c r="JCA7" s="3"/>
      <c r="JCC7" s="3"/>
      <c r="JCE7" s="3"/>
      <c r="JCG7" s="3"/>
      <c r="JCI7" s="3"/>
      <c r="JCK7" s="3"/>
      <c r="JCM7" s="3"/>
      <c r="JCO7" s="3"/>
      <c r="JCQ7" s="3"/>
      <c r="JCS7" s="3"/>
      <c r="JCU7" s="3"/>
      <c r="JCW7" s="3"/>
      <c r="JCY7" s="3"/>
      <c r="JDA7" s="3"/>
      <c r="JDC7" s="3"/>
      <c r="JDE7" s="3"/>
      <c r="JDG7" s="3"/>
      <c r="JDI7" s="3"/>
      <c r="JDK7" s="3"/>
      <c r="JDM7" s="3"/>
      <c r="JDO7" s="3"/>
      <c r="JDQ7" s="3"/>
      <c r="JDS7" s="3"/>
      <c r="JDU7" s="3"/>
      <c r="JDW7" s="3"/>
      <c r="JDY7" s="3"/>
      <c r="JEA7" s="3"/>
      <c r="JEC7" s="3"/>
      <c r="JEE7" s="3"/>
      <c r="JEG7" s="3"/>
      <c r="JEI7" s="3"/>
      <c r="JEK7" s="3"/>
      <c r="JEM7" s="3"/>
      <c r="JEO7" s="3"/>
      <c r="JEQ7" s="3"/>
      <c r="JES7" s="3"/>
      <c r="JEU7" s="3"/>
      <c r="JEW7" s="3"/>
      <c r="JEY7" s="3"/>
      <c r="JFA7" s="3"/>
      <c r="JFC7" s="3"/>
      <c r="JFE7" s="3"/>
      <c r="JFG7" s="3"/>
      <c r="JFI7" s="3"/>
      <c r="JFK7" s="3"/>
      <c r="JFM7" s="3"/>
      <c r="JFO7" s="3"/>
      <c r="JFQ7" s="3"/>
      <c r="JFS7" s="3"/>
      <c r="JFU7" s="3"/>
      <c r="JFW7" s="3"/>
      <c r="JFY7" s="3"/>
      <c r="JGA7" s="3"/>
      <c r="JGC7" s="3"/>
      <c r="JGE7" s="3"/>
      <c r="JGG7" s="3"/>
      <c r="JGI7" s="3"/>
      <c r="JGK7" s="3"/>
      <c r="JGM7" s="3"/>
      <c r="JGO7" s="3"/>
      <c r="JGQ7" s="3"/>
      <c r="JGS7" s="3"/>
      <c r="JGU7" s="3"/>
      <c r="JGW7" s="3"/>
      <c r="JGY7" s="3"/>
      <c r="JHA7" s="3"/>
      <c r="JHC7" s="3"/>
      <c r="JHE7" s="3"/>
      <c r="JHG7" s="3"/>
      <c r="JHI7" s="3"/>
      <c r="JHK7" s="3"/>
      <c r="JHM7" s="3"/>
      <c r="JHO7" s="3"/>
      <c r="JHQ7" s="3"/>
      <c r="JHS7" s="3"/>
      <c r="JHU7" s="3"/>
      <c r="JHW7" s="3"/>
      <c r="JHY7" s="3"/>
      <c r="JIA7" s="3"/>
      <c r="JIC7" s="3"/>
      <c r="JIE7" s="3"/>
      <c r="JIG7" s="3"/>
      <c r="JII7" s="3"/>
      <c r="JIK7" s="3"/>
      <c r="JIM7" s="3"/>
      <c r="JIO7" s="3"/>
      <c r="JIQ7" s="3"/>
      <c r="JIS7" s="3"/>
      <c r="JIU7" s="3"/>
      <c r="JIW7" s="3"/>
      <c r="JIY7" s="3"/>
      <c r="JJA7" s="3"/>
      <c r="JJC7" s="3"/>
      <c r="JJE7" s="3"/>
      <c r="JJG7" s="3"/>
      <c r="JJI7" s="3"/>
      <c r="JJK7" s="3"/>
      <c r="JJM7" s="3"/>
      <c r="JJO7" s="3"/>
      <c r="JJQ7" s="3"/>
      <c r="JJS7" s="3"/>
      <c r="JJU7" s="3"/>
      <c r="JJW7" s="3"/>
      <c r="JJY7" s="3"/>
      <c r="JKA7" s="3"/>
      <c r="JKC7" s="3"/>
      <c r="JKE7" s="3"/>
      <c r="JKG7" s="3"/>
      <c r="JKI7" s="3"/>
      <c r="JKK7" s="3"/>
      <c r="JKM7" s="3"/>
      <c r="JKO7" s="3"/>
      <c r="JKQ7" s="3"/>
      <c r="JKS7" s="3"/>
      <c r="JKU7" s="3"/>
      <c r="JKW7" s="3"/>
      <c r="JKY7" s="3"/>
      <c r="JLA7" s="3"/>
      <c r="JLC7" s="3"/>
      <c r="JLE7" s="3"/>
      <c r="JLG7" s="3"/>
      <c r="JLI7" s="3"/>
      <c r="JLK7" s="3"/>
      <c r="JLM7" s="3"/>
      <c r="JLO7" s="3"/>
      <c r="JLQ7" s="3"/>
      <c r="JLS7" s="3"/>
      <c r="JLU7" s="3"/>
      <c r="JLW7" s="3"/>
      <c r="JLY7" s="3"/>
      <c r="JMA7" s="3"/>
      <c r="JMC7" s="3"/>
      <c r="JME7" s="3"/>
      <c r="JMG7" s="3"/>
      <c r="JMI7" s="3"/>
      <c r="JMK7" s="3"/>
      <c r="JMM7" s="3"/>
      <c r="JMO7" s="3"/>
      <c r="JMQ7" s="3"/>
      <c r="JMS7" s="3"/>
      <c r="JMU7" s="3"/>
      <c r="JMW7" s="3"/>
      <c r="JMY7" s="3"/>
      <c r="JNA7" s="3"/>
      <c r="JNC7" s="3"/>
      <c r="JNE7" s="3"/>
      <c r="JNG7" s="3"/>
      <c r="JNI7" s="3"/>
      <c r="JNK7" s="3"/>
      <c r="JNM7" s="3"/>
      <c r="JNO7" s="3"/>
      <c r="JNQ7" s="3"/>
      <c r="JNS7" s="3"/>
      <c r="JNU7" s="3"/>
      <c r="JNW7" s="3"/>
      <c r="JNY7" s="3"/>
      <c r="JOA7" s="3"/>
      <c r="JOC7" s="3"/>
      <c r="JOE7" s="3"/>
      <c r="JOG7" s="3"/>
      <c r="JOI7" s="3"/>
      <c r="JOK7" s="3"/>
      <c r="JOM7" s="3"/>
      <c r="JOO7" s="3"/>
      <c r="JOQ7" s="3"/>
      <c r="JOS7" s="3"/>
      <c r="JOU7" s="3"/>
      <c r="JOW7" s="3"/>
      <c r="JOY7" s="3"/>
      <c r="JPA7" s="3"/>
      <c r="JPC7" s="3"/>
      <c r="JPE7" s="3"/>
      <c r="JPG7" s="3"/>
      <c r="JPI7" s="3"/>
      <c r="JPK7" s="3"/>
      <c r="JPM7" s="3"/>
      <c r="JPO7" s="3"/>
      <c r="JPQ7" s="3"/>
      <c r="JPS7" s="3"/>
      <c r="JPU7" s="3"/>
      <c r="JPW7" s="3"/>
      <c r="JPY7" s="3"/>
      <c r="JQA7" s="3"/>
      <c r="JQC7" s="3"/>
      <c r="JQE7" s="3"/>
      <c r="JQG7" s="3"/>
      <c r="JQI7" s="3"/>
      <c r="JQK7" s="3"/>
      <c r="JQM7" s="3"/>
      <c r="JQO7" s="3"/>
      <c r="JQQ7" s="3"/>
      <c r="JQS7" s="3"/>
      <c r="JQU7" s="3"/>
      <c r="JQW7" s="3"/>
      <c r="JQY7" s="3"/>
      <c r="JRA7" s="3"/>
      <c r="JRC7" s="3"/>
      <c r="JRE7" s="3"/>
      <c r="JRG7" s="3"/>
      <c r="JRI7" s="3"/>
      <c r="JRK7" s="3"/>
      <c r="JRM7" s="3"/>
      <c r="JRO7" s="3"/>
      <c r="JRQ7" s="3"/>
      <c r="JRS7" s="3"/>
      <c r="JRU7" s="3"/>
      <c r="JRW7" s="3"/>
      <c r="JRY7" s="3"/>
      <c r="JSA7" s="3"/>
      <c r="JSC7" s="3"/>
      <c r="JSE7" s="3"/>
      <c r="JSG7" s="3"/>
      <c r="JSI7" s="3"/>
      <c r="JSK7" s="3"/>
      <c r="JSM7" s="3"/>
      <c r="JSO7" s="3"/>
      <c r="JSQ7" s="3"/>
      <c r="JSS7" s="3"/>
      <c r="JSU7" s="3"/>
      <c r="JSW7" s="3"/>
      <c r="JSY7" s="3"/>
      <c r="JTA7" s="3"/>
      <c r="JTC7" s="3"/>
      <c r="JTE7" s="3"/>
      <c r="JTG7" s="3"/>
      <c r="JTI7" s="3"/>
      <c r="JTK7" s="3"/>
      <c r="JTM7" s="3"/>
      <c r="JTO7" s="3"/>
      <c r="JTQ7" s="3"/>
      <c r="JTS7" s="3"/>
      <c r="JTU7" s="3"/>
      <c r="JTW7" s="3"/>
      <c r="JTY7" s="3"/>
      <c r="JUA7" s="3"/>
      <c r="JUC7" s="3"/>
      <c r="JUE7" s="3"/>
      <c r="JUG7" s="3"/>
      <c r="JUI7" s="3"/>
      <c r="JUK7" s="3"/>
      <c r="JUM7" s="3"/>
      <c r="JUO7" s="3"/>
      <c r="JUQ7" s="3"/>
      <c r="JUS7" s="3"/>
      <c r="JUU7" s="3"/>
      <c r="JUW7" s="3"/>
      <c r="JUY7" s="3"/>
      <c r="JVA7" s="3"/>
      <c r="JVC7" s="3"/>
      <c r="JVE7" s="3"/>
      <c r="JVG7" s="3"/>
      <c r="JVI7" s="3"/>
      <c r="JVK7" s="3"/>
      <c r="JVM7" s="3"/>
      <c r="JVO7" s="3"/>
      <c r="JVQ7" s="3"/>
      <c r="JVS7" s="3"/>
      <c r="JVU7" s="3"/>
      <c r="JVW7" s="3"/>
      <c r="JVY7" s="3"/>
      <c r="JWA7" s="3"/>
      <c r="JWC7" s="3"/>
      <c r="JWE7" s="3"/>
      <c r="JWG7" s="3"/>
      <c r="JWI7" s="3"/>
      <c r="JWK7" s="3"/>
      <c r="JWM7" s="3"/>
      <c r="JWO7" s="3"/>
      <c r="JWQ7" s="3"/>
      <c r="JWS7" s="3"/>
      <c r="JWU7" s="3"/>
      <c r="JWW7" s="3"/>
      <c r="JWY7" s="3"/>
      <c r="JXA7" s="3"/>
      <c r="JXC7" s="3"/>
      <c r="JXE7" s="3"/>
      <c r="JXG7" s="3"/>
      <c r="JXI7" s="3"/>
      <c r="JXK7" s="3"/>
      <c r="JXM7" s="3"/>
      <c r="JXO7" s="3"/>
      <c r="JXQ7" s="3"/>
      <c r="JXS7" s="3"/>
      <c r="JXU7" s="3"/>
      <c r="JXW7" s="3"/>
      <c r="JXY7" s="3"/>
      <c r="JYA7" s="3"/>
      <c r="JYC7" s="3"/>
      <c r="JYE7" s="3"/>
      <c r="JYG7" s="3"/>
      <c r="JYI7" s="3"/>
      <c r="JYK7" s="3"/>
      <c r="JYM7" s="3"/>
      <c r="JYO7" s="3"/>
      <c r="JYQ7" s="3"/>
      <c r="JYS7" s="3"/>
      <c r="JYU7" s="3"/>
      <c r="JYW7" s="3"/>
      <c r="JYY7" s="3"/>
      <c r="JZA7" s="3"/>
      <c r="JZC7" s="3"/>
      <c r="JZE7" s="3"/>
      <c r="JZG7" s="3"/>
      <c r="JZI7" s="3"/>
      <c r="JZK7" s="3"/>
      <c r="JZM7" s="3"/>
      <c r="JZO7" s="3"/>
      <c r="JZQ7" s="3"/>
      <c r="JZS7" s="3"/>
      <c r="JZU7" s="3"/>
      <c r="JZW7" s="3"/>
      <c r="JZY7" s="3"/>
      <c r="KAA7" s="3"/>
      <c r="KAC7" s="3"/>
      <c r="KAE7" s="3"/>
      <c r="KAG7" s="3"/>
      <c r="KAI7" s="3"/>
      <c r="KAK7" s="3"/>
      <c r="KAM7" s="3"/>
      <c r="KAO7" s="3"/>
      <c r="KAQ7" s="3"/>
      <c r="KAS7" s="3"/>
      <c r="KAU7" s="3"/>
      <c r="KAW7" s="3"/>
      <c r="KAY7" s="3"/>
      <c r="KBA7" s="3"/>
      <c r="KBC7" s="3"/>
      <c r="KBE7" s="3"/>
      <c r="KBG7" s="3"/>
      <c r="KBI7" s="3"/>
      <c r="KBK7" s="3"/>
      <c r="KBM7" s="3"/>
      <c r="KBO7" s="3"/>
      <c r="KBQ7" s="3"/>
      <c r="KBS7" s="3"/>
      <c r="KBU7" s="3"/>
      <c r="KBW7" s="3"/>
      <c r="KBY7" s="3"/>
      <c r="KCA7" s="3"/>
      <c r="KCC7" s="3"/>
      <c r="KCE7" s="3"/>
      <c r="KCG7" s="3"/>
      <c r="KCI7" s="3"/>
      <c r="KCK7" s="3"/>
      <c r="KCM7" s="3"/>
      <c r="KCO7" s="3"/>
      <c r="KCQ7" s="3"/>
      <c r="KCS7" s="3"/>
      <c r="KCU7" s="3"/>
      <c r="KCW7" s="3"/>
      <c r="KCY7" s="3"/>
      <c r="KDA7" s="3"/>
      <c r="KDC7" s="3"/>
      <c r="KDE7" s="3"/>
      <c r="KDG7" s="3"/>
      <c r="KDI7" s="3"/>
      <c r="KDK7" s="3"/>
      <c r="KDM7" s="3"/>
      <c r="KDO7" s="3"/>
      <c r="KDQ7" s="3"/>
      <c r="KDS7" s="3"/>
      <c r="KDU7" s="3"/>
      <c r="KDW7" s="3"/>
      <c r="KDY7" s="3"/>
      <c r="KEA7" s="3"/>
      <c r="KEC7" s="3"/>
      <c r="KEE7" s="3"/>
      <c r="KEG7" s="3"/>
      <c r="KEI7" s="3"/>
      <c r="KEK7" s="3"/>
      <c r="KEM7" s="3"/>
      <c r="KEO7" s="3"/>
      <c r="KEQ7" s="3"/>
      <c r="KES7" s="3"/>
      <c r="KEU7" s="3"/>
      <c r="KEW7" s="3"/>
      <c r="KEY7" s="3"/>
      <c r="KFA7" s="3"/>
      <c r="KFC7" s="3"/>
      <c r="KFE7" s="3"/>
      <c r="KFG7" s="3"/>
      <c r="KFI7" s="3"/>
      <c r="KFK7" s="3"/>
      <c r="KFM7" s="3"/>
      <c r="KFO7" s="3"/>
      <c r="KFQ7" s="3"/>
      <c r="KFS7" s="3"/>
      <c r="KFU7" s="3"/>
      <c r="KFW7" s="3"/>
      <c r="KFY7" s="3"/>
      <c r="KGA7" s="3"/>
      <c r="KGC7" s="3"/>
      <c r="KGE7" s="3"/>
      <c r="KGG7" s="3"/>
      <c r="KGI7" s="3"/>
      <c r="KGK7" s="3"/>
      <c r="KGM7" s="3"/>
      <c r="KGO7" s="3"/>
      <c r="KGQ7" s="3"/>
      <c r="KGS7" s="3"/>
      <c r="KGU7" s="3"/>
      <c r="KGW7" s="3"/>
      <c r="KGY7" s="3"/>
      <c r="KHA7" s="3"/>
      <c r="KHC7" s="3"/>
      <c r="KHE7" s="3"/>
      <c r="KHG7" s="3"/>
      <c r="KHI7" s="3"/>
      <c r="KHK7" s="3"/>
      <c r="KHM7" s="3"/>
      <c r="KHO7" s="3"/>
      <c r="KHQ7" s="3"/>
      <c r="KHS7" s="3"/>
      <c r="KHU7" s="3"/>
      <c r="KHW7" s="3"/>
      <c r="KHY7" s="3"/>
      <c r="KIA7" s="3"/>
      <c r="KIC7" s="3"/>
      <c r="KIE7" s="3"/>
      <c r="KIG7" s="3"/>
      <c r="KII7" s="3"/>
      <c r="KIK7" s="3"/>
      <c r="KIM7" s="3"/>
      <c r="KIO7" s="3"/>
      <c r="KIQ7" s="3"/>
      <c r="KIS7" s="3"/>
      <c r="KIU7" s="3"/>
      <c r="KIW7" s="3"/>
      <c r="KIY7" s="3"/>
      <c r="KJA7" s="3"/>
      <c r="KJC7" s="3"/>
      <c r="KJE7" s="3"/>
      <c r="KJG7" s="3"/>
      <c r="KJI7" s="3"/>
      <c r="KJK7" s="3"/>
      <c r="KJM7" s="3"/>
      <c r="KJO7" s="3"/>
      <c r="KJQ7" s="3"/>
      <c r="KJS7" s="3"/>
      <c r="KJU7" s="3"/>
      <c r="KJW7" s="3"/>
      <c r="KJY7" s="3"/>
      <c r="KKA7" s="3"/>
      <c r="KKC7" s="3"/>
      <c r="KKE7" s="3"/>
      <c r="KKG7" s="3"/>
      <c r="KKI7" s="3"/>
      <c r="KKK7" s="3"/>
      <c r="KKM7" s="3"/>
      <c r="KKO7" s="3"/>
      <c r="KKQ7" s="3"/>
      <c r="KKS7" s="3"/>
      <c r="KKU7" s="3"/>
      <c r="KKW7" s="3"/>
      <c r="KKY7" s="3"/>
      <c r="KLA7" s="3"/>
      <c r="KLC7" s="3"/>
      <c r="KLE7" s="3"/>
      <c r="KLG7" s="3"/>
      <c r="KLI7" s="3"/>
      <c r="KLK7" s="3"/>
      <c r="KLM7" s="3"/>
      <c r="KLO7" s="3"/>
      <c r="KLQ7" s="3"/>
      <c r="KLS7" s="3"/>
      <c r="KLU7" s="3"/>
      <c r="KLW7" s="3"/>
      <c r="KLY7" s="3"/>
      <c r="KMA7" s="3"/>
      <c r="KMC7" s="3"/>
      <c r="KME7" s="3"/>
      <c r="KMG7" s="3"/>
      <c r="KMI7" s="3"/>
      <c r="KMK7" s="3"/>
      <c r="KMM7" s="3"/>
      <c r="KMO7" s="3"/>
      <c r="KMQ7" s="3"/>
      <c r="KMS7" s="3"/>
      <c r="KMU7" s="3"/>
      <c r="KMW7" s="3"/>
      <c r="KMY7" s="3"/>
      <c r="KNA7" s="3"/>
      <c r="KNC7" s="3"/>
      <c r="KNE7" s="3"/>
      <c r="KNG7" s="3"/>
      <c r="KNI7" s="3"/>
      <c r="KNK7" s="3"/>
      <c r="KNM7" s="3"/>
      <c r="KNO7" s="3"/>
      <c r="KNQ7" s="3"/>
      <c r="KNS7" s="3"/>
      <c r="KNU7" s="3"/>
      <c r="KNW7" s="3"/>
      <c r="KNY7" s="3"/>
      <c r="KOA7" s="3"/>
      <c r="KOC7" s="3"/>
      <c r="KOE7" s="3"/>
      <c r="KOG7" s="3"/>
      <c r="KOI7" s="3"/>
      <c r="KOK7" s="3"/>
      <c r="KOM7" s="3"/>
      <c r="KOO7" s="3"/>
      <c r="KOQ7" s="3"/>
      <c r="KOS7" s="3"/>
      <c r="KOU7" s="3"/>
      <c r="KOW7" s="3"/>
      <c r="KOY7" s="3"/>
      <c r="KPA7" s="3"/>
      <c r="KPC7" s="3"/>
      <c r="KPE7" s="3"/>
      <c r="KPG7" s="3"/>
      <c r="KPI7" s="3"/>
      <c r="KPK7" s="3"/>
      <c r="KPM7" s="3"/>
      <c r="KPO7" s="3"/>
      <c r="KPQ7" s="3"/>
      <c r="KPS7" s="3"/>
      <c r="KPU7" s="3"/>
      <c r="KPW7" s="3"/>
      <c r="KPY7" s="3"/>
      <c r="KQA7" s="3"/>
      <c r="KQC7" s="3"/>
      <c r="KQE7" s="3"/>
      <c r="KQG7" s="3"/>
      <c r="KQI7" s="3"/>
      <c r="KQK7" s="3"/>
      <c r="KQM7" s="3"/>
      <c r="KQO7" s="3"/>
      <c r="KQQ7" s="3"/>
      <c r="KQS7" s="3"/>
      <c r="KQU7" s="3"/>
      <c r="KQW7" s="3"/>
      <c r="KQY7" s="3"/>
      <c r="KRA7" s="3"/>
      <c r="KRC7" s="3"/>
      <c r="KRE7" s="3"/>
      <c r="KRG7" s="3"/>
      <c r="KRI7" s="3"/>
      <c r="KRK7" s="3"/>
      <c r="KRM7" s="3"/>
      <c r="KRO7" s="3"/>
      <c r="KRQ7" s="3"/>
      <c r="KRS7" s="3"/>
      <c r="KRU7" s="3"/>
      <c r="KRW7" s="3"/>
      <c r="KRY7" s="3"/>
      <c r="KSA7" s="3"/>
      <c r="KSC7" s="3"/>
      <c r="KSE7" s="3"/>
      <c r="KSG7" s="3"/>
      <c r="KSI7" s="3"/>
      <c r="KSK7" s="3"/>
      <c r="KSM7" s="3"/>
      <c r="KSO7" s="3"/>
      <c r="KSQ7" s="3"/>
      <c r="KSS7" s="3"/>
      <c r="KSU7" s="3"/>
      <c r="KSW7" s="3"/>
      <c r="KSY7" s="3"/>
      <c r="KTA7" s="3"/>
      <c r="KTC7" s="3"/>
      <c r="KTE7" s="3"/>
      <c r="KTG7" s="3"/>
      <c r="KTI7" s="3"/>
      <c r="KTK7" s="3"/>
      <c r="KTM7" s="3"/>
      <c r="KTO7" s="3"/>
      <c r="KTQ7" s="3"/>
      <c r="KTS7" s="3"/>
      <c r="KTU7" s="3"/>
      <c r="KTW7" s="3"/>
      <c r="KTY7" s="3"/>
      <c r="KUA7" s="3"/>
      <c r="KUC7" s="3"/>
      <c r="KUE7" s="3"/>
      <c r="KUG7" s="3"/>
      <c r="KUI7" s="3"/>
      <c r="KUK7" s="3"/>
      <c r="KUM7" s="3"/>
      <c r="KUO7" s="3"/>
      <c r="KUQ7" s="3"/>
      <c r="KUS7" s="3"/>
      <c r="KUU7" s="3"/>
      <c r="KUW7" s="3"/>
      <c r="KUY7" s="3"/>
      <c r="KVA7" s="3"/>
      <c r="KVC7" s="3"/>
      <c r="KVE7" s="3"/>
      <c r="KVG7" s="3"/>
      <c r="KVI7" s="3"/>
      <c r="KVK7" s="3"/>
      <c r="KVM7" s="3"/>
      <c r="KVO7" s="3"/>
      <c r="KVQ7" s="3"/>
      <c r="KVS7" s="3"/>
      <c r="KVU7" s="3"/>
      <c r="KVW7" s="3"/>
      <c r="KVY7" s="3"/>
      <c r="KWA7" s="3"/>
      <c r="KWC7" s="3"/>
      <c r="KWE7" s="3"/>
      <c r="KWG7" s="3"/>
      <c r="KWI7" s="3"/>
      <c r="KWK7" s="3"/>
      <c r="KWM7" s="3"/>
      <c r="KWO7" s="3"/>
      <c r="KWQ7" s="3"/>
      <c r="KWS7" s="3"/>
      <c r="KWU7" s="3"/>
      <c r="KWW7" s="3"/>
      <c r="KWY7" s="3"/>
      <c r="KXA7" s="3"/>
      <c r="KXC7" s="3"/>
      <c r="KXE7" s="3"/>
      <c r="KXG7" s="3"/>
      <c r="KXI7" s="3"/>
      <c r="KXK7" s="3"/>
      <c r="KXM7" s="3"/>
      <c r="KXO7" s="3"/>
      <c r="KXQ7" s="3"/>
      <c r="KXS7" s="3"/>
      <c r="KXU7" s="3"/>
      <c r="KXW7" s="3"/>
      <c r="KXY7" s="3"/>
      <c r="KYA7" s="3"/>
      <c r="KYC7" s="3"/>
      <c r="KYE7" s="3"/>
      <c r="KYG7" s="3"/>
      <c r="KYI7" s="3"/>
      <c r="KYK7" s="3"/>
      <c r="KYM7" s="3"/>
      <c r="KYO7" s="3"/>
      <c r="KYQ7" s="3"/>
      <c r="KYS7" s="3"/>
      <c r="KYU7" s="3"/>
      <c r="KYW7" s="3"/>
      <c r="KYY7" s="3"/>
      <c r="KZA7" s="3"/>
      <c r="KZC7" s="3"/>
      <c r="KZE7" s="3"/>
      <c r="KZG7" s="3"/>
      <c r="KZI7" s="3"/>
      <c r="KZK7" s="3"/>
      <c r="KZM7" s="3"/>
      <c r="KZO7" s="3"/>
      <c r="KZQ7" s="3"/>
      <c r="KZS7" s="3"/>
      <c r="KZU7" s="3"/>
      <c r="KZW7" s="3"/>
      <c r="KZY7" s="3"/>
      <c r="LAA7" s="3"/>
      <c r="LAC7" s="3"/>
      <c r="LAE7" s="3"/>
      <c r="LAG7" s="3"/>
      <c r="LAI7" s="3"/>
      <c r="LAK7" s="3"/>
      <c r="LAM7" s="3"/>
      <c r="LAO7" s="3"/>
      <c r="LAQ7" s="3"/>
      <c r="LAS7" s="3"/>
      <c r="LAU7" s="3"/>
      <c r="LAW7" s="3"/>
      <c r="LAY7" s="3"/>
      <c r="LBA7" s="3"/>
      <c r="LBC7" s="3"/>
      <c r="LBE7" s="3"/>
      <c r="LBG7" s="3"/>
      <c r="LBI7" s="3"/>
      <c r="LBK7" s="3"/>
      <c r="LBM7" s="3"/>
      <c r="LBO7" s="3"/>
      <c r="LBQ7" s="3"/>
      <c r="LBS7" s="3"/>
      <c r="LBU7" s="3"/>
      <c r="LBW7" s="3"/>
      <c r="LBY7" s="3"/>
      <c r="LCA7" s="3"/>
      <c r="LCC7" s="3"/>
      <c r="LCE7" s="3"/>
      <c r="LCG7" s="3"/>
      <c r="LCI7" s="3"/>
      <c r="LCK7" s="3"/>
      <c r="LCM7" s="3"/>
      <c r="LCO7" s="3"/>
      <c r="LCQ7" s="3"/>
      <c r="LCS7" s="3"/>
      <c r="LCU7" s="3"/>
      <c r="LCW7" s="3"/>
      <c r="LCY7" s="3"/>
      <c r="LDA7" s="3"/>
      <c r="LDC7" s="3"/>
      <c r="LDE7" s="3"/>
      <c r="LDG7" s="3"/>
      <c r="LDI7" s="3"/>
      <c r="LDK7" s="3"/>
      <c r="LDM7" s="3"/>
      <c r="LDO7" s="3"/>
      <c r="LDQ7" s="3"/>
      <c r="LDS7" s="3"/>
      <c r="LDU7" s="3"/>
      <c r="LDW7" s="3"/>
      <c r="LDY7" s="3"/>
      <c r="LEA7" s="3"/>
      <c r="LEC7" s="3"/>
      <c r="LEE7" s="3"/>
      <c r="LEG7" s="3"/>
      <c r="LEI7" s="3"/>
      <c r="LEK7" s="3"/>
      <c r="LEM7" s="3"/>
      <c r="LEO7" s="3"/>
      <c r="LEQ7" s="3"/>
      <c r="LES7" s="3"/>
      <c r="LEU7" s="3"/>
      <c r="LEW7" s="3"/>
      <c r="LEY7" s="3"/>
      <c r="LFA7" s="3"/>
      <c r="LFC7" s="3"/>
      <c r="LFE7" s="3"/>
      <c r="LFG7" s="3"/>
      <c r="LFI7" s="3"/>
      <c r="LFK7" s="3"/>
      <c r="LFM7" s="3"/>
      <c r="LFO7" s="3"/>
      <c r="LFQ7" s="3"/>
      <c r="LFS7" s="3"/>
      <c r="LFU7" s="3"/>
      <c r="LFW7" s="3"/>
      <c r="LFY7" s="3"/>
      <c r="LGA7" s="3"/>
      <c r="LGC7" s="3"/>
      <c r="LGE7" s="3"/>
      <c r="LGG7" s="3"/>
      <c r="LGI7" s="3"/>
      <c r="LGK7" s="3"/>
      <c r="LGM7" s="3"/>
      <c r="LGO7" s="3"/>
      <c r="LGQ7" s="3"/>
      <c r="LGS7" s="3"/>
      <c r="LGU7" s="3"/>
      <c r="LGW7" s="3"/>
      <c r="LGY7" s="3"/>
      <c r="LHA7" s="3"/>
      <c r="LHC7" s="3"/>
      <c r="LHE7" s="3"/>
      <c r="LHG7" s="3"/>
      <c r="LHI7" s="3"/>
      <c r="LHK7" s="3"/>
      <c r="LHM7" s="3"/>
      <c r="LHO7" s="3"/>
      <c r="LHQ7" s="3"/>
      <c r="LHS7" s="3"/>
      <c r="LHU7" s="3"/>
      <c r="LHW7" s="3"/>
      <c r="LHY7" s="3"/>
      <c r="LIA7" s="3"/>
      <c r="LIC7" s="3"/>
      <c r="LIE7" s="3"/>
      <c r="LIG7" s="3"/>
      <c r="LII7" s="3"/>
      <c r="LIK7" s="3"/>
      <c r="LIM7" s="3"/>
      <c r="LIO7" s="3"/>
      <c r="LIQ7" s="3"/>
      <c r="LIS7" s="3"/>
      <c r="LIU7" s="3"/>
      <c r="LIW7" s="3"/>
      <c r="LIY7" s="3"/>
      <c r="LJA7" s="3"/>
      <c r="LJC7" s="3"/>
      <c r="LJE7" s="3"/>
      <c r="LJG7" s="3"/>
      <c r="LJI7" s="3"/>
      <c r="LJK7" s="3"/>
      <c r="LJM7" s="3"/>
      <c r="LJO7" s="3"/>
      <c r="LJQ7" s="3"/>
      <c r="LJS7" s="3"/>
      <c r="LJU7" s="3"/>
      <c r="LJW7" s="3"/>
      <c r="LJY7" s="3"/>
      <c r="LKA7" s="3"/>
      <c r="LKC7" s="3"/>
      <c r="LKE7" s="3"/>
      <c r="LKG7" s="3"/>
      <c r="LKI7" s="3"/>
      <c r="LKK7" s="3"/>
      <c r="LKM7" s="3"/>
      <c r="LKO7" s="3"/>
      <c r="LKQ7" s="3"/>
      <c r="LKS7" s="3"/>
      <c r="LKU7" s="3"/>
      <c r="LKW7" s="3"/>
      <c r="LKY7" s="3"/>
      <c r="LLA7" s="3"/>
      <c r="LLC7" s="3"/>
      <c r="LLE7" s="3"/>
      <c r="LLG7" s="3"/>
      <c r="LLI7" s="3"/>
      <c r="LLK7" s="3"/>
      <c r="LLM7" s="3"/>
      <c r="LLO7" s="3"/>
      <c r="LLQ7" s="3"/>
      <c r="LLS7" s="3"/>
      <c r="LLU7" s="3"/>
      <c r="LLW7" s="3"/>
      <c r="LLY7" s="3"/>
      <c r="LMA7" s="3"/>
      <c r="LMC7" s="3"/>
      <c r="LME7" s="3"/>
      <c r="LMG7" s="3"/>
      <c r="LMI7" s="3"/>
      <c r="LMK7" s="3"/>
      <c r="LMM7" s="3"/>
      <c r="LMO7" s="3"/>
      <c r="LMQ7" s="3"/>
      <c r="LMS7" s="3"/>
      <c r="LMU7" s="3"/>
      <c r="LMW7" s="3"/>
      <c r="LMY7" s="3"/>
      <c r="LNA7" s="3"/>
      <c r="LNC7" s="3"/>
      <c r="LNE7" s="3"/>
      <c r="LNG7" s="3"/>
      <c r="LNI7" s="3"/>
      <c r="LNK7" s="3"/>
      <c r="LNM7" s="3"/>
      <c r="LNO7" s="3"/>
      <c r="LNQ7" s="3"/>
      <c r="LNS7" s="3"/>
      <c r="LNU7" s="3"/>
      <c r="LNW7" s="3"/>
      <c r="LNY7" s="3"/>
      <c r="LOA7" s="3"/>
      <c r="LOC7" s="3"/>
      <c r="LOE7" s="3"/>
      <c r="LOG7" s="3"/>
      <c r="LOI7" s="3"/>
      <c r="LOK7" s="3"/>
      <c r="LOM7" s="3"/>
      <c r="LOO7" s="3"/>
      <c r="LOQ7" s="3"/>
      <c r="LOS7" s="3"/>
      <c r="LOU7" s="3"/>
      <c r="LOW7" s="3"/>
      <c r="LOY7" s="3"/>
      <c r="LPA7" s="3"/>
      <c r="LPC7" s="3"/>
      <c r="LPE7" s="3"/>
      <c r="LPG7" s="3"/>
      <c r="LPI7" s="3"/>
      <c r="LPK7" s="3"/>
      <c r="LPM7" s="3"/>
      <c r="LPO7" s="3"/>
      <c r="LPQ7" s="3"/>
      <c r="LPS7" s="3"/>
      <c r="LPU7" s="3"/>
      <c r="LPW7" s="3"/>
      <c r="LPY7" s="3"/>
      <c r="LQA7" s="3"/>
      <c r="LQC7" s="3"/>
      <c r="LQE7" s="3"/>
      <c r="LQG7" s="3"/>
      <c r="LQI7" s="3"/>
      <c r="LQK7" s="3"/>
      <c r="LQM7" s="3"/>
      <c r="LQO7" s="3"/>
      <c r="LQQ7" s="3"/>
      <c r="LQS7" s="3"/>
      <c r="LQU7" s="3"/>
      <c r="LQW7" s="3"/>
      <c r="LQY7" s="3"/>
      <c r="LRA7" s="3"/>
      <c r="LRC7" s="3"/>
      <c r="LRE7" s="3"/>
      <c r="LRG7" s="3"/>
      <c r="LRI7" s="3"/>
      <c r="LRK7" s="3"/>
      <c r="LRM7" s="3"/>
      <c r="LRO7" s="3"/>
      <c r="LRQ7" s="3"/>
      <c r="LRS7" s="3"/>
      <c r="LRU7" s="3"/>
      <c r="LRW7" s="3"/>
      <c r="LRY7" s="3"/>
      <c r="LSA7" s="3"/>
      <c r="LSC7" s="3"/>
      <c r="LSE7" s="3"/>
      <c r="LSG7" s="3"/>
      <c r="LSI7" s="3"/>
      <c r="LSK7" s="3"/>
      <c r="LSM7" s="3"/>
      <c r="LSO7" s="3"/>
      <c r="LSQ7" s="3"/>
      <c r="LSS7" s="3"/>
      <c r="LSU7" s="3"/>
      <c r="LSW7" s="3"/>
      <c r="LSY7" s="3"/>
      <c r="LTA7" s="3"/>
      <c r="LTC7" s="3"/>
      <c r="LTE7" s="3"/>
      <c r="LTG7" s="3"/>
      <c r="LTI7" s="3"/>
      <c r="LTK7" s="3"/>
      <c r="LTM7" s="3"/>
      <c r="LTO7" s="3"/>
      <c r="LTQ7" s="3"/>
      <c r="LTS7" s="3"/>
      <c r="LTU7" s="3"/>
      <c r="LTW7" s="3"/>
      <c r="LTY7" s="3"/>
      <c r="LUA7" s="3"/>
      <c r="LUC7" s="3"/>
      <c r="LUE7" s="3"/>
      <c r="LUG7" s="3"/>
      <c r="LUI7" s="3"/>
      <c r="LUK7" s="3"/>
      <c r="LUM7" s="3"/>
      <c r="LUO7" s="3"/>
      <c r="LUQ7" s="3"/>
      <c r="LUS7" s="3"/>
      <c r="LUU7" s="3"/>
      <c r="LUW7" s="3"/>
      <c r="LUY7" s="3"/>
      <c r="LVA7" s="3"/>
      <c r="LVC7" s="3"/>
      <c r="LVE7" s="3"/>
      <c r="LVG7" s="3"/>
      <c r="LVI7" s="3"/>
      <c r="LVK7" s="3"/>
      <c r="LVM7" s="3"/>
      <c r="LVO7" s="3"/>
      <c r="LVQ7" s="3"/>
      <c r="LVS7" s="3"/>
      <c r="LVU7" s="3"/>
      <c r="LVW7" s="3"/>
      <c r="LVY7" s="3"/>
      <c r="LWA7" s="3"/>
      <c r="LWC7" s="3"/>
      <c r="LWE7" s="3"/>
      <c r="LWG7" s="3"/>
      <c r="LWI7" s="3"/>
      <c r="LWK7" s="3"/>
      <c r="LWM7" s="3"/>
      <c r="LWO7" s="3"/>
      <c r="LWQ7" s="3"/>
      <c r="LWS7" s="3"/>
      <c r="LWU7" s="3"/>
      <c r="LWW7" s="3"/>
      <c r="LWY7" s="3"/>
      <c r="LXA7" s="3"/>
      <c r="LXC7" s="3"/>
      <c r="LXE7" s="3"/>
      <c r="LXG7" s="3"/>
      <c r="LXI7" s="3"/>
      <c r="LXK7" s="3"/>
      <c r="LXM7" s="3"/>
      <c r="LXO7" s="3"/>
      <c r="LXQ7" s="3"/>
      <c r="LXS7" s="3"/>
      <c r="LXU7" s="3"/>
      <c r="LXW7" s="3"/>
      <c r="LXY7" s="3"/>
      <c r="LYA7" s="3"/>
      <c r="LYC7" s="3"/>
      <c r="LYE7" s="3"/>
      <c r="LYG7" s="3"/>
      <c r="LYI7" s="3"/>
      <c r="LYK7" s="3"/>
      <c r="LYM7" s="3"/>
      <c r="LYO7" s="3"/>
      <c r="LYQ7" s="3"/>
      <c r="LYS7" s="3"/>
      <c r="LYU7" s="3"/>
      <c r="LYW7" s="3"/>
      <c r="LYY7" s="3"/>
      <c r="LZA7" s="3"/>
      <c r="LZC7" s="3"/>
      <c r="LZE7" s="3"/>
      <c r="LZG7" s="3"/>
      <c r="LZI7" s="3"/>
      <c r="LZK7" s="3"/>
      <c r="LZM7" s="3"/>
      <c r="LZO7" s="3"/>
      <c r="LZQ7" s="3"/>
      <c r="LZS7" s="3"/>
      <c r="LZU7" s="3"/>
      <c r="LZW7" s="3"/>
      <c r="LZY7" s="3"/>
      <c r="MAA7" s="3"/>
      <c r="MAC7" s="3"/>
      <c r="MAE7" s="3"/>
      <c r="MAG7" s="3"/>
      <c r="MAI7" s="3"/>
      <c r="MAK7" s="3"/>
      <c r="MAM7" s="3"/>
      <c r="MAO7" s="3"/>
      <c r="MAQ7" s="3"/>
      <c r="MAS7" s="3"/>
      <c r="MAU7" s="3"/>
      <c r="MAW7" s="3"/>
      <c r="MAY7" s="3"/>
      <c r="MBA7" s="3"/>
      <c r="MBC7" s="3"/>
      <c r="MBE7" s="3"/>
      <c r="MBG7" s="3"/>
      <c r="MBI7" s="3"/>
      <c r="MBK7" s="3"/>
      <c r="MBM7" s="3"/>
      <c r="MBO7" s="3"/>
      <c r="MBQ7" s="3"/>
      <c r="MBS7" s="3"/>
      <c r="MBU7" s="3"/>
      <c r="MBW7" s="3"/>
      <c r="MBY7" s="3"/>
      <c r="MCA7" s="3"/>
      <c r="MCC7" s="3"/>
      <c r="MCE7" s="3"/>
      <c r="MCG7" s="3"/>
      <c r="MCI7" s="3"/>
      <c r="MCK7" s="3"/>
      <c r="MCM7" s="3"/>
      <c r="MCO7" s="3"/>
      <c r="MCQ7" s="3"/>
      <c r="MCS7" s="3"/>
      <c r="MCU7" s="3"/>
      <c r="MCW7" s="3"/>
      <c r="MCY7" s="3"/>
      <c r="MDA7" s="3"/>
      <c r="MDC7" s="3"/>
      <c r="MDE7" s="3"/>
      <c r="MDG7" s="3"/>
      <c r="MDI7" s="3"/>
      <c r="MDK7" s="3"/>
      <c r="MDM7" s="3"/>
      <c r="MDO7" s="3"/>
      <c r="MDQ7" s="3"/>
      <c r="MDS7" s="3"/>
      <c r="MDU7" s="3"/>
      <c r="MDW7" s="3"/>
      <c r="MDY7" s="3"/>
      <c r="MEA7" s="3"/>
      <c r="MEC7" s="3"/>
      <c r="MEE7" s="3"/>
      <c r="MEG7" s="3"/>
      <c r="MEI7" s="3"/>
      <c r="MEK7" s="3"/>
      <c r="MEM7" s="3"/>
      <c r="MEO7" s="3"/>
      <c r="MEQ7" s="3"/>
      <c r="MES7" s="3"/>
      <c r="MEU7" s="3"/>
      <c r="MEW7" s="3"/>
      <c r="MEY7" s="3"/>
      <c r="MFA7" s="3"/>
      <c r="MFC7" s="3"/>
      <c r="MFE7" s="3"/>
      <c r="MFG7" s="3"/>
      <c r="MFI7" s="3"/>
      <c r="MFK7" s="3"/>
      <c r="MFM7" s="3"/>
      <c r="MFO7" s="3"/>
      <c r="MFQ7" s="3"/>
      <c r="MFS7" s="3"/>
      <c r="MFU7" s="3"/>
      <c r="MFW7" s="3"/>
      <c r="MFY7" s="3"/>
      <c r="MGA7" s="3"/>
      <c r="MGC7" s="3"/>
      <c r="MGE7" s="3"/>
      <c r="MGG7" s="3"/>
      <c r="MGI7" s="3"/>
      <c r="MGK7" s="3"/>
      <c r="MGM7" s="3"/>
      <c r="MGO7" s="3"/>
      <c r="MGQ7" s="3"/>
      <c r="MGS7" s="3"/>
      <c r="MGU7" s="3"/>
      <c r="MGW7" s="3"/>
      <c r="MGY7" s="3"/>
      <c r="MHA7" s="3"/>
      <c r="MHC7" s="3"/>
      <c r="MHE7" s="3"/>
      <c r="MHG7" s="3"/>
      <c r="MHI7" s="3"/>
      <c r="MHK7" s="3"/>
      <c r="MHM7" s="3"/>
      <c r="MHO7" s="3"/>
      <c r="MHQ7" s="3"/>
      <c r="MHS7" s="3"/>
      <c r="MHU7" s="3"/>
      <c r="MHW7" s="3"/>
      <c r="MHY7" s="3"/>
      <c r="MIA7" s="3"/>
      <c r="MIC7" s="3"/>
      <c r="MIE7" s="3"/>
      <c r="MIG7" s="3"/>
      <c r="MII7" s="3"/>
      <c r="MIK7" s="3"/>
      <c r="MIM7" s="3"/>
      <c r="MIO7" s="3"/>
      <c r="MIQ7" s="3"/>
      <c r="MIS7" s="3"/>
      <c r="MIU7" s="3"/>
      <c r="MIW7" s="3"/>
      <c r="MIY7" s="3"/>
      <c r="MJA7" s="3"/>
      <c r="MJC7" s="3"/>
      <c r="MJE7" s="3"/>
      <c r="MJG7" s="3"/>
      <c r="MJI7" s="3"/>
      <c r="MJK7" s="3"/>
      <c r="MJM7" s="3"/>
      <c r="MJO7" s="3"/>
      <c r="MJQ7" s="3"/>
      <c r="MJS7" s="3"/>
      <c r="MJU7" s="3"/>
      <c r="MJW7" s="3"/>
      <c r="MJY7" s="3"/>
      <c r="MKA7" s="3"/>
      <c r="MKC7" s="3"/>
      <c r="MKE7" s="3"/>
      <c r="MKG7" s="3"/>
      <c r="MKI7" s="3"/>
      <c r="MKK7" s="3"/>
      <c r="MKM7" s="3"/>
      <c r="MKO7" s="3"/>
      <c r="MKQ7" s="3"/>
      <c r="MKS7" s="3"/>
      <c r="MKU7" s="3"/>
      <c r="MKW7" s="3"/>
      <c r="MKY7" s="3"/>
      <c r="MLA7" s="3"/>
      <c r="MLC7" s="3"/>
      <c r="MLE7" s="3"/>
      <c r="MLG7" s="3"/>
      <c r="MLI7" s="3"/>
      <c r="MLK7" s="3"/>
      <c r="MLM7" s="3"/>
      <c r="MLO7" s="3"/>
      <c r="MLQ7" s="3"/>
      <c r="MLS7" s="3"/>
      <c r="MLU7" s="3"/>
      <c r="MLW7" s="3"/>
      <c r="MLY7" s="3"/>
      <c r="MMA7" s="3"/>
      <c r="MMC7" s="3"/>
      <c r="MME7" s="3"/>
      <c r="MMG7" s="3"/>
      <c r="MMI7" s="3"/>
      <c r="MMK7" s="3"/>
      <c r="MMM7" s="3"/>
      <c r="MMO7" s="3"/>
      <c r="MMQ7" s="3"/>
      <c r="MMS7" s="3"/>
      <c r="MMU7" s="3"/>
      <c r="MMW7" s="3"/>
      <c r="MMY7" s="3"/>
      <c r="MNA7" s="3"/>
      <c r="MNC7" s="3"/>
      <c r="MNE7" s="3"/>
      <c r="MNG7" s="3"/>
      <c r="MNI7" s="3"/>
      <c r="MNK7" s="3"/>
      <c r="MNM7" s="3"/>
      <c r="MNO7" s="3"/>
      <c r="MNQ7" s="3"/>
      <c r="MNS7" s="3"/>
      <c r="MNU7" s="3"/>
      <c r="MNW7" s="3"/>
      <c r="MNY7" s="3"/>
      <c r="MOA7" s="3"/>
      <c r="MOC7" s="3"/>
      <c r="MOE7" s="3"/>
      <c r="MOG7" s="3"/>
      <c r="MOI7" s="3"/>
      <c r="MOK7" s="3"/>
      <c r="MOM7" s="3"/>
      <c r="MOO7" s="3"/>
      <c r="MOQ7" s="3"/>
      <c r="MOS7" s="3"/>
      <c r="MOU7" s="3"/>
      <c r="MOW7" s="3"/>
      <c r="MOY7" s="3"/>
      <c r="MPA7" s="3"/>
      <c r="MPC7" s="3"/>
      <c r="MPE7" s="3"/>
      <c r="MPG7" s="3"/>
      <c r="MPI7" s="3"/>
      <c r="MPK7" s="3"/>
      <c r="MPM7" s="3"/>
      <c r="MPO7" s="3"/>
      <c r="MPQ7" s="3"/>
      <c r="MPS7" s="3"/>
      <c r="MPU7" s="3"/>
      <c r="MPW7" s="3"/>
      <c r="MPY7" s="3"/>
      <c r="MQA7" s="3"/>
      <c r="MQC7" s="3"/>
      <c r="MQE7" s="3"/>
      <c r="MQG7" s="3"/>
      <c r="MQI7" s="3"/>
      <c r="MQK7" s="3"/>
      <c r="MQM7" s="3"/>
      <c r="MQO7" s="3"/>
      <c r="MQQ7" s="3"/>
      <c r="MQS7" s="3"/>
      <c r="MQU7" s="3"/>
      <c r="MQW7" s="3"/>
      <c r="MQY7" s="3"/>
      <c r="MRA7" s="3"/>
      <c r="MRC7" s="3"/>
      <c r="MRE7" s="3"/>
      <c r="MRG7" s="3"/>
      <c r="MRI7" s="3"/>
      <c r="MRK7" s="3"/>
      <c r="MRM7" s="3"/>
      <c r="MRO7" s="3"/>
      <c r="MRQ7" s="3"/>
      <c r="MRS7" s="3"/>
      <c r="MRU7" s="3"/>
      <c r="MRW7" s="3"/>
      <c r="MRY7" s="3"/>
      <c r="MSA7" s="3"/>
      <c r="MSC7" s="3"/>
      <c r="MSE7" s="3"/>
      <c r="MSG7" s="3"/>
      <c r="MSI7" s="3"/>
      <c r="MSK7" s="3"/>
      <c r="MSM7" s="3"/>
      <c r="MSO7" s="3"/>
      <c r="MSQ7" s="3"/>
      <c r="MSS7" s="3"/>
      <c r="MSU7" s="3"/>
      <c r="MSW7" s="3"/>
      <c r="MSY7" s="3"/>
      <c r="MTA7" s="3"/>
      <c r="MTC7" s="3"/>
      <c r="MTE7" s="3"/>
      <c r="MTG7" s="3"/>
      <c r="MTI7" s="3"/>
      <c r="MTK7" s="3"/>
      <c r="MTM7" s="3"/>
      <c r="MTO7" s="3"/>
      <c r="MTQ7" s="3"/>
      <c r="MTS7" s="3"/>
      <c r="MTU7" s="3"/>
      <c r="MTW7" s="3"/>
      <c r="MTY7" s="3"/>
      <c r="MUA7" s="3"/>
      <c r="MUC7" s="3"/>
      <c r="MUE7" s="3"/>
      <c r="MUG7" s="3"/>
      <c r="MUI7" s="3"/>
      <c r="MUK7" s="3"/>
      <c r="MUM7" s="3"/>
      <c r="MUO7" s="3"/>
      <c r="MUQ7" s="3"/>
      <c r="MUS7" s="3"/>
      <c r="MUU7" s="3"/>
      <c r="MUW7" s="3"/>
      <c r="MUY7" s="3"/>
      <c r="MVA7" s="3"/>
      <c r="MVC7" s="3"/>
      <c r="MVE7" s="3"/>
      <c r="MVG7" s="3"/>
      <c r="MVI7" s="3"/>
      <c r="MVK7" s="3"/>
      <c r="MVM7" s="3"/>
      <c r="MVO7" s="3"/>
      <c r="MVQ7" s="3"/>
      <c r="MVS7" s="3"/>
      <c r="MVU7" s="3"/>
      <c r="MVW7" s="3"/>
      <c r="MVY7" s="3"/>
      <c r="MWA7" s="3"/>
      <c r="MWC7" s="3"/>
      <c r="MWE7" s="3"/>
      <c r="MWG7" s="3"/>
      <c r="MWI7" s="3"/>
      <c r="MWK7" s="3"/>
      <c r="MWM7" s="3"/>
      <c r="MWO7" s="3"/>
      <c r="MWQ7" s="3"/>
      <c r="MWS7" s="3"/>
      <c r="MWU7" s="3"/>
      <c r="MWW7" s="3"/>
      <c r="MWY7" s="3"/>
      <c r="MXA7" s="3"/>
      <c r="MXC7" s="3"/>
      <c r="MXE7" s="3"/>
      <c r="MXG7" s="3"/>
      <c r="MXI7" s="3"/>
      <c r="MXK7" s="3"/>
      <c r="MXM7" s="3"/>
      <c r="MXO7" s="3"/>
      <c r="MXQ7" s="3"/>
      <c r="MXS7" s="3"/>
      <c r="MXU7" s="3"/>
      <c r="MXW7" s="3"/>
      <c r="MXY7" s="3"/>
      <c r="MYA7" s="3"/>
      <c r="MYC7" s="3"/>
      <c r="MYE7" s="3"/>
      <c r="MYG7" s="3"/>
      <c r="MYI7" s="3"/>
      <c r="MYK7" s="3"/>
      <c r="MYM7" s="3"/>
      <c r="MYO7" s="3"/>
      <c r="MYQ7" s="3"/>
      <c r="MYS7" s="3"/>
      <c r="MYU7" s="3"/>
      <c r="MYW7" s="3"/>
      <c r="MYY7" s="3"/>
      <c r="MZA7" s="3"/>
      <c r="MZC7" s="3"/>
      <c r="MZE7" s="3"/>
      <c r="MZG7" s="3"/>
      <c r="MZI7" s="3"/>
      <c r="MZK7" s="3"/>
      <c r="MZM7" s="3"/>
      <c r="MZO7" s="3"/>
      <c r="MZQ7" s="3"/>
      <c r="MZS7" s="3"/>
      <c r="MZU7" s="3"/>
      <c r="MZW7" s="3"/>
      <c r="MZY7" s="3"/>
      <c r="NAA7" s="3"/>
      <c r="NAC7" s="3"/>
      <c r="NAE7" s="3"/>
      <c r="NAG7" s="3"/>
      <c r="NAI7" s="3"/>
      <c r="NAK7" s="3"/>
      <c r="NAM7" s="3"/>
      <c r="NAO7" s="3"/>
      <c r="NAQ7" s="3"/>
      <c r="NAS7" s="3"/>
      <c r="NAU7" s="3"/>
      <c r="NAW7" s="3"/>
      <c r="NAY7" s="3"/>
      <c r="NBA7" s="3"/>
      <c r="NBC7" s="3"/>
      <c r="NBE7" s="3"/>
      <c r="NBG7" s="3"/>
      <c r="NBI7" s="3"/>
      <c r="NBK7" s="3"/>
      <c r="NBM7" s="3"/>
      <c r="NBO7" s="3"/>
      <c r="NBQ7" s="3"/>
      <c r="NBS7" s="3"/>
      <c r="NBU7" s="3"/>
      <c r="NBW7" s="3"/>
      <c r="NBY7" s="3"/>
      <c r="NCA7" s="3"/>
      <c r="NCC7" s="3"/>
      <c r="NCE7" s="3"/>
      <c r="NCG7" s="3"/>
      <c r="NCI7" s="3"/>
      <c r="NCK7" s="3"/>
      <c r="NCM7" s="3"/>
      <c r="NCO7" s="3"/>
      <c r="NCQ7" s="3"/>
      <c r="NCS7" s="3"/>
      <c r="NCU7" s="3"/>
      <c r="NCW7" s="3"/>
      <c r="NCY7" s="3"/>
      <c r="NDA7" s="3"/>
      <c r="NDC7" s="3"/>
      <c r="NDE7" s="3"/>
      <c r="NDG7" s="3"/>
      <c r="NDI7" s="3"/>
      <c r="NDK7" s="3"/>
      <c r="NDM7" s="3"/>
      <c r="NDO7" s="3"/>
      <c r="NDQ7" s="3"/>
      <c r="NDS7" s="3"/>
      <c r="NDU7" s="3"/>
      <c r="NDW7" s="3"/>
      <c r="NDY7" s="3"/>
      <c r="NEA7" s="3"/>
      <c r="NEC7" s="3"/>
      <c r="NEE7" s="3"/>
      <c r="NEG7" s="3"/>
      <c r="NEI7" s="3"/>
      <c r="NEK7" s="3"/>
      <c r="NEM7" s="3"/>
      <c r="NEO7" s="3"/>
      <c r="NEQ7" s="3"/>
      <c r="NES7" s="3"/>
      <c r="NEU7" s="3"/>
      <c r="NEW7" s="3"/>
      <c r="NEY7" s="3"/>
      <c r="NFA7" s="3"/>
      <c r="NFC7" s="3"/>
      <c r="NFE7" s="3"/>
      <c r="NFG7" s="3"/>
      <c r="NFI7" s="3"/>
      <c r="NFK7" s="3"/>
      <c r="NFM7" s="3"/>
      <c r="NFO7" s="3"/>
      <c r="NFQ7" s="3"/>
      <c r="NFS7" s="3"/>
      <c r="NFU7" s="3"/>
      <c r="NFW7" s="3"/>
      <c r="NFY7" s="3"/>
      <c r="NGA7" s="3"/>
      <c r="NGC7" s="3"/>
      <c r="NGE7" s="3"/>
      <c r="NGG7" s="3"/>
      <c r="NGI7" s="3"/>
      <c r="NGK7" s="3"/>
      <c r="NGM7" s="3"/>
      <c r="NGO7" s="3"/>
      <c r="NGQ7" s="3"/>
      <c r="NGS7" s="3"/>
      <c r="NGU7" s="3"/>
      <c r="NGW7" s="3"/>
      <c r="NGY7" s="3"/>
      <c r="NHA7" s="3"/>
      <c r="NHC7" s="3"/>
      <c r="NHE7" s="3"/>
      <c r="NHG7" s="3"/>
      <c r="NHI7" s="3"/>
      <c r="NHK7" s="3"/>
      <c r="NHM7" s="3"/>
      <c r="NHO7" s="3"/>
      <c r="NHQ7" s="3"/>
      <c r="NHS7" s="3"/>
      <c r="NHU7" s="3"/>
      <c r="NHW7" s="3"/>
      <c r="NHY7" s="3"/>
      <c r="NIA7" s="3"/>
      <c r="NIC7" s="3"/>
      <c r="NIE7" s="3"/>
      <c r="NIG7" s="3"/>
      <c r="NII7" s="3"/>
      <c r="NIK7" s="3"/>
      <c r="NIM7" s="3"/>
      <c r="NIO7" s="3"/>
      <c r="NIQ7" s="3"/>
      <c r="NIS7" s="3"/>
      <c r="NIU7" s="3"/>
      <c r="NIW7" s="3"/>
      <c r="NIY7" s="3"/>
      <c r="NJA7" s="3"/>
      <c r="NJC7" s="3"/>
      <c r="NJE7" s="3"/>
      <c r="NJG7" s="3"/>
      <c r="NJI7" s="3"/>
      <c r="NJK7" s="3"/>
      <c r="NJM7" s="3"/>
      <c r="NJO7" s="3"/>
      <c r="NJQ7" s="3"/>
      <c r="NJS7" s="3"/>
      <c r="NJU7" s="3"/>
      <c r="NJW7" s="3"/>
      <c r="NJY7" s="3"/>
      <c r="NKA7" s="3"/>
      <c r="NKC7" s="3"/>
      <c r="NKE7" s="3"/>
      <c r="NKG7" s="3"/>
      <c r="NKI7" s="3"/>
      <c r="NKK7" s="3"/>
      <c r="NKM7" s="3"/>
      <c r="NKO7" s="3"/>
      <c r="NKQ7" s="3"/>
      <c r="NKS7" s="3"/>
      <c r="NKU7" s="3"/>
      <c r="NKW7" s="3"/>
      <c r="NKY7" s="3"/>
      <c r="NLA7" s="3"/>
      <c r="NLC7" s="3"/>
      <c r="NLE7" s="3"/>
      <c r="NLG7" s="3"/>
      <c r="NLI7" s="3"/>
      <c r="NLK7" s="3"/>
      <c r="NLM7" s="3"/>
      <c r="NLO7" s="3"/>
      <c r="NLQ7" s="3"/>
      <c r="NLS7" s="3"/>
      <c r="NLU7" s="3"/>
      <c r="NLW7" s="3"/>
      <c r="NLY7" s="3"/>
      <c r="NMA7" s="3"/>
      <c r="NMC7" s="3"/>
      <c r="NME7" s="3"/>
      <c r="NMG7" s="3"/>
      <c r="NMI7" s="3"/>
      <c r="NMK7" s="3"/>
      <c r="NMM7" s="3"/>
      <c r="NMO7" s="3"/>
      <c r="NMQ7" s="3"/>
      <c r="NMS7" s="3"/>
      <c r="NMU7" s="3"/>
      <c r="NMW7" s="3"/>
      <c r="NMY7" s="3"/>
      <c r="NNA7" s="3"/>
      <c r="NNC7" s="3"/>
      <c r="NNE7" s="3"/>
      <c r="NNG7" s="3"/>
      <c r="NNI7" s="3"/>
      <c r="NNK7" s="3"/>
      <c r="NNM7" s="3"/>
      <c r="NNO7" s="3"/>
      <c r="NNQ7" s="3"/>
      <c r="NNS7" s="3"/>
      <c r="NNU7" s="3"/>
      <c r="NNW7" s="3"/>
      <c r="NNY7" s="3"/>
      <c r="NOA7" s="3"/>
      <c r="NOC7" s="3"/>
      <c r="NOE7" s="3"/>
      <c r="NOG7" s="3"/>
      <c r="NOI7" s="3"/>
      <c r="NOK7" s="3"/>
      <c r="NOM7" s="3"/>
      <c r="NOO7" s="3"/>
      <c r="NOQ7" s="3"/>
      <c r="NOS7" s="3"/>
      <c r="NOU7" s="3"/>
      <c r="NOW7" s="3"/>
      <c r="NOY7" s="3"/>
      <c r="NPA7" s="3"/>
      <c r="NPC7" s="3"/>
      <c r="NPE7" s="3"/>
      <c r="NPG7" s="3"/>
      <c r="NPI7" s="3"/>
      <c r="NPK7" s="3"/>
      <c r="NPM7" s="3"/>
      <c r="NPO7" s="3"/>
      <c r="NPQ7" s="3"/>
      <c r="NPS7" s="3"/>
      <c r="NPU7" s="3"/>
      <c r="NPW7" s="3"/>
      <c r="NPY7" s="3"/>
      <c r="NQA7" s="3"/>
      <c r="NQC7" s="3"/>
      <c r="NQE7" s="3"/>
      <c r="NQG7" s="3"/>
      <c r="NQI7" s="3"/>
      <c r="NQK7" s="3"/>
      <c r="NQM7" s="3"/>
      <c r="NQO7" s="3"/>
      <c r="NQQ7" s="3"/>
      <c r="NQS7" s="3"/>
      <c r="NQU7" s="3"/>
      <c r="NQW7" s="3"/>
      <c r="NQY7" s="3"/>
      <c r="NRA7" s="3"/>
      <c r="NRC7" s="3"/>
      <c r="NRE7" s="3"/>
      <c r="NRG7" s="3"/>
      <c r="NRI7" s="3"/>
      <c r="NRK7" s="3"/>
      <c r="NRM7" s="3"/>
      <c r="NRO7" s="3"/>
      <c r="NRQ7" s="3"/>
      <c r="NRS7" s="3"/>
      <c r="NRU7" s="3"/>
      <c r="NRW7" s="3"/>
      <c r="NRY7" s="3"/>
      <c r="NSA7" s="3"/>
      <c r="NSC7" s="3"/>
      <c r="NSE7" s="3"/>
      <c r="NSG7" s="3"/>
      <c r="NSI7" s="3"/>
      <c r="NSK7" s="3"/>
      <c r="NSM7" s="3"/>
      <c r="NSO7" s="3"/>
      <c r="NSQ7" s="3"/>
      <c r="NSS7" s="3"/>
      <c r="NSU7" s="3"/>
      <c r="NSW7" s="3"/>
      <c r="NSY7" s="3"/>
      <c r="NTA7" s="3"/>
      <c r="NTC7" s="3"/>
      <c r="NTE7" s="3"/>
      <c r="NTG7" s="3"/>
      <c r="NTI7" s="3"/>
      <c r="NTK7" s="3"/>
      <c r="NTM7" s="3"/>
      <c r="NTO7" s="3"/>
      <c r="NTQ7" s="3"/>
      <c r="NTS7" s="3"/>
      <c r="NTU7" s="3"/>
      <c r="NTW7" s="3"/>
      <c r="NTY7" s="3"/>
      <c r="NUA7" s="3"/>
      <c r="NUC7" s="3"/>
      <c r="NUE7" s="3"/>
      <c r="NUG7" s="3"/>
      <c r="NUI7" s="3"/>
      <c r="NUK7" s="3"/>
      <c r="NUM7" s="3"/>
      <c r="NUO7" s="3"/>
      <c r="NUQ7" s="3"/>
      <c r="NUS7" s="3"/>
      <c r="NUU7" s="3"/>
      <c r="NUW7" s="3"/>
      <c r="NUY7" s="3"/>
      <c r="NVA7" s="3"/>
      <c r="NVC7" s="3"/>
      <c r="NVE7" s="3"/>
      <c r="NVG7" s="3"/>
      <c r="NVI7" s="3"/>
      <c r="NVK7" s="3"/>
      <c r="NVM7" s="3"/>
      <c r="NVO7" s="3"/>
      <c r="NVQ7" s="3"/>
      <c r="NVS7" s="3"/>
      <c r="NVU7" s="3"/>
      <c r="NVW7" s="3"/>
      <c r="NVY7" s="3"/>
      <c r="NWA7" s="3"/>
      <c r="NWC7" s="3"/>
      <c r="NWE7" s="3"/>
      <c r="NWG7" s="3"/>
      <c r="NWI7" s="3"/>
      <c r="NWK7" s="3"/>
      <c r="NWM7" s="3"/>
      <c r="NWO7" s="3"/>
      <c r="NWQ7" s="3"/>
      <c r="NWS7" s="3"/>
      <c r="NWU7" s="3"/>
      <c r="NWW7" s="3"/>
      <c r="NWY7" s="3"/>
      <c r="NXA7" s="3"/>
      <c r="NXC7" s="3"/>
      <c r="NXE7" s="3"/>
      <c r="NXG7" s="3"/>
      <c r="NXI7" s="3"/>
      <c r="NXK7" s="3"/>
      <c r="NXM7" s="3"/>
      <c r="NXO7" s="3"/>
      <c r="NXQ7" s="3"/>
      <c r="NXS7" s="3"/>
      <c r="NXU7" s="3"/>
      <c r="NXW7" s="3"/>
      <c r="NXY7" s="3"/>
      <c r="NYA7" s="3"/>
      <c r="NYC7" s="3"/>
      <c r="NYE7" s="3"/>
      <c r="NYG7" s="3"/>
      <c r="NYI7" s="3"/>
      <c r="NYK7" s="3"/>
      <c r="NYM7" s="3"/>
      <c r="NYO7" s="3"/>
      <c r="NYQ7" s="3"/>
      <c r="NYS7" s="3"/>
      <c r="NYU7" s="3"/>
      <c r="NYW7" s="3"/>
      <c r="NYY7" s="3"/>
      <c r="NZA7" s="3"/>
      <c r="NZC7" s="3"/>
      <c r="NZE7" s="3"/>
      <c r="NZG7" s="3"/>
      <c r="NZI7" s="3"/>
      <c r="NZK7" s="3"/>
      <c r="NZM7" s="3"/>
      <c r="NZO7" s="3"/>
      <c r="NZQ7" s="3"/>
      <c r="NZS7" s="3"/>
      <c r="NZU7" s="3"/>
      <c r="NZW7" s="3"/>
      <c r="NZY7" s="3"/>
      <c r="OAA7" s="3"/>
      <c r="OAC7" s="3"/>
      <c r="OAE7" s="3"/>
      <c r="OAG7" s="3"/>
      <c r="OAI7" s="3"/>
      <c r="OAK7" s="3"/>
      <c r="OAM7" s="3"/>
      <c r="OAO7" s="3"/>
      <c r="OAQ7" s="3"/>
      <c r="OAS7" s="3"/>
      <c r="OAU7" s="3"/>
      <c r="OAW7" s="3"/>
      <c r="OAY7" s="3"/>
      <c r="OBA7" s="3"/>
      <c r="OBC7" s="3"/>
      <c r="OBE7" s="3"/>
      <c r="OBG7" s="3"/>
      <c r="OBI7" s="3"/>
      <c r="OBK7" s="3"/>
      <c r="OBM7" s="3"/>
      <c r="OBO7" s="3"/>
      <c r="OBQ7" s="3"/>
      <c r="OBS7" s="3"/>
      <c r="OBU7" s="3"/>
      <c r="OBW7" s="3"/>
      <c r="OBY7" s="3"/>
      <c r="OCA7" s="3"/>
      <c r="OCC7" s="3"/>
      <c r="OCE7" s="3"/>
      <c r="OCG7" s="3"/>
      <c r="OCI7" s="3"/>
      <c r="OCK7" s="3"/>
      <c r="OCM7" s="3"/>
      <c r="OCO7" s="3"/>
      <c r="OCQ7" s="3"/>
      <c r="OCS7" s="3"/>
      <c r="OCU7" s="3"/>
      <c r="OCW7" s="3"/>
      <c r="OCY7" s="3"/>
      <c r="ODA7" s="3"/>
      <c r="ODC7" s="3"/>
      <c r="ODE7" s="3"/>
      <c r="ODG7" s="3"/>
      <c r="ODI7" s="3"/>
      <c r="ODK7" s="3"/>
      <c r="ODM7" s="3"/>
      <c r="ODO7" s="3"/>
      <c r="ODQ7" s="3"/>
      <c r="ODS7" s="3"/>
      <c r="ODU7" s="3"/>
      <c r="ODW7" s="3"/>
      <c r="ODY7" s="3"/>
      <c r="OEA7" s="3"/>
      <c r="OEC7" s="3"/>
      <c r="OEE7" s="3"/>
      <c r="OEG7" s="3"/>
      <c r="OEI7" s="3"/>
      <c r="OEK7" s="3"/>
      <c r="OEM7" s="3"/>
      <c r="OEO7" s="3"/>
      <c r="OEQ7" s="3"/>
      <c r="OES7" s="3"/>
      <c r="OEU7" s="3"/>
      <c r="OEW7" s="3"/>
      <c r="OEY7" s="3"/>
      <c r="OFA7" s="3"/>
      <c r="OFC7" s="3"/>
      <c r="OFE7" s="3"/>
      <c r="OFG7" s="3"/>
      <c r="OFI7" s="3"/>
      <c r="OFK7" s="3"/>
      <c r="OFM7" s="3"/>
      <c r="OFO7" s="3"/>
      <c r="OFQ7" s="3"/>
      <c r="OFS7" s="3"/>
      <c r="OFU7" s="3"/>
      <c r="OFW7" s="3"/>
      <c r="OFY7" s="3"/>
      <c r="OGA7" s="3"/>
      <c r="OGC7" s="3"/>
      <c r="OGE7" s="3"/>
      <c r="OGG7" s="3"/>
      <c r="OGI7" s="3"/>
      <c r="OGK7" s="3"/>
      <c r="OGM7" s="3"/>
      <c r="OGO7" s="3"/>
      <c r="OGQ7" s="3"/>
      <c r="OGS7" s="3"/>
      <c r="OGU7" s="3"/>
      <c r="OGW7" s="3"/>
      <c r="OGY7" s="3"/>
      <c r="OHA7" s="3"/>
      <c r="OHC7" s="3"/>
      <c r="OHE7" s="3"/>
      <c r="OHG7" s="3"/>
      <c r="OHI7" s="3"/>
      <c r="OHK7" s="3"/>
      <c r="OHM7" s="3"/>
      <c r="OHO7" s="3"/>
      <c r="OHQ7" s="3"/>
      <c r="OHS7" s="3"/>
      <c r="OHU7" s="3"/>
      <c r="OHW7" s="3"/>
      <c r="OHY7" s="3"/>
      <c r="OIA7" s="3"/>
      <c r="OIC7" s="3"/>
      <c r="OIE7" s="3"/>
      <c r="OIG7" s="3"/>
      <c r="OII7" s="3"/>
      <c r="OIK7" s="3"/>
      <c r="OIM7" s="3"/>
      <c r="OIO7" s="3"/>
      <c r="OIQ7" s="3"/>
      <c r="OIS7" s="3"/>
      <c r="OIU7" s="3"/>
      <c r="OIW7" s="3"/>
      <c r="OIY7" s="3"/>
      <c r="OJA7" s="3"/>
      <c r="OJC7" s="3"/>
      <c r="OJE7" s="3"/>
      <c r="OJG7" s="3"/>
      <c r="OJI7" s="3"/>
      <c r="OJK7" s="3"/>
      <c r="OJM7" s="3"/>
      <c r="OJO7" s="3"/>
      <c r="OJQ7" s="3"/>
      <c r="OJS7" s="3"/>
      <c r="OJU7" s="3"/>
      <c r="OJW7" s="3"/>
      <c r="OJY7" s="3"/>
      <c r="OKA7" s="3"/>
      <c r="OKC7" s="3"/>
      <c r="OKE7" s="3"/>
      <c r="OKG7" s="3"/>
      <c r="OKI7" s="3"/>
      <c r="OKK7" s="3"/>
      <c r="OKM7" s="3"/>
      <c r="OKO7" s="3"/>
      <c r="OKQ7" s="3"/>
      <c r="OKS7" s="3"/>
      <c r="OKU7" s="3"/>
      <c r="OKW7" s="3"/>
      <c r="OKY7" s="3"/>
      <c r="OLA7" s="3"/>
      <c r="OLC7" s="3"/>
      <c r="OLE7" s="3"/>
      <c r="OLG7" s="3"/>
      <c r="OLI7" s="3"/>
      <c r="OLK7" s="3"/>
      <c r="OLM7" s="3"/>
      <c r="OLO7" s="3"/>
      <c r="OLQ7" s="3"/>
      <c r="OLS7" s="3"/>
      <c r="OLU7" s="3"/>
      <c r="OLW7" s="3"/>
      <c r="OLY7" s="3"/>
      <c r="OMA7" s="3"/>
      <c r="OMC7" s="3"/>
      <c r="OME7" s="3"/>
      <c r="OMG7" s="3"/>
      <c r="OMI7" s="3"/>
      <c r="OMK7" s="3"/>
      <c r="OMM7" s="3"/>
      <c r="OMO7" s="3"/>
      <c r="OMQ7" s="3"/>
      <c r="OMS7" s="3"/>
      <c r="OMU7" s="3"/>
      <c r="OMW7" s="3"/>
      <c r="OMY7" s="3"/>
      <c r="ONA7" s="3"/>
      <c r="ONC7" s="3"/>
      <c r="ONE7" s="3"/>
      <c r="ONG7" s="3"/>
      <c r="ONI7" s="3"/>
      <c r="ONK7" s="3"/>
      <c r="ONM7" s="3"/>
      <c r="ONO7" s="3"/>
      <c r="ONQ7" s="3"/>
      <c r="ONS7" s="3"/>
      <c r="ONU7" s="3"/>
      <c r="ONW7" s="3"/>
      <c r="ONY7" s="3"/>
      <c r="OOA7" s="3"/>
      <c r="OOC7" s="3"/>
      <c r="OOE7" s="3"/>
      <c r="OOG7" s="3"/>
      <c r="OOI7" s="3"/>
      <c r="OOK7" s="3"/>
      <c r="OOM7" s="3"/>
      <c r="OOO7" s="3"/>
      <c r="OOQ7" s="3"/>
      <c r="OOS7" s="3"/>
      <c r="OOU7" s="3"/>
      <c r="OOW7" s="3"/>
      <c r="OOY7" s="3"/>
      <c r="OPA7" s="3"/>
      <c r="OPC7" s="3"/>
      <c r="OPE7" s="3"/>
      <c r="OPG7" s="3"/>
      <c r="OPI7" s="3"/>
      <c r="OPK7" s="3"/>
      <c r="OPM7" s="3"/>
      <c r="OPO7" s="3"/>
      <c r="OPQ7" s="3"/>
      <c r="OPS7" s="3"/>
      <c r="OPU7" s="3"/>
      <c r="OPW7" s="3"/>
      <c r="OPY7" s="3"/>
      <c r="OQA7" s="3"/>
      <c r="OQC7" s="3"/>
      <c r="OQE7" s="3"/>
      <c r="OQG7" s="3"/>
      <c r="OQI7" s="3"/>
      <c r="OQK7" s="3"/>
      <c r="OQM7" s="3"/>
      <c r="OQO7" s="3"/>
      <c r="OQQ7" s="3"/>
      <c r="OQS7" s="3"/>
      <c r="OQU7" s="3"/>
      <c r="OQW7" s="3"/>
      <c r="OQY7" s="3"/>
      <c r="ORA7" s="3"/>
      <c r="ORC7" s="3"/>
      <c r="ORE7" s="3"/>
      <c r="ORG7" s="3"/>
      <c r="ORI7" s="3"/>
      <c r="ORK7" s="3"/>
      <c r="ORM7" s="3"/>
      <c r="ORO7" s="3"/>
      <c r="ORQ7" s="3"/>
      <c r="ORS7" s="3"/>
      <c r="ORU7" s="3"/>
      <c r="ORW7" s="3"/>
      <c r="ORY7" s="3"/>
      <c r="OSA7" s="3"/>
      <c r="OSC7" s="3"/>
      <c r="OSE7" s="3"/>
      <c r="OSG7" s="3"/>
      <c r="OSI7" s="3"/>
      <c r="OSK7" s="3"/>
      <c r="OSM7" s="3"/>
      <c r="OSO7" s="3"/>
      <c r="OSQ7" s="3"/>
      <c r="OSS7" s="3"/>
      <c r="OSU7" s="3"/>
      <c r="OSW7" s="3"/>
      <c r="OSY7" s="3"/>
      <c r="OTA7" s="3"/>
      <c r="OTC7" s="3"/>
      <c r="OTE7" s="3"/>
      <c r="OTG7" s="3"/>
      <c r="OTI7" s="3"/>
      <c r="OTK7" s="3"/>
      <c r="OTM7" s="3"/>
      <c r="OTO7" s="3"/>
      <c r="OTQ7" s="3"/>
      <c r="OTS7" s="3"/>
      <c r="OTU7" s="3"/>
      <c r="OTW7" s="3"/>
      <c r="OTY7" s="3"/>
      <c r="OUA7" s="3"/>
      <c r="OUC7" s="3"/>
      <c r="OUE7" s="3"/>
      <c r="OUG7" s="3"/>
      <c r="OUI7" s="3"/>
      <c r="OUK7" s="3"/>
      <c r="OUM7" s="3"/>
      <c r="OUO7" s="3"/>
      <c r="OUQ7" s="3"/>
      <c r="OUS7" s="3"/>
      <c r="OUU7" s="3"/>
      <c r="OUW7" s="3"/>
      <c r="OUY7" s="3"/>
      <c r="OVA7" s="3"/>
      <c r="OVC7" s="3"/>
      <c r="OVE7" s="3"/>
      <c r="OVG7" s="3"/>
      <c r="OVI7" s="3"/>
      <c r="OVK7" s="3"/>
      <c r="OVM7" s="3"/>
      <c r="OVO7" s="3"/>
      <c r="OVQ7" s="3"/>
      <c r="OVS7" s="3"/>
      <c r="OVU7" s="3"/>
      <c r="OVW7" s="3"/>
      <c r="OVY7" s="3"/>
      <c r="OWA7" s="3"/>
      <c r="OWC7" s="3"/>
      <c r="OWE7" s="3"/>
      <c r="OWG7" s="3"/>
      <c r="OWI7" s="3"/>
      <c r="OWK7" s="3"/>
      <c r="OWM7" s="3"/>
      <c r="OWO7" s="3"/>
      <c r="OWQ7" s="3"/>
      <c r="OWS7" s="3"/>
      <c r="OWU7" s="3"/>
      <c r="OWW7" s="3"/>
      <c r="OWY7" s="3"/>
      <c r="OXA7" s="3"/>
      <c r="OXC7" s="3"/>
      <c r="OXE7" s="3"/>
      <c r="OXG7" s="3"/>
      <c r="OXI7" s="3"/>
      <c r="OXK7" s="3"/>
      <c r="OXM7" s="3"/>
      <c r="OXO7" s="3"/>
      <c r="OXQ7" s="3"/>
      <c r="OXS7" s="3"/>
      <c r="OXU7" s="3"/>
      <c r="OXW7" s="3"/>
      <c r="OXY7" s="3"/>
      <c r="OYA7" s="3"/>
      <c r="OYC7" s="3"/>
      <c r="OYE7" s="3"/>
      <c r="OYG7" s="3"/>
      <c r="OYI7" s="3"/>
      <c r="OYK7" s="3"/>
      <c r="OYM7" s="3"/>
      <c r="OYO7" s="3"/>
      <c r="OYQ7" s="3"/>
      <c r="OYS7" s="3"/>
      <c r="OYU7" s="3"/>
      <c r="OYW7" s="3"/>
      <c r="OYY7" s="3"/>
      <c r="OZA7" s="3"/>
      <c r="OZC7" s="3"/>
      <c r="OZE7" s="3"/>
      <c r="OZG7" s="3"/>
      <c r="OZI7" s="3"/>
      <c r="OZK7" s="3"/>
      <c r="OZM7" s="3"/>
      <c r="OZO7" s="3"/>
      <c r="OZQ7" s="3"/>
      <c r="OZS7" s="3"/>
      <c r="OZU7" s="3"/>
      <c r="OZW7" s="3"/>
      <c r="OZY7" s="3"/>
      <c r="PAA7" s="3"/>
      <c r="PAC7" s="3"/>
      <c r="PAE7" s="3"/>
      <c r="PAG7" s="3"/>
      <c r="PAI7" s="3"/>
      <c r="PAK7" s="3"/>
      <c r="PAM7" s="3"/>
      <c r="PAO7" s="3"/>
      <c r="PAQ7" s="3"/>
      <c r="PAS7" s="3"/>
      <c r="PAU7" s="3"/>
      <c r="PAW7" s="3"/>
      <c r="PAY7" s="3"/>
      <c r="PBA7" s="3"/>
      <c r="PBC7" s="3"/>
      <c r="PBE7" s="3"/>
      <c r="PBG7" s="3"/>
      <c r="PBI7" s="3"/>
      <c r="PBK7" s="3"/>
      <c r="PBM7" s="3"/>
      <c r="PBO7" s="3"/>
      <c r="PBQ7" s="3"/>
      <c r="PBS7" s="3"/>
      <c r="PBU7" s="3"/>
      <c r="PBW7" s="3"/>
      <c r="PBY7" s="3"/>
      <c r="PCA7" s="3"/>
      <c r="PCC7" s="3"/>
      <c r="PCE7" s="3"/>
      <c r="PCG7" s="3"/>
      <c r="PCI7" s="3"/>
      <c r="PCK7" s="3"/>
      <c r="PCM7" s="3"/>
      <c r="PCO7" s="3"/>
      <c r="PCQ7" s="3"/>
      <c r="PCS7" s="3"/>
      <c r="PCU7" s="3"/>
      <c r="PCW7" s="3"/>
      <c r="PCY7" s="3"/>
      <c r="PDA7" s="3"/>
      <c r="PDC7" s="3"/>
      <c r="PDE7" s="3"/>
      <c r="PDG7" s="3"/>
      <c r="PDI7" s="3"/>
      <c r="PDK7" s="3"/>
      <c r="PDM7" s="3"/>
      <c r="PDO7" s="3"/>
      <c r="PDQ7" s="3"/>
      <c r="PDS7" s="3"/>
      <c r="PDU7" s="3"/>
      <c r="PDW7" s="3"/>
      <c r="PDY7" s="3"/>
      <c r="PEA7" s="3"/>
      <c r="PEC7" s="3"/>
      <c r="PEE7" s="3"/>
      <c r="PEG7" s="3"/>
      <c r="PEI7" s="3"/>
      <c r="PEK7" s="3"/>
      <c r="PEM7" s="3"/>
      <c r="PEO7" s="3"/>
      <c r="PEQ7" s="3"/>
      <c r="PES7" s="3"/>
      <c r="PEU7" s="3"/>
      <c r="PEW7" s="3"/>
      <c r="PEY7" s="3"/>
      <c r="PFA7" s="3"/>
      <c r="PFC7" s="3"/>
      <c r="PFE7" s="3"/>
      <c r="PFG7" s="3"/>
      <c r="PFI7" s="3"/>
      <c r="PFK7" s="3"/>
      <c r="PFM7" s="3"/>
      <c r="PFO7" s="3"/>
      <c r="PFQ7" s="3"/>
      <c r="PFS7" s="3"/>
      <c r="PFU7" s="3"/>
      <c r="PFW7" s="3"/>
      <c r="PFY7" s="3"/>
      <c r="PGA7" s="3"/>
      <c r="PGC7" s="3"/>
      <c r="PGE7" s="3"/>
      <c r="PGG7" s="3"/>
      <c r="PGI7" s="3"/>
      <c r="PGK7" s="3"/>
      <c r="PGM7" s="3"/>
      <c r="PGO7" s="3"/>
      <c r="PGQ7" s="3"/>
      <c r="PGS7" s="3"/>
      <c r="PGU7" s="3"/>
      <c r="PGW7" s="3"/>
      <c r="PGY7" s="3"/>
      <c r="PHA7" s="3"/>
      <c r="PHC7" s="3"/>
      <c r="PHE7" s="3"/>
      <c r="PHG7" s="3"/>
      <c r="PHI7" s="3"/>
      <c r="PHK7" s="3"/>
      <c r="PHM7" s="3"/>
      <c r="PHO7" s="3"/>
      <c r="PHQ7" s="3"/>
      <c r="PHS7" s="3"/>
      <c r="PHU7" s="3"/>
      <c r="PHW7" s="3"/>
      <c r="PHY7" s="3"/>
      <c r="PIA7" s="3"/>
      <c r="PIC7" s="3"/>
      <c r="PIE7" s="3"/>
      <c r="PIG7" s="3"/>
      <c r="PII7" s="3"/>
      <c r="PIK7" s="3"/>
      <c r="PIM7" s="3"/>
      <c r="PIO7" s="3"/>
      <c r="PIQ7" s="3"/>
      <c r="PIS7" s="3"/>
      <c r="PIU7" s="3"/>
      <c r="PIW7" s="3"/>
      <c r="PIY7" s="3"/>
      <c r="PJA7" s="3"/>
      <c r="PJC7" s="3"/>
      <c r="PJE7" s="3"/>
      <c r="PJG7" s="3"/>
      <c r="PJI7" s="3"/>
      <c r="PJK7" s="3"/>
      <c r="PJM7" s="3"/>
      <c r="PJO7" s="3"/>
      <c r="PJQ7" s="3"/>
      <c r="PJS7" s="3"/>
      <c r="PJU7" s="3"/>
      <c r="PJW7" s="3"/>
      <c r="PJY7" s="3"/>
      <c r="PKA7" s="3"/>
      <c r="PKC7" s="3"/>
      <c r="PKE7" s="3"/>
      <c r="PKG7" s="3"/>
      <c r="PKI7" s="3"/>
      <c r="PKK7" s="3"/>
      <c r="PKM7" s="3"/>
      <c r="PKO7" s="3"/>
      <c r="PKQ7" s="3"/>
      <c r="PKS7" s="3"/>
      <c r="PKU7" s="3"/>
      <c r="PKW7" s="3"/>
      <c r="PKY7" s="3"/>
      <c r="PLA7" s="3"/>
      <c r="PLC7" s="3"/>
      <c r="PLE7" s="3"/>
      <c r="PLG7" s="3"/>
      <c r="PLI7" s="3"/>
      <c r="PLK7" s="3"/>
      <c r="PLM7" s="3"/>
      <c r="PLO7" s="3"/>
      <c r="PLQ7" s="3"/>
      <c r="PLS7" s="3"/>
      <c r="PLU7" s="3"/>
      <c r="PLW7" s="3"/>
      <c r="PLY7" s="3"/>
      <c r="PMA7" s="3"/>
      <c r="PMC7" s="3"/>
      <c r="PME7" s="3"/>
      <c r="PMG7" s="3"/>
      <c r="PMI7" s="3"/>
      <c r="PMK7" s="3"/>
      <c r="PMM7" s="3"/>
      <c r="PMO7" s="3"/>
      <c r="PMQ7" s="3"/>
      <c r="PMS7" s="3"/>
      <c r="PMU7" s="3"/>
      <c r="PMW7" s="3"/>
      <c r="PMY7" s="3"/>
      <c r="PNA7" s="3"/>
      <c r="PNC7" s="3"/>
      <c r="PNE7" s="3"/>
      <c r="PNG7" s="3"/>
      <c r="PNI7" s="3"/>
      <c r="PNK7" s="3"/>
      <c r="PNM7" s="3"/>
      <c r="PNO7" s="3"/>
      <c r="PNQ7" s="3"/>
      <c r="PNS7" s="3"/>
      <c r="PNU7" s="3"/>
      <c r="PNW7" s="3"/>
      <c r="PNY7" s="3"/>
      <c r="POA7" s="3"/>
      <c r="POC7" s="3"/>
      <c r="POE7" s="3"/>
      <c r="POG7" s="3"/>
      <c r="POI7" s="3"/>
      <c r="POK7" s="3"/>
      <c r="POM7" s="3"/>
      <c r="POO7" s="3"/>
      <c r="POQ7" s="3"/>
      <c r="POS7" s="3"/>
      <c r="POU7" s="3"/>
      <c r="POW7" s="3"/>
      <c r="POY7" s="3"/>
      <c r="PPA7" s="3"/>
      <c r="PPC7" s="3"/>
      <c r="PPE7" s="3"/>
      <c r="PPG7" s="3"/>
      <c r="PPI7" s="3"/>
      <c r="PPK7" s="3"/>
      <c r="PPM7" s="3"/>
      <c r="PPO7" s="3"/>
      <c r="PPQ7" s="3"/>
      <c r="PPS7" s="3"/>
      <c r="PPU7" s="3"/>
      <c r="PPW7" s="3"/>
      <c r="PPY7" s="3"/>
      <c r="PQA7" s="3"/>
      <c r="PQC7" s="3"/>
      <c r="PQE7" s="3"/>
      <c r="PQG7" s="3"/>
      <c r="PQI7" s="3"/>
      <c r="PQK7" s="3"/>
      <c r="PQM7" s="3"/>
      <c r="PQO7" s="3"/>
      <c r="PQQ7" s="3"/>
      <c r="PQS7" s="3"/>
      <c r="PQU7" s="3"/>
      <c r="PQW7" s="3"/>
      <c r="PQY7" s="3"/>
      <c r="PRA7" s="3"/>
      <c r="PRC7" s="3"/>
      <c r="PRE7" s="3"/>
      <c r="PRG7" s="3"/>
      <c r="PRI7" s="3"/>
      <c r="PRK7" s="3"/>
      <c r="PRM7" s="3"/>
      <c r="PRO7" s="3"/>
      <c r="PRQ7" s="3"/>
      <c r="PRS7" s="3"/>
      <c r="PRU7" s="3"/>
      <c r="PRW7" s="3"/>
      <c r="PRY7" s="3"/>
      <c r="PSA7" s="3"/>
      <c r="PSC7" s="3"/>
      <c r="PSE7" s="3"/>
      <c r="PSG7" s="3"/>
      <c r="PSI7" s="3"/>
      <c r="PSK7" s="3"/>
      <c r="PSM7" s="3"/>
      <c r="PSO7" s="3"/>
      <c r="PSQ7" s="3"/>
      <c r="PSS7" s="3"/>
      <c r="PSU7" s="3"/>
      <c r="PSW7" s="3"/>
      <c r="PSY7" s="3"/>
      <c r="PTA7" s="3"/>
      <c r="PTC7" s="3"/>
      <c r="PTE7" s="3"/>
      <c r="PTG7" s="3"/>
      <c r="PTI7" s="3"/>
      <c r="PTK7" s="3"/>
      <c r="PTM7" s="3"/>
      <c r="PTO7" s="3"/>
      <c r="PTQ7" s="3"/>
      <c r="PTS7" s="3"/>
      <c r="PTU7" s="3"/>
      <c r="PTW7" s="3"/>
      <c r="PTY7" s="3"/>
      <c r="PUA7" s="3"/>
      <c r="PUC7" s="3"/>
      <c r="PUE7" s="3"/>
      <c r="PUG7" s="3"/>
      <c r="PUI7" s="3"/>
      <c r="PUK7" s="3"/>
      <c r="PUM7" s="3"/>
      <c r="PUO7" s="3"/>
      <c r="PUQ7" s="3"/>
      <c r="PUS7" s="3"/>
      <c r="PUU7" s="3"/>
      <c r="PUW7" s="3"/>
      <c r="PUY7" s="3"/>
      <c r="PVA7" s="3"/>
      <c r="PVC7" s="3"/>
      <c r="PVE7" s="3"/>
      <c r="PVG7" s="3"/>
      <c r="PVI7" s="3"/>
      <c r="PVK7" s="3"/>
      <c r="PVM7" s="3"/>
      <c r="PVO7" s="3"/>
      <c r="PVQ7" s="3"/>
      <c r="PVS7" s="3"/>
      <c r="PVU7" s="3"/>
      <c r="PVW7" s="3"/>
      <c r="PVY7" s="3"/>
      <c r="PWA7" s="3"/>
      <c r="PWC7" s="3"/>
      <c r="PWE7" s="3"/>
      <c r="PWG7" s="3"/>
      <c r="PWI7" s="3"/>
      <c r="PWK7" s="3"/>
      <c r="PWM7" s="3"/>
      <c r="PWO7" s="3"/>
      <c r="PWQ7" s="3"/>
      <c r="PWS7" s="3"/>
      <c r="PWU7" s="3"/>
      <c r="PWW7" s="3"/>
      <c r="PWY7" s="3"/>
      <c r="PXA7" s="3"/>
      <c r="PXC7" s="3"/>
      <c r="PXE7" s="3"/>
      <c r="PXG7" s="3"/>
      <c r="PXI7" s="3"/>
      <c r="PXK7" s="3"/>
      <c r="PXM7" s="3"/>
      <c r="PXO7" s="3"/>
      <c r="PXQ7" s="3"/>
      <c r="PXS7" s="3"/>
      <c r="PXU7" s="3"/>
      <c r="PXW7" s="3"/>
      <c r="PXY7" s="3"/>
      <c r="PYA7" s="3"/>
      <c r="PYC7" s="3"/>
      <c r="PYE7" s="3"/>
      <c r="PYG7" s="3"/>
      <c r="PYI7" s="3"/>
      <c r="PYK7" s="3"/>
      <c r="PYM7" s="3"/>
      <c r="PYO7" s="3"/>
      <c r="PYQ7" s="3"/>
      <c r="PYS7" s="3"/>
      <c r="PYU7" s="3"/>
      <c r="PYW7" s="3"/>
      <c r="PYY7" s="3"/>
      <c r="PZA7" s="3"/>
      <c r="PZC7" s="3"/>
      <c r="PZE7" s="3"/>
      <c r="PZG7" s="3"/>
      <c r="PZI7" s="3"/>
      <c r="PZK7" s="3"/>
      <c r="PZM7" s="3"/>
      <c r="PZO7" s="3"/>
      <c r="PZQ7" s="3"/>
      <c r="PZS7" s="3"/>
      <c r="PZU7" s="3"/>
      <c r="PZW7" s="3"/>
      <c r="PZY7" s="3"/>
      <c r="QAA7" s="3"/>
      <c r="QAC7" s="3"/>
      <c r="QAE7" s="3"/>
      <c r="QAG7" s="3"/>
      <c r="QAI7" s="3"/>
      <c r="QAK7" s="3"/>
      <c r="QAM7" s="3"/>
      <c r="QAO7" s="3"/>
      <c r="QAQ7" s="3"/>
      <c r="QAS7" s="3"/>
      <c r="QAU7" s="3"/>
      <c r="QAW7" s="3"/>
      <c r="QAY7" s="3"/>
      <c r="QBA7" s="3"/>
      <c r="QBC7" s="3"/>
      <c r="QBE7" s="3"/>
      <c r="QBG7" s="3"/>
      <c r="QBI7" s="3"/>
      <c r="QBK7" s="3"/>
      <c r="QBM7" s="3"/>
      <c r="QBO7" s="3"/>
      <c r="QBQ7" s="3"/>
      <c r="QBS7" s="3"/>
      <c r="QBU7" s="3"/>
      <c r="QBW7" s="3"/>
      <c r="QBY7" s="3"/>
      <c r="QCA7" s="3"/>
      <c r="QCC7" s="3"/>
      <c r="QCE7" s="3"/>
      <c r="QCG7" s="3"/>
      <c r="QCI7" s="3"/>
      <c r="QCK7" s="3"/>
      <c r="QCM7" s="3"/>
      <c r="QCO7" s="3"/>
      <c r="QCQ7" s="3"/>
      <c r="QCS7" s="3"/>
      <c r="QCU7" s="3"/>
      <c r="QCW7" s="3"/>
      <c r="QCY7" s="3"/>
      <c r="QDA7" s="3"/>
      <c r="QDC7" s="3"/>
      <c r="QDE7" s="3"/>
      <c r="QDG7" s="3"/>
      <c r="QDI7" s="3"/>
      <c r="QDK7" s="3"/>
      <c r="QDM7" s="3"/>
      <c r="QDO7" s="3"/>
      <c r="QDQ7" s="3"/>
      <c r="QDS7" s="3"/>
      <c r="QDU7" s="3"/>
      <c r="QDW7" s="3"/>
      <c r="QDY7" s="3"/>
      <c r="QEA7" s="3"/>
      <c r="QEC7" s="3"/>
      <c r="QEE7" s="3"/>
      <c r="QEG7" s="3"/>
      <c r="QEI7" s="3"/>
      <c r="QEK7" s="3"/>
      <c r="QEM7" s="3"/>
      <c r="QEO7" s="3"/>
      <c r="QEQ7" s="3"/>
      <c r="QES7" s="3"/>
      <c r="QEU7" s="3"/>
      <c r="QEW7" s="3"/>
      <c r="QEY7" s="3"/>
      <c r="QFA7" s="3"/>
      <c r="QFC7" s="3"/>
      <c r="QFE7" s="3"/>
      <c r="QFG7" s="3"/>
      <c r="QFI7" s="3"/>
      <c r="QFK7" s="3"/>
      <c r="QFM7" s="3"/>
      <c r="QFO7" s="3"/>
      <c r="QFQ7" s="3"/>
      <c r="QFS7" s="3"/>
      <c r="QFU7" s="3"/>
      <c r="QFW7" s="3"/>
      <c r="QFY7" s="3"/>
      <c r="QGA7" s="3"/>
      <c r="QGC7" s="3"/>
      <c r="QGE7" s="3"/>
      <c r="QGG7" s="3"/>
      <c r="QGI7" s="3"/>
      <c r="QGK7" s="3"/>
      <c r="QGM7" s="3"/>
      <c r="QGO7" s="3"/>
      <c r="QGQ7" s="3"/>
      <c r="QGS7" s="3"/>
      <c r="QGU7" s="3"/>
      <c r="QGW7" s="3"/>
      <c r="QGY7" s="3"/>
      <c r="QHA7" s="3"/>
      <c r="QHC7" s="3"/>
      <c r="QHE7" s="3"/>
      <c r="QHG7" s="3"/>
      <c r="QHI7" s="3"/>
      <c r="QHK7" s="3"/>
      <c r="QHM7" s="3"/>
      <c r="QHO7" s="3"/>
      <c r="QHQ7" s="3"/>
      <c r="QHS7" s="3"/>
      <c r="QHU7" s="3"/>
      <c r="QHW7" s="3"/>
      <c r="QHY7" s="3"/>
      <c r="QIA7" s="3"/>
      <c r="QIC7" s="3"/>
      <c r="QIE7" s="3"/>
      <c r="QIG7" s="3"/>
      <c r="QII7" s="3"/>
      <c r="QIK7" s="3"/>
      <c r="QIM7" s="3"/>
      <c r="QIO7" s="3"/>
      <c r="QIQ7" s="3"/>
      <c r="QIS7" s="3"/>
      <c r="QIU7" s="3"/>
      <c r="QIW7" s="3"/>
      <c r="QIY7" s="3"/>
      <c r="QJA7" s="3"/>
      <c r="QJC7" s="3"/>
      <c r="QJE7" s="3"/>
      <c r="QJG7" s="3"/>
      <c r="QJI7" s="3"/>
      <c r="QJK7" s="3"/>
      <c r="QJM7" s="3"/>
      <c r="QJO7" s="3"/>
      <c r="QJQ7" s="3"/>
      <c r="QJS7" s="3"/>
      <c r="QJU7" s="3"/>
      <c r="QJW7" s="3"/>
      <c r="QJY7" s="3"/>
      <c r="QKA7" s="3"/>
      <c r="QKC7" s="3"/>
      <c r="QKE7" s="3"/>
      <c r="QKG7" s="3"/>
      <c r="QKI7" s="3"/>
      <c r="QKK7" s="3"/>
      <c r="QKM7" s="3"/>
      <c r="QKO7" s="3"/>
      <c r="QKQ7" s="3"/>
      <c r="QKS7" s="3"/>
      <c r="QKU7" s="3"/>
      <c r="QKW7" s="3"/>
      <c r="QKY7" s="3"/>
      <c r="QLA7" s="3"/>
      <c r="QLC7" s="3"/>
      <c r="QLE7" s="3"/>
      <c r="QLG7" s="3"/>
      <c r="QLI7" s="3"/>
      <c r="QLK7" s="3"/>
      <c r="QLM7" s="3"/>
      <c r="QLO7" s="3"/>
      <c r="QLQ7" s="3"/>
      <c r="QLS7" s="3"/>
      <c r="QLU7" s="3"/>
      <c r="QLW7" s="3"/>
      <c r="QLY7" s="3"/>
      <c r="QMA7" s="3"/>
      <c r="QMC7" s="3"/>
      <c r="QME7" s="3"/>
      <c r="QMG7" s="3"/>
      <c r="QMI7" s="3"/>
      <c r="QMK7" s="3"/>
      <c r="QMM7" s="3"/>
      <c r="QMO7" s="3"/>
      <c r="QMQ7" s="3"/>
      <c r="QMS7" s="3"/>
      <c r="QMU7" s="3"/>
      <c r="QMW7" s="3"/>
      <c r="QMY7" s="3"/>
      <c r="QNA7" s="3"/>
      <c r="QNC7" s="3"/>
      <c r="QNE7" s="3"/>
      <c r="QNG7" s="3"/>
      <c r="QNI7" s="3"/>
      <c r="QNK7" s="3"/>
      <c r="QNM7" s="3"/>
      <c r="QNO7" s="3"/>
      <c r="QNQ7" s="3"/>
      <c r="QNS7" s="3"/>
      <c r="QNU7" s="3"/>
      <c r="QNW7" s="3"/>
      <c r="QNY7" s="3"/>
      <c r="QOA7" s="3"/>
      <c r="QOC7" s="3"/>
      <c r="QOE7" s="3"/>
      <c r="QOG7" s="3"/>
      <c r="QOI7" s="3"/>
      <c r="QOK7" s="3"/>
      <c r="QOM7" s="3"/>
      <c r="QOO7" s="3"/>
      <c r="QOQ7" s="3"/>
      <c r="QOS7" s="3"/>
      <c r="QOU7" s="3"/>
      <c r="QOW7" s="3"/>
      <c r="QOY7" s="3"/>
      <c r="QPA7" s="3"/>
      <c r="QPC7" s="3"/>
      <c r="QPE7" s="3"/>
      <c r="QPG7" s="3"/>
      <c r="QPI7" s="3"/>
      <c r="QPK7" s="3"/>
      <c r="QPM7" s="3"/>
      <c r="QPO7" s="3"/>
      <c r="QPQ7" s="3"/>
      <c r="QPS7" s="3"/>
      <c r="QPU7" s="3"/>
      <c r="QPW7" s="3"/>
      <c r="QPY7" s="3"/>
      <c r="QQA7" s="3"/>
      <c r="QQC7" s="3"/>
      <c r="QQE7" s="3"/>
      <c r="QQG7" s="3"/>
      <c r="QQI7" s="3"/>
      <c r="QQK7" s="3"/>
      <c r="QQM7" s="3"/>
      <c r="QQO7" s="3"/>
      <c r="QQQ7" s="3"/>
      <c r="QQS7" s="3"/>
      <c r="QQU7" s="3"/>
      <c r="QQW7" s="3"/>
      <c r="QQY7" s="3"/>
      <c r="QRA7" s="3"/>
      <c r="QRC7" s="3"/>
      <c r="QRE7" s="3"/>
      <c r="QRG7" s="3"/>
      <c r="QRI7" s="3"/>
      <c r="QRK7" s="3"/>
      <c r="QRM7" s="3"/>
      <c r="QRO7" s="3"/>
      <c r="QRQ7" s="3"/>
      <c r="QRS7" s="3"/>
      <c r="QRU7" s="3"/>
      <c r="QRW7" s="3"/>
      <c r="QRY7" s="3"/>
      <c r="QSA7" s="3"/>
      <c r="QSC7" s="3"/>
      <c r="QSE7" s="3"/>
      <c r="QSG7" s="3"/>
      <c r="QSI7" s="3"/>
      <c r="QSK7" s="3"/>
      <c r="QSM7" s="3"/>
      <c r="QSO7" s="3"/>
      <c r="QSQ7" s="3"/>
      <c r="QSS7" s="3"/>
      <c r="QSU7" s="3"/>
      <c r="QSW7" s="3"/>
      <c r="QSY7" s="3"/>
      <c r="QTA7" s="3"/>
      <c r="QTC7" s="3"/>
      <c r="QTE7" s="3"/>
      <c r="QTG7" s="3"/>
      <c r="QTI7" s="3"/>
      <c r="QTK7" s="3"/>
      <c r="QTM7" s="3"/>
      <c r="QTO7" s="3"/>
      <c r="QTQ7" s="3"/>
      <c r="QTS7" s="3"/>
      <c r="QTU7" s="3"/>
      <c r="QTW7" s="3"/>
      <c r="QTY7" s="3"/>
      <c r="QUA7" s="3"/>
      <c r="QUC7" s="3"/>
      <c r="QUE7" s="3"/>
      <c r="QUG7" s="3"/>
      <c r="QUI7" s="3"/>
      <c r="QUK7" s="3"/>
      <c r="QUM7" s="3"/>
      <c r="QUO7" s="3"/>
      <c r="QUQ7" s="3"/>
      <c r="QUS7" s="3"/>
      <c r="QUU7" s="3"/>
      <c r="QUW7" s="3"/>
      <c r="QUY7" s="3"/>
      <c r="QVA7" s="3"/>
      <c r="QVC7" s="3"/>
      <c r="QVE7" s="3"/>
      <c r="QVG7" s="3"/>
      <c r="QVI7" s="3"/>
      <c r="QVK7" s="3"/>
      <c r="QVM7" s="3"/>
      <c r="QVO7" s="3"/>
      <c r="QVQ7" s="3"/>
      <c r="QVS7" s="3"/>
      <c r="QVU7" s="3"/>
      <c r="QVW7" s="3"/>
      <c r="QVY7" s="3"/>
      <c r="QWA7" s="3"/>
      <c r="QWC7" s="3"/>
      <c r="QWE7" s="3"/>
      <c r="QWG7" s="3"/>
      <c r="QWI7" s="3"/>
      <c r="QWK7" s="3"/>
      <c r="QWM7" s="3"/>
      <c r="QWO7" s="3"/>
      <c r="QWQ7" s="3"/>
      <c r="QWS7" s="3"/>
      <c r="QWU7" s="3"/>
      <c r="QWW7" s="3"/>
      <c r="QWY7" s="3"/>
      <c r="QXA7" s="3"/>
      <c r="QXC7" s="3"/>
      <c r="QXE7" s="3"/>
      <c r="QXG7" s="3"/>
      <c r="QXI7" s="3"/>
      <c r="QXK7" s="3"/>
      <c r="QXM7" s="3"/>
      <c r="QXO7" s="3"/>
      <c r="QXQ7" s="3"/>
      <c r="QXS7" s="3"/>
      <c r="QXU7" s="3"/>
      <c r="QXW7" s="3"/>
      <c r="QXY7" s="3"/>
      <c r="QYA7" s="3"/>
      <c r="QYC7" s="3"/>
      <c r="QYE7" s="3"/>
      <c r="QYG7" s="3"/>
      <c r="QYI7" s="3"/>
      <c r="QYK7" s="3"/>
      <c r="QYM7" s="3"/>
      <c r="QYO7" s="3"/>
      <c r="QYQ7" s="3"/>
      <c r="QYS7" s="3"/>
      <c r="QYU7" s="3"/>
      <c r="QYW7" s="3"/>
      <c r="QYY7" s="3"/>
      <c r="QZA7" s="3"/>
      <c r="QZC7" s="3"/>
      <c r="QZE7" s="3"/>
      <c r="QZG7" s="3"/>
      <c r="QZI7" s="3"/>
      <c r="QZK7" s="3"/>
      <c r="QZM7" s="3"/>
      <c r="QZO7" s="3"/>
      <c r="QZQ7" s="3"/>
      <c r="QZS7" s="3"/>
      <c r="QZU7" s="3"/>
      <c r="QZW7" s="3"/>
      <c r="QZY7" s="3"/>
      <c r="RAA7" s="3"/>
      <c r="RAC7" s="3"/>
      <c r="RAE7" s="3"/>
      <c r="RAG7" s="3"/>
      <c r="RAI7" s="3"/>
      <c r="RAK7" s="3"/>
      <c r="RAM7" s="3"/>
      <c r="RAO7" s="3"/>
      <c r="RAQ7" s="3"/>
      <c r="RAS7" s="3"/>
      <c r="RAU7" s="3"/>
      <c r="RAW7" s="3"/>
      <c r="RAY7" s="3"/>
      <c r="RBA7" s="3"/>
      <c r="RBC7" s="3"/>
      <c r="RBE7" s="3"/>
      <c r="RBG7" s="3"/>
      <c r="RBI7" s="3"/>
      <c r="RBK7" s="3"/>
      <c r="RBM7" s="3"/>
      <c r="RBO7" s="3"/>
      <c r="RBQ7" s="3"/>
      <c r="RBS7" s="3"/>
      <c r="RBU7" s="3"/>
      <c r="RBW7" s="3"/>
      <c r="RBY7" s="3"/>
      <c r="RCA7" s="3"/>
      <c r="RCC7" s="3"/>
      <c r="RCE7" s="3"/>
      <c r="RCG7" s="3"/>
      <c r="RCI7" s="3"/>
      <c r="RCK7" s="3"/>
      <c r="RCM7" s="3"/>
      <c r="RCO7" s="3"/>
      <c r="RCQ7" s="3"/>
      <c r="RCS7" s="3"/>
      <c r="RCU7" s="3"/>
      <c r="RCW7" s="3"/>
      <c r="RCY7" s="3"/>
      <c r="RDA7" s="3"/>
      <c r="RDC7" s="3"/>
      <c r="RDE7" s="3"/>
      <c r="RDG7" s="3"/>
      <c r="RDI7" s="3"/>
      <c r="RDK7" s="3"/>
      <c r="RDM7" s="3"/>
      <c r="RDO7" s="3"/>
      <c r="RDQ7" s="3"/>
      <c r="RDS7" s="3"/>
      <c r="RDU7" s="3"/>
      <c r="RDW7" s="3"/>
      <c r="RDY7" s="3"/>
      <c r="REA7" s="3"/>
      <c r="REC7" s="3"/>
      <c r="REE7" s="3"/>
      <c r="REG7" s="3"/>
      <c r="REI7" s="3"/>
      <c r="REK7" s="3"/>
      <c r="REM7" s="3"/>
      <c r="REO7" s="3"/>
      <c r="REQ7" s="3"/>
      <c r="RES7" s="3"/>
      <c r="REU7" s="3"/>
      <c r="REW7" s="3"/>
      <c r="REY7" s="3"/>
      <c r="RFA7" s="3"/>
      <c r="RFC7" s="3"/>
      <c r="RFE7" s="3"/>
      <c r="RFG7" s="3"/>
      <c r="RFI7" s="3"/>
      <c r="RFK7" s="3"/>
      <c r="RFM7" s="3"/>
      <c r="RFO7" s="3"/>
      <c r="RFQ7" s="3"/>
      <c r="RFS7" s="3"/>
      <c r="RFU7" s="3"/>
      <c r="RFW7" s="3"/>
      <c r="RFY7" s="3"/>
      <c r="RGA7" s="3"/>
      <c r="RGC7" s="3"/>
      <c r="RGE7" s="3"/>
      <c r="RGG7" s="3"/>
      <c r="RGI7" s="3"/>
      <c r="RGK7" s="3"/>
      <c r="RGM7" s="3"/>
      <c r="RGO7" s="3"/>
      <c r="RGQ7" s="3"/>
      <c r="RGS7" s="3"/>
      <c r="RGU7" s="3"/>
      <c r="RGW7" s="3"/>
      <c r="RGY7" s="3"/>
      <c r="RHA7" s="3"/>
      <c r="RHC7" s="3"/>
      <c r="RHE7" s="3"/>
      <c r="RHG7" s="3"/>
      <c r="RHI7" s="3"/>
      <c r="RHK7" s="3"/>
      <c r="RHM7" s="3"/>
      <c r="RHO7" s="3"/>
      <c r="RHQ7" s="3"/>
      <c r="RHS7" s="3"/>
      <c r="RHU7" s="3"/>
      <c r="RHW7" s="3"/>
      <c r="RHY7" s="3"/>
      <c r="RIA7" s="3"/>
      <c r="RIC7" s="3"/>
      <c r="RIE7" s="3"/>
      <c r="RIG7" s="3"/>
      <c r="RII7" s="3"/>
      <c r="RIK7" s="3"/>
      <c r="RIM7" s="3"/>
      <c r="RIO7" s="3"/>
      <c r="RIQ7" s="3"/>
      <c r="RIS7" s="3"/>
      <c r="RIU7" s="3"/>
      <c r="RIW7" s="3"/>
      <c r="RIY7" s="3"/>
      <c r="RJA7" s="3"/>
      <c r="RJC7" s="3"/>
      <c r="RJE7" s="3"/>
      <c r="RJG7" s="3"/>
      <c r="RJI7" s="3"/>
      <c r="RJK7" s="3"/>
      <c r="RJM7" s="3"/>
      <c r="RJO7" s="3"/>
      <c r="RJQ7" s="3"/>
      <c r="RJS7" s="3"/>
      <c r="RJU7" s="3"/>
      <c r="RJW7" s="3"/>
      <c r="RJY7" s="3"/>
      <c r="RKA7" s="3"/>
      <c r="RKC7" s="3"/>
      <c r="RKE7" s="3"/>
      <c r="RKG7" s="3"/>
      <c r="RKI7" s="3"/>
      <c r="RKK7" s="3"/>
      <c r="RKM7" s="3"/>
      <c r="RKO7" s="3"/>
      <c r="RKQ7" s="3"/>
      <c r="RKS7" s="3"/>
      <c r="RKU7" s="3"/>
      <c r="RKW7" s="3"/>
      <c r="RKY7" s="3"/>
      <c r="RLA7" s="3"/>
      <c r="RLC7" s="3"/>
      <c r="RLE7" s="3"/>
      <c r="RLG7" s="3"/>
      <c r="RLI7" s="3"/>
      <c r="RLK7" s="3"/>
      <c r="RLM7" s="3"/>
      <c r="RLO7" s="3"/>
      <c r="RLQ7" s="3"/>
      <c r="RLS7" s="3"/>
      <c r="RLU7" s="3"/>
      <c r="RLW7" s="3"/>
      <c r="RLY7" s="3"/>
      <c r="RMA7" s="3"/>
      <c r="RMC7" s="3"/>
      <c r="RME7" s="3"/>
      <c r="RMG7" s="3"/>
      <c r="RMI7" s="3"/>
      <c r="RMK7" s="3"/>
      <c r="RMM7" s="3"/>
      <c r="RMO7" s="3"/>
      <c r="RMQ7" s="3"/>
      <c r="RMS7" s="3"/>
      <c r="RMU7" s="3"/>
      <c r="RMW7" s="3"/>
      <c r="RMY7" s="3"/>
      <c r="RNA7" s="3"/>
      <c r="RNC7" s="3"/>
      <c r="RNE7" s="3"/>
      <c r="RNG7" s="3"/>
      <c r="RNI7" s="3"/>
      <c r="RNK7" s="3"/>
      <c r="RNM7" s="3"/>
      <c r="RNO7" s="3"/>
      <c r="RNQ7" s="3"/>
      <c r="RNS7" s="3"/>
      <c r="RNU7" s="3"/>
      <c r="RNW7" s="3"/>
      <c r="RNY7" s="3"/>
      <c r="ROA7" s="3"/>
      <c r="ROC7" s="3"/>
      <c r="ROE7" s="3"/>
      <c r="ROG7" s="3"/>
      <c r="ROI7" s="3"/>
      <c r="ROK7" s="3"/>
      <c r="ROM7" s="3"/>
      <c r="ROO7" s="3"/>
      <c r="ROQ7" s="3"/>
      <c r="ROS7" s="3"/>
      <c r="ROU7" s="3"/>
      <c r="ROW7" s="3"/>
      <c r="ROY7" s="3"/>
      <c r="RPA7" s="3"/>
      <c r="RPC7" s="3"/>
      <c r="RPE7" s="3"/>
      <c r="RPG7" s="3"/>
      <c r="RPI7" s="3"/>
      <c r="RPK7" s="3"/>
      <c r="RPM7" s="3"/>
      <c r="RPO7" s="3"/>
      <c r="RPQ7" s="3"/>
      <c r="RPS7" s="3"/>
      <c r="RPU7" s="3"/>
      <c r="RPW7" s="3"/>
      <c r="RPY7" s="3"/>
      <c r="RQA7" s="3"/>
      <c r="RQC7" s="3"/>
      <c r="RQE7" s="3"/>
      <c r="RQG7" s="3"/>
      <c r="RQI7" s="3"/>
      <c r="RQK7" s="3"/>
      <c r="RQM7" s="3"/>
      <c r="RQO7" s="3"/>
      <c r="RQQ7" s="3"/>
      <c r="RQS7" s="3"/>
      <c r="RQU7" s="3"/>
      <c r="RQW7" s="3"/>
      <c r="RQY7" s="3"/>
      <c r="RRA7" s="3"/>
      <c r="RRC7" s="3"/>
      <c r="RRE7" s="3"/>
      <c r="RRG7" s="3"/>
      <c r="RRI7" s="3"/>
      <c r="RRK7" s="3"/>
      <c r="RRM7" s="3"/>
      <c r="RRO7" s="3"/>
      <c r="RRQ7" s="3"/>
      <c r="RRS7" s="3"/>
      <c r="RRU7" s="3"/>
      <c r="RRW7" s="3"/>
      <c r="RRY7" s="3"/>
      <c r="RSA7" s="3"/>
      <c r="RSC7" s="3"/>
      <c r="RSE7" s="3"/>
      <c r="RSG7" s="3"/>
      <c r="RSI7" s="3"/>
      <c r="RSK7" s="3"/>
      <c r="RSM7" s="3"/>
      <c r="RSO7" s="3"/>
      <c r="RSQ7" s="3"/>
      <c r="RSS7" s="3"/>
      <c r="RSU7" s="3"/>
      <c r="RSW7" s="3"/>
      <c r="RSY7" s="3"/>
      <c r="RTA7" s="3"/>
      <c r="RTC7" s="3"/>
      <c r="RTE7" s="3"/>
      <c r="RTG7" s="3"/>
      <c r="RTI7" s="3"/>
      <c r="RTK7" s="3"/>
      <c r="RTM7" s="3"/>
      <c r="RTO7" s="3"/>
      <c r="RTQ7" s="3"/>
      <c r="RTS7" s="3"/>
      <c r="RTU7" s="3"/>
      <c r="RTW7" s="3"/>
      <c r="RTY7" s="3"/>
      <c r="RUA7" s="3"/>
      <c r="RUC7" s="3"/>
      <c r="RUE7" s="3"/>
      <c r="RUG7" s="3"/>
      <c r="RUI7" s="3"/>
      <c r="RUK7" s="3"/>
      <c r="RUM7" s="3"/>
      <c r="RUO7" s="3"/>
      <c r="RUQ7" s="3"/>
      <c r="RUS7" s="3"/>
      <c r="RUU7" s="3"/>
      <c r="RUW7" s="3"/>
      <c r="RUY7" s="3"/>
      <c r="RVA7" s="3"/>
      <c r="RVC7" s="3"/>
      <c r="RVE7" s="3"/>
      <c r="RVG7" s="3"/>
      <c r="RVI7" s="3"/>
      <c r="RVK7" s="3"/>
      <c r="RVM7" s="3"/>
      <c r="RVO7" s="3"/>
      <c r="RVQ7" s="3"/>
      <c r="RVS7" s="3"/>
      <c r="RVU7" s="3"/>
      <c r="RVW7" s="3"/>
      <c r="RVY7" s="3"/>
      <c r="RWA7" s="3"/>
      <c r="RWC7" s="3"/>
      <c r="RWE7" s="3"/>
      <c r="RWG7" s="3"/>
      <c r="RWI7" s="3"/>
      <c r="RWK7" s="3"/>
      <c r="RWM7" s="3"/>
      <c r="RWO7" s="3"/>
      <c r="RWQ7" s="3"/>
      <c r="RWS7" s="3"/>
      <c r="RWU7" s="3"/>
      <c r="RWW7" s="3"/>
      <c r="RWY7" s="3"/>
      <c r="RXA7" s="3"/>
      <c r="RXC7" s="3"/>
      <c r="RXE7" s="3"/>
      <c r="RXG7" s="3"/>
      <c r="RXI7" s="3"/>
      <c r="RXK7" s="3"/>
      <c r="RXM7" s="3"/>
      <c r="RXO7" s="3"/>
      <c r="RXQ7" s="3"/>
      <c r="RXS7" s="3"/>
      <c r="RXU7" s="3"/>
      <c r="RXW7" s="3"/>
      <c r="RXY7" s="3"/>
      <c r="RYA7" s="3"/>
      <c r="RYC7" s="3"/>
      <c r="RYE7" s="3"/>
      <c r="RYG7" s="3"/>
      <c r="RYI7" s="3"/>
      <c r="RYK7" s="3"/>
      <c r="RYM7" s="3"/>
      <c r="RYO7" s="3"/>
      <c r="RYQ7" s="3"/>
      <c r="RYS7" s="3"/>
      <c r="RYU7" s="3"/>
      <c r="RYW7" s="3"/>
      <c r="RYY7" s="3"/>
      <c r="RZA7" s="3"/>
      <c r="RZC7" s="3"/>
      <c r="RZE7" s="3"/>
      <c r="RZG7" s="3"/>
      <c r="RZI7" s="3"/>
      <c r="RZK7" s="3"/>
      <c r="RZM7" s="3"/>
      <c r="RZO7" s="3"/>
      <c r="RZQ7" s="3"/>
      <c r="RZS7" s="3"/>
      <c r="RZU7" s="3"/>
      <c r="RZW7" s="3"/>
      <c r="RZY7" s="3"/>
      <c r="SAA7" s="3"/>
      <c r="SAC7" s="3"/>
      <c r="SAE7" s="3"/>
      <c r="SAG7" s="3"/>
      <c r="SAI7" s="3"/>
      <c r="SAK7" s="3"/>
      <c r="SAM7" s="3"/>
      <c r="SAO7" s="3"/>
      <c r="SAQ7" s="3"/>
      <c r="SAS7" s="3"/>
      <c r="SAU7" s="3"/>
      <c r="SAW7" s="3"/>
      <c r="SAY7" s="3"/>
      <c r="SBA7" s="3"/>
      <c r="SBC7" s="3"/>
      <c r="SBE7" s="3"/>
      <c r="SBG7" s="3"/>
      <c r="SBI7" s="3"/>
      <c r="SBK7" s="3"/>
      <c r="SBM7" s="3"/>
      <c r="SBO7" s="3"/>
      <c r="SBQ7" s="3"/>
      <c r="SBS7" s="3"/>
      <c r="SBU7" s="3"/>
      <c r="SBW7" s="3"/>
      <c r="SBY7" s="3"/>
      <c r="SCA7" s="3"/>
      <c r="SCC7" s="3"/>
      <c r="SCE7" s="3"/>
      <c r="SCG7" s="3"/>
      <c r="SCI7" s="3"/>
      <c r="SCK7" s="3"/>
      <c r="SCM7" s="3"/>
      <c r="SCO7" s="3"/>
      <c r="SCQ7" s="3"/>
      <c r="SCS7" s="3"/>
      <c r="SCU7" s="3"/>
      <c r="SCW7" s="3"/>
      <c r="SCY7" s="3"/>
      <c r="SDA7" s="3"/>
      <c r="SDC7" s="3"/>
      <c r="SDE7" s="3"/>
      <c r="SDG7" s="3"/>
      <c r="SDI7" s="3"/>
      <c r="SDK7" s="3"/>
      <c r="SDM7" s="3"/>
      <c r="SDO7" s="3"/>
      <c r="SDQ7" s="3"/>
      <c r="SDS7" s="3"/>
      <c r="SDU7" s="3"/>
      <c r="SDW7" s="3"/>
      <c r="SDY7" s="3"/>
      <c r="SEA7" s="3"/>
      <c r="SEC7" s="3"/>
      <c r="SEE7" s="3"/>
      <c r="SEG7" s="3"/>
      <c r="SEI7" s="3"/>
      <c r="SEK7" s="3"/>
      <c r="SEM7" s="3"/>
      <c r="SEO7" s="3"/>
      <c r="SEQ7" s="3"/>
      <c r="SES7" s="3"/>
      <c r="SEU7" s="3"/>
      <c r="SEW7" s="3"/>
      <c r="SEY7" s="3"/>
      <c r="SFA7" s="3"/>
      <c r="SFC7" s="3"/>
      <c r="SFE7" s="3"/>
      <c r="SFG7" s="3"/>
      <c r="SFI7" s="3"/>
      <c r="SFK7" s="3"/>
      <c r="SFM7" s="3"/>
      <c r="SFO7" s="3"/>
      <c r="SFQ7" s="3"/>
      <c r="SFS7" s="3"/>
      <c r="SFU7" s="3"/>
      <c r="SFW7" s="3"/>
      <c r="SFY7" s="3"/>
      <c r="SGA7" s="3"/>
      <c r="SGC7" s="3"/>
      <c r="SGE7" s="3"/>
      <c r="SGG7" s="3"/>
      <c r="SGI7" s="3"/>
      <c r="SGK7" s="3"/>
      <c r="SGM7" s="3"/>
      <c r="SGO7" s="3"/>
      <c r="SGQ7" s="3"/>
      <c r="SGS7" s="3"/>
      <c r="SGU7" s="3"/>
      <c r="SGW7" s="3"/>
      <c r="SGY7" s="3"/>
      <c r="SHA7" s="3"/>
      <c r="SHC7" s="3"/>
      <c r="SHE7" s="3"/>
      <c r="SHG7" s="3"/>
      <c r="SHI7" s="3"/>
      <c r="SHK7" s="3"/>
      <c r="SHM7" s="3"/>
      <c r="SHO7" s="3"/>
      <c r="SHQ7" s="3"/>
      <c r="SHS7" s="3"/>
      <c r="SHU7" s="3"/>
      <c r="SHW7" s="3"/>
      <c r="SHY7" s="3"/>
      <c r="SIA7" s="3"/>
      <c r="SIC7" s="3"/>
      <c r="SIE7" s="3"/>
      <c r="SIG7" s="3"/>
      <c r="SII7" s="3"/>
      <c r="SIK7" s="3"/>
      <c r="SIM7" s="3"/>
      <c r="SIO7" s="3"/>
      <c r="SIQ7" s="3"/>
      <c r="SIS7" s="3"/>
      <c r="SIU7" s="3"/>
      <c r="SIW7" s="3"/>
      <c r="SIY7" s="3"/>
      <c r="SJA7" s="3"/>
      <c r="SJC7" s="3"/>
      <c r="SJE7" s="3"/>
      <c r="SJG7" s="3"/>
      <c r="SJI7" s="3"/>
      <c r="SJK7" s="3"/>
      <c r="SJM7" s="3"/>
      <c r="SJO7" s="3"/>
      <c r="SJQ7" s="3"/>
      <c r="SJS7" s="3"/>
      <c r="SJU7" s="3"/>
      <c r="SJW7" s="3"/>
      <c r="SJY7" s="3"/>
      <c r="SKA7" s="3"/>
      <c r="SKC7" s="3"/>
      <c r="SKE7" s="3"/>
      <c r="SKG7" s="3"/>
      <c r="SKI7" s="3"/>
      <c r="SKK7" s="3"/>
      <c r="SKM7" s="3"/>
      <c r="SKO7" s="3"/>
      <c r="SKQ7" s="3"/>
      <c r="SKS7" s="3"/>
      <c r="SKU7" s="3"/>
      <c r="SKW7" s="3"/>
      <c r="SKY7" s="3"/>
      <c r="SLA7" s="3"/>
      <c r="SLC7" s="3"/>
      <c r="SLE7" s="3"/>
      <c r="SLG7" s="3"/>
      <c r="SLI7" s="3"/>
      <c r="SLK7" s="3"/>
      <c r="SLM7" s="3"/>
      <c r="SLO7" s="3"/>
      <c r="SLQ7" s="3"/>
      <c r="SLS7" s="3"/>
      <c r="SLU7" s="3"/>
      <c r="SLW7" s="3"/>
      <c r="SLY7" s="3"/>
      <c r="SMA7" s="3"/>
      <c r="SMC7" s="3"/>
      <c r="SME7" s="3"/>
      <c r="SMG7" s="3"/>
      <c r="SMI7" s="3"/>
      <c r="SMK7" s="3"/>
      <c r="SMM7" s="3"/>
      <c r="SMO7" s="3"/>
      <c r="SMQ7" s="3"/>
      <c r="SMS7" s="3"/>
      <c r="SMU7" s="3"/>
      <c r="SMW7" s="3"/>
      <c r="SMY7" s="3"/>
      <c r="SNA7" s="3"/>
      <c r="SNC7" s="3"/>
      <c r="SNE7" s="3"/>
      <c r="SNG7" s="3"/>
      <c r="SNI7" s="3"/>
      <c r="SNK7" s="3"/>
      <c r="SNM7" s="3"/>
      <c r="SNO7" s="3"/>
      <c r="SNQ7" s="3"/>
      <c r="SNS7" s="3"/>
      <c r="SNU7" s="3"/>
      <c r="SNW7" s="3"/>
      <c r="SNY7" s="3"/>
      <c r="SOA7" s="3"/>
      <c r="SOC7" s="3"/>
      <c r="SOE7" s="3"/>
      <c r="SOG7" s="3"/>
      <c r="SOI7" s="3"/>
      <c r="SOK7" s="3"/>
      <c r="SOM7" s="3"/>
      <c r="SOO7" s="3"/>
      <c r="SOQ7" s="3"/>
      <c r="SOS7" s="3"/>
      <c r="SOU7" s="3"/>
      <c r="SOW7" s="3"/>
      <c r="SOY7" s="3"/>
      <c r="SPA7" s="3"/>
      <c r="SPC7" s="3"/>
      <c r="SPE7" s="3"/>
      <c r="SPG7" s="3"/>
      <c r="SPI7" s="3"/>
      <c r="SPK7" s="3"/>
      <c r="SPM7" s="3"/>
      <c r="SPO7" s="3"/>
      <c r="SPQ7" s="3"/>
      <c r="SPS7" s="3"/>
      <c r="SPU7" s="3"/>
      <c r="SPW7" s="3"/>
      <c r="SPY7" s="3"/>
      <c r="SQA7" s="3"/>
      <c r="SQC7" s="3"/>
      <c r="SQE7" s="3"/>
      <c r="SQG7" s="3"/>
      <c r="SQI7" s="3"/>
      <c r="SQK7" s="3"/>
      <c r="SQM7" s="3"/>
      <c r="SQO7" s="3"/>
      <c r="SQQ7" s="3"/>
      <c r="SQS7" s="3"/>
      <c r="SQU7" s="3"/>
      <c r="SQW7" s="3"/>
      <c r="SQY7" s="3"/>
      <c r="SRA7" s="3"/>
      <c r="SRC7" s="3"/>
      <c r="SRE7" s="3"/>
      <c r="SRG7" s="3"/>
      <c r="SRI7" s="3"/>
      <c r="SRK7" s="3"/>
      <c r="SRM7" s="3"/>
      <c r="SRO7" s="3"/>
      <c r="SRQ7" s="3"/>
      <c r="SRS7" s="3"/>
      <c r="SRU7" s="3"/>
      <c r="SRW7" s="3"/>
      <c r="SRY7" s="3"/>
      <c r="SSA7" s="3"/>
      <c r="SSC7" s="3"/>
      <c r="SSE7" s="3"/>
      <c r="SSG7" s="3"/>
      <c r="SSI7" s="3"/>
      <c r="SSK7" s="3"/>
      <c r="SSM7" s="3"/>
      <c r="SSO7" s="3"/>
      <c r="SSQ7" s="3"/>
      <c r="SSS7" s="3"/>
      <c r="SSU7" s="3"/>
      <c r="SSW7" s="3"/>
      <c r="SSY7" s="3"/>
      <c r="STA7" s="3"/>
      <c r="STC7" s="3"/>
      <c r="STE7" s="3"/>
      <c r="STG7" s="3"/>
      <c r="STI7" s="3"/>
      <c r="STK7" s="3"/>
      <c r="STM7" s="3"/>
      <c r="STO7" s="3"/>
      <c r="STQ7" s="3"/>
      <c r="STS7" s="3"/>
      <c r="STU7" s="3"/>
      <c r="STW7" s="3"/>
      <c r="STY7" s="3"/>
      <c r="SUA7" s="3"/>
      <c r="SUC7" s="3"/>
      <c r="SUE7" s="3"/>
      <c r="SUG7" s="3"/>
      <c r="SUI7" s="3"/>
      <c r="SUK7" s="3"/>
      <c r="SUM7" s="3"/>
      <c r="SUO7" s="3"/>
      <c r="SUQ7" s="3"/>
      <c r="SUS7" s="3"/>
      <c r="SUU7" s="3"/>
      <c r="SUW7" s="3"/>
      <c r="SUY7" s="3"/>
      <c r="SVA7" s="3"/>
      <c r="SVC7" s="3"/>
      <c r="SVE7" s="3"/>
      <c r="SVG7" s="3"/>
      <c r="SVI7" s="3"/>
      <c r="SVK7" s="3"/>
      <c r="SVM7" s="3"/>
      <c r="SVO7" s="3"/>
      <c r="SVQ7" s="3"/>
      <c r="SVS7" s="3"/>
      <c r="SVU7" s="3"/>
      <c r="SVW7" s="3"/>
      <c r="SVY7" s="3"/>
      <c r="SWA7" s="3"/>
      <c r="SWC7" s="3"/>
      <c r="SWE7" s="3"/>
      <c r="SWG7" s="3"/>
      <c r="SWI7" s="3"/>
      <c r="SWK7" s="3"/>
      <c r="SWM7" s="3"/>
      <c r="SWO7" s="3"/>
      <c r="SWQ7" s="3"/>
      <c r="SWS7" s="3"/>
      <c r="SWU7" s="3"/>
      <c r="SWW7" s="3"/>
      <c r="SWY7" s="3"/>
      <c r="SXA7" s="3"/>
      <c r="SXC7" s="3"/>
      <c r="SXE7" s="3"/>
      <c r="SXG7" s="3"/>
      <c r="SXI7" s="3"/>
      <c r="SXK7" s="3"/>
      <c r="SXM7" s="3"/>
      <c r="SXO7" s="3"/>
      <c r="SXQ7" s="3"/>
      <c r="SXS7" s="3"/>
      <c r="SXU7" s="3"/>
      <c r="SXW7" s="3"/>
      <c r="SXY7" s="3"/>
      <c r="SYA7" s="3"/>
      <c r="SYC7" s="3"/>
      <c r="SYE7" s="3"/>
      <c r="SYG7" s="3"/>
      <c r="SYI7" s="3"/>
      <c r="SYK7" s="3"/>
      <c r="SYM7" s="3"/>
      <c r="SYO7" s="3"/>
      <c r="SYQ7" s="3"/>
      <c r="SYS7" s="3"/>
      <c r="SYU7" s="3"/>
      <c r="SYW7" s="3"/>
      <c r="SYY7" s="3"/>
      <c r="SZA7" s="3"/>
      <c r="SZC7" s="3"/>
      <c r="SZE7" s="3"/>
      <c r="SZG7" s="3"/>
      <c r="SZI7" s="3"/>
      <c r="SZK7" s="3"/>
      <c r="SZM7" s="3"/>
      <c r="SZO7" s="3"/>
      <c r="SZQ7" s="3"/>
      <c r="SZS7" s="3"/>
      <c r="SZU7" s="3"/>
      <c r="SZW7" s="3"/>
      <c r="SZY7" s="3"/>
      <c r="TAA7" s="3"/>
      <c r="TAC7" s="3"/>
      <c r="TAE7" s="3"/>
      <c r="TAG7" s="3"/>
      <c r="TAI7" s="3"/>
      <c r="TAK7" s="3"/>
      <c r="TAM7" s="3"/>
      <c r="TAO7" s="3"/>
      <c r="TAQ7" s="3"/>
      <c r="TAS7" s="3"/>
      <c r="TAU7" s="3"/>
      <c r="TAW7" s="3"/>
      <c r="TAY7" s="3"/>
      <c r="TBA7" s="3"/>
      <c r="TBC7" s="3"/>
      <c r="TBE7" s="3"/>
      <c r="TBG7" s="3"/>
      <c r="TBI7" s="3"/>
      <c r="TBK7" s="3"/>
      <c r="TBM7" s="3"/>
      <c r="TBO7" s="3"/>
      <c r="TBQ7" s="3"/>
      <c r="TBS7" s="3"/>
      <c r="TBU7" s="3"/>
      <c r="TBW7" s="3"/>
      <c r="TBY7" s="3"/>
      <c r="TCA7" s="3"/>
      <c r="TCC7" s="3"/>
      <c r="TCE7" s="3"/>
      <c r="TCG7" s="3"/>
      <c r="TCI7" s="3"/>
      <c r="TCK7" s="3"/>
      <c r="TCM7" s="3"/>
      <c r="TCO7" s="3"/>
      <c r="TCQ7" s="3"/>
      <c r="TCS7" s="3"/>
      <c r="TCU7" s="3"/>
      <c r="TCW7" s="3"/>
      <c r="TCY7" s="3"/>
      <c r="TDA7" s="3"/>
      <c r="TDC7" s="3"/>
      <c r="TDE7" s="3"/>
      <c r="TDG7" s="3"/>
      <c r="TDI7" s="3"/>
      <c r="TDK7" s="3"/>
      <c r="TDM7" s="3"/>
      <c r="TDO7" s="3"/>
      <c r="TDQ7" s="3"/>
      <c r="TDS7" s="3"/>
      <c r="TDU7" s="3"/>
      <c r="TDW7" s="3"/>
      <c r="TDY7" s="3"/>
      <c r="TEA7" s="3"/>
      <c r="TEC7" s="3"/>
      <c r="TEE7" s="3"/>
      <c r="TEG7" s="3"/>
      <c r="TEI7" s="3"/>
      <c r="TEK7" s="3"/>
      <c r="TEM7" s="3"/>
      <c r="TEO7" s="3"/>
      <c r="TEQ7" s="3"/>
      <c r="TES7" s="3"/>
      <c r="TEU7" s="3"/>
      <c r="TEW7" s="3"/>
      <c r="TEY7" s="3"/>
      <c r="TFA7" s="3"/>
      <c r="TFC7" s="3"/>
      <c r="TFE7" s="3"/>
      <c r="TFG7" s="3"/>
      <c r="TFI7" s="3"/>
      <c r="TFK7" s="3"/>
      <c r="TFM7" s="3"/>
      <c r="TFO7" s="3"/>
      <c r="TFQ7" s="3"/>
      <c r="TFS7" s="3"/>
      <c r="TFU7" s="3"/>
      <c r="TFW7" s="3"/>
      <c r="TFY7" s="3"/>
      <c r="TGA7" s="3"/>
      <c r="TGC7" s="3"/>
      <c r="TGE7" s="3"/>
      <c r="TGG7" s="3"/>
      <c r="TGI7" s="3"/>
      <c r="TGK7" s="3"/>
      <c r="TGM7" s="3"/>
      <c r="TGO7" s="3"/>
      <c r="TGQ7" s="3"/>
      <c r="TGS7" s="3"/>
      <c r="TGU7" s="3"/>
      <c r="TGW7" s="3"/>
      <c r="TGY7" s="3"/>
      <c r="THA7" s="3"/>
      <c r="THC7" s="3"/>
      <c r="THE7" s="3"/>
      <c r="THG7" s="3"/>
      <c r="THI7" s="3"/>
      <c r="THK7" s="3"/>
      <c r="THM7" s="3"/>
      <c r="THO7" s="3"/>
      <c r="THQ7" s="3"/>
      <c r="THS7" s="3"/>
      <c r="THU7" s="3"/>
      <c r="THW7" s="3"/>
      <c r="THY7" s="3"/>
      <c r="TIA7" s="3"/>
      <c r="TIC7" s="3"/>
      <c r="TIE7" s="3"/>
      <c r="TIG7" s="3"/>
      <c r="TII7" s="3"/>
      <c r="TIK7" s="3"/>
      <c r="TIM7" s="3"/>
      <c r="TIO7" s="3"/>
      <c r="TIQ7" s="3"/>
      <c r="TIS7" s="3"/>
      <c r="TIU7" s="3"/>
      <c r="TIW7" s="3"/>
      <c r="TIY7" s="3"/>
      <c r="TJA7" s="3"/>
      <c r="TJC7" s="3"/>
      <c r="TJE7" s="3"/>
      <c r="TJG7" s="3"/>
      <c r="TJI7" s="3"/>
      <c r="TJK7" s="3"/>
      <c r="TJM7" s="3"/>
      <c r="TJO7" s="3"/>
      <c r="TJQ7" s="3"/>
      <c r="TJS7" s="3"/>
      <c r="TJU7" s="3"/>
      <c r="TJW7" s="3"/>
      <c r="TJY7" s="3"/>
      <c r="TKA7" s="3"/>
      <c r="TKC7" s="3"/>
      <c r="TKE7" s="3"/>
      <c r="TKG7" s="3"/>
      <c r="TKI7" s="3"/>
      <c r="TKK7" s="3"/>
      <c r="TKM7" s="3"/>
      <c r="TKO7" s="3"/>
      <c r="TKQ7" s="3"/>
      <c r="TKS7" s="3"/>
      <c r="TKU7" s="3"/>
      <c r="TKW7" s="3"/>
      <c r="TKY7" s="3"/>
      <c r="TLA7" s="3"/>
      <c r="TLC7" s="3"/>
      <c r="TLE7" s="3"/>
      <c r="TLG7" s="3"/>
      <c r="TLI7" s="3"/>
      <c r="TLK7" s="3"/>
      <c r="TLM7" s="3"/>
      <c r="TLO7" s="3"/>
      <c r="TLQ7" s="3"/>
      <c r="TLS7" s="3"/>
      <c r="TLU7" s="3"/>
      <c r="TLW7" s="3"/>
      <c r="TLY7" s="3"/>
      <c r="TMA7" s="3"/>
      <c r="TMC7" s="3"/>
      <c r="TME7" s="3"/>
      <c r="TMG7" s="3"/>
      <c r="TMI7" s="3"/>
      <c r="TMK7" s="3"/>
      <c r="TMM7" s="3"/>
      <c r="TMO7" s="3"/>
      <c r="TMQ7" s="3"/>
      <c r="TMS7" s="3"/>
      <c r="TMU7" s="3"/>
      <c r="TMW7" s="3"/>
      <c r="TMY7" s="3"/>
      <c r="TNA7" s="3"/>
      <c r="TNC7" s="3"/>
      <c r="TNE7" s="3"/>
      <c r="TNG7" s="3"/>
      <c r="TNI7" s="3"/>
      <c r="TNK7" s="3"/>
      <c r="TNM7" s="3"/>
      <c r="TNO7" s="3"/>
      <c r="TNQ7" s="3"/>
      <c r="TNS7" s="3"/>
      <c r="TNU7" s="3"/>
      <c r="TNW7" s="3"/>
      <c r="TNY7" s="3"/>
      <c r="TOA7" s="3"/>
      <c r="TOC7" s="3"/>
      <c r="TOE7" s="3"/>
      <c r="TOG7" s="3"/>
      <c r="TOI7" s="3"/>
      <c r="TOK7" s="3"/>
      <c r="TOM7" s="3"/>
      <c r="TOO7" s="3"/>
      <c r="TOQ7" s="3"/>
      <c r="TOS7" s="3"/>
      <c r="TOU7" s="3"/>
      <c r="TOW7" s="3"/>
      <c r="TOY7" s="3"/>
      <c r="TPA7" s="3"/>
      <c r="TPC7" s="3"/>
      <c r="TPE7" s="3"/>
      <c r="TPG7" s="3"/>
      <c r="TPI7" s="3"/>
      <c r="TPK7" s="3"/>
      <c r="TPM7" s="3"/>
      <c r="TPO7" s="3"/>
      <c r="TPQ7" s="3"/>
      <c r="TPS7" s="3"/>
      <c r="TPU7" s="3"/>
      <c r="TPW7" s="3"/>
      <c r="TPY7" s="3"/>
      <c r="TQA7" s="3"/>
      <c r="TQC7" s="3"/>
      <c r="TQE7" s="3"/>
      <c r="TQG7" s="3"/>
      <c r="TQI7" s="3"/>
      <c r="TQK7" s="3"/>
      <c r="TQM7" s="3"/>
      <c r="TQO7" s="3"/>
      <c r="TQQ7" s="3"/>
      <c r="TQS7" s="3"/>
      <c r="TQU7" s="3"/>
      <c r="TQW7" s="3"/>
      <c r="TQY7" s="3"/>
      <c r="TRA7" s="3"/>
      <c r="TRC7" s="3"/>
      <c r="TRE7" s="3"/>
      <c r="TRG7" s="3"/>
      <c r="TRI7" s="3"/>
      <c r="TRK7" s="3"/>
      <c r="TRM7" s="3"/>
      <c r="TRO7" s="3"/>
      <c r="TRQ7" s="3"/>
      <c r="TRS7" s="3"/>
      <c r="TRU7" s="3"/>
      <c r="TRW7" s="3"/>
      <c r="TRY7" s="3"/>
      <c r="TSA7" s="3"/>
      <c r="TSC7" s="3"/>
      <c r="TSE7" s="3"/>
      <c r="TSG7" s="3"/>
      <c r="TSI7" s="3"/>
      <c r="TSK7" s="3"/>
      <c r="TSM7" s="3"/>
      <c r="TSO7" s="3"/>
      <c r="TSQ7" s="3"/>
      <c r="TSS7" s="3"/>
      <c r="TSU7" s="3"/>
      <c r="TSW7" s="3"/>
      <c r="TSY7" s="3"/>
      <c r="TTA7" s="3"/>
      <c r="TTC7" s="3"/>
      <c r="TTE7" s="3"/>
      <c r="TTG7" s="3"/>
      <c r="TTI7" s="3"/>
      <c r="TTK7" s="3"/>
      <c r="TTM7" s="3"/>
      <c r="TTO7" s="3"/>
      <c r="TTQ7" s="3"/>
      <c r="TTS7" s="3"/>
      <c r="TTU7" s="3"/>
      <c r="TTW7" s="3"/>
      <c r="TTY7" s="3"/>
      <c r="TUA7" s="3"/>
      <c r="TUC7" s="3"/>
      <c r="TUE7" s="3"/>
      <c r="TUG7" s="3"/>
      <c r="TUI7" s="3"/>
      <c r="TUK7" s="3"/>
      <c r="TUM7" s="3"/>
      <c r="TUO7" s="3"/>
      <c r="TUQ7" s="3"/>
      <c r="TUS7" s="3"/>
      <c r="TUU7" s="3"/>
      <c r="TUW7" s="3"/>
      <c r="TUY7" s="3"/>
      <c r="TVA7" s="3"/>
      <c r="TVC7" s="3"/>
      <c r="TVE7" s="3"/>
      <c r="TVG7" s="3"/>
      <c r="TVI7" s="3"/>
      <c r="TVK7" s="3"/>
      <c r="TVM7" s="3"/>
      <c r="TVO7" s="3"/>
      <c r="TVQ7" s="3"/>
      <c r="TVS7" s="3"/>
      <c r="TVU7" s="3"/>
      <c r="TVW7" s="3"/>
      <c r="TVY7" s="3"/>
      <c r="TWA7" s="3"/>
      <c r="TWC7" s="3"/>
      <c r="TWE7" s="3"/>
      <c r="TWG7" s="3"/>
      <c r="TWI7" s="3"/>
      <c r="TWK7" s="3"/>
      <c r="TWM7" s="3"/>
      <c r="TWO7" s="3"/>
      <c r="TWQ7" s="3"/>
      <c r="TWS7" s="3"/>
      <c r="TWU7" s="3"/>
      <c r="TWW7" s="3"/>
      <c r="TWY7" s="3"/>
      <c r="TXA7" s="3"/>
      <c r="TXC7" s="3"/>
      <c r="TXE7" s="3"/>
      <c r="TXG7" s="3"/>
      <c r="TXI7" s="3"/>
      <c r="TXK7" s="3"/>
      <c r="TXM7" s="3"/>
      <c r="TXO7" s="3"/>
      <c r="TXQ7" s="3"/>
      <c r="TXS7" s="3"/>
      <c r="TXU7" s="3"/>
      <c r="TXW7" s="3"/>
      <c r="TXY7" s="3"/>
      <c r="TYA7" s="3"/>
      <c r="TYC7" s="3"/>
      <c r="TYE7" s="3"/>
      <c r="TYG7" s="3"/>
      <c r="TYI7" s="3"/>
      <c r="TYK7" s="3"/>
      <c r="TYM7" s="3"/>
      <c r="TYO7" s="3"/>
      <c r="TYQ7" s="3"/>
      <c r="TYS7" s="3"/>
      <c r="TYU7" s="3"/>
      <c r="TYW7" s="3"/>
      <c r="TYY7" s="3"/>
      <c r="TZA7" s="3"/>
      <c r="TZC7" s="3"/>
      <c r="TZE7" s="3"/>
      <c r="TZG7" s="3"/>
      <c r="TZI7" s="3"/>
      <c r="TZK7" s="3"/>
      <c r="TZM7" s="3"/>
      <c r="TZO7" s="3"/>
      <c r="TZQ7" s="3"/>
      <c r="TZS7" s="3"/>
      <c r="TZU7" s="3"/>
      <c r="TZW7" s="3"/>
      <c r="TZY7" s="3"/>
      <c r="UAA7" s="3"/>
      <c r="UAC7" s="3"/>
      <c r="UAE7" s="3"/>
      <c r="UAG7" s="3"/>
      <c r="UAI7" s="3"/>
      <c r="UAK7" s="3"/>
      <c r="UAM7" s="3"/>
      <c r="UAO7" s="3"/>
      <c r="UAQ7" s="3"/>
      <c r="UAS7" s="3"/>
      <c r="UAU7" s="3"/>
      <c r="UAW7" s="3"/>
      <c r="UAY7" s="3"/>
      <c r="UBA7" s="3"/>
      <c r="UBC7" s="3"/>
      <c r="UBE7" s="3"/>
      <c r="UBG7" s="3"/>
      <c r="UBI7" s="3"/>
      <c r="UBK7" s="3"/>
      <c r="UBM7" s="3"/>
      <c r="UBO7" s="3"/>
      <c r="UBQ7" s="3"/>
      <c r="UBS7" s="3"/>
      <c r="UBU7" s="3"/>
      <c r="UBW7" s="3"/>
      <c r="UBY7" s="3"/>
      <c r="UCA7" s="3"/>
      <c r="UCC7" s="3"/>
      <c r="UCE7" s="3"/>
      <c r="UCG7" s="3"/>
      <c r="UCI7" s="3"/>
      <c r="UCK7" s="3"/>
      <c r="UCM7" s="3"/>
      <c r="UCO7" s="3"/>
      <c r="UCQ7" s="3"/>
      <c r="UCS7" s="3"/>
      <c r="UCU7" s="3"/>
      <c r="UCW7" s="3"/>
      <c r="UCY7" s="3"/>
      <c r="UDA7" s="3"/>
      <c r="UDC7" s="3"/>
      <c r="UDE7" s="3"/>
      <c r="UDG7" s="3"/>
      <c r="UDI7" s="3"/>
      <c r="UDK7" s="3"/>
      <c r="UDM7" s="3"/>
      <c r="UDO7" s="3"/>
      <c r="UDQ7" s="3"/>
      <c r="UDS7" s="3"/>
      <c r="UDU7" s="3"/>
      <c r="UDW7" s="3"/>
      <c r="UDY7" s="3"/>
      <c r="UEA7" s="3"/>
      <c r="UEC7" s="3"/>
      <c r="UEE7" s="3"/>
      <c r="UEG7" s="3"/>
      <c r="UEI7" s="3"/>
      <c r="UEK7" s="3"/>
      <c r="UEM7" s="3"/>
      <c r="UEO7" s="3"/>
      <c r="UEQ7" s="3"/>
      <c r="UES7" s="3"/>
      <c r="UEU7" s="3"/>
      <c r="UEW7" s="3"/>
      <c r="UEY7" s="3"/>
      <c r="UFA7" s="3"/>
      <c r="UFC7" s="3"/>
      <c r="UFE7" s="3"/>
      <c r="UFG7" s="3"/>
      <c r="UFI7" s="3"/>
      <c r="UFK7" s="3"/>
      <c r="UFM7" s="3"/>
      <c r="UFO7" s="3"/>
      <c r="UFQ7" s="3"/>
      <c r="UFS7" s="3"/>
      <c r="UFU7" s="3"/>
      <c r="UFW7" s="3"/>
      <c r="UFY7" s="3"/>
      <c r="UGA7" s="3"/>
      <c r="UGC7" s="3"/>
      <c r="UGE7" s="3"/>
      <c r="UGG7" s="3"/>
      <c r="UGI7" s="3"/>
      <c r="UGK7" s="3"/>
      <c r="UGM7" s="3"/>
      <c r="UGO7" s="3"/>
      <c r="UGQ7" s="3"/>
      <c r="UGS7" s="3"/>
      <c r="UGU7" s="3"/>
      <c r="UGW7" s="3"/>
      <c r="UGY7" s="3"/>
      <c r="UHA7" s="3"/>
      <c r="UHC7" s="3"/>
      <c r="UHE7" s="3"/>
      <c r="UHG7" s="3"/>
      <c r="UHI7" s="3"/>
      <c r="UHK7" s="3"/>
      <c r="UHM7" s="3"/>
      <c r="UHO7" s="3"/>
      <c r="UHQ7" s="3"/>
      <c r="UHS7" s="3"/>
      <c r="UHU7" s="3"/>
      <c r="UHW7" s="3"/>
      <c r="UHY7" s="3"/>
      <c r="UIA7" s="3"/>
      <c r="UIC7" s="3"/>
      <c r="UIE7" s="3"/>
      <c r="UIG7" s="3"/>
      <c r="UII7" s="3"/>
      <c r="UIK7" s="3"/>
      <c r="UIM7" s="3"/>
      <c r="UIO7" s="3"/>
      <c r="UIQ7" s="3"/>
      <c r="UIS7" s="3"/>
      <c r="UIU7" s="3"/>
      <c r="UIW7" s="3"/>
      <c r="UIY7" s="3"/>
      <c r="UJA7" s="3"/>
      <c r="UJC7" s="3"/>
      <c r="UJE7" s="3"/>
      <c r="UJG7" s="3"/>
      <c r="UJI7" s="3"/>
      <c r="UJK7" s="3"/>
      <c r="UJM7" s="3"/>
      <c r="UJO7" s="3"/>
      <c r="UJQ7" s="3"/>
      <c r="UJS7" s="3"/>
      <c r="UJU7" s="3"/>
      <c r="UJW7" s="3"/>
      <c r="UJY7" s="3"/>
      <c r="UKA7" s="3"/>
      <c r="UKC7" s="3"/>
      <c r="UKE7" s="3"/>
      <c r="UKG7" s="3"/>
      <c r="UKI7" s="3"/>
      <c r="UKK7" s="3"/>
      <c r="UKM7" s="3"/>
      <c r="UKO7" s="3"/>
      <c r="UKQ7" s="3"/>
      <c r="UKS7" s="3"/>
      <c r="UKU7" s="3"/>
      <c r="UKW7" s="3"/>
      <c r="UKY7" s="3"/>
      <c r="ULA7" s="3"/>
      <c r="ULC7" s="3"/>
      <c r="ULE7" s="3"/>
      <c r="ULG7" s="3"/>
      <c r="ULI7" s="3"/>
      <c r="ULK7" s="3"/>
      <c r="ULM7" s="3"/>
      <c r="ULO7" s="3"/>
      <c r="ULQ7" s="3"/>
      <c r="ULS7" s="3"/>
      <c r="ULU7" s="3"/>
      <c r="ULW7" s="3"/>
      <c r="ULY7" s="3"/>
      <c r="UMA7" s="3"/>
      <c r="UMC7" s="3"/>
      <c r="UME7" s="3"/>
      <c r="UMG7" s="3"/>
      <c r="UMI7" s="3"/>
      <c r="UMK7" s="3"/>
      <c r="UMM7" s="3"/>
      <c r="UMO7" s="3"/>
      <c r="UMQ7" s="3"/>
      <c r="UMS7" s="3"/>
      <c r="UMU7" s="3"/>
      <c r="UMW7" s="3"/>
      <c r="UMY7" s="3"/>
      <c r="UNA7" s="3"/>
      <c r="UNC7" s="3"/>
      <c r="UNE7" s="3"/>
      <c r="UNG7" s="3"/>
      <c r="UNI7" s="3"/>
      <c r="UNK7" s="3"/>
      <c r="UNM7" s="3"/>
      <c r="UNO7" s="3"/>
      <c r="UNQ7" s="3"/>
      <c r="UNS7" s="3"/>
      <c r="UNU7" s="3"/>
      <c r="UNW7" s="3"/>
      <c r="UNY7" s="3"/>
      <c r="UOA7" s="3"/>
      <c r="UOC7" s="3"/>
      <c r="UOE7" s="3"/>
      <c r="UOG7" s="3"/>
      <c r="UOI7" s="3"/>
      <c r="UOK7" s="3"/>
      <c r="UOM7" s="3"/>
      <c r="UOO7" s="3"/>
      <c r="UOQ7" s="3"/>
      <c r="UOS7" s="3"/>
      <c r="UOU7" s="3"/>
      <c r="UOW7" s="3"/>
      <c r="UOY7" s="3"/>
      <c r="UPA7" s="3"/>
      <c r="UPC7" s="3"/>
      <c r="UPE7" s="3"/>
      <c r="UPG7" s="3"/>
      <c r="UPI7" s="3"/>
      <c r="UPK7" s="3"/>
      <c r="UPM7" s="3"/>
      <c r="UPO7" s="3"/>
      <c r="UPQ7" s="3"/>
      <c r="UPS7" s="3"/>
      <c r="UPU7" s="3"/>
      <c r="UPW7" s="3"/>
      <c r="UPY7" s="3"/>
      <c r="UQA7" s="3"/>
      <c r="UQC7" s="3"/>
      <c r="UQE7" s="3"/>
      <c r="UQG7" s="3"/>
      <c r="UQI7" s="3"/>
      <c r="UQK7" s="3"/>
      <c r="UQM7" s="3"/>
      <c r="UQO7" s="3"/>
      <c r="UQQ7" s="3"/>
      <c r="UQS7" s="3"/>
      <c r="UQU7" s="3"/>
      <c r="UQW7" s="3"/>
      <c r="UQY7" s="3"/>
      <c r="URA7" s="3"/>
      <c r="URC7" s="3"/>
      <c r="URE7" s="3"/>
      <c r="URG7" s="3"/>
      <c r="URI7" s="3"/>
      <c r="URK7" s="3"/>
      <c r="URM7" s="3"/>
      <c r="URO7" s="3"/>
      <c r="URQ7" s="3"/>
      <c r="URS7" s="3"/>
      <c r="URU7" s="3"/>
      <c r="URW7" s="3"/>
      <c r="URY7" s="3"/>
      <c r="USA7" s="3"/>
      <c r="USC7" s="3"/>
      <c r="USE7" s="3"/>
      <c r="USG7" s="3"/>
      <c r="USI7" s="3"/>
      <c r="USK7" s="3"/>
      <c r="USM7" s="3"/>
      <c r="USO7" s="3"/>
      <c r="USQ7" s="3"/>
      <c r="USS7" s="3"/>
      <c r="USU7" s="3"/>
      <c r="USW7" s="3"/>
      <c r="USY7" s="3"/>
      <c r="UTA7" s="3"/>
      <c r="UTC7" s="3"/>
      <c r="UTE7" s="3"/>
      <c r="UTG7" s="3"/>
      <c r="UTI7" s="3"/>
      <c r="UTK7" s="3"/>
      <c r="UTM7" s="3"/>
      <c r="UTO7" s="3"/>
      <c r="UTQ7" s="3"/>
      <c r="UTS7" s="3"/>
      <c r="UTU7" s="3"/>
      <c r="UTW7" s="3"/>
      <c r="UTY7" s="3"/>
      <c r="UUA7" s="3"/>
      <c r="UUC7" s="3"/>
      <c r="UUE7" s="3"/>
      <c r="UUG7" s="3"/>
      <c r="UUI7" s="3"/>
      <c r="UUK7" s="3"/>
      <c r="UUM7" s="3"/>
      <c r="UUO7" s="3"/>
      <c r="UUQ7" s="3"/>
      <c r="UUS7" s="3"/>
      <c r="UUU7" s="3"/>
      <c r="UUW7" s="3"/>
      <c r="UUY7" s="3"/>
      <c r="UVA7" s="3"/>
      <c r="UVC7" s="3"/>
      <c r="UVE7" s="3"/>
      <c r="UVG7" s="3"/>
      <c r="UVI7" s="3"/>
      <c r="UVK7" s="3"/>
      <c r="UVM7" s="3"/>
      <c r="UVO7" s="3"/>
      <c r="UVQ7" s="3"/>
      <c r="UVS7" s="3"/>
      <c r="UVU7" s="3"/>
      <c r="UVW7" s="3"/>
      <c r="UVY7" s="3"/>
      <c r="UWA7" s="3"/>
      <c r="UWC7" s="3"/>
      <c r="UWE7" s="3"/>
      <c r="UWG7" s="3"/>
      <c r="UWI7" s="3"/>
      <c r="UWK7" s="3"/>
      <c r="UWM7" s="3"/>
      <c r="UWO7" s="3"/>
      <c r="UWQ7" s="3"/>
      <c r="UWS7" s="3"/>
      <c r="UWU7" s="3"/>
      <c r="UWW7" s="3"/>
      <c r="UWY7" s="3"/>
      <c r="UXA7" s="3"/>
      <c r="UXC7" s="3"/>
      <c r="UXE7" s="3"/>
      <c r="UXG7" s="3"/>
      <c r="UXI7" s="3"/>
      <c r="UXK7" s="3"/>
      <c r="UXM7" s="3"/>
      <c r="UXO7" s="3"/>
      <c r="UXQ7" s="3"/>
      <c r="UXS7" s="3"/>
      <c r="UXU7" s="3"/>
      <c r="UXW7" s="3"/>
      <c r="UXY7" s="3"/>
      <c r="UYA7" s="3"/>
      <c r="UYC7" s="3"/>
      <c r="UYE7" s="3"/>
      <c r="UYG7" s="3"/>
      <c r="UYI7" s="3"/>
      <c r="UYK7" s="3"/>
      <c r="UYM7" s="3"/>
      <c r="UYO7" s="3"/>
      <c r="UYQ7" s="3"/>
      <c r="UYS7" s="3"/>
      <c r="UYU7" s="3"/>
      <c r="UYW7" s="3"/>
      <c r="UYY7" s="3"/>
      <c r="UZA7" s="3"/>
      <c r="UZC7" s="3"/>
      <c r="UZE7" s="3"/>
      <c r="UZG7" s="3"/>
      <c r="UZI7" s="3"/>
      <c r="UZK7" s="3"/>
      <c r="UZM7" s="3"/>
      <c r="UZO7" s="3"/>
      <c r="UZQ7" s="3"/>
      <c r="UZS7" s="3"/>
      <c r="UZU7" s="3"/>
      <c r="UZW7" s="3"/>
      <c r="UZY7" s="3"/>
      <c r="VAA7" s="3"/>
      <c r="VAC7" s="3"/>
      <c r="VAE7" s="3"/>
      <c r="VAG7" s="3"/>
      <c r="VAI7" s="3"/>
      <c r="VAK7" s="3"/>
      <c r="VAM7" s="3"/>
      <c r="VAO7" s="3"/>
      <c r="VAQ7" s="3"/>
      <c r="VAS7" s="3"/>
      <c r="VAU7" s="3"/>
      <c r="VAW7" s="3"/>
      <c r="VAY7" s="3"/>
      <c r="VBA7" s="3"/>
      <c r="VBC7" s="3"/>
      <c r="VBE7" s="3"/>
      <c r="VBG7" s="3"/>
      <c r="VBI7" s="3"/>
      <c r="VBK7" s="3"/>
      <c r="VBM7" s="3"/>
      <c r="VBO7" s="3"/>
      <c r="VBQ7" s="3"/>
      <c r="VBS7" s="3"/>
      <c r="VBU7" s="3"/>
      <c r="VBW7" s="3"/>
      <c r="VBY7" s="3"/>
      <c r="VCA7" s="3"/>
      <c r="VCC7" s="3"/>
      <c r="VCE7" s="3"/>
      <c r="VCG7" s="3"/>
      <c r="VCI7" s="3"/>
      <c r="VCK7" s="3"/>
      <c r="VCM7" s="3"/>
      <c r="VCO7" s="3"/>
      <c r="VCQ7" s="3"/>
      <c r="VCS7" s="3"/>
      <c r="VCU7" s="3"/>
      <c r="VCW7" s="3"/>
      <c r="VCY7" s="3"/>
      <c r="VDA7" s="3"/>
      <c r="VDC7" s="3"/>
      <c r="VDE7" s="3"/>
      <c r="VDG7" s="3"/>
      <c r="VDI7" s="3"/>
      <c r="VDK7" s="3"/>
      <c r="VDM7" s="3"/>
      <c r="VDO7" s="3"/>
      <c r="VDQ7" s="3"/>
      <c r="VDS7" s="3"/>
      <c r="VDU7" s="3"/>
      <c r="VDW7" s="3"/>
      <c r="VDY7" s="3"/>
      <c r="VEA7" s="3"/>
      <c r="VEC7" s="3"/>
      <c r="VEE7" s="3"/>
      <c r="VEG7" s="3"/>
      <c r="VEI7" s="3"/>
      <c r="VEK7" s="3"/>
      <c r="VEM7" s="3"/>
      <c r="VEO7" s="3"/>
      <c r="VEQ7" s="3"/>
      <c r="VES7" s="3"/>
      <c r="VEU7" s="3"/>
      <c r="VEW7" s="3"/>
      <c r="VEY7" s="3"/>
      <c r="VFA7" s="3"/>
      <c r="VFC7" s="3"/>
      <c r="VFE7" s="3"/>
      <c r="VFG7" s="3"/>
      <c r="VFI7" s="3"/>
      <c r="VFK7" s="3"/>
      <c r="VFM7" s="3"/>
      <c r="VFO7" s="3"/>
      <c r="VFQ7" s="3"/>
      <c r="VFS7" s="3"/>
      <c r="VFU7" s="3"/>
      <c r="VFW7" s="3"/>
      <c r="VFY7" s="3"/>
      <c r="VGA7" s="3"/>
      <c r="VGC7" s="3"/>
      <c r="VGE7" s="3"/>
      <c r="VGG7" s="3"/>
      <c r="VGI7" s="3"/>
      <c r="VGK7" s="3"/>
      <c r="VGM7" s="3"/>
      <c r="VGO7" s="3"/>
      <c r="VGQ7" s="3"/>
      <c r="VGS7" s="3"/>
      <c r="VGU7" s="3"/>
      <c r="VGW7" s="3"/>
      <c r="VGY7" s="3"/>
      <c r="VHA7" s="3"/>
      <c r="VHC7" s="3"/>
      <c r="VHE7" s="3"/>
      <c r="VHG7" s="3"/>
      <c r="VHI7" s="3"/>
      <c r="VHK7" s="3"/>
      <c r="VHM7" s="3"/>
      <c r="VHO7" s="3"/>
      <c r="VHQ7" s="3"/>
      <c r="VHS7" s="3"/>
      <c r="VHU7" s="3"/>
      <c r="VHW7" s="3"/>
      <c r="VHY7" s="3"/>
      <c r="VIA7" s="3"/>
      <c r="VIC7" s="3"/>
      <c r="VIE7" s="3"/>
      <c r="VIG7" s="3"/>
      <c r="VII7" s="3"/>
      <c r="VIK7" s="3"/>
      <c r="VIM7" s="3"/>
      <c r="VIO7" s="3"/>
      <c r="VIQ7" s="3"/>
      <c r="VIS7" s="3"/>
      <c r="VIU7" s="3"/>
      <c r="VIW7" s="3"/>
      <c r="VIY7" s="3"/>
      <c r="VJA7" s="3"/>
      <c r="VJC7" s="3"/>
      <c r="VJE7" s="3"/>
      <c r="VJG7" s="3"/>
      <c r="VJI7" s="3"/>
      <c r="VJK7" s="3"/>
      <c r="VJM7" s="3"/>
      <c r="VJO7" s="3"/>
      <c r="VJQ7" s="3"/>
      <c r="VJS7" s="3"/>
      <c r="VJU7" s="3"/>
      <c r="VJW7" s="3"/>
      <c r="VJY7" s="3"/>
      <c r="VKA7" s="3"/>
      <c r="VKC7" s="3"/>
      <c r="VKE7" s="3"/>
      <c r="VKG7" s="3"/>
      <c r="VKI7" s="3"/>
      <c r="VKK7" s="3"/>
      <c r="VKM7" s="3"/>
      <c r="VKO7" s="3"/>
      <c r="VKQ7" s="3"/>
      <c r="VKS7" s="3"/>
      <c r="VKU7" s="3"/>
      <c r="VKW7" s="3"/>
      <c r="VKY7" s="3"/>
      <c r="VLA7" s="3"/>
      <c r="VLC7" s="3"/>
      <c r="VLE7" s="3"/>
      <c r="VLG7" s="3"/>
      <c r="VLI7" s="3"/>
      <c r="VLK7" s="3"/>
      <c r="VLM7" s="3"/>
      <c r="VLO7" s="3"/>
      <c r="VLQ7" s="3"/>
      <c r="VLS7" s="3"/>
      <c r="VLU7" s="3"/>
      <c r="VLW7" s="3"/>
      <c r="VLY7" s="3"/>
      <c r="VMA7" s="3"/>
      <c r="VMC7" s="3"/>
      <c r="VME7" s="3"/>
      <c r="VMG7" s="3"/>
      <c r="VMI7" s="3"/>
      <c r="VMK7" s="3"/>
      <c r="VMM7" s="3"/>
      <c r="VMO7" s="3"/>
      <c r="VMQ7" s="3"/>
      <c r="VMS7" s="3"/>
      <c r="VMU7" s="3"/>
      <c r="VMW7" s="3"/>
      <c r="VMY7" s="3"/>
      <c r="VNA7" s="3"/>
      <c r="VNC7" s="3"/>
      <c r="VNE7" s="3"/>
      <c r="VNG7" s="3"/>
      <c r="VNI7" s="3"/>
      <c r="VNK7" s="3"/>
      <c r="VNM7" s="3"/>
      <c r="VNO7" s="3"/>
      <c r="VNQ7" s="3"/>
      <c r="VNS7" s="3"/>
      <c r="VNU7" s="3"/>
      <c r="VNW7" s="3"/>
      <c r="VNY7" s="3"/>
      <c r="VOA7" s="3"/>
      <c r="VOC7" s="3"/>
      <c r="VOE7" s="3"/>
      <c r="VOG7" s="3"/>
      <c r="VOI7" s="3"/>
      <c r="VOK7" s="3"/>
      <c r="VOM7" s="3"/>
      <c r="VOO7" s="3"/>
      <c r="VOQ7" s="3"/>
      <c r="VOS7" s="3"/>
      <c r="VOU7" s="3"/>
      <c r="VOW7" s="3"/>
      <c r="VOY7" s="3"/>
      <c r="VPA7" s="3"/>
      <c r="VPC7" s="3"/>
      <c r="VPE7" s="3"/>
      <c r="VPG7" s="3"/>
      <c r="VPI7" s="3"/>
      <c r="VPK7" s="3"/>
      <c r="VPM7" s="3"/>
      <c r="VPO7" s="3"/>
      <c r="VPQ7" s="3"/>
      <c r="VPS7" s="3"/>
      <c r="VPU7" s="3"/>
      <c r="VPW7" s="3"/>
      <c r="VPY7" s="3"/>
      <c r="VQA7" s="3"/>
      <c r="VQC7" s="3"/>
      <c r="VQE7" s="3"/>
      <c r="VQG7" s="3"/>
      <c r="VQI7" s="3"/>
      <c r="VQK7" s="3"/>
      <c r="VQM7" s="3"/>
      <c r="VQO7" s="3"/>
      <c r="VQQ7" s="3"/>
      <c r="VQS7" s="3"/>
      <c r="VQU7" s="3"/>
      <c r="VQW7" s="3"/>
      <c r="VQY7" s="3"/>
      <c r="VRA7" s="3"/>
      <c r="VRC7" s="3"/>
      <c r="VRE7" s="3"/>
      <c r="VRG7" s="3"/>
      <c r="VRI7" s="3"/>
      <c r="VRK7" s="3"/>
      <c r="VRM7" s="3"/>
      <c r="VRO7" s="3"/>
      <c r="VRQ7" s="3"/>
      <c r="VRS7" s="3"/>
      <c r="VRU7" s="3"/>
      <c r="VRW7" s="3"/>
      <c r="VRY7" s="3"/>
      <c r="VSA7" s="3"/>
      <c r="VSC7" s="3"/>
      <c r="VSE7" s="3"/>
      <c r="VSG7" s="3"/>
      <c r="VSI7" s="3"/>
      <c r="VSK7" s="3"/>
      <c r="VSM7" s="3"/>
      <c r="VSO7" s="3"/>
      <c r="VSQ7" s="3"/>
      <c r="VSS7" s="3"/>
      <c r="VSU7" s="3"/>
      <c r="VSW7" s="3"/>
      <c r="VSY7" s="3"/>
      <c r="VTA7" s="3"/>
      <c r="VTC7" s="3"/>
      <c r="VTE7" s="3"/>
      <c r="VTG7" s="3"/>
      <c r="VTI7" s="3"/>
      <c r="VTK7" s="3"/>
      <c r="VTM7" s="3"/>
      <c r="VTO7" s="3"/>
      <c r="VTQ7" s="3"/>
      <c r="VTS7" s="3"/>
      <c r="VTU7" s="3"/>
      <c r="VTW7" s="3"/>
      <c r="VTY7" s="3"/>
      <c r="VUA7" s="3"/>
      <c r="VUC7" s="3"/>
      <c r="VUE7" s="3"/>
      <c r="VUG7" s="3"/>
      <c r="VUI7" s="3"/>
      <c r="VUK7" s="3"/>
      <c r="VUM7" s="3"/>
      <c r="VUO7" s="3"/>
      <c r="VUQ7" s="3"/>
      <c r="VUS7" s="3"/>
      <c r="VUU7" s="3"/>
      <c r="VUW7" s="3"/>
      <c r="VUY7" s="3"/>
      <c r="VVA7" s="3"/>
      <c r="VVC7" s="3"/>
      <c r="VVE7" s="3"/>
      <c r="VVG7" s="3"/>
      <c r="VVI7" s="3"/>
      <c r="VVK7" s="3"/>
      <c r="VVM7" s="3"/>
      <c r="VVO7" s="3"/>
      <c r="VVQ7" s="3"/>
      <c r="VVS7" s="3"/>
      <c r="VVU7" s="3"/>
      <c r="VVW7" s="3"/>
      <c r="VVY7" s="3"/>
      <c r="VWA7" s="3"/>
      <c r="VWC7" s="3"/>
      <c r="VWE7" s="3"/>
      <c r="VWG7" s="3"/>
      <c r="VWI7" s="3"/>
      <c r="VWK7" s="3"/>
      <c r="VWM7" s="3"/>
      <c r="VWO7" s="3"/>
      <c r="VWQ7" s="3"/>
      <c r="VWS7" s="3"/>
      <c r="VWU7" s="3"/>
      <c r="VWW7" s="3"/>
      <c r="VWY7" s="3"/>
      <c r="VXA7" s="3"/>
      <c r="VXC7" s="3"/>
      <c r="VXE7" s="3"/>
      <c r="VXG7" s="3"/>
      <c r="VXI7" s="3"/>
      <c r="VXK7" s="3"/>
      <c r="VXM7" s="3"/>
      <c r="VXO7" s="3"/>
      <c r="VXQ7" s="3"/>
      <c r="VXS7" s="3"/>
      <c r="VXU7" s="3"/>
      <c r="VXW7" s="3"/>
      <c r="VXY7" s="3"/>
      <c r="VYA7" s="3"/>
      <c r="VYC7" s="3"/>
      <c r="VYE7" s="3"/>
      <c r="VYG7" s="3"/>
      <c r="VYI7" s="3"/>
      <c r="VYK7" s="3"/>
      <c r="VYM7" s="3"/>
      <c r="VYO7" s="3"/>
      <c r="VYQ7" s="3"/>
      <c r="VYS7" s="3"/>
      <c r="VYU7" s="3"/>
      <c r="VYW7" s="3"/>
      <c r="VYY7" s="3"/>
      <c r="VZA7" s="3"/>
      <c r="VZC7" s="3"/>
      <c r="VZE7" s="3"/>
      <c r="VZG7" s="3"/>
      <c r="VZI7" s="3"/>
      <c r="VZK7" s="3"/>
      <c r="VZM7" s="3"/>
      <c r="VZO7" s="3"/>
      <c r="VZQ7" s="3"/>
      <c r="VZS7" s="3"/>
      <c r="VZU7" s="3"/>
      <c r="VZW7" s="3"/>
      <c r="VZY7" s="3"/>
      <c r="WAA7" s="3"/>
      <c r="WAC7" s="3"/>
      <c r="WAE7" s="3"/>
      <c r="WAG7" s="3"/>
      <c r="WAI7" s="3"/>
      <c r="WAK7" s="3"/>
      <c r="WAM7" s="3"/>
      <c r="WAO7" s="3"/>
      <c r="WAQ7" s="3"/>
      <c r="WAS7" s="3"/>
      <c r="WAU7" s="3"/>
      <c r="WAW7" s="3"/>
      <c r="WAY7" s="3"/>
      <c r="WBA7" s="3"/>
      <c r="WBC7" s="3"/>
      <c r="WBE7" s="3"/>
      <c r="WBG7" s="3"/>
      <c r="WBI7" s="3"/>
      <c r="WBK7" s="3"/>
      <c r="WBM7" s="3"/>
      <c r="WBO7" s="3"/>
      <c r="WBQ7" s="3"/>
      <c r="WBS7" s="3"/>
      <c r="WBU7" s="3"/>
      <c r="WBW7" s="3"/>
      <c r="WBY7" s="3"/>
      <c r="WCA7" s="3"/>
      <c r="WCC7" s="3"/>
      <c r="WCE7" s="3"/>
      <c r="WCG7" s="3"/>
      <c r="WCI7" s="3"/>
      <c r="WCK7" s="3"/>
      <c r="WCM7" s="3"/>
      <c r="WCO7" s="3"/>
      <c r="WCQ7" s="3"/>
      <c r="WCS7" s="3"/>
      <c r="WCU7" s="3"/>
      <c r="WCW7" s="3"/>
      <c r="WCY7" s="3"/>
      <c r="WDA7" s="3"/>
      <c r="WDC7" s="3"/>
      <c r="WDE7" s="3"/>
      <c r="WDG7" s="3"/>
      <c r="WDI7" s="3"/>
      <c r="WDK7" s="3"/>
      <c r="WDM7" s="3"/>
      <c r="WDO7" s="3"/>
      <c r="WDQ7" s="3"/>
      <c r="WDS7" s="3"/>
      <c r="WDU7" s="3"/>
      <c r="WDW7" s="3"/>
      <c r="WDY7" s="3"/>
      <c r="WEA7" s="3"/>
      <c r="WEC7" s="3"/>
      <c r="WEE7" s="3"/>
      <c r="WEG7" s="3"/>
      <c r="WEI7" s="3"/>
      <c r="WEK7" s="3"/>
      <c r="WEM7" s="3"/>
      <c r="WEO7" s="3"/>
      <c r="WEQ7" s="3"/>
      <c r="WES7" s="3"/>
      <c r="WEU7" s="3"/>
      <c r="WEW7" s="3"/>
      <c r="WEY7" s="3"/>
      <c r="WFA7" s="3"/>
      <c r="WFC7" s="3"/>
      <c r="WFE7" s="3"/>
      <c r="WFG7" s="3"/>
      <c r="WFI7" s="3"/>
      <c r="WFK7" s="3"/>
      <c r="WFM7" s="3"/>
      <c r="WFO7" s="3"/>
      <c r="WFQ7" s="3"/>
      <c r="WFS7" s="3"/>
      <c r="WFU7" s="3"/>
      <c r="WFW7" s="3"/>
      <c r="WFY7" s="3"/>
      <c r="WGA7" s="3"/>
      <c r="WGC7" s="3"/>
      <c r="WGE7" s="3"/>
      <c r="WGG7" s="3"/>
      <c r="WGI7" s="3"/>
      <c r="WGK7" s="3"/>
      <c r="WGM7" s="3"/>
      <c r="WGO7" s="3"/>
      <c r="WGQ7" s="3"/>
      <c r="WGS7" s="3"/>
      <c r="WGU7" s="3"/>
      <c r="WGW7" s="3"/>
      <c r="WGY7" s="3"/>
      <c r="WHA7" s="3"/>
      <c r="WHC7" s="3"/>
      <c r="WHE7" s="3"/>
      <c r="WHG7" s="3"/>
      <c r="WHI7" s="3"/>
      <c r="WHK7" s="3"/>
      <c r="WHM7" s="3"/>
      <c r="WHO7" s="3"/>
      <c r="WHQ7" s="3"/>
      <c r="WHS7" s="3"/>
      <c r="WHU7" s="3"/>
      <c r="WHW7" s="3"/>
      <c r="WHY7" s="3"/>
      <c r="WIA7" s="3"/>
      <c r="WIC7" s="3"/>
      <c r="WIE7" s="3"/>
      <c r="WIG7" s="3"/>
      <c r="WII7" s="3"/>
      <c r="WIK7" s="3"/>
      <c r="WIM7" s="3"/>
      <c r="WIO7" s="3"/>
      <c r="WIQ7" s="3"/>
      <c r="WIS7" s="3"/>
      <c r="WIU7" s="3"/>
      <c r="WIW7" s="3"/>
      <c r="WIY7" s="3"/>
      <c r="WJA7" s="3"/>
      <c r="WJC7" s="3"/>
      <c r="WJE7" s="3"/>
      <c r="WJG7" s="3"/>
      <c r="WJI7" s="3"/>
      <c r="WJK7" s="3"/>
      <c r="WJM7" s="3"/>
      <c r="WJO7" s="3"/>
      <c r="WJQ7" s="3"/>
      <c r="WJS7" s="3"/>
      <c r="WJU7" s="3"/>
      <c r="WJW7" s="3"/>
      <c r="WJY7" s="3"/>
      <c r="WKA7" s="3"/>
      <c r="WKC7" s="3"/>
      <c r="WKE7" s="3"/>
      <c r="WKG7" s="3"/>
      <c r="WKI7" s="3"/>
      <c r="WKK7" s="3"/>
      <c r="WKM7" s="3"/>
      <c r="WKO7" s="3"/>
      <c r="WKQ7" s="3"/>
      <c r="WKS7" s="3"/>
      <c r="WKU7" s="3"/>
      <c r="WKW7" s="3"/>
      <c r="WKY7" s="3"/>
      <c r="WLA7" s="3"/>
      <c r="WLC7" s="3"/>
      <c r="WLE7" s="3"/>
      <c r="WLG7" s="3"/>
      <c r="WLI7" s="3"/>
      <c r="WLK7" s="3"/>
      <c r="WLM7" s="3"/>
      <c r="WLO7" s="3"/>
      <c r="WLQ7" s="3"/>
      <c r="WLS7" s="3"/>
      <c r="WLU7" s="3"/>
      <c r="WLW7" s="3"/>
      <c r="WLY7" s="3"/>
      <c r="WMA7" s="3"/>
      <c r="WMC7" s="3"/>
      <c r="WME7" s="3"/>
      <c r="WMG7" s="3"/>
      <c r="WMI7" s="3"/>
      <c r="WMK7" s="3"/>
      <c r="WMM7" s="3"/>
      <c r="WMO7" s="3"/>
      <c r="WMQ7" s="3"/>
      <c r="WMS7" s="3"/>
      <c r="WMU7" s="3"/>
      <c r="WMW7" s="3"/>
      <c r="WMY7" s="3"/>
      <c r="WNA7" s="3"/>
      <c r="WNC7" s="3"/>
      <c r="WNE7" s="3"/>
      <c r="WNG7" s="3"/>
      <c r="WNI7" s="3"/>
      <c r="WNK7" s="3"/>
      <c r="WNM7" s="3"/>
      <c r="WNO7" s="3"/>
      <c r="WNQ7" s="3"/>
      <c r="WNS7" s="3"/>
      <c r="WNU7" s="3"/>
      <c r="WNW7" s="3"/>
      <c r="WNY7" s="3"/>
      <c r="WOA7" s="3"/>
      <c r="WOC7" s="3"/>
      <c r="WOE7" s="3"/>
      <c r="WOG7" s="3"/>
      <c r="WOI7" s="3"/>
      <c r="WOK7" s="3"/>
      <c r="WOM7" s="3"/>
      <c r="WOO7" s="3"/>
      <c r="WOQ7" s="3"/>
      <c r="WOS7" s="3"/>
      <c r="WOU7" s="3"/>
      <c r="WOW7" s="3"/>
      <c r="WOY7" s="3"/>
      <c r="WPA7" s="3"/>
      <c r="WPC7" s="3"/>
      <c r="WPE7" s="3"/>
      <c r="WPG7" s="3"/>
      <c r="WPI7" s="3"/>
      <c r="WPK7" s="3"/>
      <c r="WPM7" s="3"/>
      <c r="WPO7" s="3"/>
      <c r="WPQ7" s="3"/>
      <c r="WPS7" s="3"/>
      <c r="WPU7" s="3"/>
      <c r="WPW7" s="3"/>
      <c r="WPY7" s="3"/>
      <c r="WQA7" s="3"/>
      <c r="WQC7" s="3"/>
      <c r="WQE7" s="3"/>
      <c r="WQG7" s="3"/>
      <c r="WQI7" s="3"/>
      <c r="WQK7" s="3"/>
      <c r="WQM7" s="3"/>
      <c r="WQO7" s="3"/>
      <c r="WQQ7" s="3"/>
      <c r="WQS7" s="3"/>
      <c r="WQU7" s="3"/>
      <c r="WQW7" s="3"/>
      <c r="WQY7" s="3"/>
      <c r="WRA7" s="3"/>
      <c r="WRC7" s="3"/>
      <c r="WRE7" s="3"/>
      <c r="WRG7" s="3"/>
      <c r="WRI7" s="3"/>
      <c r="WRK7" s="3"/>
      <c r="WRM7" s="3"/>
      <c r="WRO7" s="3"/>
      <c r="WRQ7" s="3"/>
      <c r="WRS7" s="3"/>
      <c r="WRU7" s="3"/>
      <c r="WRW7" s="3"/>
      <c r="WRY7" s="3"/>
      <c r="WSA7" s="3"/>
      <c r="WSC7" s="3"/>
      <c r="WSE7" s="3"/>
      <c r="WSG7" s="3"/>
      <c r="WSI7" s="3"/>
      <c r="WSK7" s="3"/>
      <c r="WSM7" s="3"/>
      <c r="WSO7" s="3"/>
      <c r="WSQ7" s="3"/>
      <c r="WSS7" s="3"/>
      <c r="WSU7" s="3"/>
      <c r="WSW7" s="3"/>
      <c r="WSY7" s="3"/>
      <c r="WTA7" s="3"/>
      <c r="WTC7" s="3"/>
      <c r="WTE7" s="3"/>
      <c r="WTG7" s="3"/>
      <c r="WTI7" s="3"/>
      <c r="WTK7" s="3"/>
      <c r="WTM7" s="3"/>
      <c r="WTO7" s="3"/>
      <c r="WTQ7" s="3"/>
      <c r="WTS7" s="3"/>
      <c r="WTU7" s="3"/>
      <c r="WTW7" s="3"/>
      <c r="WTY7" s="3"/>
      <c r="WUA7" s="3"/>
      <c r="WUC7" s="3"/>
      <c r="WUE7" s="3"/>
      <c r="WUG7" s="3"/>
      <c r="WUI7" s="3"/>
      <c r="WUK7" s="3"/>
      <c r="WUM7" s="3"/>
      <c r="WUO7" s="3"/>
      <c r="WUQ7" s="3"/>
      <c r="WUS7" s="3"/>
      <c r="WUU7" s="3"/>
      <c r="WUW7" s="3"/>
      <c r="WUY7" s="3"/>
      <c r="WVA7" s="3"/>
      <c r="WVC7" s="3"/>
      <c r="WVE7" s="3"/>
      <c r="WVG7" s="3"/>
      <c r="WVI7" s="3"/>
      <c r="WVK7" s="3"/>
      <c r="WVM7" s="3"/>
      <c r="WVO7" s="3"/>
      <c r="WVQ7" s="3"/>
      <c r="WVS7" s="3"/>
      <c r="WVU7" s="3"/>
      <c r="WVW7" s="3"/>
      <c r="WVY7" s="3"/>
      <c r="WWA7" s="3"/>
      <c r="WWC7" s="3"/>
      <c r="WWE7" s="3"/>
      <c r="WWG7" s="3"/>
      <c r="WWI7" s="3"/>
      <c r="WWK7" s="3"/>
      <c r="WWM7" s="3"/>
      <c r="WWO7" s="3"/>
      <c r="WWQ7" s="3"/>
      <c r="WWS7" s="3"/>
      <c r="WWU7" s="3"/>
      <c r="WWW7" s="3"/>
      <c r="WWY7" s="3"/>
      <c r="WXA7" s="3"/>
      <c r="WXC7" s="3"/>
      <c r="WXE7" s="3"/>
      <c r="WXG7" s="3"/>
      <c r="WXI7" s="3"/>
      <c r="WXK7" s="3"/>
      <c r="WXM7" s="3"/>
      <c r="WXO7" s="3"/>
      <c r="WXQ7" s="3"/>
      <c r="WXS7" s="3"/>
      <c r="WXU7" s="3"/>
      <c r="WXW7" s="3"/>
      <c r="WXY7" s="3"/>
      <c r="WYA7" s="3"/>
      <c r="WYC7" s="3"/>
      <c r="WYE7" s="3"/>
      <c r="WYG7" s="3"/>
      <c r="WYI7" s="3"/>
      <c r="WYK7" s="3"/>
      <c r="WYM7" s="3"/>
      <c r="WYO7" s="3"/>
      <c r="WYQ7" s="3"/>
      <c r="WYS7" s="3"/>
      <c r="WYU7" s="3"/>
      <c r="WYW7" s="3"/>
      <c r="WYY7" s="3"/>
      <c r="WZA7" s="3"/>
      <c r="WZC7" s="3"/>
      <c r="WZE7" s="3"/>
      <c r="WZG7" s="3"/>
      <c r="WZI7" s="3"/>
      <c r="WZK7" s="3"/>
      <c r="WZM7" s="3"/>
      <c r="WZO7" s="3"/>
      <c r="WZQ7" s="3"/>
      <c r="WZS7" s="3"/>
      <c r="WZU7" s="3"/>
      <c r="WZW7" s="3"/>
      <c r="WZY7" s="3"/>
      <c r="XAA7" s="3"/>
      <c r="XAC7" s="3"/>
      <c r="XAE7" s="3"/>
      <c r="XAG7" s="3"/>
      <c r="XAI7" s="3"/>
      <c r="XAK7" s="3"/>
      <c r="XAM7" s="3"/>
      <c r="XAO7" s="3"/>
      <c r="XAQ7" s="3"/>
      <c r="XAS7" s="3"/>
      <c r="XAU7" s="3"/>
      <c r="XAW7" s="3"/>
      <c r="XAY7" s="3"/>
      <c r="XBA7" s="3"/>
      <c r="XBC7" s="3"/>
      <c r="XBE7" s="3"/>
      <c r="XBG7" s="3"/>
      <c r="XBI7" s="3"/>
      <c r="XBK7" s="3"/>
      <c r="XBM7" s="3"/>
      <c r="XBO7" s="3"/>
      <c r="XBQ7" s="3"/>
      <c r="XBS7" s="3"/>
      <c r="XBU7" s="3"/>
      <c r="XBW7" s="3"/>
      <c r="XBY7" s="3"/>
      <c r="XCA7" s="3"/>
      <c r="XCC7" s="3"/>
      <c r="XCE7" s="3"/>
      <c r="XCG7" s="3"/>
      <c r="XCI7" s="3"/>
      <c r="XCK7" s="3"/>
      <c r="XCM7" s="3"/>
      <c r="XCO7" s="3"/>
      <c r="XCQ7" s="3"/>
      <c r="XCS7" s="3"/>
      <c r="XCU7" s="3"/>
      <c r="XCW7" s="3"/>
      <c r="XCY7" s="3"/>
      <c r="XDA7" s="3"/>
      <c r="XDC7" s="3"/>
      <c r="XDE7" s="3"/>
      <c r="XDG7" s="3"/>
      <c r="XDI7" s="3"/>
      <c r="XDK7" s="3"/>
      <c r="XDM7" s="3"/>
      <c r="XDO7" s="3"/>
      <c r="XDQ7" s="3"/>
      <c r="XDS7" s="3"/>
      <c r="XDU7" s="3"/>
      <c r="XDW7" s="3"/>
      <c r="XDY7" s="3"/>
      <c r="XEA7" s="3"/>
      <c r="XEC7" s="3"/>
      <c r="XEE7" s="3"/>
      <c r="XEG7" s="3"/>
      <c r="XEI7" s="3"/>
      <c r="XEK7" s="3"/>
      <c r="XEM7" s="3"/>
      <c r="XEO7" s="3"/>
      <c r="XEQ7" s="3"/>
      <c r="XES7" s="3"/>
      <c r="XEU7" s="3"/>
      <c r="XEW7" s="3"/>
      <c r="XEY7" s="3"/>
      <c r="XFA7" s="3"/>
      <c r="XFC7" s="3"/>
    </row>
    <row r="8" spans="1:1023 1025:2047 2049:3071 3073:4095 4097:5119 5121:6143 6145:7167 7169:8191 8193:9215 9217:10239 10241:11263 11265:12287 12289:13311 13313:14335 14337:15359 15361:16383" ht="15" thickBot="1" x14ac:dyDescent="0.4"/>
    <row r="9" spans="1:1023 1025:2047 2049:3071 3073:4095 4097:5119 5121:6143 6145:7167 7169:8191 8193:9215 9217:10239 10241:11263 11265:12287 12289:13311 13313:14335 14337:15359 15361:16383" ht="15" thickBot="1" x14ac:dyDescent="0.4">
      <c r="A9" s="70" t="s">
        <v>0</v>
      </c>
    </row>
    <row r="10" spans="1:1023 1025:2047 2049:3071 3073:4095 4097:5119 5121:6143 6145:7167 7169:8191 8193:9215 9217:10239 10241:11263 11265:12287 12289:13311 13313:14335 14337:15359 15361:16383" x14ac:dyDescent="0.35">
      <c r="A10" t="s">
        <v>1</v>
      </c>
      <c r="B10" t="s">
        <v>2</v>
      </c>
    </row>
    <row r="11" spans="1:1023 1025:2047 2049:3071 3073:4095 4097:5119 5121:6143 6145:7167 7169:8191 8193:9215 9217:10239 10241:11263 11265:12287 12289:13311 13313:14335 14337:15359 15361:16383" x14ac:dyDescent="0.35">
      <c r="A11" t="s">
        <v>3</v>
      </c>
      <c r="B11" t="s">
        <v>4</v>
      </c>
    </row>
    <row r="12" spans="1:1023 1025:2047 2049:3071 3073:4095 4097:5119 5121:6143 6145:7167 7169:8191 8193:9215 9217:10239 10241:11263 11265:12287 12289:13311 13313:14335 14337:15359 15361:16383" x14ac:dyDescent="0.35">
      <c r="A12" t="s">
        <v>5</v>
      </c>
      <c r="B12" t="s">
        <v>6</v>
      </c>
    </row>
    <row r="13" spans="1:1023 1025:2047 2049:3071 3073:4095 4097:5119 5121:6143 6145:7167 7169:8191 8193:9215 9217:10239 10241:11263 11265:12287 12289:13311 13313:14335 14337:15359 15361:16383" ht="15" thickBot="1" x14ac:dyDescent="0.4"/>
    <row r="14" spans="1:1023 1025:2047 2049:3071 3073:4095 4097:5119 5121:6143 6145:7167 7169:8191 8193:9215 9217:10239 10241:11263 11265:12287 12289:13311 13313:14335 14337:15359 15361:16383" ht="15" thickBot="1" x14ac:dyDescent="0.4">
      <c r="A14" s="70" t="s">
        <v>45</v>
      </c>
    </row>
    <row r="15" spans="1:1023 1025:2047 2049:3071 3073:4095 4097:5119 5121:6143 6145:7167 7169:8191 8193:9215 9217:10239 10241:11263 11265:12287 12289:13311 13313:14335 14337:15359 15361:16383" x14ac:dyDescent="0.35">
      <c r="A15" t="s">
        <v>335</v>
      </c>
      <c r="B15" t="s">
        <v>46</v>
      </c>
      <c r="C15" t="s">
        <v>47</v>
      </c>
    </row>
    <row r="16" spans="1:1023 1025:2047 2049:3071 3073:4095 4097:5119 5121:6143 6145:7167 7169:8191 8193:9215 9217:10239 10241:11263 11265:12287 12289:13311 13313:14335 14337:15359 15361:16383" x14ac:dyDescent="0.35">
      <c r="A16" t="s">
        <v>400</v>
      </c>
      <c r="B16" t="s">
        <v>402</v>
      </c>
    </row>
    <row r="17" spans="1:4" ht="15" thickBot="1" x14ac:dyDescent="0.4"/>
    <row r="18" spans="1:4" ht="15" thickBot="1" x14ac:dyDescent="0.4">
      <c r="A18" s="70" t="s">
        <v>333</v>
      </c>
    </row>
    <row r="19" spans="1:4" x14ac:dyDescent="0.35">
      <c r="A19" t="s">
        <v>336</v>
      </c>
      <c r="B19" t="s">
        <v>96</v>
      </c>
      <c r="C19" t="s">
        <v>335</v>
      </c>
    </row>
    <row r="20" spans="1:4" x14ac:dyDescent="0.35">
      <c r="A20" t="s">
        <v>397</v>
      </c>
      <c r="C20" t="s">
        <v>335</v>
      </c>
    </row>
    <row r="21" spans="1:4" x14ac:dyDescent="0.35">
      <c r="A21" t="s">
        <v>398</v>
      </c>
      <c r="C21" t="s">
        <v>335</v>
      </c>
    </row>
    <row r="22" spans="1:4" x14ac:dyDescent="0.35">
      <c r="A22" t="s">
        <v>399</v>
      </c>
      <c r="C22" t="s">
        <v>401</v>
      </c>
    </row>
    <row r="23" spans="1:4" x14ac:dyDescent="0.35">
      <c r="A23" t="s">
        <v>329</v>
      </c>
      <c r="C23" t="s">
        <v>337</v>
      </c>
      <c r="D23" t="s">
        <v>380</v>
      </c>
    </row>
    <row r="24" spans="1:4" x14ac:dyDescent="0.35">
      <c r="A24" t="s">
        <v>338</v>
      </c>
      <c r="C24" t="s">
        <v>337</v>
      </c>
    </row>
    <row r="25" spans="1:4" x14ac:dyDescent="0.35">
      <c r="A25" t="s">
        <v>97</v>
      </c>
    </row>
    <row r="27" spans="1:4" ht="15" thickBot="1" x14ac:dyDescent="0.4"/>
    <row r="28" spans="1:4" ht="15" thickBot="1" x14ac:dyDescent="0.4">
      <c r="A28" s="72" t="s">
        <v>334</v>
      </c>
    </row>
    <row r="29" spans="1:4" x14ac:dyDescent="0.35">
      <c r="A29" s="71"/>
      <c r="B29" s="3" t="s">
        <v>304</v>
      </c>
    </row>
    <row r="30" spans="1:4" x14ac:dyDescent="0.35">
      <c r="A30" s="21"/>
      <c r="B30" s="3" t="s">
        <v>305</v>
      </c>
    </row>
    <row r="31" spans="1:4" x14ac:dyDescent="0.35">
      <c r="A31" s="20"/>
      <c r="B31" s="3" t="s">
        <v>306</v>
      </c>
    </row>
    <row r="32" spans="1:4" x14ac:dyDescent="0.35">
      <c r="A32" s="16"/>
      <c r="B32" s="3" t="s">
        <v>307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5494-01EF-4D3A-B19D-2F5011B318BD}">
  <sheetPr>
    <tabColor theme="9"/>
  </sheetPr>
  <dimension ref="A1:H681"/>
  <sheetViews>
    <sheetView tabSelected="1" workbookViewId="0">
      <selection activeCell="A251" sqref="A251:XFD697"/>
    </sheetView>
  </sheetViews>
  <sheetFormatPr baseColWidth="10" defaultRowHeight="14.5" x14ac:dyDescent="0.35"/>
  <cols>
    <col min="1" max="1" width="14.453125" bestFit="1" customWidth="1"/>
    <col min="2" max="2" width="23.6328125" bestFit="1" customWidth="1"/>
    <col min="3" max="3" width="22.7265625" bestFit="1" customWidth="1"/>
    <col min="4" max="4" width="54.81640625" style="59" bestFit="1" customWidth="1"/>
    <col min="5" max="5" width="10.1796875" bestFit="1" customWidth="1"/>
    <col min="6" max="6" width="49.08984375" bestFit="1" customWidth="1"/>
    <col min="7" max="7" width="49.08984375" customWidth="1"/>
    <col min="8" max="8" width="78.54296875" bestFit="1" customWidth="1"/>
  </cols>
  <sheetData>
    <row r="1" spans="1:8" x14ac:dyDescent="0.35">
      <c r="A1" s="4" t="s">
        <v>98</v>
      </c>
      <c r="B1" s="4" t="s">
        <v>99</v>
      </c>
      <c r="C1" s="4" t="s">
        <v>100</v>
      </c>
      <c r="D1" s="5" t="s">
        <v>101</v>
      </c>
      <c r="E1" s="4" t="s">
        <v>42</v>
      </c>
      <c r="F1" s="4" t="s">
        <v>102</v>
      </c>
      <c r="G1" s="4" t="s">
        <v>511</v>
      </c>
      <c r="H1" s="4" t="s">
        <v>103</v>
      </c>
    </row>
    <row r="2" spans="1:8" x14ac:dyDescent="0.35">
      <c r="A2" s="6" t="s">
        <v>70</v>
      </c>
      <c r="B2" s="6" t="s">
        <v>104</v>
      </c>
      <c r="C2" s="7" t="s">
        <v>105</v>
      </c>
      <c r="D2" s="8">
        <v>3900</v>
      </c>
      <c r="E2" s="9" t="s">
        <v>106</v>
      </c>
      <c r="F2" s="6" t="s">
        <v>107</v>
      </c>
      <c r="G2" s="2" t="s">
        <v>512</v>
      </c>
      <c r="H2" s="2"/>
    </row>
    <row r="3" spans="1:8" x14ac:dyDescent="0.35">
      <c r="A3" s="2" t="s">
        <v>70</v>
      </c>
      <c r="B3" s="2" t="s">
        <v>104</v>
      </c>
      <c r="C3" s="4" t="s">
        <v>105</v>
      </c>
      <c r="D3" s="10">
        <v>1300</v>
      </c>
      <c r="E3" s="11" t="s">
        <v>106</v>
      </c>
      <c r="F3" s="2" t="s">
        <v>108</v>
      </c>
      <c r="G3" s="2" t="s">
        <v>512</v>
      </c>
      <c r="H3" s="2"/>
    </row>
    <row r="4" spans="1:8" x14ac:dyDescent="0.35">
      <c r="A4" s="2" t="s">
        <v>70</v>
      </c>
      <c r="B4" s="2" t="s">
        <v>104</v>
      </c>
      <c r="C4" s="4" t="s">
        <v>105</v>
      </c>
      <c r="D4" s="12">
        <f>1000*(33.9*0.8/100)</f>
        <v>271.2</v>
      </c>
      <c r="E4" s="11" t="s">
        <v>106</v>
      </c>
      <c r="F4" s="2" t="s">
        <v>109</v>
      </c>
      <c r="G4" s="2" t="s">
        <v>306</v>
      </c>
      <c r="H4" s="2"/>
    </row>
    <row r="5" spans="1:8" x14ac:dyDescent="0.35">
      <c r="A5" s="2" t="s">
        <v>70</v>
      </c>
      <c r="B5" s="2" t="s">
        <v>110</v>
      </c>
      <c r="C5" s="4" t="s">
        <v>105</v>
      </c>
      <c r="D5" s="13">
        <v>184</v>
      </c>
      <c r="E5" s="11" t="s">
        <v>106</v>
      </c>
      <c r="F5" s="2" t="s">
        <v>111</v>
      </c>
      <c r="G5" s="2" t="s">
        <v>305</v>
      </c>
      <c r="H5" s="2"/>
    </row>
    <row r="6" spans="1:8" x14ac:dyDescent="0.35">
      <c r="A6" s="2" t="s">
        <v>70</v>
      </c>
      <c r="B6" s="2" t="s">
        <v>104</v>
      </c>
      <c r="C6" s="4" t="s">
        <v>112</v>
      </c>
      <c r="D6" s="12">
        <v>2</v>
      </c>
      <c r="E6" s="11" t="s">
        <v>106</v>
      </c>
      <c r="F6" s="2" t="s">
        <v>107</v>
      </c>
      <c r="G6" s="2" t="s">
        <v>306</v>
      </c>
      <c r="H6" s="2"/>
    </row>
    <row r="7" spans="1:8" x14ac:dyDescent="0.35">
      <c r="A7" s="2" t="s">
        <v>70</v>
      </c>
      <c r="B7" s="2" t="s">
        <v>110</v>
      </c>
      <c r="C7" s="4" t="s">
        <v>112</v>
      </c>
      <c r="D7" s="12">
        <v>269</v>
      </c>
      <c r="E7" s="11" t="s">
        <v>106</v>
      </c>
      <c r="F7" s="2" t="s">
        <v>111</v>
      </c>
      <c r="G7" s="2" t="s">
        <v>306</v>
      </c>
      <c r="H7" s="2"/>
    </row>
    <row r="8" spans="1:8" x14ac:dyDescent="0.35">
      <c r="A8" s="2" t="s">
        <v>70</v>
      </c>
      <c r="B8" s="2" t="s">
        <v>104</v>
      </c>
      <c r="C8" s="4" t="s">
        <v>113</v>
      </c>
      <c r="D8" s="12">
        <v>2</v>
      </c>
      <c r="E8" s="11" t="s">
        <v>106</v>
      </c>
      <c r="F8" s="2" t="s">
        <v>107</v>
      </c>
      <c r="G8" s="2" t="s">
        <v>306</v>
      </c>
      <c r="H8" s="2"/>
    </row>
    <row r="9" spans="1:8" x14ac:dyDescent="0.35">
      <c r="A9" s="2" t="s">
        <v>70</v>
      </c>
      <c r="B9" s="2" t="s">
        <v>110</v>
      </c>
      <c r="C9" s="4" t="s">
        <v>113</v>
      </c>
      <c r="D9" s="12">
        <v>7.0000000000000007E-2</v>
      </c>
      <c r="E9" s="11" t="s">
        <v>106</v>
      </c>
      <c r="F9" s="2" t="s">
        <v>111</v>
      </c>
      <c r="G9" s="2" t="s">
        <v>306</v>
      </c>
      <c r="H9" s="2"/>
    </row>
    <row r="10" spans="1:8" x14ac:dyDescent="0.35">
      <c r="A10" s="2" t="s">
        <v>70</v>
      </c>
      <c r="B10" s="2" t="s">
        <v>104</v>
      </c>
      <c r="C10" s="4" t="s">
        <v>114</v>
      </c>
      <c r="D10" s="14">
        <v>159000</v>
      </c>
      <c r="E10" s="11" t="s">
        <v>106</v>
      </c>
      <c r="F10" s="2" t="s">
        <v>108</v>
      </c>
      <c r="G10" s="2" t="s">
        <v>304</v>
      </c>
      <c r="H10" s="2"/>
    </row>
    <row r="11" spans="1:8" x14ac:dyDescent="0.35">
      <c r="A11" s="2" t="s">
        <v>70</v>
      </c>
      <c r="B11" s="2" t="s">
        <v>104</v>
      </c>
      <c r="C11" s="4" t="s">
        <v>115</v>
      </c>
      <c r="D11" s="10">
        <v>2270</v>
      </c>
      <c r="E11" s="11" t="s">
        <v>106</v>
      </c>
      <c r="F11" s="2" t="s">
        <v>107</v>
      </c>
      <c r="G11" s="2" t="s">
        <v>512</v>
      </c>
      <c r="H11" s="2"/>
    </row>
    <row r="12" spans="1:8" x14ac:dyDescent="0.35">
      <c r="A12" s="2" t="s">
        <v>70</v>
      </c>
      <c r="B12" s="2" t="s">
        <v>104</v>
      </c>
      <c r="C12" s="4" t="s">
        <v>115</v>
      </c>
      <c r="D12" s="10">
        <f>(1300+3050)/2</f>
        <v>2175</v>
      </c>
      <c r="E12" s="11" t="s">
        <v>106</v>
      </c>
      <c r="F12" s="2" t="s">
        <v>116</v>
      </c>
      <c r="G12" s="2" t="s">
        <v>512</v>
      </c>
      <c r="H12" s="2"/>
    </row>
    <row r="13" spans="1:8" x14ac:dyDescent="0.35">
      <c r="A13" s="2" t="s">
        <v>70</v>
      </c>
      <c r="B13" s="2" t="s">
        <v>104</v>
      </c>
      <c r="C13" s="4" t="s">
        <v>115</v>
      </c>
      <c r="D13" s="13">
        <f>1000*(33.9*0.1/100)</f>
        <v>33.9</v>
      </c>
      <c r="E13" s="11" t="s">
        <v>106</v>
      </c>
      <c r="F13" s="2" t="s">
        <v>109</v>
      </c>
      <c r="G13" s="2" t="s">
        <v>305</v>
      </c>
      <c r="H13" s="2"/>
    </row>
    <row r="14" spans="1:8" x14ac:dyDescent="0.35">
      <c r="A14" s="2" t="s">
        <v>70</v>
      </c>
      <c r="B14" s="2" t="s">
        <v>110</v>
      </c>
      <c r="C14" s="4" t="s">
        <v>115</v>
      </c>
      <c r="D14" s="13">
        <v>333</v>
      </c>
      <c r="E14" s="11" t="s">
        <v>106</v>
      </c>
      <c r="F14" s="2" t="s">
        <v>111</v>
      </c>
      <c r="G14" s="2" t="s">
        <v>305</v>
      </c>
      <c r="H14" s="2"/>
    </row>
    <row r="15" spans="1:8" x14ac:dyDescent="0.35">
      <c r="A15" s="2" t="s">
        <v>70</v>
      </c>
      <c r="B15" s="2" t="s">
        <v>104</v>
      </c>
      <c r="C15" s="4" t="s">
        <v>117</v>
      </c>
      <c r="D15" s="10">
        <v>52000</v>
      </c>
      <c r="E15" s="11" t="s">
        <v>106</v>
      </c>
      <c r="F15" s="2" t="s">
        <v>108</v>
      </c>
      <c r="G15" s="2" t="s">
        <v>512</v>
      </c>
      <c r="H15" s="2"/>
    </row>
    <row r="16" spans="1:8" x14ac:dyDescent="0.35">
      <c r="A16" s="2" t="s">
        <v>70</v>
      </c>
      <c r="B16" s="2" t="s">
        <v>104</v>
      </c>
      <c r="C16" s="4" t="s">
        <v>117</v>
      </c>
      <c r="D16" s="10">
        <f>1000*(33.9*99.1/100)</f>
        <v>33594.899999999994</v>
      </c>
      <c r="E16" s="11" t="s">
        <v>106</v>
      </c>
      <c r="F16" s="2" t="s">
        <v>109</v>
      </c>
      <c r="G16" s="2" t="s">
        <v>512</v>
      </c>
      <c r="H16" s="2"/>
    </row>
    <row r="17" spans="1:8" x14ac:dyDescent="0.35">
      <c r="A17" s="2" t="s">
        <v>70</v>
      </c>
      <c r="B17" s="2" t="s">
        <v>104</v>
      </c>
      <c r="C17" s="4" t="s">
        <v>117</v>
      </c>
      <c r="D17" s="12">
        <v>135047</v>
      </c>
      <c r="E17" s="11" t="s">
        <v>106</v>
      </c>
      <c r="F17" s="2" t="s">
        <v>118</v>
      </c>
      <c r="G17" s="2" t="s">
        <v>306</v>
      </c>
      <c r="H17" s="2"/>
    </row>
    <row r="18" spans="1:8" x14ac:dyDescent="0.35">
      <c r="A18" s="2" t="s">
        <v>70</v>
      </c>
      <c r="B18" s="2" t="s">
        <v>110</v>
      </c>
      <c r="C18" s="4" t="s">
        <v>117</v>
      </c>
      <c r="D18" s="10">
        <v>45152</v>
      </c>
      <c r="E18" s="11" t="s">
        <v>106</v>
      </c>
      <c r="F18" s="2" t="s">
        <v>111</v>
      </c>
      <c r="G18" s="2" t="s">
        <v>512</v>
      </c>
      <c r="H18" s="2"/>
    </row>
    <row r="19" spans="1:8" x14ac:dyDescent="0.35">
      <c r="A19" s="2" t="s">
        <v>70</v>
      </c>
      <c r="B19" s="2" t="s">
        <v>104</v>
      </c>
      <c r="C19" s="4" t="s">
        <v>119</v>
      </c>
      <c r="D19" s="12">
        <v>104</v>
      </c>
      <c r="E19" s="11" t="s">
        <v>106</v>
      </c>
      <c r="F19" s="2" t="s">
        <v>107</v>
      </c>
      <c r="G19" s="2" t="s">
        <v>306</v>
      </c>
      <c r="H19" s="2"/>
    </row>
    <row r="20" spans="1:8" x14ac:dyDescent="0.35">
      <c r="A20" s="2" t="s">
        <v>70</v>
      </c>
      <c r="B20" s="2" t="s">
        <v>110</v>
      </c>
      <c r="C20" s="4" t="s">
        <v>119</v>
      </c>
      <c r="D20" s="13">
        <v>4</v>
      </c>
      <c r="E20" s="11" t="s">
        <v>106</v>
      </c>
      <c r="F20" s="2" t="s">
        <v>111</v>
      </c>
      <c r="G20" s="2" t="s">
        <v>305</v>
      </c>
      <c r="H20" s="2"/>
    </row>
    <row r="21" spans="1:8" x14ac:dyDescent="0.35">
      <c r="A21" s="2" t="s">
        <v>70</v>
      </c>
      <c r="B21" s="2" t="s">
        <v>110</v>
      </c>
      <c r="C21" s="4" t="s">
        <v>120</v>
      </c>
      <c r="D21" s="13">
        <v>544</v>
      </c>
      <c r="E21" s="11" t="s">
        <v>106</v>
      </c>
      <c r="F21" s="2" t="s">
        <v>111</v>
      </c>
      <c r="G21" s="2" t="s">
        <v>305</v>
      </c>
      <c r="H21" s="2"/>
    </row>
    <row r="22" spans="1:8" x14ac:dyDescent="0.35">
      <c r="A22" s="2" t="s">
        <v>70</v>
      </c>
      <c r="B22" s="2" t="s">
        <v>104</v>
      </c>
      <c r="C22" s="4" t="s">
        <v>121</v>
      </c>
      <c r="D22" s="13">
        <v>20</v>
      </c>
      <c r="E22" s="11" t="s">
        <v>106</v>
      </c>
      <c r="F22" s="2" t="s">
        <v>107</v>
      </c>
      <c r="G22" s="2" t="s">
        <v>305</v>
      </c>
      <c r="H22" s="2"/>
    </row>
    <row r="23" spans="1:8" x14ac:dyDescent="0.35">
      <c r="A23" s="2" t="s">
        <v>70</v>
      </c>
      <c r="B23" s="2" t="s">
        <v>110</v>
      </c>
      <c r="C23" s="4" t="s">
        <v>121</v>
      </c>
      <c r="D23" s="13">
        <v>1597</v>
      </c>
      <c r="E23" s="11" t="s">
        <v>106</v>
      </c>
      <c r="F23" s="2" t="s">
        <v>111</v>
      </c>
      <c r="G23" s="2" t="s">
        <v>305</v>
      </c>
      <c r="H23" s="2"/>
    </row>
    <row r="24" spans="1:8" x14ac:dyDescent="0.35">
      <c r="A24" s="2" t="s">
        <v>70</v>
      </c>
      <c r="B24" s="2" t="s">
        <v>104</v>
      </c>
      <c r="C24" s="4" t="s">
        <v>122</v>
      </c>
      <c r="D24" s="12">
        <v>160</v>
      </c>
      <c r="E24" s="11" t="s">
        <v>106</v>
      </c>
      <c r="F24" s="2" t="s">
        <v>107</v>
      </c>
      <c r="G24" s="2" t="s">
        <v>306</v>
      </c>
      <c r="H24" s="2"/>
    </row>
    <row r="25" spans="1:8" x14ac:dyDescent="0.35">
      <c r="A25" s="2" t="s">
        <v>70</v>
      </c>
      <c r="B25" s="2" t="s">
        <v>110</v>
      </c>
      <c r="C25" s="4" t="s">
        <v>122</v>
      </c>
      <c r="D25" s="13">
        <v>18</v>
      </c>
      <c r="E25" s="11" t="s">
        <v>106</v>
      </c>
      <c r="F25" s="2" t="s">
        <v>111</v>
      </c>
      <c r="G25" s="2" t="s">
        <v>305</v>
      </c>
      <c r="H25" s="2"/>
    </row>
    <row r="26" spans="1:8" x14ac:dyDescent="0.35">
      <c r="A26" s="2" t="s">
        <v>123</v>
      </c>
      <c r="B26" s="11" t="s">
        <v>124</v>
      </c>
      <c r="C26" s="4" t="s">
        <v>112</v>
      </c>
      <c r="D26" s="15">
        <v>307.5</v>
      </c>
      <c r="E26" s="11" t="s">
        <v>106</v>
      </c>
      <c r="F26" s="2" t="s">
        <v>125</v>
      </c>
      <c r="G26" s="2" t="s">
        <v>304</v>
      </c>
      <c r="H26" s="2"/>
    </row>
    <row r="27" spans="1:8" x14ac:dyDescent="0.35">
      <c r="A27" s="2" t="s">
        <v>123</v>
      </c>
      <c r="B27" s="2" t="s">
        <v>126</v>
      </c>
      <c r="C27" s="4" t="s">
        <v>112</v>
      </c>
      <c r="D27" s="16">
        <v>48.34</v>
      </c>
      <c r="E27" s="11" t="s">
        <v>106</v>
      </c>
      <c r="F27" s="2" t="s">
        <v>125</v>
      </c>
      <c r="G27" s="2" t="s">
        <v>512</v>
      </c>
      <c r="H27" s="2"/>
    </row>
    <row r="28" spans="1:8" x14ac:dyDescent="0.35">
      <c r="A28" s="2" t="s">
        <v>123</v>
      </c>
      <c r="B28" s="11" t="s">
        <v>124</v>
      </c>
      <c r="C28" s="4" t="s">
        <v>113</v>
      </c>
      <c r="D28" s="15">
        <v>201.46</v>
      </c>
      <c r="E28" s="11" t="s">
        <v>106</v>
      </c>
      <c r="F28" s="2" t="s">
        <v>125</v>
      </c>
      <c r="G28" s="2" t="s">
        <v>304</v>
      </c>
      <c r="H28" s="2"/>
    </row>
    <row r="29" spans="1:8" x14ac:dyDescent="0.35">
      <c r="A29" s="2" t="s">
        <v>123</v>
      </c>
      <c r="B29" s="2" t="s">
        <v>126</v>
      </c>
      <c r="C29" s="4" t="s">
        <v>113</v>
      </c>
      <c r="D29" s="14">
        <v>1.8</v>
      </c>
      <c r="E29" s="11" t="s">
        <v>106</v>
      </c>
      <c r="F29" s="2" t="s">
        <v>125</v>
      </c>
      <c r="G29" s="2" t="s">
        <v>304</v>
      </c>
      <c r="H29" s="2"/>
    </row>
    <row r="30" spans="1:8" x14ac:dyDescent="0.35">
      <c r="A30" s="2" t="s">
        <v>123</v>
      </c>
      <c r="B30" s="11" t="s">
        <v>124</v>
      </c>
      <c r="C30" s="4" t="s">
        <v>115</v>
      </c>
      <c r="D30" s="10">
        <v>1150</v>
      </c>
      <c r="E30" s="11" t="s">
        <v>106</v>
      </c>
      <c r="F30" s="2" t="s">
        <v>125</v>
      </c>
      <c r="G30" s="2" t="s">
        <v>512</v>
      </c>
      <c r="H30" s="2"/>
    </row>
    <row r="31" spans="1:8" x14ac:dyDescent="0.35">
      <c r="A31" s="2" t="s">
        <v>123</v>
      </c>
      <c r="B31" s="2" t="s">
        <v>126</v>
      </c>
      <c r="C31" s="4" t="s">
        <v>115</v>
      </c>
      <c r="D31" s="16">
        <v>1100</v>
      </c>
      <c r="E31" s="11" t="s">
        <v>106</v>
      </c>
      <c r="F31" s="2" t="s">
        <v>125</v>
      </c>
      <c r="G31" s="2" t="s">
        <v>512</v>
      </c>
      <c r="H31" s="2"/>
    </row>
    <row r="32" spans="1:8" x14ac:dyDescent="0.35">
      <c r="A32" s="2" t="s">
        <v>123</v>
      </c>
      <c r="B32" s="11" t="s">
        <v>124</v>
      </c>
      <c r="C32" s="4" t="s">
        <v>120</v>
      </c>
      <c r="D32" s="15">
        <v>4.63</v>
      </c>
      <c r="E32" s="11" t="s">
        <v>106</v>
      </c>
      <c r="F32" s="2" t="s">
        <v>125</v>
      </c>
      <c r="G32" s="2" t="s">
        <v>304</v>
      </c>
      <c r="H32" s="2"/>
    </row>
    <row r="33" spans="1:8" x14ac:dyDescent="0.35">
      <c r="A33" s="2" t="s">
        <v>123</v>
      </c>
      <c r="B33" s="11" t="s">
        <v>124</v>
      </c>
      <c r="C33" s="4" t="s">
        <v>121</v>
      </c>
      <c r="D33" s="15">
        <v>721.04</v>
      </c>
      <c r="E33" s="11" t="s">
        <v>106</v>
      </c>
      <c r="F33" s="2" t="s">
        <v>125</v>
      </c>
      <c r="G33" s="2" t="s">
        <v>304</v>
      </c>
      <c r="H33" s="2"/>
    </row>
    <row r="34" spans="1:8" x14ac:dyDescent="0.35">
      <c r="A34" s="2" t="s">
        <v>123</v>
      </c>
      <c r="B34" s="2" t="s">
        <v>126</v>
      </c>
      <c r="C34" s="4" t="s">
        <v>121</v>
      </c>
      <c r="D34" s="16">
        <v>15.75</v>
      </c>
      <c r="E34" s="11" t="s">
        <v>106</v>
      </c>
      <c r="F34" s="2" t="s">
        <v>125</v>
      </c>
      <c r="G34" s="2" t="s">
        <v>512</v>
      </c>
      <c r="H34" s="2"/>
    </row>
    <row r="35" spans="1:8" x14ac:dyDescent="0.35">
      <c r="A35" s="2" t="s">
        <v>123</v>
      </c>
      <c r="B35" s="11" t="s">
        <v>124</v>
      </c>
      <c r="C35" s="4" t="s">
        <v>115</v>
      </c>
      <c r="D35" s="10">
        <v>890</v>
      </c>
      <c r="E35" s="11" t="s">
        <v>106</v>
      </c>
      <c r="F35" s="2" t="s">
        <v>116</v>
      </c>
      <c r="G35" s="2" t="s">
        <v>512</v>
      </c>
      <c r="H35" s="2"/>
    </row>
    <row r="36" spans="1:8" x14ac:dyDescent="0.35">
      <c r="A36" s="2" t="s">
        <v>123</v>
      </c>
      <c r="B36" s="2" t="s">
        <v>127</v>
      </c>
      <c r="C36" s="4" t="s">
        <v>115</v>
      </c>
      <c r="D36" s="16">
        <v>1110</v>
      </c>
      <c r="E36" s="11" t="s">
        <v>106</v>
      </c>
      <c r="F36" s="2" t="s">
        <v>116</v>
      </c>
      <c r="G36" s="2" t="s">
        <v>512</v>
      </c>
      <c r="H36" s="2"/>
    </row>
    <row r="37" spans="1:8" x14ac:dyDescent="0.35">
      <c r="A37" s="2" t="s">
        <v>123</v>
      </c>
      <c r="B37" s="2" t="s">
        <v>126</v>
      </c>
      <c r="C37" s="4" t="s">
        <v>115</v>
      </c>
      <c r="D37" s="16">
        <v>1110</v>
      </c>
      <c r="E37" s="11" t="s">
        <v>106</v>
      </c>
      <c r="F37" s="2" t="s">
        <v>116</v>
      </c>
      <c r="G37" s="2" t="s">
        <v>512</v>
      </c>
      <c r="H37" s="2"/>
    </row>
    <row r="38" spans="1:8" x14ac:dyDescent="0.35">
      <c r="A38" s="2" t="s">
        <v>123</v>
      </c>
      <c r="B38" s="2" t="s">
        <v>19</v>
      </c>
      <c r="C38" s="4" t="s">
        <v>115</v>
      </c>
      <c r="D38" s="16">
        <v>1100</v>
      </c>
      <c r="E38" s="11" t="s">
        <v>106</v>
      </c>
      <c r="F38" s="2" t="s">
        <v>116</v>
      </c>
      <c r="G38" s="2" t="s">
        <v>512</v>
      </c>
      <c r="H38" s="2"/>
    </row>
    <row r="39" spans="1:8" x14ac:dyDescent="0.35">
      <c r="A39" s="2" t="s">
        <v>123</v>
      </c>
      <c r="B39" s="11" t="s">
        <v>124</v>
      </c>
      <c r="C39" s="4" t="s">
        <v>105</v>
      </c>
      <c r="D39" s="12">
        <v>1033.5</v>
      </c>
      <c r="E39" s="11" t="s">
        <v>106</v>
      </c>
      <c r="F39" s="2" t="s">
        <v>128</v>
      </c>
      <c r="G39" s="2" t="s">
        <v>306</v>
      </c>
      <c r="H39" s="2"/>
    </row>
    <row r="40" spans="1:8" x14ac:dyDescent="0.35">
      <c r="A40" s="2" t="s">
        <v>123</v>
      </c>
      <c r="B40" s="2" t="s">
        <v>127</v>
      </c>
      <c r="C40" s="4" t="s">
        <v>105</v>
      </c>
      <c r="D40" s="17">
        <v>922.19999999999982</v>
      </c>
      <c r="E40" s="11" t="s">
        <v>106</v>
      </c>
      <c r="F40" s="2" t="s">
        <v>128</v>
      </c>
      <c r="G40" s="2" t="s">
        <v>512</v>
      </c>
      <c r="H40" s="2"/>
    </row>
    <row r="41" spans="1:8" x14ac:dyDescent="0.35">
      <c r="A41" s="2" t="s">
        <v>123</v>
      </c>
      <c r="B41" s="11" t="s">
        <v>124</v>
      </c>
      <c r="C41" s="4" t="s">
        <v>115</v>
      </c>
      <c r="D41" s="10">
        <v>1510.4999999999998</v>
      </c>
      <c r="E41" s="11" t="s">
        <v>106</v>
      </c>
      <c r="F41" s="2" t="s">
        <v>128</v>
      </c>
      <c r="G41" s="2" t="s">
        <v>512</v>
      </c>
      <c r="H41" s="2"/>
    </row>
    <row r="42" spans="1:8" x14ac:dyDescent="0.35">
      <c r="A42" s="2" t="s">
        <v>123</v>
      </c>
      <c r="B42" s="2" t="s">
        <v>127</v>
      </c>
      <c r="C42" s="4" t="s">
        <v>115</v>
      </c>
      <c r="D42" s="10">
        <v>922.19999999999982</v>
      </c>
      <c r="E42" s="11" t="s">
        <v>106</v>
      </c>
      <c r="F42" s="2" t="s">
        <v>128</v>
      </c>
      <c r="G42" s="2" t="s">
        <v>512</v>
      </c>
      <c r="H42" s="2"/>
    </row>
    <row r="43" spans="1:8" x14ac:dyDescent="0.35">
      <c r="A43" s="2" t="s">
        <v>123</v>
      </c>
      <c r="B43" s="11" t="s">
        <v>124</v>
      </c>
      <c r="C43" s="4" t="s">
        <v>117</v>
      </c>
      <c r="D43" s="18">
        <v>75386.940300000002</v>
      </c>
      <c r="E43" s="11" t="s">
        <v>106</v>
      </c>
      <c r="F43" s="2" t="s">
        <v>128</v>
      </c>
      <c r="G43" s="2" t="s">
        <v>512</v>
      </c>
      <c r="H43" s="2" t="s">
        <v>129</v>
      </c>
    </row>
    <row r="44" spans="1:8" x14ac:dyDescent="0.35">
      <c r="A44" s="2" t="s">
        <v>123</v>
      </c>
      <c r="B44" s="2" t="s">
        <v>127</v>
      </c>
      <c r="C44" s="4" t="s">
        <v>117</v>
      </c>
      <c r="D44" s="19">
        <v>15205.68252</v>
      </c>
      <c r="E44" s="11" t="s">
        <v>106</v>
      </c>
      <c r="F44" s="2" t="s">
        <v>128</v>
      </c>
      <c r="G44" s="2" t="s">
        <v>304</v>
      </c>
      <c r="H44" s="2" t="s">
        <v>129</v>
      </c>
    </row>
    <row r="45" spans="1:8" x14ac:dyDescent="0.35">
      <c r="A45" s="2" t="s">
        <v>123</v>
      </c>
      <c r="B45" s="11" t="s">
        <v>104</v>
      </c>
      <c r="C45" s="4" t="s">
        <v>105</v>
      </c>
      <c r="D45" s="20">
        <v>500</v>
      </c>
      <c r="E45" s="11" t="s">
        <v>106</v>
      </c>
      <c r="F45" s="2" t="s">
        <v>130</v>
      </c>
      <c r="G45" s="2" t="s">
        <v>306</v>
      </c>
      <c r="H45" s="2" t="s">
        <v>131</v>
      </c>
    </row>
    <row r="46" spans="1:8" x14ac:dyDescent="0.35">
      <c r="A46" s="2" t="s">
        <v>123</v>
      </c>
      <c r="B46" s="11" t="s">
        <v>104</v>
      </c>
      <c r="C46" s="4" t="s">
        <v>115</v>
      </c>
      <c r="D46" s="21">
        <v>90</v>
      </c>
      <c r="E46" s="11" t="s">
        <v>106</v>
      </c>
      <c r="F46" s="2" t="s">
        <v>130</v>
      </c>
      <c r="G46" s="2" t="s">
        <v>305</v>
      </c>
      <c r="H46" s="2" t="s">
        <v>131</v>
      </c>
    </row>
    <row r="47" spans="1:8" x14ac:dyDescent="0.35">
      <c r="A47" s="2" t="s">
        <v>123</v>
      </c>
      <c r="B47" s="11" t="s">
        <v>104</v>
      </c>
      <c r="C47" s="4" t="s">
        <v>117</v>
      </c>
      <c r="D47" s="18">
        <v>51376.5</v>
      </c>
      <c r="E47" s="11" t="s">
        <v>106</v>
      </c>
      <c r="F47" s="2" t="s">
        <v>130</v>
      </c>
      <c r="G47" s="2" t="s">
        <v>512</v>
      </c>
      <c r="H47" s="2" t="s">
        <v>132</v>
      </c>
    </row>
    <row r="48" spans="1:8" x14ac:dyDescent="0.35">
      <c r="A48" s="2" t="s">
        <v>123</v>
      </c>
      <c r="B48" s="2" t="s">
        <v>126</v>
      </c>
      <c r="C48" s="4" t="s">
        <v>105</v>
      </c>
      <c r="D48" s="16">
        <v>527</v>
      </c>
      <c r="E48" s="11" t="s">
        <v>106</v>
      </c>
      <c r="F48" s="2" t="s">
        <v>133</v>
      </c>
      <c r="G48" s="2" t="s">
        <v>512</v>
      </c>
      <c r="H48" s="2"/>
    </row>
    <row r="49" spans="1:8" x14ac:dyDescent="0.35">
      <c r="A49" s="2" t="s">
        <v>123</v>
      </c>
      <c r="B49" s="2" t="s">
        <v>19</v>
      </c>
      <c r="C49" s="4" t="s">
        <v>105</v>
      </c>
      <c r="D49" s="14">
        <v>517.6</v>
      </c>
      <c r="E49" s="11" t="s">
        <v>106</v>
      </c>
      <c r="F49" s="2" t="s">
        <v>133</v>
      </c>
      <c r="G49" s="2" t="s">
        <v>304</v>
      </c>
      <c r="H49" s="2"/>
    </row>
    <row r="50" spans="1:8" x14ac:dyDescent="0.35">
      <c r="A50" s="2" t="s">
        <v>123</v>
      </c>
      <c r="B50" s="2" t="s">
        <v>126</v>
      </c>
      <c r="C50" s="4" t="s">
        <v>112</v>
      </c>
      <c r="D50" s="16">
        <v>57</v>
      </c>
      <c r="E50" s="11" t="s">
        <v>106</v>
      </c>
      <c r="F50" s="2" t="s">
        <v>133</v>
      </c>
      <c r="G50" s="2" t="s">
        <v>512</v>
      </c>
      <c r="H50" s="2"/>
    </row>
    <row r="51" spans="1:8" x14ac:dyDescent="0.35">
      <c r="A51" s="2" t="s">
        <v>123</v>
      </c>
      <c r="B51" s="2" t="s">
        <v>19</v>
      </c>
      <c r="C51" s="4" t="s">
        <v>112</v>
      </c>
      <c r="D51" s="14">
        <v>904</v>
      </c>
      <c r="E51" s="11" t="s">
        <v>106</v>
      </c>
      <c r="F51" s="2" t="s">
        <v>133</v>
      </c>
      <c r="G51" s="2" t="s">
        <v>304</v>
      </c>
      <c r="H51" s="2"/>
    </row>
    <row r="52" spans="1:8" x14ac:dyDescent="0.35">
      <c r="A52" s="2" t="s">
        <v>123</v>
      </c>
      <c r="B52" s="2" t="s">
        <v>126</v>
      </c>
      <c r="C52" s="4" t="s">
        <v>115</v>
      </c>
      <c r="D52" s="16">
        <v>684</v>
      </c>
      <c r="E52" s="11" t="s">
        <v>106</v>
      </c>
      <c r="F52" s="2" t="s">
        <v>133</v>
      </c>
      <c r="G52" s="2" t="s">
        <v>512</v>
      </c>
      <c r="H52" s="2"/>
    </row>
    <row r="53" spans="1:8" x14ac:dyDescent="0.35">
      <c r="A53" s="2" t="s">
        <v>123</v>
      </c>
      <c r="B53" s="2" t="s">
        <v>19</v>
      </c>
      <c r="C53" s="4" t="s">
        <v>115</v>
      </c>
      <c r="D53" s="16">
        <v>1513</v>
      </c>
      <c r="E53" s="11" t="s">
        <v>106</v>
      </c>
      <c r="F53" s="2" t="s">
        <v>133</v>
      </c>
      <c r="G53" s="2" t="s">
        <v>512</v>
      </c>
      <c r="H53" s="2"/>
    </row>
    <row r="54" spans="1:8" x14ac:dyDescent="0.35">
      <c r="A54" s="2" t="s">
        <v>123</v>
      </c>
      <c r="B54" s="2" t="s">
        <v>126</v>
      </c>
      <c r="C54" s="4" t="s">
        <v>117</v>
      </c>
      <c r="D54" s="14">
        <v>6341</v>
      </c>
      <c r="E54" s="11" t="s">
        <v>106</v>
      </c>
      <c r="F54" s="2" t="s">
        <v>133</v>
      </c>
      <c r="G54" s="2" t="s">
        <v>304</v>
      </c>
      <c r="H54" s="2"/>
    </row>
    <row r="55" spans="1:8" x14ac:dyDescent="0.35">
      <c r="A55" s="2" t="s">
        <v>123</v>
      </c>
      <c r="B55" s="2" t="s">
        <v>19</v>
      </c>
      <c r="C55" s="4" t="s">
        <v>117</v>
      </c>
      <c r="D55" s="14">
        <v>78791</v>
      </c>
      <c r="E55" s="11" t="s">
        <v>106</v>
      </c>
      <c r="F55" s="2" t="s">
        <v>133</v>
      </c>
      <c r="G55" s="2" t="s">
        <v>304</v>
      </c>
      <c r="H55" s="2"/>
    </row>
    <row r="56" spans="1:8" x14ac:dyDescent="0.35">
      <c r="A56" s="2" t="s">
        <v>123</v>
      </c>
      <c r="B56" s="2" t="s">
        <v>126</v>
      </c>
      <c r="C56" s="4" t="s">
        <v>119</v>
      </c>
      <c r="D56" s="14">
        <v>5</v>
      </c>
      <c r="E56" s="11" t="s">
        <v>106</v>
      </c>
      <c r="F56" s="2" t="s">
        <v>133</v>
      </c>
      <c r="G56" s="2" t="s">
        <v>304</v>
      </c>
      <c r="H56" s="2"/>
    </row>
    <row r="57" spans="1:8" x14ac:dyDescent="0.35">
      <c r="A57" s="2" t="s">
        <v>123</v>
      </c>
      <c r="B57" s="2" t="s">
        <v>19</v>
      </c>
      <c r="C57" s="4" t="s">
        <v>119</v>
      </c>
      <c r="D57" s="14">
        <v>9</v>
      </c>
      <c r="E57" s="11" t="s">
        <v>106</v>
      </c>
      <c r="F57" s="2" t="s">
        <v>133</v>
      </c>
      <c r="G57" s="2" t="s">
        <v>304</v>
      </c>
      <c r="H57" s="2"/>
    </row>
    <row r="58" spans="1:8" x14ac:dyDescent="0.35">
      <c r="A58" s="2" t="s">
        <v>123</v>
      </c>
      <c r="B58" s="2" t="s">
        <v>126</v>
      </c>
      <c r="C58" s="4" t="s">
        <v>134</v>
      </c>
      <c r="D58" s="14">
        <v>2</v>
      </c>
      <c r="E58" s="11" t="s">
        <v>106</v>
      </c>
      <c r="F58" s="2" t="s">
        <v>133</v>
      </c>
      <c r="G58" s="2" t="s">
        <v>304</v>
      </c>
      <c r="H58" s="2"/>
    </row>
    <row r="59" spans="1:8" x14ac:dyDescent="0.35">
      <c r="A59" s="2" t="s">
        <v>123</v>
      </c>
      <c r="B59" s="2" t="s">
        <v>126</v>
      </c>
      <c r="C59" s="4" t="s">
        <v>120</v>
      </c>
      <c r="D59" s="14">
        <v>27</v>
      </c>
      <c r="E59" s="11" t="s">
        <v>106</v>
      </c>
      <c r="F59" s="2" t="s">
        <v>133</v>
      </c>
      <c r="G59" s="2" t="s">
        <v>304</v>
      </c>
      <c r="H59" s="2"/>
    </row>
    <row r="60" spans="1:8" x14ac:dyDescent="0.35">
      <c r="A60" s="2" t="s">
        <v>123</v>
      </c>
      <c r="B60" s="2" t="s">
        <v>19</v>
      </c>
      <c r="C60" s="4" t="s">
        <v>120</v>
      </c>
      <c r="D60" s="14">
        <v>359</v>
      </c>
      <c r="E60" s="11" t="s">
        <v>106</v>
      </c>
      <c r="F60" s="2" t="s">
        <v>133</v>
      </c>
      <c r="G60" s="2" t="s">
        <v>304</v>
      </c>
      <c r="H60" s="2"/>
    </row>
    <row r="61" spans="1:8" x14ac:dyDescent="0.35">
      <c r="A61" s="2" t="s">
        <v>123</v>
      </c>
      <c r="B61" s="2" t="s">
        <v>126</v>
      </c>
      <c r="C61" s="4" t="s">
        <v>121</v>
      </c>
      <c r="D61" s="16">
        <v>49</v>
      </c>
      <c r="E61" s="11" t="s">
        <v>106</v>
      </c>
      <c r="F61" s="2" t="s">
        <v>133</v>
      </c>
      <c r="G61" s="2" t="s">
        <v>512</v>
      </c>
      <c r="H61" s="2"/>
    </row>
    <row r="62" spans="1:8" x14ac:dyDescent="0.35">
      <c r="A62" s="2" t="s">
        <v>123</v>
      </c>
      <c r="B62" s="2" t="s">
        <v>19</v>
      </c>
      <c r="C62" s="4" t="s">
        <v>121</v>
      </c>
      <c r="D62" s="14">
        <v>676</v>
      </c>
      <c r="E62" s="11" t="s">
        <v>106</v>
      </c>
      <c r="F62" s="2" t="s">
        <v>133</v>
      </c>
      <c r="G62" s="2" t="s">
        <v>304</v>
      </c>
      <c r="H62" s="2"/>
    </row>
    <row r="63" spans="1:8" x14ac:dyDescent="0.35">
      <c r="A63" s="2" t="s">
        <v>123</v>
      </c>
      <c r="B63" s="2" t="s">
        <v>126</v>
      </c>
      <c r="C63" s="4" t="s">
        <v>122</v>
      </c>
      <c r="D63" s="14">
        <v>20</v>
      </c>
      <c r="E63" s="11" t="s">
        <v>106</v>
      </c>
      <c r="F63" s="2" t="s">
        <v>133</v>
      </c>
      <c r="G63" s="2" t="s">
        <v>304</v>
      </c>
      <c r="H63" s="2"/>
    </row>
    <row r="64" spans="1:8" x14ac:dyDescent="0.35">
      <c r="A64" s="2" t="s">
        <v>123</v>
      </c>
      <c r="B64" s="2" t="s">
        <v>19</v>
      </c>
      <c r="C64" s="4" t="s">
        <v>122</v>
      </c>
      <c r="D64" s="14">
        <v>40</v>
      </c>
      <c r="E64" s="11" t="s">
        <v>106</v>
      </c>
      <c r="F64" s="2" t="s">
        <v>133</v>
      </c>
      <c r="G64" s="2" t="s">
        <v>304</v>
      </c>
      <c r="H64" s="2"/>
    </row>
    <row r="65" spans="1:8" x14ac:dyDescent="0.35">
      <c r="A65" s="2" t="s">
        <v>71</v>
      </c>
      <c r="B65" s="2" t="s">
        <v>104</v>
      </c>
      <c r="C65" s="4" t="s">
        <v>115</v>
      </c>
      <c r="D65" s="10">
        <v>2335</v>
      </c>
      <c r="E65" s="11" t="s">
        <v>106</v>
      </c>
      <c r="F65" s="2" t="s">
        <v>107</v>
      </c>
      <c r="G65" s="2" t="s">
        <v>512</v>
      </c>
      <c r="H65" s="2"/>
    </row>
    <row r="66" spans="1:8" x14ac:dyDescent="0.35">
      <c r="A66" s="2" t="s">
        <v>71</v>
      </c>
      <c r="B66" s="2" t="s">
        <v>104</v>
      </c>
      <c r="C66" s="4" t="s">
        <v>117</v>
      </c>
      <c r="D66" s="10">
        <v>579526.92000000004</v>
      </c>
      <c r="E66" s="11" t="s">
        <v>106</v>
      </c>
      <c r="F66" s="2" t="s">
        <v>107</v>
      </c>
      <c r="G66" s="2" t="s">
        <v>512</v>
      </c>
      <c r="H66" s="2"/>
    </row>
    <row r="67" spans="1:8" x14ac:dyDescent="0.35">
      <c r="A67" s="2" t="s">
        <v>71</v>
      </c>
      <c r="B67" s="2" t="s">
        <v>104</v>
      </c>
      <c r="C67" s="4" t="s">
        <v>117</v>
      </c>
      <c r="D67" s="18">
        <v>579526.92000000004</v>
      </c>
      <c r="E67" s="11" t="s">
        <v>106</v>
      </c>
      <c r="F67" s="2" t="s">
        <v>107</v>
      </c>
      <c r="G67" s="2" t="s">
        <v>512</v>
      </c>
      <c r="H67" s="2" t="s">
        <v>129</v>
      </c>
    </row>
    <row r="68" spans="1:8" x14ac:dyDescent="0.35">
      <c r="A68" s="2" t="s">
        <v>71</v>
      </c>
      <c r="B68" s="2" t="s">
        <v>104</v>
      </c>
      <c r="C68" s="4" t="s">
        <v>105</v>
      </c>
      <c r="D68" s="12">
        <v>2386</v>
      </c>
      <c r="E68" s="11" t="s">
        <v>106</v>
      </c>
      <c r="F68" s="2" t="s">
        <v>135</v>
      </c>
      <c r="G68" s="2" t="s">
        <v>306</v>
      </c>
      <c r="H68" s="2"/>
    </row>
    <row r="69" spans="1:8" x14ac:dyDescent="0.35">
      <c r="A69" s="2" t="s">
        <v>71</v>
      </c>
      <c r="B69" s="2" t="s">
        <v>104</v>
      </c>
      <c r="C69" s="4" t="s">
        <v>115</v>
      </c>
      <c r="D69" s="12">
        <v>597</v>
      </c>
      <c r="E69" s="11" t="s">
        <v>106</v>
      </c>
      <c r="F69" s="2" t="s">
        <v>135</v>
      </c>
      <c r="G69" s="2" t="s">
        <v>306</v>
      </c>
      <c r="H69" s="2"/>
    </row>
    <row r="70" spans="1:8" x14ac:dyDescent="0.35">
      <c r="A70" s="2" t="s">
        <v>71</v>
      </c>
      <c r="B70" s="2" t="s">
        <v>104</v>
      </c>
      <c r="C70" s="4" t="s">
        <v>117</v>
      </c>
      <c r="D70" s="10">
        <v>133513.33380000002</v>
      </c>
      <c r="E70" s="11" t="s">
        <v>106</v>
      </c>
      <c r="F70" s="2" t="s">
        <v>135</v>
      </c>
      <c r="G70" s="2" t="s">
        <v>512</v>
      </c>
      <c r="H70" s="2"/>
    </row>
    <row r="71" spans="1:8" x14ac:dyDescent="0.35">
      <c r="A71" s="2" t="s">
        <v>71</v>
      </c>
      <c r="B71" s="2" t="s">
        <v>104</v>
      </c>
      <c r="C71" s="4" t="s">
        <v>117</v>
      </c>
      <c r="D71" s="18">
        <v>133513.33380000002</v>
      </c>
      <c r="E71" s="11" t="s">
        <v>106</v>
      </c>
      <c r="F71" s="2" t="s">
        <v>135</v>
      </c>
      <c r="G71" s="2" t="s">
        <v>512</v>
      </c>
      <c r="H71" s="2" t="s">
        <v>129</v>
      </c>
    </row>
    <row r="72" spans="1:8" x14ac:dyDescent="0.35">
      <c r="A72" s="2" t="s">
        <v>71</v>
      </c>
      <c r="B72" s="2" t="s">
        <v>104</v>
      </c>
      <c r="C72" s="4" t="s">
        <v>136</v>
      </c>
      <c r="D72" s="14">
        <v>732</v>
      </c>
      <c r="E72" s="11" t="s">
        <v>106</v>
      </c>
      <c r="F72" s="2" t="s">
        <v>135</v>
      </c>
      <c r="G72" s="2" t="s">
        <v>304</v>
      </c>
      <c r="H72" s="2"/>
    </row>
    <row r="73" spans="1:8" x14ac:dyDescent="0.35">
      <c r="A73" s="2" t="s">
        <v>71</v>
      </c>
      <c r="B73" s="2" t="s">
        <v>104</v>
      </c>
      <c r="C73" s="4" t="s">
        <v>115</v>
      </c>
      <c r="D73" s="16">
        <v>2175</v>
      </c>
      <c r="E73" s="11" t="s">
        <v>106</v>
      </c>
      <c r="F73" s="2" t="s">
        <v>116</v>
      </c>
      <c r="G73" s="2" t="s">
        <v>512</v>
      </c>
      <c r="H73" s="2"/>
    </row>
    <row r="74" spans="1:8" x14ac:dyDescent="0.35">
      <c r="A74" s="2" t="s">
        <v>71</v>
      </c>
      <c r="B74" s="2" t="s">
        <v>104</v>
      </c>
      <c r="C74" s="4" t="s">
        <v>112</v>
      </c>
      <c r="D74" s="10">
        <v>64405</v>
      </c>
      <c r="E74" s="11" t="s">
        <v>106</v>
      </c>
      <c r="F74" s="2" t="s">
        <v>137</v>
      </c>
      <c r="G74" s="2" t="s">
        <v>512</v>
      </c>
      <c r="H74" s="2"/>
    </row>
    <row r="75" spans="1:8" x14ac:dyDescent="0.35">
      <c r="A75" s="2" t="s">
        <v>71</v>
      </c>
      <c r="B75" s="2" t="s">
        <v>104</v>
      </c>
      <c r="C75" s="4" t="s">
        <v>115</v>
      </c>
      <c r="D75" s="10">
        <v>3605</v>
      </c>
      <c r="E75" s="11" t="s">
        <v>106</v>
      </c>
      <c r="F75" s="2" t="s">
        <v>137</v>
      </c>
      <c r="G75" s="2" t="s">
        <v>512</v>
      </c>
      <c r="H75" s="2"/>
    </row>
    <row r="76" spans="1:8" x14ac:dyDescent="0.35">
      <c r="A76" s="2" t="s">
        <v>71</v>
      </c>
      <c r="B76" s="2" t="s">
        <v>104</v>
      </c>
      <c r="C76" s="4" t="s">
        <v>117</v>
      </c>
      <c r="D76" s="10">
        <v>800494.8</v>
      </c>
      <c r="E76" s="11" t="s">
        <v>106</v>
      </c>
      <c r="F76" s="2" t="s">
        <v>137</v>
      </c>
      <c r="G76" s="2" t="s">
        <v>512</v>
      </c>
      <c r="H76" s="2"/>
    </row>
    <row r="77" spans="1:8" x14ac:dyDescent="0.35">
      <c r="A77" s="2" t="s">
        <v>71</v>
      </c>
      <c r="B77" s="2" t="s">
        <v>104</v>
      </c>
      <c r="C77" s="4" t="s">
        <v>117</v>
      </c>
      <c r="D77" s="18">
        <v>800494.8</v>
      </c>
      <c r="E77" s="11" t="s">
        <v>106</v>
      </c>
      <c r="F77" s="2" t="s">
        <v>137</v>
      </c>
      <c r="G77" s="2" t="s">
        <v>512</v>
      </c>
      <c r="H77" s="2" t="s">
        <v>129</v>
      </c>
    </row>
    <row r="78" spans="1:8" x14ac:dyDescent="0.35">
      <c r="A78" s="2" t="s">
        <v>71</v>
      </c>
      <c r="B78" s="2" t="s">
        <v>104</v>
      </c>
      <c r="C78" s="4" t="s">
        <v>120</v>
      </c>
      <c r="D78" s="10">
        <v>4325</v>
      </c>
      <c r="E78" s="11" t="s">
        <v>106</v>
      </c>
      <c r="F78" s="2" t="s">
        <v>137</v>
      </c>
      <c r="G78" s="2" t="s">
        <v>512</v>
      </c>
      <c r="H78" s="2"/>
    </row>
    <row r="79" spans="1:8" x14ac:dyDescent="0.35">
      <c r="A79" s="2" t="s">
        <v>71</v>
      </c>
      <c r="B79" s="2" t="s">
        <v>104</v>
      </c>
      <c r="C79" s="4" t="s">
        <v>138</v>
      </c>
      <c r="D79" s="15">
        <v>7209</v>
      </c>
      <c r="E79" s="11" t="s">
        <v>106</v>
      </c>
      <c r="F79" s="2" t="s">
        <v>137</v>
      </c>
      <c r="G79" s="2" t="s">
        <v>304</v>
      </c>
      <c r="H79" s="2"/>
    </row>
    <row r="80" spans="1:8" x14ac:dyDescent="0.35">
      <c r="A80" s="2" t="s">
        <v>71</v>
      </c>
      <c r="B80" s="2" t="s">
        <v>104</v>
      </c>
      <c r="C80" s="4" t="s">
        <v>121</v>
      </c>
      <c r="D80" s="12">
        <v>120155</v>
      </c>
      <c r="E80" s="11" t="s">
        <v>106</v>
      </c>
      <c r="F80" s="2" t="s">
        <v>137</v>
      </c>
      <c r="G80" s="2" t="s">
        <v>306</v>
      </c>
      <c r="H80" s="2"/>
    </row>
    <row r="81" spans="1:8" x14ac:dyDescent="0.35">
      <c r="A81" s="2" t="s">
        <v>71</v>
      </c>
      <c r="B81" s="2" t="s">
        <v>104</v>
      </c>
      <c r="C81" s="4" t="s">
        <v>139</v>
      </c>
      <c r="D81" s="15">
        <v>128</v>
      </c>
      <c r="E81" s="11" t="s">
        <v>106</v>
      </c>
      <c r="F81" s="2" t="s">
        <v>137</v>
      </c>
      <c r="G81" s="2" t="s">
        <v>304</v>
      </c>
      <c r="H81" s="2"/>
    </row>
    <row r="82" spans="1:8" x14ac:dyDescent="0.35">
      <c r="A82" s="2" t="s">
        <v>71</v>
      </c>
      <c r="B82" s="2" t="s">
        <v>104</v>
      </c>
      <c r="C82" s="4" t="s">
        <v>140</v>
      </c>
      <c r="D82" s="15">
        <v>64</v>
      </c>
      <c r="E82" s="11" t="s">
        <v>106</v>
      </c>
      <c r="F82" s="2" t="s">
        <v>137</v>
      </c>
      <c r="G82" s="2" t="s">
        <v>304</v>
      </c>
      <c r="H82" s="2"/>
    </row>
    <row r="83" spans="1:8" x14ac:dyDescent="0.35">
      <c r="A83" s="2" t="s">
        <v>71</v>
      </c>
      <c r="B83" s="2" t="s">
        <v>104</v>
      </c>
      <c r="C83" s="4" t="s">
        <v>105</v>
      </c>
      <c r="D83" s="13">
        <v>46100</v>
      </c>
      <c r="E83" s="11" t="s">
        <v>106</v>
      </c>
      <c r="F83" s="2" t="s">
        <v>108</v>
      </c>
      <c r="G83" s="2" t="s">
        <v>305</v>
      </c>
      <c r="H83" s="2"/>
    </row>
    <row r="84" spans="1:8" x14ac:dyDescent="0.35">
      <c r="A84" s="2" t="s">
        <v>71</v>
      </c>
      <c r="B84" s="2" t="s">
        <v>104</v>
      </c>
      <c r="C84" s="4" t="s">
        <v>114</v>
      </c>
      <c r="D84" s="14">
        <v>459000</v>
      </c>
      <c r="E84" s="11" t="s">
        <v>106</v>
      </c>
      <c r="F84" s="2" t="s">
        <v>108</v>
      </c>
      <c r="G84" s="2" t="s">
        <v>304</v>
      </c>
      <c r="H84" s="2"/>
    </row>
    <row r="85" spans="1:8" x14ac:dyDescent="0.35">
      <c r="A85" s="2" t="s">
        <v>71</v>
      </c>
      <c r="B85" s="2" t="s">
        <v>104</v>
      </c>
      <c r="C85" s="4" t="s">
        <v>117</v>
      </c>
      <c r="D85" s="10">
        <v>348381.6</v>
      </c>
      <c r="E85" s="11" t="s">
        <v>106</v>
      </c>
      <c r="F85" s="2" t="s">
        <v>108</v>
      </c>
      <c r="G85" s="2" t="s">
        <v>512</v>
      </c>
      <c r="H85" s="2"/>
    </row>
    <row r="86" spans="1:8" x14ac:dyDescent="0.35">
      <c r="A86" s="2" t="s">
        <v>71</v>
      </c>
      <c r="B86" s="2" t="s">
        <v>104</v>
      </c>
      <c r="C86" s="4" t="s">
        <v>117</v>
      </c>
      <c r="D86" s="18">
        <v>348381.6</v>
      </c>
      <c r="E86" s="11" t="s">
        <v>106</v>
      </c>
      <c r="F86" s="2" t="s">
        <v>108</v>
      </c>
      <c r="G86" s="2" t="s">
        <v>512</v>
      </c>
      <c r="H86" s="2" t="s">
        <v>129</v>
      </c>
    </row>
    <row r="87" spans="1:8" x14ac:dyDescent="0.35">
      <c r="A87" s="2" t="s">
        <v>71</v>
      </c>
      <c r="B87" s="2" t="s">
        <v>104</v>
      </c>
      <c r="C87" s="4" t="s">
        <v>105</v>
      </c>
      <c r="D87" s="12">
        <v>4922</v>
      </c>
      <c r="E87" s="11" t="s">
        <v>106</v>
      </c>
      <c r="F87" s="2" t="s">
        <v>133</v>
      </c>
      <c r="G87" s="2" t="s">
        <v>306</v>
      </c>
      <c r="H87" s="2"/>
    </row>
    <row r="88" spans="1:8" x14ac:dyDescent="0.35">
      <c r="A88" s="2" t="s">
        <v>71</v>
      </c>
      <c r="B88" s="2" t="s">
        <v>104</v>
      </c>
      <c r="C88" s="4" t="s">
        <v>112</v>
      </c>
      <c r="D88" s="10">
        <v>13663</v>
      </c>
      <c r="E88" s="11" t="s">
        <v>106</v>
      </c>
      <c r="F88" s="2" t="s">
        <v>133</v>
      </c>
      <c r="G88" s="2" t="s">
        <v>512</v>
      </c>
      <c r="H88" s="2"/>
    </row>
    <row r="89" spans="1:8" x14ac:dyDescent="0.35">
      <c r="A89" s="2" t="s">
        <v>71</v>
      </c>
      <c r="B89" s="2" t="s">
        <v>104</v>
      </c>
      <c r="C89" s="4" t="s">
        <v>115</v>
      </c>
      <c r="D89" s="10">
        <v>6520</v>
      </c>
      <c r="E89" s="11" t="s">
        <v>106</v>
      </c>
      <c r="F89" s="2" t="s">
        <v>133</v>
      </c>
      <c r="G89" s="2" t="s">
        <v>512</v>
      </c>
      <c r="H89" s="2"/>
    </row>
    <row r="90" spans="1:8" x14ac:dyDescent="0.35">
      <c r="A90" s="2" t="s">
        <v>71</v>
      </c>
      <c r="B90" s="2" t="s">
        <v>104</v>
      </c>
      <c r="C90" s="4" t="s">
        <v>117</v>
      </c>
      <c r="D90" s="12">
        <v>2097520</v>
      </c>
      <c r="E90" s="11" t="s">
        <v>106</v>
      </c>
      <c r="F90" s="2" t="s">
        <v>133</v>
      </c>
      <c r="G90" s="2" t="s">
        <v>306</v>
      </c>
      <c r="H90" s="2"/>
    </row>
    <row r="91" spans="1:8" x14ac:dyDescent="0.35">
      <c r="A91" s="2" t="s">
        <v>71</v>
      </c>
      <c r="B91" s="2" t="s">
        <v>104</v>
      </c>
      <c r="C91" s="4" t="s">
        <v>119</v>
      </c>
      <c r="D91" s="15">
        <v>416</v>
      </c>
      <c r="E91" s="11" t="s">
        <v>106</v>
      </c>
      <c r="F91" s="2" t="s">
        <v>133</v>
      </c>
      <c r="G91" s="2" t="s">
        <v>304</v>
      </c>
      <c r="H91" s="2"/>
    </row>
    <row r="92" spans="1:8" x14ac:dyDescent="0.35">
      <c r="A92" s="2" t="s">
        <v>71</v>
      </c>
      <c r="B92" s="2" t="s">
        <v>104</v>
      </c>
      <c r="C92" s="4" t="s">
        <v>134</v>
      </c>
      <c r="D92" s="15">
        <v>208</v>
      </c>
      <c r="E92" s="11" t="s">
        <v>106</v>
      </c>
      <c r="F92" s="2" t="s">
        <v>133</v>
      </c>
      <c r="G92" s="2" t="s">
        <v>304</v>
      </c>
      <c r="H92" s="2"/>
    </row>
    <row r="93" spans="1:8" x14ac:dyDescent="0.35">
      <c r="A93" s="2" t="s">
        <v>71</v>
      </c>
      <c r="B93" s="2" t="s">
        <v>104</v>
      </c>
      <c r="C93" s="4" t="s">
        <v>120</v>
      </c>
      <c r="D93" s="10">
        <v>9455</v>
      </c>
      <c r="E93" s="11" t="s">
        <v>106</v>
      </c>
      <c r="F93" s="2" t="s">
        <v>133</v>
      </c>
      <c r="G93" s="2" t="s">
        <v>512</v>
      </c>
      <c r="H93" s="2"/>
    </row>
    <row r="94" spans="1:8" x14ac:dyDescent="0.35">
      <c r="A94" s="2" t="s">
        <v>71</v>
      </c>
      <c r="B94" s="2" t="s">
        <v>104</v>
      </c>
      <c r="C94" s="4" t="s">
        <v>121</v>
      </c>
      <c r="D94" s="12">
        <v>12023</v>
      </c>
      <c r="E94" s="11" t="s">
        <v>106</v>
      </c>
      <c r="F94" s="2" t="s">
        <v>133</v>
      </c>
      <c r="G94" s="2" t="s">
        <v>306</v>
      </c>
      <c r="H94" s="2"/>
    </row>
    <row r="95" spans="1:8" x14ac:dyDescent="0.35">
      <c r="A95" s="2" t="s">
        <v>71</v>
      </c>
      <c r="B95" s="2" t="s">
        <v>104</v>
      </c>
      <c r="C95" s="4" t="s">
        <v>140</v>
      </c>
      <c r="D95" s="12">
        <v>0.1</v>
      </c>
      <c r="E95" s="11" t="s">
        <v>106</v>
      </c>
      <c r="F95" s="2" t="s">
        <v>133</v>
      </c>
      <c r="G95" s="2" t="s">
        <v>306</v>
      </c>
      <c r="H95" s="2"/>
    </row>
    <row r="96" spans="1:8" x14ac:dyDescent="0.35">
      <c r="A96" s="2" t="s">
        <v>71</v>
      </c>
      <c r="B96" s="2" t="s">
        <v>104</v>
      </c>
      <c r="C96" s="4" t="s">
        <v>122</v>
      </c>
      <c r="D96" s="15">
        <v>1917</v>
      </c>
      <c r="E96" s="11" t="s">
        <v>106</v>
      </c>
      <c r="F96" s="2" t="s">
        <v>133</v>
      </c>
      <c r="G96" s="2" t="s">
        <v>304</v>
      </c>
      <c r="H96" s="2"/>
    </row>
    <row r="97" spans="1:8" x14ac:dyDescent="0.35">
      <c r="A97" s="2" t="s">
        <v>141</v>
      </c>
      <c r="B97" s="11" t="s">
        <v>104</v>
      </c>
      <c r="C97" s="4" t="s">
        <v>105</v>
      </c>
      <c r="D97" s="22">
        <v>3400</v>
      </c>
      <c r="E97" s="11" t="s">
        <v>106</v>
      </c>
      <c r="F97" s="2" t="s">
        <v>107</v>
      </c>
      <c r="G97" s="2" t="s">
        <v>512</v>
      </c>
      <c r="H97" s="2"/>
    </row>
    <row r="98" spans="1:8" x14ac:dyDescent="0.35">
      <c r="A98" s="2" t="s">
        <v>141</v>
      </c>
      <c r="B98" s="11" t="s">
        <v>104</v>
      </c>
      <c r="C98" s="4" t="s">
        <v>105</v>
      </c>
      <c r="D98" s="22">
        <v>1635</v>
      </c>
      <c r="E98" s="11" t="s">
        <v>106</v>
      </c>
      <c r="F98" s="2" t="s">
        <v>133</v>
      </c>
      <c r="G98" s="2" t="s">
        <v>512</v>
      </c>
      <c r="H98" s="2"/>
    </row>
    <row r="99" spans="1:8" x14ac:dyDescent="0.35">
      <c r="A99" s="2" t="s">
        <v>141</v>
      </c>
      <c r="B99" s="11" t="s">
        <v>104</v>
      </c>
      <c r="C99" s="4" t="s">
        <v>112</v>
      </c>
      <c r="D99" s="23">
        <v>1500</v>
      </c>
      <c r="E99" s="11" t="s">
        <v>106</v>
      </c>
      <c r="F99" s="2" t="s">
        <v>107</v>
      </c>
      <c r="G99" s="2" t="s">
        <v>306</v>
      </c>
      <c r="H99" s="2"/>
    </row>
    <row r="100" spans="1:8" x14ac:dyDescent="0.35">
      <c r="A100" s="2" t="s">
        <v>141</v>
      </c>
      <c r="B100" s="11" t="s">
        <v>104</v>
      </c>
      <c r="C100" s="4" t="s">
        <v>112</v>
      </c>
      <c r="D100" s="23">
        <v>12395</v>
      </c>
      <c r="E100" s="11" t="s">
        <v>106</v>
      </c>
      <c r="F100" s="2" t="s">
        <v>133</v>
      </c>
      <c r="G100" s="2" t="s">
        <v>306</v>
      </c>
      <c r="H100" s="2"/>
    </row>
    <row r="101" spans="1:8" x14ac:dyDescent="0.35">
      <c r="A101" s="2" t="s">
        <v>141</v>
      </c>
      <c r="B101" s="11" t="s">
        <v>104</v>
      </c>
      <c r="C101" s="4" t="s">
        <v>115</v>
      </c>
      <c r="D101" s="22">
        <v>1050</v>
      </c>
      <c r="E101" s="11" t="s">
        <v>106</v>
      </c>
      <c r="F101" s="2" t="s">
        <v>107</v>
      </c>
      <c r="G101" s="2" t="s">
        <v>512</v>
      </c>
      <c r="H101" s="2"/>
    </row>
    <row r="102" spans="1:8" x14ac:dyDescent="0.35">
      <c r="A102" s="2" t="s">
        <v>141</v>
      </c>
      <c r="B102" s="2" t="s">
        <v>142</v>
      </c>
      <c r="C102" s="4" t="s">
        <v>115</v>
      </c>
      <c r="D102" s="22">
        <v>1713</v>
      </c>
      <c r="E102" s="11" t="s">
        <v>106</v>
      </c>
      <c r="F102" s="2" t="s">
        <v>143</v>
      </c>
      <c r="G102" s="2" t="s">
        <v>512</v>
      </c>
      <c r="H102" s="2"/>
    </row>
    <row r="103" spans="1:8" x14ac:dyDescent="0.35">
      <c r="A103" s="2" t="s">
        <v>141</v>
      </c>
      <c r="B103" s="11" t="s">
        <v>104</v>
      </c>
      <c r="C103" s="4" t="s">
        <v>115</v>
      </c>
      <c r="D103" s="24">
        <v>3160</v>
      </c>
      <c r="E103" s="11" t="s">
        <v>106</v>
      </c>
      <c r="F103" s="2" t="s">
        <v>116</v>
      </c>
      <c r="G103" s="2" t="s">
        <v>512</v>
      </c>
      <c r="H103" s="2"/>
    </row>
    <row r="104" spans="1:8" x14ac:dyDescent="0.35">
      <c r="A104" s="2" t="s">
        <v>141</v>
      </c>
      <c r="B104" s="11" t="s">
        <v>104</v>
      </c>
      <c r="C104" s="4" t="s">
        <v>115</v>
      </c>
      <c r="D104" s="22">
        <v>6735</v>
      </c>
      <c r="E104" s="11" t="s">
        <v>106</v>
      </c>
      <c r="F104" s="2" t="s">
        <v>133</v>
      </c>
      <c r="G104" s="2" t="s">
        <v>512</v>
      </c>
      <c r="H104" s="2"/>
    </row>
    <row r="105" spans="1:8" x14ac:dyDescent="0.35">
      <c r="A105" s="2" t="s">
        <v>141</v>
      </c>
      <c r="B105" s="11" t="s">
        <v>104</v>
      </c>
      <c r="C105" s="4" t="s">
        <v>117</v>
      </c>
      <c r="D105" s="25">
        <v>175000</v>
      </c>
      <c r="E105" s="11" t="s">
        <v>106</v>
      </c>
      <c r="F105" s="2" t="s">
        <v>107</v>
      </c>
      <c r="G105" s="2" t="s">
        <v>512</v>
      </c>
      <c r="H105" s="2"/>
    </row>
    <row r="106" spans="1:8" x14ac:dyDescent="0.35">
      <c r="A106" s="2" t="s">
        <v>141</v>
      </c>
      <c r="B106" s="11" t="s">
        <v>104</v>
      </c>
      <c r="C106" s="4" t="s">
        <v>117</v>
      </c>
      <c r="D106" s="25">
        <v>338665</v>
      </c>
      <c r="E106" s="11" t="s">
        <v>106</v>
      </c>
      <c r="F106" s="2" t="s">
        <v>133</v>
      </c>
      <c r="G106" s="2" t="s">
        <v>512</v>
      </c>
      <c r="H106" s="2"/>
    </row>
    <row r="107" spans="1:8" x14ac:dyDescent="0.35">
      <c r="A107" s="2" t="s">
        <v>141</v>
      </c>
      <c r="B107" s="11" t="s">
        <v>104</v>
      </c>
      <c r="C107" s="4" t="s">
        <v>119</v>
      </c>
      <c r="D107" s="26">
        <v>300</v>
      </c>
      <c r="E107" s="11" t="s">
        <v>106</v>
      </c>
      <c r="F107" s="2" t="s">
        <v>107</v>
      </c>
      <c r="G107" s="2" t="s">
        <v>306</v>
      </c>
      <c r="H107" s="2"/>
    </row>
    <row r="108" spans="1:8" x14ac:dyDescent="0.35">
      <c r="A108" s="2" t="s">
        <v>141</v>
      </c>
      <c r="B108" s="11" t="s">
        <v>104</v>
      </c>
      <c r="C108" s="4" t="s">
        <v>119</v>
      </c>
      <c r="D108" s="26">
        <v>59</v>
      </c>
      <c r="E108" s="11" t="s">
        <v>106</v>
      </c>
      <c r="F108" s="2" t="s">
        <v>133</v>
      </c>
      <c r="G108" s="2" t="s">
        <v>306</v>
      </c>
      <c r="H108" s="2"/>
    </row>
    <row r="109" spans="1:8" x14ac:dyDescent="0.35">
      <c r="A109" s="2" t="s">
        <v>141</v>
      </c>
      <c r="B109" s="11" t="s">
        <v>104</v>
      </c>
      <c r="C109" s="4" t="s">
        <v>134</v>
      </c>
      <c r="D109" s="26">
        <v>100</v>
      </c>
      <c r="E109" s="11" t="s">
        <v>106</v>
      </c>
      <c r="F109" s="2" t="s">
        <v>107</v>
      </c>
      <c r="G109" s="2" t="s">
        <v>306</v>
      </c>
      <c r="H109" s="2"/>
    </row>
    <row r="110" spans="1:8" x14ac:dyDescent="0.35">
      <c r="A110" s="2" t="s">
        <v>141</v>
      </c>
      <c r="B110" s="11" t="s">
        <v>104</v>
      </c>
      <c r="C110" s="4" t="s">
        <v>134</v>
      </c>
      <c r="D110" s="26">
        <v>37</v>
      </c>
      <c r="E110" s="11" t="s">
        <v>106</v>
      </c>
      <c r="F110" s="2" t="s">
        <v>133</v>
      </c>
      <c r="G110" s="2" t="s">
        <v>306</v>
      </c>
      <c r="H110" s="2"/>
    </row>
    <row r="111" spans="1:8" x14ac:dyDescent="0.35">
      <c r="A111" s="2" t="s">
        <v>141</v>
      </c>
      <c r="B111" s="11" t="s">
        <v>104</v>
      </c>
      <c r="C111" s="4" t="s">
        <v>120</v>
      </c>
      <c r="D111" s="26">
        <v>200</v>
      </c>
      <c r="E111" s="11" t="s">
        <v>106</v>
      </c>
      <c r="F111" s="2" t="s">
        <v>107</v>
      </c>
      <c r="G111" s="2" t="s">
        <v>306</v>
      </c>
      <c r="H111" s="2"/>
    </row>
    <row r="112" spans="1:8" x14ac:dyDescent="0.35">
      <c r="A112" s="2" t="s">
        <v>141</v>
      </c>
      <c r="B112" s="11" t="s">
        <v>104</v>
      </c>
      <c r="C112" s="4" t="s">
        <v>120</v>
      </c>
      <c r="D112" s="27">
        <v>3393</v>
      </c>
      <c r="E112" s="11" t="s">
        <v>106</v>
      </c>
      <c r="F112" s="2" t="s">
        <v>133</v>
      </c>
      <c r="G112" s="2" t="s">
        <v>305</v>
      </c>
      <c r="H112" s="2"/>
    </row>
    <row r="113" spans="1:8" x14ac:dyDescent="0.35">
      <c r="A113" s="2" t="s">
        <v>141</v>
      </c>
      <c r="B113" s="11" t="s">
        <v>104</v>
      </c>
      <c r="C113" s="4" t="s">
        <v>138</v>
      </c>
      <c r="D113" s="25">
        <v>250</v>
      </c>
      <c r="E113" s="11" t="s">
        <v>106</v>
      </c>
      <c r="F113" s="2" t="s">
        <v>107</v>
      </c>
      <c r="G113" s="2" t="s">
        <v>512</v>
      </c>
      <c r="H113" s="2"/>
    </row>
    <row r="114" spans="1:8" x14ac:dyDescent="0.35">
      <c r="A114" s="2" t="s">
        <v>141</v>
      </c>
      <c r="B114" s="2" t="s">
        <v>142</v>
      </c>
      <c r="C114" s="4" t="s">
        <v>138</v>
      </c>
      <c r="D114" s="28">
        <v>330</v>
      </c>
      <c r="E114" s="11" t="s">
        <v>106</v>
      </c>
      <c r="F114" s="2" t="s">
        <v>143</v>
      </c>
      <c r="G114" s="2" t="s">
        <v>512</v>
      </c>
      <c r="H114" s="2"/>
    </row>
    <row r="115" spans="1:8" x14ac:dyDescent="0.35">
      <c r="A115" s="2" t="s">
        <v>141</v>
      </c>
      <c r="B115" s="11" t="s">
        <v>104</v>
      </c>
      <c r="C115" s="4" t="s">
        <v>121</v>
      </c>
      <c r="D115" s="23">
        <v>7587</v>
      </c>
      <c r="E115" s="11" t="s">
        <v>106</v>
      </c>
      <c r="F115" s="2" t="s">
        <v>133</v>
      </c>
      <c r="G115" s="2" t="s">
        <v>306</v>
      </c>
      <c r="H115" s="2"/>
    </row>
    <row r="116" spans="1:8" x14ac:dyDescent="0.35">
      <c r="A116" s="2" t="s">
        <v>141</v>
      </c>
      <c r="B116" s="11" t="s">
        <v>104</v>
      </c>
      <c r="C116" s="4" t="s">
        <v>122</v>
      </c>
      <c r="D116" s="22">
        <v>400</v>
      </c>
      <c r="E116" s="11" t="s">
        <v>106</v>
      </c>
      <c r="F116" s="2" t="s">
        <v>107</v>
      </c>
      <c r="G116" s="2" t="s">
        <v>512</v>
      </c>
      <c r="H116" s="2"/>
    </row>
    <row r="117" spans="1:8" x14ac:dyDescent="0.35">
      <c r="A117" s="2" t="s">
        <v>141</v>
      </c>
      <c r="B117" s="11" t="s">
        <v>104</v>
      </c>
      <c r="C117" s="4" t="s">
        <v>122</v>
      </c>
      <c r="D117" s="22">
        <v>253</v>
      </c>
      <c r="E117" s="11" t="s">
        <v>106</v>
      </c>
      <c r="F117" s="2" t="s">
        <v>133</v>
      </c>
      <c r="G117" s="2" t="s">
        <v>512</v>
      </c>
      <c r="H117" s="2"/>
    </row>
    <row r="118" spans="1:8" x14ac:dyDescent="0.35">
      <c r="A118" s="2" t="s">
        <v>94</v>
      </c>
      <c r="B118" s="2" t="s">
        <v>144</v>
      </c>
      <c r="C118" s="4" t="s">
        <v>105</v>
      </c>
      <c r="D118" s="13">
        <f>1000*(62.8*97.3/100)</f>
        <v>61104.4</v>
      </c>
      <c r="E118" s="11" t="s">
        <v>106</v>
      </c>
      <c r="F118" s="2" t="s">
        <v>145</v>
      </c>
      <c r="G118" s="2" t="s">
        <v>305</v>
      </c>
      <c r="H118" s="2"/>
    </row>
    <row r="119" spans="1:8" x14ac:dyDescent="0.35">
      <c r="A119" s="2" t="s">
        <v>94</v>
      </c>
      <c r="B119" s="11" t="s">
        <v>146</v>
      </c>
      <c r="C119" s="4" t="s">
        <v>105</v>
      </c>
      <c r="D119" s="13">
        <v>577</v>
      </c>
      <c r="E119" s="11" t="s">
        <v>106</v>
      </c>
      <c r="F119" s="2" t="s">
        <v>133</v>
      </c>
      <c r="G119" s="2" t="s">
        <v>305</v>
      </c>
      <c r="H119" s="2"/>
    </row>
    <row r="120" spans="1:8" x14ac:dyDescent="0.35">
      <c r="A120" s="2" t="s">
        <v>94</v>
      </c>
      <c r="B120" s="11" t="s">
        <v>147</v>
      </c>
      <c r="C120" s="4" t="s">
        <v>105</v>
      </c>
      <c r="D120" s="13">
        <v>542</v>
      </c>
      <c r="E120" s="11" t="s">
        <v>106</v>
      </c>
      <c r="F120" s="2" t="s">
        <v>133</v>
      </c>
      <c r="G120" s="2" t="s">
        <v>305</v>
      </c>
      <c r="H120" s="2"/>
    </row>
    <row r="121" spans="1:8" x14ac:dyDescent="0.35">
      <c r="A121" s="2" t="s">
        <v>94</v>
      </c>
      <c r="B121" s="2" t="s">
        <v>147</v>
      </c>
      <c r="C121" s="4" t="s">
        <v>148</v>
      </c>
      <c r="D121" s="17">
        <v>0.4</v>
      </c>
      <c r="E121" s="11" t="s">
        <v>106</v>
      </c>
      <c r="F121" s="2" t="s">
        <v>143</v>
      </c>
      <c r="G121" s="2" t="s">
        <v>304</v>
      </c>
      <c r="H121" s="2"/>
    </row>
    <row r="122" spans="1:8" x14ac:dyDescent="0.35">
      <c r="A122" s="2" t="s">
        <v>94</v>
      </c>
      <c r="B122" s="2" t="s">
        <v>144</v>
      </c>
      <c r="C122" s="4" t="s">
        <v>112</v>
      </c>
      <c r="D122" s="12">
        <v>427</v>
      </c>
      <c r="E122" s="11" t="s">
        <v>106</v>
      </c>
      <c r="F122" s="2" t="s">
        <v>149</v>
      </c>
      <c r="G122" s="2" t="s">
        <v>306</v>
      </c>
      <c r="H122" s="2"/>
    </row>
    <row r="123" spans="1:8" x14ac:dyDescent="0.35">
      <c r="A123" s="2" t="s">
        <v>94</v>
      </c>
      <c r="B123" s="11" t="s">
        <v>146</v>
      </c>
      <c r="C123" s="4" t="s">
        <v>112</v>
      </c>
      <c r="D123" s="12">
        <v>5444</v>
      </c>
      <c r="E123" s="11" t="s">
        <v>106</v>
      </c>
      <c r="F123" s="2" t="s">
        <v>133</v>
      </c>
      <c r="G123" s="2" t="s">
        <v>306</v>
      </c>
      <c r="H123" s="2"/>
    </row>
    <row r="124" spans="1:8" x14ac:dyDescent="0.35">
      <c r="A124" s="2" t="s">
        <v>94</v>
      </c>
      <c r="B124" s="11" t="s">
        <v>147</v>
      </c>
      <c r="C124" s="4" t="s">
        <v>112</v>
      </c>
      <c r="D124" s="12">
        <v>571</v>
      </c>
      <c r="E124" s="11" t="s">
        <v>106</v>
      </c>
      <c r="F124" s="2" t="s">
        <v>133</v>
      </c>
      <c r="G124" s="2" t="s">
        <v>306</v>
      </c>
      <c r="H124" s="2"/>
    </row>
    <row r="125" spans="1:8" x14ac:dyDescent="0.35">
      <c r="A125" s="6" t="s">
        <v>94</v>
      </c>
      <c r="B125" s="9" t="s">
        <v>150</v>
      </c>
      <c r="C125" s="7" t="s">
        <v>115</v>
      </c>
      <c r="D125" s="8">
        <v>37.200000000000003</v>
      </c>
      <c r="E125" s="9" t="s">
        <v>106</v>
      </c>
      <c r="F125" s="6" t="s">
        <v>143</v>
      </c>
      <c r="G125" s="2" t="s">
        <v>512</v>
      </c>
      <c r="H125" s="2"/>
    </row>
    <row r="126" spans="1:8" x14ac:dyDescent="0.35">
      <c r="A126" s="2" t="s">
        <v>94</v>
      </c>
      <c r="B126" s="2" t="s">
        <v>151</v>
      </c>
      <c r="C126" s="4" t="s">
        <v>115</v>
      </c>
      <c r="D126" s="10">
        <v>24.8</v>
      </c>
      <c r="E126" s="11" t="s">
        <v>106</v>
      </c>
      <c r="F126" s="2" t="s">
        <v>143</v>
      </c>
      <c r="G126" s="2" t="s">
        <v>512</v>
      </c>
      <c r="H126" s="2"/>
    </row>
    <row r="127" spans="1:8" x14ac:dyDescent="0.35">
      <c r="A127" s="2" t="s">
        <v>94</v>
      </c>
      <c r="B127" s="2" t="s">
        <v>147</v>
      </c>
      <c r="C127" s="4" t="s">
        <v>115</v>
      </c>
      <c r="D127" s="10">
        <v>59.6</v>
      </c>
      <c r="E127" s="11" t="s">
        <v>106</v>
      </c>
      <c r="F127" s="2" t="s">
        <v>143</v>
      </c>
      <c r="G127" s="2" t="s">
        <v>512</v>
      </c>
      <c r="H127" s="2"/>
    </row>
    <row r="128" spans="1:8" x14ac:dyDescent="0.35">
      <c r="A128" s="2" t="s">
        <v>94</v>
      </c>
      <c r="B128" s="2" t="s">
        <v>144</v>
      </c>
      <c r="C128" s="4" t="s">
        <v>115</v>
      </c>
      <c r="D128" s="10">
        <v>1345</v>
      </c>
      <c r="E128" s="11" t="s">
        <v>106</v>
      </c>
      <c r="F128" s="2" t="s">
        <v>152</v>
      </c>
      <c r="G128" s="2" t="s">
        <v>512</v>
      </c>
      <c r="H128" s="2"/>
    </row>
    <row r="129" spans="1:8" x14ac:dyDescent="0.35">
      <c r="A129" s="2" t="s">
        <v>94</v>
      </c>
      <c r="B129" s="2" t="s">
        <v>144</v>
      </c>
      <c r="C129" s="4" t="s">
        <v>115</v>
      </c>
      <c r="D129" s="10">
        <v>1473.4</v>
      </c>
      <c r="E129" s="11" t="s">
        <v>106</v>
      </c>
      <c r="F129" s="2" t="s">
        <v>125</v>
      </c>
      <c r="G129" s="2" t="s">
        <v>512</v>
      </c>
      <c r="H129" s="2"/>
    </row>
    <row r="130" spans="1:8" x14ac:dyDescent="0.35">
      <c r="A130" s="2" t="s">
        <v>94</v>
      </c>
      <c r="B130" s="2" t="s">
        <v>144</v>
      </c>
      <c r="C130" s="4" t="s">
        <v>115</v>
      </c>
      <c r="D130" s="13">
        <v>60</v>
      </c>
      <c r="E130" s="11" t="s">
        <v>106</v>
      </c>
      <c r="F130" s="2" t="s">
        <v>149</v>
      </c>
      <c r="G130" s="2" t="s">
        <v>305</v>
      </c>
      <c r="H130" s="2"/>
    </row>
    <row r="131" spans="1:8" x14ac:dyDescent="0.35">
      <c r="A131" s="2" t="s">
        <v>94</v>
      </c>
      <c r="B131" s="11" t="s">
        <v>146</v>
      </c>
      <c r="C131" s="4" t="s">
        <v>115</v>
      </c>
      <c r="D131" s="10">
        <v>1523</v>
      </c>
      <c r="E131" s="11" t="s">
        <v>106</v>
      </c>
      <c r="F131" s="2" t="s">
        <v>133</v>
      </c>
      <c r="G131" s="2" t="s">
        <v>512</v>
      </c>
      <c r="H131" s="2"/>
    </row>
    <row r="132" spans="1:8" x14ac:dyDescent="0.35">
      <c r="A132" s="2" t="s">
        <v>94</v>
      </c>
      <c r="B132" s="11" t="s">
        <v>147</v>
      </c>
      <c r="C132" s="4" t="s">
        <v>115</v>
      </c>
      <c r="D132" s="10">
        <v>1489</v>
      </c>
      <c r="E132" s="11" t="s">
        <v>106</v>
      </c>
      <c r="F132" s="2" t="s">
        <v>133</v>
      </c>
      <c r="G132" s="2" t="s">
        <v>512</v>
      </c>
      <c r="H132" s="2"/>
    </row>
    <row r="133" spans="1:8" x14ac:dyDescent="0.35">
      <c r="A133" s="2" t="s">
        <v>94</v>
      </c>
      <c r="B133" s="2" t="s">
        <v>144</v>
      </c>
      <c r="C133" s="4" t="s">
        <v>153</v>
      </c>
      <c r="D133" s="10">
        <f>1000*(62.8*2.3/100)</f>
        <v>1444.3999999999996</v>
      </c>
      <c r="E133" s="11" t="s">
        <v>106</v>
      </c>
      <c r="F133" s="2" t="s">
        <v>145</v>
      </c>
      <c r="G133" s="2" t="s">
        <v>512</v>
      </c>
      <c r="H133" s="2"/>
    </row>
    <row r="134" spans="1:8" x14ac:dyDescent="0.35">
      <c r="A134" s="2" t="s">
        <v>94</v>
      </c>
      <c r="B134" s="2" t="s">
        <v>147</v>
      </c>
      <c r="C134" s="4" t="s">
        <v>154</v>
      </c>
      <c r="D134" s="10">
        <v>0.5</v>
      </c>
      <c r="E134" s="11" t="s">
        <v>106</v>
      </c>
      <c r="F134" s="2" t="s">
        <v>143</v>
      </c>
      <c r="G134" s="2" t="s">
        <v>512</v>
      </c>
      <c r="H134" s="2"/>
    </row>
    <row r="135" spans="1:8" x14ac:dyDescent="0.35">
      <c r="A135" s="2" t="s">
        <v>94</v>
      </c>
      <c r="B135" s="2" t="s">
        <v>144</v>
      </c>
      <c r="C135" s="4" t="s">
        <v>154</v>
      </c>
      <c r="D135" s="10">
        <v>1</v>
      </c>
      <c r="E135" s="11" t="s">
        <v>106</v>
      </c>
      <c r="F135" s="2" t="s">
        <v>149</v>
      </c>
      <c r="G135" s="2" t="s">
        <v>512</v>
      </c>
      <c r="H135" s="2"/>
    </row>
    <row r="136" spans="1:8" x14ac:dyDescent="0.35">
      <c r="A136" s="2" t="s">
        <v>94</v>
      </c>
      <c r="B136" s="2" t="s">
        <v>147</v>
      </c>
      <c r="C136" s="4" t="s">
        <v>155</v>
      </c>
      <c r="D136" s="10">
        <v>1.4</v>
      </c>
      <c r="E136" s="11" t="s">
        <v>106</v>
      </c>
      <c r="F136" s="2" t="s">
        <v>143</v>
      </c>
      <c r="G136" s="2" t="s">
        <v>512</v>
      </c>
      <c r="H136" s="2"/>
    </row>
    <row r="137" spans="1:8" x14ac:dyDescent="0.35">
      <c r="A137" s="2" t="s">
        <v>94</v>
      </c>
      <c r="B137" s="2" t="s">
        <v>144</v>
      </c>
      <c r="C137" s="4" t="s">
        <v>155</v>
      </c>
      <c r="D137" s="10">
        <v>2</v>
      </c>
      <c r="E137" s="11" t="s">
        <v>106</v>
      </c>
      <c r="F137" s="2" t="s">
        <v>149</v>
      </c>
      <c r="G137" s="2" t="s">
        <v>512</v>
      </c>
      <c r="H137" s="2"/>
    </row>
    <row r="138" spans="1:8" x14ac:dyDescent="0.35">
      <c r="A138" s="2" t="s">
        <v>94</v>
      </c>
      <c r="B138" s="2" t="s">
        <v>144</v>
      </c>
      <c r="C138" s="4" t="s">
        <v>117</v>
      </c>
      <c r="D138" s="13">
        <v>502.4</v>
      </c>
      <c r="E138" s="11" t="s">
        <v>106</v>
      </c>
      <c r="F138" s="2" t="s">
        <v>156</v>
      </c>
      <c r="G138" s="2" t="s">
        <v>305</v>
      </c>
      <c r="H138" s="2"/>
    </row>
    <row r="139" spans="1:8" x14ac:dyDescent="0.35">
      <c r="A139" s="2" t="s">
        <v>94</v>
      </c>
      <c r="B139" s="11" t="s">
        <v>146</v>
      </c>
      <c r="C139" s="4" t="s">
        <v>117</v>
      </c>
      <c r="D139" s="12">
        <v>72244</v>
      </c>
      <c r="E139" s="11" t="s">
        <v>106</v>
      </c>
      <c r="F139" s="2" t="s">
        <v>133</v>
      </c>
      <c r="G139" s="2" t="s">
        <v>306</v>
      </c>
      <c r="H139" s="2"/>
    </row>
    <row r="140" spans="1:8" x14ac:dyDescent="0.35">
      <c r="A140" s="2" t="s">
        <v>94</v>
      </c>
      <c r="B140" s="11" t="s">
        <v>147</v>
      </c>
      <c r="C140" s="4" t="s">
        <v>117</v>
      </c>
      <c r="D140" s="12">
        <v>65888</v>
      </c>
      <c r="E140" s="11" t="s">
        <v>106</v>
      </c>
      <c r="F140" s="2" t="s">
        <v>133</v>
      </c>
      <c r="G140" s="2" t="s">
        <v>306</v>
      </c>
      <c r="H140" s="2"/>
    </row>
    <row r="141" spans="1:8" x14ac:dyDescent="0.35">
      <c r="A141" s="2" t="s">
        <v>94</v>
      </c>
      <c r="B141" s="2" t="s">
        <v>144</v>
      </c>
      <c r="C141" s="4" t="s">
        <v>117</v>
      </c>
      <c r="D141" s="10">
        <v>476235.42</v>
      </c>
      <c r="E141" s="11" t="s">
        <v>106</v>
      </c>
      <c r="F141" s="2" t="s">
        <v>149</v>
      </c>
      <c r="G141" s="2" t="s">
        <v>512</v>
      </c>
      <c r="H141" s="2"/>
    </row>
    <row r="142" spans="1:8" x14ac:dyDescent="0.35">
      <c r="A142" s="2" t="s">
        <v>94</v>
      </c>
      <c r="B142" s="2" t="s">
        <v>144</v>
      </c>
      <c r="C142" s="4" t="s">
        <v>119</v>
      </c>
      <c r="D142" s="10">
        <v>491.69888000000014</v>
      </c>
      <c r="E142" s="11" t="s">
        <v>106</v>
      </c>
      <c r="F142" s="2" t="s">
        <v>145</v>
      </c>
      <c r="G142" s="2" t="s">
        <v>512</v>
      </c>
      <c r="H142" s="2"/>
    </row>
    <row r="143" spans="1:8" x14ac:dyDescent="0.35">
      <c r="A143" s="2" t="s">
        <v>94</v>
      </c>
      <c r="B143" s="2" t="s">
        <v>144</v>
      </c>
      <c r="C143" s="4" t="s">
        <v>119</v>
      </c>
      <c r="D143" s="10">
        <v>4</v>
      </c>
      <c r="E143" s="11" t="s">
        <v>106</v>
      </c>
      <c r="F143" s="2" t="s">
        <v>149</v>
      </c>
      <c r="G143" s="2" t="s">
        <v>512</v>
      </c>
      <c r="H143" s="2"/>
    </row>
    <row r="144" spans="1:8" x14ac:dyDescent="0.35">
      <c r="A144" s="2" t="s">
        <v>94</v>
      </c>
      <c r="B144" s="11" t="s">
        <v>146</v>
      </c>
      <c r="C144" s="4" t="s">
        <v>119</v>
      </c>
      <c r="D144" s="10">
        <v>20</v>
      </c>
      <c r="E144" s="11" t="s">
        <v>106</v>
      </c>
      <c r="F144" s="2" t="s">
        <v>133</v>
      </c>
      <c r="G144" s="2" t="s">
        <v>512</v>
      </c>
      <c r="H144" s="2"/>
    </row>
    <row r="145" spans="1:8" x14ac:dyDescent="0.35">
      <c r="A145" s="2" t="s">
        <v>94</v>
      </c>
      <c r="B145" s="11" t="s">
        <v>147</v>
      </c>
      <c r="C145" s="4" t="s">
        <v>119</v>
      </c>
      <c r="D145" s="10">
        <v>11</v>
      </c>
      <c r="E145" s="11" t="s">
        <v>106</v>
      </c>
      <c r="F145" s="2" t="s">
        <v>133</v>
      </c>
      <c r="G145" s="2" t="s">
        <v>512</v>
      </c>
      <c r="H145" s="2"/>
    </row>
    <row r="146" spans="1:8" x14ac:dyDescent="0.35">
      <c r="A146" s="2" t="s">
        <v>94</v>
      </c>
      <c r="B146" s="11" t="s">
        <v>146</v>
      </c>
      <c r="C146" s="4" t="s">
        <v>134</v>
      </c>
      <c r="D146" s="15">
        <v>9</v>
      </c>
      <c r="E146" s="11" t="s">
        <v>106</v>
      </c>
      <c r="F146" s="2" t="s">
        <v>133</v>
      </c>
      <c r="G146" s="2" t="s">
        <v>304</v>
      </c>
      <c r="H146" s="2"/>
    </row>
    <row r="147" spans="1:8" x14ac:dyDescent="0.35">
      <c r="A147" s="2" t="s">
        <v>94</v>
      </c>
      <c r="B147" s="11" t="s">
        <v>147</v>
      </c>
      <c r="C147" s="4" t="s">
        <v>134</v>
      </c>
      <c r="D147" s="15">
        <v>6</v>
      </c>
      <c r="E147" s="11" t="s">
        <v>106</v>
      </c>
      <c r="F147" s="2" t="s">
        <v>133</v>
      </c>
      <c r="G147" s="2" t="s">
        <v>304</v>
      </c>
      <c r="H147" s="2"/>
    </row>
    <row r="148" spans="1:8" x14ac:dyDescent="0.35">
      <c r="A148" s="2" t="s">
        <v>94</v>
      </c>
      <c r="B148" s="2" t="s">
        <v>144</v>
      </c>
      <c r="C148" s="4" t="s">
        <v>120</v>
      </c>
      <c r="D148" s="10">
        <v>147.69</v>
      </c>
      <c r="E148" s="11" t="s">
        <v>106</v>
      </c>
      <c r="F148" s="2" t="s">
        <v>125</v>
      </c>
      <c r="G148" s="2" t="s">
        <v>512</v>
      </c>
      <c r="H148" s="2"/>
    </row>
    <row r="149" spans="1:8" x14ac:dyDescent="0.35">
      <c r="A149" s="2" t="s">
        <v>94</v>
      </c>
      <c r="B149" s="11" t="s">
        <v>146</v>
      </c>
      <c r="C149" s="4" t="s">
        <v>120</v>
      </c>
      <c r="D149" s="10">
        <v>264</v>
      </c>
      <c r="E149" s="11" t="s">
        <v>106</v>
      </c>
      <c r="F149" s="2" t="s">
        <v>133</v>
      </c>
      <c r="G149" s="2" t="s">
        <v>512</v>
      </c>
      <c r="H149" s="2"/>
    </row>
    <row r="150" spans="1:8" x14ac:dyDescent="0.35">
      <c r="A150" s="2" t="s">
        <v>94</v>
      </c>
      <c r="B150" s="11" t="s">
        <v>147</v>
      </c>
      <c r="C150" s="29" t="s">
        <v>120</v>
      </c>
      <c r="D150" s="10">
        <v>230</v>
      </c>
      <c r="E150" s="11" t="s">
        <v>106</v>
      </c>
      <c r="F150" s="2" t="s">
        <v>133</v>
      </c>
      <c r="G150" s="2" t="s">
        <v>512</v>
      </c>
      <c r="H150" s="2"/>
    </row>
    <row r="151" spans="1:8" x14ac:dyDescent="0.35">
      <c r="A151" s="2" t="s">
        <v>94</v>
      </c>
      <c r="B151" s="11" t="s">
        <v>150</v>
      </c>
      <c r="C151" s="4" t="s">
        <v>138</v>
      </c>
      <c r="D151" s="12">
        <v>50.7</v>
      </c>
      <c r="E151" s="11" t="s">
        <v>106</v>
      </c>
      <c r="F151" s="2" t="s">
        <v>143</v>
      </c>
      <c r="G151" s="2" t="s">
        <v>306</v>
      </c>
      <c r="H151" s="2"/>
    </row>
    <row r="152" spans="1:8" x14ac:dyDescent="0.35">
      <c r="A152" s="2" t="s">
        <v>94</v>
      </c>
      <c r="B152" s="2" t="s">
        <v>151</v>
      </c>
      <c r="C152" s="4" t="s">
        <v>138</v>
      </c>
      <c r="D152" s="12">
        <v>18.3</v>
      </c>
      <c r="E152" s="11" t="s">
        <v>106</v>
      </c>
      <c r="F152" s="2" t="s">
        <v>143</v>
      </c>
      <c r="G152" s="2" t="s">
        <v>306</v>
      </c>
      <c r="H152" s="2"/>
    </row>
    <row r="153" spans="1:8" x14ac:dyDescent="0.35">
      <c r="A153" s="2" t="s">
        <v>94</v>
      </c>
      <c r="B153" s="2" t="s">
        <v>147</v>
      </c>
      <c r="C153" s="4" t="s">
        <v>138</v>
      </c>
      <c r="D153" s="12">
        <v>2.5</v>
      </c>
      <c r="E153" s="11" t="s">
        <v>106</v>
      </c>
      <c r="F153" s="2" t="s">
        <v>143</v>
      </c>
      <c r="G153" s="2" t="s">
        <v>306</v>
      </c>
      <c r="H153" s="2"/>
    </row>
    <row r="154" spans="1:8" x14ac:dyDescent="0.35">
      <c r="A154" s="2" t="s">
        <v>94</v>
      </c>
      <c r="B154" s="2" t="s">
        <v>144</v>
      </c>
      <c r="C154" s="4" t="s">
        <v>138</v>
      </c>
      <c r="D154" s="12">
        <v>70.8</v>
      </c>
      <c r="E154" s="11" t="s">
        <v>106</v>
      </c>
      <c r="F154" s="2" t="s">
        <v>125</v>
      </c>
      <c r="G154" s="2" t="s">
        <v>306</v>
      </c>
      <c r="H154" s="2"/>
    </row>
    <row r="155" spans="1:8" x14ac:dyDescent="0.35">
      <c r="A155" s="2" t="s">
        <v>94</v>
      </c>
      <c r="B155" s="2" t="s">
        <v>144</v>
      </c>
      <c r="C155" s="4" t="s">
        <v>138</v>
      </c>
      <c r="D155" s="12">
        <v>71</v>
      </c>
      <c r="E155" s="11" t="s">
        <v>106</v>
      </c>
      <c r="F155" s="2" t="s">
        <v>149</v>
      </c>
      <c r="G155" s="2" t="s">
        <v>306</v>
      </c>
      <c r="H155" s="2"/>
    </row>
    <row r="156" spans="1:8" x14ac:dyDescent="0.35">
      <c r="A156" s="2" t="s">
        <v>94</v>
      </c>
      <c r="B156" s="2" t="s">
        <v>144</v>
      </c>
      <c r="C156" s="4" t="s">
        <v>138</v>
      </c>
      <c r="D156" s="12">
        <v>70.8</v>
      </c>
      <c r="E156" s="11" t="s">
        <v>106</v>
      </c>
      <c r="F156" s="2" t="s">
        <v>157</v>
      </c>
      <c r="G156" s="2" t="s">
        <v>306</v>
      </c>
      <c r="H156" s="2"/>
    </row>
    <row r="157" spans="1:8" x14ac:dyDescent="0.35">
      <c r="A157" s="2" t="s">
        <v>94</v>
      </c>
      <c r="B157" s="11" t="s">
        <v>150</v>
      </c>
      <c r="C157" s="4" t="s">
        <v>121</v>
      </c>
      <c r="D157" s="12">
        <v>50.7</v>
      </c>
      <c r="E157" s="11" t="s">
        <v>106</v>
      </c>
      <c r="F157" s="2" t="s">
        <v>143</v>
      </c>
      <c r="G157" s="2" t="s">
        <v>306</v>
      </c>
      <c r="H157" s="2"/>
    </row>
    <row r="158" spans="1:8" x14ac:dyDescent="0.35">
      <c r="A158" s="2" t="s">
        <v>94</v>
      </c>
      <c r="B158" s="2" t="s">
        <v>151</v>
      </c>
      <c r="C158" s="4" t="s">
        <v>121</v>
      </c>
      <c r="D158" s="12">
        <v>33.700000000000003</v>
      </c>
      <c r="E158" s="11" t="s">
        <v>106</v>
      </c>
      <c r="F158" s="2" t="s">
        <v>143</v>
      </c>
      <c r="G158" s="2" t="s">
        <v>306</v>
      </c>
      <c r="H158" s="2"/>
    </row>
    <row r="159" spans="1:8" x14ac:dyDescent="0.35">
      <c r="A159" s="2" t="s">
        <v>94</v>
      </c>
      <c r="B159" s="2" t="s">
        <v>147</v>
      </c>
      <c r="C159" s="4" t="s">
        <v>121</v>
      </c>
      <c r="D159" s="12">
        <v>12.4</v>
      </c>
      <c r="E159" s="11" t="s">
        <v>106</v>
      </c>
      <c r="F159" s="2" t="s">
        <v>143</v>
      </c>
      <c r="G159" s="2" t="s">
        <v>306</v>
      </c>
      <c r="H159" s="2"/>
    </row>
    <row r="160" spans="1:8" x14ac:dyDescent="0.35">
      <c r="A160" s="2" t="s">
        <v>94</v>
      </c>
      <c r="B160" s="2" t="s">
        <v>144</v>
      </c>
      <c r="C160" s="4" t="s">
        <v>121</v>
      </c>
      <c r="D160" s="12">
        <v>300</v>
      </c>
      <c r="E160" s="11" t="s">
        <v>106</v>
      </c>
      <c r="F160" s="2" t="s">
        <v>152</v>
      </c>
      <c r="G160" s="2" t="s">
        <v>306</v>
      </c>
      <c r="H160" s="2"/>
    </row>
    <row r="161" spans="1:8" x14ac:dyDescent="0.35">
      <c r="A161" s="2" t="s">
        <v>94</v>
      </c>
      <c r="B161" s="2" t="s">
        <v>144</v>
      </c>
      <c r="C161" s="4" t="s">
        <v>121</v>
      </c>
      <c r="D161" s="10">
        <v>1297.4000000000001</v>
      </c>
      <c r="E161" s="11" t="s">
        <v>106</v>
      </c>
      <c r="F161" s="2" t="s">
        <v>125</v>
      </c>
      <c r="G161" s="2" t="s">
        <v>512</v>
      </c>
      <c r="H161" s="2"/>
    </row>
    <row r="162" spans="1:8" x14ac:dyDescent="0.35">
      <c r="A162" s="2" t="s">
        <v>94</v>
      </c>
      <c r="B162" s="2" t="s">
        <v>144</v>
      </c>
      <c r="C162" s="4" t="s">
        <v>121</v>
      </c>
      <c r="D162" s="12">
        <v>256</v>
      </c>
      <c r="E162" s="11" t="s">
        <v>106</v>
      </c>
      <c r="F162" s="2" t="s">
        <v>149</v>
      </c>
      <c r="G162" s="2" t="s">
        <v>306</v>
      </c>
      <c r="H162" s="2"/>
    </row>
    <row r="163" spans="1:8" x14ac:dyDescent="0.35">
      <c r="A163" s="2" t="s">
        <v>94</v>
      </c>
      <c r="B163" s="11" t="s">
        <v>146</v>
      </c>
      <c r="C163" s="4" t="s">
        <v>121</v>
      </c>
      <c r="D163" s="10">
        <v>3217</v>
      </c>
      <c r="E163" s="11" t="s">
        <v>106</v>
      </c>
      <c r="F163" s="2" t="s">
        <v>133</v>
      </c>
      <c r="G163" s="2" t="s">
        <v>512</v>
      </c>
      <c r="H163" s="2"/>
    </row>
    <row r="164" spans="1:8" x14ac:dyDescent="0.35">
      <c r="A164" s="2" t="s">
        <v>94</v>
      </c>
      <c r="B164" s="11" t="s">
        <v>147</v>
      </c>
      <c r="C164" s="4" t="s">
        <v>121</v>
      </c>
      <c r="D164" s="10">
        <v>3355</v>
      </c>
      <c r="E164" s="11" t="s">
        <v>106</v>
      </c>
      <c r="F164" s="2" t="s">
        <v>133</v>
      </c>
      <c r="G164" s="2" t="s">
        <v>512</v>
      </c>
      <c r="H164" s="2"/>
    </row>
    <row r="165" spans="1:8" x14ac:dyDescent="0.35">
      <c r="A165" s="2" t="s">
        <v>94</v>
      </c>
      <c r="B165" s="11" t="s">
        <v>150</v>
      </c>
      <c r="C165" s="4" t="s">
        <v>139</v>
      </c>
      <c r="D165" s="10">
        <v>0.01</v>
      </c>
      <c r="E165" s="11" t="s">
        <v>106</v>
      </c>
      <c r="F165" s="2" t="s">
        <v>143</v>
      </c>
      <c r="G165" s="2" t="s">
        <v>512</v>
      </c>
      <c r="H165" s="2"/>
    </row>
    <row r="166" spans="1:8" x14ac:dyDescent="0.35">
      <c r="A166" s="2" t="s">
        <v>94</v>
      </c>
      <c r="B166" s="2" t="s">
        <v>147</v>
      </c>
      <c r="C166" s="4" t="s">
        <v>139</v>
      </c>
      <c r="D166" s="10">
        <v>0.3</v>
      </c>
      <c r="E166" s="11" t="s">
        <v>106</v>
      </c>
      <c r="F166" s="2" t="s">
        <v>143</v>
      </c>
      <c r="G166" s="2" t="s">
        <v>512</v>
      </c>
      <c r="H166" s="2"/>
    </row>
    <row r="167" spans="1:8" x14ac:dyDescent="0.35">
      <c r="A167" s="2" t="s">
        <v>94</v>
      </c>
      <c r="B167" s="2" t="s">
        <v>144</v>
      </c>
      <c r="C167" s="4" t="s">
        <v>139</v>
      </c>
      <c r="D167" s="10">
        <v>2</v>
      </c>
      <c r="E167" s="11" t="s">
        <v>106</v>
      </c>
      <c r="F167" s="2" t="s">
        <v>149</v>
      </c>
      <c r="G167" s="2" t="s">
        <v>512</v>
      </c>
      <c r="H167" s="2"/>
    </row>
    <row r="168" spans="1:8" x14ac:dyDescent="0.35">
      <c r="A168" s="2" t="s">
        <v>94</v>
      </c>
      <c r="B168" s="2" t="s">
        <v>147</v>
      </c>
      <c r="C168" s="4" t="s">
        <v>158</v>
      </c>
      <c r="D168" s="10">
        <v>7.5</v>
      </c>
      <c r="E168" s="11" t="s">
        <v>106</v>
      </c>
      <c r="F168" s="2" t="s">
        <v>143</v>
      </c>
      <c r="G168" s="2" t="s">
        <v>512</v>
      </c>
      <c r="H168" s="2"/>
    </row>
    <row r="169" spans="1:8" x14ac:dyDescent="0.35">
      <c r="A169" s="2" t="s">
        <v>94</v>
      </c>
      <c r="B169" s="2" t="s">
        <v>144</v>
      </c>
      <c r="C169" s="4" t="s">
        <v>158</v>
      </c>
      <c r="D169" s="10">
        <v>8</v>
      </c>
      <c r="E169" s="11" t="s">
        <v>106</v>
      </c>
      <c r="F169" s="2" t="s">
        <v>149</v>
      </c>
      <c r="G169" s="2" t="s">
        <v>512</v>
      </c>
      <c r="H169" s="2"/>
    </row>
    <row r="170" spans="1:8" x14ac:dyDescent="0.35">
      <c r="A170" s="2" t="s">
        <v>94</v>
      </c>
      <c r="B170" s="11" t="s">
        <v>146</v>
      </c>
      <c r="C170" s="4" t="s">
        <v>158</v>
      </c>
      <c r="D170" s="10">
        <v>0.06</v>
      </c>
      <c r="E170" s="11" t="s">
        <v>106</v>
      </c>
      <c r="F170" s="2" t="s">
        <v>133</v>
      </c>
      <c r="G170" s="2" t="s">
        <v>512</v>
      </c>
      <c r="H170" s="2"/>
    </row>
    <row r="171" spans="1:8" x14ac:dyDescent="0.35">
      <c r="A171" s="2" t="s">
        <v>94</v>
      </c>
      <c r="B171" s="2" t="s">
        <v>144</v>
      </c>
      <c r="C171" s="4" t="s">
        <v>159</v>
      </c>
      <c r="D171" s="15">
        <v>5</v>
      </c>
      <c r="E171" s="11" t="s">
        <v>106</v>
      </c>
      <c r="F171" s="2" t="s">
        <v>149</v>
      </c>
      <c r="G171" s="2" t="s">
        <v>304</v>
      </c>
      <c r="H171" s="2"/>
    </row>
    <row r="172" spans="1:8" x14ac:dyDescent="0.35">
      <c r="A172" s="2" t="s">
        <v>94</v>
      </c>
      <c r="B172" s="11" t="s">
        <v>146</v>
      </c>
      <c r="C172" s="4" t="s">
        <v>159</v>
      </c>
      <c r="D172" s="10">
        <v>0.3</v>
      </c>
      <c r="E172" s="11" t="s">
        <v>106</v>
      </c>
      <c r="F172" s="2" t="s">
        <v>133</v>
      </c>
      <c r="G172" s="2" t="s">
        <v>512</v>
      </c>
      <c r="H172" s="2"/>
    </row>
    <row r="173" spans="1:8" x14ac:dyDescent="0.35">
      <c r="A173" s="2" t="s">
        <v>94</v>
      </c>
      <c r="B173" s="2" t="s">
        <v>144</v>
      </c>
      <c r="C173" s="4" t="s">
        <v>160</v>
      </c>
      <c r="D173" s="15">
        <v>5</v>
      </c>
      <c r="E173" s="11" t="s">
        <v>106</v>
      </c>
      <c r="F173" s="2" t="s">
        <v>149</v>
      </c>
      <c r="G173" s="2" t="s">
        <v>304</v>
      </c>
      <c r="H173" s="2"/>
    </row>
    <row r="174" spans="1:8" x14ac:dyDescent="0.35">
      <c r="A174" s="2" t="s">
        <v>94</v>
      </c>
      <c r="B174" s="11" t="s">
        <v>150</v>
      </c>
      <c r="C174" s="4" t="s">
        <v>161</v>
      </c>
      <c r="D174" s="10">
        <v>1.7</v>
      </c>
      <c r="E174" s="11" t="s">
        <v>106</v>
      </c>
      <c r="F174" s="2" t="s">
        <v>143</v>
      </c>
      <c r="G174" s="2" t="s">
        <v>512</v>
      </c>
      <c r="H174" s="2"/>
    </row>
    <row r="175" spans="1:8" x14ac:dyDescent="0.35">
      <c r="A175" s="2" t="s">
        <v>94</v>
      </c>
      <c r="B175" s="2" t="s">
        <v>151</v>
      </c>
      <c r="C175" s="4" t="s">
        <v>161</v>
      </c>
      <c r="D175" s="10">
        <v>1.2</v>
      </c>
      <c r="E175" s="11" t="s">
        <v>106</v>
      </c>
      <c r="F175" s="2" t="s">
        <v>143</v>
      </c>
      <c r="G175" s="2" t="s">
        <v>512</v>
      </c>
      <c r="H175" s="2"/>
    </row>
    <row r="176" spans="1:8" x14ac:dyDescent="0.35">
      <c r="A176" s="2" t="s">
        <v>94</v>
      </c>
      <c r="B176" s="2" t="s">
        <v>147</v>
      </c>
      <c r="C176" s="4" t="s">
        <v>161</v>
      </c>
      <c r="D176" s="10">
        <v>3</v>
      </c>
      <c r="E176" s="11" t="s">
        <v>106</v>
      </c>
      <c r="F176" s="2" t="s">
        <v>143</v>
      </c>
      <c r="G176" s="2" t="s">
        <v>512</v>
      </c>
      <c r="H176" s="2"/>
    </row>
    <row r="177" spans="1:8" x14ac:dyDescent="0.35">
      <c r="A177" s="2" t="s">
        <v>94</v>
      </c>
      <c r="B177" s="2" t="s">
        <v>144</v>
      </c>
      <c r="C177" s="4" t="s">
        <v>161</v>
      </c>
      <c r="D177" s="10">
        <v>1</v>
      </c>
      <c r="E177" s="11" t="s">
        <v>106</v>
      </c>
      <c r="F177" s="2" t="s">
        <v>149</v>
      </c>
      <c r="G177" s="2" t="s">
        <v>512</v>
      </c>
      <c r="H177" s="2"/>
    </row>
    <row r="178" spans="1:8" x14ac:dyDescent="0.35">
      <c r="A178" s="2" t="s">
        <v>94</v>
      </c>
      <c r="B178" s="2" t="s">
        <v>144</v>
      </c>
      <c r="C178" s="4" t="s">
        <v>162</v>
      </c>
      <c r="D178" s="15">
        <v>1</v>
      </c>
      <c r="E178" s="11" t="s">
        <v>106</v>
      </c>
      <c r="F178" s="2" t="s">
        <v>149</v>
      </c>
      <c r="G178" s="2" t="s">
        <v>304</v>
      </c>
      <c r="H178" s="2"/>
    </row>
    <row r="179" spans="1:8" x14ac:dyDescent="0.35">
      <c r="A179" s="2" t="s">
        <v>94</v>
      </c>
      <c r="B179" s="11" t="s">
        <v>146</v>
      </c>
      <c r="C179" s="4" t="s">
        <v>122</v>
      </c>
      <c r="D179" s="15">
        <v>87</v>
      </c>
      <c r="E179" s="11" t="s">
        <v>106</v>
      </c>
      <c r="F179" s="2" t="s">
        <v>133</v>
      </c>
      <c r="G179" s="2" t="s">
        <v>304</v>
      </c>
      <c r="H179" s="2"/>
    </row>
    <row r="180" spans="1:8" x14ac:dyDescent="0.35">
      <c r="A180" s="2" t="s">
        <v>94</v>
      </c>
      <c r="B180" s="11" t="s">
        <v>147</v>
      </c>
      <c r="C180" s="4" t="s">
        <v>122</v>
      </c>
      <c r="D180" s="15">
        <v>48</v>
      </c>
      <c r="E180" s="11" t="s">
        <v>106</v>
      </c>
      <c r="F180" s="2" t="s">
        <v>133</v>
      </c>
      <c r="G180" s="2" t="s">
        <v>304</v>
      </c>
      <c r="H180" s="2"/>
    </row>
    <row r="181" spans="1:8" x14ac:dyDescent="0.35">
      <c r="A181" s="2" t="s">
        <v>94</v>
      </c>
      <c r="B181" s="2" t="s">
        <v>144</v>
      </c>
      <c r="C181" s="4" t="s">
        <v>163</v>
      </c>
      <c r="D181" s="10">
        <v>31</v>
      </c>
      <c r="E181" s="11" t="s">
        <v>106</v>
      </c>
      <c r="F181" s="2" t="s">
        <v>149</v>
      </c>
      <c r="G181" s="2" t="s">
        <v>512</v>
      </c>
      <c r="H181" s="2"/>
    </row>
    <row r="182" spans="1:8" x14ac:dyDescent="0.35">
      <c r="A182" s="2" t="s">
        <v>94</v>
      </c>
      <c r="B182" s="11" t="s">
        <v>146</v>
      </c>
      <c r="C182" s="4" t="s">
        <v>163</v>
      </c>
      <c r="D182" s="10">
        <v>14</v>
      </c>
      <c r="E182" s="11" t="s">
        <v>106</v>
      </c>
      <c r="F182" s="2" t="s">
        <v>133</v>
      </c>
      <c r="G182" s="2" t="s">
        <v>512</v>
      </c>
      <c r="H182" s="2"/>
    </row>
    <row r="183" spans="1:8" x14ac:dyDescent="0.35">
      <c r="A183" s="2" t="s">
        <v>94</v>
      </c>
      <c r="B183" s="2" t="s">
        <v>144</v>
      </c>
      <c r="C183" s="4" t="s">
        <v>112</v>
      </c>
      <c r="D183" s="12">
        <v>2190</v>
      </c>
      <c r="E183" s="11" t="s">
        <v>106</v>
      </c>
      <c r="F183" s="2" t="s">
        <v>125</v>
      </c>
      <c r="G183" s="2" t="s">
        <v>306</v>
      </c>
      <c r="H183" s="2"/>
    </row>
    <row r="184" spans="1:8" x14ac:dyDescent="0.35">
      <c r="A184" s="2" t="s">
        <v>94</v>
      </c>
      <c r="B184" s="2" t="s">
        <v>144</v>
      </c>
      <c r="C184" s="4" t="s">
        <v>154</v>
      </c>
      <c r="D184" s="10">
        <v>0.48</v>
      </c>
      <c r="E184" s="11" t="s">
        <v>106</v>
      </c>
      <c r="F184" s="2" t="s">
        <v>157</v>
      </c>
      <c r="G184" s="2" t="s">
        <v>512</v>
      </c>
      <c r="H184" s="2"/>
    </row>
    <row r="185" spans="1:8" x14ac:dyDescent="0.35">
      <c r="A185" s="2" t="s">
        <v>94</v>
      </c>
      <c r="B185" s="2" t="s">
        <v>144</v>
      </c>
      <c r="C185" s="4" t="s">
        <v>155</v>
      </c>
      <c r="D185" s="10">
        <v>1.6</v>
      </c>
      <c r="E185" s="11" t="s">
        <v>106</v>
      </c>
      <c r="F185" s="2" t="s">
        <v>157</v>
      </c>
      <c r="G185" s="2" t="s">
        <v>512</v>
      </c>
      <c r="H185" s="2"/>
    </row>
    <row r="186" spans="1:8" x14ac:dyDescent="0.35">
      <c r="A186" s="2" t="s">
        <v>94</v>
      </c>
      <c r="B186" s="2" t="s">
        <v>144</v>
      </c>
      <c r="C186" s="4" t="s">
        <v>158</v>
      </c>
      <c r="D186" s="10">
        <v>8.3000000000000007</v>
      </c>
      <c r="E186" s="11" t="s">
        <v>106</v>
      </c>
      <c r="F186" s="2" t="s">
        <v>157</v>
      </c>
      <c r="G186" s="2" t="s">
        <v>512</v>
      </c>
      <c r="H186" s="2"/>
    </row>
    <row r="187" spans="1:8" x14ac:dyDescent="0.35">
      <c r="A187" s="2" t="s">
        <v>164</v>
      </c>
      <c r="B187" s="2" t="s">
        <v>104</v>
      </c>
      <c r="C187" s="4" t="s">
        <v>105</v>
      </c>
      <c r="D187" s="16">
        <v>200</v>
      </c>
      <c r="E187" s="11" t="s">
        <v>106</v>
      </c>
      <c r="F187" s="2" t="s">
        <v>137</v>
      </c>
      <c r="G187" s="2" t="s">
        <v>512</v>
      </c>
      <c r="H187" s="2"/>
    </row>
    <row r="188" spans="1:8" x14ac:dyDescent="0.35">
      <c r="A188" s="2" t="s">
        <v>164</v>
      </c>
      <c r="B188" s="2" t="s">
        <v>104</v>
      </c>
      <c r="C188" s="4" t="s">
        <v>112</v>
      </c>
      <c r="D188" s="16">
        <v>3000</v>
      </c>
      <c r="E188" s="11" t="s">
        <v>106</v>
      </c>
      <c r="F188" s="2" t="s">
        <v>137</v>
      </c>
      <c r="G188" s="2" t="s">
        <v>512</v>
      </c>
      <c r="H188" s="2"/>
    </row>
    <row r="189" spans="1:8" x14ac:dyDescent="0.35">
      <c r="A189" s="2" t="s">
        <v>164</v>
      </c>
      <c r="B189" s="2" t="s">
        <v>104</v>
      </c>
      <c r="C189" s="4" t="s">
        <v>113</v>
      </c>
      <c r="D189" s="14">
        <v>326</v>
      </c>
      <c r="E189" s="11" t="s">
        <v>106</v>
      </c>
      <c r="F189" s="2" t="s">
        <v>125</v>
      </c>
      <c r="G189" s="2" t="s">
        <v>304</v>
      </c>
      <c r="H189" s="2"/>
    </row>
    <row r="190" spans="1:8" x14ac:dyDescent="0.35">
      <c r="A190" s="2" t="s">
        <v>164</v>
      </c>
      <c r="B190" s="2" t="s">
        <v>104</v>
      </c>
      <c r="C190" s="4" t="s">
        <v>114</v>
      </c>
      <c r="D190" s="14">
        <v>1000000</v>
      </c>
      <c r="E190" s="11" t="s">
        <v>106</v>
      </c>
      <c r="F190" s="2" t="s">
        <v>137</v>
      </c>
      <c r="G190" s="2" t="s">
        <v>304</v>
      </c>
      <c r="H190" s="2"/>
    </row>
    <row r="191" spans="1:8" x14ac:dyDescent="0.35">
      <c r="A191" s="2" t="s">
        <v>164</v>
      </c>
      <c r="B191" s="2" t="s">
        <v>104</v>
      </c>
      <c r="C191" s="4" t="s">
        <v>115</v>
      </c>
      <c r="D191" s="16">
        <v>3000</v>
      </c>
      <c r="E191" s="11" t="s">
        <v>106</v>
      </c>
      <c r="F191" s="2" t="s">
        <v>137</v>
      </c>
      <c r="G191" s="2" t="s">
        <v>512</v>
      </c>
      <c r="H191" s="2"/>
    </row>
    <row r="192" spans="1:8" x14ac:dyDescent="0.35">
      <c r="A192" s="2" t="s">
        <v>164</v>
      </c>
      <c r="B192" s="2" t="s">
        <v>104</v>
      </c>
      <c r="C192" s="4" t="s">
        <v>165</v>
      </c>
      <c r="D192" s="14">
        <v>692</v>
      </c>
      <c r="E192" s="11" t="s">
        <v>106</v>
      </c>
      <c r="F192" s="2" t="s">
        <v>137</v>
      </c>
      <c r="G192" s="2" t="s">
        <v>304</v>
      </c>
      <c r="H192" s="2"/>
    </row>
    <row r="193" spans="1:8" x14ac:dyDescent="0.35">
      <c r="A193" s="2" t="s">
        <v>164</v>
      </c>
      <c r="B193" s="2" t="s">
        <v>104</v>
      </c>
      <c r="C193" s="4" t="s">
        <v>166</v>
      </c>
      <c r="D193" s="14">
        <v>100000</v>
      </c>
      <c r="E193" s="11" t="s">
        <v>106</v>
      </c>
      <c r="F193" s="2" t="s">
        <v>137</v>
      </c>
      <c r="G193" s="2" t="s">
        <v>304</v>
      </c>
      <c r="H193" s="2"/>
    </row>
    <row r="194" spans="1:8" x14ac:dyDescent="0.35">
      <c r="A194" s="2" t="s">
        <v>164</v>
      </c>
      <c r="B194" s="2" t="s">
        <v>104</v>
      </c>
      <c r="C194" s="4" t="s">
        <v>117</v>
      </c>
      <c r="D194" s="16">
        <v>500000</v>
      </c>
      <c r="E194" s="11" t="s">
        <v>106</v>
      </c>
      <c r="F194" s="2" t="s">
        <v>137</v>
      </c>
      <c r="G194" s="2" t="s">
        <v>512</v>
      </c>
      <c r="H194" s="2"/>
    </row>
    <row r="195" spans="1:8" x14ac:dyDescent="0.35">
      <c r="A195" s="2" t="s">
        <v>164</v>
      </c>
      <c r="B195" s="2" t="s">
        <v>104</v>
      </c>
      <c r="C195" s="4" t="s">
        <v>134</v>
      </c>
      <c r="D195" s="16">
        <v>4000</v>
      </c>
      <c r="E195" s="11" t="s">
        <v>106</v>
      </c>
      <c r="F195" s="2" t="s">
        <v>137</v>
      </c>
      <c r="G195" s="2" t="s">
        <v>512</v>
      </c>
      <c r="H195" s="2"/>
    </row>
    <row r="196" spans="1:8" x14ac:dyDescent="0.35">
      <c r="A196" s="2" t="s">
        <v>164</v>
      </c>
      <c r="B196" s="2" t="s">
        <v>104</v>
      </c>
      <c r="C196" s="4" t="s">
        <v>120</v>
      </c>
      <c r="D196" s="21">
        <v>100</v>
      </c>
      <c r="E196" s="11" t="s">
        <v>106</v>
      </c>
      <c r="F196" s="2" t="s">
        <v>137</v>
      </c>
      <c r="G196" s="2" t="s">
        <v>305</v>
      </c>
      <c r="H196" s="2"/>
    </row>
    <row r="197" spans="1:8" x14ac:dyDescent="0.35">
      <c r="A197" s="2" t="s">
        <v>164</v>
      </c>
      <c r="B197" s="2" t="s">
        <v>104</v>
      </c>
      <c r="C197" s="4" t="s">
        <v>138</v>
      </c>
      <c r="D197" s="21">
        <v>3761</v>
      </c>
      <c r="E197" s="11" t="s">
        <v>106</v>
      </c>
      <c r="F197" s="2" t="s">
        <v>137</v>
      </c>
      <c r="G197" s="2" t="s">
        <v>305</v>
      </c>
      <c r="H197" s="2"/>
    </row>
    <row r="198" spans="1:8" x14ac:dyDescent="0.35">
      <c r="A198" s="2" t="s">
        <v>164</v>
      </c>
      <c r="B198" s="2" t="s">
        <v>104</v>
      </c>
      <c r="C198" s="4" t="s">
        <v>121</v>
      </c>
      <c r="D198" s="21">
        <v>1</v>
      </c>
      <c r="E198" s="11" t="s">
        <v>106</v>
      </c>
      <c r="F198" s="2" t="s">
        <v>137</v>
      </c>
      <c r="G198" s="2" t="s">
        <v>305</v>
      </c>
      <c r="H198" s="2"/>
    </row>
    <row r="199" spans="1:8" x14ac:dyDescent="0.35">
      <c r="A199" s="2" t="s">
        <v>164</v>
      </c>
      <c r="B199" s="2" t="s">
        <v>104</v>
      </c>
      <c r="C199" s="4" t="s">
        <v>139</v>
      </c>
      <c r="D199" s="16">
        <v>2183</v>
      </c>
      <c r="E199" s="11" t="s">
        <v>106</v>
      </c>
      <c r="F199" s="2" t="s">
        <v>125</v>
      </c>
      <c r="G199" s="2" t="s">
        <v>512</v>
      </c>
      <c r="H199" s="2"/>
    </row>
    <row r="200" spans="1:8" x14ac:dyDescent="0.35">
      <c r="A200" s="2" t="s">
        <v>164</v>
      </c>
      <c r="B200" s="2" t="s">
        <v>104</v>
      </c>
      <c r="C200" s="4" t="s">
        <v>139</v>
      </c>
      <c r="D200" s="16">
        <v>1145</v>
      </c>
      <c r="E200" s="11" t="s">
        <v>106</v>
      </c>
      <c r="F200" s="2" t="s">
        <v>137</v>
      </c>
      <c r="G200" s="2" t="s">
        <v>512</v>
      </c>
      <c r="H200" s="2"/>
    </row>
    <row r="201" spans="1:8" x14ac:dyDescent="0.35">
      <c r="A201" s="2" t="s">
        <v>164</v>
      </c>
      <c r="B201" s="2" t="s">
        <v>104</v>
      </c>
      <c r="C201" s="4" t="s">
        <v>136</v>
      </c>
      <c r="D201" s="14">
        <v>100</v>
      </c>
      <c r="E201" s="11" t="s">
        <v>106</v>
      </c>
      <c r="F201" s="2" t="s">
        <v>137</v>
      </c>
      <c r="G201" s="2" t="s">
        <v>304</v>
      </c>
      <c r="H201" s="2"/>
    </row>
    <row r="202" spans="1:8" x14ac:dyDescent="0.35">
      <c r="A202" s="2" t="s">
        <v>164</v>
      </c>
      <c r="B202" s="2" t="s">
        <v>104</v>
      </c>
      <c r="C202" s="4" t="s">
        <v>158</v>
      </c>
      <c r="D202" s="21">
        <v>2000</v>
      </c>
      <c r="E202" s="11" t="s">
        <v>106</v>
      </c>
      <c r="F202" s="2" t="s">
        <v>137</v>
      </c>
      <c r="G202" s="2" t="s">
        <v>305</v>
      </c>
      <c r="H202" s="2"/>
    </row>
    <row r="203" spans="1:8" x14ac:dyDescent="0.35">
      <c r="A203" s="2" t="s">
        <v>164</v>
      </c>
      <c r="B203" s="2" t="s">
        <v>104</v>
      </c>
      <c r="C203" s="4" t="s">
        <v>122</v>
      </c>
      <c r="D203" s="14">
        <v>100</v>
      </c>
      <c r="E203" s="11" t="s">
        <v>106</v>
      </c>
      <c r="F203" s="2" t="s">
        <v>137</v>
      </c>
      <c r="G203" s="2" t="s">
        <v>304</v>
      </c>
      <c r="H203" s="2"/>
    </row>
    <row r="204" spans="1:8" x14ac:dyDescent="0.35">
      <c r="A204" s="2" t="s">
        <v>164</v>
      </c>
      <c r="B204" s="2" t="s">
        <v>200</v>
      </c>
      <c r="C204" s="4" t="s">
        <v>122</v>
      </c>
      <c r="D204" s="14">
        <v>650</v>
      </c>
      <c r="E204" s="11" t="s">
        <v>106</v>
      </c>
      <c r="F204" s="2" t="s">
        <v>130</v>
      </c>
      <c r="G204" s="2" t="s">
        <v>304</v>
      </c>
      <c r="H204" s="2"/>
    </row>
    <row r="205" spans="1:8" x14ac:dyDescent="0.35">
      <c r="A205" s="2" t="s">
        <v>164</v>
      </c>
      <c r="B205" s="2" t="s">
        <v>200</v>
      </c>
      <c r="C205" s="4" t="s">
        <v>161</v>
      </c>
      <c r="D205" s="37">
        <v>2</v>
      </c>
      <c r="E205" s="11" t="s">
        <v>106</v>
      </c>
      <c r="F205" s="2" t="s">
        <v>130</v>
      </c>
      <c r="G205" s="2" t="s">
        <v>304</v>
      </c>
      <c r="H205" s="2"/>
    </row>
    <row r="206" spans="1:8" x14ac:dyDescent="0.35">
      <c r="A206" s="2" t="s">
        <v>164</v>
      </c>
      <c r="B206" s="2" t="s">
        <v>200</v>
      </c>
      <c r="C206" s="4" t="s">
        <v>158</v>
      </c>
      <c r="D206" s="14">
        <v>13</v>
      </c>
      <c r="E206" s="11" t="s">
        <v>106</v>
      </c>
      <c r="F206" s="2" t="s">
        <v>177</v>
      </c>
      <c r="G206" s="2" t="s">
        <v>304</v>
      </c>
      <c r="H206" s="2"/>
    </row>
    <row r="207" spans="1:8" x14ac:dyDescent="0.35">
      <c r="A207" s="2" t="s">
        <v>164</v>
      </c>
      <c r="B207" s="2" t="s">
        <v>200</v>
      </c>
      <c r="C207" s="4" t="s">
        <v>158</v>
      </c>
      <c r="D207" s="16">
        <v>13</v>
      </c>
      <c r="E207" s="11" t="s">
        <v>106</v>
      </c>
      <c r="F207" s="2" t="s">
        <v>201</v>
      </c>
      <c r="G207" s="2" t="s">
        <v>512</v>
      </c>
      <c r="H207" s="2"/>
    </row>
    <row r="208" spans="1:8" x14ac:dyDescent="0.35">
      <c r="A208" s="2" t="s">
        <v>164</v>
      </c>
      <c r="B208" s="2" t="s">
        <v>200</v>
      </c>
      <c r="C208" s="4" t="s">
        <v>158</v>
      </c>
      <c r="D208" s="16">
        <v>8</v>
      </c>
      <c r="E208" s="11" t="s">
        <v>106</v>
      </c>
      <c r="F208" s="2" t="s">
        <v>130</v>
      </c>
      <c r="G208" s="2" t="s">
        <v>512</v>
      </c>
      <c r="H208" s="2"/>
    </row>
    <row r="209" spans="1:8" x14ac:dyDescent="0.35">
      <c r="A209" s="2" t="s">
        <v>164</v>
      </c>
      <c r="B209" s="2" t="s">
        <v>200</v>
      </c>
      <c r="C209" s="4" t="s">
        <v>121</v>
      </c>
      <c r="D209" s="16">
        <v>940</v>
      </c>
      <c r="E209" s="11" t="s">
        <v>106</v>
      </c>
      <c r="F209" s="2" t="s">
        <v>177</v>
      </c>
      <c r="G209" s="2" t="s">
        <v>512</v>
      </c>
      <c r="H209" s="2"/>
    </row>
    <row r="210" spans="1:8" x14ac:dyDescent="0.35">
      <c r="A210" s="2" t="s">
        <v>164</v>
      </c>
      <c r="B210" s="2" t="s">
        <v>200</v>
      </c>
      <c r="C210" s="4" t="s">
        <v>121</v>
      </c>
      <c r="D210" s="16">
        <v>940</v>
      </c>
      <c r="E210" s="11" t="s">
        <v>106</v>
      </c>
      <c r="F210" s="2" t="s">
        <v>201</v>
      </c>
      <c r="G210" s="2" t="s">
        <v>512</v>
      </c>
      <c r="H210" s="2"/>
    </row>
    <row r="211" spans="1:8" x14ac:dyDescent="0.35">
      <c r="A211" s="2" t="s">
        <v>164</v>
      </c>
      <c r="B211" s="2" t="s">
        <v>200</v>
      </c>
      <c r="C211" s="4" t="s">
        <v>121</v>
      </c>
      <c r="D211" s="16">
        <v>471</v>
      </c>
      <c r="E211" s="11" t="s">
        <v>106</v>
      </c>
      <c r="F211" s="2" t="s">
        <v>130</v>
      </c>
      <c r="G211" s="2" t="s">
        <v>512</v>
      </c>
      <c r="H211" s="2"/>
    </row>
    <row r="212" spans="1:8" x14ac:dyDescent="0.35">
      <c r="A212" s="2" t="s">
        <v>164</v>
      </c>
      <c r="B212" s="2" t="s">
        <v>200</v>
      </c>
      <c r="C212" s="4" t="s">
        <v>138</v>
      </c>
      <c r="D212" s="16">
        <v>200</v>
      </c>
      <c r="E212" s="11" t="s">
        <v>106</v>
      </c>
      <c r="F212" s="2" t="s">
        <v>201</v>
      </c>
      <c r="G212" s="2" t="s">
        <v>512</v>
      </c>
      <c r="H212" s="2"/>
    </row>
    <row r="213" spans="1:8" x14ac:dyDescent="0.35">
      <c r="A213" s="2" t="s">
        <v>164</v>
      </c>
      <c r="B213" s="2" t="s">
        <v>200</v>
      </c>
      <c r="C213" s="4" t="s">
        <v>138</v>
      </c>
      <c r="D213" s="16">
        <v>200</v>
      </c>
      <c r="E213" s="11" t="s">
        <v>106</v>
      </c>
      <c r="F213" s="2" t="s">
        <v>130</v>
      </c>
      <c r="G213" s="2" t="s">
        <v>512</v>
      </c>
      <c r="H213" s="2"/>
    </row>
    <row r="214" spans="1:8" x14ac:dyDescent="0.35">
      <c r="A214" s="2" t="s">
        <v>164</v>
      </c>
      <c r="B214" s="2" t="s">
        <v>200</v>
      </c>
      <c r="C214" s="4" t="s">
        <v>120</v>
      </c>
      <c r="D214" s="20">
        <v>2000</v>
      </c>
      <c r="E214" s="11" t="s">
        <v>106</v>
      </c>
      <c r="F214" s="2" t="s">
        <v>201</v>
      </c>
      <c r="G214" s="2" t="s">
        <v>306</v>
      </c>
      <c r="H214" s="2"/>
    </row>
    <row r="215" spans="1:8" x14ac:dyDescent="0.35">
      <c r="A215" s="2" t="s">
        <v>164</v>
      </c>
      <c r="B215" s="2" t="s">
        <v>200</v>
      </c>
      <c r="C215" s="4" t="s">
        <v>120</v>
      </c>
      <c r="D215" s="20">
        <v>736</v>
      </c>
      <c r="E215" s="11" t="s">
        <v>106</v>
      </c>
      <c r="F215" s="2" t="s">
        <v>130</v>
      </c>
      <c r="G215" s="2" t="s">
        <v>306</v>
      </c>
      <c r="H215" s="2"/>
    </row>
    <row r="216" spans="1:8" x14ac:dyDescent="0.35">
      <c r="A216" s="2" t="s">
        <v>164</v>
      </c>
      <c r="B216" s="2" t="s">
        <v>200</v>
      </c>
      <c r="C216" s="4" t="s">
        <v>134</v>
      </c>
      <c r="D216" s="16">
        <v>3000</v>
      </c>
      <c r="E216" s="11" t="s">
        <v>106</v>
      </c>
      <c r="F216" s="2" t="s">
        <v>201</v>
      </c>
      <c r="G216" s="2" t="s">
        <v>512</v>
      </c>
      <c r="H216" s="2"/>
    </row>
    <row r="217" spans="1:8" x14ac:dyDescent="0.35">
      <c r="A217" s="2" t="s">
        <v>164</v>
      </c>
      <c r="B217" s="2" t="s">
        <v>200</v>
      </c>
      <c r="C217" s="4" t="s">
        <v>134</v>
      </c>
      <c r="D217" s="16">
        <v>1400</v>
      </c>
      <c r="E217" s="11" t="s">
        <v>106</v>
      </c>
      <c r="F217" s="2" t="s">
        <v>130</v>
      </c>
      <c r="G217" s="2" t="s">
        <v>512</v>
      </c>
      <c r="H217" s="2"/>
    </row>
    <row r="218" spans="1:8" x14ac:dyDescent="0.35">
      <c r="A218" s="2" t="s">
        <v>164</v>
      </c>
      <c r="B218" s="2" t="s">
        <v>200</v>
      </c>
      <c r="C218" s="4" t="s">
        <v>117</v>
      </c>
      <c r="D218" s="16">
        <v>650000</v>
      </c>
      <c r="E218" s="11" t="s">
        <v>106</v>
      </c>
      <c r="F218" s="2" t="s">
        <v>201</v>
      </c>
      <c r="G218" s="2" t="s">
        <v>512</v>
      </c>
      <c r="H218" s="2"/>
    </row>
    <row r="219" spans="1:8" x14ac:dyDescent="0.35">
      <c r="A219" s="2" t="s">
        <v>164</v>
      </c>
      <c r="B219" s="2" t="s">
        <v>200</v>
      </c>
      <c r="C219" s="4" t="s">
        <v>117</v>
      </c>
      <c r="D219" s="39">
        <v>570849.67379999999</v>
      </c>
      <c r="E219" s="11" t="s">
        <v>106</v>
      </c>
      <c r="F219" s="2" t="s">
        <v>130</v>
      </c>
      <c r="G219" s="2" t="s">
        <v>512</v>
      </c>
      <c r="H219" s="2" t="s">
        <v>129</v>
      </c>
    </row>
    <row r="220" spans="1:8" x14ac:dyDescent="0.35">
      <c r="A220" s="2" t="s">
        <v>164</v>
      </c>
      <c r="B220" s="2" t="s">
        <v>200</v>
      </c>
      <c r="C220" s="4" t="s">
        <v>115</v>
      </c>
      <c r="D220" s="20">
        <v>3200</v>
      </c>
      <c r="E220" s="11" t="s">
        <v>106</v>
      </c>
      <c r="F220" s="2" t="s">
        <v>177</v>
      </c>
      <c r="G220" s="2" t="s">
        <v>306</v>
      </c>
      <c r="H220" s="2"/>
    </row>
    <row r="221" spans="1:8" x14ac:dyDescent="0.35">
      <c r="A221" s="2" t="s">
        <v>164</v>
      </c>
      <c r="B221" s="2" t="s">
        <v>200</v>
      </c>
      <c r="C221" s="4" t="s">
        <v>115</v>
      </c>
      <c r="D221" s="16">
        <v>3200</v>
      </c>
      <c r="E221" s="11" t="s">
        <v>106</v>
      </c>
      <c r="F221" s="2" t="s">
        <v>201</v>
      </c>
      <c r="G221" s="2" t="s">
        <v>512</v>
      </c>
      <c r="H221" s="2"/>
    </row>
    <row r="222" spans="1:8" x14ac:dyDescent="0.35">
      <c r="A222" s="2" t="s">
        <v>164</v>
      </c>
      <c r="B222" s="2" t="s">
        <v>200</v>
      </c>
      <c r="C222" s="4" t="s">
        <v>115</v>
      </c>
      <c r="D222" s="16">
        <v>3175</v>
      </c>
      <c r="E222" s="11" t="s">
        <v>106</v>
      </c>
      <c r="F222" s="2" t="s">
        <v>130</v>
      </c>
      <c r="G222" s="2" t="s">
        <v>512</v>
      </c>
      <c r="H222" s="2"/>
    </row>
    <row r="223" spans="1:8" x14ac:dyDescent="0.35">
      <c r="A223" s="2" t="s">
        <v>164</v>
      </c>
      <c r="B223" s="2" t="s">
        <v>200</v>
      </c>
      <c r="C223" s="4" t="s">
        <v>112</v>
      </c>
      <c r="D223" s="13">
        <v>2190</v>
      </c>
      <c r="E223" s="11" t="s">
        <v>106</v>
      </c>
      <c r="F223" s="2" t="s">
        <v>177</v>
      </c>
      <c r="G223" s="2" t="s">
        <v>305</v>
      </c>
      <c r="H223" s="2"/>
    </row>
    <row r="224" spans="1:8" x14ac:dyDescent="0.35">
      <c r="A224" s="2" t="s">
        <v>164</v>
      </c>
      <c r="B224" s="2" t="s">
        <v>200</v>
      </c>
      <c r="C224" s="4" t="s">
        <v>112</v>
      </c>
      <c r="D224" s="16">
        <v>4733</v>
      </c>
      <c r="E224" s="11" t="s">
        <v>106</v>
      </c>
      <c r="F224" s="2" t="s">
        <v>130</v>
      </c>
      <c r="G224" s="2" t="s">
        <v>512</v>
      </c>
      <c r="H224" s="2"/>
    </row>
    <row r="225" spans="1:8" x14ac:dyDescent="0.35">
      <c r="A225" s="2" t="s">
        <v>164</v>
      </c>
      <c r="B225" s="2" t="s">
        <v>200</v>
      </c>
      <c r="C225" s="4" t="s">
        <v>105</v>
      </c>
      <c r="D225" s="16">
        <v>285</v>
      </c>
      <c r="E225" s="11" t="s">
        <v>106</v>
      </c>
      <c r="F225" s="2" t="s">
        <v>130</v>
      </c>
      <c r="G225" s="2" t="s">
        <v>512</v>
      </c>
      <c r="H225" s="2"/>
    </row>
    <row r="226" spans="1:8" x14ac:dyDescent="0.35">
      <c r="A226" s="2" t="s">
        <v>164</v>
      </c>
      <c r="B226" s="2" t="s">
        <v>202</v>
      </c>
      <c r="C226" s="4" t="s">
        <v>122</v>
      </c>
      <c r="D226" s="14">
        <v>1400</v>
      </c>
      <c r="E226" s="11" t="s">
        <v>106</v>
      </c>
      <c r="F226" s="2" t="s">
        <v>130</v>
      </c>
      <c r="G226" s="2" t="s">
        <v>304</v>
      </c>
      <c r="H226" s="2"/>
    </row>
    <row r="227" spans="1:8" x14ac:dyDescent="0.35">
      <c r="A227" s="2" t="s">
        <v>164</v>
      </c>
      <c r="B227" s="2" t="s">
        <v>202</v>
      </c>
      <c r="C227" s="4" t="s">
        <v>161</v>
      </c>
      <c r="D227" s="38">
        <v>2</v>
      </c>
      <c r="E227" s="11" t="s">
        <v>106</v>
      </c>
      <c r="F227" s="2" t="s">
        <v>130</v>
      </c>
      <c r="G227" s="2" t="s">
        <v>304</v>
      </c>
      <c r="H227" s="2"/>
    </row>
    <row r="228" spans="1:8" x14ac:dyDescent="0.35">
      <c r="A228" s="2" t="s">
        <v>164</v>
      </c>
      <c r="B228" s="2" t="s">
        <v>202</v>
      </c>
      <c r="C228" s="4" t="s">
        <v>158</v>
      </c>
      <c r="D228" s="14">
        <v>16</v>
      </c>
      <c r="E228" s="11" t="s">
        <v>106</v>
      </c>
      <c r="F228" s="2" t="s">
        <v>177</v>
      </c>
      <c r="G228" s="2" t="s">
        <v>304</v>
      </c>
      <c r="H228" s="2"/>
    </row>
    <row r="229" spans="1:8" x14ac:dyDescent="0.35">
      <c r="A229" s="2" t="s">
        <v>164</v>
      </c>
      <c r="B229" s="2" t="s">
        <v>202</v>
      </c>
      <c r="C229" s="4" t="s">
        <v>158</v>
      </c>
      <c r="D229" s="16">
        <v>16</v>
      </c>
      <c r="E229" s="11" t="s">
        <v>106</v>
      </c>
      <c r="F229" s="2" t="s">
        <v>201</v>
      </c>
      <c r="G229" s="2" t="s">
        <v>512</v>
      </c>
      <c r="H229" s="2"/>
    </row>
    <row r="230" spans="1:8" x14ac:dyDescent="0.35">
      <c r="A230" s="2" t="s">
        <v>164</v>
      </c>
      <c r="B230" s="2" t="s">
        <v>202</v>
      </c>
      <c r="C230" s="4" t="s">
        <v>158</v>
      </c>
      <c r="D230" s="16">
        <v>12</v>
      </c>
      <c r="E230" s="11" t="s">
        <v>106</v>
      </c>
      <c r="F230" s="2" t="s">
        <v>130</v>
      </c>
      <c r="G230" s="2" t="s">
        <v>512</v>
      </c>
      <c r="H230" s="2"/>
    </row>
    <row r="231" spans="1:8" x14ac:dyDescent="0.35">
      <c r="A231" s="2" t="s">
        <v>164</v>
      </c>
      <c r="B231" s="2" t="s">
        <v>202</v>
      </c>
      <c r="C231" s="4" t="s">
        <v>139</v>
      </c>
      <c r="D231" s="20">
        <v>140</v>
      </c>
      <c r="E231" s="11" t="s">
        <v>106</v>
      </c>
      <c r="F231" s="2" t="s">
        <v>130</v>
      </c>
      <c r="G231" s="2" t="s">
        <v>306</v>
      </c>
      <c r="H231" s="2"/>
    </row>
    <row r="232" spans="1:8" x14ac:dyDescent="0.35">
      <c r="A232" s="2" t="s">
        <v>164</v>
      </c>
      <c r="B232" s="2" t="s">
        <v>202</v>
      </c>
      <c r="C232" s="4" t="s">
        <v>121</v>
      </c>
      <c r="D232" s="16">
        <v>1800</v>
      </c>
      <c r="E232" s="11" t="s">
        <v>106</v>
      </c>
      <c r="F232" s="2" t="s">
        <v>177</v>
      </c>
      <c r="G232" s="2" t="s">
        <v>512</v>
      </c>
      <c r="H232" s="2"/>
    </row>
    <row r="233" spans="1:8" x14ac:dyDescent="0.35">
      <c r="A233" s="2" t="s">
        <v>164</v>
      </c>
      <c r="B233" s="2" t="s">
        <v>202</v>
      </c>
      <c r="C233" s="4" t="s">
        <v>121</v>
      </c>
      <c r="D233" s="16">
        <v>1800</v>
      </c>
      <c r="E233" s="11" t="s">
        <v>106</v>
      </c>
      <c r="F233" s="2" t="s">
        <v>201</v>
      </c>
      <c r="G233" s="2" t="s">
        <v>512</v>
      </c>
      <c r="H233" s="2"/>
    </row>
    <row r="234" spans="1:8" x14ac:dyDescent="0.35">
      <c r="A234" s="2" t="s">
        <v>164</v>
      </c>
      <c r="B234" s="2" t="s">
        <v>202</v>
      </c>
      <c r="C234" s="4" t="s">
        <v>121</v>
      </c>
      <c r="D234" s="16">
        <v>1800</v>
      </c>
      <c r="E234" s="11" t="s">
        <v>106</v>
      </c>
      <c r="F234" s="2" t="s">
        <v>130</v>
      </c>
      <c r="G234" s="2" t="s">
        <v>512</v>
      </c>
      <c r="H234" s="2"/>
    </row>
    <row r="235" spans="1:8" x14ac:dyDescent="0.35">
      <c r="A235" s="2" t="s">
        <v>164</v>
      </c>
      <c r="B235" s="2" t="s">
        <v>202</v>
      </c>
      <c r="C235" s="4" t="s">
        <v>138</v>
      </c>
      <c r="D235" s="16">
        <v>56</v>
      </c>
      <c r="E235" s="11" t="s">
        <v>106</v>
      </c>
      <c r="F235" s="2" t="s">
        <v>201</v>
      </c>
      <c r="G235" s="2" t="s">
        <v>512</v>
      </c>
      <c r="H235" s="2"/>
    </row>
    <row r="236" spans="1:8" x14ac:dyDescent="0.35">
      <c r="A236" s="2" t="s">
        <v>164</v>
      </c>
      <c r="B236" s="2" t="s">
        <v>202</v>
      </c>
      <c r="C236" s="4" t="s">
        <v>138</v>
      </c>
      <c r="D236" s="16">
        <v>56</v>
      </c>
      <c r="E236" s="11" t="s">
        <v>106</v>
      </c>
      <c r="F236" s="2" t="s">
        <v>130</v>
      </c>
      <c r="G236" s="2" t="s">
        <v>512</v>
      </c>
      <c r="H236" s="2"/>
    </row>
    <row r="237" spans="1:8" x14ac:dyDescent="0.35">
      <c r="A237" s="2" t="s">
        <v>164</v>
      </c>
      <c r="B237" s="2" t="s">
        <v>202</v>
      </c>
      <c r="C237" s="4" t="s">
        <v>120</v>
      </c>
      <c r="D237" s="16">
        <v>5700</v>
      </c>
      <c r="E237" s="11" t="s">
        <v>106</v>
      </c>
      <c r="F237" s="2" t="s">
        <v>201</v>
      </c>
      <c r="G237" s="2" t="s">
        <v>512</v>
      </c>
      <c r="H237" s="2"/>
    </row>
    <row r="238" spans="1:8" x14ac:dyDescent="0.35">
      <c r="A238" s="2" t="s">
        <v>164</v>
      </c>
      <c r="B238" s="2" t="s">
        <v>202</v>
      </c>
      <c r="C238" s="4" t="s">
        <v>120</v>
      </c>
      <c r="D238" s="16">
        <v>5700</v>
      </c>
      <c r="E238" s="11" t="s">
        <v>106</v>
      </c>
      <c r="F238" s="2" t="s">
        <v>130</v>
      </c>
      <c r="G238" s="2" t="s">
        <v>512</v>
      </c>
      <c r="H238" s="2"/>
    </row>
    <row r="239" spans="1:8" x14ac:dyDescent="0.35">
      <c r="A239" s="2" t="s">
        <v>164</v>
      </c>
      <c r="B239" s="2" t="s">
        <v>202</v>
      </c>
      <c r="C239" s="4" t="s">
        <v>134</v>
      </c>
      <c r="D239" s="16">
        <v>2600</v>
      </c>
      <c r="E239" s="11" t="s">
        <v>106</v>
      </c>
      <c r="F239" s="2" t="s">
        <v>201</v>
      </c>
      <c r="G239" s="2" t="s">
        <v>512</v>
      </c>
      <c r="H239" s="2"/>
    </row>
    <row r="240" spans="1:8" x14ac:dyDescent="0.35">
      <c r="A240" s="2" t="s">
        <v>164</v>
      </c>
      <c r="B240" s="2" t="s">
        <v>202</v>
      </c>
      <c r="C240" s="4" t="s">
        <v>134</v>
      </c>
      <c r="D240" s="16">
        <v>2600</v>
      </c>
      <c r="E240" s="11" t="s">
        <v>106</v>
      </c>
      <c r="F240" s="2" t="s">
        <v>130</v>
      </c>
      <c r="G240" s="2" t="s">
        <v>512</v>
      </c>
      <c r="H240" s="2"/>
    </row>
    <row r="241" spans="1:8" x14ac:dyDescent="0.35">
      <c r="A241" s="2" t="s">
        <v>164</v>
      </c>
      <c r="B241" s="2" t="s">
        <v>202</v>
      </c>
      <c r="C241" s="4" t="s">
        <v>117</v>
      </c>
      <c r="D241" s="16">
        <v>393000</v>
      </c>
      <c r="E241" s="11" t="s">
        <v>106</v>
      </c>
      <c r="F241" s="2" t="s">
        <v>201</v>
      </c>
      <c r="G241" s="2" t="s">
        <v>512</v>
      </c>
      <c r="H241" s="2"/>
    </row>
    <row r="242" spans="1:8" x14ac:dyDescent="0.35">
      <c r="A242" s="2" t="s">
        <v>164</v>
      </c>
      <c r="B242" s="2" t="s">
        <v>202</v>
      </c>
      <c r="C242" s="4" t="s">
        <v>117</v>
      </c>
      <c r="D242" s="39">
        <v>384589.8</v>
      </c>
      <c r="E242" s="11" t="s">
        <v>106</v>
      </c>
      <c r="F242" s="2" t="s">
        <v>130</v>
      </c>
      <c r="G242" s="2" t="s">
        <v>512</v>
      </c>
      <c r="H242" s="2" t="s">
        <v>129</v>
      </c>
    </row>
    <row r="243" spans="1:8" x14ac:dyDescent="0.35">
      <c r="A243" s="2" t="s">
        <v>164</v>
      </c>
      <c r="B243" s="2" t="s">
        <v>202</v>
      </c>
      <c r="C243" s="4" t="s">
        <v>115</v>
      </c>
      <c r="D243" s="16">
        <v>1400</v>
      </c>
      <c r="E243" s="11" t="s">
        <v>106</v>
      </c>
      <c r="F243" s="2" t="s">
        <v>177</v>
      </c>
      <c r="G243" s="2" t="s">
        <v>512</v>
      </c>
      <c r="H243" s="2"/>
    </row>
    <row r="244" spans="1:8" x14ac:dyDescent="0.35">
      <c r="A244" s="2" t="s">
        <v>164</v>
      </c>
      <c r="B244" s="2" t="s">
        <v>202</v>
      </c>
      <c r="C244" s="4" t="s">
        <v>115</v>
      </c>
      <c r="D244" s="16">
        <v>1400</v>
      </c>
      <c r="E244" s="11" t="s">
        <v>106</v>
      </c>
      <c r="F244" s="2" t="s">
        <v>201</v>
      </c>
      <c r="G244" s="2" t="s">
        <v>512</v>
      </c>
      <c r="H244" s="2"/>
    </row>
    <row r="245" spans="1:8" x14ac:dyDescent="0.35">
      <c r="A245" s="2" t="s">
        <v>164</v>
      </c>
      <c r="B245" s="2" t="s">
        <v>202</v>
      </c>
      <c r="C245" s="4" t="s">
        <v>115</v>
      </c>
      <c r="D245" s="16">
        <v>1400</v>
      </c>
      <c r="E245" s="11" t="s">
        <v>106</v>
      </c>
      <c r="F245" s="2" t="s">
        <v>130</v>
      </c>
      <c r="G245" s="2" t="s">
        <v>512</v>
      </c>
      <c r="H245" s="2"/>
    </row>
    <row r="246" spans="1:8" x14ac:dyDescent="0.35">
      <c r="A246" s="2" t="s">
        <v>164</v>
      </c>
      <c r="B246" s="2" t="s">
        <v>202</v>
      </c>
      <c r="C246" s="4" t="s">
        <v>112</v>
      </c>
      <c r="D246" s="40">
        <v>3700</v>
      </c>
      <c r="E246" s="11" t="s">
        <v>106</v>
      </c>
      <c r="F246" s="2" t="s">
        <v>130</v>
      </c>
      <c r="G246" s="2" t="s">
        <v>512</v>
      </c>
      <c r="H246" s="2"/>
    </row>
    <row r="247" spans="1:8" x14ac:dyDescent="0.35">
      <c r="A247" s="2" t="s">
        <v>164</v>
      </c>
      <c r="B247" s="2" t="s">
        <v>202</v>
      </c>
      <c r="C247" s="4" t="s">
        <v>105</v>
      </c>
      <c r="D247" s="10">
        <v>11000</v>
      </c>
      <c r="E247" s="11" t="s">
        <v>106</v>
      </c>
      <c r="F247" s="2" t="s">
        <v>201</v>
      </c>
      <c r="G247" s="2" t="s">
        <v>512</v>
      </c>
      <c r="H247" s="2"/>
    </row>
    <row r="248" spans="1:8" ht="12" customHeight="1" x14ac:dyDescent="0.35">
      <c r="A248" s="2" t="s">
        <v>164</v>
      </c>
      <c r="B248" s="2" t="s">
        <v>202</v>
      </c>
      <c r="C248" s="4" t="s">
        <v>105</v>
      </c>
      <c r="D248" s="10">
        <v>72967</v>
      </c>
      <c r="E248" s="11" t="s">
        <v>106</v>
      </c>
      <c r="F248" s="2" t="s">
        <v>130</v>
      </c>
      <c r="G248" s="2" t="s">
        <v>512</v>
      </c>
      <c r="H248" s="2"/>
    </row>
    <row r="249" spans="1:8" x14ac:dyDescent="0.35">
      <c r="A249" s="2" t="s">
        <v>167</v>
      </c>
      <c r="B249" s="2" t="s">
        <v>104</v>
      </c>
      <c r="C249" s="4" t="s">
        <v>105</v>
      </c>
      <c r="D249" s="18">
        <v>7288</v>
      </c>
      <c r="E249" s="11" t="s">
        <v>106</v>
      </c>
      <c r="F249" s="2" t="s">
        <v>168</v>
      </c>
      <c r="G249" s="2" t="s">
        <v>512</v>
      </c>
      <c r="H249" s="2"/>
    </row>
    <row r="250" spans="1:8" x14ac:dyDescent="0.35">
      <c r="A250" s="2" t="s">
        <v>167</v>
      </c>
      <c r="B250" s="2" t="s">
        <v>104</v>
      </c>
      <c r="C250" s="4" t="s">
        <v>105</v>
      </c>
      <c r="D250" s="18">
        <f>9.4*80000/100</f>
        <v>7520</v>
      </c>
      <c r="E250" s="11" t="s">
        <v>106</v>
      </c>
      <c r="F250" s="2" t="s">
        <v>128</v>
      </c>
      <c r="G250" s="2" t="s">
        <v>512</v>
      </c>
      <c r="H250" s="2"/>
    </row>
    <row r="251" spans="1:8" x14ac:dyDescent="0.35">
      <c r="A251" s="2" t="s">
        <v>167</v>
      </c>
      <c r="B251" s="2" t="s">
        <v>104</v>
      </c>
      <c r="C251" s="4" t="s">
        <v>114</v>
      </c>
      <c r="D251" s="30">
        <v>60700</v>
      </c>
      <c r="E251" s="11" t="s">
        <v>106</v>
      </c>
      <c r="F251" s="2" t="s">
        <v>172</v>
      </c>
      <c r="G251" s="2" t="s">
        <v>304</v>
      </c>
      <c r="H251" s="2"/>
    </row>
    <row r="252" spans="1:8" x14ac:dyDescent="0.35">
      <c r="A252" s="2" t="s">
        <v>167</v>
      </c>
      <c r="B252" s="11" t="s">
        <v>104</v>
      </c>
      <c r="C252" s="4" t="s">
        <v>115</v>
      </c>
      <c r="D252" s="21">
        <v>22</v>
      </c>
      <c r="E252" s="11" t="s">
        <v>106</v>
      </c>
      <c r="F252" s="2" t="s">
        <v>143</v>
      </c>
      <c r="G252" s="2" t="s">
        <v>305</v>
      </c>
      <c r="H252" s="2"/>
    </row>
    <row r="253" spans="1:8" x14ac:dyDescent="0.35">
      <c r="A253" s="2" t="s">
        <v>167</v>
      </c>
      <c r="B253" s="2" t="s">
        <v>104</v>
      </c>
      <c r="C253" s="4" t="s">
        <v>115</v>
      </c>
      <c r="D253" s="18">
        <v>3707</v>
      </c>
      <c r="E253" s="11" t="s">
        <v>106</v>
      </c>
      <c r="F253" s="2" t="s">
        <v>168</v>
      </c>
      <c r="G253" s="2" t="s">
        <v>512</v>
      </c>
      <c r="H253" s="2"/>
    </row>
    <row r="254" spans="1:8" x14ac:dyDescent="0.35">
      <c r="A254" s="2" t="s">
        <v>167</v>
      </c>
      <c r="B254" s="2" t="s">
        <v>104</v>
      </c>
      <c r="C254" s="4" t="s">
        <v>115</v>
      </c>
      <c r="D254" s="18">
        <f>5.8*80000/100</f>
        <v>4640</v>
      </c>
      <c r="E254" s="11" t="s">
        <v>106</v>
      </c>
      <c r="F254" s="2" t="s">
        <v>128</v>
      </c>
      <c r="G254" s="2" t="s">
        <v>512</v>
      </c>
      <c r="H254" s="2"/>
    </row>
    <row r="255" spans="1:8" x14ac:dyDescent="0.35">
      <c r="A255" s="2" t="s">
        <v>167</v>
      </c>
      <c r="B255" s="2" t="s">
        <v>104</v>
      </c>
      <c r="C255" s="4" t="s">
        <v>166</v>
      </c>
      <c r="D255" s="18">
        <v>46400</v>
      </c>
      <c r="E255" s="11" t="s">
        <v>106</v>
      </c>
      <c r="F255" s="2" t="s">
        <v>172</v>
      </c>
      <c r="G255" s="2" t="s">
        <v>512</v>
      </c>
      <c r="H255" s="2"/>
    </row>
    <row r="256" spans="1:8" x14ac:dyDescent="0.35">
      <c r="A256" s="2" t="s">
        <v>167</v>
      </c>
      <c r="B256" s="2" t="s">
        <v>104</v>
      </c>
      <c r="C256" s="4" t="s">
        <v>166</v>
      </c>
      <c r="D256" s="18">
        <v>60014</v>
      </c>
      <c r="E256" s="11" t="s">
        <v>106</v>
      </c>
      <c r="F256" s="2" t="s">
        <v>168</v>
      </c>
      <c r="G256" s="2" t="s">
        <v>512</v>
      </c>
      <c r="H256" s="2"/>
    </row>
    <row r="257" spans="1:8" x14ac:dyDescent="0.35">
      <c r="A257" s="2" t="s">
        <v>167</v>
      </c>
      <c r="B257" s="2" t="s">
        <v>104</v>
      </c>
      <c r="C257" s="4" t="s">
        <v>117</v>
      </c>
      <c r="D257" s="18">
        <v>66446.94</v>
      </c>
      <c r="E257" s="11" t="s">
        <v>106</v>
      </c>
      <c r="F257" s="2" t="s">
        <v>172</v>
      </c>
      <c r="G257" s="2" t="s">
        <v>512</v>
      </c>
      <c r="H257" s="2" t="s">
        <v>129</v>
      </c>
    </row>
    <row r="258" spans="1:8" x14ac:dyDescent="0.35">
      <c r="A258" s="2" t="s">
        <v>167</v>
      </c>
      <c r="B258" s="2" t="s">
        <v>104</v>
      </c>
      <c r="C258" s="4" t="s">
        <v>117</v>
      </c>
      <c r="D258" s="18">
        <v>66466.512000000002</v>
      </c>
      <c r="E258" s="11" t="s">
        <v>106</v>
      </c>
      <c r="F258" s="2" t="s">
        <v>128</v>
      </c>
      <c r="G258" s="2" t="s">
        <v>512</v>
      </c>
      <c r="H258" s="2" t="s">
        <v>129</v>
      </c>
    </row>
    <row r="259" spans="1:8" x14ac:dyDescent="0.35">
      <c r="A259" s="2" t="s">
        <v>167</v>
      </c>
      <c r="B259" s="2" t="s">
        <v>104</v>
      </c>
      <c r="C259" s="4" t="s">
        <v>121</v>
      </c>
      <c r="D259" s="18">
        <v>1</v>
      </c>
      <c r="E259" s="11" t="s">
        <v>106</v>
      </c>
      <c r="F259" s="2" t="s">
        <v>168</v>
      </c>
      <c r="G259" s="2" t="s">
        <v>512</v>
      </c>
      <c r="H259" s="2"/>
    </row>
    <row r="260" spans="1:8" ht="19" customHeight="1" x14ac:dyDescent="0.35">
      <c r="A260" s="2" t="s">
        <v>167</v>
      </c>
      <c r="B260" s="2" t="s">
        <v>104</v>
      </c>
      <c r="C260" s="4" t="s">
        <v>136</v>
      </c>
      <c r="D260" s="18">
        <v>8600</v>
      </c>
      <c r="E260" s="11" t="s">
        <v>106</v>
      </c>
      <c r="F260" s="2" t="s">
        <v>172</v>
      </c>
      <c r="G260" s="2" t="s">
        <v>512</v>
      </c>
      <c r="H260" s="2"/>
    </row>
    <row r="261" spans="1:8" x14ac:dyDescent="0.35">
      <c r="A261" s="2" t="s">
        <v>167</v>
      </c>
      <c r="B261" s="2" t="s">
        <v>104</v>
      </c>
      <c r="C261" s="4" t="s">
        <v>136</v>
      </c>
      <c r="D261" s="18">
        <v>7897</v>
      </c>
      <c r="E261" s="11" t="s">
        <v>106</v>
      </c>
      <c r="F261" s="2" t="s">
        <v>168</v>
      </c>
      <c r="G261" s="2" t="s">
        <v>512</v>
      </c>
      <c r="H261" s="2"/>
    </row>
    <row r="262" spans="1:8" x14ac:dyDescent="0.35">
      <c r="A262" s="2" t="s">
        <v>167</v>
      </c>
      <c r="B262" s="2" t="s">
        <v>104</v>
      </c>
      <c r="C262" s="4" t="s">
        <v>173</v>
      </c>
      <c r="D262" s="18">
        <v>3948</v>
      </c>
      <c r="E262" s="11" t="s">
        <v>106</v>
      </c>
      <c r="F262" s="2" t="s">
        <v>168</v>
      </c>
      <c r="G262" s="2" t="s">
        <v>512</v>
      </c>
      <c r="H262" s="2"/>
    </row>
    <row r="263" spans="1:8" x14ac:dyDescent="0.35">
      <c r="A263" s="2" t="s">
        <v>167</v>
      </c>
      <c r="B263" s="2" t="s">
        <v>104</v>
      </c>
      <c r="C263" s="4" t="s">
        <v>158</v>
      </c>
      <c r="D263" s="18">
        <v>79</v>
      </c>
      <c r="E263" s="11" t="s">
        <v>106</v>
      </c>
      <c r="F263" s="2" t="s">
        <v>168</v>
      </c>
      <c r="G263" s="2" t="s">
        <v>512</v>
      </c>
      <c r="H263" s="2"/>
    </row>
    <row r="264" spans="1:8" x14ac:dyDescent="0.35">
      <c r="A264" s="2" t="s">
        <v>167</v>
      </c>
      <c r="B264" s="2" t="s">
        <v>104</v>
      </c>
      <c r="C264" s="4" t="s">
        <v>122</v>
      </c>
      <c r="D264" s="18">
        <v>30</v>
      </c>
      <c r="E264" s="11" t="s">
        <v>106</v>
      </c>
      <c r="F264" s="2" t="s">
        <v>168</v>
      </c>
      <c r="G264" s="2" t="s">
        <v>512</v>
      </c>
      <c r="H264" s="2"/>
    </row>
    <row r="265" spans="1:8" x14ac:dyDescent="0.35">
      <c r="A265" s="2" t="s">
        <v>167</v>
      </c>
      <c r="B265" s="2" t="s">
        <v>174</v>
      </c>
      <c r="C265" s="4" t="s">
        <v>114</v>
      </c>
      <c r="D265" s="31">
        <v>60700</v>
      </c>
      <c r="E265" s="11" t="s">
        <v>106</v>
      </c>
      <c r="F265" s="2" t="s">
        <v>172</v>
      </c>
      <c r="G265" s="2" t="s">
        <v>304</v>
      </c>
      <c r="H265" s="2"/>
    </row>
    <row r="266" spans="1:8" x14ac:dyDescent="0.35">
      <c r="A266" s="2" t="s">
        <v>167</v>
      </c>
      <c r="B266" s="11" t="s">
        <v>174</v>
      </c>
      <c r="C266" s="4" t="s">
        <v>175</v>
      </c>
      <c r="D266" s="16">
        <v>48</v>
      </c>
      <c r="E266" s="11" t="s">
        <v>106</v>
      </c>
      <c r="F266" s="2" t="s">
        <v>143</v>
      </c>
      <c r="G266" s="2" t="s">
        <v>512</v>
      </c>
      <c r="H266" s="2"/>
    </row>
    <row r="267" spans="1:8" x14ac:dyDescent="0.35">
      <c r="A267" s="2" t="s">
        <v>167</v>
      </c>
      <c r="B267" s="2" t="s">
        <v>174</v>
      </c>
      <c r="C267" s="4" t="s">
        <v>175</v>
      </c>
      <c r="D267" s="32">
        <v>48</v>
      </c>
      <c r="E267" s="11" t="s">
        <v>106</v>
      </c>
      <c r="F267" s="2" t="s">
        <v>172</v>
      </c>
      <c r="G267" s="2" t="s">
        <v>512</v>
      </c>
      <c r="H267" s="2"/>
    </row>
    <row r="268" spans="1:8" x14ac:dyDescent="0.35">
      <c r="A268" s="2" t="s">
        <v>167</v>
      </c>
      <c r="B268" s="2" t="s">
        <v>174</v>
      </c>
      <c r="C268" s="4" t="s">
        <v>166</v>
      </c>
      <c r="D268" s="31">
        <v>46400</v>
      </c>
      <c r="E268" s="11" t="s">
        <v>106</v>
      </c>
      <c r="F268" s="2" t="s">
        <v>172</v>
      </c>
      <c r="G268" s="2" t="s">
        <v>304</v>
      </c>
      <c r="H268" s="2"/>
    </row>
    <row r="269" spans="1:8" x14ac:dyDescent="0.35">
      <c r="A269" s="2" t="s">
        <v>167</v>
      </c>
      <c r="B269" s="2" t="s">
        <v>174</v>
      </c>
      <c r="C269" s="4" t="s">
        <v>117</v>
      </c>
      <c r="D269" s="30">
        <v>66446.94</v>
      </c>
      <c r="E269" s="11" t="s">
        <v>106</v>
      </c>
      <c r="F269" s="2" t="s">
        <v>172</v>
      </c>
      <c r="G269" s="2" t="s">
        <v>304</v>
      </c>
      <c r="H269" s="2" t="s">
        <v>129</v>
      </c>
    </row>
    <row r="270" spans="1:8" x14ac:dyDescent="0.35">
      <c r="A270" s="2" t="s">
        <v>167</v>
      </c>
      <c r="B270" s="2" t="s">
        <v>174</v>
      </c>
      <c r="C270" s="4" t="s">
        <v>136</v>
      </c>
      <c r="D270" s="31">
        <v>8600</v>
      </c>
      <c r="E270" s="11" t="s">
        <v>106</v>
      </c>
      <c r="F270" s="2" t="s">
        <v>172</v>
      </c>
      <c r="G270" s="2" t="s">
        <v>304</v>
      </c>
      <c r="H270" s="2"/>
    </row>
    <row r="271" spans="1:8" x14ac:dyDescent="0.35">
      <c r="A271" s="2" t="s">
        <v>167</v>
      </c>
      <c r="B271" s="2" t="s">
        <v>174</v>
      </c>
      <c r="C271" s="4" t="s">
        <v>173</v>
      </c>
      <c r="D271" s="31">
        <v>150</v>
      </c>
      <c r="E271" s="11" t="s">
        <v>106</v>
      </c>
      <c r="F271" s="2" t="s">
        <v>172</v>
      </c>
      <c r="G271" s="2" t="s">
        <v>304</v>
      </c>
      <c r="H271" s="2"/>
    </row>
    <row r="272" spans="1:8" x14ac:dyDescent="0.35">
      <c r="A272" s="2" t="s">
        <v>167</v>
      </c>
      <c r="B272" s="2" t="s">
        <v>176</v>
      </c>
      <c r="C272" s="4" t="s">
        <v>115</v>
      </c>
      <c r="D272" s="32">
        <v>1005</v>
      </c>
      <c r="E272" s="11" t="s">
        <v>106</v>
      </c>
      <c r="F272" s="2" t="s">
        <v>177</v>
      </c>
      <c r="G272" s="2" t="s">
        <v>512</v>
      </c>
      <c r="H272" s="2"/>
    </row>
    <row r="273" spans="1:8" x14ac:dyDescent="0.35">
      <c r="A273" s="2" t="s">
        <v>167</v>
      </c>
      <c r="B273" s="2" t="s">
        <v>176</v>
      </c>
      <c r="C273" s="4" t="s">
        <v>155</v>
      </c>
      <c r="D273" s="31">
        <v>5.32</v>
      </c>
      <c r="E273" s="11" t="s">
        <v>106</v>
      </c>
      <c r="F273" s="2" t="s">
        <v>177</v>
      </c>
      <c r="G273" s="2" t="s">
        <v>304</v>
      </c>
      <c r="H273" s="2"/>
    </row>
    <row r="274" spans="1:8" x14ac:dyDescent="0.35">
      <c r="A274" s="2" t="s">
        <v>167</v>
      </c>
      <c r="B274" s="2" t="s">
        <v>178</v>
      </c>
      <c r="C274" s="4" t="s">
        <v>148</v>
      </c>
      <c r="D274" s="18">
        <v>50</v>
      </c>
      <c r="E274" s="11" t="s">
        <v>106</v>
      </c>
      <c r="F274" s="2" t="s">
        <v>172</v>
      </c>
      <c r="G274" s="2" t="s">
        <v>512</v>
      </c>
      <c r="H274" s="2"/>
    </row>
    <row r="275" spans="1:8" x14ac:dyDescent="0.35">
      <c r="A275" s="2" t="s">
        <v>167</v>
      </c>
      <c r="B275" s="2" t="s">
        <v>178</v>
      </c>
      <c r="C275" s="4" t="s">
        <v>148</v>
      </c>
      <c r="D275" s="92">
        <v>62</v>
      </c>
      <c r="E275" s="11" t="s">
        <v>106</v>
      </c>
      <c r="F275" s="2" t="s">
        <v>180</v>
      </c>
      <c r="G275" s="2" t="s">
        <v>512</v>
      </c>
      <c r="H275" s="18" t="s">
        <v>179</v>
      </c>
    </row>
    <row r="276" spans="1:8" x14ac:dyDescent="0.35">
      <c r="A276" s="2" t="s">
        <v>167</v>
      </c>
      <c r="B276" s="2" t="s">
        <v>178</v>
      </c>
      <c r="C276" s="4" t="s">
        <v>148</v>
      </c>
      <c r="D276" s="18">
        <v>138</v>
      </c>
      <c r="E276" s="11" t="s">
        <v>106</v>
      </c>
      <c r="F276" s="2" t="s">
        <v>182</v>
      </c>
      <c r="G276" s="2" t="s">
        <v>512</v>
      </c>
      <c r="H276" s="18" t="s">
        <v>185</v>
      </c>
    </row>
    <row r="277" spans="1:8" x14ac:dyDescent="0.35">
      <c r="A277" s="2" t="s">
        <v>167</v>
      </c>
      <c r="B277" s="2" t="s">
        <v>178</v>
      </c>
      <c r="C277" s="4" t="s">
        <v>148</v>
      </c>
      <c r="D277" s="18">
        <v>87</v>
      </c>
      <c r="E277" s="11" t="s">
        <v>106</v>
      </c>
      <c r="F277" s="2" t="s">
        <v>130</v>
      </c>
      <c r="G277" s="2" t="s">
        <v>512</v>
      </c>
      <c r="H277" s="16" t="s">
        <v>188</v>
      </c>
    </row>
    <row r="278" spans="1:8" x14ac:dyDescent="0.35">
      <c r="A278" s="2" t="s">
        <v>167</v>
      </c>
      <c r="B278" s="2" t="s">
        <v>178</v>
      </c>
      <c r="C278" s="4" t="s">
        <v>114</v>
      </c>
      <c r="D278" s="30">
        <v>60700</v>
      </c>
      <c r="E278" s="11" t="s">
        <v>106</v>
      </c>
      <c r="F278" s="2" t="s">
        <v>172</v>
      </c>
      <c r="G278" s="2" t="s">
        <v>304</v>
      </c>
      <c r="H278" s="35" t="s">
        <v>189</v>
      </c>
    </row>
    <row r="279" spans="1:8" x14ac:dyDescent="0.35">
      <c r="A279" s="2" t="s">
        <v>167</v>
      </c>
      <c r="B279" s="2" t="s">
        <v>178</v>
      </c>
      <c r="C279" s="4" t="s">
        <v>115</v>
      </c>
      <c r="D279" s="18">
        <v>5181</v>
      </c>
      <c r="E279" s="11" t="s">
        <v>106</v>
      </c>
      <c r="F279" s="2" t="s">
        <v>177</v>
      </c>
      <c r="G279" s="2" t="s">
        <v>512</v>
      </c>
      <c r="H279" s="20" t="s">
        <v>191</v>
      </c>
    </row>
    <row r="280" spans="1:8" x14ac:dyDescent="0.35">
      <c r="A280" s="2" t="s">
        <v>167</v>
      </c>
      <c r="B280" s="2" t="s">
        <v>178</v>
      </c>
      <c r="C280" s="4" t="s">
        <v>115</v>
      </c>
      <c r="D280" s="18">
        <v>3091</v>
      </c>
      <c r="E280" s="11" t="s">
        <v>106</v>
      </c>
      <c r="F280" s="2" t="s">
        <v>130</v>
      </c>
      <c r="G280" s="2" t="s">
        <v>512</v>
      </c>
      <c r="H280" s="60" t="s">
        <v>198</v>
      </c>
    </row>
    <row r="281" spans="1:8" x14ac:dyDescent="0.35">
      <c r="A281" s="2" t="s">
        <v>167</v>
      </c>
      <c r="B281" s="2" t="s">
        <v>178</v>
      </c>
      <c r="C281" s="4" t="s">
        <v>166</v>
      </c>
      <c r="D281" s="30">
        <v>46400</v>
      </c>
      <c r="E281" s="11" t="s">
        <v>106</v>
      </c>
      <c r="F281" s="2" t="s">
        <v>172</v>
      </c>
      <c r="G281" s="2" t="s">
        <v>304</v>
      </c>
      <c r="H281" s="18" t="s">
        <v>195</v>
      </c>
    </row>
    <row r="282" spans="1:8" x14ac:dyDescent="0.35">
      <c r="A282" s="2" t="s">
        <v>167</v>
      </c>
      <c r="B282" s="2" t="s">
        <v>178</v>
      </c>
      <c r="C282" s="4" t="s">
        <v>117</v>
      </c>
      <c r="D282" s="30">
        <v>66446.94</v>
      </c>
      <c r="E282" s="11" t="s">
        <v>106</v>
      </c>
      <c r="F282" s="2" t="s">
        <v>172</v>
      </c>
      <c r="G282" s="2" t="s">
        <v>304</v>
      </c>
      <c r="H282" s="20" t="s">
        <v>196</v>
      </c>
    </row>
    <row r="283" spans="1:8" x14ac:dyDescent="0.35">
      <c r="A283" s="2" t="s">
        <v>167</v>
      </c>
      <c r="B283" s="2" t="s">
        <v>178</v>
      </c>
      <c r="C283" s="4" t="s">
        <v>119</v>
      </c>
      <c r="D283" s="20">
        <v>8</v>
      </c>
      <c r="E283" s="11" t="s">
        <v>106</v>
      </c>
      <c r="F283" s="2" t="s">
        <v>152</v>
      </c>
      <c r="G283" s="2" t="s">
        <v>306</v>
      </c>
      <c r="H283" s="33" t="s">
        <v>197</v>
      </c>
    </row>
    <row r="284" spans="1:8" x14ac:dyDescent="0.35">
      <c r="A284" s="2" t="s">
        <v>167</v>
      </c>
      <c r="B284" s="2" t="s">
        <v>178</v>
      </c>
      <c r="C284" s="4" t="s">
        <v>119</v>
      </c>
      <c r="D284" s="33">
        <v>8</v>
      </c>
      <c r="E284" s="11" t="s">
        <v>106</v>
      </c>
      <c r="F284" s="2" t="s">
        <v>130</v>
      </c>
      <c r="G284" s="2" t="s">
        <v>306</v>
      </c>
      <c r="H284" s="18" t="s">
        <v>199</v>
      </c>
    </row>
    <row r="285" spans="1:8" x14ac:dyDescent="0.35">
      <c r="A285" s="2" t="s">
        <v>167</v>
      </c>
      <c r="B285" s="2" t="s">
        <v>178</v>
      </c>
      <c r="C285" s="4" t="s">
        <v>138</v>
      </c>
      <c r="D285" s="18">
        <v>109</v>
      </c>
      <c r="E285" s="11" t="s">
        <v>106</v>
      </c>
      <c r="F285" s="2" t="s">
        <v>130</v>
      </c>
      <c r="G285" s="2" t="s">
        <v>512</v>
      </c>
      <c r="H285" s="51" t="s">
        <v>299</v>
      </c>
    </row>
    <row r="286" spans="1:8" x14ac:dyDescent="0.35">
      <c r="A286" s="2" t="s">
        <v>167</v>
      </c>
      <c r="B286" s="2" t="s">
        <v>178</v>
      </c>
      <c r="C286" s="4" t="s">
        <v>121</v>
      </c>
      <c r="D286" s="30">
        <v>16</v>
      </c>
      <c r="E286" s="11" t="s">
        <v>106</v>
      </c>
      <c r="F286" s="2" t="s">
        <v>130</v>
      </c>
      <c r="G286" s="2" t="s">
        <v>304</v>
      </c>
      <c r="H286" s="2" t="s">
        <v>183</v>
      </c>
    </row>
    <row r="287" spans="1:8" x14ac:dyDescent="0.35">
      <c r="A287" s="2" t="s">
        <v>167</v>
      </c>
      <c r="B287" s="2" t="s">
        <v>178</v>
      </c>
      <c r="C287" s="4" t="s">
        <v>136</v>
      </c>
      <c r="D287" s="30">
        <v>8600</v>
      </c>
      <c r="E287" s="11" t="s">
        <v>106</v>
      </c>
      <c r="F287" s="2" t="s">
        <v>172</v>
      </c>
      <c r="G287" s="2" t="s">
        <v>304</v>
      </c>
      <c r="H287" s="2"/>
    </row>
    <row r="288" spans="1:8" x14ac:dyDescent="0.35">
      <c r="A288" s="2" t="s">
        <v>167</v>
      </c>
      <c r="B288" s="2" t="s">
        <v>178</v>
      </c>
      <c r="C288" s="4" t="s">
        <v>184</v>
      </c>
      <c r="D288" s="18">
        <v>52</v>
      </c>
      <c r="E288" s="11" t="s">
        <v>106</v>
      </c>
      <c r="F288" s="2" t="s">
        <v>172</v>
      </c>
      <c r="G288" s="2" t="s">
        <v>512</v>
      </c>
      <c r="H288" s="2"/>
    </row>
    <row r="289" spans="1:8" x14ac:dyDescent="0.35">
      <c r="A289" s="2" t="s">
        <v>167</v>
      </c>
      <c r="B289" s="2" t="s">
        <v>178</v>
      </c>
      <c r="C289" s="4" t="s">
        <v>184</v>
      </c>
      <c r="D289" s="92">
        <v>70</v>
      </c>
      <c r="E289" s="11" t="s">
        <v>106</v>
      </c>
      <c r="F289" s="2" t="s">
        <v>180</v>
      </c>
      <c r="G289" s="2" t="s">
        <v>512</v>
      </c>
      <c r="H289" s="18" t="s">
        <v>185</v>
      </c>
    </row>
    <row r="290" spans="1:8" x14ac:dyDescent="0.35">
      <c r="A290" s="2" t="s">
        <v>167</v>
      </c>
      <c r="B290" s="2" t="s">
        <v>178</v>
      </c>
      <c r="C290" s="4" t="s">
        <v>184</v>
      </c>
      <c r="D290" s="18">
        <v>70</v>
      </c>
      <c r="E290" s="11" t="s">
        <v>106</v>
      </c>
      <c r="F290" s="2" t="s">
        <v>177</v>
      </c>
      <c r="G290" s="2" t="s">
        <v>512</v>
      </c>
      <c r="H290" s="2"/>
    </row>
    <row r="291" spans="1:8" x14ac:dyDescent="0.35">
      <c r="A291" s="2" t="s">
        <v>167</v>
      </c>
      <c r="B291" s="2" t="s">
        <v>178</v>
      </c>
      <c r="C291" s="4" t="s">
        <v>184</v>
      </c>
      <c r="D291" s="34">
        <v>15.2</v>
      </c>
      <c r="E291" s="11" t="s">
        <v>106</v>
      </c>
      <c r="F291" s="2" t="s">
        <v>186</v>
      </c>
      <c r="G291" s="2" t="s">
        <v>305</v>
      </c>
      <c r="H291" s="2"/>
    </row>
    <row r="292" spans="1:8" x14ac:dyDescent="0.35">
      <c r="A292" s="2" t="s">
        <v>167</v>
      </c>
      <c r="B292" s="2" t="s">
        <v>178</v>
      </c>
      <c r="C292" s="4" t="s">
        <v>184</v>
      </c>
      <c r="D292" s="33">
        <v>156</v>
      </c>
      <c r="E292" s="11" t="s">
        <v>106</v>
      </c>
      <c r="F292" s="2" t="s">
        <v>182</v>
      </c>
      <c r="G292" s="2" t="s">
        <v>306</v>
      </c>
      <c r="H292" s="2"/>
    </row>
    <row r="293" spans="1:8" x14ac:dyDescent="0.35">
      <c r="A293" s="2" t="s">
        <v>167</v>
      </c>
      <c r="B293" s="2" t="s">
        <v>178</v>
      </c>
      <c r="C293" s="4" t="s">
        <v>184</v>
      </c>
      <c r="D293" s="18">
        <v>92</v>
      </c>
      <c r="E293" s="11" t="s">
        <v>106</v>
      </c>
      <c r="F293" s="2" t="s">
        <v>130</v>
      </c>
      <c r="G293" s="2" t="s">
        <v>512</v>
      </c>
      <c r="H293" s="2" t="s">
        <v>183</v>
      </c>
    </row>
    <row r="294" spans="1:8" x14ac:dyDescent="0.35">
      <c r="A294" s="2" t="s">
        <v>167</v>
      </c>
      <c r="B294" s="11" t="s">
        <v>187</v>
      </c>
      <c r="C294" s="4" t="s">
        <v>114</v>
      </c>
      <c r="D294" s="30">
        <v>60700</v>
      </c>
      <c r="E294" s="11" t="s">
        <v>106</v>
      </c>
      <c r="F294" s="2" t="s">
        <v>172</v>
      </c>
      <c r="G294" s="2" t="s">
        <v>304</v>
      </c>
      <c r="H294" s="2"/>
    </row>
    <row r="295" spans="1:8" x14ac:dyDescent="0.35">
      <c r="A295" s="2" t="s">
        <v>167</v>
      </c>
      <c r="B295" s="11" t="s">
        <v>187</v>
      </c>
      <c r="C295" s="4" t="s">
        <v>115</v>
      </c>
      <c r="D295" s="33">
        <v>22</v>
      </c>
      <c r="E295" s="11" t="s">
        <v>106</v>
      </c>
      <c r="F295" s="2" t="s">
        <v>172</v>
      </c>
      <c r="G295" s="2" t="s">
        <v>306</v>
      </c>
      <c r="H295" s="2"/>
    </row>
    <row r="296" spans="1:8" x14ac:dyDescent="0.35">
      <c r="A296" s="2" t="s">
        <v>167</v>
      </c>
      <c r="B296" s="11" t="s">
        <v>187</v>
      </c>
      <c r="C296" s="4" t="s">
        <v>115</v>
      </c>
      <c r="D296" s="33">
        <v>450</v>
      </c>
      <c r="E296" s="11" t="s">
        <v>106</v>
      </c>
      <c r="F296" s="2" t="s">
        <v>177</v>
      </c>
      <c r="G296" s="2" t="s">
        <v>306</v>
      </c>
      <c r="H296" s="2"/>
    </row>
    <row r="297" spans="1:8" x14ac:dyDescent="0.35">
      <c r="A297" s="2" t="s">
        <v>167</v>
      </c>
      <c r="B297" s="11" t="s">
        <v>187</v>
      </c>
      <c r="C297" s="4" t="s">
        <v>115</v>
      </c>
      <c r="D297" s="18">
        <v>233</v>
      </c>
      <c r="E297" s="11" t="s">
        <v>106</v>
      </c>
      <c r="F297" s="2" t="s">
        <v>130</v>
      </c>
      <c r="G297" s="2" t="s">
        <v>512</v>
      </c>
      <c r="H297" s="2" t="s">
        <v>183</v>
      </c>
    </row>
    <row r="298" spans="1:8" x14ac:dyDescent="0.35">
      <c r="A298" s="2" t="s">
        <v>167</v>
      </c>
      <c r="B298" s="11" t="s">
        <v>187</v>
      </c>
      <c r="C298" s="4" t="s">
        <v>165</v>
      </c>
      <c r="D298" s="18">
        <v>4</v>
      </c>
      <c r="E298" s="11" t="s">
        <v>106</v>
      </c>
      <c r="F298" s="2" t="s">
        <v>172</v>
      </c>
      <c r="G298" s="2" t="s">
        <v>512</v>
      </c>
      <c r="H298" s="2"/>
    </row>
    <row r="299" spans="1:8" x14ac:dyDescent="0.35">
      <c r="A299" s="2" t="s">
        <v>167</v>
      </c>
      <c r="B299" s="11" t="s">
        <v>187</v>
      </c>
      <c r="C299" s="4" t="s">
        <v>165</v>
      </c>
      <c r="D299" s="93">
        <v>4</v>
      </c>
      <c r="E299" s="11" t="s">
        <v>106</v>
      </c>
      <c r="F299" s="2" t="s">
        <v>180</v>
      </c>
      <c r="G299" s="2" t="s">
        <v>512</v>
      </c>
      <c r="H299" s="16" t="s">
        <v>188</v>
      </c>
    </row>
    <row r="300" spans="1:8" x14ac:dyDescent="0.35">
      <c r="A300" s="2" t="s">
        <v>167</v>
      </c>
      <c r="B300" s="11" t="s">
        <v>187</v>
      </c>
      <c r="C300" s="4" t="s">
        <v>165</v>
      </c>
      <c r="D300" s="18">
        <v>4</v>
      </c>
      <c r="E300" s="11" t="s">
        <v>106</v>
      </c>
      <c r="F300" s="2" t="s">
        <v>177</v>
      </c>
      <c r="G300" s="2" t="s">
        <v>512</v>
      </c>
      <c r="H300" s="2"/>
    </row>
    <row r="301" spans="1:8" x14ac:dyDescent="0.35">
      <c r="A301" s="2" t="s">
        <v>167</v>
      </c>
      <c r="B301" s="11" t="s">
        <v>187</v>
      </c>
      <c r="C301" s="4" t="s">
        <v>165</v>
      </c>
      <c r="D301" s="18">
        <v>9</v>
      </c>
      <c r="E301" s="11" t="s">
        <v>106</v>
      </c>
      <c r="F301" s="2" t="s">
        <v>182</v>
      </c>
      <c r="G301" s="2" t="s">
        <v>512</v>
      </c>
      <c r="H301" s="2"/>
    </row>
    <row r="302" spans="1:8" x14ac:dyDescent="0.35">
      <c r="A302" s="2" t="s">
        <v>167</v>
      </c>
      <c r="B302" s="11" t="s">
        <v>187</v>
      </c>
      <c r="C302" s="4" t="s">
        <v>165</v>
      </c>
      <c r="D302" s="33">
        <v>19</v>
      </c>
      <c r="E302" s="11" t="s">
        <v>106</v>
      </c>
      <c r="F302" s="2" t="s">
        <v>130</v>
      </c>
      <c r="G302" s="2" t="s">
        <v>306</v>
      </c>
      <c r="H302" s="2" t="s">
        <v>183</v>
      </c>
    </row>
    <row r="303" spans="1:8" x14ac:dyDescent="0.35">
      <c r="A303" s="2" t="s">
        <v>167</v>
      </c>
      <c r="B303" s="11" t="s">
        <v>187</v>
      </c>
      <c r="C303" s="4" t="s">
        <v>166</v>
      </c>
      <c r="D303" s="30">
        <v>46400</v>
      </c>
      <c r="E303" s="11" t="s">
        <v>106</v>
      </c>
      <c r="F303" s="2" t="s">
        <v>172</v>
      </c>
      <c r="G303" s="2" t="s">
        <v>304</v>
      </c>
      <c r="H303" s="2"/>
    </row>
    <row r="304" spans="1:8" x14ac:dyDescent="0.35">
      <c r="A304" s="2" t="s">
        <v>167</v>
      </c>
      <c r="B304" s="11" t="s">
        <v>187</v>
      </c>
      <c r="C304" s="4" t="s">
        <v>155</v>
      </c>
      <c r="D304" s="18">
        <v>15</v>
      </c>
      <c r="E304" s="11" t="s">
        <v>106</v>
      </c>
      <c r="F304" s="2" t="s">
        <v>172</v>
      </c>
      <c r="G304" s="2" t="s">
        <v>512</v>
      </c>
      <c r="H304" s="2"/>
    </row>
    <row r="305" spans="1:8" x14ac:dyDescent="0.35">
      <c r="A305" s="2" t="s">
        <v>167</v>
      </c>
      <c r="B305" s="11" t="s">
        <v>187</v>
      </c>
      <c r="C305" s="4" t="s">
        <v>155</v>
      </c>
      <c r="D305" s="93">
        <v>13</v>
      </c>
      <c r="E305" s="11" t="s">
        <v>106</v>
      </c>
      <c r="F305" s="2" t="s">
        <v>180</v>
      </c>
      <c r="G305" s="2" t="s">
        <v>512</v>
      </c>
      <c r="H305" s="35" t="s">
        <v>189</v>
      </c>
    </row>
    <row r="306" spans="1:8" x14ac:dyDescent="0.35">
      <c r="A306" s="2" t="s">
        <v>167</v>
      </c>
      <c r="B306" s="11" t="s">
        <v>187</v>
      </c>
      <c r="C306" s="4" t="s">
        <v>155</v>
      </c>
      <c r="D306" s="18">
        <v>13</v>
      </c>
      <c r="E306" s="11" t="s">
        <v>106</v>
      </c>
      <c r="F306" s="2" t="s">
        <v>177</v>
      </c>
      <c r="G306" s="2" t="s">
        <v>512</v>
      </c>
      <c r="H306" s="2"/>
    </row>
    <row r="307" spans="1:8" x14ac:dyDescent="0.35">
      <c r="A307" s="2" t="s">
        <v>167</v>
      </c>
      <c r="B307" s="11" t="s">
        <v>187</v>
      </c>
      <c r="C307" s="4" t="s">
        <v>155</v>
      </c>
      <c r="D307" s="18">
        <v>28</v>
      </c>
      <c r="E307" s="11" t="s">
        <v>106</v>
      </c>
      <c r="F307" s="2" t="s">
        <v>182</v>
      </c>
      <c r="G307" s="2" t="s">
        <v>512</v>
      </c>
      <c r="H307" s="2"/>
    </row>
    <row r="308" spans="1:8" x14ac:dyDescent="0.35">
      <c r="A308" s="2" t="s">
        <v>167</v>
      </c>
      <c r="B308" s="11" t="s">
        <v>187</v>
      </c>
      <c r="C308" s="4" t="s">
        <v>155</v>
      </c>
      <c r="D308" s="18">
        <v>31</v>
      </c>
      <c r="E308" s="11" t="s">
        <v>106</v>
      </c>
      <c r="F308" s="2" t="s">
        <v>130</v>
      </c>
      <c r="G308" s="2" t="s">
        <v>512</v>
      </c>
      <c r="H308" s="2" t="s">
        <v>183</v>
      </c>
    </row>
    <row r="309" spans="1:8" x14ac:dyDescent="0.35">
      <c r="A309" s="2" t="s">
        <v>167</v>
      </c>
      <c r="B309" s="11" t="s">
        <v>187</v>
      </c>
      <c r="C309" s="4" t="s">
        <v>117</v>
      </c>
      <c r="D309" s="30">
        <v>66446.94</v>
      </c>
      <c r="E309" s="11" t="s">
        <v>106</v>
      </c>
      <c r="F309" s="2" t="s">
        <v>172</v>
      </c>
      <c r="G309" s="2" t="s">
        <v>304</v>
      </c>
      <c r="H309" s="2" t="s">
        <v>129</v>
      </c>
    </row>
    <row r="310" spans="1:8" x14ac:dyDescent="0.35">
      <c r="A310" s="2" t="s">
        <v>167</v>
      </c>
      <c r="B310" s="11" t="s">
        <v>187</v>
      </c>
      <c r="C310" s="4" t="s">
        <v>138</v>
      </c>
      <c r="D310" s="30">
        <v>1</v>
      </c>
      <c r="E310" s="11" t="s">
        <v>106</v>
      </c>
      <c r="F310" s="2" t="s">
        <v>130</v>
      </c>
      <c r="G310" s="2" t="s">
        <v>304</v>
      </c>
      <c r="H310" s="2" t="s">
        <v>183</v>
      </c>
    </row>
    <row r="311" spans="1:8" x14ac:dyDescent="0.35">
      <c r="A311" s="2" t="s">
        <v>167</v>
      </c>
      <c r="B311" s="11" t="s">
        <v>187</v>
      </c>
      <c r="C311" s="4" t="s">
        <v>136</v>
      </c>
      <c r="D311" s="30">
        <v>8600</v>
      </c>
      <c r="E311" s="11" t="s">
        <v>106</v>
      </c>
      <c r="F311" s="2" t="s">
        <v>172</v>
      </c>
      <c r="G311" s="2" t="s">
        <v>304</v>
      </c>
      <c r="H311" s="2"/>
    </row>
    <row r="312" spans="1:8" x14ac:dyDescent="0.35">
      <c r="A312" s="6" t="s">
        <v>167</v>
      </c>
      <c r="B312" s="9" t="s">
        <v>187</v>
      </c>
      <c r="C312" s="7" t="s">
        <v>190</v>
      </c>
      <c r="D312" s="60">
        <v>35</v>
      </c>
      <c r="E312" s="9" t="s">
        <v>106</v>
      </c>
      <c r="F312" s="6" t="s">
        <v>172</v>
      </c>
      <c r="G312" s="2" t="s">
        <v>512</v>
      </c>
      <c r="H312" s="2"/>
    </row>
    <row r="313" spans="1:8" x14ac:dyDescent="0.35">
      <c r="A313" s="2" t="s">
        <v>167</v>
      </c>
      <c r="B313" s="11" t="s">
        <v>187</v>
      </c>
      <c r="C313" s="4" t="s">
        <v>190</v>
      </c>
      <c r="D313" s="94">
        <v>41</v>
      </c>
      <c r="E313" s="11" t="s">
        <v>106</v>
      </c>
      <c r="F313" s="2" t="s">
        <v>180</v>
      </c>
      <c r="G313" s="2" t="s">
        <v>306</v>
      </c>
      <c r="H313" s="20" t="s">
        <v>191</v>
      </c>
    </row>
    <row r="314" spans="1:8" x14ac:dyDescent="0.35">
      <c r="A314" s="2" t="s">
        <v>167</v>
      </c>
      <c r="B314" s="11" t="s">
        <v>187</v>
      </c>
      <c r="C314" s="4" t="s">
        <v>190</v>
      </c>
      <c r="D314" s="18">
        <v>41</v>
      </c>
      <c r="E314" s="11" t="s">
        <v>106</v>
      </c>
      <c r="F314" s="2" t="s">
        <v>177</v>
      </c>
      <c r="G314" s="2" t="s">
        <v>512</v>
      </c>
      <c r="H314" s="2"/>
    </row>
    <row r="315" spans="1:8" x14ac:dyDescent="0.35">
      <c r="A315" s="2" t="s">
        <v>167</v>
      </c>
      <c r="B315" s="11" t="s">
        <v>187</v>
      </c>
      <c r="C315" s="4" t="s">
        <v>190</v>
      </c>
      <c r="D315" s="33">
        <v>161</v>
      </c>
      <c r="E315" s="11" t="s">
        <v>106</v>
      </c>
      <c r="F315" s="2" t="s">
        <v>182</v>
      </c>
      <c r="G315" s="2" t="s">
        <v>306</v>
      </c>
      <c r="H315" s="2"/>
    </row>
    <row r="316" spans="1:8" x14ac:dyDescent="0.35">
      <c r="A316" s="2" t="s">
        <v>167</v>
      </c>
      <c r="B316" s="11" t="s">
        <v>187</v>
      </c>
      <c r="C316" s="4" t="s">
        <v>190</v>
      </c>
      <c r="D316" s="18">
        <v>61</v>
      </c>
      <c r="E316" s="11" t="s">
        <v>106</v>
      </c>
      <c r="F316" s="2" t="s">
        <v>130</v>
      </c>
      <c r="G316" s="2" t="s">
        <v>512</v>
      </c>
      <c r="H316" s="2" t="s">
        <v>183</v>
      </c>
    </row>
    <row r="317" spans="1:8" x14ac:dyDescent="0.35">
      <c r="A317" s="2" t="s">
        <v>167</v>
      </c>
      <c r="B317" s="2" t="s">
        <v>192</v>
      </c>
      <c r="C317" s="4" t="s">
        <v>105</v>
      </c>
      <c r="D317" s="10">
        <v>10953</v>
      </c>
      <c r="E317" s="11" t="s">
        <v>106</v>
      </c>
      <c r="F317" s="2" t="s">
        <v>193</v>
      </c>
      <c r="G317" s="2" t="s">
        <v>512</v>
      </c>
      <c r="H317" s="2"/>
    </row>
    <row r="318" spans="1:8" ht="29" x14ac:dyDescent="0.35">
      <c r="A318" s="2" t="s">
        <v>167</v>
      </c>
      <c r="B318" s="2" t="s">
        <v>192</v>
      </c>
      <c r="C318" s="4" t="s">
        <v>105</v>
      </c>
      <c r="D318" s="18">
        <v>31407.3</v>
      </c>
      <c r="E318" s="11" t="s">
        <v>106</v>
      </c>
      <c r="F318" s="36" t="s">
        <v>194</v>
      </c>
      <c r="G318" s="2" t="s">
        <v>512</v>
      </c>
      <c r="H318" s="2"/>
    </row>
    <row r="319" spans="1:8" ht="29" x14ac:dyDescent="0.35">
      <c r="A319" s="2" t="s">
        <v>167</v>
      </c>
      <c r="B319" s="2" t="s">
        <v>192</v>
      </c>
      <c r="C319" s="4" t="s">
        <v>148</v>
      </c>
      <c r="D319" s="30">
        <v>0.3</v>
      </c>
      <c r="E319" s="11" t="s">
        <v>106</v>
      </c>
      <c r="F319" s="36" t="s">
        <v>194</v>
      </c>
      <c r="G319" s="2" t="s">
        <v>304</v>
      </c>
      <c r="H319" s="2"/>
    </row>
    <row r="320" spans="1:8" x14ac:dyDescent="0.35">
      <c r="A320" s="2" t="s">
        <v>167</v>
      </c>
      <c r="B320" s="2" t="s">
        <v>192</v>
      </c>
      <c r="C320" s="4" t="s">
        <v>114</v>
      </c>
      <c r="D320" s="30">
        <v>60700</v>
      </c>
      <c r="E320" s="11" t="s">
        <v>106</v>
      </c>
      <c r="F320" s="2" t="s">
        <v>172</v>
      </c>
      <c r="G320" s="2" t="s">
        <v>304</v>
      </c>
      <c r="H320" s="2"/>
    </row>
    <row r="321" spans="1:8" x14ac:dyDescent="0.35">
      <c r="A321" s="6" t="s">
        <v>167</v>
      </c>
      <c r="B321" s="2" t="s">
        <v>192</v>
      </c>
      <c r="C321" s="7" t="s">
        <v>173</v>
      </c>
      <c r="D321" s="95">
        <v>2882</v>
      </c>
      <c r="E321" s="9" t="s">
        <v>106</v>
      </c>
      <c r="F321" s="6" t="s">
        <v>180</v>
      </c>
      <c r="G321" s="2" t="s">
        <v>512</v>
      </c>
      <c r="H321" s="60" t="s">
        <v>198</v>
      </c>
    </row>
    <row r="322" spans="1:8" x14ac:dyDescent="0.35">
      <c r="A322" s="2" t="s">
        <v>167</v>
      </c>
      <c r="B322" s="2" t="s">
        <v>192</v>
      </c>
      <c r="C322" s="4" t="s">
        <v>115</v>
      </c>
      <c r="D322" s="34">
        <v>884</v>
      </c>
      <c r="E322" s="11" t="s">
        <v>106</v>
      </c>
      <c r="F322" s="2" t="s">
        <v>177</v>
      </c>
      <c r="G322" s="2" t="s">
        <v>305</v>
      </c>
      <c r="H322" s="2"/>
    </row>
    <row r="323" spans="1:8" x14ac:dyDescent="0.35">
      <c r="A323" s="2" t="s">
        <v>167</v>
      </c>
      <c r="B323" s="2" t="s">
        <v>192</v>
      </c>
      <c r="C323" s="4" t="s">
        <v>115</v>
      </c>
      <c r="D323" s="18">
        <v>458</v>
      </c>
      <c r="E323" s="11" t="s">
        <v>106</v>
      </c>
      <c r="F323" s="2" t="s">
        <v>130</v>
      </c>
      <c r="G323" s="2" t="s">
        <v>512</v>
      </c>
      <c r="H323" s="2" t="s">
        <v>183</v>
      </c>
    </row>
    <row r="324" spans="1:8" ht="29" x14ac:dyDescent="0.35">
      <c r="A324" s="2" t="s">
        <v>167</v>
      </c>
      <c r="B324" s="2" t="s">
        <v>192</v>
      </c>
      <c r="C324" s="4" t="s">
        <v>115</v>
      </c>
      <c r="D324" s="18">
        <v>5952.19</v>
      </c>
      <c r="E324" s="11" t="s">
        <v>106</v>
      </c>
      <c r="F324" s="36" t="s">
        <v>194</v>
      </c>
      <c r="G324" s="2" t="s">
        <v>512</v>
      </c>
      <c r="H324" s="2"/>
    </row>
    <row r="325" spans="1:8" ht="29" x14ac:dyDescent="0.35">
      <c r="A325" s="2" t="s">
        <v>167</v>
      </c>
      <c r="B325" s="2" t="s">
        <v>192</v>
      </c>
      <c r="C325" s="4" t="s">
        <v>165</v>
      </c>
      <c r="D325" s="30">
        <v>9.6999999999999993</v>
      </c>
      <c r="E325" s="11" t="s">
        <v>106</v>
      </c>
      <c r="F325" s="36" t="s">
        <v>194</v>
      </c>
      <c r="G325" s="2" t="s">
        <v>304</v>
      </c>
      <c r="H325" s="2"/>
    </row>
    <row r="326" spans="1:8" x14ac:dyDescent="0.35">
      <c r="A326" s="2" t="s">
        <v>167</v>
      </c>
      <c r="B326" s="2" t="s">
        <v>192</v>
      </c>
      <c r="C326" s="4" t="s">
        <v>166</v>
      </c>
      <c r="D326" s="30">
        <v>46400</v>
      </c>
      <c r="E326" s="11" t="s">
        <v>106</v>
      </c>
      <c r="F326" s="2" t="s">
        <v>172</v>
      </c>
      <c r="G326" s="2" t="s">
        <v>304</v>
      </c>
      <c r="H326" s="2"/>
    </row>
    <row r="327" spans="1:8" x14ac:dyDescent="0.35">
      <c r="A327" s="2" t="s">
        <v>167</v>
      </c>
      <c r="B327" s="2" t="s">
        <v>192</v>
      </c>
      <c r="C327" s="4" t="s">
        <v>117</v>
      </c>
      <c r="D327" s="18">
        <v>66446.94</v>
      </c>
      <c r="E327" s="11" t="s">
        <v>106</v>
      </c>
      <c r="F327" s="2" t="s">
        <v>172</v>
      </c>
      <c r="G327" s="2" t="s">
        <v>512</v>
      </c>
      <c r="H327" s="2" t="s">
        <v>129</v>
      </c>
    </row>
    <row r="328" spans="1:8" ht="29" x14ac:dyDescent="0.35">
      <c r="A328" s="2" t="s">
        <v>167</v>
      </c>
      <c r="B328" s="2" t="s">
        <v>192</v>
      </c>
      <c r="C328" s="4" t="s">
        <v>117</v>
      </c>
      <c r="D328" s="18">
        <v>90926.9</v>
      </c>
      <c r="E328" s="11" t="s">
        <v>106</v>
      </c>
      <c r="F328" s="36" t="s">
        <v>194</v>
      </c>
      <c r="G328" s="2" t="s">
        <v>512</v>
      </c>
      <c r="H328" s="2"/>
    </row>
    <row r="329" spans="1:8" ht="29" x14ac:dyDescent="0.35">
      <c r="A329" s="2" t="s">
        <v>167</v>
      </c>
      <c r="B329" s="2" t="s">
        <v>192</v>
      </c>
      <c r="C329" s="4" t="s">
        <v>117</v>
      </c>
      <c r="D329" s="18">
        <v>65137.181759999999</v>
      </c>
      <c r="E329" s="11" t="s">
        <v>106</v>
      </c>
      <c r="F329" s="36" t="s">
        <v>194</v>
      </c>
      <c r="G329" s="2" t="s">
        <v>512</v>
      </c>
      <c r="H329" s="2" t="s">
        <v>129</v>
      </c>
    </row>
    <row r="330" spans="1:8" x14ac:dyDescent="0.35">
      <c r="A330" s="2" t="s">
        <v>167</v>
      </c>
      <c r="B330" s="2" t="s">
        <v>192</v>
      </c>
      <c r="C330" s="4" t="s">
        <v>119</v>
      </c>
      <c r="D330" s="20">
        <v>6</v>
      </c>
      <c r="E330" s="11" t="s">
        <v>106</v>
      </c>
      <c r="F330" s="2" t="s">
        <v>152</v>
      </c>
      <c r="G330" s="2" t="s">
        <v>306</v>
      </c>
      <c r="H330" s="2"/>
    </row>
    <row r="331" spans="1:8" x14ac:dyDescent="0.35">
      <c r="A331" s="2" t="s">
        <v>167</v>
      </c>
      <c r="B331" s="2" t="s">
        <v>192</v>
      </c>
      <c r="C331" s="4" t="s">
        <v>115</v>
      </c>
      <c r="D331" s="92">
        <f>(2741+300+250+884+825+943)/6</f>
        <v>990.5</v>
      </c>
      <c r="E331" s="11" t="s">
        <v>106</v>
      </c>
      <c r="F331" s="2" t="s">
        <v>193</v>
      </c>
      <c r="G331" s="2" t="s">
        <v>512</v>
      </c>
      <c r="H331" s="18" t="s">
        <v>195</v>
      </c>
    </row>
    <row r="332" spans="1:8" x14ac:dyDescent="0.35">
      <c r="A332" s="2" t="s">
        <v>167</v>
      </c>
      <c r="B332" s="2" t="s">
        <v>192</v>
      </c>
      <c r="C332" s="4" t="s">
        <v>119</v>
      </c>
      <c r="D332" s="33">
        <v>39</v>
      </c>
      <c r="E332" s="11" t="s">
        <v>106</v>
      </c>
      <c r="F332" s="2" t="s">
        <v>130</v>
      </c>
      <c r="G332" s="2" t="s">
        <v>306</v>
      </c>
      <c r="H332" s="2" t="s">
        <v>183</v>
      </c>
    </row>
    <row r="333" spans="1:8" x14ac:dyDescent="0.35">
      <c r="A333" s="2" t="s">
        <v>167</v>
      </c>
      <c r="B333" s="2" t="s">
        <v>192</v>
      </c>
      <c r="C333" s="4" t="s">
        <v>119</v>
      </c>
      <c r="D333" s="20">
        <v>72</v>
      </c>
      <c r="E333" s="11" t="s">
        <v>106</v>
      </c>
      <c r="F333" s="2" t="s">
        <v>170</v>
      </c>
      <c r="G333" s="2" t="s">
        <v>306</v>
      </c>
      <c r="H333" s="2"/>
    </row>
    <row r="334" spans="1:8" ht="29" x14ac:dyDescent="0.35">
      <c r="A334" s="2" t="s">
        <v>167</v>
      </c>
      <c r="B334" s="2" t="s">
        <v>192</v>
      </c>
      <c r="C334" s="4" t="s">
        <v>119</v>
      </c>
      <c r="D334" s="34">
        <v>550.28</v>
      </c>
      <c r="E334" s="11" t="s">
        <v>106</v>
      </c>
      <c r="F334" s="36" t="s">
        <v>194</v>
      </c>
      <c r="G334" s="2" t="s">
        <v>305</v>
      </c>
      <c r="H334" s="2"/>
    </row>
    <row r="335" spans="1:8" x14ac:dyDescent="0.35">
      <c r="A335" s="2" t="s">
        <v>167</v>
      </c>
      <c r="B335" s="2" t="s">
        <v>192</v>
      </c>
      <c r="C335" s="4" t="s">
        <v>119</v>
      </c>
      <c r="D335" s="94">
        <f>(336+6+5.53+6.32+72+39)/6</f>
        <v>77.474999999999994</v>
      </c>
      <c r="E335" s="11" t="s">
        <v>106</v>
      </c>
      <c r="F335" s="2" t="s">
        <v>193</v>
      </c>
      <c r="G335" s="2" t="s">
        <v>306</v>
      </c>
      <c r="H335" s="20" t="s">
        <v>196</v>
      </c>
    </row>
    <row r="336" spans="1:8" x14ac:dyDescent="0.35">
      <c r="A336" s="2" t="s">
        <v>167</v>
      </c>
      <c r="B336" s="2" t="s">
        <v>192</v>
      </c>
      <c r="C336" s="4" t="s">
        <v>121</v>
      </c>
      <c r="D336" s="33">
        <v>1</v>
      </c>
      <c r="E336" s="11" t="s">
        <v>106</v>
      </c>
      <c r="F336" s="2" t="s">
        <v>130</v>
      </c>
      <c r="G336" s="2" t="s">
        <v>306</v>
      </c>
      <c r="H336" s="2" t="s">
        <v>183</v>
      </c>
    </row>
    <row r="337" spans="1:8" ht="29" x14ac:dyDescent="0.35">
      <c r="A337" s="2" t="s">
        <v>167</v>
      </c>
      <c r="B337" s="2" t="s">
        <v>192</v>
      </c>
      <c r="C337" s="4" t="s">
        <v>121</v>
      </c>
      <c r="D337" s="34">
        <v>1043.48</v>
      </c>
      <c r="E337" s="11" t="s">
        <v>106</v>
      </c>
      <c r="F337" s="36" t="s">
        <v>194</v>
      </c>
      <c r="G337" s="2" t="s">
        <v>305</v>
      </c>
      <c r="H337" s="2"/>
    </row>
    <row r="338" spans="1:8" x14ac:dyDescent="0.35">
      <c r="A338" s="2" t="s">
        <v>167</v>
      </c>
      <c r="B338" s="2" t="s">
        <v>192</v>
      </c>
      <c r="C338" s="4" t="s">
        <v>136</v>
      </c>
      <c r="D338" s="18">
        <v>8600</v>
      </c>
      <c r="E338" s="11" t="s">
        <v>106</v>
      </c>
      <c r="F338" s="2" t="s">
        <v>172</v>
      </c>
      <c r="G338" s="2" t="s">
        <v>512</v>
      </c>
      <c r="H338" s="2"/>
    </row>
    <row r="339" spans="1:8" x14ac:dyDescent="0.35">
      <c r="A339" s="2" t="s">
        <v>167</v>
      </c>
      <c r="B339" s="2" t="s">
        <v>192</v>
      </c>
      <c r="C339" s="4" t="s">
        <v>173</v>
      </c>
      <c r="D339" s="18">
        <v>4000</v>
      </c>
      <c r="E339" s="11" t="s">
        <v>106</v>
      </c>
      <c r="F339" s="2" t="s">
        <v>172</v>
      </c>
      <c r="G339" s="2" t="s">
        <v>512</v>
      </c>
      <c r="H339" s="2"/>
    </row>
    <row r="340" spans="1:8" x14ac:dyDescent="0.35">
      <c r="A340" s="2" t="s">
        <v>167</v>
      </c>
      <c r="B340" s="2" t="s">
        <v>192</v>
      </c>
      <c r="C340" s="4" t="s">
        <v>121</v>
      </c>
      <c r="D340" s="96">
        <f>(1.1+1.3+1.3+1)/4</f>
        <v>1.175</v>
      </c>
      <c r="E340" s="11" t="s">
        <v>106</v>
      </c>
      <c r="F340" s="2" t="s">
        <v>193</v>
      </c>
      <c r="G340" s="2" t="s">
        <v>306</v>
      </c>
      <c r="H340" s="33" t="s">
        <v>197</v>
      </c>
    </row>
    <row r="341" spans="1:8" x14ac:dyDescent="0.35">
      <c r="A341" s="2" t="s">
        <v>167</v>
      </c>
      <c r="B341" s="2" t="s">
        <v>192</v>
      </c>
      <c r="C341" s="4" t="s">
        <v>173</v>
      </c>
      <c r="D341" s="18">
        <v>6630</v>
      </c>
      <c r="E341" s="11" t="s">
        <v>106</v>
      </c>
      <c r="F341" s="2" t="s">
        <v>182</v>
      </c>
      <c r="G341" s="2" t="s">
        <v>512</v>
      </c>
      <c r="H341" s="2"/>
    </row>
    <row r="342" spans="1:8" x14ac:dyDescent="0.35">
      <c r="A342" s="2" t="s">
        <v>167</v>
      </c>
      <c r="B342" s="2" t="s">
        <v>192</v>
      </c>
      <c r="C342" s="4" t="s">
        <v>173</v>
      </c>
      <c r="D342" s="18">
        <v>6428</v>
      </c>
      <c r="E342" s="11" t="s">
        <v>106</v>
      </c>
      <c r="F342" s="2" t="s">
        <v>130</v>
      </c>
      <c r="G342" s="2" t="s">
        <v>512</v>
      </c>
      <c r="H342" s="2" t="s">
        <v>183</v>
      </c>
    </row>
    <row r="343" spans="1:8" x14ac:dyDescent="0.35">
      <c r="A343" s="2" t="s">
        <v>167</v>
      </c>
      <c r="B343" s="11" t="s">
        <v>192</v>
      </c>
      <c r="C343" s="4" t="s">
        <v>158</v>
      </c>
      <c r="D343" s="16">
        <v>20</v>
      </c>
      <c r="E343" s="11" t="s">
        <v>106</v>
      </c>
      <c r="F343" s="2" t="s">
        <v>143</v>
      </c>
      <c r="G343" s="2" t="s">
        <v>512</v>
      </c>
      <c r="H343" s="2"/>
    </row>
    <row r="344" spans="1:8" x14ac:dyDescent="0.35">
      <c r="A344" s="2" t="s">
        <v>167</v>
      </c>
      <c r="B344" s="2" t="s">
        <v>192</v>
      </c>
      <c r="C344" s="4" t="s">
        <v>158</v>
      </c>
      <c r="D344" s="18">
        <v>20</v>
      </c>
      <c r="E344" s="11" t="s">
        <v>106</v>
      </c>
      <c r="F344" s="2" t="s">
        <v>172</v>
      </c>
      <c r="G344" s="2" t="s">
        <v>512</v>
      </c>
      <c r="H344" s="2"/>
    </row>
    <row r="345" spans="1:8" x14ac:dyDescent="0.35">
      <c r="A345" s="2" t="s">
        <v>167</v>
      </c>
      <c r="B345" s="2" t="s">
        <v>192</v>
      </c>
      <c r="C345" s="4" t="s">
        <v>158</v>
      </c>
      <c r="D345" s="18">
        <v>36</v>
      </c>
      <c r="E345" s="11" t="s">
        <v>106</v>
      </c>
      <c r="F345" s="2" t="s">
        <v>180</v>
      </c>
      <c r="G345" s="2" t="s">
        <v>512</v>
      </c>
      <c r="H345" s="2" t="s">
        <v>181</v>
      </c>
    </row>
    <row r="346" spans="1:8" x14ac:dyDescent="0.35">
      <c r="A346" s="2" t="s">
        <v>167</v>
      </c>
      <c r="B346" s="2" t="s">
        <v>192</v>
      </c>
      <c r="C346" s="4" t="s">
        <v>158</v>
      </c>
      <c r="D346" s="92">
        <v>25.199539473684212</v>
      </c>
      <c r="E346" s="11" t="s">
        <v>106</v>
      </c>
      <c r="F346" s="2" t="s">
        <v>193</v>
      </c>
      <c r="G346" s="2" t="s">
        <v>512</v>
      </c>
      <c r="H346" s="18" t="s">
        <v>517</v>
      </c>
    </row>
    <row r="347" spans="1:8" x14ac:dyDescent="0.35">
      <c r="A347" s="2" t="s">
        <v>167</v>
      </c>
      <c r="B347" s="2" t="s">
        <v>192</v>
      </c>
      <c r="C347" s="4" t="s">
        <v>158</v>
      </c>
      <c r="D347" s="18">
        <v>10</v>
      </c>
      <c r="E347" s="11" t="s">
        <v>106</v>
      </c>
      <c r="F347" s="2" t="s">
        <v>177</v>
      </c>
      <c r="G347" s="2" t="s">
        <v>512</v>
      </c>
      <c r="H347" s="2"/>
    </row>
    <row r="348" spans="1:8" x14ac:dyDescent="0.35">
      <c r="A348" s="2" t="s">
        <v>167</v>
      </c>
      <c r="B348" s="2" t="s">
        <v>192</v>
      </c>
      <c r="C348" s="4" t="s">
        <v>158</v>
      </c>
      <c r="D348" s="18">
        <v>36</v>
      </c>
      <c r="E348" s="11" t="s">
        <v>106</v>
      </c>
      <c r="F348" s="2" t="s">
        <v>182</v>
      </c>
      <c r="G348" s="2" t="s">
        <v>512</v>
      </c>
      <c r="H348" s="2"/>
    </row>
    <row r="349" spans="1:8" x14ac:dyDescent="0.35">
      <c r="A349" s="2" t="s">
        <v>167</v>
      </c>
      <c r="B349" s="2" t="s">
        <v>192</v>
      </c>
      <c r="C349" s="4" t="s">
        <v>158</v>
      </c>
      <c r="D349" s="18">
        <v>30</v>
      </c>
      <c r="E349" s="11" t="s">
        <v>106</v>
      </c>
      <c r="F349" s="2" t="s">
        <v>130</v>
      </c>
      <c r="G349" s="2" t="s">
        <v>512</v>
      </c>
      <c r="H349" s="2" t="s">
        <v>183</v>
      </c>
    </row>
    <row r="350" spans="1:8" ht="29" x14ac:dyDescent="0.35">
      <c r="A350" s="2" t="s">
        <v>167</v>
      </c>
      <c r="B350" s="2" t="s">
        <v>192</v>
      </c>
      <c r="C350" s="4" t="s">
        <v>158</v>
      </c>
      <c r="D350" s="18">
        <v>25.5</v>
      </c>
      <c r="E350" s="11" t="s">
        <v>106</v>
      </c>
      <c r="F350" s="36" t="s">
        <v>194</v>
      </c>
      <c r="G350" s="2" t="s">
        <v>512</v>
      </c>
      <c r="H350" s="2"/>
    </row>
    <row r="351" spans="1:8" x14ac:dyDescent="0.35">
      <c r="A351" s="2" t="s">
        <v>167</v>
      </c>
      <c r="B351" s="2" t="s">
        <v>192</v>
      </c>
      <c r="C351" s="4" t="s">
        <v>159</v>
      </c>
      <c r="D351" s="16">
        <v>577</v>
      </c>
      <c r="E351" s="11" t="s">
        <v>106</v>
      </c>
      <c r="F351" s="2" t="s">
        <v>193</v>
      </c>
      <c r="G351" s="2" t="s">
        <v>512</v>
      </c>
      <c r="H351" s="2"/>
    </row>
    <row r="352" spans="1:8" ht="29" x14ac:dyDescent="0.35">
      <c r="A352" s="2" t="s">
        <v>167</v>
      </c>
      <c r="B352" s="2" t="s">
        <v>192</v>
      </c>
      <c r="C352" s="4" t="s">
        <v>159</v>
      </c>
      <c r="D352" s="33">
        <v>10</v>
      </c>
      <c r="E352" s="11" t="s">
        <v>106</v>
      </c>
      <c r="F352" s="36" t="s">
        <v>194</v>
      </c>
      <c r="G352" s="2" t="s">
        <v>306</v>
      </c>
      <c r="H352" s="2"/>
    </row>
    <row r="353" spans="1:8" ht="29" x14ac:dyDescent="0.35">
      <c r="A353" s="2" t="s">
        <v>167</v>
      </c>
      <c r="B353" s="2" t="s">
        <v>192</v>
      </c>
      <c r="C353" s="4" t="s">
        <v>161</v>
      </c>
      <c r="D353" s="33">
        <v>1.0999999999999999E-2</v>
      </c>
      <c r="E353" s="11" t="s">
        <v>106</v>
      </c>
      <c r="F353" s="36" t="s">
        <v>194</v>
      </c>
      <c r="G353" s="2" t="s">
        <v>306</v>
      </c>
      <c r="H353" s="2"/>
    </row>
    <row r="354" spans="1:8" ht="29" x14ac:dyDescent="0.35">
      <c r="A354" s="2" t="s">
        <v>167</v>
      </c>
      <c r="B354" s="2" t="s">
        <v>192</v>
      </c>
      <c r="C354" s="4" t="s">
        <v>122</v>
      </c>
      <c r="D354" s="18">
        <v>2523.04</v>
      </c>
      <c r="E354" s="11" t="s">
        <v>106</v>
      </c>
      <c r="F354" s="36" t="s">
        <v>194</v>
      </c>
      <c r="G354" s="2" t="s">
        <v>512</v>
      </c>
      <c r="H354" s="2"/>
    </row>
    <row r="355" spans="1:8" x14ac:dyDescent="0.35">
      <c r="A355" s="2" t="s">
        <v>167</v>
      </c>
      <c r="B355" s="2" t="s">
        <v>203</v>
      </c>
      <c r="C355" s="4" t="s">
        <v>105</v>
      </c>
      <c r="D355" s="18">
        <v>31300</v>
      </c>
      <c r="E355" s="11" t="s">
        <v>106</v>
      </c>
      <c r="F355" s="2" t="s">
        <v>204</v>
      </c>
      <c r="G355" s="2" t="s">
        <v>512</v>
      </c>
      <c r="H355" s="2"/>
    </row>
    <row r="356" spans="1:8" x14ac:dyDescent="0.35">
      <c r="A356" s="2" t="s">
        <v>167</v>
      </c>
      <c r="B356" s="2" t="s">
        <v>205</v>
      </c>
      <c r="C356" s="4" t="s">
        <v>105</v>
      </c>
      <c r="D356" s="18">
        <v>38500</v>
      </c>
      <c r="E356" s="11" t="s">
        <v>106</v>
      </c>
      <c r="F356" s="2" t="s">
        <v>204</v>
      </c>
      <c r="G356" s="2" t="s">
        <v>512</v>
      </c>
      <c r="H356" s="2"/>
    </row>
    <row r="357" spans="1:8" x14ac:dyDescent="0.35">
      <c r="A357" s="2" t="s">
        <v>167</v>
      </c>
      <c r="B357" s="2" t="s">
        <v>206</v>
      </c>
      <c r="C357" s="4" t="s">
        <v>105</v>
      </c>
      <c r="D357" s="18">
        <v>2000</v>
      </c>
      <c r="E357" s="11" t="s">
        <v>106</v>
      </c>
      <c r="F357" s="2" t="s">
        <v>107</v>
      </c>
      <c r="G357" s="2" t="s">
        <v>512</v>
      </c>
      <c r="H357" s="2" t="s">
        <v>207</v>
      </c>
    </row>
    <row r="358" spans="1:8" x14ac:dyDescent="0.35">
      <c r="A358" s="2" t="s">
        <v>167</v>
      </c>
      <c r="B358" s="2" t="s">
        <v>206</v>
      </c>
      <c r="C358" s="4" t="s">
        <v>105</v>
      </c>
      <c r="D358" s="18">
        <v>1051</v>
      </c>
      <c r="E358" s="11" t="s">
        <v>106</v>
      </c>
      <c r="F358" s="2" t="s">
        <v>130</v>
      </c>
      <c r="G358" s="2" t="s">
        <v>512</v>
      </c>
      <c r="H358" s="2" t="s">
        <v>207</v>
      </c>
    </row>
    <row r="359" spans="1:8" x14ac:dyDescent="0.35">
      <c r="A359" s="2" t="s">
        <v>167</v>
      </c>
      <c r="B359" s="2" t="s">
        <v>206</v>
      </c>
      <c r="C359" s="4" t="s">
        <v>105</v>
      </c>
      <c r="D359" s="33">
        <v>102</v>
      </c>
      <c r="E359" s="11" t="s">
        <v>106</v>
      </c>
      <c r="F359" s="2" t="s">
        <v>170</v>
      </c>
      <c r="G359" s="2" t="s">
        <v>306</v>
      </c>
      <c r="H359" s="2" t="s">
        <v>207</v>
      </c>
    </row>
    <row r="360" spans="1:8" x14ac:dyDescent="0.35">
      <c r="A360" s="2" t="s">
        <v>167</v>
      </c>
      <c r="B360" s="2" t="s">
        <v>206</v>
      </c>
      <c r="C360" s="4" t="s">
        <v>112</v>
      </c>
      <c r="D360" s="41">
        <v>61</v>
      </c>
      <c r="E360" s="11" t="s">
        <v>106</v>
      </c>
      <c r="F360" s="2" t="s">
        <v>130</v>
      </c>
      <c r="G360" s="2" t="s">
        <v>304</v>
      </c>
      <c r="H360" s="2" t="s">
        <v>208</v>
      </c>
    </row>
    <row r="361" spans="1:8" x14ac:dyDescent="0.35">
      <c r="A361" s="2" t="s">
        <v>167</v>
      </c>
      <c r="B361" s="2" t="s">
        <v>206</v>
      </c>
      <c r="C361" s="4" t="s">
        <v>159</v>
      </c>
      <c r="D361" s="18">
        <v>332</v>
      </c>
      <c r="E361" s="11" t="s">
        <v>106</v>
      </c>
      <c r="F361" s="2" t="s">
        <v>130</v>
      </c>
      <c r="G361" s="2" t="s">
        <v>512</v>
      </c>
      <c r="H361" s="2" t="s">
        <v>208</v>
      </c>
    </row>
    <row r="362" spans="1:8" x14ac:dyDescent="0.35">
      <c r="A362" s="2" t="s">
        <v>167</v>
      </c>
      <c r="B362" s="2" t="s">
        <v>206</v>
      </c>
      <c r="C362" s="4" t="s">
        <v>122</v>
      </c>
      <c r="D362" s="18">
        <v>56</v>
      </c>
      <c r="E362" s="11" t="s">
        <v>106</v>
      </c>
      <c r="F362" s="2" t="s">
        <v>130</v>
      </c>
      <c r="G362" s="2" t="s">
        <v>512</v>
      </c>
      <c r="H362" s="2" t="s">
        <v>208</v>
      </c>
    </row>
    <row r="363" spans="1:8" x14ac:dyDescent="0.35">
      <c r="A363" s="2" t="s">
        <v>167</v>
      </c>
      <c r="B363" s="2" t="s">
        <v>209</v>
      </c>
      <c r="C363" s="4" t="s">
        <v>105</v>
      </c>
      <c r="D363" s="18">
        <v>20000</v>
      </c>
      <c r="E363" s="11" t="s">
        <v>106</v>
      </c>
      <c r="F363" s="2" t="s">
        <v>107</v>
      </c>
      <c r="G363" s="2" t="s">
        <v>512</v>
      </c>
      <c r="H363" s="2" t="s">
        <v>207</v>
      </c>
    </row>
    <row r="364" spans="1:8" x14ac:dyDescent="0.35">
      <c r="A364" s="2" t="s">
        <v>167</v>
      </c>
      <c r="B364" s="2" t="s">
        <v>209</v>
      </c>
      <c r="C364" s="4" t="s">
        <v>105</v>
      </c>
      <c r="D364" s="18">
        <v>33500</v>
      </c>
      <c r="E364" s="11" t="s">
        <v>106</v>
      </c>
      <c r="F364" s="2" t="s">
        <v>130</v>
      </c>
      <c r="G364" s="2" t="s">
        <v>512</v>
      </c>
      <c r="H364" s="2" t="s">
        <v>207</v>
      </c>
    </row>
    <row r="365" spans="1:8" x14ac:dyDescent="0.35">
      <c r="A365" s="2" t="s">
        <v>167</v>
      </c>
      <c r="B365" s="2" t="s">
        <v>209</v>
      </c>
      <c r="C365" s="4" t="s">
        <v>112</v>
      </c>
      <c r="D365" s="41">
        <v>3700</v>
      </c>
      <c r="E365" s="11" t="s">
        <v>106</v>
      </c>
      <c r="F365" s="2" t="s">
        <v>130</v>
      </c>
      <c r="G365" s="2" t="s">
        <v>304</v>
      </c>
      <c r="H365" s="2" t="s">
        <v>208</v>
      </c>
    </row>
    <row r="366" spans="1:8" x14ac:dyDescent="0.35">
      <c r="A366" s="2" t="s">
        <v>167</v>
      </c>
      <c r="B366" s="2" t="s">
        <v>209</v>
      </c>
      <c r="C366" s="4" t="s">
        <v>115</v>
      </c>
      <c r="D366" s="18">
        <v>3765</v>
      </c>
      <c r="E366" s="11" t="s">
        <v>106</v>
      </c>
      <c r="F366" s="2" t="s">
        <v>130</v>
      </c>
      <c r="G366" s="2" t="s">
        <v>512</v>
      </c>
      <c r="H366" s="2" t="s">
        <v>208</v>
      </c>
    </row>
    <row r="367" spans="1:8" x14ac:dyDescent="0.35">
      <c r="A367" s="2" t="s">
        <v>167</v>
      </c>
      <c r="B367" s="2" t="s">
        <v>209</v>
      </c>
      <c r="C367" s="4" t="s">
        <v>117</v>
      </c>
      <c r="D367" s="34">
        <v>1174320</v>
      </c>
      <c r="E367" s="11" t="s">
        <v>106</v>
      </c>
      <c r="F367" s="2" t="s">
        <v>130</v>
      </c>
      <c r="G367" s="2" t="s">
        <v>305</v>
      </c>
      <c r="H367" s="2" t="s">
        <v>210</v>
      </c>
    </row>
    <row r="368" spans="1:8" x14ac:dyDescent="0.35">
      <c r="A368" s="2" t="s">
        <v>167</v>
      </c>
      <c r="B368" s="2" t="s">
        <v>209</v>
      </c>
      <c r="C368" s="4" t="s">
        <v>138</v>
      </c>
      <c r="D368" s="18">
        <v>200</v>
      </c>
      <c r="E368" s="11" t="s">
        <v>106</v>
      </c>
      <c r="F368" s="2" t="s">
        <v>130</v>
      </c>
      <c r="G368" s="2" t="s">
        <v>512</v>
      </c>
      <c r="H368" s="2" t="s">
        <v>208</v>
      </c>
    </row>
    <row r="369" spans="1:8" x14ac:dyDescent="0.35">
      <c r="A369" s="2" t="s">
        <v>167</v>
      </c>
      <c r="B369" s="2" t="s">
        <v>209</v>
      </c>
      <c r="C369" s="4" t="s">
        <v>121</v>
      </c>
      <c r="D369" s="34">
        <v>1800</v>
      </c>
      <c r="E369" s="11" t="s">
        <v>106</v>
      </c>
      <c r="F369" s="2" t="s">
        <v>130</v>
      </c>
      <c r="G369" s="2" t="s">
        <v>305</v>
      </c>
      <c r="H369" s="2" t="s">
        <v>208</v>
      </c>
    </row>
    <row r="370" spans="1:8" x14ac:dyDescent="0.35">
      <c r="A370" s="2" t="s">
        <v>167</v>
      </c>
      <c r="B370" s="2" t="s">
        <v>209</v>
      </c>
      <c r="C370" s="4" t="s">
        <v>161</v>
      </c>
      <c r="D370" s="33">
        <v>2</v>
      </c>
      <c r="E370" s="11" t="s">
        <v>106</v>
      </c>
      <c r="F370" s="2" t="s">
        <v>130</v>
      </c>
      <c r="G370" s="2" t="s">
        <v>306</v>
      </c>
      <c r="H370" s="2" t="s">
        <v>208</v>
      </c>
    </row>
    <row r="371" spans="1:8" x14ac:dyDescent="0.35">
      <c r="A371" s="2" t="s">
        <v>167</v>
      </c>
      <c r="B371" s="2" t="s">
        <v>209</v>
      </c>
      <c r="C371" s="4" t="s">
        <v>122</v>
      </c>
      <c r="D371" s="18">
        <v>1400</v>
      </c>
      <c r="E371" s="11" t="s">
        <v>106</v>
      </c>
      <c r="F371" s="2" t="s">
        <v>130</v>
      </c>
      <c r="G371" s="2" t="s">
        <v>512</v>
      </c>
      <c r="H371" s="2" t="s">
        <v>208</v>
      </c>
    </row>
    <row r="372" spans="1:8" x14ac:dyDescent="0.35">
      <c r="A372" s="2" t="s">
        <v>211</v>
      </c>
      <c r="B372" s="2" t="s">
        <v>212</v>
      </c>
      <c r="C372" s="4" t="s">
        <v>105</v>
      </c>
      <c r="D372" s="14">
        <v>46.400078224184739</v>
      </c>
      <c r="E372" s="2" t="s">
        <v>213</v>
      </c>
      <c r="F372" s="42" t="s">
        <v>214</v>
      </c>
      <c r="G372" s="2" t="s">
        <v>304</v>
      </c>
      <c r="H372" s="2" t="s">
        <v>215</v>
      </c>
    </row>
    <row r="373" spans="1:8" x14ac:dyDescent="0.35">
      <c r="A373" s="2" t="s">
        <v>211</v>
      </c>
      <c r="B373" s="2" t="s">
        <v>212</v>
      </c>
      <c r="C373" s="4" t="s">
        <v>113</v>
      </c>
      <c r="D373" s="21">
        <v>1536.85058087675</v>
      </c>
      <c r="E373" s="2" t="s">
        <v>213</v>
      </c>
      <c r="F373" s="42" t="s">
        <v>214</v>
      </c>
      <c r="G373" s="2" t="s">
        <v>305</v>
      </c>
      <c r="H373" s="2" t="s">
        <v>215</v>
      </c>
    </row>
    <row r="374" spans="1:8" x14ac:dyDescent="0.35">
      <c r="A374" s="2" t="s">
        <v>211</v>
      </c>
      <c r="B374" s="2" t="s">
        <v>212</v>
      </c>
      <c r="C374" s="4" t="s">
        <v>115</v>
      </c>
      <c r="D374" s="20">
        <v>493.22483445920028</v>
      </c>
      <c r="E374" s="2" t="s">
        <v>213</v>
      </c>
      <c r="F374" s="2" t="s">
        <v>216</v>
      </c>
      <c r="G374" s="2" t="s">
        <v>306</v>
      </c>
      <c r="H374" s="2" t="s">
        <v>217</v>
      </c>
    </row>
    <row r="375" spans="1:8" x14ac:dyDescent="0.35">
      <c r="A375" s="2" t="s">
        <v>211</v>
      </c>
      <c r="B375" s="2" t="s">
        <v>212</v>
      </c>
      <c r="C375" s="4" t="s">
        <v>220</v>
      </c>
      <c r="D375" s="16">
        <v>104.29174826530344</v>
      </c>
      <c r="E375" s="2" t="s">
        <v>213</v>
      </c>
      <c r="F375" s="42" t="s">
        <v>214</v>
      </c>
      <c r="G375" s="2" t="s">
        <v>512</v>
      </c>
      <c r="H375" s="2" t="s">
        <v>215</v>
      </c>
    </row>
    <row r="376" spans="1:8" x14ac:dyDescent="0.35">
      <c r="A376" s="2" t="s">
        <v>211</v>
      </c>
      <c r="B376" s="2" t="s">
        <v>212</v>
      </c>
      <c r="C376" s="4" t="s">
        <v>220</v>
      </c>
      <c r="D376" s="20">
        <v>510.8399423217781</v>
      </c>
      <c r="E376" s="2" t="s">
        <v>213</v>
      </c>
      <c r="F376" s="2" t="s">
        <v>216</v>
      </c>
      <c r="G376" s="2" t="s">
        <v>306</v>
      </c>
      <c r="H376" s="2" t="s">
        <v>217</v>
      </c>
    </row>
    <row r="377" spans="1:8" x14ac:dyDescent="0.35">
      <c r="A377" s="2" t="s">
        <v>211</v>
      </c>
      <c r="B377" s="2" t="s">
        <v>212</v>
      </c>
      <c r="C377" s="4" t="s">
        <v>220</v>
      </c>
      <c r="D377" s="16">
        <v>170</v>
      </c>
      <c r="E377" s="2" t="s">
        <v>213</v>
      </c>
      <c r="F377" s="2" t="s">
        <v>218</v>
      </c>
      <c r="G377" s="2" t="s">
        <v>512</v>
      </c>
      <c r="H377" s="2"/>
    </row>
    <row r="378" spans="1:8" x14ac:dyDescent="0.35">
      <c r="A378" s="2" t="s">
        <v>211</v>
      </c>
      <c r="B378" s="2" t="s">
        <v>212</v>
      </c>
      <c r="C378" s="4" t="s">
        <v>220</v>
      </c>
      <c r="D378" s="16">
        <v>111.25</v>
      </c>
      <c r="E378" s="2" t="s">
        <v>213</v>
      </c>
      <c r="F378" s="2" t="s">
        <v>221</v>
      </c>
      <c r="G378" s="2" t="s">
        <v>512</v>
      </c>
      <c r="H378" s="2"/>
    </row>
    <row r="379" spans="1:8" x14ac:dyDescent="0.35">
      <c r="A379" s="2" t="s">
        <v>211</v>
      </c>
      <c r="B379" s="2" t="s">
        <v>212</v>
      </c>
      <c r="C379" s="4" t="s">
        <v>120</v>
      </c>
      <c r="D379" s="20">
        <v>1492.4507879970258</v>
      </c>
      <c r="E379" s="2" t="s">
        <v>213</v>
      </c>
      <c r="F379" s="42" t="s">
        <v>214</v>
      </c>
      <c r="G379" s="2" t="s">
        <v>306</v>
      </c>
      <c r="H379" s="2" t="s">
        <v>215</v>
      </c>
    </row>
    <row r="380" spans="1:8" x14ac:dyDescent="0.35">
      <c r="A380" s="2" t="s">
        <v>211</v>
      </c>
      <c r="B380" s="2" t="s">
        <v>212</v>
      </c>
      <c r="C380" s="4" t="s">
        <v>121</v>
      </c>
      <c r="D380" s="20">
        <v>140</v>
      </c>
      <c r="E380" s="2" t="s">
        <v>213</v>
      </c>
      <c r="F380" s="42" t="s">
        <v>214</v>
      </c>
      <c r="G380" s="2" t="s">
        <v>306</v>
      </c>
      <c r="H380" s="2" t="s">
        <v>215</v>
      </c>
    </row>
    <row r="381" spans="1:8" x14ac:dyDescent="0.35">
      <c r="A381" s="2" t="s">
        <v>211</v>
      </c>
      <c r="B381" s="2" t="s">
        <v>222</v>
      </c>
      <c r="C381" s="4" t="s">
        <v>115</v>
      </c>
      <c r="D381" s="14">
        <v>484.41738132276015</v>
      </c>
      <c r="E381" s="2" t="s">
        <v>213</v>
      </c>
      <c r="F381" s="2" t="s">
        <v>216</v>
      </c>
      <c r="G381" s="2" t="s">
        <v>304</v>
      </c>
      <c r="H381" s="2" t="s">
        <v>223</v>
      </c>
    </row>
    <row r="382" spans="1:8" x14ac:dyDescent="0.35">
      <c r="A382" s="2" t="s">
        <v>211</v>
      </c>
      <c r="B382" s="2" t="s">
        <v>222</v>
      </c>
      <c r="C382" s="4" t="s">
        <v>220</v>
      </c>
      <c r="D382" s="14">
        <v>519.64759704790811</v>
      </c>
      <c r="E382" s="2" t="s">
        <v>213</v>
      </c>
      <c r="F382" s="2" t="s">
        <v>216</v>
      </c>
      <c r="G382" s="2" t="s">
        <v>304</v>
      </c>
      <c r="H382" s="2" t="s">
        <v>223</v>
      </c>
    </row>
    <row r="383" spans="1:8" x14ac:dyDescent="0.35">
      <c r="A383" s="2" t="s">
        <v>211</v>
      </c>
      <c r="B383" s="2" t="s">
        <v>222</v>
      </c>
      <c r="C383" s="4" t="s">
        <v>120</v>
      </c>
      <c r="D383" s="14">
        <v>317.07315106442002</v>
      </c>
      <c r="E383" s="2" t="s">
        <v>213</v>
      </c>
      <c r="F383" s="2" t="s">
        <v>216</v>
      </c>
      <c r="G383" s="2" t="s">
        <v>304</v>
      </c>
      <c r="H383" s="2" t="s">
        <v>223</v>
      </c>
    </row>
    <row r="384" spans="1:8" x14ac:dyDescent="0.35">
      <c r="A384" s="2" t="s">
        <v>211</v>
      </c>
      <c r="B384" s="2" t="s">
        <v>224</v>
      </c>
      <c r="C384" s="4" t="s">
        <v>113</v>
      </c>
      <c r="D384" s="20">
        <v>500</v>
      </c>
      <c r="E384" s="2" t="s">
        <v>213</v>
      </c>
      <c r="F384" s="2" t="s">
        <v>218</v>
      </c>
      <c r="G384" s="2" t="s">
        <v>306</v>
      </c>
      <c r="H384" s="2"/>
    </row>
    <row r="385" spans="1:8" x14ac:dyDescent="0.35">
      <c r="A385" s="2" t="s">
        <v>211</v>
      </c>
      <c r="B385" s="2" t="s">
        <v>224</v>
      </c>
      <c r="C385" s="4" t="s">
        <v>115</v>
      </c>
      <c r="D385" s="14">
        <v>440.37930928179981</v>
      </c>
      <c r="E385" s="2" t="s">
        <v>213</v>
      </c>
      <c r="F385" s="2" t="s">
        <v>216</v>
      </c>
      <c r="G385" s="2" t="s">
        <v>304</v>
      </c>
      <c r="H385" s="2" t="s">
        <v>225</v>
      </c>
    </row>
    <row r="386" spans="1:8" x14ac:dyDescent="0.35">
      <c r="A386" s="2" t="s">
        <v>211</v>
      </c>
      <c r="B386" s="2" t="s">
        <v>224</v>
      </c>
      <c r="C386" s="4" t="s">
        <v>220</v>
      </c>
      <c r="D386" s="20">
        <v>113</v>
      </c>
      <c r="E386" s="2" t="s">
        <v>213</v>
      </c>
      <c r="F386" s="2" t="s">
        <v>218</v>
      </c>
      <c r="G386" s="2" t="s">
        <v>306</v>
      </c>
      <c r="H386" s="2"/>
    </row>
    <row r="387" spans="1:8" x14ac:dyDescent="0.35">
      <c r="A387" s="2" t="s">
        <v>211</v>
      </c>
      <c r="B387" s="2" t="s">
        <v>224</v>
      </c>
      <c r="C387" s="4" t="s">
        <v>220</v>
      </c>
      <c r="D387" s="20">
        <v>598.9160864036869</v>
      </c>
      <c r="E387" s="2" t="s">
        <v>213</v>
      </c>
      <c r="F387" s="2" t="s">
        <v>216</v>
      </c>
      <c r="G387" s="2" t="s">
        <v>306</v>
      </c>
      <c r="H387" s="2" t="s">
        <v>225</v>
      </c>
    </row>
    <row r="388" spans="1:8" x14ac:dyDescent="0.35">
      <c r="A388" s="2" t="s">
        <v>211</v>
      </c>
      <c r="B388" s="2" t="s">
        <v>224</v>
      </c>
      <c r="C388" s="4" t="s">
        <v>120</v>
      </c>
      <c r="D388" s="14">
        <v>1277.1002589838204</v>
      </c>
      <c r="E388" s="2" t="s">
        <v>213</v>
      </c>
      <c r="F388" s="2" t="s">
        <v>216</v>
      </c>
      <c r="G388" s="2" t="s">
        <v>304</v>
      </c>
      <c r="H388" s="2" t="s">
        <v>225</v>
      </c>
    </row>
    <row r="389" spans="1:8" x14ac:dyDescent="0.35">
      <c r="A389" s="2" t="s">
        <v>211</v>
      </c>
      <c r="B389" s="2" t="s">
        <v>226</v>
      </c>
      <c r="C389" s="4" t="s">
        <v>120</v>
      </c>
      <c r="D389" s="20">
        <v>554.87801436273696</v>
      </c>
      <c r="E389" s="2" t="s">
        <v>213</v>
      </c>
      <c r="F389" s="2" t="s">
        <v>216</v>
      </c>
      <c r="G389" s="2" t="s">
        <v>306</v>
      </c>
      <c r="H389" s="2"/>
    </row>
    <row r="390" spans="1:8" x14ac:dyDescent="0.35">
      <c r="A390" s="2" t="s">
        <v>211</v>
      </c>
      <c r="B390" s="2" t="s">
        <v>226</v>
      </c>
      <c r="C390" s="4" t="s">
        <v>121</v>
      </c>
      <c r="D390" s="16">
        <v>334.688460516676</v>
      </c>
      <c r="E390" s="2" t="s">
        <v>213</v>
      </c>
      <c r="F390" s="2" t="s">
        <v>216</v>
      </c>
      <c r="G390" s="2" t="s">
        <v>512</v>
      </c>
      <c r="H390" s="2"/>
    </row>
    <row r="391" spans="1:8" x14ac:dyDescent="0.35">
      <c r="A391" s="2" t="s">
        <v>211</v>
      </c>
      <c r="B391" s="2" t="s">
        <v>227</v>
      </c>
      <c r="C391" s="4" t="s">
        <v>105</v>
      </c>
      <c r="D391" s="14">
        <v>300</v>
      </c>
      <c r="E391" s="2" t="s">
        <v>213</v>
      </c>
      <c r="F391" s="42" t="s">
        <v>214</v>
      </c>
      <c r="G391" s="2" t="s">
        <v>304</v>
      </c>
      <c r="H391" s="2" t="s">
        <v>228</v>
      </c>
    </row>
    <row r="392" spans="1:8" x14ac:dyDescent="0.35">
      <c r="A392" s="2" t="s">
        <v>211</v>
      </c>
      <c r="B392" s="2" t="s">
        <v>227</v>
      </c>
      <c r="C392" s="4" t="s">
        <v>113</v>
      </c>
      <c r="D392" s="20">
        <v>160</v>
      </c>
      <c r="E392" s="2" t="s">
        <v>213</v>
      </c>
      <c r="F392" s="42" t="s">
        <v>214</v>
      </c>
      <c r="G392" s="2" t="s">
        <v>306</v>
      </c>
      <c r="H392" s="2" t="s">
        <v>228</v>
      </c>
    </row>
    <row r="393" spans="1:8" x14ac:dyDescent="0.35">
      <c r="A393" s="2" t="s">
        <v>211</v>
      </c>
      <c r="B393" s="2" t="s">
        <v>227</v>
      </c>
      <c r="C393" s="4" t="s">
        <v>115</v>
      </c>
      <c r="D393" s="20">
        <v>200</v>
      </c>
      <c r="E393" s="2" t="s">
        <v>213</v>
      </c>
      <c r="F393" s="42" t="s">
        <v>214</v>
      </c>
      <c r="G393" s="2" t="s">
        <v>306</v>
      </c>
      <c r="H393" s="2" t="s">
        <v>228</v>
      </c>
    </row>
    <row r="394" spans="1:8" x14ac:dyDescent="0.35">
      <c r="A394" s="2" t="s">
        <v>211</v>
      </c>
      <c r="B394" s="2" t="s">
        <v>227</v>
      </c>
      <c r="C394" s="4" t="s">
        <v>219</v>
      </c>
      <c r="D394" s="14">
        <v>170</v>
      </c>
      <c r="E394" s="2" t="s">
        <v>213</v>
      </c>
      <c r="F394" s="42" t="s">
        <v>214</v>
      </c>
      <c r="G394" s="2" t="s">
        <v>304</v>
      </c>
      <c r="H394" s="2" t="s">
        <v>228</v>
      </c>
    </row>
    <row r="395" spans="1:8" x14ac:dyDescent="0.35">
      <c r="A395" s="2" t="s">
        <v>211</v>
      </c>
      <c r="B395" s="2" t="s">
        <v>227</v>
      </c>
      <c r="C395" s="4" t="s">
        <v>120</v>
      </c>
      <c r="D395" s="20">
        <v>113</v>
      </c>
      <c r="E395" s="2" t="s">
        <v>213</v>
      </c>
      <c r="F395" s="42" t="s">
        <v>214</v>
      </c>
      <c r="G395" s="2" t="s">
        <v>306</v>
      </c>
      <c r="H395" s="2" t="s">
        <v>228</v>
      </c>
    </row>
    <row r="396" spans="1:8" x14ac:dyDescent="0.35">
      <c r="A396" s="2" t="s">
        <v>211</v>
      </c>
      <c r="B396" s="2" t="s">
        <v>227</v>
      </c>
      <c r="C396" s="4" t="s">
        <v>121</v>
      </c>
      <c r="D396" s="16">
        <v>500</v>
      </c>
      <c r="E396" s="2" t="s">
        <v>213</v>
      </c>
      <c r="F396" s="42" t="s">
        <v>214</v>
      </c>
      <c r="G396" s="2" t="s">
        <v>512</v>
      </c>
      <c r="H396" s="2" t="s">
        <v>228</v>
      </c>
    </row>
    <row r="397" spans="1:8" x14ac:dyDescent="0.35">
      <c r="A397" s="2" t="s">
        <v>211</v>
      </c>
      <c r="B397" s="2" t="s">
        <v>229</v>
      </c>
      <c r="C397" s="4" t="s">
        <v>113</v>
      </c>
      <c r="D397" s="21">
        <v>920.77681734010343</v>
      </c>
      <c r="E397" s="2" t="s">
        <v>213</v>
      </c>
      <c r="F397" s="42" t="s">
        <v>214</v>
      </c>
      <c r="G397" s="2" t="s">
        <v>305</v>
      </c>
      <c r="H397" s="2" t="s">
        <v>228</v>
      </c>
    </row>
    <row r="398" spans="1:8" x14ac:dyDescent="0.35">
      <c r="A398" s="2" t="s">
        <v>211</v>
      </c>
      <c r="B398" s="2" t="s">
        <v>229</v>
      </c>
      <c r="C398" s="4" t="s">
        <v>113</v>
      </c>
      <c r="D398" s="44">
        <v>105.69105035480008</v>
      </c>
      <c r="E398" s="2" t="s">
        <v>213</v>
      </c>
      <c r="F398" s="2" t="s">
        <v>216</v>
      </c>
      <c r="G398" s="2" t="s">
        <v>512</v>
      </c>
      <c r="H398" s="2" t="s">
        <v>230</v>
      </c>
    </row>
    <row r="399" spans="1:8" x14ac:dyDescent="0.35">
      <c r="A399" s="2" t="s">
        <v>211</v>
      </c>
      <c r="B399" s="2" t="s">
        <v>229</v>
      </c>
      <c r="C399" s="4" t="s">
        <v>113</v>
      </c>
      <c r="D399" s="16">
        <v>200</v>
      </c>
      <c r="E399" s="2" t="s">
        <v>213</v>
      </c>
      <c r="F399" s="2" t="s">
        <v>218</v>
      </c>
      <c r="G399" s="2" t="s">
        <v>512</v>
      </c>
      <c r="H399" s="2"/>
    </row>
    <row r="400" spans="1:8" x14ac:dyDescent="0.35">
      <c r="A400" s="2" t="s">
        <v>211</v>
      </c>
      <c r="B400" s="2" t="s">
        <v>229</v>
      </c>
      <c r="C400" s="4" t="s">
        <v>113</v>
      </c>
      <c r="D400" s="16">
        <v>143</v>
      </c>
      <c r="E400" s="2" t="s">
        <v>213</v>
      </c>
      <c r="F400" s="2" t="s">
        <v>221</v>
      </c>
      <c r="G400" s="2" t="s">
        <v>512</v>
      </c>
      <c r="H400" s="2"/>
    </row>
    <row r="401" spans="1:8" x14ac:dyDescent="0.35">
      <c r="A401" s="2" t="s">
        <v>211</v>
      </c>
      <c r="B401" s="2" t="s">
        <v>229</v>
      </c>
      <c r="C401" s="4" t="s">
        <v>115</v>
      </c>
      <c r="D401" s="20">
        <v>705.76818490531809</v>
      </c>
      <c r="E401" s="2" t="s">
        <v>213</v>
      </c>
      <c r="F401" s="42" t="s">
        <v>214</v>
      </c>
      <c r="G401" s="2" t="s">
        <v>306</v>
      </c>
      <c r="H401" s="2" t="s">
        <v>231</v>
      </c>
    </row>
    <row r="402" spans="1:8" x14ac:dyDescent="0.35">
      <c r="A402" s="2" t="s">
        <v>211</v>
      </c>
      <c r="B402" s="2" t="s">
        <v>229</v>
      </c>
      <c r="C402" s="4" t="s">
        <v>115</v>
      </c>
      <c r="D402" s="45">
        <v>264.22762588702</v>
      </c>
      <c r="E402" s="2" t="s">
        <v>213</v>
      </c>
      <c r="F402" s="2" t="s">
        <v>216</v>
      </c>
      <c r="G402" s="2" t="s">
        <v>306</v>
      </c>
      <c r="H402" s="2" t="s">
        <v>230</v>
      </c>
    </row>
    <row r="403" spans="1:8" x14ac:dyDescent="0.35">
      <c r="A403" s="2" t="s">
        <v>211</v>
      </c>
      <c r="B403" s="2" t="s">
        <v>229</v>
      </c>
      <c r="C403" s="4" t="s">
        <v>219</v>
      </c>
      <c r="D403" s="14">
        <v>65.255522580515503</v>
      </c>
      <c r="E403" s="2" t="s">
        <v>213</v>
      </c>
      <c r="F403" s="42" t="s">
        <v>214</v>
      </c>
      <c r="G403" s="2" t="s">
        <v>304</v>
      </c>
      <c r="H403" s="2" t="s">
        <v>231</v>
      </c>
    </row>
    <row r="404" spans="1:8" x14ac:dyDescent="0.35">
      <c r="A404" s="2" t="s">
        <v>211</v>
      </c>
      <c r="B404" s="2" t="s">
        <v>229</v>
      </c>
      <c r="C404" s="4" t="s">
        <v>220</v>
      </c>
      <c r="D404" s="20">
        <v>21.587616334742069</v>
      </c>
      <c r="E404" s="2" t="s">
        <v>213</v>
      </c>
      <c r="F404" s="42" t="s">
        <v>214</v>
      </c>
      <c r="G404" s="2" t="s">
        <v>306</v>
      </c>
      <c r="H404" s="2" t="s">
        <v>231</v>
      </c>
    </row>
    <row r="405" spans="1:8" x14ac:dyDescent="0.35">
      <c r="A405" s="2" t="s">
        <v>211</v>
      </c>
      <c r="B405" s="2" t="s">
        <v>229</v>
      </c>
      <c r="C405" s="4" t="s">
        <v>220</v>
      </c>
      <c r="D405" s="45">
        <v>572.49332381499198</v>
      </c>
      <c r="E405" s="2" t="s">
        <v>213</v>
      </c>
      <c r="F405" s="2" t="s">
        <v>216</v>
      </c>
      <c r="G405" s="2" t="s">
        <v>306</v>
      </c>
      <c r="H405" s="2" t="s">
        <v>230</v>
      </c>
    </row>
    <row r="406" spans="1:8" x14ac:dyDescent="0.35">
      <c r="A406" s="2" t="s">
        <v>211</v>
      </c>
      <c r="B406" s="2" t="s">
        <v>229</v>
      </c>
      <c r="C406" s="4" t="s">
        <v>220</v>
      </c>
      <c r="D406" s="16">
        <v>160</v>
      </c>
      <c r="E406" s="2" t="s">
        <v>213</v>
      </c>
      <c r="F406" s="2" t="s">
        <v>218</v>
      </c>
      <c r="G406" s="2" t="s">
        <v>512</v>
      </c>
      <c r="H406" s="2"/>
    </row>
    <row r="407" spans="1:8" x14ac:dyDescent="0.35">
      <c r="A407" s="2" t="s">
        <v>211</v>
      </c>
      <c r="B407" s="2" t="s">
        <v>229</v>
      </c>
      <c r="C407" s="4" t="s">
        <v>220</v>
      </c>
      <c r="D407" s="16">
        <v>198</v>
      </c>
      <c r="E407" s="2" t="s">
        <v>213</v>
      </c>
      <c r="F407" s="2" t="s">
        <v>221</v>
      </c>
      <c r="G407" s="2" t="s">
        <v>512</v>
      </c>
      <c r="H407" s="2"/>
    </row>
    <row r="408" spans="1:8" x14ac:dyDescent="0.35">
      <c r="A408" s="2" t="s">
        <v>211</v>
      </c>
      <c r="B408" s="2" t="s">
        <v>229</v>
      </c>
      <c r="C408" s="4" t="s">
        <v>120</v>
      </c>
      <c r="D408" s="16">
        <v>59.419486872067843</v>
      </c>
      <c r="E408" s="2" t="s">
        <v>213</v>
      </c>
      <c r="F408" s="42" t="s">
        <v>214</v>
      </c>
      <c r="G408" s="2" t="s">
        <v>512</v>
      </c>
      <c r="H408" s="2" t="s">
        <v>231</v>
      </c>
    </row>
    <row r="409" spans="1:8" x14ac:dyDescent="0.35">
      <c r="A409" s="2" t="s">
        <v>211</v>
      </c>
      <c r="B409" s="2" t="s">
        <v>229</v>
      </c>
      <c r="C409" s="4" t="s">
        <v>121</v>
      </c>
      <c r="D409" s="16">
        <v>949.80032610598278</v>
      </c>
      <c r="E409" s="2" t="s">
        <v>213</v>
      </c>
      <c r="F409" s="42" t="s">
        <v>214</v>
      </c>
      <c r="G409" s="2" t="s">
        <v>512</v>
      </c>
      <c r="H409" s="2" t="s">
        <v>231</v>
      </c>
    </row>
    <row r="410" spans="1:8" x14ac:dyDescent="0.35">
      <c r="A410" s="2" t="s">
        <v>211</v>
      </c>
      <c r="B410" s="2" t="s">
        <v>229</v>
      </c>
      <c r="C410" s="4" t="s">
        <v>121</v>
      </c>
      <c r="D410" s="44">
        <v>704.60713675850002</v>
      </c>
      <c r="E410" s="2" t="s">
        <v>213</v>
      </c>
      <c r="F410" s="2" t="s">
        <v>216</v>
      </c>
      <c r="G410" s="2" t="s">
        <v>512</v>
      </c>
      <c r="H410" s="2" t="s">
        <v>230</v>
      </c>
    </row>
    <row r="411" spans="1:8" x14ac:dyDescent="0.35">
      <c r="A411" s="2" t="s">
        <v>211</v>
      </c>
      <c r="B411" s="2" t="s">
        <v>229</v>
      </c>
      <c r="C411" s="4" t="s">
        <v>121</v>
      </c>
      <c r="D411" s="16">
        <v>720</v>
      </c>
      <c r="E411" s="2" t="s">
        <v>213</v>
      </c>
      <c r="F411" s="2" t="s">
        <v>221</v>
      </c>
      <c r="G411" s="2" t="s">
        <v>512</v>
      </c>
      <c r="H411" s="2"/>
    </row>
    <row r="412" spans="1:8" x14ac:dyDescent="0.35">
      <c r="A412" s="2" t="s">
        <v>211</v>
      </c>
      <c r="B412" s="2" t="s">
        <v>232</v>
      </c>
      <c r="C412" s="4" t="s">
        <v>113</v>
      </c>
      <c r="D412" s="14">
        <f>105.6910503548+0.147</f>
        <v>105.8380503548</v>
      </c>
      <c r="E412" s="2" t="s">
        <v>213</v>
      </c>
      <c r="F412" s="2" t="s">
        <v>216</v>
      </c>
      <c r="G412" s="2" t="s">
        <v>304</v>
      </c>
      <c r="H412" s="2" t="s">
        <v>233</v>
      </c>
    </row>
    <row r="413" spans="1:8" x14ac:dyDescent="0.35">
      <c r="A413" s="2" t="s">
        <v>211</v>
      </c>
      <c r="B413" s="2" t="s">
        <v>232</v>
      </c>
      <c r="C413" s="4" t="s">
        <v>115</v>
      </c>
      <c r="D413" s="14">
        <v>264.22762588702</v>
      </c>
      <c r="E413" s="2" t="s">
        <v>213</v>
      </c>
      <c r="F413" s="2" t="s">
        <v>216</v>
      </c>
      <c r="G413" s="2" t="s">
        <v>304</v>
      </c>
      <c r="H413" s="2" t="s">
        <v>233</v>
      </c>
    </row>
    <row r="414" spans="1:8" x14ac:dyDescent="0.35">
      <c r="A414" s="2" t="s">
        <v>211</v>
      </c>
      <c r="B414" s="2" t="s">
        <v>232</v>
      </c>
      <c r="C414" s="4" t="s">
        <v>220</v>
      </c>
      <c r="D414" s="46">
        <v>572.49332381499198</v>
      </c>
      <c r="E414" s="2" t="s">
        <v>213</v>
      </c>
      <c r="F414" s="2" t="s">
        <v>216</v>
      </c>
      <c r="G414" s="2" t="s">
        <v>304</v>
      </c>
      <c r="H414" s="2" t="s">
        <v>233</v>
      </c>
    </row>
    <row r="415" spans="1:8" x14ac:dyDescent="0.35">
      <c r="A415" s="2" t="s">
        <v>211</v>
      </c>
      <c r="B415" s="2" t="s">
        <v>232</v>
      </c>
      <c r="C415" s="4" t="s">
        <v>121</v>
      </c>
      <c r="D415" s="14">
        <v>673.82208834431788</v>
      </c>
      <c r="E415" s="2" t="s">
        <v>213</v>
      </c>
      <c r="F415" s="2" t="s">
        <v>216</v>
      </c>
      <c r="G415" s="2" t="s">
        <v>304</v>
      </c>
      <c r="H415" s="2" t="s">
        <v>233</v>
      </c>
    </row>
    <row r="416" spans="1:8" x14ac:dyDescent="0.35">
      <c r="A416" s="2" t="s">
        <v>211</v>
      </c>
      <c r="B416" s="2" t="s">
        <v>234</v>
      </c>
      <c r="C416" s="4" t="s">
        <v>113</v>
      </c>
      <c r="D416" s="14">
        <v>105.69105035480008</v>
      </c>
      <c r="E416" s="2" t="s">
        <v>213</v>
      </c>
      <c r="F416" s="2" t="s">
        <v>216</v>
      </c>
      <c r="G416" s="2" t="s">
        <v>304</v>
      </c>
      <c r="H416" s="2" t="s">
        <v>235</v>
      </c>
    </row>
    <row r="417" spans="1:8" x14ac:dyDescent="0.35">
      <c r="A417" s="2" t="s">
        <v>211</v>
      </c>
      <c r="B417" s="2" t="s">
        <v>234</v>
      </c>
      <c r="C417" s="4" t="s">
        <v>115</v>
      </c>
      <c r="D417" s="14">
        <v>264.22762588702</v>
      </c>
      <c r="E417" s="2" t="s">
        <v>213</v>
      </c>
      <c r="F417" s="2" t="s">
        <v>216</v>
      </c>
      <c r="G417" s="2" t="s">
        <v>304</v>
      </c>
      <c r="H417" s="2" t="s">
        <v>235</v>
      </c>
    </row>
    <row r="418" spans="1:8" x14ac:dyDescent="0.35">
      <c r="A418" s="2" t="s">
        <v>211</v>
      </c>
      <c r="B418" s="2" t="s">
        <v>234</v>
      </c>
      <c r="C418" s="4" t="s">
        <v>220</v>
      </c>
      <c r="D418" s="46">
        <v>572.49332381499198</v>
      </c>
      <c r="E418" s="2" t="s">
        <v>213</v>
      </c>
      <c r="F418" s="2" t="s">
        <v>216</v>
      </c>
      <c r="G418" s="2" t="s">
        <v>304</v>
      </c>
      <c r="H418" s="2" t="s">
        <v>235</v>
      </c>
    </row>
    <row r="419" spans="1:8" x14ac:dyDescent="0.35">
      <c r="A419" s="2" t="s">
        <v>211</v>
      </c>
      <c r="B419" s="2" t="s">
        <v>234</v>
      </c>
      <c r="C419" s="4" t="s">
        <v>121</v>
      </c>
      <c r="D419" s="14">
        <v>735.07856339373586</v>
      </c>
      <c r="E419" s="2" t="s">
        <v>213</v>
      </c>
      <c r="F419" s="2" t="s">
        <v>216</v>
      </c>
      <c r="G419" s="2" t="s">
        <v>304</v>
      </c>
      <c r="H419" s="2" t="s">
        <v>235</v>
      </c>
    </row>
    <row r="420" spans="1:8" x14ac:dyDescent="0.35">
      <c r="A420" s="2" t="s">
        <v>211</v>
      </c>
      <c r="B420" s="2" t="s">
        <v>236</v>
      </c>
      <c r="C420" s="4" t="s">
        <v>113</v>
      </c>
      <c r="D420" s="16">
        <v>300</v>
      </c>
      <c r="E420" s="2" t="s">
        <v>213</v>
      </c>
      <c r="F420" s="2" t="s">
        <v>218</v>
      </c>
      <c r="G420" s="2" t="s">
        <v>512</v>
      </c>
      <c r="H420" s="2"/>
    </row>
    <row r="421" spans="1:8" x14ac:dyDescent="0.35">
      <c r="A421" s="2" t="s">
        <v>211</v>
      </c>
      <c r="B421" s="2" t="s">
        <v>236</v>
      </c>
      <c r="C421" s="4" t="s">
        <v>113</v>
      </c>
      <c r="D421" s="44">
        <v>132.1138129435102</v>
      </c>
      <c r="E421" s="2" t="s">
        <v>213</v>
      </c>
      <c r="F421" s="2" t="s">
        <v>216</v>
      </c>
      <c r="G421" s="2" t="s">
        <v>512</v>
      </c>
      <c r="H421" s="2" t="s">
        <v>237</v>
      </c>
    </row>
    <row r="422" spans="1:8" x14ac:dyDescent="0.35">
      <c r="A422" s="2" t="s">
        <v>211</v>
      </c>
      <c r="B422" s="2" t="s">
        <v>236</v>
      </c>
      <c r="C422" s="4" t="s">
        <v>115</v>
      </c>
      <c r="D422" s="46">
        <v>317.07315106442002</v>
      </c>
      <c r="E422" s="2" t="s">
        <v>213</v>
      </c>
      <c r="F422" s="2" t="s">
        <v>216</v>
      </c>
      <c r="G422" s="2" t="s">
        <v>304</v>
      </c>
      <c r="H422" s="2" t="s">
        <v>237</v>
      </c>
    </row>
    <row r="423" spans="1:8" x14ac:dyDescent="0.35">
      <c r="A423" s="2" t="s">
        <v>211</v>
      </c>
      <c r="B423" s="2" t="s">
        <v>236</v>
      </c>
      <c r="C423" s="4" t="s">
        <v>220</v>
      </c>
      <c r="D423" s="20">
        <v>140</v>
      </c>
      <c r="E423" s="2" t="s">
        <v>213</v>
      </c>
      <c r="F423" s="2" t="s">
        <v>218</v>
      </c>
      <c r="G423" s="2" t="s">
        <v>306</v>
      </c>
      <c r="H423" s="2"/>
    </row>
    <row r="424" spans="1:8" x14ac:dyDescent="0.35">
      <c r="A424" s="2" t="s">
        <v>211</v>
      </c>
      <c r="B424" s="2" t="s">
        <v>236</v>
      </c>
      <c r="C424" s="4" t="s">
        <v>220</v>
      </c>
      <c r="D424" s="45">
        <v>607.72374112982209</v>
      </c>
      <c r="E424" s="2" t="s">
        <v>213</v>
      </c>
      <c r="F424" s="2" t="s">
        <v>216</v>
      </c>
      <c r="G424" s="2" t="s">
        <v>306</v>
      </c>
      <c r="H424" s="2" t="s">
        <v>237</v>
      </c>
    </row>
    <row r="425" spans="1:8" x14ac:dyDescent="0.35">
      <c r="A425" s="2" t="s">
        <v>211</v>
      </c>
      <c r="B425" s="2" t="s">
        <v>236</v>
      </c>
      <c r="C425" s="4" t="s">
        <v>120</v>
      </c>
      <c r="D425" s="46">
        <v>158.53657553220989</v>
      </c>
      <c r="E425" s="2" t="s">
        <v>213</v>
      </c>
      <c r="F425" s="2" t="s">
        <v>216</v>
      </c>
      <c r="G425" s="2" t="s">
        <v>304</v>
      </c>
      <c r="H425" s="2" t="s">
        <v>237</v>
      </c>
    </row>
    <row r="426" spans="1:8" x14ac:dyDescent="0.35">
      <c r="A426" s="2" t="s">
        <v>211</v>
      </c>
      <c r="B426" s="2" t="s">
        <v>236</v>
      </c>
      <c r="C426" s="4" t="s">
        <v>121</v>
      </c>
      <c r="D426" s="46">
        <v>563.68566908885987</v>
      </c>
      <c r="E426" s="2" t="s">
        <v>213</v>
      </c>
      <c r="F426" s="2" t="s">
        <v>216</v>
      </c>
      <c r="G426" s="2" t="s">
        <v>304</v>
      </c>
      <c r="H426" s="2" t="s">
        <v>237</v>
      </c>
    </row>
    <row r="427" spans="1:8" x14ac:dyDescent="0.35">
      <c r="A427" s="2" t="s">
        <v>211</v>
      </c>
      <c r="B427" s="2" t="s">
        <v>238</v>
      </c>
      <c r="C427" s="4" t="s">
        <v>105</v>
      </c>
      <c r="D427" s="14">
        <v>58.429299361209431</v>
      </c>
      <c r="E427" s="2" t="s">
        <v>213</v>
      </c>
      <c r="F427" s="42" t="s">
        <v>214</v>
      </c>
      <c r="G427" s="2" t="s">
        <v>304</v>
      </c>
      <c r="H427" s="2" t="s">
        <v>239</v>
      </c>
    </row>
    <row r="428" spans="1:8" x14ac:dyDescent="0.35">
      <c r="A428" s="2" t="s">
        <v>211</v>
      </c>
      <c r="B428" s="2" t="s">
        <v>238</v>
      </c>
      <c r="C428" s="4" t="s">
        <v>113</v>
      </c>
      <c r="D428" s="21">
        <v>2041.7233596455158</v>
      </c>
      <c r="E428" s="2" t="s">
        <v>213</v>
      </c>
      <c r="F428" s="42" t="s">
        <v>214</v>
      </c>
      <c r="G428" s="2" t="s">
        <v>305</v>
      </c>
      <c r="H428" s="2" t="s">
        <v>239</v>
      </c>
    </row>
    <row r="429" spans="1:8" x14ac:dyDescent="0.35">
      <c r="A429" s="2" t="s">
        <v>211</v>
      </c>
      <c r="B429" s="2" t="s">
        <v>238</v>
      </c>
      <c r="C429" s="4" t="s">
        <v>113</v>
      </c>
      <c r="D429" s="21">
        <v>334.5549512355899</v>
      </c>
      <c r="E429" s="2" t="s">
        <v>213</v>
      </c>
      <c r="F429" s="2" t="s">
        <v>216</v>
      </c>
      <c r="G429" s="2" t="s">
        <v>305</v>
      </c>
      <c r="H429" s="2" t="s">
        <v>240</v>
      </c>
    </row>
    <row r="430" spans="1:8" x14ac:dyDescent="0.35">
      <c r="A430" s="2" t="s">
        <v>211</v>
      </c>
      <c r="B430" s="2" t="s">
        <v>238</v>
      </c>
      <c r="C430" s="4" t="s">
        <v>115</v>
      </c>
      <c r="D430" s="16">
        <v>629.5271208191258</v>
      </c>
      <c r="E430" s="2" t="s">
        <v>213</v>
      </c>
      <c r="F430" s="42" t="s">
        <v>214</v>
      </c>
      <c r="G430" s="2" t="s">
        <v>512</v>
      </c>
      <c r="H430" s="2" t="s">
        <v>239</v>
      </c>
    </row>
    <row r="431" spans="1:8" x14ac:dyDescent="0.35">
      <c r="A431" s="2" t="s">
        <v>211</v>
      </c>
      <c r="B431" s="2" t="s">
        <v>238</v>
      </c>
      <c r="C431" s="4" t="s">
        <v>115</v>
      </c>
      <c r="D431" s="16">
        <v>317.07315106441979</v>
      </c>
      <c r="E431" s="2" t="s">
        <v>213</v>
      </c>
      <c r="F431" s="2" t="s">
        <v>216</v>
      </c>
      <c r="G431" s="2" t="s">
        <v>512</v>
      </c>
      <c r="H431" s="2" t="s">
        <v>240</v>
      </c>
    </row>
    <row r="432" spans="1:8" x14ac:dyDescent="0.35">
      <c r="A432" s="2" t="s">
        <v>211</v>
      </c>
      <c r="B432" s="2" t="s">
        <v>238</v>
      </c>
      <c r="C432" s="4" t="s">
        <v>219</v>
      </c>
      <c r="D432" s="14">
        <v>62.887976772990257</v>
      </c>
      <c r="E432" s="2" t="s">
        <v>213</v>
      </c>
      <c r="F432" s="42" t="s">
        <v>214</v>
      </c>
      <c r="G432" s="2" t="s">
        <v>304</v>
      </c>
      <c r="H432" s="2" t="s">
        <v>239</v>
      </c>
    </row>
    <row r="433" spans="1:8" x14ac:dyDescent="0.35">
      <c r="A433" s="2" t="s">
        <v>211</v>
      </c>
      <c r="B433" s="2" t="s">
        <v>238</v>
      </c>
      <c r="C433" s="4" t="s">
        <v>220</v>
      </c>
      <c r="D433" s="20">
        <v>115.5607086076522</v>
      </c>
      <c r="E433" s="2" t="s">
        <v>213</v>
      </c>
      <c r="F433" s="42" t="s">
        <v>214</v>
      </c>
      <c r="G433" s="2" t="s">
        <v>306</v>
      </c>
      <c r="H433" s="2" t="s">
        <v>239</v>
      </c>
    </row>
    <row r="434" spans="1:8" x14ac:dyDescent="0.35">
      <c r="A434" s="2" t="s">
        <v>211</v>
      </c>
      <c r="B434" s="2" t="s">
        <v>238</v>
      </c>
      <c r="C434" s="4" t="s">
        <v>220</v>
      </c>
      <c r="D434" s="20">
        <v>654.97377625205797</v>
      </c>
      <c r="E434" s="2" t="s">
        <v>213</v>
      </c>
      <c r="F434" s="2" t="s">
        <v>216</v>
      </c>
      <c r="G434" s="2" t="s">
        <v>306</v>
      </c>
      <c r="H434" s="2" t="s">
        <v>240</v>
      </c>
    </row>
    <row r="435" spans="1:8" x14ac:dyDescent="0.35">
      <c r="A435" s="2" t="s">
        <v>211</v>
      </c>
      <c r="B435" s="2" t="s">
        <v>238</v>
      </c>
      <c r="C435" s="4" t="s">
        <v>120</v>
      </c>
      <c r="D435" s="20">
        <v>746.93571721580497</v>
      </c>
      <c r="E435" s="2" t="s">
        <v>213</v>
      </c>
      <c r="F435" s="42" t="s">
        <v>214</v>
      </c>
      <c r="G435" s="2" t="s">
        <v>306</v>
      </c>
      <c r="H435" s="2" t="s">
        <v>239</v>
      </c>
    </row>
    <row r="436" spans="1:8" x14ac:dyDescent="0.35">
      <c r="A436" s="2" t="s">
        <v>211</v>
      </c>
      <c r="B436" s="2" t="s">
        <v>238</v>
      </c>
      <c r="C436" s="4" t="s">
        <v>120</v>
      </c>
      <c r="D436" s="20">
        <v>306.28280664744801</v>
      </c>
      <c r="E436" s="2" t="s">
        <v>213</v>
      </c>
      <c r="F436" s="2" t="s">
        <v>216</v>
      </c>
      <c r="G436" s="2" t="s">
        <v>306</v>
      </c>
      <c r="H436" s="2" t="s">
        <v>240</v>
      </c>
    </row>
    <row r="437" spans="1:8" x14ac:dyDescent="0.35">
      <c r="A437" s="2" t="s">
        <v>211</v>
      </c>
      <c r="B437" s="2" t="s">
        <v>238</v>
      </c>
      <c r="C437" s="4" t="s">
        <v>121</v>
      </c>
      <c r="D437" s="21">
        <v>1771.4311184369101</v>
      </c>
      <c r="E437" s="2" t="s">
        <v>213</v>
      </c>
      <c r="F437" s="42" t="s">
        <v>214</v>
      </c>
      <c r="G437" s="2" t="s">
        <v>305</v>
      </c>
      <c r="H437" s="2" t="s">
        <v>239</v>
      </c>
    </row>
    <row r="438" spans="1:8" x14ac:dyDescent="0.35">
      <c r="A438" s="2" t="s">
        <v>211</v>
      </c>
      <c r="B438" s="2" t="s">
        <v>238</v>
      </c>
      <c r="C438" s="4" t="s">
        <v>121</v>
      </c>
      <c r="D438" s="21">
        <v>339.26702925864407</v>
      </c>
      <c r="E438" s="2" t="s">
        <v>213</v>
      </c>
      <c r="F438" s="2" t="s">
        <v>216</v>
      </c>
      <c r="G438" s="2" t="s">
        <v>305</v>
      </c>
      <c r="H438" s="2" t="s">
        <v>240</v>
      </c>
    </row>
    <row r="439" spans="1:8" x14ac:dyDescent="0.35">
      <c r="A439" s="2" t="s">
        <v>211</v>
      </c>
      <c r="B439" s="2" t="s">
        <v>241</v>
      </c>
      <c r="C439" s="4" t="s">
        <v>113</v>
      </c>
      <c r="D439" s="14">
        <v>394</v>
      </c>
      <c r="E439" s="2" t="s">
        <v>213</v>
      </c>
      <c r="F439" s="2" t="s">
        <v>221</v>
      </c>
      <c r="G439" s="2" t="s">
        <v>304</v>
      </c>
      <c r="H439" s="2"/>
    </row>
    <row r="440" spans="1:8" x14ac:dyDescent="0.35">
      <c r="A440" s="2" t="s">
        <v>211</v>
      </c>
      <c r="B440" s="2" t="s">
        <v>241</v>
      </c>
      <c r="C440" s="4" t="s">
        <v>220</v>
      </c>
      <c r="D440" s="14">
        <v>152</v>
      </c>
      <c r="E440" s="2" t="s">
        <v>213</v>
      </c>
      <c r="F440" s="2" t="s">
        <v>221</v>
      </c>
      <c r="G440" s="2" t="s">
        <v>304</v>
      </c>
      <c r="H440" s="2"/>
    </row>
    <row r="441" spans="1:8" x14ac:dyDescent="0.35">
      <c r="A441" s="2" t="s">
        <v>211</v>
      </c>
      <c r="B441" s="2" t="s">
        <v>241</v>
      </c>
      <c r="C441" s="4" t="s">
        <v>120</v>
      </c>
      <c r="D441" s="14">
        <v>370</v>
      </c>
      <c r="E441" s="2" t="s">
        <v>213</v>
      </c>
      <c r="F441" s="2" t="s">
        <v>221</v>
      </c>
      <c r="G441" s="2" t="s">
        <v>304</v>
      </c>
      <c r="H441" s="2"/>
    </row>
    <row r="442" spans="1:8" x14ac:dyDescent="0.35">
      <c r="A442" s="2" t="s">
        <v>211</v>
      </c>
      <c r="B442" s="2" t="s">
        <v>241</v>
      </c>
      <c r="C442" s="4" t="s">
        <v>121</v>
      </c>
      <c r="D442" s="14">
        <v>390</v>
      </c>
      <c r="E442" s="2" t="s">
        <v>213</v>
      </c>
      <c r="F442" s="2" t="s">
        <v>221</v>
      </c>
      <c r="G442" s="2" t="s">
        <v>304</v>
      </c>
      <c r="H442" s="2"/>
    </row>
    <row r="443" spans="1:8" x14ac:dyDescent="0.35">
      <c r="A443" s="2" t="s">
        <v>211</v>
      </c>
      <c r="B443" s="2" t="s">
        <v>242</v>
      </c>
      <c r="C443" s="4" t="s">
        <v>113</v>
      </c>
      <c r="D443" s="14">
        <v>301.5706207743001</v>
      </c>
      <c r="E443" s="2" t="s">
        <v>213</v>
      </c>
      <c r="F443" s="2" t="s">
        <v>216</v>
      </c>
      <c r="G443" s="2" t="s">
        <v>304</v>
      </c>
      <c r="H443" s="2" t="s">
        <v>243</v>
      </c>
    </row>
    <row r="444" spans="1:8" x14ac:dyDescent="0.35">
      <c r="A444" s="2" t="s">
        <v>211</v>
      </c>
      <c r="B444" s="2" t="s">
        <v>242</v>
      </c>
      <c r="C444" s="4" t="s">
        <v>115</v>
      </c>
      <c r="D444" s="14">
        <v>317.07315106441979</v>
      </c>
      <c r="E444" s="2" t="s">
        <v>213</v>
      </c>
      <c r="F444" s="2" t="s">
        <v>216</v>
      </c>
      <c r="G444" s="2" t="s">
        <v>304</v>
      </c>
      <c r="H444" s="2" t="s">
        <v>243</v>
      </c>
    </row>
    <row r="445" spans="1:8" x14ac:dyDescent="0.35">
      <c r="A445" s="2" t="s">
        <v>211</v>
      </c>
      <c r="B445" s="2" t="s">
        <v>242</v>
      </c>
      <c r="C445" s="4" t="s">
        <v>220</v>
      </c>
      <c r="D445" s="14">
        <v>631.41349398681803</v>
      </c>
      <c r="E445" s="2" t="s">
        <v>213</v>
      </c>
      <c r="F445" s="2" t="s">
        <v>216</v>
      </c>
      <c r="G445" s="2" t="s">
        <v>304</v>
      </c>
      <c r="H445" s="2" t="s">
        <v>243</v>
      </c>
    </row>
    <row r="446" spans="1:8" x14ac:dyDescent="0.35">
      <c r="A446" s="2" t="s">
        <v>211</v>
      </c>
      <c r="B446" s="2" t="s">
        <v>242</v>
      </c>
      <c r="C446" s="4" t="s">
        <v>120</v>
      </c>
      <c r="D446" s="14">
        <v>282.72252438220801</v>
      </c>
      <c r="E446" s="2" t="s">
        <v>213</v>
      </c>
      <c r="F446" s="2" t="s">
        <v>216</v>
      </c>
      <c r="G446" s="2" t="s">
        <v>304</v>
      </c>
      <c r="H446" s="2" t="s">
        <v>243</v>
      </c>
    </row>
    <row r="447" spans="1:8" x14ac:dyDescent="0.35">
      <c r="A447" s="2" t="s">
        <v>211</v>
      </c>
      <c r="B447" s="2" t="s">
        <v>242</v>
      </c>
      <c r="C447" s="4" t="s">
        <v>121</v>
      </c>
      <c r="D447" s="14">
        <v>400.52372000823402</v>
      </c>
      <c r="E447" s="2" t="s">
        <v>213</v>
      </c>
      <c r="F447" s="2" t="s">
        <v>216</v>
      </c>
      <c r="G447" s="2" t="s">
        <v>304</v>
      </c>
      <c r="H447" s="2" t="s">
        <v>243</v>
      </c>
    </row>
    <row r="448" spans="1:8" x14ac:dyDescent="0.35">
      <c r="A448" s="2" t="s">
        <v>211</v>
      </c>
      <c r="B448" s="2" t="s">
        <v>244</v>
      </c>
      <c r="C448" s="4" t="s">
        <v>105</v>
      </c>
      <c r="D448" s="14">
        <v>62.252903741535938</v>
      </c>
      <c r="E448" s="2" t="s">
        <v>213</v>
      </c>
      <c r="F448" s="42" t="s">
        <v>214</v>
      </c>
      <c r="G448" s="2" t="s">
        <v>304</v>
      </c>
      <c r="H448" s="2" t="s">
        <v>245</v>
      </c>
    </row>
    <row r="449" spans="1:8" x14ac:dyDescent="0.35">
      <c r="A449" s="2" t="s">
        <v>211</v>
      </c>
      <c r="B449" s="2" t="s">
        <v>244</v>
      </c>
      <c r="C449" s="4" t="s">
        <v>113</v>
      </c>
      <c r="D449" s="16">
        <v>212.0418932866599</v>
      </c>
      <c r="E449" s="2" t="s">
        <v>213</v>
      </c>
      <c r="F449" s="2" t="s">
        <v>216</v>
      </c>
      <c r="G449" s="2" t="s">
        <v>512</v>
      </c>
      <c r="H449" s="2" t="s">
        <v>246</v>
      </c>
    </row>
    <row r="450" spans="1:8" x14ac:dyDescent="0.35">
      <c r="A450" s="2" t="s">
        <v>211</v>
      </c>
      <c r="B450" s="2" t="s">
        <v>244</v>
      </c>
      <c r="C450" s="4" t="s">
        <v>113</v>
      </c>
      <c r="D450" s="16">
        <v>230</v>
      </c>
      <c r="E450" s="2" t="s">
        <v>213</v>
      </c>
      <c r="F450" s="2" t="s">
        <v>221</v>
      </c>
      <c r="G450" s="2" t="s">
        <v>512</v>
      </c>
      <c r="H450" s="2"/>
    </row>
    <row r="451" spans="1:8" x14ac:dyDescent="0.35">
      <c r="A451" s="2" t="s">
        <v>211</v>
      </c>
      <c r="B451" s="2" t="s">
        <v>244</v>
      </c>
      <c r="C451" s="4" t="s">
        <v>113</v>
      </c>
      <c r="D451" s="21">
        <v>2125.9766361881357</v>
      </c>
      <c r="E451" s="2" t="s">
        <v>213</v>
      </c>
      <c r="F451" s="42" t="s">
        <v>214</v>
      </c>
      <c r="G451" s="2" t="s">
        <v>305</v>
      </c>
      <c r="H451" s="2" t="s">
        <v>245</v>
      </c>
    </row>
    <row r="452" spans="1:8" x14ac:dyDescent="0.35">
      <c r="A452" s="2" t="s">
        <v>211</v>
      </c>
      <c r="B452" s="2" t="s">
        <v>244</v>
      </c>
      <c r="C452" s="4" t="s">
        <v>115</v>
      </c>
      <c r="D452" s="20">
        <v>317.07315106441979</v>
      </c>
      <c r="E452" s="2" t="s">
        <v>213</v>
      </c>
      <c r="F452" s="2" t="s">
        <v>216</v>
      </c>
      <c r="G452" s="2" t="s">
        <v>306</v>
      </c>
      <c r="H452" s="2" t="s">
        <v>246</v>
      </c>
    </row>
    <row r="453" spans="1:8" x14ac:dyDescent="0.35">
      <c r="A453" s="2" t="s">
        <v>211</v>
      </c>
      <c r="B453" s="2" t="s">
        <v>244</v>
      </c>
      <c r="C453" s="4" t="s">
        <v>115</v>
      </c>
      <c r="D453" s="20">
        <v>627.8745815297226</v>
      </c>
      <c r="E453" s="2" t="s">
        <v>213</v>
      </c>
      <c r="F453" s="42" t="s">
        <v>214</v>
      </c>
      <c r="G453" s="2" t="s">
        <v>306</v>
      </c>
      <c r="H453" s="2" t="s">
        <v>245</v>
      </c>
    </row>
    <row r="454" spans="1:8" x14ac:dyDescent="0.35">
      <c r="A454" s="2" t="s">
        <v>211</v>
      </c>
      <c r="B454" s="2" t="s">
        <v>244</v>
      </c>
      <c r="C454" s="4" t="s">
        <v>219</v>
      </c>
      <c r="D454" s="14">
        <v>63.546147701953551</v>
      </c>
      <c r="E454" s="2" t="s">
        <v>213</v>
      </c>
      <c r="F454" s="42" t="s">
        <v>214</v>
      </c>
      <c r="G454" s="2" t="s">
        <v>304</v>
      </c>
      <c r="H454" s="2" t="s">
        <v>245</v>
      </c>
    </row>
    <row r="455" spans="1:8" x14ac:dyDescent="0.35">
      <c r="A455" s="2" t="s">
        <v>211</v>
      </c>
      <c r="B455" s="2" t="s">
        <v>244</v>
      </c>
      <c r="C455" s="4" t="s">
        <v>220</v>
      </c>
      <c r="D455" s="20">
        <v>654.97377625205797</v>
      </c>
      <c r="E455" s="2" t="s">
        <v>213</v>
      </c>
      <c r="F455" s="2" t="s">
        <v>216</v>
      </c>
      <c r="G455" s="2" t="s">
        <v>306</v>
      </c>
      <c r="H455" s="2" t="s">
        <v>246</v>
      </c>
    </row>
    <row r="456" spans="1:8" x14ac:dyDescent="0.35">
      <c r="A456" s="2" t="s">
        <v>211</v>
      </c>
      <c r="B456" s="2" t="s">
        <v>244</v>
      </c>
      <c r="C456" s="4" t="s">
        <v>220</v>
      </c>
      <c r="D456" s="20">
        <v>150</v>
      </c>
      <c r="E456" s="2" t="s">
        <v>213</v>
      </c>
      <c r="F456" s="2" t="s">
        <v>221</v>
      </c>
      <c r="G456" s="2" t="s">
        <v>306</v>
      </c>
      <c r="H456" s="2"/>
    </row>
    <row r="457" spans="1:8" x14ac:dyDescent="0.35">
      <c r="A457" s="2" t="s">
        <v>211</v>
      </c>
      <c r="B457" s="2" t="s">
        <v>244</v>
      </c>
      <c r="C457" s="4" t="s">
        <v>220</v>
      </c>
      <c r="D457" s="20">
        <v>402.01087758942839</v>
      </c>
      <c r="E457" s="2" t="s">
        <v>213</v>
      </c>
      <c r="F457" s="42" t="s">
        <v>214</v>
      </c>
      <c r="G457" s="2" t="s">
        <v>306</v>
      </c>
      <c r="H457" s="2" t="s">
        <v>245</v>
      </c>
    </row>
    <row r="458" spans="1:8" x14ac:dyDescent="0.35">
      <c r="A458" s="2" t="s">
        <v>211</v>
      </c>
      <c r="B458" s="2" t="s">
        <v>244</v>
      </c>
      <c r="C458" s="4" t="s">
        <v>120</v>
      </c>
      <c r="D458" s="20">
        <v>193.19379689456505</v>
      </c>
      <c r="E458" s="2" t="s">
        <v>213</v>
      </c>
      <c r="F458" s="2" t="s">
        <v>216</v>
      </c>
      <c r="G458" s="2" t="s">
        <v>306</v>
      </c>
      <c r="H458" s="2" t="s">
        <v>246</v>
      </c>
    </row>
    <row r="459" spans="1:8" x14ac:dyDescent="0.35">
      <c r="A459" s="2" t="s">
        <v>211</v>
      </c>
      <c r="B459" s="2" t="s">
        <v>244</v>
      </c>
      <c r="C459" s="4" t="s">
        <v>120</v>
      </c>
      <c r="D459" s="20">
        <v>360</v>
      </c>
      <c r="E459" s="2" t="s">
        <v>213</v>
      </c>
      <c r="F459" s="2" t="s">
        <v>221</v>
      </c>
      <c r="G459" s="2" t="s">
        <v>306</v>
      </c>
      <c r="H459" s="2"/>
    </row>
    <row r="460" spans="1:8" x14ac:dyDescent="0.35">
      <c r="A460" s="2" t="s">
        <v>211</v>
      </c>
      <c r="B460" s="2" t="s">
        <v>244</v>
      </c>
      <c r="C460" s="4" t="s">
        <v>120</v>
      </c>
      <c r="D460" s="20">
        <v>785.54067459473549</v>
      </c>
      <c r="E460" s="2" t="s">
        <v>213</v>
      </c>
      <c r="F460" s="42" t="s">
        <v>214</v>
      </c>
      <c r="G460" s="2" t="s">
        <v>306</v>
      </c>
      <c r="H460" s="2" t="s">
        <v>245</v>
      </c>
    </row>
    <row r="461" spans="1:8" x14ac:dyDescent="0.35">
      <c r="A461" s="2" t="s">
        <v>211</v>
      </c>
      <c r="B461" s="2" t="s">
        <v>244</v>
      </c>
      <c r="C461" s="4" t="s">
        <v>121</v>
      </c>
      <c r="D461" s="16">
        <v>513.61251406094698</v>
      </c>
      <c r="E461" s="2" t="s">
        <v>213</v>
      </c>
      <c r="F461" s="2" t="s">
        <v>216</v>
      </c>
      <c r="G461" s="2" t="s">
        <v>512</v>
      </c>
      <c r="H461" s="2" t="s">
        <v>246</v>
      </c>
    </row>
    <row r="462" spans="1:8" x14ac:dyDescent="0.35">
      <c r="A462" s="2" t="s">
        <v>211</v>
      </c>
      <c r="B462" s="2" t="s">
        <v>244</v>
      </c>
      <c r="C462" s="4" t="s">
        <v>121</v>
      </c>
      <c r="D462" s="16">
        <v>494</v>
      </c>
      <c r="E462" s="2" t="s">
        <v>213</v>
      </c>
      <c r="F462" s="2" t="s">
        <v>221</v>
      </c>
      <c r="G462" s="2" t="s">
        <v>512</v>
      </c>
      <c r="H462" s="2"/>
    </row>
    <row r="463" spans="1:8" x14ac:dyDescent="0.35">
      <c r="A463" s="2" t="s">
        <v>211</v>
      </c>
      <c r="B463" s="2" t="s">
        <v>244</v>
      </c>
      <c r="C463" s="4" t="s">
        <v>121</v>
      </c>
      <c r="D463" s="21">
        <v>1820.831209744819</v>
      </c>
      <c r="E463" s="2" t="s">
        <v>213</v>
      </c>
      <c r="F463" s="42" t="s">
        <v>214</v>
      </c>
      <c r="G463" s="2" t="s">
        <v>305</v>
      </c>
      <c r="H463" s="2" t="s">
        <v>245</v>
      </c>
    </row>
    <row r="464" spans="1:8" x14ac:dyDescent="0.35">
      <c r="A464" s="2" t="s">
        <v>211</v>
      </c>
      <c r="B464" s="2" t="s">
        <v>247</v>
      </c>
      <c r="C464" s="4" t="s">
        <v>113</v>
      </c>
      <c r="D464" s="16">
        <v>214</v>
      </c>
      <c r="E464" s="2" t="s">
        <v>213</v>
      </c>
      <c r="F464" s="2" t="s">
        <v>221</v>
      </c>
      <c r="G464" s="2" t="s">
        <v>512</v>
      </c>
      <c r="H464" s="2"/>
    </row>
    <row r="465" spans="1:8" x14ac:dyDescent="0.35">
      <c r="A465" s="2" t="s">
        <v>211</v>
      </c>
      <c r="B465" s="2" t="s">
        <v>247</v>
      </c>
      <c r="C465" s="4" t="s">
        <v>113</v>
      </c>
      <c r="D465" s="16">
        <v>179.0575628253699</v>
      </c>
      <c r="E465" s="2" t="s">
        <v>213</v>
      </c>
      <c r="F465" s="2" t="s">
        <v>216</v>
      </c>
      <c r="G465" s="2" t="s">
        <v>512</v>
      </c>
      <c r="H465" s="2" t="s">
        <v>248</v>
      </c>
    </row>
    <row r="466" spans="1:8" x14ac:dyDescent="0.35">
      <c r="A466" s="2" t="s">
        <v>211</v>
      </c>
      <c r="B466" s="2" t="s">
        <v>247</v>
      </c>
      <c r="C466" s="4" t="s">
        <v>115</v>
      </c>
      <c r="D466" s="14">
        <v>317.07315106441979</v>
      </c>
      <c r="E466" s="2" t="s">
        <v>213</v>
      </c>
      <c r="F466" s="2" t="s">
        <v>216</v>
      </c>
      <c r="G466" s="2" t="s">
        <v>304</v>
      </c>
      <c r="H466" s="2" t="s">
        <v>248</v>
      </c>
    </row>
    <row r="467" spans="1:8" x14ac:dyDescent="0.35">
      <c r="A467" s="2" t="s">
        <v>211</v>
      </c>
      <c r="B467" s="2" t="s">
        <v>247</v>
      </c>
      <c r="C467" s="4" t="s">
        <v>220</v>
      </c>
      <c r="D467" s="20">
        <v>136.80000000000001</v>
      </c>
      <c r="E467" s="2" t="s">
        <v>213</v>
      </c>
      <c r="F467" s="2" t="s">
        <v>221</v>
      </c>
      <c r="G467" s="2" t="s">
        <v>306</v>
      </c>
      <c r="H467" s="2"/>
    </row>
    <row r="468" spans="1:8" x14ac:dyDescent="0.35">
      <c r="A468" s="2" t="s">
        <v>211</v>
      </c>
      <c r="B468" s="2" t="s">
        <v>247</v>
      </c>
      <c r="C468" s="4" t="s">
        <v>220</v>
      </c>
      <c r="D468" s="20">
        <v>560.732862891266</v>
      </c>
      <c r="E468" s="2" t="s">
        <v>213</v>
      </c>
      <c r="F468" s="2" t="s">
        <v>216</v>
      </c>
      <c r="G468" s="2" t="s">
        <v>306</v>
      </c>
      <c r="H468" s="2" t="s">
        <v>248</v>
      </c>
    </row>
    <row r="469" spans="1:8" x14ac:dyDescent="0.35">
      <c r="A469" s="2" t="s">
        <v>211</v>
      </c>
      <c r="B469" s="2" t="s">
        <v>247</v>
      </c>
      <c r="C469" s="4" t="s">
        <v>120</v>
      </c>
      <c r="D469" s="16">
        <v>200</v>
      </c>
      <c r="E469" s="2" t="s">
        <v>213</v>
      </c>
      <c r="F469" s="2" t="s">
        <v>221</v>
      </c>
      <c r="G469" s="2" t="s">
        <v>512</v>
      </c>
      <c r="H469" s="2"/>
    </row>
    <row r="470" spans="1:8" x14ac:dyDescent="0.35">
      <c r="A470" s="2" t="s">
        <v>211</v>
      </c>
      <c r="B470" s="2" t="s">
        <v>247</v>
      </c>
      <c r="C470" s="4" t="s">
        <v>120</v>
      </c>
      <c r="D470" s="16">
        <v>169.63351462932496</v>
      </c>
      <c r="E470" s="2" t="s">
        <v>213</v>
      </c>
      <c r="F470" s="2" t="s">
        <v>216</v>
      </c>
      <c r="G470" s="2" t="s">
        <v>512</v>
      </c>
      <c r="H470" s="2" t="s">
        <v>248</v>
      </c>
    </row>
    <row r="471" spans="1:8" x14ac:dyDescent="0.35">
      <c r="A471" s="2" t="s">
        <v>211</v>
      </c>
      <c r="B471" s="2" t="s">
        <v>247</v>
      </c>
      <c r="C471" s="4" t="s">
        <v>121</v>
      </c>
      <c r="D471" s="16">
        <v>620</v>
      </c>
      <c r="E471" s="2" t="s">
        <v>213</v>
      </c>
      <c r="F471" s="2" t="s">
        <v>221</v>
      </c>
      <c r="G471" s="2" t="s">
        <v>512</v>
      </c>
      <c r="H471" s="2"/>
    </row>
    <row r="472" spans="1:8" x14ac:dyDescent="0.35">
      <c r="A472" s="2" t="s">
        <v>211</v>
      </c>
      <c r="B472" s="2" t="s">
        <v>247</v>
      </c>
      <c r="C472" s="4" t="s">
        <v>121</v>
      </c>
      <c r="D472" s="16">
        <v>527.74885598022911</v>
      </c>
      <c r="E472" s="2" t="s">
        <v>213</v>
      </c>
      <c r="F472" s="2" t="s">
        <v>216</v>
      </c>
      <c r="G472" s="2" t="s">
        <v>512</v>
      </c>
      <c r="H472" s="2" t="s">
        <v>248</v>
      </c>
    </row>
    <row r="473" spans="1:8" x14ac:dyDescent="0.35">
      <c r="A473" s="2" t="s">
        <v>211</v>
      </c>
      <c r="B473" s="2" t="s">
        <v>249</v>
      </c>
      <c r="C473" s="4" t="s">
        <v>105</v>
      </c>
      <c r="D473" s="14">
        <v>52.526904548917855</v>
      </c>
      <c r="E473" s="2" t="s">
        <v>213</v>
      </c>
      <c r="F473" s="42" t="s">
        <v>214</v>
      </c>
      <c r="G473" s="2" t="s">
        <v>304</v>
      </c>
      <c r="H473" s="2" t="s">
        <v>250</v>
      </c>
    </row>
    <row r="474" spans="1:8" x14ac:dyDescent="0.35">
      <c r="A474" s="2" t="s">
        <v>211</v>
      </c>
      <c r="B474" s="2" t="s">
        <v>249</v>
      </c>
      <c r="C474" s="4" t="s">
        <v>113</v>
      </c>
      <c r="D474" s="14">
        <v>1933.0192462568859</v>
      </c>
      <c r="E474" s="2" t="s">
        <v>213</v>
      </c>
      <c r="F474" s="42" t="s">
        <v>214</v>
      </c>
      <c r="G474" s="2" t="s">
        <v>304</v>
      </c>
      <c r="H474" s="2" t="s">
        <v>250</v>
      </c>
    </row>
    <row r="475" spans="1:8" x14ac:dyDescent="0.35">
      <c r="A475" s="2" t="s">
        <v>211</v>
      </c>
      <c r="B475" s="2" t="s">
        <v>249</v>
      </c>
      <c r="C475" s="4" t="s">
        <v>115</v>
      </c>
      <c r="D475" s="14">
        <v>644.49554301337582</v>
      </c>
      <c r="E475" s="2" t="s">
        <v>213</v>
      </c>
      <c r="F475" s="42" t="s">
        <v>214</v>
      </c>
      <c r="G475" s="2" t="s">
        <v>304</v>
      </c>
      <c r="H475" s="2" t="s">
        <v>250</v>
      </c>
    </row>
    <row r="476" spans="1:8" x14ac:dyDescent="0.35">
      <c r="A476" s="2" t="s">
        <v>211</v>
      </c>
      <c r="B476" s="2" t="s">
        <v>249</v>
      </c>
      <c r="C476" s="4" t="s">
        <v>219</v>
      </c>
      <c r="D476" s="14">
        <v>67.190699367767124</v>
      </c>
      <c r="E476" s="2" t="s">
        <v>213</v>
      </c>
      <c r="F476" s="42" t="s">
        <v>214</v>
      </c>
      <c r="G476" s="2" t="s">
        <v>304</v>
      </c>
      <c r="H476" s="2" t="s">
        <v>250</v>
      </c>
    </row>
    <row r="477" spans="1:8" x14ac:dyDescent="0.35">
      <c r="A477" s="2" t="s">
        <v>211</v>
      </c>
      <c r="B477" s="2" t="s">
        <v>249</v>
      </c>
      <c r="C477" s="4" t="s">
        <v>220</v>
      </c>
      <c r="D477" s="14">
        <v>242.59202976302146</v>
      </c>
      <c r="E477" s="2" t="s">
        <v>213</v>
      </c>
      <c r="F477" s="42" t="s">
        <v>214</v>
      </c>
      <c r="G477" s="2" t="s">
        <v>304</v>
      </c>
      <c r="H477" s="2" t="s">
        <v>250</v>
      </c>
    </row>
    <row r="478" spans="1:8" x14ac:dyDescent="0.35">
      <c r="A478" s="2" t="s">
        <v>211</v>
      </c>
      <c r="B478" s="2" t="s">
        <v>249</v>
      </c>
      <c r="C478" s="4" t="s">
        <v>120</v>
      </c>
      <c r="D478" s="14">
        <v>681.03481020698666</v>
      </c>
      <c r="E478" s="2" t="s">
        <v>213</v>
      </c>
      <c r="F478" s="42" t="s">
        <v>214</v>
      </c>
      <c r="G478" s="2" t="s">
        <v>304</v>
      </c>
      <c r="H478" s="2" t="s">
        <v>250</v>
      </c>
    </row>
    <row r="479" spans="1:8" x14ac:dyDescent="0.35">
      <c r="A479" s="2" t="s">
        <v>211</v>
      </c>
      <c r="B479" s="2" t="s">
        <v>249</v>
      </c>
      <c r="C479" s="4" t="s">
        <v>121</v>
      </c>
      <c r="D479" s="14">
        <v>2150.2929289080002</v>
      </c>
      <c r="E479" s="2" t="s">
        <v>213</v>
      </c>
      <c r="F479" s="42" t="s">
        <v>214</v>
      </c>
      <c r="G479" s="2" t="s">
        <v>304</v>
      </c>
      <c r="H479" s="2" t="s">
        <v>250</v>
      </c>
    </row>
    <row r="480" spans="1:8" x14ac:dyDescent="0.35">
      <c r="A480" s="2" t="s">
        <v>211</v>
      </c>
      <c r="B480" s="2" t="s">
        <v>251</v>
      </c>
      <c r="C480" s="4" t="s">
        <v>105</v>
      </c>
      <c r="D480" s="14">
        <v>85.708918423537071</v>
      </c>
      <c r="E480" s="2" t="s">
        <v>213</v>
      </c>
      <c r="F480" s="42" t="s">
        <v>214</v>
      </c>
      <c r="G480" s="2" t="s">
        <v>304</v>
      </c>
      <c r="H480" s="2" t="s">
        <v>252</v>
      </c>
    </row>
    <row r="481" spans="1:8" x14ac:dyDescent="0.35">
      <c r="A481" s="2" t="s">
        <v>211</v>
      </c>
      <c r="B481" s="2" t="s">
        <v>251</v>
      </c>
      <c r="C481" s="4" t="s">
        <v>113</v>
      </c>
      <c r="D481" s="21">
        <v>2657.450350391126</v>
      </c>
      <c r="E481" s="2" t="s">
        <v>213</v>
      </c>
      <c r="F481" s="42" t="s">
        <v>214</v>
      </c>
      <c r="G481" s="2" t="s">
        <v>305</v>
      </c>
      <c r="H481" s="2" t="s">
        <v>252</v>
      </c>
    </row>
    <row r="482" spans="1:8" x14ac:dyDescent="0.35">
      <c r="A482" s="2" t="s">
        <v>211</v>
      </c>
      <c r="B482" s="2" t="s">
        <v>251</v>
      </c>
      <c r="C482" s="4" t="s">
        <v>113</v>
      </c>
      <c r="D482" s="16">
        <v>84.816757314669871</v>
      </c>
      <c r="E482" s="2" t="s">
        <v>213</v>
      </c>
      <c r="F482" s="2" t="s">
        <v>216</v>
      </c>
      <c r="G482" s="2" t="s">
        <v>512</v>
      </c>
      <c r="H482" s="2" t="s">
        <v>253</v>
      </c>
    </row>
    <row r="483" spans="1:8" x14ac:dyDescent="0.35">
      <c r="A483" s="2" t="s">
        <v>211</v>
      </c>
      <c r="B483" s="2" t="s">
        <v>251</v>
      </c>
      <c r="C483" s="4" t="s">
        <v>115</v>
      </c>
      <c r="D483" s="20">
        <v>638.51863664567634</v>
      </c>
      <c r="E483" s="2" t="s">
        <v>213</v>
      </c>
      <c r="F483" s="42" t="s">
        <v>214</v>
      </c>
      <c r="G483" s="2" t="s">
        <v>306</v>
      </c>
      <c r="H483" s="2" t="s">
        <v>252</v>
      </c>
    </row>
    <row r="484" spans="1:8" x14ac:dyDescent="0.35">
      <c r="A484" s="2" t="s">
        <v>211</v>
      </c>
      <c r="B484" s="2" t="s">
        <v>251</v>
      </c>
      <c r="C484" s="4" t="s">
        <v>115</v>
      </c>
      <c r="D484" s="20">
        <v>317.07315106441979</v>
      </c>
      <c r="E484" s="2" t="s">
        <v>213</v>
      </c>
      <c r="F484" s="2" t="s">
        <v>216</v>
      </c>
      <c r="G484" s="2" t="s">
        <v>306</v>
      </c>
      <c r="H484" s="2" t="s">
        <v>253</v>
      </c>
    </row>
    <row r="485" spans="1:8" x14ac:dyDescent="0.35">
      <c r="A485" s="2" t="s">
        <v>211</v>
      </c>
      <c r="B485" s="2" t="s">
        <v>251</v>
      </c>
      <c r="C485" s="4" t="s">
        <v>219</v>
      </c>
      <c r="D485" s="14">
        <v>73.713441175076923</v>
      </c>
      <c r="E485" s="2" t="s">
        <v>213</v>
      </c>
      <c r="F485" s="42" t="s">
        <v>214</v>
      </c>
      <c r="G485" s="2" t="s">
        <v>304</v>
      </c>
      <c r="H485" s="2" t="s">
        <v>252</v>
      </c>
    </row>
    <row r="486" spans="1:8" x14ac:dyDescent="0.35">
      <c r="A486" s="2" t="s">
        <v>211</v>
      </c>
      <c r="B486" s="2" t="s">
        <v>251</v>
      </c>
      <c r="C486" s="4" t="s">
        <v>220</v>
      </c>
      <c r="D486" s="20">
        <v>705.80953974930071</v>
      </c>
      <c r="E486" s="2" t="s">
        <v>213</v>
      </c>
      <c r="F486" s="42" t="s">
        <v>214</v>
      </c>
      <c r="G486" s="2" t="s">
        <v>306</v>
      </c>
      <c r="H486" s="2" t="s">
        <v>252</v>
      </c>
    </row>
    <row r="487" spans="1:8" x14ac:dyDescent="0.35">
      <c r="A487" s="2" t="s">
        <v>211</v>
      </c>
      <c r="B487" s="2" t="s">
        <v>251</v>
      </c>
      <c r="C487" s="4" t="s">
        <v>220</v>
      </c>
      <c r="D487" s="20">
        <v>518.32448423393498</v>
      </c>
      <c r="E487" s="2" t="s">
        <v>213</v>
      </c>
      <c r="F487" s="2" t="s">
        <v>216</v>
      </c>
      <c r="G487" s="2" t="s">
        <v>306</v>
      </c>
      <c r="H487" s="2" t="s">
        <v>253</v>
      </c>
    </row>
    <row r="488" spans="1:8" x14ac:dyDescent="0.35">
      <c r="A488" s="2" t="s">
        <v>211</v>
      </c>
      <c r="B488" s="2" t="s">
        <v>251</v>
      </c>
      <c r="C488" s="4" t="s">
        <v>120</v>
      </c>
      <c r="D488" s="21">
        <v>1049.8943202113705</v>
      </c>
      <c r="E488" s="2" t="s">
        <v>213</v>
      </c>
      <c r="F488" s="42" t="s">
        <v>214</v>
      </c>
      <c r="G488" s="2" t="s">
        <v>305</v>
      </c>
      <c r="H488" s="2" t="s">
        <v>252</v>
      </c>
    </row>
    <row r="489" spans="1:8" x14ac:dyDescent="0.35">
      <c r="A489" s="2" t="s">
        <v>211</v>
      </c>
      <c r="B489" s="2" t="s">
        <v>251</v>
      </c>
      <c r="C489" s="4" t="s">
        <v>120</v>
      </c>
      <c r="D489" s="16">
        <v>80.10478714168201</v>
      </c>
      <c r="E489" s="2" t="s">
        <v>213</v>
      </c>
      <c r="F489" s="2" t="s">
        <v>216</v>
      </c>
      <c r="G489" s="2" t="s">
        <v>512</v>
      </c>
      <c r="H489" s="2" t="s">
        <v>253</v>
      </c>
    </row>
    <row r="490" spans="1:8" x14ac:dyDescent="0.35">
      <c r="A490" s="2" t="s">
        <v>211</v>
      </c>
      <c r="B490" s="2" t="s">
        <v>251</v>
      </c>
      <c r="C490" s="4" t="s">
        <v>121</v>
      </c>
      <c r="D490" s="20">
        <v>1821.197085558824</v>
      </c>
      <c r="E490" s="2" t="s">
        <v>213</v>
      </c>
      <c r="F490" s="42" t="s">
        <v>214</v>
      </c>
      <c r="G490" s="2" t="s">
        <v>306</v>
      </c>
      <c r="H490" s="2" t="s">
        <v>252</v>
      </c>
    </row>
    <row r="491" spans="1:8" x14ac:dyDescent="0.35">
      <c r="A491" s="2" t="s">
        <v>211</v>
      </c>
      <c r="B491" s="2" t="s">
        <v>251</v>
      </c>
      <c r="C491" s="4" t="s">
        <v>121</v>
      </c>
      <c r="D491" s="20">
        <v>654.97388410213307</v>
      </c>
      <c r="E491" s="2" t="s">
        <v>213</v>
      </c>
      <c r="F491" s="2" t="s">
        <v>216</v>
      </c>
      <c r="G491" s="2" t="s">
        <v>306</v>
      </c>
      <c r="H491" s="2" t="s">
        <v>253</v>
      </c>
    </row>
    <row r="492" spans="1:8" x14ac:dyDescent="0.35">
      <c r="A492" s="2" t="s">
        <v>211</v>
      </c>
      <c r="B492" s="2" t="s">
        <v>254</v>
      </c>
      <c r="C492" s="4" t="s">
        <v>113</v>
      </c>
      <c r="D492" s="16">
        <v>94</v>
      </c>
      <c r="E492" s="2" t="s">
        <v>213</v>
      </c>
      <c r="F492" s="2" t="s">
        <v>221</v>
      </c>
      <c r="G492" s="2" t="s">
        <v>512</v>
      </c>
      <c r="H492" s="2"/>
    </row>
    <row r="493" spans="1:8" x14ac:dyDescent="0.35">
      <c r="A493" s="2" t="s">
        <v>211</v>
      </c>
      <c r="B493" s="2" t="s">
        <v>254</v>
      </c>
      <c r="C493" s="4" t="s">
        <v>220</v>
      </c>
      <c r="D493" s="20">
        <v>124.60000000000001</v>
      </c>
      <c r="E493" s="2" t="s">
        <v>213</v>
      </c>
      <c r="F493" s="2" t="s">
        <v>221</v>
      </c>
      <c r="G493" s="2" t="s">
        <v>306</v>
      </c>
      <c r="H493" s="2"/>
    </row>
    <row r="494" spans="1:8" x14ac:dyDescent="0.35">
      <c r="A494" s="2" t="s">
        <v>211</v>
      </c>
      <c r="B494" s="2" t="s">
        <v>254</v>
      </c>
      <c r="C494" s="4" t="s">
        <v>120</v>
      </c>
      <c r="D494" s="16">
        <v>90</v>
      </c>
      <c r="E494" s="2" t="s">
        <v>213</v>
      </c>
      <c r="F494" s="2" t="s">
        <v>221</v>
      </c>
      <c r="G494" s="2" t="s">
        <v>512</v>
      </c>
      <c r="H494" s="2"/>
    </row>
    <row r="495" spans="1:8" x14ac:dyDescent="0.35">
      <c r="A495" s="2" t="s">
        <v>211</v>
      </c>
      <c r="B495" s="2" t="s">
        <v>254</v>
      </c>
      <c r="C495" s="4" t="s">
        <v>121</v>
      </c>
      <c r="D495" s="20">
        <v>750</v>
      </c>
      <c r="E495" s="2" t="s">
        <v>213</v>
      </c>
      <c r="F495" s="2" t="s">
        <v>221</v>
      </c>
      <c r="G495" s="2" t="s">
        <v>306</v>
      </c>
      <c r="H495" s="2"/>
    </row>
    <row r="496" spans="1:8" x14ac:dyDescent="0.35">
      <c r="A496" s="2" t="s">
        <v>255</v>
      </c>
      <c r="B496" s="2" t="s">
        <v>256</v>
      </c>
      <c r="C496" s="4" t="s">
        <v>105</v>
      </c>
      <c r="D496" s="47">
        <v>127302</v>
      </c>
      <c r="E496" s="11" t="s">
        <v>257</v>
      </c>
      <c r="F496" s="2" t="s">
        <v>258</v>
      </c>
      <c r="G496" s="2" t="s">
        <v>304</v>
      </c>
      <c r="H496" s="2"/>
    </row>
    <row r="497" spans="1:8" x14ac:dyDescent="0.35">
      <c r="A497" s="2" t="s">
        <v>255</v>
      </c>
      <c r="B497" s="2" t="s">
        <v>256</v>
      </c>
      <c r="C497" s="4" t="s">
        <v>112</v>
      </c>
      <c r="D497" s="47">
        <v>11850</v>
      </c>
      <c r="E497" s="11" t="s">
        <v>257</v>
      </c>
      <c r="F497" s="2" t="s">
        <v>259</v>
      </c>
      <c r="G497" s="2" t="s">
        <v>304</v>
      </c>
      <c r="H497" s="2"/>
    </row>
    <row r="498" spans="1:8" x14ac:dyDescent="0.35">
      <c r="A498" s="2" t="s">
        <v>255</v>
      </c>
      <c r="B498" s="2" t="s">
        <v>256</v>
      </c>
      <c r="C498" s="4" t="s">
        <v>117</v>
      </c>
      <c r="D498" s="47">
        <v>902171.34</v>
      </c>
      <c r="E498" s="11" t="s">
        <v>257</v>
      </c>
      <c r="F498" s="2" t="s">
        <v>258</v>
      </c>
      <c r="G498" s="2" t="s">
        <v>304</v>
      </c>
      <c r="H498" s="2"/>
    </row>
    <row r="499" spans="1:8" x14ac:dyDescent="0.35">
      <c r="A499" s="2" t="s">
        <v>255</v>
      </c>
      <c r="B499" s="2" t="s">
        <v>256</v>
      </c>
      <c r="C499" s="4" t="s">
        <v>119</v>
      </c>
      <c r="D499" s="14">
        <v>310</v>
      </c>
      <c r="E499" s="11" t="s">
        <v>257</v>
      </c>
      <c r="F499" s="2" t="s">
        <v>259</v>
      </c>
      <c r="G499" s="2" t="s">
        <v>304</v>
      </c>
      <c r="H499" s="2"/>
    </row>
    <row r="500" spans="1:8" x14ac:dyDescent="0.35">
      <c r="A500" s="2" t="s">
        <v>255</v>
      </c>
      <c r="B500" s="2" t="s">
        <v>256</v>
      </c>
      <c r="C500" s="4" t="s">
        <v>122</v>
      </c>
      <c r="D500" s="14">
        <v>100</v>
      </c>
      <c r="E500" s="11" t="s">
        <v>257</v>
      </c>
      <c r="F500" s="2" t="s">
        <v>259</v>
      </c>
      <c r="G500" s="2" t="s">
        <v>304</v>
      </c>
      <c r="H500" s="2"/>
    </row>
    <row r="501" spans="1:8" x14ac:dyDescent="0.35">
      <c r="A501" s="2" t="s">
        <v>255</v>
      </c>
      <c r="B501" s="2" t="s">
        <v>260</v>
      </c>
      <c r="C501" s="4" t="s">
        <v>105</v>
      </c>
      <c r="D501" s="47">
        <v>71300</v>
      </c>
      <c r="E501" s="11" t="s">
        <v>257</v>
      </c>
      <c r="F501" s="2" t="s">
        <v>258</v>
      </c>
      <c r="G501" s="2" t="s">
        <v>304</v>
      </c>
      <c r="H501" s="2"/>
    </row>
    <row r="502" spans="1:8" x14ac:dyDescent="0.35">
      <c r="A502" s="2" t="s">
        <v>255</v>
      </c>
      <c r="B502" s="2" t="s">
        <v>260</v>
      </c>
      <c r="C502" s="4" t="s">
        <v>117</v>
      </c>
      <c r="D502" s="47">
        <v>902171.34</v>
      </c>
      <c r="E502" s="11" t="s">
        <v>257</v>
      </c>
      <c r="F502" s="2" t="s">
        <v>258</v>
      </c>
      <c r="G502" s="2" t="s">
        <v>304</v>
      </c>
      <c r="H502" s="2"/>
    </row>
    <row r="503" spans="1:8" x14ac:dyDescent="0.35">
      <c r="A503" s="2" t="s">
        <v>255</v>
      </c>
      <c r="B503" s="2" t="s">
        <v>260</v>
      </c>
      <c r="C503" s="4" t="s">
        <v>119</v>
      </c>
      <c r="D503" s="14">
        <v>300</v>
      </c>
      <c r="E503" s="11" t="s">
        <v>257</v>
      </c>
      <c r="F503" s="2" t="s">
        <v>259</v>
      </c>
      <c r="G503" s="2" t="s">
        <v>304</v>
      </c>
      <c r="H503" s="2"/>
    </row>
    <row r="504" spans="1:8" x14ac:dyDescent="0.35">
      <c r="A504" s="2" t="s">
        <v>255</v>
      </c>
      <c r="B504" s="2" t="s">
        <v>260</v>
      </c>
      <c r="C504" s="4" t="s">
        <v>122</v>
      </c>
      <c r="D504" s="14">
        <v>100</v>
      </c>
      <c r="E504" s="11" t="s">
        <v>257</v>
      </c>
      <c r="F504" s="2" t="s">
        <v>259</v>
      </c>
      <c r="G504" s="2" t="s">
        <v>304</v>
      </c>
      <c r="H504" s="2"/>
    </row>
    <row r="505" spans="1:8" x14ac:dyDescent="0.35">
      <c r="A505" s="2" t="s">
        <v>255</v>
      </c>
      <c r="B505" s="2" t="s">
        <v>261</v>
      </c>
      <c r="C505" s="4" t="s">
        <v>105</v>
      </c>
      <c r="D505" s="47">
        <v>110658</v>
      </c>
      <c r="E505" s="11" t="s">
        <v>257</v>
      </c>
      <c r="F505" s="2" t="s">
        <v>258</v>
      </c>
      <c r="G505" s="2" t="s">
        <v>304</v>
      </c>
      <c r="H505" s="2"/>
    </row>
    <row r="506" spans="1:8" x14ac:dyDescent="0.35">
      <c r="A506" s="2" t="s">
        <v>255</v>
      </c>
      <c r="B506" s="2" t="s">
        <v>261</v>
      </c>
      <c r="C506" s="4" t="s">
        <v>112</v>
      </c>
      <c r="D506" s="47">
        <v>12789</v>
      </c>
      <c r="E506" s="11" t="s">
        <v>257</v>
      </c>
      <c r="F506" s="2" t="s">
        <v>259</v>
      </c>
      <c r="G506" s="2" t="s">
        <v>304</v>
      </c>
      <c r="H506" s="2"/>
    </row>
    <row r="507" spans="1:8" x14ac:dyDescent="0.35">
      <c r="A507" s="2" t="s">
        <v>255</v>
      </c>
      <c r="B507" s="2" t="s">
        <v>261</v>
      </c>
      <c r="C507" s="4" t="s">
        <v>117</v>
      </c>
      <c r="D507" s="47">
        <v>902171.34</v>
      </c>
      <c r="E507" s="11" t="s">
        <v>257</v>
      </c>
      <c r="F507" s="2" t="s">
        <v>258</v>
      </c>
      <c r="G507" s="2" t="s">
        <v>304</v>
      </c>
      <c r="H507" s="2"/>
    </row>
    <row r="508" spans="1:8" x14ac:dyDescent="0.35">
      <c r="A508" s="2" t="s">
        <v>255</v>
      </c>
      <c r="B508" s="2" t="s">
        <v>261</v>
      </c>
      <c r="C508" s="4" t="s">
        <v>119</v>
      </c>
      <c r="D508" s="14">
        <v>320</v>
      </c>
      <c r="E508" s="11" t="s">
        <v>257</v>
      </c>
      <c r="F508" s="2" t="s">
        <v>259</v>
      </c>
      <c r="G508" s="2" t="s">
        <v>304</v>
      </c>
      <c r="H508" s="2"/>
    </row>
    <row r="509" spans="1:8" x14ac:dyDescent="0.35">
      <c r="A509" s="2" t="s">
        <v>255</v>
      </c>
      <c r="B509" s="2" t="s">
        <v>261</v>
      </c>
      <c r="C509" s="4" t="s">
        <v>122</v>
      </c>
      <c r="D509" s="14">
        <v>100</v>
      </c>
      <c r="E509" s="11" t="s">
        <v>257</v>
      </c>
      <c r="F509" s="2" t="s">
        <v>259</v>
      </c>
      <c r="G509" s="2" t="s">
        <v>304</v>
      </c>
      <c r="H509" s="2"/>
    </row>
    <row r="510" spans="1:8" x14ac:dyDescent="0.35">
      <c r="A510" s="2" t="s">
        <v>262</v>
      </c>
      <c r="B510" s="2" t="s">
        <v>263</v>
      </c>
      <c r="C510" s="4" t="s">
        <v>115</v>
      </c>
      <c r="D510" s="14">
        <v>33673.5</v>
      </c>
      <c r="E510" s="2" t="s">
        <v>257</v>
      </c>
      <c r="F510" s="2" t="s">
        <v>265</v>
      </c>
      <c r="G510" s="2" t="s">
        <v>304</v>
      </c>
      <c r="H510" s="2"/>
    </row>
    <row r="511" spans="1:8" x14ac:dyDescent="0.35">
      <c r="A511" s="2" t="s">
        <v>262</v>
      </c>
      <c r="B511" s="2" t="s">
        <v>263</v>
      </c>
      <c r="C511" s="4" t="s">
        <v>115</v>
      </c>
      <c r="D511" s="14">
        <v>0.48104999999999998</v>
      </c>
      <c r="E511" s="2" t="s">
        <v>266</v>
      </c>
      <c r="F511" s="2" t="s">
        <v>265</v>
      </c>
      <c r="G511" s="2" t="s">
        <v>304</v>
      </c>
      <c r="H511" s="2" t="s">
        <v>267</v>
      </c>
    </row>
    <row r="512" spans="1:8" x14ac:dyDescent="0.35">
      <c r="A512" s="2" t="s">
        <v>262</v>
      </c>
      <c r="B512" s="2" t="s">
        <v>272</v>
      </c>
      <c r="C512" s="4" t="s">
        <v>115</v>
      </c>
      <c r="D512" s="14">
        <v>13884.5</v>
      </c>
      <c r="E512" s="2" t="s">
        <v>257</v>
      </c>
      <c r="F512" s="2" t="s">
        <v>265</v>
      </c>
      <c r="G512" s="2" t="s">
        <v>304</v>
      </c>
      <c r="H512" s="2"/>
    </row>
    <row r="513" spans="1:8" x14ac:dyDescent="0.35">
      <c r="A513" s="2" t="s">
        <v>262</v>
      </c>
      <c r="B513" s="2" t="s">
        <v>272</v>
      </c>
      <c r="C513" s="4" t="s">
        <v>115</v>
      </c>
      <c r="D513" s="14">
        <v>0.19835</v>
      </c>
      <c r="E513" s="2" t="s">
        <v>266</v>
      </c>
      <c r="F513" s="2" t="s">
        <v>265</v>
      </c>
      <c r="G513" s="2" t="s">
        <v>304</v>
      </c>
      <c r="H513" s="2" t="s">
        <v>267</v>
      </c>
    </row>
    <row r="514" spans="1:8" x14ac:dyDescent="0.35">
      <c r="A514" s="2" t="s">
        <v>262</v>
      </c>
      <c r="B514" s="2" t="s">
        <v>272</v>
      </c>
      <c r="C514" s="4" t="s">
        <v>153</v>
      </c>
      <c r="D514" s="20">
        <v>2E-3</v>
      </c>
      <c r="E514" s="2" t="s">
        <v>266</v>
      </c>
      <c r="F514" s="2" t="s">
        <v>218</v>
      </c>
      <c r="G514" s="2" t="s">
        <v>306</v>
      </c>
      <c r="H514" s="2" t="s">
        <v>267</v>
      </c>
    </row>
    <row r="515" spans="1:8" x14ac:dyDescent="0.35">
      <c r="A515" s="2" t="s">
        <v>262</v>
      </c>
      <c r="B515" s="2" t="s">
        <v>272</v>
      </c>
      <c r="C515" s="4" t="s">
        <v>153</v>
      </c>
      <c r="D515" s="20">
        <v>5.1600000000000001E-5</v>
      </c>
      <c r="E515" s="2" t="s">
        <v>266</v>
      </c>
      <c r="F515" s="2" t="s">
        <v>265</v>
      </c>
      <c r="G515" s="2" t="s">
        <v>306</v>
      </c>
      <c r="H515" s="2" t="s">
        <v>267</v>
      </c>
    </row>
    <row r="516" spans="1:8" x14ac:dyDescent="0.35">
      <c r="A516" s="2" t="s">
        <v>262</v>
      </c>
      <c r="B516" s="2" t="s">
        <v>272</v>
      </c>
      <c r="C516" s="4" t="s">
        <v>153</v>
      </c>
      <c r="D516" s="50">
        <v>83</v>
      </c>
      <c r="E516" s="2" t="s">
        <v>257</v>
      </c>
      <c r="F516" s="2" t="s">
        <v>269</v>
      </c>
      <c r="G516" s="2" t="s">
        <v>306</v>
      </c>
      <c r="H516" s="2"/>
    </row>
    <row r="517" spans="1:8" x14ac:dyDescent="0.35">
      <c r="A517" s="2" t="s">
        <v>262</v>
      </c>
      <c r="B517" s="2" t="s">
        <v>272</v>
      </c>
      <c r="C517" s="4" t="s">
        <v>270</v>
      </c>
      <c r="D517" s="20">
        <v>0.01</v>
      </c>
      <c r="E517" s="2" t="s">
        <v>266</v>
      </c>
      <c r="F517" s="2" t="s">
        <v>218</v>
      </c>
      <c r="G517" s="2" t="s">
        <v>306</v>
      </c>
      <c r="H517" s="2" t="s">
        <v>267</v>
      </c>
    </row>
    <row r="518" spans="1:8" x14ac:dyDescent="0.35">
      <c r="A518" s="2" t="s">
        <v>262</v>
      </c>
      <c r="B518" s="2" t="s">
        <v>272</v>
      </c>
      <c r="C518" s="4" t="s">
        <v>270</v>
      </c>
      <c r="D518" s="16">
        <v>3.8E-3</v>
      </c>
      <c r="E518" s="2" t="s">
        <v>266</v>
      </c>
      <c r="F518" s="2" t="s">
        <v>265</v>
      </c>
      <c r="G518" s="2" t="s">
        <v>512</v>
      </c>
      <c r="H518" s="2" t="s">
        <v>267</v>
      </c>
    </row>
    <row r="519" spans="1:8" x14ac:dyDescent="0.35">
      <c r="A519" s="2" t="s">
        <v>262</v>
      </c>
      <c r="B519" s="2" t="s">
        <v>272</v>
      </c>
      <c r="C519" s="4" t="s">
        <v>270</v>
      </c>
      <c r="D519" s="39">
        <v>695</v>
      </c>
      <c r="E519" s="2" t="s">
        <v>257</v>
      </c>
      <c r="F519" s="2" t="s">
        <v>269</v>
      </c>
      <c r="G519" s="2" t="s">
        <v>512</v>
      </c>
      <c r="H519" s="2"/>
    </row>
    <row r="520" spans="1:8" x14ac:dyDescent="0.35">
      <c r="A520" s="2" t="s">
        <v>262</v>
      </c>
      <c r="B520" s="2" t="s">
        <v>272</v>
      </c>
      <c r="C520" s="4" t="s">
        <v>271</v>
      </c>
      <c r="D520" s="14">
        <v>1</v>
      </c>
      <c r="E520" s="2" t="s">
        <v>257</v>
      </c>
      <c r="F520" s="2" t="s">
        <v>269</v>
      </c>
      <c r="G520" s="2" t="s">
        <v>304</v>
      </c>
      <c r="H520" s="2"/>
    </row>
    <row r="521" spans="1:8" x14ac:dyDescent="0.35">
      <c r="A521" s="2" t="s">
        <v>273</v>
      </c>
      <c r="B521" s="2" t="s">
        <v>274</v>
      </c>
      <c r="C521" s="4" t="s">
        <v>105</v>
      </c>
      <c r="D521" s="51">
        <v>700</v>
      </c>
      <c r="E521" s="11" t="s">
        <v>106</v>
      </c>
      <c r="F521" s="2" t="s">
        <v>172</v>
      </c>
      <c r="G521" s="2" t="s">
        <v>512</v>
      </c>
      <c r="H521" s="2" t="s">
        <v>275</v>
      </c>
    </row>
    <row r="522" spans="1:8" x14ac:dyDescent="0.35">
      <c r="A522" s="2" t="s">
        <v>273</v>
      </c>
      <c r="B522" s="2" t="s">
        <v>276</v>
      </c>
      <c r="C522" s="4" t="s">
        <v>105</v>
      </c>
      <c r="D522" s="52">
        <v>500</v>
      </c>
      <c r="E522" s="11" t="s">
        <v>106</v>
      </c>
      <c r="F522" s="2" t="s">
        <v>172</v>
      </c>
      <c r="G522" s="2" t="s">
        <v>306</v>
      </c>
      <c r="H522" s="2" t="s">
        <v>277</v>
      </c>
    </row>
    <row r="523" spans="1:8" x14ac:dyDescent="0.35">
      <c r="A523" s="2" t="s">
        <v>273</v>
      </c>
      <c r="B523" s="2" t="s">
        <v>278</v>
      </c>
      <c r="C523" s="4" t="s">
        <v>105</v>
      </c>
      <c r="D523" s="52">
        <v>3651</v>
      </c>
      <c r="E523" s="11" t="s">
        <v>106</v>
      </c>
      <c r="F523" s="53" t="s">
        <v>279</v>
      </c>
      <c r="G523" s="2" t="s">
        <v>306</v>
      </c>
      <c r="H523" s="2"/>
    </row>
    <row r="524" spans="1:8" x14ac:dyDescent="0.35">
      <c r="A524" s="2" t="s">
        <v>273</v>
      </c>
      <c r="B524" s="2" t="s">
        <v>280</v>
      </c>
      <c r="C524" s="4" t="s">
        <v>105</v>
      </c>
      <c r="D524" s="52">
        <v>3856</v>
      </c>
      <c r="E524" s="11" t="s">
        <v>106</v>
      </c>
      <c r="F524" s="53" t="s">
        <v>279</v>
      </c>
      <c r="G524" s="2" t="s">
        <v>306</v>
      </c>
      <c r="H524" s="2"/>
    </row>
    <row r="525" spans="1:8" x14ac:dyDescent="0.35">
      <c r="A525" s="2" t="s">
        <v>273</v>
      </c>
      <c r="B525" s="2" t="s">
        <v>281</v>
      </c>
      <c r="C525" s="4" t="s">
        <v>105</v>
      </c>
      <c r="D525" s="51">
        <v>1311.8571428571429</v>
      </c>
      <c r="E525" s="11" t="s">
        <v>106</v>
      </c>
      <c r="F525" s="2" t="s">
        <v>193</v>
      </c>
      <c r="G525" s="2" t="s">
        <v>512</v>
      </c>
      <c r="H525" s="2"/>
    </row>
    <row r="526" spans="1:8" x14ac:dyDescent="0.35">
      <c r="A526" s="2" t="s">
        <v>273</v>
      </c>
      <c r="B526" s="2" t="s">
        <v>282</v>
      </c>
      <c r="C526" s="4" t="s">
        <v>105</v>
      </c>
      <c r="D526" s="51">
        <v>1400</v>
      </c>
      <c r="E526" s="11" t="s">
        <v>106</v>
      </c>
      <c r="F526" s="2" t="s">
        <v>172</v>
      </c>
      <c r="G526" s="2" t="s">
        <v>512</v>
      </c>
      <c r="H526" s="2" t="s">
        <v>283</v>
      </c>
    </row>
    <row r="527" spans="1:8" x14ac:dyDescent="0.35">
      <c r="A527" s="2" t="s">
        <v>273</v>
      </c>
      <c r="B527" s="2" t="s">
        <v>284</v>
      </c>
      <c r="C527" s="4" t="s">
        <v>105</v>
      </c>
      <c r="D527" s="52">
        <v>1600</v>
      </c>
      <c r="E527" s="11" t="s">
        <v>106</v>
      </c>
      <c r="F527" s="2" t="s">
        <v>172</v>
      </c>
      <c r="G527" s="2" t="s">
        <v>306</v>
      </c>
      <c r="H527" s="2" t="s">
        <v>285</v>
      </c>
    </row>
    <row r="528" spans="1:8" x14ac:dyDescent="0.35">
      <c r="A528" s="2" t="s">
        <v>273</v>
      </c>
      <c r="B528" s="2" t="s">
        <v>286</v>
      </c>
      <c r="C528" s="4" t="s">
        <v>105</v>
      </c>
      <c r="D528" s="52">
        <v>446.9</v>
      </c>
      <c r="E528" s="11" t="s">
        <v>106</v>
      </c>
      <c r="F528" s="2" t="s">
        <v>128</v>
      </c>
      <c r="G528" s="2" t="s">
        <v>306</v>
      </c>
      <c r="H528" s="2"/>
    </row>
    <row r="529" spans="1:8" x14ac:dyDescent="0.35">
      <c r="A529" s="2" t="s">
        <v>273</v>
      </c>
      <c r="B529" s="2" t="s">
        <v>286</v>
      </c>
      <c r="C529" s="4" t="s">
        <v>105</v>
      </c>
      <c r="D529" s="52">
        <v>2063</v>
      </c>
      <c r="E529" s="11" t="s">
        <v>106</v>
      </c>
      <c r="F529" s="2" t="s">
        <v>130</v>
      </c>
      <c r="G529" s="2" t="s">
        <v>306</v>
      </c>
      <c r="H529" s="2" t="s">
        <v>183</v>
      </c>
    </row>
    <row r="530" spans="1:8" x14ac:dyDescent="0.35">
      <c r="A530" s="2" t="s">
        <v>273</v>
      </c>
      <c r="B530" s="2" t="s">
        <v>287</v>
      </c>
      <c r="C530" s="4" t="s">
        <v>105</v>
      </c>
      <c r="D530" s="54">
        <v>371.70000000000005</v>
      </c>
      <c r="E530" s="11" t="s">
        <v>106</v>
      </c>
      <c r="F530" s="2" t="s">
        <v>128</v>
      </c>
      <c r="G530" s="2" t="s">
        <v>305</v>
      </c>
      <c r="H530" s="2"/>
    </row>
    <row r="531" spans="1:8" x14ac:dyDescent="0.35">
      <c r="A531" s="2" t="s">
        <v>273</v>
      </c>
      <c r="B531" s="2" t="s">
        <v>287</v>
      </c>
      <c r="C531" s="4" t="s">
        <v>105</v>
      </c>
      <c r="D531" s="51">
        <v>1372</v>
      </c>
      <c r="E531" s="11" t="s">
        <v>106</v>
      </c>
      <c r="F531" s="2" t="s">
        <v>130</v>
      </c>
      <c r="G531" s="2" t="s">
        <v>512</v>
      </c>
      <c r="H531" s="2"/>
    </row>
    <row r="532" spans="1:8" x14ac:dyDescent="0.35">
      <c r="A532" s="2" t="s">
        <v>273</v>
      </c>
      <c r="B532" s="2" t="s">
        <v>288</v>
      </c>
      <c r="C532" s="4" t="s">
        <v>105</v>
      </c>
      <c r="D532" s="54">
        <v>13200</v>
      </c>
      <c r="E532" s="11" t="s">
        <v>106</v>
      </c>
      <c r="F532" s="2" t="s">
        <v>289</v>
      </c>
      <c r="G532" s="2" t="s">
        <v>305</v>
      </c>
      <c r="H532" s="2"/>
    </row>
    <row r="533" spans="1:8" x14ac:dyDescent="0.35">
      <c r="A533" s="2" t="s">
        <v>273</v>
      </c>
      <c r="B533" s="2" t="s">
        <v>290</v>
      </c>
      <c r="C533" s="4" t="s">
        <v>105</v>
      </c>
      <c r="D533" s="51">
        <v>4965</v>
      </c>
      <c r="E533" s="11" t="s">
        <v>106</v>
      </c>
      <c r="F533" s="53" t="s">
        <v>279</v>
      </c>
      <c r="G533" s="2" t="s">
        <v>512</v>
      </c>
      <c r="H533" s="2"/>
    </row>
    <row r="534" spans="1:8" x14ac:dyDescent="0.35">
      <c r="A534" s="2" t="s">
        <v>273</v>
      </c>
      <c r="B534" s="2" t="s">
        <v>276</v>
      </c>
      <c r="C534" s="4" t="s">
        <v>169</v>
      </c>
      <c r="D534" s="51">
        <v>6</v>
      </c>
      <c r="E534" s="11" t="s">
        <v>106</v>
      </c>
      <c r="F534" s="2" t="s">
        <v>172</v>
      </c>
      <c r="G534" s="2" t="s">
        <v>512</v>
      </c>
      <c r="H534" s="2" t="s">
        <v>277</v>
      </c>
    </row>
    <row r="535" spans="1:8" x14ac:dyDescent="0.35">
      <c r="A535" s="2" t="s">
        <v>273</v>
      </c>
      <c r="B535" s="2" t="s">
        <v>281</v>
      </c>
      <c r="C535" s="4" t="s">
        <v>169</v>
      </c>
      <c r="D535" s="51">
        <v>6</v>
      </c>
      <c r="E535" s="11" t="s">
        <v>106</v>
      </c>
      <c r="F535" s="2" t="s">
        <v>193</v>
      </c>
      <c r="G535" s="2" t="s">
        <v>512</v>
      </c>
      <c r="H535" s="2"/>
    </row>
    <row r="536" spans="1:8" x14ac:dyDescent="0.35">
      <c r="A536" s="2" t="s">
        <v>273</v>
      </c>
      <c r="B536" s="2" t="s">
        <v>284</v>
      </c>
      <c r="C536" s="4" t="s">
        <v>169</v>
      </c>
      <c r="D536" s="51">
        <v>1</v>
      </c>
      <c r="E536" s="11" t="s">
        <v>106</v>
      </c>
      <c r="F536" s="2" t="s">
        <v>172</v>
      </c>
      <c r="G536" s="2" t="s">
        <v>512</v>
      </c>
      <c r="H536" s="2" t="s">
        <v>285</v>
      </c>
    </row>
    <row r="537" spans="1:8" x14ac:dyDescent="0.35">
      <c r="A537" s="2" t="s">
        <v>273</v>
      </c>
      <c r="B537" s="2" t="s">
        <v>286</v>
      </c>
      <c r="C537" s="4" t="s">
        <v>169</v>
      </c>
      <c r="D537" s="51">
        <v>7</v>
      </c>
      <c r="E537" s="11" t="s">
        <v>106</v>
      </c>
      <c r="F537" s="2" t="s">
        <v>130</v>
      </c>
      <c r="G537" s="2" t="s">
        <v>512</v>
      </c>
      <c r="H537" s="2"/>
    </row>
    <row r="538" spans="1:8" x14ac:dyDescent="0.35">
      <c r="A538" s="2" t="s">
        <v>273</v>
      </c>
      <c r="B538" s="2" t="s">
        <v>287</v>
      </c>
      <c r="C538" s="4" t="s">
        <v>169</v>
      </c>
      <c r="D538" s="51">
        <v>1</v>
      </c>
      <c r="E538" s="11" t="s">
        <v>106</v>
      </c>
      <c r="F538" s="2" t="s">
        <v>130</v>
      </c>
      <c r="G538" s="2" t="s">
        <v>512</v>
      </c>
      <c r="H538" s="2"/>
    </row>
    <row r="539" spans="1:8" x14ac:dyDescent="0.35">
      <c r="A539" s="2" t="s">
        <v>273</v>
      </c>
      <c r="B539" s="2" t="s">
        <v>274</v>
      </c>
      <c r="C539" s="4" t="s">
        <v>112</v>
      </c>
      <c r="D539" s="51">
        <v>525</v>
      </c>
      <c r="E539" s="11" t="s">
        <v>106</v>
      </c>
      <c r="F539" s="2" t="s">
        <v>172</v>
      </c>
      <c r="G539" s="2" t="s">
        <v>512</v>
      </c>
      <c r="H539" s="2" t="s">
        <v>275</v>
      </c>
    </row>
    <row r="540" spans="1:8" x14ac:dyDescent="0.35">
      <c r="A540" s="2" t="s">
        <v>273</v>
      </c>
      <c r="B540" s="2" t="s">
        <v>276</v>
      </c>
      <c r="C540" s="4" t="s">
        <v>112</v>
      </c>
      <c r="D540" s="51">
        <v>525</v>
      </c>
      <c r="E540" s="11" t="s">
        <v>106</v>
      </c>
      <c r="F540" s="2" t="s">
        <v>172</v>
      </c>
      <c r="G540" s="2" t="s">
        <v>512</v>
      </c>
      <c r="H540" s="2" t="s">
        <v>277</v>
      </c>
    </row>
    <row r="541" spans="1:8" x14ac:dyDescent="0.35">
      <c r="A541" s="2" t="s">
        <v>273</v>
      </c>
      <c r="B541" s="2" t="s">
        <v>281</v>
      </c>
      <c r="C541" s="4" t="s">
        <v>112</v>
      </c>
      <c r="D541" s="51">
        <v>382</v>
      </c>
      <c r="E541" s="11" t="s">
        <v>106</v>
      </c>
      <c r="F541" s="2" t="s">
        <v>193</v>
      </c>
      <c r="G541" s="2" t="s">
        <v>512</v>
      </c>
      <c r="H541" s="2"/>
    </row>
    <row r="542" spans="1:8" x14ac:dyDescent="0.35">
      <c r="A542" s="2" t="s">
        <v>273</v>
      </c>
      <c r="B542" s="2" t="s">
        <v>282</v>
      </c>
      <c r="C542" s="4" t="s">
        <v>112</v>
      </c>
      <c r="D542" s="51">
        <v>470</v>
      </c>
      <c r="E542" s="11" t="s">
        <v>106</v>
      </c>
      <c r="F542" s="2" t="s">
        <v>172</v>
      </c>
      <c r="G542" s="2" t="s">
        <v>512</v>
      </c>
      <c r="H542" s="2" t="s">
        <v>283</v>
      </c>
    </row>
    <row r="543" spans="1:8" x14ac:dyDescent="0.35">
      <c r="A543" s="2" t="s">
        <v>273</v>
      </c>
      <c r="B543" s="2" t="s">
        <v>284</v>
      </c>
      <c r="C543" s="4" t="s">
        <v>112</v>
      </c>
      <c r="D543" s="51">
        <v>580</v>
      </c>
      <c r="E543" s="11" t="s">
        <v>106</v>
      </c>
      <c r="F543" s="2" t="s">
        <v>172</v>
      </c>
      <c r="G543" s="2" t="s">
        <v>512</v>
      </c>
      <c r="H543" s="2" t="s">
        <v>285</v>
      </c>
    </row>
    <row r="544" spans="1:8" x14ac:dyDescent="0.35">
      <c r="A544" s="2" t="s">
        <v>273</v>
      </c>
      <c r="B544" s="2" t="s">
        <v>286</v>
      </c>
      <c r="C544" s="4" t="s">
        <v>112</v>
      </c>
      <c r="D544" s="51">
        <v>525</v>
      </c>
      <c r="E544" s="11" t="s">
        <v>106</v>
      </c>
      <c r="F544" s="2" t="s">
        <v>125</v>
      </c>
      <c r="G544" s="2" t="s">
        <v>512</v>
      </c>
      <c r="H544" s="2"/>
    </row>
    <row r="545" spans="1:8" x14ac:dyDescent="0.35">
      <c r="A545" s="2" t="s">
        <v>273</v>
      </c>
      <c r="B545" s="2" t="s">
        <v>286</v>
      </c>
      <c r="C545" s="4" t="s">
        <v>112</v>
      </c>
      <c r="D545" s="51">
        <v>372</v>
      </c>
      <c r="E545" s="11" t="s">
        <v>106</v>
      </c>
      <c r="F545" s="2" t="s">
        <v>130</v>
      </c>
      <c r="G545" s="2" t="s">
        <v>512</v>
      </c>
      <c r="H545" s="2"/>
    </row>
    <row r="546" spans="1:8" x14ac:dyDescent="0.35">
      <c r="A546" s="2" t="s">
        <v>273</v>
      </c>
      <c r="B546" s="2" t="s">
        <v>287</v>
      </c>
      <c r="C546" s="4" t="s">
        <v>112</v>
      </c>
      <c r="D546" s="51">
        <v>470</v>
      </c>
      <c r="E546" s="11" t="s">
        <v>106</v>
      </c>
      <c r="F546" s="2" t="s">
        <v>125</v>
      </c>
      <c r="G546" s="2" t="s">
        <v>512</v>
      </c>
      <c r="H546" s="2"/>
    </row>
    <row r="547" spans="1:8" x14ac:dyDescent="0.35">
      <c r="A547" s="2" t="s">
        <v>273</v>
      </c>
      <c r="B547" s="2" t="s">
        <v>287</v>
      </c>
      <c r="C547" s="4" t="s">
        <v>112</v>
      </c>
      <c r="D547" s="51">
        <v>683</v>
      </c>
      <c r="E547" s="11" t="s">
        <v>106</v>
      </c>
      <c r="F547" s="2" t="s">
        <v>130</v>
      </c>
      <c r="G547" s="2" t="s">
        <v>512</v>
      </c>
      <c r="H547" s="2"/>
    </row>
    <row r="548" spans="1:8" x14ac:dyDescent="0.35">
      <c r="A548" s="2" t="s">
        <v>273</v>
      </c>
      <c r="B548" s="2" t="s">
        <v>274</v>
      </c>
      <c r="C548" s="4" t="s">
        <v>114</v>
      </c>
      <c r="D548" s="51">
        <v>369000</v>
      </c>
      <c r="E548" s="11" t="s">
        <v>106</v>
      </c>
      <c r="F548" s="2" t="s">
        <v>172</v>
      </c>
      <c r="G548" s="2" t="s">
        <v>512</v>
      </c>
      <c r="H548" s="2" t="s">
        <v>275</v>
      </c>
    </row>
    <row r="549" spans="1:8" x14ac:dyDescent="0.35">
      <c r="A549" s="2" t="s">
        <v>273</v>
      </c>
      <c r="B549" s="2" t="s">
        <v>276</v>
      </c>
      <c r="C549" s="4" t="s">
        <v>114</v>
      </c>
      <c r="D549" s="51">
        <v>243000</v>
      </c>
      <c r="E549" s="11" t="s">
        <v>106</v>
      </c>
      <c r="F549" s="2" t="s">
        <v>172</v>
      </c>
      <c r="G549" s="2" t="s">
        <v>512</v>
      </c>
      <c r="H549" s="2" t="s">
        <v>277</v>
      </c>
    </row>
    <row r="550" spans="1:8" x14ac:dyDescent="0.35">
      <c r="A550" s="2" t="s">
        <v>273</v>
      </c>
      <c r="B550" s="2" t="s">
        <v>278</v>
      </c>
      <c r="C550" s="4" t="s">
        <v>114</v>
      </c>
      <c r="D550" s="51">
        <v>818261</v>
      </c>
      <c r="E550" s="11" t="s">
        <v>106</v>
      </c>
      <c r="F550" s="53" t="s">
        <v>279</v>
      </c>
      <c r="G550" s="2" t="s">
        <v>512</v>
      </c>
      <c r="H550" s="2"/>
    </row>
    <row r="551" spans="1:8" x14ac:dyDescent="0.35">
      <c r="A551" s="2" t="s">
        <v>273</v>
      </c>
      <c r="B551" s="2" t="s">
        <v>280</v>
      </c>
      <c r="C551" s="4" t="s">
        <v>114</v>
      </c>
      <c r="D551" s="51">
        <v>380000</v>
      </c>
      <c r="E551" s="11" t="s">
        <v>106</v>
      </c>
      <c r="F551" s="53" t="s">
        <v>279</v>
      </c>
      <c r="G551" s="2" t="s">
        <v>512</v>
      </c>
      <c r="H551" s="2"/>
    </row>
    <row r="552" spans="1:8" x14ac:dyDescent="0.35">
      <c r="A552" s="2" t="s">
        <v>273</v>
      </c>
      <c r="B552" s="2" t="s">
        <v>282</v>
      </c>
      <c r="C552" s="4" t="s">
        <v>114</v>
      </c>
      <c r="D552" s="51">
        <v>355000</v>
      </c>
      <c r="E552" s="11" t="s">
        <v>106</v>
      </c>
      <c r="F552" s="2" t="s">
        <v>172</v>
      </c>
      <c r="G552" s="2" t="s">
        <v>512</v>
      </c>
      <c r="H552" s="2" t="s">
        <v>283</v>
      </c>
    </row>
    <row r="553" spans="1:8" x14ac:dyDescent="0.35">
      <c r="A553" s="2" t="s">
        <v>273</v>
      </c>
      <c r="B553" s="2" t="s">
        <v>284</v>
      </c>
      <c r="C553" s="4" t="s">
        <v>114</v>
      </c>
      <c r="D553" s="51">
        <v>413000</v>
      </c>
      <c r="E553" s="11" t="s">
        <v>106</v>
      </c>
      <c r="F553" s="2" t="s">
        <v>172</v>
      </c>
      <c r="G553" s="2" t="s">
        <v>512</v>
      </c>
      <c r="H553" s="2" t="s">
        <v>285</v>
      </c>
    </row>
    <row r="554" spans="1:8" x14ac:dyDescent="0.35">
      <c r="A554" s="2" t="s">
        <v>273</v>
      </c>
      <c r="B554" s="2" t="s">
        <v>288</v>
      </c>
      <c r="C554" s="4" t="s">
        <v>114</v>
      </c>
      <c r="D554" s="51">
        <v>365440</v>
      </c>
      <c r="E554" s="11" t="s">
        <v>106</v>
      </c>
      <c r="F554" s="2" t="s">
        <v>289</v>
      </c>
      <c r="G554" s="2" t="s">
        <v>512</v>
      </c>
      <c r="H554" s="2"/>
    </row>
    <row r="555" spans="1:8" x14ac:dyDescent="0.35">
      <c r="A555" s="2" t="s">
        <v>273</v>
      </c>
      <c r="B555" s="2" t="s">
        <v>290</v>
      </c>
      <c r="C555" s="4" t="s">
        <v>114</v>
      </c>
      <c r="D555" s="51">
        <v>487879</v>
      </c>
      <c r="E555" s="11" t="s">
        <v>106</v>
      </c>
      <c r="F555" s="53" t="s">
        <v>279</v>
      </c>
      <c r="G555" s="2" t="s">
        <v>512</v>
      </c>
      <c r="H555" s="2"/>
    </row>
    <row r="556" spans="1:8" x14ac:dyDescent="0.35">
      <c r="A556" s="2" t="s">
        <v>273</v>
      </c>
      <c r="B556" s="2" t="s">
        <v>104</v>
      </c>
      <c r="C556" s="4" t="s">
        <v>115</v>
      </c>
      <c r="D556" s="51">
        <v>2000</v>
      </c>
      <c r="E556" s="11" t="s">
        <v>106</v>
      </c>
      <c r="F556" s="2" t="s">
        <v>182</v>
      </c>
      <c r="G556" s="2" t="s">
        <v>512</v>
      </c>
      <c r="H556" s="2"/>
    </row>
    <row r="557" spans="1:8" x14ac:dyDescent="0.35">
      <c r="A557" s="2" t="s">
        <v>273</v>
      </c>
      <c r="B557" s="2" t="s">
        <v>274</v>
      </c>
      <c r="C557" s="4" t="s">
        <v>115</v>
      </c>
      <c r="D557" s="51">
        <v>5000</v>
      </c>
      <c r="E557" s="11" t="s">
        <v>106</v>
      </c>
      <c r="F557" s="2" t="s">
        <v>172</v>
      </c>
      <c r="G557" s="2" t="s">
        <v>512</v>
      </c>
      <c r="H557" s="2" t="s">
        <v>275</v>
      </c>
    </row>
    <row r="558" spans="1:8" x14ac:dyDescent="0.35">
      <c r="A558" s="2" t="s">
        <v>273</v>
      </c>
      <c r="B558" s="2" t="s">
        <v>276</v>
      </c>
      <c r="C558" s="4" t="s">
        <v>115</v>
      </c>
      <c r="D558" s="51">
        <v>3000</v>
      </c>
      <c r="E558" s="11" t="s">
        <v>106</v>
      </c>
      <c r="F558" s="2" t="s">
        <v>172</v>
      </c>
      <c r="G558" s="2" t="s">
        <v>512</v>
      </c>
      <c r="H558" s="2" t="s">
        <v>277</v>
      </c>
    </row>
    <row r="559" spans="1:8" x14ac:dyDescent="0.35">
      <c r="A559" s="2" t="s">
        <v>273</v>
      </c>
      <c r="B559" s="2" t="s">
        <v>281</v>
      </c>
      <c r="C559" s="4" t="s">
        <v>115</v>
      </c>
      <c r="D559" s="51">
        <v>5794.8846153846152</v>
      </c>
      <c r="E559" s="11" t="s">
        <v>106</v>
      </c>
      <c r="F559" s="2" t="s">
        <v>193</v>
      </c>
      <c r="G559" s="2" t="s">
        <v>512</v>
      </c>
      <c r="H559" s="2"/>
    </row>
    <row r="560" spans="1:8" x14ac:dyDescent="0.35">
      <c r="A560" s="2" t="s">
        <v>273</v>
      </c>
      <c r="B560" s="2" t="s">
        <v>282</v>
      </c>
      <c r="C560" s="4" t="s">
        <v>115</v>
      </c>
      <c r="D560" s="51">
        <v>1400</v>
      </c>
      <c r="E560" s="11" t="s">
        <v>106</v>
      </c>
      <c r="F560" s="2" t="s">
        <v>172</v>
      </c>
      <c r="G560" s="2" t="s">
        <v>512</v>
      </c>
      <c r="H560" s="2" t="s">
        <v>283</v>
      </c>
    </row>
    <row r="561" spans="1:8" x14ac:dyDescent="0.35">
      <c r="A561" s="2" t="s">
        <v>273</v>
      </c>
      <c r="B561" s="2" t="s">
        <v>284</v>
      </c>
      <c r="C561" s="4" t="s">
        <v>115</v>
      </c>
      <c r="D561" s="51">
        <v>950</v>
      </c>
      <c r="E561" s="11" t="s">
        <v>106</v>
      </c>
      <c r="F561" s="2" t="s">
        <v>172</v>
      </c>
      <c r="G561" s="2" t="s">
        <v>512</v>
      </c>
      <c r="H561" s="2" t="s">
        <v>285</v>
      </c>
    </row>
    <row r="562" spans="1:8" x14ac:dyDescent="0.35">
      <c r="A562" s="2" t="s">
        <v>273</v>
      </c>
      <c r="B562" s="2" t="s">
        <v>291</v>
      </c>
      <c r="C562" s="4" t="s">
        <v>115</v>
      </c>
      <c r="D562" s="51">
        <v>4082</v>
      </c>
      <c r="E562" s="11" t="s">
        <v>106</v>
      </c>
      <c r="F562" s="2" t="s">
        <v>177</v>
      </c>
      <c r="G562" s="2" t="s">
        <v>512</v>
      </c>
      <c r="H562" s="2"/>
    </row>
    <row r="563" spans="1:8" x14ac:dyDescent="0.35">
      <c r="A563" s="2" t="s">
        <v>273</v>
      </c>
      <c r="B563" s="2" t="s">
        <v>286</v>
      </c>
      <c r="C563" s="4" t="s">
        <v>115</v>
      </c>
      <c r="D563" s="55">
        <v>8000</v>
      </c>
      <c r="E563" s="11" t="s">
        <v>106</v>
      </c>
      <c r="F563" s="2" t="s">
        <v>125</v>
      </c>
      <c r="G563" s="2" t="s">
        <v>305</v>
      </c>
      <c r="H563" s="2"/>
    </row>
    <row r="564" spans="1:8" x14ac:dyDescent="0.35">
      <c r="A564" s="2" t="s">
        <v>273</v>
      </c>
      <c r="B564" s="2" t="s">
        <v>286</v>
      </c>
      <c r="C564" s="4" t="s">
        <v>115</v>
      </c>
      <c r="D564" s="51">
        <v>2681.4</v>
      </c>
      <c r="E564" s="11" t="s">
        <v>106</v>
      </c>
      <c r="F564" s="2" t="s">
        <v>128</v>
      </c>
      <c r="G564" s="2" t="s">
        <v>512</v>
      </c>
      <c r="H564" s="2"/>
    </row>
    <row r="565" spans="1:8" x14ac:dyDescent="0.35">
      <c r="A565" s="2" t="s">
        <v>273</v>
      </c>
      <c r="B565" s="2" t="s">
        <v>286</v>
      </c>
      <c r="C565" s="4" t="s">
        <v>115</v>
      </c>
      <c r="D565" s="55">
        <v>9371</v>
      </c>
      <c r="E565" s="11" t="s">
        <v>106</v>
      </c>
      <c r="F565" s="2" t="s">
        <v>130</v>
      </c>
      <c r="G565" s="2" t="s">
        <v>305</v>
      </c>
      <c r="H565" s="2"/>
    </row>
    <row r="566" spans="1:8" x14ac:dyDescent="0.35">
      <c r="A566" s="2" t="s">
        <v>273</v>
      </c>
      <c r="B566" s="2" t="s">
        <v>287</v>
      </c>
      <c r="C566" s="4" t="s">
        <v>115</v>
      </c>
      <c r="D566" s="51">
        <v>2900</v>
      </c>
      <c r="E566" s="11" t="s">
        <v>106</v>
      </c>
      <c r="F566" s="2" t="s">
        <v>125</v>
      </c>
      <c r="G566" s="2" t="s">
        <v>512</v>
      </c>
      <c r="H566" s="2"/>
    </row>
    <row r="567" spans="1:8" x14ac:dyDescent="0.35">
      <c r="A567" s="2" t="s">
        <v>273</v>
      </c>
      <c r="B567" s="2" t="s">
        <v>287</v>
      </c>
      <c r="C567" s="4" t="s">
        <v>115</v>
      </c>
      <c r="D567" s="51">
        <v>3840.9000000000005</v>
      </c>
      <c r="E567" s="11" t="s">
        <v>106</v>
      </c>
      <c r="F567" s="2" t="s">
        <v>128</v>
      </c>
      <c r="G567" s="2" t="s">
        <v>512</v>
      </c>
      <c r="H567" s="2"/>
    </row>
    <row r="568" spans="1:8" x14ac:dyDescent="0.35">
      <c r="A568" s="2" t="s">
        <v>273</v>
      </c>
      <c r="B568" s="2" t="s">
        <v>287</v>
      </c>
      <c r="C568" s="4" t="s">
        <v>115</v>
      </c>
      <c r="D568" s="51">
        <v>2497</v>
      </c>
      <c r="E568" s="11" t="s">
        <v>106</v>
      </c>
      <c r="F568" s="2" t="s">
        <v>130</v>
      </c>
      <c r="G568" s="2" t="s">
        <v>512</v>
      </c>
      <c r="H568" s="2"/>
    </row>
    <row r="569" spans="1:8" x14ac:dyDescent="0.35">
      <c r="A569" s="2" t="s">
        <v>273</v>
      </c>
      <c r="B569" s="2" t="s">
        <v>288</v>
      </c>
      <c r="C569" s="4" t="s">
        <v>115</v>
      </c>
      <c r="D569" s="51">
        <v>3320</v>
      </c>
      <c r="E569" s="11" t="s">
        <v>106</v>
      </c>
      <c r="F569" s="2" t="s">
        <v>289</v>
      </c>
      <c r="G569" s="2" t="s">
        <v>512</v>
      </c>
      <c r="H569" s="2"/>
    </row>
    <row r="570" spans="1:8" x14ac:dyDescent="0.35">
      <c r="A570" s="2" t="s">
        <v>273</v>
      </c>
      <c r="B570" s="2" t="s">
        <v>272</v>
      </c>
      <c r="C570" s="4" t="s">
        <v>115</v>
      </c>
      <c r="D570" s="51">
        <v>4700</v>
      </c>
      <c r="E570" s="11" t="s">
        <v>106</v>
      </c>
      <c r="F570" s="2" t="s">
        <v>177</v>
      </c>
      <c r="G570" s="2" t="s">
        <v>512</v>
      </c>
      <c r="H570" s="2"/>
    </row>
    <row r="571" spans="1:8" x14ac:dyDescent="0.35">
      <c r="A571" s="2" t="s">
        <v>273</v>
      </c>
      <c r="B571" s="2" t="s">
        <v>104</v>
      </c>
      <c r="C571" s="4" t="s">
        <v>153</v>
      </c>
      <c r="D571" s="54">
        <v>33</v>
      </c>
      <c r="E571" s="11" t="s">
        <v>106</v>
      </c>
      <c r="F571" s="2" t="s">
        <v>182</v>
      </c>
      <c r="G571" s="2" t="s">
        <v>305</v>
      </c>
      <c r="H571" s="2"/>
    </row>
    <row r="572" spans="1:8" x14ac:dyDescent="0.35">
      <c r="A572" s="2" t="s">
        <v>273</v>
      </c>
      <c r="B572" s="2" t="s">
        <v>274</v>
      </c>
      <c r="C572" s="4" t="s">
        <v>153</v>
      </c>
      <c r="D572" s="51">
        <v>6</v>
      </c>
      <c r="E572" s="11" t="s">
        <v>106</v>
      </c>
      <c r="F572" s="2" t="s">
        <v>172</v>
      </c>
      <c r="G572" s="2" t="s">
        <v>512</v>
      </c>
      <c r="H572" s="2" t="s">
        <v>275</v>
      </c>
    </row>
    <row r="573" spans="1:8" x14ac:dyDescent="0.35">
      <c r="A573" s="2" t="s">
        <v>273</v>
      </c>
      <c r="B573" s="2" t="s">
        <v>276</v>
      </c>
      <c r="C573" s="4" t="s">
        <v>153</v>
      </c>
      <c r="D573" s="51">
        <v>17</v>
      </c>
      <c r="E573" s="11" t="s">
        <v>106</v>
      </c>
      <c r="F573" s="2" t="s">
        <v>172</v>
      </c>
      <c r="G573" s="2" t="s">
        <v>512</v>
      </c>
      <c r="H573" s="2" t="s">
        <v>277</v>
      </c>
    </row>
    <row r="574" spans="1:8" x14ac:dyDescent="0.35">
      <c r="A574" s="2" t="s">
        <v>273</v>
      </c>
      <c r="B574" s="2" t="s">
        <v>282</v>
      </c>
      <c r="C574" s="4" t="s">
        <v>153</v>
      </c>
      <c r="D574" s="51">
        <v>2</v>
      </c>
      <c r="E574" s="11" t="s">
        <v>106</v>
      </c>
      <c r="F574" s="2" t="s">
        <v>172</v>
      </c>
      <c r="G574" s="2" t="s">
        <v>512</v>
      </c>
      <c r="H574" s="2" t="s">
        <v>283</v>
      </c>
    </row>
    <row r="575" spans="1:8" x14ac:dyDescent="0.35">
      <c r="A575" s="2" t="s">
        <v>273</v>
      </c>
      <c r="B575" s="2" t="s">
        <v>284</v>
      </c>
      <c r="C575" s="4" t="s">
        <v>153</v>
      </c>
      <c r="D575" s="51">
        <v>6</v>
      </c>
      <c r="E575" s="11" t="s">
        <v>106</v>
      </c>
      <c r="F575" s="2" t="s">
        <v>172</v>
      </c>
      <c r="G575" s="2" t="s">
        <v>512</v>
      </c>
      <c r="H575" s="2" t="s">
        <v>285</v>
      </c>
    </row>
    <row r="576" spans="1:8" x14ac:dyDescent="0.35">
      <c r="A576" s="2" t="s">
        <v>273</v>
      </c>
      <c r="B576" s="2" t="s">
        <v>286</v>
      </c>
      <c r="C576" s="4" t="s">
        <v>153</v>
      </c>
      <c r="D576" s="51">
        <v>16</v>
      </c>
      <c r="E576" s="11" t="s">
        <v>106</v>
      </c>
      <c r="F576" s="2" t="s">
        <v>130</v>
      </c>
      <c r="G576" s="2" t="s">
        <v>512</v>
      </c>
      <c r="H576" s="2"/>
    </row>
    <row r="577" spans="1:8" x14ac:dyDescent="0.35">
      <c r="A577" s="2" t="s">
        <v>273</v>
      </c>
      <c r="B577" s="2" t="s">
        <v>292</v>
      </c>
      <c r="C577" s="4" t="s">
        <v>153</v>
      </c>
      <c r="D577" s="51">
        <v>12</v>
      </c>
      <c r="E577" s="11" t="s">
        <v>106</v>
      </c>
      <c r="F577" s="2" t="s">
        <v>293</v>
      </c>
      <c r="G577" s="2" t="s">
        <v>512</v>
      </c>
      <c r="H577" s="2"/>
    </row>
    <row r="578" spans="1:8" x14ac:dyDescent="0.35">
      <c r="A578" s="2" t="s">
        <v>273</v>
      </c>
      <c r="B578" s="2" t="s">
        <v>272</v>
      </c>
      <c r="C578" s="4" t="s">
        <v>153</v>
      </c>
      <c r="D578" s="51">
        <v>13</v>
      </c>
      <c r="E578" s="11" t="s">
        <v>106</v>
      </c>
      <c r="F578" s="2" t="s">
        <v>177</v>
      </c>
      <c r="G578" s="2" t="s">
        <v>512</v>
      </c>
      <c r="H578" s="2"/>
    </row>
    <row r="579" spans="1:8" x14ac:dyDescent="0.35">
      <c r="A579" s="2" t="s">
        <v>273</v>
      </c>
      <c r="B579" s="2" t="s">
        <v>274</v>
      </c>
      <c r="C579" s="4" t="s">
        <v>294</v>
      </c>
      <c r="D579" s="51">
        <v>8100</v>
      </c>
      <c r="E579" s="11" t="s">
        <v>106</v>
      </c>
      <c r="F579" s="2" t="s">
        <v>172</v>
      </c>
      <c r="G579" s="2" t="s">
        <v>512</v>
      </c>
      <c r="H579" s="2" t="s">
        <v>275</v>
      </c>
    </row>
    <row r="580" spans="1:8" x14ac:dyDescent="0.35">
      <c r="A580" s="2" t="s">
        <v>273</v>
      </c>
      <c r="B580" s="2" t="s">
        <v>276</v>
      </c>
      <c r="C580" s="4" t="s">
        <v>294</v>
      </c>
      <c r="D580" s="51">
        <v>8100</v>
      </c>
      <c r="E580" s="11" t="s">
        <v>106</v>
      </c>
      <c r="F580" s="2" t="s">
        <v>172</v>
      </c>
      <c r="G580" s="2" t="s">
        <v>512</v>
      </c>
      <c r="H580" s="2" t="s">
        <v>277</v>
      </c>
    </row>
    <row r="581" spans="1:8" x14ac:dyDescent="0.35">
      <c r="A581" s="2" t="s">
        <v>273</v>
      </c>
      <c r="B581" s="2" t="s">
        <v>278</v>
      </c>
      <c r="C581" s="4" t="s">
        <v>294</v>
      </c>
      <c r="D581" s="51">
        <v>7549</v>
      </c>
      <c r="E581" s="11" t="s">
        <v>106</v>
      </c>
      <c r="F581" s="53" t="s">
        <v>279</v>
      </c>
      <c r="G581" s="2" t="s">
        <v>512</v>
      </c>
      <c r="H581" s="2"/>
    </row>
    <row r="582" spans="1:8" x14ac:dyDescent="0.35">
      <c r="A582" s="2" t="s">
        <v>273</v>
      </c>
      <c r="B582" s="2" t="s">
        <v>280</v>
      </c>
      <c r="C582" s="4" t="s">
        <v>294</v>
      </c>
      <c r="D582" s="51">
        <v>4013</v>
      </c>
      <c r="E582" s="11" t="s">
        <v>106</v>
      </c>
      <c r="F582" s="53" t="s">
        <v>279</v>
      </c>
      <c r="G582" s="2" t="s">
        <v>512</v>
      </c>
      <c r="H582" s="2"/>
    </row>
    <row r="583" spans="1:8" x14ac:dyDescent="0.35">
      <c r="A583" s="2" t="s">
        <v>273</v>
      </c>
      <c r="B583" s="2" t="s">
        <v>282</v>
      </c>
      <c r="C583" s="4" t="s">
        <v>294</v>
      </c>
      <c r="D583" s="51">
        <v>7700</v>
      </c>
      <c r="E583" s="11" t="s">
        <v>106</v>
      </c>
      <c r="F583" s="2" t="s">
        <v>172</v>
      </c>
      <c r="G583" s="2" t="s">
        <v>512</v>
      </c>
      <c r="H583" s="2" t="s">
        <v>283</v>
      </c>
    </row>
    <row r="584" spans="1:8" x14ac:dyDescent="0.35">
      <c r="A584" s="2" t="s">
        <v>273</v>
      </c>
      <c r="B584" s="2" t="s">
        <v>284</v>
      </c>
      <c r="C584" s="4" t="s">
        <v>294</v>
      </c>
      <c r="D584" s="51">
        <v>8400</v>
      </c>
      <c r="E584" s="11" t="s">
        <v>106</v>
      </c>
      <c r="F584" s="2" t="s">
        <v>172</v>
      </c>
      <c r="G584" s="2" t="s">
        <v>512</v>
      </c>
      <c r="H584" s="2" t="s">
        <v>285</v>
      </c>
    </row>
    <row r="585" spans="1:8" x14ac:dyDescent="0.35">
      <c r="A585" s="2" t="s">
        <v>273</v>
      </c>
      <c r="B585" s="2" t="s">
        <v>288</v>
      </c>
      <c r="C585" s="4" t="s">
        <v>294</v>
      </c>
      <c r="D585" s="51">
        <v>9580</v>
      </c>
      <c r="E585" s="11" t="s">
        <v>106</v>
      </c>
      <c r="F585" s="2" t="s">
        <v>289</v>
      </c>
      <c r="G585" s="2" t="s">
        <v>512</v>
      </c>
      <c r="H585" s="2"/>
    </row>
    <row r="586" spans="1:8" x14ac:dyDescent="0.35">
      <c r="A586" s="2" t="s">
        <v>273</v>
      </c>
      <c r="B586" s="2" t="s">
        <v>290</v>
      </c>
      <c r="C586" s="4" t="s">
        <v>294</v>
      </c>
      <c r="D586" s="51">
        <v>10255</v>
      </c>
      <c r="E586" s="11" t="s">
        <v>106</v>
      </c>
      <c r="F586" s="53" t="s">
        <v>279</v>
      </c>
      <c r="G586" s="2" t="s">
        <v>512</v>
      </c>
      <c r="H586" s="2"/>
    </row>
    <row r="587" spans="1:8" x14ac:dyDescent="0.35">
      <c r="A587" s="2" t="s">
        <v>273</v>
      </c>
      <c r="B587" s="2" t="s">
        <v>104</v>
      </c>
      <c r="C587" s="4" t="s">
        <v>117</v>
      </c>
      <c r="D587" s="55">
        <v>140000</v>
      </c>
      <c r="E587" s="11" t="s">
        <v>106</v>
      </c>
      <c r="F587" s="2" t="s">
        <v>182</v>
      </c>
      <c r="G587" s="2" t="s">
        <v>305</v>
      </c>
      <c r="H587" s="2"/>
    </row>
    <row r="588" spans="1:8" x14ac:dyDescent="0.35">
      <c r="A588" s="2" t="s">
        <v>273</v>
      </c>
      <c r="B588" s="2" t="s">
        <v>274</v>
      </c>
      <c r="C588" s="4" t="s">
        <v>117</v>
      </c>
      <c r="D588" s="52">
        <v>20100</v>
      </c>
      <c r="E588" s="11" t="s">
        <v>106</v>
      </c>
      <c r="F588" s="2" t="s">
        <v>172</v>
      </c>
      <c r="G588" s="2" t="s">
        <v>306</v>
      </c>
      <c r="H588" s="2" t="s">
        <v>275</v>
      </c>
    </row>
    <row r="589" spans="1:8" x14ac:dyDescent="0.35">
      <c r="A589" s="2" t="s">
        <v>273</v>
      </c>
      <c r="B589" s="2" t="s">
        <v>274</v>
      </c>
      <c r="C589" s="4" t="s">
        <v>117</v>
      </c>
      <c r="D589" s="52">
        <v>129175.2</v>
      </c>
      <c r="E589" s="11" t="s">
        <v>106</v>
      </c>
      <c r="F589" s="2" t="s">
        <v>172</v>
      </c>
      <c r="G589" s="2" t="s">
        <v>306</v>
      </c>
      <c r="H589" s="2" t="s">
        <v>295</v>
      </c>
    </row>
    <row r="590" spans="1:8" x14ac:dyDescent="0.35">
      <c r="A590" s="2" t="s">
        <v>273</v>
      </c>
      <c r="B590" s="2" t="s">
        <v>276</v>
      </c>
      <c r="C590" s="4" t="s">
        <v>117</v>
      </c>
      <c r="D590" s="52">
        <v>20100</v>
      </c>
      <c r="E590" s="11" t="s">
        <v>106</v>
      </c>
      <c r="F590" s="2" t="s">
        <v>172</v>
      </c>
      <c r="G590" s="2" t="s">
        <v>306</v>
      </c>
      <c r="H590" s="2" t="s">
        <v>277</v>
      </c>
    </row>
    <row r="591" spans="1:8" x14ac:dyDescent="0.35">
      <c r="A591" s="2" t="s">
        <v>273</v>
      </c>
      <c r="B591" s="2" t="s">
        <v>276</v>
      </c>
      <c r="C591" s="4" t="s">
        <v>117</v>
      </c>
      <c r="D591" s="52">
        <v>116942.7</v>
      </c>
      <c r="E591" s="11" t="s">
        <v>106</v>
      </c>
      <c r="F591" s="2" t="s">
        <v>172</v>
      </c>
      <c r="G591" s="2" t="s">
        <v>306</v>
      </c>
      <c r="H591" s="2" t="s">
        <v>296</v>
      </c>
    </row>
    <row r="592" spans="1:8" x14ac:dyDescent="0.35">
      <c r="A592" s="2" t="s">
        <v>273</v>
      </c>
      <c r="B592" s="2" t="s">
        <v>278</v>
      </c>
      <c r="C592" s="4" t="s">
        <v>117</v>
      </c>
      <c r="D592" s="52">
        <v>138973</v>
      </c>
      <c r="E592" s="11" t="s">
        <v>106</v>
      </c>
      <c r="F592" s="53" t="s">
        <v>279</v>
      </c>
      <c r="G592" s="2" t="s">
        <v>306</v>
      </c>
      <c r="H592" s="2"/>
    </row>
    <row r="593" spans="1:8" x14ac:dyDescent="0.35">
      <c r="A593" s="2" t="s">
        <v>273</v>
      </c>
      <c r="B593" s="2" t="s">
        <v>280</v>
      </c>
      <c r="C593" s="4" t="s">
        <v>117</v>
      </c>
      <c r="D593" s="52">
        <v>91897</v>
      </c>
      <c r="E593" s="11" t="s">
        <v>106</v>
      </c>
      <c r="F593" s="53" t="s">
        <v>279</v>
      </c>
      <c r="G593" s="2" t="s">
        <v>306</v>
      </c>
      <c r="H593" s="2"/>
    </row>
    <row r="594" spans="1:8" x14ac:dyDescent="0.35">
      <c r="A594" s="2" t="s">
        <v>273</v>
      </c>
      <c r="B594" s="2" t="s">
        <v>281</v>
      </c>
      <c r="C594" s="4" t="s">
        <v>117</v>
      </c>
      <c r="D594" s="52">
        <v>104480.22900000001</v>
      </c>
      <c r="E594" s="11" t="s">
        <v>106</v>
      </c>
      <c r="F594" s="2" t="s">
        <v>193</v>
      </c>
      <c r="G594" s="2" t="s">
        <v>306</v>
      </c>
      <c r="H594" s="2" t="s">
        <v>129</v>
      </c>
    </row>
    <row r="595" spans="1:8" x14ac:dyDescent="0.35">
      <c r="A595" s="2" t="s">
        <v>273</v>
      </c>
      <c r="B595" s="2" t="s">
        <v>282</v>
      </c>
      <c r="C595" s="4" t="s">
        <v>117</v>
      </c>
      <c r="D595" s="52">
        <v>18000</v>
      </c>
      <c r="E595" s="11" t="s">
        <v>106</v>
      </c>
      <c r="F595" s="2" t="s">
        <v>172</v>
      </c>
      <c r="G595" s="2" t="s">
        <v>306</v>
      </c>
      <c r="H595" s="2" t="s">
        <v>283</v>
      </c>
    </row>
    <row r="596" spans="1:8" x14ac:dyDescent="0.35">
      <c r="A596" s="2" t="s">
        <v>273</v>
      </c>
      <c r="B596" s="2" t="s">
        <v>282</v>
      </c>
      <c r="C596" s="4" t="s">
        <v>117</v>
      </c>
      <c r="D596" s="51">
        <v>110581.8</v>
      </c>
      <c r="E596" s="11" t="s">
        <v>106</v>
      </c>
      <c r="F596" s="2" t="s">
        <v>172</v>
      </c>
      <c r="G596" s="2" t="s">
        <v>512</v>
      </c>
      <c r="H596" s="2" t="s">
        <v>297</v>
      </c>
    </row>
    <row r="597" spans="1:8" x14ac:dyDescent="0.35">
      <c r="A597" s="2" t="s">
        <v>273</v>
      </c>
      <c r="B597" s="2" t="s">
        <v>284</v>
      </c>
      <c r="C597" s="4" t="s">
        <v>117</v>
      </c>
      <c r="D597" s="52">
        <v>20800</v>
      </c>
      <c r="E597" s="11" t="s">
        <v>106</v>
      </c>
      <c r="F597" s="2" t="s">
        <v>172</v>
      </c>
      <c r="G597" s="2" t="s">
        <v>306</v>
      </c>
      <c r="H597" s="2" t="s">
        <v>285</v>
      </c>
    </row>
    <row r="598" spans="1:8" x14ac:dyDescent="0.35">
      <c r="A598" s="2" t="s">
        <v>273</v>
      </c>
      <c r="B598" s="2" t="s">
        <v>284</v>
      </c>
      <c r="C598" s="4" t="s">
        <v>117</v>
      </c>
      <c r="D598" s="52">
        <v>104710.2</v>
      </c>
      <c r="E598" s="11" t="s">
        <v>106</v>
      </c>
      <c r="F598" s="2" t="s">
        <v>172</v>
      </c>
      <c r="G598" s="2" t="s">
        <v>306</v>
      </c>
      <c r="H598" s="2" t="s">
        <v>298</v>
      </c>
    </row>
    <row r="599" spans="1:8" x14ac:dyDescent="0.35">
      <c r="A599" s="2" t="s">
        <v>273</v>
      </c>
      <c r="B599" s="2" t="s">
        <v>286</v>
      </c>
      <c r="C599" s="4" t="s">
        <v>117</v>
      </c>
      <c r="D599" s="56">
        <v>434274.98561999993</v>
      </c>
      <c r="E599" s="11" t="s">
        <v>106</v>
      </c>
      <c r="F599" s="2" t="s">
        <v>128</v>
      </c>
      <c r="G599" s="2" t="s">
        <v>305</v>
      </c>
      <c r="H599" s="2" t="s">
        <v>129</v>
      </c>
    </row>
    <row r="600" spans="1:8" x14ac:dyDescent="0.35">
      <c r="A600" s="2" t="s">
        <v>273</v>
      </c>
      <c r="B600" s="2" t="s">
        <v>286</v>
      </c>
      <c r="C600" s="4" t="s">
        <v>117</v>
      </c>
      <c r="D600" s="56">
        <v>326363.09999999998</v>
      </c>
      <c r="E600" s="11" t="s">
        <v>106</v>
      </c>
      <c r="F600" s="2" t="s">
        <v>130</v>
      </c>
      <c r="G600" s="2" t="s">
        <v>305</v>
      </c>
      <c r="H600" s="2" t="s">
        <v>129</v>
      </c>
    </row>
    <row r="601" spans="1:8" x14ac:dyDescent="0.35">
      <c r="A601" s="2" t="s">
        <v>273</v>
      </c>
      <c r="B601" s="2" t="s">
        <v>287</v>
      </c>
      <c r="C601" s="4" t="s">
        <v>117</v>
      </c>
      <c r="D601" s="57">
        <v>118459.82358000001</v>
      </c>
      <c r="E601" s="11" t="s">
        <v>106</v>
      </c>
      <c r="F601" s="2" t="s">
        <v>128</v>
      </c>
      <c r="G601" s="2" t="s">
        <v>512</v>
      </c>
      <c r="H601" s="2" t="s">
        <v>129</v>
      </c>
    </row>
    <row r="602" spans="1:8" x14ac:dyDescent="0.35">
      <c r="A602" s="2" t="s">
        <v>273</v>
      </c>
      <c r="B602" s="2" t="s">
        <v>287</v>
      </c>
      <c r="C602" s="4" t="s">
        <v>117</v>
      </c>
      <c r="D602" s="57">
        <v>117417.321</v>
      </c>
      <c r="E602" s="11" t="s">
        <v>106</v>
      </c>
      <c r="F602" s="2" t="s">
        <v>130</v>
      </c>
      <c r="G602" s="2" t="s">
        <v>512</v>
      </c>
      <c r="H602" s="2" t="s">
        <v>129</v>
      </c>
    </row>
    <row r="603" spans="1:8" x14ac:dyDescent="0.35">
      <c r="A603" s="2" t="s">
        <v>273</v>
      </c>
      <c r="B603" s="2" t="s">
        <v>288</v>
      </c>
      <c r="C603" s="4" t="s">
        <v>117</v>
      </c>
      <c r="D603" s="51">
        <v>122780</v>
      </c>
      <c r="E603" s="11" t="s">
        <v>106</v>
      </c>
      <c r="F603" s="2" t="s">
        <v>289</v>
      </c>
      <c r="G603" s="2" t="s">
        <v>512</v>
      </c>
      <c r="H603" s="2"/>
    </row>
    <row r="604" spans="1:8" x14ac:dyDescent="0.35">
      <c r="A604" s="2" t="s">
        <v>273</v>
      </c>
      <c r="B604" s="2" t="s">
        <v>286</v>
      </c>
      <c r="C604" s="4" t="s">
        <v>119</v>
      </c>
      <c r="D604" s="97">
        <f>(6720+3790)/2</f>
        <v>5255</v>
      </c>
      <c r="E604" s="11" t="s">
        <v>106</v>
      </c>
      <c r="F604" s="2" t="s">
        <v>193</v>
      </c>
      <c r="G604" s="2" t="s">
        <v>512</v>
      </c>
      <c r="H604" s="51" t="s">
        <v>299</v>
      </c>
    </row>
    <row r="605" spans="1:8" x14ac:dyDescent="0.35">
      <c r="A605" s="2" t="s">
        <v>273</v>
      </c>
      <c r="B605" s="2" t="s">
        <v>274</v>
      </c>
      <c r="C605" s="4" t="s">
        <v>120</v>
      </c>
      <c r="D605" s="51">
        <v>790</v>
      </c>
      <c r="E605" s="11" t="s">
        <v>106</v>
      </c>
      <c r="F605" s="2" t="s">
        <v>172</v>
      </c>
      <c r="G605" s="2" t="s">
        <v>512</v>
      </c>
      <c r="H605" s="2" t="s">
        <v>275</v>
      </c>
    </row>
    <row r="606" spans="1:8" x14ac:dyDescent="0.35">
      <c r="A606" s="2" t="s">
        <v>273</v>
      </c>
      <c r="B606" s="2" t="s">
        <v>276</v>
      </c>
      <c r="C606" s="4" t="s">
        <v>120</v>
      </c>
      <c r="D606" s="51">
        <v>790</v>
      </c>
      <c r="E606" s="11" t="s">
        <v>106</v>
      </c>
      <c r="F606" s="2" t="s">
        <v>172</v>
      </c>
      <c r="G606" s="2" t="s">
        <v>512</v>
      </c>
      <c r="H606" s="2" t="s">
        <v>277</v>
      </c>
    </row>
    <row r="607" spans="1:8" x14ac:dyDescent="0.35">
      <c r="A607" s="2" t="s">
        <v>273</v>
      </c>
      <c r="B607" s="2" t="s">
        <v>282</v>
      </c>
      <c r="C607" s="4" t="s">
        <v>120</v>
      </c>
      <c r="D607" s="51">
        <v>780</v>
      </c>
      <c r="E607" s="11" t="s">
        <v>106</v>
      </c>
      <c r="F607" s="2" t="s">
        <v>172</v>
      </c>
      <c r="G607" s="2" t="s">
        <v>512</v>
      </c>
      <c r="H607" s="2" t="s">
        <v>283</v>
      </c>
    </row>
    <row r="608" spans="1:8" x14ac:dyDescent="0.35">
      <c r="A608" s="2" t="s">
        <v>273</v>
      </c>
      <c r="B608" s="2" t="s">
        <v>284</v>
      </c>
      <c r="C608" s="4" t="s">
        <v>120</v>
      </c>
      <c r="D608" s="51">
        <v>800</v>
      </c>
      <c r="E608" s="11" t="s">
        <v>106</v>
      </c>
      <c r="F608" s="2" t="s">
        <v>172</v>
      </c>
      <c r="G608" s="2" t="s">
        <v>512</v>
      </c>
      <c r="H608" s="2" t="s">
        <v>285</v>
      </c>
    </row>
    <row r="609" spans="1:8" x14ac:dyDescent="0.35">
      <c r="A609" s="2" t="s">
        <v>273</v>
      </c>
      <c r="B609" s="2" t="s">
        <v>286</v>
      </c>
      <c r="C609" s="4" t="s">
        <v>120</v>
      </c>
      <c r="D609" s="51">
        <v>790</v>
      </c>
      <c r="E609" s="11" t="s">
        <v>106</v>
      </c>
      <c r="F609" s="2" t="s">
        <v>125</v>
      </c>
      <c r="G609" s="2" t="s">
        <v>512</v>
      </c>
      <c r="H609" s="2"/>
    </row>
    <row r="610" spans="1:8" x14ac:dyDescent="0.35">
      <c r="A610" s="2" t="s">
        <v>273</v>
      </c>
      <c r="B610" s="2" t="s">
        <v>286</v>
      </c>
      <c r="C610" s="4" t="s">
        <v>120</v>
      </c>
      <c r="D610" s="55">
        <v>57</v>
      </c>
      <c r="E610" s="11" t="s">
        <v>106</v>
      </c>
      <c r="F610" s="2" t="s">
        <v>130</v>
      </c>
      <c r="G610" s="2" t="s">
        <v>305</v>
      </c>
      <c r="H610" s="2"/>
    </row>
    <row r="611" spans="1:8" x14ac:dyDescent="0.35">
      <c r="A611" s="2" t="s">
        <v>273</v>
      </c>
      <c r="B611" s="2" t="s">
        <v>287</v>
      </c>
      <c r="C611" s="4" t="s">
        <v>120</v>
      </c>
      <c r="D611" s="51">
        <v>780</v>
      </c>
      <c r="E611" s="11" t="s">
        <v>106</v>
      </c>
      <c r="F611" s="2" t="s">
        <v>125</v>
      </c>
      <c r="G611" s="2" t="s">
        <v>512</v>
      </c>
      <c r="H611" s="2"/>
    </row>
    <row r="612" spans="1:8" x14ac:dyDescent="0.35">
      <c r="A612" s="2" t="s">
        <v>273</v>
      </c>
      <c r="B612" s="2" t="s">
        <v>287</v>
      </c>
      <c r="C612" s="4" t="s">
        <v>120</v>
      </c>
      <c r="D612" s="55">
        <v>57</v>
      </c>
      <c r="E612" s="11" t="s">
        <v>106</v>
      </c>
      <c r="F612" s="2" t="s">
        <v>130</v>
      </c>
      <c r="G612" s="2" t="s">
        <v>305</v>
      </c>
      <c r="H612" s="2"/>
    </row>
    <row r="613" spans="1:8" x14ac:dyDescent="0.35">
      <c r="A613" s="2" t="s">
        <v>273</v>
      </c>
      <c r="B613" s="2" t="s">
        <v>274</v>
      </c>
      <c r="C613" s="4" t="s">
        <v>138</v>
      </c>
      <c r="D613" s="51">
        <v>109</v>
      </c>
      <c r="E613" s="11" t="s">
        <v>106</v>
      </c>
      <c r="F613" s="2" t="s">
        <v>172</v>
      </c>
      <c r="G613" s="2" t="s">
        <v>512</v>
      </c>
      <c r="H613" s="2" t="s">
        <v>275</v>
      </c>
    </row>
    <row r="614" spans="1:8" x14ac:dyDescent="0.35">
      <c r="A614" s="2" t="s">
        <v>273</v>
      </c>
      <c r="B614" s="2" t="s">
        <v>276</v>
      </c>
      <c r="C614" s="4" t="s">
        <v>138</v>
      </c>
      <c r="D614" s="51">
        <v>109</v>
      </c>
      <c r="E614" s="11" t="s">
        <v>106</v>
      </c>
      <c r="F614" s="2" t="s">
        <v>172</v>
      </c>
      <c r="G614" s="2" t="s">
        <v>512</v>
      </c>
      <c r="H614" s="2" t="s">
        <v>277</v>
      </c>
    </row>
    <row r="615" spans="1:8" x14ac:dyDescent="0.35">
      <c r="A615" s="2" t="s">
        <v>273</v>
      </c>
      <c r="B615" s="2" t="s">
        <v>282</v>
      </c>
      <c r="C615" s="4" t="s">
        <v>138</v>
      </c>
      <c r="D615" s="51">
        <v>99</v>
      </c>
      <c r="E615" s="11" t="s">
        <v>106</v>
      </c>
      <c r="F615" s="2" t="s">
        <v>172</v>
      </c>
      <c r="G615" s="2" t="s">
        <v>512</v>
      </c>
      <c r="H615" s="2" t="s">
        <v>283</v>
      </c>
    </row>
    <row r="616" spans="1:8" x14ac:dyDescent="0.35">
      <c r="A616" s="2" t="s">
        <v>273</v>
      </c>
      <c r="B616" s="2" t="s">
        <v>284</v>
      </c>
      <c r="C616" s="4" t="s">
        <v>138</v>
      </c>
      <c r="D616" s="51">
        <v>119</v>
      </c>
      <c r="E616" s="11" t="s">
        <v>106</v>
      </c>
      <c r="F616" s="2" t="s">
        <v>172</v>
      </c>
      <c r="G616" s="2" t="s">
        <v>512</v>
      </c>
      <c r="H616" s="2" t="s">
        <v>285</v>
      </c>
    </row>
    <row r="617" spans="1:8" x14ac:dyDescent="0.35">
      <c r="A617" s="2" t="s">
        <v>273</v>
      </c>
      <c r="B617" s="2" t="s">
        <v>286</v>
      </c>
      <c r="C617" s="4" t="s">
        <v>138</v>
      </c>
      <c r="D617" s="51">
        <v>109</v>
      </c>
      <c r="E617" s="11" t="s">
        <v>106</v>
      </c>
      <c r="F617" s="2" t="s">
        <v>125</v>
      </c>
      <c r="G617" s="2" t="s">
        <v>512</v>
      </c>
      <c r="H617" s="2"/>
    </row>
    <row r="618" spans="1:8" x14ac:dyDescent="0.35">
      <c r="A618" s="2" t="s">
        <v>273</v>
      </c>
      <c r="B618" s="2" t="s">
        <v>286</v>
      </c>
      <c r="C618" s="4" t="s">
        <v>138</v>
      </c>
      <c r="D618" s="55">
        <v>335</v>
      </c>
      <c r="E618" s="11" t="s">
        <v>106</v>
      </c>
      <c r="F618" s="2" t="s">
        <v>130</v>
      </c>
      <c r="G618" s="2" t="s">
        <v>305</v>
      </c>
      <c r="H618" s="2"/>
    </row>
    <row r="619" spans="1:8" x14ac:dyDescent="0.35">
      <c r="A619" s="2" t="s">
        <v>273</v>
      </c>
      <c r="B619" s="2" t="s">
        <v>287</v>
      </c>
      <c r="C619" s="4" t="s">
        <v>138</v>
      </c>
      <c r="D619" s="51">
        <v>99</v>
      </c>
      <c r="E619" s="11" t="s">
        <v>106</v>
      </c>
      <c r="F619" s="2" t="s">
        <v>125</v>
      </c>
      <c r="G619" s="2" t="s">
        <v>512</v>
      </c>
      <c r="H619" s="2"/>
    </row>
    <row r="620" spans="1:8" x14ac:dyDescent="0.35">
      <c r="A620" s="2" t="s">
        <v>273</v>
      </c>
      <c r="B620" s="2" t="s">
        <v>287</v>
      </c>
      <c r="C620" s="4" t="s">
        <v>138</v>
      </c>
      <c r="D620" s="55">
        <v>335</v>
      </c>
      <c r="E620" s="11" t="s">
        <v>106</v>
      </c>
      <c r="F620" s="2" t="s">
        <v>130</v>
      </c>
      <c r="G620" s="2" t="s">
        <v>305</v>
      </c>
      <c r="H620" s="2"/>
    </row>
    <row r="621" spans="1:8" x14ac:dyDescent="0.35">
      <c r="A621" s="2" t="s">
        <v>273</v>
      </c>
      <c r="B621" s="2" t="s">
        <v>104</v>
      </c>
      <c r="C621" s="4" t="s">
        <v>270</v>
      </c>
      <c r="D621" s="51">
        <v>186</v>
      </c>
      <c r="E621" s="11" t="s">
        <v>106</v>
      </c>
      <c r="F621" s="2" t="s">
        <v>182</v>
      </c>
      <c r="G621" s="2" t="s">
        <v>512</v>
      </c>
      <c r="H621" s="2"/>
    </row>
    <row r="622" spans="1:8" x14ac:dyDescent="0.35">
      <c r="A622" s="2" t="s">
        <v>273</v>
      </c>
      <c r="B622" s="2" t="s">
        <v>274</v>
      </c>
      <c r="C622" s="4" t="s">
        <v>270</v>
      </c>
      <c r="D622" s="58">
        <v>28</v>
      </c>
      <c r="E622" s="11" t="s">
        <v>106</v>
      </c>
      <c r="F622" s="2" t="s">
        <v>172</v>
      </c>
      <c r="G622" s="2" t="s">
        <v>304</v>
      </c>
      <c r="H622" s="2" t="s">
        <v>275</v>
      </c>
    </row>
    <row r="623" spans="1:8" x14ac:dyDescent="0.35">
      <c r="A623" s="2" t="s">
        <v>273</v>
      </c>
      <c r="B623" s="2" t="s">
        <v>276</v>
      </c>
      <c r="C623" s="4" t="s">
        <v>270</v>
      </c>
      <c r="D623" s="51">
        <v>180</v>
      </c>
      <c r="E623" s="11" t="s">
        <v>106</v>
      </c>
      <c r="F623" s="2" t="s">
        <v>172</v>
      </c>
      <c r="G623" s="2" t="s">
        <v>512</v>
      </c>
      <c r="H623" s="2" t="s">
        <v>277</v>
      </c>
    </row>
    <row r="624" spans="1:8" x14ac:dyDescent="0.35">
      <c r="A624" s="2" t="s">
        <v>273</v>
      </c>
      <c r="B624" s="2" t="s">
        <v>281</v>
      </c>
      <c r="C624" s="4" t="s">
        <v>270</v>
      </c>
      <c r="D624" s="51">
        <v>169.16666666666666</v>
      </c>
      <c r="E624" s="11" t="s">
        <v>106</v>
      </c>
      <c r="F624" s="2" t="s">
        <v>193</v>
      </c>
      <c r="G624" s="2" t="s">
        <v>512</v>
      </c>
      <c r="H624" s="2"/>
    </row>
    <row r="625" spans="1:8" x14ac:dyDescent="0.35">
      <c r="A625" s="2" t="s">
        <v>273</v>
      </c>
      <c r="B625" s="2" t="s">
        <v>282</v>
      </c>
      <c r="C625" s="4" t="s">
        <v>270</v>
      </c>
      <c r="D625" s="58">
        <v>12</v>
      </c>
      <c r="E625" s="11" t="s">
        <v>106</v>
      </c>
      <c r="F625" s="2" t="s">
        <v>172</v>
      </c>
      <c r="G625" s="2" t="s">
        <v>304</v>
      </c>
      <c r="H625" s="2" t="s">
        <v>283</v>
      </c>
    </row>
    <row r="626" spans="1:8" x14ac:dyDescent="0.35">
      <c r="A626" s="2" t="s">
        <v>273</v>
      </c>
      <c r="B626" s="2" t="s">
        <v>284</v>
      </c>
      <c r="C626" s="4" t="s">
        <v>270</v>
      </c>
      <c r="D626" s="58">
        <v>51</v>
      </c>
      <c r="E626" s="11" t="s">
        <v>106</v>
      </c>
      <c r="F626" s="2" t="s">
        <v>172</v>
      </c>
      <c r="G626" s="2" t="s">
        <v>304</v>
      </c>
      <c r="H626" s="2" t="s">
        <v>285</v>
      </c>
    </row>
    <row r="627" spans="1:8" x14ac:dyDescent="0.35">
      <c r="A627" s="2" t="s">
        <v>273</v>
      </c>
      <c r="B627" s="2" t="s">
        <v>286</v>
      </c>
      <c r="C627" s="4" t="s">
        <v>270</v>
      </c>
      <c r="D627" s="51">
        <v>148</v>
      </c>
      <c r="E627" s="11" t="s">
        <v>106</v>
      </c>
      <c r="F627" s="2" t="s">
        <v>130</v>
      </c>
      <c r="G627" s="2" t="s">
        <v>512</v>
      </c>
      <c r="H627" s="2"/>
    </row>
    <row r="628" spans="1:8" x14ac:dyDescent="0.35">
      <c r="A628" s="2" t="s">
        <v>273</v>
      </c>
      <c r="B628" s="2" t="s">
        <v>292</v>
      </c>
      <c r="C628" s="4" t="s">
        <v>270</v>
      </c>
      <c r="D628" s="51">
        <v>186</v>
      </c>
      <c r="E628" s="11" t="s">
        <v>106</v>
      </c>
      <c r="F628" s="2" t="s">
        <v>293</v>
      </c>
      <c r="G628" s="2" t="s">
        <v>512</v>
      </c>
      <c r="H628" s="2"/>
    </row>
    <row r="629" spans="1:8" x14ac:dyDescent="0.35">
      <c r="A629" s="2" t="s">
        <v>273</v>
      </c>
      <c r="B629" s="2" t="s">
        <v>272</v>
      </c>
      <c r="C629" s="4" t="s">
        <v>270</v>
      </c>
      <c r="D629" s="51">
        <v>200</v>
      </c>
      <c r="E629" s="11" t="s">
        <v>106</v>
      </c>
      <c r="F629" s="2" t="s">
        <v>177</v>
      </c>
      <c r="G629" s="2" t="s">
        <v>512</v>
      </c>
      <c r="H629" s="2"/>
    </row>
    <row r="630" spans="1:8" x14ac:dyDescent="0.35">
      <c r="A630" s="2" t="s">
        <v>273</v>
      </c>
      <c r="B630" s="2" t="s">
        <v>274</v>
      </c>
      <c r="C630" s="4" t="s">
        <v>121</v>
      </c>
      <c r="D630" s="51">
        <v>340</v>
      </c>
      <c r="E630" s="11" t="s">
        <v>106</v>
      </c>
      <c r="F630" s="2" t="s">
        <v>172</v>
      </c>
      <c r="G630" s="2" t="s">
        <v>512</v>
      </c>
      <c r="H630" s="2" t="s">
        <v>275</v>
      </c>
    </row>
    <row r="631" spans="1:8" x14ac:dyDescent="0.35">
      <c r="A631" s="2" t="s">
        <v>273</v>
      </c>
      <c r="B631" s="2" t="s">
        <v>276</v>
      </c>
      <c r="C631" s="4" t="s">
        <v>121</v>
      </c>
      <c r="D631" s="51">
        <v>240</v>
      </c>
      <c r="E631" s="11" t="s">
        <v>106</v>
      </c>
      <c r="F631" s="2" t="s">
        <v>172</v>
      </c>
      <c r="G631" s="2" t="s">
        <v>512</v>
      </c>
      <c r="H631" s="2" t="s">
        <v>277</v>
      </c>
    </row>
    <row r="632" spans="1:8" x14ac:dyDescent="0.35">
      <c r="A632" s="2" t="s">
        <v>273</v>
      </c>
      <c r="B632" s="2" t="s">
        <v>281</v>
      </c>
      <c r="C632" s="4" t="s">
        <v>121</v>
      </c>
      <c r="D632" s="51">
        <v>200</v>
      </c>
      <c r="E632" s="11" t="s">
        <v>106</v>
      </c>
      <c r="F632" s="2" t="s">
        <v>193</v>
      </c>
      <c r="G632" s="2" t="s">
        <v>512</v>
      </c>
      <c r="H632" s="2"/>
    </row>
    <row r="633" spans="1:8" x14ac:dyDescent="0.35">
      <c r="A633" s="2" t="s">
        <v>273</v>
      </c>
      <c r="B633" s="2" t="s">
        <v>282</v>
      </c>
      <c r="C633" s="4" t="s">
        <v>121</v>
      </c>
      <c r="D633" s="51">
        <v>430</v>
      </c>
      <c r="E633" s="11" t="s">
        <v>106</v>
      </c>
      <c r="F633" s="2" t="s">
        <v>172</v>
      </c>
      <c r="G633" s="2" t="s">
        <v>512</v>
      </c>
      <c r="H633" s="2" t="s">
        <v>283</v>
      </c>
    </row>
    <row r="634" spans="1:8" x14ac:dyDescent="0.35">
      <c r="A634" s="2" t="s">
        <v>273</v>
      </c>
      <c r="B634" s="2" t="s">
        <v>284</v>
      </c>
      <c r="C634" s="4" t="s">
        <v>121</v>
      </c>
      <c r="D634" s="51">
        <v>440</v>
      </c>
      <c r="E634" s="11" t="s">
        <v>106</v>
      </c>
      <c r="F634" s="2" t="s">
        <v>172</v>
      </c>
      <c r="G634" s="2" t="s">
        <v>512</v>
      </c>
      <c r="H634" s="2" t="s">
        <v>285</v>
      </c>
    </row>
    <row r="635" spans="1:8" x14ac:dyDescent="0.35">
      <c r="A635" s="2" t="s">
        <v>273</v>
      </c>
      <c r="B635" s="2" t="s">
        <v>291</v>
      </c>
      <c r="C635" s="4" t="s">
        <v>121</v>
      </c>
      <c r="D635" s="51">
        <v>377</v>
      </c>
      <c r="E635" s="11" t="s">
        <v>106</v>
      </c>
      <c r="F635" s="2" t="s">
        <v>177</v>
      </c>
      <c r="G635" s="2" t="s">
        <v>512</v>
      </c>
      <c r="H635" s="2"/>
    </row>
    <row r="636" spans="1:8" x14ac:dyDescent="0.35">
      <c r="A636" s="2" t="s">
        <v>273</v>
      </c>
      <c r="B636" s="2" t="s">
        <v>286</v>
      </c>
      <c r="C636" s="4" t="s">
        <v>121</v>
      </c>
      <c r="D636" s="51">
        <v>240</v>
      </c>
      <c r="E636" s="11" t="s">
        <v>106</v>
      </c>
      <c r="F636" s="2" t="s">
        <v>125</v>
      </c>
      <c r="G636" s="2" t="s">
        <v>512</v>
      </c>
      <c r="H636" s="2"/>
    </row>
    <row r="637" spans="1:8" x14ac:dyDescent="0.35">
      <c r="A637" s="2" t="s">
        <v>273</v>
      </c>
      <c r="B637" s="2" t="s">
        <v>286</v>
      </c>
      <c r="C637" s="4" t="s">
        <v>121</v>
      </c>
      <c r="D637" s="51">
        <v>427</v>
      </c>
      <c r="E637" s="11" t="s">
        <v>106</v>
      </c>
      <c r="F637" s="2" t="s">
        <v>130</v>
      </c>
      <c r="G637" s="2" t="s">
        <v>512</v>
      </c>
      <c r="H637" s="2"/>
    </row>
    <row r="638" spans="1:8" x14ac:dyDescent="0.35">
      <c r="A638" s="2" t="s">
        <v>273</v>
      </c>
      <c r="B638" s="2" t="s">
        <v>287</v>
      </c>
      <c r="C638" s="4" t="s">
        <v>121</v>
      </c>
      <c r="D638" s="51">
        <v>403.5</v>
      </c>
      <c r="E638" s="11" t="s">
        <v>106</v>
      </c>
      <c r="F638" s="2" t="s">
        <v>125</v>
      </c>
      <c r="G638" s="2" t="s">
        <v>512</v>
      </c>
      <c r="H638" s="2"/>
    </row>
    <row r="639" spans="1:8" x14ac:dyDescent="0.35">
      <c r="A639" s="2" t="s">
        <v>273</v>
      </c>
      <c r="B639" s="2" t="s">
        <v>287</v>
      </c>
      <c r="C639" s="4" t="s">
        <v>121</v>
      </c>
      <c r="D639" s="51">
        <v>427</v>
      </c>
      <c r="E639" s="11" t="s">
        <v>106</v>
      </c>
      <c r="F639" s="2" t="s">
        <v>130</v>
      </c>
      <c r="G639" s="2" t="s">
        <v>512</v>
      </c>
      <c r="H639" s="2"/>
    </row>
    <row r="640" spans="1:8" x14ac:dyDescent="0.35">
      <c r="A640" s="2" t="s">
        <v>273</v>
      </c>
      <c r="B640" s="2" t="s">
        <v>272</v>
      </c>
      <c r="C640" s="4" t="s">
        <v>121</v>
      </c>
      <c r="D640" s="51">
        <v>377</v>
      </c>
      <c r="E640" s="11" t="s">
        <v>106</v>
      </c>
      <c r="F640" s="2" t="s">
        <v>177</v>
      </c>
      <c r="G640" s="2" t="s">
        <v>512</v>
      </c>
      <c r="H640" s="2"/>
    </row>
    <row r="641" spans="1:8" x14ac:dyDescent="0.35">
      <c r="A641" s="2" t="s">
        <v>273</v>
      </c>
      <c r="B641" s="2" t="s">
        <v>274</v>
      </c>
      <c r="C641" s="4" t="s">
        <v>136</v>
      </c>
      <c r="D641" s="51">
        <v>4600</v>
      </c>
      <c r="E641" s="11" t="s">
        <v>106</v>
      </c>
      <c r="F641" s="2" t="s">
        <v>172</v>
      </c>
      <c r="G641" s="2" t="s">
        <v>512</v>
      </c>
      <c r="H641" s="2" t="s">
        <v>275</v>
      </c>
    </row>
    <row r="642" spans="1:8" x14ac:dyDescent="0.35">
      <c r="A642" s="2" t="s">
        <v>273</v>
      </c>
      <c r="B642" s="2" t="s">
        <v>276</v>
      </c>
      <c r="C642" s="4" t="s">
        <v>136</v>
      </c>
      <c r="D642" s="51">
        <v>4600</v>
      </c>
      <c r="E642" s="11" t="s">
        <v>106</v>
      </c>
      <c r="F642" s="2" t="s">
        <v>172</v>
      </c>
      <c r="G642" s="2" t="s">
        <v>512</v>
      </c>
      <c r="H642" s="2" t="s">
        <v>277</v>
      </c>
    </row>
    <row r="643" spans="1:8" x14ac:dyDescent="0.35">
      <c r="A643" s="2" t="s">
        <v>273</v>
      </c>
      <c r="B643" s="2" t="s">
        <v>280</v>
      </c>
      <c r="C643" s="4" t="s">
        <v>136</v>
      </c>
      <c r="D643" s="52">
        <v>233</v>
      </c>
      <c r="E643" s="11" t="s">
        <v>106</v>
      </c>
      <c r="F643" s="53" t="s">
        <v>279</v>
      </c>
      <c r="G643" s="2" t="s">
        <v>306</v>
      </c>
      <c r="H643" s="2"/>
    </row>
    <row r="644" spans="1:8" x14ac:dyDescent="0.35">
      <c r="A644" s="2" t="s">
        <v>273</v>
      </c>
      <c r="B644" s="2" t="s">
        <v>282</v>
      </c>
      <c r="C644" s="4" t="s">
        <v>136</v>
      </c>
      <c r="D644" s="51">
        <v>4600</v>
      </c>
      <c r="E644" s="11" t="s">
        <v>106</v>
      </c>
      <c r="F644" s="2" t="s">
        <v>172</v>
      </c>
      <c r="G644" s="2" t="s">
        <v>512</v>
      </c>
      <c r="H644" s="2" t="s">
        <v>283</v>
      </c>
    </row>
    <row r="645" spans="1:8" x14ac:dyDescent="0.35">
      <c r="A645" s="2" t="s">
        <v>273</v>
      </c>
      <c r="B645" s="2" t="s">
        <v>284</v>
      </c>
      <c r="C645" s="4" t="s">
        <v>136</v>
      </c>
      <c r="D645" s="51">
        <v>4600</v>
      </c>
      <c r="E645" s="11" t="s">
        <v>106</v>
      </c>
      <c r="F645" s="2" t="s">
        <v>172</v>
      </c>
      <c r="G645" s="2" t="s">
        <v>512</v>
      </c>
      <c r="H645" s="2" t="s">
        <v>285</v>
      </c>
    </row>
    <row r="646" spans="1:8" x14ac:dyDescent="0.35">
      <c r="A646" s="2" t="s">
        <v>273</v>
      </c>
      <c r="B646" s="2" t="s">
        <v>290</v>
      </c>
      <c r="C646" s="4" t="s">
        <v>136</v>
      </c>
      <c r="D646" s="51">
        <v>1818</v>
      </c>
      <c r="E646" s="11" t="s">
        <v>106</v>
      </c>
      <c r="F646" s="53" t="s">
        <v>279</v>
      </c>
      <c r="G646" s="2" t="s">
        <v>512</v>
      </c>
      <c r="H646" s="2"/>
    </row>
    <row r="647" spans="1:8" x14ac:dyDescent="0.35">
      <c r="A647" s="2" t="s">
        <v>273</v>
      </c>
      <c r="B647" s="2" t="s">
        <v>274</v>
      </c>
      <c r="C647" s="4" t="s">
        <v>271</v>
      </c>
      <c r="D647" s="51">
        <v>9</v>
      </c>
      <c r="E647" s="11" t="s">
        <v>106</v>
      </c>
      <c r="F647" s="2" t="s">
        <v>172</v>
      </c>
      <c r="G647" s="2" t="s">
        <v>512</v>
      </c>
      <c r="H647" s="2" t="s">
        <v>275</v>
      </c>
    </row>
    <row r="648" spans="1:8" x14ac:dyDescent="0.35">
      <c r="A648" s="2" t="s">
        <v>273</v>
      </c>
      <c r="B648" s="2" t="s">
        <v>276</v>
      </c>
      <c r="C648" s="4" t="s">
        <v>271</v>
      </c>
      <c r="D648" s="51">
        <v>35</v>
      </c>
      <c r="E648" s="11" t="s">
        <v>106</v>
      </c>
      <c r="F648" s="2" t="s">
        <v>172</v>
      </c>
      <c r="G648" s="2" t="s">
        <v>512</v>
      </c>
      <c r="H648" s="2" t="s">
        <v>277</v>
      </c>
    </row>
    <row r="649" spans="1:8" x14ac:dyDescent="0.35">
      <c r="A649" s="2" t="s">
        <v>273</v>
      </c>
      <c r="B649" s="2" t="s">
        <v>281</v>
      </c>
      <c r="C649" s="4" t="s">
        <v>271</v>
      </c>
      <c r="D649" s="51">
        <v>32.666666666666664</v>
      </c>
      <c r="E649" s="11" t="s">
        <v>106</v>
      </c>
      <c r="F649" s="2" t="s">
        <v>193</v>
      </c>
      <c r="G649" s="2" t="s">
        <v>512</v>
      </c>
      <c r="H649" s="2"/>
    </row>
    <row r="650" spans="1:8" x14ac:dyDescent="0.35">
      <c r="A650" s="2" t="s">
        <v>273</v>
      </c>
      <c r="B650" s="2" t="s">
        <v>284</v>
      </c>
      <c r="C650" s="4" t="s">
        <v>271</v>
      </c>
      <c r="D650" s="58">
        <v>4</v>
      </c>
      <c r="E650" s="11" t="s">
        <v>106</v>
      </c>
      <c r="F650" s="2" t="s">
        <v>172</v>
      </c>
      <c r="G650" s="2" t="s">
        <v>304</v>
      </c>
      <c r="H650" s="2" t="s">
        <v>285</v>
      </c>
    </row>
    <row r="651" spans="1:8" x14ac:dyDescent="0.35">
      <c r="A651" s="2" t="s">
        <v>273</v>
      </c>
      <c r="B651" s="2" t="s">
        <v>286</v>
      </c>
      <c r="C651" s="4" t="s">
        <v>271</v>
      </c>
      <c r="D651" s="51">
        <v>33</v>
      </c>
      <c r="E651" s="11" t="s">
        <v>106</v>
      </c>
      <c r="F651" s="2" t="s">
        <v>130</v>
      </c>
      <c r="G651" s="2" t="s">
        <v>512</v>
      </c>
      <c r="H651" s="2"/>
    </row>
    <row r="652" spans="1:8" x14ac:dyDescent="0.35">
      <c r="A652" s="2" t="s">
        <v>273</v>
      </c>
      <c r="B652" s="2" t="s">
        <v>287</v>
      </c>
      <c r="C652" s="4" t="s">
        <v>271</v>
      </c>
      <c r="D652" s="51">
        <v>3</v>
      </c>
      <c r="E652" s="11" t="s">
        <v>106</v>
      </c>
      <c r="F652" s="2" t="s">
        <v>130</v>
      </c>
      <c r="G652" s="2" t="s">
        <v>512</v>
      </c>
      <c r="H652" s="2"/>
    </row>
    <row r="653" spans="1:8" x14ac:dyDescent="0.35">
      <c r="A653" s="2" t="s">
        <v>273</v>
      </c>
      <c r="B653" s="2" t="s">
        <v>104</v>
      </c>
      <c r="C653" s="4" t="s">
        <v>300</v>
      </c>
      <c r="D653" s="51">
        <v>219</v>
      </c>
      <c r="E653" s="11" t="s">
        <v>106</v>
      </c>
      <c r="F653" s="2" t="s">
        <v>182</v>
      </c>
      <c r="G653" s="2" t="s">
        <v>512</v>
      </c>
      <c r="H653" s="2"/>
    </row>
    <row r="654" spans="1:8" x14ac:dyDescent="0.35">
      <c r="A654" s="2" t="s">
        <v>273</v>
      </c>
      <c r="B654" s="2" t="s">
        <v>274</v>
      </c>
      <c r="C654" s="4" t="s">
        <v>300</v>
      </c>
      <c r="D654" s="51">
        <v>44</v>
      </c>
      <c r="E654" s="11" t="s">
        <v>106</v>
      </c>
      <c r="F654" s="2" t="s">
        <v>172</v>
      </c>
      <c r="G654" s="2" t="s">
        <v>512</v>
      </c>
      <c r="H654" s="2" t="s">
        <v>275</v>
      </c>
    </row>
    <row r="655" spans="1:8" x14ac:dyDescent="0.35">
      <c r="A655" s="2" t="s">
        <v>273</v>
      </c>
      <c r="B655" s="2" t="s">
        <v>276</v>
      </c>
      <c r="C655" s="4" t="s">
        <v>300</v>
      </c>
      <c r="D655" s="51">
        <v>239</v>
      </c>
      <c r="E655" s="11" t="s">
        <v>106</v>
      </c>
      <c r="F655" s="2" t="s">
        <v>172</v>
      </c>
      <c r="G655" s="2" t="s">
        <v>512</v>
      </c>
      <c r="H655" s="2" t="s">
        <v>277</v>
      </c>
    </row>
    <row r="656" spans="1:8" x14ac:dyDescent="0.35">
      <c r="A656" s="2" t="s">
        <v>273</v>
      </c>
      <c r="B656" s="2" t="s">
        <v>282</v>
      </c>
      <c r="C656" s="4" t="s">
        <v>300</v>
      </c>
      <c r="D656" s="51">
        <v>14</v>
      </c>
      <c r="E656" s="11" t="s">
        <v>106</v>
      </c>
      <c r="F656" s="2" t="s">
        <v>172</v>
      </c>
      <c r="G656" s="2" t="s">
        <v>512</v>
      </c>
      <c r="H656" s="2" t="s">
        <v>283</v>
      </c>
    </row>
    <row r="657" spans="1:8" x14ac:dyDescent="0.35">
      <c r="A657" s="2" t="s">
        <v>273</v>
      </c>
      <c r="B657" s="2" t="s">
        <v>284</v>
      </c>
      <c r="C657" s="4" t="s">
        <v>300</v>
      </c>
      <c r="D657" s="58">
        <v>62</v>
      </c>
      <c r="E657" s="11" t="s">
        <v>106</v>
      </c>
      <c r="F657" s="2" t="s">
        <v>172</v>
      </c>
      <c r="G657" s="2" t="s">
        <v>304</v>
      </c>
      <c r="H657" s="2" t="s">
        <v>285</v>
      </c>
    </row>
    <row r="658" spans="1:8" x14ac:dyDescent="0.35">
      <c r="A658" s="2" t="s">
        <v>273</v>
      </c>
      <c r="B658" s="2" t="s">
        <v>286</v>
      </c>
      <c r="C658" s="4" t="s">
        <v>300</v>
      </c>
      <c r="D658" s="51">
        <v>99</v>
      </c>
      <c r="E658" s="11" t="s">
        <v>106</v>
      </c>
      <c r="F658" s="2" t="s">
        <v>125</v>
      </c>
      <c r="G658" s="2" t="s">
        <v>512</v>
      </c>
      <c r="H658" s="2"/>
    </row>
    <row r="659" spans="1:8" x14ac:dyDescent="0.35">
      <c r="A659" s="2" t="s">
        <v>273</v>
      </c>
      <c r="B659" s="2" t="s">
        <v>286</v>
      </c>
      <c r="C659" s="4" t="s">
        <v>300</v>
      </c>
      <c r="D659" s="51">
        <v>204</v>
      </c>
      <c r="E659" s="11" t="s">
        <v>106</v>
      </c>
      <c r="F659" s="2" t="s">
        <v>130</v>
      </c>
      <c r="G659" s="2" t="s">
        <v>512</v>
      </c>
      <c r="H659" s="2"/>
    </row>
    <row r="660" spans="1:8" x14ac:dyDescent="0.35">
      <c r="A660" s="2" t="s">
        <v>273</v>
      </c>
      <c r="B660" s="2" t="s">
        <v>287</v>
      </c>
      <c r="C660" s="4" t="s">
        <v>300</v>
      </c>
      <c r="D660" s="51">
        <v>99</v>
      </c>
      <c r="E660" s="11" t="s">
        <v>106</v>
      </c>
      <c r="F660" s="2" t="s">
        <v>125</v>
      </c>
      <c r="G660" s="2" t="s">
        <v>512</v>
      </c>
      <c r="H660" s="2"/>
    </row>
    <row r="661" spans="1:8" x14ac:dyDescent="0.35">
      <c r="A661" s="2" t="s">
        <v>273</v>
      </c>
      <c r="B661" s="2" t="s">
        <v>287</v>
      </c>
      <c r="C661" s="4" t="s">
        <v>300</v>
      </c>
      <c r="D661" s="51">
        <v>4</v>
      </c>
      <c r="E661" s="11" t="s">
        <v>106</v>
      </c>
      <c r="F661" s="2" t="s">
        <v>130</v>
      </c>
      <c r="G661" s="2" t="s">
        <v>512</v>
      </c>
      <c r="H661" s="2"/>
    </row>
    <row r="662" spans="1:8" x14ac:dyDescent="0.35">
      <c r="A662" s="2" t="s">
        <v>273</v>
      </c>
      <c r="B662" s="2" t="s">
        <v>274</v>
      </c>
      <c r="C662" s="4" t="s">
        <v>301</v>
      </c>
      <c r="D662" s="51">
        <v>1</v>
      </c>
      <c r="E662" s="11" t="s">
        <v>106</v>
      </c>
      <c r="F662" s="2" t="s">
        <v>172</v>
      </c>
      <c r="G662" s="2" t="s">
        <v>512</v>
      </c>
      <c r="H662" s="2" t="s">
        <v>275</v>
      </c>
    </row>
    <row r="663" spans="1:8" x14ac:dyDescent="0.35">
      <c r="A663" s="2" t="s">
        <v>273</v>
      </c>
      <c r="B663" s="2" t="s">
        <v>276</v>
      </c>
      <c r="C663" s="4" t="s">
        <v>301</v>
      </c>
      <c r="D663" s="51">
        <v>7</v>
      </c>
      <c r="E663" s="11" t="s">
        <v>106</v>
      </c>
      <c r="F663" s="2" t="s">
        <v>172</v>
      </c>
      <c r="G663" s="2" t="s">
        <v>512</v>
      </c>
      <c r="H663" s="2" t="s">
        <v>277</v>
      </c>
    </row>
    <row r="664" spans="1:8" x14ac:dyDescent="0.35">
      <c r="A664" s="2" t="s">
        <v>273</v>
      </c>
      <c r="B664" s="2" t="s">
        <v>281</v>
      </c>
      <c r="C664" s="4" t="s">
        <v>301</v>
      </c>
      <c r="D664" s="51">
        <v>8.5</v>
      </c>
      <c r="E664" s="11" t="s">
        <v>106</v>
      </c>
      <c r="F664" s="2" t="s">
        <v>193</v>
      </c>
      <c r="G664" s="2" t="s">
        <v>512</v>
      </c>
      <c r="H664" s="2"/>
    </row>
    <row r="665" spans="1:8" x14ac:dyDescent="0.35">
      <c r="A665" s="2" t="s">
        <v>273</v>
      </c>
      <c r="B665" s="2" t="s">
        <v>284</v>
      </c>
      <c r="C665" s="4" t="s">
        <v>301</v>
      </c>
      <c r="D665" s="58">
        <v>1</v>
      </c>
      <c r="E665" s="11" t="s">
        <v>106</v>
      </c>
      <c r="F665" s="2" t="s">
        <v>172</v>
      </c>
      <c r="G665" s="2" t="s">
        <v>304</v>
      </c>
      <c r="H665" s="2" t="s">
        <v>285</v>
      </c>
    </row>
    <row r="666" spans="1:8" x14ac:dyDescent="0.35">
      <c r="A666" s="2" t="s">
        <v>273</v>
      </c>
      <c r="B666" s="2" t="s">
        <v>286</v>
      </c>
      <c r="C666" s="4" t="s">
        <v>301</v>
      </c>
      <c r="D666" s="51">
        <v>7</v>
      </c>
      <c r="E666" s="11" t="s">
        <v>106</v>
      </c>
      <c r="F666" s="2" t="s">
        <v>130</v>
      </c>
      <c r="G666" s="2" t="s">
        <v>512</v>
      </c>
      <c r="H666" s="2"/>
    </row>
    <row r="667" spans="1:8" x14ac:dyDescent="0.35">
      <c r="A667" s="2" t="s">
        <v>273</v>
      </c>
      <c r="B667" s="2" t="s">
        <v>287</v>
      </c>
      <c r="C667" s="4" t="s">
        <v>301</v>
      </c>
      <c r="D667" s="51">
        <v>1</v>
      </c>
      <c r="E667" s="11" t="s">
        <v>106</v>
      </c>
      <c r="F667" s="2" t="s">
        <v>130</v>
      </c>
      <c r="G667" s="2" t="s">
        <v>512</v>
      </c>
      <c r="H667" s="2"/>
    </row>
    <row r="668" spans="1:8" x14ac:dyDescent="0.35">
      <c r="A668" s="2" t="s">
        <v>273</v>
      </c>
      <c r="B668" s="2" t="s">
        <v>286</v>
      </c>
      <c r="C668" s="4" t="s">
        <v>161</v>
      </c>
      <c r="D668" s="51">
        <v>7000</v>
      </c>
      <c r="E668" s="11" t="s">
        <v>106</v>
      </c>
      <c r="F668" s="2" t="s">
        <v>193</v>
      </c>
      <c r="G668" s="2" t="s">
        <v>512</v>
      </c>
      <c r="H668" s="2"/>
    </row>
    <row r="669" spans="1:8" x14ac:dyDescent="0.35">
      <c r="A669" s="2" t="s">
        <v>273</v>
      </c>
      <c r="B669" s="2" t="s">
        <v>286</v>
      </c>
      <c r="C669" s="4" t="s">
        <v>161</v>
      </c>
      <c r="D669" s="51">
        <v>7000</v>
      </c>
      <c r="E669" s="11" t="s">
        <v>106</v>
      </c>
      <c r="F669" s="2" t="s">
        <v>130</v>
      </c>
      <c r="G669" s="2" t="s">
        <v>512</v>
      </c>
      <c r="H669" s="2"/>
    </row>
    <row r="670" spans="1:8" x14ac:dyDescent="0.35">
      <c r="A670" s="2" t="s">
        <v>273</v>
      </c>
      <c r="B670" s="2" t="s">
        <v>287</v>
      </c>
      <c r="C670" s="4" t="s">
        <v>161</v>
      </c>
      <c r="D670" s="51">
        <v>90</v>
      </c>
      <c r="E670" s="11" t="s">
        <v>106</v>
      </c>
      <c r="F670" s="2" t="s">
        <v>193</v>
      </c>
      <c r="G670" s="2" t="s">
        <v>512</v>
      </c>
      <c r="H670" s="2"/>
    </row>
    <row r="671" spans="1:8" x14ac:dyDescent="0.35">
      <c r="A671" s="2" t="s">
        <v>273</v>
      </c>
      <c r="B671" s="2" t="s">
        <v>287</v>
      </c>
      <c r="C671" s="4" t="s">
        <v>161</v>
      </c>
      <c r="D671" s="51">
        <v>90</v>
      </c>
      <c r="E671" s="11" t="s">
        <v>106</v>
      </c>
      <c r="F671" s="2" t="s">
        <v>130</v>
      </c>
      <c r="G671" s="2" t="s">
        <v>512</v>
      </c>
      <c r="H671" s="2"/>
    </row>
    <row r="672" spans="1:8" x14ac:dyDescent="0.35">
      <c r="A672" s="2" t="s">
        <v>273</v>
      </c>
      <c r="B672" s="2" t="s">
        <v>281</v>
      </c>
      <c r="C672" s="4" t="s">
        <v>162</v>
      </c>
      <c r="D672" s="58">
        <v>1.2</v>
      </c>
      <c r="E672" s="11" t="s">
        <v>106</v>
      </c>
      <c r="F672" s="2" t="s">
        <v>193</v>
      </c>
      <c r="G672" s="2" t="s">
        <v>304</v>
      </c>
      <c r="H672" s="2"/>
    </row>
    <row r="673" spans="1:8" x14ac:dyDescent="0.35">
      <c r="A673" s="2" t="s">
        <v>273</v>
      </c>
      <c r="B673" s="2" t="s">
        <v>274</v>
      </c>
      <c r="C673" s="4" t="s">
        <v>122</v>
      </c>
      <c r="D673" s="51">
        <v>5500</v>
      </c>
      <c r="E673" s="11" t="s">
        <v>106</v>
      </c>
      <c r="F673" s="2" t="s">
        <v>172</v>
      </c>
      <c r="G673" s="2" t="s">
        <v>512</v>
      </c>
      <c r="H673" s="2" t="s">
        <v>275</v>
      </c>
    </row>
    <row r="674" spans="1:8" x14ac:dyDescent="0.35">
      <c r="A674" s="2" t="s">
        <v>273</v>
      </c>
      <c r="B674" s="2" t="s">
        <v>276</v>
      </c>
      <c r="C674" s="4" t="s">
        <v>122</v>
      </c>
      <c r="D674" s="51">
        <v>5500</v>
      </c>
      <c r="E674" s="11" t="s">
        <v>106</v>
      </c>
      <c r="F674" s="2" t="s">
        <v>172</v>
      </c>
      <c r="G674" s="2" t="s">
        <v>512</v>
      </c>
      <c r="H674" s="2" t="s">
        <v>277</v>
      </c>
    </row>
    <row r="675" spans="1:8" x14ac:dyDescent="0.35">
      <c r="A675" s="2" t="s">
        <v>273</v>
      </c>
      <c r="B675" s="2" t="s">
        <v>281</v>
      </c>
      <c r="C675" s="4" t="s">
        <v>122</v>
      </c>
      <c r="D675" s="51">
        <v>5500</v>
      </c>
      <c r="E675" s="11" t="s">
        <v>106</v>
      </c>
      <c r="F675" s="2" t="s">
        <v>193</v>
      </c>
      <c r="G675" s="2" t="s">
        <v>512</v>
      </c>
      <c r="H675" s="2"/>
    </row>
    <row r="676" spans="1:8" x14ac:dyDescent="0.35">
      <c r="A676" s="2" t="s">
        <v>273</v>
      </c>
      <c r="B676" s="2" t="s">
        <v>282</v>
      </c>
      <c r="C676" s="4" t="s">
        <v>122</v>
      </c>
      <c r="D676" s="51">
        <v>5500</v>
      </c>
      <c r="E676" s="11" t="s">
        <v>106</v>
      </c>
      <c r="F676" s="2" t="s">
        <v>172</v>
      </c>
      <c r="G676" s="2" t="s">
        <v>512</v>
      </c>
      <c r="H676" s="2" t="s">
        <v>283</v>
      </c>
    </row>
    <row r="677" spans="1:8" x14ac:dyDescent="0.35">
      <c r="A677" s="2" t="s">
        <v>273</v>
      </c>
      <c r="B677" s="2" t="s">
        <v>284</v>
      </c>
      <c r="C677" s="4" t="s">
        <v>122</v>
      </c>
      <c r="D677" s="51">
        <v>5500</v>
      </c>
      <c r="E677" s="11" t="s">
        <v>106</v>
      </c>
      <c r="F677" s="2" t="s">
        <v>172</v>
      </c>
      <c r="G677" s="2" t="s">
        <v>512</v>
      </c>
      <c r="H677" s="2" t="s">
        <v>285</v>
      </c>
    </row>
    <row r="678" spans="1:8" x14ac:dyDescent="0.35">
      <c r="A678" s="2" t="s">
        <v>273</v>
      </c>
      <c r="B678" s="2" t="s">
        <v>286</v>
      </c>
      <c r="C678" s="4" t="s">
        <v>122</v>
      </c>
      <c r="D678" s="51">
        <v>5500</v>
      </c>
      <c r="E678" s="11" t="s">
        <v>106</v>
      </c>
      <c r="F678" s="2" t="s">
        <v>125</v>
      </c>
      <c r="G678" s="2" t="s">
        <v>512</v>
      </c>
      <c r="H678" s="2"/>
    </row>
    <row r="679" spans="1:8" x14ac:dyDescent="0.35">
      <c r="A679" s="2" t="s">
        <v>273</v>
      </c>
      <c r="B679" s="2" t="s">
        <v>286</v>
      </c>
      <c r="C679" s="4" t="s">
        <v>122</v>
      </c>
      <c r="D679" s="51">
        <v>5450</v>
      </c>
      <c r="E679" s="11" t="s">
        <v>106</v>
      </c>
      <c r="F679" s="2" t="s">
        <v>130</v>
      </c>
      <c r="G679" s="2" t="s">
        <v>512</v>
      </c>
      <c r="H679" s="2"/>
    </row>
    <row r="680" spans="1:8" x14ac:dyDescent="0.35">
      <c r="A680" s="2" t="s">
        <v>273</v>
      </c>
      <c r="B680" s="2" t="s">
        <v>287</v>
      </c>
      <c r="C680" s="4" t="s">
        <v>122</v>
      </c>
      <c r="D680" s="51">
        <v>5500</v>
      </c>
      <c r="E680" s="11" t="s">
        <v>106</v>
      </c>
      <c r="F680" s="2" t="s">
        <v>125</v>
      </c>
      <c r="G680" s="2" t="s">
        <v>512</v>
      </c>
      <c r="H680" s="2"/>
    </row>
    <row r="681" spans="1:8" x14ac:dyDescent="0.35">
      <c r="A681" s="2" t="s">
        <v>273</v>
      </c>
      <c r="B681" s="2" t="s">
        <v>287</v>
      </c>
      <c r="C681" s="4" t="s">
        <v>122</v>
      </c>
      <c r="D681" s="51">
        <v>5450</v>
      </c>
      <c r="E681" s="11" t="s">
        <v>106</v>
      </c>
      <c r="F681" s="2" t="s">
        <v>130</v>
      </c>
      <c r="G681" s="2" t="s">
        <v>512</v>
      </c>
      <c r="H681" s="2"/>
    </row>
  </sheetData>
  <autoFilter ref="A1:H681" xr:uid="{D2E25494-01EF-4D3A-B19D-2F5011B318BD}">
    <sortState xmlns:xlrd2="http://schemas.microsoft.com/office/spreadsheetml/2017/richdata2" ref="A275:H604">
      <sortCondition ref="F1:F681"/>
    </sortState>
  </autoFilter>
  <conditionalFormatting sqref="C150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45C9-8E9A-46E5-9392-16CC13918811}">
  <dimension ref="A1:O17"/>
  <sheetViews>
    <sheetView workbookViewId="0">
      <selection activeCell="B2" sqref="B2"/>
    </sheetView>
  </sheetViews>
  <sheetFormatPr baseColWidth="10" defaultRowHeight="14.5" x14ac:dyDescent="0.35"/>
  <cols>
    <col min="1" max="1" width="19.7265625" customWidth="1"/>
    <col min="2" max="3" width="59" customWidth="1"/>
    <col min="4" max="4" width="17.26953125" customWidth="1"/>
    <col min="5" max="5" width="28.08984375" bestFit="1" customWidth="1"/>
    <col min="6" max="6" width="31.1796875" customWidth="1"/>
    <col min="7" max="7" width="30.36328125" customWidth="1"/>
    <col min="8" max="8" width="22.6328125" bestFit="1" customWidth="1"/>
    <col min="9" max="9" width="27.54296875" bestFit="1" customWidth="1"/>
    <col min="10" max="11" width="23.54296875" bestFit="1" customWidth="1"/>
  </cols>
  <sheetData>
    <row r="1" spans="1:15" x14ac:dyDescent="0.35">
      <c r="A1" s="3" t="s">
        <v>8</v>
      </c>
      <c r="B1" s="3" t="s">
        <v>514</v>
      </c>
      <c r="C1" s="3" t="s">
        <v>513</v>
      </c>
      <c r="D1" s="3" t="s">
        <v>369</v>
      </c>
      <c r="E1" s="3" t="s">
        <v>302</v>
      </c>
      <c r="F1" s="3" t="s">
        <v>303</v>
      </c>
      <c r="G1" s="3" t="s">
        <v>95</v>
      </c>
    </row>
    <row r="2" spans="1:15" x14ac:dyDescent="0.35">
      <c r="A2" t="s">
        <v>41</v>
      </c>
      <c r="B2" s="73" t="s">
        <v>357</v>
      </c>
      <c r="C2" s="73"/>
      <c r="D2" t="s">
        <v>356</v>
      </c>
    </row>
    <row r="3" spans="1:15" x14ac:dyDescent="0.35">
      <c r="A3" t="s">
        <v>12</v>
      </c>
      <c r="B3" t="s">
        <v>358</v>
      </c>
      <c r="E3" t="s">
        <v>70</v>
      </c>
      <c r="F3" t="s">
        <v>104</v>
      </c>
    </row>
    <row r="4" spans="1:15" x14ac:dyDescent="0.35">
      <c r="A4" t="s">
        <v>13</v>
      </c>
      <c r="B4" s="73" t="s">
        <v>362</v>
      </c>
      <c r="C4" s="73"/>
    </row>
    <row r="5" spans="1:15" x14ac:dyDescent="0.35">
      <c r="A5" t="s">
        <v>14</v>
      </c>
      <c r="B5" t="s">
        <v>360</v>
      </c>
    </row>
    <row r="6" spans="1:15" x14ac:dyDescent="0.35">
      <c r="A6" t="s">
        <v>38</v>
      </c>
      <c r="B6" s="73" t="s">
        <v>363</v>
      </c>
      <c r="C6" s="73"/>
    </row>
    <row r="7" spans="1:15" x14ac:dyDescent="0.35">
      <c r="A7" t="s">
        <v>15</v>
      </c>
      <c r="B7" t="s">
        <v>359</v>
      </c>
    </row>
    <row r="8" spans="1:15" x14ac:dyDescent="0.35">
      <c r="A8" t="s">
        <v>16</v>
      </c>
      <c r="B8" s="73" t="s">
        <v>510</v>
      </c>
      <c r="C8" s="73"/>
    </row>
    <row r="9" spans="1:15" x14ac:dyDescent="0.35">
      <c r="A9" t="s">
        <v>17</v>
      </c>
      <c r="B9" t="s">
        <v>364</v>
      </c>
    </row>
    <row r="10" spans="1:15" x14ac:dyDescent="0.35">
      <c r="A10" t="s">
        <v>18</v>
      </c>
      <c r="B10" s="73" t="s">
        <v>365</v>
      </c>
      <c r="C10" s="73"/>
    </row>
    <row r="11" spans="1:15" x14ac:dyDescent="0.35">
      <c r="A11" t="s">
        <v>31</v>
      </c>
      <c r="B11" t="s">
        <v>366</v>
      </c>
      <c r="G11" s="1" t="s">
        <v>59</v>
      </c>
      <c r="H11" s="1" t="s">
        <v>60</v>
      </c>
      <c r="I11" s="1" t="s">
        <v>61</v>
      </c>
      <c r="J11" s="1" t="s">
        <v>62</v>
      </c>
      <c r="K11" s="1" t="s">
        <v>63</v>
      </c>
      <c r="L11" s="1" t="s">
        <v>64</v>
      </c>
      <c r="M11" s="1" t="s">
        <v>65</v>
      </c>
      <c r="N11" s="1" t="s">
        <v>66</v>
      </c>
    </row>
    <row r="12" spans="1:15" x14ac:dyDescent="0.35">
      <c r="A12" t="s">
        <v>19</v>
      </c>
      <c r="B12" t="s">
        <v>361</v>
      </c>
    </row>
    <row r="13" spans="1:15" x14ac:dyDescent="0.35">
      <c r="A13" t="s">
        <v>20</v>
      </c>
      <c r="B13" t="s">
        <v>366</v>
      </c>
      <c r="G13" s="1" t="s">
        <v>59</v>
      </c>
      <c r="H13" s="1" t="s">
        <v>60</v>
      </c>
      <c r="I13" s="1" t="s">
        <v>61</v>
      </c>
      <c r="J13" s="1" t="s">
        <v>62</v>
      </c>
      <c r="K13" s="1" t="s">
        <v>63</v>
      </c>
      <c r="L13" s="1" t="s">
        <v>64</v>
      </c>
      <c r="M13" s="1" t="s">
        <v>65</v>
      </c>
      <c r="N13" s="1" t="s">
        <v>66</v>
      </c>
    </row>
    <row r="14" spans="1:15" x14ac:dyDescent="0.35">
      <c r="A14" t="s">
        <v>21</v>
      </c>
      <c r="B14" t="s">
        <v>366</v>
      </c>
      <c r="G14" s="1" t="s">
        <v>50</v>
      </c>
      <c r="H14" s="1" t="s">
        <v>51</v>
      </c>
      <c r="I14" s="1" t="s">
        <v>52</v>
      </c>
      <c r="J14" s="1" t="s">
        <v>53</v>
      </c>
      <c r="K14" s="1" t="s">
        <v>54</v>
      </c>
      <c r="L14" s="1" t="s">
        <v>55</v>
      </c>
      <c r="M14" s="1" t="s">
        <v>56</v>
      </c>
      <c r="N14" s="1" t="s">
        <v>57</v>
      </c>
      <c r="O14" s="1" t="s">
        <v>58</v>
      </c>
    </row>
    <row r="15" spans="1:15" x14ac:dyDescent="0.35">
      <c r="A15" t="s">
        <v>22</v>
      </c>
      <c r="B15" t="s">
        <v>366</v>
      </c>
      <c r="G15" s="1" t="s">
        <v>50</v>
      </c>
      <c r="H15" s="1" t="s">
        <v>51</v>
      </c>
      <c r="I15" s="1" t="s">
        <v>52</v>
      </c>
      <c r="J15" s="1" t="s">
        <v>53</v>
      </c>
      <c r="K15" s="1" t="s">
        <v>54</v>
      </c>
      <c r="L15" s="1" t="s">
        <v>55</v>
      </c>
      <c r="M15" s="1" t="s">
        <v>56</v>
      </c>
      <c r="N15" s="1" t="s">
        <v>57</v>
      </c>
      <c r="O15" s="1" t="s">
        <v>58</v>
      </c>
    </row>
    <row r="16" spans="1:15" x14ac:dyDescent="0.35">
      <c r="A16" t="s">
        <v>28</v>
      </c>
      <c r="B16" t="s">
        <v>367</v>
      </c>
    </row>
    <row r="17" spans="1:2" x14ac:dyDescent="0.35">
      <c r="A17" t="s">
        <v>23</v>
      </c>
      <c r="B17" t="s">
        <v>368</v>
      </c>
    </row>
  </sheetData>
  <autoFilter ref="A1:G1" xr:uid="{B36045C9-8E9A-46E5-9392-16CC13918811}"/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840A-7001-4359-A7F7-A8B5F8B13379}">
  <sheetPr filterMode="1"/>
  <dimension ref="A1:G159"/>
  <sheetViews>
    <sheetView workbookViewId="0">
      <selection activeCell="C5" sqref="C5:D132"/>
    </sheetView>
  </sheetViews>
  <sheetFormatPr baseColWidth="10" defaultRowHeight="14.5" x14ac:dyDescent="0.35"/>
  <cols>
    <col min="1" max="1" width="9.90625" bestFit="1" customWidth="1"/>
    <col min="2" max="2" width="16.453125" customWidth="1"/>
    <col min="3" max="3" width="15.08984375" customWidth="1"/>
    <col min="4" max="4" width="20.26953125" customWidth="1"/>
    <col min="5" max="5" width="7.08984375" bestFit="1" customWidth="1"/>
    <col min="6" max="6" width="13.7265625" customWidth="1"/>
    <col min="7" max="7" width="8.1796875" bestFit="1" customWidth="1"/>
  </cols>
  <sheetData>
    <row r="1" spans="1:7" s="3" customFormat="1" x14ac:dyDescent="0.35">
      <c r="A1" s="3" t="s">
        <v>425</v>
      </c>
      <c r="B1" s="3" t="s">
        <v>426</v>
      </c>
      <c r="C1" s="3" t="s">
        <v>427</v>
      </c>
      <c r="D1" s="3" t="s">
        <v>428</v>
      </c>
      <c r="E1" s="3" t="s">
        <v>9</v>
      </c>
      <c r="F1" s="3" t="s">
        <v>42</v>
      </c>
      <c r="G1" s="3" t="s">
        <v>10</v>
      </c>
    </row>
    <row r="2" spans="1:7" hidden="1" x14ac:dyDescent="0.35">
      <c r="A2" t="s">
        <v>40</v>
      </c>
      <c r="B2" t="s">
        <v>403</v>
      </c>
      <c r="C2" t="s">
        <v>404</v>
      </c>
      <c r="D2" t="s">
        <v>256</v>
      </c>
      <c r="E2">
        <v>2024</v>
      </c>
      <c r="F2" t="s">
        <v>405</v>
      </c>
      <c r="G2">
        <v>690</v>
      </c>
    </row>
    <row r="3" spans="1:7" hidden="1" x14ac:dyDescent="0.35">
      <c r="A3" t="s">
        <v>40</v>
      </c>
      <c r="B3" t="s">
        <v>403</v>
      </c>
      <c r="C3" t="s">
        <v>404</v>
      </c>
      <c r="D3" t="s">
        <v>256</v>
      </c>
      <c r="E3">
        <v>2023</v>
      </c>
      <c r="F3" t="s">
        <v>405</v>
      </c>
      <c r="G3">
        <v>520</v>
      </c>
    </row>
    <row r="4" spans="1:7" hidden="1" x14ac:dyDescent="0.35">
      <c r="A4" t="s">
        <v>40</v>
      </c>
      <c r="B4" t="s">
        <v>403</v>
      </c>
      <c r="C4" t="s">
        <v>406</v>
      </c>
      <c r="D4" t="s">
        <v>256</v>
      </c>
      <c r="E4">
        <v>2022</v>
      </c>
      <c r="F4" t="s">
        <v>405</v>
      </c>
      <c r="G4">
        <v>280000</v>
      </c>
    </row>
    <row r="5" spans="1:7" x14ac:dyDescent="0.35">
      <c r="A5" t="s">
        <v>40</v>
      </c>
      <c r="B5" t="s">
        <v>407</v>
      </c>
      <c r="C5" t="s">
        <v>404</v>
      </c>
      <c r="D5" t="s">
        <v>256</v>
      </c>
      <c r="E5">
        <v>2024</v>
      </c>
      <c r="F5" t="s">
        <v>405</v>
      </c>
      <c r="G5">
        <v>170</v>
      </c>
    </row>
    <row r="6" spans="1:7" hidden="1" x14ac:dyDescent="0.35">
      <c r="A6" t="s">
        <v>40</v>
      </c>
      <c r="B6" t="s">
        <v>407</v>
      </c>
      <c r="C6" t="s">
        <v>404</v>
      </c>
      <c r="D6" t="s">
        <v>256</v>
      </c>
      <c r="E6">
        <v>2023</v>
      </c>
      <c r="F6" t="s">
        <v>405</v>
      </c>
      <c r="G6">
        <v>130</v>
      </c>
    </row>
    <row r="7" spans="1:7" hidden="1" x14ac:dyDescent="0.35">
      <c r="A7" t="s">
        <v>40</v>
      </c>
      <c r="B7" t="s">
        <v>403</v>
      </c>
      <c r="C7" t="s">
        <v>406</v>
      </c>
      <c r="D7" t="s">
        <v>256</v>
      </c>
      <c r="E7">
        <v>2021</v>
      </c>
      <c r="F7" t="s">
        <v>405</v>
      </c>
      <c r="G7">
        <v>190000</v>
      </c>
    </row>
    <row r="8" spans="1:7" hidden="1" x14ac:dyDescent="0.35">
      <c r="A8" t="s">
        <v>40</v>
      </c>
      <c r="B8" t="s">
        <v>408</v>
      </c>
      <c r="C8" t="s">
        <v>404</v>
      </c>
      <c r="D8" t="s">
        <v>409</v>
      </c>
      <c r="E8">
        <v>2024</v>
      </c>
      <c r="F8" t="s">
        <v>410</v>
      </c>
      <c r="G8">
        <v>0.24</v>
      </c>
    </row>
    <row r="9" spans="1:7" hidden="1" x14ac:dyDescent="0.35">
      <c r="A9" t="s">
        <v>40</v>
      </c>
      <c r="B9" t="s">
        <v>408</v>
      </c>
      <c r="C9" t="s">
        <v>404</v>
      </c>
      <c r="D9" t="s">
        <v>409</v>
      </c>
      <c r="E9">
        <v>2023</v>
      </c>
      <c r="F9" t="s">
        <v>410</v>
      </c>
      <c r="G9">
        <v>0.19</v>
      </c>
    </row>
    <row r="10" spans="1:7" hidden="1" x14ac:dyDescent="0.35">
      <c r="A10" t="s">
        <v>40</v>
      </c>
      <c r="B10" t="s">
        <v>403</v>
      </c>
      <c r="C10" t="s">
        <v>406</v>
      </c>
      <c r="D10" t="s">
        <v>256</v>
      </c>
      <c r="E10">
        <v>2020</v>
      </c>
      <c r="F10" t="s">
        <v>405</v>
      </c>
      <c r="G10">
        <v>130000</v>
      </c>
    </row>
    <row r="11" spans="1:7" hidden="1" x14ac:dyDescent="0.35">
      <c r="A11" t="s">
        <v>40</v>
      </c>
      <c r="B11" t="s">
        <v>403</v>
      </c>
      <c r="C11" t="s">
        <v>406</v>
      </c>
      <c r="D11" t="s">
        <v>261</v>
      </c>
      <c r="E11">
        <v>2022</v>
      </c>
      <c r="F11" t="s">
        <v>405</v>
      </c>
      <c r="G11">
        <v>130000</v>
      </c>
    </row>
    <row r="12" spans="1:7" hidden="1" x14ac:dyDescent="0.35">
      <c r="A12" t="s">
        <v>40</v>
      </c>
      <c r="B12" t="s">
        <v>403</v>
      </c>
      <c r="C12" t="s">
        <v>406</v>
      </c>
      <c r="D12" t="s">
        <v>261</v>
      </c>
      <c r="E12">
        <v>2021</v>
      </c>
      <c r="F12" t="s">
        <v>405</v>
      </c>
      <c r="G12">
        <v>110000</v>
      </c>
    </row>
    <row r="13" spans="1:7" hidden="1" x14ac:dyDescent="0.35">
      <c r="A13" t="s">
        <v>40</v>
      </c>
      <c r="B13" t="s">
        <v>407</v>
      </c>
      <c r="C13" t="s">
        <v>406</v>
      </c>
      <c r="D13" t="s">
        <v>256</v>
      </c>
      <c r="E13">
        <v>2022</v>
      </c>
      <c r="F13" t="s">
        <v>405</v>
      </c>
      <c r="G13">
        <v>91000</v>
      </c>
    </row>
    <row r="14" spans="1:7" hidden="1" x14ac:dyDescent="0.35">
      <c r="A14" t="s">
        <v>40</v>
      </c>
      <c r="B14" t="s">
        <v>403</v>
      </c>
      <c r="C14" t="s">
        <v>406</v>
      </c>
      <c r="D14" t="s">
        <v>261</v>
      </c>
      <c r="E14">
        <v>2020</v>
      </c>
      <c r="F14" t="s">
        <v>405</v>
      </c>
      <c r="G14">
        <v>82000</v>
      </c>
    </row>
    <row r="15" spans="1:7" hidden="1" x14ac:dyDescent="0.35">
      <c r="A15" t="s">
        <v>40</v>
      </c>
      <c r="B15" t="s">
        <v>411</v>
      </c>
      <c r="C15" t="s">
        <v>404</v>
      </c>
      <c r="D15" t="s">
        <v>409</v>
      </c>
      <c r="E15">
        <v>2024</v>
      </c>
      <c r="F15" t="s">
        <v>410</v>
      </c>
      <c r="G15">
        <v>8.1000000000000003E-2</v>
      </c>
    </row>
    <row r="16" spans="1:7" hidden="1" x14ac:dyDescent="0.35">
      <c r="A16" t="s">
        <v>40</v>
      </c>
      <c r="B16" t="s">
        <v>407</v>
      </c>
      <c r="C16" t="s">
        <v>406</v>
      </c>
      <c r="D16" t="s">
        <v>256</v>
      </c>
      <c r="E16">
        <v>2021</v>
      </c>
      <c r="F16" t="s">
        <v>405</v>
      </c>
      <c r="G16">
        <v>59000</v>
      </c>
    </row>
    <row r="17" spans="1:7" hidden="1" x14ac:dyDescent="0.35">
      <c r="A17" t="s">
        <v>40</v>
      </c>
      <c r="B17" t="s">
        <v>411</v>
      </c>
      <c r="C17" t="s">
        <v>404</v>
      </c>
      <c r="D17" t="s">
        <v>409</v>
      </c>
      <c r="E17">
        <v>2023</v>
      </c>
      <c r="F17" t="s">
        <v>410</v>
      </c>
      <c r="G17">
        <v>6.0999999999999999E-2</v>
      </c>
    </row>
    <row r="18" spans="1:7" hidden="1" x14ac:dyDescent="0.35">
      <c r="A18" t="s">
        <v>40</v>
      </c>
      <c r="B18" t="s">
        <v>407</v>
      </c>
      <c r="C18" t="s">
        <v>406</v>
      </c>
      <c r="D18" t="s">
        <v>256</v>
      </c>
      <c r="E18">
        <v>2020</v>
      </c>
      <c r="F18" t="s">
        <v>405</v>
      </c>
      <c r="G18">
        <v>37000</v>
      </c>
    </row>
    <row r="19" spans="1:7" hidden="1" x14ac:dyDescent="0.35">
      <c r="A19" t="s">
        <v>40</v>
      </c>
      <c r="B19" t="s">
        <v>403</v>
      </c>
      <c r="C19" t="s">
        <v>412</v>
      </c>
      <c r="D19" t="s">
        <v>256</v>
      </c>
      <c r="E19">
        <v>2024</v>
      </c>
      <c r="F19" t="s">
        <v>405</v>
      </c>
      <c r="G19">
        <v>2200</v>
      </c>
    </row>
    <row r="20" spans="1:7" hidden="1" x14ac:dyDescent="0.35">
      <c r="A20" t="s">
        <v>40</v>
      </c>
      <c r="B20" t="s">
        <v>407</v>
      </c>
      <c r="C20" t="s">
        <v>406</v>
      </c>
      <c r="D20" t="s">
        <v>261</v>
      </c>
      <c r="E20">
        <v>2021</v>
      </c>
      <c r="F20" t="s">
        <v>405</v>
      </c>
      <c r="G20">
        <v>28000</v>
      </c>
    </row>
    <row r="21" spans="1:7" hidden="1" x14ac:dyDescent="0.35">
      <c r="A21" t="s">
        <v>40</v>
      </c>
      <c r="B21" t="s">
        <v>403</v>
      </c>
      <c r="C21" t="s">
        <v>412</v>
      </c>
      <c r="D21" t="s">
        <v>256</v>
      </c>
      <c r="E21">
        <v>2023</v>
      </c>
      <c r="F21" t="s">
        <v>405</v>
      </c>
      <c r="G21">
        <v>1600</v>
      </c>
    </row>
    <row r="22" spans="1:7" hidden="1" x14ac:dyDescent="0.35">
      <c r="A22" t="s">
        <v>40</v>
      </c>
      <c r="B22" t="s">
        <v>407</v>
      </c>
      <c r="C22" t="s">
        <v>406</v>
      </c>
      <c r="D22" t="s">
        <v>261</v>
      </c>
      <c r="E22">
        <v>2022</v>
      </c>
      <c r="F22" t="s">
        <v>405</v>
      </c>
      <c r="G22">
        <v>24000</v>
      </c>
    </row>
    <row r="23" spans="1:7" hidden="1" x14ac:dyDescent="0.35">
      <c r="A23" t="s">
        <v>40</v>
      </c>
      <c r="B23" t="s">
        <v>407</v>
      </c>
      <c r="C23" t="s">
        <v>412</v>
      </c>
      <c r="D23" t="s">
        <v>256</v>
      </c>
      <c r="E23">
        <v>2023</v>
      </c>
      <c r="F23" t="s">
        <v>405</v>
      </c>
      <c r="G23">
        <v>790</v>
      </c>
    </row>
    <row r="24" spans="1:7" x14ac:dyDescent="0.35">
      <c r="A24" t="s">
        <v>40</v>
      </c>
      <c r="B24" t="s">
        <v>407</v>
      </c>
      <c r="C24" t="s">
        <v>412</v>
      </c>
      <c r="D24" t="s">
        <v>256</v>
      </c>
      <c r="E24">
        <v>2024</v>
      </c>
      <c r="F24" t="s">
        <v>405</v>
      </c>
      <c r="G24">
        <v>210</v>
      </c>
    </row>
    <row r="25" spans="1:7" hidden="1" x14ac:dyDescent="0.35">
      <c r="A25" t="s">
        <v>40</v>
      </c>
      <c r="B25" t="s">
        <v>408</v>
      </c>
      <c r="C25" t="s">
        <v>412</v>
      </c>
      <c r="D25" t="s">
        <v>409</v>
      </c>
      <c r="E25">
        <v>2023</v>
      </c>
      <c r="F25" t="s">
        <v>410</v>
      </c>
      <c r="G25">
        <v>24</v>
      </c>
    </row>
    <row r="26" spans="1:7" hidden="1" x14ac:dyDescent="0.35">
      <c r="A26" t="s">
        <v>40</v>
      </c>
      <c r="B26" t="s">
        <v>413</v>
      </c>
      <c r="C26" t="s">
        <v>409</v>
      </c>
      <c r="D26" t="s">
        <v>414</v>
      </c>
      <c r="E26">
        <v>2022</v>
      </c>
      <c r="F26" t="s">
        <v>415</v>
      </c>
      <c r="G26">
        <v>17000</v>
      </c>
    </row>
    <row r="27" spans="1:7" hidden="1" x14ac:dyDescent="0.35">
      <c r="A27" t="s">
        <v>40</v>
      </c>
      <c r="B27" t="s">
        <v>407</v>
      </c>
      <c r="C27" t="s">
        <v>406</v>
      </c>
      <c r="D27" t="s">
        <v>261</v>
      </c>
      <c r="E27">
        <v>2020</v>
      </c>
      <c r="F27" t="s">
        <v>405</v>
      </c>
      <c r="G27">
        <v>14000</v>
      </c>
    </row>
    <row r="28" spans="1:7" hidden="1" x14ac:dyDescent="0.35">
      <c r="A28" t="s">
        <v>40</v>
      </c>
      <c r="B28" t="s">
        <v>413</v>
      </c>
      <c r="C28" t="s">
        <v>409</v>
      </c>
      <c r="D28" t="s">
        <v>414</v>
      </c>
      <c r="E28">
        <v>2021</v>
      </c>
      <c r="F28" t="s">
        <v>415</v>
      </c>
      <c r="G28">
        <v>12000</v>
      </c>
    </row>
    <row r="29" spans="1:7" hidden="1" x14ac:dyDescent="0.35">
      <c r="A29" t="s">
        <v>40</v>
      </c>
      <c r="B29" t="s">
        <v>403</v>
      </c>
      <c r="C29" t="s">
        <v>412</v>
      </c>
      <c r="D29" t="s">
        <v>416</v>
      </c>
      <c r="E29">
        <v>2024</v>
      </c>
      <c r="F29" t="s">
        <v>405</v>
      </c>
      <c r="G29">
        <v>23</v>
      </c>
    </row>
    <row r="30" spans="1:7" hidden="1" x14ac:dyDescent="0.35">
      <c r="A30" t="s">
        <v>40</v>
      </c>
      <c r="B30" t="s">
        <v>403</v>
      </c>
      <c r="C30" t="s">
        <v>417</v>
      </c>
      <c r="D30" t="s">
        <v>256</v>
      </c>
      <c r="E30">
        <v>2022</v>
      </c>
      <c r="F30" t="s">
        <v>405</v>
      </c>
      <c r="G30">
        <v>11000</v>
      </c>
    </row>
    <row r="31" spans="1:7" x14ac:dyDescent="0.35">
      <c r="A31" t="s">
        <v>40</v>
      </c>
      <c r="B31" t="s">
        <v>407</v>
      </c>
      <c r="C31" t="s">
        <v>406</v>
      </c>
      <c r="D31" t="s">
        <v>256</v>
      </c>
      <c r="E31">
        <v>2024</v>
      </c>
      <c r="F31" t="s">
        <v>405</v>
      </c>
      <c r="G31">
        <v>190000</v>
      </c>
    </row>
    <row r="32" spans="1:7" hidden="1" x14ac:dyDescent="0.35">
      <c r="A32" t="s">
        <v>40</v>
      </c>
      <c r="B32" t="s">
        <v>413</v>
      </c>
      <c r="C32" t="s">
        <v>409</v>
      </c>
      <c r="D32" t="s">
        <v>414</v>
      </c>
      <c r="E32">
        <v>2020</v>
      </c>
      <c r="F32" t="s">
        <v>415</v>
      </c>
      <c r="G32">
        <v>11000</v>
      </c>
    </row>
    <row r="33" spans="1:7" hidden="1" x14ac:dyDescent="0.35">
      <c r="A33" t="s">
        <v>40</v>
      </c>
      <c r="B33" t="s">
        <v>403</v>
      </c>
      <c r="C33" t="s">
        <v>412</v>
      </c>
      <c r="D33" t="s">
        <v>416</v>
      </c>
      <c r="E33">
        <v>2023</v>
      </c>
      <c r="F33" t="s">
        <v>405</v>
      </c>
      <c r="G33">
        <v>10</v>
      </c>
    </row>
    <row r="34" spans="1:7" hidden="1" x14ac:dyDescent="0.35">
      <c r="A34" t="s">
        <v>40</v>
      </c>
      <c r="B34" t="s">
        <v>403</v>
      </c>
      <c r="C34" t="s">
        <v>417</v>
      </c>
      <c r="D34" t="s">
        <v>261</v>
      </c>
      <c r="E34">
        <v>2022</v>
      </c>
      <c r="F34" t="s">
        <v>405</v>
      </c>
      <c r="G34">
        <v>7100</v>
      </c>
    </row>
    <row r="35" spans="1:7" hidden="1" x14ac:dyDescent="0.35">
      <c r="A35" t="s">
        <v>40</v>
      </c>
      <c r="B35" t="s">
        <v>407</v>
      </c>
      <c r="C35" t="s">
        <v>417</v>
      </c>
      <c r="D35" t="s">
        <v>256</v>
      </c>
      <c r="E35">
        <v>2022</v>
      </c>
      <c r="F35" t="s">
        <v>405</v>
      </c>
      <c r="G35">
        <v>7000</v>
      </c>
    </row>
    <row r="36" spans="1:7" hidden="1" x14ac:dyDescent="0.35">
      <c r="A36" t="s">
        <v>40</v>
      </c>
      <c r="B36" t="s">
        <v>408</v>
      </c>
      <c r="C36" t="s">
        <v>412</v>
      </c>
      <c r="D36" t="s">
        <v>409</v>
      </c>
      <c r="E36">
        <v>2024</v>
      </c>
      <c r="F36" t="s">
        <v>410</v>
      </c>
      <c r="G36">
        <v>5.9</v>
      </c>
    </row>
    <row r="37" spans="1:7" hidden="1" x14ac:dyDescent="0.35">
      <c r="A37" t="s">
        <v>40</v>
      </c>
      <c r="B37" t="s">
        <v>411</v>
      </c>
      <c r="C37" t="s">
        <v>412</v>
      </c>
      <c r="D37" t="s">
        <v>409</v>
      </c>
      <c r="E37">
        <v>2024</v>
      </c>
      <c r="F37" t="s">
        <v>410</v>
      </c>
      <c r="G37">
        <v>3.3</v>
      </c>
    </row>
    <row r="38" spans="1:7" hidden="1" x14ac:dyDescent="0.35">
      <c r="A38" t="s">
        <v>40</v>
      </c>
      <c r="B38" t="s">
        <v>411</v>
      </c>
      <c r="C38" t="s">
        <v>412</v>
      </c>
      <c r="D38" t="s">
        <v>409</v>
      </c>
      <c r="E38">
        <v>2023</v>
      </c>
      <c r="F38" t="s">
        <v>410</v>
      </c>
      <c r="G38">
        <v>2.4</v>
      </c>
    </row>
    <row r="39" spans="1:7" hidden="1" x14ac:dyDescent="0.35">
      <c r="A39" t="s">
        <v>40</v>
      </c>
      <c r="B39" t="s">
        <v>403</v>
      </c>
      <c r="C39" t="s">
        <v>406</v>
      </c>
      <c r="D39" t="s">
        <v>256</v>
      </c>
      <c r="E39">
        <v>2024</v>
      </c>
      <c r="F39" t="s">
        <v>405</v>
      </c>
      <c r="G39">
        <v>620000</v>
      </c>
    </row>
    <row r="40" spans="1:7" hidden="1" x14ac:dyDescent="0.35">
      <c r="A40" t="s">
        <v>40</v>
      </c>
      <c r="B40" t="s">
        <v>413</v>
      </c>
      <c r="C40" t="s">
        <v>409</v>
      </c>
      <c r="D40" t="s">
        <v>418</v>
      </c>
      <c r="E40">
        <v>2022</v>
      </c>
      <c r="F40" t="s">
        <v>415</v>
      </c>
      <c r="G40">
        <v>4300</v>
      </c>
    </row>
    <row r="41" spans="1:7" hidden="1" x14ac:dyDescent="0.35">
      <c r="A41" t="s">
        <v>40</v>
      </c>
      <c r="B41" t="s">
        <v>403</v>
      </c>
      <c r="C41" t="s">
        <v>417</v>
      </c>
      <c r="D41" t="s">
        <v>256</v>
      </c>
      <c r="E41">
        <v>2021</v>
      </c>
      <c r="F41" t="s">
        <v>405</v>
      </c>
      <c r="G41">
        <v>4200</v>
      </c>
    </row>
    <row r="42" spans="1:7" hidden="1" x14ac:dyDescent="0.35">
      <c r="A42" t="s">
        <v>40</v>
      </c>
      <c r="B42" t="s">
        <v>403</v>
      </c>
      <c r="C42" t="s">
        <v>406</v>
      </c>
      <c r="D42" t="s">
        <v>256</v>
      </c>
      <c r="E42">
        <v>2023</v>
      </c>
      <c r="F42" t="s">
        <v>405</v>
      </c>
      <c r="G42">
        <v>380000</v>
      </c>
    </row>
    <row r="43" spans="1:7" hidden="1" x14ac:dyDescent="0.35">
      <c r="A43" t="s">
        <v>40</v>
      </c>
      <c r="B43" t="s">
        <v>403</v>
      </c>
      <c r="C43" t="s">
        <v>417</v>
      </c>
      <c r="D43" t="s">
        <v>261</v>
      </c>
      <c r="E43">
        <v>2021</v>
      </c>
      <c r="F43" t="s">
        <v>405</v>
      </c>
      <c r="G43">
        <v>4000</v>
      </c>
    </row>
    <row r="44" spans="1:7" hidden="1" x14ac:dyDescent="0.35">
      <c r="A44" t="s">
        <v>40</v>
      </c>
      <c r="B44" t="s">
        <v>407</v>
      </c>
      <c r="C44" t="s">
        <v>417</v>
      </c>
      <c r="D44" t="s">
        <v>261</v>
      </c>
      <c r="E44">
        <v>2022</v>
      </c>
      <c r="F44" t="s">
        <v>405</v>
      </c>
      <c r="G44">
        <v>3100</v>
      </c>
    </row>
    <row r="45" spans="1:7" hidden="1" x14ac:dyDescent="0.35">
      <c r="A45" t="s">
        <v>40</v>
      </c>
      <c r="B45" t="s">
        <v>413</v>
      </c>
      <c r="C45" t="s">
        <v>409</v>
      </c>
      <c r="D45" t="s">
        <v>418</v>
      </c>
      <c r="E45">
        <v>2021</v>
      </c>
      <c r="F45" t="s">
        <v>415</v>
      </c>
      <c r="G45">
        <v>3000</v>
      </c>
    </row>
    <row r="46" spans="1:7" hidden="1" x14ac:dyDescent="0.35">
      <c r="A46" t="s">
        <v>40</v>
      </c>
      <c r="B46" t="s">
        <v>407</v>
      </c>
      <c r="C46" t="s">
        <v>417</v>
      </c>
      <c r="D46" t="s">
        <v>256</v>
      </c>
      <c r="E46">
        <v>2021</v>
      </c>
      <c r="F46" t="s">
        <v>405</v>
      </c>
      <c r="G46">
        <v>2600</v>
      </c>
    </row>
    <row r="47" spans="1:7" hidden="1" x14ac:dyDescent="0.35">
      <c r="A47" t="s">
        <v>40</v>
      </c>
      <c r="B47" t="s">
        <v>407</v>
      </c>
      <c r="C47" t="s">
        <v>417</v>
      </c>
      <c r="D47" t="s">
        <v>261</v>
      </c>
      <c r="E47">
        <v>2021</v>
      </c>
      <c r="F47" t="s">
        <v>405</v>
      </c>
      <c r="G47">
        <v>2600</v>
      </c>
    </row>
    <row r="48" spans="1:7" hidden="1" x14ac:dyDescent="0.35">
      <c r="A48" t="s">
        <v>40</v>
      </c>
      <c r="B48" t="s">
        <v>403</v>
      </c>
      <c r="C48" t="s">
        <v>406</v>
      </c>
      <c r="D48" t="s">
        <v>261</v>
      </c>
      <c r="E48">
        <v>2024</v>
      </c>
      <c r="F48" t="s">
        <v>405</v>
      </c>
      <c r="G48">
        <v>240000</v>
      </c>
    </row>
    <row r="49" spans="1:7" hidden="1" x14ac:dyDescent="0.35">
      <c r="A49" t="s">
        <v>40</v>
      </c>
      <c r="B49" t="s">
        <v>413</v>
      </c>
      <c r="C49" t="s">
        <v>409</v>
      </c>
      <c r="D49" t="s">
        <v>418</v>
      </c>
      <c r="E49">
        <v>2020</v>
      </c>
      <c r="F49" t="s">
        <v>415</v>
      </c>
      <c r="G49">
        <v>2300</v>
      </c>
    </row>
    <row r="50" spans="1:7" x14ac:dyDescent="0.35">
      <c r="A50" t="s">
        <v>40</v>
      </c>
      <c r="B50" t="s">
        <v>407</v>
      </c>
      <c r="C50" t="s">
        <v>419</v>
      </c>
      <c r="D50" t="s">
        <v>256</v>
      </c>
      <c r="E50">
        <v>2024</v>
      </c>
      <c r="F50" t="s">
        <v>405</v>
      </c>
      <c r="G50">
        <v>2000</v>
      </c>
    </row>
    <row r="51" spans="1:7" hidden="1" x14ac:dyDescent="0.35">
      <c r="A51" t="s">
        <v>40</v>
      </c>
      <c r="B51" t="s">
        <v>403</v>
      </c>
      <c r="C51" t="s">
        <v>406</v>
      </c>
      <c r="D51" t="s">
        <v>261</v>
      </c>
      <c r="E51">
        <v>2023</v>
      </c>
      <c r="F51" t="s">
        <v>405</v>
      </c>
      <c r="G51">
        <v>170000</v>
      </c>
    </row>
    <row r="52" spans="1:7" hidden="1" x14ac:dyDescent="0.35">
      <c r="A52" t="s">
        <v>40</v>
      </c>
      <c r="B52" t="s">
        <v>407</v>
      </c>
      <c r="C52" t="s">
        <v>406</v>
      </c>
      <c r="D52" t="s">
        <v>256</v>
      </c>
      <c r="E52">
        <v>2023</v>
      </c>
      <c r="F52" t="s">
        <v>405</v>
      </c>
      <c r="G52">
        <v>130000</v>
      </c>
    </row>
    <row r="53" spans="1:7" x14ac:dyDescent="0.35">
      <c r="A53" t="s">
        <v>40</v>
      </c>
      <c r="B53" t="s">
        <v>407</v>
      </c>
      <c r="C53" t="s">
        <v>417</v>
      </c>
      <c r="D53" t="s">
        <v>256</v>
      </c>
      <c r="E53">
        <v>2024</v>
      </c>
      <c r="F53" t="s">
        <v>405</v>
      </c>
      <c r="G53">
        <v>11000</v>
      </c>
    </row>
    <row r="54" spans="1:7" hidden="1" x14ac:dyDescent="0.35">
      <c r="A54" t="s">
        <v>40</v>
      </c>
      <c r="B54" t="s">
        <v>407</v>
      </c>
      <c r="C54" t="s">
        <v>417</v>
      </c>
      <c r="D54" t="s">
        <v>256</v>
      </c>
      <c r="E54">
        <v>2020</v>
      </c>
      <c r="F54" t="s">
        <v>405</v>
      </c>
      <c r="G54">
        <v>1600</v>
      </c>
    </row>
    <row r="55" spans="1:7" hidden="1" x14ac:dyDescent="0.35">
      <c r="A55" t="s">
        <v>40</v>
      </c>
      <c r="B55" t="s">
        <v>403</v>
      </c>
      <c r="C55" t="s">
        <v>417</v>
      </c>
      <c r="D55" t="s">
        <v>256</v>
      </c>
      <c r="E55">
        <v>2020</v>
      </c>
      <c r="F55" t="s">
        <v>405</v>
      </c>
      <c r="G55">
        <v>1600</v>
      </c>
    </row>
    <row r="56" spans="1:7" hidden="1" x14ac:dyDescent="0.35">
      <c r="A56" t="s">
        <v>40</v>
      </c>
      <c r="B56" t="s">
        <v>407</v>
      </c>
      <c r="C56" t="s">
        <v>417</v>
      </c>
      <c r="D56" t="s">
        <v>261</v>
      </c>
      <c r="E56">
        <v>2020</v>
      </c>
      <c r="F56" t="s">
        <v>405</v>
      </c>
      <c r="G56">
        <v>1400</v>
      </c>
    </row>
    <row r="57" spans="1:7" hidden="1" x14ac:dyDescent="0.35">
      <c r="A57" t="s">
        <v>40</v>
      </c>
      <c r="B57" t="s">
        <v>403</v>
      </c>
      <c r="C57" t="s">
        <v>417</v>
      </c>
      <c r="D57" t="s">
        <v>261</v>
      </c>
      <c r="E57">
        <v>2020</v>
      </c>
      <c r="F57" t="s">
        <v>405</v>
      </c>
      <c r="G57">
        <v>1400</v>
      </c>
    </row>
    <row r="58" spans="1:7" hidden="1" x14ac:dyDescent="0.35">
      <c r="A58" t="s">
        <v>40</v>
      </c>
      <c r="B58" t="s">
        <v>407</v>
      </c>
      <c r="C58" t="s">
        <v>419</v>
      </c>
      <c r="D58" t="s">
        <v>256</v>
      </c>
      <c r="E58">
        <v>2022</v>
      </c>
      <c r="F58" t="s">
        <v>405</v>
      </c>
      <c r="G58">
        <v>830</v>
      </c>
    </row>
    <row r="59" spans="1:7" hidden="1" x14ac:dyDescent="0.35">
      <c r="A59" t="s">
        <v>40</v>
      </c>
      <c r="B59" t="s">
        <v>407</v>
      </c>
      <c r="C59" t="s">
        <v>406</v>
      </c>
      <c r="D59" t="s">
        <v>261</v>
      </c>
      <c r="E59">
        <v>2023</v>
      </c>
      <c r="F59" t="s">
        <v>405</v>
      </c>
      <c r="G59">
        <v>41000</v>
      </c>
    </row>
    <row r="60" spans="1:7" hidden="1" x14ac:dyDescent="0.35">
      <c r="A60" t="s">
        <v>40</v>
      </c>
      <c r="B60" t="s">
        <v>403</v>
      </c>
      <c r="C60" t="s">
        <v>419</v>
      </c>
      <c r="D60" t="s">
        <v>256</v>
      </c>
      <c r="E60">
        <v>2022</v>
      </c>
      <c r="F60" t="s">
        <v>405</v>
      </c>
      <c r="G60">
        <v>780</v>
      </c>
    </row>
    <row r="61" spans="1:7" hidden="1" x14ac:dyDescent="0.35">
      <c r="A61" t="s">
        <v>40</v>
      </c>
      <c r="B61" t="s">
        <v>403</v>
      </c>
      <c r="C61" t="s">
        <v>406</v>
      </c>
      <c r="D61" t="s">
        <v>416</v>
      </c>
      <c r="E61">
        <v>2023</v>
      </c>
      <c r="F61" t="s">
        <v>405</v>
      </c>
      <c r="G61">
        <v>320</v>
      </c>
    </row>
    <row r="62" spans="1:7" hidden="1" x14ac:dyDescent="0.35">
      <c r="A62" t="s">
        <v>40</v>
      </c>
      <c r="B62" t="s">
        <v>403</v>
      </c>
      <c r="C62" t="s">
        <v>412</v>
      </c>
      <c r="D62" t="s">
        <v>256</v>
      </c>
      <c r="E62">
        <v>2022</v>
      </c>
      <c r="F62" t="s">
        <v>405</v>
      </c>
      <c r="G62">
        <v>690</v>
      </c>
    </row>
    <row r="63" spans="1:7" hidden="1" x14ac:dyDescent="0.35">
      <c r="A63" t="s">
        <v>40</v>
      </c>
      <c r="B63" t="s">
        <v>403</v>
      </c>
      <c r="C63" t="s">
        <v>406</v>
      </c>
      <c r="D63" t="s">
        <v>416</v>
      </c>
      <c r="E63">
        <v>2024</v>
      </c>
      <c r="F63" t="s">
        <v>405</v>
      </c>
      <c r="G63">
        <v>320</v>
      </c>
    </row>
    <row r="64" spans="1:7" hidden="1" x14ac:dyDescent="0.35">
      <c r="A64" t="s">
        <v>40</v>
      </c>
      <c r="B64" t="s">
        <v>403</v>
      </c>
      <c r="C64" t="s">
        <v>404</v>
      </c>
      <c r="D64" t="s">
        <v>256</v>
      </c>
      <c r="E64">
        <v>2022</v>
      </c>
      <c r="F64" t="s">
        <v>405</v>
      </c>
      <c r="G64">
        <v>480</v>
      </c>
    </row>
    <row r="65" spans="1:7" hidden="1" x14ac:dyDescent="0.35">
      <c r="A65" t="s">
        <v>40</v>
      </c>
      <c r="B65" t="s">
        <v>403</v>
      </c>
      <c r="C65" t="s">
        <v>404</v>
      </c>
      <c r="D65" t="s">
        <v>256</v>
      </c>
      <c r="E65">
        <v>2021</v>
      </c>
      <c r="F65" t="s">
        <v>405</v>
      </c>
      <c r="G65">
        <v>430</v>
      </c>
    </row>
    <row r="66" spans="1:7" hidden="1" x14ac:dyDescent="0.35">
      <c r="A66" t="s">
        <v>40</v>
      </c>
      <c r="B66" t="s">
        <v>403</v>
      </c>
      <c r="C66" t="s">
        <v>412</v>
      </c>
      <c r="D66" t="s">
        <v>256</v>
      </c>
      <c r="E66">
        <v>2021</v>
      </c>
      <c r="F66" t="s">
        <v>405</v>
      </c>
      <c r="G66">
        <v>430</v>
      </c>
    </row>
    <row r="67" spans="1:7" hidden="1" x14ac:dyDescent="0.35">
      <c r="A67" t="s">
        <v>40</v>
      </c>
      <c r="B67" t="s">
        <v>403</v>
      </c>
      <c r="C67" t="s">
        <v>404</v>
      </c>
      <c r="D67" t="s">
        <v>256</v>
      </c>
      <c r="E67">
        <v>2020</v>
      </c>
      <c r="F67" t="s">
        <v>405</v>
      </c>
      <c r="G67">
        <v>330</v>
      </c>
    </row>
    <row r="68" spans="1:7" x14ac:dyDescent="0.35">
      <c r="A68" t="s">
        <v>40</v>
      </c>
      <c r="B68" t="s">
        <v>407</v>
      </c>
      <c r="C68" t="s">
        <v>412</v>
      </c>
      <c r="D68" t="s">
        <v>416</v>
      </c>
      <c r="E68">
        <v>2024</v>
      </c>
      <c r="F68" t="s">
        <v>405</v>
      </c>
      <c r="G68">
        <v>13</v>
      </c>
    </row>
    <row r="69" spans="1:7" hidden="1" x14ac:dyDescent="0.35">
      <c r="A69" t="s">
        <v>40</v>
      </c>
      <c r="B69" t="s">
        <v>408</v>
      </c>
      <c r="C69" t="s">
        <v>406</v>
      </c>
      <c r="D69" t="s">
        <v>409</v>
      </c>
      <c r="E69">
        <v>2024</v>
      </c>
      <c r="F69" t="s">
        <v>410</v>
      </c>
      <c r="G69">
        <v>17</v>
      </c>
    </row>
    <row r="70" spans="1:7" hidden="1" x14ac:dyDescent="0.35">
      <c r="A70" t="s">
        <v>40</v>
      </c>
      <c r="B70" t="s">
        <v>403</v>
      </c>
      <c r="C70" t="s">
        <v>406</v>
      </c>
      <c r="D70" t="s">
        <v>416</v>
      </c>
      <c r="E70">
        <v>2022</v>
      </c>
      <c r="F70" t="s">
        <v>405</v>
      </c>
      <c r="G70">
        <v>300</v>
      </c>
    </row>
    <row r="71" spans="1:7" hidden="1" x14ac:dyDescent="0.35">
      <c r="A71" t="s">
        <v>40</v>
      </c>
      <c r="B71" t="s">
        <v>403</v>
      </c>
      <c r="C71" t="s">
        <v>412</v>
      </c>
      <c r="D71" t="s">
        <v>256</v>
      </c>
      <c r="E71">
        <v>2020</v>
      </c>
      <c r="F71" t="s">
        <v>405</v>
      </c>
      <c r="G71">
        <v>270</v>
      </c>
    </row>
    <row r="72" spans="1:7" hidden="1" x14ac:dyDescent="0.35">
      <c r="A72" t="s">
        <v>40</v>
      </c>
      <c r="B72" t="s">
        <v>407</v>
      </c>
      <c r="C72" t="s">
        <v>412</v>
      </c>
      <c r="D72" t="s">
        <v>256</v>
      </c>
      <c r="E72">
        <v>2021</v>
      </c>
      <c r="F72" t="s">
        <v>405</v>
      </c>
      <c r="G72">
        <v>250</v>
      </c>
    </row>
    <row r="73" spans="1:7" hidden="1" x14ac:dyDescent="0.35">
      <c r="A73" t="s">
        <v>40</v>
      </c>
      <c r="B73" t="s">
        <v>403</v>
      </c>
      <c r="C73" t="s">
        <v>406</v>
      </c>
      <c r="D73" t="s">
        <v>416</v>
      </c>
      <c r="E73">
        <v>2021</v>
      </c>
      <c r="F73" t="s">
        <v>405</v>
      </c>
      <c r="G73">
        <v>250</v>
      </c>
    </row>
    <row r="74" spans="1:7" hidden="1" x14ac:dyDescent="0.35">
      <c r="A74" t="s">
        <v>40</v>
      </c>
      <c r="B74" t="s">
        <v>407</v>
      </c>
      <c r="C74" t="s">
        <v>406</v>
      </c>
      <c r="D74" t="s">
        <v>416</v>
      </c>
      <c r="E74">
        <v>2023</v>
      </c>
      <c r="F74" t="s">
        <v>405</v>
      </c>
      <c r="G74">
        <v>13</v>
      </c>
    </row>
    <row r="75" spans="1:7" hidden="1" x14ac:dyDescent="0.35">
      <c r="A75" t="s">
        <v>40</v>
      </c>
      <c r="B75" t="s">
        <v>407</v>
      </c>
      <c r="C75" t="s">
        <v>412</v>
      </c>
      <c r="D75" t="s">
        <v>256</v>
      </c>
      <c r="E75">
        <v>2022</v>
      </c>
      <c r="F75" t="s">
        <v>405</v>
      </c>
      <c r="G75">
        <v>190</v>
      </c>
    </row>
    <row r="76" spans="1:7" hidden="1" x14ac:dyDescent="0.35">
      <c r="A76" t="s">
        <v>40</v>
      </c>
      <c r="B76" t="s">
        <v>407</v>
      </c>
      <c r="C76" t="s">
        <v>404</v>
      </c>
      <c r="D76" t="s">
        <v>256</v>
      </c>
      <c r="E76">
        <v>2021</v>
      </c>
      <c r="F76" t="s">
        <v>405</v>
      </c>
      <c r="G76">
        <v>180</v>
      </c>
    </row>
    <row r="77" spans="1:7" hidden="1" x14ac:dyDescent="0.35">
      <c r="A77" t="s">
        <v>40</v>
      </c>
      <c r="B77" t="s">
        <v>407</v>
      </c>
      <c r="C77" t="s">
        <v>404</v>
      </c>
      <c r="D77" t="s">
        <v>256</v>
      </c>
      <c r="E77">
        <v>2022</v>
      </c>
      <c r="F77" t="s">
        <v>405</v>
      </c>
      <c r="G77">
        <v>180</v>
      </c>
    </row>
    <row r="78" spans="1:7" hidden="1" x14ac:dyDescent="0.35">
      <c r="A78" t="s">
        <v>40</v>
      </c>
      <c r="B78" t="s">
        <v>408</v>
      </c>
      <c r="C78" t="s">
        <v>406</v>
      </c>
      <c r="D78" t="s">
        <v>409</v>
      </c>
      <c r="E78">
        <v>2023</v>
      </c>
      <c r="F78" t="s">
        <v>410</v>
      </c>
      <c r="G78">
        <v>13</v>
      </c>
    </row>
    <row r="79" spans="1:7" hidden="1" x14ac:dyDescent="0.35">
      <c r="A79" t="s">
        <v>40</v>
      </c>
      <c r="B79" t="s">
        <v>411</v>
      </c>
      <c r="C79" t="s">
        <v>406</v>
      </c>
      <c r="D79" t="s">
        <v>409</v>
      </c>
      <c r="E79">
        <v>2024</v>
      </c>
      <c r="F79" t="s">
        <v>410</v>
      </c>
      <c r="G79">
        <v>4.2</v>
      </c>
    </row>
    <row r="80" spans="1:7" hidden="1" x14ac:dyDescent="0.35">
      <c r="A80" t="s">
        <v>40</v>
      </c>
      <c r="B80" t="s">
        <v>407</v>
      </c>
      <c r="C80" t="s">
        <v>406</v>
      </c>
      <c r="D80" t="s">
        <v>416</v>
      </c>
      <c r="E80">
        <v>2021</v>
      </c>
      <c r="F80" t="s">
        <v>405</v>
      </c>
      <c r="G80">
        <v>130</v>
      </c>
    </row>
    <row r="81" spans="1:7" hidden="1" x14ac:dyDescent="0.35">
      <c r="A81" t="s">
        <v>40</v>
      </c>
      <c r="B81" t="s">
        <v>403</v>
      </c>
      <c r="C81" t="s">
        <v>406</v>
      </c>
      <c r="D81" t="s">
        <v>416</v>
      </c>
      <c r="E81">
        <v>2020</v>
      </c>
      <c r="F81" t="s">
        <v>405</v>
      </c>
      <c r="G81">
        <v>130</v>
      </c>
    </row>
    <row r="82" spans="1:7" hidden="1" x14ac:dyDescent="0.35">
      <c r="A82" t="s">
        <v>40</v>
      </c>
      <c r="B82" t="s">
        <v>407</v>
      </c>
      <c r="C82" t="s">
        <v>404</v>
      </c>
      <c r="D82" t="s">
        <v>256</v>
      </c>
      <c r="E82">
        <v>2020</v>
      </c>
      <c r="F82" t="s">
        <v>405</v>
      </c>
      <c r="G82">
        <v>110</v>
      </c>
    </row>
    <row r="83" spans="1:7" hidden="1" x14ac:dyDescent="0.35">
      <c r="A83" t="s">
        <v>40</v>
      </c>
      <c r="B83" t="s">
        <v>411</v>
      </c>
      <c r="C83" t="s">
        <v>406</v>
      </c>
      <c r="D83" t="s">
        <v>409</v>
      </c>
      <c r="E83">
        <v>2023</v>
      </c>
      <c r="F83" t="s">
        <v>410</v>
      </c>
      <c r="G83">
        <v>2.2999999999999998</v>
      </c>
    </row>
    <row r="84" spans="1:7" hidden="1" x14ac:dyDescent="0.35">
      <c r="A84" t="s">
        <v>40</v>
      </c>
      <c r="B84" t="s">
        <v>413</v>
      </c>
      <c r="C84" t="s">
        <v>409</v>
      </c>
      <c r="D84" t="s">
        <v>414</v>
      </c>
      <c r="E84">
        <v>2024</v>
      </c>
      <c r="F84" t="s">
        <v>415</v>
      </c>
      <c r="G84">
        <v>26000</v>
      </c>
    </row>
    <row r="85" spans="1:7" hidden="1" x14ac:dyDescent="0.35">
      <c r="A85" t="s">
        <v>40</v>
      </c>
      <c r="B85" t="s">
        <v>407</v>
      </c>
      <c r="C85" t="s">
        <v>412</v>
      </c>
      <c r="D85" t="s">
        <v>256</v>
      </c>
      <c r="E85">
        <v>2020</v>
      </c>
      <c r="F85" t="s">
        <v>405</v>
      </c>
      <c r="G85">
        <v>63</v>
      </c>
    </row>
    <row r="86" spans="1:7" hidden="1" x14ac:dyDescent="0.35">
      <c r="A86" t="s">
        <v>40</v>
      </c>
      <c r="B86" t="s">
        <v>403</v>
      </c>
      <c r="C86" t="s">
        <v>417</v>
      </c>
      <c r="D86" t="s">
        <v>416</v>
      </c>
      <c r="E86">
        <v>2021</v>
      </c>
      <c r="F86" t="s">
        <v>405</v>
      </c>
      <c r="G86">
        <v>44</v>
      </c>
    </row>
    <row r="87" spans="1:7" hidden="1" x14ac:dyDescent="0.35">
      <c r="A87" t="s">
        <v>40</v>
      </c>
      <c r="B87" t="s">
        <v>403</v>
      </c>
      <c r="C87" t="s">
        <v>417</v>
      </c>
      <c r="D87" t="s">
        <v>416</v>
      </c>
      <c r="E87">
        <v>2022</v>
      </c>
      <c r="F87" t="s">
        <v>405</v>
      </c>
      <c r="G87">
        <v>44</v>
      </c>
    </row>
    <row r="88" spans="1:7" hidden="1" x14ac:dyDescent="0.35">
      <c r="A88" t="s">
        <v>40</v>
      </c>
      <c r="B88" t="s">
        <v>407</v>
      </c>
      <c r="C88" t="s">
        <v>419</v>
      </c>
      <c r="D88" t="s">
        <v>256</v>
      </c>
      <c r="E88">
        <v>2021</v>
      </c>
      <c r="F88" t="s">
        <v>405</v>
      </c>
      <c r="G88">
        <v>30</v>
      </c>
    </row>
    <row r="89" spans="1:7" hidden="1" x14ac:dyDescent="0.35">
      <c r="A89" t="s">
        <v>40</v>
      </c>
      <c r="B89" t="s">
        <v>407</v>
      </c>
      <c r="C89" t="s">
        <v>417</v>
      </c>
      <c r="D89" t="s">
        <v>416</v>
      </c>
      <c r="E89">
        <v>2021</v>
      </c>
      <c r="F89" t="s">
        <v>405</v>
      </c>
      <c r="G89">
        <v>28</v>
      </c>
    </row>
    <row r="90" spans="1:7" hidden="1" x14ac:dyDescent="0.35">
      <c r="A90" t="s">
        <v>40</v>
      </c>
      <c r="B90" t="s">
        <v>407</v>
      </c>
      <c r="C90" t="s">
        <v>419</v>
      </c>
      <c r="D90" t="s">
        <v>416</v>
      </c>
      <c r="E90">
        <v>2021</v>
      </c>
      <c r="F90" t="s">
        <v>405</v>
      </c>
      <c r="G90">
        <v>28</v>
      </c>
    </row>
    <row r="91" spans="1:7" hidden="1" x14ac:dyDescent="0.35">
      <c r="A91" t="s">
        <v>40</v>
      </c>
      <c r="B91" t="s">
        <v>413</v>
      </c>
      <c r="C91" t="s">
        <v>409</v>
      </c>
      <c r="D91" t="s">
        <v>414</v>
      </c>
      <c r="E91">
        <v>2023</v>
      </c>
      <c r="F91" t="s">
        <v>415</v>
      </c>
      <c r="G91">
        <v>22000</v>
      </c>
    </row>
    <row r="92" spans="1:7" hidden="1" x14ac:dyDescent="0.35">
      <c r="A92" t="s">
        <v>40</v>
      </c>
      <c r="B92" t="s">
        <v>413</v>
      </c>
      <c r="C92" t="s">
        <v>409</v>
      </c>
      <c r="D92" t="s">
        <v>418</v>
      </c>
      <c r="E92">
        <v>2024</v>
      </c>
      <c r="F92" t="s">
        <v>415</v>
      </c>
      <c r="G92">
        <v>6600</v>
      </c>
    </row>
    <row r="93" spans="1:7" hidden="1" x14ac:dyDescent="0.35">
      <c r="A93" t="s">
        <v>40</v>
      </c>
      <c r="B93" t="s">
        <v>413</v>
      </c>
      <c r="C93" t="s">
        <v>409</v>
      </c>
      <c r="D93" t="s">
        <v>418</v>
      </c>
      <c r="E93">
        <v>2023</v>
      </c>
      <c r="F93" t="s">
        <v>415</v>
      </c>
      <c r="G93">
        <v>5100</v>
      </c>
    </row>
    <row r="94" spans="1:7" hidden="1" x14ac:dyDescent="0.35">
      <c r="A94" t="s">
        <v>40</v>
      </c>
      <c r="B94" t="s">
        <v>407</v>
      </c>
      <c r="C94" t="s">
        <v>406</v>
      </c>
      <c r="D94" t="s">
        <v>416</v>
      </c>
      <c r="E94">
        <v>2022</v>
      </c>
      <c r="F94" t="s">
        <v>405</v>
      </c>
      <c r="G94">
        <v>19</v>
      </c>
    </row>
    <row r="95" spans="1:7" hidden="1" x14ac:dyDescent="0.35">
      <c r="A95" t="s">
        <v>40</v>
      </c>
      <c r="B95" t="s">
        <v>407</v>
      </c>
      <c r="C95" t="s">
        <v>417</v>
      </c>
      <c r="D95" t="s">
        <v>416</v>
      </c>
      <c r="E95">
        <v>2022</v>
      </c>
      <c r="F95" t="s">
        <v>405</v>
      </c>
      <c r="G95">
        <v>18</v>
      </c>
    </row>
    <row r="96" spans="1:7" hidden="1" x14ac:dyDescent="0.35">
      <c r="A96" t="s">
        <v>40</v>
      </c>
      <c r="B96" t="s">
        <v>407</v>
      </c>
      <c r="C96" t="s">
        <v>419</v>
      </c>
      <c r="D96" t="s">
        <v>416</v>
      </c>
      <c r="E96">
        <v>2022</v>
      </c>
      <c r="F96" t="s">
        <v>405</v>
      </c>
      <c r="G96">
        <v>18</v>
      </c>
    </row>
    <row r="97" spans="1:7" hidden="1" x14ac:dyDescent="0.35">
      <c r="A97" t="s">
        <v>40</v>
      </c>
      <c r="B97" t="s">
        <v>403</v>
      </c>
      <c r="C97" t="s">
        <v>419</v>
      </c>
      <c r="D97" t="s">
        <v>256</v>
      </c>
      <c r="E97">
        <v>2024</v>
      </c>
      <c r="F97" t="s">
        <v>405</v>
      </c>
      <c r="G97">
        <v>5300</v>
      </c>
    </row>
    <row r="98" spans="1:7" hidden="1" x14ac:dyDescent="0.35">
      <c r="A98" t="s">
        <v>40</v>
      </c>
      <c r="B98" t="s">
        <v>403</v>
      </c>
      <c r="C98" t="s">
        <v>417</v>
      </c>
      <c r="D98" t="s">
        <v>416</v>
      </c>
      <c r="E98">
        <v>2020</v>
      </c>
      <c r="F98" t="s">
        <v>405</v>
      </c>
      <c r="G98">
        <v>16</v>
      </c>
    </row>
    <row r="99" spans="1:7" hidden="1" x14ac:dyDescent="0.35">
      <c r="A99" t="s">
        <v>40</v>
      </c>
      <c r="B99" t="s">
        <v>407</v>
      </c>
      <c r="C99" t="s">
        <v>406</v>
      </c>
      <c r="D99" t="s">
        <v>416</v>
      </c>
      <c r="E99">
        <v>2020</v>
      </c>
      <c r="F99" t="s">
        <v>405</v>
      </c>
      <c r="G99">
        <v>16</v>
      </c>
    </row>
    <row r="100" spans="1:7" hidden="1" x14ac:dyDescent="0.35">
      <c r="A100" t="s">
        <v>40</v>
      </c>
      <c r="B100" t="s">
        <v>403</v>
      </c>
      <c r="C100" t="s">
        <v>419</v>
      </c>
      <c r="D100" t="s">
        <v>256</v>
      </c>
      <c r="E100">
        <v>2021</v>
      </c>
      <c r="F100" t="s">
        <v>405</v>
      </c>
      <c r="G100">
        <v>16</v>
      </c>
    </row>
    <row r="101" spans="1:7" hidden="1" x14ac:dyDescent="0.35">
      <c r="A101" t="s">
        <v>40</v>
      </c>
      <c r="B101" t="s">
        <v>403</v>
      </c>
      <c r="C101" t="s">
        <v>419</v>
      </c>
      <c r="D101" t="s">
        <v>256</v>
      </c>
      <c r="E101">
        <v>2023</v>
      </c>
      <c r="F101" t="s">
        <v>405</v>
      </c>
      <c r="G101">
        <v>2400</v>
      </c>
    </row>
    <row r="102" spans="1:7" hidden="1" x14ac:dyDescent="0.35">
      <c r="A102" t="s">
        <v>40</v>
      </c>
      <c r="B102" t="s">
        <v>407</v>
      </c>
      <c r="C102" t="s">
        <v>419</v>
      </c>
      <c r="D102" t="s">
        <v>256</v>
      </c>
      <c r="E102">
        <v>2023</v>
      </c>
      <c r="F102" t="s">
        <v>405</v>
      </c>
      <c r="G102">
        <v>2000</v>
      </c>
    </row>
    <row r="103" spans="1:7" x14ac:dyDescent="0.35">
      <c r="A103" t="s">
        <v>40</v>
      </c>
      <c r="B103" t="s">
        <v>407</v>
      </c>
      <c r="C103" t="s">
        <v>406</v>
      </c>
      <c r="D103" t="s">
        <v>416</v>
      </c>
      <c r="E103">
        <v>2024</v>
      </c>
      <c r="F103" t="s">
        <v>405</v>
      </c>
      <c r="G103">
        <v>20</v>
      </c>
    </row>
    <row r="104" spans="1:7" hidden="1" x14ac:dyDescent="0.35">
      <c r="A104" t="s">
        <v>40</v>
      </c>
      <c r="B104" t="s">
        <v>407</v>
      </c>
      <c r="C104" t="s">
        <v>419</v>
      </c>
      <c r="D104" t="s">
        <v>416</v>
      </c>
      <c r="E104">
        <v>2023</v>
      </c>
      <c r="F104" t="s">
        <v>405</v>
      </c>
      <c r="G104">
        <v>15</v>
      </c>
    </row>
    <row r="105" spans="1:7" hidden="1" x14ac:dyDescent="0.35">
      <c r="A105" t="s">
        <v>40</v>
      </c>
      <c r="B105" t="s">
        <v>403</v>
      </c>
      <c r="C105" t="s">
        <v>419</v>
      </c>
      <c r="D105" t="s">
        <v>416</v>
      </c>
      <c r="E105">
        <v>2024</v>
      </c>
      <c r="F105" t="s">
        <v>405</v>
      </c>
      <c r="G105">
        <v>11</v>
      </c>
    </row>
    <row r="106" spans="1:7" hidden="1" x14ac:dyDescent="0.35">
      <c r="A106" t="s">
        <v>40</v>
      </c>
      <c r="B106" t="s">
        <v>407</v>
      </c>
      <c r="C106" t="s">
        <v>412</v>
      </c>
      <c r="D106" t="s">
        <v>416</v>
      </c>
      <c r="E106">
        <v>2022</v>
      </c>
      <c r="F106" t="s">
        <v>405</v>
      </c>
      <c r="G106">
        <v>10</v>
      </c>
    </row>
    <row r="107" spans="1:7" x14ac:dyDescent="0.35">
      <c r="A107" t="s">
        <v>40</v>
      </c>
      <c r="B107" t="s">
        <v>407</v>
      </c>
      <c r="C107" t="s">
        <v>419</v>
      </c>
      <c r="D107" t="s">
        <v>416</v>
      </c>
      <c r="E107">
        <v>2024</v>
      </c>
      <c r="F107" t="s">
        <v>405</v>
      </c>
      <c r="G107">
        <v>6</v>
      </c>
    </row>
    <row r="108" spans="1:7" hidden="1" x14ac:dyDescent="0.35">
      <c r="A108" t="s">
        <v>40</v>
      </c>
      <c r="B108" t="s">
        <v>403</v>
      </c>
      <c r="C108" t="s">
        <v>419</v>
      </c>
      <c r="D108" t="s">
        <v>416</v>
      </c>
      <c r="E108">
        <v>2023</v>
      </c>
      <c r="F108" t="s">
        <v>405</v>
      </c>
      <c r="G108">
        <v>5</v>
      </c>
    </row>
    <row r="109" spans="1:7" hidden="1" x14ac:dyDescent="0.35">
      <c r="A109" t="s">
        <v>40</v>
      </c>
      <c r="B109" t="s">
        <v>408</v>
      </c>
      <c r="C109" t="s">
        <v>406</v>
      </c>
      <c r="D109" t="s">
        <v>409</v>
      </c>
      <c r="E109">
        <v>2022</v>
      </c>
      <c r="F109" t="s">
        <v>410</v>
      </c>
      <c r="G109">
        <v>9.5</v>
      </c>
    </row>
    <row r="110" spans="1:7" hidden="1" x14ac:dyDescent="0.35">
      <c r="A110" t="s">
        <v>40</v>
      </c>
      <c r="B110" t="s">
        <v>407</v>
      </c>
      <c r="C110" t="s">
        <v>417</v>
      </c>
      <c r="D110" t="s">
        <v>416</v>
      </c>
      <c r="E110">
        <v>2020</v>
      </c>
      <c r="F110" t="s">
        <v>405</v>
      </c>
      <c r="G110">
        <v>7</v>
      </c>
    </row>
    <row r="111" spans="1:7" hidden="1" x14ac:dyDescent="0.35">
      <c r="A111" t="s">
        <v>40</v>
      </c>
      <c r="B111" t="s">
        <v>407</v>
      </c>
      <c r="C111" t="s">
        <v>419</v>
      </c>
      <c r="D111" t="s">
        <v>416</v>
      </c>
      <c r="E111">
        <v>2020</v>
      </c>
      <c r="F111" t="s">
        <v>405</v>
      </c>
      <c r="G111">
        <v>7</v>
      </c>
    </row>
    <row r="112" spans="1:7" hidden="1" x14ac:dyDescent="0.35">
      <c r="A112" t="s">
        <v>40</v>
      </c>
      <c r="B112" t="s">
        <v>408</v>
      </c>
      <c r="C112" t="s">
        <v>419</v>
      </c>
      <c r="D112" t="s">
        <v>409</v>
      </c>
      <c r="E112">
        <v>2023</v>
      </c>
      <c r="F112" t="s">
        <v>410</v>
      </c>
      <c r="G112">
        <v>1.3</v>
      </c>
    </row>
    <row r="113" spans="1:7" hidden="1" x14ac:dyDescent="0.35">
      <c r="A113" t="s">
        <v>40</v>
      </c>
      <c r="B113" t="s">
        <v>408</v>
      </c>
      <c r="C113" t="s">
        <v>412</v>
      </c>
      <c r="D113" t="s">
        <v>409</v>
      </c>
      <c r="E113">
        <v>2021</v>
      </c>
      <c r="F113" t="s">
        <v>410</v>
      </c>
      <c r="G113">
        <v>6.9</v>
      </c>
    </row>
    <row r="114" spans="1:7" hidden="1" x14ac:dyDescent="0.35">
      <c r="A114" t="s">
        <v>40</v>
      </c>
      <c r="B114" t="s">
        <v>408</v>
      </c>
      <c r="C114" t="s">
        <v>412</v>
      </c>
      <c r="D114" t="s">
        <v>409</v>
      </c>
      <c r="E114">
        <v>2022</v>
      </c>
      <c r="F114" t="s">
        <v>410</v>
      </c>
      <c r="G114">
        <v>6.8</v>
      </c>
    </row>
    <row r="115" spans="1:7" hidden="1" x14ac:dyDescent="0.35">
      <c r="A115" t="s">
        <v>40</v>
      </c>
      <c r="B115" t="s">
        <v>408</v>
      </c>
      <c r="C115" t="s">
        <v>406</v>
      </c>
      <c r="D115" t="s">
        <v>409</v>
      </c>
      <c r="E115">
        <v>2021</v>
      </c>
      <c r="F115" t="s">
        <v>410</v>
      </c>
      <c r="G115">
        <v>6.4</v>
      </c>
    </row>
    <row r="116" spans="1:7" hidden="1" x14ac:dyDescent="0.35">
      <c r="A116" t="s">
        <v>40</v>
      </c>
      <c r="B116" t="s">
        <v>408</v>
      </c>
      <c r="C116" t="s">
        <v>419</v>
      </c>
      <c r="D116" t="s">
        <v>409</v>
      </c>
      <c r="E116">
        <v>2024</v>
      </c>
      <c r="F116" t="s">
        <v>410</v>
      </c>
      <c r="G116">
        <v>1.2</v>
      </c>
    </row>
    <row r="117" spans="1:7" hidden="1" x14ac:dyDescent="0.35">
      <c r="A117" t="s">
        <v>40</v>
      </c>
      <c r="B117" t="s">
        <v>411</v>
      </c>
      <c r="C117" t="s">
        <v>419</v>
      </c>
      <c r="D117" t="s">
        <v>409</v>
      </c>
      <c r="E117">
        <v>2024</v>
      </c>
      <c r="F117" t="s">
        <v>410</v>
      </c>
      <c r="G117">
        <v>0.44</v>
      </c>
    </row>
    <row r="118" spans="1:7" hidden="1" x14ac:dyDescent="0.35">
      <c r="A118" t="s">
        <v>40</v>
      </c>
      <c r="B118" t="s">
        <v>411</v>
      </c>
      <c r="C118" t="s">
        <v>419</v>
      </c>
      <c r="D118" t="s">
        <v>409</v>
      </c>
      <c r="E118">
        <v>2023</v>
      </c>
      <c r="F118" t="s">
        <v>410</v>
      </c>
      <c r="G118">
        <v>0.17</v>
      </c>
    </row>
    <row r="119" spans="1:7" hidden="1" x14ac:dyDescent="0.35">
      <c r="A119" t="s">
        <v>40</v>
      </c>
      <c r="B119" t="s">
        <v>408</v>
      </c>
      <c r="C119" t="s">
        <v>417</v>
      </c>
      <c r="D119" t="s">
        <v>409</v>
      </c>
      <c r="E119">
        <v>2022</v>
      </c>
      <c r="F119" t="s">
        <v>410</v>
      </c>
      <c r="G119">
        <v>5.0999999999999996</v>
      </c>
    </row>
    <row r="120" spans="1:7" hidden="1" x14ac:dyDescent="0.35">
      <c r="A120" t="s">
        <v>40</v>
      </c>
      <c r="B120" t="s">
        <v>403</v>
      </c>
      <c r="C120" t="s">
        <v>417</v>
      </c>
      <c r="D120" t="s">
        <v>256</v>
      </c>
      <c r="E120">
        <v>2024</v>
      </c>
      <c r="F120" t="s">
        <v>405</v>
      </c>
      <c r="G120">
        <v>31000</v>
      </c>
    </row>
    <row r="121" spans="1:7" hidden="1" x14ac:dyDescent="0.35">
      <c r="A121" t="s">
        <v>40</v>
      </c>
      <c r="B121" t="s">
        <v>403</v>
      </c>
      <c r="C121" t="s">
        <v>419</v>
      </c>
      <c r="D121" t="s">
        <v>256</v>
      </c>
      <c r="E121">
        <v>2020</v>
      </c>
      <c r="F121" t="s">
        <v>405</v>
      </c>
      <c r="G121">
        <v>4.8</v>
      </c>
    </row>
    <row r="122" spans="1:7" hidden="1" x14ac:dyDescent="0.35">
      <c r="A122" t="s">
        <v>40</v>
      </c>
      <c r="B122" t="s">
        <v>408</v>
      </c>
      <c r="C122" t="s">
        <v>406</v>
      </c>
      <c r="D122" t="s">
        <v>409</v>
      </c>
      <c r="E122">
        <v>2020</v>
      </c>
      <c r="F122" t="s">
        <v>410</v>
      </c>
      <c r="G122">
        <v>4.2</v>
      </c>
    </row>
    <row r="123" spans="1:7" hidden="1" x14ac:dyDescent="0.35">
      <c r="A123" t="s">
        <v>40</v>
      </c>
      <c r="B123" t="s">
        <v>403</v>
      </c>
      <c r="C123" t="s">
        <v>417</v>
      </c>
      <c r="D123" t="s">
        <v>256</v>
      </c>
      <c r="E123">
        <v>2023</v>
      </c>
      <c r="F123" t="s">
        <v>405</v>
      </c>
      <c r="G123">
        <v>20000</v>
      </c>
    </row>
    <row r="124" spans="1:7" hidden="1" x14ac:dyDescent="0.35">
      <c r="A124" t="s">
        <v>40</v>
      </c>
      <c r="B124" t="s">
        <v>403</v>
      </c>
      <c r="C124" t="s">
        <v>417</v>
      </c>
      <c r="D124" t="s">
        <v>261</v>
      </c>
      <c r="E124">
        <v>2024</v>
      </c>
      <c r="F124" t="s">
        <v>405</v>
      </c>
      <c r="G124">
        <v>18000</v>
      </c>
    </row>
    <row r="125" spans="1:7" x14ac:dyDescent="0.35">
      <c r="A125" t="s">
        <v>40</v>
      </c>
      <c r="B125" t="s">
        <v>407</v>
      </c>
      <c r="C125" t="s">
        <v>406</v>
      </c>
      <c r="D125" t="s">
        <v>261</v>
      </c>
      <c r="E125">
        <v>2024</v>
      </c>
      <c r="F125" t="s">
        <v>405</v>
      </c>
      <c r="G125">
        <v>62000</v>
      </c>
    </row>
    <row r="126" spans="1:7" hidden="1" x14ac:dyDescent="0.35">
      <c r="A126" t="s">
        <v>40</v>
      </c>
      <c r="B126" t="s">
        <v>408</v>
      </c>
      <c r="C126" t="s">
        <v>412</v>
      </c>
      <c r="D126" t="s">
        <v>409</v>
      </c>
      <c r="E126">
        <v>2020</v>
      </c>
      <c r="F126" t="s">
        <v>410</v>
      </c>
      <c r="G126">
        <v>2.2999999999999998</v>
      </c>
    </row>
    <row r="127" spans="1:7" hidden="1" x14ac:dyDescent="0.35">
      <c r="A127" t="s">
        <v>40</v>
      </c>
      <c r="B127" t="s">
        <v>403</v>
      </c>
      <c r="C127" t="s">
        <v>417</v>
      </c>
      <c r="D127" t="s">
        <v>261</v>
      </c>
      <c r="E127">
        <v>2023</v>
      </c>
      <c r="F127" t="s">
        <v>405</v>
      </c>
      <c r="G127">
        <v>11000</v>
      </c>
    </row>
    <row r="128" spans="1:7" hidden="1" x14ac:dyDescent="0.35">
      <c r="A128" t="s">
        <v>40</v>
      </c>
      <c r="B128" t="s">
        <v>408</v>
      </c>
      <c r="C128" t="s">
        <v>417</v>
      </c>
      <c r="D128" t="s">
        <v>409</v>
      </c>
      <c r="E128">
        <v>2021</v>
      </c>
      <c r="F128" t="s">
        <v>410</v>
      </c>
      <c r="G128">
        <v>1.8</v>
      </c>
    </row>
    <row r="129" spans="1:7" hidden="1" x14ac:dyDescent="0.35">
      <c r="A129" t="s">
        <v>40</v>
      </c>
      <c r="B129" t="s">
        <v>411</v>
      </c>
      <c r="C129" t="s">
        <v>406</v>
      </c>
      <c r="D129" t="s">
        <v>409</v>
      </c>
      <c r="E129">
        <v>2022</v>
      </c>
      <c r="F129" t="s">
        <v>410</v>
      </c>
      <c r="G129">
        <v>1.7</v>
      </c>
    </row>
    <row r="130" spans="1:7" hidden="1" x14ac:dyDescent="0.35">
      <c r="A130" t="s">
        <v>40</v>
      </c>
      <c r="B130" t="s">
        <v>408</v>
      </c>
      <c r="C130" t="s">
        <v>417</v>
      </c>
      <c r="D130" t="s">
        <v>409</v>
      </c>
      <c r="E130">
        <v>2020</v>
      </c>
      <c r="F130" t="s">
        <v>410</v>
      </c>
      <c r="G130">
        <v>1.4</v>
      </c>
    </row>
    <row r="131" spans="1:7" hidden="1" x14ac:dyDescent="0.35">
      <c r="A131" t="s">
        <v>40</v>
      </c>
      <c r="B131" t="s">
        <v>407</v>
      </c>
      <c r="C131" t="s">
        <v>417</v>
      </c>
      <c r="D131" t="s">
        <v>256</v>
      </c>
      <c r="E131">
        <v>2023</v>
      </c>
      <c r="F131" t="s">
        <v>405</v>
      </c>
      <c r="G131">
        <v>9100</v>
      </c>
    </row>
    <row r="132" spans="1:7" x14ac:dyDescent="0.35">
      <c r="A132" t="s">
        <v>40</v>
      </c>
      <c r="B132" t="s">
        <v>407</v>
      </c>
      <c r="C132" t="s">
        <v>417</v>
      </c>
      <c r="D132" t="s">
        <v>261</v>
      </c>
      <c r="E132">
        <v>2024</v>
      </c>
      <c r="F132" t="s">
        <v>405</v>
      </c>
      <c r="G132">
        <v>6400</v>
      </c>
    </row>
    <row r="133" spans="1:7" hidden="1" x14ac:dyDescent="0.35">
      <c r="A133" t="s">
        <v>40</v>
      </c>
      <c r="B133" t="s">
        <v>411</v>
      </c>
      <c r="C133" t="s">
        <v>406</v>
      </c>
      <c r="D133" t="s">
        <v>409</v>
      </c>
      <c r="E133">
        <v>2021</v>
      </c>
      <c r="F133" t="s">
        <v>410</v>
      </c>
      <c r="G133">
        <v>1.2</v>
      </c>
    </row>
    <row r="134" spans="1:7" hidden="1" x14ac:dyDescent="0.35">
      <c r="A134" t="s">
        <v>40</v>
      </c>
      <c r="B134" t="s">
        <v>407</v>
      </c>
      <c r="C134" t="s">
        <v>417</v>
      </c>
      <c r="D134" t="s">
        <v>261</v>
      </c>
      <c r="E134">
        <v>2023</v>
      </c>
      <c r="F134" t="s">
        <v>405</v>
      </c>
      <c r="G134">
        <v>4100</v>
      </c>
    </row>
    <row r="135" spans="1:7" hidden="1" x14ac:dyDescent="0.35">
      <c r="A135" t="s">
        <v>40</v>
      </c>
      <c r="B135" t="s">
        <v>411</v>
      </c>
      <c r="C135" t="s">
        <v>412</v>
      </c>
      <c r="D135" t="s">
        <v>409</v>
      </c>
      <c r="E135">
        <v>2022</v>
      </c>
      <c r="F135" t="s">
        <v>410</v>
      </c>
      <c r="G135">
        <v>0.97</v>
      </c>
    </row>
    <row r="136" spans="1:7" hidden="1" x14ac:dyDescent="0.35">
      <c r="A136" t="s">
        <v>40</v>
      </c>
      <c r="B136" t="s">
        <v>403</v>
      </c>
      <c r="C136" t="s">
        <v>417</v>
      </c>
      <c r="D136" t="s">
        <v>416</v>
      </c>
      <c r="E136">
        <v>2023</v>
      </c>
      <c r="F136" t="s">
        <v>405</v>
      </c>
      <c r="G136">
        <v>72</v>
      </c>
    </row>
    <row r="137" spans="1:7" hidden="1" x14ac:dyDescent="0.35">
      <c r="A137" t="s">
        <v>40</v>
      </c>
      <c r="B137" t="s">
        <v>411</v>
      </c>
      <c r="C137" t="s">
        <v>406</v>
      </c>
      <c r="D137" t="s">
        <v>409</v>
      </c>
      <c r="E137">
        <v>2020</v>
      </c>
      <c r="F137" t="s">
        <v>410</v>
      </c>
      <c r="G137">
        <v>0.83</v>
      </c>
    </row>
    <row r="138" spans="1:7" hidden="1" x14ac:dyDescent="0.35">
      <c r="A138" t="s">
        <v>40</v>
      </c>
      <c r="B138" t="s">
        <v>411</v>
      </c>
      <c r="C138" t="s">
        <v>412</v>
      </c>
      <c r="D138" t="s">
        <v>409</v>
      </c>
      <c r="E138">
        <v>2021</v>
      </c>
      <c r="F138" t="s">
        <v>410</v>
      </c>
      <c r="G138">
        <v>0.6</v>
      </c>
    </row>
    <row r="139" spans="1:7" hidden="1" x14ac:dyDescent="0.35">
      <c r="A139" t="s">
        <v>40</v>
      </c>
      <c r="B139" t="s">
        <v>408</v>
      </c>
      <c r="C139" t="s">
        <v>419</v>
      </c>
      <c r="D139" t="s">
        <v>409</v>
      </c>
      <c r="E139">
        <v>2022</v>
      </c>
      <c r="F139" t="s">
        <v>410</v>
      </c>
      <c r="G139">
        <v>0.6</v>
      </c>
    </row>
    <row r="140" spans="1:7" hidden="1" x14ac:dyDescent="0.35">
      <c r="A140" t="s">
        <v>40</v>
      </c>
      <c r="B140" t="s">
        <v>411</v>
      </c>
      <c r="C140" t="s">
        <v>417</v>
      </c>
      <c r="D140" t="s">
        <v>409</v>
      </c>
      <c r="E140">
        <v>2022</v>
      </c>
      <c r="F140" t="s">
        <v>410</v>
      </c>
      <c r="G140">
        <v>0.49</v>
      </c>
    </row>
    <row r="141" spans="1:7" hidden="1" x14ac:dyDescent="0.35">
      <c r="A141" t="s">
        <v>40</v>
      </c>
      <c r="B141" t="s">
        <v>403</v>
      </c>
      <c r="C141" t="s">
        <v>417</v>
      </c>
      <c r="D141" t="s">
        <v>416</v>
      </c>
      <c r="E141">
        <v>2024</v>
      </c>
      <c r="F141" t="s">
        <v>405</v>
      </c>
      <c r="G141">
        <v>72</v>
      </c>
    </row>
    <row r="142" spans="1:7" hidden="1" x14ac:dyDescent="0.35">
      <c r="A142" t="s">
        <v>40</v>
      </c>
      <c r="B142" t="s">
        <v>411</v>
      </c>
      <c r="C142" t="s">
        <v>412</v>
      </c>
      <c r="D142" t="s">
        <v>409</v>
      </c>
      <c r="E142">
        <v>2020</v>
      </c>
      <c r="F142" t="s">
        <v>410</v>
      </c>
      <c r="G142">
        <v>0.37</v>
      </c>
    </row>
    <row r="143" spans="1:7" hidden="1" x14ac:dyDescent="0.35">
      <c r="A143" t="s">
        <v>40</v>
      </c>
      <c r="B143" t="s">
        <v>408</v>
      </c>
      <c r="C143" t="s">
        <v>404</v>
      </c>
      <c r="D143" t="s">
        <v>409</v>
      </c>
      <c r="E143">
        <v>2022</v>
      </c>
      <c r="F143" t="s">
        <v>410</v>
      </c>
      <c r="G143">
        <v>0.26</v>
      </c>
    </row>
    <row r="144" spans="1:7" hidden="1" x14ac:dyDescent="0.35">
      <c r="A144" t="s">
        <v>40</v>
      </c>
      <c r="B144" t="s">
        <v>407</v>
      </c>
      <c r="C144" t="s">
        <v>417</v>
      </c>
      <c r="D144" t="s">
        <v>416</v>
      </c>
      <c r="E144">
        <v>2023</v>
      </c>
      <c r="F144" t="s">
        <v>405</v>
      </c>
      <c r="G144">
        <v>10</v>
      </c>
    </row>
    <row r="145" spans="1:7" hidden="1" x14ac:dyDescent="0.35">
      <c r="A145" t="s">
        <v>40</v>
      </c>
      <c r="B145" t="s">
        <v>411</v>
      </c>
      <c r="C145" t="s">
        <v>417</v>
      </c>
      <c r="D145" t="s">
        <v>409</v>
      </c>
      <c r="E145">
        <v>2021</v>
      </c>
      <c r="F145" t="s">
        <v>410</v>
      </c>
      <c r="G145">
        <v>0.23</v>
      </c>
    </row>
    <row r="146" spans="1:7" hidden="1" x14ac:dyDescent="0.35">
      <c r="A146" t="s">
        <v>40</v>
      </c>
      <c r="B146" t="s">
        <v>408</v>
      </c>
      <c r="C146" t="s">
        <v>404</v>
      </c>
      <c r="D146" t="s">
        <v>409</v>
      </c>
      <c r="E146">
        <v>2021</v>
      </c>
      <c r="F146" t="s">
        <v>410</v>
      </c>
      <c r="G146">
        <v>0.22</v>
      </c>
    </row>
    <row r="147" spans="1:7" hidden="1" x14ac:dyDescent="0.35">
      <c r="A147" t="s">
        <v>40</v>
      </c>
      <c r="B147" t="s">
        <v>408</v>
      </c>
      <c r="C147" t="s">
        <v>417</v>
      </c>
      <c r="D147" t="s">
        <v>409</v>
      </c>
      <c r="E147">
        <v>2024</v>
      </c>
      <c r="F147" t="s">
        <v>410</v>
      </c>
      <c r="G147">
        <v>7</v>
      </c>
    </row>
    <row r="148" spans="1:7" hidden="1" x14ac:dyDescent="0.35">
      <c r="A148" t="s">
        <v>40</v>
      </c>
      <c r="B148" t="s">
        <v>408</v>
      </c>
      <c r="C148" t="s">
        <v>417</v>
      </c>
      <c r="D148" t="s">
        <v>409</v>
      </c>
      <c r="E148">
        <v>2023</v>
      </c>
      <c r="F148" t="s">
        <v>410</v>
      </c>
      <c r="G148">
        <v>5.5</v>
      </c>
    </row>
    <row r="149" spans="1:7" hidden="1" x14ac:dyDescent="0.35">
      <c r="A149" t="s">
        <v>40</v>
      </c>
      <c r="B149" t="s">
        <v>408</v>
      </c>
      <c r="C149" t="s">
        <v>404</v>
      </c>
      <c r="D149" t="s">
        <v>409</v>
      </c>
      <c r="E149">
        <v>2020</v>
      </c>
      <c r="F149" t="s">
        <v>410</v>
      </c>
      <c r="G149">
        <v>0.15</v>
      </c>
    </row>
    <row r="150" spans="1:7" hidden="1" x14ac:dyDescent="0.35">
      <c r="A150" t="s">
        <v>40</v>
      </c>
      <c r="B150" t="s">
        <v>411</v>
      </c>
      <c r="C150" t="s">
        <v>417</v>
      </c>
      <c r="D150" t="s">
        <v>409</v>
      </c>
      <c r="E150">
        <v>2020</v>
      </c>
      <c r="F150" t="s">
        <v>410</v>
      </c>
      <c r="G150">
        <v>8.5000000000000006E-2</v>
      </c>
    </row>
    <row r="151" spans="1:7" hidden="1" x14ac:dyDescent="0.35">
      <c r="A151" t="s">
        <v>40</v>
      </c>
      <c r="B151" t="s">
        <v>411</v>
      </c>
      <c r="C151" t="s">
        <v>417</v>
      </c>
      <c r="D151" t="s">
        <v>409</v>
      </c>
      <c r="E151">
        <v>2024</v>
      </c>
      <c r="F151" t="s">
        <v>410</v>
      </c>
      <c r="G151">
        <v>1.3</v>
      </c>
    </row>
    <row r="152" spans="1:7" hidden="1" x14ac:dyDescent="0.35">
      <c r="A152" t="s">
        <v>40</v>
      </c>
      <c r="B152" t="s">
        <v>411</v>
      </c>
      <c r="C152" t="s">
        <v>417</v>
      </c>
      <c r="D152" t="s">
        <v>409</v>
      </c>
      <c r="E152">
        <v>2023</v>
      </c>
      <c r="F152" t="s">
        <v>410</v>
      </c>
      <c r="G152">
        <v>0.84</v>
      </c>
    </row>
    <row r="153" spans="1:7" hidden="1" x14ac:dyDescent="0.35">
      <c r="A153" t="s">
        <v>40</v>
      </c>
      <c r="B153" t="s">
        <v>411</v>
      </c>
      <c r="C153" t="s">
        <v>404</v>
      </c>
      <c r="D153" t="s">
        <v>409</v>
      </c>
      <c r="E153">
        <v>2022</v>
      </c>
      <c r="F153" t="s">
        <v>410</v>
      </c>
      <c r="G153">
        <v>5.7000000000000002E-2</v>
      </c>
    </row>
    <row r="154" spans="1:7" hidden="1" x14ac:dyDescent="0.35">
      <c r="A154" t="s">
        <v>40</v>
      </c>
      <c r="B154" t="s">
        <v>411</v>
      </c>
      <c r="C154" t="s">
        <v>419</v>
      </c>
      <c r="D154" t="s">
        <v>409</v>
      </c>
      <c r="E154">
        <v>2022</v>
      </c>
      <c r="F154" t="s">
        <v>410</v>
      </c>
      <c r="G154">
        <v>5.5E-2</v>
      </c>
    </row>
    <row r="155" spans="1:7" hidden="1" x14ac:dyDescent="0.35">
      <c r="A155" t="s">
        <v>40</v>
      </c>
      <c r="B155" t="s">
        <v>411</v>
      </c>
      <c r="C155" t="s">
        <v>404</v>
      </c>
      <c r="D155" t="s">
        <v>409</v>
      </c>
      <c r="E155">
        <v>2021</v>
      </c>
      <c r="F155" t="s">
        <v>410</v>
      </c>
      <c r="G155">
        <v>5.1999999999999998E-2</v>
      </c>
    </row>
    <row r="156" spans="1:7" hidden="1" x14ac:dyDescent="0.35">
      <c r="A156" t="s">
        <v>40</v>
      </c>
      <c r="B156" t="s">
        <v>411</v>
      </c>
      <c r="C156" t="s">
        <v>404</v>
      </c>
      <c r="D156" t="s">
        <v>409</v>
      </c>
      <c r="E156">
        <v>2020</v>
      </c>
      <c r="F156" t="s">
        <v>410</v>
      </c>
      <c r="G156">
        <v>4.3999999999999997E-2</v>
      </c>
    </row>
    <row r="157" spans="1:7" hidden="1" x14ac:dyDescent="0.35">
      <c r="A157" t="s">
        <v>40</v>
      </c>
      <c r="B157" t="s">
        <v>408</v>
      </c>
      <c r="C157" t="s">
        <v>419</v>
      </c>
      <c r="D157" t="s">
        <v>409</v>
      </c>
      <c r="E157">
        <v>2021</v>
      </c>
      <c r="F157" t="s">
        <v>410</v>
      </c>
      <c r="G157">
        <v>3.1E-2</v>
      </c>
    </row>
    <row r="158" spans="1:7" hidden="1" x14ac:dyDescent="0.35">
      <c r="A158" t="s">
        <v>40</v>
      </c>
      <c r="B158" t="s">
        <v>411</v>
      </c>
      <c r="C158" t="s">
        <v>419</v>
      </c>
      <c r="D158" t="s">
        <v>409</v>
      </c>
      <c r="E158">
        <v>2021</v>
      </c>
      <c r="F158" t="s">
        <v>410</v>
      </c>
      <c r="G158">
        <v>1.1000000000000001E-3</v>
      </c>
    </row>
    <row r="159" spans="1:7" hidden="1" x14ac:dyDescent="0.35">
      <c r="A159" t="s">
        <v>40</v>
      </c>
      <c r="B159" t="s">
        <v>411</v>
      </c>
      <c r="C159" t="s">
        <v>419</v>
      </c>
      <c r="D159" t="s">
        <v>409</v>
      </c>
      <c r="E159">
        <v>2020</v>
      </c>
      <c r="F159" t="s">
        <v>410</v>
      </c>
      <c r="G159">
        <v>3.6000000000000002E-4</v>
      </c>
    </row>
  </sheetData>
  <autoFilter ref="A1:G159" xr:uid="{9F78840A-7001-4359-A7F7-A8B5F8B13379}">
    <filterColumn colId="1">
      <filters>
        <filter val="EV sales"/>
      </filters>
    </filterColumn>
    <filterColumn colId="4">
      <filters>
        <filter val="2024"/>
      </filters>
    </filterColumn>
    <sortState xmlns:xlrd2="http://schemas.microsoft.com/office/spreadsheetml/2017/richdata2" ref="A5:G132">
      <sortCondition ref="D1:D15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9BBD-DBB5-4ACB-BC71-B1341F35E9F7}">
  <sheetPr filterMode="1"/>
  <dimension ref="A1:F12680"/>
  <sheetViews>
    <sheetView workbookViewId="0">
      <selection activeCell="A984" sqref="A984:XFD993"/>
    </sheetView>
  </sheetViews>
  <sheetFormatPr baseColWidth="10" defaultRowHeight="14.5" x14ac:dyDescent="0.35"/>
  <cols>
    <col min="1" max="1" width="16.08984375" bestFit="1" customWidth="1"/>
    <col min="2" max="2" width="25.36328125" bestFit="1" customWidth="1"/>
    <col min="3" max="3" width="19.7265625" bestFit="1" customWidth="1"/>
    <col min="4" max="4" width="6.90625" customWidth="1"/>
    <col min="5" max="5" width="11.81640625" customWidth="1"/>
    <col min="6" max="6" width="6.81640625" bestFit="1" customWidth="1"/>
  </cols>
  <sheetData>
    <row r="1" spans="1:6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42</v>
      </c>
    </row>
    <row r="2" spans="1:6" hidden="1" x14ac:dyDescent="0.35">
      <c r="A2" t="s">
        <v>1</v>
      </c>
      <c r="B2" t="s">
        <v>11</v>
      </c>
      <c r="C2" t="s">
        <v>41</v>
      </c>
      <c r="D2">
        <v>2020</v>
      </c>
      <c r="E2">
        <v>45</v>
      </c>
      <c r="F2" t="s">
        <v>43</v>
      </c>
    </row>
    <row r="3" spans="1:6" hidden="1" x14ac:dyDescent="0.35">
      <c r="A3" t="s">
        <v>1</v>
      </c>
      <c r="B3" t="s">
        <v>11</v>
      </c>
      <c r="C3" t="s">
        <v>41</v>
      </c>
      <c r="D3">
        <v>2021</v>
      </c>
      <c r="E3">
        <v>45</v>
      </c>
      <c r="F3" t="s">
        <v>43</v>
      </c>
    </row>
    <row r="4" spans="1:6" hidden="1" x14ac:dyDescent="0.35">
      <c r="A4" t="s">
        <v>1</v>
      </c>
      <c r="B4" t="s">
        <v>11</v>
      </c>
      <c r="C4" t="s">
        <v>41</v>
      </c>
      <c r="D4">
        <v>2022</v>
      </c>
      <c r="E4">
        <v>90</v>
      </c>
      <c r="F4" t="s">
        <v>43</v>
      </c>
    </row>
    <row r="5" spans="1:6" hidden="1" x14ac:dyDescent="0.35">
      <c r="A5" t="s">
        <v>1</v>
      </c>
      <c r="B5" t="s">
        <v>11</v>
      </c>
      <c r="C5" t="s">
        <v>41</v>
      </c>
      <c r="D5">
        <v>2023</v>
      </c>
      <c r="E5">
        <v>90</v>
      </c>
      <c r="F5" t="s">
        <v>43</v>
      </c>
    </row>
    <row r="6" spans="1:6" hidden="1" x14ac:dyDescent="0.35">
      <c r="A6" t="s">
        <v>1</v>
      </c>
      <c r="B6" t="s">
        <v>11</v>
      </c>
      <c r="C6" t="s">
        <v>41</v>
      </c>
      <c r="D6">
        <v>2024</v>
      </c>
      <c r="E6">
        <v>90</v>
      </c>
      <c r="F6" t="s">
        <v>43</v>
      </c>
    </row>
    <row r="7" spans="1:6" hidden="1" x14ac:dyDescent="0.35">
      <c r="A7" t="s">
        <v>1</v>
      </c>
      <c r="B7" t="s">
        <v>11</v>
      </c>
      <c r="C7" t="s">
        <v>41</v>
      </c>
      <c r="D7">
        <v>2025</v>
      </c>
      <c r="E7">
        <v>90</v>
      </c>
      <c r="F7" t="s">
        <v>43</v>
      </c>
    </row>
    <row r="8" spans="1:6" hidden="1" x14ac:dyDescent="0.35">
      <c r="A8" t="s">
        <v>1</v>
      </c>
      <c r="B8" t="s">
        <v>11</v>
      </c>
      <c r="C8" t="s">
        <v>41</v>
      </c>
      <c r="D8">
        <v>2026</v>
      </c>
      <c r="E8">
        <v>90</v>
      </c>
      <c r="F8" t="s">
        <v>43</v>
      </c>
    </row>
    <row r="9" spans="1:6" hidden="1" x14ac:dyDescent="0.35">
      <c r="A9" t="s">
        <v>1</v>
      </c>
      <c r="B9" t="s">
        <v>11</v>
      </c>
      <c r="C9" t="s">
        <v>41</v>
      </c>
      <c r="D9">
        <v>2027</v>
      </c>
      <c r="E9">
        <v>90</v>
      </c>
      <c r="F9" t="s">
        <v>43</v>
      </c>
    </row>
    <row r="10" spans="1:6" hidden="1" x14ac:dyDescent="0.35">
      <c r="A10" t="s">
        <v>1</v>
      </c>
      <c r="B10" t="s">
        <v>11</v>
      </c>
      <c r="C10" t="s">
        <v>41</v>
      </c>
      <c r="D10">
        <v>2028</v>
      </c>
      <c r="E10">
        <v>90</v>
      </c>
      <c r="F10" t="s">
        <v>43</v>
      </c>
    </row>
    <row r="11" spans="1:6" hidden="1" x14ac:dyDescent="0.35">
      <c r="A11" t="s">
        <v>1</v>
      </c>
      <c r="B11" t="s">
        <v>11</v>
      </c>
      <c r="C11" t="s">
        <v>41</v>
      </c>
      <c r="D11">
        <v>2029</v>
      </c>
      <c r="E11">
        <v>90</v>
      </c>
      <c r="F11" t="s">
        <v>43</v>
      </c>
    </row>
    <row r="12" spans="1:6" hidden="1" x14ac:dyDescent="0.35">
      <c r="A12" t="s">
        <v>1</v>
      </c>
      <c r="B12" t="s">
        <v>11</v>
      </c>
      <c r="C12" t="s">
        <v>41</v>
      </c>
      <c r="D12">
        <v>2030</v>
      </c>
      <c r="E12">
        <v>90</v>
      </c>
      <c r="F12" t="s">
        <v>43</v>
      </c>
    </row>
    <row r="13" spans="1:6" hidden="1" x14ac:dyDescent="0.35">
      <c r="A13" t="s">
        <v>1</v>
      </c>
      <c r="B13" t="s">
        <v>11</v>
      </c>
      <c r="C13" t="s">
        <v>41</v>
      </c>
      <c r="D13">
        <v>2031</v>
      </c>
      <c r="E13">
        <v>90</v>
      </c>
      <c r="F13" t="s">
        <v>43</v>
      </c>
    </row>
    <row r="14" spans="1:6" hidden="1" x14ac:dyDescent="0.35">
      <c r="A14" t="s">
        <v>1</v>
      </c>
      <c r="B14" t="s">
        <v>11</v>
      </c>
      <c r="C14" t="s">
        <v>41</v>
      </c>
      <c r="D14">
        <v>2032</v>
      </c>
      <c r="E14">
        <v>90</v>
      </c>
      <c r="F14" t="s">
        <v>43</v>
      </c>
    </row>
    <row r="15" spans="1:6" hidden="1" x14ac:dyDescent="0.35">
      <c r="A15" t="s">
        <v>1</v>
      </c>
      <c r="B15" t="s">
        <v>11</v>
      </c>
      <c r="C15" t="s">
        <v>41</v>
      </c>
      <c r="D15">
        <v>2033</v>
      </c>
      <c r="E15">
        <v>90</v>
      </c>
      <c r="F15" t="s">
        <v>43</v>
      </c>
    </row>
    <row r="16" spans="1:6" hidden="1" x14ac:dyDescent="0.35">
      <c r="A16" t="s">
        <v>1</v>
      </c>
      <c r="B16" t="s">
        <v>11</v>
      </c>
      <c r="C16" t="s">
        <v>41</v>
      </c>
      <c r="D16">
        <v>2034</v>
      </c>
      <c r="E16">
        <v>90</v>
      </c>
      <c r="F16" t="s">
        <v>43</v>
      </c>
    </row>
    <row r="17" spans="1:6" hidden="1" x14ac:dyDescent="0.35">
      <c r="A17" t="s">
        <v>1</v>
      </c>
      <c r="B17" t="s">
        <v>11</v>
      </c>
      <c r="C17" t="s">
        <v>41</v>
      </c>
      <c r="D17">
        <v>2035</v>
      </c>
      <c r="E17">
        <v>90</v>
      </c>
      <c r="F17" t="s">
        <v>43</v>
      </c>
    </row>
    <row r="18" spans="1:6" hidden="1" x14ac:dyDescent="0.35">
      <c r="A18" t="s">
        <v>1</v>
      </c>
      <c r="B18" t="s">
        <v>11</v>
      </c>
      <c r="C18" t="s">
        <v>41</v>
      </c>
      <c r="D18">
        <v>2036</v>
      </c>
      <c r="E18">
        <v>90</v>
      </c>
      <c r="F18" t="s">
        <v>43</v>
      </c>
    </row>
    <row r="19" spans="1:6" hidden="1" x14ac:dyDescent="0.35">
      <c r="A19" t="s">
        <v>1</v>
      </c>
      <c r="B19" t="s">
        <v>11</v>
      </c>
      <c r="C19" t="s">
        <v>41</v>
      </c>
      <c r="D19">
        <v>2037</v>
      </c>
      <c r="E19">
        <v>90</v>
      </c>
      <c r="F19" t="s">
        <v>43</v>
      </c>
    </row>
    <row r="20" spans="1:6" hidden="1" x14ac:dyDescent="0.35">
      <c r="A20" t="s">
        <v>1</v>
      </c>
      <c r="B20" t="s">
        <v>11</v>
      </c>
      <c r="C20" t="s">
        <v>41</v>
      </c>
      <c r="D20">
        <v>2038</v>
      </c>
      <c r="E20">
        <v>90</v>
      </c>
      <c r="F20" t="s">
        <v>43</v>
      </c>
    </row>
    <row r="21" spans="1:6" hidden="1" x14ac:dyDescent="0.35">
      <c r="A21" t="s">
        <v>1</v>
      </c>
      <c r="B21" t="s">
        <v>11</v>
      </c>
      <c r="C21" t="s">
        <v>41</v>
      </c>
      <c r="D21">
        <v>2039</v>
      </c>
      <c r="E21">
        <v>90</v>
      </c>
      <c r="F21" t="s">
        <v>43</v>
      </c>
    </row>
    <row r="22" spans="1:6" hidden="1" x14ac:dyDescent="0.35">
      <c r="A22" t="s">
        <v>1</v>
      </c>
      <c r="B22" t="s">
        <v>11</v>
      </c>
      <c r="C22" t="s">
        <v>41</v>
      </c>
      <c r="D22">
        <v>2040</v>
      </c>
      <c r="E22">
        <v>45</v>
      </c>
      <c r="F22" t="s">
        <v>43</v>
      </c>
    </row>
    <row r="23" spans="1:6" hidden="1" x14ac:dyDescent="0.35">
      <c r="A23" t="s">
        <v>1</v>
      </c>
      <c r="B23" t="s">
        <v>11</v>
      </c>
      <c r="C23" t="s">
        <v>41</v>
      </c>
      <c r="D23">
        <v>2041</v>
      </c>
      <c r="E23">
        <v>45</v>
      </c>
      <c r="F23" t="s">
        <v>43</v>
      </c>
    </row>
    <row r="24" spans="1:6" hidden="1" x14ac:dyDescent="0.35">
      <c r="A24" t="s">
        <v>1</v>
      </c>
      <c r="B24" t="s">
        <v>11</v>
      </c>
      <c r="C24" t="s">
        <v>41</v>
      </c>
      <c r="D24">
        <v>2042</v>
      </c>
      <c r="E24">
        <v>200</v>
      </c>
      <c r="F24" t="s">
        <v>43</v>
      </c>
    </row>
    <row r="25" spans="1:6" hidden="1" x14ac:dyDescent="0.35">
      <c r="A25" t="s">
        <v>1</v>
      </c>
      <c r="B25" t="s">
        <v>11</v>
      </c>
      <c r="C25" t="s">
        <v>41</v>
      </c>
      <c r="D25">
        <v>2043</v>
      </c>
      <c r="E25">
        <v>200</v>
      </c>
      <c r="F25" t="s">
        <v>43</v>
      </c>
    </row>
    <row r="26" spans="1:6" hidden="1" x14ac:dyDescent="0.35">
      <c r="A26" t="s">
        <v>1</v>
      </c>
      <c r="B26" t="s">
        <v>11</v>
      </c>
      <c r="C26" t="s">
        <v>41</v>
      </c>
      <c r="D26">
        <v>2044</v>
      </c>
      <c r="E26">
        <v>200</v>
      </c>
      <c r="F26" t="s">
        <v>43</v>
      </c>
    </row>
    <row r="27" spans="1:6" hidden="1" x14ac:dyDescent="0.35">
      <c r="A27" t="s">
        <v>1</v>
      </c>
      <c r="B27" t="s">
        <v>11</v>
      </c>
      <c r="C27" t="s">
        <v>41</v>
      </c>
      <c r="D27">
        <v>2045</v>
      </c>
      <c r="E27">
        <v>200</v>
      </c>
      <c r="F27" t="s">
        <v>43</v>
      </c>
    </row>
    <row r="28" spans="1:6" hidden="1" x14ac:dyDescent="0.35">
      <c r="A28" t="s">
        <v>1</v>
      </c>
      <c r="B28" t="s">
        <v>11</v>
      </c>
      <c r="C28" t="s">
        <v>41</v>
      </c>
      <c r="D28">
        <v>2046</v>
      </c>
      <c r="E28">
        <v>980</v>
      </c>
      <c r="F28" t="s">
        <v>43</v>
      </c>
    </row>
    <row r="29" spans="1:6" hidden="1" x14ac:dyDescent="0.35">
      <c r="A29" t="s">
        <v>1</v>
      </c>
      <c r="B29" t="s">
        <v>11</v>
      </c>
      <c r="C29" t="s">
        <v>41</v>
      </c>
      <c r="D29">
        <v>2047</v>
      </c>
      <c r="E29">
        <v>2000</v>
      </c>
      <c r="F29" t="s">
        <v>43</v>
      </c>
    </row>
    <row r="30" spans="1:6" hidden="1" x14ac:dyDescent="0.35">
      <c r="A30" t="s">
        <v>1</v>
      </c>
      <c r="B30" t="s">
        <v>11</v>
      </c>
      <c r="C30" t="s">
        <v>41</v>
      </c>
      <c r="D30">
        <v>2048</v>
      </c>
      <c r="E30">
        <v>2900</v>
      </c>
      <c r="F30" t="s">
        <v>43</v>
      </c>
    </row>
    <row r="31" spans="1:6" hidden="1" x14ac:dyDescent="0.35">
      <c r="A31" t="s">
        <v>1</v>
      </c>
      <c r="B31" t="s">
        <v>11</v>
      </c>
      <c r="C31" t="s">
        <v>41</v>
      </c>
      <c r="D31">
        <v>2049</v>
      </c>
      <c r="E31">
        <v>2900</v>
      </c>
      <c r="F31" t="s">
        <v>43</v>
      </c>
    </row>
    <row r="32" spans="1:6" hidden="1" x14ac:dyDescent="0.35">
      <c r="A32" t="s">
        <v>1</v>
      </c>
      <c r="B32" t="s">
        <v>11</v>
      </c>
      <c r="C32" t="s">
        <v>41</v>
      </c>
      <c r="D32">
        <v>2050</v>
      </c>
      <c r="E32">
        <v>2900</v>
      </c>
      <c r="F32" t="s">
        <v>43</v>
      </c>
    </row>
    <row r="33" spans="1:6" hidden="1" x14ac:dyDescent="0.35">
      <c r="A33" t="s">
        <v>1</v>
      </c>
      <c r="B33" t="s">
        <v>11</v>
      </c>
      <c r="C33" t="s">
        <v>12</v>
      </c>
      <c r="D33">
        <v>2020</v>
      </c>
      <c r="E33">
        <v>286</v>
      </c>
      <c r="F33" t="s">
        <v>43</v>
      </c>
    </row>
    <row r="34" spans="1:6" hidden="1" x14ac:dyDescent="0.35">
      <c r="A34" t="s">
        <v>1</v>
      </c>
      <c r="B34" t="s">
        <v>11</v>
      </c>
      <c r="C34" t="s">
        <v>12</v>
      </c>
      <c r="D34">
        <v>2021</v>
      </c>
      <c r="E34">
        <v>286</v>
      </c>
      <c r="F34" t="s">
        <v>43</v>
      </c>
    </row>
    <row r="35" spans="1:6" hidden="1" x14ac:dyDescent="0.35">
      <c r="A35" t="s">
        <v>1</v>
      </c>
      <c r="B35" t="s">
        <v>11</v>
      </c>
      <c r="C35" t="s">
        <v>12</v>
      </c>
      <c r="D35">
        <v>2022</v>
      </c>
      <c r="E35">
        <v>286</v>
      </c>
      <c r="F35" t="s">
        <v>43</v>
      </c>
    </row>
    <row r="36" spans="1:6" hidden="1" x14ac:dyDescent="0.35">
      <c r="A36" t="s">
        <v>1</v>
      </c>
      <c r="B36" t="s">
        <v>11</v>
      </c>
      <c r="C36" t="s">
        <v>12</v>
      </c>
      <c r="D36">
        <v>2023</v>
      </c>
      <c r="E36">
        <v>286</v>
      </c>
      <c r="F36" t="s">
        <v>43</v>
      </c>
    </row>
    <row r="37" spans="1:6" hidden="1" x14ac:dyDescent="0.35">
      <c r="A37" t="s">
        <v>1</v>
      </c>
      <c r="B37" t="s">
        <v>11</v>
      </c>
      <c r="C37" t="s">
        <v>12</v>
      </c>
      <c r="D37">
        <v>2024</v>
      </c>
      <c r="E37">
        <v>286</v>
      </c>
      <c r="F37" t="s">
        <v>43</v>
      </c>
    </row>
    <row r="38" spans="1:6" hidden="1" x14ac:dyDescent="0.35">
      <c r="A38" t="s">
        <v>1</v>
      </c>
      <c r="B38" t="s">
        <v>11</v>
      </c>
      <c r="C38" t="s">
        <v>12</v>
      </c>
      <c r="D38">
        <v>2025</v>
      </c>
      <c r="E38">
        <v>286</v>
      </c>
      <c r="F38" t="s">
        <v>43</v>
      </c>
    </row>
    <row r="39" spans="1:6" hidden="1" x14ac:dyDescent="0.35">
      <c r="A39" t="s">
        <v>1</v>
      </c>
      <c r="B39" t="s">
        <v>11</v>
      </c>
      <c r="C39" t="s">
        <v>12</v>
      </c>
      <c r="D39">
        <v>2026</v>
      </c>
      <c r="E39">
        <v>286</v>
      </c>
      <c r="F39" t="s">
        <v>43</v>
      </c>
    </row>
    <row r="40" spans="1:6" hidden="1" x14ac:dyDescent="0.35">
      <c r="A40" t="s">
        <v>1</v>
      </c>
      <c r="B40" t="s">
        <v>11</v>
      </c>
      <c r="C40" t="s">
        <v>12</v>
      </c>
      <c r="D40">
        <v>2027</v>
      </c>
      <c r="E40">
        <v>286</v>
      </c>
      <c r="F40" t="s">
        <v>43</v>
      </c>
    </row>
    <row r="41" spans="1:6" hidden="1" x14ac:dyDescent="0.35">
      <c r="A41" t="s">
        <v>1</v>
      </c>
      <c r="B41" t="s">
        <v>11</v>
      </c>
      <c r="C41" t="s">
        <v>12</v>
      </c>
      <c r="D41">
        <v>2028</v>
      </c>
      <c r="E41">
        <v>286</v>
      </c>
      <c r="F41" t="s">
        <v>43</v>
      </c>
    </row>
    <row r="42" spans="1:6" hidden="1" x14ac:dyDescent="0.35">
      <c r="A42" t="s">
        <v>1</v>
      </c>
      <c r="B42" t="s">
        <v>11</v>
      </c>
      <c r="C42" t="s">
        <v>12</v>
      </c>
      <c r="D42">
        <v>2029</v>
      </c>
      <c r="E42">
        <v>286</v>
      </c>
      <c r="F42" t="s">
        <v>43</v>
      </c>
    </row>
    <row r="43" spans="1:6" hidden="1" x14ac:dyDescent="0.35">
      <c r="A43" t="s">
        <v>1</v>
      </c>
      <c r="B43" t="s">
        <v>11</v>
      </c>
      <c r="C43" t="s">
        <v>12</v>
      </c>
      <c r="D43">
        <v>2030</v>
      </c>
      <c r="E43">
        <v>286</v>
      </c>
      <c r="F43" t="s">
        <v>43</v>
      </c>
    </row>
    <row r="44" spans="1:6" hidden="1" x14ac:dyDescent="0.35">
      <c r="A44" t="s">
        <v>1</v>
      </c>
      <c r="B44" t="s">
        <v>11</v>
      </c>
      <c r="C44" t="s">
        <v>12</v>
      </c>
      <c r="D44">
        <v>2031</v>
      </c>
      <c r="E44">
        <v>286</v>
      </c>
      <c r="F44" t="s">
        <v>43</v>
      </c>
    </row>
    <row r="45" spans="1:6" hidden="1" x14ac:dyDescent="0.35">
      <c r="A45" t="s">
        <v>1</v>
      </c>
      <c r="B45" t="s">
        <v>11</v>
      </c>
      <c r="C45" t="s">
        <v>12</v>
      </c>
      <c r="D45">
        <v>2032</v>
      </c>
      <c r="E45">
        <v>286</v>
      </c>
      <c r="F45" t="s">
        <v>43</v>
      </c>
    </row>
    <row r="46" spans="1:6" hidden="1" x14ac:dyDescent="0.35">
      <c r="A46" t="s">
        <v>1</v>
      </c>
      <c r="B46" t="s">
        <v>11</v>
      </c>
      <c r="C46" t="s">
        <v>12</v>
      </c>
      <c r="D46">
        <v>2033</v>
      </c>
      <c r="E46">
        <v>286</v>
      </c>
      <c r="F46" t="s">
        <v>43</v>
      </c>
    </row>
    <row r="47" spans="1:6" hidden="1" x14ac:dyDescent="0.35">
      <c r="A47" t="s">
        <v>1</v>
      </c>
      <c r="B47" t="s">
        <v>11</v>
      </c>
      <c r="C47" t="s">
        <v>12</v>
      </c>
      <c r="D47">
        <v>2034</v>
      </c>
      <c r="E47">
        <v>286</v>
      </c>
      <c r="F47" t="s">
        <v>43</v>
      </c>
    </row>
    <row r="48" spans="1:6" hidden="1" x14ac:dyDescent="0.35">
      <c r="A48" t="s">
        <v>1</v>
      </c>
      <c r="B48" t="s">
        <v>11</v>
      </c>
      <c r="C48" t="s">
        <v>12</v>
      </c>
      <c r="D48">
        <v>2035</v>
      </c>
      <c r="E48">
        <v>286</v>
      </c>
      <c r="F48" t="s">
        <v>43</v>
      </c>
    </row>
    <row r="49" spans="1:6" hidden="1" x14ac:dyDescent="0.35">
      <c r="A49" t="s">
        <v>1</v>
      </c>
      <c r="B49" t="s">
        <v>11</v>
      </c>
      <c r="C49" t="s">
        <v>12</v>
      </c>
      <c r="D49">
        <v>2036</v>
      </c>
      <c r="E49">
        <v>286</v>
      </c>
      <c r="F49" t="s">
        <v>43</v>
      </c>
    </row>
    <row r="50" spans="1:6" hidden="1" x14ac:dyDescent="0.35">
      <c r="A50" t="s">
        <v>1</v>
      </c>
      <c r="B50" t="s">
        <v>11</v>
      </c>
      <c r="C50" t="s">
        <v>12</v>
      </c>
      <c r="D50">
        <v>2037</v>
      </c>
      <c r="E50">
        <v>286</v>
      </c>
      <c r="F50" t="s">
        <v>43</v>
      </c>
    </row>
    <row r="51" spans="1:6" hidden="1" x14ac:dyDescent="0.35">
      <c r="A51" t="s">
        <v>1</v>
      </c>
      <c r="B51" t="s">
        <v>11</v>
      </c>
      <c r="C51" t="s">
        <v>12</v>
      </c>
      <c r="D51">
        <v>2038</v>
      </c>
      <c r="E51">
        <v>286</v>
      </c>
      <c r="F51" t="s">
        <v>43</v>
      </c>
    </row>
    <row r="52" spans="1:6" hidden="1" x14ac:dyDescent="0.35">
      <c r="A52" t="s">
        <v>1</v>
      </c>
      <c r="B52" t="s">
        <v>11</v>
      </c>
      <c r="C52" t="s">
        <v>12</v>
      </c>
      <c r="D52">
        <v>2039</v>
      </c>
      <c r="E52">
        <v>286</v>
      </c>
      <c r="F52" t="s">
        <v>43</v>
      </c>
    </row>
    <row r="53" spans="1:6" hidden="1" x14ac:dyDescent="0.35">
      <c r="A53" t="s">
        <v>1</v>
      </c>
      <c r="B53" t="s">
        <v>11</v>
      </c>
      <c r="C53" t="s">
        <v>12</v>
      </c>
      <c r="D53">
        <v>2040</v>
      </c>
      <c r="E53">
        <v>286</v>
      </c>
      <c r="F53" t="s">
        <v>43</v>
      </c>
    </row>
    <row r="54" spans="1:6" hidden="1" x14ac:dyDescent="0.35">
      <c r="A54" t="s">
        <v>1</v>
      </c>
      <c r="B54" t="s">
        <v>11</v>
      </c>
      <c r="C54" t="s">
        <v>12</v>
      </c>
      <c r="D54">
        <v>2041</v>
      </c>
      <c r="E54">
        <v>286</v>
      </c>
      <c r="F54" t="s">
        <v>43</v>
      </c>
    </row>
    <row r="55" spans="1:6" hidden="1" x14ac:dyDescent="0.35">
      <c r="A55" t="s">
        <v>1</v>
      </c>
      <c r="B55" t="s">
        <v>11</v>
      </c>
      <c r="C55" t="s">
        <v>12</v>
      </c>
      <c r="D55">
        <v>2042</v>
      </c>
      <c r="E55">
        <v>286</v>
      </c>
      <c r="F55" t="s">
        <v>43</v>
      </c>
    </row>
    <row r="56" spans="1:6" hidden="1" x14ac:dyDescent="0.35">
      <c r="A56" t="s">
        <v>1</v>
      </c>
      <c r="B56" t="s">
        <v>11</v>
      </c>
      <c r="C56" t="s">
        <v>12</v>
      </c>
      <c r="D56">
        <v>2043</v>
      </c>
      <c r="E56">
        <v>286</v>
      </c>
      <c r="F56" t="s">
        <v>43</v>
      </c>
    </row>
    <row r="57" spans="1:6" hidden="1" x14ac:dyDescent="0.35">
      <c r="A57" t="s">
        <v>1</v>
      </c>
      <c r="B57" t="s">
        <v>11</v>
      </c>
      <c r="C57" t="s">
        <v>12</v>
      </c>
      <c r="D57">
        <v>2044</v>
      </c>
      <c r="E57">
        <v>286</v>
      </c>
      <c r="F57" t="s">
        <v>43</v>
      </c>
    </row>
    <row r="58" spans="1:6" hidden="1" x14ac:dyDescent="0.35">
      <c r="A58" t="s">
        <v>1</v>
      </c>
      <c r="B58" t="s">
        <v>11</v>
      </c>
      <c r="C58" t="s">
        <v>12</v>
      </c>
      <c r="D58">
        <v>2045</v>
      </c>
      <c r="E58">
        <v>286</v>
      </c>
      <c r="F58" t="s">
        <v>43</v>
      </c>
    </row>
    <row r="59" spans="1:6" hidden="1" x14ac:dyDescent="0.35">
      <c r="A59" t="s">
        <v>1</v>
      </c>
      <c r="B59" t="s">
        <v>11</v>
      </c>
      <c r="C59" t="s">
        <v>12</v>
      </c>
      <c r="D59">
        <v>2046</v>
      </c>
      <c r="E59">
        <v>286</v>
      </c>
      <c r="F59" t="s">
        <v>43</v>
      </c>
    </row>
    <row r="60" spans="1:6" hidden="1" x14ac:dyDescent="0.35">
      <c r="A60" t="s">
        <v>1</v>
      </c>
      <c r="B60" t="s">
        <v>11</v>
      </c>
      <c r="C60" t="s">
        <v>12</v>
      </c>
      <c r="D60">
        <v>2047</v>
      </c>
      <c r="E60">
        <v>286</v>
      </c>
      <c r="F60" t="s">
        <v>43</v>
      </c>
    </row>
    <row r="61" spans="1:6" hidden="1" x14ac:dyDescent="0.35">
      <c r="A61" t="s">
        <v>1</v>
      </c>
      <c r="B61" t="s">
        <v>11</v>
      </c>
      <c r="C61" t="s">
        <v>12</v>
      </c>
      <c r="D61">
        <v>2048</v>
      </c>
      <c r="E61">
        <v>286</v>
      </c>
      <c r="F61" t="s">
        <v>43</v>
      </c>
    </row>
    <row r="62" spans="1:6" hidden="1" x14ac:dyDescent="0.35">
      <c r="A62" t="s">
        <v>1</v>
      </c>
      <c r="B62" t="s">
        <v>11</v>
      </c>
      <c r="C62" t="s">
        <v>12</v>
      </c>
      <c r="D62">
        <v>2049</v>
      </c>
      <c r="E62">
        <v>286</v>
      </c>
      <c r="F62" t="s">
        <v>43</v>
      </c>
    </row>
    <row r="63" spans="1:6" hidden="1" x14ac:dyDescent="0.35">
      <c r="A63" t="s">
        <v>1</v>
      </c>
      <c r="B63" t="s">
        <v>11</v>
      </c>
      <c r="C63" t="s">
        <v>12</v>
      </c>
      <c r="D63">
        <v>2050</v>
      </c>
      <c r="E63">
        <v>286</v>
      </c>
      <c r="F63" t="s">
        <v>43</v>
      </c>
    </row>
    <row r="64" spans="1:6" hidden="1" x14ac:dyDescent="0.35">
      <c r="A64" t="s">
        <v>1</v>
      </c>
      <c r="B64" t="s">
        <v>11</v>
      </c>
      <c r="C64" t="s">
        <v>13</v>
      </c>
      <c r="D64">
        <v>2020</v>
      </c>
      <c r="E64">
        <v>0</v>
      </c>
      <c r="F64" t="s">
        <v>43</v>
      </c>
    </row>
    <row r="65" spans="1:6" hidden="1" x14ac:dyDescent="0.35">
      <c r="A65" t="s">
        <v>1</v>
      </c>
      <c r="B65" t="s">
        <v>11</v>
      </c>
      <c r="C65" t="s">
        <v>13</v>
      </c>
      <c r="D65">
        <v>2021</v>
      </c>
      <c r="E65">
        <v>0</v>
      </c>
      <c r="F65" t="s">
        <v>43</v>
      </c>
    </row>
    <row r="66" spans="1:6" hidden="1" x14ac:dyDescent="0.35">
      <c r="A66" t="s">
        <v>1</v>
      </c>
      <c r="B66" t="s">
        <v>11</v>
      </c>
      <c r="C66" t="s">
        <v>13</v>
      </c>
      <c r="D66">
        <v>2022</v>
      </c>
      <c r="E66">
        <v>0</v>
      </c>
      <c r="F66" t="s">
        <v>43</v>
      </c>
    </row>
    <row r="67" spans="1:6" hidden="1" x14ac:dyDescent="0.35">
      <c r="A67" t="s">
        <v>1</v>
      </c>
      <c r="B67" t="s">
        <v>11</v>
      </c>
      <c r="C67" t="s">
        <v>13</v>
      </c>
      <c r="D67">
        <v>2023</v>
      </c>
      <c r="E67">
        <v>0</v>
      </c>
      <c r="F67" t="s">
        <v>43</v>
      </c>
    </row>
    <row r="68" spans="1:6" hidden="1" x14ac:dyDescent="0.35">
      <c r="A68" t="s">
        <v>1</v>
      </c>
      <c r="B68" t="s">
        <v>11</v>
      </c>
      <c r="C68" t="s">
        <v>13</v>
      </c>
      <c r="D68">
        <v>2024</v>
      </c>
      <c r="E68">
        <v>0</v>
      </c>
      <c r="F68" t="s">
        <v>43</v>
      </c>
    </row>
    <row r="69" spans="1:6" hidden="1" x14ac:dyDescent="0.35">
      <c r="A69" t="s">
        <v>1</v>
      </c>
      <c r="B69" t="s">
        <v>11</v>
      </c>
      <c r="C69" t="s">
        <v>13</v>
      </c>
      <c r="D69">
        <v>2025</v>
      </c>
      <c r="E69">
        <v>0</v>
      </c>
      <c r="F69" t="s">
        <v>43</v>
      </c>
    </row>
    <row r="70" spans="1:6" hidden="1" x14ac:dyDescent="0.35">
      <c r="A70" t="s">
        <v>1</v>
      </c>
      <c r="B70" t="s">
        <v>11</v>
      </c>
      <c r="C70" t="s">
        <v>13</v>
      </c>
      <c r="D70">
        <v>2026</v>
      </c>
      <c r="E70">
        <v>0</v>
      </c>
      <c r="F70" t="s">
        <v>43</v>
      </c>
    </row>
    <row r="71" spans="1:6" hidden="1" x14ac:dyDescent="0.35">
      <c r="A71" t="s">
        <v>1</v>
      </c>
      <c r="B71" t="s">
        <v>11</v>
      </c>
      <c r="C71" t="s">
        <v>13</v>
      </c>
      <c r="D71">
        <v>2027</v>
      </c>
      <c r="E71">
        <v>0</v>
      </c>
      <c r="F71" t="s">
        <v>43</v>
      </c>
    </row>
    <row r="72" spans="1:6" hidden="1" x14ac:dyDescent="0.35">
      <c r="A72" t="s">
        <v>1</v>
      </c>
      <c r="B72" t="s">
        <v>11</v>
      </c>
      <c r="C72" t="s">
        <v>13</v>
      </c>
      <c r="D72">
        <v>2028</v>
      </c>
      <c r="E72">
        <v>0</v>
      </c>
      <c r="F72" t="s">
        <v>43</v>
      </c>
    </row>
    <row r="73" spans="1:6" hidden="1" x14ac:dyDescent="0.35">
      <c r="A73" t="s">
        <v>1</v>
      </c>
      <c r="B73" t="s">
        <v>11</v>
      </c>
      <c r="C73" t="s">
        <v>13</v>
      </c>
      <c r="D73">
        <v>2029</v>
      </c>
      <c r="E73">
        <v>0</v>
      </c>
      <c r="F73" t="s">
        <v>43</v>
      </c>
    </row>
    <row r="74" spans="1:6" hidden="1" x14ac:dyDescent="0.35">
      <c r="A74" t="s">
        <v>1</v>
      </c>
      <c r="B74" t="s">
        <v>11</v>
      </c>
      <c r="C74" t="s">
        <v>13</v>
      </c>
      <c r="D74">
        <v>2030</v>
      </c>
      <c r="E74">
        <v>0</v>
      </c>
      <c r="F74" t="s">
        <v>43</v>
      </c>
    </row>
    <row r="75" spans="1:6" hidden="1" x14ac:dyDescent="0.35">
      <c r="A75" t="s">
        <v>1</v>
      </c>
      <c r="B75" t="s">
        <v>11</v>
      </c>
      <c r="C75" t="s">
        <v>13</v>
      </c>
      <c r="D75">
        <v>2031</v>
      </c>
      <c r="E75">
        <v>146</v>
      </c>
      <c r="F75" t="s">
        <v>43</v>
      </c>
    </row>
    <row r="76" spans="1:6" hidden="1" x14ac:dyDescent="0.35">
      <c r="A76" t="s">
        <v>1</v>
      </c>
      <c r="B76" t="s">
        <v>11</v>
      </c>
      <c r="C76" t="s">
        <v>13</v>
      </c>
      <c r="D76">
        <v>2032</v>
      </c>
      <c r="E76">
        <v>291</v>
      </c>
      <c r="F76" t="s">
        <v>43</v>
      </c>
    </row>
    <row r="77" spans="1:6" hidden="1" x14ac:dyDescent="0.35">
      <c r="A77" t="s">
        <v>1</v>
      </c>
      <c r="B77" t="s">
        <v>11</v>
      </c>
      <c r="C77" t="s">
        <v>13</v>
      </c>
      <c r="D77">
        <v>2033</v>
      </c>
      <c r="E77">
        <v>437</v>
      </c>
      <c r="F77" t="s">
        <v>43</v>
      </c>
    </row>
    <row r="78" spans="1:6" hidden="1" x14ac:dyDescent="0.35">
      <c r="A78" t="s">
        <v>1</v>
      </c>
      <c r="B78" t="s">
        <v>11</v>
      </c>
      <c r="C78" t="s">
        <v>13</v>
      </c>
      <c r="D78">
        <v>2034</v>
      </c>
      <c r="E78">
        <v>582</v>
      </c>
      <c r="F78" t="s">
        <v>43</v>
      </c>
    </row>
    <row r="79" spans="1:6" hidden="1" x14ac:dyDescent="0.35">
      <c r="A79" t="s">
        <v>1</v>
      </c>
      <c r="B79" t="s">
        <v>11</v>
      </c>
      <c r="C79" t="s">
        <v>13</v>
      </c>
      <c r="D79">
        <v>2035</v>
      </c>
      <c r="E79">
        <v>728</v>
      </c>
      <c r="F79" t="s">
        <v>43</v>
      </c>
    </row>
    <row r="80" spans="1:6" hidden="1" x14ac:dyDescent="0.35">
      <c r="A80" t="s">
        <v>1</v>
      </c>
      <c r="B80" t="s">
        <v>11</v>
      </c>
      <c r="C80" t="s">
        <v>13</v>
      </c>
      <c r="D80">
        <v>2036</v>
      </c>
      <c r="E80">
        <v>872</v>
      </c>
      <c r="F80" t="s">
        <v>43</v>
      </c>
    </row>
    <row r="81" spans="1:6" hidden="1" x14ac:dyDescent="0.35">
      <c r="A81" t="s">
        <v>1</v>
      </c>
      <c r="B81" t="s">
        <v>11</v>
      </c>
      <c r="C81" t="s">
        <v>13</v>
      </c>
      <c r="D81">
        <v>2037</v>
      </c>
      <c r="E81">
        <v>1020</v>
      </c>
      <c r="F81" t="s">
        <v>43</v>
      </c>
    </row>
    <row r="82" spans="1:6" hidden="1" x14ac:dyDescent="0.35">
      <c r="A82" t="s">
        <v>1</v>
      </c>
      <c r="B82" t="s">
        <v>11</v>
      </c>
      <c r="C82" t="s">
        <v>13</v>
      </c>
      <c r="D82">
        <v>2038</v>
      </c>
      <c r="E82">
        <v>1160</v>
      </c>
      <c r="F82" t="s">
        <v>43</v>
      </c>
    </row>
    <row r="83" spans="1:6" hidden="1" x14ac:dyDescent="0.35">
      <c r="A83" t="s">
        <v>1</v>
      </c>
      <c r="B83" t="s">
        <v>11</v>
      </c>
      <c r="C83" t="s">
        <v>13</v>
      </c>
      <c r="D83">
        <v>2039</v>
      </c>
      <c r="E83">
        <v>1310</v>
      </c>
      <c r="F83" t="s">
        <v>43</v>
      </c>
    </row>
    <row r="84" spans="1:6" hidden="1" x14ac:dyDescent="0.35">
      <c r="A84" t="s">
        <v>1</v>
      </c>
      <c r="B84" t="s">
        <v>11</v>
      </c>
      <c r="C84" t="s">
        <v>13</v>
      </c>
      <c r="D84">
        <v>2040</v>
      </c>
      <c r="E84">
        <v>1450</v>
      </c>
      <c r="F84" t="s">
        <v>43</v>
      </c>
    </row>
    <row r="85" spans="1:6" hidden="1" x14ac:dyDescent="0.35">
      <c r="A85" t="s">
        <v>1</v>
      </c>
      <c r="B85" t="s">
        <v>11</v>
      </c>
      <c r="C85" t="s">
        <v>13</v>
      </c>
      <c r="D85">
        <v>2041</v>
      </c>
      <c r="E85">
        <v>1620</v>
      </c>
      <c r="F85" t="s">
        <v>43</v>
      </c>
    </row>
    <row r="86" spans="1:6" hidden="1" x14ac:dyDescent="0.35">
      <c r="A86" t="s">
        <v>1</v>
      </c>
      <c r="B86" t="s">
        <v>11</v>
      </c>
      <c r="C86" t="s">
        <v>13</v>
      </c>
      <c r="D86">
        <v>2042</v>
      </c>
      <c r="E86">
        <v>1780</v>
      </c>
      <c r="F86" t="s">
        <v>43</v>
      </c>
    </row>
    <row r="87" spans="1:6" hidden="1" x14ac:dyDescent="0.35">
      <c r="A87" t="s">
        <v>1</v>
      </c>
      <c r="B87" t="s">
        <v>11</v>
      </c>
      <c r="C87" t="s">
        <v>13</v>
      </c>
      <c r="D87">
        <v>2043</v>
      </c>
      <c r="E87">
        <v>1950</v>
      </c>
      <c r="F87" t="s">
        <v>43</v>
      </c>
    </row>
    <row r="88" spans="1:6" hidden="1" x14ac:dyDescent="0.35">
      <c r="A88" t="s">
        <v>1</v>
      </c>
      <c r="B88" t="s">
        <v>11</v>
      </c>
      <c r="C88" t="s">
        <v>13</v>
      </c>
      <c r="D88">
        <v>2044</v>
      </c>
      <c r="E88">
        <v>2120</v>
      </c>
      <c r="F88" t="s">
        <v>43</v>
      </c>
    </row>
    <row r="89" spans="1:6" hidden="1" x14ac:dyDescent="0.35">
      <c r="A89" t="s">
        <v>1</v>
      </c>
      <c r="B89" t="s">
        <v>11</v>
      </c>
      <c r="C89" t="s">
        <v>13</v>
      </c>
      <c r="D89">
        <v>2045</v>
      </c>
      <c r="E89">
        <v>2280</v>
      </c>
      <c r="F89" t="s">
        <v>43</v>
      </c>
    </row>
    <row r="90" spans="1:6" hidden="1" x14ac:dyDescent="0.35">
      <c r="A90" t="s">
        <v>1</v>
      </c>
      <c r="B90" t="s">
        <v>11</v>
      </c>
      <c r="C90" t="s">
        <v>13</v>
      </c>
      <c r="D90">
        <v>2046</v>
      </c>
      <c r="E90">
        <v>2470</v>
      </c>
      <c r="F90" t="s">
        <v>43</v>
      </c>
    </row>
    <row r="91" spans="1:6" hidden="1" x14ac:dyDescent="0.35">
      <c r="A91" t="s">
        <v>1</v>
      </c>
      <c r="B91" t="s">
        <v>11</v>
      </c>
      <c r="C91" t="s">
        <v>13</v>
      </c>
      <c r="D91">
        <v>2047</v>
      </c>
      <c r="E91">
        <v>2660</v>
      </c>
      <c r="F91" t="s">
        <v>43</v>
      </c>
    </row>
    <row r="92" spans="1:6" hidden="1" x14ac:dyDescent="0.35">
      <c r="A92" t="s">
        <v>1</v>
      </c>
      <c r="B92" t="s">
        <v>11</v>
      </c>
      <c r="C92" t="s">
        <v>13</v>
      </c>
      <c r="D92">
        <v>2048</v>
      </c>
      <c r="E92">
        <v>2850</v>
      </c>
      <c r="F92" t="s">
        <v>43</v>
      </c>
    </row>
    <row r="93" spans="1:6" hidden="1" x14ac:dyDescent="0.35">
      <c r="A93" t="s">
        <v>1</v>
      </c>
      <c r="B93" t="s">
        <v>11</v>
      </c>
      <c r="C93" t="s">
        <v>13</v>
      </c>
      <c r="D93">
        <v>2049</v>
      </c>
      <c r="E93">
        <v>3040</v>
      </c>
      <c r="F93" t="s">
        <v>43</v>
      </c>
    </row>
    <row r="94" spans="1:6" hidden="1" x14ac:dyDescent="0.35">
      <c r="A94" t="s">
        <v>1</v>
      </c>
      <c r="B94" t="s">
        <v>11</v>
      </c>
      <c r="C94" t="s">
        <v>13</v>
      </c>
      <c r="D94">
        <v>2050</v>
      </c>
      <c r="E94">
        <v>3230</v>
      </c>
      <c r="F94" t="s">
        <v>43</v>
      </c>
    </row>
    <row r="95" spans="1:6" hidden="1" x14ac:dyDescent="0.35">
      <c r="A95" t="s">
        <v>1</v>
      </c>
      <c r="B95" t="s">
        <v>11</v>
      </c>
      <c r="C95" t="s">
        <v>14</v>
      </c>
      <c r="D95">
        <v>2020</v>
      </c>
      <c r="E95">
        <v>4720</v>
      </c>
      <c r="F95" t="s">
        <v>43</v>
      </c>
    </row>
    <row r="96" spans="1:6" hidden="1" x14ac:dyDescent="0.35">
      <c r="A96" t="s">
        <v>1</v>
      </c>
      <c r="B96" t="s">
        <v>11</v>
      </c>
      <c r="C96" t="s">
        <v>14</v>
      </c>
      <c r="D96">
        <v>2021</v>
      </c>
      <c r="E96">
        <v>3340</v>
      </c>
      <c r="F96" t="s">
        <v>43</v>
      </c>
    </row>
    <row r="97" spans="1:6" hidden="1" x14ac:dyDescent="0.35">
      <c r="A97" t="s">
        <v>1</v>
      </c>
      <c r="B97" t="s">
        <v>11</v>
      </c>
      <c r="C97" t="s">
        <v>14</v>
      </c>
      <c r="D97">
        <v>2022</v>
      </c>
      <c r="E97">
        <v>1640</v>
      </c>
      <c r="F97" t="s">
        <v>43</v>
      </c>
    </row>
    <row r="98" spans="1:6" hidden="1" x14ac:dyDescent="0.35">
      <c r="A98" t="s">
        <v>1</v>
      </c>
      <c r="B98" t="s">
        <v>11</v>
      </c>
      <c r="C98" t="s">
        <v>14</v>
      </c>
      <c r="D98">
        <v>2023</v>
      </c>
      <c r="E98">
        <v>830</v>
      </c>
      <c r="F98" t="s">
        <v>43</v>
      </c>
    </row>
    <row r="99" spans="1:6" hidden="1" x14ac:dyDescent="0.35">
      <c r="A99" t="s">
        <v>1</v>
      </c>
      <c r="B99" t="s">
        <v>11</v>
      </c>
      <c r="C99" t="s">
        <v>14</v>
      </c>
      <c r="D99">
        <v>2024</v>
      </c>
      <c r="E99">
        <v>0</v>
      </c>
      <c r="F99" t="s">
        <v>43</v>
      </c>
    </row>
    <row r="100" spans="1:6" hidden="1" x14ac:dyDescent="0.35">
      <c r="A100" t="s">
        <v>1</v>
      </c>
      <c r="B100" t="s">
        <v>11</v>
      </c>
      <c r="C100" t="s">
        <v>14</v>
      </c>
      <c r="D100">
        <v>2025</v>
      </c>
      <c r="E100">
        <v>0</v>
      </c>
      <c r="F100" t="s">
        <v>43</v>
      </c>
    </row>
    <row r="101" spans="1:6" hidden="1" x14ac:dyDescent="0.35">
      <c r="A101" t="s">
        <v>1</v>
      </c>
      <c r="B101" t="s">
        <v>11</v>
      </c>
      <c r="C101" t="s">
        <v>14</v>
      </c>
      <c r="D101">
        <v>2026</v>
      </c>
      <c r="E101">
        <v>0</v>
      </c>
      <c r="F101" t="s">
        <v>43</v>
      </c>
    </row>
    <row r="102" spans="1:6" hidden="1" x14ac:dyDescent="0.35">
      <c r="A102" t="s">
        <v>1</v>
      </c>
      <c r="B102" t="s">
        <v>11</v>
      </c>
      <c r="C102" t="s">
        <v>14</v>
      </c>
      <c r="D102">
        <v>2027</v>
      </c>
      <c r="E102">
        <v>0</v>
      </c>
      <c r="F102" t="s">
        <v>43</v>
      </c>
    </row>
    <row r="103" spans="1:6" hidden="1" x14ac:dyDescent="0.35">
      <c r="A103" t="s">
        <v>1</v>
      </c>
      <c r="B103" t="s">
        <v>11</v>
      </c>
      <c r="C103" t="s">
        <v>14</v>
      </c>
      <c r="D103">
        <v>2028</v>
      </c>
      <c r="E103">
        <v>0</v>
      </c>
      <c r="F103" t="s">
        <v>43</v>
      </c>
    </row>
    <row r="104" spans="1:6" hidden="1" x14ac:dyDescent="0.35">
      <c r="A104" t="s">
        <v>1</v>
      </c>
      <c r="B104" t="s">
        <v>11</v>
      </c>
      <c r="C104" t="s">
        <v>14</v>
      </c>
      <c r="D104">
        <v>2029</v>
      </c>
      <c r="E104">
        <v>0</v>
      </c>
      <c r="F104" t="s">
        <v>43</v>
      </c>
    </row>
    <row r="105" spans="1:6" hidden="1" x14ac:dyDescent="0.35">
      <c r="A105" t="s">
        <v>1</v>
      </c>
      <c r="B105" t="s">
        <v>11</v>
      </c>
      <c r="C105" t="s">
        <v>14</v>
      </c>
      <c r="D105">
        <v>2030</v>
      </c>
      <c r="E105">
        <v>0</v>
      </c>
      <c r="F105" t="s">
        <v>43</v>
      </c>
    </row>
    <row r="106" spans="1:6" hidden="1" x14ac:dyDescent="0.35">
      <c r="A106" t="s">
        <v>1</v>
      </c>
      <c r="B106" t="s">
        <v>11</v>
      </c>
      <c r="C106" t="s">
        <v>14</v>
      </c>
      <c r="D106">
        <v>2031</v>
      </c>
      <c r="E106">
        <v>0</v>
      </c>
      <c r="F106" t="s">
        <v>43</v>
      </c>
    </row>
    <row r="107" spans="1:6" hidden="1" x14ac:dyDescent="0.35">
      <c r="A107" t="s">
        <v>1</v>
      </c>
      <c r="B107" t="s">
        <v>11</v>
      </c>
      <c r="C107" t="s">
        <v>14</v>
      </c>
      <c r="D107">
        <v>2032</v>
      </c>
      <c r="E107">
        <v>0</v>
      </c>
      <c r="F107" t="s">
        <v>43</v>
      </c>
    </row>
    <row r="108" spans="1:6" hidden="1" x14ac:dyDescent="0.35">
      <c r="A108" t="s">
        <v>1</v>
      </c>
      <c r="B108" t="s">
        <v>11</v>
      </c>
      <c r="C108" t="s">
        <v>14</v>
      </c>
      <c r="D108">
        <v>2033</v>
      </c>
      <c r="E108">
        <v>0</v>
      </c>
      <c r="F108" t="s">
        <v>43</v>
      </c>
    </row>
    <row r="109" spans="1:6" hidden="1" x14ac:dyDescent="0.35">
      <c r="A109" t="s">
        <v>1</v>
      </c>
      <c r="B109" t="s">
        <v>11</v>
      </c>
      <c r="C109" t="s">
        <v>14</v>
      </c>
      <c r="D109">
        <v>2034</v>
      </c>
      <c r="E109">
        <v>0</v>
      </c>
      <c r="F109" t="s">
        <v>43</v>
      </c>
    </row>
    <row r="110" spans="1:6" hidden="1" x14ac:dyDescent="0.35">
      <c r="A110" t="s">
        <v>1</v>
      </c>
      <c r="B110" t="s">
        <v>11</v>
      </c>
      <c r="C110" t="s">
        <v>14</v>
      </c>
      <c r="D110">
        <v>2035</v>
      </c>
      <c r="E110">
        <v>0</v>
      </c>
      <c r="F110" t="s">
        <v>43</v>
      </c>
    </row>
    <row r="111" spans="1:6" hidden="1" x14ac:dyDescent="0.35">
      <c r="A111" t="s">
        <v>1</v>
      </c>
      <c r="B111" t="s">
        <v>11</v>
      </c>
      <c r="C111" t="s">
        <v>14</v>
      </c>
      <c r="D111">
        <v>2036</v>
      </c>
      <c r="E111">
        <v>0</v>
      </c>
      <c r="F111" t="s">
        <v>43</v>
      </c>
    </row>
    <row r="112" spans="1:6" hidden="1" x14ac:dyDescent="0.35">
      <c r="A112" t="s">
        <v>1</v>
      </c>
      <c r="B112" t="s">
        <v>11</v>
      </c>
      <c r="C112" t="s">
        <v>14</v>
      </c>
      <c r="D112">
        <v>2037</v>
      </c>
      <c r="E112">
        <v>0</v>
      </c>
      <c r="F112" t="s">
        <v>43</v>
      </c>
    </row>
    <row r="113" spans="1:6" hidden="1" x14ac:dyDescent="0.35">
      <c r="A113" t="s">
        <v>1</v>
      </c>
      <c r="B113" t="s">
        <v>11</v>
      </c>
      <c r="C113" t="s">
        <v>14</v>
      </c>
      <c r="D113">
        <v>2038</v>
      </c>
      <c r="E113">
        <v>0</v>
      </c>
      <c r="F113" t="s">
        <v>43</v>
      </c>
    </row>
    <row r="114" spans="1:6" hidden="1" x14ac:dyDescent="0.35">
      <c r="A114" t="s">
        <v>1</v>
      </c>
      <c r="B114" t="s">
        <v>11</v>
      </c>
      <c r="C114" t="s">
        <v>14</v>
      </c>
      <c r="D114">
        <v>2039</v>
      </c>
      <c r="E114">
        <v>0</v>
      </c>
      <c r="F114" t="s">
        <v>43</v>
      </c>
    </row>
    <row r="115" spans="1:6" hidden="1" x14ac:dyDescent="0.35">
      <c r="A115" t="s">
        <v>1</v>
      </c>
      <c r="B115" t="s">
        <v>11</v>
      </c>
      <c r="C115" t="s">
        <v>14</v>
      </c>
      <c r="D115">
        <v>2040</v>
      </c>
      <c r="E115">
        <v>0</v>
      </c>
      <c r="F115" t="s">
        <v>43</v>
      </c>
    </row>
    <row r="116" spans="1:6" hidden="1" x14ac:dyDescent="0.35">
      <c r="A116" t="s">
        <v>1</v>
      </c>
      <c r="B116" t="s">
        <v>11</v>
      </c>
      <c r="C116" t="s">
        <v>14</v>
      </c>
      <c r="D116">
        <v>2041</v>
      </c>
      <c r="E116">
        <v>0</v>
      </c>
      <c r="F116" t="s">
        <v>43</v>
      </c>
    </row>
    <row r="117" spans="1:6" hidden="1" x14ac:dyDescent="0.35">
      <c r="A117" t="s">
        <v>1</v>
      </c>
      <c r="B117" t="s">
        <v>11</v>
      </c>
      <c r="C117" t="s">
        <v>14</v>
      </c>
      <c r="D117">
        <v>2042</v>
      </c>
      <c r="E117">
        <v>0</v>
      </c>
      <c r="F117" t="s">
        <v>43</v>
      </c>
    </row>
    <row r="118" spans="1:6" hidden="1" x14ac:dyDescent="0.35">
      <c r="A118" t="s">
        <v>1</v>
      </c>
      <c r="B118" t="s">
        <v>11</v>
      </c>
      <c r="C118" t="s">
        <v>14</v>
      </c>
      <c r="D118">
        <v>2043</v>
      </c>
      <c r="E118">
        <v>0</v>
      </c>
      <c r="F118" t="s">
        <v>43</v>
      </c>
    </row>
    <row r="119" spans="1:6" hidden="1" x14ac:dyDescent="0.35">
      <c r="A119" t="s">
        <v>1</v>
      </c>
      <c r="B119" t="s">
        <v>11</v>
      </c>
      <c r="C119" t="s">
        <v>14</v>
      </c>
      <c r="D119">
        <v>2044</v>
      </c>
      <c r="E119">
        <v>0</v>
      </c>
      <c r="F119" t="s">
        <v>43</v>
      </c>
    </row>
    <row r="120" spans="1:6" hidden="1" x14ac:dyDescent="0.35">
      <c r="A120" t="s">
        <v>1</v>
      </c>
      <c r="B120" t="s">
        <v>11</v>
      </c>
      <c r="C120" t="s">
        <v>14</v>
      </c>
      <c r="D120">
        <v>2045</v>
      </c>
      <c r="E120">
        <v>0</v>
      </c>
      <c r="F120" t="s">
        <v>43</v>
      </c>
    </row>
    <row r="121" spans="1:6" hidden="1" x14ac:dyDescent="0.35">
      <c r="A121" t="s">
        <v>1</v>
      </c>
      <c r="B121" t="s">
        <v>11</v>
      </c>
      <c r="C121" t="s">
        <v>14</v>
      </c>
      <c r="D121">
        <v>2046</v>
      </c>
      <c r="E121">
        <v>0</v>
      </c>
      <c r="F121" t="s">
        <v>43</v>
      </c>
    </row>
    <row r="122" spans="1:6" hidden="1" x14ac:dyDescent="0.35">
      <c r="A122" t="s">
        <v>1</v>
      </c>
      <c r="B122" t="s">
        <v>11</v>
      </c>
      <c r="C122" t="s">
        <v>14</v>
      </c>
      <c r="D122">
        <v>2047</v>
      </c>
      <c r="E122">
        <v>0</v>
      </c>
      <c r="F122" t="s">
        <v>43</v>
      </c>
    </row>
    <row r="123" spans="1:6" hidden="1" x14ac:dyDescent="0.35">
      <c r="A123" t="s">
        <v>1</v>
      </c>
      <c r="B123" t="s">
        <v>11</v>
      </c>
      <c r="C123" t="s">
        <v>14</v>
      </c>
      <c r="D123">
        <v>2048</v>
      </c>
      <c r="E123">
        <v>0</v>
      </c>
      <c r="F123" t="s">
        <v>43</v>
      </c>
    </row>
    <row r="124" spans="1:6" hidden="1" x14ac:dyDescent="0.35">
      <c r="A124" t="s">
        <v>1</v>
      </c>
      <c r="B124" t="s">
        <v>11</v>
      </c>
      <c r="C124" t="s">
        <v>14</v>
      </c>
      <c r="D124">
        <v>2049</v>
      </c>
      <c r="E124">
        <v>0</v>
      </c>
      <c r="F124" t="s">
        <v>43</v>
      </c>
    </row>
    <row r="125" spans="1:6" hidden="1" x14ac:dyDescent="0.35">
      <c r="A125" t="s">
        <v>1</v>
      </c>
      <c r="B125" t="s">
        <v>11</v>
      </c>
      <c r="C125" t="s">
        <v>14</v>
      </c>
      <c r="D125">
        <v>2050</v>
      </c>
      <c r="E125">
        <v>0</v>
      </c>
      <c r="F125" t="s">
        <v>43</v>
      </c>
    </row>
    <row r="126" spans="1:6" hidden="1" x14ac:dyDescent="0.35">
      <c r="A126" t="s">
        <v>1</v>
      </c>
      <c r="B126" t="s">
        <v>11</v>
      </c>
      <c r="C126" t="s">
        <v>15</v>
      </c>
      <c r="D126">
        <v>2020</v>
      </c>
      <c r="E126">
        <v>894</v>
      </c>
      <c r="F126" t="s">
        <v>43</v>
      </c>
    </row>
    <row r="127" spans="1:6" hidden="1" x14ac:dyDescent="0.35">
      <c r="A127" t="s">
        <v>1</v>
      </c>
      <c r="B127" t="s">
        <v>11</v>
      </c>
      <c r="C127" t="s">
        <v>15</v>
      </c>
      <c r="D127">
        <v>2021</v>
      </c>
      <c r="E127">
        <v>894</v>
      </c>
      <c r="F127" t="s">
        <v>43</v>
      </c>
    </row>
    <row r="128" spans="1:6" hidden="1" x14ac:dyDescent="0.35">
      <c r="A128" t="s">
        <v>1</v>
      </c>
      <c r="B128" t="s">
        <v>11</v>
      </c>
      <c r="C128" t="s">
        <v>15</v>
      </c>
      <c r="D128">
        <v>2022</v>
      </c>
      <c r="E128">
        <v>894</v>
      </c>
      <c r="F128" t="s">
        <v>43</v>
      </c>
    </row>
    <row r="129" spans="1:6" hidden="1" x14ac:dyDescent="0.35">
      <c r="A129" t="s">
        <v>1</v>
      </c>
      <c r="B129" t="s">
        <v>11</v>
      </c>
      <c r="C129" t="s">
        <v>15</v>
      </c>
      <c r="D129">
        <v>2023</v>
      </c>
      <c r="E129">
        <v>894</v>
      </c>
      <c r="F129" t="s">
        <v>43</v>
      </c>
    </row>
    <row r="130" spans="1:6" hidden="1" x14ac:dyDescent="0.35">
      <c r="A130" t="s">
        <v>1</v>
      </c>
      <c r="B130" t="s">
        <v>11</v>
      </c>
      <c r="C130" t="s">
        <v>15</v>
      </c>
      <c r="D130">
        <v>2024</v>
      </c>
      <c r="E130">
        <v>894</v>
      </c>
      <c r="F130" t="s">
        <v>43</v>
      </c>
    </row>
    <row r="131" spans="1:6" hidden="1" x14ac:dyDescent="0.35">
      <c r="A131" t="s">
        <v>1</v>
      </c>
      <c r="B131" t="s">
        <v>11</v>
      </c>
      <c r="C131" t="s">
        <v>15</v>
      </c>
      <c r="D131">
        <v>2025</v>
      </c>
      <c r="E131">
        <v>894</v>
      </c>
      <c r="F131" t="s">
        <v>43</v>
      </c>
    </row>
    <row r="132" spans="1:6" hidden="1" x14ac:dyDescent="0.35">
      <c r="A132" t="s">
        <v>1</v>
      </c>
      <c r="B132" t="s">
        <v>11</v>
      </c>
      <c r="C132" t="s">
        <v>15</v>
      </c>
      <c r="D132">
        <v>2026</v>
      </c>
      <c r="E132">
        <v>894</v>
      </c>
      <c r="F132" t="s">
        <v>43</v>
      </c>
    </row>
    <row r="133" spans="1:6" hidden="1" x14ac:dyDescent="0.35">
      <c r="A133" t="s">
        <v>1</v>
      </c>
      <c r="B133" t="s">
        <v>11</v>
      </c>
      <c r="C133" t="s">
        <v>15</v>
      </c>
      <c r="D133">
        <v>2027</v>
      </c>
      <c r="E133">
        <v>894</v>
      </c>
      <c r="F133" t="s">
        <v>43</v>
      </c>
    </row>
    <row r="134" spans="1:6" hidden="1" x14ac:dyDescent="0.35">
      <c r="A134" t="s">
        <v>1</v>
      </c>
      <c r="B134" t="s">
        <v>11</v>
      </c>
      <c r="C134" t="s">
        <v>15</v>
      </c>
      <c r="D134">
        <v>2028</v>
      </c>
      <c r="E134">
        <v>894</v>
      </c>
      <c r="F134" t="s">
        <v>43</v>
      </c>
    </row>
    <row r="135" spans="1:6" hidden="1" x14ac:dyDescent="0.35">
      <c r="A135" t="s">
        <v>1</v>
      </c>
      <c r="B135" t="s">
        <v>11</v>
      </c>
      <c r="C135" t="s">
        <v>15</v>
      </c>
      <c r="D135">
        <v>2029</v>
      </c>
      <c r="E135">
        <v>894</v>
      </c>
      <c r="F135" t="s">
        <v>43</v>
      </c>
    </row>
    <row r="136" spans="1:6" hidden="1" x14ac:dyDescent="0.35">
      <c r="A136" t="s">
        <v>1</v>
      </c>
      <c r="B136" t="s">
        <v>11</v>
      </c>
      <c r="C136" t="s">
        <v>15</v>
      </c>
      <c r="D136">
        <v>2030</v>
      </c>
      <c r="E136">
        <v>894</v>
      </c>
      <c r="F136" t="s">
        <v>43</v>
      </c>
    </row>
    <row r="137" spans="1:6" hidden="1" x14ac:dyDescent="0.35">
      <c r="A137" t="s">
        <v>1</v>
      </c>
      <c r="B137" t="s">
        <v>11</v>
      </c>
      <c r="C137" t="s">
        <v>15</v>
      </c>
      <c r="D137">
        <v>2031</v>
      </c>
      <c r="E137">
        <v>894</v>
      </c>
      <c r="F137" t="s">
        <v>43</v>
      </c>
    </row>
    <row r="138" spans="1:6" hidden="1" x14ac:dyDescent="0.35">
      <c r="A138" t="s">
        <v>1</v>
      </c>
      <c r="B138" t="s">
        <v>11</v>
      </c>
      <c r="C138" t="s">
        <v>15</v>
      </c>
      <c r="D138">
        <v>2032</v>
      </c>
      <c r="E138">
        <v>894</v>
      </c>
      <c r="F138" t="s">
        <v>43</v>
      </c>
    </row>
    <row r="139" spans="1:6" hidden="1" x14ac:dyDescent="0.35">
      <c r="A139" t="s">
        <v>1</v>
      </c>
      <c r="B139" t="s">
        <v>11</v>
      </c>
      <c r="C139" t="s">
        <v>15</v>
      </c>
      <c r="D139">
        <v>2033</v>
      </c>
      <c r="E139">
        <v>894</v>
      </c>
      <c r="F139" t="s">
        <v>43</v>
      </c>
    </row>
    <row r="140" spans="1:6" hidden="1" x14ac:dyDescent="0.35">
      <c r="A140" t="s">
        <v>1</v>
      </c>
      <c r="B140" t="s">
        <v>11</v>
      </c>
      <c r="C140" t="s">
        <v>15</v>
      </c>
      <c r="D140">
        <v>2034</v>
      </c>
      <c r="E140">
        <v>894</v>
      </c>
      <c r="F140" t="s">
        <v>43</v>
      </c>
    </row>
    <row r="141" spans="1:6" hidden="1" x14ac:dyDescent="0.35">
      <c r="A141" t="s">
        <v>1</v>
      </c>
      <c r="B141" t="s">
        <v>11</v>
      </c>
      <c r="C141" t="s">
        <v>15</v>
      </c>
      <c r="D141">
        <v>2035</v>
      </c>
      <c r="E141">
        <v>894</v>
      </c>
      <c r="F141" t="s">
        <v>43</v>
      </c>
    </row>
    <row r="142" spans="1:6" hidden="1" x14ac:dyDescent="0.35">
      <c r="A142" t="s">
        <v>1</v>
      </c>
      <c r="B142" t="s">
        <v>11</v>
      </c>
      <c r="C142" t="s">
        <v>15</v>
      </c>
      <c r="D142">
        <v>2036</v>
      </c>
      <c r="E142">
        <v>894</v>
      </c>
      <c r="F142" t="s">
        <v>43</v>
      </c>
    </row>
    <row r="143" spans="1:6" hidden="1" x14ac:dyDescent="0.35">
      <c r="A143" t="s">
        <v>1</v>
      </c>
      <c r="B143" t="s">
        <v>11</v>
      </c>
      <c r="C143" t="s">
        <v>15</v>
      </c>
      <c r="D143">
        <v>2037</v>
      </c>
      <c r="E143">
        <v>894</v>
      </c>
      <c r="F143" t="s">
        <v>43</v>
      </c>
    </row>
    <row r="144" spans="1:6" hidden="1" x14ac:dyDescent="0.35">
      <c r="A144" t="s">
        <v>1</v>
      </c>
      <c r="B144" t="s">
        <v>11</v>
      </c>
      <c r="C144" t="s">
        <v>15</v>
      </c>
      <c r="D144">
        <v>2038</v>
      </c>
      <c r="E144">
        <v>894</v>
      </c>
      <c r="F144" t="s">
        <v>43</v>
      </c>
    </row>
    <row r="145" spans="1:6" hidden="1" x14ac:dyDescent="0.35">
      <c r="A145" t="s">
        <v>1</v>
      </c>
      <c r="B145" t="s">
        <v>11</v>
      </c>
      <c r="C145" t="s">
        <v>15</v>
      </c>
      <c r="D145">
        <v>2039</v>
      </c>
      <c r="E145">
        <v>894</v>
      </c>
      <c r="F145" t="s">
        <v>43</v>
      </c>
    </row>
    <row r="146" spans="1:6" hidden="1" x14ac:dyDescent="0.35">
      <c r="A146" t="s">
        <v>1</v>
      </c>
      <c r="B146" t="s">
        <v>11</v>
      </c>
      <c r="C146" t="s">
        <v>15</v>
      </c>
      <c r="D146">
        <v>2040</v>
      </c>
      <c r="E146">
        <v>894</v>
      </c>
      <c r="F146" t="s">
        <v>43</v>
      </c>
    </row>
    <row r="147" spans="1:6" hidden="1" x14ac:dyDescent="0.35">
      <c r="A147" t="s">
        <v>1</v>
      </c>
      <c r="B147" t="s">
        <v>11</v>
      </c>
      <c r="C147" t="s">
        <v>15</v>
      </c>
      <c r="D147">
        <v>2041</v>
      </c>
      <c r="E147">
        <v>894</v>
      </c>
      <c r="F147" t="s">
        <v>43</v>
      </c>
    </row>
    <row r="148" spans="1:6" hidden="1" x14ac:dyDescent="0.35">
      <c r="A148" t="s">
        <v>1</v>
      </c>
      <c r="B148" t="s">
        <v>11</v>
      </c>
      <c r="C148" t="s">
        <v>15</v>
      </c>
      <c r="D148">
        <v>2042</v>
      </c>
      <c r="E148">
        <v>894</v>
      </c>
      <c r="F148" t="s">
        <v>43</v>
      </c>
    </row>
    <row r="149" spans="1:6" hidden="1" x14ac:dyDescent="0.35">
      <c r="A149" t="s">
        <v>1</v>
      </c>
      <c r="B149" t="s">
        <v>11</v>
      </c>
      <c r="C149" t="s">
        <v>15</v>
      </c>
      <c r="D149">
        <v>2043</v>
      </c>
      <c r="E149">
        <v>894</v>
      </c>
      <c r="F149" t="s">
        <v>43</v>
      </c>
    </row>
    <row r="150" spans="1:6" hidden="1" x14ac:dyDescent="0.35">
      <c r="A150" t="s">
        <v>1</v>
      </c>
      <c r="B150" t="s">
        <v>11</v>
      </c>
      <c r="C150" t="s">
        <v>15</v>
      </c>
      <c r="D150">
        <v>2044</v>
      </c>
      <c r="E150">
        <v>894</v>
      </c>
      <c r="F150" t="s">
        <v>43</v>
      </c>
    </row>
    <row r="151" spans="1:6" hidden="1" x14ac:dyDescent="0.35">
      <c r="A151" t="s">
        <v>1</v>
      </c>
      <c r="B151" t="s">
        <v>11</v>
      </c>
      <c r="C151" t="s">
        <v>15</v>
      </c>
      <c r="D151">
        <v>2045</v>
      </c>
      <c r="E151">
        <v>894</v>
      </c>
      <c r="F151" t="s">
        <v>43</v>
      </c>
    </row>
    <row r="152" spans="1:6" hidden="1" x14ac:dyDescent="0.35">
      <c r="A152" t="s">
        <v>1</v>
      </c>
      <c r="B152" t="s">
        <v>11</v>
      </c>
      <c r="C152" t="s">
        <v>15</v>
      </c>
      <c r="D152">
        <v>2046</v>
      </c>
      <c r="E152">
        <v>894</v>
      </c>
      <c r="F152" t="s">
        <v>43</v>
      </c>
    </row>
    <row r="153" spans="1:6" hidden="1" x14ac:dyDescent="0.35">
      <c r="A153" t="s">
        <v>1</v>
      </c>
      <c r="B153" t="s">
        <v>11</v>
      </c>
      <c r="C153" t="s">
        <v>15</v>
      </c>
      <c r="D153">
        <v>2047</v>
      </c>
      <c r="E153">
        <v>894</v>
      </c>
      <c r="F153" t="s">
        <v>43</v>
      </c>
    </row>
    <row r="154" spans="1:6" hidden="1" x14ac:dyDescent="0.35">
      <c r="A154" t="s">
        <v>1</v>
      </c>
      <c r="B154" t="s">
        <v>11</v>
      </c>
      <c r="C154" t="s">
        <v>15</v>
      </c>
      <c r="D154">
        <v>2048</v>
      </c>
      <c r="E154">
        <v>894</v>
      </c>
      <c r="F154" t="s">
        <v>43</v>
      </c>
    </row>
    <row r="155" spans="1:6" hidden="1" x14ac:dyDescent="0.35">
      <c r="A155" t="s">
        <v>1</v>
      </c>
      <c r="B155" t="s">
        <v>11</v>
      </c>
      <c r="C155" t="s">
        <v>15</v>
      </c>
      <c r="D155">
        <v>2049</v>
      </c>
      <c r="E155">
        <v>894</v>
      </c>
      <c r="F155" t="s">
        <v>43</v>
      </c>
    </row>
    <row r="156" spans="1:6" hidden="1" x14ac:dyDescent="0.35">
      <c r="A156" t="s">
        <v>1</v>
      </c>
      <c r="B156" t="s">
        <v>11</v>
      </c>
      <c r="C156" t="s">
        <v>15</v>
      </c>
      <c r="D156">
        <v>2050</v>
      </c>
      <c r="E156">
        <v>894</v>
      </c>
      <c r="F156" t="s">
        <v>43</v>
      </c>
    </row>
    <row r="157" spans="1:6" hidden="1" x14ac:dyDescent="0.35">
      <c r="A157" t="s">
        <v>1</v>
      </c>
      <c r="B157" t="s">
        <v>11</v>
      </c>
      <c r="C157" t="s">
        <v>16</v>
      </c>
      <c r="D157">
        <v>2020</v>
      </c>
      <c r="E157">
        <v>0</v>
      </c>
      <c r="F157" t="s">
        <v>43</v>
      </c>
    </row>
    <row r="158" spans="1:6" hidden="1" x14ac:dyDescent="0.35">
      <c r="A158" t="s">
        <v>1</v>
      </c>
      <c r="B158" t="s">
        <v>11</v>
      </c>
      <c r="C158" t="s">
        <v>16</v>
      </c>
      <c r="D158">
        <v>2021</v>
      </c>
      <c r="E158">
        <v>0</v>
      </c>
      <c r="F158" t="s">
        <v>43</v>
      </c>
    </row>
    <row r="159" spans="1:6" hidden="1" x14ac:dyDescent="0.35">
      <c r="A159" t="s">
        <v>1</v>
      </c>
      <c r="B159" t="s">
        <v>11</v>
      </c>
      <c r="C159" t="s">
        <v>16</v>
      </c>
      <c r="D159">
        <v>2022</v>
      </c>
      <c r="E159">
        <v>0</v>
      </c>
      <c r="F159" t="s">
        <v>43</v>
      </c>
    </row>
    <row r="160" spans="1:6" hidden="1" x14ac:dyDescent="0.35">
      <c r="A160" t="s">
        <v>1</v>
      </c>
      <c r="B160" t="s">
        <v>11</v>
      </c>
      <c r="C160" t="s">
        <v>16</v>
      </c>
      <c r="D160">
        <v>2023</v>
      </c>
      <c r="E160">
        <v>0</v>
      </c>
      <c r="F160" t="s">
        <v>43</v>
      </c>
    </row>
    <row r="161" spans="1:6" hidden="1" x14ac:dyDescent="0.35">
      <c r="A161" t="s">
        <v>1</v>
      </c>
      <c r="B161" t="s">
        <v>11</v>
      </c>
      <c r="C161" t="s">
        <v>16</v>
      </c>
      <c r="D161">
        <v>2024</v>
      </c>
      <c r="E161">
        <v>0</v>
      </c>
      <c r="F161" t="s">
        <v>43</v>
      </c>
    </row>
    <row r="162" spans="1:6" hidden="1" x14ac:dyDescent="0.35">
      <c r="A162" t="s">
        <v>1</v>
      </c>
      <c r="B162" t="s">
        <v>11</v>
      </c>
      <c r="C162" t="s">
        <v>16</v>
      </c>
      <c r="D162">
        <v>2025</v>
      </c>
      <c r="E162">
        <v>0</v>
      </c>
      <c r="F162" t="s">
        <v>43</v>
      </c>
    </row>
    <row r="163" spans="1:6" hidden="1" x14ac:dyDescent="0.35">
      <c r="A163" t="s">
        <v>1</v>
      </c>
      <c r="B163" t="s">
        <v>11</v>
      </c>
      <c r="C163" t="s">
        <v>16</v>
      </c>
      <c r="D163">
        <v>2026</v>
      </c>
      <c r="E163">
        <v>0</v>
      </c>
      <c r="F163" t="s">
        <v>43</v>
      </c>
    </row>
    <row r="164" spans="1:6" hidden="1" x14ac:dyDescent="0.35">
      <c r="A164" t="s">
        <v>1</v>
      </c>
      <c r="B164" t="s">
        <v>11</v>
      </c>
      <c r="C164" t="s">
        <v>16</v>
      </c>
      <c r="D164">
        <v>2027</v>
      </c>
      <c r="E164">
        <v>0</v>
      </c>
      <c r="F164" t="s">
        <v>43</v>
      </c>
    </row>
    <row r="165" spans="1:6" hidden="1" x14ac:dyDescent="0.35">
      <c r="A165" t="s">
        <v>1</v>
      </c>
      <c r="B165" t="s">
        <v>11</v>
      </c>
      <c r="C165" t="s">
        <v>16</v>
      </c>
      <c r="D165">
        <v>2028</v>
      </c>
      <c r="E165">
        <v>0</v>
      </c>
      <c r="F165" t="s">
        <v>43</v>
      </c>
    </row>
    <row r="166" spans="1:6" hidden="1" x14ac:dyDescent="0.35">
      <c r="A166" t="s">
        <v>1</v>
      </c>
      <c r="B166" t="s">
        <v>11</v>
      </c>
      <c r="C166" t="s">
        <v>16</v>
      </c>
      <c r="D166">
        <v>2029</v>
      </c>
      <c r="E166">
        <v>0</v>
      </c>
      <c r="F166" t="s">
        <v>43</v>
      </c>
    </row>
    <row r="167" spans="1:6" hidden="1" x14ac:dyDescent="0.35">
      <c r="A167" t="s">
        <v>1</v>
      </c>
      <c r="B167" t="s">
        <v>11</v>
      </c>
      <c r="C167" t="s">
        <v>16</v>
      </c>
      <c r="D167">
        <v>2030</v>
      </c>
      <c r="E167">
        <v>0</v>
      </c>
      <c r="F167" t="s">
        <v>43</v>
      </c>
    </row>
    <row r="168" spans="1:6" hidden="1" x14ac:dyDescent="0.35">
      <c r="A168" t="s">
        <v>1</v>
      </c>
      <c r="B168" t="s">
        <v>11</v>
      </c>
      <c r="C168" t="s">
        <v>16</v>
      </c>
      <c r="D168">
        <v>2031</v>
      </c>
      <c r="E168">
        <v>0</v>
      </c>
      <c r="F168" t="s">
        <v>43</v>
      </c>
    </row>
    <row r="169" spans="1:6" hidden="1" x14ac:dyDescent="0.35">
      <c r="A169" t="s">
        <v>1</v>
      </c>
      <c r="B169" t="s">
        <v>11</v>
      </c>
      <c r="C169" t="s">
        <v>16</v>
      </c>
      <c r="D169">
        <v>2032</v>
      </c>
      <c r="E169">
        <v>0</v>
      </c>
      <c r="F169" t="s">
        <v>43</v>
      </c>
    </row>
    <row r="170" spans="1:6" hidden="1" x14ac:dyDescent="0.35">
      <c r="A170" t="s">
        <v>1</v>
      </c>
      <c r="B170" t="s">
        <v>11</v>
      </c>
      <c r="C170" t="s">
        <v>16</v>
      </c>
      <c r="D170">
        <v>2033</v>
      </c>
      <c r="E170">
        <v>0</v>
      </c>
      <c r="F170" t="s">
        <v>43</v>
      </c>
    </row>
    <row r="171" spans="1:6" hidden="1" x14ac:dyDescent="0.35">
      <c r="A171" t="s">
        <v>1</v>
      </c>
      <c r="B171" t="s">
        <v>11</v>
      </c>
      <c r="C171" t="s">
        <v>16</v>
      </c>
      <c r="D171">
        <v>2034</v>
      </c>
      <c r="E171">
        <v>0</v>
      </c>
      <c r="F171" t="s">
        <v>43</v>
      </c>
    </row>
    <row r="172" spans="1:6" hidden="1" x14ac:dyDescent="0.35">
      <c r="A172" t="s">
        <v>1</v>
      </c>
      <c r="B172" t="s">
        <v>11</v>
      </c>
      <c r="C172" t="s">
        <v>16</v>
      </c>
      <c r="D172">
        <v>2035</v>
      </c>
      <c r="E172">
        <v>0</v>
      </c>
      <c r="F172" t="s">
        <v>43</v>
      </c>
    </row>
    <row r="173" spans="1:6" hidden="1" x14ac:dyDescent="0.35">
      <c r="A173" t="s">
        <v>1</v>
      </c>
      <c r="B173" t="s">
        <v>11</v>
      </c>
      <c r="C173" t="s">
        <v>16</v>
      </c>
      <c r="D173">
        <v>2036</v>
      </c>
      <c r="E173">
        <v>0</v>
      </c>
      <c r="F173" t="s">
        <v>43</v>
      </c>
    </row>
    <row r="174" spans="1:6" hidden="1" x14ac:dyDescent="0.35">
      <c r="A174" t="s">
        <v>1</v>
      </c>
      <c r="B174" t="s">
        <v>11</v>
      </c>
      <c r="C174" t="s">
        <v>16</v>
      </c>
      <c r="D174">
        <v>2037</v>
      </c>
      <c r="E174">
        <v>0</v>
      </c>
      <c r="F174" t="s">
        <v>43</v>
      </c>
    </row>
    <row r="175" spans="1:6" hidden="1" x14ac:dyDescent="0.35">
      <c r="A175" t="s">
        <v>1</v>
      </c>
      <c r="B175" t="s">
        <v>11</v>
      </c>
      <c r="C175" t="s">
        <v>16</v>
      </c>
      <c r="D175">
        <v>2038</v>
      </c>
      <c r="E175">
        <v>0</v>
      </c>
      <c r="F175" t="s">
        <v>43</v>
      </c>
    </row>
    <row r="176" spans="1:6" hidden="1" x14ac:dyDescent="0.35">
      <c r="A176" t="s">
        <v>1</v>
      </c>
      <c r="B176" t="s">
        <v>11</v>
      </c>
      <c r="C176" t="s">
        <v>16</v>
      </c>
      <c r="D176">
        <v>2039</v>
      </c>
      <c r="E176">
        <v>0</v>
      </c>
      <c r="F176" t="s">
        <v>43</v>
      </c>
    </row>
    <row r="177" spans="1:6" hidden="1" x14ac:dyDescent="0.35">
      <c r="A177" t="s">
        <v>1</v>
      </c>
      <c r="B177" t="s">
        <v>11</v>
      </c>
      <c r="C177" t="s">
        <v>16</v>
      </c>
      <c r="D177">
        <v>2040</v>
      </c>
      <c r="E177">
        <v>0</v>
      </c>
      <c r="F177" t="s">
        <v>43</v>
      </c>
    </row>
    <row r="178" spans="1:6" hidden="1" x14ac:dyDescent="0.35">
      <c r="A178" t="s">
        <v>1</v>
      </c>
      <c r="B178" t="s">
        <v>11</v>
      </c>
      <c r="C178" t="s">
        <v>16</v>
      </c>
      <c r="D178">
        <v>2041</v>
      </c>
      <c r="E178">
        <v>57.4</v>
      </c>
      <c r="F178" t="s">
        <v>43</v>
      </c>
    </row>
    <row r="179" spans="1:6" hidden="1" x14ac:dyDescent="0.35">
      <c r="A179" t="s">
        <v>1</v>
      </c>
      <c r="B179" t="s">
        <v>11</v>
      </c>
      <c r="C179" t="s">
        <v>16</v>
      </c>
      <c r="D179">
        <v>2042</v>
      </c>
      <c r="E179">
        <v>115</v>
      </c>
      <c r="F179" t="s">
        <v>43</v>
      </c>
    </row>
    <row r="180" spans="1:6" hidden="1" x14ac:dyDescent="0.35">
      <c r="A180" t="s">
        <v>1</v>
      </c>
      <c r="B180" t="s">
        <v>11</v>
      </c>
      <c r="C180" t="s">
        <v>16</v>
      </c>
      <c r="D180">
        <v>2043</v>
      </c>
      <c r="E180">
        <v>172</v>
      </c>
      <c r="F180" t="s">
        <v>43</v>
      </c>
    </row>
    <row r="181" spans="1:6" hidden="1" x14ac:dyDescent="0.35">
      <c r="A181" t="s">
        <v>1</v>
      </c>
      <c r="B181" t="s">
        <v>11</v>
      </c>
      <c r="C181" t="s">
        <v>16</v>
      </c>
      <c r="D181">
        <v>2044</v>
      </c>
      <c r="E181">
        <v>230</v>
      </c>
      <c r="F181" t="s">
        <v>43</v>
      </c>
    </row>
    <row r="182" spans="1:6" hidden="1" x14ac:dyDescent="0.35">
      <c r="A182" t="s">
        <v>1</v>
      </c>
      <c r="B182" t="s">
        <v>11</v>
      </c>
      <c r="C182" t="s">
        <v>16</v>
      </c>
      <c r="D182">
        <v>2045</v>
      </c>
      <c r="E182">
        <v>287</v>
      </c>
      <c r="F182" t="s">
        <v>43</v>
      </c>
    </row>
    <row r="183" spans="1:6" hidden="1" x14ac:dyDescent="0.35">
      <c r="A183" t="s">
        <v>1</v>
      </c>
      <c r="B183" t="s">
        <v>11</v>
      </c>
      <c r="C183" t="s">
        <v>16</v>
      </c>
      <c r="D183">
        <v>2046</v>
      </c>
      <c r="E183">
        <v>653</v>
      </c>
      <c r="F183" t="s">
        <v>43</v>
      </c>
    </row>
    <row r="184" spans="1:6" hidden="1" x14ac:dyDescent="0.35">
      <c r="A184" t="s">
        <v>1</v>
      </c>
      <c r="B184" t="s">
        <v>11</v>
      </c>
      <c r="C184" t="s">
        <v>16</v>
      </c>
      <c r="D184">
        <v>2047</v>
      </c>
      <c r="E184">
        <v>1020</v>
      </c>
      <c r="F184" t="s">
        <v>43</v>
      </c>
    </row>
    <row r="185" spans="1:6" hidden="1" x14ac:dyDescent="0.35">
      <c r="A185" t="s">
        <v>1</v>
      </c>
      <c r="B185" t="s">
        <v>11</v>
      </c>
      <c r="C185" t="s">
        <v>16</v>
      </c>
      <c r="D185">
        <v>2048</v>
      </c>
      <c r="E185">
        <v>1380</v>
      </c>
      <c r="F185" t="s">
        <v>43</v>
      </c>
    </row>
    <row r="186" spans="1:6" hidden="1" x14ac:dyDescent="0.35">
      <c r="A186" t="s">
        <v>1</v>
      </c>
      <c r="B186" t="s">
        <v>11</v>
      </c>
      <c r="C186" t="s">
        <v>16</v>
      </c>
      <c r="D186">
        <v>2049</v>
      </c>
      <c r="E186">
        <v>1750</v>
      </c>
      <c r="F186" t="s">
        <v>43</v>
      </c>
    </row>
    <row r="187" spans="1:6" hidden="1" x14ac:dyDescent="0.35">
      <c r="A187" t="s">
        <v>1</v>
      </c>
      <c r="B187" t="s">
        <v>11</v>
      </c>
      <c r="C187" t="s">
        <v>16</v>
      </c>
      <c r="D187">
        <v>2050</v>
      </c>
      <c r="E187">
        <v>2120</v>
      </c>
      <c r="F187" t="s">
        <v>43</v>
      </c>
    </row>
    <row r="188" spans="1:6" hidden="1" x14ac:dyDescent="0.35">
      <c r="A188" t="s">
        <v>1</v>
      </c>
      <c r="B188" t="s">
        <v>11</v>
      </c>
      <c r="C188" t="s">
        <v>17</v>
      </c>
      <c r="D188">
        <v>2020</v>
      </c>
      <c r="E188">
        <v>9570</v>
      </c>
      <c r="F188" t="s">
        <v>43</v>
      </c>
    </row>
    <row r="189" spans="1:6" hidden="1" x14ac:dyDescent="0.35">
      <c r="A189" t="s">
        <v>1</v>
      </c>
      <c r="B189" t="s">
        <v>11</v>
      </c>
      <c r="C189" t="s">
        <v>17</v>
      </c>
      <c r="D189">
        <v>2021</v>
      </c>
      <c r="E189">
        <v>9670</v>
      </c>
      <c r="F189" t="s">
        <v>43</v>
      </c>
    </row>
    <row r="190" spans="1:6" hidden="1" x14ac:dyDescent="0.35">
      <c r="A190" t="s">
        <v>1</v>
      </c>
      <c r="B190" t="s">
        <v>11</v>
      </c>
      <c r="C190" t="s">
        <v>17</v>
      </c>
      <c r="D190">
        <v>2022</v>
      </c>
      <c r="E190">
        <v>9870</v>
      </c>
      <c r="F190" t="s">
        <v>43</v>
      </c>
    </row>
    <row r="191" spans="1:6" hidden="1" x14ac:dyDescent="0.35">
      <c r="A191" t="s">
        <v>1</v>
      </c>
      <c r="B191" t="s">
        <v>11</v>
      </c>
      <c r="C191" t="s">
        <v>17</v>
      </c>
      <c r="D191">
        <v>2023</v>
      </c>
      <c r="E191">
        <v>12300</v>
      </c>
      <c r="F191" t="s">
        <v>43</v>
      </c>
    </row>
    <row r="192" spans="1:6" hidden="1" x14ac:dyDescent="0.35">
      <c r="A192" t="s">
        <v>1</v>
      </c>
      <c r="B192" t="s">
        <v>11</v>
      </c>
      <c r="C192" t="s">
        <v>17</v>
      </c>
      <c r="D192">
        <v>2024</v>
      </c>
      <c r="E192">
        <v>12300</v>
      </c>
      <c r="F192" t="s">
        <v>43</v>
      </c>
    </row>
    <row r="193" spans="1:6" hidden="1" x14ac:dyDescent="0.35">
      <c r="A193" t="s">
        <v>1</v>
      </c>
      <c r="B193" t="s">
        <v>11</v>
      </c>
      <c r="C193" t="s">
        <v>17</v>
      </c>
      <c r="D193">
        <v>2025</v>
      </c>
      <c r="E193">
        <v>14300</v>
      </c>
      <c r="F193" t="s">
        <v>43</v>
      </c>
    </row>
    <row r="194" spans="1:6" hidden="1" x14ac:dyDescent="0.35">
      <c r="A194" t="s">
        <v>1</v>
      </c>
      <c r="B194" t="s">
        <v>11</v>
      </c>
      <c r="C194" t="s">
        <v>17</v>
      </c>
      <c r="D194">
        <v>2026</v>
      </c>
      <c r="E194">
        <v>14500</v>
      </c>
      <c r="F194" t="s">
        <v>43</v>
      </c>
    </row>
    <row r="195" spans="1:6" hidden="1" x14ac:dyDescent="0.35">
      <c r="A195" t="s">
        <v>1</v>
      </c>
      <c r="B195" t="s">
        <v>11</v>
      </c>
      <c r="C195" t="s">
        <v>17</v>
      </c>
      <c r="D195">
        <v>2027</v>
      </c>
      <c r="E195">
        <v>14600</v>
      </c>
      <c r="F195" t="s">
        <v>43</v>
      </c>
    </row>
    <row r="196" spans="1:6" hidden="1" x14ac:dyDescent="0.35">
      <c r="A196" t="s">
        <v>1</v>
      </c>
      <c r="B196" t="s">
        <v>11</v>
      </c>
      <c r="C196" t="s">
        <v>17</v>
      </c>
      <c r="D196">
        <v>2028</v>
      </c>
      <c r="E196">
        <v>14700</v>
      </c>
      <c r="F196" t="s">
        <v>43</v>
      </c>
    </row>
    <row r="197" spans="1:6" hidden="1" x14ac:dyDescent="0.35">
      <c r="A197" t="s">
        <v>1</v>
      </c>
      <c r="B197" t="s">
        <v>11</v>
      </c>
      <c r="C197" t="s">
        <v>17</v>
      </c>
      <c r="D197">
        <v>2029</v>
      </c>
      <c r="E197">
        <v>14900</v>
      </c>
      <c r="F197" t="s">
        <v>43</v>
      </c>
    </row>
    <row r="198" spans="1:6" hidden="1" x14ac:dyDescent="0.35">
      <c r="A198" t="s">
        <v>1</v>
      </c>
      <c r="B198" t="s">
        <v>11</v>
      </c>
      <c r="C198" t="s">
        <v>17</v>
      </c>
      <c r="D198">
        <v>2030</v>
      </c>
      <c r="E198">
        <v>14000</v>
      </c>
      <c r="F198" t="s">
        <v>43</v>
      </c>
    </row>
    <row r="199" spans="1:6" hidden="1" x14ac:dyDescent="0.35">
      <c r="A199" t="s">
        <v>1</v>
      </c>
      <c r="B199" t="s">
        <v>11</v>
      </c>
      <c r="C199" t="s">
        <v>17</v>
      </c>
      <c r="D199">
        <v>2031</v>
      </c>
      <c r="E199">
        <v>14000</v>
      </c>
      <c r="F199" t="s">
        <v>43</v>
      </c>
    </row>
    <row r="200" spans="1:6" hidden="1" x14ac:dyDescent="0.35">
      <c r="A200" t="s">
        <v>1</v>
      </c>
      <c r="B200" t="s">
        <v>11</v>
      </c>
      <c r="C200" t="s">
        <v>17</v>
      </c>
      <c r="D200">
        <v>2032</v>
      </c>
      <c r="E200">
        <v>13900</v>
      </c>
      <c r="F200" t="s">
        <v>43</v>
      </c>
    </row>
    <row r="201" spans="1:6" hidden="1" x14ac:dyDescent="0.35">
      <c r="A201" t="s">
        <v>1</v>
      </c>
      <c r="B201" t="s">
        <v>11</v>
      </c>
      <c r="C201" t="s">
        <v>17</v>
      </c>
      <c r="D201">
        <v>2033</v>
      </c>
      <c r="E201">
        <v>13500</v>
      </c>
      <c r="F201" t="s">
        <v>43</v>
      </c>
    </row>
    <row r="202" spans="1:6" hidden="1" x14ac:dyDescent="0.35">
      <c r="A202" t="s">
        <v>1</v>
      </c>
      <c r="B202" t="s">
        <v>11</v>
      </c>
      <c r="C202" t="s">
        <v>17</v>
      </c>
      <c r="D202">
        <v>2034</v>
      </c>
      <c r="E202">
        <v>12500</v>
      </c>
      <c r="F202" t="s">
        <v>43</v>
      </c>
    </row>
    <row r="203" spans="1:6" hidden="1" x14ac:dyDescent="0.35">
      <c r="A203" t="s">
        <v>1</v>
      </c>
      <c r="B203" t="s">
        <v>11</v>
      </c>
      <c r="C203" t="s">
        <v>17</v>
      </c>
      <c r="D203">
        <v>2035</v>
      </c>
      <c r="E203">
        <v>8660</v>
      </c>
      <c r="F203" t="s">
        <v>43</v>
      </c>
    </row>
    <row r="204" spans="1:6" hidden="1" x14ac:dyDescent="0.35">
      <c r="A204" t="s">
        <v>1</v>
      </c>
      <c r="B204" t="s">
        <v>11</v>
      </c>
      <c r="C204" t="s">
        <v>17</v>
      </c>
      <c r="D204">
        <v>2036</v>
      </c>
      <c r="E204">
        <v>7670</v>
      </c>
      <c r="F204" t="s">
        <v>43</v>
      </c>
    </row>
    <row r="205" spans="1:6" hidden="1" x14ac:dyDescent="0.35">
      <c r="A205" t="s">
        <v>1</v>
      </c>
      <c r="B205" t="s">
        <v>11</v>
      </c>
      <c r="C205" t="s">
        <v>17</v>
      </c>
      <c r="D205">
        <v>2037</v>
      </c>
      <c r="E205">
        <v>7250</v>
      </c>
      <c r="F205" t="s">
        <v>43</v>
      </c>
    </row>
    <row r="206" spans="1:6" hidden="1" x14ac:dyDescent="0.35">
      <c r="A206" t="s">
        <v>1</v>
      </c>
      <c r="B206" t="s">
        <v>11</v>
      </c>
      <c r="C206" t="s">
        <v>17</v>
      </c>
      <c r="D206">
        <v>2038</v>
      </c>
      <c r="E206">
        <v>6180</v>
      </c>
      <c r="F206" t="s">
        <v>43</v>
      </c>
    </row>
    <row r="207" spans="1:6" hidden="1" x14ac:dyDescent="0.35">
      <c r="A207" t="s">
        <v>1</v>
      </c>
      <c r="B207" t="s">
        <v>11</v>
      </c>
      <c r="C207" t="s">
        <v>17</v>
      </c>
      <c r="D207">
        <v>2039</v>
      </c>
      <c r="E207">
        <v>6100</v>
      </c>
      <c r="F207" t="s">
        <v>43</v>
      </c>
    </row>
    <row r="208" spans="1:6" hidden="1" x14ac:dyDescent="0.35">
      <c r="A208" t="s">
        <v>1</v>
      </c>
      <c r="B208" t="s">
        <v>11</v>
      </c>
      <c r="C208" t="s">
        <v>17</v>
      </c>
      <c r="D208">
        <v>2040</v>
      </c>
      <c r="E208">
        <v>4540</v>
      </c>
      <c r="F208" t="s">
        <v>43</v>
      </c>
    </row>
    <row r="209" spans="1:6" hidden="1" x14ac:dyDescent="0.35">
      <c r="A209" t="s">
        <v>1</v>
      </c>
      <c r="B209" t="s">
        <v>11</v>
      </c>
      <c r="C209" t="s">
        <v>17</v>
      </c>
      <c r="D209">
        <v>2041</v>
      </c>
      <c r="E209">
        <v>4400</v>
      </c>
      <c r="F209" t="s">
        <v>43</v>
      </c>
    </row>
    <row r="210" spans="1:6" hidden="1" x14ac:dyDescent="0.35">
      <c r="A210" t="s">
        <v>1</v>
      </c>
      <c r="B210" t="s">
        <v>11</v>
      </c>
      <c r="C210" t="s">
        <v>17</v>
      </c>
      <c r="D210">
        <v>2042</v>
      </c>
      <c r="E210">
        <v>4260</v>
      </c>
      <c r="F210" t="s">
        <v>43</v>
      </c>
    </row>
    <row r="211" spans="1:6" hidden="1" x14ac:dyDescent="0.35">
      <c r="A211" t="s">
        <v>1</v>
      </c>
      <c r="B211" t="s">
        <v>11</v>
      </c>
      <c r="C211" t="s">
        <v>17</v>
      </c>
      <c r="D211">
        <v>2043</v>
      </c>
      <c r="E211">
        <v>4260</v>
      </c>
      <c r="F211" t="s">
        <v>43</v>
      </c>
    </row>
    <row r="212" spans="1:6" hidden="1" x14ac:dyDescent="0.35">
      <c r="A212" t="s">
        <v>1</v>
      </c>
      <c r="B212" t="s">
        <v>11</v>
      </c>
      <c r="C212" t="s">
        <v>17</v>
      </c>
      <c r="D212">
        <v>2044</v>
      </c>
      <c r="E212">
        <v>4130</v>
      </c>
      <c r="F212" t="s">
        <v>43</v>
      </c>
    </row>
    <row r="213" spans="1:6" hidden="1" x14ac:dyDescent="0.35">
      <c r="A213" t="s">
        <v>1</v>
      </c>
      <c r="B213" t="s">
        <v>11</v>
      </c>
      <c r="C213" t="s">
        <v>17</v>
      </c>
      <c r="D213">
        <v>2045</v>
      </c>
      <c r="E213">
        <v>3930</v>
      </c>
      <c r="F213" t="s">
        <v>43</v>
      </c>
    </row>
    <row r="214" spans="1:6" hidden="1" x14ac:dyDescent="0.35">
      <c r="A214" t="s">
        <v>1</v>
      </c>
      <c r="B214" t="s">
        <v>11</v>
      </c>
      <c r="C214" t="s">
        <v>17</v>
      </c>
      <c r="D214">
        <v>2046</v>
      </c>
      <c r="E214">
        <v>3790</v>
      </c>
      <c r="F214" t="s">
        <v>43</v>
      </c>
    </row>
    <row r="215" spans="1:6" hidden="1" x14ac:dyDescent="0.35">
      <c r="A215" t="s">
        <v>1</v>
      </c>
      <c r="B215" t="s">
        <v>11</v>
      </c>
      <c r="C215" t="s">
        <v>17</v>
      </c>
      <c r="D215">
        <v>2047</v>
      </c>
      <c r="E215">
        <v>3740</v>
      </c>
      <c r="F215" t="s">
        <v>43</v>
      </c>
    </row>
    <row r="216" spans="1:6" hidden="1" x14ac:dyDescent="0.35">
      <c r="A216" t="s">
        <v>1</v>
      </c>
      <c r="B216" t="s">
        <v>11</v>
      </c>
      <c r="C216" t="s">
        <v>17</v>
      </c>
      <c r="D216">
        <v>2048</v>
      </c>
      <c r="E216">
        <v>3710</v>
      </c>
      <c r="F216" t="s">
        <v>43</v>
      </c>
    </row>
    <row r="217" spans="1:6" hidden="1" x14ac:dyDescent="0.35">
      <c r="A217" t="s">
        <v>1</v>
      </c>
      <c r="B217" t="s">
        <v>11</v>
      </c>
      <c r="C217" t="s">
        <v>17</v>
      </c>
      <c r="D217">
        <v>2049</v>
      </c>
      <c r="E217">
        <v>3700</v>
      </c>
      <c r="F217" t="s">
        <v>43</v>
      </c>
    </row>
    <row r="218" spans="1:6" hidden="1" x14ac:dyDescent="0.35">
      <c r="A218" t="s">
        <v>1</v>
      </c>
      <c r="B218" t="s">
        <v>11</v>
      </c>
      <c r="C218" t="s">
        <v>17</v>
      </c>
      <c r="D218">
        <v>2050</v>
      </c>
      <c r="E218">
        <v>3660</v>
      </c>
      <c r="F218" t="s">
        <v>43</v>
      </c>
    </row>
    <row r="219" spans="1:6" hidden="1" x14ac:dyDescent="0.35">
      <c r="A219" t="s">
        <v>1</v>
      </c>
      <c r="B219" t="s">
        <v>11</v>
      </c>
      <c r="C219" t="s">
        <v>18</v>
      </c>
      <c r="D219">
        <v>2020</v>
      </c>
      <c r="E219">
        <v>0</v>
      </c>
      <c r="F219" t="s">
        <v>43</v>
      </c>
    </row>
    <row r="220" spans="1:6" hidden="1" x14ac:dyDescent="0.35">
      <c r="A220" t="s">
        <v>1</v>
      </c>
      <c r="B220" t="s">
        <v>11</v>
      </c>
      <c r="C220" t="s">
        <v>18</v>
      </c>
      <c r="D220">
        <v>2021</v>
      </c>
      <c r="E220">
        <v>0</v>
      </c>
      <c r="F220" t="s">
        <v>43</v>
      </c>
    </row>
    <row r="221" spans="1:6" hidden="1" x14ac:dyDescent="0.35">
      <c r="A221" t="s">
        <v>1</v>
      </c>
      <c r="B221" t="s">
        <v>11</v>
      </c>
      <c r="C221" t="s">
        <v>18</v>
      </c>
      <c r="D221">
        <v>2022</v>
      </c>
      <c r="E221">
        <v>0</v>
      </c>
      <c r="F221" t="s">
        <v>43</v>
      </c>
    </row>
    <row r="222" spans="1:6" hidden="1" x14ac:dyDescent="0.35">
      <c r="A222" t="s">
        <v>1</v>
      </c>
      <c r="B222" t="s">
        <v>11</v>
      </c>
      <c r="C222" t="s">
        <v>18</v>
      </c>
      <c r="D222">
        <v>2023</v>
      </c>
      <c r="E222">
        <v>0</v>
      </c>
      <c r="F222" t="s">
        <v>43</v>
      </c>
    </row>
    <row r="223" spans="1:6" hidden="1" x14ac:dyDescent="0.35">
      <c r="A223" t="s">
        <v>1</v>
      </c>
      <c r="B223" t="s">
        <v>11</v>
      </c>
      <c r="C223" t="s">
        <v>18</v>
      </c>
      <c r="D223">
        <v>2024</v>
      </c>
      <c r="E223">
        <v>0</v>
      </c>
      <c r="F223" t="s">
        <v>43</v>
      </c>
    </row>
    <row r="224" spans="1:6" hidden="1" x14ac:dyDescent="0.35">
      <c r="A224" t="s">
        <v>1</v>
      </c>
      <c r="B224" t="s">
        <v>11</v>
      </c>
      <c r="C224" t="s">
        <v>18</v>
      </c>
      <c r="D224">
        <v>2025</v>
      </c>
      <c r="E224">
        <v>0</v>
      </c>
      <c r="F224" t="s">
        <v>43</v>
      </c>
    </row>
    <row r="225" spans="1:6" hidden="1" x14ac:dyDescent="0.35">
      <c r="A225" t="s">
        <v>1</v>
      </c>
      <c r="B225" t="s">
        <v>11</v>
      </c>
      <c r="C225" t="s">
        <v>18</v>
      </c>
      <c r="D225">
        <v>2026</v>
      </c>
      <c r="E225">
        <v>216</v>
      </c>
      <c r="F225" t="s">
        <v>43</v>
      </c>
    </row>
    <row r="226" spans="1:6" hidden="1" x14ac:dyDescent="0.35">
      <c r="A226" t="s">
        <v>1</v>
      </c>
      <c r="B226" t="s">
        <v>11</v>
      </c>
      <c r="C226" t="s">
        <v>18</v>
      </c>
      <c r="D226">
        <v>2027</v>
      </c>
      <c r="E226">
        <v>433</v>
      </c>
      <c r="F226" t="s">
        <v>43</v>
      </c>
    </row>
    <row r="227" spans="1:6" hidden="1" x14ac:dyDescent="0.35">
      <c r="A227" t="s">
        <v>1</v>
      </c>
      <c r="B227" t="s">
        <v>11</v>
      </c>
      <c r="C227" t="s">
        <v>18</v>
      </c>
      <c r="D227">
        <v>2028</v>
      </c>
      <c r="E227">
        <v>649</v>
      </c>
      <c r="F227" t="s">
        <v>43</v>
      </c>
    </row>
    <row r="228" spans="1:6" hidden="1" x14ac:dyDescent="0.35">
      <c r="A228" t="s">
        <v>1</v>
      </c>
      <c r="B228" t="s">
        <v>11</v>
      </c>
      <c r="C228" t="s">
        <v>18</v>
      </c>
      <c r="D228">
        <v>2029</v>
      </c>
      <c r="E228">
        <v>865</v>
      </c>
      <c r="F228" t="s">
        <v>43</v>
      </c>
    </row>
    <row r="229" spans="1:6" hidden="1" x14ac:dyDescent="0.35">
      <c r="A229" t="s">
        <v>1</v>
      </c>
      <c r="B229" t="s">
        <v>11</v>
      </c>
      <c r="C229" t="s">
        <v>18</v>
      </c>
      <c r="D229">
        <v>2030</v>
      </c>
      <c r="E229">
        <v>2090</v>
      </c>
      <c r="F229" t="s">
        <v>43</v>
      </c>
    </row>
    <row r="230" spans="1:6" hidden="1" x14ac:dyDescent="0.35">
      <c r="A230" t="s">
        <v>1</v>
      </c>
      <c r="B230" t="s">
        <v>11</v>
      </c>
      <c r="C230" t="s">
        <v>18</v>
      </c>
      <c r="D230">
        <v>2031</v>
      </c>
      <c r="E230">
        <v>2090</v>
      </c>
      <c r="F230" t="s">
        <v>43</v>
      </c>
    </row>
    <row r="231" spans="1:6" hidden="1" x14ac:dyDescent="0.35">
      <c r="A231" t="s">
        <v>1</v>
      </c>
      <c r="B231" t="s">
        <v>11</v>
      </c>
      <c r="C231" t="s">
        <v>18</v>
      </c>
      <c r="D231">
        <v>2032</v>
      </c>
      <c r="E231">
        <v>2090</v>
      </c>
      <c r="F231" t="s">
        <v>43</v>
      </c>
    </row>
    <row r="232" spans="1:6" hidden="1" x14ac:dyDescent="0.35">
      <c r="A232" t="s">
        <v>1</v>
      </c>
      <c r="B232" t="s">
        <v>11</v>
      </c>
      <c r="C232" t="s">
        <v>18</v>
      </c>
      <c r="D232">
        <v>2033</v>
      </c>
      <c r="E232">
        <v>2090</v>
      </c>
      <c r="F232" t="s">
        <v>43</v>
      </c>
    </row>
    <row r="233" spans="1:6" hidden="1" x14ac:dyDescent="0.35">
      <c r="A233" t="s">
        <v>1</v>
      </c>
      <c r="B233" t="s">
        <v>11</v>
      </c>
      <c r="C233" t="s">
        <v>18</v>
      </c>
      <c r="D233">
        <v>2034</v>
      </c>
      <c r="E233">
        <v>2090</v>
      </c>
      <c r="F233" t="s">
        <v>43</v>
      </c>
    </row>
    <row r="234" spans="1:6" hidden="1" x14ac:dyDescent="0.35">
      <c r="A234" t="s">
        <v>1</v>
      </c>
      <c r="B234" t="s">
        <v>11</v>
      </c>
      <c r="C234" t="s">
        <v>18</v>
      </c>
      <c r="D234">
        <v>2035</v>
      </c>
      <c r="E234">
        <v>4290</v>
      </c>
      <c r="F234" t="s">
        <v>43</v>
      </c>
    </row>
    <row r="235" spans="1:6" hidden="1" x14ac:dyDescent="0.35">
      <c r="A235" t="s">
        <v>1</v>
      </c>
      <c r="B235" t="s">
        <v>11</v>
      </c>
      <c r="C235" t="s">
        <v>18</v>
      </c>
      <c r="D235">
        <v>2036</v>
      </c>
      <c r="E235">
        <v>4480</v>
      </c>
      <c r="F235" t="s">
        <v>43</v>
      </c>
    </row>
    <row r="236" spans="1:6" hidden="1" x14ac:dyDescent="0.35">
      <c r="A236" t="s">
        <v>1</v>
      </c>
      <c r="B236" t="s">
        <v>11</v>
      </c>
      <c r="C236" t="s">
        <v>18</v>
      </c>
      <c r="D236">
        <v>2037</v>
      </c>
      <c r="E236">
        <v>4680</v>
      </c>
      <c r="F236" t="s">
        <v>43</v>
      </c>
    </row>
    <row r="237" spans="1:6" hidden="1" x14ac:dyDescent="0.35">
      <c r="A237" t="s">
        <v>1</v>
      </c>
      <c r="B237" t="s">
        <v>11</v>
      </c>
      <c r="C237" t="s">
        <v>18</v>
      </c>
      <c r="D237">
        <v>2038</v>
      </c>
      <c r="E237">
        <v>4870</v>
      </c>
      <c r="F237" t="s">
        <v>43</v>
      </c>
    </row>
    <row r="238" spans="1:6" hidden="1" x14ac:dyDescent="0.35">
      <c r="A238" t="s">
        <v>1</v>
      </c>
      <c r="B238" t="s">
        <v>11</v>
      </c>
      <c r="C238" t="s">
        <v>18</v>
      </c>
      <c r="D238">
        <v>2039</v>
      </c>
      <c r="E238">
        <v>5060</v>
      </c>
      <c r="F238" t="s">
        <v>43</v>
      </c>
    </row>
    <row r="239" spans="1:6" hidden="1" x14ac:dyDescent="0.35">
      <c r="A239" t="s">
        <v>1</v>
      </c>
      <c r="B239" t="s">
        <v>11</v>
      </c>
      <c r="C239" t="s">
        <v>18</v>
      </c>
      <c r="D239">
        <v>2040</v>
      </c>
      <c r="E239">
        <v>5250</v>
      </c>
      <c r="F239" t="s">
        <v>43</v>
      </c>
    </row>
    <row r="240" spans="1:6" hidden="1" x14ac:dyDescent="0.35">
      <c r="A240" t="s">
        <v>1</v>
      </c>
      <c r="B240" t="s">
        <v>11</v>
      </c>
      <c r="C240" t="s">
        <v>18</v>
      </c>
      <c r="D240">
        <v>2041</v>
      </c>
      <c r="E240">
        <v>5400</v>
      </c>
      <c r="F240" t="s">
        <v>43</v>
      </c>
    </row>
    <row r="241" spans="1:6" hidden="1" x14ac:dyDescent="0.35">
      <c r="A241" t="s">
        <v>1</v>
      </c>
      <c r="B241" t="s">
        <v>11</v>
      </c>
      <c r="C241" t="s">
        <v>18</v>
      </c>
      <c r="D241">
        <v>2042</v>
      </c>
      <c r="E241">
        <v>5550</v>
      </c>
      <c r="F241" t="s">
        <v>43</v>
      </c>
    </row>
    <row r="242" spans="1:6" hidden="1" x14ac:dyDescent="0.35">
      <c r="A242" t="s">
        <v>1</v>
      </c>
      <c r="B242" t="s">
        <v>11</v>
      </c>
      <c r="C242" t="s">
        <v>18</v>
      </c>
      <c r="D242">
        <v>2043</v>
      </c>
      <c r="E242">
        <v>5690</v>
      </c>
      <c r="F242" t="s">
        <v>43</v>
      </c>
    </row>
    <row r="243" spans="1:6" hidden="1" x14ac:dyDescent="0.35">
      <c r="A243" t="s">
        <v>1</v>
      </c>
      <c r="B243" t="s">
        <v>11</v>
      </c>
      <c r="C243" t="s">
        <v>18</v>
      </c>
      <c r="D243">
        <v>2044</v>
      </c>
      <c r="E243">
        <v>5840</v>
      </c>
      <c r="F243" t="s">
        <v>43</v>
      </c>
    </row>
    <row r="244" spans="1:6" hidden="1" x14ac:dyDescent="0.35">
      <c r="A244" t="s">
        <v>1</v>
      </c>
      <c r="B244" t="s">
        <v>11</v>
      </c>
      <c r="C244" t="s">
        <v>18</v>
      </c>
      <c r="D244">
        <v>2045</v>
      </c>
      <c r="E244">
        <v>5990</v>
      </c>
      <c r="F244" t="s">
        <v>43</v>
      </c>
    </row>
    <row r="245" spans="1:6" hidden="1" x14ac:dyDescent="0.35">
      <c r="A245" t="s">
        <v>1</v>
      </c>
      <c r="B245" t="s">
        <v>11</v>
      </c>
      <c r="C245" t="s">
        <v>18</v>
      </c>
      <c r="D245">
        <v>2046</v>
      </c>
      <c r="E245">
        <v>5990</v>
      </c>
      <c r="F245" t="s">
        <v>43</v>
      </c>
    </row>
    <row r="246" spans="1:6" hidden="1" x14ac:dyDescent="0.35">
      <c r="A246" t="s">
        <v>1</v>
      </c>
      <c r="B246" t="s">
        <v>11</v>
      </c>
      <c r="C246" t="s">
        <v>18</v>
      </c>
      <c r="D246">
        <v>2047</v>
      </c>
      <c r="E246">
        <v>5990</v>
      </c>
      <c r="F246" t="s">
        <v>43</v>
      </c>
    </row>
    <row r="247" spans="1:6" hidden="1" x14ac:dyDescent="0.35">
      <c r="A247" t="s">
        <v>1</v>
      </c>
      <c r="B247" t="s">
        <v>11</v>
      </c>
      <c r="C247" t="s">
        <v>18</v>
      </c>
      <c r="D247">
        <v>2048</v>
      </c>
      <c r="E247">
        <v>5990</v>
      </c>
      <c r="F247" t="s">
        <v>43</v>
      </c>
    </row>
    <row r="248" spans="1:6" hidden="1" x14ac:dyDescent="0.35">
      <c r="A248" t="s">
        <v>1</v>
      </c>
      <c r="B248" t="s">
        <v>11</v>
      </c>
      <c r="C248" t="s">
        <v>18</v>
      </c>
      <c r="D248">
        <v>2049</v>
      </c>
      <c r="E248">
        <v>5990</v>
      </c>
      <c r="F248" t="s">
        <v>43</v>
      </c>
    </row>
    <row r="249" spans="1:6" hidden="1" x14ac:dyDescent="0.35">
      <c r="A249" t="s">
        <v>1</v>
      </c>
      <c r="B249" t="s">
        <v>11</v>
      </c>
      <c r="C249" t="s">
        <v>18</v>
      </c>
      <c r="D249">
        <v>2050</v>
      </c>
      <c r="E249">
        <v>5990</v>
      </c>
      <c r="F249" t="s">
        <v>43</v>
      </c>
    </row>
    <row r="250" spans="1:6" hidden="1" x14ac:dyDescent="0.35">
      <c r="A250" t="s">
        <v>1</v>
      </c>
      <c r="B250" t="s">
        <v>11</v>
      </c>
      <c r="C250" t="s">
        <v>19</v>
      </c>
      <c r="D250">
        <v>2020</v>
      </c>
      <c r="E250">
        <v>7.15</v>
      </c>
      <c r="F250" t="s">
        <v>43</v>
      </c>
    </row>
    <row r="251" spans="1:6" hidden="1" x14ac:dyDescent="0.35">
      <c r="A251" t="s">
        <v>1</v>
      </c>
      <c r="B251" t="s">
        <v>11</v>
      </c>
      <c r="C251" t="s">
        <v>19</v>
      </c>
      <c r="D251">
        <v>2021</v>
      </c>
      <c r="E251">
        <v>7.15</v>
      </c>
      <c r="F251" t="s">
        <v>43</v>
      </c>
    </row>
    <row r="252" spans="1:6" hidden="1" x14ac:dyDescent="0.35">
      <c r="A252" t="s">
        <v>1</v>
      </c>
      <c r="B252" t="s">
        <v>11</v>
      </c>
      <c r="C252" t="s">
        <v>19</v>
      </c>
      <c r="D252">
        <v>2022</v>
      </c>
      <c r="E252">
        <v>7.15</v>
      </c>
      <c r="F252" t="s">
        <v>43</v>
      </c>
    </row>
    <row r="253" spans="1:6" hidden="1" x14ac:dyDescent="0.35">
      <c r="A253" t="s">
        <v>1</v>
      </c>
      <c r="B253" t="s">
        <v>11</v>
      </c>
      <c r="C253" t="s">
        <v>19</v>
      </c>
      <c r="D253">
        <v>2023</v>
      </c>
      <c r="E253">
        <v>7.15</v>
      </c>
      <c r="F253" t="s">
        <v>43</v>
      </c>
    </row>
    <row r="254" spans="1:6" hidden="1" x14ac:dyDescent="0.35">
      <c r="A254" t="s">
        <v>1</v>
      </c>
      <c r="B254" t="s">
        <v>11</v>
      </c>
      <c r="C254" t="s">
        <v>19</v>
      </c>
      <c r="D254">
        <v>2024</v>
      </c>
      <c r="E254">
        <v>7.15</v>
      </c>
      <c r="F254" t="s">
        <v>43</v>
      </c>
    </row>
    <row r="255" spans="1:6" hidden="1" x14ac:dyDescent="0.35">
      <c r="A255" t="s">
        <v>1</v>
      </c>
      <c r="B255" t="s">
        <v>11</v>
      </c>
      <c r="C255" t="s">
        <v>19</v>
      </c>
      <c r="D255">
        <v>2025</v>
      </c>
      <c r="E255">
        <v>7.15</v>
      </c>
      <c r="F255" t="s">
        <v>43</v>
      </c>
    </row>
    <row r="256" spans="1:6" hidden="1" x14ac:dyDescent="0.35">
      <c r="A256" t="s">
        <v>1</v>
      </c>
      <c r="B256" t="s">
        <v>11</v>
      </c>
      <c r="C256" t="s">
        <v>19</v>
      </c>
      <c r="D256">
        <v>2026</v>
      </c>
      <c r="E256">
        <v>7.15</v>
      </c>
      <c r="F256" t="s">
        <v>43</v>
      </c>
    </row>
    <row r="257" spans="1:6" hidden="1" x14ac:dyDescent="0.35">
      <c r="A257" t="s">
        <v>1</v>
      </c>
      <c r="B257" t="s">
        <v>11</v>
      </c>
      <c r="C257" t="s">
        <v>19</v>
      </c>
      <c r="D257">
        <v>2027</v>
      </c>
      <c r="E257">
        <v>7.15</v>
      </c>
      <c r="F257" t="s">
        <v>43</v>
      </c>
    </row>
    <row r="258" spans="1:6" hidden="1" x14ac:dyDescent="0.35">
      <c r="A258" t="s">
        <v>1</v>
      </c>
      <c r="B258" t="s">
        <v>11</v>
      </c>
      <c r="C258" t="s">
        <v>19</v>
      </c>
      <c r="D258">
        <v>2028</v>
      </c>
      <c r="E258">
        <v>7.15</v>
      </c>
      <c r="F258" t="s">
        <v>43</v>
      </c>
    </row>
    <row r="259" spans="1:6" hidden="1" x14ac:dyDescent="0.35">
      <c r="A259" t="s">
        <v>1</v>
      </c>
      <c r="B259" t="s">
        <v>11</v>
      </c>
      <c r="C259" t="s">
        <v>19</v>
      </c>
      <c r="D259">
        <v>2029</v>
      </c>
      <c r="E259">
        <v>7.15</v>
      </c>
      <c r="F259" t="s">
        <v>43</v>
      </c>
    </row>
    <row r="260" spans="1:6" hidden="1" x14ac:dyDescent="0.35">
      <c r="A260" t="s">
        <v>1</v>
      </c>
      <c r="B260" t="s">
        <v>11</v>
      </c>
      <c r="C260" t="s">
        <v>19</v>
      </c>
      <c r="D260">
        <v>2030</v>
      </c>
      <c r="E260">
        <v>7.15</v>
      </c>
      <c r="F260" t="s">
        <v>43</v>
      </c>
    </row>
    <row r="261" spans="1:6" hidden="1" x14ac:dyDescent="0.35">
      <c r="A261" t="s">
        <v>1</v>
      </c>
      <c r="B261" t="s">
        <v>11</v>
      </c>
      <c r="C261" t="s">
        <v>19</v>
      </c>
      <c r="D261">
        <v>2031</v>
      </c>
      <c r="E261">
        <v>7.15</v>
      </c>
      <c r="F261" t="s">
        <v>43</v>
      </c>
    </row>
    <row r="262" spans="1:6" hidden="1" x14ac:dyDescent="0.35">
      <c r="A262" t="s">
        <v>1</v>
      </c>
      <c r="B262" t="s">
        <v>11</v>
      </c>
      <c r="C262" t="s">
        <v>19</v>
      </c>
      <c r="D262">
        <v>2032</v>
      </c>
      <c r="E262">
        <v>7.15</v>
      </c>
      <c r="F262" t="s">
        <v>43</v>
      </c>
    </row>
    <row r="263" spans="1:6" hidden="1" x14ac:dyDescent="0.35">
      <c r="A263" t="s">
        <v>1</v>
      </c>
      <c r="B263" t="s">
        <v>11</v>
      </c>
      <c r="C263" t="s">
        <v>19</v>
      </c>
      <c r="D263">
        <v>2033</v>
      </c>
      <c r="E263">
        <v>7.15</v>
      </c>
      <c r="F263" t="s">
        <v>43</v>
      </c>
    </row>
    <row r="264" spans="1:6" hidden="1" x14ac:dyDescent="0.35">
      <c r="A264" t="s">
        <v>1</v>
      </c>
      <c r="B264" t="s">
        <v>11</v>
      </c>
      <c r="C264" t="s">
        <v>19</v>
      </c>
      <c r="D264">
        <v>2034</v>
      </c>
      <c r="E264">
        <v>7.15</v>
      </c>
      <c r="F264" t="s">
        <v>43</v>
      </c>
    </row>
    <row r="265" spans="1:6" hidden="1" x14ac:dyDescent="0.35">
      <c r="A265" t="s">
        <v>1</v>
      </c>
      <c r="B265" t="s">
        <v>11</v>
      </c>
      <c r="C265" t="s">
        <v>19</v>
      </c>
      <c r="D265">
        <v>2035</v>
      </c>
      <c r="E265">
        <v>7.15</v>
      </c>
      <c r="F265" t="s">
        <v>43</v>
      </c>
    </row>
    <row r="266" spans="1:6" hidden="1" x14ac:dyDescent="0.35">
      <c r="A266" t="s">
        <v>1</v>
      </c>
      <c r="B266" t="s">
        <v>11</v>
      </c>
      <c r="C266" t="s">
        <v>19</v>
      </c>
      <c r="D266">
        <v>2036</v>
      </c>
      <c r="E266">
        <v>7.15</v>
      </c>
      <c r="F266" t="s">
        <v>43</v>
      </c>
    </row>
    <row r="267" spans="1:6" hidden="1" x14ac:dyDescent="0.35">
      <c r="A267" t="s">
        <v>1</v>
      </c>
      <c r="B267" t="s">
        <v>11</v>
      </c>
      <c r="C267" t="s">
        <v>19</v>
      </c>
      <c r="D267">
        <v>2037</v>
      </c>
      <c r="E267">
        <v>7.15</v>
      </c>
      <c r="F267" t="s">
        <v>43</v>
      </c>
    </row>
    <row r="268" spans="1:6" hidden="1" x14ac:dyDescent="0.35">
      <c r="A268" t="s">
        <v>1</v>
      </c>
      <c r="B268" t="s">
        <v>11</v>
      </c>
      <c r="C268" t="s">
        <v>19</v>
      </c>
      <c r="D268">
        <v>2038</v>
      </c>
      <c r="E268">
        <v>7.15</v>
      </c>
      <c r="F268" t="s">
        <v>43</v>
      </c>
    </row>
    <row r="269" spans="1:6" hidden="1" x14ac:dyDescent="0.35">
      <c r="A269" t="s">
        <v>1</v>
      </c>
      <c r="B269" t="s">
        <v>11</v>
      </c>
      <c r="C269" t="s">
        <v>19</v>
      </c>
      <c r="D269">
        <v>2039</v>
      </c>
      <c r="E269">
        <v>7.15</v>
      </c>
      <c r="F269" t="s">
        <v>43</v>
      </c>
    </row>
    <row r="270" spans="1:6" hidden="1" x14ac:dyDescent="0.35">
      <c r="A270" t="s">
        <v>1</v>
      </c>
      <c r="B270" t="s">
        <v>11</v>
      </c>
      <c r="C270" t="s">
        <v>19</v>
      </c>
      <c r="D270">
        <v>2040</v>
      </c>
      <c r="E270">
        <v>7.15</v>
      </c>
      <c r="F270" t="s">
        <v>43</v>
      </c>
    </row>
    <row r="271" spans="1:6" hidden="1" x14ac:dyDescent="0.35">
      <c r="A271" t="s">
        <v>1</v>
      </c>
      <c r="B271" t="s">
        <v>11</v>
      </c>
      <c r="C271" t="s">
        <v>19</v>
      </c>
      <c r="D271">
        <v>2041</v>
      </c>
      <c r="E271">
        <v>7.15</v>
      </c>
      <c r="F271" t="s">
        <v>43</v>
      </c>
    </row>
    <row r="272" spans="1:6" hidden="1" x14ac:dyDescent="0.35">
      <c r="A272" t="s">
        <v>1</v>
      </c>
      <c r="B272" t="s">
        <v>11</v>
      </c>
      <c r="C272" t="s">
        <v>19</v>
      </c>
      <c r="D272">
        <v>2042</v>
      </c>
      <c r="E272">
        <v>7.15</v>
      </c>
      <c r="F272" t="s">
        <v>43</v>
      </c>
    </row>
    <row r="273" spans="1:6" hidden="1" x14ac:dyDescent="0.35">
      <c r="A273" t="s">
        <v>1</v>
      </c>
      <c r="B273" t="s">
        <v>11</v>
      </c>
      <c r="C273" t="s">
        <v>19</v>
      </c>
      <c r="D273">
        <v>2043</v>
      </c>
      <c r="E273">
        <v>7.15</v>
      </c>
      <c r="F273" t="s">
        <v>43</v>
      </c>
    </row>
    <row r="274" spans="1:6" hidden="1" x14ac:dyDescent="0.35">
      <c r="A274" t="s">
        <v>1</v>
      </c>
      <c r="B274" t="s">
        <v>11</v>
      </c>
      <c r="C274" t="s">
        <v>19</v>
      </c>
      <c r="D274">
        <v>2044</v>
      </c>
      <c r="E274">
        <v>7.15</v>
      </c>
      <c r="F274" t="s">
        <v>43</v>
      </c>
    </row>
    <row r="275" spans="1:6" hidden="1" x14ac:dyDescent="0.35">
      <c r="A275" t="s">
        <v>1</v>
      </c>
      <c r="B275" t="s">
        <v>11</v>
      </c>
      <c r="C275" t="s">
        <v>19</v>
      </c>
      <c r="D275">
        <v>2045</v>
      </c>
      <c r="E275">
        <v>7.15</v>
      </c>
      <c r="F275" t="s">
        <v>43</v>
      </c>
    </row>
    <row r="276" spans="1:6" hidden="1" x14ac:dyDescent="0.35">
      <c r="A276" t="s">
        <v>1</v>
      </c>
      <c r="B276" t="s">
        <v>11</v>
      </c>
      <c r="C276" t="s">
        <v>19</v>
      </c>
      <c r="D276">
        <v>2046</v>
      </c>
      <c r="E276">
        <v>7.15</v>
      </c>
      <c r="F276" t="s">
        <v>43</v>
      </c>
    </row>
    <row r="277" spans="1:6" hidden="1" x14ac:dyDescent="0.35">
      <c r="A277" t="s">
        <v>1</v>
      </c>
      <c r="B277" t="s">
        <v>11</v>
      </c>
      <c r="C277" t="s">
        <v>19</v>
      </c>
      <c r="D277">
        <v>2047</v>
      </c>
      <c r="E277">
        <v>7.15</v>
      </c>
      <c r="F277" t="s">
        <v>43</v>
      </c>
    </row>
    <row r="278" spans="1:6" hidden="1" x14ac:dyDescent="0.35">
      <c r="A278" t="s">
        <v>1</v>
      </c>
      <c r="B278" t="s">
        <v>11</v>
      </c>
      <c r="C278" t="s">
        <v>19</v>
      </c>
      <c r="D278">
        <v>2048</v>
      </c>
      <c r="E278">
        <v>7.15</v>
      </c>
      <c r="F278" t="s">
        <v>43</v>
      </c>
    </row>
    <row r="279" spans="1:6" hidden="1" x14ac:dyDescent="0.35">
      <c r="A279" t="s">
        <v>1</v>
      </c>
      <c r="B279" t="s">
        <v>11</v>
      </c>
      <c r="C279" t="s">
        <v>19</v>
      </c>
      <c r="D279">
        <v>2049</v>
      </c>
      <c r="E279">
        <v>7.15</v>
      </c>
      <c r="F279" t="s">
        <v>43</v>
      </c>
    </row>
    <row r="280" spans="1:6" hidden="1" x14ac:dyDescent="0.35">
      <c r="A280" t="s">
        <v>1</v>
      </c>
      <c r="B280" t="s">
        <v>11</v>
      </c>
      <c r="C280" t="s">
        <v>19</v>
      </c>
      <c r="D280">
        <v>2050</v>
      </c>
      <c r="E280">
        <v>7.15</v>
      </c>
      <c r="F280" t="s">
        <v>43</v>
      </c>
    </row>
    <row r="281" spans="1:6" hidden="1" x14ac:dyDescent="0.35">
      <c r="A281" t="s">
        <v>1</v>
      </c>
      <c r="B281" t="s">
        <v>11</v>
      </c>
      <c r="C281" t="s">
        <v>20</v>
      </c>
      <c r="D281">
        <v>2020</v>
      </c>
      <c r="E281">
        <v>1530</v>
      </c>
      <c r="F281" t="s">
        <v>43</v>
      </c>
    </row>
    <row r="282" spans="1:6" hidden="1" x14ac:dyDescent="0.35">
      <c r="A282" t="s">
        <v>1</v>
      </c>
      <c r="B282" t="s">
        <v>11</v>
      </c>
      <c r="C282" t="s">
        <v>20</v>
      </c>
      <c r="D282">
        <v>2021</v>
      </c>
      <c r="E282">
        <v>1530</v>
      </c>
      <c r="F282" t="s">
        <v>43</v>
      </c>
    </row>
    <row r="283" spans="1:6" hidden="1" x14ac:dyDescent="0.35">
      <c r="A283" t="s">
        <v>1</v>
      </c>
      <c r="B283" t="s">
        <v>11</v>
      </c>
      <c r="C283" t="s">
        <v>20</v>
      </c>
      <c r="D283">
        <v>2022</v>
      </c>
      <c r="E283">
        <v>2850</v>
      </c>
      <c r="F283" t="s">
        <v>43</v>
      </c>
    </row>
    <row r="284" spans="1:6" hidden="1" x14ac:dyDescent="0.35">
      <c r="A284" t="s">
        <v>1</v>
      </c>
      <c r="B284" t="s">
        <v>11</v>
      </c>
      <c r="C284" t="s">
        <v>20</v>
      </c>
      <c r="D284">
        <v>2023</v>
      </c>
      <c r="E284">
        <v>3750</v>
      </c>
      <c r="F284" t="s">
        <v>43</v>
      </c>
    </row>
    <row r="285" spans="1:6" hidden="1" x14ac:dyDescent="0.35">
      <c r="A285" t="s">
        <v>1</v>
      </c>
      <c r="B285" t="s">
        <v>11</v>
      </c>
      <c r="C285" t="s">
        <v>20</v>
      </c>
      <c r="D285">
        <v>2024</v>
      </c>
      <c r="E285">
        <v>3750</v>
      </c>
      <c r="F285" t="s">
        <v>43</v>
      </c>
    </row>
    <row r="286" spans="1:6" hidden="1" x14ac:dyDescent="0.35">
      <c r="A286" t="s">
        <v>1</v>
      </c>
      <c r="B286" t="s">
        <v>11</v>
      </c>
      <c r="C286" t="s">
        <v>20</v>
      </c>
      <c r="D286">
        <v>2025</v>
      </c>
      <c r="E286">
        <v>4500</v>
      </c>
      <c r="F286" t="s">
        <v>43</v>
      </c>
    </row>
    <row r="287" spans="1:6" hidden="1" x14ac:dyDescent="0.35">
      <c r="A287" t="s">
        <v>1</v>
      </c>
      <c r="B287" t="s">
        <v>11</v>
      </c>
      <c r="C287" t="s">
        <v>20</v>
      </c>
      <c r="D287">
        <v>2026</v>
      </c>
      <c r="E287">
        <v>4810</v>
      </c>
      <c r="F287" t="s">
        <v>43</v>
      </c>
    </row>
    <row r="288" spans="1:6" hidden="1" x14ac:dyDescent="0.35">
      <c r="A288" t="s">
        <v>1</v>
      </c>
      <c r="B288" t="s">
        <v>11</v>
      </c>
      <c r="C288" t="s">
        <v>20</v>
      </c>
      <c r="D288">
        <v>2027</v>
      </c>
      <c r="E288">
        <v>5120</v>
      </c>
      <c r="F288" t="s">
        <v>43</v>
      </c>
    </row>
    <row r="289" spans="1:6" hidden="1" x14ac:dyDescent="0.35">
      <c r="A289" t="s">
        <v>1</v>
      </c>
      <c r="B289" t="s">
        <v>11</v>
      </c>
      <c r="C289" t="s">
        <v>20</v>
      </c>
      <c r="D289">
        <v>2028</v>
      </c>
      <c r="E289">
        <v>5440</v>
      </c>
      <c r="F289" t="s">
        <v>43</v>
      </c>
    </row>
    <row r="290" spans="1:6" hidden="1" x14ac:dyDescent="0.35">
      <c r="A290" t="s">
        <v>1</v>
      </c>
      <c r="B290" t="s">
        <v>11</v>
      </c>
      <c r="C290" t="s">
        <v>20</v>
      </c>
      <c r="D290">
        <v>2029</v>
      </c>
      <c r="E290">
        <v>5750</v>
      </c>
      <c r="F290" t="s">
        <v>43</v>
      </c>
    </row>
    <row r="291" spans="1:6" hidden="1" x14ac:dyDescent="0.35">
      <c r="A291" t="s">
        <v>1</v>
      </c>
      <c r="B291" t="s">
        <v>11</v>
      </c>
      <c r="C291" t="s">
        <v>20</v>
      </c>
      <c r="D291">
        <v>2030</v>
      </c>
      <c r="E291">
        <v>6060</v>
      </c>
      <c r="F291" t="s">
        <v>43</v>
      </c>
    </row>
    <row r="292" spans="1:6" hidden="1" x14ac:dyDescent="0.35">
      <c r="A292" t="s">
        <v>1</v>
      </c>
      <c r="B292" t="s">
        <v>11</v>
      </c>
      <c r="C292" t="s">
        <v>20</v>
      </c>
      <c r="D292">
        <v>2031</v>
      </c>
      <c r="E292">
        <v>8350</v>
      </c>
      <c r="F292" t="s">
        <v>43</v>
      </c>
    </row>
    <row r="293" spans="1:6" hidden="1" x14ac:dyDescent="0.35">
      <c r="A293" t="s">
        <v>1</v>
      </c>
      <c r="B293" t="s">
        <v>11</v>
      </c>
      <c r="C293" t="s">
        <v>20</v>
      </c>
      <c r="D293">
        <v>2032</v>
      </c>
      <c r="E293">
        <v>10600</v>
      </c>
      <c r="F293" t="s">
        <v>43</v>
      </c>
    </row>
    <row r="294" spans="1:6" hidden="1" x14ac:dyDescent="0.35">
      <c r="A294" t="s">
        <v>1</v>
      </c>
      <c r="B294" t="s">
        <v>11</v>
      </c>
      <c r="C294" t="s">
        <v>20</v>
      </c>
      <c r="D294">
        <v>2033</v>
      </c>
      <c r="E294">
        <v>12900</v>
      </c>
      <c r="F294" t="s">
        <v>43</v>
      </c>
    </row>
    <row r="295" spans="1:6" hidden="1" x14ac:dyDescent="0.35">
      <c r="A295" t="s">
        <v>1</v>
      </c>
      <c r="B295" t="s">
        <v>11</v>
      </c>
      <c r="C295" t="s">
        <v>20</v>
      </c>
      <c r="D295">
        <v>2034</v>
      </c>
      <c r="E295">
        <v>15200</v>
      </c>
      <c r="F295" t="s">
        <v>43</v>
      </c>
    </row>
    <row r="296" spans="1:6" hidden="1" x14ac:dyDescent="0.35">
      <c r="A296" t="s">
        <v>1</v>
      </c>
      <c r="B296" t="s">
        <v>11</v>
      </c>
      <c r="C296" t="s">
        <v>20</v>
      </c>
      <c r="D296">
        <v>2035</v>
      </c>
      <c r="E296">
        <v>17500</v>
      </c>
      <c r="F296" t="s">
        <v>43</v>
      </c>
    </row>
    <row r="297" spans="1:6" hidden="1" x14ac:dyDescent="0.35">
      <c r="A297" t="s">
        <v>1</v>
      </c>
      <c r="B297" t="s">
        <v>11</v>
      </c>
      <c r="C297" t="s">
        <v>20</v>
      </c>
      <c r="D297">
        <v>2036</v>
      </c>
      <c r="E297">
        <v>17500</v>
      </c>
      <c r="F297" t="s">
        <v>43</v>
      </c>
    </row>
    <row r="298" spans="1:6" hidden="1" x14ac:dyDescent="0.35">
      <c r="A298" t="s">
        <v>1</v>
      </c>
      <c r="B298" t="s">
        <v>11</v>
      </c>
      <c r="C298" t="s">
        <v>20</v>
      </c>
      <c r="D298">
        <v>2037</v>
      </c>
      <c r="E298">
        <v>17500</v>
      </c>
      <c r="F298" t="s">
        <v>43</v>
      </c>
    </row>
    <row r="299" spans="1:6" hidden="1" x14ac:dyDescent="0.35">
      <c r="A299" t="s">
        <v>1</v>
      </c>
      <c r="B299" t="s">
        <v>11</v>
      </c>
      <c r="C299" t="s">
        <v>20</v>
      </c>
      <c r="D299">
        <v>2038</v>
      </c>
      <c r="E299">
        <v>17500</v>
      </c>
      <c r="F299" t="s">
        <v>43</v>
      </c>
    </row>
    <row r="300" spans="1:6" hidden="1" x14ac:dyDescent="0.35">
      <c r="A300" t="s">
        <v>1</v>
      </c>
      <c r="B300" t="s">
        <v>11</v>
      </c>
      <c r="C300" t="s">
        <v>20</v>
      </c>
      <c r="D300">
        <v>2039</v>
      </c>
      <c r="E300">
        <v>17500</v>
      </c>
      <c r="F300" t="s">
        <v>43</v>
      </c>
    </row>
    <row r="301" spans="1:6" hidden="1" x14ac:dyDescent="0.35">
      <c r="A301" t="s">
        <v>1</v>
      </c>
      <c r="B301" t="s">
        <v>11</v>
      </c>
      <c r="C301" t="s">
        <v>20</v>
      </c>
      <c r="D301">
        <v>2040</v>
      </c>
      <c r="E301">
        <v>17500</v>
      </c>
      <c r="F301" t="s">
        <v>43</v>
      </c>
    </row>
    <row r="302" spans="1:6" hidden="1" x14ac:dyDescent="0.35">
      <c r="A302" t="s">
        <v>1</v>
      </c>
      <c r="B302" t="s">
        <v>11</v>
      </c>
      <c r="C302" t="s">
        <v>20</v>
      </c>
      <c r="D302">
        <v>2041</v>
      </c>
      <c r="E302">
        <v>17600</v>
      </c>
      <c r="F302" t="s">
        <v>43</v>
      </c>
    </row>
    <row r="303" spans="1:6" hidden="1" x14ac:dyDescent="0.35">
      <c r="A303" t="s">
        <v>1</v>
      </c>
      <c r="B303" t="s">
        <v>11</v>
      </c>
      <c r="C303" t="s">
        <v>20</v>
      </c>
      <c r="D303">
        <v>2042</v>
      </c>
      <c r="E303">
        <v>17800</v>
      </c>
      <c r="F303" t="s">
        <v>43</v>
      </c>
    </row>
    <row r="304" spans="1:6" hidden="1" x14ac:dyDescent="0.35">
      <c r="A304" t="s">
        <v>1</v>
      </c>
      <c r="B304" t="s">
        <v>11</v>
      </c>
      <c r="C304" t="s">
        <v>20</v>
      </c>
      <c r="D304">
        <v>2043</v>
      </c>
      <c r="E304">
        <v>18000</v>
      </c>
      <c r="F304" t="s">
        <v>43</v>
      </c>
    </row>
    <row r="305" spans="1:6" hidden="1" x14ac:dyDescent="0.35">
      <c r="A305" t="s">
        <v>1</v>
      </c>
      <c r="B305" t="s">
        <v>11</v>
      </c>
      <c r="C305" t="s">
        <v>20</v>
      </c>
      <c r="D305">
        <v>2044</v>
      </c>
      <c r="E305">
        <v>18100</v>
      </c>
      <c r="F305" t="s">
        <v>43</v>
      </c>
    </row>
    <row r="306" spans="1:6" hidden="1" x14ac:dyDescent="0.35">
      <c r="A306" t="s">
        <v>1</v>
      </c>
      <c r="B306" t="s">
        <v>11</v>
      </c>
      <c r="C306" t="s">
        <v>20</v>
      </c>
      <c r="D306">
        <v>2045</v>
      </c>
      <c r="E306">
        <v>18300</v>
      </c>
      <c r="F306" t="s">
        <v>43</v>
      </c>
    </row>
    <row r="307" spans="1:6" hidden="1" x14ac:dyDescent="0.35">
      <c r="A307" t="s">
        <v>1</v>
      </c>
      <c r="B307" t="s">
        <v>11</v>
      </c>
      <c r="C307" t="s">
        <v>20</v>
      </c>
      <c r="D307">
        <v>2046</v>
      </c>
      <c r="E307">
        <v>18300</v>
      </c>
      <c r="F307" t="s">
        <v>43</v>
      </c>
    </row>
    <row r="308" spans="1:6" hidden="1" x14ac:dyDescent="0.35">
      <c r="A308" t="s">
        <v>1</v>
      </c>
      <c r="B308" t="s">
        <v>11</v>
      </c>
      <c r="C308" t="s">
        <v>20</v>
      </c>
      <c r="D308">
        <v>2047</v>
      </c>
      <c r="E308">
        <v>18300</v>
      </c>
      <c r="F308" t="s">
        <v>43</v>
      </c>
    </row>
    <row r="309" spans="1:6" hidden="1" x14ac:dyDescent="0.35">
      <c r="A309" t="s">
        <v>1</v>
      </c>
      <c r="B309" t="s">
        <v>11</v>
      </c>
      <c r="C309" t="s">
        <v>20</v>
      </c>
      <c r="D309">
        <v>2048</v>
      </c>
      <c r="E309">
        <v>18300</v>
      </c>
      <c r="F309" t="s">
        <v>43</v>
      </c>
    </row>
    <row r="310" spans="1:6" hidden="1" x14ac:dyDescent="0.35">
      <c r="A310" t="s">
        <v>1</v>
      </c>
      <c r="B310" t="s">
        <v>11</v>
      </c>
      <c r="C310" t="s">
        <v>20</v>
      </c>
      <c r="D310">
        <v>2049</v>
      </c>
      <c r="E310">
        <v>18400</v>
      </c>
      <c r="F310" t="s">
        <v>43</v>
      </c>
    </row>
    <row r="311" spans="1:6" hidden="1" x14ac:dyDescent="0.35">
      <c r="A311" t="s">
        <v>1</v>
      </c>
      <c r="B311" t="s">
        <v>11</v>
      </c>
      <c r="C311" t="s">
        <v>20</v>
      </c>
      <c r="D311">
        <v>2050</v>
      </c>
      <c r="E311">
        <v>18400</v>
      </c>
      <c r="F311" t="s">
        <v>43</v>
      </c>
    </row>
    <row r="312" spans="1:6" hidden="1" x14ac:dyDescent="0.35">
      <c r="A312" t="s">
        <v>1</v>
      </c>
      <c r="B312" t="s">
        <v>11</v>
      </c>
      <c r="C312" t="s">
        <v>21</v>
      </c>
      <c r="D312">
        <v>2020</v>
      </c>
      <c r="E312">
        <v>100</v>
      </c>
      <c r="F312" t="s">
        <v>43</v>
      </c>
    </row>
    <row r="313" spans="1:6" hidden="1" x14ac:dyDescent="0.35">
      <c r="A313" t="s">
        <v>1</v>
      </c>
      <c r="B313" t="s">
        <v>11</v>
      </c>
      <c r="C313" t="s">
        <v>21</v>
      </c>
      <c r="D313">
        <v>2021</v>
      </c>
      <c r="E313">
        <v>100</v>
      </c>
      <c r="F313" t="s">
        <v>43</v>
      </c>
    </row>
    <row r="314" spans="1:6" hidden="1" x14ac:dyDescent="0.35">
      <c r="A314" t="s">
        <v>1</v>
      </c>
      <c r="B314" t="s">
        <v>11</v>
      </c>
      <c r="C314" t="s">
        <v>21</v>
      </c>
      <c r="D314">
        <v>2022</v>
      </c>
      <c r="E314">
        <v>100</v>
      </c>
      <c r="F314" t="s">
        <v>43</v>
      </c>
    </row>
    <row r="315" spans="1:6" hidden="1" x14ac:dyDescent="0.35">
      <c r="A315" t="s">
        <v>1</v>
      </c>
      <c r="B315" t="s">
        <v>11</v>
      </c>
      <c r="C315" t="s">
        <v>21</v>
      </c>
      <c r="D315">
        <v>2023</v>
      </c>
      <c r="E315">
        <v>165</v>
      </c>
      <c r="F315" t="s">
        <v>43</v>
      </c>
    </row>
    <row r="316" spans="1:6" hidden="1" x14ac:dyDescent="0.35">
      <c r="A316" t="s">
        <v>1</v>
      </c>
      <c r="B316" t="s">
        <v>11</v>
      </c>
      <c r="C316" t="s">
        <v>21</v>
      </c>
      <c r="D316">
        <v>2024</v>
      </c>
      <c r="E316">
        <v>165</v>
      </c>
      <c r="F316" t="s">
        <v>43</v>
      </c>
    </row>
    <row r="317" spans="1:6" hidden="1" x14ac:dyDescent="0.35">
      <c r="A317" t="s">
        <v>1</v>
      </c>
      <c r="B317" t="s">
        <v>11</v>
      </c>
      <c r="C317" t="s">
        <v>21</v>
      </c>
      <c r="D317">
        <v>2025</v>
      </c>
      <c r="E317">
        <v>220.83333329999999</v>
      </c>
      <c r="F317" t="s">
        <v>43</v>
      </c>
    </row>
    <row r="318" spans="1:6" hidden="1" x14ac:dyDescent="0.35">
      <c r="A318" t="s">
        <v>1</v>
      </c>
      <c r="B318" t="s">
        <v>11</v>
      </c>
      <c r="C318" t="s">
        <v>21</v>
      </c>
      <c r="D318">
        <v>2026</v>
      </c>
      <c r="E318">
        <v>276.66666670000001</v>
      </c>
      <c r="F318" t="s">
        <v>43</v>
      </c>
    </row>
    <row r="319" spans="1:6" hidden="1" x14ac:dyDescent="0.35">
      <c r="A319" t="s">
        <v>1</v>
      </c>
      <c r="B319" t="s">
        <v>11</v>
      </c>
      <c r="C319" t="s">
        <v>21</v>
      </c>
      <c r="D319">
        <v>2027</v>
      </c>
      <c r="E319">
        <v>332.5</v>
      </c>
      <c r="F319" t="s">
        <v>43</v>
      </c>
    </row>
    <row r="320" spans="1:6" hidden="1" x14ac:dyDescent="0.35">
      <c r="A320" t="s">
        <v>1</v>
      </c>
      <c r="B320" t="s">
        <v>11</v>
      </c>
      <c r="C320" t="s">
        <v>21</v>
      </c>
      <c r="D320">
        <v>2028</v>
      </c>
      <c r="E320">
        <v>388.33333329999999</v>
      </c>
      <c r="F320" t="s">
        <v>43</v>
      </c>
    </row>
    <row r="321" spans="1:6" hidden="1" x14ac:dyDescent="0.35">
      <c r="A321" t="s">
        <v>1</v>
      </c>
      <c r="B321" t="s">
        <v>11</v>
      </c>
      <c r="C321" t="s">
        <v>21</v>
      </c>
      <c r="D321">
        <v>2029</v>
      </c>
      <c r="E321">
        <v>444.16666670000001</v>
      </c>
      <c r="F321" t="s">
        <v>43</v>
      </c>
    </row>
    <row r="322" spans="1:6" hidden="1" x14ac:dyDescent="0.35">
      <c r="A322" t="s">
        <v>1</v>
      </c>
      <c r="B322" t="s">
        <v>11</v>
      </c>
      <c r="C322" t="s">
        <v>21</v>
      </c>
      <c r="D322">
        <v>2030</v>
      </c>
      <c r="E322">
        <v>500</v>
      </c>
      <c r="F322" t="s">
        <v>43</v>
      </c>
    </row>
    <row r="323" spans="1:6" hidden="1" x14ac:dyDescent="0.35">
      <c r="A323" t="s">
        <v>1</v>
      </c>
      <c r="B323" t="s">
        <v>11</v>
      </c>
      <c r="C323" t="s">
        <v>21</v>
      </c>
      <c r="D323">
        <v>2031</v>
      </c>
      <c r="E323">
        <v>600</v>
      </c>
      <c r="F323" t="s">
        <v>43</v>
      </c>
    </row>
    <row r="324" spans="1:6" hidden="1" x14ac:dyDescent="0.35">
      <c r="A324" t="s">
        <v>1</v>
      </c>
      <c r="B324" t="s">
        <v>11</v>
      </c>
      <c r="C324" t="s">
        <v>21</v>
      </c>
      <c r="D324">
        <v>2032</v>
      </c>
      <c r="E324">
        <v>700</v>
      </c>
      <c r="F324" t="s">
        <v>43</v>
      </c>
    </row>
    <row r="325" spans="1:6" hidden="1" x14ac:dyDescent="0.35">
      <c r="A325" t="s">
        <v>1</v>
      </c>
      <c r="B325" t="s">
        <v>11</v>
      </c>
      <c r="C325" t="s">
        <v>21</v>
      </c>
      <c r="D325">
        <v>2033</v>
      </c>
      <c r="E325">
        <v>800</v>
      </c>
      <c r="F325" t="s">
        <v>43</v>
      </c>
    </row>
    <row r="326" spans="1:6" hidden="1" x14ac:dyDescent="0.35">
      <c r="A326" t="s">
        <v>1</v>
      </c>
      <c r="B326" t="s">
        <v>11</v>
      </c>
      <c r="C326" t="s">
        <v>21</v>
      </c>
      <c r="D326">
        <v>2034</v>
      </c>
      <c r="E326">
        <v>900</v>
      </c>
      <c r="F326" t="s">
        <v>43</v>
      </c>
    </row>
    <row r="327" spans="1:6" hidden="1" x14ac:dyDescent="0.35">
      <c r="A327" t="s">
        <v>1</v>
      </c>
      <c r="B327" t="s">
        <v>11</v>
      </c>
      <c r="C327" t="s">
        <v>21</v>
      </c>
      <c r="D327">
        <v>2035</v>
      </c>
      <c r="E327">
        <v>1000</v>
      </c>
      <c r="F327" t="s">
        <v>43</v>
      </c>
    </row>
    <row r="328" spans="1:6" hidden="1" x14ac:dyDescent="0.35">
      <c r="A328" t="s">
        <v>1</v>
      </c>
      <c r="B328" t="s">
        <v>11</v>
      </c>
      <c r="C328" t="s">
        <v>21</v>
      </c>
      <c r="D328">
        <v>2036</v>
      </c>
      <c r="E328">
        <v>1100</v>
      </c>
      <c r="F328" t="s">
        <v>43</v>
      </c>
    </row>
    <row r="329" spans="1:6" hidden="1" x14ac:dyDescent="0.35">
      <c r="A329" t="s">
        <v>1</v>
      </c>
      <c r="B329" t="s">
        <v>11</v>
      </c>
      <c r="C329" t="s">
        <v>21</v>
      </c>
      <c r="D329">
        <v>2037</v>
      </c>
      <c r="E329">
        <v>1200</v>
      </c>
      <c r="F329" t="s">
        <v>43</v>
      </c>
    </row>
    <row r="330" spans="1:6" hidden="1" x14ac:dyDescent="0.35">
      <c r="A330" t="s">
        <v>1</v>
      </c>
      <c r="B330" t="s">
        <v>11</v>
      </c>
      <c r="C330" t="s">
        <v>21</v>
      </c>
      <c r="D330">
        <v>2038</v>
      </c>
      <c r="E330">
        <v>1300</v>
      </c>
      <c r="F330" t="s">
        <v>43</v>
      </c>
    </row>
    <row r="331" spans="1:6" hidden="1" x14ac:dyDescent="0.35">
      <c r="A331" t="s">
        <v>1</v>
      </c>
      <c r="B331" t="s">
        <v>11</v>
      </c>
      <c r="C331" t="s">
        <v>21</v>
      </c>
      <c r="D331">
        <v>2039</v>
      </c>
      <c r="E331">
        <v>1400</v>
      </c>
      <c r="F331" t="s">
        <v>43</v>
      </c>
    </row>
    <row r="332" spans="1:6" hidden="1" x14ac:dyDescent="0.35">
      <c r="A332" t="s">
        <v>1</v>
      </c>
      <c r="B332" t="s">
        <v>11</v>
      </c>
      <c r="C332" t="s">
        <v>21</v>
      </c>
      <c r="D332">
        <v>2040</v>
      </c>
      <c r="E332">
        <v>1500</v>
      </c>
      <c r="F332" t="s">
        <v>43</v>
      </c>
    </row>
    <row r="333" spans="1:6" hidden="1" x14ac:dyDescent="0.35">
      <c r="A333" t="s">
        <v>1</v>
      </c>
      <c r="B333" t="s">
        <v>11</v>
      </c>
      <c r="C333" t="s">
        <v>21</v>
      </c>
      <c r="D333">
        <v>2041</v>
      </c>
      <c r="E333">
        <v>1550</v>
      </c>
      <c r="F333" t="s">
        <v>43</v>
      </c>
    </row>
    <row r="334" spans="1:6" hidden="1" x14ac:dyDescent="0.35">
      <c r="A334" t="s">
        <v>1</v>
      </c>
      <c r="B334" t="s">
        <v>11</v>
      </c>
      <c r="C334" t="s">
        <v>21</v>
      </c>
      <c r="D334">
        <v>2042</v>
      </c>
      <c r="E334">
        <v>1600</v>
      </c>
      <c r="F334" t="s">
        <v>43</v>
      </c>
    </row>
    <row r="335" spans="1:6" hidden="1" x14ac:dyDescent="0.35">
      <c r="A335" t="s">
        <v>1</v>
      </c>
      <c r="B335" t="s">
        <v>11</v>
      </c>
      <c r="C335" t="s">
        <v>21</v>
      </c>
      <c r="D335">
        <v>2043</v>
      </c>
      <c r="E335">
        <v>1650</v>
      </c>
      <c r="F335" t="s">
        <v>43</v>
      </c>
    </row>
    <row r="336" spans="1:6" hidden="1" x14ac:dyDescent="0.35">
      <c r="A336" t="s">
        <v>1</v>
      </c>
      <c r="B336" t="s">
        <v>11</v>
      </c>
      <c r="C336" t="s">
        <v>21</v>
      </c>
      <c r="D336">
        <v>2044</v>
      </c>
      <c r="E336">
        <v>1700</v>
      </c>
      <c r="F336" t="s">
        <v>43</v>
      </c>
    </row>
    <row r="337" spans="1:6" hidden="1" x14ac:dyDescent="0.35">
      <c r="A337" t="s">
        <v>1</v>
      </c>
      <c r="B337" t="s">
        <v>11</v>
      </c>
      <c r="C337" t="s">
        <v>21</v>
      </c>
      <c r="D337">
        <v>2045</v>
      </c>
      <c r="E337">
        <v>1750</v>
      </c>
      <c r="F337" t="s">
        <v>43</v>
      </c>
    </row>
    <row r="338" spans="1:6" hidden="1" x14ac:dyDescent="0.35">
      <c r="A338" t="s">
        <v>1</v>
      </c>
      <c r="B338" t="s">
        <v>11</v>
      </c>
      <c r="C338" t="s">
        <v>21</v>
      </c>
      <c r="D338">
        <v>2046</v>
      </c>
      <c r="E338">
        <v>1800</v>
      </c>
      <c r="F338" t="s">
        <v>43</v>
      </c>
    </row>
    <row r="339" spans="1:6" hidden="1" x14ac:dyDescent="0.35">
      <c r="A339" t="s">
        <v>1</v>
      </c>
      <c r="B339" t="s">
        <v>11</v>
      </c>
      <c r="C339" t="s">
        <v>21</v>
      </c>
      <c r="D339">
        <v>2047</v>
      </c>
      <c r="E339">
        <v>1850</v>
      </c>
      <c r="F339" t="s">
        <v>43</v>
      </c>
    </row>
    <row r="340" spans="1:6" hidden="1" x14ac:dyDescent="0.35">
      <c r="A340" t="s">
        <v>1</v>
      </c>
      <c r="B340" t="s">
        <v>11</v>
      </c>
      <c r="C340" t="s">
        <v>21</v>
      </c>
      <c r="D340">
        <v>2048</v>
      </c>
      <c r="E340">
        <v>1900</v>
      </c>
      <c r="F340" t="s">
        <v>43</v>
      </c>
    </row>
    <row r="341" spans="1:6" hidden="1" x14ac:dyDescent="0.35">
      <c r="A341" t="s">
        <v>1</v>
      </c>
      <c r="B341" t="s">
        <v>11</v>
      </c>
      <c r="C341" t="s">
        <v>21</v>
      </c>
      <c r="D341">
        <v>2049</v>
      </c>
      <c r="E341">
        <v>1950</v>
      </c>
      <c r="F341" t="s">
        <v>43</v>
      </c>
    </row>
    <row r="342" spans="1:6" hidden="1" x14ac:dyDescent="0.35">
      <c r="A342" t="s">
        <v>1</v>
      </c>
      <c r="B342" t="s">
        <v>11</v>
      </c>
      <c r="C342" t="s">
        <v>21</v>
      </c>
      <c r="D342">
        <v>2050</v>
      </c>
      <c r="E342">
        <v>2000</v>
      </c>
      <c r="F342" t="s">
        <v>43</v>
      </c>
    </row>
    <row r="343" spans="1:6" hidden="1" x14ac:dyDescent="0.35">
      <c r="A343" t="s">
        <v>1</v>
      </c>
      <c r="B343" t="s">
        <v>11</v>
      </c>
      <c r="C343" t="s">
        <v>22</v>
      </c>
      <c r="D343">
        <v>2020</v>
      </c>
      <c r="E343">
        <v>71</v>
      </c>
      <c r="F343" t="s">
        <v>43</v>
      </c>
    </row>
    <row r="344" spans="1:6" hidden="1" x14ac:dyDescent="0.35">
      <c r="A344" t="s">
        <v>1</v>
      </c>
      <c r="B344" t="s">
        <v>11</v>
      </c>
      <c r="C344" t="s">
        <v>22</v>
      </c>
      <c r="D344">
        <v>2021</v>
      </c>
      <c r="E344">
        <v>305</v>
      </c>
      <c r="F344" t="s">
        <v>43</v>
      </c>
    </row>
    <row r="345" spans="1:6" hidden="1" x14ac:dyDescent="0.35">
      <c r="A345" t="s">
        <v>1</v>
      </c>
      <c r="B345" t="s">
        <v>11</v>
      </c>
      <c r="C345" t="s">
        <v>22</v>
      </c>
      <c r="D345">
        <v>2022</v>
      </c>
      <c r="E345">
        <v>949</v>
      </c>
      <c r="F345" t="s">
        <v>43</v>
      </c>
    </row>
    <row r="346" spans="1:6" hidden="1" x14ac:dyDescent="0.35">
      <c r="A346" t="s">
        <v>1</v>
      </c>
      <c r="B346" t="s">
        <v>11</v>
      </c>
      <c r="C346" t="s">
        <v>22</v>
      </c>
      <c r="D346">
        <v>2023</v>
      </c>
      <c r="E346">
        <v>1180</v>
      </c>
      <c r="F346" t="s">
        <v>43</v>
      </c>
    </row>
    <row r="347" spans="1:6" hidden="1" x14ac:dyDescent="0.35">
      <c r="A347" t="s">
        <v>1</v>
      </c>
      <c r="B347" t="s">
        <v>11</v>
      </c>
      <c r="C347" t="s">
        <v>22</v>
      </c>
      <c r="D347">
        <v>2024</v>
      </c>
      <c r="E347">
        <v>1180</v>
      </c>
      <c r="F347" t="s">
        <v>43</v>
      </c>
    </row>
    <row r="348" spans="1:6" hidden="1" x14ac:dyDescent="0.35">
      <c r="A348" t="s">
        <v>1</v>
      </c>
      <c r="B348" t="s">
        <v>11</v>
      </c>
      <c r="C348" t="s">
        <v>22</v>
      </c>
      <c r="D348">
        <v>2025</v>
      </c>
      <c r="E348">
        <v>1180</v>
      </c>
      <c r="F348" t="s">
        <v>43</v>
      </c>
    </row>
    <row r="349" spans="1:6" hidden="1" x14ac:dyDescent="0.35">
      <c r="A349" t="s">
        <v>1</v>
      </c>
      <c r="B349" t="s">
        <v>11</v>
      </c>
      <c r="C349" t="s">
        <v>22</v>
      </c>
      <c r="D349">
        <v>2026</v>
      </c>
      <c r="E349">
        <v>1330</v>
      </c>
      <c r="F349" t="s">
        <v>43</v>
      </c>
    </row>
    <row r="350" spans="1:6" hidden="1" x14ac:dyDescent="0.35">
      <c r="A350" t="s">
        <v>1</v>
      </c>
      <c r="B350" t="s">
        <v>11</v>
      </c>
      <c r="C350" t="s">
        <v>22</v>
      </c>
      <c r="D350">
        <v>2027</v>
      </c>
      <c r="E350">
        <v>1480</v>
      </c>
      <c r="F350" t="s">
        <v>43</v>
      </c>
    </row>
    <row r="351" spans="1:6" hidden="1" x14ac:dyDescent="0.35">
      <c r="A351" t="s">
        <v>1</v>
      </c>
      <c r="B351" t="s">
        <v>11</v>
      </c>
      <c r="C351" t="s">
        <v>22</v>
      </c>
      <c r="D351">
        <v>2028</v>
      </c>
      <c r="E351">
        <v>1630</v>
      </c>
      <c r="F351" t="s">
        <v>43</v>
      </c>
    </row>
    <row r="352" spans="1:6" hidden="1" x14ac:dyDescent="0.35">
      <c r="A352" t="s">
        <v>1</v>
      </c>
      <c r="B352" t="s">
        <v>11</v>
      </c>
      <c r="C352" t="s">
        <v>22</v>
      </c>
      <c r="D352">
        <v>2029</v>
      </c>
      <c r="E352">
        <v>1780</v>
      </c>
      <c r="F352" t="s">
        <v>43</v>
      </c>
    </row>
    <row r="353" spans="1:6" hidden="1" x14ac:dyDescent="0.35">
      <c r="A353" t="s">
        <v>1</v>
      </c>
      <c r="B353" t="s">
        <v>11</v>
      </c>
      <c r="C353" t="s">
        <v>22</v>
      </c>
      <c r="D353">
        <v>2030</v>
      </c>
      <c r="E353">
        <v>1930</v>
      </c>
      <c r="F353" t="s">
        <v>43</v>
      </c>
    </row>
    <row r="354" spans="1:6" hidden="1" x14ac:dyDescent="0.35">
      <c r="A354" t="s">
        <v>1</v>
      </c>
      <c r="B354" t="s">
        <v>11</v>
      </c>
      <c r="C354" t="s">
        <v>22</v>
      </c>
      <c r="D354">
        <v>2031</v>
      </c>
      <c r="E354">
        <v>4150</v>
      </c>
      <c r="F354" t="s">
        <v>43</v>
      </c>
    </row>
    <row r="355" spans="1:6" hidden="1" x14ac:dyDescent="0.35">
      <c r="A355" t="s">
        <v>1</v>
      </c>
      <c r="B355" t="s">
        <v>11</v>
      </c>
      <c r="C355" t="s">
        <v>22</v>
      </c>
      <c r="D355">
        <v>2032</v>
      </c>
      <c r="E355">
        <v>6360</v>
      </c>
      <c r="F355" t="s">
        <v>43</v>
      </c>
    </row>
    <row r="356" spans="1:6" hidden="1" x14ac:dyDescent="0.35">
      <c r="A356" t="s">
        <v>1</v>
      </c>
      <c r="B356" t="s">
        <v>11</v>
      </c>
      <c r="C356" t="s">
        <v>22</v>
      </c>
      <c r="D356">
        <v>2033</v>
      </c>
      <c r="E356">
        <v>8580</v>
      </c>
      <c r="F356" t="s">
        <v>43</v>
      </c>
    </row>
    <row r="357" spans="1:6" hidden="1" x14ac:dyDescent="0.35">
      <c r="A357" t="s">
        <v>1</v>
      </c>
      <c r="B357" t="s">
        <v>11</v>
      </c>
      <c r="C357" t="s">
        <v>22</v>
      </c>
      <c r="D357">
        <v>2034</v>
      </c>
      <c r="E357">
        <v>10800</v>
      </c>
      <c r="F357" t="s">
        <v>43</v>
      </c>
    </row>
    <row r="358" spans="1:6" hidden="1" x14ac:dyDescent="0.35">
      <c r="A358" t="s">
        <v>1</v>
      </c>
      <c r="B358" t="s">
        <v>11</v>
      </c>
      <c r="C358" t="s">
        <v>22</v>
      </c>
      <c r="D358">
        <v>2035</v>
      </c>
      <c r="E358">
        <v>13000</v>
      </c>
      <c r="F358" t="s">
        <v>43</v>
      </c>
    </row>
    <row r="359" spans="1:6" hidden="1" x14ac:dyDescent="0.35">
      <c r="A359" t="s">
        <v>1</v>
      </c>
      <c r="B359" t="s">
        <v>11</v>
      </c>
      <c r="C359" t="s">
        <v>22</v>
      </c>
      <c r="D359">
        <v>2036</v>
      </c>
      <c r="E359">
        <v>13000</v>
      </c>
      <c r="F359" t="s">
        <v>43</v>
      </c>
    </row>
    <row r="360" spans="1:6" hidden="1" x14ac:dyDescent="0.35">
      <c r="A360" t="s">
        <v>1</v>
      </c>
      <c r="B360" t="s">
        <v>11</v>
      </c>
      <c r="C360" t="s">
        <v>22</v>
      </c>
      <c r="D360">
        <v>2037</v>
      </c>
      <c r="E360">
        <v>13000</v>
      </c>
      <c r="F360" t="s">
        <v>43</v>
      </c>
    </row>
    <row r="361" spans="1:6" hidden="1" x14ac:dyDescent="0.35">
      <c r="A361" t="s">
        <v>1</v>
      </c>
      <c r="B361" t="s">
        <v>11</v>
      </c>
      <c r="C361" t="s">
        <v>22</v>
      </c>
      <c r="D361">
        <v>2038</v>
      </c>
      <c r="E361">
        <v>13000</v>
      </c>
      <c r="F361" t="s">
        <v>43</v>
      </c>
    </row>
    <row r="362" spans="1:6" hidden="1" x14ac:dyDescent="0.35">
      <c r="A362" t="s">
        <v>1</v>
      </c>
      <c r="B362" t="s">
        <v>11</v>
      </c>
      <c r="C362" t="s">
        <v>22</v>
      </c>
      <c r="D362">
        <v>2039</v>
      </c>
      <c r="E362">
        <v>13000</v>
      </c>
      <c r="F362" t="s">
        <v>43</v>
      </c>
    </row>
    <row r="363" spans="1:6" hidden="1" x14ac:dyDescent="0.35">
      <c r="A363" t="s">
        <v>1</v>
      </c>
      <c r="B363" t="s">
        <v>11</v>
      </c>
      <c r="C363" t="s">
        <v>22</v>
      </c>
      <c r="D363">
        <v>2040</v>
      </c>
      <c r="E363">
        <v>13000</v>
      </c>
      <c r="F363" t="s">
        <v>43</v>
      </c>
    </row>
    <row r="364" spans="1:6" hidden="1" x14ac:dyDescent="0.35">
      <c r="A364" t="s">
        <v>1</v>
      </c>
      <c r="B364" t="s">
        <v>11</v>
      </c>
      <c r="C364" t="s">
        <v>22</v>
      </c>
      <c r="D364">
        <v>2041</v>
      </c>
      <c r="E364">
        <v>13100</v>
      </c>
      <c r="F364" t="s">
        <v>43</v>
      </c>
    </row>
    <row r="365" spans="1:6" hidden="1" x14ac:dyDescent="0.35">
      <c r="A365" t="s">
        <v>1</v>
      </c>
      <c r="B365" t="s">
        <v>11</v>
      </c>
      <c r="C365" t="s">
        <v>22</v>
      </c>
      <c r="D365">
        <v>2042</v>
      </c>
      <c r="E365">
        <v>13200</v>
      </c>
      <c r="F365" t="s">
        <v>43</v>
      </c>
    </row>
    <row r="366" spans="1:6" hidden="1" x14ac:dyDescent="0.35">
      <c r="A366" t="s">
        <v>1</v>
      </c>
      <c r="B366" t="s">
        <v>11</v>
      </c>
      <c r="C366" t="s">
        <v>22</v>
      </c>
      <c r="D366">
        <v>2043</v>
      </c>
      <c r="E366">
        <v>13300</v>
      </c>
      <c r="F366" t="s">
        <v>43</v>
      </c>
    </row>
    <row r="367" spans="1:6" hidden="1" x14ac:dyDescent="0.35">
      <c r="A367" t="s">
        <v>1</v>
      </c>
      <c r="B367" t="s">
        <v>11</v>
      </c>
      <c r="C367" t="s">
        <v>22</v>
      </c>
      <c r="D367">
        <v>2044</v>
      </c>
      <c r="E367">
        <v>13400</v>
      </c>
      <c r="F367" t="s">
        <v>43</v>
      </c>
    </row>
    <row r="368" spans="1:6" hidden="1" x14ac:dyDescent="0.35">
      <c r="A368" t="s">
        <v>1</v>
      </c>
      <c r="B368" t="s">
        <v>11</v>
      </c>
      <c r="C368" t="s">
        <v>22</v>
      </c>
      <c r="D368">
        <v>2045</v>
      </c>
      <c r="E368">
        <v>13500</v>
      </c>
      <c r="F368" t="s">
        <v>43</v>
      </c>
    </row>
    <row r="369" spans="1:6" hidden="1" x14ac:dyDescent="0.35">
      <c r="A369" t="s">
        <v>1</v>
      </c>
      <c r="B369" t="s">
        <v>11</v>
      </c>
      <c r="C369" t="s">
        <v>22</v>
      </c>
      <c r="D369">
        <v>2046</v>
      </c>
      <c r="E369">
        <v>13500</v>
      </c>
      <c r="F369" t="s">
        <v>43</v>
      </c>
    </row>
    <row r="370" spans="1:6" hidden="1" x14ac:dyDescent="0.35">
      <c r="A370" t="s">
        <v>1</v>
      </c>
      <c r="B370" t="s">
        <v>11</v>
      </c>
      <c r="C370" t="s">
        <v>22</v>
      </c>
      <c r="D370">
        <v>2047</v>
      </c>
      <c r="E370">
        <v>13600</v>
      </c>
      <c r="F370" t="s">
        <v>43</v>
      </c>
    </row>
    <row r="371" spans="1:6" hidden="1" x14ac:dyDescent="0.35">
      <c r="A371" t="s">
        <v>1</v>
      </c>
      <c r="B371" t="s">
        <v>11</v>
      </c>
      <c r="C371" t="s">
        <v>22</v>
      </c>
      <c r="D371">
        <v>2048</v>
      </c>
      <c r="E371">
        <v>13700</v>
      </c>
      <c r="F371" t="s">
        <v>43</v>
      </c>
    </row>
    <row r="372" spans="1:6" hidden="1" x14ac:dyDescent="0.35">
      <c r="A372" t="s">
        <v>1</v>
      </c>
      <c r="B372" t="s">
        <v>11</v>
      </c>
      <c r="C372" t="s">
        <v>22</v>
      </c>
      <c r="D372">
        <v>2049</v>
      </c>
      <c r="E372">
        <v>13800</v>
      </c>
      <c r="F372" t="s">
        <v>43</v>
      </c>
    </row>
    <row r="373" spans="1:6" hidden="1" x14ac:dyDescent="0.35">
      <c r="A373" t="s">
        <v>1</v>
      </c>
      <c r="B373" t="s">
        <v>11</v>
      </c>
      <c r="C373" t="s">
        <v>22</v>
      </c>
      <c r="D373">
        <v>2050</v>
      </c>
      <c r="E373">
        <v>13800</v>
      </c>
      <c r="F373" t="s">
        <v>43</v>
      </c>
    </row>
    <row r="374" spans="1:6" hidden="1" x14ac:dyDescent="0.35">
      <c r="A374" t="s">
        <v>1</v>
      </c>
      <c r="B374" t="s">
        <v>11</v>
      </c>
      <c r="C374" t="s">
        <v>24</v>
      </c>
      <c r="D374">
        <v>2020</v>
      </c>
      <c r="E374">
        <v>17223.150000000001</v>
      </c>
      <c r="F374" t="s">
        <v>43</v>
      </c>
    </row>
    <row r="375" spans="1:6" hidden="1" x14ac:dyDescent="0.35">
      <c r="A375" t="s">
        <v>1</v>
      </c>
      <c r="B375" t="s">
        <v>11</v>
      </c>
      <c r="C375" t="s">
        <v>24</v>
      </c>
      <c r="D375">
        <v>2021</v>
      </c>
      <c r="E375">
        <v>16177.15</v>
      </c>
      <c r="F375" t="s">
        <v>43</v>
      </c>
    </row>
    <row r="376" spans="1:6" hidden="1" x14ac:dyDescent="0.35">
      <c r="A376" t="s">
        <v>1</v>
      </c>
      <c r="B376" t="s">
        <v>11</v>
      </c>
      <c r="C376" t="s">
        <v>24</v>
      </c>
      <c r="D376">
        <v>2022</v>
      </c>
      <c r="E376">
        <v>16686.150000000001</v>
      </c>
      <c r="F376" t="s">
        <v>43</v>
      </c>
    </row>
    <row r="377" spans="1:6" hidden="1" x14ac:dyDescent="0.35">
      <c r="A377" t="s">
        <v>1</v>
      </c>
      <c r="B377" t="s">
        <v>11</v>
      </c>
      <c r="C377" t="s">
        <v>24</v>
      </c>
      <c r="D377">
        <v>2023</v>
      </c>
      <c r="E377">
        <v>19502.150000000001</v>
      </c>
      <c r="F377" t="s">
        <v>43</v>
      </c>
    </row>
    <row r="378" spans="1:6" hidden="1" x14ac:dyDescent="0.35">
      <c r="A378" t="s">
        <v>1</v>
      </c>
      <c r="B378" t="s">
        <v>11</v>
      </c>
      <c r="C378" t="s">
        <v>24</v>
      </c>
      <c r="D378">
        <v>2024</v>
      </c>
      <c r="E378">
        <v>18672.150000000001</v>
      </c>
      <c r="F378" t="s">
        <v>43</v>
      </c>
    </row>
    <row r="379" spans="1:6" hidden="1" x14ac:dyDescent="0.35">
      <c r="A379" t="s">
        <v>1</v>
      </c>
      <c r="B379" t="s">
        <v>11</v>
      </c>
      <c r="C379" t="s">
        <v>24</v>
      </c>
      <c r="D379">
        <v>2025</v>
      </c>
      <c r="E379">
        <v>21477.983333299999</v>
      </c>
      <c r="F379" t="s">
        <v>43</v>
      </c>
    </row>
    <row r="380" spans="1:6" hidden="1" x14ac:dyDescent="0.35">
      <c r="A380" t="s">
        <v>1</v>
      </c>
      <c r="B380" t="s">
        <v>11</v>
      </c>
      <c r="C380" t="s">
        <v>24</v>
      </c>
      <c r="D380">
        <v>2026</v>
      </c>
      <c r="E380">
        <v>22409.8166667</v>
      </c>
      <c r="F380" t="s">
        <v>43</v>
      </c>
    </row>
    <row r="381" spans="1:6" hidden="1" x14ac:dyDescent="0.35">
      <c r="A381" t="s">
        <v>1</v>
      </c>
      <c r="B381" t="s">
        <v>11</v>
      </c>
      <c r="C381" t="s">
        <v>24</v>
      </c>
      <c r="D381">
        <v>2027</v>
      </c>
      <c r="E381">
        <v>23242.65</v>
      </c>
      <c r="F381" t="s">
        <v>43</v>
      </c>
    </row>
    <row r="382" spans="1:6" hidden="1" x14ac:dyDescent="0.35">
      <c r="A382" t="s">
        <v>1</v>
      </c>
      <c r="B382" t="s">
        <v>11</v>
      </c>
      <c r="C382" t="s">
        <v>24</v>
      </c>
      <c r="D382">
        <v>2028</v>
      </c>
      <c r="E382">
        <v>24084.483333299999</v>
      </c>
      <c r="F382" t="s">
        <v>43</v>
      </c>
    </row>
    <row r="383" spans="1:6" hidden="1" x14ac:dyDescent="0.35">
      <c r="A383" t="s">
        <v>1</v>
      </c>
      <c r="B383" t="s">
        <v>11</v>
      </c>
      <c r="C383" t="s">
        <v>24</v>
      </c>
      <c r="D383">
        <v>2029</v>
      </c>
      <c r="E383">
        <v>25016.3166667</v>
      </c>
      <c r="F383" t="s">
        <v>43</v>
      </c>
    </row>
    <row r="384" spans="1:6" hidden="1" x14ac:dyDescent="0.35">
      <c r="A384" t="s">
        <v>1</v>
      </c>
      <c r="B384" t="s">
        <v>11</v>
      </c>
      <c r="C384" t="s">
        <v>24</v>
      </c>
      <c r="D384">
        <v>2030</v>
      </c>
      <c r="E384">
        <v>25857.15</v>
      </c>
      <c r="F384" t="s">
        <v>43</v>
      </c>
    </row>
    <row r="385" spans="1:6" hidden="1" x14ac:dyDescent="0.35">
      <c r="A385" t="s">
        <v>1</v>
      </c>
      <c r="B385" t="s">
        <v>11</v>
      </c>
      <c r="C385" t="s">
        <v>24</v>
      </c>
      <c r="D385">
        <v>2031</v>
      </c>
      <c r="E385">
        <v>30704.95</v>
      </c>
      <c r="F385" t="s">
        <v>43</v>
      </c>
    </row>
    <row r="386" spans="1:6" hidden="1" x14ac:dyDescent="0.35">
      <c r="A386" t="s">
        <v>1</v>
      </c>
      <c r="B386" t="s">
        <v>11</v>
      </c>
      <c r="C386" t="s">
        <v>24</v>
      </c>
      <c r="D386">
        <v>2032</v>
      </c>
      <c r="E386">
        <v>35402.15</v>
      </c>
      <c r="F386" t="s">
        <v>43</v>
      </c>
    </row>
    <row r="387" spans="1:6" hidden="1" x14ac:dyDescent="0.35">
      <c r="A387" t="s">
        <v>1</v>
      </c>
      <c r="B387" t="s">
        <v>11</v>
      </c>
      <c r="C387" t="s">
        <v>24</v>
      </c>
      <c r="D387">
        <v>2033</v>
      </c>
      <c r="E387">
        <v>39859.15</v>
      </c>
      <c r="F387" t="s">
        <v>43</v>
      </c>
    </row>
    <row r="388" spans="1:6" hidden="1" x14ac:dyDescent="0.35">
      <c r="A388" t="s">
        <v>1</v>
      </c>
      <c r="B388" t="s">
        <v>11</v>
      </c>
      <c r="C388" t="s">
        <v>24</v>
      </c>
      <c r="D388">
        <v>2034</v>
      </c>
      <c r="E388">
        <v>43716.15</v>
      </c>
      <c r="F388" t="s">
        <v>43</v>
      </c>
    </row>
    <row r="389" spans="1:6" hidden="1" x14ac:dyDescent="0.35">
      <c r="A389" t="s">
        <v>1</v>
      </c>
      <c r="B389" t="s">
        <v>11</v>
      </c>
      <c r="C389" t="s">
        <v>24</v>
      </c>
      <c r="D389">
        <v>2035</v>
      </c>
      <c r="E389">
        <v>46914.15</v>
      </c>
      <c r="F389" t="s">
        <v>43</v>
      </c>
    </row>
    <row r="390" spans="1:6" hidden="1" x14ac:dyDescent="0.35">
      <c r="A390" t="s">
        <v>1</v>
      </c>
      <c r="B390" t="s">
        <v>11</v>
      </c>
      <c r="C390" t="s">
        <v>24</v>
      </c>
      <c r="D390">
        <v>2036</v>
      </c>
      <c r="E390">
        <v>46694.15</v>
      </c>
      <c r="F390" t="s">
        <v>43</v>
      </c>
    </row>
    <row r="391" spans="1:6" hidden="1" x14ac:dyDescent="0.35">
      <c r="A391" t="s">
        <v>1</v>
      </c>
      <c r="B391" t="s">
        <v>11</v>
      </c>
      <c r="C391" t="s">
        <v>24</v>
      </c>
      <c r="D391">
        <v>2037</v>
      </c>
      <c r="E391">
        <v>47057.15</v>
      </c>
      <c r="F391" t="s">
        <v>43</v>
      </c>
    </row>
    <row r="392" spans="1:6" hidden="1" x14ac:dyDescent="0.35">
      <c r="A392" t="s">
        <v>1</v>
      </c>
      <c r="B392" t="s">
        <v>11</v>
      </c>
      <c r="C392" t="s">
        <v>24</v>
      </c>
      <c r="D392">
        <v>2038</v>
      </c>
      <c r="E392">
        <v>46757.15</v>
      </c>
      <c r="F392" t="s">
        <v>43</v>
      </c>
    </row>
    <row r="393" spans="1:6" hidden="1" x14ac:dyDescent="0.35">
      <c r="A393" t="s">
        <v>1</v>
      </c>
      <c r="B393" t="s">
        <v>11</v>
      </c>
      <c r="C393" t="s">
        <v>24</v>
      </c>
      <c r="D393">
        <v>2039</v>
      </c>
      <c r="E393">
        <v>47447.15</v>
      </c>
      <c r="F393" t="s">
        <v>43</v>
      </c>
    </row>
    <row r="394" spans="1:6" hidden="1" x14ac:dyDescent="0.35">
      <c r="A394" t="s">
        <v>1</v>
      </c>
      <c r="B394" t="s">
        <v>11</v>
      </c>
      <c r="C394" t="s">
        <v>24</v>
      </c>
      <c r="D394">
        <v>2040</v>
      </c>
      <c r="E394">
        <v>46612.15</v>
      </c>
      <c r="F394" t="s">
        <v>43</v>
      </c>
    </row>
    <row r="395" spans="1:6" hidden="1" x14ac:dyDescent="0.35">
      <c r="A395" t="s">
        <v>1</v>
      </c>
      <c r="B395" t="s">
        <v>11</v>
      </c>
      <c r="C395" t="s">
        <v>24</v>
      </c>
      <c r="D395">
        <v>2041</v>
      </c>
      <c r="E395">
        <v>47099.55</v>
      </c>
      <c r="F395" t="s">
        <v>43</v>
      </c>
    </row>
    <row r="396" spans="1:6" hidden="1" x14ac:dyDescent="0.35">
      <c r="A396" t="s">
        <v>1</v>
      </c>
      <c r="B396" t="s">
        <v>11</v>
      </c>
      <c r="C396" t="s">
        <v>24</v>
      </c>
      <c r="D396">
        <v>2042</v>
      </c>
      <c r="E396">
        <v>47832.15</v>
      </c>
      <c r="F396" t="s">
        <v>43</v>
      </c>
    </row>
    <row r="397" spans="1:6" hidden="1" x14ac:dyDescent="0.35">
      <c r="A397" t="s">
        <v>1</v>
      </c>
      <c r="B397" t="s">
        <v>11</v>
      </c>
      <c r="C397" t="s">
        <v>24</v>
      </c>
      <c r="D397">
        <v>2043</v>
      </c>
      <c r="E397">
        <v>48549.15</v>
      </c>
      <c r="F397" t="s">
        <v>43</v>
      </c>
    </row>
    <row r="398" spans="1:6" hidden="1" x14ac:dyDescent="0.35">
      <c r="A398" t="s">
        <v>1</v>
      </c>
      <c r="B398" t="s">
        <v>11</v>
      </c>
      <c r="C398" t="s">
        <v>24</v>
      </c>
      <c r="D398">
        <v>2044</v>
      </c>
      <c r="E398">
        <v>49047.15</v>
      </c>
      <c r="F398" t="s">
        <v>43</v>
      </c>
    </row>
    <row r="399" spans="1:6" hidden="1" x14ac:dyDescent="0.35">
      <c r="A399" t="s">
        <v>1</v>
      </c>
      <c r="B399" t="s">
        <v>11</v>
      </c>
      <c r="C399" t="s">
        <v>24</v>
      </c>
      <c r="D399">
        <v>2045</v>
      </c>
      <c r="E399">
        <v>49564.15</v>
      </c>
      <c r="F399" t="s">
        <v>43</v>
      </c>
    </row>
    <row r="400" spans="1:6" hidden="1" x14ac:dyDescent="0.35">
      <c r="A400" t="s">
        <v>1</v>
      </c>
      <c r="B400" t="s">
        <v>11</v>
      </c>
      <c r="C400" t="s">
        <v>24</v>
      </c>
      <c r="D400">
        <v>2046</v>
      </c>
      <c r="E400">
        <v>50810.15</v>
      </c>
      <c r="F400" t="s">
        <v>43</v>
      </c>
    </row>
    <row r="401" spans="1:6" hidden="1" x14ac:dyDescent="0.35">
      <c r="A401" t="s">
        <v>1</v>
      </c>
      <c r="B401" t="s">
        <v>11</v>
      </c>
      <c r="C401" t="s">
        <v>24</v>
      </c>
      <c r="D401">
        <v>2047</v>
      </c>
      <c r="E401">
        <v>52487.15</v>
      </c>
      <c r="F401" t="s">
        <v>43</v>
      </c>
    </row>
    <row r="402" spans="1:6" hidden="1" x14ac:dyDescent="0.35">
      <c r="A402" t="s">
        <v>1</v>
      </c>
      <c r="B402" t="s">
        <v>11</v>
      </c>
      <c r="C402" t="s">
        <v>24</v>
      </c>
      <c r="D402">
        <v>2048</v>
      </c>
      <c r="E402">
        <v>54057.15</v>
      </c>
      <c r="F402" t="s">
        <v>43</v>
      </c>
    </row>
    <row r="403" spans="1:6" hidden="1" x14ac:dyDescent="0.35">
      <c r="A403" t="s">
        <v>1</v>
      </c>
      <c r="B403" t="s">
        <v>11</v>
      </c>
      <c r="C403" t="s">
        <v>24</v>
      </c>
      <c r="D403">
        <v>2049</v>
      </c>
      <c r="E403">
        <v>54857.15</v>
      </c>
      <c r="F403" t="s">
        <v>43</v>
      </c>
    </row>
    <row r="404" spans="1:6" hidden="1" x14ac:dyDescent="0.35">
      <c r="A404" t="s">
        <v>1</v>
      </c>
      <c r="B404" t="s">
        <v>11</v>
      </c>
      <c r="C404" t="s">
        <v>24</v>
      </c>
      <c r="D404">
        <v>2050</v>
      </c>
      <c r="E404">
        <v>55427.15</v>
      </c>
      <c r="F404" t="s">
        <v>43</v>
      </c>
    </row>
    <row r="405" spans="1:6" hidden="1" x14ac:dyDescent="0.35">
      <c r="A405" t="s">
        <v>1</v>
      </c>
      <c r="B405" t="s">
        <v>11</v>
      </c>
      <c r="C405" t="s">
        <v>23</v>
      </c>
      <c r="D405">
        <v>2020</v>
      </c>
      <c r="E405">
        <v>0</v>
      </c>
      <c r="F405" t="s">
        <v>43</v>
      </c>
    </row>
    <row r="406" spans="1:6" hidden="1" x14ac:dyDescent="0.35">
      <c r="A406" t="s">
        <v>1</v>
      </c>
      <c r="B406" t="s">
        <v>11</v>
      </c>
      <c r="C406" t="s">
        <v>23</v>
      </c>
      <c r="D406">
        <v>2021</v>
      </c>
      <c r="E406">
        <v>0</v>
      </c>
      <c r="F406" t="s">
        <v>43</v>
      </c>
    </row>
    <row r="407" spans="1:6" hidden="1" x14ac:dyDescent="0.35">
      <c r="A407" t="s">
        <v>1</v>
      </c>
      <c r="B407" t="s">
        <v>11</v>
      </c>
      <c r="C407" t="s">
        <v>23</v>
      </c>
      <c r="D407">
        <v>2022</v>
      </c>
      <c r="E407">
        <v>0</v>
      </c>
      <c r="F407" t="s">
        <v>43</v>
      </c>
    </row>
    <row r="408" spans="1:6" hidden="1" x14ac:dyDescent="0.35">
      <c r="A408" t="s">
        <v>1</v>
      </c>
      <c r="B408" t="s">
        <v>11</v>
      </c>
      <c r="C408" t="s">
        <v>23</v>
      </c>
      <c r="D408">
        <v>2023</v>
      </c>
      <c r="E408">
        <v>0</v>
      </c>
      <c r="F408" t="s">
        <v>43</v>
      </c>
    </row>
    <row r="409" spans="1:6" hidden="1" x14ac:dyDescent="0.35">
      <c r="A409" t="s">
        <v>1</v>
      </c>
      <c r="B409" t="s">
        <v>11</v>
      </c>
      <c r="C409" t="s">
        <v>23</v>
      </c>
      <c r="D409">
        <v>2024</v>
      </c>
      <c r="E409">
        <v>0</v>
      </c>
      <c r="F409" t="s">
        <v>43</v>
      </c>
    </row>
    <row r="410" spans="1:6" hidden="1" x14ac:dyDescent="0.35">
      <c r="A410" t="s">
        <v>1</v>
      </c>
      <c r="B410" t="s">
        <v>11</v>
      </c>
      <c r="C410" t="s">
        <v>23</v>
      </c>
      <c r="D410">
        <v>2025</v>
      </c>
      <c r="E410">
        <v>0</v>
      </c>
      <c r="F410" t="s">
        <v>43</v>
      </c>
    </row>
    <row r="411" spans="1:6" hidden="1" x14ac:dyDescent="0.35">
      <c r="A411" t="s">
        <v>1</v>
      </c>
      <c r="B411" t="s">
        <v>11</v>
      </c>
      <c r="C411" t="s">
        <v>23</v>
      </c>
      <c r="D411">
        <v>2026</v>
      </c>
      <c r="E411">
        <v>0</v>
      </c>
      <c r="F411" t="s">
        <v>43</v>
      </c>
    </row>
    <row r="412" spans="1:6" hidden="1" x14ac:dyDescent="0.35">
      <c r="A412" t="s">
        <v>1</v>
      </c>
      <c r="B412" t="s">
        <v>11</v>
      </c>
      <c r="C412" t="s">
        <v>23</v>
      </c>
      <c r="D412">
        <v>2027</v>
      </c>
      <c r="E412">
        <v>0</v>
      </c>
      <c r="F412" t="s">
        <v>43</v>
      </c>
    </row>
    <row r="413" spans="1:6" hidden="1" x14ac:dyDescent="0.35">
      <c r="A413" t="s">
        <v>1</v>
      </c>
      <c r="B413" t="s">
        <v>11</v>
      </c>
      <c r="C413" t="s">
        <v>23</v>
      </c>
      <c r="D413">
        <v>2028</v>
      </c>
      <c r="E413">
        <v>0</v>
      </c>
      <c r="F413" t="s">
        <v>43</v>
      </c>
    </row>
    <row r="414" spans="1:6" hidden="1" x14ac:dyDescent="0.35">
      <c r="A414" t="s">
        <v>1</v>
      </c>
      <c r="B414" t="s">
        <v>11</v>
      </c>
      <c r="C414" t="s">
        <v>23</v>
      </c>
      <c r="D414">
        <v>2029</v>
      </c>
      <c r="E414">
        <v>0</v>
      </c>
      <c r="F414" t="s">
        <v>43</v>
      </c>
    </row>
    <row r="415" spans="1:6" hidden="1" x14ac:dyDescent="0.35">
      <c r="A415" t="s">
        <v>1</v>
      </c>
      <c r="B415" t="s">
        <v>11</v>
      </c>
      <c r="C415" t="s">
        <v>23</v>
      </c>
      <c r="D415">
        <v>2030</v>
      </c>
      <c r="E415">
        <v>0</v>
      </c>
      <c r="F415" t="s">
        <v>43</v>
      </c>
    </row>
    <row r="416" spans="1:6" hidden="1" x14ac:dyDescent="0.35">
      <c r="A416" t="s">
        <v>1</v>
      </c>
      <c r="B416" t="s">
        <v>11</v>
      </c>
      <c r="C416" t="s">
        <v>23</v>
      </c>
      <c r="D416">
        <v>2031</v>
      </c>
      <c r="E416">
        <v>91.8</v>
      </c>
      <c r="F416" t="s">
        <v>43</v>
      </c>
    </row>
    <row r="417" spans="1:6" hidden="1" x14ac:dyDescent="0.35">
      <c r="A417" t="s">
        <v>1</v>
      </c>
      <c r="B417" t="s">
        <v>11</v>
      </c>
      <c r="C417" t="s">
        <v>23</v>
      </c>
      <c r="D417">
        <v>2032</v>
      </c>
      <c r="E417">
        <v>184</v>
      </c>
      <c r="F417" t="s">
        <v>43</v>
      </c>
    </row>
    <row r="418" spans="1:6" hidden="1" x14ac:dyDescent="0.35">
      <c r="A418" t="s">
        <v>1</v>
      </c>
      <c r="B418" t="s">
        <v>11</v>
      </c>
      <c r="C418" t="s">
        <v>23</v>
      </c>
      <c r="D418">
        <v>2033</v>
      </c>
      <c r="E418">
        <v>275</v>
      </c>
      <c r="F418" t="s">
        <v>43</v>
      </c>
    </row>
    <row r="419" spans="1:6" hidden="1" x14ac:dyDescent="0.35">
      <c r="A419" t="s">
        <v>1</v>
      </c>
      <c r="B419" t="s">
        <v>11</v>
      </c>
      <c r="C419" t="s">
        <v>23</v>
      </c>
      <c r="D419">
        <v>2034</v>
      </c>
      <c r="E419">
        <v>367</v>
      </c>
      <c r="F419" t="s">
        <v>43</v>
      </c>
    </row>
    <row r="420" spans="1:6" hidden="1" x14ac:dyDescent="0.35">
      <c r="A420" t="s">
        <v>1</v>
      </c>
      <c r="B420" t="s">
        <v>11</v>
      </c>
      <c r="C420" t="s">
        <v>23</v>
      </c>
      <c r="D420">
        <v>2035</v>
      </c>
      <c r="E420">
        <v>459</v>
      </c>
      <c r="F420" t="s">
        <v>43</v>
      </c>
    </row>
    <row r="421" spans="1:6" hidden="1" x14ac:dyDescent="0.35">
      <c r="A421" t="s">
        <v>1</v>
      </c>
      <c r="B421" t="s">
        <v>11</v>
      </c>
      <c r="C421" t="s">
        <v>23</v>
      </c>
      <c r="D421">
        <v>2036</v>
      </c>
      <c r="E421">
        <v>795</v>
      </c>
      <c r="F421" t="s">
        <v>43</v>
      </c>
    </row>
    <row r="422" spans="1:6" hidden="1" x14ac:dyDescent="0.35">
      <c r="A422" t="s">
        <v>1</v>
      </c>
      <c r="B422" t="s">
        <v>11</v>
      </c>
      <c r="C422" t="s">
        <v>23</v>
      </c>
      <c r="D422">
        <v>2037</v>
      </c>
      <c r="E422">
        <v>1130</v>
      </c>
      <c r="F422" t="s">
        <v>43</v>
      </c>
    </row>
    <row r="423" spans="1:6" hidden="1" x14ac:dyDescent="0.35">
      <c r="A423" t="s">
        <v>1</v>
      </c>
      <c r="B423" t="s">
        <v>11</v>
      </c>
      <c r="C423" t="s">
        <v>23</v>
      </c>
      <c r="D423">
        <v>2038</v>
      </c>
      <c r="E423">
        <v>1470</v>
      </c>
      <c r="F423" t="s">
        <v>43</v>
      </c>
    </row>
    <row r="424" spans="1:6" hidden="1" x14ac:dyDescent="0.35">
      <c r="A424" t="s">
        <v>1</v>
      </c>
      <c r="B424" t="s">
        <v>11</v>
      </c>
      <c r="C424" t="s">
        <v>23</v>
      </c>
      <c r="D424">
        <v>2039</v>
      </c>
      <c r="E424">
        <v>1800</v>
      </c>
      <c r="F424" t="s">
        <v>43</v>
      </c>
    </row>
    <row r="425" spans="1:6" hidden="1" x14ac:dyDescent="0.35">
      <c r="A425" t="s">
        <v>1</v>
      </c>
      <c r="B425" t="s">
        <v>11</v>
      </c>
      <c r="C425" t="s">
        <v>23</v>
      </c>
      <c r="D425">
        <v>2040</v>
      </c>
      <c r="E425">
        <v>2140</v>
      </c>
      <c r="F425" t="s">
        <v>43</v>
      </c>
    </row>
    <row r="426" spans="1:6" hidden="1" x14ac:dyDescent="0.35">
      <c r="A426" t="s">
        <v>1</v>
      </c>
      <c r="B426" t="s">
        <v>11</v>
      </c>
      <c r="C426" t="s">
        <v>23</v>
      </c>
      <c r="D426">
        <v>2041</v>
      </c>
      <c r="E426">
        <v>2140</v>
      </c>
      <c r="F426" t="s">
        <v>43</v>
      </c>
    </row>
    <row r="427" spans="1:6" hidden="1" x14ac:dyDescent="0.35">
      <c r="A427" t="s">
        <v>1</v>
      </c>
      <c r="B427" t="s">
        <v>11</v>
      </c>
      <c r="C427" t="s">
        <v>23</v>
      </c>
      <c r="D427">
        <v>2042</v>
      </c>
      <c r="E427">
        <v>2140</v>
      </c>
      <c r="F427" t="s">
        <v>43</v>
      </c>
    </row>
    <row r="428" spans="1:6" hidden="1" x14ac:dyDescent="0.35">
      <c r="A428" t="s">
        <v>1</v>
      </c>
      <c r="B428" t="s">
        <v>11</v>
      </c>
      <c r="C428" t="s">
        <v>23</v>
      </c>
      <c r="D428">
        <v>2043</v>
      </c>
      <c r="E428">
        <v>2140</v>
      </c>
      <c r="F428" t="s">
        <v>43</v>
      </c>
    </row>
    <row r="429" spans="1:6" hidden="1" x14ac:dyDescent="0.35">
      <c r="A429" t="s">
        <v>1</v>
      </c>
      <c r="B429" t="s">
        <v>11</v>
      </c>
      <c r="C429" t="s">
        <v>23</v>
      </c>
      <c r="D429">
        <v>2044</v>
      </c>
      <c r="E429">
        <v>2140</v>
      </c>
      <c r="F429" t="s">
        <v>43</v>
      </c>
    </row>
    <row r="430" spans="1:6" hidden="1" x14ac:dyDescent="0.35">
      <c r="A430" t="s">
        <v>1</v>
      </c>
      <c r="B430" t="s">
        <v>11</v>
      </c>
      <c r="C430" t="s">
        <v>23</v>
      </c>
      <c r="D430">
        <v>2045</v>
      </c>
      <c r="E430">
        <v>2140</v>
      </c>
      <c r="F430" t="s">
        <v>43</v>
      </c>
    </row>
    <row r="431" spans="1:6" hidden="1" x14ac:dyDescent="0.35">
      <c r="A431" t="s">
        <v>1</v>
      </c>
      <c r="B431" t="s">
        <v>11</v>
      </c>
      <c r="C431" t="s">
        <v>23</v>
      </c>
      <c r="D431">
        <v>2046</v>
      </c>
      <c r="E431">
        <v>2140</v>
      </c>
      <c r="F431" t="s">
        <v>43</v>
      </c>
    </row>
    <row r="432" spans="1:6" hidden="1" x14ac:dyDescent="0.35">
      <c r="A432" t="s">
        <v>1</v>
      </c>
      <c r="B432" t="s">
        <v>11</v>
      </c>
      <c r="C432" t="s">
        <v>23</v>
      </c>
      <c r="D432">
        <v>2047</v>
      </c>
      <c r="E432">
        <v>2140</v>
      </c>
      <c r="F432" t="s">
        <v>43</v>
      </c>
    </row>
    <row r="433" spans="1:6" hidden="1" x14ac:dyDescent="0.35">
      <c r="A433" t="s">
        <v>1</v>
      </c>
      <c r="B433" t="s">
        <v>11</v>
      </c>
      <c r="C433" t="s">
        <v>23</v>
      </c>
      <c r="D433">
        <v>2048</v>
      </c>
      <c r="E433">
        <v>2140</v>
      </c>
      <c r="F433" t="s">
        <v>43</v>
      </c>
    </row>
    <row r="434" spans="1:6" hidden="1" x14ac:dyDescent="0.35">
      <c r="A434" t="s">
        <v>1</v>
      </c>
      <c r="B434" t="s">
        <v>11</v>
      </c>
      <c r="C434" t="s">
        <v>23</v>
      </c>
      <c r="D434">
        <v>2049</v>
      </c>
      <c r="E434">
        <v>2140</v>
      </c>
      <c r="F434" t="s">
        <v>43</v>
      </c>
    </row>
    <row r="435" spans="1:6" hidden="1" x14ac:dyDescent="0.35">
      <c r="A435" t="s">
        <v>1</v>
      </c>
      <c r="B435" t="s">
        <v>11</v>
      </c>
      <c r="C435" t="s">
        <v>23</v>
      </c>
      <c r="D435">
        <v>2050</v>
      </c>
      <c r="E435">
        <v>2140</v>
      </c>
      <c r="F435" t="s">
        <v>43</v>
      </c>
    </row>
    <row r="436" spans="1:6" hidden="1" x14ac:dyDescent="0.35">
      <c r="A436" t="s">
        <v>1</v>
      </c>
      <c r="B436" t="s">
        <v>25</v>
      </c>
      <c r="C436" t="s">
        <v>12</v>
      </c>
      <c r="D436">
        <v>2020</v>
      </c>
      <c r="E436">
        <v>979</v>
      </c>
      <c r="F436" t="s">
        <v>43</v>
      </c>
    </row>
    <row r="437" spans="1:6" hidden="1" x14ac:dyDescent="0.35">
      <c r="A437" t="s">
        <v>1</v>
      </c>
      <c r="B437" t="s">
        <v>25</v>
      </c>
      <c r="C437" t="s">
        <v>12</v>
      </c>
      <c r="D437">
        <v>2021</v>
      </c>
      <c r="E437">
        <v>979</v>
      </c>
      <c r="F437" t="s">
        <v>43</v>
      </c>
    </row>
    <row r="438" spans="1:6" hidden="1" x14ac:dyDescent="0.35">
      <c r="A438" t="s">
        <v>1</v>
      </c>
      <c r="B438" t="s">
        <v>25</v>
      </c>
      <c r="C438" t="s">
        <v>12</v>
      </c>
      <c r="D438">
        <v>2022</v>
      </c>
      <c r="E438">
        <v>979</v>
      </c>
      <c r="F438" t="s">
        <v>43</v>
      </c>
    </row>
    <row r="439" spans="1:6" hidden="1" x14ac:dyDescent="0.35">
      <c r="A439" t="s">
        <v>1</v>
      </c>
      <c r="B439" t="s">
        <v>25</v>
      </c>
      <c r="C439" t="s">
        <v>12</v>
      </c>
      <c r="D439">
        <v>2023</v>
      </c>
      <c r="E439">
        <v>979</v>
      </c>
      <c r="F439" t="s">
        <v>43</v>
      </c>
    </row>
    <row r="440" spans="1:6" hidden="1" x14ac:dyDescent="0.35">
      <c r="A440" t="s">
        <v>1</v>
      </c>
      <c r="B440" t="s">
        <v>25</v>
      </c>
      <c r="C440" t="s">
        <v>12</v>
      </c>
      <c r="D440">
        <v>2024</v>
      </c>
      <c r="E440">
        <v>979</v>
      </c>
      <c r="F440" t="s">
        <v>43</v>
      </c>
    </row>
    <row r="441" spans="1:6" hidden="1" x14ac:dyDescent="0.35">
      <c r="A441" t="s">
        <v>1</v>
      </c>
      <c r="B441" t="s">
        <v>25</v>
      </c>
      <c r="C441" t="s">
        <v>12</v>
      </c>
      <c r="D441">
        <v>2025</v>
      </c>
      <c r="E441">
        <v>1079</v>
      </c>
      <c r="F441" t="s">
        <v>43</v>
      </c>
    </row>
    <row r="442" spans="1:6" hidden="1" x14ac:dyDescent="0.35">
      <c r="A442" t="s">
        <v>1</v>
      </c>
      <c r="B442" t="s">
        <v>25</v>
      </c>
      <c r="C442" t="s">
        <v>12</v>
      </c>
      <c r="D442">
        <v>2026</v>
      </c>
      <c r="E442">
        <v>1079</v>
      </c>
      <c r="F442" t="s">
        <v>43</v>
      </c>
    </row>
    <row r="443" spans="1:6" hidden="1" x14ac:dyDescent="0.35">
      <c r="A443" t="s">
        <v>1</v>
      </c>
      <c r="B443" t="s">
        <v>25</v>
      </c>
      <c r="C443" t="s">
        <v>12</v>
      </c>
      <c r="D443">
        <v>2027</v>
      </c>
      <c r="E443">
        <v>1079</v>
      </c>
      <c r="F443" t="s">
        <v>43</v>
      </c>
    </row>
    <row r="444" spans="1:6" hidden="1" x14ac:dyDescent="0.35">
      <c r="A444" t="s">
        <v>1</v>
      </c>
      <c r="B444" t="s">
        <v>25</v>
      </c>
      <c r="C444" t="s">
        <v>12</v>
      </c>
      <c r="D444">
        <v>2028</v>
      </c>
      <c r="E444">
        <v>1079</v>
      </c>
      <c r="F444" t="s">
        <v>43</v>
      </c>
    </row>
    <row r="445" spans="1:6" hidden="1" x14ac:dyDescent="0.35">
      <c r="A445" t="s">
        <v>1</v>
      </c>
      <c r="B445" t="s">
        <v>25</v>
      </c>
      <c r="C445" t="s">
        <v>12</v>
      </c>
      <c r="D445">
        <v>2029</v>
      </c>
      <c r="E445">
        <v>1079</v>
      </c>
      <c r="F445" t="s">
        <v>43</v>
      </c>
    </row>
    <row r="446" spans="1:6" hidden="1" x14ac:dyDescent="0.35">
      <c r="A446" t="s">
        <v>1</v>
      </c>
      <c r="B446" t="s">
        <v>25</v>
      </c>
      <c r="C446" t="s">
        <v>12</v>
      </c>
      <c r="D446">
        <v>2030</v>
      </c>
      <c r="E446">
        <v>1079</v>
      </c>
      <c r="F446" t="s">
        <v>43</v>
      </c>
    </row>
    <row r="447" spans="1:6" hidden="1" x14ac:dyDescent="0.35">
      <c r="A447" t="s">
        <v>1</v>
      </c>
      <c r="B447" t="s">
        <v>25</v>
      </c>
      <c r="C447" t="s">
        <v>12</v>
      </c>
      <c r="D447">
        <v>2031</v>
      </c>
      <c r="E447">
        <v>1079</v>
      </c>
      <c r="F447" t="s">
        <v>43</v>
      </c>
    </row>
    <row r="448" spans="1:6" hidden="1" x14ac:dyDescent="0.35">
      <c r="A448" t="s">
        <v>1</v>
      </c>
      <c r="B448" t="s">
        <v>25</v>
      </c>
      <c r="C448" t="s">
        <v>12</v>
      </c>
      <c r="D448">
        <v>2032</v>
      </c>
      <c r="E448">
        <v>1079</v>
      </c>
      <c r="F448" t="s">
        <v>43</v>
      </c>
    </row>
    <row r="449" spans="1:6" hidden="1" x14ac:dyDescent="0.35">
      <c r="A449" t="s">
        <v>1</v>
      </c>
      <c r="B449" t="s">
        <v>25</v>
      </c>
      <c r="C449" t="s">
        <v>12</v>
      </c>
      <c r="D449">
        <v>2033</v>
      </c>
      <c r="E449">
        <v>1079</v>
      </c>
      <c r="F449" t="s">
        <v>43</v>
      </c>
    </row>
    <row r="450" spans="1:6" hidden="1" x14ac:dyDescent="0.35">
      <c r="A450" t="s">
        <v>1</v>
      </c>
      <c r="B450" t="s">
        <v>25</v>
      </c>
      <c r="C450" t="s">
        <v>12</v>
      </c>
      <c r="D450">
        <v>2034</v>
      </c>
      <c r="E450">
        <v>1079</v>
      </c>
      <c r="F450" t="s">
        <v>43</v>
      </c>
    </row>
    <row r="451" spans="1:6" hidden="1" x14ac:dyDescent="0.35">
      <c r="A451" t="s">
        <v>1</v>
      </c>
      <c r="B451" t="s">
        <v>25</v>
      </c>
      <c r="C451" t="s">
        <v>12</v>
      </c>
      <c r="D451">
        <v>2035</v>
      </c>
      <c r="E451">
        <v>1079</v>
      </c>
      <c r="F451" t="s">
        <v>43</v>
      </c>
    </row>
    <row r="452" spans="1:6" hidden="1" x14ac:dyDescent="0.35">
      <c r="A452" t="s">
        <v>1</v>
      </c>
      <c r="B452" t="s">
        <v>25</v>
      </c>
      <c r="C452" t="s">
        <v>12</v>
      </c>
      <c r="D452">
        <v>2036</v>
      </c>
      <c r="E452">
        <v>1079</v>
      </c>
      <c r="F452" t="s">
        <v>43</v>
      </c>
    </row>
    <row r="453" spans="1:6" hidden="1" x14ac:dyDescent="0.35">
      <c r="A453" t="s">
        <v>1</v>
      </c>
      <c r="B453" t="s">
        <v>25</v>
      </c>
      <c r="C453" t="s">
        <v>12</v>
      </c>
      <c r="D453">
        <v>2037</v>
      </c>
      <c r="E453">
        <v>1079</v>
      </c>
      <c r="F453" t="s">
        <v>43</v>
      </c>
    </row>
    <row r="454" spans="1:6" hidden="1" x14ac:dyDescent="0.35">
      <c r="A454" t="s">
        <v>1</v>
      </c>
      <c r="B454" t="s">
        <v>25</v>
      </c>
      <c r="C454" t="s">
        <v>12</v>
      </c>
      <c r="D454">
        <v>2038</v>
      </c>
      <c r="E454">
        <v>1079</v>
      </c>
      <c r="F454" t="s">
        <v>43</v>
      </c>
    </row>
    <row r="455" spans="1:6" hidden="1" x14ac:dyDescent="0.35">
      <c r="A455" t="s">
        <v>1</v>
      </c>
      <c r="B455" t="s">
        <v>25</v>
      </c>
      <c r="C455" t="s">
        <v>12</v>
      </c>
      <c r="D455">
        <v>2039</v>
      </c>
      <c r="E455">
        <v>1079</v>
      </c>
      <c r="F455" t="s">
        <v>43</v>
      </c>
    </row>
    <row r="456" spans="1:6" hidden="1" x14ac:dyDescent="0.35">
      <c r="A456" t="s">
        <v>1</v>
      </c>
      <c r="B456" t="s">
        <v>25</v>
      </c>
      <c r="C456" t="s">
        <v>12</v>
      </c>
      <c r="D456">
        <v>2040</v>
      </c>
      <c r="E456">
        <v>1079</v>
      </c>
      <c r="F456" t="s">
        <v>43</v>
      </c>
    </row>
    <row r="457" spans="1:6" hidden="1" x14ac:dyDescent="0.35">
      <c r="A457" t="s">
        <v>1</v>
      </c>
      <c r="B457" t="s">
        <v>25</v>
      </c>
      <c r="C457" t="s">
        <v>12</v>
      </c>
      <c r="D457">
        <v>2041</v>
      </c>
      <c r="E457">
        <v>1079</v>
      </c>
      <c r="F457" t="s">
        <v>43</v>
      </c>
    </row>
    <row r="458" spans="1:6" hidden="1" x14ac:dyDescent="0.35">
      <c r="A458" t="s">
        <v>1</v>
      </c>
      <c r="B458" t="s">
        <v>25</v>
      </c>
      <c r="C458" t="s">
        <v>12</v>
      </c>
      <c r="D458">
        <v>2042</v>
      </c>
      <c r="E458">
        <v>1079</v>
      </c>
      <c r="F458" t="s">
        <v>43</v>
      </c>
    </row>
    <row r="459" spans="1:6" hidden="1" x14ac:dyDescent="0.35">
      <c r="A459" t="s">
        <v>1</v>
      </c>
      <c r="B459" t="s">
        <v>25</v>
      </c>
      <c r="C459" t="s">
        <v>12</v>
      </c>
      <c r="D459">
        <v>2043</v>
      </c>
      <c r="E459">
        <v>1079</v>
      </c>
      <c r="F459" t="s">
        <v>43</v>
      </c>
    </row>
    <row r="460" spans="1:6" hidden="1" x14ac:dyDescent="0.35">
      <c r="A460" t="s">
        <v>1</v>
      </c>
      <c r="B460" t="s">
        <v>25</v>
      </c>
      <c r="C460" t="s">
        <v>12</v>
      </c>
      <c r="D460">
        <v>2044</v>
      </c>
      <c r="E460">
        <v>1079</v>
      </c>
      <c r="F460" t="s">
        <v>43</v>
      </c>
    </row>
    <row r="461" spans="1:6" hidden="1" x14ac:dyDescent="0.35">
      <c r="A461" t="s">
        <v>1</v>
      </c>
      <c r="B461" t="s">
        <v>25</v>
      </c>
      <c r="C461" t="s">
        <v>12</v>
      </c>
      <c r="D461">
        <v>2045</v>
      </c>
      <c r="E461">
        <v>1079</v>
      </c>
      <c r="F461" t="s">
        <v>43</v>
      </c>
    </row>
    <row r="462" spans="1:6" hidden="1" x14ac:dyDescent="0.35">
      <c r="A462" t="s">
        <v>1</v>
      </c>
      <c r="B462" t="s">
        <v>25</v>
      </c>
      <c r="C462" t="s">
        <v>12</v>
      </c>
      <c r="D462">
        <v>2046</v>
      </c>
      <c r="E462">
        <v>1079</v>
      </c>
      <c r="F462" t="s">
        <v>43</v>
      </c>
    </row>
    <row r="463" spans="1:6" hidden="1" x14ac:dyDescent="0.35">
      <c r="A463" t="s">
        <v>1</v>
      </c>
      <c r="B463" t="s">
        <v>25</v>
      </c>
      <c r="C463" t="s">
        <v>12</v>
      </c>
      <c r="D463">
        <v>2047</v>
      </c>
      <c r="E463">
        <v>1079</v>
      </c>
      <c r="F463" t="s">
        <v>43</v>
      </c>
    </row>
    <row r="464" spans="1:6" hidden="1" x14ac:dyDescent="0.35">
      <c r="A464" t="s">
        <v>1</v>
      </c>
      <c r="B464" t="s">
        <v>25</v>
      </c>
      <c r="C464" t="s">
        <v>12</v>
      </c>
      <c r="D464">
        <v>2048</v>
      </c>
      <c r="E464">
        <v>1079</v>
      </c>
      <c r="F464" t="s">
        <v>43</v>
      </c>
    </row>
    <row r="465" spans="1:6" hidden="1" x14ac:dyDescent="0.35">
      <c r="A465" t="s">
        <v>1</v>
      </c>
      <c r="B465" t="s">
        <v>25</v>
      </c>
      <c r="C465" t="s">
        <v>12</v>
      </c>
      <c r="D465">
        <v>2049</v>
      </c>
      <c r="E465">
        <v>1079</v>
      </c>
      <c r="F465" t="s">
        <v>43</v>
      </c>
    </row>
    <row r="466" spans="1:6" hidden="1" x14ac:dyDescent="0.35">
      <c r="A466" t="s">
        <v>1</v>
      </c>
      <c r="B466" t="s">
        <v>25</v>
      </c>
      <c r="C466" t="s">
        <v>12</v>
      </c>
      <c r="D466">
        <v>2050</v>
      </c>
      <c r="E466">
        <v>1079</v>
      </c>
      <c r="F466" t="s">
        <v>43</v>
      </c>
    </row>
    <row r="467" spans="1:6" hidden="1" x14ac:dyDescent="0.35">
      <c r="A467" t="s">
        <v>1</v>
      </c>
      <c r="B467" t="s">
        <v>25</v>
      </c>
      <c r="C467" t="s">
        <v>13</v>
      </c>
      <c r="D467">
        <v>2020</v>
      </c>
      <c r="E467">
        <v>0</v>
      </c>
      <c r="F467" t="s">
        <v>43</v>
      </c>
    </row>
    <row r="468" spans="1:6" hidden="1" x14ac:dyDescent="0.35">
      <c r="A468" t="s">
        <v>1</v>
      </c>
      <c r="B468" t="s">
        <v>25</v>
      </c>
      <c r="C468" t="s">
        <v>13</v>
      </c>
      <c r="D468">
        <v>2021</v>
      </c>
      <c r="E468">
        <v>0</v>
      </c>
      <c r="F468" t="s">
        <v>43</v>
      </c>
    </row>
    <row r="469" spans="1:6" hidden="1" x14ac:dyDescent="0.35">
      <c r="A469" t="s">
        <v>1</v>
      </c>
      <c r="B469" t="s">
        <v>25</v>
      </c>
      <c r="C469" t="s">
        <v>13</v>
      </c>
      <c r="D469">
        <v>2022</v>
      </c>
      <c r="E469">
        <v>0</v>
      </c>
      <c r="F469" t="s">
        <v>43</v>
      </c>
    </row>
    <row r="470" spans="1:6" hidden="1" x14ac:dyDescent="0.35">
      <c r="A470" t="s">
        <v>1</v>
      </c>
      <c r="B470" t="s">
        <v>25</v>
      </c>
      <c r="C470" t="s">
        <v>13</v>
      </c>
      <c r="D470">
        <v>2023</v>
      </c>
      <c r="E470">
        <v>0</v>
      </c>
      <c r="F470" t="s">
        <v>43</v>
      </c>
    </row>
    <row r="471" spans="1:6" hidden="1" x14ac:dyDescent="0.35">
      <c r="A471" t="s">
        <v>1</v>
      </c>
      <c r="B471" t="s">
        <v>25</v>
      </c>
      <c r="C471" t="s">
        <v>13</v>
      </c>
      <c r="D471">
        <v>2024</v>
      </c>
      <c r="E471">
        <v>0</v>
      </c>
      <c r="F471" t="s">
        <v>43</v>
      </c>
    </row>
    <row r="472" spans="1:6" hidden="1" x14ac:dyDescent="0.35">
      <c r="A472" t="s">
        <v>1</v>
      </c>
      <c r="B472" t="s">
        <v>25</v>
      </c>
      <c r="C472" t="s">
        <v>13</v>
      </c>
      <c r="D472">
        <v>2025</v>
      </c>
      <c r="E472">
        <v>0</v>
      </c>
      <c r="F472" t="s">
        <v>43</v>
      </c>
    </row>
    <row r="473" spans="1:6" hidden="1" x14ac:dyDescent="0.35">
      <c r="A473" t="s">
        <v>1</v>
      </c>
      <c r="B473" t="s">
        <v>25</v>
      </c>
      <c r="C473" t="s">
        <v>13</v>
      </c>
      <c r="D473">
        <v>2026</v>
      </c>
      <c r="E473">
        <v>0</v>
      </c>
      <c r="F473" t="s">
        <v>43</v>
      </c>
    </row>
    <row r="474" spans="1:6" hidden="1" x14ac:dyDescent="0.35">
      <c r="A474" t="s">
        <v>1</v>
      </c>
      <c r="B474" t="s">
        <v>25</v>
      </c>
      <c r="C474" t="s">
        <v>13</v>
      </c>
      <c r="D474">
        <v>2027</v>
      </c>
      <c r="E474">
        <v>0</v>
      </c>
      <c r="F474" t="s">
        <v>43</v>
      </c>
    </row>
    <row r="475" spans="1:6" hidden="1" x14ac:dyDescent="0.35">
      <c r="A475" t="s">
        <v>1</v>
      </c>
      <c r="B475" t="s">
        <v>25</v>
      </c>
      <c r="C475" t="s">
        <v>13</v>
      </c>
      <c r="D475">
        <v>2028</v>
      </c>
      <c r="E475">
        <v>0</v>
      </c>
      <c r="F475" t="s">
        <v>43</v>
      </c>
    </row>
    <row r="476" spans="1:6" hidden="1" x14ac:dyDescent="0.35">
      <c r="A476" t="s">
        <v>1</v>
      </c>
      <c r="B476" t="s">
        <v>25</v>
      </c>
      <c r="C476" t="s">
        <v>13</v>
      </c>
      <c r="D476">
        <v>2029</v>
      </c>
      <c r="E476">
        <v>0</v>
      </c>
      <c r="F476" t="s">
        <v>43</v>
      </c>
    </row>
    <row r="477" spans="1:6" hidden="1" x14ac:dyDescent="0.35">
      <c r="A477" t="s">
        <v>1</v>
      </c>
      <c r="B477" t="s">
        <v>25</v>
      </c>
      <c r="C477" t="s">
        <v>13</v>
      </c>
      <c r="D477">
        <v>2030</v>
      </c>
      <c r="E477">
        <v>0</v>
      </c>
      <c r="F477" t="s">
        <v>43</v>
      </c>
    </row>
    <row r="478" spans="1:6" hidden="1" x14ac:dyDescent="0.35">
      <c r="A478" t="s">
        <v>1</v>
      </c>
      <c r="B478" t="s">
        <v>25</v>
      </c>
      <c r="C478" t="s">
        <v>13</v>
      </c>
      <c r="D478">
        <v>2031</v>
      </c>
      <c r="E478">
        <v>16.7</v>
      </c>
      <c r="F478" t="s">
        <v>43</v>
      </c>
    </row>
    <row r="479" spans="1:6" hidden="1" x14ac:dyDescent="0.35">
      <c r="A479" t="s">
        <v>1</v>
      </c>
      <c r="B479" t="s">
        <v>25</v>
      </c>
      <c r="C479" t="s">
        <v>13</v>
      </c>
      <c r="D479">
        <v>2032</v>
      </c>
      <c r="E479">
        <v>33.299999999999997</v>
      </c>
      <c r="F479" t="s">
        <v>43</v>
      </c>
    </row>
    <row r="480" spans="1:6" hidden="1" x14ac:dyDescent="0.35">
      <c r="A480" t="s">
        <v>1</v>
      </c>
      <c r="B480" t="s">
        <v>25</v>
      </c>
      <c r="C480" t="s">
        <v>13</v>
      </c>
      <c r="D480">
        <v>2033</v>
      </c>
      <c r="E480">
        <v>50</v>
      </c>
      <c r="F480" t="s">
        <v>43</v>
      </c>
    </row>
    <row r="481" spans="1:6" hidden="1" x14ac:dyDescent="0.35">
      <c r="A481" t="s">
        <v>1</v>
      </c>
      <c r="B481" t="s">
        <v>25</v>
      </c>
      <c r="C481" t="s">
        <v>13</v>
      </c>
      <c r="D481">
        <v>2034</v>
      </c>
      <c r="E481">
        <v>66.7</v>
      </c>
      <c r="F481" t="s">
        <v>43</v>
      </c>
    </row>
    <row r="482" spans="1:6" hidden="1" x14ac:dyDescent="0.35">
      <c r="A482" t="s">
        <v>1</v>
      </c>
      <c r="B482" t="s">
        <v>25</v>
      </c>
      <c r="C482" t="s">
        <v>13</v>
      </c>
      <c r="D482">
        <v>2035</v>
      </c>
      <c r="E482">
        <v>83.3</v>
      </c>
      <c r="F482" t="s">
        <v>43</v>
      </c>
    </row>
    <row r="483" spans="1:6" hidden="1" x14ac:dyDescent="0.35">
      <c r="A483" t="s">
        <v>1</v>
      </c>
      <c r="B483" t="s">
        <v>25</v>
      </c>
      <c r="C483" t="s">
        <v>13</v>
      </c>
      <c r="D483">
        <v>2036</v>
      </c>
      <c r="E483">
        <v>100</v>
      </c>
      <c r="F483" t="s">
        <v>43</v>
      </c>
    </row>
    <row r="484" spans="1:6" hidden="1" x14ac:dyDescent="0.35">
      <c r="A484" t="s">
        <v>1</v>
      </c>
      <c r="B484" t="s">
        <v>25</v>
      </c>
      <c r="C484" t="s">
        <v>13</v>
      </c>
      <c r="D484">
        <v>2037</v>
      </c>
      <c r="E484">
        <v>117</v>
      </c>
      <c r="F484" t="s">
        <v>43</v>
      </c>
    </row>
    <row r="485" spans="1:6" hidden="1" x14ac:dyDescent="0.35">
      <c r="A485" t="s">
        <v>1</v>
      </c>
      <c r="B485" t="s">
        <v>25</v>
      </c>
      <c r="C485" t="s">
        <v>13</v>
      </c>
      <c r="D485">
        <v>2038</v>
      </c>
      <c r="E485">
        <v>133</v>
      </c>
      <c r="F485" t="s">
        <v>43</v>
      </c>
    </row>
    <row r="486" spans="1:6" hidden="1" x14ac:dyDescent="0.35">
      <c r="A486" t="s">
        <v>1</v>
      </c>
      <c r="B486" t="s">
        <v>25</v>
      </c>
      <c r="C486" t="s">
        <v>13</v>
      </c>
      <c r="D486">
        <v>2039</v>
      </c>
      <c r="E486">
        <v>150</v>
      </c>
      <c r="F486" t="s">
        <v>43</v>
      </c>
    </row>
    <row r="487" spans="1:6" hidden="1" x14ac:dyDescent="0.35">
      <c r="A487" t="s">
        <v>1</v>
      </c>
      <c r="B487" t="s">
        <v>25</v>
      </c>
      <c r="C487" t="s">
        <v>13</v>
      </c>
      <c r="D487">
        <v>2040</v>
      </c>
      <c r="E487">
        <v>167</v>
      </c>
      <c r="F487" t="s">
        <v>43</v>
      </c>
    </row>
    <row r="488" spans="1:6" hidden="1" x14ac:dyDescent="0.35">
      <c r="A488" t="s">
        <v>1</v>
      </c>
      <c r="B488" t="s">
        <v>25</v>
      </c>
      <c r="C488" t="s">
        <v>13</v>
      </c>
      <c r="D488">
        <v>2041</v>
      </c>
      <c r="E488">
        <v>183</v>
      </c>
      <c r="F488" t="s">
        <v>43</v>
      </c>
    </row>
    <row r="489" spans="1:6" hidden="1" x14ac:dyDescent="0.35">
      <c r="A489" t="s">
        <v>1</v>
      </c>
      <c r="B489" t="s">
        <v>25</v>
      </c>
      <c r="C489" t="s">
        <v>13</v>
      </c>
      <c r="D489">
        <v>2042</v>
      </c>
      <c r="E489">
        <v>200</v>
      </c>
      <c r="F489" t="s">
        <v>43</v>
      </c>
    </row>
    <row r="490" spans="1:6" hidden="1" x14ac:dyDescent="0.35">
      <c r="A490" t="s">
        <v>1</v>
      </c>
      <c r="B490" t="s">
        <v>25</v>
      </c>
      <c r="C490" t="s">
        <v>13</v>
      </c>
      <c r="D490">
        <v>2043</v>
      </c>
      <c r="E490">
        <v>217</v>
      </c>
      <c r="F490" t="s">
        <v>43</v>
      </c>
    </row>
    <row r="491" spans="1:6" hidden="1" x14ac:dyDescent="0.35">
      <c r="A491" t="s">
        <v>1</v>
      </c>
      <c r="B491" t="s">
        <v>25</v>
      </c>
      <c r="C491" t="s">
        <v>13</v>
      </c>
      <c r="D491">
        <v>2044</v>
      </c>
      <c r="E491">
        <v>233</v>
      </c>
      <c r="F491" t="s">
        <v>43</v>
      </c>
    </row>
    <row r="492" spans="1:6" hidden="1" x14ac:dyDescent="0.35">
      <c r="A492" t="s">
        <v>1</v>
      </c>
      <c r="B492" t="s">
        <v>25</v>
      </c>
      <c r="C492" t="s">
        <v>13</v>
      </c>
      <c r="D492">
        <v>2045</v>
      </c>
      <c r="E492">
        <v>250</v>
      </c>
      <c r="F492" t="s">
        <v>43</v>
      </c>
    </row>
    <row r="493" spans="1:6" hidden="1" x14ac:dyDescent="0.35">
      <c r="A493" t="s">
        <v>1</v>
      </c>
      <c r="B493" t="s">
        <v>25</v>
      </c>
      <c r="C493" t="s">
        <v>13</v>
      </c>
      <c r="D493">
        <v>2046</v>
      </c>
      <c r="E493">
        <v>267</v>
      </c>
      <c r="F493" t="s">
        <v>43</v>
      </c>
    </row>
    <row r="494" spans="1:6" hidden="1" x14ac:dyDescent="0.35">
      <c r="A494" t="s">
        <v>1</v>
      </c>
      <c r="B494" t="s">
        <v>25</v>
      </c>
      <c r="C494" t="s">
        <v>13</v>
      </c>
      <c r="D494">
        <v>2047</v>
      </c>
      <c r="E494">
        <v>283</v>
      </c>
      <c r="F494" t="s">
        <v>43</v>
      </c>
    </row>
    <row r="495" spans="1:6" hidden="1" x14ac:dyDescent="0.35">
      <c r="A495" t="s">
        <v>1</v>
      </c>
      <c r="B495" t="s">
        <v>25</v>
      </c>
      <c r="C495" t="s">
        <v>13</v>
      </c>
      <c r="D495">
        <v>2048</v>
      </c>
      <c r="E495">
        <v>300</v>
      </c>
      <c r="F495" t="s">
        <v>43</v>
      </c>
    </row>
    <row r="496" spans="1:6" hidden="1" x14ac:dyDescent="0.35">
      <c r="A496" t="s">
        <v>1</v>
      </c>
      <c r="B496" t="s">
        <v>25</v>
      </c>
      <c r="C496" t="s">
        <v>13</v>
      </c>
      <c r="D496">
        <v>2049</v>
      </c>
      <c r="E496">
        <v>317</v>
      </c>
      <c r="F496" t="s">
        <v>43</v>
      </c>
    </row>
    <row r="497" spans="1:6" hidden="1" x14ac:dyDescent="0.35">
      <c r="A497" t="s">
        <v>1</v>
      </c>
      <c r="B497" t="s">
        <v>25</v>
      </c>
      <c r="C497" t="s">
        <v>13</v>
      </c>
      <c r="D497">
        <v>2050</v>
      </c>
      <c r="E497">
        <v>333</v>
      </c>
      <c r="F497" t="s">
        <v>43</v>
      </c>
    </row>
    <row r="498" spans="1:6" hidden="1" x14ac:dyDescent="0.35">
      <c r="A498" t="s">
        <v>1</v>
      </c>
      <c r="B498" t="s">
        <v>25</v>
      </c>
      <c r="C498" t="s">
        <v>15</v>
      </c>
      <c r="D498">
        <v>2020</v>
      </c>
      <c r="E498">
        <v>16000</v>
      </c>
      <c r="F498" t="s">
        <v>43</v>
      </c>
    </row>
    <row r="499" spans="1:6" hidden="1" x14ac:dyDescent="0.35">
      <c r="A499" t="s">
        <v>1</v>
      </c>
      <c r="B499" t="s">
        <v>25</v>
      </c>
      <c r="C499" t="s">
        <v>15</v>
      </c>
      <c r="D499">
        <v>2021</v>
      </c>
      <c r="E499">
        <v>16000</v>
      </c>
      <c r="F499" t="s">
        <v>43</v>
      </c>
    </row>
    <row r="500" spans="1:6" hidden="1" x14ac:dyDescent="0.35">
      <c r="A500" t="s">
        <v>1</v>
      </c>
      <c r="B500" t="s">
        <v>25</v>
      </c>
      <c r="C500" t="s">
        <v>15</v>
      </c>
      <c r="D500">
        <v>2022</v>
      </c>
      <c r="E500">
        <v>16000</v>
      </c>
      <c r="F500" t="s">
        <v>43</v>
      </c>
    </row>
    <row r="501" spans="1:6" hidden="1" x14ac:dyDescent="0.35">
      <c r="A501" t="s">
        <v>1</v>
      </c>
      <c r="B501" t="s">
        <v>25</v>
      </c>
      <c r="C501" t="s">
        <v>15</v>
      </c>
      <c r="D501">
        <v>2023</v>
      </c>
      <c r="E501">
        <v>16000</v>
      </c>
      <c r="F501" t="s">
        <v>43</v>
      </c>
    </row>
    <row r="502" spans="1:6" hidden="1" x14ac:dyDescent="0.35">
      <c r="A502" t="s">
        <v>1</v>
      </c>
      <c r="B502" t="s">
        <v>25</v>
      </c>
      <c r="C502" t="s">
        <v>15</v>
      </c>
      <c r="D502">
        <v>2024</v>
      </c>
      <c r="E502">
        <v>16000</v>
      </c>
      <c r="F502" t="s">
        <v>43</v>
      </c>
    </row>
    <row r="503" spans="1:6" hidden="1" x14ac:dyDescent="0.35">
      <c r="A503" t="s">
        <v>1</v>
      </c>
      <c r="B503" t="s">
        <v>25</v>
      </c>
      <c r="C503" t="s">
        <v>15</v>
      </c>
      <c r="D503">
        <v>2025</v>
      </c>
      <c r="E503">
        <v>17100</v>
      </c>
      <c r="F503" t="s">
        <v>43</v>
      </c>
    </row>
    <row r="504" spans="1:6" hidden="1" x14ac:dyDescent="0.35">
      <c r="A504" t="s">
        <v>1</v>
      </c>
      <c r="B504" t="s">
        <v>25</v>
      </c>
      <c r="C504" t="s">
        <v>15</v>
      </c>
      <c r="D504">
        <v>2026</v>
      </c>
      <c r="E504">
        <v>17100</v>
      </c>
      <c r="F504" t="s">
        <v>43</v>
      </c>
    </row>
    <row r="505" spans="1:6" hidden="1" x14ac:dyDescent="0.35">
      <c r="A505" t="s">
        <v>1</v>
      </c>
      <c r="B505" t="s">
        <v>25</v>
      </c>
      <c r="C505" t="s">
        <v>15</v>
      </c>
      <c r="D505">
        <v>2027</v>
      </c>
      <c r="E505">
        <v>17100</v>
      </c>
      <c r="F505" t="s">
        <v>43</v>
      </c>
    </row>
    <row r="506" spans="1:6" hidden="1" x14ac:dyDescent="0.35">
      <c r="A506" t="s">
        <v>1</v>
      </c>
      <c r="B506" t="s">
        <v>25</v>
      </c>
      <c r="C506" t="s">
        <v>15</v>
      </c>
      <c r="D506">
        <v>2028</v>
      </c>
      <c r="E506">
        <v>17100</v>
      </c>
      <c r="F506" t="s">
        <v>43</v>
      </c>
    </row>
    <row r="507" spans="1:6" hidden="1" x14ac:dyDescent="0.35">
      <c r="A507" t="s">
        <v>1</v>
      </c>
      <c r="B507" t="s">
        <v>25</v>
      </c>
      <c r="C507" t="s">
        <v>15</v>
      </c>
      <c r="D507">
        <v>2029</v>
      </c>
      <c r="E507">
        <v>17100</v>
      </c>
      <c r="F507" t="s">
        <v>43</v>
      </c>
    </row>
    <row r="508" spans="1:6" hidden="1" x14ac:dyDescent="0.35">
      <c r="A508" t="s">
        <v>1</v>
      </c>
      <c r="B508" t="s">
        <v>25</v>
      </c>
      <c r="C508" t="s">
        <v>15</v>
      </c>
      <c r="D508">
        <v>2030</v>
      </c>
      <c r="E508">
        <v>17100</v>
      </c>
      <c r="F508" t="s">
        <v>43</v>
      </c>
    </row>
    <row r="509" spans="1:6" hidden="1" x14ac:dyDescent="0.35">
      <c r="A509" t="s">
        <v>1</v>
      </c>
      <c r="B509" t="s">
        <v>25</v>
      </c>
      <c r="C509" t="s">
        <v>15</v>
      </c>
      <c r="D509">
        <v>2031</v>
      </c>
      <c r="E509">
        <v>17100</v>
      </c>
      <c r="F509" t="s">
        <v>43</v>
      </c>
    </row>
    <row r="510" spans="1:6" hidden="1" x14ac:dyDescent="0.35">
      <c r="A510" t="s">
        <v>1</v>
      </c>
      <c r="B510" t="s">
        <v>25</v>
      </c>
      <c r="C510" t="s">
        <v>15</v>
      </c>
      <c r="D510">
        <v>2032</v>
      </c>
      <c r="E510">
        <v>17100</v>
      </c>
      <c r="F510" t="s">
        <v>43</v>
      </c>
    </row>
    <row r="511" spans="1:6" hidden="1" x14ac:dyDescent="0.35">
      <c r="A511" t="s">
        <v>1</v>
      </c>
      <c r="B511" t="s">
        <v>25</v>
      </c>
      <c r="C511" t="s">
        <v>15</v>
      </c>
      <c r="D511">
        <v>2033</v>
      </c>
      <c r="E511">
        <v>17100</v>
      </c>
      <c r="F511" t="s">
        <v>43</v>
      </c>
    </row>
    <row r="512" spans="1:6" hidden="1" x14ac:dyDescent="0.35">
      <c r="A512" t="s">
        <v>1</v>
      </c>
      <c r="B512" t="s">
        <v>25</v>
      </c>
      <c r="C512" t="s">
        <v>15</v>
      </c>
      <c r="D512">
        <v>2034</v>
      </c>
      <c r="E512">
        <v>17100</v>
      </c>
      <c r="F512" t="s">
        <v>43</v>
      </c>
    </row>
    <row r="513" spans="1:6" hidden="1" x14ac:dyDescent="0.35">
      <c r="A513" t="s">
        <v>1</v>
      </c>
      <c r="B513" t="s">
        <v>25</v>
      </c>
      <c r="C513" t="s">
        <v>15</v>
      </c>
      <c r="D513">
        <v>2035</v>
      </c>
      <c r="E513">
        <v>17100</v>
      </c>
      <c r="F513" t="s">
        <v>43</v>
      </c>
    </row>
    <row r="514" spans="1:6" hidden="1" x14ac:dyDescent="0.35">
      <c r="A514" t="s">
        <v>1</v>
      </c>
      <c r="B514" t="s">
        <v>25</v>
      </c>
      <c r="C514" t="s">
        <v>15</v>
      </c>
      <c r="D514">
        <v>2036</v>
      </c>
      <c r="E514">
        <v>17100</v>
      </c>
      <c r="F514" t="s">
        <v>43</v>
      </c>
    </row>
    <row r="515" spans="1:6" hidden="1" x14ac:dyDescent="0.35">
      <c r="A515" t="s">
        <v>1</v>
      </c>
      <c r="B515" t="s">
        <v>25</v>
      </c>
      <c r="C515" t="s">
        <v>15</v>
      </c>
      <c r="D515">
        <v>2037</v>
      </c>
      <c r="E515">
        <v>17100</v>
      </c>
      <c r="F515" t="s">
        <v>43</v>
      </c>
    </row>
    <row r="516" spans="1:6" hidden="1" x14ac:dyDescent="0.35">
      <c r="A516" t="s">
        <v>1</v>
      </c>
      <c r="B516" t="s">
        <v>25</v>
      </c>
      <c r="C516" t="s">
        <v>15</v>
      </c>
      <c r="D516">
        <v>2038</v>
      </c>
      <c r="E516">
        <v>17100</v>
      </c>
      <c r="F516" t="s">
        <v>43</v>
      </c>
    </row>
    <row r="517" spans="1:6" hidden="1" x14ac:dyDescent="0.35">
      <c r="A517" t="s">
        <v>1</v>
      </c>
      <c r="B517" t="s">
        <v>25</v>
      </c>
      <c r="C517" t="s">
        <v>15</v>
      </c>
      <c r="D517">
        <v>2039</v>
      </c>
      <c r="E517">
        <v>17100</v>
      </c>
      <c r="F517" t="s">
        <v>43</v>
      </c>
    </row>
    <row r="518" spans="1:6" hidden="1" x14ac:dyDescent="0.35">
      <c r="A518" t="s">
        <v>1</v>
      </c>
      <c r="B518" t="s">
        <v>25</v>
      </c>
      <c r="C518" t="s">
        <v>15</v>
      </c>
      <c r="D518">
        <v>2040</v>
      </c>
      <c r="E518">
        <v>17100</v>
      </c>
      <c r="F518" t="s">
        <v>43</v>
      </c>
    </row>
    <row r="519" spans="1:6" hidden="1" x14ac:dyDescent="0.35">
      <c r="A519" t="s">
        <v>1</v>
      </c>
      <c r="B519" t="s">
        <v>25</v>
      </c>
      <c r="C519" t="s">
        <v>15</v>
      </c>
      <c r="D519">
        <v>2041</v>
      </c>
      <c r="E519">
        <v>17200</v>
      </c>
      <c r="F519" t="s">
        <v>43</v>
      </c>
    </row>
    <row r="520" spans="1:6" hidden="1" x14ac:dyDescent="0.35">
      <c r="A520" t="s">
        <v>1</v>
      </c>
      <c r="B520" t="s">
        <v>25</v>
      </c>
      <c r="C520" t="s">
        <v>15</v>
      </c>
      <c r="D520">
        <v>2042</v>
      </c>
      <c r="E520">
        <v>17400</v>
      </c>
      <c r="F520" t="s">
        <v>43</v>
      </c>
    </row>
    <row r="521" spans="1:6" hidden="1" x14ac:dyDescent="0.35">
      <c r="A521" t="s">
        <v>1</v>
      </c>
      <c r="B521" t="s">
        <v>25</v>
      </c>
      <c r="C521" t="s">
        <v>15</v>
      </c>
      <c r="D521">
        <v>2043</v>
      </c>
      <c r="E521">
        <v>17500</v>
      </c>
      <c r="F521" t="s">
        <v>43</v>
      </c>
    </row>
    <row r="522" spans="1:6" hidden="1" x14ac:dyDescent="0.35">
      <c r="A522" t="s">
        <v>1</v>
      </c>
      <c r="B522" t="s">
        <v>25</v>
      </c>
      <c r="C522" t="s">
        <v>15</v>
      </c>
      <c r="D522">
        <v>2044</v>
      </c>
      <c r="E522">
        <v>17700</v>
      </c>
      <c r="F522" t="s">
        <v>43</v>
      </c>
    </row>
    <row r="523" spans="1:6" hidden="1" x14ac:dyDescent="0.35">
      <c r="A523" t="s">
        <v>1</v>
      </c>
      <c r="B523" t="s">
        <v>25</v>
      </c>
      <c r="C523" t="s">
        <v>15</v>
      </c>
      <c r="D523">
        <v>2045</v>
      </c>
      <c r="E523">
        <v>17800</v>
      </c>
      <c r="F523" t="s">
        <v>43</v>
      </c>
    </row>
    <row r="524" spans="1:6" hidden="1" x14ac:dyDescent="0.35">
      <c r="A524" t="s">
        <v>1</v>
      </c>
      <c r="B524" t="s">
        <v>25</v>
      </c>
      <c r="C524" t="s">
        <v>15</v>
      </c>
      <c r="D524">
        <v>2046</v>
      </c>
      <c r="E524">
        <v>17800</v>
      </c>
      <c r="F524" t="s">
        <v>43</v>
      </c>
    </row>
    <row r="525" spans="1:6" hidden="1" x14ac:dyDescent="0.35">
      <c r="A525" t="s">
        <v>1</v>
      </c>
      <c r="B525" t="s">
        <v>25</v>
      </c>
      <c r="C525" t="s">
        <v>15</v>
      </c>
      <c r="D525">
        <v>2047</v>
      </c>
      <c r="E525">
        <v>17800</v>
      </c>
      <c r="F525" t="s">
        <v>43</v>
      </c>
    </row>
    <row r="526" spans="1:6" hidden="1" x14ac:dyDescent="0.35">
      <c r="A526" t="s">
        <v>1</v>
      </c>
      <c r="B526" t="s">
        <v>25</v>
      </c>
      <c r="C526" t="s">
        <v>15</v>
      </c>
      <c r="D526">
        <v>2048</v>
      </c>
      <c r="E526">
        <v>17800</v>
      </c>
      <c r="F526" t="s">
        <v>43</v>
      </c>
    </row>
    <row r="527" spans="1:6" hidden="1" x14ac:dyDescent="0.35">
      <c r="A527" t="s">
        <v>1</v>
      </c>
      <c r="B527" t="s">
        <v>25</v>
      </c>
      <c r="C527" t="s">
        <v>15</v>
      </c>
      <c r="D527">
        <v>2049</v>
      </c>
      <c r="E527">
        <v>17800</v>
      </c>
      <c r="F527" t="s">
        <v>43</v>
      </c>
    </row>
    <row r="528" spans="1:6" hidden="1" x14ac:dyDescent="0.35">
      <c r="A528" t="s">
        <v>1</v>
      </c>
      <c r="B528" t="s">
        <v>25</v>
      </c>
      <c r="C528" t="s">
        <v>15</v>
      </c>
      <c r="D528">
        <v>2050</v>
      </c>
      <c r="E528">
        <v>17800</v>
      </c>
      <c r="F528" t="s">
        <v>43</v>
      </c>
    </row>
    <row r="529" spans="1:6" hidden="1" x14ac:dyDescent="0.35">
      <c r="A529" t="s">
        <v>1</v>
      </c>
      <c r="B529" t="s">
        <v>25</v>
      </c>
      <c r="C529" t="s">
        <v>17</v>
      </c>
      <c r="D529">
        <v>2020</v>
      </c>
      <c r="E529">
        <v>540</v>
      </c>
      <c r="F529" t="s">
        <v>43</v>
      </c>
    </row>
    <row r="530" spans="1:6" hidden="1" x14ac:dyDescent="0.35">
      <c r="A530" t="s">
        <v>1</v>
      </c>
      <c r="B530" t="s">
        <v>25</v>
      </c>
      <c r="C530" t="s">
        <v>17</v>
      </c>
      <c r="D530">
        <v>2021</v>
      </c>
      <c r="E530">
        <v>540</v>
      </c>
      <c r="F530" t="s">
        <v>43</v>
      </c>
    </row>
    <row r="531" spans="1:6" hidden="1" x14ac:dyDescent="0.35">
      <c r="A531" t="s">
        <v>1</v>
      </c>
      <c r="B531" t="s">
        <v>25</v>
      </c>
      <c r="C531" t="s">
        <v>17</v>
      </c>
      <c r="D531">
        <v>2022</v>
      </c>
      <c r="E531">
        <v>540</v>
      </c>
      <c r="F531" t="s">
        <v>43</v>
      </c>
    </row>
    <row r="532" spans="1:6" hidden="1" x14ac:dyDescent="0.35">
      <c r="A532" t="s">
        <v>1</v>
      </c>
      <c r="B532" t="s">
        <v>25</v>
      </c>
      <c r="C532" t="s">
        <v>17</v>
      </c>
      <c r="D532">
        <v>2023</v>
      </c>
      <c r="E532">
        <v>540</v>
      </c>
      <c r="F532" t="s">
        <v>43</v>
      </c>
    </row>
    <row r="533" spans="1:6" hidden="1" x14ac:dyDescent="0.35">
      <c r="A533" t="s">
        <v>1</v>
      </c>
      <c r="B533" t="s">
        <v>25</v>
      </c>
      <c r="C533" t="s">
        <v>17</v>
      </c>
      <c r="D533">
        <v>2024</v>
      </c>
      <c r="E533">
        <v>540</v>
      </c>
      <c r="F533" t="s">
        <v>43</v>
      </c>
    </row>
    <row r="534" spans="1:6" hidden="1" x14ac:dyDescent="0.35">
      <c r="A534" t="s">
        <v>1</v>
      </c>
      <c r="B534" t="s">
        <v>25</v>
      </c>
      <c r="C534" t="s">
        <v>17</v>
      </c>
      <c r="D534">
        <v>2025</v>
      </c>
      <c r="E534">
        <v>1040</v>
      </c>
      <c r="F534" t="s">
        <v>43</v>
      </c>
    </row>
    <row r="535" spans="1:6" hidden="1" x14ac:dyDescent="0.35">
      <c r="A535" t="s">
        <v>1</v>
      </c>
      <c r="B535" t="s">
        <v>25</v>
      </c>
      <c r="C535" t="s">
        <v>17</v>
      </c>
      <c r="D535">
        <v>2026</v>
      </c>
      <c r="E535">
        <v>1660</v>
      </c>
      <c r="F535" t="s">
        <v>43</v>
      </c>
    </row>
    <row r="536" spans="1:6" hidden="1" x14ac:dyDescent="0.35">
      <c r="A536" t="s">
        <v>1</v>
      </c>
      <c r="B536" t="s">
        <v>25</v>
      </c>
      <c r="C536" t="s">
        <v>17</v>
      </c>
      <c r="D536">
        <v>2027</v>
      </c>
      <c r="E536">
        <v>2270</v>
      </c>
      <c r="F536" t="s">
        <v>43</v>
      </c>
    </row>
    <row r="537" spans="1:6" hidden="1" x14ac:dyDescent="0.35">
      <c r="A537" t="s">
        <v>1</v>
      </c>
      <c r="B537" t="s">
        <v>25</v>
      </c>
      <c r="C537" t="s">
        <v>17</v>
      </c>
      <c r="D537">
        <v>2028</v>
      </c>
      <c r="E537">
        <v>2890</v>
      </c>
      <c r="F537" t="s">
        <v>43</v>
      </c>
    </row>
    <row r="538" spans="1:6" hidden="1" x14ac:dyDescent="0.35">
      <c r="A538" t="s">
        <v>1</v>
      </c>
      <c r="B538" t="s">
        <v>25</v>
      </c>
      <c r="C538" t="s">
        <v>17</v>
      </c>
      <c r="D538">
        <v>2029</v>
      </c>
      <c r="E538">
        <v>3390</v>
      </c>
      <c r="F538" t="s">
        <v>43</v>
      </c>
    </row>
    <row r="539" spans="1:6" hidden="1" x14ac:dyDescent="0.35">
      <c r="A539" t="s">
        <v>1</v>
      </c>
      <c r="B539" t="s">
        <v>25</v>
      </c>
      <c r="C539" t="s">
        <v>17</v>
      </c>
      <c r="D539">
        <v>2030</v>
      </c>
      <c r="E539">
        <v>4000</v>
      </c>
      <c r="F539" t="s">
        <v>43</v>
      </c>
    </row>
    <row r="540" spans="1:6" hidden="1" x14ac:dyDescent="0.35">
      <c r="A540" t="s">
        <v>1</v>
      </c>
      <c r="B540" t="s">
        <v>25</v>
      </c>
      <c r="C540" t="s">
        <v>17</v>
      </c>
      <c r="D540">
        <v>2031</v>
      </c>
      <c r="E540">
        <v>4000</v>
      </c>
      <c r="F540" t="s">
        <v>43</v>
      </c>
    </row>
    <row r="541" spans="1:6" hidden="1" x14ac:dyDescent="0.35">
      <c r="A541" t="s">
        <v>1</v>
      </c>
      <c r="B541" t="s">
        <v>25</v>
      </c>
      <c r="C541" t="s">
        <v>17</v>
      </c>
      <c r="D541">
        <v>2032</v>
      </c>
      <c r="E541">
        <v>3950</v>
      </c>
      <c r="F541" t="s">
        <v>43</v>
      </c>
    </row>
    <row r="542" spans="1:6" hidden="1" x14ac:dyDescent="0.35">
      <c r="A542" t="s">
        <v>1</v>
      </c>
      <c r="B542" t="s">
        <v>25</v>
      </c>
      <c r="C542" t="s">
        <v>17</v>
      </c>
      <c r="D542">
        <v>2033</v>
      </c>
      <c r="E542">
        <v>3950</v>
      </c>
      <c r="F542" t="s">
        <v>43</v>
      </c>
    </row>
    <row r="543" spans="1:6" hidden="1" x14ac:dyDescent="0.35">
      <c r="A543" t="s">
        <v>1</v>
      </c>
      <c r="B543" t="s">
        <v>25</v>
      </c>
      <c r="C543" t="s">
        <v>17</v>
      </c>
      <c r="D543">
        <v>2034</v>
      </c>
      <c r="E543">
        <v>3950</v>
      </c>
      <c r="F543" t="s">
        <v>43</v>
      </c>
    </row>
    <row r="544" spans="1:6" hidden="1" x14ac:dyDescent="0.35">
      <c r="A544" t="s">
        <v>1</v>
      </c>
      <c r="B544" t="s">
        <v>25</v>
      </c>
      <c r="C544" t="s">
        <v>17</v>
      </c>
      <c r="D544">
        <v>2035</v>
      </c>
      <c r="E544">
        <v>3950</v>
      </c>
      <c r="F544" t="s">
        <v>43</v>
      </c>
    </row>
    <row r="545" spans="1:6" hidden="1" x14ac:dyDescent="0.35">
      <c r="A545" t="s">
        <v>1</v>
      </c>
      <c r="B545" t="s">
        <v>25</v>
      </c>
      <c r="C545" t="s">
        <v>17</v>
      </c>
      <c r="D545">
        <v>2036</v>
      </c>
      <c r="E545">
        <v>3950</v>
      </c>
      <c r="F545" t="s">
        <v>43</v>
      </c>
    </row>
    <row r="546" spans="1:6" hidden="1" x14ac:dyDescent="0.35">
      <c r="A546" t="s">
        <v>1</v>
      </c>
      <c r="B546" t="s">
        <v>25</v>
      </c>
      <c r="C546" t="s">
        <v>17</v>
      </c>
      <c r="D546">
        <v>2037</v>
      </c>
      <c r="E546">
        <v>3580</v>
      </c>
      <c r="F546" t="s">
        <v>43</v>
      </c>
    </row>
    <row r="547" spans="1:6" hidden="1" x14ac:dyDescent="0.35">
      <c r="A547" t="s">
        <v>1</v>
      </c>
      <c r="B547" t="s">
        <v>25</v>
      </c>
      <c r="C547" t="s">
        <v>17</v>
      </c>
      <c r="D547">
        <v>2038</v>
      </c>
      <c r="E547">
        <v>3580</v>
      </c>
      <c r="F547" t="s">
        <v>43</v>
      </c>
    </row>
    <row r="548" spans="1:6" hidden="1" x14ac:dyDescent="0.35">
      <c r="A548" t="s">
        <v>1</v>
      </c>
      <c r="B548" t="s">
        <v>25</v>
      </c>
      <c r="C548" t="s">
        <v>17</v>
      </c>
      <c r="D548">
        <v>2039</v>
      </c>
      <c r="E548">
        <v>3580</v>
      </c>
      <c r="F548" t="s">
        <v>43</v>
      </c>
    </row>
    <row r="549" spans="1:6" hidden="1" x14ac:dyDescent="0.35">
      <c r="A549" t="s">
        <v>1</v>
      </c>
      <c r="B549" t="s">
        <v>25</v>
      </c>
      <c r="C549" t="s">
        <v>17</v>
      </c>
      <c r="D549">
        <v>2040</v>
      </c>
      <c r="E549">
        <v>3580</v>
      </c>
      <c r="F549" t="s">
        <v>43</v>
      </c>
    </row>
    <row r="550" spans="1:6" hidden="1" x14ac:dyDescent="0.35">
      <c r="A550" t="s">
        <v>1</v>
      </c>
      <c r="B550" t="s">
        <v>25</v>
      </c>
      <c r="C550" t="s">
        <v>17</v>
      </c>
      <c r="D550">
        <v>2041</v>
      </c>
      <c r="E550">
        <v>3580</v>
      </c>
      <c r="F550" t="s">
        <v>43</v>
      </c>
    </row>
    <row r="551" spans="1:6" hidden="1" x14ac:dyDescent="0.35">
      <c r="A551" t="s">
        <v>1</v>
      </c>
      <c r="B551" t="s">
        <v>25</v>
      </c>
      <c r="C551" t="s">
        <v>17</v>
      </c>
      <c r="D551">
        <v>2042</v>
      </c>
      <c r="E551">
        <v>3580</v>
      </c>
      <c r="F551" t="s">
        <v>43</v>
      </c>
    </row>
    <row r="552" spans="1:6" hidden="1" x14ac:dyDescent="0.35">
      <c r="A552" t="s">
        <v>1</v>
      </c>
      <c r="B552" t="s">
        <v>25</v>
      </c>
      <c r="C552" t="s">
        <v>17</v>
      </c>
      <c r="D552">
        <v>2043</v>
      </c>
      <c r="E552">
        <v>3580</v>
      </c>
      <c r="F552" t="s">
        <v>43</v>
      </c>
    </row>
    <row r="553" spans="1:6" hidden="1" x14ac:dyDescent="0.35">
      <c r="A553" t="s">
        <v>1</v>
      </c>
      <c r="B553" t="s">
        <v>25</v>
      </c>
      <c r="C553" t="s">
        <v>17</v>
      </c>
      <c r="D553">
        <v>2044</v>
      </c>
      <c r="E553">
        <v>3580</v>
      </c>
      <c r="F553" t="s">
        <v>43</v>
      </c>
    </row>
    <row r="554" spans="1:6" hidden="1" x14ac:dyDescent="0.35">
      <c r="A554" t="s">
        <v>1</v>
      </c>
      <c r="B554" t="s">
        <v>25</v>
      </c>
      <c r="C554" t="s">
        <v>17</v>
      </c>
      <c r="D554">
        <v>2045</v>
      </c>
      <c r="E554">
        <v>3580</v>
      </c>
      <c r="F554" t="s">
        <v>43</v>
      </c>
    </row>
    <row r="555" spans="1:6" hidden="1" x14ac:dyDescent="0.35">
      <c r="A555" t="s">
        <v>1</v>
      </c>
      <c r="B555" t="s">
        <v>25</v>
      </c>
      <c r="C555" t="s">
        <v>17</v>
      </c>
      <c r="D555">
        <v>2046</v>
      </c>
      <c r="E555">
        <v>3580</v>
      </c>
      <c r="F555" t="s">
        <v>43</v>
      </c>
    </row>
    <row r="556" spans="1:6" hidden="1" x14ac:dyDescent="0.35">
      <c r="A556" t="s">
        <v>1</v>
      </c>
      <c r="B556" t="s">
        <v>25</v>
      </c>
      <c r="C556" t="s">
        <v>17</v>
      </c>
      <c r="D556">
        <v>2047</v>
      </c>
      <c r="E556">
        <v>3580</v>
      </c>
      <c r="F556" t="s">
        <v>43</v>
      </c>
    </row>
    <row r="557" spans="1:6" hidden="1" x14ac:dyDescent="0.35">
      <c r="A557" t="s">
        <v>1</v>
      </c>
      <c r="B557" t="s">
        <v>25</v>
      </c>
      <c r="C557" t="s">
        <v>17</v>
      </c>
      <c r="D557">
        <v>2048</v>
      </c>
      <c r="E557">
        <v>3580</v>
      </c>
      <c r="F557" t="s">
        <v>43</v>
      </c>
    </row>
    <row r="558" spans="1:6" hidden="1" x14ac:dyDescent="0.35">
      <c r="A558" t="s">
        <v>1</v>
      </c>
      <c r="B558" t="s">
        <v>25</v>
      </c>
      <c r="C558" t="s">
        <v>17</v>
      </c>
      <c r="D558">
        <v>2049</v>
      </c>
      <c r="E558">
        <v>3580</v>
      </c>
      <c r="F558" t="s">
        <v>43</v>
      </c>
    </row>
    <row r="559" spans="1:6" hidden="1" x14ac:dyDescent="0.35">
      <c r="A559" t="s">
        <v>1</v>
      </c>
      <c r="B559" t="s">
        <v>25</v>
      </c>
      <c r="C559" t="s">
        <v>17</v>
      </c>
      <c r="D559">
        <v>2050</v>
      </c>
      <c r="E559">
        <v>3080</v>
      </c>
      <c r="F559" t="s">
        <v>43</v>
      </c>
    </row>
    <row r="560" spans="1:6" hidden="1" x14ac:dyDescent="0.35">
      <c r="A560" t="s">
        <v>1</v>
      </c>
      <c r="B560" t="s">
        <v>25</v>
      </c>
      <c r="C560" t="s">
        <v>18</v>
      </c>
      <c r="D560">
        <v>2020</v>
      </c>
      <c r="E560">
        <v>0</v>
      </c>
      <c r="F560" t="s">
        <v>43</v>
      </c>
    </row>
    <row r="561" spans="1:6" hidden="1" x14ac:dyDescent="0.35">
      <c r="A561" t="s">
        <v>1</v>
      </c>
      <c r="B561" t="s">
        <v>25</v>
      </c>
      <c r="C561" t="s">
        <v>18</v>
      </c>
      <c r="D561">
        <v>2021</v>
      </c>
      <c r="E561">
        <v>0</v>
      </c>
      <c r="F561" t="s">
        <v>43</v>
      </c>
    </row>
    <row r="562" spans="1:6" hidden="1" x14ac:dyDescent="0.35">
      <c r="A562" t="s">
        <v>1</v>
      </c>
      <c r="B562" t="s">
        <v>25</v>
      </c>
      <c r="C562" t="s">
        <v>18</v>
      </c>
      <c r="D562">
        <v>2022</v>
      </c>
      <c r="E562">
        <v>0</v>
      </c>
      <c r="F562" t="s">
        <v>43</v>
      </c>
    </row>
    <row r="563" spans="1:6" hidden="1" x14ac:dyDescent="0.35">
      <c r="A563" t="s">
        <v>1</v>
      </c>
      <c r="B563" t="s">
        <v>25</v>
      </c>
      <c r="C563" t="s">
        <v>18</v>
      </c>
      <c r="D563">
        <v>2023</v>
      </c>
      <c r="E563">
        <v>0</v>
      </c>
      <c r="F563" t="s">
        <v>43</v>
      </c>
    </row>
    <row r="564" spans="1:6" hidden="1" x14ac:dyDescent="0.35">
      <c r="A564" t="s">
        <v>1</v>
      </c>
      <c r="B564" t="s">
        <v>25</v>
      </c>
      <c r="C564" t="s">
        <v>18</v>
      </c>
      <c r="D564">
        <v>2024</v>
      </c>
      <c r="E564">
        <v>0</v>
      </c>
      <c r="F564" t="s">
        <v>43</v>
      </c>
    </row>
    <row r="565" spans="1:6" hidden="1" x14ac:dyDescent="0.35">
      <c r="A565" t="s">
        <v>1</v>
      </c>
      <c r="B565" t="s">
        <v>25</v>
      </c>
      <c r="C565" t="s">
        <v>18</v>
      </c>
      <c r="D565">
        <v>2025</v>
      </c>
      <c r="E565">
        <v>0</v>
      </c>
      <c r="F565" t="s">
        <v>43</v>
      </c>
    </row>
    <row r="566" spans="1:6" hidden="1" x14ac:dyDescent="0.35">
      <c r="A566" t="s">
        <v>1</v>
      </c>
      <c r="B566" t="s">
        <v>25</v>
      </c>
      <c r="C566" t="s">
        <v>18</v>
      </c>
      <c r="D566">
        <v>2026</v>
      </c>
      <c r="E566">
        <v>0</v>
      </c>
      <c r="F566" t="s">
        <v>43</v>
      </c>
    </row>
    <row r="567" spans="1:6" hidden="1" x14ac:dyDescent="0.35">
      <c r="A567" t="s">
        <v>1</v>
      </c>
      <c r="B567" t="s">
        <v>25</v>
      </c>
      <c r="C567" t="s">
        <v>18</v>
      </c>
      <c r="D567">
        <v>2027</v>
      </c>
      <c r="E567">
        <v>0</v>
      </c>
      <c r="F567" t="s">
        <v>43</v>
      </c>
    </row>
    <row r="568" spans="1:6" hidden="1" x14ac:dyDescent="0.35">
      <c r="A568" t="s">
        <v>1</v>
      </c>
      <c r="B568" t="s">
        <v>25</v>
      </c>
      <c r="C568" t="s">
        <v>18</v>
      </c>
      <c r="D568">
        <v>2028</v>
      </c>
      <c r="E568">
        <v>0</v>
      </c>
      <c r="F568" t="s">
        <v>43</v>
      </c>
    </row>
    <row r="569" spans="1:6" hidden="1" x14ac:dyDescent="0.35">
      <c r="A569" t="s">
        <v>1</v>
      </c>
      <c r="B569" t="s">
        <v>25</v>
      </c>
      <c r="C569" t="s">
        <v>18</v>
      </c>
      <c r="D569">
        <v>2029</v>
      </c>
      <c r="E569">
        <v>0</v>
      </c>
      <c r="F569" t="s">
        <v>43</v>
      </c>
    </row>
    <row r="570" spans="1:6" hidden="1" x14ac:dyDescent="0.35">
      <c r="A570" t="s">
        <v>1</v>
      </c>
      <c r="B570" t="s">
        <v>25</v>
      </c>
      <c r="C570" t="s">
        <v>18</v>
      </c>
      <c r="D570">
        <v>2030</v>
      </c>
      <c r="E570">
        <v>0</v>
      </c>
      <c r="F570" t="s">
        <v>43</v>
      </c>
    </row>
    <row r="571" spans="1:6" hidden="1" x14ac:dyDescent="0.35">
      <c r="A571" t="s">
        <v>1</v>
      </c>
      <c r="B571" t="s">
        <v>25</v>
      </c>
      <c r="C571" t="s">
        <v>18</v>
      </c>
      <c r="D571">
        <v>2031</v>
      </c>
      <c r="E571">
        <v>0</v>
      </c>
      <c r="F571" t="s">
        <v>43</v>
      </c>
    </row>
    <row r="572" spans="1:6" hidden="1" x14ac:dyDescent="0.35">
      <c r="A572" t="s">
        <v>1</v>
      </c>
      <c r="B572" t="s">
        <v>25</v>
      </c>
      <c r="C572" t="s">
        <v>18</v>
      </c>
      <c r="D572">
        <v>2032</v>
      </c>
      <c r="E572">
        <v>0</v>
      </c>
      <c r="F572" t="s">
        <v>43</v>
      </c>
    </row>
    <row r="573" spans="1:6" hidden="1" x14ac:dyDescent="0.35">
      <c r="A573" t="s">
        <v>1</v>
      </c>
      <c r="B573" t="s">
        <v>25</v>
      </c>
      <c r="C573" t="s">
        <v>18</v>
      </c>
      <c r="D573">
        <v>2033</v>
      </c>
      <c r="E573">
        <v>0</v>
      </c>
      <c r="F573" t="s">
        <v>43</v>
      </c>
    </row>
    <row r="574" spans="1:6" hidden="1" x14ac:dyDescent="0.35">
      <c r="A574" t="s">
        <v>1</v>
      </c>
      <c r="B574" t="s">
        <v>25</v>
      </c>
      <c r="C574" t="s">
        <v>18</v>
      </c>
      <c r="D574">
        <v>2034</v>
      </c>
      <c r="E574">
        <v>0</v>
      </c>
      <c r="F574" t="s">
        <v>43</v>
      </c>
    </row>
    <row r="575" spans="1:6" hidden="1" x14ac:dyDescent="0.35">
      <c r="A575" t="s">
        <v>1</v>
      </c>
      <c r="B575" t="s">
        <v>25</v>
      </c>
      <c r="C575" t="s">
        <v>18</v>
      </c>
      <c r="D575">
        <v>2035</v>
      </c>
      <c r="E575">
        <v>0</v>
      </c>
      <c r="F575" t="s">
        <v>43</v>
      </c>
    </row>
    <row r="576" spans="1:6" hidden="1" x14ac:dyDescent="0.35">
      <c r="A576" t="s">
        <v>1</v>
      </c>
      <c r="B576" t="s">
        <v>25</v>
      </c>
      <c r="C576" t="s">
        <v>18</v>
      </c>
      <c r="D576">
        <v>2036</v>
      </c>
      <c r="E576">
        <v>0</v>
      </c>
      <c r="F576" t="s">
        <v>43</v>
      </c>
    </row>
    <row r="577" spans="1:6" hidden="1" x14ac:dyDescent="0.35">
      <c r="A577" t="s">
        <v>1</v>
      </c>
      <c r="B577" t="s">
        <v>25</v>
      </c>
      <c r="C577" t="s">
        <v>18</v>
      </c>
      <c r="D577">
        <v>2037</v>
      </c>
      <c r="E577">
        <v>0</v>
      </c>
      <c r="F577" t="s">
        <v>43</v>
      </c>
    </row>
    <row r="578" spans="1:6" hidden="1" x14ac:dyDescent="0.35">
      <c r="A578" t="s">
        <v>1</v>
      </c>
      <c r="B578" t="s">
        <v>25</v>
      </c>
      <c r="C578" t="s">
        <v>18</v>
      </c>
      <c r="D578">
        <v>2038</v>
      </c>
      <c r="E578">
        <v>0</v>
      </c>
      <c r="F578" t="s">
        <v>43</v>
      </c>
    </row>
    <row r="579" spans="1:6" hidden="1" x14ac:dyDescent="0.35">
      <c r="A579" t="s">
        <v>1</v>
      </c>
      <c r="B579" t="s">
        <v>25</v>
      </c>
      <c r="C579" t="s">
        <v>18</v>
      </c>
      <c r="D579">
        <v>2039</v>
      </c>
      <c r="E579">
        <v>0</v>
      </c>
      <c r="F579" t="s">
        <v>43</v>
      </c>
    </row>
    <row r="580" spans="1:6" hidden="1" x14ac:dyDescent="0.35">
      <c r="A580" t="s">
        <v>1</v>
      </c>
      <c r="B580" t="s">
        <v>25</v>
      </c>
      <c r="C580" t="s">
        <v>18</v>
      </c>
      <c r="D580">
        <v>2040</v>
      </c>
      <c r="E580">
        <v>0</v>
      </c>
      <c r="F580" t="s">
        <v>43</v>
      </c>
    </row>
    <row r="581" spans="1:6" hidden="1" x14ac:dyDescent="0.35">
      <c r="A581" t="s">
        <v>1</v>
      </c>
      <c r="B581" t="s">
        <v>25</v>
      </c>
      <c r="C581" t="s">
        <v>18</v>
      </c>
      <c r="D581">
        <v>2041</v>
      </c>
      <c r="E581">
        <v>61</v>
      </c>
      <c r="F581" t="s">
        <v>43</v>
      </c>
    </row>
    <row r="582" spans="1:6" hidden="1" x14ac:dyDescent="0.35">
      <c r="A582" t="s">
        <v>1</v>
      </c>
      <c r="B582" t="s">
        <v>25</v>
      </c>
      <c r="C582" t="s">
        <v>18</v>
      </c>
      <c r="D582">
        <v>2042</v>
      </c>
      <c r="E582">
        <v>122</v>
      </c>
      <c r="F582" t="s">
        <v>43</v>
      </c>
    </row>
    <row r="583" spans="1:6" hidden="1" x14ac:dyDescent="0.35">
      <c r="A583" t="s">
        <v>1</v>
      </c>
      <c r="B583" t="s">
        <v>25</v>
      </c>
      <c r="C583" t="s">
        <v>18</v>
      </c>
      <c r="D583">
        <v>2043</v>
      </c>
      <c r="E583">
        <v>183</v>
      </c>
      <c r="F583" t="s">
        <v>43</v>
      </c>
    </row>
    <row r="584" spans="1:6" hidden="1" x14ac:dyDescent="0.35">
      <c r="A584" t="s">
        <v>1</v>
      </c>
      <c r="B584" t="s">
        <v>25</v>
      </c>
      <c r="C584" t="s">
        <v>18</v>
      </c>
      <c r="D584">
        <v>2044</v>
      </c>
      <c r="E584">
        <v>244</v>
      </c>
      <c r="F584" t="s">
        <v>43</v>
      </c>
    </row>
    <row r="585" spans="1:6" hidden="1" x14ac:dyDescent="0.35">
      <c r="A585" t="s">
        <v>1</v>
      </c>
      <c r="B585" t="s">
        <v>25</v>
      </c>
      <c r="C585" t="s">
        <v>18</v>
      </c>
      <c r="D585">
        <v>2045</v>
      </c>
      <c r="E585">
        <v>305</v>
      </c>
      <c r="F585" t="s">
        <v>43</v>
      </c>
    </row>
    <row r="586" spans="1:6" hidden="1" x14ac:dyDescent="0.35">
      <c r="A586" t="s">
        <v>1</v>
      </c>
      <c r="B586" t="s">
        <v>25</v>
      </c>
      <c r="C586" t="s">
        <v>18</v>
      </c>
      <c r="D586">
        <v>2046</v>
      </c>
      <c r="E586">
        <v>503</v>
      </c>
      <c r="F586" t="s">
        <v>43</v>
      </c>
    </row>
    <row r="587" spans="1:6" hidden="1" x14ac:dyDescent="0.35">
      <c r="A587" t="s">
        <v>1</v>
      </c>
      <c r="B587" t="s">
        <v>25</v>
      </c>
      <c r="C587" t="s">
        <v>18</v>
      </c>
      <c r="D587">
        <v>2047</v>
      </c>
      <c r="E587">
        <v>702</v>
      </c>
      <c r="F587" t="s">
        <v>43</v>
      </c>
    </row>
    <row r="588" spans="1:6" hidden="1" x14ac:dyDescent="0.35">
      <c r="A588" t="s">
        <v>1</v>
      </c>
      <c r="B588" t="s">
        <v>25</v>
      </c>
      <c r="C588" t="s">
        <v>18</v>
      </c>
      <c r="D588">
        <v>2048</v>
      </c>
      <c r="E588">
        <v>901</v>
      </c>
      <c r="F588" t="s">
        <v>43</v>
      </c>
    </row>
    <row r="589" spans="1:6" hidden="1" x14ac:dyDescent="0.35">
      <c r="A589" t="s">
        <v>1</v>
      </c>
      <c r="B589" t="s">
        <v>25</v>
      </c>
      <c r="C589" t="s">
        <v>18</v>
      </c>
      <c r="D589">
        <v>2049</v>
      </c>
      <c r="E589">
        <v>1100</v>
      </c>
      <c r="F589" t="s">
        <v>43</v>
      </c>
    </row>
    <row r="590" spans="1:6" hidden="1" x14ac:dyDescent="0.35">
      <c r="A590" t="s">
        <v>1</v>
      </c>
      <c r="B590" t="s">
        <v>25</v>
      </c>
      <c r="C590" t="s">
        <v>18</v>
      </c>
      <c r="D590">
        <v>2050</v>
      </c>
      <c r="E590">
        <v>1300</v>
      </c>
      <c r="F590" t="s">
        <v>43</v>
      </c>
    </row>
    <row r="591" spans="1:6" hidden="1" x14ac:dyDescent="0.35">
      <c r="A591" t="s">
        <v>1</v>
      </c>
      <c r="B591" t="s">
        <v>25</v>
      </c>
      <c r="C591" t="s">
        <v>19</v>
      </c>
      <c r="D591">
        <v>2020</v>
      </c>
      <c r="E591">
        <v>36.5</v>
      </c>
      <c r="F591" t="s">
        <v>43</v>
      </c>
    </row>
    <row r="592" spans="1:6" hidden="1" x14ac:dyDescent="0.35">
      <c r="A592" t="s">
        <v>1</v>
      </c>
      <c r="B592" t="s">
        <v>25</v>
      </c>
      <c r="C592" t="s">
        <v>19</v>
      </c>
      <c r="D592">
        <v>2021</v>
      </c>
      <c r="E592">
        <v>36.5</v>
      </c>
      <c r="F592" t="s">
        <v>43</v>
      </c>
    </row>
    <row r="593" spans="1:6" hidden="1" x14ac:dyDescent="0.35">
      <c r="A593" t="s">
        <v>1</v>
      </c>
      <c r="B593" t="s">
        <v>25</v>
      </c>
      <c r="C593" t="s">
        <v>19</v>
      </c>
      <c r="D593">
        <v>2022</v>
      </c>
      <c r="E593">
        <v>36.5</v>
      </c>
      <c r="F593" t="s">
        <v>43</v>
      </c>
    </row>
    <row r="594" spans="1:6" hidden="1" x14ac:dyDescent="0.35">
      <c r="A594" t="s">
        <v>1</v>
      </c>
      <c r="B594" t="s">
        <v>25</v>
      </c>
      <c r="C594" t="s">
        <v>19</v>
      </c>
      <c r="D594">
        <v>2023</v>
      </c>
      <c r="E594">
        <v>36.5</v>
      </c>
      <c r="F594" t="s">
        <v>43</v>
      </c>
    </row>
    <row r="595" spans="1:6" hidden="1" x14ac:dyDescent="0.35">
      <c r="A595" t="s">
        <v>1</v>
      </c>
      <c r="B595" t="s">
        <v>25</v>
      </c>
      <c r="C595" t="s">
        <v>19</v>
      </c>
      <c r="D595">
        <v>2024</v>
      </c>
      <c r="E595">
        <v>36.5</v>
      </c>
      <c r="F595" t="s">
        <v>43</v>
      </c>
    </row>
    <row r="596" spans="1:6" hidden="1" x14ac:dyDescent="0.35">
      <c r="A596" t="s">
        <v>1</v>
      </c>
      <c r="B596" t="s">
        <v>25</v>
      </c>
      <c r="C596" t="s">
        <v>19</v>
      </c>
      <c r="D596">
        <v>2025</v>
      </c>
      <c r="E596">
        <v>36.5</v>
      </c>
      <c r="F596" t="s">
        <v>43</v>
      </c>
    </row>
    <row r="597" spans="1:6" hidden="1" x14ac:dyDescent="0.35">
      <c r="A597" t="s">
        <v>1</v>
      </c>
      <c r="B597" t="s">
        <v>25</v>
      </c>
      <c r="C597" t="s">
        <v>19</v>
      </c>
      <c r="D597">
        <v>2026</v>
      </c>
      <c r="E597">
        <v>36.5</v>
      </c>
      <c r="F597" t="s">
        <v>43</v>
      </c>
    </row>
    <row r="598" spans="1:6" hidden="1" x14ac:dyDescent="0.35">
      <c r="A598" t="s">
        <v>1</v>
      </c>
      <c r="B598" t="s">
        <v>25</v>
      </c>
      <c r="C598" t="s">
        <v>19</v>
      </c>
      <c r="D598">
        <v>2027</v>
      </c>
      <c r="E598">
        <v>36.5</v>
      </c>
      <c r="F598" t="s">
        <v>43</v>
      </c>
    </row>
    <row r="599" spans="1:6" hidden="1" x14ac:dyDescent="0.35">
      <c r="A599" t="s">
        <v>1</v>
      </c>
      <c r="B599" t="s">
        <v>25</v>
      </c>
      <c r="C599" t="s">
        <v>19</v>
      </c>
      <c r="D599">
        <v>2028</v>
      </c>
      <c r="E599">
        <v>36.5</v>
      </c>
      <c r="F599" t="s">
        <v>43</v>
      </c>
    </row>
    <row r="600" spans="1:6" hidden="1" x14ac:dyDescent="0.35">
      <c r="A600" t="s">
        <v>1</v>
      </c>
      <c r="B600" t="s">
        <v>25</v>
      </c>
      <c r="C600" t="s">
        <v>19</v>
      </c>
      <c r="D600">
        <v>2029</v>
      </c>
      <c r="E600">
        <v>36.5</v>
      </c>
      <c r="F600" t="s">
        <v>43</v>
      </c>
    </row>
    <row r="601" spans="1:6" hidden="1" x14ac:dyDescent="0.35">
      <c r="A601" t="s">
        <v>1</v>
      </c>
      <c r="B601" t="s">
        <v>25</v>
      </c>
      <c r="C601" t="s">
        <v>19</v>
      </c>
      <c r="D601">
        <v>2030</v>
      </c>
      <c r="E601">
        <v>36.5</v>
      </c>
      <c r="F601" t="s">
        <v>43</v>
      </c>
    </row>
    <row r="602" spans="1:6" hidden="1" x14ac:dyDescent="0.35">
      <c r="A602" t="s">
        <v>1</v>
      </c>
      <c r="B602" t="s">
        <v>25</v>
      </c>
      <c r="C602" t="s">
        <v>19</v>
      </c>
      <c r="D602">
        <v>2031</v>
      </c>
      <c r="E602">
        <v>36.5</v>
      </c>
      <c r="F602" t="s">
        <v>43</v>
      </c>
    </row>
    <row r="603" spans="1:6" hidden="1" x14ac:dyDescent="0.35">
      <c r="A603" t="s">
        <v>1</v>
      </c>
      <c r="B603" t="s">
        <v>25</v>
      </c>
      <c r="C603" t="s">
        <v>19</v>
      </c>
      <c r="D603">
        <v>2032</v>
      </c>
      <c r="E603">
        <v>36.5</v>
      </c>
      <c r="F603" t="s">
        <v>43</v>
      </c>
    </row>
    <row r="604" spans="1:6" hidden="1" x14ac:dyDescent="0.35">
      <c r="A604" t="s">
        <v>1</v>
      </c>
      <c r="B604" t="s">
        <v>25</v>
      </c>
      <c r="C604" t="s">
        <v>19</v>
      </c>
      <c r="D604">
        <v>2033</v>
      </c>
      <c r="E604">
        <v>36.5</v>
      </c>
      <c r="F604" t="s">
        <v>43</v>
      </c>
    </row>
    <row r="605" spans="1:6" hidden="1" x14ac:dyDescent="0.35">
      <c r="A605" t="s">
        <v>1</v>
      </c>
      <c r="B605" t="s">
        <v>25</v>
      </c>
      <c r="C605" t="s">
        <v>19</v>
      </c>
      <c r="D605">
        <v>2034</v>
      </c>
      <c r="E605">
        <v>36.5</v>
      </c>
      <c r="F605" t="s">
        <v>43</v>
      </c>
    </row>
    <row r="606" spans="1:6" hidden="1" x14ac:dyDescent="0.35">
      <c r="A606" t="s">
        <v>1</v>
      </c>
      <c r="B606" t="s">
        <v>25</v>
      </c>
      <c r="C606" t="s">
        <v>19</v>
      </c>
      <c r="D606">
        <v>2035</v>
      </c>
      <c r="E606">
        <v>36.5</v>
      </c>
      <c r="F606" t="s">
        <v>43</v>
      </c>
    </row>
    <row r="607" spans="1:6" hidden="1" x14ac:dyDescent="0.35">
      <c r="A607" t="s">
        <v>1</v>
      </c>
      <c r="B607" t="s">
        <v>25</v>
      </c>
      <c r="C607" t="s">
        <v>19</v>
      </c>
      <c r="D607">
        <v>2036</v>
      </c>
      <c r="E607">
        <v>36.5</v>
      </c>
      <c r="F607" t="s">
        <v>43</v>
      </c>
    </row>
    <row r="608" spans="1:6" hidden="1" x14ac:dyDescent="0.35">
      <c r="A608" t="s">
        <v>1</v>
      </c>
      <c r="B608" t="s">
        <v>25</v>
      </c>
      <c r="C608" t="s">
        <v>19</v>
      </c>
      <c r="D608">
        <v>2037</v>
      </c>
      <c r="E608">
        <v>36.5</v>
      </c>
      <c r="F608" t="s">
        <v>43</v>
      </c>
    </row>
    <row r="609" spans="1:6" hidden="1" x14ac:dyDescent="0.35">
      <c r="A609" t="s">
        <v>1</v>
      </c>
      <c r="B609" t="s">
        <v>25</v>
      </c>
      <c r="C609" t="s">
        <v>19</v>
      </c>
      <c r="D609">
        <v>2038</v>
      </c>
      <c r="E609">
        <v>36.5</v>
      </c>
      <c r="F609" t="s">
        <v>43</v>
      </c>
    </row>
    <row r="610" spans="1:6" hidden="1" x14ac:dyDescent="0.35">
      <c r="A610" t="s">
        <v>1</v>
      </c>
      <c r="B610" t="s">
        <v>25</v>
      </c>
      <c r="C610" t="s">
        <v>19</v>
      </c>
      <c r="D610">
        <v>2039</v>
      </c>
      <c r="E610">
        <v>36.5</v>
      </c>
      <c r="F610" t="s">
        <v>43</v>
      </c>
    </row>
    <row r="611" spans="1:6" hidden="1" x14ac:dyDescent="0.35">
      <c r="A611" t="s">
        <v>1</v>
      </c>
      <c r="B611" t="s">
        <v>25</v>
      </c>
      <c r="C611" t="s">
        <v>19</v>
      </c>
      <c r="D611">
        <v>2040</v>
      </c>
      <c r="E611">
        <v>36.5</v>
      </c>
      <c r="F611" t="s">
        <v>43</v>
      </c>
    </row>
    <row r="612" spans="1:6" hidden="1" x14ac:dyDescent="0.35">
      <c r="A612" t="s">
        <v>1</v>
      </c>
      <c r="B612" t="s">
        <v>25</v>
      </c>
      <c r="C612" t="s">
        <v>19</v>
      </c>
      <c r="D612">
        <v>2041</v>
      </c>
      <c r="E612">
        <v>36.5</v>
      </c>
      <c r="F612" t="s">
        <v>43</v>
      </c>
    </row>
    <row r="613" spans="1:6" hidden="1" x14ac:dyDescent="0.35">
      <c r="A613" t="s">
        <v>1</v>
      </c>
      <c r="B613" t="s">
        <v>25</v>
      </c>
      <c r="C613" t="s">
        <v>19</v>
      </c>
      <c r="D613">
        <v>2042</v>
      </c>
      <c r="E613">
        <v>36.5</v>
      </c>
      <c r="F613" t="s">
        <v>43</v>
      </c>
    </row>
    <row r="614" spans="1:6" hidden="1" x14ac:dyDescent="0.35">
      <c r="A614" t="s">
        <v>1</v>
      </c>
      <c r="B614" t="s">
        <v>25</v>
      </c>
      <c r="C614" t="s">
        <v>19</v>
      </c>
      <c r="D614">
        <v>2043</v>
      </c>
      <c r="E614">
        <v>36.5</v>
      </c>
      <c r="F614" t="s">
        <v>43</v>
      </c>
    </row>
    <row r="615" spans="1:6" hidden="1" x14ac:dyDescent="0.35">
      <c r="A615" t="s">
        <v>1</v>
      </c>
      <c r="B615" t="s">
        <v>25</v>
      </c>
      <c r="C615" t="s">
        <v>19</v>
      </c>
      <c r="D615">
        <v>2044</v>
      </c>
      <c r="E615">
        <v>36.5</v>
      </c>
      <c r="F615" t="s">
        <v>43</v>
      </c>
    </row>
    <row r="616" spans="1:6" hidden="1" x14ac:dyDescent="0.35">
      <c r="A616" t="s">
        <v>1</v>
      </c>
      <c r="B616" t="s">
        <v>25</v>
      </c>
      <c r="C616" t="s">
        <v>19</v>
      </c>
      <c r="D616">
        <v>2045</v>
      </c>
      <c r="E616">
        <v>36.5</v>
      </c>
      <c r="F616" t="s">
        <v>43</v>
      </c>
    </row>
    <row r="617" spans="1:6" hidden="1" x14ac:dyDescent="0.35">
      <c r="A617" t="s">
        <v>1</v>
      </c>
      <c r="B617" t="s">
        <v>25</v>
      </c>
      <c r="C617" t="s">
        <v>19</v>
      </c>
      <c r="D617">
        <v>2046</v>
      </c>
      <c r="E617">
        <v>36.5</v>
      </c>
      <c r="F617" t="s">
        <v>43</v>
      </c>
    </row>
    <row r="618" spans="1:6" hidden="1" x14ac:dyDescent="0.35">
      <c r="A618" t="s">
        <v>1</v>
      </c>
      <c r="B618" t="s">
        <v>25</v>
      </c>
      <c r="C618" t="s">
        <v>19</v>
      </c>
      <c r="D618">
        <v>2047</v>
      </c>
      <c r="E618">
        <v>36.5</v>
      </c>
      <c r="F618" t="s">
        <v>43</v>
      </c>
    </row>
    <row r="619" spans="1:6" hidden="1" x14ac:dyDescent="0.35">
      <c r="A619" t="s">
        <v>1</v>
      </c>
      <c r="B619" t="s">
        <v>25</v>
      </c>
      <c r="C619" t="s">
        <v>19</v>
      </c>
      <c r="D619">
        <v>2048</v>
      </c>
      <c r="E619">
        <v>36.5</v>
      </c>
      <c r="F619" t="s">
        <v>43</v>
      </c>
    </row>
    <row r="620" spans="1:6" hidden="1" x14ac:dyDescent="0.35">
      <c r="A620" t="s">
        <v>1</v>
      </c>
      <c r="B620" t="s">
        <v>25</v>
      </c>
      <c r="C620" t="s">
        <v>19</v>
      </c>
      <c r="D620">
        <v>2049</v>
      </c>
      <c r="E620">
        <v>36.5</v>
      </c>
      <c r="F620" t="s">
        <v>43</v>
      </c>
    </row>
    <row r="621" spans="1:6" hidden="1" x14ac:dyDescent="0.35">
      <c r="A621" t="s">
        <v>1</v>
      </c>
      <c r="B621" t="s">
        <v>25</v>
      </c>
      <c r="C621" t="s">
        <v>19</v>
      </c>
      <c r="D621">
        <v>2050</v>
      </c>
      <c r="E621">
        <v>36.5</v>
      </c>
      <c r="F621" t="s">
        <v>43</v>
      </c>
    </row>
    <row r="622" spans="1:6" hidden="1" x14ac:dyDescent="0.35">
      <c r="A622" t="s">
        <v>1</v>
      </c>
      <c r="B622" t="s">
        <v>25</v>
      </c>
      <c r="C622" t="s">
        <v>20</v>
      </c>
      <c r="D622">
        <v>2020</v>
      </c>
      <c r="E622">
        <v>702</v>
      </c>
      <c r="F622" t="s">
        <v>43</v>
      </c>
    </row>
    <row r="623" spans="1:6" hidden="1" x14ac:dyDescent="0.35">
      <c r="A623" t="s">
        <v>1</v>
      </c>
      <c r="B623" t="s">
        <v>25</v>
      </c>
      <c r="C623" t="s">
        <v>20</v>
      </c>
      <c r="D623">
        <v>2021</v>
      </c>
      <c r="E623">
        <v>702</v>
      </c>
      <c r="F623" t="s">
        <v>43</v>
      </c>
    </row>
    <row r="624" spans="1:6" hidden="1" x14ac:dyDescent="0.35">
      <c r="A624" t="s">
        <v>1</v>
      </c>
      <c r="B624" t="s">
        <v>25</v>
      </c>
      <c r="C624" t="s">
        <v>20</v>
      </c>
      <c r="D624">
        <v>2022</v>
      </c>
      <c r="E624">
        <v>702</v>
      </c>
      <c r="F624" t="s">
        <v>43</v>
      </c>
    </row>
    <row r="625" spans="1:6" hidden="1" x14ac:dyDescent="0.35">
      <c r="A625" t="s">
        <v>1</v>
      </c>
      <c r="B625" t="s">
        <v>25</v>
      </c>
      <c r="C625" t="s">
        <v>20</v>
      </c>
      <c r="D625">
        <v>2023</v>
      </c>
      <c r="E625">
        <v>702</v>
      </c>
      <c r="F625" t="s">
        <v>43</v>
      </c>
    </row>
    <row r="626" spans="1:6" hidden="1" x14ac:dyDescent="0.35">
      <c r="A626" t="s">
        <v>1</v>
      </c>
      <c r="B626" t="s">
        <v>25</v>
      </c>
      <c r="C626" t="s">
        <v>20</v>
      </c>
      <c r="D626">
        <v>2024</v>
      </c>
      <c r="E626">
        <v>702</v>
      </c>
      <c r="F626" t="s">
        <v>43</v>
      </c>
    </row>
    <row r="627" spans="1:6" hidden="1" x14ac:dyDescent="0.35">
      <c r="A627" t="s">
        <v>1</v>
      </c>
      <c r="B627" t="s">
        <v>25</v>
      </c>
      <c r="C627" t="s">
        <v>20</v>
      </c>
      <c r="D627">
        <v>2025</v>
      </c>
      <c r="E627">
        <v>852</v>
      </c>
      <c r="F627" t="s">
        <v>43</v>
      </c>
    </row>
    <row r="628" spans="1:6" hidden="1" x14ac:dyDescent="0.35">
      <c r="A628" t="s">
        <v>1</v>
      </c>
      <c r="B628" t="s">
        <v>25</v>
      </c>
      <c r="C628" t="s">
        <v>20</v>
      </c>
      <c r="D628">
        <v>2026</v>
      </c>
      <c r="E628">
        <v>912</v>
      </c>
      <c r="F628" t="s">
        <v>43</v>
      </c>
    </row>
    <row r="629" spans="1:6" hidden="1" x14ac:dyDescent="0.35">
      <c r="A629" t="s">
        <v>1</v>
      </c>
      <c r="B629" t="s">
        <v>25</v>
      </c>
      <c r="C629" t="s">
        <v>20</v>
      </c>
      <c r="D629">
        <v>2027</v>
      </c>
      <c r="E629">
        <v>973</v>
      </c>
      <c r="F629" t="s">
        <v>43</v>
      </c>
    </row>
    <row r="630" spans="1:6" hidden="1" x14ac:dyDescent="0.35">
      <c r="A630" t="s">
        <v>1</v>
      </c>
      <c r="B630" t="s">
        <v>25</v>
      </c>
      <c r="C630" t="s">
        <v>20</v>
      </c>
      <c r="D630">
        <v>2028</v>
      </c>
      <c r="E630">
        <v>1030</v>
      </c>
      <c r="F630" t="s">
        <v>43</v>
      </c>
    </row>
    <row r="631" spans="1:6" hidden="1" x14ac:dyDescent="0.35">
      <c r="A631" t="s">
        <v>1</v>
      </c>
      <c r="B631" t="s">
        <v>25</v>
      </c>
      <c r="C631" t="s">
        <v>20</v>
      </c>
      <c r="D631">
        <v>2029</v>
      </c>
      <c r="E631">
        <v>1090</v>
      </c>
      <c r="F631" t="s">
        <v>43</v>
      </c>
    </row>
    <row r="632" spans="1:6" hidden="1" x14ac:dyDescent="0.35">
      <c r="A632" t="s">
        <v>1</v>
      </c>
      <c r="B632" t="s">
        <v>25</v>
      </c>
      <c r="C632" t="s">
        <v>20</v>
      </c>
      <c r="D632">
        <v>2030</v>
      </c>
      <c r="E632">
        <v>1150</v>
      </c>
      <c r="F632" t="s">
        <v>43</v>
      </c>
    </row>
    <row r="633" spans="1:6" hidden="1" x14ac:dyDescent="0.35">
      <c r="A633" t="s">
        <v>1</v>
      </c>
      <c r="B633" t="s">
        <v>25</v>
      </c>
      <c r="C633" t="s">
        <v>20</v>
      </c>
      <c r="D633">
        <v>2031</v>
      </c>
      <c r="E633">
        <v>1510</v>
      </c>
      <c r="F633" t="s">
        <v>43</v>
      </c>
    </row>
    <row r="634" spans="1:6" hidden="1" x14ac:dyDescent="0.35">
      <c r="A634" t="s">
        <v>1</v>
      </c>
      <c r="B634" t="s">
        <v>25</v>
      </c>
      <c r="C634" t="s">
        <v>20</v>
      </c>
      <c r="D634">
        <v>2032</v>
      </c>
      <c r="E634">
        <v>1860</v>
      </c>
      <c r="F634" t="s">
        <v>43</v>
      </c>
    </row>
    <row r="635" spans="1:6" hidden="1" x14ac:dyDescent="0.35">
      <c r="A635" t="s">
        <v>1</v>
      </c>
      <c r="B635" t="s">
        <v>25</v>
      </c>
      <c r="C635" t="s">
        <v>20</v>
      </c>
      <c r="D635">
        <v>2033</v>
      </c>
      <c r="E635">
        <v>2210</v>
      </c>
      <c r="F635" t="s">
        <v>43</v>
      </c>
    </row>
    <row r="636" spans="1:6" hidden="1" x14ac:dyDescent="0.35">
      <c r="A636" t="s">
        <v>1</v>
      </c>
      <c r="B636" t="s">
        <v>25</v>
      </c>
      <c r="C636" t="s">
        <v>20</v>
      </c>
      <c r="D636">
        <v>2034</v>
      </c>
      <c r="E636">
        <v>2570</v>
      </c>
      <c r="F636" t="s">
        <v>43</v>
      </c>
    </row>
    <row r="637" spans="1:6" hidden="1" x14ac:dyDescent="0.35">
      <c r="A637" t="s">
        <v>1</v>
      </c>
      <c r="B637" t="s">
        <v>25</v>
      </c>
      <c r="C637" t="s">
        <v>20</v>
      </c>
      <c r="D637">
        <v>2035</v>
      </c>
      <c r="E637">
        <v>2920</v>
      </c>
      <c r="F637" t="s">
        <v>43</v>
      </c>
    </row>
    <row r="638" spans="1:6" hidden="1" x14ac:dyDescent="0.35">
      <c r="A638" t="s">
        <v>1</v>
      </c>
      <c r="B638" t="s">
        <v>25</v>
      </c>
      <c r="C638" t="s">
        <v>20</v>
      </c>
      <c r="D638">
        <v>2036</v>
      </c>
      <c r="E638">
        <v>3600</v>
      </c>
      <c r="F638" t="s">
        <v>43</v>
      </c>
    </row>
    <row r="639" spans="1:6" hidden="1" x14ac:dyDescent="0.35">
      <c r="A639" t="s">
        <v>1</v>
      </c>
      <c r="B639" t="s">
        <v>25</v>
      </c>
      <c r="C639" t="s">
        <v>20</v>
      </c>
      <c r="D639">
        <v>2037</v>
      </c>
      <c r="E639">
        <v>4270</v>
      </c>
      <c r="F639" t="s">
        <v>43</v>
      </c>
    </row>
    <row r="640" spans="1:6" hidden="1" x14ac:dyDescent="0.35">
      <c r="A640" t="s">
        <v>1</v>
      </c>
      <c r="B640" t="s">
        <v>25</v>
      </c>
      <c r="C640" t="s">
        <v>20</v>
      </c>
      <c r="D640">
        <v>2038</v>
      </c>
      <c r="E640">
        <v>4940</v>
      </c>
      <c r="F640" t="s">
        <v>43</v>
      </c>
    </row>
    <row r="641" spans="1:6" hidden="1" x14ac:dyDescent="0.35">
      <c r="A641" t="s">
        <v>1</v>
      </c>
      <c r="B641" t="s">
        <v>25</v>
      </c>
      <c r="C641" t="s">
        <v>20</v>
      </c>
      <c r="D641">
        <v>2039</v>
      </c>
      <c r="E641">
        <v>5610</v>
      </c>
      <c r="F641" t="s">
        <v>43</v>
      </c>
    </row>
    <row r="642" spans="1:6" hidden="1" x14ac:dyDescent="0.35">
      <c r="A642" t="s">
        <v>1</v>
      </c>
      <c r="B642" t="s">
        <v>25</v>
      </c>
      <c r="C642" t="s">
        <v>20</v>
      </c>
      <c r="D642">
        <v>2040</v>
      </c>
      <c r="E642">
        <v>6290</v>
      </c>
      <c r="F642" t="s">
        <v>43</v>
      </c>
    </row>
    <row r="643" spans="1:6" hidden="1" x14ac:dyDescent="0.35">
      <c r="A643" t="s">
        <v>1</v>
      </c>
      <c r="B643" t="s">
        <v>25</v>
      </c>
      <c r="C643" t="s">
        <v>20</v>
      </c>
      <c r="D643">
        <v>2041</v>
      </c>
      <c r="E643">
        <v>6880</v>
      </c>
      <c r="F643" t="s">
        <v>43</v>
      </c>
    </row>
    <row r="644" spans="1:6" hidden="1" x14ac:dyDescent="0.35">
      <c r="A644" t="s">
        <v>1</v>
      </c>
      <c r="B644" t="s">
        <v>25</v>
      </c>
      <c r="C644" t="s">
        <v>20</v>
      </c>
      <c r="D644">
        <v>2042</v>
      </c>
      <c r="E644">
        <v>7470</v>
      </c>
      <c r="F644" t="s">
        <v>43</v>
      </c>
    </row>
    <row r="645" spans="1:6" hidden="1" x14ac:dyDescent="0.35">
      <c r="A645" t="s">
        <v>1</v>
      </c>
      <c r="B645" t="s">
        <v>25</v>
      </c>
      <c r="C645" t="s">
        <v>20</v>
      </c>
      <c r="D645">
        <v>2043</v>
      </c>
      <c r="E645">
        <v>8060</v>
      </c>
      <c r="F645" t="s">
        <v>43</v>
      </c>
    </row>
    <row r="646" spans="1:6" hidden="1" x14ac:dyDescent="0.35">
      <c r="A646" t="s">
        <v>1</v>
      </c>
      <c r="B646" t="s">
        <v>25</v>
      </c>
      <c r="C646" t="s">
        <v>20</v>
      </c>
      <c r="D646">
        <v>2044</v>
      </c>
      <c r="E646">
        <v>8660</v>
      </c>
      <c r="F646" t="s">
        <v>43</v>
      </c>
    </row>
    <row r="647" spans="1:6" hidden="1" x14ac:dyDescent="0.35">
      <c r="A647" t="s">
        <v>1</v>
      </c>
      <c r="B647" t="s">
        <v>25</v>
      </c>
      <c r="C647" t="s">
        <v>20</v>
      </c>
      <c r="D647">
        <v>2045</v>
      </c>
      <c r="E647">
        <v>9250</v>
      </c>
      <c r="F647" t="s">
        <v>43</v>
      </c>
    </row>
    <row r="648" spans="1:6" hidden="1" x14ac:dyDescent="0.35">
      <c r="A648" t="s">
        <v>1</v>
      </c>
      <c r="B648" t="s">
        <v>25</v>
      </c>
      <c r="C648" t="s">
        <v>20</v>
      </c>
      <c r="D648">
        <v>2046</v>
      </c>
      <c r="E648">
        <v>9750</v>
      </c>
      <c r="F648" t="s">
        <v>43</v>
      </c>
    </row>
    <row r="649" spans="1:6" hidden="1" x14ac:dyDescent="0.35">
      <c r="A649" t="s">
        <v>1</v>
      </c>
      <c r="B649" t="s">
        <v>25</v>
      </c>
      <c r="C649" t="s">
        <v>20</v>
      </c>
      <c r="D649">
        <v>2047</v>
      </c>
      <c r="E649">
        <v>10300</v>
      </c>
      <c r="F649" t="s">
        <v>43</v>
      </c>
    </row>
    <row r="650" spans="1:6" hidden="1" x14ac:dyDescent="0.35">
      <c r="A650" t="s">
        <v>1</v>
      </c>
      <c r="B650" t="s">
        <v>25</v>
      </c>
      <c r="C650" t="s">
        <v>20</v>
      </c>
      <c r="D650">
        <v>2048</v>
      </c>
      <c r="E650">
        <v>10800</v>
      </c>
      <c r="F650" t="s">
        <v>43</v>
      </c>
    </row>
    <row r="651" spans="1:6" hidden="1" x14ac:dyDescent="0.35">
      <c r="A651" t="s">
        <v>1</v>
      </c>
      <c r="B651" t="s">
        <v>25</v>
      </c>
      <c r="C651" t="s">
        <v>20</v>
      </c>
      <c r="D651">
        <v>2049</v>
      </c>
      <c r="E651">
        <v>11300</v>
      </c>
      <c r="F651" t="s">
        <v>43</v>
      </c>
    </row>
    <row r="652" spans="1:6" hidden="1" x14ac:dyDescent="0.35">
      <c r="A652" t="s">
        <v>1</v>
      </c>
      <c r="B652" t="s">
        <v>25</v>
      </c>
      <c r="C652" t="s">
        <v>20</v>
      </c>
      <c r="D652">
        <v>2050</v>
      </c>
      <c r="E652">
        <v>11800</v>
      </c>
      <c r="F652" t="s">
        <v>43</v>
      </c>
    </row>
    <row r="653" spans="1:6" hidden="1" x14ac:dyDescent="0.35">
      <c r="A653" t="s">
        <v>1</v>
      </c>
      <c r="B653" t="s">
        <v>25</v>
      </c>
      <c r="C653" t="s">
        <v>21</v>
      </c>
      <c r="D653">
        <v>2020</v>
      </c>
      <c r="E653">
        <v>20</v>
      </c>
      <c r="F653" t="s">
        <v>43</v>
      </c>
    </row>
    <row r="654" spans="1:6" hidden="1" x14ac:dyDescent="0.35">
      <c r="A654" t="s">
        <v>1</v>
      </c>
      <c r="B654" t="s">
        <v>25</v>
      </c>
      <c r="C654" t="s">
        <v>21</v>
      </c>
      <c r="D654">
        <v>2021</v>
      </c>
      <c r="E654">
        <v>20</v>
      </c>
      <c r="F654" t="s">
        <v>43</v>
      </c>
    </row>
    <row r="655" spans="1:6" hidden="1" x14ac:dyDescent="0.35">
      <c r="A655" t="s">
        <v>1</v>
      </c>
      <c r="B655" t="s">
        <v>25</v>
      </c>
      <c r="C655" t="s">
        <v>21</v>
      </c>
      <c r="D655">
        <v>2022</v>
      </c>
      <c r="E655">
        <v>20</v>
      </c>
      <c r="F655" t="s">
        <v>43</v>
      </c>
    </row>
    <row r="656" spans="1:6" hidden="1" x14ac:dyDescent="0.35">
      <c r="A656" t="s">
        <v>1</v>
      </c>
      <c r="B656" t="s">
        <v>25</v>
      </c>
      <c r="C656" t="s">
        <v>21</v>
      </c>
      <c r="D656">
        <v>2023</v>
      </c>
      <c r="E656">
        <v>20</v>
      </c>
      <c r="F656" t="s">
        <v>43</v>
      </c>
    </row>
    <row r="657" spans="1:6" hidden="1" x14ac:dyDescent="0.35">
      <c r="A657" t="s">
        <v>1</v>
      </c>
      <c r="B657" t="s">
        <v>25</v>
      </c>
      <c r="C657" t="s">
        <v>21</v>
      </c>
      <c r="D657">
        <v>2024</v>
      </c>
      <c r="E657">
        <v>102.8571429</v>
      </c>
      <c r="F657" t="s">
        <v>43</v>
      </c>
    </row>
    <row r="658" spans="1:6" hidden="1" x14ac:dyDescent="0.35">
      <c r="A658" t="s">
        <v>1</v>
      </c>
      <c r="B658" t="s">
        <v>25</v>
      </c>
      <c r="C658" t="s">
        <v>21</v>
      </c>
      <c r="D658">
        <v>2025</v>
      </c>
      <c r="E658">
        <v>185.7142857</v>
      </c>
      <c r="F658" t="s">
        <v>43</v>
      </c>
    </row>
    <row r="659" spans="1:6" hidden="1" x14ac:dyDescent="0.35">
      <c r="A659" t="s">
        <v>1</v>
      </c>
      <c r="B659" t="s">
        <v>25</v>
      </c>
      <c r="C659" t="s">
        <v>21</v>
      </c>
      <c r="D659">
        <v>2026</v>
      </c>
      <c r="E659">
        <v>268.57142859999999</v>
      </c>
      <c r="F659" t="s">
        <v>43</v>
      </c>
    </row>
    <row r="660" spans="1:6" hidden="1" x14ac:dyDescent="0.35">
      <c r="A660" t="s">
        <v>1</v>
      </c>
      <c r="B660" t="s">
        <v>25</v>
      </c>
      <c r="C660" t="s">
        <v>21</v>
      </c>
      <c r="D660">
        <v>2027</v>
      </c>
      <c r="E660">
        <v>351.42857140000001</v>
      </c>
      <c r="F660" t="s">
        <v>43</v>
      </c>
    </row>
    <row r="661" spans="1:6" hidden="1" x14ac:dyDescent="0.35">
      <c r="A661" t="s">
        <v>1</v>
      </c>
      <c r="B661" t="s">
        <v>25</v>
      </c>
      <c r="C661" t="s">
        <v>21</v>
      </c>
      <c r="D661">
        <v>2028</v>
      </c>
      <c r="E661">
        <v>434.2857143</v>
      </c>
      <c r="F661" t="s">
        <v>43</v>
      </c>
    </row>
    <row r="662" spans="1:6" hidden="1" x14ac:dyDescent="0.35">
      <c r="A662" t="s">
        <v>1</v>
      </c>
      <c r="B662" t="s">
        <v>25</v>
      </c>
      <c r="C662" t="s">
        <v>21</v>
      </c>
      <c r="D662">
        <v>2029</v>
      </c>
      <c r="E662">
        <v>517.14285710000001</v>
      </c>
      <c r="F662" t="s">
        <v>43</v>
      </c>
    </row>
    <row r="663" spans="1:6" hidden="1" x14ac:dyDescent="0.35">
      <c r="A663" t="s">
        <v>1</v>
      </c>
      <c r="B663" t="s">
        <v>25</v>
      </c>
      <c r="C663" t="s">
        <v>21</v>
      </c>
      <c r="D663">
        <v>2030</v>
      </c>
      <c r="E663">
        <v>600</v>
      </c>
      <c r="F663" t="s">
        <v>43</v>
      </c>
    </row>
    <row r="664" spans="1:6" hidden="1" x14ac:dyDescent="0.35">
      <c r="A664" t="s">
        <v>1</v>
      </c>
      <c r="B664" t="s">
        <v>25</v>
      </c>
      <c r="C664" t="s">
        <v>21</v>
      </c>
      <c r="D664">
        <v>2031</v>
      </c>
      <c r="E664">
        <v>668.83749069999999</v>
      </c>
      <c r="F664" t="s">
        <v>43</v>
      </c>
    </row>
    <row r="665" spans="1:6" hidden="1" x14ac:dyDescent="0.35">
      <c r="A665" t="s">
        <v>1</v>
      </c>
      <c r="B665" t="s">
        <v>25</v>
      </c>
      <c r="C665" t="s">
        <v>21</v>
      </c>
      <c r="D665">
        <v>2032</v>
      </c>
      <c r="E665">
        <v>737.67498139999998</v>
      </c>
      <c r="F665" t="s">
        <v>43</v>
      </c>
    </row>
    <row r="666" spans="1:6" hidden="1" x14ac:dyDescent="0.35">
      <c r="A666" t="s">
        <v>1</v>
      </c>
      <c r="B666" t="s">
        <v>25</v>
      </c>
      <c r="C666" t="s">
        <v>21</v>
      </c>
      <c r="D666">
        <v>2033</v>
      </c>
      <c r="E666">
        <v>806.51247209999997</v>
      </c>
      <c r="F666" t="s">
        <v>43</v>
      </c>
    </row>
    <row r="667" spans="1:6" hidden="1" x14ac:dyDescent="0.35">
      <c r="A667" t="s">
        <v>1</v>
      </c>
      <c r="B667" t="s">
        <v>25</v>
      </c>
      <c r="C667" t="s">
        <v>21</v>
      </c>
      <c r="D667">
        <v>2034</v>
      </c>
      <c r="E667">
        <v>875.34996279999996</v>
      </c>
      <c r="F667" t="s">
        <v>43</v>
      </c>
    </row>
    <row r="668" spans="1:6" hidden="1" x14ac:dyDescent="0.35">
      <c r="A668" t="s">
        <v>1</v>
      </c>
      <c r="B668" t="s">
        <v>25</v>
      </c>
      <c r="C668" t="s">
        <v>21</v>
      </c>
      <c r="D668">
        <v>2035</v>
      </c>
      <c r="E668">
        <v>944.18745349999995</v>
      </c>
      <c r="F668" t="s">
        <v>43</v>
      </c>
    </row>
    <row r="669" spans="1:6" hidden="1" x14ac:dyDescent="0.35">
      <c r="A669" t="s">
        <v>1</v>
      </c>
      <c r="B669" t="s">
        <v>25</v>
      </c>
      <c r="C669" t="s">
        <v>21</v>
      </c>
      <c r="D669">
        <v>2036</v>
      </c>
      <c r="E669">
        <v>1013.024944</v>
      </c>
      <c r="F669" t="s">
        <v>43</v>
      </c>
    </row>
    <row r="670" spans="1:6" hidden="1" x14ac:dyDescent="0.35">
      <c r="A670" t="s">
        <v>1</v>
      </c>
      <c r="B670" t="s">
        <v>25</v>
      </c>
      <c r="C670" t="s">
        <v>21</v>
      </c>
      <c r="D670">
        <v>2037</v>
      </c>
      <c r="E670">
        <v>1081.862435</v>
      </c>
      <c r="F670" t="s">
        <v>43</v>
      </c>
    </row>
    <row r="671" spans="1:6" hidden="1" x14ac:dyDescent="0.35">
      <c r="A671" t="s">
        <v>1</v>
      </c>
      <c r="B671" t="s">
        <v>25</v>
      </c>
      <c r="C671" t="s">
        <v>21</v>
      </c>
      <c r="D671">
        <v>2038</v>
      </c>
      <c r="E671">
        <v>1150.699926</v>
      </c>
      <c r="F671" t="s">
        <v>43</v>
      </c>
    </row>
    <row r="672" spans="1:6" hidden="1" x14ac:dyDescent="0.35">
      <c r="A672" t="s">
        <v>1</v>
      </c>
      <c r="B672" t="s">
        <v>25</v>
      </c>
      <c r="C672" t="s">
        <v>21</v>
      </c>
      <c r="D672">
        <v>2039</v>
      </c>
      <c r="E672">
        <v>1219.5374159999999</v>
      </c>
      <c r="F672" t="s">
        <v>43</v>
      </c>
    </row>
    <row r="673" spans="1:6" hidden="1" x14ac:dyDescent="0.35">
      <c r="A673" t="s">
        <v>1</v>
      </c>
      <c r="B673" t="s">
        <v>25</v>
      </c>
      <c r="C673" t="s">
        <v>21</v>
      </c>
      <c r="D673">
        <v>2040</v>
      </c>
      <c r="E673">
        <v>1288.3749069999999</v>
      </c>
      <c r="F673" t="s">
        <v>43</v>
      </c>
    </row>
    <row r="674" spans="1:6" hidden="1" x14ac:dyDescent="0.35">
      <c r="A674" t="s">
        <v>1</v>
      </c>
      <c r="B674" t="s">
        <v>25</v>
      </c>
      <c r="C674" t="s">
        <v>21</v>
      </c>
      <c r="D674">
        <v>2041</v>
      </c>
      <c r="E674">
        <v>1299.5887</v>
      </c>
      <c r="F674" t="s">
        <v>43</v>
      </c>
    </row>
    <row r="675" spans="1:6" hidden="1" x14ac:dyDescent="0.35">
      <c r="A675" t="s">
        <v>1</v>
      </c>
      <c r="B675" t="s">
        <v>25</v>
      </c>
      <c r="C675" t="s">
        <v>21</v>
      </c>
      <c r="D675">
        <v>2042</v>
      </c>
      <c r="E675">
        <v>1310.802494</v>
      </c>
      <c r="F675" t="s">
        <v>43</v>
      </c>
    </row>
    <row r="676" spans="1:6" hidden="1" x14ac:dyDescent="0.35">
      <c r="A676" t="s">
        <v>1</v>
      </c>
      <c r="B676" t="s">
        <v>25</v>
      </c>
      <c r="C676" t="s">
        <v>21</v>
      </c>
      <c r="D676">
        <v>2043</v>
      </c>
      <c r="E676">
        <v>1322.0162869999999</v>
      </c>
      <c r="F676" t="s">
        <v>43</v>
      </c>
    </row>
    <row r="677" spans="1:6" hidden="1" x14ac:dyDescent="0.35">
      <c r="A677" t="s">
        <v>1</v>
      </c>
      <c r="B677" t="s">
        <v>25</v>
      </c>
      <c r="C677" t="s">
        <v>21</v>
      </c>
      <c r="D677">
        <v>2044</v>
      </c>
      <c r="E677">
        <v>1333.23008</v>
      </c>
      <c r="F677" t="s">
        <v>43</v>
      </c>
    </row>
    <row r="678" spans="1:6" hidden="1" x14ac:dyDescent="0.35">
      <c r="A678" t="s">
        <v>1</v>
      </c>
      <c r="B678" t="s">
        <v>25</v>
      </c>
      <c r="C678" t="s">
        <v>21</v>
      </c>
      <c r="D678">
        <v>2045</v>
      </c>
      <c r="E678">
        <v>1344.4438740000001</v>
      </c>
      <c r="F678" t="s">
        <v>43</v>
      </c>
    </row>
    <row r="679" spans="1:6" hidden="1" x14ac:dyDescent="0.35">
      <c r="A679" t="s">
        <v>1</v>
      </c>
      <c r="B679" t="s">
        <v>25</v>
      </c>
      <c r="C679" t="s">
        <v>21</v>
      </c>
      <c r="D679">
        <v>2046</v>
      </c>
      <c r="E679">
        <v>1355.6576669999999</v>
      </c>
      <c r="F679" t="s">
        <v>43</v>
      </c>
    </row>
    <row r="680" spans="1:6" hidden="1" x14ac:dyDescent="0.35">
      <c r="A680" t="s">
        <v>1</v>
      </c>
      <c r="B680" t="s">
        <v>25</v>
      </c>
      <c r="C680" t="s">
        <v>21</v>
      </c>
      <c r="D680">
        <v>2047</v>
      </c>
      <c r="E680">
        <v>1366.8714600000001</v>
      </c>
      <c r="F680" t="s">
        <v>43</v>
      </c>
    </row>
    <row r="681" spans="1:6" hidden="1" x14ac:dyDescent="0.35">
      <c r="A681" t="s">
        <v>1</v>
      </c>
      <c r="B681" t="s">
        <v>25</v>
      </c>
      <c r="C681" t="s">
        <v>21</v>
      </c>
      <c r="D681">
        <v>2048</v>
      </c>
      <c r="E681">
        <v>1378.085253</v>
      </c>
      <c r="F681" t="s">
        <v>43</v>
      </c>
    </row>
    <row r="682" spans="1:6" hidden="1" x14ac:dyDescent="0.35">
      <c r="A682" t="s">
        <v>1</v>
      </c>
      <c r="B682" t="s">
        <v>25</v>
      </c>
      <c r="C682" t="s">
        <v>21</v>
      </c>
      <c r="D682">
        <v>2049</v>
      </c>
      <c r="E682">
        <v>1389.299047</v>
      </c>
      <c r="F682" t="s">
        <v>43</v>
      </c>
    </row>
    <row r="683" spans="1:6" hidden="1" x14ac:dyDescent="0.35">
      <c r="A683" t="s">
        <v>1</v>
      </c>
      <c r="B683" t="s">
        <v>25</v>
      </c>
      <c r="C683" t="s">
        <v>21</v>
      </c>
      <c r="D683">
        <v>2050</v>
      </c>
      <c r="E683">
        <v>1400.5128400000001</v>
      </c>
      <c r="F683" t="s">
        <v>43</v>
      </c>
    </row>
    <row r="684" spans="1:6" hidden="1" x14ac:dyDescent="0.35">
      <c r="A684" t="s">
        <v>1</v>
      </c>
      <c r="B684" t="s">
        <v>25</v>
      </c>
      <c r="C684" t="s">
        <v>22</v>
      </c>
      <c r="D684">
        <v>2020</v>
      </c>
      <c r="E684">
        <v>303</v>
      </c>
      <c r="F684" t="s">
        <v>43</v>
      </c>
    </row>
    <row r="685" spans="1:6" hidden="1" x14ac:dyDescent="0.35">
      <c r="A685" t="s">
        <v>1</v>
      </c>
      <c r="B685" t="s">
        <v>25</v>
      </c>
      <c r="C685" t="s">
        <v>22</v>
      </c>
      <c r="D685">
        <v>2021</v>
      </c>
      <c r="E685">
        <v>303</v>
      </c>
      <c r="F685" t="s">
        <v>43</v>
      </c>
    </row>
    <row r="686" spans="1:6" hidden="1" x14ac:dyDescent="0.35">
      <c r="A686" t="s">
        <v>1</v>
      </c>
      <c r="B686" t="s">
        <v>25</v>
      </c>
      <c r="C686" t="s">
        <v>22</v>
      </c>
      <c r="D686">
        <v>2022</v>
      </c>
      <c r="E686">
        <v>303</v>
      </c>
      <c r="F686" t="s">
        <v>43</v>
      </c>
    </row>
    <row r="687" spans="1:6" hidden="1" x14ac:dyDescent="0.35">
      <c r="A687" t="s">
        <v>1</v>
      </c>
      <c r="B687" t="s">
        <v>25</v>
      </c>
      <c r="C687" t="s">
        <v>22</v>
      </c>
      <c r="D687">
        <v>2023</v>
      </c>
      <c r="E687">
        <v>303</v>
      </c>
      <c r="F687" t="s">
        <v>43</v>
      </c>
    </row>
    <row r="688" spans="1:6" hidden="1" x14ac:dyDescent="0.35">
      <c r="A688" t="s">
        <v>1</v>
      </c>
      <c r="B688" t="s">
        <v>25</v>
      </c>
      <c r="C688" t="s">
        <v>22</v>
      </c>
      <c r="D688">
        <v>2024</v>
      </c>
      <c r="E688">
        <v>303</v>
      </c>
      <c r="F688" t="s">
        <v>43</v>
      </c>
    </row>
    <row r="689" spans="1:6" hidden="1" x14ac:dyDescent="0.35">
      <c r="A689" t="s">
        <v>1</v>
      </c>
      <c r="B689" t="s">
        <v>25</v>
      </c>
      <c r="C689" t="s">
        <v>22</v>
      </c>
      <c r="D689">
        <v>2025</v>
      </c>
      <c r="E689">
        <v>703</v>
      </c>
      <c r="F689" t="s">
        <v>43</v>
      </c>
    </row>
    <row r="690" spans="1:6" hidden="1" x14ac:dyDescent="0.35">
      <c r="A690" t="s">
        <v>1</v>
      </c>
      <c r="B690" t="s">
        <v>25</v>
      </c>
      <c r="C690" t="s">
        <v>22</v>
      </c>
      <c r="D690">
        <v>2026</v>
      </c>
      <c r="E690">
        <v>734</v>
      </c>
      <c r="F690" t="s">
        <v>43</v>
      </c>
    </row>
    <row r="691" spans="1:6" hidden="1" x14ac:dyDescent="0.35">
      <c r="A691" t="s">
        <v>1</v>
      </c>
      <c r="B691" t="s">
        <v>25</v>
      </c>
      <c r="C691" t="s">
        <v>22</v>
      </c>
      <c r="D691">
        <v>2027</v>
      </c>
      <c r="E691">
        <v>764</v>
      </c>
      <c r="F691" t="s">
        <v>43</v>
      </c>
    </row>
    <row r="692" spans="1:6" hidden="1" x14ac:dyDescent="0.35">
      <c r="A692" t="s">
        <v>1</v>
      </c>
      <c r="B692" t="s">
        <v>25</v>
      </c>
      <c r="C692" t="s">
        <v>22</v>
      </c>
      <c r="D692">
        <v>2028</v>
      </c>
      <c r="E692">
        <v>794</v>
      </c>
      <c r="F692" t="s">
        <v>43</v>
      </c>
    </row>
    <row r="693" spans="1:6" hidden="1" x14ac:dyDescent="0.35">
      <c r="A693" t="s">
        <v>1</v>
      </c>
      <c r="B693" t="s">
        <v>25</v>
      </c>
      <c r="C693" t="s">
        <v>22</v>
      </c>
      <c r="D693">
        <v>2029</v>
      </c>
      <c r="E693">
        <v>825</v>
      </c>
      <c r="F693" t="s">
        <v>43</v>
      </c>
    </row>
    <row r="694" spans="1:6" hidden="1" x14ac:dyDescent="0.35">
      <c r="A694" t="s">
        <v>1</v>
      </c>
      <c r="B694" t="s">
        <v>25</v>
      </c>
      <c r="C694" t="s">
        <v>22</v>
      </c>
      <c r="D694">
        <v>2030</v>
      </c>
      <c r="E694">
        <v>855</v>
      </c>
      <c r="F694" t="s">
        <v>43</v>
      </c>
    </row>
    <row r="695" spans="1:6" hidden="1" x14ac:dyDescent="0.35">
      <c r="A695" t="s">
        <v>1</v>
      </c>
      <c r="B695" t="s">
        <v>25</v>
      </c>
      <c r="C695" t="s">
        <v>22</v>
      </c>
      <c r="D695">
        <v>2031</v>
      </c>
      <c r="E695">
        <v>1320</v>
      </c>
      <c r="F695" t="s">
        <v>43</v>
      </c>
    </row>
    <row r="696" spans="1:6" hidden="1" x14ac:dyDescent="0.35">
      <c r="A696" t="s">
        <v>1</v>
      </c>
      <c r="B696" t="s">
        <v>25</v>
      </c>
      <c r="C696" t="s">
        <v>22</v>
      </c>
      <c r="D696">
        <v>2032</v>
      </c>
      <c r="E696">
        <v>1780</v>
      </c>
      <c r="F696" t="s">
        <v>43</v>
      </c>
    </row>
    <row r="697" spans="1:6" hidden="1" x14ac:dyDescent="0.35">
      <c r="A697" t="s">
        <v>1</v>
      </c>
      <c r="B697" t="s">
        <v>25</v>
      </c>
      <c r="C697" t="s">
        <v>22</v>
      </c>
      <c r="D697">
        <v>2033</v>
      </c>
      <c r="E697">
        <v>2250</v>
      </c>
      <c r="F697" t="s">
        <v>43</v>
      </c>
    </row>
    <row r="698" spans="1:6" hidden="1" x14ac:dyDescent="0.35">
      <c r="A698" t="s">
        <v>1</v>
      </c>
      <c r="B698" t="s">
        <v>25</v>
      </c>
      <c r="C698" t="s">
        <v>22</v>
      </c>
      <c r="D698">
        <v>2034</v>
      </c>
      <c r="E698">
        <v>2710</v>
      </c>
      <c r="F698" t="s">
        <v>43</v>
      </c>
    </row>
    <row r="699" spans="1:6" hidden="1" x14ac:dyDescent="0.35">
      <c r="A699" t="s">
        <v>1</v>
      </c>
      <c r="B699" t="s">
        <v>25</v>
      </c>
      <c r="C699" t="s">
        <v>22</v>
      </c>
      <c r="D699">
        <v>2035</v>
      </c>
      <c r="E699">
        <v>3180</v>
      </c>
      <c r="F699" t="s">
        <v>43</v>
      </c>
    </row>
    <row r="700" spans="1:6" hidden="1" x14ac:dyDescent="0.35">
      <c r="A700" t="s">
        <v>1</v>
      </c>
      <c r="B700" t="s">
        <v>25</v>
      </c>
      <c r="C700" t="s">
        <v>22</v>
      </c>
      <c r="D700">
        <v>2036</v>
      </c>
      <c r="E700">
        <v>3530</v>
      </c>
      <c r="F700" t="s">
        <v>43</v>
      </c>
    </row>
    <row r="701" spans="1:6" hidden="1" x14ac:dyDescent="0.35">
      <c r="A701" t="s">
        <v>1</v>
      </c>
      <c r="B701" t="s">
        <v>25</v>
      </c>
      <c r="C701" t="s">
        <v>22</v>
      </c>
      <c r="D701">
        <v>2037</v>
      </c>
      <c r="E701">
        <v>3870</v>
      </c>
      <c r="F701" t="s">
        <v>43</v>
      </c>
    </row>
    <row r="702" spans="1:6" hidden="1" x14ac:dyDescent="0.35">
      <c r="A702" t="s">
        <v>1</v>
      </c>
      <c r="B702" t="s">
        <v>25</v>
      </c>
      <c r="C702" t="s">
        <v>22</v>
      </c>
      <c r="D702">
        <v>2038</v>
      </c>
      <c r="E702">
        <v>4220</v>
      </c>
      <c r="F702" t="s">
        <v>43</v>
      </c>
    </row>
    <row r="703" spans="1:6" hidden="1" x14ac:dyDescent="0.35">
      <c r="A703" t="s">
        <v>1</v>
      </c>
      <c r="B703" t="s">
        <v>25</v>
      </c>
      <c r="C703" t="s">
        <v>22</v>
      </c>
      <c r="D703">
        <v>2039</v>
      </c>
      <c r="E703">
        <v>4570</v>
      </c>
      <c r="F703" t="s">
        <v>43</v>
      </c>
    </row>
    <row r="704" spans="1:6" hidden="1" x14ac:dyDescent="0.35">
      <c r="A704" t="s">
        <v>1</v>
      </c>
      <c r="B704" t="s">
        <v>25</v>
      </c>
      <c r="C704" t="s">
        <v>22</v>
      </c>
      <c r="D704">
        <v>2040</v>
      </c>
      <c r="E704">
        <v>4910</v>
      </c>
      <c r="F704" t="s">
        <v>43</v>
      </c>
    </row>
    <row r="705" spans="1:6" hidden="1" x14ac:dyDescent="0.35">
      <c r="A705" t="s">
        <v>1</v>
      </c>
      <c r="B705" t="s">
        <v>25</v>
      </c>
      <c r="C705" t="s">
        <v>22</v>
      </c>
      <c r="D705">
        <v>2041</v>
      </c>
      <c r="E705">
        <v>5570</v>
      </c>
      <c r="F705" t="s">
        <v>43</v>
      </c>
    </row>
    <row r="706" spans="1:6" hidden="1" x14ac:dyDescent="0.35">
      <c r="A706" t="s">
        <v>1</v>
      </c>
      <c r="B706" t="s">
        <v>25</v>
      </c>
      <c r="C706" t="s">
        <v>22</v>
      </c>
      <c r="D706">
        <v>2042</v>
      </c>
      <c r="E706">
        <v>6230</v>
      </c>
      <c r="F706" t="s">
        <v>43</v>
      </c>
    </row>
    <row r="707" spans="1:6" hidden="1" x14ac:dyDescent="0.35">
      <c r="A707" t="s">
        <v>1</v>
      </c>
      <c r="B707" t="s">
        <v>25</v>
      </c>
      <c r="C707" t="s">
        <v>22</v>
      </c>
      <c r="D707">
        <v>2043</v>
      </c>
      <c r="E707">
        <v>6880</v>
      </c>
      <c r="F707" t="s">
        <v>43</v>
      </c>
    </row>
    <row r="708" spans="1:6" hidden="1" x14ac:dyDescent="0.35">
      <c r="A708" t="s">
        <v>1</v>
      </c>
      <c r="B708" t="s">
        <v>25</v>
      </c>
      <c r="C708" t="s">
        <v>22</v>
      </c>
      <c r="D708">
        <v>2044</v>
      </c>
      <c r="E708">
        <v>7540</v>
      </c>
      <c r="F708" t="s">
        <v>43</v>
      </c>
    </row>
    <row r="709" spans="1:6" hidden="1" x14ac:dyDescent="0.35">
      <c r="A709" t="s">
        <v>1</v>
      </c>
      <c r="B709" t="s">
        <v>25</v>
      </c>
      <c r="C709" t="s">
        <v>22</v>
      </c>
      <c r="D709">
        <v>2045</v>
      </c>
      <c r="E709">
        <v>8200</v>
      </c>
      <c r="F709" t="s">
        <v>43</v>
      </c>
    </row>
    <row r="710" spans="1:6" hidden="1" x14ac:dyDescent="0.35">
      <c r="A710" t="s">
        <v>1</v>
      </c>
      <c r="B710" t="s">
        <v>25</v>
      </c>
      <c r="C710" t="s">
        <v>22</v>
      </c>
      <c r="D710">
        <v>2046</v>
      </c>
      <c r="E710">
        <v>8530</v>
      </c>
      <c r="F710" t="s">
        <v>43</v>
      </c>
    </row>
    <row r="711" spans="1:6" hidden="1" x14ac:dyDescent="0.35">
      <c r="A711" t="s">
        <v>1</v>
      </c>
      <c r="B711" t="s">
        <v>25</v>
      </c>
      <c r="C711" t="s">
        <v>22</v>
      </c>
      <c r="D711">
        <v>2047</v>
      </c>
      <c r="E711">
        <v>8850</v>
      </c>
      <c r="F711" t="s">
        <v>43</v>
      </c>
    </row>
    <row r="712" spans="1:6" hidden="1" x14ac:dyDescent="0.35">
      <c r="A712" t="s">
        <v>1</v>
      </c>
      <c r="B712" t="s">
        <v>25</v>
      </c>
      <c r="C712" t="s">
        <v>22</v>
      </c>
      <c r="D712">
        <v>2048</v>
      </c>
      <c r="E712">
        <v>9180</v>
      </c>
      <c r="F712" t="s">
        <v>43</v>
      </c>
    </row>
    <row r="713" spans="1:6" hidden="1" x14ac:dyDescent="0.35">
      <c r="A713" t="s">
        <v>1</v>
      </c>
      <c r="B713" t="s">
        <v>25</v>
      </c>
      <c r="C713" t="s">
        <v>22</v>
      </c>
      <c r="D713">
        <v>2049</v>
      </c>
      <c r="E713">
        <v>9510</v>
      </c>
      <c r="F713" t="s">
        <v>43</v>
      </c>
    </row>
    <row r="714" spans="1:6" hidden="1" x14ac:dyDescent="0.35">
      <c r="A714" t="s">
        <v>1</v>
      </c>
      <c r="B714" t="s">
        <v>25</v>
      </c>
      <c r="C714" t="s">
        <v>22</v>
      </c>
      <c r="D714">
        <v>2050</v>
      </c>
      <c r="E714">
        <v>9440</v>
      </c>
      <c r="F714" t="s">
        <v>43</v>
      </c>
    </row>
    <row r="715" spans="1:6" hidden="1" x14ac:dyDescent="0.35">
      <c r="A715" t="s">
        <v>1</v>
      </c>
      <c r="B715" t="s">
        <v>25</v>
      </c>
      <c r="C715" t="s">
        <v>24</v>
      </c>
      <c r="D715">
        <v>2020</v>
      </c>
      <c r="E715">
        <v>18580.5</v>
      </c>
      <c r="F715" t="s">
        <v>43</v>
      </c>
    </row>
    <row r="716" spans="1:6" hidden="1" x14ac:dyDescent="0.35">
      <c r="A716" t="s">
        <v>1</v>
      </c>
      <c r="B716" t="s">
        <v>25</v>
      </c>
      <c r="C716" t="s">
        <v>24</v>
      </c>
      <c r="D716">
        <v>2021</v>
      </c>
      <c r="E716">
        <v>18580.5</v>
      </c>
      <c r="F716" t="s">
        <v>43</v>
      </c>
    </row>
    <row r="717" spans="1:6" hidden="1" x14ac:dyDescent="0.35">
      <c r="A717" t="s">
        <v>1</v>
      </c>
      <c r="B717" t="s">
        <v>25</v>
      </c>
      <c r="C717" t="s">
        <v>24</v>
      </c>
      <c r="D717">
        <v>2022</v>
      </c>
      <c r="E717">
        <v>18580.5</v>
      </c>
      <c r="F717" t="s">
        <v>43</v>
      </c>
    </row>
    <row r="718" spans="1:6" hidden="1" x14ac:dyDescent="0.35">
      <c r="A718" t="s">
        <v>1</v>
      </c>
      <c r="B718" t="s">
        <v>25</v>
      </c>
      <c r="C718" t="s">
        <v>24</v>
      </c>
      <c r="D718">
        <v>2023</v>
      </c>
      <c r="E718">
        <v>18580.5</v>
      </c>
      <c r="F718" t="s">
        <v>43</v>
      </c>
    </row>
    <row r="719" spans="1:6" hidden="1" x14ac:dyDescent="0.35">
      <c r="A719" t="s">
        <v>1</v>
      </c>
      <c r="B719" t="s">
        <v>25</v>
      </c>
      <c r="C719" t="s">
        <v>24</v>
      </c>
      <c r="D719">
        <v>2024</v>
      </c>
      <c r="E719">
        <v>18663.3571429</v>
      </c>
      <c r="F719" t="s">
        <v>43</v>
      </c>
    </row>
    <row r="720" spans="1:6" hidden="1" x14ac:dyDescent="0.35">
      <c r="A720" t="s">
        <v>1</v>
      </c>
      <c r="B720" t="s">
        <v>25</v>
      </c>
      <c r="C720" t="s">
        <v>24</v>
      </c>
      <c r="D720">
        <v>2025</v>
      </c>
      <c r="E720">
        <v>20996.2142857</v>
      </c>
      <c r="F720" t="s">
        <v>43</v>
      </c>
    </row>
    <row r="721" spans="1:6" hidden="1" x14ac:dyDescent="0.35">
      <c r="A721" t="s">
        <v>1</v>
      </c>
      <c r="B721" t="s">
        <v>25</v>
      </c>
      <c r="C721" t="s">
        <v>24</v>
      </c>
      <c r="D721">
        <v>2026</v>
      </c>
      <c r="E721">
        <v>21790.0714286</v>
      </c>
      <c r="F721" t="s">
        <v>43</v>
      </c>
    </row>
    <row r="722" spans="1:6" hidden="1" x14ac:dyDescent="0.35">
      <c r="A722" t="s">
        <v>1</v>
      </c>
      <c r="B722" t="s">
        <v>25</v>
      </c>
      <c r="C722" t="s">
        <v>24</v>
      </c>
      <c r="D722">
        <v>2027</v>
      </c>
      <c r="E722">
        <v>22573.9285714</v>
      </c>
      <c r="F722" t="s">
        <v>43</v>
      </c>
    </row>
    <row r="723" spans="1:6" hidden="1" x14ac:dyDescent="0.35">
      <c r="A723" t="s">
        <v>1</v>
      </c>
      <c r="B723" t="s">
        <v>25</v>
      </c>
      <c r="C723" t="s">
        <v>24</v>
      </c>
      <c r="D723">
        <v>2028</v>
      </c>
      <c r="E723">
        <v>23363.7857143</v>
      </c>
      <c r="F723" t="s">
        <v>43</v>
      </c>
    </row>
    <row r="724" spans="1:6" hidden="1" x14ac:dyDescent="0.35">
      <c r="A724" t="s">
        <v>1</v>
      </c>
      <c r="B724" t="s">
        <v>25</v>
      </c>
      <c r="C724" t="s">
        <v>24</v>
      </c>
      <c r="D724">
        <v>2029</v>
      </c>
      <c r="E724">
        <v>24037.6428571</v>
      </c>
      <c r="F724" t="s">
        <v>43</v>
      </c>
    </row>
    <row r="725" spans="1:6" hidden="1" x14ac:dyDescent="0.35">
      <c r="A725" t="s">
        <v>1</v>
      </c>
      <c r="B725" t="s">
        <v>25</v>
      </c>
      <c r="C725" t="s">
        <v>24</v>
      </c>
      <c r="D725">
        <v>2030</v>
      </c>
      <c r="E725">
        <v>24820.5</v>
      </c>
      <c r="F725" t="s">
        <v>43</v>
      </c>
    </row>
    <row r="726" spans="1:6" hidden="1" x14ac:dyDescent="0.35">
      <c r="A726" t="s">
        <v>1</v>
      </c>
      <c r="B726" t="s">
        <v>25</v>
      </c>
      <c r="C726" t="s">
        <v>24</v>
      </c>
      <c r="D726">
        <v>2031</v>
      </c>
      <c r="E726">
        <v>26159.0374907</v>
      </c>
      <c r="F726" t="s">
        <v>43</v>
      </c>
    </row>
    <row r="727" spans="1:6" hidden="1" x14ac:dyDescent="0.35">
      <c r="A727" t="s">
        <v>1</v>
      </c>
      <c r="B727" t="s">
        <v>25</v>
      </c>
      <c r="C727" t="s">
        <v>24</v>
      </c>
      <c r="D727">
        <v>2032</v>
      </c>
      <c r="E727">
        <v>27432.474981399999</v>
      </c>
      <c r="F727" t="s">
        <v>43</v>
      </c>
    </row>
    <row r="728" spans="1:6" hidden="1" x14ac:dyDescent="0.35">
      <c r="A728" t="s">
        <v>1</v>
      </c>
      <c r="B728" t="s">
        <v>25</v>
      </c>
      <c r="C728" t="s">
        <v>24</v>
      </c>
      <c r="D728">
        <v>2033</v>
      </c>
      <c r="E728">
        <v>28762.012472099999</v>
      </c>
      <c r="F728" t="s">
        <v>43</v>
      </c>
    </row>
    <row r="729" spans="1:6" hidden="1" x14ac:dyDescent="0.35">
      <c r="A729" t="s">
        <v>1</v>
      </c>
      <c r="B729" t="s">
        <v>25</v>
      </c>
      <c r="C729" t="s">
        <v>24</v>
      </c>
      <c r="D729">
        <v>2034</v>
      </c>
      <c r="E729">
        <v>30097.5499628</v>
      </c>
      <c r="F729" t="s">
        <v>43</v>
      </c>
    </row>
    <row r="730" spans="1:6" hidden="1" x14ac:dyDescent="0.35">
      <c r="A730" t="s">
        <v>1</v>
      </c>
      <c r="B730" t="s">
        <v>25</v>
      </c>
      <c r="C730" t="s">
        <v>24</v>
      </c>
      <c r="D730">
        <v>2035</v>
      </c>
      <c r="E730">
        <v>31432.987453500002</v>
      </c>
      <c r="F730" t="s">
        <v>43</v>
      </c>
    </row>
    <row r="731" spans="1:6" hidden="1" x14ac:dyDescent="0.35">
      <c r="A731" t="s">
        <v>1</v>
      </c>
      <c r="B731" t="s">
        <v>25</v>
      </c>
      <c r="C731" t="s">
        <v>24</v>
      </c>
      <c r="D731">
        <v>2036</v>
      </c>
      <c r="E731">
        <v>32548.524944000001</v>
      </c>
      <c r="F731" t="s">
        <v>43</v>
      </c>
    </row>
    <row r="732" spans="1:6" hidden="1" x14ac:dyDescent="0.35">
      <c r="A732" t="s">
        <v>1</v>
      </c>
      <c r="B732" t="s">
        <v>25</v>
      </c>
      <c r="C732" t="s">
        <v>24</v>
      </c>
      <c r="D732">
        <v>2037</v>
      </c>
      <c r="E732">
        <v>33274.362435000003</v>
      </c>
      <c r="F732" t="s">
        <v>43</v>
      </c>
    </row>
    <row r="733" spans="1:6" hidden="1" x14ac:dyDescent="0.35">
      <c r="A733" t="s">
        <v>1</v>
      </c>
      <c r="B733" t="s">
        <v>25</v>
      </c>
      <c r="C733" t="s">
        <v>24</v>
      </c>
      <c r="D733">
        <v>2038</v>
      </c>
      <c r="E733">
        <v>34379.199926000001</v>
      </c>
      <c r="F733" t="s">
        <v>43</v>
      </c>
    </row>
    <row r="734" spans="1:6" hidden="1" x14ac:dyDescent="0.35">
      <c r="A734" t="s">
        <v>1</v>
      </c>
      <c r="B734" t="s">
        <v>25</v>
      </c>
      <c r="C734" t="s">
        <v>24</v>
      </c>
      <c r="D734">
        <v>2039</v>
      </c>
      <c r="E734">
        <v>35485.037415999999</v>
      </c>
      <c r="F734" t="s">
        <v>43</v>
      </c>
    </row>
    <row r="735" spans="1:6" hidden="1" x14ac:dyDescent="0.35">
      <c r="A735" t="s">
        <v>1</v>
      </c>
      <c r="B735" t="s">
        <v>25</v>
      </c>
      <c r="C735" t="s">
        <v>24</v>
      </c>
      <c r="D735">
        <v>2040</v>
      </c>
      <c r="E735">
        <v>36590.874906999998</v>
      </c>
      <c r="F735" t="s">
        <v>43</v>
      </c>
    </row>
    <row r="736" spans="1:6" hidden="1" x14ac:dyDescent="0.35">
      <c r="A736" t="s">
        <v>1</v>
      </c>
      <c r="B736" t="s">
        <v>25</v>
      </c>
      <c r="C736" t="s">
        <v>24</v>
      </c>
      <c r="D736">
        <v>2041</v>
      </c>
      <c r="E736">
        <v>38029.0887</v>
      </c>
      <c r="F736" t="s">
        <v>43</v>
      </c>
    </row>
    <row r="737" spans="1:6" hidden="1" x14ac:dyDescent="0.35">
      <c r="A737" t="s">
        <v>1</v>
      </c>
      <c r="B737" t="s">
        <v>25</v>
      </c>
      <c r="C737" t="s">
        <v>24</v>
      </c>
      <c r="D737">
        <v>2042</v>
      </c>
      <c r="E737">
        <v>39568.302494000003</v>
      </c>
      <c r="F737" t="s">
        <v>43</v>
      </c>
    </row>
    <row r="738" spans="1:6" hidden="1" x14ac:dyDescent="0.35">
      <c r="A738" t="s">
        <v>1</v>
      </c>
      <c r="B738" t="s">
        <v>25</v>
      </c>
      <c r="C738" t="s">
        <v>24</v>
      </c>
      <c r="D738">
        <v>2043</v>
      </c>
      <c r="E738">
        <v>40997.516286999999</v>
      </c>
      <c r="F738" t="s">
        <v>43</v>
      </c>
    </row>
    <row r="739" spans="1:6" hidden="1" x14ac:dyDescent="0.35">
      <c r="A739" t="s">
        <v>1</v>
      </c>
      <c r="B739" t="s">
        <v>25</v>
      </c>
      <c r="C739" t="s">
        <v>24</v>
      </c>
      <c r="D739">
        <v>2044</v>
      </c>
      <c r="E739">
        <v>42545.730080000001</v>
      </c>
      <c r="F739" t="s">
        <v>43</v>
      </c>
    </row>
    <row r="740" spans="1:6" hidden="1" x14ac:dyDescent="0.35">
      <c r="A740" t="s">
        <v>1</v>
      </c>
      <c r="B740" t="s">
        <v>25</v>
      </c>
      <c r="C740" t="s">
        <v>24</v>
      </c>
      <c r="D740">
        <v>2045</v>
      </c>
      <c r="E740">
        <v>43984.943873999997</v>
      </c>
      <c r="F740" t="s">
        <v>43</v>
      </c>
    </row>
    <row r="741" spans="1:6" hidden="1" x14ac:dyDescent="0.35">
      <c r="A741" t="s">
        <v>1</v>
      </c>
      <c r="B741" t="s">
        <v>25</v>
      </c>
      <c r="C741" t="s">
        <v>24</v>
      </c>
      <c r="D741">
        <v>2046</v>
      </c>
      <c r="E741">
        <v>45041.157666999999</v>
      </c>
      <c r="F741" t="s">
        <v>43</v>
      </c>
    </row>
    <row r="742" spans="1:6" hidden="1" x14ac:dyDescent="0.35">
      <c r="A742" t="s">
        <v>1</v>
      </c>
      <c r="B742" t="s">
        <v>25</v>
      </c>
      <c r="C742" t="s">
        <v>24</v>
      </c>
      <c r="D742">
        <v>2047</v>
      </c>
      <c r="E742">
        <v>46137.371460000002</v>
      </c>
      <c r="F742" t="s">
        <v>43</v>
      </c>
    </row>
    <row r="743" spans="1:6" hidden="1" x14ac:dyDescent="0.35">
      <c r="A743" t="s">
        <v>1</v>
      </c>
      <c r="B743" t="s">
        <v>25</v>
      </c>
      <c r="C743" t="s">
        <v>24</v>
      </c>
      <c r="D743">
        <v>2048</v>
      </c>
      <c r="E743">
        <v>47194.585252999997</v>
      </c>
      <c r="F743" t="s">
        <v>43</v>
      </c>
    </row>
    <row r="744" spans="1:6" hidden="1" x14ac:dyDescent="0.35">
      <c r="A744" t="s">
        <v>1</v>
      </c>
      <c r="B744" t="s">
        <v>25</v>
      </c>
      <c r="C744" t="s">
        <v>24</v>
      </c>
      <c r="D744">
        <v>2049</v>
      </c>
      <c r="E744">
        <v>48251.799047</v>
      </c>
      <c r="F744" t="s">
        <v>43</v>
      </c>
    </row>
    <row r="745" spans="1:6" hidden="1" x14ac:dyDescent="0.35">
      <c r="A745" t="s">
        <v>1</v>
      </c>
      <c r="B745" t="s">
        <v>25</v>
      </c>
      <c r="C745" t="s">
        <v>24</v>
      </c>
      <c r="D745">
        <v>2050</v>
      </c>
      <c r="E745">
        <v>48409.012840000003</v>
      </c>
      <c r="F745" t="s">
        <v>43</v>
      </c>
    </row>
    <row r="746" spans="1:6" hidden="1" x14ac:dyDescent="0.35">
      <c r="A746" t="s">
        <v>1</v>
      </c>
      <c r="B746" t="s">
        <v>25</v>
      </c>
      <c r="C746" t="s">
        <v>23</v>
      </c>
      <c r="D746">
        <v>2020</v>
      </c>
      <c r="E746">
        <v>0</v>
      </c>
      <c r="F746" t="s">
        <v>43</v>
      </c>
    </row>
    <row r="747" spans="1:6" hidden="1" x14ac:dyDescent="0.35">
      <c r="A747" t="s">
        <v>1</v>
      </c>
      <c r="B747" t="s">
        <v>25</v>
      </c>
      <c r="C747" t="s">
        <v>23</v>
      </c>
      <c r="D747">
        <v>2021</v>
      </c>
      <c r="E747">
        <v>0</v>
      </c>
      <c r="F747" t="s">
        <v>43</v>
      </c>
    </row>
    <row r="748" spans="1:6" hidden="1" x14ac:dyDescent="0.35">
      <c r="A748" t="s">
        <v>1</v>
      </c>
      <c r="B748" t="s">
        <v>25</v>
      </c>
      <c r="C748" t="s">
        <v>23</v>
      </c>
      <c r="D748">
        <v>2022</v>
      </c>
      <c r="E748">
        <v>0</v>
      </c>
      <c r="F748" t="s">
        <v>43</v>
      </c>
    </row>
    <row r="749" spans="1:6" hidden="1" x14ac:dyDescent="0.35">
      <c r="A749" t="s">
        <v>1</v>
      </c>
      <c r="B749" t="s">
        <v>25</v>
      </c>
      <c r="C749" t="s">
        <v>23</v>
      </c>
      <c r="D749">
        <v>2023</v>
      </c>
      <c r="E749">
        <v>0</v>
      </c>
      <c r="F749" t="s">
        <v>43</v>
      </c>
    </row>
    <row r="750" spans="1:6" hidden="1" x14ac:dyDescent="0.35">
      <c r="A750" t="s">
        <v>1</v>
      </c>
      <c r="B750" t="s">
        <v>25</v>
      </c>
      <c r="C750" t="s">
        <v>23</v>
      </c>
      <c r="D750">
        <v>2024</v>
      </c>
      <c r="E750">
        <v>0</v>
      </c>
      <c r="F750" t="s">
        <v>43</v>
      </c>
    </row>
    <row r="751" spans="1:6" hidden="1" x14ac:dyDescent="0.35">
      <c r="A751" t="s">
        <v>1</v>
      </c>
      <c r="B751" t="s">
        <v>25</v>
      </c>
      <c r="C751" t="s">
        <v>23</v>
      </c>
      <c r="D751">
        <v>2025</v>
      </c>
      <c r="E751">
        <v>0</v>
      </c>
      <c r="F751" t="s">
        <v>43</v>
      </c>
    </row>
    <row r="752" spans="1:6" hidden="1" x14ac:dyDescent="0.35">
      <c r="A752" t="s">
        <v>1</v>
      </c>
      <c r="B752" t="s">
        <v>25</v>
      </c>
      <c r="C752" t="s">
        <v>23</v>
      </c>
      <c r="D752">
        <v>2026</v>
      </c>
      <c r="E752">
        <v>0</v>
      </c>
      <c r="F752" t="s">
        <v>43</v>
      </c>
    </row>
    <row r="753" spans="1:6" hidden="1" x14ac:dyDescent="0.35">
      <c r="A753" t="s">
        <v>1</v>
      </c>
      <c r="B753" t="s">
        <v>25</v>
      </c>
      <c r="C753" t="s">
        <v>23</v>
      </c>
      <c r="D753">
        <v>2027</v>
      </c>
      <c r="E753">
        <v>0</v>
      </c>
      <c r="F753" t="s">
        <v>43</v>
      </c>
    </row>
    <row r="754" spans="1:6" hidden="1" x14ac:dyDescent="0.35">
      <c r="A754" t="s">
        <v>1</v>
      </c>
      <c r="B754" t="s">
        <v>25</v>
      </c>
      <c r="C754" t="s">
        <v>23</v>
      </c>
      <c r="D754">
        <v>2028</v>
      </c>
      <c r="E754">
        <v>0</v>
      </c>
      <c r="F754" t="s">
        <v>43</v>
      </c>
    </row>
    <row r="755" spans="1:6" hidden="1" x14ac:dyDescent="0.35">
      <c r="A755" t="s">
        <v>1</v>
      </c>
      <c r="B755" t="s">
        <v>25</v>
      </c>
      <c r="C755" t="s">
        <v>23</v>
      </c>
      <c r="D755">
        <v>2029</v>
      </c>
      <c r="E755">
        <v>0</v>
      </c>
      <c r="F755" t="s">
        <v>43</v>
      </c>
    </row>
    <row r="756" spans="1:6" hidden="1" x14ac:dyDescent="0.35">
      <c r="A756" t="s">
        <v>1</v>
      </c>
      <c r="B756" t="s">
        <v>25</v>
      </c>
      <c r="C756" t="s">
        <v>23</v>
      </c>
      <c r="D756">
        <v>2030</v>
      </c>
      <c r="E756">
        <v>0</v>
      </c>
      <c r="F756" t="s">
        <v>43</v>
      </c>
    </row>
    <row r="757" spans="1:6" hidden="1" x14ac:dyDescent="0.35">
      <c r="A757" t="s">
        <v>1</v>
      </c>
      <c r="B757" t="s">
        <v>25</v>
      </c>
      <c r="C757" t="s">
        <v>23</v>
      </c>
      <c r="D757">
        <v>2031</v>
      </c>
      <c r="E757">
        <v>428</v>
      </c>
      <c r="F757" t="s">
        <v>43</v>
      </c>
    </row>
    <row r="758" spans="1:6" hidden="1" x14ac:dyDescent="0.35">
      <c r="A758" t="s">
        <v>1</v>
      </c>
      <c r="B758" t="s">
        <v>25</v>
      </c>
      <c r="C758" t="s">
        <v>23</v>
      </c>
      <c r="D758">
        <v>2032</v>
      </c>
      <c r="E758">
        <v>856</v>
      </c>
      <c r="F758" t="s">
        <v>43</v>
      </c>
    </row>
    <row r="759" spans="1:6" hidden="1" x14ac:dyDescent="0.35">
      <c r="A759" t="s">
        <v>1</v>
      </c>
      <c r="B759" t="s">
        <v>25</v>
      </c>
      <c r="C759" t="s">
        <v>23</v>
      </c>
      <c r="D759">
        <v>2033</v>
      </c>
      <c r="E759">
        <v>1280</v>
      </c>
      <c r="F759" t="s">
        <v>43</v>
      </c>
    </row>
    <row r="760" spans="1:6" hidden="1" x14ac:dyDescent="0.35">
      <c r="A760" t="s">
        <v>1</v>
      </c>
      <c r="B760" t="s">
        <v>25</v>
      </c>
      <c r="C760" t="s">
        <v>23</v>
      </c>
      <c r="D760">
        <v>2034</v>
      </c>
      <c r="E760">
        <v>1710</v>
      </c>
      <c r="F760" t="s">
        <v>43</v>
      </c>
    </row>
    <row r="761" spans="1:6" hidden="1" x14ac:dyDescent="0.35">
      <c r="A761" t="s">
        <v>1</v>
      </c>
      <c r="B761" t="s">
        <v>25</v>
      </c>
      <c r="C761" t="s">
        <v>23</v>
      </c>
      <c r="D761">
        <v>2035</v>
      </c>
      <c r="E761">
        <v>2140</v>
      </c>
      <c r="F761" t="s">
        <v>43</v>
      </c>
    </row>
    <row r="762" spans="1:6" hidden="1" x14ac:dyDescent="0.35">
      <c r="A762" t="s">
        <v>1</v>
      </c>
      <c r="B762" t="s">
        <v>25</v>
      </c>
      <c r="C762" t="s">
        <v>23</v>
      </c>
      <c r="D762">
        <v>2036</v>
      </c>
      <c r="E762">
        <v>2140</v>
      </c>
      <c r="F762" t="s">
        <v>43</v>
      </c>
    </row>
    <row r="763" spans="1:6" hidden="1" x14ac:dyDescent="0.35">
      <c r="A763" t="s">
        <v>1</v>
      </c>
      <c r="B763" t="s">
        <v>25</v>
      </c>
      <c r="C763" t="s">
        <v>23</v>
      </c>
      <c r="D763">
        <v>2037</v>
      </c>
      <c r="E763">
        <v>2140</v>
      </c>
      <c r="F763" t="s">
        <v>43</v>
      </c>
    </row>
    <row r="764" spans="1:6" hidden="1" x14ac:dyDescent="0.35">
      <c r="A764" t="s">
        <v>1</v>
      </c>
      <c r="B764" t="s">
        <v>25</v>
      </c>
      <c r="C764" t="s">
        <v>23</v>
      </c>
      <c r="D764">
        <v>2038</v>
      </c>
      <c r="E764">
        <v>2140</v>
      </c>
      <c r="F764" t="s">
        <v>43</v>
      </c>
    </row>
    <row r="765" spans="1:6" hidden="1" x14ac:dyDescent="0.35">
      <c r="A765" t="s">
        <v>1</v>
      </c>
      <c r="B765" t="s">
        <v>25</v>
      </c>
      <c r="C765" t="s">
        <v>23</v>
      </c>
      <c r="D765">
        <v>2039</v>
      </c>
      <c r="E765">
        <v>2140</v>
      </c>
      <c r="F765" t="s">
        <v>43</v>
      </c>
    </row>
    <row r="766" spans="1:6" hidden="1" x14ac:dyDescent="0.35">
      <c r="A766" t="s">
        <v>1</v>
      </c>
      <c r="B766" t="s">
        <v>25</v>
      </c>
      <c r="C766" t="s">
        <v>23</v>
      </c>
      <c r="D766">
        <v>2040</v>
      </c>
      <c r="E766">
        <v>2140</v>
      </c>
      <c r="F766" t="s">
        <v>43</v>
      </c>
    </row>
    <row r="767" spans="1:6" hidden="1" x14ac:dyDescent="0.35">
      <c r="A767" t="s">
        <v>1</v>
      </c>
      <c r="B767" t="s">
        <v>25</v>
      </c>
      <c r="C767" t="s">
        <v>23</v>
      </c>
      <c r="D767">
        <v>2041</v>
      </c>
      <c r="E767">
        <v>2140</v>
      </c>
      <c r="F767" t="s">
        <v>43</v>
      </c>
    </row>
    <row r="768" spans="1:6" hidden="1" x14ac:dyDescent="0.35">
      <c r="A768" t="s">
        <v>1</v>
      </c>
      <c r="B768" t="s">
        <v>25</v>
      </c>
      <c r="C768" t="s">
        <v>23</v>
      </c>
      <c r="D768">
        <v>2042</v>
      </c>
      <c r="E768">
        <v>2140</v>
      </c>
      <c r="F768" t="s">
        <v>43</v>
      </c>
    </row>
    <row r="769" spans="1:6" hidden="1" x14ac:dyDescent="0.35">
      <c r="A769" t="s">
        <v>1</v>
      </c>
      <c r="B769" t="s">
        <v>25</v>
      </c>
      <c r="C769" t="s">
        <v>23</v>
      </c>
      <c r="D769">
        <v>2043</v>
      </c>
      <c r="E769">
        <v>2140</v>
      </c>
      <c r="F769" t="s">
        <v>43</v>
      </c>
    </row>
    <row r="770" spans="1:6" hidden="1" x14ac:dyDescent="0.35">
      <c r="A770" t="s">
        <v>1</v>
      </c>
      <c r="B770" t="s">
        <v>25</v>
      </c>
      <c r="C770" t="s">
        <v>23</v>
      </c>
      <c r="D770">
        <v>2044</v>
      </c>
      <c r="E770">
        <v>2140</v>
      </c>
      <c r="F770" t="s">
        <v>43</v>
      </c>
    </row>
    <row r="771" spans="1:6" hidden="1" x14ac:dyDescent="0.35">
      <c r="A771" t="s">
        <v>1</v>
      </c>
      <c r="B771" t="s">
        <v>25</v>
      </c>
      <c r="C771" t="s">
        <v>23</v>
      </c>
      <c r="D771">
        <v>2045</v>
      </c>
      <c r="E771">
        <v>2140</v>
      </c>
      <c r="F771" t="s">
        <v>43</v>
      </c>
    </row>
    <row r="772" spans="1:6" hidden="1" x14ac:dyDescent="0.35">
      <c r="A772" t="s">
        <v>1</v>
      </c>
      <c r="B772" t="s">
        <v>25</v>
      </c>
      <c r="C772" t="s">
        <v>23</v>
      </c>
      <c r="D772">
        <v>2046</v>
      </c>
      <c r="E772">
        <v>2140</v>
      </c>
      <c r="F772" t="s">
        <v>43</v>
      </c>
    </row>
    <row r="773" spans="1:6" hidden="1" x14ac:dyDescent="0.35">
      <c r="A773" t="s">
        <v>1</v>
      </c>
      <c r="B773" t="s">
        <v>25</v>
      </c>
      <c r="C773" t="s">
        <v>23</v>
      </c>
      <c r="D773">
        <v>2047</v>
      </c>
      <c r="E773">
        <v>2140</v>
      </c>
      <c r="F773" t="s">
        <v>43</v>
      </c>
    </row>
    <row r="774" spans="1:6" hidden="1" x14ac:dyDescent="0.35">
      <c r="A774" t="s">
        <v>1</v>
      </c>
      <c r="B774" t="s">
        <v>25</v>
      </c>
      <c r="C774" t="s">
        <v>23</v>
      </c>
      <c r="D774">
        <v>2048</v>
      </c>
      <c r="E774">
        <v>2140</v>
      </c>
      <c r="F774" t="s">
        <v>43</v>
      </c>
    </row>
    <row r="775" spans="1:6" hidden="1" x14ac:dyDescent="0.35">
      <c r="A775" t="s">
        <v>1</v>
      </c>
      <c r="B775" t="s">
        <v>25</v>
      </c>
      <c r="C775" t="s">
        <v>23</v>
      </c>
      <c r="D775">
        <v>2049</v>
      </c>
      <c r="E775">
        <v>2140</v>
      </c>
      <c r="F775" t="s">
        <v>43</v>
      </c>
    </row>
    <row r="776" spans="1:6" hidden="1" x14ac:dyDescent="0.35">
      <c r="A776" t="s">
        <v>1</v>
      </c>
      <c r="B776" t="s">
        <v>25</v>
      </c>
      <c r="C776" t="s">
        <v>23</v>
      </c>
      <c r="D776">
        <v>2050</v>
      </c>
      <c r="E776">
        <v>2140</v>
      </c>
      <c r="F776" t="s">
        <v>43</v>
      </c>
    </row>
    <row r="777" spans="1:6" x14ac:dyDescent="0.35">
      <c r="A777" t="s">
        <v>1</v>
      </c>
      <c r="B777" t="s">
        <v>40</v>
      </c>
      <c r="C777" t="s">
        <v>41</v>
      </c>
      <c r="D777">
        <v>2020</v>
      </c>
      <c r="E777">
        <v>95</v>
      </c>
      <c r="F777" t="s">
        <v>43</v>
      </c>
    </row>
    <row r="778" spans="1:6" x14ac:dyDescent="0.35">
      <c r="A778" t="s">
        <v>1</v>
      </c>
      <c r="B778" t="s">
        <v>40</v>
      </c>
      <c r="C778" t="s">
        <v>41</v>
      </c>
      <c r="D778">
        <v>2021</v>
      </c>
      <c r="E778">
        <v>95</v>
      </c>
      <c r="F778" t="s">
        <v>43</v>
      </c>
    </row>
    <row r="779" spans="1:6" x14ac:dyDescent="0.35">
      <c r="A779" t="s">
        <v>1</v>
      </c>
      <c r="B779" t="s">
        <v>40</v>
      </c>
      <c r="C779" t="s">
        <v>41</v>
      </c>
      <c r="D779">
        <v>2022</v>
      </c>
      <c r="E779">
        <v>140</v>
      </c>
      <c r="F779" t="s">
        <v>43</v>
      </c>
    </row>
    <row r="780" spans="1:6" x14ac:dyDescent="0.35">
      <c r="A780" t="s">
        <v>1</v>
      </c>
      <c r="B780" t="s">
        <v>40</v>
      </c>
      <c r="C780" t="s">
        <v>41</v>
      </c>
      <c r="D780">
        <v>2023</v>
      </c>
      <c r="E780">
        <v>140</v>
      </c>
      <c r="F780" t="s">
        <v>43</v>
      </c>
    </row>
    <row r="781" spans="1:6" x14ac:dyDescent="0.35">
      <c r="A781" t="s">
        <v>1</v>
      </c>
      <c r="B781" t="s">
        <v>40</v>
      </c>
      <c r="C781" t="s">
        <v>41</v>
      </c>
      <c r="D781">
        <v>2024</v>
      </c>
      <c r="E781">
        <v>140</v>
      </c>
      <c r="F781" t="s">
        <v>43</v>
      </c>
    </row>
    <row r="782" spans="1:6" x14ac:dyDescent="0.35">
      <c r="A782" t="s">
        <v>1</v>
      </c>
      <c r="B782" t="s">
        <v>40</v>
      </c>
      <c r="C782" t="s">
        <v>41</v>
      </c>
      <c r="D782">
        <v>2025</v>
      </c>
      <c r="E782">
        <v>140</v>
      </c>
      <c r="F782" t="s">
        <v>43</v>
      </c>
    </row>
    <row r="783" spans="1:6" x14ac:dyDescent="0.35">
      <c r="A783" t="s">
        <v>1</v>
      </c>
      <c r="B783" t="s">
        <v>40</v>
      </c>
      <c r="C783" t="s">
        <v>41</v>
      </c>
      <c r="D783">
        <v>2026</v>
      </c>
      <c r="E783">
        <v>140</v>
      </c>
      <c r="F783" t="s">
        <v>43</v>
      </c>
    </row>
    <row r="784" spans="1:6" x14ac:dyDescent="0.35">
      <c r="A784" t="s">
        <v>1</v>
      </c>
      <c r="B784" t="s">
        <v>40</v>
      </c>
      <c r="C784" t="s">
        <v>41</v>
      </c>
      <c r="D784">
        <v>2027</v>
      </c>
      <c r="E784">
        <v>140</v>
      </c>
      <c r="F784" t="s">
        <v>43</v>
      </c>
    </row>
    <row r="785" spans="1:6" x14ac:dyDescent="0.35">
      <c r="A785" t="s">
        <v>1</v>
      </c>
      <c r="B785" t="s">
        <v>40</v>
      </c>
      <c r="C785" t="s">
        <v>41</v>
      </c>
      <c r="D785">
        <v>2028</v>
      </c>
      <c r="E785">
        <v>140</v>
      </c>
      <c r="F785" t="s">
        <v>43</v>
      </c>
    </row>
    <row r="786" spans="1:6" x14ac:dyDescent="0.35">
      <c r="A786" t="s">
        <v>1</v>
      </c>
      <c r="B786" t="s">
        <v>40</v>
      </c>
      <c r="C786" t="s">
        <v>41</v>
      </c>
      <c r="D786">
        <v>2029</v>
      </c>
      <c r="E786">
        <v>140</v>
      </c>
      <c r="F786" t="s">
        <v>43</v>
      </c>
    </row>
    <row r="787" spans="1:6" x14ac:dyDescent="0.35">
      <c r="A787" t="s">
        <v>1</v>
      </c>
      <c r="B787" t="s">
        <v>40</v>
      </c>
      <c r="C787" t="s">
        <v>41</v>
      </c>
      <c r="D787">
        <v>2030</v>
      </c>
      <c r="E787">
        <v>340</v>
      </c>
      <c r="F787" t="s">
        <v>43</v>
      </c>
    </row>
    <row r="788" spans="1:6" x14ac:dyDescent="0.35">
      <c r="A788" t="s">
        <v>1</v>
      </c>
      <c r="B788" t="s">
        <v>40</v>
      </c>
      <c r="C788" t="s">
        <v>41</v>
      </c>
      <c r="D788">
        <v>2031</v>
      </c>
      <c r="E788">
        <v>340</v>
      </c>
      <c r="F788" t="s">
        <v>43</v>
      </c>
    </row>
    <row r="789" spans="1:6" x14ac:dyDescent="0.35">
      <c r="A789" t="s">
        <v>1</v>
      </c>
      <c r="B789" t="s">
        <v>40</v>
      </c>
      <c r="C789" t="s">
        <v>41</v>
      </c>
      <c r="D789">
        <v>2032</v>
      </c>
      <c r="E789">
        <v>340</v>
      </c>
      <c r="F789" t="s">
        <v>43</v>
      </c>
    </row>
    <row r="790" spans="1:6" x14ac:dyDescent="0.35">
      <c r="A790" t="s">
        <v>1</v>
      </c>
      <c r="B790" t="s">
        <v>40</v>
      </c>
      <c r="C790" t="s">
        <v>41</v>
      </c>
      <c r="D790">
        <v>2033</v>
      </c>
      <c r="E790">
        <v>340</v>
      </c>
      <c r="F790" t="s">
        <v>43</v>
      </c>
    </row>
    <row r="791" spans="1:6" x14ac:dyDescent="0.35">
      <c r="A791" t="s">
        <v>1</v>
      </c>
      <c r="B791" t="s">
        <v>40</v>
      </c>
      <c r="C791" t="s">
        <v>41</v>
      </c>
      <c r="D791">
        <v>2034</v>
      </c>
      <c r="E791">
        <v>340</v>
      </c>
      <c r="F791" t="s">
        <v>43</v>
      </c>
    </row>
    <row r="792" spans="1:6" x14ac:dyDescent="0.35">
      <c r="A792" t="s">
        <v>1</v>
      </c>
      <c r="B792" t="s">
        <v>40</v>
      </c>
      <c r="C792" t="s">
        <v>41</v>
      </c>
      <c r="D792">
        <v>2035</v>
      </c>
      <c r="E792">
        <v>750</v>
      </c>
      <c r="F792" t="s">
        <v>43</v>
      </c>
    </row>
    <row r="793" spans="1:6" x14ac:dyDescent="0.35">
      <c r="A793" t="s">
        <v>1</v>
      </c>
      <c r="B793" t="s">
        <v>40</v>
      </c>
      <c r="C793" t="s">
        <v>41</v>
      </c>
      <c r="D793">
        <v>2036</v>
      </c>
      <c r="E793">
        <v>750</v>
      </c>
      <c r="F793" t="s">
        <v>43</v>
      </c>
    </row>
    <row r="794" spans="1:6" x14ac:dyDescent="0.35">
      <c r="A794" t="s">
        <v>1</v>
      </c>
      <c r="B794" t="s">
        <v>40</v>
      </c>
      <c r="C794" t="s">
        <v>41</v>
      </c>
      <c r="D794">
        <v>2037</v>
      </c>
      <c r="E794">
        <v>750</v>
      </c>
      <c r="F794" t="s">
        <v>43</v>
      </c>
    </row>
    <row r="795" spans="1:6" x14ac:dyDescent="0.35">
      <c r="A795" t="s">
        <v>1</v>
      </c>
      <c r="B795" t="s">
        <v>40</v>
      </c>
      <c r="C795" t="s">
        <v>41</v>
      </c>
      <c r="D795">
        <v>2038</v>
      </c>
      <c r="E795">
        <v>750</v>
      </c>
      <c r="F795" t="s">
        <v>43</v>
      </c>
    </row>
    <row r="796" spans="1:6" x14ac:dyDescent="0.35">
      <c r="A796" t="s">
        <v>1</v>
      </c>
      <c r="B796" t="s">
        <v>40</v>
      </c>
      <c r="C796" t="s">
        <v>41</v>
      </c>
      <c r="D796">
        <v>2039</v>
      </c>
      <c r="E796">
        <v>750</v>
      </c>
      <c r="F796" t="s">
        <v>43</v>
      </c>
    </row>
    <row r="797" spans="1:6" x14ac:dyDescent="0.35">
      <c r="A797" t="s">
        <v>1</v>
      </c>
      <c r="B797" t="s">
        <v>40</v>
      </c>
      <c r="C797" t="s">
        <v>41</v>
      </c>
      <c r="D797">
        <v>2040</v>
      </c>
      <c r="E797">
        <v>705</v>
      </c>
      <c r="F797" t="s">
        <v>43</v>
      </c>
    </row>
    <row r="798" spans="1:6" x14ac:dyDescent="0.35">
      <c r="A798" t="s">
        <v>1</v>
      </c>
      <c r="B798" t="s">
        <v>40</v>
      </c>
      <c r="C798" t="s">
        <v>41</v>
      </c>
      <c r="D798">
        <v>2041</v>
      </c>
      <c r="E798">
        <v>705</v>
      </c>
      <c r="F798" t="s">
        <v>43</v>
      </c>
    </row>
    <row r="799" spans="1:6" x14ac:dyDescent="0.35">
      <c r="A799" t="s">
        <v>1</v>
      </c>
      <c r="B799" t="s">
        <v>40</v>
      </c>
      <c r="C799" t="s">
        <v>41</v>
      </c>
      <c r="D799">
        <v>2042</v>
      </c>
      <c r="E799">
        <v>860</v>
      </c>
      <c r="F799" t="s">
        <v>43</v>
      </c>
    </row>
    <row r="800" spans="1:6" x14ac:dyDescent="0.35">
      <c r="A800" t="s">
        <v>1</v>
      </c>
      <c r="B800" t="s">
        <v>40</v>
      </c>
      <c r="C800" t="s">
        <v>41</v>
      </c>
      <c r="D800">
        <v>2043</v>
      </c>
      <c r="E800">
        <v>860</v>
      </c>
      <c r="F800" t="s">
        <v>43</v>
      </c>
    </row>
    <row r="801" spans="1:6" x14ac:dyDescent="0.35">
      <c r="A801" t="s">
        <v>1</v>
      </c>
      <c r="B801" t="s">
        <v>40</v>
      </c>
      <c r="C801" t="s">
        <v>41</v>
      </c>
      <c r="D801">
        <v>2044</v>
      </c>
      <c r="E801">
        <v>860</v>
      </c>
      <c r="F801" t="s">
        <v>43</v>
      </c>
    </row>
    <row r="802" spans="1:6" x14ac:dyDescent="0.35">
      <c r="A802" t="s">
        <v>1</v>
      </c>
      <c r="B802" t="s">
        <v>40</v>
      </c>
      <c r="C802" t="s">
        <v>41</v>
      </c>
      <c r="D802">
        <v>2045</v>
      </c>
      <c r="E802">
        <v>1280</v>
      </c>
      <c r="F802" t="s">
        <v>43</v>
      </c>
    </row>
    <row r="803" spans="1:6" x14ac:dyDescent="0.35">
      <c r="A803" t="s">
        <v>1</v>
      </c>
      <c r="B803" t="s">
        <v>40</v>
      </c>
      <c r="C803" t="s">
        <v>41</v>
      </c>
      <c r="D803">
        <v>2046</v>
      </c>
      <c r="E803">
        <v>2440</v>
      </c>
      <c r="F803" t="s">
        <v>43</v>
      </c>
    </row>
    <row r="804" spans="1:6" x14ac:dyDescent="0.35">
      <c r="A804" t="s">
        <v>1</v>
      </c>
      <c r="B804" t="s">
        <v>40</v>
      </c>
      <c r="C804" t="s">
        <v>41</v>
      </c>
      <c r="D804">
        <v>2047</v>
      </c>
      <c r="E804">
        <v>3860</v>
      </c>
      <c r="F804" t="s">
        <v>43</v>
      </c>
    </row>
    <row r="805" spans="1:6" x14ac:dyDescent="0.35">
      <c r="A805" t="s">
        <v>1</v>
      </c>
      <c r="B805" t="s">
        <v>40</v>
      </c>
      <c r="C805" t="s">
        <v>41</v>
      </c>
      <c r="D805">
        <v>2048</v>
      </c>
      <c r="E805">
        <v>5160</v>
      </c>
      <c r="F805" t="s">
        <v>43</v>
      </c>
    </row>
    <row r="806" spans="1:6" x14ac:dyDescent="0.35">
      <c r="A806" t="s">
        <v>1</v>
      </c>
      <c r="B806" t="s">
        <v>40</v>
      </c>
      <c r="C806" t="s">
        <v>41</v>
      </c>
      <c r="D806">
        <v>2049</v>
      </c>
      <c r="E806">
        <v>5560</v>
      </c>
      <c r="F806" t="s">
        <v>43</v>
      </c>
    </row>
    <row r="807" spans="1:6" x14ac:dyDescent="0.35">
      <c r="A807" t="s">
        <v>1</v>
      </c>
      <c r="B807" t="s">
        <v>40</v>
      </c>
      <c r="C807" t="s">
        <v>41</v>
      </c>
      <c r="D807">
        <v>2050</v>
      </c>
      <c r="E807">
        <v>5860</v>
      </c>
      <c r="F807" t="s">
        <v>43</v>
      </c>
    </row>
    <row r="808" spans="1:6" x14ac:dyDescent="0.35">
      <c r="A808" t="s">
        <v>1</v>
      </c>
      <c r="B808" t="s">
        <v>40</v>
      </c>
      <c r="C808" t="s">
        <v>12</v>
      </c>
      <c r="D808">
        <v>2020</v>
      </c>
      <c r="E808">
        <v>2524.1</v>
      </c>
      <c r="F808" t="s">
        <v>43</v>
      </c>
    </row>
    <row r="809" spans="1:6" x14ac:dyDescent="0.35">
      <c r="A809" t="s">
        <v>1</v>
      </c>
      <c r="B809" t="s">
        <v>40</v>
      </c>
      <c r="C809" t="s">
        <v>12</v>
      </c>
      <c r="D809">
        <v>2021</v>
      </c>
      <c r="E809">
        <v>2543.1</v>
      </c>
      <c r="F809" t="s">
        <v>43</v>
      </c>
    </row>
    <row r="810" spans="1:6" x14ac:dyDescent="0.35">
      <c r="A810" t="s">
        <v>1</v>
      </c>
      <c r="B810" t="s">
        <v>40</v>
      </c>
      <c r="C810" t="s">
        <v>12</v>
      </c>
      <c r="D810">
        <v>2022</v>
      </c>
      <c r="E810">
        <v>2543.1</v>
      </c>
      <c r="F810" t="s">
        <v>43</v>
      </c>
    </row>
    <row r="811" spans="1:6" x14ac:dyDescent="0.35">
      <c r="A811" t="s">
        <v>1</v>
      </c>
      <c r="B811" t="s">
        <v>40</v>
      </c>
      <c r="C811" t="s">
        <v>12</v>
      </c>
      <c r="D811">
        <v>2023</v>
      </c>
      <c r="E811">
        <v>2543.1</v>
      </c>
      <c r="F811" t="s">
        <v>43</v>
      </c>
    </row>
    <row r="812" spans="1:6" x14ac:dyDescent="0.35">
      <c r="A812" t="s">
        <v>1</v>
      </c>
      <c r="B812" t="s">
        <v>40</v>
      </c>
      <c r="C812" t="s">
        <v>12</v>
      </c>
      <c r="D812">
        <v>2024</v>
      </c>
      <c r="E812">
        <v>2543.1</v>
      </c>
      <c r="F812" t="s">
        <v>43</v>
      </c>
    </row>
    <row r="813" spans="1:6" x14ac:dyDescent="0.35">
      <c r="A813" t="s">
        <v>1</v>
      </c>
      <c r="B813" t="s">
        <v>40</v>
      </c>
      <c r="C813" t="s">
        <v>12</v>
      </c>
      <c r="D813">
        <v>2025</v>
      </c>
      <c r="E813">
        <v>2693.6</v>
      </c>
      <c r="F813" t="s">
        <v>43</v>
      </c>
    </row>
    <row r="814" spans="1:6" x14ac:dyDescent="0.35">
      <c r="A814" t="s">
        <v>1</v>
      </c>
      <c r="B814" t="s">
        <v>40</v>
      </c>
      <c r="C814" t="s">
        <v>12</v>
      </c>
      <c r="D814">
        <v>2026</v>
      </c>
      <c r="E814">
        <v>2693.6</v>
      </c>
      <c r="F814" t="s">
        <v>43</v>
      </c>
    </row>
    <row r="815" spans="1:6" x14ac:dyDescent="0.35">
      <c r="A815" t="s">
        <v>1</v>
      </c>
      <c r="B815" t="s">
        <v>40</v>
      </c>
      <c r="C815" t="s">
        <v>12</v>
      </c>
      <c r="D815">
        <v>2027</v>
      </c>
      <c r="E815">
        <v>2693.6</v>
      </c>
      <c r="F815" t="s">
        <v>43</v>
      </c>
    </row>
    <row r="816" spans="1:6" x14ac:dyDescent="0.35">
      <c r="A816" t="s">
        <v>1</v>
      </c>
      <c r="B816" t="s">
        <v>40</v>
      </c>
      <c r="C816" t="s">
        <v>12</v>
      </c>
      <c r="D816">
        <v>2028</v>
      </c>
      <c r="E816">
        <v>2693.6</v>
      </c>
      <c r="F816" t="s">
        <v>43</v>
      </c>
    </row>
    <row r="817" spans="1:6" x14ac:dyDescent="0.35">
      <c r="A817" t="s">
        <v>1</v>
      </c>
      <c r="B817" t="s">
        <v>40</v>
      </c>
      <c r="C817" t="s">
        <v>12</v>
      </c>
      <c r="D817">
        <v>2029</v>
      </c>
      <c r="E817">
        <v>2693.6</v>
      </c>
      <c r="F817" t="s">
        <v>43</v>
      </c>
    </row>
    <row r="818" spans="1:6" x14ac:dyDescent="0.35">
      <c r="A818" t="s">
        <v>1</v>
      </c>
      <c r="B818" t="s">
        <v>40</v>
      </c>
      <c r="C818" t="s">
        <v>12</v>
      </c>
      <c r="D818">
        <v>2030</v>
      </c>
      <c r="E818">
        <v>2693.6</v>
      </c>
      <c r="F818" t="s">
        <v>43</v>
      </c>
    </row>
    <row r="819" spans="1:6" x14ac:dyDescent="0.35">
      <c r="A819" t="s">
        <v>1</v>
      </c>
      <c r="B819" t="s">
        <v>40</v>
      </c>
      <c r="C819" t="s">
        <v>12</v>
      </c>
      <c r="D819">
        <v>2031</v>
      </c>
      <c r="E819">
        <v>2693.6</v>
      </c>
      <c r="F819" t="s">
        <v>43</v>
      </c>
    </row>
    <row r="820" spans="1:6" x14ac:dyDescent="0.35">
      <c r="A820" t="s">
        <v>1</v>
      </c>
      <c r="B820" t="s">
        <v>40</v>
      </c>
      <c r="C820" t="s">
        <v>12</v>
      </c>
      <c r="D820">
        <v>2032</v>
      </c>
      <c r="E820">
        <v>2693.6</v>
      </c>
      <c r="F820" t="s">
        <v>43</v>
      </c>
    </row>
    <row r="821" spans="1:6" x14ac:dyDescent="0.35">
      <c r="A821" t="s">
        <v>1</v>
      </c>
      <c r="B821" t="s">
        <v>40</v>
      </c>
      <c r="C821" t="s">
        <v>12</v>
      </c>
      <c r="D821">
        <v>2033</v>
      </c>
      <c r="E821">
        <v>2693.6</v>
      </c>
      <c r="F821" t="s">
        <v>43</v>
      </c>
    </row>
    <row r="822" spans="1:6" x14ac:dyDescent="0.35">
      <c r="A822" t="s">
        <v>1</v>
      </c>
      <c r="B822" t="s">
        <v>40</v>
      </c>
      <c r="C822" t="s">
        <v>12</v>
      </c>
      <c r="D822">
        <v>2034</v>
      </c>
      <c r="E822">
        <v>2693.6</v>
      </c>
      <c r="F822" t="s">
        <v>43</v>
      </c>
    </row>
    <row r="823" spans="1:6" x14ac:dyDescent="0.35">
      <c r="A823" t="s">
        <v>1</v>
      </c>
      <c r="B823" t="s">
        <v>40</v>
      </c>
      <c r="C823" t="s">
        <v>12</v>
      </c>
      <c r="D823">
        <v>2035</v>
      </c>
      <c r="E823">
        <v>2693.6</v>
      </c>
      <c r="F823" t="s">
        <v>43</v>
      </c>
    </row>
    <row r="824" spans="1:6" x14ac:dyDescent="0.35">
      <c r="A824" t="s">
        <v>1</v>
      </c>
      <c r="B824" t="s">
        <v>40</v>
      </c>
      <c r="C824" t="s">
        <v>12</v>
      </c>
      <c r="D824">
        <v>2036</v>
      </c>
      <c r="E824">
        <v>2693.6</v>
      </c>
      <c r="F824" t="s">
        <v>43</v>
      </c>
    </row>
    <row r="825" spans="1:6" x14ac:dyDescent="0.35">
      <c r="A825" t="s">
        <v>1</v>
      </c>
      <c r="B825" t="s">
        <v>40</v>
      </c>
      <c r="C825" t="s">
        <v>12</v>
      </c>
      <c r="D825">
        <v>2037</v>
      </c>
      <c r="E825">
        <v>2693.6</v>
      </c>
      <c r="F825" t="s">
        <v>43</v>
      </c>
    </row>
    <row r="826" spans="1:6" x14ac:dyDescent="0.35">
      <c r="A826" t="s">
        <v>1</v>
      </c>
      <c r="B826" t="s">
        <v>40</v>
      </c>
      <c r="C826" t="s">
        <v>12</v>
      </c>
      <c r="D826">
        <v>2038</v>
      </c>
      <c r="E826">
        <v>2693.6</v>
      </c>
      <c r="F826" t="s">
        <v>43</v>
      </c>
    </row>
    <row r="827" spans="1:6" x14ac:dyDescent="0.35">
      <c r="A827" t="s">
        <v>1</v>
      </c>
      <c r="B827" t="s">
        <v>40</v>
      </c>
      <c r="C827" t="s">
        <v>12</v>
      </c>
      <c r="D827">
        <v>2039</v>
      </c>
      <c r="E827">
        <v>2693.6</v>
      </c>
      <c r="F827" t="s">
        <v>43</v>
      </c>
    </row>
    <row r="828" spans="1:6" x14ac:dyDescent="0.35">
      <c r="A828" t="s">
        <v>1</v>
      </c>
      <c r="B828" t="s">
        <v>40</v>
      </c>
      <c r="C828" t="s">
        <v>12</v>
      </c>
      <c r="D828">
        <v>2040</v>
      </c>
      <c r="E828">
        <v>2693.6</v>
      </c>
      <c r="F828" t="s">
        <v>43</v>
      </c>
    </row>
    <row r="829" spans="1:6" x14ac:dyDescent="0.35">
      <c r="A829" t="s">
        <v>1</v>
      </c>
      <c r="B829" t="s">
        <v>40</v>
      </c>
      <c r="C829" t="s">
        <v>12</v>
      </c>
      <c r="D829">
        <v>2041</v>
      </c>
      <c r="E829">
        <v>3106.6</v>
      </c>
      <c r="F829" t="s">
        <v>43</v>
      </c>
    </row>
    <row r="830" spans="1:6" x14ac:dyDescent="0.35">
      <c r="A830" t="s">
        <v>1</v>
      </c>
      <c r="B830" t="s">
        <v>40</v>
      </c>
      <c r="C830" t="s">
        <v>12</v>
      </c>
      <c r="D830">
        <v>2042</v>
      </c>
      <c r="E830">
        <v>3526.6</v>
      </c>
      <c r="F830" t="s">
        <v>43</v>
      </c>
    </row>
    <row r="831" spans="1:6" x14ac:dyDescent="0.35">
      <c r="A831" t="s">
        <v>1</v>
      </c>
      <c r="B831" t="s">
        <v>40</v>
      </c>
      <c r="C831" t="s">
        <v>12</v>
      </c>
      <c r="D831">
        <v>2043</v>
      </c>
      <c r="E831">
        <v>3936.6</v>
      </c>
      <c r="F831" t="s">
        <v>43</v>
      </c>
    </row>
    <row r="832" spans="1:6" x14ac:dyDescent="0.35">
      <c r="A832" t="s">
        <v>1</v>
      </c>
      <c r="B832" t="s">
        <v>40</v>
      </c>
      <c r="C832" t="s">
        <v>12</v>
      </c>
      <c r="D832">
        <v>2044</v>
      </c>
      <c r="E832">
        <v>4356.6000000000004</v>
      </c>
      <c r="F832" t="s">
        <v>43</v>
      </c>
    </row>
    <row r="833" spans="1:6" x14ac:dyDescent="0.35">
      <c r="A833" t="s">
        <v>1</v>
      </c>
      <c r="B833" t="s">
        <v>40</v>
      </c>
      <c r="C833" t="s">
        <v>12</v>
      </c>
      <c r="D833">
        <v>2045</v>
      </c>
      <c r="E833">
        <v>4776.6000000000004</v>
      </c>
      <c r="F833" t="s">
        <v>43</v>
      </c>
    </row>
    <row r="834" spans="1:6" x14ac:dyDescent="0.35">
      <c r="A834" t="s">
        <v>1</v>
      </c>
      <c r="B834" t="s">
        <v>40</v>
      </c>
      <c r="C834" t="s">
        <v>12</v>
      </c>
      <c r="D834">
        <v>2046</v>
      </c>
      <c r="E834">
        <v>5096.6000000000004</v>
      </c>
      <c r="F834" t="s">
        <v>43</v>
      </c>
    </row>
    <row r="835" spans="1:6" x14ac:dyDescent="0.35">
      <c r="A835" t="s">
        <v>1</v>
      </c>
      <c r="B835" t="s">
        <v>40</v>
      </c>
      <c r="C835" t="s">
        <v>12</v>
      </c>
      <c r="D835">
        <v>2047</v>
      </c>
      <c r="E835">
        <v>5416.6</v>
      </c>
      <c r="F835" t="s">
        <v>43</v>
      </c>
    </row>
    <row r="836" spans="1:6" x14ac:dyDescent="0.35">
      <c r="A836" t="s">
        <v>1</v>
      </c>
      <c r="B836" t="s">
        <v>40</v>
      </c>
      <c r="C836" t="s">
        <v>12</v>
      </c>
      <c r="D836">
        <v>2048</v>
      </c>
      <c r="E836">
        <v>5736.6</v>
      </c>
      <c r="F836" t="s">
        <v>43</v>
      </c>
    </row>
    <row r="837" spans="1:6" x14ac:dyDescent="0.35">
      <c r="A837" t="s">
        <v>1</v>
      </c>
      <c r="B837" t="s">
        <v>40</v>
      </c>
      <c r="C837" t="s">
        <v>12</v>
      </c>
      <c r="D837">
        <v>2049</v>
      </c>
      <c r="E837">
        <v>6066.6</v>
      </c>
      <c r="F837" t="s">
        <v>43</v>
      </c>
    </row>
    <row r="838" spans="1:6" x14ac:dyDescent="0.35">
      <c r="A838" t="s">
        <v>1</v>
      </c>
      <c r="B838" t="s">
        <v>40</v>
      </c>
      <c r="C838" t="s">
        <v>12</v>
      </c>
      <c r="D838">
        <v>2050</v>
      </c>
      <c r="E838">
        <v>6386.6</v>
      </c>
      <c r="F838" t="s">
        <v>43</v>
      </c>
    </row>
    <row r="839" spans="1:6" x14ac:dyDescent="0.35">
      <c r="A839" t="s">
        <v>1</v>
      </c>
      <c r="B839" t="s">
        <v>40</v>
      </c>
      <c r="C839" t="s">
        <v>13</v>
      </c>
      <c r="D839">
        <v>2020</v>
      </c>
      <c r="E839">
        <v>0</v>
      </c>
      <c r="F839" t="s">
        <v>43</v>
      </c>
    </row>
    <row r="840" spans="1:6" x14ac:dyDescent="0.35">
      <c r="A840" t="s">
        <v>1</v>
      </c>
      <c r="B840" t="s">
        <v>40</v>
      </c>
      <c r="C840" t="s">
        <v>13</v>
      </c>
      <c r="D840">
        <v>2021</v>
      </c>
      <c r="E840">
        <v>0</v>
      </c>
      <c r="F840" t="s">
        <v>43</v>
      </c>
    </row>
    <row r="841" spans="1:6" x14ac:dyDescent="0.35">
      <c r="A841" t="s">
        <v>1</v>
      </c>
      <c r="B841" t="s">
        <v>40</v>
      </c>
      <c r="C841" t="s">
        <v>13</v>
      </c>
      <c r="D841">
        <v>2022</v>
      </c>
      <c r="E841">
        <v>0</v>
      </c>
      <c r="F841" t="s">
        <v>43</v>
      </c>
    </row>
    <row r="842" spans="1:6" x14ac:dyDescent="0.35">
      <c r="A842" t="s">
        <v>1</v>
      </c>
      <c r="B842" t="s">
        <v>40</v>
      </c>
      <c r="C842" t="s">
        <v>13</v>
      </c>
      <c r="D842">
        <v>2023</v>
      </c>
      <c r="E842">
        <v>0</v>
      </c>
      <c r="F842" t="s">
        <v>43</v>
      </c>
    </row>
    <row r="843" spans="1:6" x14ac:dyDescent="0.35">
      <c r="A843" t="s">
        <v>1</v>
      </c>
      <c r="B843" t="s">
        <v>40</v>
      </c>
      <c r="C843" t="s">
        <v>13</v>
      </c>
      <c r="D843">
        <v>2024</v>
      </c>
      <c r="E843">
        <v>0</v>
      </c>
      <c r="F843" t="s">
        <v>43</v>
      </c>
    </row>
    <row r="844" spans="1:6" x14ac:dyDescent="0.35">
      <c r="A844" t="s">
        <v>1</v>
      </c>
      <c r="B844" t="s">
        <v>40</v>
      </c>
      <c r="C844" t="s">
        <v>13</v>
      </c>
      <c r="D844">
        <v>2025</v>
      </c>
      <c r="E844">
        <v>0</v>
      </c>
      <c r="F844" t="s">
        <v>43</v>
      </c>
    </row>
    <row r="845" spans="1:6" x14ac:dyDescent="0.35">
      <c r="A845" t="s">
        <v>1</v>
      </c>
      <c r="B845" t="s">
        <v>40</v>
      </c>
      <c r="C845" t="s">
        <v>13</v>
      </c>
      <c r="D845">
        <v>2026</v>
      </c>
      <c r="E845">
        <v>0</v>
      </c>
      <c r="F845" t="s">
        <v>43</v>
      </c>
    </row>
    <row r="846" spans="1:6" x14ac:dyDescent="0.35">
      <c r="A846" t="s">
        <v>1</v>
      </c>
      <c r="B846" t="s">
        <v>40</v>
      </c>
      <c r="C846" t="s">
        <v>13</v>
      </c>
      <c r="D846">
        <v>2027</v>
      </c>
      <c r="E846">
        <v>0</v>
      </c>
      <c r="F846" t="s">
        <v>43</v>
      </c>
    </row>
    <row r="847" spans="1:6" x14ac:dyDescent="0.35">
      <c r="A847" t="s">
        <v>1</v>
      </c>
      <c r="B847" t="s">
        <v>40</v>
      </c>
      <c r="C847" t="s">
        <v>13</v>
      </c>
      <c r="D847">
        <v>2028</v>
      </c>
      <c r="E847">
        <v>0</v>
      </c>
      <c r="F847" t="s">
        <v>43</v>
      </c>
    </row>
    <row r="848" spans="1:6" x14ac:dyDescent="0.35">
      <c r="A848" t="s">
        <v>1</v>
      </c>
      <c r="B848" t="s">
        <v>40</v>
      </c>
      <c r="C848" t="s">
        <v>13</v>
      </c>
      <c r="D848">
        <v>2029</v>
      </c>
      <c r="E848">
        <v>0</v>
      </c>
      <c r="F848" t="s">
        <v>43</v>
      </c>
    </row>
    <row r="849" spans="1:6" x14ac:dyDescent="0.35">
      <c r="A849" t="s">
        <v>1</v>
      </c>
      <c r="B849" t="s">
        <v>40</v>
      </c>
      <c r="C849" t="s">
        <v>13</v>
      </c>
      <c r="D849">
        <v>2030</v>
      </c>
      <c r="E849">
        <v>0</v>
      </c>
      <c r="F849" t="s">
        <v>43</v>
      </c>
    </row>
    <row r="850" spans="1:6" x14ac:dyDescent="0.35">
      <c r="A850" t="s">
        <v>1</v>
      </c>
      <c r="B850" t="s">
        <v>40</v>
      </c>
      <c r="C850" t="s">
        <v>13</v>
      </c>
      <c r="D850">
        <v>2031</v>
      </c>
      <c r="E850">
        <v>290.39999999999998</v>
      </c>
      <c r="F850" t="s">
        <v>43</v>
      </c>
    </row>
    <row r="851" spans="1:6" x14ac:dyDescent="0.35">
      <c r="A851" t="s">
        <v>1</v>
      </c>
      <c r="B851" t="s">
        <v>40</v>
      </c>
      <c r="C851" t="s">
        <v>13</v>
      </c>
      <c r="D851">
        <v>2032</v>
      </c>
      <c r="E851">
        <v>579.6</v>
      </c>
      <c r="F851" t="s">
        <v>43</v>
      </c>
    </row>
    <row r="852" spans="1:6" x14ac:dyDescent="0.35">
      <c r="A852" t="s">
        <v>1</v>
      </c>
      <c r="B852" t="s">
        <v>40</v>
      </c>
      <c r="C852" t="s">
        <v>13</v>
      </c>
      <c r="D852">
        <v>2033</v>
      </c>
      <c r="E852">
        <v>870</v>
      </c>
      <c r="F852" t="s">
        <v>43</v>
      </c>
    </row>
    <row r="853" spans="1:6" x14ac:dyDescent="0.35">
      <c r="A853" t="s">
        <v>1</v>
      </c>
      <c r="B853" t="s">
        <v>40</v>
      </c>
      <c r="C853" t="s">
        <v>13</v>
      </c>
      <c r="D853">
        <v>2034</v>
      </c>
      <c r="E853">
        <v>1159.4000000000001</v>
      </c>
      <c r="F853" t="s">
        <v>43</v>
      </c>
    </row>
    <row r="854" spans="1:6" x14ac:dyDescent="0.35">
      <c r="A854" t="s">
        <v>1</v>
      </c>
      <c r="B854" t="s">
        <v>40</v>
      </c>
      <c r="C854" t="s">
        <v>13</v>
      </c>
      <c r="D854">
        <v>2035</v>
      </c>
      <c r="E854">
        <v>1450.6</v>
      </c>
      <c r="F854" t="s">
        <v>43</v>
      </c>
    </row>
    <row r="855" spans="1:6" x14ac:dyDescent="0.35">
      <c r="A855" t="s">
        <v>1</v>
      </c>
      <c r="B855" t="s">
        <v>40</v>
      </c>
      <c r="C855" t="s">
        <v>13</v>
      </c>
      <c r="D855">
        <v>2036</v>
      </c>
      <c r="E855">
        <v>1761</v>
      </c>
      <c r="F855" t="s">
        <v>43</v>
      </c>
    </row>
    <row r="856" spans="1:6" x14ac:dyDescent="0.35">
      <c r="A856" t="s">
        <v>1</v>
      </c>
      <c r="B856" t="s">
        <v>40</v>
      </c>
      <c r="C856" t="s">
        <v>13</v>
      </c>
      <c r="D856">
        <v>2037</v>
      </c>
      <c r="E856">
        <v>2076</v>
      </c>
      <c r="F856" t="s">
        <v>43</v>
      </c>
    </row>
    <row r="857" spans="1:6" x14ac:dyDescent="0.35">
      <c r="A857" t="s">
        <v>1</v>
      </c>
      <c r="B857" t="s">
        <v>40</v>
      </c>
      <c r="C857" t="s">
        <v>13</v>
      </c>
      <c r="D857">
        <v>2038</v>
      </c>
      <c r="E857">
        <v>2382</v>
      </c>
      <c r="F857" t="s">
        <v>43</v>
      </c>
    </row>
    <row r="858" spans="1:6" x14ac:dyDescent="0.35">
      <c r="A858" t="s">
        <v>1</v>
      </c>
      <c r="B858" t="s">
        <v>40</v>
      </c>
      <c r="C858" t="s">
        <v>13</v>
      </c>
      <c r="D858">
        <v>2039</v>
      </c>
      <c r="E858">
        <v>2700</v>
      </c>
      <c r="F858" t="s">
        <v>43</v>
      </c>
    </row>
    <row r="859" spans="1:6" x14ac:dyDescent="0.35">
      <c r="A859" t="s">
        <v>1</v>
      </c>
      <c r="B859" t="s">
        <v>40</v>
      </c>
      <c r="C859" t="s">
        <v>13</v>
      </c>
      <c r="D859">
        <v>2040</v>
      </c>
      <c r="E859">
        <v>3004</v>
      </c>
      <c r="F859" t="s">
        <v>43</v>
      </c>
    </row>
    <row r="860" spans="1:6" x14ac:dyDescent="0.35">
      <c r="A860" t="s">
        <v>1</v>
      </c>
      <c r="B860" t="s">
        <v>40</v>
      </c>
      <c r="C860" t="s">
        <v>13</v>
      </c>
      <c r="D860">
        <v>2041</v>
      </c>
      <c r="E860">
        <v>3346</v>
      </c>
      <c r="F860" t="s">
        <v>43</v>
      </c>
    </row>
    <row r="861" spans="1:6" x14ac:dyDescent="0.35">
      <c r="A861" t="s">
        <v>1</v>
      </c>
      <c r="B861" t="s">
        <v>40</v>
      </c>
      <c r="C861" t="s">
        <v>13</v>
      </c>
      <c r="D861">
        <v>2042</v>
      </c>
      <c r="E861">
        <v>3670</v>
      </c>
      <c r="F861" t="s">
        <v>43</v>
      </c>
    </row>
    <row r="862" spans="1:6" x14ac:dyDescent="0.35">
      <c r="A862" t="s">
        <v>1</v>
      </c>
      <c r="B862" t="s">
        <v>40</v>
      </c>
      <c r="C862" t="s">
        <v>13</v>
      </c>
      <c r="D862">
        <v>2043</v>
      </c>
      <c r="E862">
        <v>4004</v>
      </c>
      <c r="F862" t="s">
        <v>43</v>
      </c>
    </row>
    <row r="863" spans="1:6" x14ac:dyDescent="0.35">
      <c r="A863" t="s">
        <v>1</v>
      </c>
      <c r="B863" t="s">
        <v>40</v>
      </c>
      <c r="C863" t="s">
        <v>13</v>
      </c>
      <c r="D863">
        <v>2044</v>
      </c>
      <c r="E863">
        <v>4346</v>
      </c>
      <c r="F863" t="s">
        <v>43</v>
      </c>
    </row>
    <row r="864" spans="1:6" x14ac:dyDescent="0.35">
      <c r="A864" t="s">
        <v>1</v>
      </c>
      <c r="B864" t="s">
        <v>40</v>
      </c>
      <c r="C864" t="s">
        <v>13</v>
      </c>
      <c r="D864">
        <v>2045</v>
      </c>
      <c r="E864">
        <v>4670</v>
      </c>
      <c r="F864" t="s">
        <v>43</v>
      </c>
    </row>
    <row r="865" spans="1:6" x14ac:dyDescent="0.35">
      <c r="A865" t="s">
        <v>1</v>
      </c>
      <c r="B865" t="s">
        <v>40</v>
      </c>
      <c r="C865" t="s">
        <v>13</v>
      </c>
      <c r="D865">
        <v>2046</v>
      </c>
      <c r="E865">
        <v>5034</v>
      </c>
      <c r="F865" t="s">
        <v>43</v>
      </c>
    </row>
    <row r="866" spans="1:6" x14ac:dyDescent="0.35">
      <c r="A866" t="s">
        <v>1</v>
      </c>
      <c r="B866" t="s">
        <v>40</v>
      </c>
      <c r="C866" t="s">
        <v>13</v>
      </c>
      <c r="D866">
        <v>2047</v>
      </c>
      <c r="E866">
        <v>5406</v>
      </c>
      <c r="F866" t="s">
        <v>43</v>
      </c>
    </row>
    <row r="867" spans="1:6" x14ac:dyDescent="0.35">
      <c r="A867" t="s">
        <v>1</v>
      </c>
      <c r="B867" t="s">
        <v>40</v>
      </c>
      <c r="C867" t="s">
        <v>13</v>
      </c>
      <c r="D867">
        <v>2048</v>
      </c>
      <c r="E867">
        <v>5770</v>
      </c>
      <c r="F867" t="s">
        <v>43</v>
      </c>
    </row>
    <row r="868" spans="1:6" x14ac:dyDescent="0.35">
      <c r="A868" t="s">
        <v>1</v>
      </c>
      <c r="B868" t="s">
        <v>40</v>
      </c>
      <c r="C868" t="s">
        <v>13</v>
      </c>
      <c r="D868">
        <v>2049</v>
      </c>
      <c r="E868">
        <v>6144</v>
      </c>
      <c r="F868" t="s">
        <v>43</v>
      </c>
    </row>
    <row r="869" spans="1:6" x14ac:dyDescent="0.35">
      <c r="A869" t="s">
        <v>1</v>
      </c>
      <c r="B869" t="s">
        <v>40</v>
      </c>
      <c r="C869" t="s">
        <v>13</v>
      </c>
      <c r="D869">
        <v>2050</v>
      </c>
      <c r="E869">
        <v>6506</v>
      </c>
      <c r="F869" t="s">
        <v>43</v>
      </c>
    </row>
    <row r="870" spans="1:6" x14ac:dyDescent="0.35">
      <c r="A870" t="s">
        <v>1</v>
      </c>
      <c r="B870" t="s">
        <v>40</v>
      </c>
      <c r="C870" t="s">
        <v>14</v>
      </c>
      <c r="D870">
        <v>2020</v>
      </c>
      <c r="E870">
        <v>7814</v>
      </c>
      <c r="F870" t="s">
        <v>43</v>
      </c>
    </row>
    <row r="871" spans="1:6" x14ac:dyDescent="0.35">
      <c r="A871" t="s">
        <v>1</v>
      </c>
      <c r="B871" t="s">
        <v>40</v>
      </c>
      <c r="C871" t="s">
        <v>14</v>
      </c>
      <c r="D871">
        <v>2021</v>
      </c>
      <c r="E871">
        <v>6434</v>
      </c>
      <c r="F871" t="s">
        <v>43</v>
      </c>
    </row>
    <row r="872" spans="1:6" x14ac:dyDescent="0.35">
      <c r="A872" t="s">
        <v>1</v>
      </c>
      <c r="B872" t="s">
        <v>40</v>
      </c>
      <c r="C872" t="s">
        <v>14</v>
      </c>
      <c r="D872">
        <v>2022</v>
      </c>
      <c r="E872">
        <v>4594</v>
      </c>
      <c r="F872" t="s">
        <v>43</v>
      </c>
    </row>
    <row r="873" spans="1:6" x14ac:dyDescent="0.35">
      <c r="A873" t="s">
        <v>1</v>
      </c>
      <c r="B873" t="s">
        <v>40</v>
      </c>
      <c r="C873" t="s">
        <v>14</v>
      </c>
      <c r="D873">
        <v>2023</v>
      </c>
      <c r="E873">
        <v>3644</v>
      </c>
      <c r="F873" t="s">
        <v>43</v>
      </c>
    </row>
    <row r="874" spans="1:6" x14ac:dyDescent="0.35">
      <c r="A874" t="s">
        <v>1</v>
      </c>
      <c r="B874" t="s">
        <v>40</v>
      </c>
      <c r="C874" t="s">
        <v>14</v>
      </c>
      <c r="D874">
        <v>2024</v>
      </c>
      <c r="E874">
        <v>2814</v>
      </c>
      <c r="F874" t="s">
        <v>43</v>
      </c>
    </row>
    <row r="875" spans="1:6" x14ac:dyDescent="0.35">
      <c r="A875" t="s">
        <v>1</v>
      </c>
      <c r="B875" t="s">
        <v>40</v>
      </c>
      <c r="C875" t="s">
        <v>14</v>
      </c>
      <c r="D875">
        <v>2025</v>
      </c>
      <c r="E875">
        <v>2814</v>
      </c>
      <c r="F875" t="s">
        <v>43</v>
      </c>
    </row>
    <row r="876" spans="1:6" x14ac:dyDescent="0.35">
      <c r="A876" t="s">
        <v>1</v>
      </c>
      <c r="B876" t="s">
        <v>40</v>
      </c>
      <c r="C876" t="s">
        <v>14</v>
      </c>
      <c r="D876">
        <v>2026</v>
      </c>
      <c r="E876">
        <v>2814</v>
      </c>
      <c r="F876" t="s">
        <v>43</v>
      </c>
    </row>
    <row r="877" spans="1:6" x14ac:dyDescent="0.35">
      <c r="A877" t="s">
        <v>1</v>
      </c>
      <c r="B877" t="s">
        <v>40</v>
      </c>
      <c r="C877" t="s">
        <v>14</v>
      </c>
      <c r="D877">
        <v>2027</v>
      </c>
      <c r="E877">
        <v>2525</v>
      </c>
      <c r="F877" t="s">
        <v>43</v>
      </c>
    </row>
    <row r="878" spans="1:6" x14ac:dyDescent="0.35">
      <c r="A878" t="s">
        <v>1</v>
      </c>
      <c r="B878" t="s">
        <v>40</v>
      </c>
      <c r="C878" t="s">
        <v>14</v>
      </c>
      <c r="D878">
        <v>2028</v>
      </c>
      <c r="E878">
        <v>2525</v>
      </c>
      <c r="F878" t="s">
        <v>43</v>
      </c>
    </row>
    <row r="879" spans="1:6" x14ac:dyDescent="0.35">
      <c r="A879" t="s">
        <v>1</v>
      </c>
      <c r="B879" t="s">
        <v>40</v>
      </c>
      <c r="C879" t="s">
        <v>14</v>
      </c>
      <c r="D879">
        <v>2029</v>
      </c>
      <c r="E879">
        <v>1950</v>
      </c>
      <c r="F879" t="s">
        <v>43</v>
      </c>
    </row>
    <row r="880" spans="1:6" x14ac:dyDescent="0.35">
      <c r="A880" t="s">
        <v>1</v>
      </c>
      <c r="B880" t="s">
        <v>40</v>
      </c>
      <c r="C880" t="s">
        <v>14</v>
      </c>
      <c r="D880">
        <v>2030</v>
      </c>
      <c r="E880">
        <v>1950</v>
      </c>
      <c r="F880" t="s">
        <v>43</v>
      </c>
    </row>
    <row r="881" spans="1:6" x14ac:dyDescent="0.35">
      <c r="A881" t="s">
        <v>1</v>
      </c>
      <c r="B881" t="s">
        <v>40</v>
      </c>
      <c r="C881" t="s">
        <v>14</v>
      </c>
      <c r="D881">
        <v>2031</v>
      </c>
      <c r="E881">
        <v>0</v>
      </c>
      <c r="F881" t="s">
        <v>43</v>
      </c>
    </row>
    <row r="882" spans="1:6" x14ac:dyDescent="0.35">
      <c r="A882" t="s">
        <v>1</v>
      </c>
      <c r="B882" t="s">
        <v>40</v>
      </c>
      <c r="C882" t="s">
        <v>14</v>
      </c>
      <c r="D882">
        <v>2032</v>
      </c>
      <c r="E882">
        <v>0</v>
      </c>
      <c r="F882" t="s">
        <v>43</v>
      </c>
    </row>
    <row r="883" spans="1:6" x14ac:dyDescent="0.35">
      <c r="A883" t="s">
        <v>1</v>
      </c>
      <c r="B883" t="s">
        <v>40</v>
      </c>
      <c r="C883" t="s">
        <v>14</v>
      </c>
      <c r="D883">
        <v>2033</v>
      </c>
      <c r="E883">
        <v>0</v>
      </c>
      <c r="F883" t="s">
        <v>43</v>
      </c>
    </row>
    <row r="884" spans="1:6" x14ac:dyDescent="0.35">
      <c r="A884" t="s">
        <v>1</v>
      </c>
      <c r="B884" t="s">
        <v>40</v>
      </c>
      <c r="C884" t="s">
        <v>14</v>
      </c>
      <c r="D884">
        <v>2034</v>
      </c>
      <c r="E884">
        <v>0</v>
      </c>
      <c r="F884" t="s">
        <v>43</v>
      </c>
    </row>
    <row r="885" spans="1:6" x14ac:dyDescent="0.35">
      <c r="A885" t="s">
        <v>1</v>
      </c>
      <c r="B885" t="s">
        <v>40</v>
      </c>
      <c r="C885" t="s">
        <v>14</v>
      </c>
      <c r="D885">
        <v>2035</v>
      </c>
      <c r="E885">
        <v>0</v>
      </c>
      <c r="F885" t="s">
        <v>43</v>
      </c>
    </row>
    <row r="886" spans="1:6" x14ac:dyDescent="0.35">
      <c r="A886" t="s">
        <v>1</v>
      </c>
      <c r="B886" t="s">
        <v>40</v>
      </c>
      <c r="C886" t="s">
        <v>14</v>
      </c>
      <c r="D886">
        <v>2036</v>
      </c>
      <c r="E886">
        <v>0</v>
      </c>
      <c r="F886" t="s">
        <v>43</v>
      </c>
    </row>
    <row r="887" spans="1:6" x14ac:dyDescent="0.35">
      <c r="A887" t="s">
        <v>1</v>
      </c>
      <c r="B887" t="s">
        <v>40</v>
      </c>
      <c r="C887" t="s">
        <v>14</v>
      </c>
      <c r="D887">
        <v>2037</v>
      </c>
      <c r="E887">
        <v>0</v>
      </c>
      <c r="F887" t="s">
        <v>43</v>
      </c>
    </row>
    <row r="888" spans="1:6" x14ac:dyDescent="0.35">
      <c r="A888" t="s">
        <v>1</v>
      </c>
      <c r="B888" t="s">
        <v>40</v>
      </c>
      <c r="C888" t="s">
        <v>14</v>
      </c>
      <c r="D888">
        <v>2038</v>
      </c>
      <c r="E888">
        <v>0</v>
      </c>
      <c r="F888" t="s">
        <v>43</v>
      </c>
    </row>
    <row r="889" spans="1:6" x14ac:dyDescent="0.35">
      <c r="A889" t="s">
        <v>1</v>
      </c>
      <c r="B889" t="s">
        <v>40</v>
      </c>
      <c r="C889" t="s">
        <v>14</v>
      </c>
      <c r="D889">
        <v>2039</v>
      </c>
      <c r="E889">
        <v>0</v>
      </c>
      <c r="F889" t="s">
        <v>43</v>
      </c>
    </row>
    <row r="890" spans="1:6" x14ac:dyDescent="0.35">
      <c r="A890" t="s">
        <v>1</v>
      </c>
      <c r="B890" t="s">
        <v>40</v>
      </c>
      <c r="C890" t="s">
        <v>14</v>
      </c>
      <c r="D890">
        <v>2040</v>
      </c>
      <c r="E890">
        <v>0</v>
      </c>
      <c r="F890" t="s">
        <v>43</v>
      </c>
    </row>
    <row r="891" spans="1:6" x14ac:dyDescent="0.35">
      <c r="A891" t="s">
        <v>1</v>
      </c>
      <c r="B891" t="s">
        <v>40</v>
      </c>
      <c r="C891" t="s">
        <v>14</v>
      </c>
      <c r="D891">
        <v>2041</v>
      </c>
      <c r="E891">
        <v>0</v>
      </c>
      <c r="F891" t="s">
        <v>43</v>
      </c>
    </row>
    <row r="892" spans="1:6" x14ac:dyDescent="0.35">
      <c r="A892" t="s">
        <v>1</v>
      </c>
      <c r="B892" t="s">
        <v>40</v>
      </c>
      <c r="C892" t="s">
        <v>14</v>
      </c>
      <c r="D892">
        <v>2042</v>
      </c>
      <c r="E892">
        <v>0</v>
      </c>
      <c r="F892" t="s">
        <v>43</v>
      </c>
    </row>
    <row r="893" spans="1:6" x14ac:dyDescent="0.35">
      <c r="A893" t="s">
        <v>1</v>
      </c>
      <c r="B893" t="s">
        <v>40</v>
      </c>
      <c r="C893" t="s">
        <v>14</v>
      </c>
      <c r="D893">
        <v>2043</v>
      </c>
      <c r="E893">
        <v>0</v>
      </c>
      <c r="F893" t="s">
        <v>43</v>
      </c>
    </row>
    <row r="894" spans="1:6" x14ac:dyDescent="0.35">
      <c r="A894" t="s">
        <v>1</v>
      </c>
      <c r="B894" t="s">
        <v>40</v>
      </c>
      <c r="C894" t="s">
        <v>14</v>
      </c>
      <c r="D894">
        <v>2044</v>
      </c>
      <c r="E894">
        <v>0</v>
      </c>
      <c r="F894" t="s">
        <v>43</v>
      </c>
    </row>
    <row r="895" spans="1:6" x14ac:dyDescent="0.35">
      <c r="A895" t="s">
        <v>1</v>
      </c>
      <c r="B895" t="s">
        <v>40</v>
      </c>
      <c r="C895" t="s">
        <v>14</v>
      </c>
      <c r="D895">
        <v>2045</v>
      </c>
      <c r="E895">
        <v>0</v>
      </c>
      <c r="F895" t="s">
        <v>43</v>
      </c>
    </row>
    <row r="896" spans="1:6" x14ac:dyDescent="0.35">
      <c r="A896" t="s">
        <v>1</v>
      </c>
      <c r="B896" t="s">
        <v>40</v>
      </c>
      <c r="C896" t="s">
        <v>14</v>
      </c>
      <c r="D896">
        <v>2046</v>
      </c>
      <c r="E896">
        <v>0</v>
      </c>
      <c r="F896" t="s">
        <v>43</v>
      </c>
    </row>
    <row r="897" spans="1:6" x14ac:dyDescent="0.35">
      <c r="A897" t="s">
        <v>1</v>
      </c>
      <c r="B897" t="s">
        <v>40</v>
      </c>
      <c r="C897" t="s">
        <v>14</v>
      </c>
      <c r="D897">
        <v>2047</v>
      </c>
      <c r="E897">
        <v>0</v>
      </c>
      <c r="F897" t="s">
        <v>43</v>
      </c>
    </row>
    <row r="898" spans="1:6" x14ac:dyDescent="0.35">
      <c r="A898" t="s">
        <v>1</v>
      </c>
      <c r="B898" t="s">
        <v>40</v>
      </c>
      <c r="C898" t="s">
        <v>14</v>
      </c>
      <c r="D898">
        <v>2048</v>
      </c>
      <c r="E898">
        <v>0</v>
      </c>
      <c r="F898" t="s">
        <v>43</v>
      </c>
    </row>
    <row r="899" spans="1:6" x14ac:dyDescent="0.35">
      <c r="A899" t="s">
        <v>1</v>
      </c>
      <c r="B899" t="s">
        <v>40</v>
      </c>
      <c r="C899" t="s">
        <v>14</v>
      </c>
      <c r="D899">
        <v>2049</v>
      </c>
      <c r="E899">
        <v>0</v>
      </c>
      <c r="F899" t="s">
        <v>43</v>
      </c>
    </row>
    <row r="900" spans="1:6" x14ac:dyDescent="0.35">
      <c r="A900" t="s">
        <v>1</v>
      </c>
      <c r="B900" t="s">
        <v>40</v>
      </c>
      <c r="C900" t="s">
        <v>14</v>
      </c>
      <c r="D900">
        <v>2050</v>
      </c>
      <c r="E900">
        <v>0</v>
      </c>
      <c r="F900" t="s">
        <v>43</v>
      </c>
    </row>
    <row r="901" spans="1:6" x14ac:dyDescent="0.35">
      <c r="A901" t="s">
        <v>1</v>
      </c>
      <c r="B901" t="s">
        <v>40</v>
      </c>
      <c r="C901" t="s">
        <v>38</v>
      </c>
      <c r="D901">
        <v>2020</v>
      </c>
      <c r="E901">
        <v>115</v>
      </c>
      <c r="F901" t="s">
        <v>43</v>
      </c>
    </row>
    <row r="902" spans="1:6" x14ac:dyDescent="0.35">
      <c r="A902" t="s">
        <v>1</v>
      </c>
      <c r="B902" t="s">
        <v>40</v>
      </c>
      <c r="C902" t="s">
        <v>38</v>
      </c>
      <c r="D902">
        <v>2021</v>
      </c>
      <c r="E902">
        <v>115</v>
      </c>
      <c r="F902" t="s">
        <v>43</v>
      </c>
    </row>
    <row r="903" spans="1:6" x14ac:dyDescent="0.35">
      <c r="A903" t="s">
        <v>1</v>
      </c>
      <c r="B903" t="s">
        <v>40</v>
      </c>
      <c r="C903" t="s">
        <v>38</v>
      </c>
      <c r="D903">
        <v>2022</v>
      </c>
      <c r="E903">
        <v>115</v>
      </c>
      <c r="F903" t="s">
        <v>43</v>
      </c>
    </row>
    <row r="904" spans="1:6" x14ac:dyDescent="0.35">
      <c r="A904" t="s">
        <v>1</v>
      </c>
      <c r="B904" t="s">
        <v>40</v>
      </c>
      <c r="C904" t="s">
        <v>38</v>
      </c>
      <c r="D904">
        <v>2023</v>
      </c>
      <c r="E904">
        <v>115</v>
      </c>
      <c r="F904" t="s">
        <v>43</v>
      </c>
    </row>
    <row r="905" spans="1:6" x14ac:dyDescent="0.35">
      <c r="A905" t="s">
        <v>1</v>
      </c>
      <c r="B905" t="s">
        <v>40</v>
      </c>
      <c r="C905" t="s">
        <v>38</v>
      </c>
      <c r="D905">
        <v>2024</v>
      </c>
      <c r="E905">
        <v>115</v>
      </c>
      <c r="F905" t="s">
        <v>43</v>
      </c>
    </row>
    <row r="906" spans="1:6" x14ac:dyDescent="0.35">
      <c r="A906" t="s">
        <v>1</v>
      </c>
      <c r="B906" t="s">
        <v>40</v>
      </c>
      <c r="C906" t="s">
        <v>38</v>
      </c>
      <c r="D906">
        <v>2025</v>
      </c>
      <c r="E906">
        <v>115</v>
      </c>
      <c r="F906" t="s">
        <v>43</v>
      </c>
    </row>
    <row r="907" spans="1:6" x14ac:dyDescent="0.35">
      <c r="A907" t="s">
        <v>1</v>
      </c>
      <c r="B907" t="s">
        <v>40</v>
      </c>
      <c r="C907" t="s">
        <v>38</v>
      </c>
      <c r="D907">
        <v>2026</v>
      </c>
      <c r="E907">
        <v>115</v>
      </c>
      <c r="F907" t="s">
        <v>43</v>
      </c>
    </row>
    <row r="908" spans="1:6" x14ac:dyDescent="0.35">
      <c r="A908" t="s">
        <v>1</v>
      </c>
      <c r="B908" t="s">
        <v>40</v>
      </c>
      <c r="C908" t="s">
        <v>38</v>
      </c>
      <c r="D908">
        <v>2027</v>
      </c>
      <c r="E908">
        <v>115</v>
      </c>
      <c r="F908" t="s">
        <v>43</v>
      </c>
    </row>
    <row r="909" spans="1:6" x14ac:dyDescent="0.35">
      <c r="A909" t="s">
        <v>1</v>
      </c>
      <c r="B909" t="s">
        <v>40</v>
      </c>
      <c r="C909" t="s">
        <v>38</v>
      </c>
      <c r="D909">
        <v>2028</v>
      </c>
      <c r="E909">
        <v>115</v>
      </c>
      <c r="F909" t="s">
        <v>43</v>
      </c>
    </row>
    <row r="910" spans="1:6" x14ac:dyDescent="0.35">
      <c r="A910" t="s">
        <v>1</v>
      </c>
      <c r="B910" t="s">
        <v>40</v>
      </c>
      <c r="C910" t="s">
        <v>38</v>
      </c>
      <c r="D910">
        <v>2029</v>
      </c>
      <c r="E910">
        <v>115</v>
      </c>
      <c r="F910" t="s">
        <v>43</v>
      </c>
    </row>
    <row r="911" spans="1:6" x14ac:dyDescent="0.35">
      <c r="A911" t="s">
        <v>1</v>
      </c>
      <c r="B911" t="s">
        <v>40</v>
      </c>
      <c r="C911" t="s">
        <v>38</v>
      </c>
      <c r="D911">
        <v>2030</v>
      </c>
      <c r="E911">
        <v>115</v>
      </c>
      <c r="F911" t="s">
        <v>43</v>
      </c>
    </row>
    <row r="912" spans="1:6" x14ac:dyDescent="0.35">
      <c r="A912" t="s">
        <v>1</v>
      </c>
      <c r="B912" t="s">
        <v>40</v>
      </c>
      <c r="C912" t="s">
        <v>38</v>
      </c>
      <c r="D912">
        <v>2031</v>
      </c>
      <c r="E912">
        <v>115</v>
      </c>
      <c r="F912" t="s">
        <v>43</v>
      </c>
    </row>
    <row r="913" spans="1:6" x14ac:dyDescent="0.35">
      <c r="A913" t="s">
        <v>1</v>
      </c>
      <c r="B913" t="s">
        <v>40</v>
      </c>
      <c r="C913" t="s">
        <v>38</v>
      </c>
      <c r="D913">
        <v>2032</v>
      </c>
      <c r="E913">
        <v>115</v>
      </c>
      <c r="F913" t="s">
        <v>43</v>
      </c>
    </row>
    <row r="914" spans="1:6" x14ac:dyDescent="0.35">
      <c r="A914" t="s">
        <v>1</v>
      </c>
      <c r="B914" t="s">
        <v>40</v>
      </c>
      <c r="C914" t="s">
        <v>38</v>
      </c>
      <c r="D914">
        <v>2033</v>
      </c>
      <c r="E914">
        <v>115</v>
      </c>
      <c r="F914" t="s">
        <v>43</v>
      </c>
    </row>
    <row r="915" spans="1:6" x14ac:dyDescent="0.35">
      <c r="A915" t="s">
        <v>1</v>
      </c>
      <c r="B915" t="s">
        <v>40</v>
      </c>
      <c r="C915" t="s">
        <v>38</v>
      </c>
      <c r="D915">
        <v>2034</v>
      </c>
      <c r="E915">
        <v>115</v>
      </c>
      <c r="F915" t="s">
        <v>43</v>
      </c>
    </row>
    <row r="916" spans="1:6" x14ac:dyDescent="0.35">
      <c r="A916" t="s">
        <v>1</v>
      </c>
      <c r="B916" t="s">
        <v>40</v>
      </c>
      <c r="C916" t="s">
        <v>38</v>
      </c>
      <c r="D916">
        <v>2035</v>
      </c>
      <c r="E916">
        <v>0</v>
      </c>
      <c r="F916" t="s">
        <v>43</v>
      </c>
    </row>
    <row r="917" spans="1:6" x14ac:dyDescent="0.35">
      <c r="A917" t="s">
        <v>1</v>
      </c>
      <c r="B917" t="s">
        <v>40</v>
      </c>
      <c r="C917" t="s">
        <v>38</v>
      </c>
      <c r="D917">
        <v>2036</v>
      </c>
      <c r="E917">
        <v>0</v>
      </c>
      <c r="F917" t="s">
        <v>43</v>
      </c>
    </row>
    <row r="918" spans="1:6" x14ac:dyDescent="0.35">
      <c r="A918" t="s">
        <v>1</v>
      </c>
      <c r="B918" t="s">
        <v>40</v>
      </c>
      <c r="C918" t="s">
        <v>38</v>
      </c>
      <c r="D918">
        <v>2037</v>
      </c>
      <c r="E918">
        <v>0</v>
      </c>
      <c r="F918" t="s">
        <v>43</v>
      </c>
    </row>
    <row r="919" spans="1:6" x14ac:dyDescent="0.35">
      <c r="A919" t="s">
        <v>1</v>
      </c>
      <c r="B919" t="s">
        <v>40</v>
      </c>
      <c r="C919" t="s">
        <v>38</v>
      </c>
      <c r="D919">
        <v>2038</v>
      </c>
      <c r="E919">
        <v>0</v>
      </c>
      <c r="F919" t="s">
        <v>43</v>
      </c>
    </row>
    <row r="920" spans="1:6" x14ac:dyDescent="0.35">
      <c r="A920" t="s">
        <v>1</v>
      </c>
      <c r="B920" t="s">
        <v>40</v>
      </c>
      <c r="C920" t="s">
        <v>38</v>
      </c>
      <c r="D920">
        <v>2039</v>
      </c>
      <c r="E920">
        <v>0</v>
      </c>
      <c r="F920" t="s">
        <v>43</v>
      </c>
    </row>
    <row r="921" spans="1:6" x14ac:dyDescent="0.35">
      <c r="A921" t="s">
        <v>1</v>
      </c>
      <c r="B921" t="s">
        <v>40</v>
      </c>
      <c r="C921" t="s">
        <v>38</v>
      </c>
      <c r="D921">
        <v>2040</v>
      </c>
      <c r="E921">
        <v>0</v>
      </c>
      <c r="F921" t="s">
        <v>43</v>
      </c>
    </row>
    <row r="922" spans="1:6" x14ac:dyDescent="0.35">
      <c r="A922" t="s">
        <v>1</v>
      </c>
      <c r="B922" t="s">
        <v>40</v>
      </c>
      <c r="C922" t="s">
        <v>38</v>
      </c>
      <c r="D922">
        <v>2041</v>
      </c>
      <c r="E922">
        <v>0</v>
      </c>
      <c r="F922" t="s">
        <v>43</v>
      </c>
    </row>
    <row r="923" spans="1:6" x14ac:dyDescent="0.35">
      <c r="A923" t="s">
        <v>1</v>
      </c>
      <c r="B923" t="s">
        <v>40</v>
      </c>
      <c r="C923" t="s">
        <v>38</v>
      </c>
      <c r="D923">
        <v>2042</v>
      </c>
      <c r="E923">
        <v>0</v>
      </c>
      <c r="F923" t="s">
        <v>43</v>
      </c>
    </row>
    <row r="924" spans="1:6" x14ac:dyDescent="0.35">
      <c r="A924" t="s">
        <v>1</v>
      </c>
      <c r="B924" t="s">
        <v>40</v>
      </c>
      <c r="C924" t="s">
        <v>38</v>
      </c>
      <c r="D924">
        <v>2043</v>
      </c>
      <c r="E924">
        <v>0</v>
      </c>
      <c r="F924" t="s">
        <v>43</v>
      </c>
    </row>
    <row r="925" spans="1:6" x14ac:dyDescent="0.35">
      <c r="A925" t="s">
        <v>1</v>
      </c>
      <c r="B925" t="s">
        <v>40</v>
      </c>
      <c r="C925" t="s">
        <v>38</v>
      </c>
      <c r="D925">
        <v>2044</v>
      </c>
      <c r="E925">
        <v>0</v>
      </c>
      <c r="F925" t="s">
        <v>43</v>
      </c>
    </row>
    <row r="926" spans="1:6" x14ac:dyDescent="0.35">
      <c r="A926" t="s">
        <v>1</v>
      </c>
      <c r="B926" t="s">
        <v>40</v>
      </c>
      <c r="C926" t="s">
        <v>38</v>
      </c>
      <c r="D926">
        <v>2045</v>
      </c>
      <c r="E926">
        <v>0</v>
      </c>
      <c r="F926" t="s">
        <v>43</v>
      </c>
    </row>
    <row r="927" spans="1:6" x14ac:dyDescent="0.35">
      <c r="A927" t="s">
        <v>1</v>
      </c>
      <c r="B927" t="s">
        <v>40</v>
      </c>
      <c r="C927" t="s">
        <v>38</v>
      </c>
      <c r="D927">
        <v>2046</v>
      </c>
      <c r="E927">
        <v>0</v>
      </c>
      <c r="F927" t="s">
        <v>43</v>
      </c>
    </row>
    <row r="928" spans="1:6" x14ac:dyDescent="0.35">
      <c r="A928" t="s">
        <v>1</v>
      </c>
      <c r="B928" t="s">
        <v>40</v>
      </c>
      <c r="C928" t="s">
        <v>38</v>
      </c>
      <c r="D928">
        <v>2047</v>
      </c>
      <c r="E928">
        <v>0</v>
      </c>
      <c r="F928" t="s">
        <v>43</v>
      </c>
    </row>
    <row r="929" spans="1:6" x14ac:dyDescent="0.35">
      <c r="A929" t="s">
        <v>1</v>
      </c>
      <c r="B929" t="s">
        <v>40</v>
      </c>
      <c r="C929" t="s">
        <v>38</v>
      </c>
      <c r="D929">
        <v>2048</v>
      </c>
      <c r="E929">
        <v>0</v>
      </c>
      <c r="F929" t="s">
        <v>43</v>
      </c>
    </row>
    <row r="930" spans="1:6" x14ac:dyDescent="0.35">
      <c r="A930" t="s">
        <v>1</v>
      </c>
      <c r="B930" t="s">
        <v>40</v>
      </c>
      <c r="C930" t="s">
        <v>38</v>
      </c>
      <c r="D930">
        <v>2049</v>
      </c>
      <c r="E930">
        <v>0</v>
      </c>
      <c r="F930" t="s">
        <v>43</v>
      </c>
    </row>
    <row r="931" spans="1:6" x14ac:dyDescent="0.35">
      <c r="A931" t="s">
        <v>1</v>
      </c>
      <c r="B931" t="s">
        <v>40</v>
      </c>
      <c r="C931" t="s">
        <v>38</v>
      </c>
      <c r="D931">
        <v>2050</v>
      </c>
      <c r="E931">
        <v>0</v>
      </c>
      <c r="F931" t="s">
        <v>43</v>
      </c>
    </row>
    <row r="932" spans="1:6" x14ac:dyDescent="0.35">
      <c r="A932" t="s">
        <v>1</v>
      </c>
      <c r="B932" t="s">
        <v>40</v>
      </c>
      <c r="C932" t="s">
        <v>15</v>
      </c>
      <c r="D932">
        <v>2020</v>
      </c>
      <c r="E932">
        <v>81793</v>
      </c>
      <c r="F932" t="s">
        <v>43</v>
      </c>
    </row>
    <row r="933" spans="1:6" x14ac:dyDescent="0.35">
      <c r="A933" t="s">
        <v>1</v>
      </c>
      <c r="B933" t="s">
        <v>40</v>
      </c>
      <c r="C933" t="s">
        <v>15</v>
      </c>
      <c r="D933">
        <v>2021</v>
      </c>
      <c r="E933">
        <v>83123</v>
      </c>
      <c r="F933" t="s">
        <v>43</v>
      </c>
    </row>
    <row r="934" spans="1:6" x14ac:dyDescent="0.35">
      <c r="A934" t="s">
        <v>1</v>
      </c>
      <c r="B934" t="s">
        <v>40</v>
      </c>
      <c r="C934" t="s">
        <v>15</v>
      </c>
      <c r="D934">
        <v>2022</v>
      </c>
      <c r="E934">
        <v>83728</v>
      </c>
      <c r="F934" t="s">
        <v>43</v>
      </c>
    </row>
    <row r="935" spans="1:6" x14ac:dyDescent="0.35">
      <c r="A935" t="s">
        <v>1</v>
      </c>
      <c r="B935" t="s">
        <v>40</v>
      </c>
      <c r="C935" t="s">
        <v>15</v>
      </c>
      <c r="D935">
        <v>2023</v>
      </c>
      <c r="E935">
        <v>83728</v>
      </c>
      <c r="F935" t="s">
        <v>43</v>
      </c>
    </row>
    <row r="936" spans="1:6" x14ac:dyDescent="0.35">
      <c r="A936" t="s">
        <v>1</v>
      </c>
      <c r="B936" t="s">
        <v>40</v>
      </c>
      <c r="C936" t="s">
        <v>15</v>
      </c>
      <c r="D936">
        <v>2024</v>
      </c>
      <c r="E936">
        <v>83787.5</v>
      </c>
      <c r="F936" t="s">
        <v>43</v>
      </c>
    </row>
    <row r="937" spans="1:6" x14ac:dyDescent="0.35">
      <c r="A937" t="s">
        <v>1</v>
      </c>
      <c r="B937" t="s">
        <v>40</v>
      </c>
      <c r="C937" t="s">
        <v>15</v>
      </c>
      <c r="D937">
        <v>2025</v>
      </c>
      <c r="E937">
        <v>84912.5</v>
      </c>
      <c r="F937" t="s">
        <v>43</v>
      </c>
    </row>
    <row r="938" spans="1:6" x14ac:dyDescent="0.35">
      <c r="A938" t="s">
        <v>1</v>
      </c>
      <c r="B938" t="s">
        <v>40</v>
      </c>
      <c r="C938" t="s">
        <v>15</v>
      </c>
      <c r="D938">
        <v>2026</v>
      </c>
      <c r="E938">
        <v>85822.5</v>
      </c>
      <c r="F938" t="s">
        <v>43</v>
      </c>
    </row>
    <row r="939" spans="1:6" x14ac:dyDescent="0.35">
      <c r="A939" t="s">
        <v>1</v>
      </c>
      <c r="B939" t="s">
        <v>40</v>
      </c>
      <c r="C939" t="s">
        <v>15</v>
      </c>
      <c r="D939">
        <v>2027</v>
      </c>
      <c r="E939">
        <v>86622.5</v>
      </c>
      <c r="F939" t="s">
        <v>43</v>
      </c>
    </row>
    <row r="940" spans="1:6" x14ac:dyDescent="0.35">
      <c r="A940" t="s">
        <v>1</v>
      </c>
      <c r="B940" t="s">
        <v>40</v>
      </c>
      <c r="C940" t="s">
        <v>15</v>
      </c>
      <c r="D940">
        <v>2028</v>
      </c>
      <c r="E940">
        <v>87522.5</v>
      </c>
      <c r="F940" t="s">
        <v>43</v>
      </c>
    </row>
    <row r="941" spans="1:6" x14ac:dyDescent="0.35">
      <c r="A941" t="s">
        <v>1</v>
      </c>
      <c r="B941" t="s">
        <v>40</v>
      </c>
      <c r="C941" t="s">
        <v>15</v>
      </c>
      <c r="D941">
        <v>2029</v>
      </c>
      <c r="E941">
        <v>88437</v>
      </c>
      <c r="F941" t="s">
        <v>43</v>
      </c>
    </row>
    <row r="942" spans="1:6" x14ac:dyDescent="0.35">
      <c r="A942" t="s">
        <v>1</v>
      </c>
      <c r="B942" t="s">
        <v>40</v>
      </c>
      <c r="C942" t="s">
        <v>15</v>
      </c>
      <c r="D942">
        <v>2030</v>
      </c>
      <c r="E942">
        <v>89237</v>
      </c>
      <c r="F942" t="s">
        <v>43</v>
      </c>
    </row>
    <row r="943" spans="1:6" x14ac:dyDescent="0.35">
      <c r="A943" t="s">
        <v>1</v>
      </c>
      <c r="B943" t="s">
        <v>40</v>
      </c>
      <c r="C943" t="s">
        <v>15</v>
      </c>
      <c r="D943">
        <v>2031</v>
      </c>
      <c r="E943">
        <v>89867</v>
      </c>
      <c r="F943" t="s">
        <v>43</v>
      </c>
    </row>
    <row r="944" spans="1:6" x14ac:dyDescent="0.35">
      <c r="A944" t="s">
        <v>1</v>
      </c>
      <c r="B944" t="s">
        <v>40</v>
      </c>
      <c r="C944" t="s">
        <v>15</v>
      </c>
      <c r="D944">
        <v>2032</v>
      </c>
      <c r="E944">
        <v>90412</v>
      </c>
      <c r="F944" t="s">
        <v>43</v>
      </c>
    </row>
    <row r="945" spans="1:6" x14ac:dyDescent="0.35">
      <c r="A945" t="s">
        <v>1</v>
      </c>
      <c r="B945" t="s">
        <v>40</v>
      </c>
      <c r="C945" t="s">
        <v>15</v>
      </c>
      <c r="D945">
        <v>2033</v>
      </c>
      <c r="E945">
        <v>90942</v>
      </c>
      <c r="F945" t="s">
        <v>43</v>
      </c>
    </row>
    <row r="946" spans="1:6" x14ac:dyDescent="0.35">
      <c r="A946" t="s">
        <v>1</v>
      </c>
      <c r="B946" t="s">
        <v>40</v>
      </c>
      <c r="C946" t="s">
        <v>15</v>
      </c>
      <c r="D946">
        <v>2034</v>
      </c>
      <c r="E946">
        <v>91612</v>
      </c>
      <c r="F946" t="s">
        <v>43</v>
      </c>
    </row>
    <row r="947" spans="1:6" x14ac:dyDescent="0.35">
      <c r="A947" t="s">
        <v>1</v>
      </c>
      <c r="B947" t="s">
        <v>40</v>
      </c>
      <c r="C947" t="s">
        <v>15</v>
      </c>
      <c r="D947">
        <v>2035</v>
      </c>
      <c r="E947">
        <v>92149</v>
      </c>
      <c r="F947" t="s">
        <v>43</v>
      </c>
    </row>
    <row r="948" spans="1:6" x14ac:dyDescent="0.35">
      <c r="A948" t="s">
        <v>1</v>
      </c>
      <c r="B948" t="s">
        <v>40</v>
      </c>
      <c r="C948" t="s">
        <v>15</v>
      </c>
      <c r="D948">
        <v>2036</v>
      </c>
      <c r="E948">
        <v>92149</v>
      </c>
      <c r="F948" t="s">
        <v>43</v>
      </c>
    </row>
    <row r="949" spans="1:6" x14ac:dyDescent="0.35">
      <c r="A949" t="s">
        <v>1</v>
      </c>
      <c r="B949" t="s">
        <v>40</v>
      </c>
      <c r="C949" t="s">
        <v>15</v>
      </c>
      <c r="D949">
        <v>2037</v>
      </c>
      <c r="E949">
        <v>92149</v>
      </c>
      <c r="F949" t="s">
        <v>43</v>
      </c>
    </row>
    <row r="950" spans="1:6" x14ac:dyDescent="0.35">
      <c r="A950" t="s">
        <v>1</v>
      </c>
      <c r="B950" t="s">
        <v>40</v>
      </c>
      <c r="C950" t="s">
        <v>15</v>
      </c>
      <c r="D950">
        <v>2038</v>
      </c>
      <c r="E950">
        <v>92149</v>
      </c>
      <c r="F950" t="s">
        <v>43</v>
      </c>
    </row>
    <row r="951" spans="1:6" x14ac:dyDescent="0.35">
      <c r="A951" t="s">
        <v>1</v>
      </c>
      <c r="B951" t="s">
        <v>40</v>
      </c>
      <c r="C951" t="s">
        <v>15</v>
      </c>
      <c r="D951">
        <v>2039</v>
      </c>
      <c r="E951">
        <v>92149</v>
      </c>
      <c r="F951" t="s">
        <v>43</v>
      </c>
    </row>
    <row r="952" spans="1:6" x14ac:dyDescent="0.35">
      <c r="A952" t="s">
        <v>1</v>
      </c>
      <c r="B952" t="s">
        <v>40</v>
      </c>
      <c r="C952" t="s">
        <v>15</v>
      </c>
      <c r="D952">
        <v>2040</v>
      </c>
      <c r="E952">
        <v>92152</v>
      </c>
      <c r="F952" t="s">
        <v>43</v>
      </c>
    </row>
    <row r="953" spans="1:6" x14ac:dyDescent="0.35">
      <c r="A953" t="s">
        <v>1</v>
      </c>
      <c r="B953" t="s">
        <v>40</v>
      </c>
      <c r="C953" t="s">
        <v>15</v>
      </c>
      <c r="D953">
        <v>2041</v>
      </c>
      <c r="E953">
        <v>92252</v>
      </c>
      <c r="F953" t="s">
        <v>43</v>
      </c>
    </row>
    <row r="954" spans="1:6" x14ac:dyDescent="0.35">
      <c r="A954" t="s">
        <v>1</v>
      </c>
      <c r="B954" t="s">
        <v>40</v>
      </c>
      <c r="C954" t="s">
        <v>15</v>
      </c>
      <c r="D954">
        <v>2042</v>
      </c>
      <c r="E954">
        <v>92452</v>
      </c>
      <c r="F954" t="s">
        <v>43</v>
      </c>
    </row>
    <row r="955" spans="1:6" x14ac:dyDescent="0.35">
      <c r="A955" t="s">
        <v>1</v>
      </c>
      <c r="B955" t="s">
        <v>40</v>
      </c>
      <c r="C955" t="s">
        <v>15</v>
      </c>
      <c r="D955">
        <v>2043</v>
      </c>
      <c r="E955">
        <v>92552</v>
      </c>
      <c r="F955" t="s">
        <v>43</v>
      </c>
    </row>
    <row r="956" spans="1:6" x14ac:dyDescent="0.35">
      <c r="A956" t="s">
        <v>1</v>
      </c>
      <c r="B956" t="s">
        <v>40</v>
      </c>
      <c r="C956" t="s">
        <v>15</v>
      </c>
      <c r="D956">
        <v>2044</v>
      </c>
      <c r="E956">
        <v>92752</v>
      </c>
      <c r="F956" t="s">
        <v>43</v>
      </c>
    </row>
    <row r="957" spans="1:6" x14ac:dyDescent="0.35">
      <c r="A957" t="s">
        <v>1</v>
      </c>
      <c r="B957" t="s">
        <v>40</v>
      </c>
      <c r="C957" t="s">
        <v>15</v>
      </c>
      <c r="D957">
        <v>2045</v>
      </c>
      <c r="E957">
        <v>92852</v>
      </c>
      <c r="F957" t="s">
        <v>43</v>
      </c>
    </row>
    <row r="958" spans="1:6" x14ac:dyDescent="0.35">
      <c r="A958" t="s">
        <v>1</v>
      </c>
      <c r="B958" t="s">
        <v>40</v>
      </c>
      <c r="C958" t="s">
        <v>15</v>
      </c>
      <c r="D958">
        <v>2046</v>
      </c>
      <c r="E958">
        <v>92852</v>
      </c>
      <c r="F958" t="s">
        <v>43</v>
      </c>
    </row>
    <row r="959" spans="1:6" x14ac:dyDescent="0.35">
      <c r="A959" t="s">
        <v>1</v>
      </c>
      <c r="B959" t="s">
        <v>40</v>
      </c>
      <c r="C959" t="s">
        <v>15</v>
      </c>
      <c r="D959">
        <v>2047</v>
      </c>
      <c r="E959">
        <v>92852</v>
      </c>
      <c r="F959" t="s">
        <v>43</v>
      </c>
    </row>
    <row r="960" spans="1:6" x14ac:dyDescent="0.35">
      <c r="A960" t="s">
        <v>1</v>
      </c>
      <c r="B960" t="s">
        <v>40</v>
      </c>
      <c r="C960" t="s">
        <v>15</v>
      </c>
      <c r="D960">
        <v>2048</v>
      </c>
      <c r="E960">
        <v>92852</v>
      </c>
      <c r="F960" t="s">
        <v>43</v>
      </c>
    </row>
    <row r="961" spans="1:6" x14ac:dyDescent="0.35">
      <c r="A961" t="s">
        <v>1</v>
      </c>
      <c r="B961" t="s">
        <v>40</v>
      </c>
      <c r="C961" t="s">
        <v>15</v>
      </c>
      <c r="D961">
        <v>2049</v>
      </c>
      <c r="E961">
        <v>92852</v>
      </c>
      <c r="F961" t="s">
        <v>43</v>
      </c>
    </row>
    <row r="962" spans="1:6" x14ac:dyDescent="0.35">
      <c r="A962" t="s">
        <v>1</v>
      </c>
      <c r="B962" t="s">
        <v>40</v>
      </c>
      <c r="C962" t="s">
        <v>15</v>
      </c>
      <c r="D962">
        <v>2050</v>
      </c>
      <c r="E962">
        <v>92852</v>
      </c>
      <c r="F962" t="s">
        <v>43</v>
      </c>
    </row>
    <row r="963" spans="1:6" x14ac:dyDescent="0.35">
      <c r="A963" t="s">
        <v>1</v>
      </c>
      <c r="B963" t="s">
        <v>40</v>
      </c>
      <c r="C963" t="s">
        <v>16</v>
      </c>
      <c r="D963">
        <v>2020</v>
      </c>
      <c r="E963">
        <v>0</v>
      </c>
      <c r="F963" t="s">
        <v>43</v>
      </c>
    </row>
    <row r="964" spans="1:6" x14ac:dyDescent="0.35">
      <c r="A964" t="s">
        <v>1</v>
      </c>
      <c r="B964" t="s">
        <v>40</v>
      </c>
      <c r="C964" t="s">
        <v>16</v>
      </c>
      <c r="D964">
        <v>2021</v>
      </c>
      <c r="E964">
        <v>0</v>
      </c>
      <c r="F964" t="s">
        <v>43</v>
      </c>
    </row>
    <row r="965" spans="1:6" x14ac:dyDescent="0.35">
      <c r="A965" t="s">
        <v>1</v>
      </c>
      <c r="B965" t="s">
        <v>40</v>
      </c>
      <c r="C965" t="s">
        <v>16</v>
      </c>
      <c r="D965">
        <v>2022</v>
      </c>
      <c r="E965">
        <v>0</v>
      </c>
      <c r="F965" t="s">
        <v>43</v>
      </c>
    </row>
    <row r="966" spans="1:6" x14ac:dyDescent="0.35">
      <c r="A966" t="s">
        <v>1</v>
      </c>
      <c r="B966" t="s">
        <v>40</v>
      </c>
      <c r="C966" t="s">
        <v>16</v>
      </c>
      <c r="D966">
        <v>2023</v>
      </c>
      <c r="E966">
        <v>0</v>
      </c>
      <c r="F966" t="s">
        <v>43</v>
      </c>
    </row>
    <row r="967" spans="1:6" x14ac:dyDescent="0.35">
      <c r="A967" t="s">
        <v>1</v>
      </c>
      <c r="B967" t="s">
        <v>40</v>
      </c>
      <c r="C967" t="s">
        <v>16</v>
      </c>
      <c r="D967">
        <v>2024</v>
      </c>
      <c r="E967">
        <v>0</v>
      </c>
      <c r="F967" t="s">
        <v>43</v>
      </c>
    </row>
    <row r="968" spans="1:6" x14ac:dyDescent="0.35">
      <c r="A968" t="s">
        <v>1</v>
      </c>
      <c r="B968" t="s">
        <v>40</v>
      </c>
      <c r="C968" t="s">
        <v>16</v>
      </c>
      <c r="D968">
        <v>2025</v>
      </c>
      <c r="E968">
        <v>0</v>
      </c>
      <c r="F968" t="s">
        <v>43</v>
      </c>
    </row>
    <row r="969" spans="1:6" x14ac:dyDescent="0.35">
      <c r="A969" t="s">
        <v>1</v>
      </c>
      <c r="B969" t="s">
        <v>40</v>
      </c>
      <c r="C969" t="s">
        <v>16</v>
      </c>
      <c r="D969">
        <v>2026</v>
      </c>
      <c r="E969">
        <v>0</v>
      </c>
      <c r="F969" t="s">
        <v>43</v>
      </c>
    </row>
    <row r="970" spans="1:6" x14ac:dyDescent="0.35">
      <c r="A970" t="s">
        <v>1</v>
      </c>
      <c r="B970" t="s">
        <v>40</v>
      </c>
      <c r="C970" t="s">
        <v>16</v>
      </c>
      <c r="D970">
        <v>2027</v>
      </c>
      <c r="E970">
        <v>0</v>
      </c>
      <c r="F970" t="s">
        <v>43</v>
      </c>
    </row>
    <row r="971" spans="1:6" x14ac:dyDescent="0.35">
      <c r="A971" t="s">
        <v>1</v>
      </c>
      <c r="B971" t="s">
        <v>40</v>
      </c>
      <c r="C971" t="s">
        <v>16</v>
      </c>
      <c r="D971">
        <v>2028</v>
      </c>
      <c r="E971">
        <v>0</v>
      </c>
      <c r="F971" t="s">
        <v>43</v>
      </c>
    </row>
    <row r="972" spans="1:6" x14ac:dyDescent="0.35">
      <c r="A972" t="s">
        <v>1</v>
      </c>
      <c r="B972" t="s">
        <v>40</v>
      </c>
      <c r="C972" t="s">
        <v>16</v>
      </c>
      <c r="D972">
        <v>2029</v>
      </c>
      <c r="E972">
        <v>0</v>
      </c>
      <c r="F972" t="s">
        <v>43</v>
      </c>
    </row>
    <row r="973" spans="1:6" x14ac:dyDescent="0.35">
      <c r="A973" t="s">
        <v>1</v>
      </c>
      <c r="B973" t="s">
        <v>40</v>
      </c>
      <c r="C973" t="s">
        <v>16</v>
      </c>
      <c r="D973">
        <v>2030</v>
      </c>
      <c r="E973">
        <v>0</v>
      </c>
      <c r="F973" t="s">
        <v>43</v>
      </c>
    </row>
    <row r="974" spans="1:6" x14ac:dyDescent="0.35">
      <c r="A974" t="s">
        <v>1</v>
      </c>
      <c r="B974" t="s">
        <v>40</v>
      </c>
      <c r="C974" t="s">
        <v>16</v>
      </c>
      <c r="D974">
        <v>2031</v>
      </c>
      <c r="E974">
        <v>0</v>
      </c>
      <c r="F974" t="s">
        <v>43</v>
      </c>
    </row>
    <row r="975" spans="1:6" x14ac:dyDescent="0.35">
      <c r="A975" t="s">
        <v>1</v>
      </c>
      <c r="B975" t="s">
        <v>40</v>
      </c>
      <c r="C975" t="s">
        <v>16</v>
      </c>
      <c r="D975">
        <v>2032</v>
      </c>
      <c r="E975">
        <v>0</v>
      </c>
      <c r="F975" t="s">
        <v>43</v>
      </c>
    </row>
    <row r="976" spans="1:6" x14ac:dyDescent="0.35">
      <c r="A976" t="s">
        <v>1</v>
      </c>
      <c r="B976" t="s">
        <v>40</v>
      </c>
      <c r="C976" t="s">
        <v>16</v>
      </c>
      <c r="D976">
        <v>2033</v>
      </c>
      <c r="E976">
        <v>0</v>
      </c>
      <c r="F976" t="s">
        <v>43</v>
      </c>
    </row>
    <row r="977" spans="1:6" x14ac:dyDescent="0.35">
      <c r="A977" t="s">
        <v>1</v>
      </c>
      <c r="B977" t="s">
        <v>40</v>
      </c>
      <c r="C977" t="s">
        <v>16</v>
      </c>
      <c r="D977">
        <v>2034</v>
      </c>
      <c r="E977">
        <v>0</v>
      </c>
      <c r="F977" t="s">
        <v>43</v>
      </c>
    </row>
    <row r="978" spans="1:6" x14ac:dyDescent="0.35">
      <c r="A978" t="s">
        <v>1</v>
      </c>
      <c r="B978" t="s">
        <v>40</v>
      </c>
      <c r="C978" t="s">
        <v>16</v>
      </c>
      <c r="D978">
        <v>2035</v>
      </c>
      <c r="E978">
        <v>0</v>
      </c>
      <c r="F978" t="s">
        <v>43</v>
      </c>
    </row>
    <row r="979" spans="1:6" x14ac:dyDescent="0.35">
      <c r="A979" t="s">
        <v>1</v>
      </c>
      <c r="B979" t="s">
        <v>40</v>
      </c>
      <c r="C979" t="s">
        <v>16</v>
      </c>
      <c r="D979">
        <v>2036</v>
      </c>
      <c r="E979">
        <v>0</v>
      </c>
      <c r="F979" t="s">
        <v>43</v>
      </c>
    </row>
    <row r="980" spans="1:6" x14ac:dyDescent="0.35">
      <c r="A980" t="s">
        <v>1</v>
      </c>
      <c r="B980" t="s">
        <v>40</v>
      </c>
      <c r="C980" t="s">
        <v>16</v>
      </c>
      <c r="D980">
        <v>2037</v>
      </c>
      <c r="E980">
        <v>0</v>
      </c>
      <c r="F980" t="s">
        <v>43</v>
      </c>
    </row>
    <row r="981" spans="1:6" x14ac:dyDescent="0.35">
      <c r="A981" t="s">
        <v>1</v>
      </c>
      <c r="B981" t="s">
        <v>40</v>
      </c>
      <c r="C981" t="s">
        <v>16</v>
      </c>
      <c r="D981">
        <v>2038</v>
      </c>
      <c r="E981">
        <v>0</v>
      </c>
      <c r="F981" t="s">
        <v>43</v>
      </c>
    </row>
    <row r="982" spans="1:6" x14ac:dyDescent="0.35">
      <c r="A982" t="s">
        <v>1</v>
      </c>
      <c r="B982" t="s">
        <v>40</v>
      </c>
      <c r="C982" t="s">
        <v>16</v>
      </c>
      <c r="D982">
        <v>2039</v>
      </c>
      <c r="E982">
        <v>0</v>
      </c>
      <c r="F982" t="s">
        <v>43</v>
      </c>
    </row>
    <row r="983" spans="1:6" x14ac:dyDescent="0.35">
      <c r="A983" t="s">
        <v>1</v>
      </c>
      <c r="B983" t="s">
        <v>40</v>
      </c>
      <c r="C983" t="s">
        <v>16</v>
      </c>
      <c r="D983">
        <v>2040</v>
      </c>
      <c r="E983">
        <v>0</v>
      </c>
      <c r="F983" t="s">
        <v>43</v>
      </c>
    </row>
    <row r="984" spans="1:6" x14ac:dyDescent="0.35">
      <c r="A984" t="s">
        <v>1</v>
      </c>
      <c r="B984" t="s">
        <v>40</v>
      </c>
      <c r="C984" t="s">
        <v>16</v>
      </c>
      <c r="D984">
        <v>2041</v>
      </c>
      <c r="E984">
        <v>57.4</v>
      </c>
      <c r="F984" t="s">
        <v>43</v>
      </c>
    </row>
    <row r="985" spans="1:6" x14ac:dyDescent="0.35">
      <c r="A985" t="s">
        <v>1</v>
      </c>
      <c r="B985" t="s">
        <v>40</v>
      </c>
      <c r="C985" t="s">
        <v>16</v>
      </c>
      <c r="D985">
        <v>2042</v>
      </c>
      <c r="E985">
        <v>115</v>
      </c>
      <c r="F985" t="s">
        <v>43</v>
      </c>
    </row>
    <row r="986" spans="1:6" x14ac:dyDescent="0.35">
      <c r="A986" t="s">
        <v>1</v>
      </c>
      <c r="B986" t="s">
        <v>40</v>
      </c>
      <c r="C986" t="s">
        <v>16</v>
      </c>
      <c r="D986">
        <v>2043</v>
      </c>
      <c r="E986">
        <v>172</v>
      </c>
      <c r="F986" t="s">
        <v>43</v>
      </c>
    </row>
    <row r="987" spans="1:6" x14ac:dyDescent="0.35">
      <c r="A987" t="s">
        <v>1</v>
      </c>
      <c r="B987" t="s">
        <v>40</v>
      </c>
      <c r="C987" t="s">
        <v>16</v>
      </c>
      <c r="D987">
        <v>2044</v>
      </c>
      <c r="E987">
        <v>230</v>
      </c>
      <c r="F987" t="s">
        <v>43</v>
      </c>
    </row>
    <row r="988" spans="1:6" x14ac:dyDescent="0.35">
      <c r="A988" t="s">
        <v>1</v>
      </c>
      <c r="B988" t="s">
        <v>40</v>
      </c>
      <c r="C988" t="s">
        <v>16</v>
      </c>
      <c r="D988">
        <v>2045</v>
      </c>
      <c r="E988">
        <v>287</v>
      </c>
      <c r="F988" t="s">
        <v>43</v>
      </c>
    </row>
    <row r="989" spans="1:6" x14ac:dyDescent="0.35">
      <c r="A989" t="s">
        <v>1</v>
      </c>
      <c r="B989" t="s">
        <v>40</v>
      </c>
      <c r="C989" t="s">
        <v>16</v>
      </c>
      <c r="D989">
        <v>2046</v>
      </c>
      <c r="E989">
        <v>653</v>
      </c>
      <c r="F989" t="s">
        <v>43</v>
      </c>
    </row>
    <row r="990" spans="1:6" x14ac:dyDescent="0.35">
      <c r="A990" t="s">
        <v>1</v>
      </c>
      <c r="B990" t="s">
        <v>40</v>
      </c>
      <c r="C990" t="s">
        <v>16</v>
      </c>
      <c r="D990">
        <v>2047</v>
      </c>
      <c r="E990">
        <v>1020</v>
      </c>
      <c r="F990" t="s">
        <v>43</v>
      </c>
    </row>
    <row r="991" spans="1:6" x14ac:dyDescent="0.35">
      <c r="A991" t="s">
        <v>1</v>
      </c>
      <c r="B991" t="s">
        <v>40</v>
      </c>
      <c r="C991" t="s">
        <v>16</v>
      </c>
      <c r="D991">
        <v>2048</v>
      </c>
      <c r="E991">
        <v>1380</v>
      </c>
      <c r="F991" t="s">
        <v>43</v>
      </c>
    </row>
    <row r="992" spans="1:6" x14ac:dyDescent="0.35">
      <c r="A992" t="s">
        <v>1</v>
      </c>
      <c r="B992" t="s">
        <v>40</v>
      </c>
      <c r="C992" t="s">
        <v>16</v>
      </c>
      <c r="D992">
        <v>2049</v>
      </c>
      <c r="E992">
        <v>1750</v>
      </c>
      <c r="F992" t="s">
        <v>43</v>
      </c>
    </row>
    <row r="993" spans="1:6" x14ac:dyDescent="0.35">
      <c r="A993" t="s">
        <v>1</v>
      </c>
      <c r="B993" t="s">
        <v>40</v>
      </c>
      <c r="C993" t="s">
        <v>16</v>
      </c>
      <c r="D993">
        <v>2050</v>
      </c>
      <c r="E993">
        <v>2120</v>
      </c>
      <c r="F993" t="s">
        <v>43</v>
      </c>
    </row>
    <row r="994" spans="1:6" x14ac:dyDescent="0.35">
      <c r="A994" t="s">
        <v>1</v>
      </c>
      <c r="B994" t="s">
        <v>40</v>
      </c>
      <c r="C994" t="s">
        <v>17</v>
      </c>
      <c r="D994">
        <v>2020</v>
      </c>
      <c r="E994">
        <v>22901.599999999999</v>
      </c>
      <c r="F994" t="s">
        <v>43</v>
      </c>
    </row>
    <row r="995" spans="1:6" x14ac:dyDescent="0.35">
      <c r="A995" t="s">
        <v>1</v>
      </c>
      <c r="B995" t="s">
        <v>40</v>
      </c>
      <c r="C995" t="s">
        <v>17</v>
      </c>
      <c r="D995">
        <v>2021</v>
      </c>
      <c r="E995">
        <v>22981.599999999999</v>
      </c>
      <c r="F995" t="s">
        <v>43</v>
      </c>
    </row>
    <row r="996" spans="1:6" x14ac:dyDescent="0.35">
      <c r="A996" t="s">
        <v>1</v>
      </c>
      <c r="B996" t="s">
        <v>40</v>
      </c>
      <c r="C996" t="s">
        <v>17</v>
      </c>
      <c r="D996">
        <v>2022</v>
      </c>
      <c r="E996">
        <v>23481.599999999999</v>
      </c>
      <c r="F996" t="s">
        <v>43</v>
      </c>
    </row>
    <row r="997" spans="1:6" x14ac:dyDescent="0.35">
      <c r="A997" t="s">
        <v>1</v>
      </c>
      <c r="B997" t="s">
        <v>40</v>
      </c>
      <c r="C997" t="s">
        <v>17</v>
      </c>
      <c r="D997">
        <v>2023</v>
      </c>
      <c r="E997">
        <v>25911.599999999999</v>
      </c>
      <c r="F997" t="s">
        <v>43</v>
      </c>
    </row>
    <row r="998" spans="1:6" x14ac:dyDescent="0.35">
      <c r="A998" t="s">
        <v>1</v>
      </c>
      <c r="B998" t="s">
        <v>40</v>
      </c>
      <c r="C998" t="s">
        <v>17</v>
      </c>
      <c r="D998">
        <v>2024</v>
      </c>
      <c r="E998">
        <v>26176.6</v>
      </c>
      <c r="F998" t="s">
        <v>43</v>
      </c>
    </row>
    <row r="999" spans="1:6" x14ac:dyDescent="0.35">
      <c r="A999" t="s">
        <v>1</v>
      </c>
      <c r="B999" t="s">
        <v>40</v>
      </c>
      <c r="C999" t="s">
        <v>17</v>
      </c>
      <c r="D999">
        <v>2025</v>
      </c>
      <c r="E999">
        <v>29865.599999999999</v>
      </c>
      <c r="F999" t="s">
        <v>43</v>
      </c>
    </row>
    <row r="1000" spans="1:6" x14ac:dyDescent="0.35">
      <c r="A1000" t="s">
        <v>1</v>
      </c>
      <c r="B1000" t="s">
        <v>40</v>
      </c>
      <c r="C1000" t="s">
        <v>17</v>
      </c>
      <c r="D1000">
        <v>2026</v>
      </c>
      <c r="E1000">
        <v>32166.6</v>
      </c>
      <c r="F1000" t="s">
        <v>43</v>
      </c>
    </row>
    <row r="1001" spans="1:6" x14ac:dyDescent="0.35">
      <c r="A1001" t="s">
        <v>1</v>
      </c>
      <c r="B1001" t="s">
        <v>40</v>
      </c>
      <c r="C1001" t="s">
        <v>17</v>
      </c>
      <c r="D1001">
        <v>2027</v>
      </c>
      <c r="E1001">
        <v>34456.6</v>
      </c>
      <c r="F1001" t="s">
        <v>43</v>
      </c>
    </row>
    <row r="1002" spans="1:6" x14ac:dyDescent="0.35">
      <c r="A1002" t="s">
        <v>1</v>
      </c>
      <c r="B1002" t="s">
        <v>40</v>
      </c>
      <c r="C1002" t="s">
        <v>17</v>
      </c>
      <c r="D1002">
        <v>2028</v>
      </c>
      <c r="E1002">
        <v>36396.6</v>
      </c>
      <c r="F1002" t="s">
        <v>43</v>
      </c>
    </row>
    <row r="1003" spans="1:6" x14ac:dyDescent="0.35">
      <c r="A1003" t="s">
        <v>1</v>
      </c>
      <c r="B1003" t="s">
        <v>40</v>
      </c>
      <c r="C1003" t="s">
        <v>17</v>
      </c>
      <c r="D1003">
        <v>2029</v>
      </c>
      <c r="E1003">
        <v>38616.6</v>
      </c>
      <c r="F1003" t="s">
        <v>43</v>
      </c>
    </row>
    <row r="1004" spans="1:6" x14ac:dyDescent="0.35">
      <c r="A1004" t="s">
        <v>1</v>
      </c>
      <c r="B1004" t="s">
        <v>40</v>
      </c>
      <c r="C1004" t="s">
        <v>17</v>
      </c>
      <c r="D1004">
        <v>2030</v>
      </c>
      <c r="E1004">
        <v>40542.6</v>
      </c>
      <c r="F1004" t="s">
        <v>43</v>
      </c>
    </row>
    <row r="1005" spans="1:6" x14ac:dyDescent="0.35">
      <c r="A1005" t="s">
        <v>1</v>
      </c>
      <c r="B1005" t="s">
        <v>40</v>
      </c>
      <c r="C1005" t="s">
        <v>17</v>
      </c>
      <c r="D1005">
        <v>2031</v>
      </c>
      <c r="E1005">
        <v>41742.6</v>
      </c>
      <c r="F1005" t="s">
        <v>43</v>
      </c>
    </row>
    <row r="1006" spans="1:6" x14ac:dyDescent="0.35">
      <c r="A1006" t="s">
        <v>1</v>
      </c>
      <c r="B1006" t="s">
        <v>40</v>
      </c>
      <c r="C1006" t="s">
        <v>17</v>
      </c>
      <c r="D1006">
        <v>2032</v>
      </c>
      <c r="E1006">
        <v>42792.6</v>
      </c>
      <c r="F1006" t="s">
        <v>43</v>
      </c>
    </row>
    <row r="1007" spans="1:6" x14ac:dyDescent="0.35">
      <c r="A1007" t="s">
        <v>1</v>
      </c>
      <c r="B1007" t="s">
        <v>40</v>
      </c>
      <c r="C1007" t="s">
        <v>17</v>
      </c>
      <c r="D1007">
        <v>2033</v>
      </c>
      <c r="E1007">
        <v>43530.6</v>
      </c>
      <c r="F1007" t="s">
        <v>43</v>
      </c>
    </row>
    <row r="1008" spans="1:6" x14ac:dyDescent="0.35">
      <c r="A1008" t="s">
        <v>1</v>
      </c>
      <c r="B1008" t="s">
        <v>40</v>
      </c>
      <c r="C1008" t="s">
        <v>17</v>
      </c>
      <c r="D1008">
        <v>2034</v>
      </c>
      <c r="E1008">
        <v>43830.6</v>
      </c>
      <c r="F1008" t="s">
        <v>43</v>
      </c>
    </row>
    <row r="1009" spans="1:6" x14ac:dyDescent="0.35">
      <c r="A1009" t="s">
        <v>1</v>
      </c>
      <c r="B1009" t="s">
        <v>40</v>
      </c>
      <c r="C1009" t="s">
        <v>17</v>
      </c>
      <c r="D1009">
        <v>2035</v>
      </c>
      <c r="E1009">
        <v>34132.800000000003</v>
      </c>
      <c r="F1009" t="s">
        <v>43</v>
      </c>
    </row>
    <row r="1010" spans="1:6" x14ac:dyDescent="0.35">
      <c r="A1010" t="s">
        <v>1</v>
      </c>
      <c r="B1010" t="s">
        <v>40</v>
      </c>
      <c r="C1010" t="s">
        <v>17</v>
      </c>
      <c r="D1010">
        <v>2036</v>
      </c>
      <c r="E1010">
        <v>33542.800000000003</v>
      </c>
      <c r="F1010" t="s">
        <v>43</v>
      </c>
    </row>
    <row r="1011" spans="1:6" x14ac:dyDescent="0.35">
      <c r="A1011" t="s">
        <v>1</v>
      </c>
      <c r="B1011" t="s">
        <v>40</v>
      </c>
      <c r="C1011" t="s">
        <v>17</v>
      </c>
      <c r="D1011">
        <v>2037</v>
      </c>
      <c r="E1011">
        <v>33032.800000000003</v>
      </c>
      <c r="F1011" t="s">
        <v>43</v>
      </c>
    </row>
    <row r="1012" spans="1:6" x14ac:dyDescent="0.35">
      <c r="A1012" t="s">
        <v>1</v>
      </c>
      <c r="B1012" t="s">
        <v>40</v>
      </c>
      <c r="C1012" t="s">
        <v>17</v>
      </c>
      <c r="D1012">
        <v>2038</v>
      </c>
      <c r="E1012">
        <v>31809.8</v>
      </c>
      <c r="F1012" t="s">
        <v>43</v>
      </c>
    </row>
    <row r="1013" spans="1:6" x14ac:dyDescent="0.35">
      <c r="A1013" t="s">
        <v>1</v>
      </c>
      <c r="B1013" t="s">
        <v>40</v>
      </c>
      <c r="C1013" t="s">
        <v>17</v>
      </c>
      <c r="D1013">
        <v>2039</v>
      </c>
      <c r="E1013">
        <v>31369.8</v>
      </c>
      <c r="F1013" t="s">
        <v>43</v>
      </c>
    </row>
    <row r="1014" spans="1:6" x14ac:dyDescent="0.35">
      <c r="A1014" t="s">
        <v>1</v>
      </c>
      <c r="B1014" t="s">
        <v>40</v>
      </c>
      <c r="C1014" t="s">
        <v>17</v>
      </c>
      <c r="D1014">
        <v>2040</v>
      </c>
      <c r="E1014">
        <v>30009.8</v>
      </c>
      <c r="F1014" t="s">
        <v>43</v>
      </c>
    </row>
    <row r="1015" spans="1:6" x14ac:dyDescent="0.35">
      <c r="A1015" t="s">
        <v>1</v>
      </c>
      <c r="B1015" t="s">
        <v>40</v>
      </c>
      <c r="C1015" t="s">
        <v>17</v>
      </c>
      <c r="D1015">
        <v>2041</v>
      </c>
      <c r="E1015">
        <v>29769.8</v>
      </c>
      <c r="F1015" t="s">
        <v>43</v>
      </c>
    </row>
    <row r="1016" spans="1:6" x14ac:dyDescent="0.35">
      <c r="A1016" t="s">
        <v>1</v>
      </c>
      <c r="B1016" t="s">
        <v>40</v>
      </c>
      <c r="C1016" t="s">
        <v>17</v>
      </c>
      <c r="D1016">
        <v>2042</v>
      </c>
      <c r="E1016">
        <v>29339.8</v>
      </c>
      <c r="F1016" t="s">
        <v>43</v>
      </c>
    </row>
    <row r="1017" spans="1:6" x14ac:dyDescent="0.35">
      <c r="A1017" t="s">
        <v>1</v>
      </c>
      <c r="B1017" t="s">
        <v>40</v>
      </c>
      <c r="C1017" t="s">
        <v>17</v>
      </c>
      <c r="D1017">
        <v>2043</v>
      </c>
      <c r="E1017">
        <v>29339.8</v>
      </c>
      <c r="F1017" t="s">
        <v>43</v>
      </c>
    </row>
    <row r="1018" spans="1:6" x14ac:dyDescent="0.35">
      <c r="A1018" t="s">
        <v>1</v>
      </c>
      <c r="B1018" t="s">
        <v>40</v>
      </c>
      <c r="C1018" t="s">
        <v>17</v>
      </c>
      <c r="D1018">
        <v>2044</v>
      </c>
      <c r="E1018">
        <v>29209.8</v>
      </c>
      <c r="F1018" t="s">
        <v>43</v>
      </c>
    </row>
    <row r="1019" spans="1:6" x14ac:dyDescent="0.35">
      <c r="A1019" t="s">
        <v>1</v>
      </c>
      <c r="B1019" t="s">
        <v>40</v>
      </c>
      <c r="C1019" t="s">
        <v>17</v>
      </c>
      <c r="D1019">
        <v>2045</v>
      </c>
      <c r="E1019">
        <v>28819.8</v>
      </c>
      <c r="F1019" t="s">
        <v>43</v>
      </c>
    </row>
    <row r="1020" spans="1:6" x14ac:dyDescent="0.35">
      <c r="A1020" t="s">
        <v>1</v>
      </c>
      <c r="B1020" t="s">
        <v>40</v>
      </c>
      <c r="C1020" t="s">
        <v>17</v>
      </c>
      <c r="D1020">
        <v>2046</v>
      </c>
      <c r="E1020">
        <v>28129.8</v>
      </c>
      <c r="F1020" t="s">
        <v>43</v>
      </c>
    </row>
    <row r="1021" spans="1:6" x14ac:dyDescent="0.35">
      <c r="A1021" t="s">
        <v>1</v>
      </c>
      <c r="B1021" t="s">
        <v>40</v>
      </c>
      <c r="C1021" t="s">
        <v>17</v>
      </c>
      <c r="D1021">
        <v>2047</v>
      </c>
      <c r="E1021">
        <v>27979.8</v>
      </c>
      <c r="F1021" t="s">
        <v>43</v>
      </c>
    </row>
    <row r="1022" spans="1:6" x14ac:dyDescent="0.35">
      <c r="A1022" t="s">
        <v>1</v>
      </c>
      <c r="B1022" t="s">
        <v>40</v>
      </c>
      <c r="C1022" t="s">
        <v>17</v>
      </c>
      <c r="D1022">
        <v>2048</v>
      </c>
      <c r="E1022">
        <v>27569.8</v>
      </c>
      <c r="F1022" t="s">
        <v>43</v>
      </c>
    </row>
    <row r="1023" spans="1:6" x14ac:dyDescent="0.35">
      <c r="A1023" t="s">
        <v>1</v>
      </c>
      <c r="B1023" t="s">
        <v>40</v>
      </c>
      <c r="C1023" t="s">
        <v>17</v>
      </c>
      <c r="D1023">
        <v>2049</v>
      </c>
      <c r="E1023">
        <v>27559.8</v>
      </c>
      <c r="F1023" t="s">
        <v>43</v>
      </c>
    </row>
    <row r="1024" spans="1:6" x14ac:dyDescent="0.35">
      <c r="A1024" t="s">
        <v>1</v>
      </c>
      <c r="B1024" t="s">
        <v>40</v>
      </c>
      <c r="C1024" t="s">
        <v>17</v>
      </c>
      <c r="D1024">
        <v>2050</v>
      </c>
      <c r="E1024">
        <v>25909.8</v>
      </c>
      <c r="F1024" t="s">
        <v>43</v>
      </c>
    </row>
    <row r="1025" spans="1:6" x14ac:dyDescent="0.35">
      <c r="A1025" t="s">
        <v>1</v>
      </c>
      <c r="B1025" t="s">
        <v>40</v>
      </c>
      <c r="C1025" t="s">
        <v>18</v>
      </c>
      <c r="D1025">
        <v>2020</v>
      </c>
      <c r="E1025">
        <v>0</v>
      </c>
      <c r="F1025" t="s">
        <v>43</v>
      </c>
    </row>
    <row r="1026" spans="1:6" x14ac:dyDescent="0.35">
      <c r="A1026" t="s">
        <v>1</v>
      </c>
      <c r="B1026" t="s">
        <v>40</v>
      </c>
      <c r="C1026" t="s">
        <v>18</v>
      </c>
      <c r="D1026">
        <v>2021</v>
      </c>
      <c r="E1026">
        <v>0</v>
      </c>
      <c r="F1026" t="s">
        <v>43</v>
      </c>
    </row>
    <row r="1027" spans="1:6" x14ac:dyDescent="0.35">
      <c r="A1027" t="s">
        <v>1</v>
      </c>
      <c r="B1027" t="s">
        <v>40</v>
      </c>
      <c r="C1027" t="s">
        <v>18</v>
      </c>
      <c r="D1027">
        <v>2022</v>
      </c>
      <c r="E1027">
        <v>0</v>
      </c>
      <c r="F1027" t="s">
        <v>43</v>
      </c>
    </row>
    <row r="1028" spans="1:6" x14ac:dyDescent="0.35">
      <c r="A1028" t="s">
        <v>1</v>
      </c>
      <c r="B1028" t="s">
        <v>40</v>
      </c>
      <c r="C1028" t="s">
        <v>18</v>
      </c>
      <c r="D1028">
        <v>2023</v>
      </c>
      <c r="E1028">
        <v>0</v>
      </c>
      <c r="F1028" t="s">
        <v>43</v>
      </c>
    </row>
    <row r="1029" spans="1:6" x14ac:dyDescent="0.35">
      <c r="A1029" t="s">
        <v>1</v>
      </c>
      <c r="B1029" t="s">
        <v>40</v>
      </c>
      <c r="C1029" t="s">
        <v>18</v>
      </c>
      <c r="D1029">
        <v>2024</v>
      </c>
      <c r="E1029">
        <v>0</v>
      </c>
      <c r="F1029" t="s">
        <v>43</v>
      </c>
    </row>
    <row r="1030" spans="1:6" x14ac:dyDescent="0.35">
      <c r="A1030" t="s">
        <v>1</v>
      </c>
      <c r="B1030" t="s">
        <v>40</v>
      </c>
      <c r="C1030" t="s">
        <v>18</v>
      </c>
      <c r="D1030">
        <v>2025</v>
      </c>
      <c r="E1030">
        <v>0</v>
      </c>
      <c r="F1030" t="s">
        <v>43</v>
      </c>
    </row>
    <row r="1031" spans="1:6" x14ac:dyDescent="0.35">
      <c r="A1031" t="s">
        <v>1</v>
      </c>
      <c r="B1031" t="s">
        <v>40</v>
      </c>
      <c r="C1031" t="s">
        <v>18</v>
      </c>
      <c r="D1031">
        <v>2026</v>
      </c>
      <c r="E1031">
        <v>216</v>
      </c>
      <c r="F1031" t="s">
        <v>43</v>
      </c>
    </row>
    <row r="1032" spans="1:6" x14ac:dyDescent="0.35">
      <c r="A1032" t="s">
        <v>1</v>
      </c>
      <c r="B1032" t="s">
        <v>40</v>
      </c>
      <c r="C1032" t="s">
        <v>18</v>
      </c>
      <c r="D1032">
        <v>2027</v>
      </c>
      <c r="E1032">
        <v>433</v>
      </c>
      <c r="F1032" t="s">
        <v>43</v>
      </c>
    </row>
    <row r="1033" spans="1:6" x14ac:dyDescent="0.35">
      <c r="A1033" t="s">
        <v>1</v>
      </c>
      <c r="B1033" t="s">
        <v>40</v>
      </c>
      <c r="C1033" t="s">
        <v>18</v>
      </c>
      <c r="D1033">
        <v>2028</v>
      </c>
      <c r="E1033">
        <v>649</v>
      </c>
      <c r="F1033" t="s">
        <v>43</v>
      </c>
    </row>
    <row r="1034" spans="1:6" x14ac:dyDescent="0.35">
      <c r="A1034" t="s">
        <v>1</v>
      </c>
      <c r="B1034" t="s">
        <v>40</v>
      </c>
      <c r="C1034" t="s">
        <v>18</v>
      </c>
      <c r="D1034">
        <v>2029</v>
      </c>
      <c r="E1034">
        <v>865</v>
      </c>
      <c r="F1034" t="s">
        <v>43</v>
      </c>
    </row>
    <row r="1035" spans="1:6" x14ac:dyDescent="0.35">
      <c r="A1035" t="s">
        <v>1</v>
      </c>
      <c r="B1035" t="s">
        <v>40</v>
      </c>
      <c r="C1035" t="s">
        <v>18</v>
      </c>
      <c r="D1035">
        <v>2030</v>
      </c>
      <c r="E1035">
        <v>2090</v>
      </c>
      <c r="F1035" t="s">
        <v>43</v>
      </c>
    </row>
    <row r="1036" spans="1:6" x14ac:dyDescent="0.35">
      <c r="A1036" t="s">
        <v>1</v>
      </c>
      <c r="B1036" t="s">
        <v>40</v>
      </c>
      <c r="C1036" t="s">
        <v>18</v>
      </c>
      <c r="D1036">
        <v>2031</v>
      </c>
      <c r="E1036">
        <v>2090</v>
      </c>
      <c r="F1036" t="s">
        <v>43</v>
      </c>
    </row>
    <row r="1037" spans="1:6" x14ac:dyDescent="0.35">
      <c r="A1037" t="s">
        <v>1</v>
      </c>
      <c r="B1037" t="s">
        <v>40</v>
      </c>
      <c r="C1037" t="s">
        <v>18</v>
      </c>
      <c r="D1037">
        <v>2032</v>
      </c>
      <c r="E1037">
        <v>2090</v>
      </c>
      <c r="F1037" t="s">
        <v>43</v>
      </c>
    </row>
    <row r="1038" spans="1:6" x14ac:dyDescent="0.35">
      <c r="A1038" t="s">
        <v>1</v>
      </c>
      <c r="B1038" t="s">
        <v>40</v>
      </c>
      <c r="C1038" t="s">
        <v>18</v>
      </c>
      <c r="D1038">
        <v>2033</v>
      </c>
      <c r="E1038">
        <v>2090</v>
      </c>
      <c r="F1038" t="s">
        <v>43</v>
      </c>
    </row>
    <row r="1039" spans="1:6" x14ac:dyDescent="0.35">
      <c r="A1039" t="s">
        <v>1</v>
      </c>
      <c r="B1039" t="s">
        <v>40</v>
      </c>
      <c r="C1039" t="s">
        <v>18</v>
      </c>
      <c r="D1039">
        <v>2034</v>
      </c>
      <c r="E1039">
        <v>2090</v>
      </c>
      <c r="F1039" t="s">
        <v>43</v>
      </c>
    </row>
    <row r="1040" spans="1:6" x14ac:dyDescent="0.35">
      <c r="A1040" t="s">
        <v>1</v>
      </c>
      <c r="B1040" t="s">
        <v>40</v>
      </c>
      <c r="C1040" t="s">
        <v>18</v>
      </c>
      <c r="D1040">
        <v>2035</v>
      </c>
      <c r="E1040">
        <v>4303.3</v>
      </c>
      <c r="F1040" t="s">
        <v>43</v>
      </c>
    </row>
    <row r="1041" spans="1:6" x14ac:dyDescent="0.35">
      <c r="A1041" t="s">
        <v>1</v>
      </c>
      <c r="B1041" t="s">
        <v>40</v>
      </c>
      <c r="C1041" t="s">
        <v>18</v>
      </c>
      <c r="D1041">
        <v>2036</v>
      </c>
      <c r="E1041">
        <v>5647.7</v>
      </c>
      <c r="F1041" t="s">
        <v>43</v>
      </c>
    </row>
    <row r="1042" spans="1:6" x14ac:dyDescent="0.35">
      <c r="A1042" t="s">
        <v>1</v>
      </c>
      <c r="B1042" t="s">
        <v>40</v>
      </c>
      <c r="C1042" t="s">
        <v>18</v>
      </c>
      <c r="D1042">
        <v>2037</v>
      </c>
      <c r="E1042">
        <v>7002</v>
      </c>
      <c r="F1042" t="s">
        <v>43</v>
      </c>
    </row>
    <row r="1043" spans="1:6" x14ac:dyDescent="0.35">
      <c r="A1043" t="s">
        <v>1</v>
      </c>
      <c r="B1043" t="s">
        <v>40</v>
      </c>
      <c r="C1043" t="s">
        <v>18</v>
      </c>
      <c r="D1043">
        <v>2038</v>
      </c>
      <c r="E1043">
        <v>8347</v>
      </c>
      <c r="F1043" t="s">
        <v>43</v>
      </c>
    </row>
    <row r="1044" spans="1:6" x14ac:dyDescent="0.35">
      <c r="A1044" t="s">
        <v>1</v>
      </c>
      <c r="B1044" t="s">
        <v>40</v>
      </c>
      <c r="C1044" t="s">
        <v>18</v>
      </c>
      <c r="D1044">
        <v>2039</v>
      </c>
      <c r="E1044">
        <v>9691</v>
      </c>
      <c r="F1044" t="s">
        <v>43</v>
      </c>
    </row>
    <row r="1045" spans="1:6" x14ac:dyDescent="0.35">
      <c r="A1045" t="s">
        <v>1</v>
      </c>
      <c r="B1045" t="s">
        <v>40</v>
      </c>
      <c r="C1045" t="s">
        <v>18</v>
      </c>
      <c r="D1045">
        <v>2040</v>
      </c>
      <c r="E1045">
        <v>11036</v>
      </c>
      <c r="F1045" t="s">
        <v>43</v>
      </c>
    </row>
    <row r="1046" spans="1:6" x14ac:dyDescent="0.35">
      <c r="A1046" t="s">
        <v>1</v>
      </c>
      <c r="B1046" t="s">
        <v>40</v>
      </c>
      <c r="C1046" t="s">
        <v>18</v>
      </c>
      <c r="D1046">
        <v>2041</v>
      </c>
      <c r="E1046">
        <v>12278</v>
      </c>
      <c r="F1046" t="s">
        <v>43</v>
      </c>
    </row>
    <row r="1047" spans="1:6" x14ac:dyDescent="0.35">
      <c r="A1047" t="s">
        <v>1</v>
      </c>
      <c r="B1047" t="s">
        <v>40</v>
      </c>
      <c r="C1047" t="s">
        <v>18</v>
      </c>
      <c r="D1047">
        <v>2042</v>
      </c>
      <c r="E1047">
        <v>13530</v>
      </c>
      <c r="F1047" t="s">
        <v>43</v>
      </c>
    </row>
    <row r="1048" spans="1:6" x14ac:dyDescent="0.35">
      <c r="A1048" t="s">
        <v>1</v>
      </c>
      <c r="B1048" t="s">
        <v>40</v>
      </c>
      <c r="C1048" t="s">
        <v>18</v>
      </c>
      <c r="D1048">
        <v>2043</v>
      </c>
      <c r="E1048">
        <v>14763</v>
      </c>
      <c r="F1048" t="s">
        <v>43</v>
      </c>
    </row>
    <row r="1049" spans="1:6" x14ac:dyDescent="0.35">
      <c r="A1049" t="s">
        <v>1</v>
      </c>
      <c r="B1049" t="s">
        <v>40</v>
      </c>
      <c r="C1049" t="s">
        <v>18</v>
      </c>
      <c r="D1049">
        <v>2044</v>
      </c>
      <c r="E1049">
        <v>16005</v>
      </c>
      <c r="F1049" t="s">
        <v>43</v>
      </c>
    </row>
    <row r="1050" spans="1:6" x14ac:dyDescent="0.35">
      <c r="A1050" t="s">
        <v>1</v>
      </c>
      <c r="B1050" t="s">
        <v>40</v>
      </c>
      <c r="C1050" t="s">
        <v>18</v>
      </c>
      <c r="D1050">
        <v>2045</v>
      </c>
      <c r="E1050">
        <v>17237</v>
      </c>
      <c r="F1050" t="s">
        <v>43</v>
      </c>
    </row>
    <row r="1051" spans="1:6" x14ac:dyDescent="0.35">
      <c r="A1051" t="s">
        <v>1</v>
      </c>
      <c r="B1051" t="s">
        <v>40</v>
      </c>
      <c r="C1051" t="s">
        <v>18</v>
      </c>
      <c r="D1051">
        <v>2046</v>
      </c>
      <c r="E1051">
        <v>17454</v>
      </c>
      <c r="F1051" t="s">
        <v>43</v>
      </c>
    </row>
    <row r="1052" spans="1:6" x14ac:dyDescent="0.35">
      <c r="A1052" t="s">
        <v>1</v>
      </c>
      <c r="B1052" t="s">
        <v>40</v>
      </c>
      <c r="C1052" t="s">
        <v>18</v>
      </c>
      <c r="D1052">
        <v>2047</v>
      </c>
      <c r="E1052">
        <v>17672</v>
      </c>
      <c r="F1052" t="s">
        <v>43</v>
      </c>
    </row>
    <row r="1053" spans="1:6" x14ac:dyDescent="0.35">
      <c r="A1053" t="s">
        <v>1</v>
      </c>
      <c r="B1053" t="s">
        <v>40</v>
      </c>
      <c r="C1053" t="s">
        <v>18</v>
      </c>
      <c r="D1053">
        <v>2048</v>
      </c>
      <c r="E1053">
        <v>17890</v>
      </c>
      <c r="F1053" t="s">
        <v>43</v>
      </c>
    </row>
    <row r="1054" spans="1:6" x14ac:dyDescent="0.35">
      <c r="A1054" t="s">
        <v>1</v>
      </c>
      <c r="B1054" t="s">
        <v>40</v>
      </c>
      <c r="C1054" t="s">
        <v>18</v>
      </c>
      <c r="D1054">
        <v>2049</v>
      </c>
      <c r="E1054">
        <v>18108</v>
      </c>
      <c r="F1054" t="s">
        <v>43</v>
      </c>
    </row>
    <row r="1055" spans="1:6" x14ac:dyDescent="0.35">
      <c r="A1055" t="s">
        <v>1</v>
      </c>
      <c r="B1055" t="s">
        <v>40</v>
      </c>
      <c r="C1055" t="s">
        <v>18</v>
      </c>
      <c r="D1055">
        <v>2050</v>
      </c>
      <c r="E1055">
        <v>18327</v>
      </c>
      <c r="F1055" t="s">
        <v>43</v>
      </c>
    </row>
    <row r="1056" spans="1:6" x14ac:dyDescent="0.35">
      <c r="A1056" t="s">
        <v>1</v>
      </c>
      <c r="B1056" t="s">
        <v>40</v>
      </c>
      <c r="C1056" t="s">
        <v>31</v>
      </c>
      <c r="D1056">
        <v>2020</v>
      </c>
      <c r="E1056">
        <v>0</v>
      </c>
      <c r="F1056" t="s">
        <v>43</v>
      </c>
    </row>
    <row r="1057" spans="1:6" x14ac:dyDescent="0.35">
      <c r="A1057" t="s">
        <v>1</v>
      </c>
      <c r="B1057" t="s">
        <v>40</v>
      </c>
      <c r="C1057" t="s">
        <v>31</v>
      </c>
      <c r="D1057">
        <v>2021</v>
      </c>
      <c r="E1057">
        <v>0</v>
      </c>
      <c r="F1057" t="s">
        <v>43</v>
      </c>
    </row>
    <row r="1058" spans="1:6" x14ac:dyDescent="0.35">
      <c r="A1058" t="s">
        <v>1</v>
      </c>
      <c r="B1058" t="s">
        <v>40</v>
      </c>
      <c r="C1058" t="s">
        <v>31</v>
      </c>
      <c r="D1058">
        <v>2022</v>
      </c>
      <c r="E1058">
        <v>0</v>
      </c>
      <c r="F1058" t="s">
        <v>43</v>
      </c>
    </row>
    <row r="1059" spans="1:6" x14ac:dyDescent="0.35">
      <c r="A1059" t="s">
        <v>1</v>
      </c>
      <c r="B1059" t="s">
        <v>40</v>
      </c>
      <c r="C1059" t="s">
        <v>31</v>
      </c>
      <c r="D1059">
        <v>2023</v>
      </c>
      <c r="E1059">
        <v>0</v>
      </c>
      <c r="F1059" t="s">
        <v>43</v>
      </c>
    </row>
    <row r="1060" spans="1:6" x14ac:dyDescent="0.35">
      <c r="A1060" t="s">
        <v>1</v>
      </c>
      <c r="B1060" t="s">
        <v>40</v>
      </c>
      <c r="C1060" t="s">
        <v>31</v>
      </c>
      <c r="D1060">
        <v>2024</v>
      </c>
      <c r="E1060">
        <v>0</v>
      </c>
      <c r="F1060" t="s">
        <v>43</v>
      </c>
    </row>
    <row r="1061" spans="1:6" x14ac:dyDescent="0.35">
      <c r="A1061" t="s">
        <v>1</v>
      </c>
      <c r="B1061" t="s">
        <v>40</v>
      </c>
      <c r="C1061" t="s">
        <v>31</v>
      </c>
      <c r="D1061">
        <v>2025</v>
      </c>
      <c r="E1061">
        <v>0</v>
      </c>
      <c r="F1061" t="s">
        <v>43</v>
      </c>
    </row>
    <row r="1062" spans="1:6" x14ac:dyDescent="0.35">
      <c r="A1062" t="s">
        <v>1</v>
      </c>
      <c r="B1062" t="s">
        <v>40</v>
      </c>
      <c r="C1062" t="s">
        <v>31</v>
      </c>
      <c r="D1062">
        <v>2026</v>
      </c>
      <c r="E1062">
        <v>400</v>
      </c>
      <c r="F1062" t="s">
        <v>43</v>
      </c>
    </row>
    <row r="1063" spans="1:6" x14ac:dyDescent="0.35">
      <c r="A1063" t="s">
        <v>1</v>
      </c>
      <c r="B1063" t="s">
        <v>40</v>
      </c>
      <c r="C1063" t="s">
        <v>31</v>
      </c>
      <c r="D1063">
        <v>2027</v>
      </c>
      <c r="E1063">
        <v>800</v>
      </c>
      <c r="F1063" t="s">
        <v>43</v>
      </c>
    </row>
    <row r="1064" spans="1:6" x14ac:dyDescent="0.35">
      <c r="A1064" t="s">
        <v>1</v>
      </c>
      <c r="B1064" t="s">
        <v>40</v>
      </c>
      <c r="C1064" t="s">
        <v>31</v>
      </c>
      <c r="D1064">
        <v>2028</v>
      </c>
      <c r="E1064">
        <v>1200</v>
      </c>
      <c r="F1064" t="s">
        <v>43</v>
      </c>
    </row>
    <row r="1065" spans="1:6" x14ac:dyDescent="0.35">
      <c r="A1065" t="s">
        <v>1</v>
      </c>
      <c r="B1065" t="s">
        <v>40</v>
      </c>
      <c r="C1065" t="s">
        <v>31</v>
      </c>
      <c r="D1065">
        <v>2029</v>
      </c>
      <c r="E1065">
        <v>1600</v>
      </c>
      <c r="F1065" t="s">
        <v>43</v>
      </c>
    </row>
    <row r="1066" spans="1:6" x14ac:dyDescent="0.35">
      <c r="A1066" t="s">
        <v>1</v>
      </c>
      <c r="B1066" t="s">
        <v>40</v>
      </c>
      <c r="C1066" t="s">
        <v>31</v>
      </c>
      <c r="D1066">
        <v>2030</v>
      </c>
      <c r="E1066">
        <v>2000</v>
      </c>
      <c r="F1066" t="s">
        <v>43</v>
      </c>
    </row>
    <row r="1067" spans="1:6" x14ac:dyDescent="0.35">
      <c r="A1067" t="s">
        <v>1</v>
      </c>
      <c r="B1067" t="s">
        <v>40</v>
      </c>
      <c r="C1067" t="s">
        <v>31</v>
      </c>
      <c r="D1067">
        <v>2031</v>
      </c>
      <c r="E1067">
        <v>2600</v>
      </c>
      <c r="F1067" t="s">
        <v>43</v>
      </c>
    </row>
    <row r="1068" spans="1:6" x14ac:dyDescent="0.35">
      <c r="A1068" t="s">
        <v>1</v>
      </c>
      <c r="B1068" t="s">
        <v>40</v>
      </c>
      <c r="C1068" t="s">
        <v>31</v>
      </c>
      <c r="D1068">
        <v>2032</v>
      </c>
      <c r="E1068">
        <v>3200</v>
      </c>
      <c r="F1068" t="s">
        <v>43</v>
      </c>
    </row>
    <row r="1069" spans="1:6" x14ac:dyDescent="0.35">
      <c r="A1069" t="s">
        <v>1</v>
      </c>
      <c r="B1069" t="s">
        <v>40</v>
      </c>
      <c r="C1069" t="s">
        <v>31</v>
      </c>
      <c r="D1069">
        <v>2033</v>
      </c>
      <c r="E1069">
        <v>3800</v>
      </c>
      <c r="F1069" t="s">
        <v>43</v>
      </c>
    </row>
    <row r="1070" spans="1:6" x14ac:dyDescent="0.35">
      <c r="A1070" t="s">
        <v>1</v>
      </c>
      <c r="B1070" t="s">
        <v>40</v>
      </c>
      <c r="C1070" t="s">
        <v>31</v>
      </c>
      <c r="D1070">
        <v>2034</v>
      </c>
      <c r="E1070">
        <v>4400</v>
      </c>
      <c r="F1070" t="s">
        <v>43</v>
      </c>
    </row>
    <row r="1071" spans="1:6" x14ac:dyDescent="0.35">
      <c r="A1071" t="s">
        <v>1</v>
      </c>
      <c r="B1071" t="s">
        <v>40</v>
      </c>
      <c r="C1071" t="s">
        <v>31</v>
      </c>
      <c r="D1071">
        <v>2035</v>
      </c>
      <c r="E1071">
        <v>5000</v>
      </c>
      <c r="F1071" t="s">
        <v>43</v>
      </c>
    </row>
    <row r="1072" spans="1:6" x14ac:dyDescent="0.35">
      <c r="A1072" t="s">
        <v>1</v>
      </c>
      <c r="B1072" t="s">
        <v>40</v>
      </c>
      <c r="C1072" t="s">
        <v>31</v>
      </c>
      <c r="D1072">
        <v>2036</v>
      </c>
      <c r="E1072">
        <v>5000</v>
      </c>
      <c r="F1072" t="s">
        <v>43</v>
      </c>
    </row>
    <row r="1073" spans="1:6" x14ac:dyDescent="0.35">
      <c r="A1073" t="s">
        <v>1</v>
      </c>
      <c r="B1073" t="s">
        <v>40</v>
      </c>
      <c r="C1073" t="s">
        <v>31</v>
      </c>
      <c r="D1073">
        <v>2037</v>
      </c>
      <c r="E1073">
        <v>5000</v>
      </c>
      <c r="F1073" t="s">
        <v>43</v>
      </c>
    </row>
    <row r="1074" spans="1:6" x14ac:dyDescent="0.35">
      <c r="A1074" t="s">
        <v>1</v>
      </c>
      <c r="B1074" t="s">
        <v>40</v>
      </c>
      <c r="C1074" t="s">
        <v>31</v>
      </c>
      <c r="D1074">
        <v>2038</v>
      </c>
      <c r="E1074">
        <v>5000</v>
      </c>
      <c r="F1074" t="s">
        <v>43</v>
      </c>
    </row>
    <row r="1075" spans="1:6" x14ac:dyDescent="0.35">
      <c r="A1075" t="s">
        <v>1</v>
      </c>
      <c r="B1075" t="s">
        <v>40</v>
      </c>
      <c r="C1075" t="s">
        <v>31</v>
      </c>
      <c r="D1075">
        <v>2039</v>
      </c>
      <c r="E1075">
        <v>5000</v>
      </c>
      <c r="F1075" t="s">
        <v>43</v>
      </c>
    </row>
    <row r="1076" spans="1:6" x14ac:dyDescent="0.35">
      <c r="A1076" t="s">
        <v>1</v>
      </c>
      <c r="B1076" t="s">
        <v>40</v>
      </c>
      <c r="C1076" t="s">
        <v>31</v>
      </c>
      <c r="D1076">
        <v>2040</v>
      </c>
      <c r="E1076">
        <v>5000</v>
      </c>
      <c r="F1076" t="s">
        <v>43</v>
      </c>
    </row>
    <row r="1077" spans="1:6" x14ac:dyDescent="0.35">
      <c r="A1077" t="s">
        <v>1</v>
      </c>
      <c r="B1077" t="s">
        <v>40</v>
      </c>
      <c r="C1077" t="s">
        <v>31</v>
      </c>
      <c r="D1077">
        <v>2041</v>
      </c>
      <c r="E1077">
        <v>5000</v>
      </c>
      <c r="F1077" t="s">
        <v>43</v>
      </c>
    </row>
    <row r="1078" spans="1:6" x14ac:dyDescent="0.35">
      <c r="A1078" t="s">
        <v>1</v>
      </c>
      <c r="B1078" t="s">
        <v>40</v>
      </c>
      <c r="C1078" t="s">
        <v>31</v>
      </c>
      <c r="D1078">
        <v>2042</v>
      </c>
      <c r="E1078">
        <v>5000</v>
      </c>
      <c r="F1078" t="s">
        <v>43</v>
      </c>
    </row>
    <row r="1079" spans="1:6" x14ac:dyDescent="0.35">
      <c r="A1079" t="s">
        <v>1</v>
      </c>
      <c r="B1079" t="s">
        <v>40</v>
      </c>
      <c r="C1079" t="s">
        <v>31</v>
      </c>
      <c r="D1079">
        <v>2043</v>
      </c>
      <c r="E1079">
        <v>5000</v>
      </c>
      <c r="F1079" t="s">
        <v>43</v>
      </c>
    </row>
    <row r="1080" spans="1:6" x14ac:dyDescent="0.35">
      <c r="A1080" t="s">
        <v>1</v>
      </c>
      <c r="B1080" t="s">
        <v>40</v>
      </c>
      <c r="C1080" t="s">
        <v>31</v>
      </c>
      <c r="D1080">
        <v>2044</v>
      </c>
      <c r="E1080">
        <v>5000</v>
      </c>
      <c r="F1080" t="s">
        <v>43</v>
      </c>
    </row>
    <row r="1081" spans="1:6" x14ac:dyDescent="0.35">
      <c r="A1081" t="s">
        <v>1</v>
      </c>
      <c r="B1081" t="s">
        <v>40</v>
      </c>
      <c r="C1081" t="s">
        <v>31</v>
      </c>
      <c r="D1081">
        <v>2045</v>
      </c>
      <c r="E1081">
        <v>5000</v>
      </c>
      <c r="F1081" t="s">
        <v>43</v>
      </c>
    </row>
    <row r="1082" spans="1:6" x14ac:dyDescent="0.35">
      <c r="A1082" t="s">
        <v>1</v>
      </c>
      <c r="B1082" t="s">
        <v>40</v>
      </c>
      <c r="C1082" t="s">
        <v>31</v>
      </c>
      <c r="D1082">
        <v>2046</v>
      </c>
      <c r="E1082">
        <v>5000</v>
      </c>
      <c r="F1082" t="s">
        <v>43</v>
      </c>
    </row>
    <row r="1083" spans="1:6" x14ac:dyDescent="0.35">
      <c r="A1083" t="s">
        <v>1</v>
      </c>
      <c r="B1083" t="s">
        <v>40</v>
      </c>
      <c r="C1083" t="s">
        <v>31</v>
      </c>
      <c r="D1083">
        <v>2047</v>
      </c>
      <c r="E1083">
        <v>5000</v>
      </c>
      <c r="F1083" t="s">
        <v>43</v>
      </c>
    </row>
    <row r="1084" spans="1:6" x14ac:dyDescent="0.35">
      <c r="A1084" t="s">
        <v>1</v>
      </c>
      <c r="B1084" t="s">
        <v>40</v>
      </c>
      <c r="C1084" t="s">
        <v>31</v>
      </c>
      <c r="D1084">
        <v>2048</v>
      </c>
      <c r="E1084">
        <v>5000</v>
      </c>
      <c r="F1084" t="s">
        <v>43</v>
      </c>
    </row>
    <row r="1085" spans="1:6" x14ac:dyDescent="0.35">
      <c r="A1085" t="s">
        <v>1</v>
      </c>
      <c r="B1085" t="s">
        <v>40</v>
      </c>
      <c r="C1085" t="s">
        <v>31</v>
      </c>
      <c r="D1085">
        <v>2049</v>
      </c>
      <c r="E1085">
        <v>5000</v>
      </c>
      <c r="F1085" t="s">
        <v>43</v>
      </c>
    </row>
    <row r="1086" spans="1:6" x14ac:dyDescent="0.35">
      <c r="A1086" t="s">
        <v>1</v>
      </c>
      <c r="B1086" t="s">
        <v>40</v>
      </c>
      <c r="C1086" t="s">
        <v>31</v>
      </c>
      <c r="D1086">
        <v>2050</v>
      </c>
      <c r="E1086">
        <v>5000</v>
      </c>
      <c r="F1086" t="s">
        <v>43</v>
      </c>
    </row>
    <row r="1087" spans="1:6" x14ac:dyDescent="0.35">
      <c r="A1087" t="s">
        <v>1</v>
      </c>
      <c r="B1087" t="s">
        <v>40</v>
      </c>
      <c r="C1087" t="s">
        <v>19</v>
      </c>
      <c r="D1087">
        <v>2020</v>
      </c>
      <c r="E1087">
        <v>3660.85</v>
      </c>
      <c r="F1087" t="s">
        <v>43</v>
      </c>
    </row>
    <row r="1088" spans="1:6" x14ac:dyDescent="0.35">
      <c r="A1088" t="s">
        <v>1</v>
      </c>
      <c r="B1088" t="s">
        <v>40</v>
      </c>
      <c r="C1088" t="s">
        <v>19</v>
      </c>
      <c r="D1088">
        <v>2021</v>
      </c>
      <c r="E1088">
        <v>3660.85</v>
      </c>
      <c r="F1088" t="s">
        <v>43</v>
      </c>
    </row>
    <row r="1089" spans="1:6" x14ac:dyDescent="0.35">
      <c r="A1089" t="s">
        <v>1</v>
      </c>
      <c r="B1089" t="s">
        <v>40</v>
      </c>
      <c r="C1089" t="s">
        <v>19</v>
      </c>
      <c r="D1089">
        <v>2022</v>
      </c>
      <c r="E1089">
        <v>3660.85</v>
      </c>
      <c r="F1089" t="s">
        <v>43</v>
      </c>
    </row>
    <row r="1090" spans="1:6" x14ac:dyDescent="0.35">
      <c r="A1090" t="s">
        <v>1</v>
      </c>
      <c r="B1090" t="s">
        <v>40</v>
      </c>
      <c r="C1090" t="s">
        <v>19</v>
      </c>
      <c r="D1090">
        <v>2023</v>
      </c>
      <c r="E1090">
        <v>3660.85</v>
      </c>
      <c r="F1090" t="s">
        <v>43</v>
      </c>
    </row>
    <row r="1091" spans="1:6" x14ac:dyDescent="0.35">
      <c r="A1091" t="s">
        <v>1</v>
      </c>
      <c r="B1091" t="s">
        <v>40</v>
      </c>
      <c r="C1091" t="s">
        <v>19</v>
      </c>
      <c r="D1091">
        <v>2024</v>
      </c>
      <c r="E1091">
        <v>3664.85</v>
      </c>
      <c r="F1091" t="s">
        <v>43</v>
      </c>
    </row>
    <row r="1092" spans="1:6" x14ac:dyDescent="0.35">
      <c r="A1092" t="s">
        <v>1</v>
      </c>
      <c r="B1092" t="s">
        <v>40</v>
      </c>
      <c r="C1092" t="s">
        <v>19</v>
      </c>
      <c r="D1092">
        <v>2025</v>
      </c>
      <c r="E1092">
        <v>3674.85</v>
      </c>
      <c r="F1092" t="s">
        <v>43</v>
      </c>
    </row>
    <row r="1093" spans="1:6" x14ac:dyDescent="0.35">
      <c r="A1093" t="s">
        <v>1</v>
      </c>
      <c r="B1093" t="s">
        <v>40</v>
      </c>
      <c r="C1093" t="s">
        <v>19</v>
      </c>
      <c r="D1093">
        <v>2026</v>
      </c>
      <c r="E1093">
        <v>3550.85</v>
      </c>
      <c r="F1093" t="s">
        <v>43</v>
      </c>
    </row>
    <row r="1094" spans="1:6" x14ac:dyDescent="0.35">
      <c r="A1094" t="s">
        <v>1</v>
      </c>
      <c r="B1094" t="s">
        <v>40</v>
      </c>
      <c r="C1094" t="s">
        <v>19</v>
      </c>
      <c r="D1094">
        <v>2027</v>
      </c>
      <c r="E1094">
        <v>3518.85</v>
      </c>
      <c r="F1094" t="s">
        <v>43</v>
      </c>
    </row>
    <row r="1095" spans="1:6" x14ac:dyDescent="0.35">
      <c r="A1095" t="s">
        <v>1</v>
      </c>
      <c r="B1095" t="s">
        <v>40</v>
      </c>
      <c r="C1095" t="s">
        <v>19</v>
      </c>
      <c r="D1095">
        <v>2028</v>
      </c>
      <c r="E1095">
        <v>3518.85</v>
      </c>
      <c r="F1095" t="s">
        <v>43</v>
      </c>
    </row>
    <row r="1096" spans="1:6" x14ac:dyDescent="0.35">
      <c r="A1096" t="s">
        <v>1</v>
      </c>
      <c r="B1096" t="s">
        <v>40</v>
      </c>
      <c r="C1096" t="s">
        <v>19</v>
      </c>
      <c r="D1096">
        <v>2029</v>
      </c>
      <c r="E1096">
        <v>3518.85</v>
      </c>
      <c r="F1096" t="s">
        <v>43</v>
      </c>
    </row>
    <row r="1097" spans="1:6" x14ac:dyDescent="0.35">
      <c r="A1097" t="s">
        <v>1</v>
      </c>
      <c r="B1097" t="s">
        <v>40</v>
      </c>
      <c r="C1097" t="s">
        <v>19</v>
      </c>
      <c r="D1097">
        <v>2030</v>
      </c>
      <c r="E1097">
        <v>3493.05</v>
      </c>
      <c r="F1097" t="s">
        <v>43</v>
      </c>
    </row>
    <row r="1098" spans="1:6" x14ac:dyDescent="0.35">
      <c r="A1098" t="s">
        <v>1</v>
      </c>
      <c r="B1098" t="s">
        <v>40</v>
      </c>
      <c r="C1098" t="s">
        <v>19</v>
      </c>
      <c r="D1098">
        <v>2031</v>
      </c>
      <c r="E1098">
        <v>3006.05</v>
      </c>
      <c r="F1098" t="s">
        <v>43</v>
      </c>
    </row>
    <row r="1099" spans="1:6" x14ac:dyDescent="0.35">
      <c r="A1099" t="s">
        <v>1</v>
      </c>
      <c r="B1099" t="s">
        <v>40</v>
      </c>
      <c r="C1099" t="s">
        <v>19</v>
      </c>
      <c r="D1099">
        <v>2032</v>
      </c>
      <c r="E1099">
        <v>2990.05</v>
      </c>
      <c r="F1099" t="s">
        <v>43</v>
      </c>
    </row>
    <row r="1100" spans="1:6" x14ac:dyDescent="0.35">
      <c r="A1100" t="s">
        <v>1</v>
      </c>
      <c r="B1100" t="s">
        <v>40</v>
      </c>
      <c r="C1100" t="s">
        <v>19</v>
      </c>
      <c r="D1100">
        <v>2033</v>
      </c>
      <c r="E1100">
        <v>2990.05</v>
      </c>
      <c r="F1100" t="s">
        <v>43</v>
      </c>
    </row>
    <row r="1101" spans="1:6" x14ac:dyDescent="0.35">
      <c r="A1101" t="s">
        <v>1</v>
      </c>
      <c r="B1101" t="s">
        <v>40</v>
      </c>
      <c r="C1101" t="s">
        <v>19</v>
      </c>
      <c r="D1101">
        <v>2034</v>
      </c>
      <c r="E1101">
        <v>2990.05</v>
      </c>
      <c r="F1101" t="s">
        <v>43</v>
      </c>
    </row>
    <row r="1102" spans="1:6" x14ac:dyDescent="0.35">
      <c r="A1102" t="s">
        <v>1</v>
      </c>
      <c r="B1102" t="s">
        <v>40</v>
      </c>
      <c r="C1102" t="s">
        <v>19</v>
      </c>
      <c r="D1102">
        <v>2035</v>
      </c>
      <c r="E1102">
        <v>2990.05</v>
      </c>
      <c r="F1102" t="s">
        <v>43</v>
      </c>
    </row>
    <row r="1103" spans="1:6" x14ac:dyDescent="0.35">
      <c r="A1103" t="s">
        <v>1</v>
      </c>
      <c r="B1103" t="s">
        <v>40</v>
      </c>
      <c r="C1103" t="s">
        <v>19</v>
      </c>
      <c r="D1103">
        <v>2036</v>
      </c>
      <c r="E1103">
        <v>1865.05</v>
      </c>
      <c r="F1103" t="s">
        <v>43</v>
      </c>
    </row>
    <row r="1104" spans="1:6" x14ac:dyDescent="0.35">
      <c r="A1104" t="s">
        <v>1</v>
      </c>
      <c r="B1104" t="s">
        <v>40</v>
      </c>
      <c r="C1104" t="s">
        <v>19</v>
      </c>
      <c r="D1104">
        <v>2037</v>
      </c>
      <c r="E1104">
        <v>1865.05</v>
      </c>
      <c r="F1104" t="s">
        <v>43</v>
      </c>
    </row>
    <row r="1105" spans="1:6" x14ac:dyDescent="0.35">
      <c r="A1105" t="s">
        <v>1</v>
      </c>
      <c r="B1105" t="s">
        <v>40</v>
      </c>
      <c r="C1105" t="s">
        <v>19</v>
      </c>
      <c r="D1105">
        <v>2038</v>
      </c>
      <c r="E1105">
        <v>1865.05</v>
      </c>
      <c r="F1105" t="s">
        <v>43</v>
      </c>
    </row>
    <row r="1106" spans="1:6" x14ac:dyDescent="0.35">
      <c r="A1106" t="s">
        <v>1</v>
      </c>
      <c r="B1106" t="s">
        <v>40</v>
      </c>
      <c r="C1106" t="s">
        <v>19</v>
      </c>
      <c r="D1106">
        <v>2039</v>
      </c>
      <c r="E1106">
        <v>1865.05</v>
      </c>
      <c r="F1106" t="s">
        <v>43</v>
      </c>
    </row>
    <row r="1107" spans="1:6" x14ac:dyDescent="0.35">
      <c r="A1107" t="s">
        <v>1</v>
      </c>
      <c r="B1107" t="s">
        <v>40</v>
      </c>
      <c r="C1107" t="s">
        <v>19</v>
      </c>
      <c r="D1107">
        <v>2040</v>
      </c>
      <c r="E1107">
        <v>1865.05</v>
      </c>
      <c r="F1107" t="s">
        <v>43</v>
      </c>
    </row>
    <row r="1108" spans="1:6" x14ac:dyDescent="0.35">
      <c r="A1108" t="s">
        <v>1</v>
      </c>
      <c r="B1108" t="s">
        <v>40</v>
      </c>
      <c r="C1108" t="s">
        <v>19</v>
      </c>
      <c r="D1108">
        <v>2041</v>
      </c>
      <c r="E1108">
        <v>1810.05</v>
      </c>
      <c r="F1108" t="s">
        <v>43</v>
      </c>
    </row>
    <row r="1109" spans="1:6" x14ac:dyDescent="0.35">
      <c r="A1109" t="s">
        <v>1</v>
      </c>
      <c r="B1109" t="s">
        <v>40</v>
      </c>
      <c r="C1109" t="s">
        <v>19</v>
      </c>
      <c r="D1109">
        <v>2042</v>
      </c>
      <c r="E1109">
        <v>1810.05</v>
      </c>
      <c r="F1109" t="s">
        <v>43</v>
      </c>
    </row>
    <row r="1110" spans="1:6" x14ac:dyDescent="0.35">
      <c r="A1110" t="s">
        <v>1</v>
      </c>
      <c r="B1110" t="s">
        <v>40</v>
      </c>
      <c r="C1110" t="s">
        <v>19</v>
      </c>
      <c r="D1110">
        <v>2043</v>
      </c>
      <c r="E1110">
        <v>1810.05</v>
      </c>
      <c r="F1110" t="s">
        <v>43</v>
      </c>
    </row>
    <row r="1111" spans="1:6" x14ac:dyDescent="0.35">
      <c r="A1111" t="s">
        <v>1</v>
      </c>
      <c r="B1111" t="s">
        <v>40</v>
      </c>
      <c r="C1111" t="s">
        <v>19</v>
      </c>
      <c r="D1111">
        <v>2044</v>
      </c>
      <c r="E1111">
        <v>1810.05</v>
      </c>
      <c r="F1111" t="s">
        <v>43</v>
      </c>
    </row>
    <row r="1112" spans="1:6" x14ac:dyDescent="0.35">
      <c r="A1112" t="s">
        <v>1</v>
      </c>
      <c r="B1112" t="s">
        <v>40</v>
      </c>
      <c r="C1112" t="s">
        <v>19</v>
      </c>
      <c r="D1112">
        <v>2045</v>
      </c>
      <c r="E1112">
        <v>1810.05</v>
      </c>
      <c r="F1112" t="s">
        <v>43</v>
      </c>
    </row>
    <row r="1113" spans="1:6" x14ac:dyDescent="0.35">
      <c r="A1113" t="s">
        <v>1</v>
      </c>
      <c r="B1113" t="s">
        <v>40</v>
      </c>
      <c r="C1113" t="s">
        <v>19</v>
      </c>
      <c r="D1113">
        <v>2046</v>
      </c>
      <c r="E1113">
        <v>1810.05</v>
      </c>
      <c r="F1113" t="s">
        <v>43</v>
      </c>
    </row>
    <row r="1114" spans="1:6" x14ac:dyDescent="0.35">
      <c r="A1114" t="s">
        <v>1</v>
      </c>
      <c r="B1114" t="s">
        <v>40</v>
      </c>
      <c r="C1114" t="s">
        <v>19</v>
      </c>
      <c r="D1114">
        <v>2047</v>
      </c>
      <c r="E1114">
        <v>1810.05</v>
      </c>
      <c r="F1114" t="s">
        <v>43</v>
      </c>
    </row>
    <row r="1115" spans="1:6" x14ac:dyDescent="0.35">
      <c r="A1115" t="s">
        <v>1</v>
      </c>
      <c r="B1115" t="s">
        <v>40</v>
      </c>
      <c r="C1115" t="s">
        <v>19</v>
      </c>
      <c r="D1115">
        <v>2048</v>
      </c>
      <c r="E1115">
        <v>1810.05</v>
      </c>
      <c r="F1115" t="s">
        <v>43</v>
      </c>
    </row>
    <row r="1116" spans="1:6" x14ac:dyDescent="0.35">
      <c r="A1116" t="s">
        <v>1</v>
      </c>
      <c r="B1116" t="s">
        <v>40</v>
      </c>
      <c r="C1116" t="s">
        <v>19</v>
      </c>
      <c r="D1116">
        <v>2049</v>
      </c>
      <c r="E1116">
        <v>1810.05</v>
      </c>
      <c r="F1116" t="s">
        <v>43</v>
      </c>
    </row>
    <row r="1117" spans="1:6" x14ac:dyDescent="0.35">
      <c r="A1117" t="s">
        <v>1</v>
      </c>
      <c r="B1117" t="s">
        <v>40</v>
      </c>
      <c r="C1117" t="s">
        <v>19</v>
      </c>
      <c r="D1117">
        <v>2050</v>
      </c>
      <c r="E1117">
        <v>1810.05</v>
      </c>
      <c r="F1117" t="s">
        <v>43</v>
      </c>
    </row>
    <row r="1118" spans="1:6" x14ac:dyDescent="0.35">
      <c r="A1118" t="s">
        <v>1</v>
      </c>
      <c r="B1118" t="s">
        <v>40</v>
      </c>
      <c r="C1118" t="s">
        <v>20</v>
      </c>
      <c r="D1118">
        <v>2020</v>
      </c>
      <c r="E1118">
        <v>13661.31</v>
      </c>
      <c r="F1118" t="s">
        <v>43</v>
      </c>
    </row>
    <row r="1119" spans="1:6" x14ac:dyDescent="0.35">
      <c r="A1119" t="s">
        <v>1</v>
      </c>
      <c r="B1119" t="s">
        <v>40</v>
      </c>
      <c r="C1119" t="s">
        <v>20</v>
      </c>
      <c r="D1119">
        <v>2021</v>
      </c>
      <c r="E1119">
        <v>13881.31</v>
      </c>
      <c r="F1119" t="s">
        <v>43</v>
      </c>
    </row>
    <row r="1120" spans="1:6" x14ac:dyDescent="0.35">
      <c r="A1120" t="s">
        <v>1</v>
      </c>
      <c r="B1120" t="s">
        <v>40</v>
      </c>
      <c r="C1120" t="s">
        <v>20</v>
      </c>
      <c r="D1120">
        <v>2022</v>
      </c>
      <c r="E1120">
        <v>15240.31</v>
      </c>
      <c r="F1120" t="s">
        <v>43</v>
      </c>
    </row>
    <row r="1121" spans="1:6" x14ac:dyDescent="0.35">
      <c r="A1121" t="s">
        <v>1</v>
      </c>
      <c r="B1121" t="s">
        <v>40</v>
      </c>
      <c r="C1121" t="s">
        <v>20</v>
      </c>
      <c r="D1121">
        <v>2023</v>
      </c>
      <c r="E1121">
        <v>16140.31</v>
      </c>
      <c r="F1121" t="s">
        <v>43</v>
      </c>
    </row>
    <row r="1122" spans="1:6" x14ac:dyDescent="0.35">
      <c r="A1122" t="s">
        <v>1</v>
      </c>
      <c r="B1122" t="s">
        <v>40</v>
      </c>
      <c r="C1122" t="s">
        <v>20</v>
      </c>
      <c r="D1122">
        <v>2024</v>
      </c>
      <c r="E1122">
        <v>17809.310000000001</v>
      </c>
      <c r="F1122" t="s">
        <v>43</v>
      </c>
    </row>
    <row r="1123" spans="1:6" x14ac:dyDescent="0.35">
      <c r="A1123" t="s">
        <v>1</v>
      </c>
      <c r="B1123" t="s">
        <v>40</v>
      </c>
      <c r="C1123" t="s">
        <v>20</v>
      </c>
      <c r="D1123">
        <v>2025</v>
      </c>
      <c r="E1123">
        <v>19376.810000000001</v>
      </c>
      <c r="F1123" t="s">
        <v>43</v>
      </c>
    </row>
    <row r="1124" spans="1:6" x14ac:dyDescent="0.35">
      <c r="A1124" t="s">
        <v>1</v>
      </c>
      <c r="B1124" t="s">
        <v>40</v>
      </c>
      <c r="C1124" t="s">
        <v>20</v>
      </c>
      <c r="D1124">
        <v>2026</v>
      </c>
      <c r="E1124">
        <v>20420.810000000001</v>
      </c>
      <c r="F1124" t="s">
        <v>43</v>
      </c>
    </row>
    <row r="1125" spans="1:6" x14ac:dyDescent="0.35">
      <c r="A1125" t="s">
        <v>1</v>
      </c>
      <c r="B1125" t="s">
        <v>40</v>
      </c>
      <c r="C1125" t="s">
        <v>20</v>
      </c>
      <c r="D1125">
        <v>2027</v>
      </c>
      <c r="E1125">
        <v>21476.81</v>
      </c>
      <c r="F1125" t="s">
        <v>43</v>
      </c>
    </row>
    <row r="1126" spans="1:6" x14ac:dyDescent="0.35">
      <c r="A1126" t="s">
        <v>1</v>
      </c>
      <c r="B1126" t="s">
        <v>40</v>
      </c>
      <c r="C1126" t="s">
        <v>20</v>
      </c>
      <c r="D1126">
        <v>2028</v>
      </c>
      <c r="E1126">
        <v>22537.81</v>
      </c>
      <c r="F1126" t="s">
        <v>43</v>
      </c>
    </row>
    <row r="1127" spans="1:6" x14ac:dyDescent="0.35">
      <c r="A1127" t="s">
        <v>1</v>
      </c>
      <c r="B1127" t="s">
        <v>40</v>
      </c>
      <c r="C1127" t="s">
        <v>20</v>
      </c>
      <c r="D1127">
        <v>2029</v>
      </c>
      <c r="E1127">
        <v>23582.81</v>
      </c>
      <c r="F1127" t="s">
        <v>43</v>
      </c>
    </row>
    <row r="1128" spans="1:6" x14ac:dyDescent="0.35">
      <c r="A1128" t="s">
        <v>1</v>
      </c>
      <c r="B1128" t="s">
        <v>40</v>
      </c>
      <c r="C1128" t="s">
        <v>20</v>
      </c>
      <c r="D1128">
        <v>2030</v>
      </c>
      <c r="E1128">
        <v>24695.75</v>
      </c>
      <c r="F1128" t="s">
        <v>43</v>
      </c>
    </row>
    <row r="1129" spans="1:6" x14ac:dyDescent="0.35">
      <c r="A1129" t="s">
        <v>1</v>
      </c>
      <c r="B1129" t="s">
        <v>40</v>
      </c>
      <c r="C1129" t="s">
        <v>20</v>
      </c>
      <c r="D1129">
        <v>2031</v>
      </c>
      <c r="E1129">
        <v>30070.75</v>
      </c>
      <c r="F1129" t="s">
        <v>43</v>
      </c>
    </row>
    <row r="1130" spans="1:6" x14ac:dyDescent="0.35">
      <c r="A1130" t="s">
        <v>1</v>
      </c>
      <c r="B1130" t="s">
        <v>40</v>
      </c>
      <c r="C1130" t="s">
        <v>20</v>
      </c>
      <c r="D1130">
        <v>2032</v>
      </c>
      <c r="E1130">
        <v>35382.75</v>
      </c>
      <c r="F1130" t="s">
        <v>43</v>
      </c>
    </row>
    <row r="1131" spans="1:6" x14ac:dyDescent="0.35">
      <c r="A1131" t="s">
        <v>1</v>
      </c>
      <c r="B1131" t="s">
        <v>40</v>
      </c>
      <c r="C1131" t="s">
        <v>20</v>
      </c>
      <c r="D1131">
        <v>2033</v>
      </c>
      <c r="E1131">
        <v>40772.75</v>
      </c>
      <c r="F1131" t="s">
        <v>43</v>
      </c>
    </row>
    <row r="1132" spans="1:6" x14ac:dyDescent="0.35">
      <c r="A1132" t="s">
        <v>1</v>
      </c>
      <c r="B1132" t="s">
        <v>40</v>
      </c>
      <c r="C1132" t="s">
        <v>20</v>
      </c>
      <c r="D1132">
        <v>2034</v>
      </c>
      <c r="E1132">
        <v>46222.75</v>
      </c>
      <c r="F1132" t="s">
        <v>43</v>
      </c>
    </row>
    <row r="1133" spans="1:6" x14ac:dyDescent="0.35">
      <c r="A1133" t="s">
        <v>1</v>
      </c>
      <c r="B1133" t="s">
        <v>40</v>
      </c>
      <c r="C1133" t="s">
        <v>20</v>
      </c>
      <c r="D1133">
        <v>2035</v>
      </c>
      <c r="E1133">
        <v>51742</v>
      </c>
      <c r="F1133" t="s">
        <v>43</v>
      </c>
    </row>
    <row r="1134" spans="1:6" x14ac:dyDescent="0.35">
      <c r="A1134" t="s">
        <v>1</v>
      </c>
      <c r="B1134" t="s">
        <v>40</v>
      </c>
      <c r="C1134" t="s">
        <v>20</v>
      </c>
      <c r="D1134">
        <v>2036</v>
      </c>
      <c r="E1134">
        <v>54992</v>
      </c>
      <c r="F1134" t="s">
        <v>43</v>
      </c>
    </row>
    <row r="1135" spans="1:6" x14ac:dyDescent="0.35">
      <c r="A1135" t="s">
        <v>1</v>
      </c>
      <c r="B1135" t="s">
        <v>40</v>
      </c>
      <c r="C1135" t="s">
        <v>20</v>
      </c>
      <c r="D1135">
        <v>2037</v>
      </c>
      <c r="E1135">
        <v>58222</v>
      </c>
      <c r="F1135" t="s">
        <v>43</v>
      </c>
    </row>
    <row r="1136" spans="1:6" x14ac:dyDescent="0.35">
      <c r="A1136" t="s">
        <v>1</v>
      </c>
      <c r="B1136" t="s">
        <v>40</v>
      </c>
      <c r="C1136" t="s">
        <v>20</v>
      </c>
      <c r="D1136">
        <v>2038</v>
      </c>
      <c r="E1136">
        <v>61552</v>
      </c>
      <c r="F1136" t="s">
        <v>43</v>
      </c>
    </row>
    <row r="1137" spans="1:6" x14ac:dyDescent="0.35">
      <c r="A1137" t="s">
        <v>1</v>
      </c>
      <c r="B1137" t="s">
        <v>40</v>
      </c>
      <c r="C1137" t="s">
        <v>20</v>
      </c>
      <c r="D1137">
        <v>2039</v>
      </c>
      <c r="E1137">
        <v>64892</v>
      </c>
      <c r="F1137" t="s">
        <v>43</v>
      </c>
    </row>
    <row r="1138" spans="1:6" x14ac:dyDescent="0.35">
      <c r="A1138" t="s">
        <v>1</v>
      </c>
      <c r="B1138" t="s">
        <v>40</v>
      </c>
      <c r="C1138" t="s">
        <v>20</v>
      </c>
      <c r="D1138">
        <v>2040</v>
      </c>
      <c r="E1138">
        <v>68168.3</v>
      </c>
      <c r="F1138" t="s">
        <v>43</v>
      </c>
    </row>
    <row r="1139" spans="1:6" x14ac:dyDescent="0.35">
      <c r="A1139" t="s">
        <v>1</v>
      </c>
      <c r="B1139" t="s">
        <v>40</v>
      </c>
      <c r="C1139" t="s">
        <v>20</v>
      </c>
      <c r="D1139">
        <v>2041</v>
      </c>
      <c r="E1139">
        <v>72848.3</v>
      </c>
      <c r="F1139" t="s">
        <v>43</v>
      </c>
    </row>
    <row r="1140" spans="1:6" x14ac:dyDescent="0.35">
      <c r="A1140" t="s">
        <v>1</v>
      </c>
      <c r="B1140" t="s">
        <v>40</v>
      </c>
      <c r="C1140" t="s">
        <v>20</v>
      </c>
      <c r="D1140">
        <v>2042</v>
      </c>
      <c r="E1140">
        <v>77638.3</v>
      </c>
      <c r="F1140" t="s">
        <v>43</v>
      </c>
    </row>
    <row r="1141" spans="1:6" x14ac:dyDescent="0.35">
      <c r="A1141" t="s">
        <v>1</v>
      </c>
      <c r="B1141" t="s">
        <v>40</v>
      </c>
      <c r="C1141" t="s">
        <v>20</v>
      </c>
      <c r="D1141">
        <v>2043</v>
      </c>
      <c r="E1141">
        <v>82418.3</v>
      </c>
      <c r="F1141" t="s">
        <v>43</v>
      </c>
    </row>
    <row r="1142" spans="1:6" x14ac:dyDescent="0.35">
      <c r="A1142" t="s">
        <v>1</v>
      </c>
      <c r="B1142" t="s">
        <v>40</v>
      </c>
      <c r="C1142" t="s">
        <v>20</v>
      </c>
      <c r="D1142">
        <v>2044</v>
      </c>
      <c r="E1142">
        <v>87118.3</v>
      </c>
      <c r="F1142" t="s">
        <v>43</v>
      </c>
    </row>
    <row r="1143" spans="1:6" x14ac:dyDescent="0.35">
      <c r="A1143" t="s">
        <v>1</v>
      </c>
      <c r="B1143" t="s">
        <v>40</v>
      </c>
      <c r="C1143" t="s">
        <v>20</v>
      </c>
      <c r="D1143">
        <v>2045</v>
      </c>
      <c r="E1143">
        <v>91917.9</v>
      </c>
      <c r="F1143" t="s">
        <v>43</v>
      </c>
    </row>
    <row r="1144" spans="1:6" x14ac:dyDescent="0.35">
      <c r="A1144" t="s">
        <v>1</v>
      </c>
      <c r="B1144" t="s">
        <v>40</v>
      </c>
      <c r="C1144" t="s">
        <v>20</v>
      </c>
      <c r="D1144">
        <v>2046</v>
      </c>
      <c r="E1144">
        <v>94731.9</v>
      </c>
      <c r="F1144" t="s">
        <v>43</v>
      </c>
    </row>
    <row r="1145" spans="1:6" x14ac:dyDescent="0.35">
      <c r="A1145" t="s">
        <v>1</v>
      </c>
      <c r="B1145" t="s">
        <v>40</v>
      </c>
      <c r="C1145" t="s">
        <v>20</v>
      </c>
      <c r="D1145">
        <v>2047</v>
      </c>
      <c r="E1145">
        <v>97594.9</v>
      </c>
      <c r="F1145" t="s">
        <v>43</v>
      </c>
    </row>
    <row r="1146" spans="1:6" x14ac:dyDescent="0.35">
      <c r="A1146" t="s">
        <v>1</v>
      </c>
      <c r="B1146" t="s">
        <v>40</v>
      </c>
      <c r="C1146" t="s">
        <v>20</v>
      </c>
      <c r="D1146">
        <v>2048</v>
      </c>
      <c r="E1146">
        <v>100418.9</v>
      </c>
      <c r="F1146" t="s">
        <v>43</v>
      </c>
    </row>
    <row r="1147" spans="1:6" x14ac:dyDescent="0.35">
      <c r="A1147" t="s">
        <v>1</v>
      </c>
      <c r="B1147" t="s">
        <v>40</v>
      </c>
      <c r="C1147" t="s">
        <v>20</v>
      </c>
      <c r="D1147">
        <v>2049</v>
      </c>
      <c r="E1147">
        <v>103241.9</v>
      </c>
      <c r="F1147" t="s">
        <v>43</v>
      </c>
    </row>
    <row r="1148" spans="1:6" x14ac:dyDescent="0.35">
      <c r="A1148" t="s">
        <v>1</v>
      </c>
      <c r="B1148" t="s">
        <v>40</v>
      </c>
      <c r="C1148" t="s">
        <v>20</v>
      </c>
      <c r="D1148">
        <v>2050</v>
      </c>
      <c r="E1148">
        <v>106084.1</v>
      </c>
      <c r="F1148" t="s">
        <v>43</v>
      </c>
    </row>
    <row r="1149" spans="1:6" x14ac:dyDescent="0.35">
      <c r="A1149" t="s">
        <v>1</v>
      </c>
      <c r="B1149" t="s">
        <v>40</v>
      </c>
      <c r="C1149" t="s">
        <v>21</v>
      </c>
      <c r="D1149">
        <v>2020</v>
      </c>
      <c r="E1149">
        <v>2357.4608297700001</v>
      </c>
      <c r="F1149" t="s">
        <v>43</v>
      </c>
    </row>
    <row r="1150" spans="1:6" x14ac:dyDescent="0.35">
      <c r="A1150" t="s">
        <v>1</v>
      </c>
      <c r="B1150" t="s">
        <v>40</v>
      </c>
      <c r="C1150" t="s">
        <v>21</v>
      </c>
      <c r="D1150">
        <v>2021</v>
      </c>
      <c r="E1150">
        <v>2420.0771248440001</v>
      </c>
      <c r="F1150" t="s">
        <v>43</v>
      </c>
    </row>
    <row r="1151" spans="1:6" x14ac:dyDescent="0.35">
      <c r="A1151" t="s">
        <v>1</v>
      </c>
      <c r="B1151" t="s">
        <v>40</v>
      </c>
      <c r="C1151" t="s">
        <v>21</v>
      </c>
      <c r="D1151">
        <v>2022</v>
      </c>
      <c r="E1151">
        <v>2482.693419916</v>
      </c>
      <c r="F1151" t="s">
        <v>43</v>
      </c>
    </row>
    <row r="1152" spans="1:6" x14ac:dyDescent="0.35">
      <c r="A1152" t="s">
        <v>1</v>
      </c>
      <c r="B1152" t="s">
        <v>40</v>
      </c>
      <c r="C1152" t="s">
        <v>21</v>
      </c>
      <c r="D1152">
        <v>2023</v>
      </c>
      <c r="E1152">
        <v>2610.30971499</v>
      </c>
      <c r="F1152" t="s">
        <v>43</v>
      </c>
    </row>
    <row r="1153" spans="1:6" x14ac:dyDescent="0.35">
      <c r="A1153" t="s">
        <v>1</v>
      </c>
      <c r="B1153" t="s">
        <v>40</v>
      </c>
      <c r="C1153" t="s">
        <v>21</v>
      </c>
      <c r="D1153">
        <v>2024</v>
      </c>
      <c r="E1153">
        <v>2755.7831529639998</v>
      </c>
      <c r="F1153" t="s">
        <v>43</v>
      </c>
    </row>
    <row r="1154" spans="1:6" x14ac:dyDescent="0.35">
      <c r="A1154" t="s">
        <v>1</v>
      </c>
      <c r="B1154" t="s">
        <v>40</v>
      </c>
      <c r="C1154" t="s">
        <v>21</v>
      </c>
      <c r="D1154">
        <v>2025</v>
      </c>
      <c r="E1154">
        <v>2957.0899241379998</v>
      </c>
      <c r="F1154" t="s">
        <v>43</v>
      </c>
    </row>
    <row r="1155" spans="1:6" x14ac:dyDescent="0.35">
      <c r="A1155" t="s">
        <v>1</v>
      </c>
      <c r="B1155" t="s">
        <v>40</v>
      </c>
      <c r="C1155" t="s">
        <v>21</v>
      </c>
      <c r="D1155">
        <v>2026</v>
      </c>
      <c r="E1155">
        <v>3204.4295686619998</v>
      </c>
      <c r="F1155" t="s">
        <v>43</v>
      </c>
    </row>
    <row r="1156" spans="1:6" x14ac:dyDescent="0.35">
      <c r="A1156" t="s">
        <v>1</v>
      </c>
      <c r="B1156" t="s">
        <v>40</v>
      </c>
      <c r="C1156" t="s">
        <v>21</v>
      </c>
      <c r="D1156">
        <v>2027</v>
      </c>
      <c r="E1156">
        <v>3451.7692139870001</v>
      </c>
      <c r="F1156" t="s">
        <v>43</v>
      </c>
    </row>
    <row r="1157" spans="1:6" x14ac:dyDescent="0.35">
      <c r="A1157" t="s">
        <v>1</v>
      </c>
      <c r="B1157" t="s">
        <v>40</v>
      </c>
      <c r="C1157" t="s">
        <v>21</v>
      </c>
      <c r="D1157">
        <v>2028</v>
      </c>
      <c r="E1157">
        <v>3699.1088594129901</v>
      </c>
      <c r="F1157" t="s">
        <v>43</v>
      </c>
    </row>
    <row r="1158" spans="1:6" x14ac:dyDescent="0.35">
      <c r="A1158" t="s">
        <v>1</v>
      </c>
      <c r="B1158" t="s">
        <v>40</v>
      </c>
      <c r="C1158" t="s">
        <v>21</v>
      </c>
      <c r="D1158">
        <v>2029</v>
      </c>
      <c r="E1158">
        <v>3946.4485048359902</v>
      </c>
      <c r="F1158" t="s">
        <v>43</v>
      </c>
    </row>
    <row r="1159" spans="1:6" x14ac:dyDescent="0.35">
      <c r="A1159" t="s">
        <v>1</v>
      </c>
      <c r="B1159" t="s">
        <v>40</v>
      </c>
      <c r="C1159" t="s">
        <v>21</v>
      </c>
      <c r="D1159">
        <v>2030</v>
      </c>
      <c r="E1159">
        <v>4193.7881502620003</v>
      </c>
      <c r="F1159" t="s">
        <v>43</v>
      </c>
    </row>
    <row r="1160" spans="1:6" x14ac:dyDescent="0.35">
      <c r="A1160" t="s">
        <v>1</v>
      </c>
      <c r="B1160" t="s">
        <v>40</v>
      </c>
      <c r="C1160" t="s">
        <v>21</v>
      </c>
      <c r="D1160">
        <v>2031</v>
      </c>
      <c r="E1160">
        <v>4459.5196724999996</v>
      </c>
      <c r="F1160" t="s">
        <v>43</v>
      </c>
    </row>
    <row r="1161" spans="1:6" x14ac:dyDescent="0.35">
      <c r="A1161" t="s">
        <v>1</v>
      </c>
      <c r="B1161" t="s">
        <v>40</v>
      </c>
      <c r="C1161" t="s">
        <v>21</v>
      </c>
      <c r="D1161">
        <v>2032</v>
      </c>
      <c r="E1161">
        <v>4725.2511957400002</v>
      </c>
      <c r="F1161" t="s">
        <v>43</v>
      </c>
    </row>
    <row r="1162" spans="1:6" x14ac:dyDescent="0.35">
      <c r="A1162" t="s">
        <v>1</v>
      </c>
      <c r="B1162" t="s">
        <v>40</v>
      </c>
      <c r="C1162" t="s">
        <v>21</v>
      </c>
      <c r="D1162">
        <v>2033</v>
      </c>
      <c r="E1162">
        <v>4990.9827179780004</v>
      </c>
      <c r="F1162" t="s">
        <v>43</v>
      </c>
    </row>
    <row r="1163" spans="1:6" x14ac:dyDescent="0.35">
      <c r="A1163" t="s">
        <v>1</v>
      </c>
      <c r="B1163" t="s">
        <v>40</v>
      </c>
      <c r="C1163" t="s">
        <v>21</v>
      </c>
      <c r="D1163">
        <v>2034</v>
      </c>
      <c r="E1163">
        <v>5256.7142402159998</v>
      </c>
      <c r="F1163" t="s">
        <v>43</v>
      </c>
    </row>
    <row r="1164" spans="1:6" x14ac:dyDescent="0.35">
      <c r="A1164" t="s">
        <v>1</v>
      </c>
      <c r="B1164" t="s">
        <v>40</v>
      </c>
      <c r="C1164" t="s">
        <v>21</v>
      </c>
      <c r="D1164">
        <v>2035</v>
      </c>
      <c r="E1164">
        <v>5522.4457634560003</v>
      </c>
      <c r="F1164" t="s">
        <v>43</v>
      </c>
    </row>
    <row r="1165" spans="1:6" x14ac:dyDescent="0.35">
      <c r="A1165" t="s">
        <v>1</v>
      </c>
      <c r="B1165" t="s">
        <v>40</v>
      </c>
      <c r="C1165" t="s">
        <v>21</v>
      </c>
      <c r="D1165">
        <v>2036</v>
      </c>
      <c r="E1165">
        <v>5788.177285494</v>
      </c>
      <c r="F1165" t="s">
        <v>43</v>
      </c>
    </row>
    <row r="1166" spans="1:6" x14ac:dyDescent="0.35">
      <c r="A1166" t="s">
        <v>1</v>
      </c>
      <c r="B1166" t="s">
        <v>40</v>
      </c>
      <c r="C1166" t="s">
        <v>21</v>
      </c>
      <c r="D1166">
        <v>2037</v>
      </c>
      <c r="E1166">
        <v>6053.9088080319998</v>
      </c>
      <c r="F1166" t="s">
        <v>43</v>
      </c>
    </row>
    <row r="1167" spans="1:6" x14ac:dyDescent="0.35">
      <c r="A1167" t="s">
        <v>1</v>
      </c>
      <c r="B1167" t="s">
        <v>40</v>
      </c>
      <c r="C1167" t="s">
        <v>21</v>
      </c>
      <c r="D1167">
        <v>2038</v>
      </c>
      <c r="E1167">
        <v>6319.6403305699996</v>
      </c>
      <c r="F1167" t="s">
        <v>43</v>
      </c>
    </row>
    <row r="1168" spans="1:6" x14ac:dyDescent="0.35">
      <c r="A1168" t="s">
        <v>1</v>
      </c>
      <c r="B1168" t="s">
        <v>40</v>
      </c>
      <c r="C1168" t="s">
        <v>21</v>
      </c>
      <c r="D1168">
        <v>2039</v>
      </c>
      <c r="E1168">
        <v>6585.3718531100003</v>
      </c>
      <c r="F1168" t="s">
        <v>43</v>
      </c>
    </row>
    <row r="1169" spans="1:6" x14ac:dyDescent="0.35">
      <c r="A1169" t="s">
        <v>1</v>
      </c>
      <c r="B1169" t="s">
        <v>40</v>
      </c>
      <c r="C1169" t="s">
        <v>21</v>
      </c>
      <c r="D1169">
        <v>2040</v>
      </c>
      <c r="E1169">
        <v>6851.1033756480001</v>
      </c>
      <c r="F1169" t="s">
        <v>43</v>
      </c>
    </row>
    <row r="1170" spans="1:6" x14ac:dyDescent="0.35">
      <c r="A1170" t="s">
        <v>1</v>
      </c>
      <c r="B1170" t="s">
        <v>40</v>
      </c>
      <c r="C1170" t="s">
        <v>21</v>
      </c>
      <c r="D1170">
        <v>2041</v>
      </c>
      <c r="E1170">
        <v>6986.7591757729997</v>
      </c>
      <c r="F1170" t="s">
        <v>43</v>
      </c>
    </row>
    <row r="1171" spans="1:6" x14ac:dyDescent="0.35">
      <c r="A1171" t="s">
        <v>1</v>
      </c>
      <c r="B1171" t="s">
        <v>40</v>
      </c>
      <c r="C1171" t="s">
        <v>21</v>
      </c>
      <c r="D1171">
        <v>2042</v>
      </c>
      <c r="E1171">
        <v>7122.4149767870003</v>
      </c>
      <c r="F1171" t="s">
        <v>43</v>
      </c>
    </row>
    <row r="1172" spans="1:6" x14ac:dyDescent="0.35">
      <c r="A1172" t="s">
        <v>1</v>
      </c>
      <c r="B1172" t="s">
        <v>40</v>
      </c>
      <c r="C1172" t="s">
        <v>21</v>
      </c>
      <c r="D1172">
        <v>2043</v>
      </c>
      <c r="E1172">
        <v>7258.0707769210003</v>
      </c>
      <c r="F1172" t="s">
        <v>43</v>
      </c>
    </row>
    <row r="1173" spans="1:6" x14ac:dyDescent="0.35">
      <c r="A1173" t="s">
        <v>1</v>
      </c>
      <c r="B1173" t="s">
        <v>40</v>
      </c>
      <c r="C1173" t="s">
        <v>21</v>
      </c>
      <c r="D1173">
        <v>2044</v>
      </c>
      <c r="E1173">
        <v>7393.7265770459999</v>
      </c>
      <c r="F1173" t="s">
        <v>43</v>
      </c>
    </row>
    <row r="1174" spans="1:6" x14ac:dyDescent="0.35">
      <c r="A1174" t="s">
        <v>1</v>
      </c>
      <c r="B1174" t="s">
        <v>40</v>
      </c>
      <c r="C1174" t="s">
        <v>21</v>
      </c>
      <c r="D1174">
        <v>2045</v>
      </c>
      <c r="E1174">
        <v>7529.3823791710001</v>
      </c>
      <c r="F1174" t="s">
        <v>43</v>
      </c>
    </row>
    <row r="1175" spans="1:6" x14ac:dyDescent="0.35">
      <c r="A1175" t="s">
        <v>1</v>
      </c>
      <c r="B1175" t="s">
        <v>40</v>
      </c>
      <c r="C1175" t="s">
        <v>21</v>
      </c>
      <c r="D1175">
        <v>2046</v>
      </c>
      <c r="E1175">
        <v>7665.0381791749996</v>
      </c>
      <c r="F1175" t="s">
        <v>43</v>
      </c>
    </row>
    <row r="1176" spans="1:6" x14ac:dyDescent="0.35">
      <c r="A1176" t="s">
        <v>1</v>
      </c>
      <c r="B1176" t="s">
        <v>40</v>
      </c>
      <c r="C1176" t="s">
        <v>21</v>
      </c>
      <c r="D1176">
        <v>2047</v>
      </c>
      <c r="E1176">
        <v>7800.6939793000001</v>
      </c>
      <c r="F1176" t="s">
        <v>43</v>
      </c>
    </row>
    <row r="1177" spans="1:6" x14ac:dyDescent="0.35">
      <c r="A1177" t="s">
        <v>1</v>
      </c>
      <c r="B1177" t="s">
        <v>40</v>
      </c>
      <c r="C1177" t="s">
        <v>21</v>
      </c>
      <c r="D1177">
        <v>2048</v>
      </c>
      <c r="E1177">
        <v>7936.3497794340001</v>
      </c>
      <c r="F1177" t="s">
        <v>43</v>
      </c>
    </row>
    <row r="1178" spans="1:6" x14ac:dyDescent="0.35">
      <c r="A1178" t="s">
        <v>1</v>
      </c>
      <c r="B1178" t="s">
        <v>40</v>
      </c>
      <c r="C1178" t="s">
        <v>21</v>
      </c>
      <c r="D1178">
        <v>2049</v>
      </c>
      <c r="E1178">
        <v>8072.0055804479998</v>
      </c>
      <c r="F1178" t="s">
        <v>43</v>
      </c>
    </row>
    <row r="1179" spans="1:6" x14ac:dyDescent="0.35">
      <c r="A1179" t="s">
        <v>1</v>
      </c>
      <c r="B1179" t="s">
        <v>40</v>
      </c>
      <c r="C1179" t="s">
        <v>21</v>
      </c>
      <c r="D1179">
        <v>2050</v>
      </c>
      <c r="E1179">
        <v>8207.6613805729994</v>
      </c>
      <c r="F1179" t="s">
        <v>43</v>
      </c>
    </row>
    <row r="1180" spans="1:6" x14ac:dyDescent="0.35">
      <c r="A1180" t="s">
        <v>1</v>
      </c>
      <c r="B1180" t="s">
        <v>40</v>
      </c>
      <c r="C1180" t="s">
        <v>22</v>
      </c>
      <c r="D1180">
        <v>2020</v>
      </c>
      <c r="E1180">
        <v>3116.9360000000001</v>
      </c>
      <c r="F1180" t="s">
        <v>43</v>
      </c>
    </row>
    <row r="1181" spans="1:6" x14ac:dyDescent="0.35">
      <c r="A1181" t="s">
        <v>1</v>
      </c>
      <c r="B1181" t="s">
        <v>40</v>
      </c>
      <c r="C1181" t="s">
        <v>22</v>
      </c>
      <c r="D1181">
        <v>2021</v>
      </c>
      <c r="E1181">
        <v>3350.9360000000001</v>
      </c>
      <c r="F1181" t="s">
        <v>43</v>
      </c>
    </row>
    <row r="1182" spans="1:6" x14ac:dyDescent="0.35">
      <c r="A1182" t="s">
        <v>1</v>
      </c>
      <c r="B1182" t="s">
        <v>40</v>
      </c>
      <c r="C1182" t="s">
        <v>22</v>
      </c>
      <c r="D1182">
        <v>2022</v>
      </c>
      <c r="E1182">
        <v>3994.9360000000001</v>
      </c>
      <c r="F1182" t="s">
        <v>43</v>
      </c>
    </row>
    <row r="1183" spans="1:6" x14ac:dyDescent="0.35">
      <c r="A1183" t="s">
        <v>1</v>
      </c>
      <c r="B1183" t="s">
        <v>40</v>
      </c>
      <c r="C1183" t="s">
        <v>22</v>
      </c>
      <c r="D1183">
        <v>2023</v>
      </c>
      <c r="E1183">
        <v>4225.9359999999997</v>
      </c>
      <c r="F1183" t="s">
        <v>43</v>
      </c>
    </row>
    <row r="1184" spans="1:6" x14ac:dyDescent="0.35">
      <c r="A1184" t="s">
        <v>1</v>
      </c>
      <c r="B1184" t="s">
        <v>40</v>
      </c>
      <c r="C1184" t="s">
        <v>22</v>
      </c>
      <c r="D1184">
        <v>2024</v>
      </c>
      <c r="E1184">
        <v>4225.9359999999997</v>
      </c>
      <c r="F1184" t="s">
        <v>43</v>
      </c>
    </row>
    <row r="1185" spans="1:6" x14ac:dyDescent="0.35">
      <c r="A1185" t="s">
        <v>1</v>
      </c>
      <c r="B1185" t="s">
        <v>40</v>
      </c>
      <c r="C1185" t="s">
        <v>22</v>
      </c>
      <c r="D1185">
        <v>2025</v>
      </c>
      <c r="E1185">
        <v>4678.9669999999996</v>
      </c>
      <c r="F1185" t="s">
        <v>43</v>
      </c>
    </row>
    <row r="1186" spans="1:6" x14ac:dyDescent="0.35">
      <c r="A1186" t="s">
        <v>1</v>
      </c>
      <c r="B1186" t="s">
        <v>40</v>
      </c>
      <c r="C1186" t="s">
        <v>22</v>
      </c>
      <c r="D1186">
        <v>2026</v>
      </c>
      <c r="E1186">
        <v>4942.3670000000002</v>
      </c>
      <c r="F1186" t="s">
        <v>43</v>
      </c>
    </row>
    <row r="1187" spans="1:6" x14ac:dyDescent="0.35">
      <c r="A1187" t="s">
        <v>1</v>
      </c>
      <c r="B1187" t="s">
        <v>40</v>
      </c>
      <c r="C1187" t="s">
        <v>22</v>
      </c>
      <c r="D1187">
        <v>2027</v>
      </c>
      <c r="E1187">
        <v>5204.7669999999998</v>
      </c>
      <c r="F1187" t="s">
        <v>43</v>
      </c>
    </row>
    <row r="1188" spans="1:6" x14ac:dyDescent="0.35">
      <c r="A1188" t="s">
        <v>1</v>
      </c>
      <c r="B1188" t="s">
        <v>40</v>
      </c>
      <c r="C1188" t="s">
        <v>22</v>
      </c>
      <c r="D1188">
        <v>2028</v>
      </c>
      <c r="E1188">
        <v>5467.1670000000004</v>
      </c>
      <c r="F1188" t="s">
        <v>43</v>
      </c>
    </row>
    <row r="1189" spans="1:6" x14ac:dyDescent="0.35">
      <c r="A1189" t="s">
        <v>1</v>
      </c>
      <c r="B1189" t="s">
        <v>40</v>
      </c>
      <c r="C1189" t="s">
        <v>22</v>
      </c>
      <c r="D1189">
        <v>2029</v>
      </c>
      <c r="E1189">
        <v>5730.567</v>
      </c>
      <c r="F1189" t="s">
        <v>43</v>
      </c>
    </row>
    <row r="1190" spans="1:6" x14ac:dyDescent="0.35">
      <c r="A1190" t="s">
        <v>1</v>
      </c>
      <c r="B1190" t="s">
        <v>40</v>
      </c>
      <c r="C1190" t="s">
        <v>22</v>
      </c>
      <c r="D1190">
        <v>2030</v>
      </c>
      <c r="E1190">
        <v>6028.9669999999996</v>
      </c>
      <c r="F1190" t="s">
        <v>43</v>
      </c>
    </row>
    <row r="1191" spans="1:6" x14ac:dyDescent="0.35">
      <c r="A1191" t="s">
        <v>1</v>
      </c>
      <c r="B1191" t="s">
        <v>40</v>
      </c>
      <c r="C1191" t="s">
        <v>22</v>
      </c>
      <c r="D1191">
        <v>2031</v>
      </c>
      <c r="E1191">
        <v>8983.9670000000006</v>
      </c>
      <c r="F1191" t="s">
        <v>43</v>
      </c>
    </row>
    <row r="1192" spans="1:6" x14ac:dyDescent="0.35">
      <c r="A1192" t="s">
        <v>1</v>
      </c>
      <c r="B1192" t="s">
        <v>40</v>
      </c>
      <c r="C1192" t="s">
        <v>22</v>
      </c>
      <c r="D1192">
        <v>2032</v>
      </c>
      <c r="E1192">
        <v>11923.967000000001</v>
      </c>
      <c r="F1192" t="s">
        <v>43</v>
      </c>
    </row>
    <row r="1193" spans="1:6" x14ac:dyDescent="0.35">
      <c r="A1193" t="s">
        <v>1</v>
      </c>
      <c r="B1193" t="s">
        <v>40</v>
      </c>
      <c r="C1193" t="s">
        <v>22</v>
      </c>
      <c r="D1193">
        <v>2033</v>
      </c>
      <c r="E1193">
        <v>14883.967000000001</v>
      </c>
      <c r="F1193" t="s">
        <v>43</v>
      </c>
    </row>
    <row r="1194" spans="1:6" x14ac:dyDescent="0.35">
      <c r="A1194" t="s">
        <v>1</v>
      </c>
      <c r="B1194" t="s">
        <v>40</v>
      </c>
      <c r="C1194" t="s">
        <v>22</v>
      </c>
      <c r="D1194">
        <v>2034</v>
      </c>
      <c r="E1194">
        <v>17837.967000000001</v>
      </c>
      <c r="F1194" t="s">
        <v>43</v>
      </c>
    </row>
    <row r="1195" spans="1:6" x14ac:dyDescent="0.35">
      <c r="A1195" t="s">
        <v>1</v>
      </c>
      <c r="B1195" t="s">
        <v>40</v>
      </c>
      <c r="C1195" t="s">
        <v>22</v>
      </c>
      <c r="D1195">
        <v>2035</v>
      </c>
      <c r="E1195">
        <v>20890.877</v>
      </c>
      <c r="F1195" t="s">
        <v>43</v>
      </c>
    </row>
    <row r="1196" spans="1:6" x14ac:dyDescent="0.35">
      <c r="A1196" t="s">
        <v>1</v>
      </c>
      <c r="B1196" t="s">
        <v>40</v>
      </c>
      <c r="C1196" t="s">
        <v>22</v>
      </c>
      <c r="D1196">
        <v>2036</v>
      </c>
      <c r="E1196">
        <v>21240.877</v>
      </c>
      <c r="F1196" t="s">
        <v>43</v>
      </c>
    </row>
    <row r="1197" spans="1:6" x14ac:dyDescent="0.35">
      <c r="A1197" t="s">
        <v>1</v>
      </c>
      <c r="B1197" t="s">
        <v>40</v>
      </c>
      <c r="C1197" t="s">
        <v>22</v>
      </c>
      <c r="D1197">
        <v>2037</v>
      </c>
      <c r="E1197">
        <v>21580.877</v>
      </c>
      <c r="F1197" t="s">
        <v>43</v>
      </c>
    </row>
    <row r="1198" spans="1:6" x14ac:dyDescent="0.35">
      <c r="A1198" t="s">
        <v>1</v>
      </c>
      <c r="B1198" t="s">
        <v>40</v>
      </c>
      <c r="C1198" t="s">
        <v>22</v>
      </c>
      <c r="D1198">
        <v>2038</v>
      </c>
      <c r="E1198">
        <v>21930.877</v>
      </c>
      <c r="F1198" t="s">
        <v>43</v>
      </c>
    </row>
    <row r="1199" spans="1:6" x14ac:dyDescent="0.35">
      <c r="A1199" t="s">
        <v>1</v>
      </c>
      <c r="B1199" t="s">
        <v>40</v>
      </c>
      <c r="C1199" t="s">
        <v>22</v>
      </c>
      <c r="D1199">
        <v>2039</v>
      </c>
      <c r="E1199">
        <v>22280.877</v>
      </c>
      <c r="F1199" t="s">
        <v>43</v>
      </c>
    </row>
    <row r="1200" spans="1:6" x14ac:dyDescent="0.35">
      <c r="A1200" t="s">
        <v>1</v>
      </c>
      <c r="B1200" t="s">
        <v>40</v>
      </c>
      <c r="C1200" t="s">
        <v>22</v>
      </c>
      <c r="D1200">
        <v>2040</v>
      </c>
      <c r="E1200">
        <v>22620.877</v>
      </c>
      <c r="F1200" t="s">
        <v>43</v>
      </c>
    </row>
    <row r="1201" spans="1:6" x14ac:dyDescent="0.35">
      <c r="A1201" t="s">
        <v>1</v>
      </c>
      <c r="B1201" t="s">
        <v>40</v>
      </c>
      <c r="C1201" t="s">
        <v>22</v>
      </c>
      <c r="D1201">
        <v>2041</v>
      </c>
      <c r="E1201">
        <v>23980.877</v>
      </c>
      <c r="F1201" t="s">
        <v>43</v>
      </c>
    </row>
    <row r="1202" spans="1:6" x14ac:dyDescent="0.35">
      <c r="A1202" t="s">
        <v>1</v>
      </c>
      <c r="B1202" t="s">
        <v>40</v>
      </c>
      <c r="C1202" t="s">
        <v>22</v>
      </c>
      <c r="D1202">
        <v>2042</v>
      </c>
      <c r="E1202">
        <v>25340.877</v>
      </c>
      <c r="F1202" t="s">
        <v>43</v>
      </c>
    </row>
    <row r="1203" spans="1:6" x14ac:dyDescent="0.35">
      <c r="A1203" t="s">
        <v>1</v>
      </c>
      <c r="B1203" t="s">
        <v>40</v>
      </c>
      <c r="C1203" t="s">
        <v>22</v>
      </c>
      <c r="D1203">
        <v>2043</v>
      </c>
      <c r="E1203">
        <v>26690.877</v>
      </c>
      <c r="F1203" t="s">
        <v>43</v>
      </c>
    </row>
    <row r="1204" spans="1:6" x14ac:dyDescent="0.35">
      <c r="A1204" t="s">
        <v>1</v>
      </c>
      <c r="B1204" t="s">
        <v>40</v>
      </c>
      <c r="C1204" t="s">
        <v>22</v>
      </c>
      <c r="D1204">
        <v>2044</v>
      </c>
      <c r="E1204">
        <v>28040.877</v>
      </c>
      <c r="F1204" t="s">
        <v>43</v>
      </c>
    </row>
    <row r="1205" spans="1:6" x14ac:dyDescent="0.35">
      <c r="A1205" t="s">
        <v>1</v>
      </c>
      <c r="B1205" t="s">
        <v>40</v>
      </c>
      <c r="C1205" t="s">
        <v>22</v>
      </c>
      <c r="D1205">
        <v>2045</v>
      </c>
      <c r="E1205">
        <v>29400.877</v>
      </c>
      <c r="F1205" t="s">
        <v>43</v>
      </c>
    </row>
    <row r="1206" spans="1:6" x14ac:dyDescent="0.35">
      <c r="A1206" t="s">
        <v>1</v>
      </c>
      <c r="B1206" t="s">
        <v>40</v>
      </c>
      <c r="C1206" t="s">
        <v>22</v>
      </c>
      <c r="D1206">
        <v>2046</v>
      </c>
      <c r="E1206">
        <v>30510.877</v>
      </c>
      <c r="F1206" t="s">
        <v>43</v>
      </c>
    </row>
    <row r="1207" spans="1:6" x14ac:dyDescent="0.35">
      <c r="A1207" t="s">
        <v>1</v>
      </c>
      <c r="B1207" t="s">
        <v>40</v>
      </c>
      <c r="C1207" t="s">
        <v>22</v>
      </c>
      <c r="D1207">
        <v>2047</v>
      </c>
      <c r="E1207">
        <v>31710.877</v>
      </c>
      <c r="F1207" t="s">
        <v>43</v>
      </c>
    </row>
    <row r="1208" spans="1:6" x14ac:dyDescent="0.35">
      <c r="A1208" t="s">
        <v>1</v>
      </c>
      <c r="B1208" t="s">
        <v>40</v>
      </c>
      <c r="C1208" t="s">
        <v>22</v>
      </c>
      <c r="D1208">
        <v>2048</v>
      </c>
      <c r="E1208">
        <v>32920.877</v>
      </c>
      <c r="F1208" t="s">
        <v>43</v>
      </c>
    </row>
    <row r="1209" spans="1:6" x14ac:dyDescent="0.35">
      <c r="A1209" t="s">
        <v>1</v>
      </c>
      <c r="B1209" t="s">
        <v>40</v>
      </c>
      <c r="C1209" t="s">
        <v>22</v>
      </c>
      <c r="D1209">
        <v>2049</v>
      </c>
      <c r="E1209">
        <v>34130.877</v>
      </c>
      <c r="F1209" t="s">
        <v>43</v>
      </c>
    </row>
    <row r="1210" spans="1:6" x14ac:dyDescent="0.35">
      <c r="A1210" t="s">
        <v>1</v>
      </c>
      <c r="B1210" t="s">
        <v>40</v>
      </c>
      <c r="C1210" t="s">
        <v>22</v>
      </c>
      <c r="D1210">
        <v>2050</v>
      </c>
      <c r="E1210">
        <v>34867.377</v>
      </c>
      <c r="F1210" t="s">
        <v>43</v>
      </c>
    </row>
    <row r="1211" spans="1:6" x14ac:dyDescent="0.35">
      <c r="A1211" t="s">
        <v>1</v>
      </c>
      <c r="B1211" t="s">
        <v>40</v>
      </c>
      <c r="C1211" t="s">
        <v>24</v>
      </c>
      <c r="D1211">
        <v>2020</v>
      </c>
      <c r="E1211">
        <v>152844.25682976999</v>
      </c>
      <c r="F1211" t="s">
        <v>43</v>
      </c>
    </row>
    <row r="1212" spans="1:6" x14ac:dyDescent="0.35">
      <c r="A1212" t="s">
        <v>1</v>
      </c>
      <c r="B1212" t="s">
        <v>40</v>
      </c>
      <c r="C1212" t="s">
        <v>24</v>
      </c>
      <c r="D1212">
        <v>2021</v>
      </c>
      <c r="E1212">
        <v>151709.87312484399</v>
      </c>
      <c r="F1212" t="s">
        <v>43</v>
      </c>
    </row>
    <row r="1213" spans="1:6" x14ac:dyDescent="0.35">
      <c r="A1213" t="s">
        <v>1</v>
      </c>
      <c r="B1213" t="s">
        <v>40</v>
      </c>
      <c r="C1213" t="s">
        <v>24</v>
      </c>
      <c r="D1213">
        <v>2022</v>
      </c>
      <c r="E1213">
        <v>153085.489419916</v>
      </c>
      <c r="F1213" t="s">
        <v>43</v>
      </c>
    </row>
    <row r="1214" spans="1:6" x14ac:dyDescent="0.35">
      <c r="A1214" t="s">
        <v>1</v>
      </c>
      <c r="B1214" t="s">
        <v>40</v>
      </c>
      <c r="C1214" t="s">
        <v>24</v>
      </c>
      <c r="D1214">
        <v>2023</v>
      </c>
      <c r="E1214">
        <v>154824.10571499</v>
      </c>
      <c r="F1214" t="s">
        <v>43</v>
      </c>
    </row>
    <row r="1215" spans="1:6" x14ac:dyDescent="0.35">
      <c r="A1215" t="s">
        <v>1</v>
      </c>
      <c r="B1215" t="s">
        <v>40</v>
      </c>
      <c r="C1215" t="s">
        <v>24</v>
      </c>
      <c r="D1215">
        <v>2024</v>
      </c>
      <c r="E1215">
        <v>156137.079152964</v>
      </c>
      <c r="F1215" t="s">
        <v>43</v>
      </c>
    </row>
    <row r="1216" spans="1:6" x14ac:dyDescent="0.35">
      <c r="A1216" t="s">
        <v>1</v>
      </c>
      <c r="B1216" t="s">
        <v>40</v>
      </c>
      <c r="C1216" t="s">
        <v>24</v>
      </c>
      <c r="D1216">
        <v>2025</v>
      </c>
      <c r="E1216">
        <v>163333.416924138</v>
      </c>
      <c r="F1216" t="s">
        <v>43</v>
      </c>
    </row>
    <row r="1217" spans="1:6" x14ac:dyDescent="0.35">
      <c r="A1217" t="s">
        <v>1</v>
      </c>
      <c r="B1217" t="s">
        <v>40</v>
      </c>
      <c r="C1217" t="s">
        <v>24</v>
      </c>
      <c r="D1217">
        <v>2026</v>
      </c>
      <c r="E1217">
        <v>167691.156568662</v>
      </c>
      <c r="F1217" t="s">
        <v>43</v>
      </c>
    </row>
    <row r="1218" spans="1:6" x14ac:dyDescent="0.35">
      <c r="A1218" t="s">
        <v>1</v>
      </c>
      <c r="B1218" t="s">
        <v>40</v>
      </c>
      <c r="C1218" t="s">
        <v>24</v>
      </c>
      <c r="D1218">
        <v>2027</v>
      </c>
      <c r="E1218">
        <v>172242.896213987</v>
      </c>
      <c r="F1218" t="s">
        <v>43</v>
      </c>
    </row>
    <row r="1219" spans="1:6" x14ac:dyDescent="0.35">
      <c r="A1219" t="s">
        <v>1</v>
      </c>
      <c r="B1219" t="s">
        <v>40</v>
      </c>
      <c r="C1219" t="s">
        <v>24</v>
      </c>
      <c r="D1219">
        <v>2028</v>
      </c>
      <c r="E1219">
        <v>177269.63585941301</v>
      </c>
      <c r="F1219" t="s">
        <v>43</v>
      </c>
    </row>
    <row r="1220" spans="1:6" x14ac:dyDescent="0.35">
      <c r="A1220" t="s">
        <v>1</v>
      </c>
      <c r="B1220" t="s">
        <v>40</v>
      </c>
      <c r="C1220" t="s">
        <v>24</v>
      </c>
      <c r="D1220">
        <v>2029</v>
      </c>
      <c r="E1220">
        <v>182000.875504836</v>
      </c>
      <c r="F1220" t="s">
        <v>43</v>
      </c>
    </row>
    <row r="1221" spans="1:6" x14ac:dyDescent="0.35">
      <c r="A1221" t="s">
        <v>1</v>
      </c>
      <c r="B1221" t="s">
        <v>40</v>
      </c>
      <c r="C1221" t="s">
        <v>24</v>
      </c>
      <c r="D1221">
        <v>2030</v>
      </c>
      <c r="E1221">
        <v>188484.755150262</v>
      </c>
      <c r="F1221" t="s">
        <v>43</v>
      </c>
    </row>
    <row r="1222" spans="1:6" x14ac:dyDescent="0.35">
      <c r="A1222" t="s">
        <v>1</v>
      </c>
      <c r="B1222" t="s">
        <v>40</v>
      </c>
      <c r="C1222" t="s">
        <v>24</v>
      </c>
      <c r="D1222">
        <v>2031</v>
      </c>
      <c r="E1222">
        <v>199955.9866725</v>
      </c>
      <c r="F1222" t="s">
        <v>43</v>
      </c>
    </row>
    <row r="1223" spans="1:6" x14ac:dyDescent="0.35">
      <c r="A1223" t="s">
        <v>1</v>
      </c>
      <c r="B1223" t="s">
        <v>40</v>
      </c>
      <c r="C1223" t="s">
        <v>24</v>
      </c>
      <c r="D1223">
        <v>2032</v>
      </c>
      <c r="E1223">
        <v>213534.81819573999</v>
      </c>
      <c r="F1223" t="s">
        <v>43</v>
      </c>
    </row>
    <row r="1224" spans="1:6" x14ac:dyDescent="0.35">
      <c r="A1224" t="s">
        <v>1</v>
      </c>
      <c r="B1224" t="s">
        <v>40</v>
      </c>
      <c r="C1224" t="s">
        <v>24</v>
      </c>
      <c r="D1224">
        <v>2033</v>
      </c>
      <c r="E1224">
        <v>226895.94971797799</v>
      </c>
      <c r="F1224" t="s">
        <v>43</v>
      </c>
    </row>
    <row r="1225" spans="1:6" x14ac:dyDescent="0.35">
      <c r="A1225" t="s">
        <v>1</v>
      </c>
      <c r="B1225" t="s">
        <v>40</v>
      </c>
      <c r="C1225" t="s">
        <v>24</v>
      </c>
      <c r="D1225">
        <v>2034</v>
      </c>
      <c r="E1225">
        <v>240819.08124021601</v>
      </c>
      <c r="F1225" t="s">
        <v>43</v>
      </c>
    </row>
    <row r="1226" spans="1:6" x14ac:dyDescent="0.35">
      <c r="A1226" t="s">
        <v>1</v>
      </c>
      <c r="B1226" t="s">
        <v>40</v>
      </c>
      <c r="C1226" t="s">
        <v>24</v>
      </c>
      <c r="D1226">
        <v>2035</v>
      </c>
      <c r="E1226">
        <v>246601.67276345601</v>
      </c>
      <c r="F1226" t="s">
        <v>43</v>
      </c>
    </row>
    <row r="1227" spans="1:6" x14ac:dyDescent="0.35">
      <c r="A1227" t="s">
        <v>1</v>
      </c>
      <c r="B1227" t="s">
        <v>40</v>
      </c>
      <c r="C1227" t="s">
        <v>24</v>
      </c>
      <c r="D1227">
        <v>2036</v>
      </c>
      <c r="E1227">
        <v>252420.20428549399</v>
      </c>
      <c r="F1227" t="s">
        <v>43</v>
      </c>
    </row>
    <row r="1228" spans="1:6" x14ac:dyDescent="0.35">
      <c r="A1228" t="s">
        <v>1</v>
      </c>
      <c r="B1228" t="s">
        <v>40</v>
      </c>
      <c r="C1228" t="s">
        <v>24</v>
      </c>
      <c r="D1228">
        <v>2037</v>
      </c>
      <c r="E1228">
        <v>259444.23580803201</v>
      </c>
      <c r="F1228" t="s">
        <v>43</v>
      </c>
    </row>
    <row r="1229" spans="1:6" x14ac:dyDescent="0.35">
      <c r="A1229" t="s">
        <v>1</v>
      </c>
      <c r="B1229" t="s">
        <v>40</v>
      </c>
      <c r="C1229" t="s">
        <v>24</v>
      </c>
      <c r="D1229">
        <v>2038</v>
      </c>
      <c r="E1229">
        <v>265790.96733056998</v>
      </c>
      <c r="F1229" t="s">
        <v>43</v>
      </c>
    </row>
    <row r="1230" spans="1:6" x14ac:dyDescent="0.35">
      <c r="A1230" t="s">
        <v>1</v>
      </c>
      <c r="B1230" t="s">
        <v>40</v>
      </c>
      <c r="C1230" t="s">
        <v>24</v>
      </c>
      <c r="D1230">
        <v>2039</v>
      </c>
      <c r="E1230">
        <v>273047.69885311002</v>
      </c>
      <c r="F1230" t="s">
        <v>43</v>
      </c>
    </row>
    <row r="1231" spans="1:6" x14ac:dyDescent="0.35">
      <c r="A1231" t="s">
        <v>1</v>
      </c>
      <c r="B1231" t="s">
        <v>40</v>
      </c>
      <c r="C1231" t="s">
        <v>24</v>
      </c>
      <c r="D1231">
        <v>2040</v>
      </c>
      <c r="E1231">
        <v>279153.73037564801</v>
      </c>
      <c r="F1231" t="s">
        <v>43</v>
      </c>
    </row>
    <row r="1232" spans="1:6" x14ac:dyDescent="0.35">
      <c r="A1232" t="s">
        <v>1</v>
      </c>
      <c r="B1232" t="s">
        <v>40</v>
      </c>
      <c r="C1232" t="s">
        <v>24</v>
      </c>
      <c r="D1232">
        <v>2041</v>
      </c>
      <c r="E1232">
        <v>287471.78617577301</v>
      </c>
      <c r="F1232" t="s">
        <v>43</v>
      </c>
    </row>
    <row r="1233" spans="1:6" x14ac:dyDescent="0.35">
      <c r="A1233" t="s">
        <v>1</v>
      </c>
      <c r="B1233" t="s">
        <v>40</v>
      </c>
      <c r="C1233" t="s">
        <v>24</v>
      </c>
      <c r="D1233">
        <v>2042</v>
      </c>
      <c r="E1233">
        <v>295304.04197678698</v>
      </c>
      <c r="F1233" t="s">
        <v>43</v>
      </c>
    </row>
    <row r="1234" spans="1:6" x14ac:dyDescent="0.35">
      <c r="A1234" t="s">
        <v>1</v>
      </c>
      <c r="B1234" t="s">
        <v>40</v>
      </c>
      <c r="C1234" t="s">
        <v>24</v>
      </c>
      <c r="D1234">
        <v>2043</v>
      </c>
      <c r="E1234">
        <v>303996.69777692098</v>
      </c>
      <c r="F1234" t="s">
        <v>43</v>
      </c>
    </row>
    <row r="1235" spans="1:6" x14ac:dyDescent="0.35">
      <c r="A1235" t="s">
        <v>1</v>
      </c>
      <c r="B1235" t="s">
        <v>40</v>
      </c>
      <c r="C1235" t="s">
        <v>24</v>
      </c>
      <c r="D1235">
        <v>2044</v>
      </c>
      <c r="E1235">
        <v>313276.35357704601</v>
      </c>
      <c r="F1235" t="s">
        <v>43</v>
      </c>
    </row>
    <row r="1236" spans="1:6" x14ac:dyDescent="0.35">
      <c r="A1236" t="s">
        <v>1</v>
      </c>
      <c r="B1236" t="s">
        <v>40</v>
      </c>
      <c r="C1236" t="s">
        <v>24</v>
      </c>
      <c r="D1236">
        <v>2045</v>
      </c>
      <c r="E1236">
        <v>322027.60937917099</v>
      </c>
      <c r="F1236" t="s">
        <v>43</v>
      </c>
    </row>
    <row r="1237" spans="1:6" x14ac:dyDescent="0.35">
      <c r="A1237" t="s">
        <v>1</v>
      </c>
      <c r="B1237" t="s">
        <v>40</v>
      </c>
      <c r="C1237" t="s">
        <v>24</v>
      </c>
      <c r="D1237">
        <v>2046</v>
      </c>
      <c r="E1237">
        <v>327902.26517917501</v>
      </c>
      <c r="F1237" t="s">
        <v>43</v>
      </c>
    </row>
    <row r="1238" spans="1:6" x14ac:dyDescent="0.35">
      <c r="A1238" t="s">
        <v>1</v>
      </c>
      <c r="B1238" t="s">
        <v>40</v>
      </c>
      <c r="C1238" t="s">
        <v>24</v>
      </c>
      <c r="D1238">
        <v>2047</v>
      </c>
      <c r="E1238">
        <v>334725.92097929999</v>
      </c>
      <c r="F1238" t="s">
        <v>43</v>
      </c>
    </row>
    <row r="1239" spans="1:6" x14ac:dyDescent="0.35">
      <c r="A1239" t="s">
        <v>1</v>
      </c>
      <c r="B1239" t="s">
        <v>40</v>
      </c>
      <c r="C1239" t="s">
        <v>24</v>
      </c>
      <c r="D1239">
        <v>2048</v>
      </c>
      <c r="E1239">
        <v>341125.57677943399</v>
      </c>
      <c r="F1239" t="s">
        <v>43</v>
      </c>
    </row>
    <row r="1240" spans="1:6" x14ac:dyDescent="0.35">
      <c r="A1240" t="s">
        <v>1</v>
      </c>
      <c r="B1240" t="s">
        <v>40</v>
      </c>
      <c r="C1240" t="s">
        <v>24</v>
      </c>
      <c r="D1240">
        <v>2049</v>
      </c>
      <c r="E1240">
        <v>347055.23258044798</v>
      </c>
      <c r="F1240" t="s">
        <v>43</v>
      </c>
    </row>
    <row r="1241" spans="1:6" x14ac:dyDescent="0.35">
      <c r="A1241" t="s">
        <v>1</v>
      </c>
      <c r="B1241" t="s">
        <v>40</v>
      </c>
      <c r="C1241" t="s">
        <v>24</v>
      </c>
      <c r="D1241">
        <v>2050</v>
      </c>
      <c r="E1241">
        <v>350806.58838057303</v>
      </c>
      <c r="F1241" t="s">
        <v>43</v>
      </c>
    </row>
    <row r="1242" spans="1:6" x14ac:dyDescent="0.35">
      <c r="A1242" t="s">
        <v>1</v>
      </c>
      <c r="B1242" t="s">
        <v>40</v>
      </c>
      <c r="C1242" t="s">
        <v>28</v>
      </c>
      <c r="D1242">
        <v>2020</v>
      </c>
      <c r="E1242">
        <v>14805</v>
      </c>
      <c r="F1242" t="s">
        <v>43</v>
      </c>
    </row>
    <row r="1243" spans="1:6" x14ac:dyDescent="0.35">
      <c r="A1243" t="s">
        <v>1</v>
      </c>
      <c r="B1243" t="s">
        <v>40</v>
      </c>
      <c r="C1243" t="s">
        <v>28</v>
      </c>
      <c r="D1243">
        <v>2021</v>
      </c>
      <c r="E1243">
        <v>13105</v>
      </c>
      <c r="F1243" t="s">
        <v>43</v>
      </c>
    </row>
    <row r="1244" spans="1:6" x14ac:dyDescent="0.35">
      <c r="A1244" t="s">
        <v>1</v>
      </c>
      <c r="B1244" t="s">
        <v>40</v>
      </c>
      <c r="C1244" t="s">
        <v>28</v>
      </c>
      <c r="D1244">
        <v>2022</v>
      </c>
      <c r="E1244">
        <v>13105</v>
      </c>
      <c r="F1244" t="s">
        <v>43</v>
      </c>
    </row>
    <row r="1245" spans="1:6" x14ac:dyDescent="0.35">
      <c r="A1245" t="s">
        <v>1</v>
      </c>
      <c r="B1245" t="s">
        <v>40</v>
      </c>
      <c r="C1245" t="s">
        <v>28</v>
      </c>
      <c r="D1245">
        <v>2023</v>
      </c>
      <c r="E1245">
        <v>12105</v>
      </c>
      <c r="F1245" t="s">
        <v>43</v>
      </c>
    </row>
    <row r="1246" spans="1:6" x14ac:dyDescent="0.35">
      <c r="A1246" t="s">
        <v>1</v>
      </c>
      <c r="B1246" t="s">
        <v>40</v>
      </c>
      <c r="C1246" t="s">
        <v>28</v>
      </c>
      <c r="D1246">
        <v>2024</v>
      </c>
      <c r="E1246">
        <v>12105</v>
      </c>
      <c r="F1246" t="s">
        <v>43</v>
      </c>
    </row>
    <row r="1247" spans="1:6" x14ac:dyDescent="0.35">
      <c r="A1247" t="s">
        <v>1</v>
      </c>
      <c r="B1247" t="s">
        <v>40</v>
      </c>
      <c r="C1247" t="s">
        <v>28</v>
      </c>
      <c r="D1247">
        <v>2025</v>
      </c>
      <c r="E1247">
        <v>12105</v>
      </c>
      <c r="F1247" t="s">
        <v>43</v>
      </c>
    </row>
    <row r="1248" spans="1:6" x14ac:dyDescent="0.35">
      <c r="A1248" t="s">
        <v>1</v>
      </c>
      <c r="B1248" t="s">
        <v>40</v>
      </c>
      <c r="C1248" t="s">
        <v>28</v>
      </c>
      <c r="D1248">
        <v>2026</v>
      </c>
      <c r="E1248">
        <v>11205</v>
      </c>
      <c r="F1248" t="s">
        <v>43</v>
      </c>
    </row>
    <row r="1249" spans="1:6" x14ac:dyDescent="0.35">
      <c r="A1249" t="s">
        <v>1</v>
      </c>
      <c r="B1249" t="s">
        <v>40</v>
      </c>
      <c r="C1249" t="s">
        <v>28</v>
      </c>
      <c r="D1249">
        <v>2027</v>
      </c>
      <c r="E1249">
        <v>10805</v>
      </c>
      <c r="F1249" t="s">
        <v>43</v>
      </c>
    </row>
    <row r="1250" spans="1:6" x14ac:dyDescent="0.35">
      <c r="A1250" t="s">
        <v>1</v>
      </c>
      <c r="B1250" t="s">
        <v>40</v>
      </c>
      <c r="C1250" t="s">
        <v>28</v>
      </c>
      <c r="D1250">
        <v>2028</v>
      </c>
      <c r="E1250">
        <v>10805</v>
      </c>
      <c r="F1250" t="s">
        <v>43</v>
      </c>
    </row>
    <row r="1251" spans="1:6" x14ac:dyDescent="0.35">
      <c r="A1251" t="s">
        <v>1</v>
      </c>
      <c r="B1251" t="s">
        <v>40</v>
      </c>
      <c r="C1251" t="s">
        <v>28</v>
      </c>
      <c r="D1251">
        <v>2029</v>
      </c>
      <c r="E1251">
        <v>10805</v>
      </c>
      <c r="F1251" t="s">
        <v>43</v>
      </c>
    </row>
    <row r="1252" spans="1:6" x14ac:dyDescent="0.35">
      <c r="A1252" t="s">
        <v>1</v>
      </c>
      <c r="B1252" t="s">
        <v>40</v>
      </c>
      <c r="C1252" t="s">
        <v>28</v>
      </c>
      <c r="D1252">
        <v>2030</v>
      </c>
      <c r="E1252">
        <v>10805</v>
      </c>
      <c r="F1252" t="s">
        <v>43</v>
      </c>
    </row>
    <row r="1253" spans="1:6" x14ac:dyDescent="0.35">
      <c r="A1253" t="s">
        <v>1</v>
      </c>
      <c r="B1253" t="s">
        <v>40</v>
      </c>
      <c r="C1253" t="s">
        <v>28</v>
      </c>
      <c r="D1253">
        <v>2031</v>
      </c>
      <c r="E1253">
        <v>10805</v>
      </c>
      <c r="F1253" t="s">
        <v>43</v>
      </c>
    </row>
    <row r="1254" spans="1:6" x14ac:dyDescent="0.35">
      <c r="A1254" t="s">
        <v>1</v>
      </c>
      <c r="B1254" t="s">
        <v>40</v>
      </c>
      <c r="C1254" t="s">
        <v>28</v>
      </c>
      <c r="D1254">
        <v>2032</v>
      </c>
      <c r="E1254">
        <v>10805</v>
      </c>
      <c r="F1254" t="s">
        <v>43</v>
      </c>
    </row>
    <row r="1255" spans="1:6" x14ac:dyDescent="0.35">
      <c r="A1255" t="s">
        <v>1</v>
      </c>
      <c r="B1255" t="s">
        <v>40</v>
      </c>
      <c r="C1255" t="s">
        <v>28</v>
      </c>
      <c r="D1255">
        <v>2033</v>
      </c>
      <c r="E1255">
        <v>10805</v>
      </c>
      <c r="F1255" t="s">
        <v>43</v>
      </c>
    </row>
    <row r="1256" spans="1:6" x14ac:dyDescent="0.35">
      <c r="A1256" t="s">
        <v>1</v>
      </c>
      <c r="B1256" t="s">
        <v>40</v>
      </c>
      <c r="C1256" t="s">
        <v>28</v>
      </c>
      <c r="D1256">
        <v>2034</v>
      </c>
      <c r="E1256">
        <v>11605</v>
      </c>
      <c r="F1256" t="s">
        <v>43</v>
      </c>
    </row>
    <row r="1257" spans="1:6" x14ac:dyDescent="0.35">
      <c r="A1257" t="s">
        <v>1</v>
      </c>
      <c r="B1257" t="s">
        <v>40</v>
      </c>
      <c r="C1257" t="s">
        <v>28</v>
      </c>
      <c r="D1257">
        <v>2035</v>
      </c>
      <c r="E1257">
        <v>11605</v>
      </c>
      <c r="F1257" t="s">
        <v>43</v>
      </c>
    </row>
    <row r="1258" spans="1:6" x14ac:dyDescent="0.35">
      <c r="A1258" t="s">
        <v>1</v>
      </c>
      <c r="B1258" t="s">
        <v>40</v>
      </c>
      <c r="C1258" t="s">
        <v>28</v>
      </c>
      <c r="D1258">
        <v>2036</v>
      </c>
      <c r="E1258">
        <v>11605</v>
      </c>
      <c r="F1258" t="s">
        <v>43</v>
      </c>
    </row>
    <row r="1259" spans="1:6" x14ac:dyDescent="0.35">
      <c r="A1259" t="s">
        <v>1</v>
      </c>
      <c r="B1259" t="s">
        <v>40</v>
      </c>
      <c r="C1259" t="s">
        <v>28</v>
      </c>
      <c r="D1259">
        <v>2037</v>
      </c>
      <c r="E1259">
        <v>11605</v>
      </c>
      <c r="F1259" t="s">
        <v>43</v>
      </c>
    </row>
    <row r="1260" spans="1:6" x14ac:dyDescent="0.35">
      <c r="A1260" t="s">
        <v>1</v>
      </c>
      <c r="B1260" t="s">
        <v>40</v>
      </c>
      <c r="C1260" t="s">
        <v>28</v>
      </c>
      <c r="D1260">
        <v>2038</v>
      </c>
      <c r="E1260">
        <v>11605</v>
      </c>
      <c r="F1260" t="s">
        <v>43</v>
      </c>
    </row>
    <row r="1261" spans="1:6" x14ac:dyDescent="0.35">
      <c r="A1261" t="s">
        <v>1</v>
      </c>
      <c r="B1261" t="s">
        <v>40</v>
      </c>
      <c r="C1261" t="s">
        <v>28</v>
      </c>
      <c r="D1261">
        <v>2039</v>
      </c>
      <c r="E1261">
        <v>11605</v>
      </c>
      <c r="F1261" t="s">
        <v>43</v>
      </c>
    </row>
    <row r="1262" spans="1:6" x14ac:dyDescent="0.35">
      <c r="A1262" t="s">
        <v>1</v>
      </c>
      <c r="B1262" t="s">
        <v>40</v>
      </c>
      <c r="C1262" t="s">
        <v>28</v>
      </c>
      <c r="D1262">
        <v>2040</v>
      </c>
      <c r="E1262">
        <v>11605</v>
      </c>
      <c r="F1262" t="s">
        <v>43</v>
      </c>
    </row>
    <row r="1263" spans="1:6" x14ac:dyDescent="0.35">
      <c r="A1263" t="s">
        <v>1</v>
      </c>
      <c r="B1263" t="s">
        <v>40</v>
      </c>
      <c r="C1263" t="s">
        <v>28</v>
      </c>
      <c r="D1263">
        <v>2041</v>
      </c>
      <c r="E1263">
        <v>11605</v>
      </c>
      <c r="F1263" t="s">
        <v>43</v>
      </c>
    </row>
    <row r="1264" spans="1:6" x14ac:dyDescent="0.35">
      <c r="A1264" t="s">
        <v>1</v>
      </c>
      <c r="B1264" t="s">
        <v>40</v>
      </c>
      <c r="C1264" t="s">
        <v>28</v>
      </c>
      <c r="D1264">
        <v>2042</v>
      </c>
      <c r="E1264">
        <v>10900</v>
      </c>
      <c r="F1264" t="s">
        <v>43</v>
      </c>
    </row>
    <row r="1265" spans="1:6" x14ac:dyDescent="0.35">
      <c r="A1265" t="s">
        <v>1</v>
      </c>
      <c r="B1265" t="s">
        <v>40</v>
      </c>
      <c r="C1265" t="s">
        <v>28</v>
      </c>
      <c r="D1265">
        <v>2043</v>
      </c>
      <c r="E1265">
        <v>10900</v>
      </c>
      <c r="F1265" t="s">
        <v>43</v>
      </c>
    </row>
    <row r="1266" spans="1:6" x14ac:dyDescent="0.35">
      <c r="A1266" t="s">
        <v>1</v>
      </c>
      <c r="B1266" t="s">
        <v>40</v>
      </c>
      <c r="C1266" t="s">
        <v>28</v>
      </c>
      <c r="D1266">
        <v>2044</v>
      </c>
      <c r="E1266">
        <v>11579</v>
      </c>
      <c r="F1266" t="s">
        <v>43</v>
      </c>
    </row>
    <row r="1267" spans="1:6" x14ac:dyDescent="0.35">
      <c r="A1267" t="s">
        <v>1</v>
      </c>
      <c r="B1267" t="s">
        <v>40</v>
      </c>
      <c r="C1267" t="s">
        <v>28</v>
      </c>
      <c r="D1267">
        <v>2045</v>
      </c>
      <c r="E1267">
        <v>11579</v>
      </c>
      <c r="F1267" t="s">
        <v>43</v>
      </c>
    </row>
    <row r="1268" spans="1:6" x14ac:dyDescent="0.35">
      <c r="A1268" t="s">
        <v>1</v>
      </c>
      <c r="B1268" t="s">
        <v>40</v>
      </c>
      <c r="C1268" t="s">
        <v>28</v>
      </c>
      <c r="D1268">
        <v>2046</v>
      </c>
      <c r="E1268">
        <v>11579</v>
      </c>
      <c r="F1268" t="s">
        <v>43</v>
      </c>
    </row>
    <row r="1269" spans="1:6" x14ac:dyDescent="0.35">
      <c r="A1269" t="s">
        <v>1</v>
      </c>
      <c r="B1269" t="s">
        <v>40</v>
      </c>
      <c r="C1269" t="s">
        <v>28</v>
      </c>
      <c r="D1269">
        <v>2047</v>
      </c>
      <c r="E1269">
        <v>11579</v>
      </c>
      <c r="F1269" t="s">
        <v>43</v>
      </c>
    </row>
    <row r="1270" spans="1:6" x14ac:dyDescent="0.35">
      <c r="A1270" t="s">
        <v>1</v>
      </c>
      <c r="B1270" t="s">
        <v>40</v>
      </c>
      <c r="C1270" t="s">
        <v>28</v>
      </c>
      <c r="D1270">
        <v>2048</v>
      </c>
      <c r="E1270">
        <v>11579</v>
      </c>
      <c r="F1270" t="s">
        <v>43</v>
      </c>
    </row>
    <row r="1271" spans="1:6" x14ac:dyDescent="0.35">
      <c r="A1271" t="s">
        <v>1</v>
      </c>
      <c r="B1271" t="s">
        <v>40</v>
      </c>
      <c r="C1271" t="s">
        <v>28</v>
      </c>
      <c r="D1271">
        <v>2049</v>
      </c>
      <c r="E1271">
        <v>11579</v>
      </c>
      <c r="F1271" t="s">
        <v>43</v>
      </c>
    </row>
    <row r="1272" spans="1:6" x14ac:dyDescent="0.35">
      <c r="A1272" t="s">
        <v>1</v>
      </c>
      <c r="B1272" t="s">
        <v>40</v>
      </c>
      <c r="C1272" t="s">
        <v>28</v>
      </c>
      <c r="D1272">
        <v>2050</v>
      </c>
      <c r="E1272">
        <v>11579</v>
      </c>
      <c r="F1272" t="s">
        <v>43</v>
      </c>
    </row>
    <row r="1273" spans="1:6" x14ac:dyDescent="0.35">
      <c r="A1273" t="s">
        <v>1</v>
      </c>
      <c r="B1273" t="s">
        <v>40</v>
      </c>
      <c r="C1273" t="s">
        <v>23</v>
      </c>
      <c r="D1273">
        <v>2020</v>
      </c>
      <c r="E1273">
        <v>0</v>
      </c>
      <c r="F1273" t="s">
        <v>43</v>
      </c>
    </row>
    <row r="1274" spans="1:6" x14ac:dyDescent="0.35">
      <c r="A1274" t="s">
        <v>1</v>
      </c>
      <c r="B1274" t="s">
        <v>40</v>
      </c>
      <c r="C1274" t="s">
        <v>23</v>
      </c>
      <c r="D1274">
        <v>2021</v>
      </c>
      <c r="E1274">
        <v>0</v>
      </c>
      <c r="F1274" t="s">
        <v>43</v>
      </c>
    </row>
    <row r="1275" spans="1:6" x14ac:dyDescent="0.35">
      <c r="A1275" t="s">
        <v>1</v>
      </c>
      <c r="B1275" t="s">
        <v>40</v>
      </c>
      <c r="C1275" t="s">
        <v>23</v>
      </c>
      <c r="D1275">
        <v>2022</v>
      </c>
      <c r="E1275">
        <v>0</v>
      </c>
      <c r="F1275" t="s">
        <v>43</v>
      </c>
    </row>
    <row r="1276" spans="1:6" x14ac:dyDescent="0.35">
      <c r="A1276" t="s">
        <v>1</v>
      </c>
      <c r="B1276" t="s">
        <v>40</v>
      </c>
      <c r="C1276" t="s">
        <v>23</v>
      </c>
      <c r="D1276">
        <v>2023</v>
      </c>
      <c r="E1276">
        <v>0</v>
      </c>
      <c r="F1276" t="s">
        <v>43</v>
      </c>
    </row>
    <row r="1277" spans="1:6" x14ac:dyDescent="0.35">
      <c r="A1277" t="s">
        <v>1</v>
      </c>
      <c r="B1277" t="s">
        <v>40</v>
      </c>
      <c r="C1277" t="s">
        <v>23</v>
      </c>
      <c r="D1277">
        <v>2024</v>
      </c>
      <c r="E1277">
        <v>0</v>
      </c>
      <c r="F1277" t="s">
        <v>43</v>
      </c>
    </row>
    <row r="1278" spans="1:6" x14ac:dyDescent="0.35">
      <c r="A1278" t="s">
        <v>1</v>
      </c>
      <c r="B1278" t="s">
        <v>40</v>
      </c>
      <c r="C1278" t="s">
        <v>23</v>
      </c>
      <c r="D1278">
        <v>2025</v>
      </c>
      <c r="E1278">
        <v>0</v>
      </c>
      <c r="F1278" t="s">
        <v>43</v>
      </c>
    </row>
    <row r="1279" spans="1:6" x14ac:dyDescent="0.35">
      <c r="A1279" t="s">
        <v>1</v>
      </c>
      <c r="B1279" t="s">
        <v>40</v>
      </c>
      <c r="C1279" t="s">
        <v>23</v>
      </c>
      <c r="D1279">
        <v>2026</v>
      </c>
      <c r="E1279">
        <v>0</v>
      </c>
      <c r="F1279" t="s">
        <v>43</v>
      </c>
    </row>
    <row r="1280" spans="1:6" x14ac:dyDescent="0.35">
      <c r="A1280" t="s">
        <v>1</v>
      </c>
      <c r="B1280" t="s">
        <v>40</v>
      </c>
      <c r="C1280" t="s">
        <v>23</v>
      </c>
      <c r="D1280">
        <v>2027</v>
      </c>
      <c r="E1280">
        <v>0</v>
      </c>
      <c r="F1280" t="s">
        <v>43</v>
      </c>
    </row>
    <row r="1281" spans="1:6" x14ac:dyDescent="0.35">
      <c r="A1281" t="s">
        <v>1</v>
      </c>
      <c r="B1281" t="s">
        <v>40</v>
      </c>
      <c r="C1281" t="s">
        <v>23</v>
      </c>
      <c r="D1281">
        <v>2028</v>
      </c>
      <c r="E1281">
        <v>0</v>
      </c>
      <c r="F1281" t="s">
        <v>43</v>
      </c>
    </row>
    <row r="1282" spans="1:6" x14ac:dyDescent="0.35">
      <c r="A1282" t="s">
        <v>1</v>
      </c>
      <c r="B1282" t="s">
        <v>40</v>
      </c>
      <c r="C1282" t="s">
        <v>23</v>
      </c>
      <c r="D1282">
        <v>2029</v>
      </c>
      <c r="E1282">
        <v>0</v>
      </c>
      <c r="F1282" t="s">
        <v>43</v>
      </c>
    </row>
    <row r="1283" spans="1:6" x14ac:dyDescent="0.35">
      <c r="A1283" t="s">
        <v>1</v>
      </c>
      <c r="B1283" t="s">
        <v>40</v>
      </c>
      <c r="C1283" t="s">
        <v>23</v>
      </c>
      <c r="D1283">
        <v>2030</v>
      </c>
      <c r="E1283">
        <v>300</v>
      </c>
      <c r="F1283" t="s">
        <v>43</v>
      </c>
    </row>
    <row r="1284" spans="1:6" x14ac:dyDescent="0.35">
      <c r="A1284" t="s">
        <v>1</v>
      </c>
      <c r="B1284" t="s">
        <v>40</v>
      </c>
      <c r="C1284" t="s">
        <v>23</v>
      </c>
      <c r="D1284">
        <v>2031</v>
      </c>
      <c r="E1284">
        <v>2892.1</v>
      </c>
      <c r="F1284" t="s">
        <v>43</v>
      </c>
    </row>
    <row r="1285" spans="1:6" x14ac:dyDescent="0.35">
      <c r="A1285" t="s">
        <v>1</v>
      </c>
      <c r="B1285" t="s">
        <v>40</v>
      </c>
      <c r="C1285" t="s">
        <v>23</v>
      </c>
      <c r="D1285">
        <v>2032</v>
      </c>
      <c r="E1285">
        <v>5485</v>
      </c>
      <c r="F1285" t="s">
        <v>43</v>
      </c>
    </row>
    <row r="1286" spans="1:6" x14ac:dyDescent="0.35">
      <c r="A1286" t="s">
        <v>1</v>
      </c>
      <c r="B1286" t="s">
        <v>40</v>
      </c>
      <c r="C1286" t="s">
        <v>23</v>
      </c>
      <c r="D1286">
        <v>2033</v>
      </c>
      <c r="E1286">
        <v>8072</v>
      </c>
      <c r="F1286" t="s">
        <v>43</v>
      </c>
    </row>
    <row r="1287" spans="1:6" x14ac:dyDescent="0.35">
      <c r="A1287" t="s">
        <v>1</v>
      </c>
      <c r="B1287" t="s">
        <v>40</v>
      </c>
      <c r="C1287" t="s">
        <v>23</v>
      </c>
      <c r="D1287">
        <v>2034</v>
      </c>
      <c r="E1287">
        <v>10666</v>
      </c>
      <c r="F1287" t="s">
        <v>43</v>
      </c>
    </row>
    <row r="1288" spans="1:6" x14ac:dyDescent="0.35">
      <c r="A1288" t="s">
        <v>1</v>
      </c>
      <c r="B1288" t="s">
        <v>40</v>
      </c>
      <c r="C1288" t="s">
        <v>23</v>
      </c>
      <c r="D1288">
        <v>2035</v>
      </c>
      <c r="E1288">
        <v>13372</v>
      </c>
      <c r="F1288" t="s">
        <v>43</v>
      </c>
    </row>
    <row r="1289" spans="1:6" x14ac:dyDescent="0.35">
      <c r="A1289" t="s">
        <v>1</v>
      </c>
      <c r="B1289" t="s">
        <v>40</v>
      </c>
      <c r="C1289" t="s">
        <v>23</v>
      </c>
      <c r="D1289">
        <v>2036</v>
      </c>
      <c r="E1289">
        <v>15385</v>
      </c>
      <c r="F1289" t="s">
        <v>43</v>
      </c>
    </row>
    <row r="1290" spans="1:6" x14ac:dyDescent="0.35">
      <c r="A1290" t="s">
        <v>1</v>
      </c>
      <c r="B1290" t="s">
        <v>40</v>
      </c>
      <c r="C1290" t="s">
        <v>23</v>
      </c>
      <c r="D1290">
        <v>2037</v>
      </c>
      <c r="E1290">
        <v>17414</v>
      </c>
      <c r="F1290" t="s">
        <v>43</v>
      </c>
    </row>
    <row r="1291" spans="1:6" x14ac:dyDescent="0.35">
      <c r="A1291" t="s">
        <v>1</v>
      </c>
      <c r="B1291" t="s">
        <v>40</v>
      </c>
      <c r="C1291" t="s">
        <v>23</v>
      </c>
      <c r="D1291">
        <v>2038</v>
      </c>
      <c r="E1291">
        <v>19387</v>
      </c>
      <c r="F1291" t="s">
        <v>43</v>
      </c>
    </row>
    <row r="1292" spans="1:6" x14ac:dyDescent="0.35">
      <c r="A1292" t="s">
        <v>1</v>
      </c>
      <c r="B1292" t="s">
        <v>40</v>
      </c>
      <c r="C1292" t="s">
        <v>23</v>
      </c>
      <c r="D1292">
        <v>2039</v>
      </c>
      <c r="E1292">
        <v>21466</v>
      </c>
      <c r="F1292" t="s">
        <v>43</v>
      </c>
    </row>
    <row r="1293" spans="1:6" x14ac:dyDescent="0.35">
      <c r="A1293" t="s">
        <v>1</v>
      </c>
      <c r="B1293" t="s">
        <v>40</v>
      </c>
      <c r="C1293" t="s">
        <v>23</v>
      </c>
      <c r="D1293">
        <v>2040</v>
      </c>
      <c r="E1293">
        <v>23443</v>
      </c>
      <c r="F1293" t="s">
        <v>43</v>
      </c>
    </row>
    <row r="1294" spans="1:6" x14ac:dyDescent="0.35">
      <c r="A1294" t="s">
        <v>1</v>
      </c>
      <c r="B1294" t="s">
        <v>40</v>
      </c>
      <c r="C1294" t="s">
        <v>23</v>
      </c>
      <c r="D1294">
        <v>2041</v>
      </c>
      <c r="E1294">
        <v>23726</v>
      </c>
      <c r="F1294" t="s">
        <v>43</v>
      </c>
    </row>
    <row r="1295" spans="1:6" x14ac:dyDescent="0.35">
      <c r="A1295" t="s">
        <v>1</v>
      </c>
      <c r="B1295" t="s">
        <v>40</v>
      </c>
      <c r="C1295" t="s">
        <v>23</v>
      </c>
      <c r="D1295">
        <v>2042</v>
      </c>
      <c r="E1295">
        <v>23999</v>
      </c>
      <c r="F1295" t="s">
        <v>43</v>
      </c>
    </row>
    <row r="1296" spans="1:6" x14ac:dyDescent="0.35">
      <c r="A1296" t="s">
        <v>1</v>
      </c>
      <c r="B1296" t="s">
        <v>40</v>
      </c>
      <c r="C1296" t="s">
        <v>23</v>
      </c>
      <c r="D1296">
        <v>2043</v>
      </c>
      <c r="E1296">
        <v>24292</v>
      </c>
      <c r="F1296" t="s">
        <v>43</v>
      </c>
    </row>
    <row r="1297" spans="1:6" x14ac:dyDescent="0.35">
      <c r="A1297" t="s">
        <v>1</v>
      </c>
      <c r="B1297" t="s">
        <v>40</v>
      </c>
      <c r="C1297" t="s">
        <v>23</v>
      </c>
      <c r="D1297">
        <v>2044</v>
      </c>
      <c r="E1297">
        <v>24575</v>
      </c>
      <c r="F1297" t="s">
        <v>43</v>
      </c>
    </row>
    <row r="1298" spans="1:6" x14ac:dyDescent="0.35">
      <c r="A1298" t="s">
        <v>1</v>
      </c>
      <c r="B1298" t="s">
        <v>40</v>
      </c>
      <c r="C1298" t="s">
        <v>23</v>
      </c>
      <c r="D1298">
        <v>2045</v>
      </c>
      <c r="E1298">
        <v>24868</v>
      </c>
      <c r="F1298" t="s">
        <v>43</v>
      </c>
    </row>
    <row r="1299" spans="1:6" x14ac:dyDescent="0.35">
      <c r="A1299" t="s">
        <v>1</v>
      </c>
      <c r="B1299" t="s">
        <v>40</v>
      </c>
      <c r="C1299" t="s">
        <v>23</v>
      </c>
      <c r="D1299">
        <v>2046</v>
      </c>
      <c r="E1299">
        <v>24946</v>
      </c>
      <c r="F1299" t="s">
        <v>43</v>
      </c>
    </row>
    <row r="1300" spans="1:6" x14ac:dyDescent="0.35">
      <c r="A1300" t="s">
        <v>1</v>
      </c>
      <c r="B1300" t="s">
        <v>40</v>
      </c>
      <c r="C1300" t="s">
        <v>23</v>
      </c>
      <c r="D1300">
        <v>2047</v>
      </c>
      <c r="E1300">
        <v>25024</v>
      </c>
      <c r="F1300" t="s">
        <v>43</v>
      </c>
    </row>
    <row r="1301" spans="1:6" x14ac:dyDescent="0.35">
      <c r="A1301" t="s">
        <v>1</v>
      </c>
      <c r="B1301" t="s">
        <v>40</v>
      </c>
      <c r="C1301" t="s">
        <v>23</v>
      </c>
      <c r="D1301">
        <v>2048</v>
      </c>
      <c r="E1301">
        <v>25102</v>
      </c>
      <c r="F1301" t="s">
        <v>43</v>
      </c>
    </row>
    <row r="1302" spans="1:6" x14ac:dyDescent="0.35">
      <c r="A1302" t="s">
        <v>1</v>
      </c>
      <c r="B1302" t="s">
        <v>40</v>
      </c>
      <c r="C1302" t="s">
        <v>23</v>
      </c>
      <c r="D1302">
        <v>2049</v>
      </c>
      <c r="E1302">
        <v>25181</v>
      </c>
      <c r="F1302" t="s">
        <v>43</v>
      </c>
    </row>
    <row r="1303" spans="1:6" x14ac:dyDescent="0.35">
      <c r="A1303" t="s">
        <v>1</v>
      </c>
      <c r="B1303" t="s">
        <v>40</v>
      </c>
      <c r="C1303" t="s">
        <v>23</v>
      </c>
      <c r="D1303">
        <v>2050</v>
      </c>
      <c r="E1303">
        <v>25297</v>
      </c>
      <c r="F1303" t="s">
        <v>43</v>
      </c>
    </row>
    <row r="1304" spans="1:6" hidden="1" x14ac:dyDescent="0.35">
      <c r="A1304" t="s">
        <v>1</v>
      </c>
      <c r="B1304" t="s">
        <v>26</v>
      </c>
      <c r="C1304" t="s">
        <v>12</v>
      </c>
      <c r="D1304">
        <v>2020</v>
      </c>
      <c r="E1304">
        <v>22</v>
      </c>
      <c r="F1304" t="s">
        <v>43</v>
      </c>
    </row>
    <row r="1305" spans="1:6" hidden="1" x14ac:dyDescent="0.35">
      <c r="A1305" t="s">
        <v>1</v>
      </c>
      <c r="B1305" t="s">
        <v>26</v>
      </c>
      <c r="C1305" t="s">
        <v>12</v>
      </c>
      <c r="D1305">
        <v>2021</v>
      </c>
      <c r="E1305">
        <v>22</v>
      </c>
      <c r="F1305" t="s">
        <v>43</v>
      </c>
    </row>
    <row r="1306" spans="1:6" hidden="1" x14ac:dyDescent="0.35">
      <c r="A1306" t="s">
        <v>1</v>
      </c>
      <c r="B1306" t="s">
        <v>26</v>
      </c>
      <c r="C1306" t="s">
        <v>12</v>
      </c>
      <c r="D1306">
        <v>2022</v>
      </c>
      <c r="E1306">
        <v>22</v>
      </c>
      <c r="F1306" t="s">
        <v>43</v>
      </c>
    </row>
    <row r="1307" spans="1:6" hidden="1" x14ac:dyDescent="0.35">
      <c r="A1307" t="s">
        <v>1</v>
      </c>
      <c r="B1307" t="s">
        <v>26</v>
      </c>
      <c r="C1307" t="s">
        <v>12</v>
      </c>
      <c r="D1307">
        <v>2023</v>
      </c>
      <c r="E1307">
        <v>22</v>
      </c>
      <c r="F1307" t="s">
        <v>43</v>
      </c>
    </row>
    <row r="1308" spans="1:6" hidden="1" x14ac:dyDescent="0.35">
      <c r="A1308" t="s">
        <v>1</v>
      </c>
      <c r="B1308" t="s">
        <v>26</v>
      </c>
      <c r="C1308" t="s">
        <v>12</v>
      </c>
      <c r="D1308">
        <v>2024</v>
      </c>
      <c r="E1308">
        <v>22</v>
      </c>
      <c r="F1308" t="s">
        <v>43</v>
      </c>
    </row>
    <row r="1309" spans="1:6" hidden="1" x14ac:dyDescent="0.35">
      <c r="A1309" t="s">
        <v>1</v>
      </c>
      <c r="B1309" t="s">
        <v>26</v>
      </c>
      <c r="C1309" t="s">
        <v>12</v>
      </c>
      <c r="D1309">
        <v>2025</v>
      </c>
      <c r="E1309">
        <v>29.1</v>
      </c>
      <c r="F1309" t="s">
        <v>43</v>
      </c>
    </row>
    <row r="1310" spans="1:6" hidden="1" x14ac:dyDescent="0.35">
      <c r="A1310" t="s">
        <v>1</v>
      </c>
      <c r="B1310" t="s">
        <v>26</v>
      </c>
      <c r="C1310" t="s">
        <v>12</v>
      </c>
      <c r="D1310">
        <v>2026</v>
      </c>
      <c r="E1310">
        <v>29.1</v>
      </c>
      <c r="F1310" t="s">
        <v>43</v>
      </c>
    </row>
    <row r="1311" spans="1:6" hidden="1" x14ac:dyDescent="0.35">
      <c r="A1311" t="s">
        <v>1</v>
      </c>
      <c r="B1311" t="s">
        <v>26</v>
      </c>
      <c r="C1311" t="s">
        <v>12</v>
      </c>
      <c r="D1311">
        <v>2027</v>
      </c>
      <c r="E1311">
        <v>29.1</v>
      </c>
      <c r="F1311" t="s">
        <v>43</v>
      </c>
    </row>
    <row r="1312" spans="1:6" hidden="1" x14ac:dyDescent="0.35">
      <c r="A1312" t="s">
        <v>1</v>
      </c>
      <c r="B1312" t="s">
        <v>26</v>
      </c>
      <c r="C1312" t="s">
        <v>12</v>
      </c>
      <c r="D1312">
        <v>2028</v>
      </c>
      <c r="E1312">
        <v>29.1</v>
      </c>
      <c r="F1312" t="s">
        <v>43</v>
      </c>
    </row>
    <row r="1313" spans="1:6" hidden="1" x14ac:dyDescent="0.35">
      <c r="A1313" t="s">
        <v>1</v>
      </c>
      <c r="B1313" t="s">
        <v>26</v>
      </c>
      <c r="C1313" t="s">
        <v>12</v>
      </c>
      <c r="D1313">
        <v>2029</v>
      </c>
      <c r="E1313">
        <v>29.1</v>
      </c>
      <c r="F1313" t="s">
        <v>43</v>
      </c>
    </row>
    <row r="1314" spans="1:6" hidden="1" x14ac:dyDescent="0.35">
      <c r="A1314" t="s">
        <v>1</v>
      </c>
      <c r="B1314" t="s">
        <v>26</v>
      </c>
      <c r="C1314" t="s">
        <v>12</v>
      </c>
      <c r="D1314">
        <v>2030</v>
      </c>
      <c r="E1314">
        <v>29.1</v>
      </c>
      <c r="F1314" t="s">
        <v>43</v>
      </c>
    </row>
    <row r="1315" spans="1:6" hidden="1" x14ac:dyDescent="0.35">
      <c r="A1315" t="s">
        <v>1</v>
      </c>
      <c r="B1315" t="s">
        <v>26</v>
      </c>
      <c r="C1315" t="s">
        <v>12</v>
      </c>
      <c r="D1315">
        <v>2031</v>
      </c>
      <c r="E1315">
        <v>29.1</v>
      </c>
      <c r="F1315" t="s">
        <v>43</v>
      </c>
    </row>
    <row r="1316" spans="1:6" hidden="1" x14ac:dyDescent="0.35">
      <c r="A1316" t="s">
        <v>1</v>
      </c>
      <c r="B1316" t="s">
        <v>26</v>
      </c>
      <c r="C1316" t="s">
        <v>12</v>
      </c>
      <c r="D1316">
        <v>2032</v>
      </c>
      <c r="E1316">
        <v>29.1</v>
      </c>
      <c r="F1316" t="s">
        <v>43</v>
      </c>
    </row>
    <row r="1317" spans="1:6" hidden="1" x14ac:dyDescent="0.35">
      <c r="A1317" t="s">
        <v>1</v>
      </c>
      <c r="B1317" t="s">
        <v>26</v>
      </c>
      <c r="C1317" t="s">
        <v>12</v>
      </c>
      <c r="D1317">
        <v>2033</v>
      </c>
      <c r="E1317">
        <v>29.1</v>
      </c>
      <c r="F1317" t="s">
        <v>43</v>
      </c>
    </row>
    <row r="1318" spans="1:6" hidden="1" x14ac:dyDescent="0.35">
      <c r="A1318" t="s">
        <v>1</v>
      </c>
      <c r="B1318" t="s">
        <v>26</v>
      </c>
      <c r="C1318" t="s">
        <v>12</v>
      </c>
      <c r="D1318">
        <v>2034</v>
      </c>
      <c r="E1318">
        <v>29.1</v>
      </c>
      <c r="F1318" t="s">
        <v>43</v>
      </c>
    </row>
    <row r="1319" spans="1:6" hidden="1" x14ac:dyDescent="0.35">
      <c r="A1319" t="s">
        <v>1</v>
      </c>
      <c r="B1319" t="s">
        <v>26</v>
      </c>
      <c r="C1319" t="s">
        <v>12</v>
      </c>
      <c r="D1319">
        <v>2035</v>
      </c>
      <c r="E1319">
        <v>29.1</v>
      </c>
      <c r="F1319" t="s">
        <v>43</v>
      </c>
    </row>
    <row r="1320" spans="1:6" hidden="1" x14ac:dyDescent="0.35">
      <c r="A1320" t="s">
        <v>1</v>
      </c>
      <c r="B1320" t="s">
        <v>26</v>
      </c>
      <c r="C1320" t="s">
        <v>12</v>
      </c>
      <c r="D1320">
        <v>2036</v>
      </c>
      <c r="E1320">
        <v>29.1</v>
      </c>
      <c r="F1320" t="s">
        <v>43</v>
      </c>
    </row>
    <row r="1321" spans="1:6" hidden="1" x14ac:dyDescent="0.35">
      <c r="A1321" t="s">
        <v>1</v>
      </c>
      <c r="B1321" t="s">
        <v>26</v>
      </c>
      <c r="C1321" t="s">
        <v>12</v>
      </c>
      <c r="D1321">
        <v>2037</v>
      </c>
      <c r="E1321">
        <v>29.1</v>
      </c>
      <c r="F1321" t="s">
        <v>43</v>
      </c>
    </row>
    <row r="1322" spans="1:6" hidden="1" x14ac:dyDescent="0.35">
      <c r="A1322" t="s">
        <v>1</v>
      </c>
      <c r="B1322" t="s">
        <v>26</v>
      </c>
      <c r="C1322" t="s">
        <v>12</v>
      </c>
      <c r="D1322">
        <v>2038</v>
      </c>
      <c r="E1322">
        <v>29.1</v>
      </c>
      <c r="F1322" t="s">
        <v>43</v>
      </c>
    </row>
    <row r="1323" spans="1:6" hidden="1" x14ac:dyDescent="0.35">
      <c r="A1323" t="s">
        <v>1</v>
      </c>
      <c r="B1323" t="s">
        <v>26</v>
      </c>
      <c r="C1323" t="s">
        <v>12</v>
      </c>
      <c r="D1323">
        <v>2039</v>
      </c>
      <c r="E1323">
        <v>29.1</v>
      </c>
      <c r="F1323" t="s">
        <v>43</v>
      </c>
    </row>
    <row r="1324" spans="1:6" hidden="1" x14ac:dyDescent="0.35">
      <c r="A1324" t="s">
        <v>1</v>
      </c>
      <c r="B1324" t="s">
        <v>26</v>
      </c>
      <c r="C1324" t="s">
        <v>12</v>
      </c>
      <c r="D1324">
        <v>2040</v>
      </c>
      <c r="E1324">
        <v>29.1</v>
      </c>
      <c r="F1324" t="s">
        <v>43</v>
      </c>
    </row>
    <row r="1325" spans="1:6" hidden="1" x14ac:dyDescent="0.35">
      <c r="A1325" t="s">
        <v>1</v>
      </c>
      <c r="B1325" t="s">
        <v>26</v>
      </c>
      <c r="C1325" t="s">
        <v>12</v>
      </c>
      <c r="D1325">
        <v>2041</v>
      </c>
      <c r="E1325">
        <v>29.1</v>
      </c>
      <c r="F1325" t="s">
        <v>43</v>
      </c>
    </row>
    <row r="1326" spans="1:6" hidden="1" x14ac:dyDescent="0.35">
      <c r="A1326" t="s">
        <v>1</v>
      </c>
      <c r="B1326" t="s">
        <v>26</v>
      </c>
      <c r="C1326" t="s">
        <v>12</v>
      </c>
      <c r="D1326">
        <v>2042</v>
      </c>
      <c r="E1326">
        <v>29.1</v>
      </c>
      <c r="F1326" t="s">
        <v>43</v>
      </c>
    </row>
    <row r="1327" spans="1:6" hidden="1" x14ac:dyDescent="0.35">
      <c r="A1327" t="s">
        <v>1</v>
      </c>
      <c r="B1327" t="s">
        <v>26</v>
      </c>
      <c r="C1327" t="s">
        <v>12</v>
      </c>
      <c r="D1327">
        <v>2043</v>
      </c>
      <c r="E1327">
        <v>29.1</v>
      </c>
      <c r="F1327" t="s">
        <v>43</v>
      </c>
    </row>
    <row r="1328" spans="1:6" hidden="1" x14ac:dyDescent="0.35">
      <c r="A1328" t="s">
        <v>1</v>
      </c>
      <c r="B1328" t="s">
        <v>26</v>
      </c>
      <c r="C1328" t="s">
        <v>12</v>
      </c>
      <c r="D1328">
        <v>2044</v>
      </c>
      <c r="E1328">
        <v>29.1</v>
      </c>
      <c r="F1328" t="s">
        <v>43</v>
      </c>
    </row>
    <row r="1329" spans="1:6" hidden="1" x14ac:dyDescent="0.35">
      <c r="A1329" t="s">
        <v>1</v>
      </c>
      <c r="B1329" t="s">
        <v>26</v>
      </c>
      <c r="C1329" t="s">
        <v>12</v>
      </c>
      <c r="D1329">
        <v>2045</v>
      </c>
      <c r="E1329">
        <v>29.1</v>
      </c>
      <c r="F1329" t="s">
        <v>43</v>
      </c>
    </row>
    <row r="1330" spans="1:6" hidden="1" x14ac:dyDescent="0.35">
      <c r="A1330" t="s">
        <v>1</v>
      </c>
      <c r="B1330" t="s">
        <v>26</v>
      </c>
      <c r="C1330" t="s">
        <v>12</v>
      </c>
      <c r="D1330">
        <v>2046</v>
      </c>
      <c r="E1330">
        <v>29.1</v>
      </c>
      <c r="F1330" t="s">
        <v>43</v>
      </c>
    </row>
    <row r="1331" spans="1:6" hidden="1" x14ac:dyDescent="0.35">
      <c r="A1331" t="s">
        <v>1</v>
      </c>
      <c r="B1331" t="s">
        <v>26</v>
      </c>
      <c r="C1331" t="s">
        <v>12</v>
      </c>
      <c r="D1331">
        <v>2047</v>
      </c>
      <c r="E1331">
        <v>29.1</v>
      </c>
      <c r="F1331" t="s">
        <v>43</v>
      </c>
    </row>
    <row r="1332" spans="1:6" hidden="1" x14ac:dyDescent="0.35">
      <c r="A1332" t="s">
        <v>1</v>
      </c>
      <c r="B1332" t="s">
        <v>26</v>
      </c>
      <c r="C1332" t="s">
        <v>12</v>
      </c>
      <c r="D1332">
        <v>2048</v>
      </c>
      <c r="E1332">
        <v>29.1</v>
      </c>
      <c r="F1332" t="s">
        <v>43</v>
      </c>
    </row>
    <row r="1333" spans="1:6" hidden="1" x14ac:dyDescent="0.35">
      <c r="A1333" t="s">
        <v>1</v>
      </c>
      <c r="B1333" t="s">
        <v>26</v>
      </c>
      <c r="C1333" t="s">
        <v>12</v>
      </c>
      <c r="D1333">
        <v>2049</v>
      </c>
      <c r="E1333">
        <v>29.1</v>
      </c>
      <c r="F1333" t="s">
        <v>43</v>
      </c>
    </row>
    <row r="1334" spans="1:6" hidden="1" x14ac:dyDescent="0.35">
      <c r="A1334" t="s">
        <v>1</v>
      </c>
      <c r="B1334" t="s">
        <v>26</v>
      </c>
      <c r="C1334" t="s">
        <v>12</v>
      </c>
      <c r="D1334">
        <v>2050</v>
      </c>
      <c r="E1334">
        <v>29.1</v>
      </c>
      <c r="F1334" t="s">
        <v>43</v>
      </c>
    </row>
    <row r="1335" spans="1:6" hidden="1" x14ac:dyDescent="0.35">
      <c r="A1335" t="s">
        <v>1</v>
      </c>
      <c r="B1335" t="s">
        <v>26</v>
      </c>
      <c r="C1335" t="s">
        <v>15</v>
      </c>
      <c r="D1335">
        <v>2020</v>
      </c>
      <c r="E1335">
        <v>5370</v>
      </c>
      <c r="F1335" t="s">
        <v>43</v>
      </c>
    </row>
    <row r="1336" spans="1:6" hidden="1" x14ac:dyDescent="0.35">
      <c r="A1336" t="s">
        <v>1</v>
      </c>
      <c r="B1336" t="s">
        <v>26</v>
      </c>
      <c r="C1336" t="s">
        <v>15</v>
      </c>
      <c r="D1336">
        <v>2021</v>
      </c>
      <c r="E1336">
        <v>5470</v>
      </c>
      <c r="F1336" t="s">
        <v>43</v>
      </c>
    </row>
    <row r="1337" spans="1:6" hidden="1" x14ac:dyDescent="0.35">
      <c r="A1337" t="s">
        <v>1</v>
      </c>
      <c r="B1337" t="s">
        <v>26</v>
      </c>
      <c r="C1337" t="s">
        <v>15</v>
      </c>
      <c r="D1337">
        <v>2022</v>
      </c>
      <c r="E1337">
        <v>6070</v>
      </c>
      <c r="F1337" t="s">
        <v>43</v>
      </c>
    </row>
    <row r="1338" spans="1:6" hidden="1" x14ac:dyDescent="0.35">
      <c r="A1338" t="s">
        <v>1</v>
      </c>
      <c r="B1338" t="s">
        <v>26</v>
      </c>
      <c r="C1338" t="s">
        <v>15</v>
      </c>
      <c r="D1338">
        <v>2023</v>
      </c>
      <c r="E1338">
        <v>6070</v>
      </c>
      <c r="F1338" t="s">
        <v>43</v>
      </c>
    </row>
    <row r="1339" spans="1:6" hidden="1" x14ac:dyDescent="0.35">
      <c r="A1339" t="s">
        <v>1</v>
      </c>
      <c r="B1339" t="s">
        <v>26</v>
      </c>
      <c r="C1339" t="s">
        <v>15</v>
      </c>
      <c r="D1339">
        <v>2024</v>
      </c>
      <c r="E1339">
        <v>6070</v>
      </c>
      <c r="F1339" t="s">
        <v>43</v>
      </c>
    </row>
    <row r="1340" spans="1:6" hidden="1" x14ac:dyDescent="0.35">
      <c r="A1340" t="s">
        <v>1</v>
      </c>
      <c r="B1340" t="s">
        <v>26</v>
      </c>
      <c r="C1340" t="s">
        <v>15</v>
      </c>
      <c r="D1340">
        <v>2025</v>
      </c>
      <c r="E1340">
        <v>6070</v>
      </c>
      <c r="F1340" t="s">
        <v>43</v>
      </c>
    </row>
    <row r="1341" spans="1:6" hidden="1" x14ac:dyDescent="0.35">
      <c r="A1341" t="s">
        <v>1</v>
      </c>
      <c r="B1341" t="s">
        <v>26</v>
      </c>
      <c r="C1341" t="s">
        <v>15</v>
      </c>
      <c r="D1341">
        <v>2026</v>
      </c>
      <c r="E1341">
        <v>6380</v>
      </c>
      <c r="F1341" t="s">
        <v>43</v>
      </c>
    </row>
    <row r="1342" spans="1:6" hidden="1" x14ac:dyDescent="0.35">
      <c r="A1342" t="s">
        <v>1</v>
      </c>
      <c r="B1342" t="s">
        <v>26</v>
      </c>
      <c r="C1342" t="s">
        <v>15</v>
      </c>
      <c r="D1342">
        <v>2027</v>
      </c>
      <c r="E1342">
        <v>6680</v>
      </c>
      <c r="F1342" t="s">
        <v>43</v>
      </c>
    </row>
    <row r="1343" spans="1:6" hidden="1" x14ac:dyDescent="0.35">
      <c r="A1343" t="s">
        <v>1</v>
      </c>
      <c r="B1343" t="s">
        <v>26</v>
      </c>
      <c r="C1343" t="s">
        <v>15</v>
      </c>
      <c r="D1343">
        <v>2028</v>
      </c>
      <c r="E1343">
        <v>6980</v>
      </c>
      <c r="F1343" t="s">
        <v>43</v>
      </c>
    </row>
    <row r="1344" spans="1:6" hidden="1" x14ac:dyDescent="0.35">
      <c r="A1344" t="s">
        <v>1</v>
      </c>
      <c r="B1344" t="s">
        <v>26</v>
      </c>
      <c r="C1344" t="s">
        <v>15</v>
      </c>
      <c r="D1344">
        <v>2029</v>
      </c>
      <c r="E1344">
        <v>7290</v>
      </c>
      <c r="F1344" t="s">
        <v>43</v>
      </c>
    </row>
    <row r="1345" spans="1:6" hidden="1" x14ac:dyDescent="0.35">
      <c r="A1345" t="s">
        <v>1</v>
      </c>
      <c r="B1345" t="s">
        <v>26</v>
      </c>
      <c r="C1345" t="s">
        <v>15</v>
      </c>
      <c r="D1345">
        <v>2030</v>
      </c>
      <c r="E1345">
        <v>7590</v>
      </c>
      <c r="F1345" t="s">
        <v>43</v>
      </c>
    </row>
    <row r="1346" spans="1:6" hidden="1" x14ac:dyDescent="0.35">
      <c r="A1346" t="s">
        <v>1</v>
      </c>
      <c r="B1346" t="s">
        <v>26</v>
      </c>
      <c r="C1346" t="s">
        <v>15</v>
      </c>
      <c r="D1346">
        <v>2031</v>
      </c>
      <c r="E1346">
        <v>7610</v>
      </c>
      <c r="F1346" t="s">
        <v>43</v>
      </c>
    </row>
    <row r="1347" spans="1:6" hidden="1" x14ac:dyDescent="0.35">
      <c r="A1347" t="s">
        <v>1</v>
      </c>
      <c r="B1347" t="s">
        <v>26</v>
      </c>
      <c r="C1347" t="s">
        <v>15</v>
      </c>
      <c r="D1347">
        <v>2032</v>
      </c>
      <c r="E1347">
        <v>7620</v>
      </c>
      <c r="F1347" t="s">
        <v>43</v>
      </c>
    </row>
    <row r="1348" spans="1:6" hidden="1" x14ac:dyDescent="0.35">
      <c r="A1348" t="s">
        <v>1</v>
      </c>
      <c r="B1348" t="s">
        <v>26</v>
      </c>
      <c r="C1348" t="s">
        <v>15</v>
      </c>
      <c r="D1348">
        <v>2033</v>
      </c>
      <c r="E1348">
        <v>7640</v>
      </c>
      <c r="F1348" t="s">
        <v>43</v>
      </c>
    </row>
    <row r="1349" spans="1:6" hidden="1" x14ac:dyDescent="0.35">
      <c r="A1349" t="s">
        <v>1</v>
      </c>
      <c r="B1349" t="s">
        <v>26</v>
      </c>
      <c r="C1349" t="s">
        <v>15</v>
      </c>
      <c r="D1349">
        <v>2034</v>
      </c>
      <c r="E1349">
        <v>7660</v>
      </c>
      <c r="F1349" t="s">
        <v>43</v>
      </c>
    </row>
    <row r="1350" spans="1:6" hidden="1" x14ac:dyDescent="0.35">
      <c r="A1350" t="s">
        <v>1</v>
      </c>
      <c r="B1350" t="s">
        <v>26</v>
      </c>
      <c r="C1350" t="s">
        <v>15</v>
      </c>
      <c r="D1350">
        <v>2035</v>
      </c>
      <c r="E1350">
        <v>7670</v>
      </c>
      <c r="F1350" t="s">
        <v>43</v>
      </c>
    </row>
    <row r="1351" spans="1:6" hidden="1" x14ac:dyDescent="0.35">
      <c r="A1351" t="s">
        <v>1</v>
      </c>
      <c r="B1351" t="s">
        <v>26</v>
      </c>
      <c r="C1351" t="s">
        <v>15</v>
      </c>
      <c r="D1351">
        <v>2036</v>
      </c>
      <c r="E1351">
        <v>7670</v>
      </c>
      <c r="F1351" t="s">
        <v>43</v>
      </c>
    </row>
    <row r="1352" spans="1:6" hidden="1" x14ac:dyDescent="0.35">
      <c r="A1352" t="s">
        <v>1</v>
      </c>
      <c r="B1352" t="s">
        <v>26</v>
      </c>
      <c r="C1352" t="s">
        <v>15</v>
      </c>
      <c r="D1352">
        <v>2037</v>
      </c>
      <c r="E1352">
        <v>7670</v>
      </c>
      <c r="F1352" t="s">
        <v>43</v>
      </c>
    </row>
    <row r="1353" spans="1:6" hidden="1" x14ac:dyDescent="0.35">
      <c r="A1353" t="s">
        <v>1</v>
      </c>
      <c r="B1353" t="s">
        <v>26</v>
      </c>
      <c r="C1353" t="s">
        <v>15</v>
      </c>
      <c r="D1353">
        <v>2038</v>
      </c>
      <c r="E1353">
        <v>7670</v>
      </c>
      <c r="F1353" t="s">
        <v>43</v>
      </c>
    </row>
    <row r="1354" spans="1:6" hidden="1" x14ac:dyDescent="0.35">
      <c r="A1354" t="s">
        <v>1</v>
      </c>
      <c r="B1354" t="s">
        <v>26</v>
      </c>
      <c r="C1354" t="s">
        <v>15</v>
      </c>
      <c r="D1354">
        <v>2039</v>
      </c>
      <c r="E1354">
        <v>7670</v>
      </c>
      <c r="F1354" t="s">
        <v>43</v>
      </c>
    </row>
    <row r="1355" spans="1:6" hidden="1" x14ac:dyDescent="0.35">
      <c r="A1355" t="s">
        <v>1</v>
      </c>
      <c r="B1355" t="s">
        <v>26</v>
      </c>
      <c r="C1355" t="s">
        <v>15</v>
      </c>
      <c r="D1355">
        <v>2040</v>
      </c>
      <c r="E1355">
        <v>7670</v>
      </c>
      <c r="F1355" t="s">
        <v>43</v>
      </c>
    </row>
    <row r="1356" spans="1:6" hidden="1" x14ac:dyDescent="0.35">
      <c r="A1356" t="s">
        <v>1</v>
      </c>
      <c r="B1356" t="s">
        <v>26</v>
      </c>
      <c r="C1356" t="s">
        <v>15</v>
      </c>
      <c r="D1356">
        <v>2041</v>
      </c>
      <c r="E1356">
        <v>7670</v>
      </c>
      <c r="F1356" t="s">
        <v>43</v>
      </c>
    </row>
    <row r="1357" spans="1:6" hidden="1" x14ac:dyDescent="0.35">
      <c r="A1357" t="s">
        <v>1</v>
      </c>
      <c r="B1357" t="s">
        <v>26</v>
      </c>
      <c r="C1357" t="s">
        <v>15</v>
      </c>
      <c r="D1357">
        <v>2042</v>
      </c>
      <c r="E1357">
        <v>7670</v>
      </c>
      <c r="F1357" t="s">
        <v>43</v>
      </c>
    </row>
    <row r="1358" spans="1:6" hidden="1" x14ac:dyDescent="0.35">
      <c r="A1358" t="s">
        <v>1</v>
      </c>
      <c r="B1358" t="s">
        <v>26</v>
      </c>
      <c r="C1358" t="s">
        <v>15</v>
      </c>
      <c r="D1358">
        <v>2043</v>
      </c>
      <c r="E1358">
        <v>7670</v>
      </c>
      <c r="F1358" t="s">
        <v>43</v>
      </c>
    </row>
    <row r="1359" spans="1:6" hidden="1" x14ac:dyDescent="0.35">
      <c r="A1359" t="s">
        <v>1</v>
      </c>
      <c r="B1359" t="s">
        <v>26</v>
      </c>
      <c r="C1359" t="s">
        <v>15</v>
      </c>
      <c r="D1359">
        <v>2044</v>
      </c>
      <c r="E1359">
        <v>7670</v>
      </c>
      <c r="F1359" t="s">
        <v>43</v>
      </c>
    </row>
    <row r="1360" spans="1:6" hidden="1" x14ac:dyDescent="0.35">
      <c r="A1360" t="s">
        <v>1</v>
      </c>
      <c r="B1360" t="s">
        <v>26</v>
      </c>
      <c r="C1360" t="s">
        <v>15</v>
      </c>
      <c r="D1360">
        <v>2045</v>
      </c>
      <c r="E1360">
        <v>7670</v>
      </c>
      <c r="F1360" t="s">
        <v>43</v>
      </c>
    </row>
    <row r="1361" spans="1:6" hidden="1" x14ac:dyDescent="0.35">
      <c r="A1361" t="s">
        <v>1</v>
      </c>
      <c r="B1361" t="s">
        <v>26</v>
      </c>
      <c r="C1361" t="s">
        <v>15</v>
      </c>
      <c r="D1361">
        <v>2046</v>
      </c>
      <c r="E1361">
        <v>7670</v>
      </c>
      <c r="F1361" t="s">
        <v>43</v>
      </c>
    </row>
    <row r="1362" spans="1:6" hidden="1" x14ac:dyDescent="0.35">
      <c r="A1362" t="s">
        <v>1</v>
      </c>
      <c r="B1362" t="s">
        <v>26</v>
      </c>
      <c r="C1362" t="s">
        <v>15</v>
      </c>
      <c r="D1362">
        <v>2047</v>
      </c>
      <c r="E1362">
        <v>7670</v>
      </c>
      <c r="F1362" t="s">
        <v>43</v>
      </c>
    </row>
    <row r="1363" spans="1:6" hidden="1" x14ac:dyDescent="0.35">
      <c r="A1363" t="s">
        <v>1</v>
      </c>
      <c r="B1363" t="s">
        <v>26</v>
      </c>
      <c r="C1363" t="s">
        <v>15</v>
      </c>
      <c r="D1363">
        <v>2048</v>
      </c>
      <c r="E1363">
        <v>7670</v>
      </c>
      <c r="F1363" t="s">
        <v>43</v>
      </c>
    </row>
    <row r="1364" spans="1:6" hidden="1" x14ac:dyDescent="0.35">
      <c r="A1364" t="s">
        <v>1</v>
      </c>
      <c r="B1364" t="s">
        <v>26</v>
      </c>
      <c r="C1364" t="s">
        <v>15</v>
      </c>
      <c r="D1364">
        <v>2049</v>
      </c>
      <c r="E1364">
        <v>7670</v>
      </c>
      <c r="F1364" t="s">
        <v>43</v>
      </c>
    </row>
    <row r="1365" spans="1:6" hidden="1" x14ac:dyDescent="0.35">
      <c r="A1365" t="s">
        <v>1</v>
      </c>
      <c r="B1365" t="s">
        <v>26</v>
      </c>
      <c r="C1365" t="s">
        <v>15</v>
      </c>
      <c r="D1365">
        <v>2050</v>
      </c>
      <c r="E1365">
        <v>7670</v>
      </c>
      <c r="F1365" t="s">
        <v>43</v>
      </c>
    </row>
    <row r="1366" spans="1:6" hidden="1" x14ac:dyDescent="0.35">
      <c r="A1366" t="s">
        <v>1</v>
      </c>
      <c r="B1366" t="s">
        <v>26</v>
      </c>
      <c r="C1366" t="s">
        <v>17</v>
      </c>
      <c r="D1366">
        <v>2020</v>
      </c>
      <c r="E1366">
        <v>403</v>
      </c>
      <c r="F1366" t="s">
        <v>43</v>
      </c>
    </row>
    <row r="1367" spans="1:6" hidden="1" x14ac:dyDescent="0.35">
      <c r="A1367" t="s">
        <v>1</v>
      </c>
      <c r="B1367" t="s">
        <v>26</v>
      </c>
      <c r="C1367" t="s">
        <v>17</v>
      </c>
      <c r="D1367">
        <v>2021</v>
      </c>
      <c r="E1367">
        <v>403</v>
      </c>
      <c r="F1367" t="s">
        <v>43</v>
      </c>
    </row>
    <row r="1368" spans="1:6" hidden="1" x14ac:dyDescent="0.35">
      <c r="A1368" t="s">
        <v>1</v>
      </c>
      <c r="B1368" t="s">
        <v>26</v>
      </c>
      <c r="C1368" t="s">
        <v>17</v>
      </c>
      <c r="D1368">
        <v>2022</v>
      </c>
      <c r="E1368">
        <v>403</v>
      </c>
      <c r="F1368" t="s">
        <v>43</v>
      </c>
    </row>
    <row r="1369" spans="1:6" hidden="1" x14ac:dyDescent="0.35">
      <c r="A1369" t="s">
        <v>1</v>
      </c>
      <c r="B1369" t="s">
        <v>26</v>
      </c>
      <c r="C1369" t="s">
        <v>17</v>
      </c>
      <c r="D1369">
        <v>2023</v>
      </c>
      <c r="E1369">
        <v>403</v>
      </c>
      <c r="F1369" t="s">
        <v>43</v>
      </c>
    </row>
    <row r="1370" spans="1:6" hidden="1" x14ac:dyDescent="0.35">
      <c r="A1370" t="s">
        <v>1</v>
      </c>
      <c r="B1370" t="s">
        <v>26</v>
      </c>
      <c r="C1370" t="s">
        <v>17</v>
      </c>
      <c r="D1370">
        <v>2024</v>
      </c>
      <c r="E1370">
        <v>403</v>
      </c>
      <c r="F1370" t="s">
        <v>43</v>
      </c>
    </row>
    <row r="1371" spans="1:6" hidden="1" x14ac:dyDescent="0.35">
      <c r="A1371" t="s">
        <v>1</v>
      </c>
      <c r="B1371" t="s">
        <v>26</v>
      </c>
      <c r="C1371" t="s">
        <v>17</v>
      </c>
      <c r="D1371">
        <v>2025</v>
      </c>
      <c r="E1371">
        <v>403</v>
      </c>
      <c r="F1371" t="s">
        <v>43</v>
      </c>
    </row>
    <row r="1372" spans="1:6" hidden="1" x14ac:dyDescent="0.35">
      <c r="A1372" t="s">
        <v>1</v>
      </c>
      <c r="B1372" t="s">
        <v>26</v>
      </c>
      <c r="C1372" t="s">
        <v>17</v>
      </c>
      <c r="D1372">
        <v>2026</v>
      </c>
      <c r="E1372">
        <v>403</v>
      </c>
      <c r="F1372" t="s">
        <v>43</v>
      </c>
    </row>
    <row r="1373" spans="1:6" hidden="1" x14ac:dyDescent="0.35">
      <c r="A1373" t="s">
        <v>1</v>
      </c>
      <c r="B1373" t="s">
        <v>26</v>
      </c>
      <c r="C1373" t="s">
        <v>17</v>
      </c>
      <c r="D1373">
        <v>2027</v>
      </c>
      <c r="E1373">
        <v>403</v>
      </c>
      <c r="F1373" t="s">
        <v>43</v>
      </c>
    </row>
    <row r="1374" spans="1:6" hidden="1" x14ac:dyDescent="0.35">
      <c r="A1374" t="s">
        <v>1</v>
      </c>
      <c r="B1374" t="s">
        <v>26</v>
      </c>
      <c r="C1374" t="s">
        <v>17</v>
      </c>
      <c r="D1374">
        <v>2028</v>
      </c>
      <c r="E1374">
        <v>403</v>
      </c>
      <c r="F1374" t="s">
        <v>43</v>
      </c>
    </row>
    <row r="1375" spans="1:6" hidden="1" x14ac:dyDescent="0.35">
      <c r="A1375" t="s">
        <v>1</v>
      </c>
      <c r="B1375" t="s">
        <v>26</v>
      </c>
      <c r="C1375" t="s">
        <v>17</v>
      </c>
      <c r="D1375">
        <v>2029</v>
      </c>
      <c r="E1375">
        <v>403</v>
      </c>
      <c r="F1375" t="s">
        <v>43</v>
      </c>
    </row>
    <row r="1376" spans="1:6" hidden="1" x14ac:dyDescent="0.35">
      <c r="A1376" t="s">
        <v>1</v>
      </c>
      <c r="B1376" t="s">
        <v>26</v>
      </c>
      <c r="C1376" t="s">
        <v>17</v>
      </c>
      <c r="D1376">
        <v>2030</v>
      </c>
      <c r="E1376">
        <v>403</v>
      </c>
      <c r="F1376" t="s">
        <v>43</v>
      </c>
    </row>
    <row r="1377" spans="1:6" hidden="1" x14ac:dyDescent="0.35">
      <c r="A1377" t="s">
        <v>1</v>
      </c>
      <c r="B1377" t="s">
        <v>26</v>
      </c>
      <c r="C1377" t="s">
        <v>17</v>
      </c>
      <c r="D1377">
        <v>2031</v>
      </c>
      <c r="E1377">
        <v>403</v>
      </c>
      <c r="F1377" t="s">
        <v>43</v>
      </c>
    </row>
    <row r="1378" spans="1:6" hidden="1" x14ac:dyDescent="0.35">
      <c r="A1378" t="s">
        <v>1</v>
      </c>
      <c r="B1378" t="s">
        <v>26</v>
      </c>
      <c r="C1378" t="s">
        <v>17</v>
      </c>
      <c r="D1378">
        <v>2032</v>
      </c>
      <c r="E1378">
        <v>403</v>
      </c>
      <c r="F1378" t="s">
        <v>43</v>
      </c>
    </row>
    <row r="1379" spans="1:6" hidden="1" x14ac:dyDescent="0.35">
      <c r="A1379" t="s">
        <v>1</v>
      </c>
      <c r="B1379" t="s">
        <v>26</v>
      </c>
      <c r="C1379" t="s">
        <v>17</v>
      </c>
      <c r="D1379">
        <v>2033</v>
      </c>
      <c r="E1379">
        <v>403</v>
      </c>
      <c r="F1379" t="s">
        <v>43</v>
      </c>
    </row>
    <row r="1380" spans="1:6" hidden="1" x14ac:dyDescent="0.35">
      <c r="A1380" t="s">
        <v>1</v>
      </c>
      <c r="B1380" t="s">
        <v>26</v>
      </c>
      <c r="C1380" t="s">
        <v>17</v>
      </c>
      <c r="D1380">
        <v>2034</v>
      </c>
      <c r="E1380">
        <v>403</v>
      </c>
      <c r="F1380" t="s">
        <v>43</v>
      </c>
    </row>
    <row r="1381" spans="1:6" hidden="1" x14ac:dyDescent="0.35">
      <c r="A1381" t="s">
        <v>1</v>
      </c>
      <c r="B1381" t="s">
        <v>26</v>
      </c>
      <c r="C1381" t="s">
        <v>17</v>
      </c>
      <c r="D1381">
        <v>2035</v>
      </c>
      <c r="E1381">
        <v>403</v>
      </c>
      <c r="F1381" t="s">
        <v>43</v>
      </c>
    </row>
    <row r="1382" spans="1:6" hidden="1" x14ac:dyDescent="0.35">
      <c r="A1382" t="s">
        <v>1</v>
      </c>
      <c r="B1382" t="s">
        <v>26</v>
      </c>
      <c r="C1382" t="s">
        <v>17</v>
      </c>
      <c r="D1382">
        <v>2036</v>
      </c>
      <c r="E1382">
        <v>403</v>
      </c>
      <c r="F1382" t="s">
        <v>43</v>
      </c>
    </row>
    <row r="1383" spans="1:6" hidden="1" x14ac:dyDescent="0.35">
      <c r="A1383" t="s">
        <v>1</v>
      </c>
      <c r="B1383" t="s">
        <v>26</v>
      </c>
      <c r="C1383" t="s">
        <v>17</v>
      </c>
      <c r="D1383">
        <v>2037</v>
      </c>
      <c r="E1383">
        <v>403</v>
      </c>
      <c r="F1383" t="s">
        <v>43</v>
      </c>
    </row>
    <row r="1384" spans="1:6" hidden="1" x14ac:dyDescent="0.35">
      <c r="A1384" t="s">
        <v>1</v>
      </c>
      <c r="B1384" t="s">
        <v>26</v>
      </c>
      <c r="C1384" t="s">
        <v>17</v>
      </c>
      <c r="D1384">
        <v>2038</v>
      </c>
      <c r="E1384">
        <v>0</v>
      </c>
      <c r="F1384" t="s">
        <v>43</v>
      </c>
    </row>
    <row r="1385" spans="1:6" hidden="1" x14ac:dyDescent="0.35">
      <c r="A1385" t="s">
        <v>1</v>
      </c>
      <c r="B1385" t="s">
        <v>26</v>
      </c>
      <c r="C1385" t="s">
        <v>17</v>
      </c>
      <c r="D1385">
        <v>2039</v>
      </c>
      <c r="E1385">
        <v>0</v>
      </c>
      <c r="F1385" t="s">
        <v>43</v>
      </c>
    </row>
    <row r="1386" spans="1:6" hidden="1" x14ac:dyDescent="0.35">
      <c r="A1386" t="s">
        <v>1</v>
      </c>
      <c r="B1386" t="s">
        <v>26</v>
      </c>
      <c r="C1386" t="s">
        <v>17</v>
      </c>
      <c r="D1386">
        <v>2040</v>
      </c>
      <c r="E1386">
        <v>0</v>
      </c>
      <c r="F1386" t="s">
        <v>43</v>
      </c>
    </row>
    <row r="1387" spans="1:6" hidden="1" x14ac:dyDescent="0.35">
      <c r="A1387" t="s">
        <v>1</v>
      </c>
      <c r="B1387" t="s">
        <v>26</v>
      </c>
      <c r="C1387" t="s">
        <v>17</v>
      </c>
      <c r="D1387">
        <v>2041</v>
      </c>
      <c r="E1387">
        <v>0</v>
      </c>
      <c r="F1387" t="s">
        <v>43</v>
      </c>
    </row>
    <row r="1388" spans="1:6" hidden="1" x14ac:dyDescent="0.35">
      <c r="A1388" t="s">
        <v>1</v>
      </c>
      <c r="B1388" t="s">
        <v>26</v>
      </c>
      <c r="C1388" t="s">
        <v>17</v>
      </c>
      <c r="D1388">
        <v>2042</v>
      </c>
      <c r="E1388">
        <v>0</v>
      </c>
      <c r="F1388" t="s">
        <v>43</v>
      </c>
    </row>
    <row r="1389" spans="1:6" hidden="1" x14ac:dyDescent="0.35">
      <c r="A1389" t="s">
        <v>1</v>
      </c>
      <c r="B1389" t="s">
        <v>26</v>
      </c>
      <c r="C1389" t="s">
        <v>17</v>
      </c>
      <c r="D1389">
        <v>2043</v>
      </c>
      <c r="E1389">
        <v>0</v>
      </c>
      <c r="F1389" t="s">
        <v>43</v>
      </c>
    </row>
    <row r="1390" spans="1:6" hidden="1" x14ac:dyDescent="0.35">
      <c r="A1390" t="s">
        <v>1</v>
      </c>
      <c r="B1390" t="s">
        <v>26</v>
      </c>
      <c r="C1390" t="s">
        <v>17</v>
      </c>
      <c r="D1390">
        <v>2044</v>
      </c>
      <c r="E1390">
        <v>0</v>
      </c>
      <c r="F1390" t="s">
        <v>43</v>
      </c>
    </row>
    <row r="1391" spans="1:6" hidden="1" x14ac:dyDescent="0.35">
      <c r="A1391" t="s">
        <v>1</v>
      </c>
      <c r="B1391" t="s">
        <v>26</v>
      </c>
      <c r="C1391" t="s">
        <v>17</v>
      </c>
      <c r="D1391">
        <v>2045</v>
      </c>
      <c r="E1391">
        <v>0</v>
      </c>
      <c r="F1391" t="s">
        <v>43</v>
      </c>
    </row>
    <row r="1392" spans="1:6" hidden="1" x14ac:dyDescent="0.35">
      <c r="A1392" t="s">
        <v>1</v>
      </c>
      <c r="B1392" t="s">
        <v>26</v>
      </c>
      <c r="C1392" t="s">
        <v>17</v>
      </c>
      <c r="D1392">
        <v>2046</v>
      </c>
      <c r="E1392">
        <v>0</v>
      </c>
      <c r="F1392" t="s">
        <v>43</v>
      </c>
    </row>
    <row r="1393" spans="1:6" hidden="1" x14ac:dyDescent="0.35">
      <c r="A1393" t="s">
        <v>1</v>
      </c>
      <c r="B1393" t="s">
        <v>26</v>
      </c>
      <c r="C1393" t="s">
        <v>17</v>
      </c>
      <c r="D1393">
        <v>2047</v>
      </c>
      <c r="E1393">
        <v>0</v>
      </c>
      <c r="F1393" t="s">
        <v>43</v>
      </c>
    </row>
    <row r="1394" spans="1:6" hidden="1" x14ac:dyDescent="0.35">
      <c r="A1394" t="s">
        <v>1</v>
      </c>
      <c r="B1394" t="s">
        <v>26</v>
      </c>
      <c r="C1394" t="s">
        <v>17</v>
      </c>
      <c r="D1394">
        <v>2048</v>
      </c>
      <c r="E1394">
        <v>0</v>
      </c>
      <c r="F1394" t="s">
        <v>43</v>
      </c>
    </row>
    <row r="1395" spans="1:6" hidden="1" x14ac:dyDescent="0.35">
      <c r="A1395" t="s">
        <v>1</v>
      </c>
      <c r="B1395" t="s">
        <v>26</v>
      </c>
      <c r="C1395" t="s">
        <v>17</v>
      </c>
      <c r="D1395">
        <v>2049</v>
      </c>
      <c r="E1395">
        <v>0</v>
      </c>
      <c r="F1395" t="s">
        <v>43</v>
      </c>
    </row>
    <row r="1396" spans="1:6" hidden="1" x14ac:dyDescent="0.35">
      <c r="A1396" t="s">
        <v>1</v>
      </c>
      <c r="B1396" t="s">
        <v>26</v>
      </c>
      <c r="C1396" t="s">
        <v>17</v>
      </c>
      <c r="D1396">
        <v>2050</v>
      </c>
      <c r="E1396">
        <v>0</v>
      </c>
      <c r="F1396" t="s">
        <v>43</v>
      </c>
    </row>
    <row r="1397" spans="1:6" hidden="1" x14ac:dyDescent="0.35">
      <c r="A1397" t="s">
        <v>1</v>
      </c>
      <c r="B1397" t="s">
        <v>26</v>
      </c>
      <c r="C1397" t="s">
        <v>19</v>
      </c>
      <c r="D1397">
        <v>2020</v>
      </c>
      <c r="E1397">
        <v>37.299999999999997</v>
      </c>
      <c r="F1397" t="s">
        <v>43</v>
      </c>
    </row>
    <row r="1398" spans="1:6" hidden="1" x14ac:dyDescent="0.35">
      <c r="A1398" t="s">
        <v>1</v>
      </c>
      <c r="B1398" t="s">
        <v>26</v>
      </c>
      <c r="C1398" t="s">
        <v>19</v>
      </c>
      <c r="D1398">
        <v>2021</v>
      </c>
      <c r="E1398">
        <v>37.299999999999997</v>
      </c>
      <c r="F1398" t="s">
        <v>43</v>
      </c>
    </row>
    <row r="1399" spans="1:6" hidden="1" x14ac:dyDescent="0.35">
      <c r="A1399" t="s">
        <v>1</v>
      </c>
      <c r="B1399" t="s">
        <v>26</v>
      </c>
      <c r="C1399" t="s">
        <v>19</v>
      </c>
      <c r="D1399">
        <v>2022</v>
      </c>
      <c r="E1399">
        <v>37.299999999999997</v>
      </c>
      <c r="F1399" t="s">
        <v>43</v>
      </c>
    </row>
    <row r="1400" spans="1:6" hidden="1" x14ac:dyDescent="0.35">
      <c r="A1400" t="s">
        <v>1</v>
      </c>
      <c r="B1400" t="s">
        <v>26</v>
      </c>
      <c r="C1400" t="s">
        <v>19</v>
      </c>
      <c r="D1400">
        <v>2023</v>
      </c>
      <c r="E1400">
        <v>37.299999999999997</v>
      </c>
      <c r="F1400" t="s">
        <v>43</v>
      </c>
    </row>
    <row r="1401" spans="1:6" hidden="1" x14ac:dyDescent="0.35">
      <c r="A1401" t="s">
        <v>1</v>
      </c>
      <c r="B1401" t="s">
        <v>26</v>
      </c>
      <c r="C1401" t="s">
        <v>19</v>
      </c>
      <c r="D1401">
        <v>2024</v>
      </c>
      <c r="E1401">
        <v>37.299999999999997</v>
      </c>
      <c r="F1401" t="s">
        <v>43</v>
      </c>
    </row>
    <row r="1402" spans="1:6" hidden="1" x14ac:dyDescent="0.35">
      <c r="A1402" t="s">
        <v>1</v>
      </c>
      <c r="B1402" t="s">
        <v>26</v>
      </c>
      <c r="C1402" t="s">
        <v>19</v>
      </c>
      <c r="D1402">
        <v>2025</v>
      </c>
      <c r="E1402">
        <v>37.299999999999997</v>
      </c>
      <c r="F1402" t="s">
        <v>43</v>
      </c>
    </row>
    <row r="1403" spans="1:6" hidden="1" x14ac:dyDescent="0.35">
      <c r="A1403" t="s">
        <v>1</v>
      </c>
      <c r="B1403" t="s">
        <v>26</v>
      </c>
      <c r="C1403" t="s">
        <v>19</v>
      </c>
      <c r="D1403">
        <v>2026</v>
      </c>
      <c r="E1403">
        <v>37.299999999999997</v>
      </c>
      <c r="F1403" t="s">
        <v>43</v>
      </c>
    </row>
    <row r="1404" spans="1:6" hidden="1" x14ac:dyDescent="0.35">
      <c r="A1404" t="s">
        <v>1</v>
      </c>
      <c r="B1404" t="s">
        <v>26</v>
      </c>
      <c r="C1404" t="s">
        <v>19</v>
      </c>
      <c r="D1404">
        <v>2027</v>
      </c>
      <c r="E1404">
        <v>37.299999999999997</v>
      </c>
      <c r="F1404" t="s">
        <v>43</v>
      </c>
    </row>
    <row r="1405" spans="1:6" hidden="1" x14ac:dyDescent="0.35">
      <c r="A1405" t="s">
        <v>1</v>
      </c>
      <c r="B1405" t="s">
        <v>26</v>
      </c>
      <c r="C1405" t="s">
        <v>19</v>
      </c>
      <c r="D1405">
        <v>2028</v>
      </c>
      <c r="E1405">
        <v>37.299999999999997</v>
      </c>
      <c r="F1405" t="s">
        <v>43</v>
      </c>
    </row>
    <row r="1406" spans="1:6" hidden="1" x14ac:dyDescent="0.35">
      <c r="A1406" t="s">
        <v>1</v>
      </c>
      <c r="B1406" t="s">
        <v>26</v>
      </c>
      <c r="C1406" t="s">
        <v>19</v>
      </c>
      <c r="D1406">
        <v>2029</v>
      </c>
      <c r="E1406">
        <v>37.299999999999997</v>
      </c>
      <c r="F1406" t="s">
        <v>43</v>
      </c>
    </row>
    <row r="1407" spans="1:6" hidden="1" x14ac:dyDescent="0.35">
      <c r="A1407" t="s">
        <v>1</v>
      </c>
      <c r="B1407" t="s">
        <v>26</v>
      </c>
      <c r="C1407" t="s">
        <v>19</v>
      </c>
      <c r="D1407">
        <v>2030</v>
      </c>
      <c r="E1407">
        <v>37.299999999999997</v>
      </c>
      <c r="F1407" t="s">
        <v>43</v>
      </c>
    </row>
    <row r="1408" spans="1:6" hidden="1" x14ac:dyDescent="0.35">
      <c r="A1408" t="s">
        <v>1</v>
      </c>
      <c r="B1408" t="s">
        <v>26</v>
      </c>
      <c r="C1408" t="s">
        <v>19</v>
      </c>
      <c r="D1408">
        <v>2031</v>
      </c>
      <c r="E1408">
        <v>37.299999999999997</v>
      </c>
      <c r="F1408" t="s">
        <v>43</v>
      </c>
    </row>
    <row r="1409" spans="1:6" hidden="1" x14ac:dyDescent="0.35">
      <c r="A1409" t="s">
        <v>1</v>
      </c>
      <c r="B1409" t="s">
        <v>26</v>
      </c>
      <c r="C1409" t="s">
        <v>19</v>
      </c>
      <c r="D1409">
        <v>2032</v>
      </c>
      <c r="E1409">
        <v>37.299999999999997</v>
      </c>
      <c r="F1409" t="s">
        <v>43</v>
      </c>
    </row>
    <row r="1410" spans="1:6" hidden="1" x14ac:dyDescent="0.35">
      <c r="A1410" t="s">
        <v>1</v>
      </c>
      <c r="B1410" t="s">
        <v>26</v>
      </c>
      <c r="C1410" t="s">
        <v>19</v>
      </c>
      <c r="D1410">
        <v>2033</v>
      </c>
      <c r="E1410">
        <v>37.299999999999997</v>
      </c>
      <c r="F1410" t="s">
        <v>43</v>
      </c>
    </row>
    <row r="1411" spans="1:6" hidden="1" x14ac:dyDescent="0.35">
      <c r="A1411" t="s">
        <v>1</v>
      </c>
      <c r="B1411" t="s">
        <v>26</v>
      </c>
      <c r="C1411" t="s">
        <v>19</v>
      </c>
      <c r="D1411">
        <v>2034</v>
      </c>
      <c r="E1411">
        <v>37.299999999999997</v>
      </c>
      <c r="F1411" t="s">
        <v>43</v>
      </c>
    </row>
    <row r="1412" spans="1:6" hidden="1" x14ac:dyDescent="0.35">
      <c r="A1412" t="s">
        <v>1</v>
      </c>
      <c r="B1412" t="s">
        <v>26</v>
      </c>
      <c r="C1412" t="s">
        <v>19</v>
      </c>
      <c r="D1412">
        <v>2035</v>
      </c>
      <c r="E1412">
        <v>37.299999999999997</v>
      </c>
      <c r="F1412" t="s">
        <v>43</v>
      </c>
    </row>
    <row r="1413" spans="1:6" hidden="1" x14ac:dyDescent="0.35">
      <c r="A1413" t="s">
        <v>1</v>
      </c>
      <c r="B1413" t="s">
        <v>26</v>
      </c>
      <c r="C1413" t="s">
        <v>19</v>
      </c>
      <c r="D1413">
        <v>2036</v>
      </c>
      <c r="E1413">
        <v>37.299999999999997</v>
      </c>
      <c r="F1413" t="s">
        <v>43</v>
      </c>
    </row>
    <row r="1414" spans="1:6" hidden="1" x14ac:dyDescent="0.35">
      <c r="A1414" t="s">
        <v>1</v>
      </c>
      <c r="B1414" t="s">
        <v>26</v>
      </c>
      <c r="C1414" t="s">
        <v>19</v>
      </c>
      <c r="D1414">
        <v>2037</v>
      </c>
      <c r="E1414">
        <v>37.299999999999997</v>
      </c>
      <c r="F1414" t="s">
        <v>43</v>
      </c>
    </row>
    <row r="1415" spans="1:6" hidden="1" x14ac:dyDescent="0.35">
      <c r="A1415" t="s">
        <v>1</v>
      </c>
      <c r="B1415" t="s">
        <v>26</v>
      </c>
      <c r="C1415" t="s">
        <v>19</v>
      </c>
      <c r="D1415">
        <v>2038</v>
      </c>
      <c r="E1415">
        <v>37.299999999999997</v>
      </c>
      <c r="F1415" t="s">
        <v>43</v>
      </c>
    </row>
    <row r="1416" spans="1:6" hidden="1" x14ac:dyDescent="0.35">
      <c r="A1416" t="s">
        <v>1</v>
      </c>
      <c r="B1416" t="s">
        <v>26</v>
      </c>
      <c r="C1416" t="s">
        <v>19</v>
      </c>
      <c r="D1416">
        <v>2039</v>
      </c>
      <c r="E1416">
        <v>37.299999999999997</v>
      </c>
      <c r="F1416" t="s">
        <v>43</v>
      </c>
    </row>
    <row r="1417" spans="1:6" hidden="1" x14ac:dyDescent="0.35">
      <c r="A1417" t="s">
        <v>1</v>
      </c>
      <c r="B1417" t="s">
        <v>26</v>
      </c>
      <c r="C1417" t="s">
        <v>19</v>
      </c>
      <c r="D1417">
        <v>2040</v>
      </c>
      <c r="E1417">
        <v>37.299999999999997</v>
      </c>
      <c r="F1417" t="s">
        <v>43</v>
      </c>
    </row>
    <row r="1418" spans="1:6" hidden="1" x14ac:dyDescent="0.35">
      <c r="A1418" t="s">
        <v>1</v>
      </c>
      <c r="B1418" t="s">
        <v>26</v>
      </c>
      <c r="C1418" t="s">
        <v>19</v>
      </c>
      <c r="D1418">
        <v>2041</v>
      </c>
      <c r="E1418">
        <v>37.299999999999997</v>
      </c>
      <c r="F1418" t="s">
        <v>43</v>
      </c>
    </row>
    <row r="1419" spans="1:6" hidden="1" x14ac:dyDescent="0.35">
      <c r="A1419" t="s">
        <v>1</v>
      </c>
      <c r="B1419" t="s">
        <v>26</v>
      </c>
      <c r="C1419" t="s">
        <v>19</v>
      </c>
      <c r="D1419">
        <v>2042</v>
      </c>
      <c r="E1419">
        <v>37.299999999999997</v>
      </c>
      <c r="F1419" t="s">
        <v>43</v>
      </c>
    </row>
    <row r="1420" spans="1:6" hidden="1" x14ac:dyDescent="0.35">
      <c r="A1420" t="s">
        <v>1</v>
      </c>
      <c r="B1420" t="s">
        <v>26</v>
      </c>
      <c r="C1420" t="s">
        <v>19</v>
      </c>
      <c r="D1420">
        <v>2043</v>
      </c>
      <c r="E1420">
        <v>37.299999999999997</v>
      </c>
      <c r="F1420" t="s">
        <v>43</v>
      </c>
    </row>
    <row r="1421" spans="1:6" hidden="1" x14ac:dyDescent="0.35">
      <c r="A1421" t="s">
        <v>1</v>
      </c>
      <c r="B1421" t="s">
        <v>26</v>
      </c>
      <c r="C1421" t="s">
        <v>19</v>
      </c>
      <c r="D1421">
        <v>2044</v>
      </c>
      <c r="E1421">
        <v>37.299999999999997</v>
      </c>
      <c r="F1421" t="s">
        <v>43</v>
      </c>
    </row>
    <row r="1422" spans="1:6" hidden="1" x14ac:dyDescent="0.35">
      <c r="A1422" t="s">
        <v>1</v>
      </c>
      <c r="B1422" t="s">
        <v>26</v>
      </c>
      <c r="C1422" t="s">
        <v>19</v>
      </c>
      <c r="D1422">
        <v>2045</v>
      </c>
      <c r="E1422">
        <v>37.299999999999997</v>
      </c>
      <c r="F1422" t="s">
        <v>43</v>
      </c>
    </row>
    <row r="1423" spans="1:6" hidden="1" x14ac:dyDescent="0.35">
      <c r="A1423" t="s">
        <v>1</v>
      </c>
      <c r="B1423" t="s">
        <v>26</v>
      </c>
      <c r="C1423" t="s">
        <v>19</v>
      </c>
      <c r="D1423">
        <v>2046</v>
      </c>
      <c r="E1423">
        <v>37.299999999999997</v>
      </c>
      <c r="F1423" t="s">
        <v>43</v>
      </c>
    </row>
    <row r="1424" spans="1:6" hidden="1" x14ac:dyDescent="0.35">
      <c r="A1424" t="s">
        <v>1</v>
      </c>
      <c r="B1424" t="s">
        <v>26</v>
      </c>
      <c r="C1424" t="s">
        <v>19</v>
      </c>
      <c r="D1424">
        <v>2047</v>
      </c>
      <c r="E1424">
        <v>37.299999999999997</v>
      </c>
      <c r="F1424" t="s">
        <v>43</v>
      </c>
    </row>
    <row r="1425" spans="1:6" hidden="1" x14ac:dyDescent="0.35">
      <c r="A1425" t="s">
        <v>1</v>
      </c>
      <c r="B1425" t="s">
        <v>26</v>
      </c>
      <c r="C1425" t="s">
        <v>19</v>
      </c>
      <c r="D1425">
        <v>2048</v>
      </c>
      <c r="E1425">
        <v>37.299999999999997</v>
      </c>
      <c r="F1425" t="s">
        <v>43</v>
      </c>
    </row>
    <row r="1426" spans="1:6" hidden="1" x14ac:dyDescent="0.35">
      <c r="A1426" t="s">
        <v>1</v>
      </c>
      <c r="B1426" t="s">
        <v>26</v>
      </c>
      <c r="C1426" t="s">
        <v>19</v>
      </c>
      <c r="D1426">
        <v>2049</v>
      </c>
      <c r="E1426">
        <v>37.299999999999997</v>
      </c>
      <c r="F1426" t="s">
        <v>43</v>
      </c>
    </row>
    <row r="1427" spans="1:6" hidden="1" x14ac:dyDescent="0.35">
      <c r="A1427" t="s">
        <v>1</v>
      </c>
      <c r="B1427" t="s">
        <v>26</v>
      </c>
      <c r="C1427" t="s">
        <v>19</v>
      </c>
      <c r="D1427">
        <v>2050</v>
      </c>
      <c r="E1427">
        <v>37.299999999999997</v>
      </c>
      <c r="F1427" t="s">
        <v>43</v>
      </c>
    </row>
    <row r="1428" spans="1:6" hidden="1" x14ac:dyDescent="0.35">
      <c r="A1428" t="s">
        <v>1</v>
      </c>
      <c r="B1428" t="s">
        <v>26</v>
      </c>
      <c r="C1428" t="s">
        <v>20</v>
      </c>
      <c r="D1428">
        <v>2020</v>
      </c>
      <c r="E1428">
        <v>259</v>
      </c>
      <c r="F1428" t="s">
        <v>43</v>
      </c>
    </row>
    <row r="1429" spans="1:6" hidden="1" x14ac:dyDescent="0.35">
      <c r="A1429" t="s">
        <v>1</v>
      </c>
      <c r="B1429" t="s">
        <v>26</v>
      </c>
      <c r="C1429" t="s">
        <v>20</v>
      </c>
      <c r="D1429">
        <v>2021</v>
      </c>
      <c r="E1429">
        <v>259</v>
      </c>
      <c r="F1429" t="s">
        <v>43</v>
      </c>
    </row>
    <row r="1430" spans="1:6" hidden="1" x14ac:dyDescent="0.35">
      <c r="A1430" t="s">
        <v>1</v>
      </c>
      <c r="B1430" t="s">
        <v>26</v>
      </c>
      <c r="C1430" t="s">
        <v>20</v>
      </c>
      <c r="D1430">
        <v>2022</v>
      </c>
      <c r="E1430">
        <v>259</v>
      </c>
      <c r="F1430" t="s">
        <v>43</v>
      </c>
    </row>
    <row r="1431" spans="1:6" hidden="1" x14ac:dyDescent="0.35">
      <c r="A1431" t="s">
        <v>1</v>
      </c>
      <c r="B1431" t="s">
        <v>26</v>
      </c>
      <c r="C1431" t="s">
        <v>20</v>
      </c>
      <c r="D1431">
        <v>2023</v>
      </c>
      <c r="E1431">
        <v>259</v>
      </c>
      <c r="F1431" t="s">
        <v>43</v>
      </c>
    </row>
    <row r="1432" spans="1:6" hidden="1" x14ac:dyDescent="0.35">
      <c r="A1432" t="s">
        <v>1</v>
      </c>
      <c r="B1432" t="s">
        <v>26</v>
      </c>
      <c r="C1432" t="s">
        <v>20</v>
      </c>
      <c r="D1432">
        <v>2024</v>
      </c>
      <c r="E1432">
        <v>259</v>
      </c>
      <c r="F1432" t="s">
        <v>43</v>
      </c>
    </row>
    <row r="1433" spans="1:6" hidden="1" x14ac:dyDescent="0.35">
      <c r="A1433" t="s">
        <v>1</v>
      </c>
      <c r="B1433" t="s">
        <v>26</v>
      </c>
      <c r="C1433" t="s">
        <v>20</v>
      </c>
      <c r="D1433">
        <v>2025</v>
      </c>
      <c r="E1433">
        <v>309</v>
      </c>
      <c r="F1433" t="s">
        <v>43</v>
      </c>
    </row>
    <row r="1434" spans="1:6" hidden="1" x14ac:dyDescent="0.35">
      <c r="A1434" t="s">
        <v>1</v>
      </c>
      <c r="B1434" t="s">
        <v>26</v>
      </c>
      <c r="C1434" t="s">
        <v>20</v>
      </c>
      <c r="D1434">
        <v>2026</v>
      </c>
      <c r="E1434">
        <v>331</v>
      </c>
      <c r="F1434" t="s">
        <v>43</v>
      </c>
    </row>
    <row r="1435" spans="1:6" hidden="1" x14ac:dyDescent="0.35">
      <c r="A1435" t="s">
        <v>1</v>
      </c>
      <c r="B1435" t="s">
        <v>26</v>
      </c>
      <c r="C1435" t="s">
        <v>20</v>
      </c>
      <c r="D1435">
        <v>2027</v>
      </c>
      <c r="E1435">
        <v>353</v>
      </c>
      <c r="F1435" t="s">
        <v>43</v>
      </c>
    </row>
    <row r="1436" spans="1:6" hidden="1" x14ac:dyDescent="0.35">
      <c r="A1436" t="s">
        <v>1</v>
      </c>
      <c r="B1436" t="s">
        <v>26</v>
      </c>
      <c r="C1436" t="s">
        <v>20</v>
      </c>
      <c r="D1436">
        <v>2028</v>
      </c>
      <c r="E1436">
        <v>375</v>
      </c>
      <c r="F1436" t="s">
        <v>43</v>
      </c>
    </row>
    <row r="1437" spans="1:6" hidden="1" x14ac:dyDescent="0.35">
      <c r="A1437" t="s">
        <v>1</v>
      </c>
      <c r="B1437" t="s">
        <v>26</v>
      </c>
      <c r="C1437" t="s">
        <v>20</v>
      </c>
      <c r="D1437">
        <v>2029</v>
      </c>
      <c r="E1437">
        <v>398</v>
      </c>
      <c r="F1437" t="s">
        <v>43</v>
      </c>
    </row>
    <row r="1438" spans="1:6" hidden="1" x14ac:dyDescent="0.35">
      <c r="A1438" t="s">
        <v>1</v>
      </c>
      <c r="B1438" t="s">
        <v>26</v>
      </c>
      <c r="C1438" t="s">
        <v>20</v>
      </c>
      <c r="D1438">
        <v>2030</v>
      </c>
      <c r="E1438">
        <v>420</v>
      </c>
      <c r="F1438" t="s">
        <v>43</v>
      </c>
    </row>
    <row r="1439" spans="1:6" hidden="1" x14ac:dyDescent="0.35">
      <c r="A1439" t="s">
        <v>1</v>
      </c>
      <c r="B1439" t="s">
        <v>26</v>
      </c>
      <c r="C1439" t="s">
        <v>20</v>
      </c>
      <c r="D1439">
        <v>2031</v>
      </c>
      <c r="E1439">
        <v>420</v>
      </c>
      <c r="F1439" t="s">
        <v>43</v>
      </c>
    </row>
    <row r="1440" spans="1:6" hidden="1" x14ac:dyDescent="0.35">
      <c r="A1440" t="s">
        <v>1</v>
      </c>
      <c r="B1440" t="s">
        <v>26</v>
      </c>
      <c r="C1440" t="s">
        <v>20</v>
      </c>
      <c r="D1440">
        <v>2032</v>
      </c>
      <c r="E1440">
        <v>420</v>
      </c>
      <c r="F1440" t="s">
        <v>43</v>
      </c>
    </row>
    <row r="1441" spans="1:6" hidden="1" x14ac:dyDescent="0.35">
      <c r="A1441" t="s">
        <v>1</v>
      </c>
      <c r="B1441" t="s">
        <v>26</v>
      </c>
      <c r="C1441" t="s">
        <v>20</v>
      </c>
      <c r="D1441">
        <v>2033</v>
      </c>
      <c r="E1441">
        <v>420</v>
      </c>
      <c r="F1441" t="s">
        <v>43</v>
      </c>
    </row>
    <row r="1442" spans="1:6" hidden="1" x14ac:dyDescent="0.35">
      <c r="A1442" t="s">
        <v>1</v>
      </c>
      <c r="B1442" t="s">
        <v>26</v>
      </c>
      <c r="C1442" t="s">
        <v>20</v>
      </c>
      <c r="D1442">
        <v>2034</v>
      </c>
      <c r="E1442">
        <v>420</v>
      </c>
      <c r="F1442" t="s">
        <v>43</v>
      </c>
    </row>
    <row r="1443" spans="1:6" hidden="1" x14ac:dyDescent="0.35">
      <c r="A1443" t="s">
        <v>1</v>
      </c>
      <c r="B1443" t="s">
        <v>26</v>
      </c>
      <c r="C1443" t="s">
        <v>20</v>
      </c>
      <c r="D1443">
        <v>2035</v>
      </c>
      <c r="E1443">
        <v>420</v>
      </c>
      <c r="F1443" t="s">
        <v>43</v>
      </c>
    </row>
    <row r="1444" spans="1:6" hidden="1" x14ac:dyDescent="0.35">
      <c r="A1444" t="s">
        <v>1</v>
      </c>
      <c r="B1444" t="s">
        <v>26</v>
      </c>
      <c r="C1444" t="s">
        <v>20</v>
      </c>
      <c r="D1444">
        <v>2036</v>
      </c>
      <c r="E1444">
        <v>420</v>
      </c>
      <c r="F1444" t="s">
        <v>43</v>
      </c>
    </row>
    <row r="1445" spans="1:6" hidden="1" x14ac:dyDescent="0.35">
      <c r="A1445" t="s">
        <v>1</v>
      </c>
      <c r="B1445" t="s">
        <v>26</v>
      </c>
      <c r="C1445" t="s">
        <v>20</v>
      </c>
      <c r="D1445">
        <v>2037</v>
      </c>
      <c r="E1445">
        <v>420</v>
      </c>
      <c r="F1445" t="s">
        <v>43</v>
      </c>
    </row>
    <row r="1446" spans="1:6" hidden="1" x14ac:dyDescent="0.35">
      <c r="A1446" t="s">
        <v>1</v>
      </c>
      <c r="B1446" t="s">
        <v>26</v>
      </c>
      <c r="C1446" t="s">
        <v>20</v>
      </c>
      <c r="D1446">
        <v>2038</v>
      </c>
      <c r="E1446">
        <v>420</v>
      </c>
      <c r="F1446" t="s">
        <v>43</v>
      </c>
    </row>
    <row r="1447" spans="1:6" hidden="1" x14ac:dyDescent="0.35">
      <c r="A1447" t="s">
        <v>1</v>
      </c>
      <c r="B1447" t="s">
        <v>26</v>
      </c>
      <c r="C1447" t="s">
        <v>20</v>
      </c>
      <c r="D1447">
        <v>2039</v>
      </c>
      <c r="E1447">
        <v>420</v>
      </c>
      <c r="F1447" t="s">
        <v>43</v>
      </c>
    </row>
    <row r="1448" spans="1:6" hidden="1" x14ac:dyDescent="0.35">
      <c r="A1448" t="s">
        <v>1</v>
      </c>
      <c r="B1448" t="s">
        <v>26</v>
      </c>
      <c r="C1448" t="s">
        <v>20</v>
      </c>
      <c r="D1448">
        <v>2040</v>
      </c>
      <c r="E1448">
        <v>420</v>
      </c>
      <c r="F1448" t="s">
        <v>43</v>
      </c>
    </row>
    <row r="1449" spans="1:6" hidden="1" x14ac:dyDescent="0.35">
      <c r="A1449" t="s">
        <v>1</v>
      </c>
      <c r="B1449" t="s">
        <v>26</v>
      </c>
      <c r="C1449" t="s">
        <v>20</v>
      </c>
      <c r="D1449">
        <v>2041</v>
      </c>
      <c r="E1449">
        <v>420</v>
      </c>
      <c r="F1449" t="s">
        <v>43</v>
      </c>
    </row>
    <row r="1450" spans="1:6" hidden="1" x14ac:dyDescent="0.35">
      <c r="A1450" t="s">
        <v>1</v>
      </c>
      <c r="B1450" t="s">
        <v>26</v>
      </c>
      <c r="C1450" t="s">
        <v>20</v>
      </c>
      <c r="D1450">
        <v>2042</v>
      </c>
      <c r="E1450">
        <v>420</v>
      </c>
      <c r="F1450" t="s">
        <v>43</v>
      </c>
    </row>
    <row r="1451" spans="1:6" hidden="1" x14ac:dyDescent="0.35">
      <c r="A1451" t="s">
        <v>1</v>
      </c>
      <c r="B1451" t="s">
        <v>26</v>
      </c>
      <c r="C1451" t="s">
        <v>20</v>
      </c>
      <c r="D1451">
        <v>2043</v>
      </c>
      <c r="E1451">
        <v>420</v>
      </c>
      <c r="F1451" t="s">
        <v>43</v>
      </c>
    </row>
    <row r="1452" spans="1:6" hidden="1" x14ac:dyDescent="0.35">
      <c r="A1452" t="s">
        <v>1</v>
      </c>
      <c r="B1452" t="s">
        <v>26</v>
      </c>
      <c r="C1452" t="s">
        <v>20</v>
      </c>
      <c r="D1452">
        <v>2044</v>
      </c>
      <c r="E1452">
        <v>420</v>
      </c>
      <c r="F1452" t="s">
        <v>43</v>
      </c>
    </row>
    <row r="1453" spans="1:6" hidden="1" x14ac:dyDescent="0.35">
      <c r="A1453" t="s">
        <v>1</v>
      </c>
      <c r="B1453" t="s">
        <v>26</v>
      </c>
      <c r="C1453" t="s">
        <v>20</v>
      </c>
      <c r="D1453">
        <v>2045</v>
      </c>
      <c r="E1453">
        <v>420</v>
      </c>
      <c r="F1453" t="s">
        <v>43</v>
      </c>
    </row>
    <row r="1454" spans="1:6" hidden="1" x14ac:dyDescent="0.35">
      <c r="A1454" t="s">
        <v>1</v>
      </c>
      <c r="B1454" t="s">
        <v>26</v>
      </c>
      <c r="C1454" t="s">
        <v>20</v>
      </c>
      <c r="D1454">
        <v>2046</v>
      </c>
      <c r="E1454">
        <v>420</v>
      </c>
      <c r="F1454" t="s">
        <v>43</v>
      </c>
    </row>
    <row r="1455" spans="1:6" hidden="1" x14ac:dyDescent="0.35">
      <c r="A1455" t="s">
        <v>1</v>
      </c>
      <c r="B1455" t="s">
        <v>26</v>
      </c>
      <c r="C1455" t="s">
        <v>20</v>
      </c>
      <c r="D1455">
        <v>2047</v>
      </c>
      <c r="E1455">
        <v>420</v>
      </c>
      <c r="F1455" t="s">
        <v>43</v>
      </c>
    </row>
    <row r="1456" spans="1:6" hidden="1" x14ac:dyDescent="0.35">
      <c r="A1456" t="s">
        <v>1</v>
      </c>
      <c r="B1456" t="s">
        <v>26</v>
      </c>
      <c r="C1456" t="s">
        <v>20</v>
      </c>
      <c r="D1456">
        <v>2048</v>
      </c>
      <c r="E1456">
        <v>420</v>
      </c>
      <c r="F1456" t="s">
        <v>43</v>
      </c>
    </row>
    <row r="1457" spans="1:6" hidden="1" x14ac:dyDescent="0.35">
      <c r="A1457" t="s">
        <v>1</v>
      </c>
      <c r="B1457" t="s">
        <v>26</v>
      </c>
      <c r="C1457" t="s">
        <v>20</v>
      </c>
      <c r="D1457">
        <v>2049</v>
      </c>
      <c r="E1457">
        <v>420</v>
      </c>
      <c r="F1457" t="s">
        <v>43</v>
      </c>
    </row>
    <row r="1458" spans="1:6" hidden="1" x14ac:dyDescent="0.35">
      <c r="A1458" t="s">
        <v>1</v>
      </c>
      <c r="B1458" t="s">
        <v>26</v>
      </c>
      <c r="C1458" t="s">
        <v>20</v>
      </c>
      <c r="D1458">
        <v>2050</v>
      </c>
      <c r="E1458">
        <v>420</v>
      </c>
      <c r="F1458" t="s">
        <v>43</v>
      </c>
    </row>
    <row r="1459" spans="1:6" hidden="1" x14ac:dyDescent="0.35">
      <c r="A1459" t="s">
        <v>1</v>
      </c>
      <c r="B1459" t="s">
        <v>26</v>
      </c>
      <c r="C1459" t="s">
        <v>21</v>
      </c>
      <c r="D1459">
        <v>2020</v>
      </c>
      <c r="E1459">
        <v>5</v>
      </c>
      <c r="F1459" t="s">
        <v>43</v>
      </c>
    </row>
    <row r="1460" spans="1:6" hidden="1" x14ac:dyDescent="0.35">
      <c r="A1460" t="s">
        <v>1</v>
      </c>
      <c r="B1460" t="s">
        <v>26</v>
      </c>
      <c r="C1460" t="s">
        <v>21</v>
      </c>
      <c r="D1460">
        <v>2021</v>
      </c>
      <c r="E1460">
        <v>5</v>
      </c>
      <c r="F1460" t="s">
        <v>43</v>
      </c>
    </row>
    <row r="1461" spans="1:6" hidden="1" x14ac:dyDescent="0.35">
      <c r="A1461" t="s">
        <v>1</v>
      </c>
      <c r="B1461" t="s">
        <v>26</v>
      </c>
      <c r="C1461" t="s">
        <v>21</v>
      </c>
      <c r="D1461">
        <v>2022</v>
      </c>
      <c r="E1461">
        <v>5</v>
      </c>
      <c r="F1461" t="s">
        <v>43</v>
      </c>
    </row>
    <row r="1462" spans="1:6" hidden="1" x14ac:dyDescent="0.35">
      <c r="A1462" t="s">
        <v>1</v>
      </c>
      <c r="B1462" t="s">
        <v>26</v>
      </c>
      <c r="C1462" t="s">
        <v>21</v>
      </c>
      <c r="D1462">
        <v>2023</v>
      </c>
      <c r="E1462">
        <v>5</v>
      </c>
      <c r="F1462" t="s">
        <v>43</v>
      </c>
    </row>
    <row r="1463" spans="1:6" hidden="1" x14ac:dyDescent="0.35">
      <c r="A1463" t="s">
        <v>1</v>
      </c>
      <c r="B1463" t="s">
        <v>26</v>
      </c>
      <c r="C1463" t="s">
        <v>21</v>
      </c>
      <c r="D1463">
        <v>2024</v>
      </c>
      <c r="E1463">
        <v>5</v>
      </c>
      <c r="F1463" t="s">
        <v>43</v>
      </c>
    </row>
    <row r="1464" spans="1:6" hidden="1" x14ac:dyDescent="0.35">
      <c r="A1464" t="s">
        <v>1</v>
      </c>
      <c r="B1464" t="s">
        <v>26</v>
      </c>
      <c r="C1464" t="s">
        <v>21</v>
      </c>
      <c r="D1464">
        <v>2025</v>
      </c>
      <c r="E1464">
        <v>5</v>
      </c>
      <c r="F1464" t="s">
        <v>43</v>
      </c>
    </row>
    <row r="1465" spans="1:6" hidden="1" x14ac:dyDescent="0.35">
      <c r="A1465" t="s">
        <v>1</v>
      </c>
      <c r="B1465" t="s">
        <v>26</v>
      </c>
      <c r="C1465" t="s">
        <v>21</v>
      </c>
      <c r="D1465">
        <v>2026</v>
      </c>
      <c r="E1465">
        <v>12</v>
      </c>
      <c r="F1465" t="s">
        <v>43</v>
      </c>
    </row>
    <row r="1466" spans="1:6" hidden="1" x14ac:dyDescent="0.35">
      <c r="A1466" t="s">
        <v>1</v>
      </c>
      <c r="B1466" t="s">
        <v>26</v>
      </c>
      <c r="C1466" t="s">
        <v>21</v>
      </c>
      <c r="D1466">
        <v>2027</v>
      </c>
      <c r="E1466">
        <v>19</v>
      </c>
      <c r="F1466" t="s">
        <v>43</v>
      </c>
    </row>
    <row r="1467" spans="1:6" hidden="1" x14ac:dyDescent="0.35">
      <c r="A1467" t="s">
        <v>1</v>
      </c>
      <c r="B1467" t="s">
        <v>26</v>
      </c>
      <c r="C1467" t="s">
        <v>21</v>
      </c>
      <c r="D1467">
        <v>2028</v>
      </c>
      <c r="E1467">
        <v>26</v>
      </c>
      <c r="F1467" t="s">
        <v>43</v>
      </c>
    </row>
    <row r="1468" spans="1:6" hidden="1" x14ac:dyDescent="0.35">
      <c r="A1468" t="s">
        <v>1</v>
      </c>
      <c r="B1468" t="s">
        <v>26</v>
      </c>
      <c r="C1468" t="s">
        <v>21</v>
      </c>
      <c r="D1468">
        <v>2029</v>
      </c>
      <c r="E1468">
        <v>33</v>
      </c>
      <c r="F1468" t="s">
        <v>43</v>
      </c>
    </row>
    <row r="1469" spans="1:6" hidden="1" x14ac:dyDescent="0.35">
      <c r="A1469" t="s">
        <v>1</v>
      </c>
      <c r="B1469" t="s">
        <v>26</v>
      </c>
      <c r="C1469" t="s">
        <v>21</v>
      </c>
      <c r="D1469">
        <v>2030</v>
      </c>
      <c r="E1469">
        <v>40</v>
      </c>
      <c r="F1469" t="s">
        <v>43</v>
      </c>
    </row>
    <row r="1470" spans="1:6" hidden="1" x14ac:dyDescent="0.35">
      <c r="A1470" t="s">
        <v>1</v>
      </c>
      <c r="B1470" t="s">
        <v>26</v>
      </c>
      <c r="C1470" t="s">
        <v>21</v>
      </c>
      <c r="D1470">
        <v>2031</v>
      </c>
      <c r="E1470">
        <v>42</v>
      </c>
      <c r="F1470" t="s">
        <v>43</v>
      </c>
    </row>
    <row r="1471" spans="1:6" hidden="1" x14ac:dyDescent="0.35">
      <c r="A1471" t="s">
        <v>1</v>
      </c>
      <c r="B1471" t="s">
        <v>26</v>
      </c>
      <c r="C1471" t="s">
        <v>21</v>
      </c>
      <c r="D1471">
        <v>2032</v>
      </c>
      <c r="E1471">
        <v>44</v>
      </c>
      <c r="F1471" t="s">
        <v>43</v>
      </c>
    </row>
    <row r="1472" spans="1:6" hidden="1" x14ac:dyDescent="0.35">
      <c r="A1472" t="s">
        <v>1</v>
      </c>
      <c r="B1472" t="s">
        <v>26</v>
      </c>
      <c r="C1472" t="s">
        <v>21</v>
      </c>
      <c r="D1472">
        <v>2033</v>
      </c>
      <c r="E1472">
        <v>46</v>
      </c>
      <c r="F1472" t="s">
        <v>43</v>
      </c>
    </row>
    <row r="1473" spans="1:6" hidden="1" x14ac:dyDescent="0.35">
      <c r="A1473" t="s">
        <v>1</v>
      </c>
      <c r="B1473" t="s">
        <v>26</v>
      </c>
      <c r="C1473" t="s">
        <v>21</v>
      </c>
      <c r="D1473">
        <v>2034</v>
      </c>
      <c r="E1473">
        <v>48</v>
      </c>
      <c r="F1473" t="s">
        <v>43</v>
      </c>
    </row>
    <row r="1474" spans="1:6" hidden="1" x14ac:dyDescent="0.35">
      <c r="A1474" t="s">
        <v>1</v>
      </c>
      <c r="B1474" t="s">
        <v>26</v>
      </c>
      <c r="C1474" t="s">
        <v>21</v>
      </c>
      <c r="D1474">
        <v>2035</v>
      </c>
      <c r="E1474">
        <v>50</v>
      </c>
      <c r="F1474" t="s">
        <v>43</v>
      </c>
    </row>
    <row r="1475" spans="1:6" hidden="1" x14ac:dyDescent="0.35">
      <c r="A1475" t="s">
        <v>1</v>
      </c>
      <c r="B1475" t="s">
        <v>26</v>
      </c>
      <c r="C1475" t="s">
        <v>21</v>
      </c>
      <c r="D1475">
        <v>2036</v>
      </c>
      <c r="E1475">
        <v>52</v>
      </c>
      <c r="F1475" t="s">
        <v>43</v>
      </c>
    </row>
    <row r="1476" spans="1:6" hidden="1" x14ac:dyDescent="0.35">
      <c r="A1476" t="s">
        <v>1</v>
      </c>
      <c r="B1476" t="s">
        <v>26</v>
      </c>
      <c r="C1476" t="s">
        <v>21</v>
      </c>
      <c r="D1476">
        <v>2037</v>
      </c>
      <c r="E1476">
        <v>54</v>
      </c>
      <c r="F1476" t="s">
        <v>43</v>
      </c>
    </row>
    <row r="1477" spans="1:6" hidden="1" x14ac:dyDescent="0.35">
      <c r="A1477" t="s">
        <v>1</v>
      </c>
      <c r="B1477" t="s">
        <v>26</v>
      </c>
      <c r="C1477" t="s">
        <v>21</v>
      </c>
      <c r="D1477">
        <v>2038</v>
      </c>
      <c r="E1477">
        <v>56</v>
      </c>
      <c r="F1477" t="s">
        <v>43</v>
      </c>
    </row>
    <row r="1478" spans="1:6" hidden="1" x14ac:dyDescent="0.35">
      <c r="A1478" t="s">
        <v>1</v>
      </c>
      <c r="B1478" t="s">
        <v>26</v>
      </c>
      <c r="C1478" t="s">
        <v>21</v>
      </c>
      <c r="D1478">
        <v>2039</v>
      </c>
      <c r="E1478">
        <v>58</v>
      </c>
      <c r="F1478" t="s">
        <v>43</v>
      </c>
    </row>
    <row r="1479" spans="1:6" hidden="1" x14ac:dyDescent="0.35">
      <c r="A1479" t="s">
        <v>1</v>
      </c>
      <c r="B1479" t="s">
        <v>26</v>
      </c>
      <c r="C1479" t="s">
        <v>21</v>
      </c>
      <c r="D1479">
        <v>2040</v>
      </c>
      <c r="E1479">
        <v>60</v>
      </c>
      <c r="F1479" t="s">
        <v>43</v>
      </c>
    </row>
    <row r="1480" spans="1:6" hidden="1" x14ac:dyDescent="0.35">
      <c r="A1480" t="s">
        <v>1</v>
      </c>
      <c r="B1480" t="s">
        <v>26</v>
      </c>
      <c r="C1480" t="s">
        <v>21</v>
      </c>
      <c r="D1480">
        <v>2041</v>
      </c>
      <c r="E1480">
        <v>61</v>
      </c>
      <c r="F1480" t="s">
        <v>43</v>
      </c>
    </row>
    <row r="1481" spans="1:6" hidden="1" x14ac:dyDescent="0.35">
      <c r="A1481" t="s">
        <v>1</v>
      </c>
      <c r="B1481" t="s">
        <v>26</v>
      </c>
      <c r="C1481" t="s">
        <v>21</v>
      </c>
      <c r="D1481">
        <v>2042</v>
      </c>
      <c r="E1481">
        <v>62</v>
      </c>
      <c r="F1481" t="s">
        <v>43</v>
      </c>
    </row>
    <row r="1482" spans="1:6" hidden="1" x14ac:dyDescent="0.35">
      <c r="A1482" t="s">
        <v>1</v>
      </c>
      <c r="B1482" t="s">
        <v>26</v>
      </c>
      <c r="C1482" t="s">
        <v>21</v>
      </c>
      <c r="D1482">
        <v>2043</v>
      </c>
      <c r="E1482">
        <v>63</v>
      </c>
      <c r="F1482" t="s">
        <v>43</v>
      </c>
    </row>
    <row r="1483" spans="1:6" hidden="1" x14ac:dyDescent="0.35">
      <c r="A1483" t="s">
        <v>1</v>
      </c>
      <c r="B1483" t="s">
        <v>26</v>
      </c>
      <c r="C1483" t="s">
        <v>21</v>
      </c>
      <c r="D1483">
        <v>2044</v>
      </c>
      <c r="E1483">
        <v>64</v>
      </c>
      <c r="F1483" t="s">
        <v>43</v>
      </c>
    </row>
    <row r="1484" spans="1:6" hidden="1" x14ac:dyDescent="0.35">
      <c r="A1484" t="s">
        <v>1</v>
      </c>
      <c r="B1484" t="s">
        <v>26</v>
      </c>
      <c r="C1484" t="s">
        <v>21</v>
      </c>
      <c r="D1484">
        <v>2045</v>
      </c>
      <c r="E1484">
        <v>65</v>
      </c>
      <c r="F1484" t="s">
        <v>43</v>
      </c>
    </row>
    <row r="1485" spans="1:6" hidden="1" x14ac:dyDescent="0.35">
      <c r="A1485" t="s">
        <v>1</v>
      </c>
      <c r="B1485" t="s">
        <v>26</v>
      </c>
      <c r="C1485" t="s">
        <v>21</v>
      </c>
      <c r="D1485">
        <v>2046</v>
      </c>
      <c r="E1485">
        <v>66</v>
      </c>
      <c r="F1485" t="s">
        <v>43</v>
      </c>
    </row>
    <row r="1486" spans="1:6" hidden="1" x14ac:dyDescent="0.35">
      <c r="A1486" t="s">
        <v>1</v>
      </c>
      <c r="B1486" t="s">
        <v>26</v>
      </c>
      <c r="C1486" t="s">
        <v>21</v>
      </c>
      <c r="D1486">
        <v>2047</v>
      </c>
      <c r="E1486">
        <v>67</v>
      </c>
      <c r="F1486" t="s">
        <v>43</v>
      </c>
    </row>
    <row r="1487" spans="1:6" hidden="1" x14ac:dyDescent="0.35">
      <c r="A1487" t="s">
        <v>1</v>
      </c>
      <c r="B1487" t="s">
        <v>26</v>
      </c>
      <c r="C1487" t="s">
        <v>21</v>
      </c>
      <c r="D1487">
        <v>2048</v>
      </c>
      <c r="E1487">
        <v>68</v>
      </c>
      <c r="F1487" t="s">
        <v>43</v>
      </c>
    </row>
    <row r="1488" spans="1:6" hidden="1" x14ac:dyDescent="0.35">
      <c r="A1488" t="s">
        <v>1</v>
      </c>
      <c r="B1488" t="s">
        <v>26</v>
      </c>
      <c r="C1488" t="s">
        <v>21</v>
      </c>
      <c r="D1488">
        <v>2049</v>
      </c>
      <c r="E1488">
        <v>69</v>
      </c>
      <c r="F1488" t="s">
        <v>43</v>
      </c>
    </row>
    <row r="1489" spans="1:6" hidden="1" x14ac:dyDescent="0.35">
      <c r="A1489" t="s">
        <v>1</v>
      </c>
      <c r="B1489" t="s">
        <v>26</v>
      </c>
      <c r="C1489" t="s">
        <v>21</v>
      </c>
      <c r="D1489">
        <v>2050</v>
      </c>
      <c r="E1489">
        <v>70</v>
      </c>
      <c r="F1489" t="s">
        <v>43</v>
      </c>
    </row>
    <row r="1490" spans="1:6" hidden="1" x14ac:dyDescent="0.35">
      <c r="A1490" t="s">
        <v>1</v>
      </c>
      <c r="B1490" t="s">
        <v>26</v>
      </c>
      <c r="C1490" t="s">
        <v>22</v>
      </c>
      <c r="D1490">
        <v>2020</v>
      </c>
      <c r="E1490">
        <v>6</v>
      </c>
      <c r="F1490" t="s">
        <v>43</v>
      </c>
    </row>
    <row r="1491" spans="1:6" hidden="1" x14ac:dyDescent="0.35">
      <c r="A1491" t="s">
        <v>1</v>
      </c>
      <c r="B1491" t="s">
        <v>26</v>
      </c>
      <c r="C1491" t="s">
        <v>22</v>
      </c>
      <c r="D1491">
        <v>2021</v>
      </c>
      <c r="E1491">
        <v>6</v>
      </c>
      <c r="F1491" t="s">
        <v>43</v>
      </c>
    </row>
    <row r="1492" spans="1:6" hidden="1" x14ac:dyDescent="0.35">
      <c r="A1492" t="s">
        <v>1</v>
      </c>
      <c r="B1492" t="s">
        <v>26</v>
      </c>
      <c r="C1492" t="s">
        <v>22</v>
      </c>
      <c r="D1492">
        <v>2022</v>
      </c>
      <c r="E1492">
        <v>6</v>
      </c>
      <c r="F1492" t="s">
        <v>43</v>
      </c>
    </row>
    <row r="1493" spans="1:6" hidden="1" x14ac:dyDescent="0.35">
      <c r="A1493" t="s">
        <v>1</v>
      </c>
      <c r="B1493" t="s">
        <v>26</v>
      </c>
      <c r="C1493" t="s">
        <v>22</v>
      </c>
      <c r="D1493">
        <v>2023</v>
      </c>
      <c r="E1493">
        <v>6</v>
      </c>
      <c r="F1493" t="s">
        <v>43</v>
      </c>
    </row>
    <row r="1494" spans="1:6" hidden="1" x14ac:dyDescent="0.35">
      <c r="A1494" t="s">
        <v>1</v>
      </c>
      <c r="B1494" t="s">
        <v>26</v>
      </c>
      <c r="C1494" t="s">
        <v>22</v>
      </c>
      <c r="D1494">
        <v>2024</v>
      </c>
      <c r="E1494">
        <v>6</v>
      </c>
      <c r="F1494" t="s">
        <v>43</v>
      </c>
    </row>
    <row r="1495" spans="1:6" hidden="1" x14ac:dyDescent="0.35">
      <c r="A1495" t="s">
        <v>1</v>
      </c>
      <c r="B1495" t="s">
        <v>26</v>
      </c>
      <c r="C1495" t="s">
        <v>22</v>
      </c>
      <c r="D1495">
        <v>2025</v>
      </c>
      <c r="E1495">
        <v>6</v>
      </c>
      <c r="F1495" t="s">
        <v>43</v>
      </c>
    </row>
    <row r="1496" spans="1:6" hidden="1" x14ac:dyDescent="0.35">
      <c r="A1496" t="s">
        <v>1</v>
      </c>
      <c r="B1496" t="s">
        <v>26</v>
      </c>
      <c r="C1496" t="s">
        <v>22</v>
      </c>
      <c r="D1496">
        <v>2026</v>
      </c>
      <c r="E1496">
        <v>6</v>
      </c>
      <c r="F1496" t="s">
        <v>43</v>
      </c>
    </row>
    <row r="1497" spans="1:6" hidden="1" x14ac:dyDescent="0.35">
      <c r="A1497" t="s">
        <v>1</v>
      </c>
      <c r="B1497" t="s">
        <v>26</v>
      </c>
      <c r="C1497" t="s">
        <v>22</v>
      </c>
      <c r="D1497">
        <v>2027</v>
      </c>
      <c r="E1497">
        <v>6</v>
      </c>
      <c r="F1497" t="s">
        <v>43</v>
      </c>
    </row>
    <row r="1498" spans="1:6" hidden="1" x14ac:dyDescent="0.35">
      <c r="A1498" t="s">
        <v>1</v>
      </c>
      <c r="B1498" t="s">
        <v>26</v>
      </c>
      <c r="C1498" t="s">
        <v>22</v>
      </c>
      <c r="D1498">
        <v>2028</v>
      </c>
      <c r="E1498">
        <v>6</v>
      </c>
      <c r="F1498" t="s">
        <v>43</v>
      </c>
    </row>
    <row r="1499" spans="1:6" hidden="1" x14ac:dyDescent="0.35">
      <c r="A1499" t="s">
        <v>1</v>
      </c>
      <c r="B1499" t="s">
        <v>26</v>
      </c>
      <c r="C1499" t="s">
        <v>22</v>
      </c>
      <c r="D1499">
        <v>2029</v>
      </c>
      <c r="E1499">
        <v>6</v>
      </c>
      <c r="F1499" t="s">
        <v>43</v>
      </c>
    </row>
    <row r="1500" spans="1:6" hidden="1" x14ac:dyDescent="0.35">
      <c r="A1500" t="s">
        <v>1</v>
      </c>
      <c r="B1500" t="s">
        <v>26</v>
      </c>
      <c r="C1500" t="s">
        <v>22</v>
      </c>
      <c r="D1500">
        <v>2030</v>
      </c>
      <c r="E1500">
        <v>6</v>
      </c>
      <c r="F1500" t="s">
        <v>43</v>
      </c>
    </row>
    <row r="1501" spans="1:6" hidden="1" x14ac:dyDescent="0.35">
      <c r="A1501" t="s">
        <v>1</v>
      </c>
      <c r="B1501" t="s">
        <v>26</v>
      </c>
      <c r="C1501" t="s">
        <v>22</v>
      </c>
      <c r="D1501">
        <v>2031</v>
      </c>
      <c r="E1501">
        <v>6</v>
      </c>
      <c r="F1501" t="s">
        <v>43</v>
      </c>
    </row>
    <row r="1502" spans="1:6" hidden="1" x14ac:dyDescent="0.35">
      <c r="A1502" t="s">
        <v>1</v>
      </c>
      <c r="B1502" t="s">
        <v>26</v>
      </c>
      <c r="C1502" t="s">
        <v>22</v>
      </c>
      <c r="D1502">
        <v>2032</v>
      </c>
      <c r="E1502">
        <v>6</v>
      </c>
      <c r="F1502" t="s">
        <v>43</v>
      </c>
    </row>
    <row r="1503" spans="1:6" hidden="1" x14ac:dyDescent="0.35">
      <c r="A1503" t="s">
        <v>1</v>
      </c>
      <c r="B1503" t="s">
        <v>26</v>
      </c>
      <c r="C1503" t="s">
        <v>22</v>
      </c>
      <c r="D1503">
        <v>2033</v>
      </c>
      <c r="E1503">
        <v>6</v>
      </c>
      <c r="F1503" t="s">
        <v>43</v>
      </c>
    </row>
    <row r="1504" spans="1:6" hidden="1" x14ac:dyDescent="0.35">
      <c r="A1504" t="s">
        <v>1</v>
      </c>
      <c r="B1504" t="s">
        <v>26</v>
      </c>
      <c r="C1504" t="s">
        <v>22</v>
      </c>
      <c r="D1504">
        <v>2034</v>
      </c>
      <c r="E1504">
        <v>6</v>
      </c>
      <c r="F1504" t="s">
        <v>43</v>
      </c>
    </row>
    <row r="1505" spans="1:6" hidden="1" x14ac:dyDescent="0.35">
      <c r="A1505" t="s">
        <v>1</v>
      </c>
      <c r="B1505" t="s">
        <v>26</v>
      </c>
      <c r="C1505" t="s">
        <v>22</v>
      </c>
      <c r="D1505">
        <v>2035</v>
      </c>
      <c r="E1505">
        <v>6</v>
      </c>
      <c r="F1505" t="s">
        <v>43</v>
      </c>
    </row>
    <row r="1506" spans="1:6" hidden="1" x14ac:dyDescent="0.35">
      <c r="A1506" t="s">
        <v>1</v>
      </c>
      <c r="B1506" t="s">
        <v>26</v>
      </c>
      <c r="C1506" t="s">
        <v>22</v>
      </c>
      <c r="D1506">
        <v>2036</v>
      </c>
      <c r="E1506">
        <v>6</v>
      </c>
      <c r="F1506" t="s">
        <v>43</v>
      </c>
    </row>
    <row r="1507" spans="1:6" hidden="1" x14ac:dyDescent="0.35">
      <c r="A1507" t="s">
        <v>1</v>
      </c>
      <c r="B1507" t="s">
        <v>26</v>
      </c>
      <c r="C1507" t="s">
        <v>22</v>
      </c>
      <c r="D1507">
        <v>2037</v>
      </c>
      <c r="E1507">
        <v>6</v>
      </c>
      <c r="F1507" t="s">
        <v>43</v>
      </c>
    </row>
    <row r="1508" spans="1:6" hidden="1" x14ac:dyDescent="0.35">
      <c r="A1508" t="s">
        <v>1</v>
      </c>
      <c r="B1508" t="s">
        <v>26</v>
      </c>
      <c r="C1508" t="s">
        <v>22</v>
      </c>
      <c r="D1508">
        <v>2038</v>
      </c>
      <c r="E1508">
        <v>6</v>
      </c>
      <c r="F1508" t="s">
        <v>43</v>
      </c>
    </row>
    <row r="1509" spans="1:6" hidden="1" x14ac:dyDescent="0.35">
      <c r="A1509" t="s">
        <v>1</v>
      </c>
      <c r="B1509" t="s">
        <v>26</v>
      </c>
      <c r="C1509" t="s">
        <v>22</v>
      </c>
      <c r="D1509">
        <v>2039</v>
      </c>
      <c r="E1509">
        <v>6</v>
      </c>
      <c r="F1509" t="s">
        <v>43</v>
      </c>
    </row>
    <row r="1510" spans="1:6" hidden="1" x14ac:dyDescent="0.35">
      <c r="A1510" t="s">
        <v>1</v>
      </c>
      <c r="B1510" t="s">
        <v>26</v>
      </c>
      <c r="C1510" t="s">
        <v>22</v>
      </c>
      <c r="D1510">
        <v>2040</v>
      </c>
      <c r="E1510">
        <v>6</v>
      </c>
      <c r="F1510" t="s">
        <v>43</v>
      </c>
    </row>
    <row r="1511" spans="1:6" hidden="1" x14ac:dyDescent="0.35">
      <c r="A1511" t="s">
        <v>1</v>
      </c>
      <c r="B1511" t="s">
        <v>26</v>
      </c>
      <c r="C1511" t="s">
        <v>22</v>
      </c>
      <c r="D1511">
        <v>2041</v>
      </c>
      <c r="E1511">
        <v>6</v>
      </c>
      <c r="F1511" t="s">
        <v>43</v>
      </c>
    </row>
    <row r="1512" spans="1:6" hidden="1" x14ac:dyDescent="0.35">
      <c r="A1512" t="s">
        <v>1</v>
      </c>
      <c r="B1512" t="s">
        <v>26</v>
      </c>
      <c r="C1512" t="s">
        <v>22</v>
      </c>
      <c r="D1512">
        <v>2042</v>
      </c>
      <c r="E1512">
        <v>6</v>
      </c>
      <c r="F1512" t="s">
        <v>43</v>
      </c>
    </row>
    <row r="1513" spans="1:6" hidden="1" x14ac:dyDescent="0.35">
      <c r="A1513" t="s">
        <v>1</v>
      </c>
      <c r="B1513" t="s">
        <v>26</v>
      </c>
      <c r="C1513" t="s">
        <v>22</v>
      </c>
      <c r="D1513">
        <v>2043</v>
      </c>
      <c r="E1513">
        <v>6</v>
      </c>
      <c r="F1513" t="s">
        <v>43</v>
      </c>
    </row>
    <row r="1514" spans="1:6" hidden="1" x14ac:dyDescent="0.35">
      <c r="A1514" t="s">
        <v>1</v>
      </c>
      <c r="B1514" t="s">
        <v>26</v>
      </c>
      <c r="C1514" t="s">
        <v>22</v>
      </c>
      <c r="D1514">
        <v>2044</v>
      </c>
      <c r="E1514">
        <v>6</v>
      </c>
      <c r="F1514" t="s">
        <v>43</v>
      </c>
    </row>
    <row r="1515" spans="1:6" hidden="1" x14ac:dyDescent="0.35">
      <c r="A1515" t="s">
        <v>1</v>
      </c>
      <c r="B1515" t="s">
        <v>26</v>
      </c>
      <c r="C1515" t="s">
        <v>22</v>
      </c>
      <c r="D1515">
        <v>2045</v>
      </c>
      <c r="E1515">
        <v>6</v>
      </c>
      <c r="F1515" t="s">
        <v>43</v>
      </c>
    </row>
    <row r="1516" spans="1:6" hidden="1" x14ac:dyDescent="0.35">
      <c r="A1516" t="s">
        <v>1</v>
      </c>
      <c r="B1516" t="s">
        <v>26</v>
      </c>
      <c r="C1516" t="s">
        <v>22</v>
      </c>
      <c r="D1516">
        <v>2046</v>
      </c>
      <c r="E1516">
        <v>6</v>
      </c>
      <c r="F1516" t="s">
        <v>43</v>
      </c>
    </row>
    <row r="1517" spans="1:6" hidden="1" x14ac:dyDescent="0.35">
      <c r="A1517" t="s">
        <v>1</v>
      </c>
      <c r="B1517" t="s">
        <v>26</v>
      </c>
      <c r="C1517" t="s">
        <v>22</v>
      </c>
      <c r="D1517">
        <v>2047</v>
      </c>
      <c r="E1517">
        <v>6</v>
      </c>
      <c r="F1517" t="s">
        <v>43</v>
      </c>
    </row>
    <row r="1518" spans="1:6" hidden="1" x14ac:dyDescent="0.35">
      <c r="A1518" t="s">
        <v>1</v>
      </c>
      <c r="B1518" t="s">
        <v>26</v>
      </c>
      <c r="C1518" t="s">
        <v>22</v>
      </c>
      <c r="D1518">
        <v>2048</v>
      </c>
      <c r="E1518">
        <v>6</v>
      </c>
      <c r="F1518" t="s">
        <v>43</v>
      </c>
    </row>
    <row r="1519" spans="1:6" hidden="1" x14ac:dyDescent="0.35">
      <c r="A1519" t="s">
        <v>1</v>
      </c>
      <c r="B1519" t="s">
        <v>26</v>
      </c>
      <c r="C1519" t="s">
        <v>22</v>
      </c>
      <c r="D1519">
        <v>2049</v>
      </c>
      <c r="E1519">
        <v>6</v>
      </c>
      <c r="F1519" t="s">
        <v>43</v>
      </c>
    </row>
    <row r="1520" spans="1:6" hidden="1" x14ac:dyDescent="0.35">
      <c r="A1520" t="s">
        <v>1</v>
      </c>
      <c r="B1520" t="s">
        <v>26</v>
      </c>
      <c r="C1520" t="s">
        <v>22</v>
      </c>
      <c r="D1520">
        <v>2050</v>
      </c>
      <c r="E1520">
        <v>6</v>
      </c>
      <c r="F1520" t="s">
        <v>43</v>
      </c>
    </row>
    <row r="1521" spans="1:6" hidden="1" x14ac:dyDescent="0.35">
      <c r="A1521" t="s">
        <v>1</v>
      </c>
      <c r="B1521" t="s">
        <v>26</v>
      </c>
      <c r="C1521" t="s">
        <v>24</v>
      </c>
      <c r="D1521">
        <v>2020</v>
      </c>
      <c r="E1521">
        <v>6102.3</v>
      </c>
      <c r="F1521" t="s">
        <v>43</v>
      </c>
    </row>
    <row r="1522" spans="1:6" hidden="1" x14ac:dyDescent="0.35">
      <c r="A1522" t="s">
        <v>1</v>
      </c>
      <c r="B1522" t="s">
        <v>26</v>
      </c>
      <c r="C1522" t="s">
        <v>24</v>
      </c>
      <c r="D1522">
        <v>2021</v>
      </c>
      <c r="E1522">
        <v>6202.3</v>
      </c>
      <c r="F1522" t="s">
        <v>43</v>
      </c>
    </row>
    <row r="1523" spans="1:6" hidden="1" x14ac:dyDescent="0.35">
      <c r="A1523" t="s">
        <v>1</v>
      </c>
      <c r="B1523" t="s">
        <v>26</v>
      </c>
      <c r="C1523" t="s">
        <v>24</v>
      </c>
      <c r="D1523">
        <v>2022</v>
      </c>
      <c r="E1523">
        <v>6802.3</v>
      </c>
      <c r="F1523" t="s">
        <v>43</v>
      </c>
    </row>
    <row r="1524" spans="1:6" hidden="1" x14ac:dyDescent="0.35">
      <c r="A1524" t="s">
        <v>1</v>
      </c>
      <c r="B1524" t="s">
        <v>26</v>
      </c>
      <c r="C1524" t="s">
        <v>24</v>
      </c>
      <c r="D1524">
        <v>2023</v>
      </c>
      <c r="E1524">
        <v>6802.3</v>
      </c>
      <c r="F1524" t="s">
        <v>43</v>
      </c>
    </row>
    <row r="1525" spans="1:6" hidden="1" x14ac:dyDescent="0.35">
      <c r="A1525" t="s">
        <v>1</v>
      </c>
      <c r="B1525" t="s">
        <v>26</v>
      </c>
      <c r="C1525" t="s">
        <v>24</v>
      </c>
      <c r="D1525">
        <v>2024</v>
      </c>
      <c r="E1525">
        <v>6802.3</v>
      </c>
      <c r="F1525" t="s">
        <v>43</v>
      </c>
    </row>
    <row r="1526" spans="1:6" hidden="1" x14ac:dyDescent="0.35">
      <c r="A1526" t="s">
        <v>1</v>
      </c>
      <c r="B1526" t="s">
        <v>26</v>
      </c>
      <c r="C1526" t="s">
        <v>24</v>
      </c>
      <c r="D1526">
        <v>2025</v>
      </c>
      <c r="E1526">
        <v>6859.4</v>
      </c>
      <c r="F1526" t="s">
        <v>43</v>
      </c>
    </row>
    <row r="1527" spans="1:6" hidden="1" x14ac:dyDescent="0.35">
      <c r="A1527" t="s">
        <v>1</v>
      </c>
      <c r="B1527" t="s">
        <v>26</v>
      </c>
      <c r="C1527" t="s">
        <v>24</v>
      </c>
      <c r="D1527">
        <v>2026</v>
      </c>
      <c r="E1527">
        <v>7198.4</v>
      </c>
      <c r="F1527" t="s">
        <v>43</v>
      </c>
    </row>
    <row r="1528" spans="1:6" hidden="1" x14ac:dyDescent="0.35">
      <c r="A1528" t="s">
        <v>1</v>
      </c>
      <c r="B1528" t="s">
        <v>26</v>
      </c>
      <c r="C1528" t="s">
        <v>24</v>
      </c>
      <c r="D1528">
        <v>2027</v>
      </c>
      <c r="E1528">
        <v>7527.4</v>
      </c>
      <c r="F1528" t="s">
        <v>43</v>
      </c>
    </row>
    <row r="1529" spans="1:6" hidden="1" x14ac:dyDescent="0.35">
      <c r="A1529" t="s">
        <v>1</v>
      </c>
      <c r="B1529" t="s">
        <v>26</v>
      </c>
      <c r="C1529" t="s">
        <v>24</v>
      </c>
      <c r="D1529">
        <v>2028</v>
      </c>
      <c r="E1529">
        <v>7856.4</v>
      </c>
      <c r="F1529" t="s">
        <v>43</v>
      </c>
    </row>
    <row r="1530" spans="1:6" hidden="1" x14ac:dyDescent="0.35">
      <c r="A1530" t="s">
        <v>1</v>
      </c>
      <c r="B1530" t="s">
        <v>26</v>
      </c>
      <c r="C1530" t="s">
        <v>24</v>
      </c>
      <c r="D1530">
        <v>2029</v>
      </c>
      <c r="E1530">
        <v>8196.4</v>
      </c>
      <c r="F1530" t="s">
        <v>43</v>
      </c>
    </row>
    <row r="1531" spans="1:6" hidden="1" x14ac:dyDescent="0.35">
      <c r="A1531" t="s">
        <v>1</v>
      </c>
      <c r="B1531" t="s">
        <v>26</v>
      </c>
      <c r="C1531" t="s">
        <v>24</v>
      </c>
      <c r="D1531">
        <v>2030</v>
      </c>
      <c r="E1531">
        <v>8525.4</v>
      </c>
      <c r="F1531" t="s">
        <v>43</v>
      </c>
    </row>
    <row r="1532" spans="1:6" hidden="1" x14ac:dyDescent="0.35">
      <c r="A1532" t="s">
        <v>1</v>
      </c>
      <c r="B1532" t="s">
        <v>26</v>
      </c>
      <c r="C1532" t="s">
        <v>24</v>
      </c>
      <c r="D1532">
        <v>2031</v>
      </c>
      <c r="E1532">
        <v>8645.7000000000007</v>
      </c>
      <c r="F1532" t="s">
        <v>43</v>
      </c>
    </row>
    <row r="1533" spans="1:6" hidden="1" x14ac:dyDescent="0.35">
      <c r="A1533" t="s">
        <v>1</v>
      </c>
      <c r="B1533" t="s">
        <v>26</v>
      </c>
      <c r="C1533" t="s">
        <v>24</v>
      </c>
      <c r="D1533">
        <v>2032</v>
      </c>
      <c r="E1533">
        <v>8756.4</v>
      </c>
      <c r="F1533" t="s">
        <v>43</v>
      </c>
    </row>
    <row r="1534" spans="1:6" hidden="1" x14ac:dyDescent="0.35">
      <c r="A1534" t="s">
        <v>1</v>
      </c>
      <c r="B1534" t="s">
        <v>26</v>
      </c>
      <c r="C1534" t="s">
        <v>24</v>
      </c>
      <c r="D1534">
        <v>2033</v>
      </c>
      <c r="E1534">
        <v>8876.4</v>
      </c>
      <c r="F1534" t="s">
        <v>43</v>
      </c>
    </row>
    <row r="1535" spans="1:6" hidden="1" x14ac:dyDescent="0.35">
      <c r="A1535" t="s">
        <v>1</v>
      </c>
      <c r="B1535" t="s">
        <v>26</v>
      </c>
      <c r="C1535" t="s">
        <v>24</v>
      </c>
      <c r="D1535">
        <v>2034</v>
      </c>
      <c r="E1535">
        <v>8996.4</v>
      </c>
      <c r="F1535" t="s">
        <v>43</v>
      </c>
    </row>
    <row r="1536" spans="1:6" hidden="1" x14ac:dyDescent="0.35">
      <c r="A1536" t="s">
        <v>1</v>
      </c>
      <c r="B1536" t="s">
        <v>26</v>
      </c>
      <c r="C1536" t="s">
        <v>24</v>
      </c>
      <c r="D1536">
        <v>2035</v>
      </c>
      <c r="E1536">
        <v>9106.4</v>
      </c>
      <c r="F1536" t="s">
        <v>43</v>
      </c>
    </row>
    <row r="1537" spans="1:6" hidden="1" x14ac:dyDescent="0.35">
      <c r="A1537" t="s">
        <v>1</v>
      </c>
      <c r="B1537" t="s">
        <v>26</v>
      </c>
      <c r="C1537" t="s">
        <v>24</v>
      </c>
      <c r="D1537">
        <v>2036</v>
      </c>
      <c r="E1537">
        <v>9345.4</v>
      </c>
      <c r="F1537" t="s">
        <v>43</v>
      </c>
    </row>
    <row r="1538" spans="1:6" hidden="1" x14ac:dyDescent="0.35">
      <c r="A1538" t="s">
        <v>1</v>
      </c>
      <c r="B1538" t="s">
        <v>26</v>
      </c>
      <c r="C1538" t="s">
        <v>24</v>
      </c>
      <c r="D1538">
        <v>2037</v>
      </c>
      <c r="E1538">
        <v>9584.4</v>
      </c>
      <c r="F1538" t="s">
        <v>43</v>
      </c>
    </row>
    <row r="1539" spans="1:6" hidden="1" x14ac:dyDescent="0.35">
      <c r="A1539" t="s">
        <v>1</v>
      </c>
      <c r="B1539" t="s">
        <v>26</v>
      </c>
      <c r="C1539" t="s">
        <v>24</v>
      </c>
      <c r="D1539">
        <v>2038</v>
      </c>
      <c r="E1539">
        <v>9418.4</v>
      </c>
      <c r="F1539" t="s">
        <v>43</v>
      </c>
    </row>
    <row r="1540" spans="1:6" hidden="1" x14ac:dyDescent="0.35">
      <c r="A1540" t="s">
        <v>1</v>
      </c>
      <c r="B1540" t="s">
        <v>26</v>
      </c>
      <c r="C1540" t="s">
        <v>24</v>
      </c>
      <c r="D1540">
        <v>2039</v>
      </c>
      <c r="E1540">
        <v>9660.4</v>
      </c>
      <c r="F1540" t="s">
        <v>43</v>
      </c>
    </row>
    <row r="1541" spans="1:6" hidden="1" x14ac:dyDescent="0.35">
      <c r="A1541" t="s">
        <v>1</v>
      </c>
      <c r="B1541" t="s">
        <v>26</v>
      </c>
      <c r="C1541" t="s">
        <v>24</v>
      </c>
      <c r="D1541">
        <v>2040</v>
      </c>
      <c r="E1541">
        <v>9902.4</v>
      </c>
      <c r="F1541" t="s">
        <v>43</v>
      </c>
    </row>
    <row r="1542" spans="1:6" hidden="1" x14ac:dyDescent="0.35">
      <c r="A1542" t="s">
        <v>1</v>
      </c>
      <c r="B1542" t="s">
        <v>26</v>
      </c>
      <c r="C1542" t="s">
        <v>24</v>
      </c>
      <c r="D1542">
        <v>2041</v>
      </c>
      <c r="E1542">
        <v>10053.4</v>
      </c>
      <c r="F1542" t="s">
        <v>43</v>
      </c>
    </row>
    <row r="1543" spans="1:6" hidden="1" x14ac:dyDescent="0.35">
      <c r="A1543" t="s">
        <v>1</v>
      </c>
      <c r="B1543" t="s">
        <v>26</v>
      </c>
      <c r="C1543" t="s">
        <v>24</v>
      </c>
      <c r="D1543">
        <v>2042</v>
      </c>
      <c r="E1543">
        <v>10204.4</v>
      </c>
      <c r="F1543" t="s">
        <v>43</v>
      </c>
    </row>
    <row r="1544" spans="1:6" hidden="1" x14ac:dyDescent="0.35">
      <c r="A1544" t="s">
        <v>1</v>
      </c>
      <c r="B1544" t="s">
        <v>26</v>
      </c>
      <c r="C1544" t="s">
        <v>24</v>
      </c>
      <c r="D1544">
        <v>2043</v>
      </c>
      <c r="E1544">
        <v>10365.4</v>
      </c>
      <c r="F1544" t="s">
        <v>43</v>
      </c>
    </row>
    <row r="1545" spans="1:6" hidden="1" x14ac:dyDescent="0.35">
      <c r="A1545" t="s">
        <v>1</v>
      </c>
      <c r="B1545" t="s">
        <v>26</v>
      </c>
      <c r="C1545" t="s">
        <v>24</v>
      </c>
      <c r="D1545">
        <v>2044</v>
      </c>
      <c r="E1545">
        <v>10516.4</v>
      </c>
      <c r="F1545" t="s">
        <v>43</v>
      </c>
    </row>
    <row r="1546" spans="1:6" hidden="1" x14ac:dyDescent="0.35">
      <c r="A1546" t="s">
        <v>1</v>
      </c>
      <c r="B1546" t="s">
        <v>26</v>
      </c>
      <c r="C1546" t="s">
        <v>24</v>
      </c>
      <c r="D1546">
        <v>2045</v>
      </c>
      <c r="E1546">
        <v>10677.4</v>
      </c>
      <c r="F1546" t="s">
        <v>43</v>
      </c>
    </row>
    <row r="1547" spans="1:6" hidden="1" x14ac:dyDescent="0.35">
      <c r="A1547" t="s">
        <v>1</v>
      </c>
      <c r="B1547" t="s">
        <v>26</v>
      </c>
      <c r="C1547" t="s">
        <v>24</v>
      </c>
      <c r="D1547">
        <v>2046</v>
      </c>
      <c r="E1547">
        <v>10708.4</v>
      </c>
      <c r="F1547" t="s">
        <v>43</v>
      </c>
    </row>
    <row r="1548" spans="1:6" hidden="1" x14ac:dyDescent="0.35">
      <c r="A1548" t="s">
        <v>1</v>
      </c>
      <c r="B1548" t="s">
        <v>26</v>
      </c>
      <c r="C1548" t="s">
        <v>24</v>
      </c>
      <c r="D1548">
        <v>2047</v>
      </c>
      <c r="E1548">
        <v>10739.4</v>
      </c>
      <c r="F1548" t="s">
        <v>43</v>
      </c>
    </row>
    <row r="1549" spans="1:6" hidden="1" x14ac:dyDescent="0.35">
      <c r="A1549" t="s">
        <v>1</v>
      </c>
      <c r="B1549" t="s">
        <v>26</v>
      </c>
      <c r="C1549" t="s">
        <v>24</v>
      </c>
      <c r="D1549">
        <v>2048</v>
      </c>
      <c r="E1549">
        <v>10770.4</v>
      </c>
      <c r="F1549" t="s">
        <v>43</v>
      </c>
    </row>
    <row r="1550" spans="1:6" hidden="1" x14ac:dyDescent="0.35">
      <c r="A1550" t="s">
        <v>1</v>
      </c>
      <c r="B1550" t="s">
        <v>26</v>
      </c>
      <c r="C1550" t="s">
        <v>24</v>
      </c>
      <c r="D1550">
        <v>2049</v>
      </c>
      <c r="E1550">
        <v>10801.4</v>
      </c>
      <c r="F1550" t="s">
        <v>43</v>
      </c>
    </row>
    <row r="1551" spans="1:6" hidden="1" x14ac:dyDescent="0.35">
      <c r="A1551" t="s">
        <v>1</v>
      </c>
      <c r="B1551" t="s">
        <v>26</v>
      </c>
      <c r="C1551" t="s">
        <v>24</v>
      </c>
      <c r="D1551">
        <v>2050</v>
      </c>
      <c r="E1551">
        <v>10832.4</v>
      </c>
      <c r="F1551" t="s">
        <v>43</v>
      </c>
    </row>
    <row r="1552" spans="1:6" hidden="1" x14ac:dyDescent="0.35">
      <c r="A1552" t="s">
        <v>1</v>
      </c>
      <c r="B1552" t="s">
        <v>26</v>
      </c>
      <c r="C1552" t="s">
        <v>23</v>
      </c>
      <c r="D1552">
        <v>2020</v>
      </c>
      <c r="E1552">
        <v>0</v>
      </c>
      <c r="F1552" t="s">
        <v>43</v>
      </c>
    </row>
    <row r="1553" spans="1:6" hidden="1" x14ac:dyDescent="0.35">
      <c r="A1553" t="s">
        <v>1</v>
      </c>
      <c r="B1553" t="s">
        <v>26</v>
      </c>
      <c r="C1553" t="s">
        <v>23</v>
      </c>
      <c r="D1553">
        <v>2021</v>
      </c>
      <c r="E1553">
        <v>0</v>
      </c>
      <c r="F1553" t="s">
        <v>43</v>
      </c>
    </row>
    <row r="1554" spans="1:6" hidden="1" x14ac:dyDescent="0.35">
      <c r="A1554" t="s">
        <v>1</v>
      </c>
      <c r="B1554" t="s">
        <v>26</v>
      </c>
      <c r="C1554" t="s">
        <v>23</v>
      </c>
      <c r="D1554">
        <v>2022</v>
      </c>
      <c r="E1554">
        <v>0</v>
      </c>
      <c r="F1554" t="s">
        <v>43</v>
      </c>
    </row>
    <row r="1555" spans="1:6" hidden="1" x14ac:dyDescent="0.35">
      <c r="A1555" t="s">
        <v>1</v>
      </c>
      <c r="B1555" t="s">
        <v>26</v>
      </c>
      <c r="C1555" t="s">
        <v>23</v>
      </c>
      <c r="D1555">
        <v>2023</v>
      </c>
      <c r="E1555">
        <v>0</v>
      </c>
      <c r="F1555" t="s">
        <v>43</v>
      </c>
    </row>
    <row r="1556" spans="1:6" hidden="1" x14ac:dyDescent="0.35">
      <c r="A1556" t="s">
        <v>1</v>
      </c>
      <c r="B1556" t="s">
        <v>26</v>
      </c>
      <c r="C1556" t="s">
        <v>23</v>
      </c>
      <c r="D1556">
        <v>2024</v>
      </c>
      <c r="E1556">
        <v>0</v>
      </c>
      <c r="F1556" t="s">
        <v>43</v>
      </c>
    </row>
    <row r="1557" spans="1:6" hidden="1" x14ac:dyDescent="0.35">
      <c r="A1557" t="s">
        <v>1</v>
      </c>
      <c r="B1557" t="s">
        <v>26</v>
      </c>
      <c r="C1557" t="s">
        <v>23</v>
      </c>
      <c r="D1557">
        <v>2025</v>
      </c>
      <c r="E1557">
        <v>0</v>
      </c>
      <c r="F1557" t="s">
        <v>43</v>
      </c>
    </row>
    <row r="1558" spans="1:6" hidden="1" x14ac:dyDescent="0.35">
      <c r="A1558" t="s">
        <v>1</v>
      </c>
      <c r="B1558" t="s">
        <v>26</v>
      </c>
      <c r="C1558" t="s">
        <v>23</v>
      </c>
      <c r="D1558">
        <v>2026</v>
      </c>
      <c r="E1558">
        <v>0</v>
      </c>
      <c r="F1558" t="s">
        <v>43</v>
      </c>
    </row>
    <row r="1559" spans="1:6" hidden="1" x14ac:dyDescent="0.35">
      <c r="A1559" t="s">
        <v>1</v>
      </c>
      <c r="B1559" t="s">
        <v>26</v>
      </c>
      <c r="C1559" t="s">
        <v>23</v>
      </c>
      <c r="D1559">
        <v>2027</v>
      </c>
      <c r="E1559">
        <v>0</v>
      </c>
      <c r="F1559" t="s">
        <v>43</v>
      </c>
    </row>
    <row r="1560" spans="1:6" hidden="1" x14ac:dyDescent="0.35">
      <c r="A1560" t="s">
        <v>1</v>
      </c>
      <c r="B1560" t="s">
        <v>26</v>
      </c>
      <c r="C1560" t="s">
        <v>23</v>
      </c>
      <c r="D1560">
        <v>2028</v>
      </c>
      <c r="E1560">
        <v>0</v>
      </c>
      <c r="F1560" t="s">
        <v>43</v>
      </c>
    </row>
    <row r="1561" spans="1:6" hidden="1" x14ac:dyDescent="0.35">
      <c r="A1561" t="s">
        <v>1</v>
      </c>
      <c r="B1561" t="s">
        <v>26</v>
      </c>
      <c r="C1561" t="s">
        <v>23</v>
      </c>
      <c r="D1561">
        <v>2029</v>
      </c>
      <c r="E1561">
        <v>0</v>
      </c>
      <c r="F1561" t="s">
        <v>43</v>
      </c>
    </row>
    <row r="1562" spans="1:6" hidden="1" x14ac:dyDescent="0.35">
      <c r="A1562" t="s">
        <v>1</v>
      </c>
      <c r="B1562" t="s">
        <v>26</v>
      </c>
      <c r="C1562" t="s">
        <v>23</v>
      </c>
      <c r="D1562">
        <v>2030</v>
      </c>
      <c r="E1562">
        <v>0</v>
      </c>
      <c r="F1562" t="s">
        <v>43</v>
      </c>
    </row>
    <row r="1563" spans="1:6" hidden="1" x14ac:dyDescent="0.35">
      <c r="A1563" t="s">
        <v>1</v>
      </c>
      <c r="B1563" t="s">
        <v>26</v>
      </c>
      <c r="C1563" t="s">
        <v>23</v>
      </c>
      <c r="D1563">
        <v>2031</v>
      </c>
      <c r="E1563">
        <v>98.3</v>
      </c>
      <c r="F1563" t="s">
        <v>43</v>
      </c>
    </row>
    <row r="1564" spans="1:6" hidden="1" x14ac:dyDescent="0.35">
      <c r="A1564" t="s">
        <v>1</v>
      </c>
      <c r="B1564" t="s">
        <v>26</v>
      </c>
      <c r="C1564" t="s">
        <v>23</v>
      </c>
      <c r="D1564">
        <v>2032</v>
      </c>
      <c r="E1564">
        <v>197</v>
      </c>
      <c r="F1564" t="s">
        <v>43</v>
      </c>
    </row>
    <row r="1565" spans="1:6" hidden="1" x14ac:dyDescent="0.35">
      <c r="A1565" t="s">
        <v>1</v>
      </c>
      <c r="B1565" t="s">
        <v>26</v>
      </c>
      <c r="C1565" t="s">
        <v>23</v>
      </c>
      <c r="D1565">
        <v>2033</v>
      </c>
      <c r="E1565">
        <v>295</v>
      </c>
      <c r="F1565" t="s">
        <v>43</v>
      </c>
    </row>
    <row r="1566" spans="1:6" hidden="1" x14ac:dyDescent="0.35">
      <c r="A1566" t="s">
        <v>1</v>
      </c>
      <c r="B1566" t="s">
        <v>26</v>
      </c>
      <c r="C1566" t="s">
        <v>23</v>
      </c>
      <c r="D1566">
        <v>2034</v>
      </c>
      <c r="E1566">
        <v>393</v>
      </c>
      <c r="F1566" t="s">
        <v>43</v>
      </c>
    </row>
    <row r="1567" spans="1:6" hidden="1" x14ac:dyDescent="0.35">
      <c r="A1567" t="s">
        <v>1</v>
      </c>
      <c r="B1567" t="s">
        <v>26</v>
      </c>
      <c r="C1567" t="s">
        <v>23</v>
      </c>
      <c r="D1567">
        <v>2035</v>
      </c>
      <c r="E1567">
        <v>491</v>
      </c>
      <c r="F1567" t="s">
        <v>43</v>
      </c>
    </row>
    <row r="1568" spans="1:6" hidden="1" x14ac:dyDescent="0.35">
      <c r="A1568" t="s">
        <v>1</v>
      </c>
      <c r="B1568" t="s">
        <v>26</v>
      </c>
      <c r="C1568" t="s">
        <v>23</v>
      </c>
      <c r="D1568">
        <v>2036</v>
      </c>
      <c r="E1568">
        <v>728</v>
      </c>
      <c r="F1568" t="s">
        <v>43</v>
      </c>
    </row>
    <row r="1569" spans="1:6" hidden="1" x14ac:dyDescent="0.35">
      <c r="A1569" t="s">
        <v>1</v>
      </c>
      <c r="B1569" t="s">
        <v>26</v>
      </c>
      <c r="C1569" t="s">
        <v>23</v>
      </c>
      <c r="D1569">
        <v>2037</v>
      </c>
      <c r="E1569">
        <v>965</v>
      </c>
      <c r="F1569" t="s">
        <v>43</v>
      </c>
    </row>
    <row r="1570" spans="1:6" hidden="1" x14ac:dyDescent="0.35">
      <c r="A1570" t="s">
        <v>1</v>
      </c>
      <c r="B1570" t="s">
        <v>26</v>
      </c>
      <c r="C1570" t="s">
        <v>23</v>
      </c>
      <c r="D1570">
        <v>2038</v>
      </c>
      <c r="E1570">
        <v>1200</v>
      </c>
      <c r="F1570" t="s">
        <v>43</v>
      </c>
    </row>
    <row r="1571" spans="1:6" hidden="1" x14ac:dyDescent="0.35">
      <c r="A1571" t="s">
        <v>1</v>
      </c>
      <c r="B1571" t="s">
        <v>26</v>
      </c>
      <c r="C1571" t="s">
        <v>23</v>
      </c>
      <c r="D1571">
        <v>2039</v>
      </c>
      <c r="E1571">
        <v>1440</v>
      </c>
      <c r="F1571" t="s">
        <v>43</v>
      </c>
    </row>
    <row r="1572" spans="1:6" hidden="1" x14ac:dyDescent="0.35">
      <c r="A1572" t="s">
        <v>1</v>
      </c>
      <c r="B1572" t="s">
        <v>26</v>
      </c>
      <c r="C1572" t="s">
        <v>23</v>
      </c>
      <c r="D1572">
        <v>2040</v>
      </c>
      <c r="E1572">
        <v>1680</v>
      </c>
      <c r="F1572" t="s">
        <v>43</v>
      </c>
    </row>
    <row r="1573" spans="1:6" hidden="1" x14ac:dyDescent="0.35">
      <c r="A1573" t="s">
        <v>1</v>
      </c>
      <c r="B1573" t="s">
        <v>26</v>
      </c>
      <c r="C1573" t="s">
        <v>23</v>
      </c>
      <c r="D1573">
        <v>2041</v>
      </c>
      <c r="E1573">
        <v>1830</v>
      </c>
      <c r="F1573" t="s">
        <v>43</v>
      </c>
    </row>
    <row r="1574" spans="1:6" hidden="1" x14ac:dyDescent="0.35">
      <c r="A1574" t="s">
        <v>1</v>
      </c>
      <c r="B1574" t="s">
        <v>26</v>
      </c>
      <c r="C1574" t="s">
        <v>23</v>
      </c>
      <c r="D1574">
        <v>2042</v>
      </c>
      <c r="E1574">
        <v>1980</v>
      </c>
      <c r="F1574" t="s">
        <v>43</v>
      </c>
    </row>
    <row r="1575" spans="1:6" hidden="1" x14ac:dyDescent="0.35">
      <c r="A1575" t="s">
        <v>1</v>
      </c>
      <c r="B1575" t="s">
        <v>26</v>
      </c>
      <c r="C1575" t="s">
        <v>23</v>
      </c>
      <c r="D1575">
        <v>2043</v>
      </c>
      <c r="E1575">
        <v>2140</v>
      </c>
      <c r="F1575" t="s">
        <v>43</v>
      </c>
    </row>
    <row r="1576" spans="1:6" hidden="1" x14ac:dyDescent="0.35">
      <c r="A1576" t="s">
        <v>1</v>
      </c>
      <c r="B1576" t="s">
        <v>26</v>
      </c>
      <c r="C1576" t="s">
        <v>23</v>
      </c>
      <c r="D1576">
        <v>2044</v>
      </c>
      <c r="E1576">
        <v>2290</v>
      </c>
      <c r="F1576" t="s">
        <v>43</v>
      </c>
    </row>
    <row r="1577" spans="1:6" hidden="1" x14ac:dyDescent="0.35">
      <c r="A1577" t="s">
        <v>1</v>
      </c>
      <c r="B1577" t="s">
        <v>26</v>
      </c>
      <c r="C1577" t="s">
        <v>23</v>
      </c>
      <c r="D1577">
        <v>2045</v>
      </c>
      <c r="E1577">
        <v>2450</v>
      </c>
      <c r="F1577" t="s">
        <v>43</v>
      </c>
    </row>
    <row r="1578" spans="1:6" hidden="1" x14ac:dyDescent="0.35">
      <c r="A1578" t="s">
        <v>1</v>
      </c>
      <c r="B1578" t="s">
        <v>26</v>
      </c>
      <c r="C1578" t="s">
        <v>23</v>
      </c>
      <c r="D1578">
        <v>2046</v>
      </c>
      <c r="E1578">
        <v>2480</v>
      </c>
      <c r="F1578" t="s">
        <v>43</v>
      </c>
    </row>
    <row r="1579" spans="1:6" hidden="1" x14ac:dyDescent="0.35">
      <c r="A1579" t="s">
        <v>1</v>
      </c>
      <c r="B1579" t="s">
        <v>26</v>
      </c>
      <c r="C1579" t="s">
        <v>23</v>
      </c>
      <c r="D1579">
        <v>2047</v>
      </c>
      <c r="E1579">
        <v>2510</v>
      </c>
      <c r="F1579" t="s">
        <v>43</v>
      </c>
    </row>
    <row r="1580" spans="1:6" hidden="1" x14ac:dyDescent="0.35">
      <c r="A1580" t="s">
        <v>1</v>
      </c>
      <c r="B1580" t="s">
        <v>26</v>
      </c>
      <c r="C1580" t="s">
        <v>23</v>
      </c>
      <c r="D1580">
        <v>2048</v>
      </c>
      <c r="E1580">
        <v>2540</v>
      </c>
      <c r="F1580" t="s">
        <v>43</v>
      </c>
    </row>
    <row r="1581" spans="1:6" hidden="1" x14ac:dyDescent="0.35">
      <c r="A1581" t="s">
        <v>1</v>
      </c>
      <c r="B1581" t="s">
        <v>26</v>
      </c>
      <c r="C1581" t="s">
        <v>23</v>
      </c>
      <c r="D1581">
        <v>2049</v>
      </c>
      <c r="E1581">
        <v>2570</v>
      </c>
      <c r="F1581" t="s">
        <v>43</v>
      </c>
    </row>
    <row r="1582" spans="1:6" hidden="1" x14ac:dyDescent="0.35">
      <c r="A1582" t="s">
        <v>1</v>
      </c>
      <c r="B1582" t="s">
        <v>26</v>
      </c>
      <c r="C1582" t="s">
        <v>23</v>
      </c>
      <c r="D1582">
        <v>2050</v>
      </c>
      <c r="E1582">
        <v>2600</v>
      </c>
      <c r="F1582" t="s">
        <v>43</v>
      </c>
    </row>
    <row r="1583" spans="1:6" hidden="1" x14ac:dyDescent="0.35">
      <c r="A1583" t="s">
        <v>1</v>
      </c>
      <c r="B1583" t="s">
        <v>27</v>
      </c>
      <c r="C1583" t="s">
        <v>12</v>
      </c>
      <c r="D1583">
        <v>2020</v>
      </c>
      <c r="E1583">
        <v>79.2</v>
      </c>
      <c r="F1583" t="s">
        <v>43</v>
      </c>
    </row>
    <row r="1584" spans="1:6" hidden="1" x14ac:dyDescent="0.35">
      <c r="A1584" t="s">
        <v>1</v>
      </c>
      <c r="B1584" t="s">
        <v>27</v>
      </c>
      <c r="C1584" t="s">
        <v>12</v>
      </c>
      <c r="D1584">
        <v>2021</v>
      </c>
      <c r="E1584">
        <v>79.2</v>
      </c>
      <c r="F1584" t="s">
        <v>43</v>
      </c>
    </row>
    <row r="1585" spans="1:6" hidden="1" x14ac:dyDescent="0.35">
      <c r="A1585" t="s">
        <v>1</v>
      </c>
      <c r="B1585" t="s">
        <v>27</v>
      </c>
      <c r="C1585" t="s">
        <v>12</v>
      </c>
      <c r="D1585">
        <v>2022</v>
      </c>
      <c r="E1585">
        <v>79.2</v>
      </c>
      <c r="F1585" t="s">
        <v>43</v>
      </c>
    </row>
    <row r="1586" spans="1:6" hidden="1" x14ac:dyDescent="0.35">
      <c r="A1586" t="s">
        <v>1</v>
      </c>
      <c r="B1586" t="s">
        <v>27</v>
      </c>
      <c r="C1586" t="s">
        <v>12</v>
      </c>
      <c r="D1586">
        <v>2023</v>
      </c>
      <c r="E1586">
        <v>79.2</v>
      </c>
      <c r="F1586" t="s">
        <v>43</v>
      </c>
    </row>
    <row r="1587" spans="1:6" hidden="1" x14ac:dyDescent="0.35">
      <c r="A1587" t="s">
        <v>1</v>
      </c>
      <c r="B1587" t="s">
        <v>27</v>
      </c>
      <c r="C1587" t="s">
        <v>12</v>
      </c>
      <c r="D1587">
        <v>2024</v>
      </c>
      <c r="E1587">
        <v>79.2</v>
      </c>
      <c r="F1587" t="s">
        <v>43</v>
      </c>
    </row>
    <row r="1588" spans="1:6" hidden="1" x14ac:dyDescent="0.35">
      <c r="A1588" t="s">
        <v>1</v>
      </c>
      <c r="B1588" t="s">
        <v>27</v>
      </c>
      <c r="C1588" t="s">
        <v>12</v>
      </c>
      <c r="D1588">
        <v>2025</v>
      </c>
      <c r="E1588">
        <v>79.2</v>
      </c>
      <c r="F1588" t="s">
        <v>43</v>
      </c>
    </row>
    <row r="1589" spans="1:6" hidden="1" x14ac:dyDescent="0.35">
      <c r="A1589" t="s">
        <v>1</v>
      </c>
      <c r="B1589" t="s">
        <v>27</v>
      </c>
      <c r="C1589" t="s">
        <v>12</v>
      </c>
      <c r="D1589">
        <v>2026</v>
      </c>
      <c r="E1589">
        <v>79.2</v>
      </c>
      <c r="F1589" t="s">
        <v>43</v>
      </c>
    </row>
    <row r="1590" spans="1:6" hidden="1" x14ac:dyDescent="0.35">
      <c r="A1590" t="s">
        <v>1</v>
      </c>
      <c r="B1590" t="s">
        <v>27</v>
      </c>
      <c r="C1590" t="s">
        <v>12</v>
      </c>
      <c r="D1590">
        <v>2027</v>
      </c>
      <c r="E1590">
        <v>79.2</v>
      </c>
      <c r="F1590" t="s">
        <v>43</v>
      </c>
    </row>
    <row r="1591" spans="1:6" hidden="1" x14ac:dyDescent="0.35">
      <c r="A1591" t="s">
        <v>1</v>
      </c>
      <c r="B1591" t="s">
        <v>27</v>
      </c>
      <c r="C1591" t="s">
        <v>12</v>
      </c>
      <c r="D1591">
        <v>2028</v>
      </c>
      <c r="E1591">
        <v>79.2</v>
      </c>
      <c r="F1591" t="s">
        <v>43</v>
      </c>
    </row>
    <row r="1592" spans="1:6" hidden="1" x14ac:dyDescent="0.35">
      <c r="A1592" t="s">
        <v>1</v>
      </c>
      <c r="B1592" t="s">
        <v>27</v>
      </c>
      <c r="C1592" t="s">
        <v>12</v>
      </c>
      <c r="D1592">
        <v>2029</v>
      </c>
      <c r="E1592">
        <v>79.2</v>
      </c>
      <c r="F1592" t="s">
        <v>43</v>
      </c>
    </row>
    <row r="1593" spans="1:6" hidden="1" x14ac:dyDescent="0.35">
      <c r="A1593" t="s">
        <v>1</v>
      </c>
      <c r="B1593" t="s">
        <v>27</v>
      </c>
      <c r="C1593" t="s">
        <v>12</v>
      </c>
      <c r="D1593">
        <v>2030</v>
      </c>
      <c r="E1593">
        <v>79.2</v>
      </c>
      <c r="F1593" t="s">
        <v>43</v>
      </c>
    </row>
    <row r="1594" spans="1:6" hidden="1" x14ac:dyDescent="0.35">
      <c r="A1594" t="s">
        <v>1</v>
      </c>
      <c r="B1594" t="s">
        <v>27</v>
      </c>
      <c r="C1594" t="s">
        <v>12</v>
      </c>
      <c r="D1594">
        <v>2031</v>
      </c>
      <c r="E1594">
        <v>79.2</v>
      </c>
      <c r="F1594" t="s">
        <v>43</v>
      </c>
    </row>
    <row r="1595" spans="1:6" hidden="1" x14ac:dyDescent="0.35">
      <c r="A1595" t="s">
        <v>1</v>
      </c>
      <c r="B1595" t="s">
        <v>27</v>
      </c>
      <c r="C1595" t="s">
        <v>12</v>
      </c>
      <c r="D1595">
        <v>2032</v>
      </c>
      <c r="E1595">
        <v>79.2</v>
      </c>
      <c r="F1595" t="s">
        <v>43</v>
      </c>
    </row>
    <row r="1596" spans="1:6" hidden="1" x14ac:dyDescent="0.35">
      <c r="A1596" t="s">
        <v>1</v>
      </c>
      <c r="B1596" t="s">
        <v>27</v>
      </c>
      <c r="C1596" t="s">
        <v>12</v>
      </c>
      <c r="D1596">
        <v>2033</v>
      </c>
      <c r="E1596">
        <v>79.2</v>
      </c>
      <c r="F1596" t="s">
        <v>43</v>
      </c>
    </row>
    <row r="1597" spans="1:6" hidden="1" x14ac:dyDescent="0.35">
      <c r="A1597" t="s">
        <v>1</v>
      </c>
      <c r="B1597" t="s">
        <v>27</v>
      </c>
      <c r="C1597" t="s">
        <v>12</v>
      </c>
      <c r="D1597">
        <v>2034</v>
      </c>
      <c r="E1597">
        <v>79.2</v>
      </c>
      <c r="F1597" t="s">
        <v>43</v>
      </c>
    </row>
    <row r="1598" spans="1:6" hidden="1" x14ac:dyDescent="0.35">
      <c r="A1598" t="s">
        <v>1</v>
      </c>
      <c r="B1598" t="s">
        <v>27</v>
      </c>
      <c r="C1598" t="s">
        <v>12</v>
      </c>
      <c r="D1598">
        <v>2035</v>
      </c>
      <c r="E1598">
        <v>79.2</v>
      </c>
      <c r="F1598" t="s">
        <v>43</v>
      </c>
    </row>
    <row r="1599" spans="1:6" hidden="1" x14ac:dyDescent="0.35">
      <c r="A1599" t="s">
        <v>1</v>
      </c>
      <c r="B1599" t="s">
        <v>27</v>
      </c>
      <c r="C1599" t="s">
        <v>12</v>
      </c>
      <c r="D1599">
        <v>2036</v>
      </c>
      <c r="E1599">
        <v>79.2</v>
      </c>
      <c r="F1599" t="s">
        <v>43</v>
      </c>
    </row>
    <row r="1600" spans="1:6" hidden="1" x14ac:dyDescent="0.35">
      <c r="A1600" t="s">
        <v>1</v>
      </c>
      <c r="B1600" t="s">
        <v>27</v>
      </c>
      <c r="C1600" t="s">
        <v>12</v>
      </c>
      <c r="D1600">
        <v>2037</v>
      </c>
      <c r="E1600">
        <v>79.2</v>
      </c>
      <c r="F1600" t="s">
        <v>43</v>
      </c>
    </row>
    <row r="1601" spans="1:6" hidden="1" x14ac:dyDescent="0.35">
      <c r="A1601" t="s">
        <v>1</v>
      </c>
      <c r="B1601" t="s">
        <v>27</v>
      </c>
      <c r="C1601" t="s">
        <v>12</v>
      </c>
      <c r="D1601">
        <v>2038</v>
      </c>
      <c r="E1601">
        <v>79.2</v>
      </c>
      <c r="F1601" t="s">
        <v>43</v>
      </c>
    </row>
    <row r="1602" spans="1:6" hidden="1" x14ac:dyDescent="0.35">
      <c r="A1602" t="s">
        <v>1</v>
      </c>
      <c r="B1602" t="s">
        <v>27</v>
      </c>
      <c r="C1602" t="s">
        <v>12</v>
      </c>
      <c r="D1602">
        <v>2039</v>
      </c>
      <c r="E1602">
        <v>79.2</v>
      </c>
      <c r="F1602" t="s">
        <v>43</v>
      </c>
    </row>
    <row r="1603" spans="1:6" hidden="1" x14ac:dyDescent="0.35">
      <c r="A1603" t="s">
        <v>1</v>
      </c>
      <c r="B1603" t="s">
        <v>27</v>
      </c>
      <c r="C1603" t="s">
        <v>12</v>
      </c>
      <c r="D1603">
        <v>2040</v>
      </c>
      <c r="E1603">
        <v>79.2</v>
      </c>
      <c r="F1603" t="s">
        <v>43</v>
      </c>
    </row>
    <row r="1604" spans="1:6" hidden="1" x14ac:dyDescent="0.35">
      <c r="A1604" t="s">
        <v>1</v>
      </c>
      <c r="B1604" t="s">
        <v>27</v>
      </c>
      <c r="C1604" t="s">
        <v>12</v>
      </c>
      <c r="D1604">
        <v>2041</v>
      </c>
      <c r="E1604">
        <v>79.2</v>
      </c>
      <c r="F1604" t="s">
        <v>43</v>
      </c>
    </row>
    <row r="1605" spans="1:6" hidden="1" x14ac:dyDescent="0.35">
      <c r="A1605" t="s">
        <v>1</v>
      </c>
      <c r="B1605" t="s">
        <v>27</v>
      </c>
      <c r="C1605" t="s">
        <v>12</v>
      </c>
      <c r="D1605">
        <v>2042</v>
      </c>
      <c r="E1605">
        <v>79.2</v>
      </c>
      <c r="F1605" t="s">
        <v>43</v>
      </c>
    </row>
    <row r="1606" spans="1:6" hidden="1" x14ac:dyDescent="0.35">
      <c r="A1606" t="s">
        <v>1</v>
      </c>
      <c r="B1606" t="s">
        <v>27</v>
      </c>
      <c r="C1606" t="s">
        <v>12</v>
      </c>
      <c r="D1606">
        <v>2043</v>
      </c>
      <c r="E1606">
        <v>79.2</v>
      </c>
      <c r="F1606" t="s">
        <v>43</v>
      </c>
    </row>
    <row r="1607" spans="1:6" hidden="1" x14ac:dyDescent="0.35">
      <c r="A1607" t="s">
        <v>1</v>
      </c>
      <c r="B1607" t="s">
        <v>27</v>
      </c>
      <c r="C1607" t="s">
        <v>12</v>
      </c>
      <c r="D1607">
        <v>2044</v>
      </c>
      <c r="E1607">
        <v>79.2</v>
      </c>
      <c r="F1607" t="s">
        <v>43</v>
      </c>
    </row>
    <row r="1608" spans="1:6" hidden="1" x14ac:dyDescent="0.35">
      <c r="A1608" t="s">
        <v>1</v>
      </c>
      <c r="B1608" t="s">
        <v>27</v>
      </c>
      <c r="C1608" t="s">
        <v>12</v>
      </c>
      <c r="D1608">
        <v>2045</v>
      </c>
      <c r="E1608">
        <v>79.2</v>
      </c>
      <c r="F1608" t="s">
        <v>43</v>
      </c>
    </row>
    <row r="1609" spans="1:6" hidden="1" x14ac:dyDescent="0.35">
      <c r="A1609" t="s">
        <v>1</v>
      </c>
      <c r="B1609" t="s">
        <v>27</v>
      </c>
      <c r="C1609" t="s">
        <v>12</v>
      </c>
      <c r="D1609">
        <v>2046</v>
      </c>
      <c r="E1609">
        <v>79.2</v>
      </c>
      <c r="F1609" t="s">
        <v>43</v>
      </c>
    </row>
    <row r="1610" spans="1:6" hidden="1" x14ac:dyDescent="0.35">
      <c r="A1610" t="s">
        <v>1</v>
      </c>
      <c r="B1610" t="s">
        <v>27</v>
      </c>
      <c r="C1610" t="s">
        <v>12</v>
      </c>
      <c r="D1610">
        <v>2047</v>
      </c>
      <c r="E1610">
        <v>79.2</v>
      </c>
      <c r="F1610" t="s">
        <v>43</v>
      </c>
    </row>
    <row r="1611" spans="1:6" hidden="1" x14ac:dyDescent="0.35">
      <c r="A1611" t="s">
        <v>1</v>
      </c>
      <c r="B1611" t="s">
        <v>27</v>
      </c>
      <c r="C1611" t="s">
        <v>12</v>
      </c>
      <c r="D1611">
        <v>2048</v>
      </c>
      <c r="E1611">
        <v>79.2</v>
      </c>
      <c r="F1611" t="s">
        <v>43</v>
      </c>
    </row>
    <row r="1612" spans="1:6" hidden="1" x14ac:dyDescent="0.35">
      <c r="A1612" t="s">
        <v>1</v>
      </c>
      <c r="B1612" t="s">
        <v>27</v>
      </c>
      <c r="C1612" t="s">
        <v>12</v>
      </c>
      <c r="D1612">
        <v>2049</v>
      </c>
      <c r="E1612">
        <v>79.2</v>
      </c>
      <c r="F1612" t="s">
        <v>43</v>
      </c>
    </row>
    <row r="1613" spans="1:6" hidden="1" x14ac:dyDescent="0.35">
      <c r="A1613" t="s">
        <v>1</v>
      </c>
      <c r="B1613" t="s">
        <v>27</v>
      </c>
      <c r="C1613" t="s">
        <v>12</v>
      </c>
      <c r="D1613">
        <v>2050</v>
      </c>
      <c r="E1613">
        <v>79.2</v>
      </c>
      <c r="F1613" t="s">
        <v>43</v>
      </c>
    </row>
    <row r="1614" spans="1:6" hidden="1" x14ac:dyDescent="0.35">
      <c r="A1614" t="s">
        <v>1</v>
      </c>
      <c r="B1614" t="s">
        <v>27</v>
      </c>
      <c r="C1614" t="s">
        <v>14</v>
      </c>
      <c r="D1614">
        <v>2020</v>
      </c>
      <c r="E1614">
        <v>541</v>
      </c>
      <c r="F1614" t="s">
        <v>43</v>
      </c>
    </row>
    <row r="1615" spans="1:6" hidden="1" x14ac:dyDescent="0.35">
      <c r="A1615" t="s">
        <v>1</v>
      </c>
      <c r="B1615" t="s">
        <v>27</v>
      </c>
      <c r="C1615" t="s">
        <v>14</v>
      </c>
      <c r="D1615">
        <v>2021</v>
      </c>
      <c r="E1615">
        <v>541</v>
      </c>
      <c r="F1615" t="s">
        <v>43</v>
      </c>
    </row>
    <row r="1616" spans="1:6" hidden="1" x14ac:dyDescent="0.35">
      <c r="A1616" t="s">
        <v>1</v>
      </c>
      <c r="B1616" t="s">
        <v>27</v>
      </c>
      <c r="C1616" t="s">
        <v>14</v>
      </c>
      <c r="D1616">
        <v>2022</v>
      </c>
      <c r="E1616">
        <v>541</v>
      </c>
      <c r="F1616" t="s">
        <v>43</v>
      </c>
    </row>
    <row r="1617" spans="1:6" hidden="1" x14ac:dyDescent="0.35">
      <c r="A1617" t="s">
        <v>1</v>
      </c>
      <c r="B1617" t="s">
        <v>27</v>
      </c>
      <c r="C1617" t="s">
        <v>14</v>
      </c>
      <c r="D1617">
        <v>2023</v>
      </c>
      <c r="E1617">
        <v>541</v>
      </c>
      <c r="F1617" t="s">
        <v>43</v>
      </c>
    </row>
    <row r="1618" spans="1:6" hidden="1" x14ac:dyDescent="0.35">
      <c r="A1618" t="s">
        <v>1</v>
      </c>
      <c r="B1618" t="s">
        <v>27</v>
      </c>
      <c r="C1618" t="s">
        <v>14</v>
      </c>
      <c r="D1618">
        <v>2024</v>
      </c>
      <c r="E1618">
        <v>541</v>
      </c>
      <c r="F1618" t="s">
        <v>43</v>
      </c>
    </row>
    <row r="1619" spans="1:6" hidden="1" x14ac:dyDescent="0.35">
      <c r="A1619" t="s">
        <v>1</v>
      </c>
      <c r="B1619" t="s">
        <v>27</v>
      </c>
      <c r="C1619" t="s">
        <v>14</v>
      </c>
      <c r="D1619">
        <v>2025</v>
      </c>
      <c r="E1619">
        <v>541</v>
      </c>
      <c r="F1619" t="s">
        <v>43</v>
      </c>
    </row>
    <row r="1620" spans="1:6" hidden="1" x14ac:dyDescent="0.35">
      <c r="A1620" t="s">
        <v>1</v>
      </c>
      <c r="B1620" t="s">
        <v>27</v>
      </c>
      <c r="C1620" t="s">
        <v>14</v>
      </c>
      <c r="D1620">
        <v>2026</v>
      </c>
      <c r="E1620">
        <v>541</v>
      </c>
      <c r="F1620" t="s">
        <v>43</v>
      </c>
    </row>
    <row r="1621" spans="1:6" hidden="1" x14ac:dyDescent="0.35">
      <c r="A1621" t="s">
        <v>1</v>
      </c>
      <c r="B1621" t="s">
        <v>27</v>
      </c>
      <c r="C1621" t="s">
        <v>14</v>
      </c>
      <c r="D1621">
        <v>2027</v>
      </c>
      <c r="E1621">
        <v>541</v>
      </c>
      <c r="F1621" t="s">
        <v>43</v>
      </c>
    </row>
    <row r="1622" spans="1:6" hidden="1" x14ac:dyDescent="0.35">
      <c r="A1622" t="s">
        <v>1</v>
      </c>
      <c r="B1622" t="s">
        <v>27</v>
      </c>
      <c r="C1622" t="s">
        <v>14</v>
      </c>
      <c r="D1622">
        <v>2028</v>
      </c>
      <c r="E1622">
        <v>541</v>
      </c>
      <c r="F1622" t="s">
        <v>43</v>
      </c>
    </row>
    <row r="1623" spans="1:6" hidden="1" x14ac:dyDescent="0.35">
      <c r="A1623" t="s">
        <v>1</v>
      </c>
      <c r="B1623" t="s">
        <v>27</v>
      </c>
      <c r="C1623" t="s">
        <v>14</v>
      </c>
      <c r="D1623">
        <v>2029</v>
      </c>
      <c r="E1623">
        <v>541</v>
      </c>
      <c r="F1623" t="s">
        <v>43</v>
      </c>
    </row>
    <row r="1624" spans="1:6" hidden="1" x14ac:dyDescent="0.35">
      <c r="A1624" t="s">
        <v>1</v>
      </c>
      <c r="B1624" t="s">
        <v>27</v>
      </c>
      <c r="C1624" t="s">
        <v>14</v>
      </c>
      <c r="D1624">
        <v>2030</v>
      </c>
      <c r="E1624">
        <v>541</v>
      </c>
      <c r="F1624" t="s">
        <v>43</v>
      </c>
    </row>
    <row r="1625" spans="1:6" hidden="1" x14ac:dyDescent="0.35">
      <c r="A1625" t="s">
        <v>1</v>
      </c>
      <c r="B1625" t="s">
        <v>27</v>
      </c>
      <c r="C1625" t="s">
        <v>14</v>
      </c>
      <c r="D1625">
        <v>2031</v>
      </c>
      <c r="E1625">
        <v>0</v>
      </c>
      <c r="F1625" t="s">
        <v>43</v>
      </c>
    </row>
    <row r="1626" spans="1:6" hidden="1" x14ac:dyDescent="0.35">
      <c r="A1626" t="s">
        <v>1</v>
      </c>
      <c r="B1626" t="s">
        <v>27</v>
      </c>
      <c r="C1626" t="s">
        <v>14</v>
      </c>
      <c r="D1626">
        <v>2032</v>
      </c>
      <c r="E1626">
        <v>0</v>
      </c>
      <c r="F1626" t="s">
        <v>43</v>
      </c>
    </row>
    <row r="1627" spans="1:6" hidden="1" x14ac:dyDescent="0.35">
      <c r="A1627" t="s">
        <v>1</v>
      </c>
      <c r="B1627" t="s">
        <v>27</v>
      </c>
      <c r="C1627" t="s">
        <v>14</v>
      </c>
      <c r="D1627">
        <v>2033</v>
      </c>
      <c r="E1627">
        <v>0</v>
      </c>
      <c r="F1627" t="s">
        <v>43</v>
      </c>
    </row>
    <row r="1628" spans="1:6" hidden="1" x14ac:dyDescent="0.35">
      <c r="A1628" t="s">
        <v>1</v>
      </c>
      <c r="B1628" t="s">
        <v>27</v>
      </c>
      <c r="C1628" t="s">
        <v>14</v>
      </c>
      <c r="D1628">
        <v>2034</v>
      </c>
      <c r="E1628">
        <v>0</v>
      </c>
      <c r="F1628" t="s">
        <v>43</v>
      </c>
    </row>
    <row r="1629" spans="1:6" hidden="1" x14ac:dyDescent="0.35">
      <c r="A1629" t="s">
        <v>1</v>
      </c>
      <c r="B1629" t="s">
        <v>27</v>
      </c>
      <c r="C1629" t="s">
        <v>14</v>
      </c>
      <c r="D1629">
        <v>2035</v>
      </c>
      <c r="E1629">
        <v>0</v>
      </c>
      <c r="F1629" t="s">
        <v>43</v>
      </c>
    </row>
    <row r="1630" spans="1:6" hidden="1" x14ac:dyDescent="0.35">
      <c r="A1630" t="s">
        <v>1</v>
      </c>
      <c r="B1630" t="s">
        <v>27</v>
      </c>
      <c r="C1630" t="s">
        <v>14</v>
      </c>
      <c r="D1630">
        <v>2036</v>
      </c>
      <c r="E1630">
        <v>0</v>
      </c>
      <c r="F1630" t="s">
        <v>43</v>
      </c>
    </row>
    <row r="1631" spans="1:6" hidden="1" x14ac:dyDescent="0.35">
      <c r="A1631" t="s">
        <v>1</v>
      </c>
      <c r="B1631" t="s">
        <v>27</v>
      </c>
      <c r="C1631" t="s">
        <v>14</v>
      </c>
      <c r="D1631">
        <v>2037</v>
      </c>
      <c r="E1631">
        <v>0</v>
      </c>
      <c r="F1631" t="s">
        <v>43</v>
      </c>
    </row>
    <row r="1632" spans="1:6" hidden="1" x14ac:dyDescent="0.35">
      <c r="A1632" t="s">
        <v>1</v>
      </c>
      <c r="B1632" t="s">
        <v>27</v>
      </c>
      <c r="C1632" t="s">
        <v>14</v>
      </c>
      <c r="D1632">
        <v>2038</v>
      </c>
      <c r="E1632">
        <v>0</v>
      </c>
      <c r="F1632" t="s">
        <v>43</v>
      </c>
    </row>
    <row r="1633" spans="1:6" hidden="1" x14ac:dyDescent="0.35">
      <c r="A1633" t="s">
        <v>1</v>
      </c>
      <c r="B1633" t="s">
        <v>27</v>
      </c>
      <c r="C1633" t="s">
        <v>14</v>
      </c>
      <c r="D1633">
        <v>2039</v>
      </c>
      <c r="E1633">
        <v>0</v>
      </c>
      <c r="F1633" t="s">
        <v>43</v>
      </c>
    </row>
    <row r="1634" spans="1:6" hidden="1" x14ac:dyDescent="0.35">
      <c r="A1634" t="s">
        <v>1</v>
      </c>
      <c r="B1634" t="s">
        <v>27</v>
      </c>
      <c r="C1634" t="s">
        <v>14</v>
      </c>
      <c r="D1634">
        <v>2040</v>
      </c>
      <c r="E1634">
        <v>0</v>
      </c>
      <c r="F1634" t="s">
        <v>43</v>
      </c>
    </row>
    <row r="1635" spans="1:6" hidden="1" x14ac:dyDescent="0.35">
      <c r="A1635" t="s">
        <v>1</v>
      </c>
      <c r="B1635" t="s">
        <v>27</v>
      </c>
      <c r="C1635" t="s">
        <v>14</v>
      </c>
      <c r="D1635">
        <v>2041</v>
      </c>
      <c r="E1635">
        <v>0</v>
      </c>
      <c r="F1635" t="s">
        <v>43</v>
      </c>
    </row>
    <row r="1636" spans="1:6" hidden="1" x14ac:dyDescent="0.35">
      <c r="A1636" t="s">
        <v>1</v>
      </c>
      <c r="B1636" t="s">
        <v>27</v>
      </c>
      <c r="C1636" t="s">
        <v>14</v>
      </c>
      <c r="D1636">
        <v>2042</v>
      </c>
      <c r="E1636">
        <v>0</v>
      </c>
      <c r="F1636" t="s">
        <v>43</v>
      </c>
    </row>
    <row r="1637" spans="1:6" hidden="1" x14ac:dyDescent="0.35">
      <c r="A1637" t="s">
        <v>1</v>
      </c>
      <c r="B1637" t="s">
        <v>27</v>
      </c>
      <c r="C1637" t="s">
        <v>14</v>
      </c>
      <c r="D1637">
        <v>2043</v>
      </c>
      <c r="E1637">
        <v>0</v>
      </c>
      <c r="F1637" t="s">
        <v>43</v>
      </c>
    </row>
    <row r="1638" spans="1:6" hidden="1" x14ac:dyDescent="0.35">
      <c r="A1638" t="s">
        <v>1</v>
      </c>
      <c r="B1638" t="s">
        <v>27</v>
      </c>
      <c r="C1638" t="s">
        <v>14</v>
      </c>
      <c r="D1638">
        <v>2044</v>
      </c>
      <c r="E1638">
        <v>0</v>
      </c>
      <c r="F1638" t="s">
        <v>43</v>
      </c>
    </row>
    <row r="1639" spans="1:6" hidden="1" x14ac:dyDescent="0.35">
      <c r="A1639" t="s">
        <v>1</v>
      </c>
      <c r="B1639" t="s">
        <v>27</v>
      </c>
      <c r="C1639" t="s">
        <v>14</v>
      </c>
      <c r="D1639">
        <v>2045</v>
      </c>
      <c r="E1639">
        <v>0</v>
      </c>
      <c r="F1639" t="s">
        <v>43</v>
      </c>
    </row>
    <row r="1640" spans="1:6" hidden="1" x14ac:dyDescent="0.35">
      <c r="A1640" t="s">
        <v>1</v>
      </c>
      <c r="B1640" t="s">
        <v>27</v>
      </c>
      <c r="C1640" t="s">
        <v>14</v>
      </c>
      <c r="D1640">
        <v>2046</v>
      </c>
      <c r="E1640">
        <v>0</v>
      </c>
      <c r="F1640" t="s">
        <v>43</v>
      </c>
    </row>
    <row r="1641" spans="1:6" hidden="1" x14ac:dyDescent="0.35">
      <c r="A1641" t="s">
        <v>1</v>
      </c>
      <c r="B1641" t="s">
        <v>27</v>
      </c>
      <c r="C1641" t="s">
        <v>14</v>
      </c>
      <c r="D1641">
        <v>2047</v>
      </c>
      <c r="E1641">
        <v>0</v>
      </c>
      <c r="F1641" t="s">
        <v>43</v>
      </c>
    </row>
    <row r="1642" spans="1:6" hidden="1" x14ac:dyDescent="0.35">
      <c r="A1642" t="s">
        <v>1</v>
      </c>
      <c r="B1642" t="s">
        <v>27</v>
      </c>
      <c r="C1642" t="s">
        <v>14</v>
      </c>
      <c r="D1642">
        <v>2048</v>
      </c>
      <c r="E1642">
        <v>0</v>
      </c>
      <c r="F1642" t="s">
        <v>43</v>
      </c>
    </row>
    <row r="1643" spans="1:6" hidden="1" x14ac:dyDescent="0.35">
      <c r="A1643" t="s">
        <v>1</v>
      </c>
      <c r="B1643" t="s">
        <v>27</v>
      </c>
      <c r="C1643" t="s">
        <v>14</v>
      </c>
      <c r="D1643">
        <v>2049</v>
      </c>
      <c r="E1643">
        <v>0</v>
      </c>
      <c r="F1643" t="s">
        <v>43</v>
      </c>
    </row>
    <row r="1644" spans="1:6" hidden="1" x14ac:dyDescent="0.35">
      <c r="A1644" t="s">
        <v>1</v>
      </c>
      <c r="B1644" t="s">
        <v>27</v>
      </c>
      <c r="C1644" t="s">
        <v>14</v>
      </c>
      <c r="D1644">
        <v>2050</v>
      </c>
      <c r="E1644">
        <v>0</v>
      </c>
      <c r="F1644" t="s">
        <v>43</v>
      </c>
    </row>
    <row r="1645" spans="1:6" hidden="1" x14ac:dyDescent="0.35">
      <c r="A1645" t="s">
        <v>1</v>
      </c>
      <c r="B1645" t="s">
        <v>27</v>
      </c>
      <c r="C1645" t="s">
        <v>15</v>
      </c>
      <c r="D1645">
        <v>2020</v>
      </c>
      <c r="E1645">
        <v>961</v>
      </c>
      <c r="F1645" t="s">
        <v>43</v>
      </c>
    </row>
    <row r="1646" spans="1:6" hidden="1" x14ac:dyDescent="0.35">
      <c r="A1646" t="s">
        <v>1</v>
      </c>
      <c r="B1646" t="s">
        <v>27</v>
      </c>
      <c r="C1646" t="s">
        <v>15</v>
      </c>
      <c r="D1646">
        <v>2021</v>
      </c>
      <c r="E1646">
        <v>961</v>
      </c>
      <c r="F1646" t="s">
        <v>43</v>
      </c>
    </row>
    <row r="1647" spans="1:6" hidden="1" x14ac:dyDescent="0.35">
      <c r="A1647" t="s">
        <v>1</v>
      </c>
      <c r="B1647" t="s">
        <v>27</v>
      </c>
      <c r="C1647" t="s">
        <v>15</v>
      </c>
      <c r="D1647">
        <v>2022</v>
      </c>
      <c r="E1647">
        <v>961</v>
      </c>
      <c r="F1647" t="s">
        <v>43</v>
      </c>
    </row>
    <row r="1648" spans="1:6" hidden="1" x14ac:dyDescent="0.35">
      <c r="A1648" t="s">
        <v>1</v>
      </c>
      <c r="B1648" t="s">
        <v>27</v>
      </c>
      <c r="C1648" t="s">
        <v>15</v>
      </c>
      <c r="D1648">
        <v>2023</v>
      </c>
      <c r="E1648">
        <v>961</v>
      </c>
      <c r="F1648" t="s">
        <v>43</v>
      </c>
    </row>
    <row r="1649" spans="1:6" hidden="1" x14ac:dyDescent="0.35">
      <c r="A1649" t="s">
        <v>1</v>
      </c>
      <c r="B1649" t="s">
        <v>27</v>
      </c>
      <c r="C1649" t="s">
        <v>15</v>
      </c>
      <c r="D1649">
        <v>2024</v>
      </c>
      <c r="E1649">
        <v>961</v>
      </c>
      <c r="F1649" t="s">
        <v>43</v>
      </c>
    </row>
    <row r="1650" spans="1:6" hidden="1" x14ac:dyDescent="0.35">
      <c r="A1650" t="s">
        <v>1</v>
      </c>
      <c r="B1650" t="s">
        <v>27</v>
      </c>
      <c r="C1650" t="s">
        <v>15</v>
      </c>
      <c r="D1650">
        <v>2025</v>
      </c>
      <c r="E1650">
        <v>961</v>
      </c>
      <c r="F1650" t="s">
        <v>43</v>
      </c>
    </row>
    <row r="1651" spans="1:6" hidden="1" x14ac:dyDescent="0.35">
      <c r="A1651" t="s">
        <v>1</v>
      </c>
      <c r="B1651" t="s">
        <v>27</v>
      </c>
      <c r="C1651" t="s">
        <v>15</v>
      </c>
      <c r="D1651">
        <v>2026</v>
      </c>
      <c r="E1651">
        <v>961</v>
      </c>
      <c r="F1651" t="s">
        <v>43</v>
      </c>
    </row>
    <row r="1652" spans="1:6" hidden="1" x14ac:dyDescent="0.35">
      <c r="A1652" t="s">
        <v>1</v>
      </c>
      <c r="B1652" t="s">
        <v>27</v>
      </c>
      <c r="C1652" t="s">
        <v>15</v>
      </c>
      <c r="D1652">
        <v>2027</v>
      </c>
      <c r="E1652">
        <v>961</v>
      </c>
      <c r="F1652" t="s">
        <v>43</v>
      </c>
    </row>
    <row r="1653" spans="1:6" hidden="1" x14ac:dyDescent="0.35">
      <c r="A1653" t="s">
        <v>1</v>
      </c>
      <c r="B1653" t="s">
        <v>27</v>
      </c>
      <c r="C1653" t="s">
        <v>15</v>
      </c>
      <c r="D1653">
        <v>2028</v>
      </c>
      <c r="E1653">
        <v>961</v>
      </c>
      <c r="F1653" t="s">
        <v>43</v>
      </c>
    </row>
    <row r="1654" spans="1:6" hidden="1" x14ac:dyDescent="0.35">
      <c r="A1654" t="s">
        <v>1</v>
      </c>
      <c r="B1654" t="s">
        <v>27</v>
      </c>
      <c r="C1654" t="s">
        <v>15</v>
      </c>
      <c r="D1654">
        <v>2029</v>
      </c>
      <c r="E1654">
        <v>961</v>
      </c>
      <c r="F1654" t="s">
        <v>43</v>
      </c>
    </row>
    <row r="1655" spans="1:6" hidden="1" x14ac:dyDescent="0.35">
      <c r="A1655" t="s">
        <v>1</v>
      </c>
      <c r="B1655" t="s">
        <v>27</v>
      </c>
      <c r="C1655" t="s">
        <v>15</v>
      </c>
      <c r="D1655">
        <v>2030</v>
      </c>
      <c r="E1655">
        <v>961</v>
      </c>
      <c r="F1655" t="s">
        <v>43</v>
      </c>
    </row>
    <row r="1656" spans="1:6" hidden="1" x14ac:dyDescent="0.35">
      <c r="A1656" t="s">
        <v>1</v>
      </c>
      <c r="B1656" t="s">
        <v>27</v>
      </c>
      <c r="C1656" t="s">
        <v>15</v>
      </c>
      <c r="D1656">
        <v>2031</v>
      </c>
      <c r="E1656">
        <v>961</v>
      </c>
      <c r="F1656" t="s">
        <v>43</v>
      </c>
    </row>
    <row r="1657" spans="1:6" hidden="1" x14ac:dyDescent="0.35">
      <c r="A1657" t="s">
        <v>1</v>
      </c>
      <c r="B1657" t="s">
        <v>27</v>
      </c>
      <c r="C1657" t="s">
        <v>15</v>
      </c>
      <c r="D1657">
        <v>2032</v>
      </c>
      <c r="E1657">
        <v>961</v>
      </c>
      <c r="F1657" t="s">
        <v>43</v>
      </c>
    </row>
    <row r="1658" spans="1:6" hidden="1" x14ac:dyDescent="0.35">
      <c r="A1658" t="s">
        <v>1</v>
      </c>
      <c r="B1658" t="s">
        <v>27</v>
      </c>
      <c r="C1658" t="s">
        <v>15</v>
      </c>
      <c r="D1658">
        <v>2033</v>
      </c>
      <c r="E1658">
        <v>961</v>
      </c>
      <c r="F1658" t="s">
        <v>43</v>
      </c>
    </row>
    <row r="1659" spans="1:6" hidden="1" x14ac:dyDescent="0.35">
      <c r="A1659" t="s">
        <v>1</v>
      </c>
      <c r="B1659" t="s">
        <v>27</v>
      </c>
      <c r="C1659" t="s">
        <v>15</v>
      </c>
      <c r="D1659">
        <v>2034</v>
      </c>
      <c r="E1659">
        <v>961</v>
      </c>
      <c r="F1659" t="s">
        <v>43</v>
      </c>
    </row>
    <row r="1660" spans="1:6" hidden="1" x14ac:dyDescent="0.35">
      <c r="A1660" t="s">
        <v>1</v>
      </c>
      <c r="B1660" t="s">
        <v>27</v>
      </c>
      <c r="C1660" t="s">
        <v>15</v>
      </c>
      <c r="D1660">
        <v>2035</v>
      </c>
      <c r="E1660">
        <v>961</v>
      </c>
      <c r="F1660" t="s">
        <v>43</v>
      </c>
    </row>
    <row r="1661" spans="1:6" hidden="1" x14ac:dyDescent="0.35">
      <c r="A1661" t="s">
        <v>1</v>
      </c>
      <c r="B1661" t="s">
        <v>27</v>
      </c>
      <c r="C1661" t="s">
        <v>15</v>
      </c>
      <c r="D1661">
        <v>2036</v>
      </c>
      <c r="E1661">
        <v>961</v>
      </c>
      <c r="F1661" t="s">
        <v>43</v>
      </c>
    </row>
    <row r="1662" spans="1:6" hidden="1" x14ac:dyDescent="0.35">
      <c r="A1662" t="s">
        <v>1</v>
      </c>
      <c r="B1662" t="s">
        <v>27</v>
      </c>
      <c r="C1662" t="s">
        <v>15</v>
      </c>
      <c r="D1662">
        <v>2037</v>
      </c>
      <c r="E1662">
        <v>961</v>
      </c>
      <c r="F1662" t="s">
        <v>43</v>
      </c>
    </row>
    <row r="1663" spans="1:6" hidden="1" x14ac:dyDescent="0.35">
      <c r="A1663" t="s">
        <v>1</v>
      </c>
      <c r="B1663" t="s">
        <v>27</v>
      </c>
      <c r="C1663" t="s">
        <v>15</v>
      </c>
      <c r="D1663">
        <v>2038</v>
      </c>
      <c r="E1663">
        <v>961</v>
      </c>
      <c r="F1663" t="s">
        <v>43</v>
      </c>
    </row>
    <row r="1664" spans="1:6" hidden="1" x14ac:dyDescent="0.35">
      <c r="A1664" t="s">
        <v>1</v>
      </c>
      <c r="B1664" t="s">
        <v>27</v>
      </c>
      <c r="C1664" t="s">
        <v>15</v>
      </c>
      <c r="D1664">
        <v>2039</v>
      </c>
      <c r="E1664">
        <v>961</v>
      </c>
      <c r="F1664" t="s">
        <v>43</v>
      </c>
    </row>
    <row r="1665" spans="1:6" hidden="1" x14ac:dyDescent="0.35">
      <c r="A1665" t="s">
        <v>1</v>
      </c>
      <c r="B1665" t="s">
        <v>27</v>
      </c>
      <c r="C1665" t="s">
        <v>15</v>
      </c>
      <c r="D1665">
        <v>2040</v>
      </c>
      <c r="E1665">
        <v>961</v>
      </c>
      <c r="F1665" t="s">
        <v>43</v>
      </c>
    </row>
    <row r="1666" spans="1:6" hidden="1" x14ac:dyDescent="0.35">
      <c r="A1666" t="s">
        <v>1</v>
      </c>
      <c r="B1666" t="s">
        <v>27</v>
      </c>
      <c r="C1666" t="s">
        <v>15</v>
      </c>
      <c r="D1666">
        <v>2041</v>
      </c>
      <c r="E1666">
        <v>961</v>
      </c>
      <c r="F1666" t="s">
        <v>43</v>
      </c>
    </row>
    <row r="1667" spans="1:6" hidden="1" x14ac:dyDescent="0.35">
      <c r="A1667" t="s">
        <v>1</v>
      </c>
      <c r="B1667" t="s">
        <v>27</v>
      </c>
      <c r="C1667" t="s">
        <v>15</v>
      </c>
      <c r="D1667">
        <v>2042</v>
      </c>
      <c r="E1667">
        <v>961</v>
      </c>
      <c r="F1667" t="s">
        <v>43</v>
      </c>
    </row>
    <row r="1668" spans="1:6" hidden="1" x14ac:dyDescent="0.35">
      <c r="A1668" t="s">
        <v>1</v>
      </c>
      <c r="B1668" t="s">
        <v>27</v>
      </c>
      <c r="C1668" t="s">
        <v>15</v>
      </c>
      <c r="D1668">
        <v>2043</v>
      </c>
      <c r="E1668">
        <v>961</v>
      </c>
      <c r="F1668" t="s">
        <v>43</v>
      </c>
    </row>
    <row r="1669" spans="1:6" hidden="1" x14ac:dyDescent="0.35">
      <c r="A1669" t="s">
        <v>1</v>
      </c>
      <c r="B1669" t="s">
        <v>27</v>
      </c>
      <c r="C1669" t="s">
        <v>15</v>
      </c>
      <c r="D1669">
        <v>2044</v>
      </c>
      <c r="E1669">
        <v>961</v>
      </c>
      <c r="F1669" t="s">
        <v>43</v>
      </c>
    </row>
    <row r="1670" spans="1:6" hidden="1" x14ac:dyDescent="0.35">
      <c r="A1670" t="s">
        <v>1</v>
      </c>
      <c r="B1670" t="s">
        <v>27</v>
      </c>
      <c r="C1670" t="s">
        <v>15</v>
      </c>
      <c r="D1670">
        <v>2045</v>
      </c>
      <c r="E1670">
        <v>961</v>
      </c>
      <c r="F1670" t="s">
        <v>43</v>
      </c>
    </row>
    <row r="1671" spans="1:6" hidden="1" x14ac:dyDescent="0.35">
      <c r="A1671" t="s">
        <v>1</v>
      </c>
      <c r="B1671" t="s">
        <v>27</v>
      </c>
      <c r="C1671" t="s">
        <v>15</v>
      </c>
      <c r="D1671">
        <v>2046</v>
      </c>
      <c r="E1671">
        <v>961</v>
      </c>
      <c r="F1671" t="s">
        <v>43</v>
      </c>
    </row>
    <row r="1672" spans="1:6" hidden="1" x14ac:dyDescent="0.35">
      <c r="A1672" t="s">
        <v>1</v>
      </c>
      <c r="B1672" t="s">
        <v>27</v>
      </c>
      <c r="C1672" t="s">
        <v>15</v>
      </c>
      <c r="D1672">
        <v>2047</v>
      </c>
      <c r="E1672">
        <v>961</v>
      </c>
      <c r="F1672" t="s">
        <v>43</v>
      </c>
    </row>
    <row r="1673" spans="1:6" hidden="1" x14ac:dyDescent="0.35">
      <c r="A1673" t="s">
        <v>1</v>
      </c>
      <c r="B1673" t="s">
        <v>27</v>
      </c>
      <c r="C1673" t="s">
        <v>15</v>
      </c>
      <c r="D1673">
        <v>2048</v>
      </c>
      <c r="E1673">
        <v>961</v>
      </c>
      <c r="F1673" t="s">
        <v>43</v>
      </c>
    </row>
    <row r="1674" spans="1:6" hidden="1" x14ac:dyDescent="0.35">
      <c r="A1674" t="s">
        <v>1</v>
      </c>
      <c r="B1674" t="s">
        <v>27</v>
      </c>
      <c r="C1674" t="s">
        <v>15</v>
      </c>
      <c r="D1674">
        <v>2049</v>
      </c>
      <c r="E1674">
        <v>961</v>
      </c>
      <c r="F1674" t="s">
        <v>43</v>
      </c>
    </row>
    <row r="1675" spans="1:6" hidden="1" x14ac:dyDescent="0.35">
      <c r="A1675" t="s">
        <v>1</v>
      </c>
      <c r="B1675" t="s">
        <v>27</v>
      </c>
      <c r="C1675" t="s">
        <v>15</v>
      </c>
      <c r="D1675">
        <v>2050</v>
      </c>
      <c r="E1675">
        <v>961</v>
      </c>
      <c r="F1675" t="s">
        <v>43</v>
      </c>
    </row>
    <row r="1676" spans="1:6" hidden="1" x14ac:dyDescent="0.35">
      <c r="A1676" t="s">
        <v>1</v>
      </c>
      <c r="B1676" t="s">
        <v>27</v>
      </c>
      <c r="C1676" t="s">
        <v>17</v>
      </c>
      <c r="D1676">
        <v>2020</v>
      </c>
      <c r="E1676">
        <v>550</v>
      </c>
      <c r="F1676" t="s">
        <v>43</v>
      </c>
    </row>
    <row r="1677" spans="1:6" hidden="1" x14ac:dyDescent="0.35">
      <c r="A1677" t="s">
        <v>1</v>
      </c>
      <c r="B1677" t="s">
        <v>27</v>
      </c>
      <c r="C1677" t="s">
        <v>17</v>
      </c>
      <c r="D1677">
        <v>2021</v>
      </c>
      <c r="E1677">
        <v>550</v>
      </c>
      <c r="F1677" t="s">
        <v>43</v>
      </c>
    </row>
    <row r="1678" spans="1:6" hidden="1" x14ac:dyDescent="0.35">
      <c r="A1678" t="s">
        <v>1</v>
      </c>
      <c r="B1678" t="s">
        <v>27</v>
      </c>
      <c r="C1678" t="s">
        <v>17</v>
      </c>
      <c r="D1678">
        <v>2022</v>
      </c>
      <c r="E1678">
        <v>550</v>
      </c>
      <c r="F1678" t="s">
        <v>43</v>
      </c>
    </row>
    <row r="1679" spans="1:6" hidden="1" x14ac:dyDescent="0.35">
      <c r="A1679" t="s">
        <v>1</v>
      </c>
      <c r="B1679" t="s">
        <v>27</v>
      </c>
      <c r="C1679" t="s">
        <v>17</v>
      </c>
      <c r="D1679">
        <v>2023</v>
      </c>
      <c r="E1679">
        <v>550</v>
      </c>
      <c r="F1679" t="s">
        <v>43</v>
      </c>
    </row>
    <row r="1680" spans="1:6" hidden="1" x14ac:dyDescent="0.35">
      <c r="A1680" t="s">
        <v>1</v>
      </c>
      <c r="B1680" t="s">
        <v>27</v>
      </c>
      <c r="C1680" t="s">
        <v>17</v>
      </c>
      <c r="D1680">
        <v>2024</v>
      </c>
      <c r="E1680">
        <v>550</v>
      </c>
      <c r="F1680" t="s">
        <v>43</v>
      </c>
    </row>
    <row r="1681" spans="1:6" hidden="1" x14ac:dyDescent="0.35">
      <c r="A1681" t="s">
        <v>1</v>
      </c>
      <c r="B1681" t="s">
        <v>27</v>
      </c>
      <c r="C1681" t="s">
        <v>17</v>
      </c>
      <c r="D1681">
        <v>2025</v>
      </c>
      <c r="E1681">
        <v>550</v>
      </c>
      <c r="F1681" t="s">
        <v>43</v>
      </c>
    </row>
    <row r="1682" spans="1:6" hidden="1" x14ac:dyDescent="0.35">
      <c r="A1682" t="s">
        <v>1</v>
      </c>
      <c r="B1682" t="s">
        <v>27</v>
      </c>
      <c r="C1682" t="s">
        <v>17</v>
      </c>
      <c r="D1682">
        <v>2026</v>
      </c>
      <c r="E1682">
        <v>550</v>
      </c>
      <c r="F1682" t="s">
        <v>43</v>
      </c>
    </row>
    <row r="1683" spans="1:6" hidden="1" x14ac:dyDescent="0.35">
      <c r="A1683" t="s">
        <v>1</v>
      </c>
      <c r="B1683" t="s">
        <v>27</v>
      </c>
      <c r="C1683" t="s">
        <v>17</v>
      </c>
      <c r="D1683">
        <v>2027</v>
      </c>
      <c r="E1683">
        <v>550</v>
      </c>
      <c r="F1683" t="s">
        <v>43</v>
      </c>
    </row>
    <row r="1684" spans="1:6" hidden="1" x14ac:dyDescent="0.35">
      <c r="A1684" t="s">
        <v>1</v>
      </c>
      <c r="B1684" t="s">
        <v>27</v>
      </c>
      <c r="C1684" t="s">
        <v>17</v>
      </c>
      <c r="D1684">
        <v>2028</v>
      </c>
      <c r="E1684">
        <v>290</v>
      </c>
      <c r="F1684" t="s">
        <v>43</v>
      </c>
    </row>
    <row r="1685" spans="1:6" hidden="1" x14ac:dyDescent="0.35">
      <c r="A1685" t="s">
        <v>1</v>
      </c>
      <c r="B1685" t="s">
        <v>27</v>
      </c>
      <c r="C1685" t="s">
        <v>17</v>
      </c>
      <c r="D1685">
        <v>2029</v>
      </c>
      <c r="E1685">
        <v>290</v>
      </c>
      <c r="F1685" t="s">
        <v>43</v>
      </c>
    </row>
    <row r="1686" spans="1:6" hidden="1" x14ac:dyDescent="0.35">
      <c r="A1686" t="s">
        <v>1</v>
      </c>
      <c r="B1686" t="s">
        <v>27</v>
      </c>
      <c r="C1686" t="s">
        <v>17</v>
      </c>
      <c r="D1686">
        <v>2030</v>
      </c>
      <c r="E1686">
        <v>290</v>
      </c>
      <c r="F1686" t="s">
        <v>43</v>
      </c>
    </row>
    <row r="1687" spans="1:6" hidden="1" x14ac:dyDescent="0.35">
      <c r="A1687" t="s">
        <v>1</v>
      </c>
      <c r="B1687" t="s">
        <v>27</v>
      </c>
      <c r="C1687" t="s">
        <v>17</v>
      </c>
      <c r="D1687">
        <v>2031</v>
      </c>
      <c r="E1687">
        <v>290</v>
      </c>
      <c r="F1687" t="s">
        <v>43</v>
      </c>
    </row>
    <row r="1688" spans="1:6" hidden="1" x14ac:dyDescent="0.35">
      <c r="A1688" t="s">
        <v>1</v>
      </c>
      <c r="B1688" t="s">
        <v>27</v>
      </c>
      <c r="C1688" t="s">
        <v>17</v>
      </c>
      <c r="D1688">
        <v>2032</v>
      </c>
      <c r="E1688">
        <v>290</v>
      </c>
      <c r="F1688" t="s">
        <v>43</v>
      </c>
    </row>
    <row r="1689" spans="1:6" hidden="1" x14ac:dyDescent="0.35">
      <c r="A1689" t="s">
        <v>1</v>
      </c>
      <c r="B1689" t="s">
        <v>27</v>
      </c>
      <c r="C1689" t="s">
        <v>17</v>
      </c>
      <c r="D1689">
        <v>2033</v>
      </c>
      <c r="E1689">
        <v>290</v>
      </c>
      <c r="F1689" t="s">
        <v>43</v>
      </c>
    </row>
    <row r="1690" spans="1:6" hidden="1" x14ac:dyDescent="0.35">
      <c r="A1690" t="s">
        <v>1</v>
      </c>
      <c r="B1690" t="s">
        <v>27</v>
      </c>
      <c r="C1690" t="s">
        <v>17</v>
      </c>
      <c r="D1690">
        <v>2034</v>
      </c>
      <c r="E1690">
        <v>290</v>
      </c>
      <c r="F1690" t="s">
        <v>43</v>
      </c>
    </row>
    <row r="1691" spans="1:6" hidden="1" x14ac:dyDescent="0.35">
      <c r="A1691" t="s">
        <v>1</v>
      </c>
      <c r="B1691" t="s">
        <v>27</v>
      </c>
      <c r="C1691" t="s">
        <v>17</v>
      </c>
      <c r="D1691">
        <v>2035</v>
      </c>
      <c r="E1691">
        <v>290</v>
      </c>
      <c r="F1691" t="s">
        <v>43</v>
      </c>
    </row>
    <row r="1692" spans="1:6" hidden="1" x14ac:dyDescent="0.35">
      <c r="A1692" t="s">
        <v>1</v>
      </c>
      <c r="B1692" t="s">
        <v>27</v>
      </c>
      <c r="C1692" t="s">
        <v>17</v>
      </c>
      <c r="D1692">
        <v>2036</v>
      </c>
      <c r="E1692">
        <v>290</v>
      </c>
      <c r="F1692" t="s">
        <v>43</v>
      </c>
    </row>
    <row r="1693" spans="1:6" hidden="1" x14ac:dyDescent="0.35">
      <c r="A1693" t="s">
        <v>1</v>
      </c>
      <c r="B1693" t="s">
        <v>27</v>
      </c>
      <c r="C1693" t="s">
        <v>17</v>
      </c>
      <c r="D1693">
        <v>2037</v>
      </c>
      <c r="E1693">
        <v>290</v>
      </c>
      <c r="F1693" t="s">
        <v>43</v>
      </c>
    </row>
    <row r="1694" spans="1:6" hidden="1" x14ac:dyDescent="0.35">
      <c r="A1694" t="s">
        <v>1</v>
      </c>
      <c r="B1694" t="s">
        <v>27</v>
      </c>
      <c r="C1694" t="s">
        <v>17</v>
      </c>
      <c r="D1694">
        <v>2038</v>
      </c>
      <c r="E1694">
        <v>290</v>
      </c>
      <c r="F1694" t="s">
        <v>43</v>
      </c>
    </row>
    <row r="1695" spans="1:6" hidden="1" x14ac:dyDescent="0.35">
      <c r="A1695" t="s">
        <v>1</v>
      </c>
      <c r="B1695" t="s">
        <v>27</v>
      </c>
      <c r="C1695" t="s">
        <v>17</v>
      </c>
      <c r="D1695">
        <v>2039</v>
      </c>
      <c r="E1695">
        <v>290</v>
      </c>
      <c r="F1695" t="s">
        <v>43</v>
      </c>
    </row>
    <row r="1696" spans="1:6" hidden="1" x14ac:dyDescent="0.35">
      <c r="A1696" t="s">
        <v>1</v>
      </c>
      <c r="B1696" t="s">
        <v>27</v>
      </c>
      <c r="C1696" t="s">
        <v>17</v>
      </c>
      <c r="D1696">
        <v>2040</v>
      </c>
      <c r="E1696">
        <v>290</v>
      </c>
      <c r="F1696" t="s">
        <v>43</v>
      </c>
    </row>
    <row r="1697" spans="1:6" hidden="1" x14ac:dyDescent="0.35">
      <c r="A1697" t="s">
        <v>1</v>
      </c>
      <c r="B1697" t="s">
        <v>27</v>
      </c>
      <c r="C1697" t="s">
        <v>17</v>
      </c>
      <c r="D1697">
        <v>2041</v>
      </c>
      <c r="E1697">
        <v>290</v>
      </c>
      <c r="F1697" t="s">
        <v>43</v>
      </c>
    </row>
    <row r="1698" spans="1:6" hidden="1" x14ac:dyDescent="0.35">
      <c r="A1698" t="s">
        <v>1</v>
      </c>
      <c r="B1698" t="s">
        <v>27</v>
      </c>
      <c r="C1698" t="s">
        <v>17</v>
      </c>
      <c r="D1698">
        <v>2042</v>
      </c>
      <c r="E1698">
        <v>0</v>
      </c>
      <c r="F1698" t="s">
        <v>43</v>
      </c>
    </row>
    <row r="1699" spans="1:6" hidden="1" x14ac:dyDescent="0.35">
      <c r="A1699" t="s">
        <v>1</v>
      </c>
      <c r="B1699" t="s">
        <v>27</v>
      </c>
      <c r="C1699" t="s">
        <v>17</v>
      </c>
      <c r="D1699">
        <v>2043</v>
      </c>
      <c r="E1699">
        <v>0</v>
      </c>
      <c r="F1699" t="s">
        <v>43</v>
      </c>
    </row>
    <row r="1700" spans="1:6" hidden="1" x14ac:dyDescent="0.35">
      <c r="A1700" t="s">
        <v>1</v>
      </c>
      <c r="B1700" t="s">
        <v>27</v>
      </c>
      <c r="C1700" t="s">
        <v>17</v>
      </c>
      <c r="D1700">
        <v>2044</v>
      </c>
      <c r="E1700">
        <v>0</v>
      </c>
      <c r="F1700" t="s">
        <v>43</v>
      </c>
    </row>
    <row r="1701" spans="1:6" hidden="1" x14ac:dyDescent="0.35">
      <c r="A1701" t="s">
        <v>1</v>
      </c>
      <c r="B1701" t="s">
        <v>27</v>
      </c>
      <c r="C1701" t="s">
        <v>17</v>
      </c>
      <c r="D1701">
        <v>2045</v>
      </c>
      <c r="E1701">
        <v>0</v>
      </c>
      <c r="F1701" t="s">
        <v>43</v>
      </c>
    </row>
    <row r="1702" spans="1:6" hidden="1" x14ac:dyDescent="0.35">
      <c r="A1702" t="s">
        <v>1</v>
      </c>
      <c r="B1702" t="s">
        <v>27</v>
      </c>
      <c r="C1702" t="s">
        <v>17</v>
      </c>
      <c r="D1702">
        <v>2046</v>
      </c>
      <c r="E1702">
        <v>0</v>
      </c>
      <c r="F1702" t="s">
        <v>43</v>
      </c>
    </row>
    <row r="1703" spans="1:6" hidden="1" x14ac:dyDescent="0.35">
      <c r="A1703" t="s">
        <v>1</v>
      </c>
      <c r="B1703" t="s">
        <v>27</v>
      </c>
      <c r="C1703" t="s">
        <v>17</v>
      </c>
      <c r="D1703">
        <v>2047</v>
      </c>
      <c r="E1703">
        <v>0</v>
      </c>
      <c r="F1703" t="s">
        <v>43</v>
      </c>
    </row>
    <row r="1704" spans="1:6" hidden="1" x14ac:dyDescent="0.35">
      <c r="A1704" t="s">
        <v>1</v>
      </c>
      <c r="B1704" t="s">
        <v>27</v>
      </c>
      <c r="C1704" t="s">
        <v>17</v>
      </c>
      <c r="D1704">
        <v>2048</v>
      </c>
      <c r="E1704">
        <v>0</v>
      </c>
      <c r="F1704" t="s">
        <v>43</v>
      </c>
    </row>
    <row r="1705" spans="1:6" hidden="1" x14ac:dyDescent="0.35">
      <c r="A1705" t="s">
        <v>1</v>
      </c>
      <c r="B1705" t="s">
        <v>27</v>
      </c>
      <c r="C1705" t="s">
        <v>17</v>
      </c>
      <c r="D1705">
        <v>2049</v>
      </c>
      <c r="E1705">
        <v>0</v>
      </c>
      <c r="F1705" t="s">
        <v>43</v>
      </c>
    </row>
    <row r="1706" spans="1:6" hidden="1" x14ac:dyDescent="0.35">
      <c r="A1706" t="s">
        <v>1</v>
      </c>
      <c r="B1706" t="s">
        <v>27</v>
      </c>
      <c r="C1706" t="s">
        <v>17</v>
      </c>
      <c r="D1706">
        <v>2050</v>
      </c>
      <c r="E1706">
        <v>0</v>
      </c>
      <c r="F1706" t="s">
        <v>43</v>
      </c>
    </row>
    <row r="1707" spans="1:6" hidden="1" x14ac:dyDescent="0.35">
      <c r="A1707" t="s">
        <v>1</v>
      </c>
      <c r="B1707" t="s">
        <v>27</v>
      </c>
      <c r="C1707" t="s">
        <v>19</v>
      </c>
      <c r="D1707">
        <v>2020</v>
      </c>
      <c r="E1707">
        <v>1593.5</v>
      </c>
      <c r="F1707" t="s">
        <v>43</v>
      </c>
    </row>
    <row r="1708" spans="1:6" hidden="1" x14ac:dyDescent="0.35">
      <c r="A1708" t="s">
        <v>1</v>
      </c>
      <c r="B1708" t="s">
        <v>27</v>
      </c>
      <c r="C1708" t="s">
        <v>19</v>
      </c>
      <c r="D1708">
        <v>2021</v>
      </c>
      <c r="E1708">
        <v>1593.5</v>
      </c>
      <c r="F1708" t="s">
        <v>43</v>
      </c>
    </row>
    <row r="1709" spans="1:6" hidden="1" x14ac:dyDescent="0.35">
      <c r="A1709" t="s">
        <v>1</v>
      </c>
      <c r="B1709" t="s">
        <v>27</v>
      </c>
      <c r="C1709" t="s">
        <v>19</v>
      </c>
      <c r="D1709">
        <v>2022</v>
      </c>
      <c r="E1709">
        <v>1593.5</v>
      </c>
      <c r="F1709" t="s">
        <v>43</v>
      </c>
    </row>
    <row r="1710" spans="1:6" hidden="1" x14ac:dyDescent="0.35">
      <c r="A1710" t="s">
        <v>1</v>
      </c>
      <c r="B1710" t="s">
        <v>27</v>
      </c>
      <c r="C1710" t="s">
        <v>19</v>
      </c>
      <c r="D1710">
        <v>2023</v>
      </c>
      <c r="E1710">
        <v>1593.5</v>
      </c>
      <c r="F1710" t="s">
        <v>43</v>
      </c>
    </row>
    <row r="1711" spans="1:6" hidden="1" x14ac:dyDescent="0.35">
      <c r="A1711" t="s">
        <v>1</v>
      </c>
      <c r="B1711" t="s">
        <v>27</v>
      </c>
      <c r="C1711" t="s">
        <v>19</v>
      </c>
      <c r="D1711">
        <v>2024</v>
      </c>
      <c r="E1711">
        <v>1593.5</v>
      </c>
      <c r="F1711" t="s">
        <v>43</v>
      </c>
    </row>
    <row r="1712" spans="1:6" hidden="1" x14ac:dyDescent="0.35">
      <c r="A1712" t="s">
        <v>1</v>
      </c>
      <c r="B1712" t="s">
        <v>27</v>
      </c>
      <c r="C1712" t="s">
        <v>19</v>
      </c>
      <c r="D1712">
        <v>2025</v>
      </c>
      <c r="E1712">
        <v>1593.5</v>
      </c>
      <c r="F1712" t="s">
        <v>43</v>
      </c>
    </row>
    <row r="1713" spans="1:6" hidden="1" x14ac:dyDescent="0.35">
      <c r="A1713" t="s">
        <v>1</v>
      </c>
      <c r="B1713" t="s">
        <v>27</v>
      </c>
      <c r="C1713" t="s">
        <v>19</v>
      </c>
      <c r="D1713">
        <v>2026</v>
      </c>
      <c r="E1713">
        <v>1593.5</v>
      </c>
      <c r="F1713" t="s">
        <v>43</v>
      </c>
    </row>
    <row r="1714" spans="1:6" hidden="1" x14ac:dyDescent="0.35">
      <c r="A1714" t="s">
        <v>1</v>
      </c>
      <c r="B1714" t="s">
        <v>27</v>
      </c>
      <c r="C1714" t="s">
        <v>19</v>
      </c>
      <c r="D1714">
        <v>2027</v>
      </c>
      <c r="E1714">
        <v>1564.5</v>
      </c>
      <c r="F1714" t="s">
        <v>43</v>
      </c>
    </row>
    <row r="1715" spans="1:6" hidden="1" x14ac:dyDescent="0.35">
      <c r="A1715" t="s">
        <v>1</v>
      </c>
      <c r="B1715" t="s">
        <v>27</v>
      </c>
      <c r="C1715" t="s">
        <v>19</v>
      </c>
      <c r="D1715">
        <v>2028</v>
      </c>
      <c r="E1715">
        <v>1564.5</v>
      </c>
      <c r="F1715" t="s">
        <v>43</v>
      </c>
    </row>
    <row r="1716" spans="1:6" hidden="1" x14ac:dyDescent="0.35">
      <c r="A1716" t="s">
        <v>1</v>
      </c>
      <c r="B1716" t="s">
        <v>27</v>
      </c>
      <c r="C1716" t="s">
        <v>19</v>
      </c>
      <c r="D1716">
        <v>2029</v>
      </c>
      <c r="E1716">
        <v>1564.5</v>
      </c>
      <c r="F1716" t="s">
        <v>43</v>
      </c>
    </row>
    <row r="1717" spans="1:6" hidden="1" x14ac:dyDescent="0.35">
      <c r="A1717" t="s">
        <v>1</v>
      </c>
      <c r="B1717" t="s">
        <v>27</v>
      </c>
      <c r="C1717" t="s">
        <v>19</v>
      </c>
      <c r="D1717">
        <v>2030</v>
      </c>
      <c r="E1717">
        <v>1564.5</v>
      </c>
      <c r="F1717" t="s">
        <v>43</v>
      </c>
    </row>
    <row r="1718" spans="1:6" hidden="1" x14ac:dyDescent="0.35">
      <c r="A1718" t="s">
        <v>1</v>
      </c>
      <c r="B1718" t="s">
        <v>27</v>
      </c>
      <c r="C1718" t="s">
        <v>19</v>
      </c>
      <c r="D1718">
        <v>2031</v>
      </c>
      <c r="E1718">
        <v>1564.5</v>
      </c>
      <c r="F1718" t="s">
        <v>43</v>
      </c>
    </row>
    <row r="1719" spans="1:6" hidden="1" x14ac:dyDescent="0.35">
      <c r="A1719" t="s">
        <v>1</v>
      </c>
      <c r="B1719" t="s">
        <v>27</v>
      </c>
      <c r="C1719" t="s">
        <v>19</v>
      </c>
      <c r="D1719">
        <v>2032</v>
      </c>
      <c r="E1719">
        <v>1564.5</v>
      </c>
      <c r="F1719" t="s">
        <v>43</v>
      </c>
    </row>
    <row r="1720" spans="1:6" hidden="1" x14ac:dyDescent="0.35">
      <c r="A1720" t="s">
        <v>1</v>
      </c>
      <c r="B1720" t="s">
        <v>27</v>
      </c>
      <c r="C1720" t="s">
        <v>19</v>
      </c>
      <c r="D1720">
        <v>2033</v>
      </c>
      <c r="E1720">
        <v>1564.5</v>
      </c>
      <c r="F1720" t="s">
        <v>43</v>
      </c>
    </row>
    <row r="1721" spans="1:6" hidden="1" x14ac:dyDescent="0.35">
      <c r="A1721" t="s">
        <v>1</v>
      </c>
      <c r="B1721" t="s">
        <v>27</v>
      </c>
      <c r="C1721" t="s">
        <v>19</v>
      </c>
      <c r="D1721">
        <v>2034</v>
      </c>
      <c r="E1721">
        <v>1564.5</v>
      </c>
      <c r="F1721" t="s">
        <v>43</v>
      </c>
    </row>
    <row r="1722" spans="1:6" hidden="1" x14ac:dyDescent="0.35">
      <c r="A1722" t="s">
        <v>1</v>
      </c>
      <c r="B1722" t="s">
        <v>27</v>
      </c>
      <c r="C1722" t="s">
        <v>19</v>
      </c>
      <c r="D1722">
        <v>2035</v>
      </c>
      <c r="E1722">
        <v>1564.5</v>
      </c>
      <c r="F1722" t="s">
        <v>43</v>
      </c>
    </row>
    <row r="1723" spans="1:6" hidden="1" x14ac:dyDescent="0.35">
      <c r="A1723" t="s">
        <v>1</v>
      </c>
      <c r="B1723" t="s">
        <v>27</v>
      </c>
      <c r="C1723" t="s">
        <v>19</v>
      </c>
      <c r="D1723">
        <v>2036</v>
      </c>
      <c r="E1723">
        <v>514.5</v>
      </c>
      <c r="F1723" t="s">
        <v>43</v>
      </c>
    </row>
    <row r="1724" spans="1:6" hidden="1" x14ac:dyDescent="0.35">
      <c r="A1724" t="s">
        <v>1</v>
      </c>
      <c r="B1724" t="s">
        <v>27</v>
      </c>
      <c r="C1724" t="s">
        <v>19</v>
      </c>
      <c r="D1724">
        <v>2037</v>
      </c>
      <c r="E1724">
        <v>514.5</v>
      </c>
      <c r="F1724" t="s">
        <v>43</v>
      </c>
    </row>
    <row r="1725" spans="1:6" hidden="1" x14ac:dyDescent="0.35">
      <c r="A1725" t="s">
        <v>1</v>
      </c>
      <c r="B1725" t="s">
        <v>27</v>
      </c>
      <c r="C1725" t="s">
        <v>19</v>
      </c>
      <c r="D1725">
        <v>2038</v>
      </c>
      <c r="E1725">
        <v>514.5</v>
      </c>
      <c r="F1725" t="s">
        <v>43</v>
      </c>
    </row>
    <row r="1726" spans="1:6" hidden="1" x14ac:dyDescent="0.35">
      <c r="A1726" t="s">
        <v>1</v>
      </c>
      <c r="B1726" t="s">
        <v>27</v>
      </c>
      <c r="C1726" t="s">
        <v>19</v>
      </c>
      <c r="D1726">
        <v>2039</v>
      </c>
      <c r="E1726">
        <v>514.5</v>
      </c>
      <c r="F1726" t="s">
        <v>43</v>
      </c>
    </row>
    <row r="1727" spans="1:6" hidden="1" x14ac:dyDescent="0.35">
      <c r="A1727" t="s">
        <v>1</v>
      </c>
      <c r="B1727" t="s">
        <v>27</v>
      </c>
      <c r="C1727" t="s">
        <v>19</v>
      </c>
      <c r="D1727">
        <v>2040</v>
      </c>
      <c r="E1727">
        <v>514.5</v>
      </c>
      <c r="F1727" t="s">
        <v>43</v>
      </c>
    </row>
    <row r="1728" spans="1:6" hidden="1" x14ac:dyDescent="0.35">
      <c r="A1728" t="s">
        <v>1</v>
      </c>
      <c r="B1728" t="s">
        <v>27</v>
      </c>
      <c r="C1728" t="s">
        <v>19</v>
      </c>
      <c r="D1728">
        <v>2041</v>
      </c>
      <c r="E1728">
        <v>514.5</v>
      </c>
      <c r="F1728" t="s">
        <v>43</v>
      </c>
    </row>
    <row r="1729" spans="1:6" hidden="1" x14ac:dyDescent="0.35">
      <c r="A1729" t="s">
        <v>1</v>
      </c>
      <c r="B1729" t="s">
        <v>27</v>
      </c>
      <c r="C1729" t="s">
        <v>19</v>
      </c>
      <c r="D1729">
        <v>2042</v>
      </c>
      <c r="E1729">
        <v>514.5</v>
      </c>
      <c r="F1729" t="s">
        <v>43</v>
      </c>
    </row>
    <row r="1730" spans="1:6" hidden="1" x14ac:dyDescent="0.35">
      <c r="A1730" t="s">
        <v>1</v>
      </c>
      <c r="B1730" t="s">
        <v>27</v>
      </c>
      <c r="C1730" t="s">
        <v>19</v>
      </c>
      <c r="D1730">
        <v>2043</v>
      </c>
      <c r="E1730">
        <v>514.5</v>
      </c>
      <c r="F1730" t="s">
        <v>43</v>
      </c>
    </row>
    <row r="1731" spans="1:6" hidden="1" x14ac:dyDescent="0.35">
      <c r="A1731" t="s">
        <v>1</v>
      </c>
      <c r="B1731" t="s">
        <v>27</v>
      </c>
      <c r="C1731" t="s">
        <v>19</v>
      </c>
      <c r="D1731">
        <v>2044</v>
      </c>
      <c r="E1731">
        <v>514.5</v>
      </c>
      <c r="F1731" t="s">
        <v>43</v>
      </c>
    </row>
    <row r="1732" spans="1:6" hidden="1" x14ac:dyDescent="0.35">
      <c r="A1732" t="s">
        <v>1</v>
      </c>
      <c r="B1732" t="s">
        <v>27</v>
      </c>
      <c r="C1732" t="s">
        <v>19</v>
      </c>
      <c r="D1732">
        <v>2045</v>
      </c>
      <c r="E1732">
        <v>514.5</v>
      </c>
      <c r="F1732" t="s">
        <v>43</v>
      </c>
    </row>
    <row r="1733" spans="1:6" hidden="1" x14ac:dyDescent="0.35">
      <c r="A1733" t="s">
        <v>1</v>
      </c>
      <c r="B1733" t="s">
        <v>27</v>
      </c>
      <c r="C1733" t="s">
        <v>19</v>
      </c>
      <c r="D1733">
        <v>2046</v>
      </c>
      <c r="E1733">
        <v>514.5</v>
      </c>
      <c r="F1733" t="s">
        <v>43</v>
      </c>
    </row>
    <row r="1734" spans="1:6" hidden="1" x14ac:dyDescent="0.35">
      <c r="A1734" t="s">
        <v>1</v>
      </c>
      <c r="B1734" t="s">
        <v>27</v>
      </c>
      <c r="C1734" t="s">
        <v>19</v>
      </c>
      <c r="D1734">
        <v>2047</v>
      </c>
      <c r="E1734">
        <v>514.5</v>
      </c>
      <c r="F1734" t="s">
        <v>43</v>
      </c>
    </row>
    <row r="1735" spans="1:6" hidden="1" x14ac:dyDescent="0.35">
      <c r="A1735" t="s">
        <v>1</v>
      </c>
      <c r="B1735" t="s">
        <v>27</v>
      </c>
      <c r="C1735" t="s">
        <v>19</v>
      </c>
      <c r="D1735">
        <v>2048</v>
      </c>
      <c r="E1735">
        <v>514.5</v>
      </c>
      <c r="F1735" t="s">
        <v>43</v>
      </c>
    </row>
    <row r="1736" spans="1:6" hidden="1" x14ac:dyDescent="0.35">
      <c r="A1736" t="s">
        <v>1</v>
      </c>
      <c r="B1736" t="s">
        <v>27</v>
      </c>
      <c r="C1736" t="s">
        <v>19</v>
      </c>
      <c r="D1736">
        <v>2049</v>
      </c>
      <c r="E1736">
        <v>514.5</v>
      </c>
      <c r="F1736" t="s">
        <v>43</v>
      </c>
    </row>
    <row r="1737" spans="1:6" hidden="1" x14ac:dyDescent="0.35">
      <c r="A1737" t="s">
        <v>1</v>
      </c>
      <c r="B1737" t="s">
        <v>27</v>
      </c>
      <c r="C1737" t="s">
        <v>19</v>
      </c>
      <c r="D1737">
        <v>2050</v>
      </c>
      <c r="E1737">
        <v>514.5</v>
      </c>
      <c r="F1737" t="s">
        <v>43</v>
      </c>
    </row>
    <row r="1738" spans="1:6" hidden="1" x14ac:dyDescent="0.35">
      <c r="A1738" t="s">
        <v>1</v>
      </c>
      <c r="B1738" t="s">
        <v>27</v>
      </c>
      <c r="C1738" t="s">
        <v>20</v>
      </c>
      <c r="D1738">
        <v>2020</v>
      </c>
      <c r="E1738">
        <v>294</v>
      </c>
      <c r="F1738" t="s">
        <v>43</v>
      </c>
    </row>
    <row r="1739" spans="1:6" hidden="1" x14ac:dyDescent="0.35">
      <c r="A1739" t="s">
        <v>1</v>
      </c>
      <c r="B1739" t="s">
        <v>27</v>
      </c>
      <c r="C1739" t="s">
        <v>20</v>
      </c>
      <c r="D1739">
        <v>2021</v>
      </c>
      <c r="E1739">
        <v>294</v>
      </c>
      <c r="F1739" t="s">
        <v>43</v>
      </c>
    </row>
    <row r="1740" spans="1:6" hidden="1" x14ac:dyDescent="0.35">
      <c r="A1740" t="s">
        <v>1</v>
      </c>
      <c r="B1740" t="s">
        <v>27</v>
      </c>
      <c r="C1740" t="s">
        <v>20</v>
      </c>
      <c r="D1740">
        <v>2022</v>
      </c>
      <c r="E1740">
        <v>329</v>
      </c>
      <c r="F1740" t="s">
        <v>43</v>
      </c>
    </row>
    <row r="1741" spans="1:6" hidden="1" x14ac:dyDescent="0.35">
      <c r="A1741" t="s">
        <v>1</v>
      </c>
      <c r="B1741" t="s">
        <v>27</v>
      </c>
      <c r="C1741" t="s">
        <v>20</v>
      </c>
      <c r="D1741">
        <v>2023</v>
      </c>
      <c r="E1741">
        <v>329</v>
      </c>
      <c r="F1741" t="s">
        <v>43</v>
      </c>
    </row>
    <row r="1742" spans="1:6" hidden="1" x14ac:dyDescent="0.35">
      <c r="A1742" t="s">
        <v>1</v>
      </c>
      <c r="B1742" t="s">
        <v>27</v>
      </c>
      <c r="C1742" t="s">
        <v>20</v>
      </c>
      <c r="D1742">
        <v>2024</v>
      </c>
      <c r="E1742">
        <v>329</v>
      </c>
      <c r="F1742" t="s">
        <v>43</v>
      </c>
    </row>
    <row r="1743" spans="1:6" hidden="1" x14ac:dyDescent="0.35">
      <c r="A1743" t="s">
        <v>1</v>
      </c>
      <c r="B1743" t="s">
        <v>27</v>
      </c>
      <c r="C1743" t="s">
        <v>20</v>
      </c>
      <c r="D1743">
        <v>2025</v>
      </c>
      <c r="E1743">
        <v>399</v>
      </c>
      <c r="F1743" t="s">
        <v>43</v>
      </c>
    </row>
    <row r="1744" spans="1:6" hidden="1" x14ac:dyDescent="0.35">
      <c r="A1744" t="s">
        <v>1</v>
      </c>
      <c r="B1744" t="s">
        <v>27</v>
      </c>
      <c r="C1744" t="s">
        <v>20</v>
      </c>
      <c r="D1744">
        <v>2026</v>
      </c>
      <c r="E1744">
        <v>399</v>
      </c>
      <c r="F1744" t="s">
        <v>43</v>
      </c>
    </row>
    <row r="1745" spans="1:6" hidden="1" x14ac:dyDescent="0.35">
      <c r="A1745" t="s">
        <v>1</v>
      </c>
      <c r="B1745" t="s">
        <v>27</v>
      </c>
      <c r="C1745" t="s">
        <v>20</v>
      </c>
      <c r="D1745">
        <v>2027</v>
      </c>
      <c r="E1745">
        <v>399</v>
      </c>
      <c r="F1745" t="s">
        <v>43</v>
      </c>
    </row>
    <row r="1746" spans="1:6" hidden="1" x14ac:dyDescent="0.35">
      <c r="A1746" t="s">
        <v>1</v>
      </c>
      <c r="B1746" t="s">
        <v>27</v>
      </c>
      <c r="C1746" t="s">
        <v>20</v>
      </c>
      <c r="D1746">
        <v>2028</v>
      </c>
      <c r="E1746">
        <v>399</v>
      </c>
      <c r="F1746" t="s">
        <v>43</v>
      </c>
    </row>
    <row r="1747" spans="1:6" hidden="1" x14ac:dyDescent="0.35">
      <c r="A1747" t="s">
        <v>1</v>
      </c>
      <c r="B1747" t="s">
        <v>27</v>
      </c>
      <c r="C1747" t="s">
        <v>20</v>
      </c>
      <c r="D1747">
        <v>2029</v>
      </c>
      <c r="E1747">
        <v>399</v>
      </c>
      <c r="F1747" t="s">
        <v>43</v>
      </c>
    </row>
    <row r="1748" spans="1:6" hidden="1" x14ac:dyDescent="0.35">
      <c r="A1748" t="s">
        <v>1</v>
      </c>
      <c r="B1748" t="s">
        <v>27</v>
      </c>
      <c r="C1748" t="s">
        <v>20</v>
      </c>
      <c r="D1748">
        <v>2030</v>
      </c>
      <c r="E1748">
        <v>443</v>
      </c>
      <c r="F1748" t="s">
        <v>43</v>
      </c>
    </row>
    <row r="1749" spans="1:6" hidden="1" x14ac:dyDescent="0.35">
      <c r="A1749" t="s">
        <v>1</v>
      </c>
      <c r="B1749" t="s">
        <v>27</v>
      </c>
      <c r="C1749" t="s">
        <v>20</v>
      </c>
      <c r="D1749">
        <v>2031</v>
      </c>
      <c r="E1749">
        <v>798</v>
      </c>
      <c r="F1749" t="s">
        <v>43</v>
      </c>
    </row>
    <row r="1750" spans="1:6" hidden="1" x14ac:dyDescent="0.35">
      <c r="A1750" t="s">
        <v>1</v>
      </c>
      <c r="B1750" t="s">
        <v>27</v>
      </c>
      <c r="C1750" t="s">
        <v>20</v>
      </c>
      <c r="D1750">
        <v>2032</v>
      </c>
      <c r="E1750">
        <v>1150</v>
      </c>
      <c r="F1750" t="s">
        <v>43</v>
      </c>
    </row>
    <row r="1751" spans="1:6" hidden="1" x14ac:dyDescent="0.35">
      <c r="A1751" t="s">
        <v>1</v>
      </c>
      <c r="B1751" t="s">
        <v>27</v>
      </c>
      <c r="C1751" t="s">
        <v>20</v>
      </c>
      <c r="D1751">
        <v>2033</v>
      </c>
      <c r="E1751">
        <v>1540</v>
      </c>
      <c r="F1751" t="s">
        <v>43</v>
      </c>
    </row>
    <row r="1752" spans="1:6" hidden="1" x14ac:dyDescent="0.35">
      <c r="A1752" t="s">
        <v>1</v>
      </c>
      <c r="B1752" t="s">
        <v>27</v>
      </c>
      <c r="C1752" t="s">
        <v>20</v>
      </c>
      <c r="D1752">
        <v>2034</v>
      </c>
      <c r="E1752">
        <v>1890</v>
      </c>
      <c r="F1752" t="s">
        <v>43</v>
      </c>
    </row>
    <row r="1753" spans="1:6" hidden="1" x14ac:dyDescent="0.35">
      <c r="A1753" t="s">
        <v>1</v>
      </c>
      <c r="B1753" t="s">
        <v>27</v>
      </c>
      <c r="C1753" t="s">
        <v>20</v>
      </c>
      <c r="D1753">
        <v>2035</v>
      </c>
      <c r="E1753">
        <v>2250</v>
      </c>
      <c r="F1753" t="s">
        <v>43</v>
      </c>
    </row>
    <row r="1754" spans="1:6" hidden="1" x14ac:dyDescent="0.35">
      <c r="A1754" t="s">
        <v>1</v>
      </c>
      <c r="B1754" t="s">
        <v>27</v>
      </c>
      <c r="C1754" t="s">
        <v>20</v>
      </c>
      <c r="D1754">
        <v>2036</v>
      </c>
      <c r="E1754">
        <v>2250</v>
      </c>
      <c r="F1754" t="s">
        <v>43</v>
      </c>
    </row>
    <row r="1755" spans="1:6" hidden="1" x14ac:dyDescent="0.35">
      <c r="A1755" t="s">
        <v>1</v>
      </c>
      <c r="B1755" t="s">
        <v>27</v>
      </c>
      <c r="C1755" t="s">
        <v>20</v>
      </c>
      <c r="D1755">
        <v>2037</v>
      </c>
      <c r="E1755">
        <v>2250</v>
      </c>
      <c r="F1755" t="s">
        <v>43</v>
      </c>
    </row>
    <row r="1756" spans="1:6" hidden="1" x14ac:dyDescent="0.35">
      <c r="A1756" t="s">
        <v>1</v>
      </c>
      <c r="B1756" t="s">
        <v>27</v>
      </c>
      <c r="C1756" t="s">
        <v>20</v>
      </c>
      <c r="D1756">
        <v>2038</v>
      </c>
      <c r="E1756">
        <v>2250</v>
      </c>
      <c r="F1756" t="s">
        <v>43</v>
      </c>
    </row>
    <row r="1757" spans="1:6" hidden="1" x14ac:dyDescent="0.35">
      <c r="A1757" t="s">
        <v>1</v>
      </c>
      <c r="B1757" t="s">
        <v>27</v>
      </c>
      <c r="C1757" t="s">
        <v>20</v>
      </c>
      <c r="D1757">
        <v>2039</v>
      </c>
      <c r="E1757">
        <v>2250</v>
      </c>
      <c r="F1757" t="s">
        <v>43</v>
      </c>
    </row>
    <row r="1758" spans="1:6" hidden="1" x14ac:dyDescent="0.35">
      <c r="A1758" t="s">
        <v>1</v>
      </c>
      <c r="B1758" t="s">
        <v>27</v>
      </c>
      <c r="C1758" t="s">
        <v>20</v>
      </c>
      <c r="D1758">
        <v>2040</v>
      </c>
      <c r="E1758">
        <v>2280</v>
      </c>
      <c r="F1758" t="s">
        <v>43</v>
      </c>
    </row>
    <row r="1759" spans="1:6" hidden="1" x14ac:dyDescent="0.35">
      <c r="A1759" t="s">
        <v>1</v>
      </c>
      <c r="B1759" t="s">
        <v>27</v>
      </c>
      <c r="C1759" t="s">
        <v>20</v>
      </c>
      <c r="D1759">
        <v>2041</v>
      </c>
      <c r="E1759">
        <v>2280</v>
      </c>
      <c r="F1759" t="s">
        <v>43</v>
      </c>
    </row>
    <row r="1760" spans="1:6" hidden="1" x14ac:dyDescent="0.35">
      <c r="A1760" t="s">
        <v>1</v>
      </c>
      <c r="B1760" t="s">
        <v>27</v>
      </c>
      <c r="C1760" t="s">
        <v>20</v>
      </c>
      <c r="D1760">
        <v>2042</v>
      </c>
      <c r="E1760">
        <v>2280</v>
      </c>
      <c r="F1760" t="s">
        <v>43</v>
      </c>
    </row>
    <row r="1761" spans="1:6" hidden="1" x14ac:dyDescent="0.35">
      <c r="A1761" t="s">
        <v>1</v>
      </c>
      <c r="B1761" t="s">
        <v>27</v>
      </c>
      <c r="C1761" t="s">
        <v>20</v>
      </c>
      <c r="D1761">
        <v>2043</v>
      </c>
      <c r="E1761">
        <v>2280</v>
      </c>
      <c r="F1761" t="s">
        <v>43</v>
      </c>
    </row>
    <row r="1762" spans="1:6" hidden="1" x14ac:dyDescent="0.35">
      <c r="A1762" t="s">
        <v>1</v>
      </c>
      <c r="B1762" t="s">
        <v>27</v>
      </c>
      <c r="C1762" t="s">
        <v>20</v>
      </c>
      <c r="D1762">
        <v>2044</v>
      </c>
      <c r="E1762">
        <v>2280</v>
      </c>
      <c r="F1762" t="s">
        <v>43</v>
      </c>
    </row>
    <row r="1763" spans="1:6" hidden="1" x14ac:dyDescent="0.35">
      <c r="A1763" t="s">
        <v>1</v>
      </c>
      <c r="B1763" t="s">
        <v>27</v>
      </c>
      <c r="C1763" t="s">
        <v>20</v>
      </c>
      <c r="D1763">
        <v>2045</v>
      </c>
      <c r="E1763">
        <v>2290</v>
      </c>
      <c r="F1763" t="s">
        <v>43</v>
      </c>
    </row>
    <row r="1764" spans="1:6" hidden="1" x14ac:dyDescent="0.35">
      <c r="A1764" t="s">
        <v>1</v>
      </c>
      <c r="B1764" t="s">
        <v>27</v>
      </c>
      <c r="C1764" t="s">
        <v>20</v>
      </c>
      <c r="D1764">
        <v>2046</v>
      </c>
      <c r="E1764">
        <v>2290</v>
      </c>
      <c r="F1764" t="s">
        <v>43</v>
      </c>
    </row>
    <row r="1765" spans="1:6" hidden="1" x14ac:dyDescent="0.35">
      <c r="A1765" t="s">
        <v>1</v>
      </c>
      <c r="B1765" t="s">
        <v>27</v>
      </c>
      <c r="C1765" t="s">
        <v>20</v>
      </c>
      <c r="D1765">
        <v>2047</v>
      </c>
      <c r="E1765">
        <v>2290</v>
      </c>
      <c r="F1765" t="s">
        <v>43</v>
      </c>
    </row>
    <row r="1766" spans="1:6" hidden="1" x14ac:dyDescent="0.35">
      <c r="A1766" t="s">
        <v>1</v>
      </c>
      <c r="B1766" t="s">
        <v>27</v>
      </c>
      <c r="C1766" t="s">
        <v>20</v>
      </c>
      <c r="D1766">
        <v>2048</v>
      </c>
      <c r="E1766">
        <v>2290</v>
      </c>
      <c r="F1766" t="s">
        <v>43</v>
      </c>
    </row>
    <row r="1767" spans="1:6" hidden="1" x14ac:dyDescent="0.35">
      <c r="A1767" t="s">
        <v>1</v>
      </c>
      <c r="B1767" t="s">
        <v>27</v>
      </c>
      <c r="C1767" t="s">
        <v>20</v>
      </c>
      <c r="D1767">
        <v>2049</v>
      </c>
      <c r="E1767">
        <v>2290</v>
      </c>
      <c r="F1767" t="s">
        <v>43</v>
      </c>
    </row>
    <row r="1768" spans="1:6" hidden="1" x14ac:dyDescent="0.35">
      <c r="A1768" t="s">
        <v>1</v>
      </c>
      <c r="B1768" t="s">
        <v>27</v>
      </c>
      <c r="C1768" t="s">
        <v>20</v>
      </c>
      <c r="D1768">
        <v>2050</v>
      </c>
      <c r="E1768">
        <v>2290</v>
      </c>
      <c r="F1768" t="s">
        <v>43</v>
      </c>
    </row>
    <row r="1769" spans="1:6" hidden="1" x14ac:dyDescent="0.35">
      <c r="A1769" t="s">
        <v>1</v>
      </c>
      <c r="B1769" t="s">
        <v>27</v>
      </c>
      <c r="C1769" t="s">
        <v>21</v>
      </c>
      <c r="D1769">
        <v>2020</v>
      </c>
      <c r="E1769">
        <v>1</v>
      </c>
      <c r="F1769" t="s">
        <v>43</v>
      </c>
    </row>
    <row r="1770" spans="1:6" hidden="1" x14ac:dyDescent="0.35">
      <c r="A1770" t="s">
        <v>1</v>
      </c>
      <c r="B1770" t="s">
        <v>27</v>
      </c>
      <c r="C1770" t="s">
        <v>21</v>
      </c>
      <c r="D1770">
        <v>2021</v>
      </c>
      <c r="E1770">
        <v>1</v>
      </c>
      <c r="F1770" t="s">
        <v>43</v>
      </c>
    </row>
    <row r="1771" spans="1:6" hidden="1" x14ac:dyDescent="0.35">
      <c r="A1771" t="s">
        <v>1</v>
      </c>
      <c r="B1771" t="s">
        <v>27</v>
      </c>
      <c r="C1771" t="s">
        <v>21</v>
      </c>
      <c r="D1771">
        <v>2022</v>
      </c>
      <c r="E1771">
        <v>1</v>
      </c>
      <c r="F1771" t="s">
        <v>43</v>
      </c>
    </row>
    <row r="1772" spans="1:6" hidden="1" x14ac:dyDescent="0.35">
      <c r="A1772" t="s">
        <v>1</v>
      </c>
      <c r="B1772" t="s">
        <v>27</v>
      </c>
      <c r="C1772" t="s">
        <v>21</v>
      </c>
      <c r="D1772">
        <v>2023</v>
      </c>
      <c r="E1772">
        <v>1</v>
      </c>
      <c r="F1772" t="s">
        <v>43</v>
      </c>
    </row>
    <row r="1773" spans="1:6" hidden="1" x14ac:dyDescent="0.35">
      <c r="A1773" t="s">
        <v>1</v>
      </c>
      <c r="B1773" t="s">
        <v>27</v>
      </c>
      <c r="C1773" t="s">
        <v>21</v>
      </c>
      <c r="D1773">
        <v>2024</v>
      </c>
      <c r="E1773">
        <v>1</v>
      </c>
      <c r="F1773" t="s">
        <v>43</v>
      </c>
    </row>
    <row r="1774" spans="1:6" hidden="1" x14ac:dyDescent="0.35">
      <c r="A1774" t="s">
        <v>1</v>
      </c>
      <c r="B1774" t="s">
        <v>27</v>
      </c>
      <c r="C1774" t="s">
        <v>21</v>
      </c>
      <c r="D1774">
        <v>2025</v>
      </c>
      <c r="E1774">
        <v>1</v>
      </c>
      <c r="F1774" t="s">
        <v>43</v>
      </c>
    </row>
    <row r="1775" spans="1:6" hidden="1" x14ac:dyDescent="0.35">
      <c r="A1775" t="s">
        <v>1</v>
      </c>
      <c r="B1775" t="s">
        <v>27</v>
      </c>
      <c r="C1775" t="s">
        <v>21</v>
      </c>
      <c r="D1775">
        <v>2026</v>
      </c>
      <c r="E1775">
        <v>3.8</v>
      </c>
      <c r="F1775" t="s">
        <v>43</v>
      </c>
    </row>
    <row r="1776" spans="1:6" hidden="1" x14ac:dyDescent="0.35">
      <c r="A1776" t="s">
        <v>1</v>
      </c>
      <c r="B1776" t="s">
        <v>27</v>
      </c>
      <c r="C1776" t="s">
        <v>21</v>
      </c>
      <c r="D1776">
        <v>2027</v>
      </c>
      <c r="E1776">
        <v>6.6</v>
      </c>
      <c r="F1776" t="s">
        <v>43</v>
      </c>
    </row>
    <row r="1777" spans="1:6" hidden="1" x14ac:dyDescent="0.35">
      <c r="A1777" t="s">
        <v>1</v>
      </c>
      <c r="B1777" t="s">
        <v>27</v>
      </c>
      <c r="C1777" t="s">
        <v>21</v>
      </c>
      <c r="D1777">
        <v>2028</v>
      </c>
      <c r="E1777">
        <v>9.4</v>
      </c>
      <c r="F1777" t="s">
        <v>43</v>
      </c>
    </row>
    <row r="1778" spans="1:6" hidden="1" x14ac:dyDescent="0.35">
      <c r="A1778" t="s">
        <v>1</v>
      </c>
      <c r="B1778" t="s">
        <v>27</v>
      </c>
      <c r="C1778" t="s">
        <v>21</v>
      </c>
      <c r="D1778">
        <v>2029</v>
      </c>
      <c r="E1778">
        <v>12.2</v>
      </c>
      <c r="F1778" t="s">
        <v>43</v>
      </c>
    </row>
    <row r="1779" spans="1:6" hidden="1" x14ac:dyDescent="0.35">
      <c r="A1779" t="s">
        <v>1</v>
      </c>
      <c r="B1779" t="s">
        <v>27</v>
      </c>
      <c r="C1779" t="s">
        <v>21</v>
      </c>
      <c r="D1779">
        <v>2030</v>
      </c>
      <c r="E1779">
        <v>15</v>
      </c>
      <c r="F1779" t="s">
        <v>43</v>
      </c>
    </row>
    <row r="1780" spans="1:6" hidden="1" x14ac:dyDescent="0.35">
      <c r="A1780" t="s">
        <v>1</v>
      </c>
      <c r="B1780" t="s">
        <v>27</v>
      </c>
      <c r="C1780" t="s">
        <v>21</v>
      </c>
      <c r="D1780">
        <v>2031</v>
      </c>
      <c r="E1780">
        <v>15.5</v>
      </c>
      <c r="F1780" t="s">
        <v>43</v>
      </c>
    </row>
    <row r="1781" spans="1:6" hidden="1" x14ac:dyDescent="0.35">
      <c r="A1781" t="s">
        <v>1</v>
      </c>
      <c r="B1781" t="s">
        <v>27</v>
      </c>
      <c r="C1781" t="s">
        <v>21</v>
      </c>
      <c r="D1781">
        <v>2032</v>
      </c>
      <c r="E1781">
        <v>16</v>
      </c>
      <c r="F1781" t="s">
        <v>43</v>
      </c>
    </row>
    <row r="1782" spans="1:6" hidden="1" x14ac:dyDescent="0.35">
      <c r="A1782" t="s">
        <v>1</v>
      </c>
      <c r="B1782" t="s">
        <v>27</v>
      </c>
      <c r="C1782" t="s">
        <v>21</v>
      </c>
      <c r="D1782">
        <v>2033</v>
      </c>
      <c r="E1782">
        <v>16.5</v>
      </c>
      <c r="F1782" t="s">
        <v>43</v>
      </c>
    </row>
    <row r="1783" spans="1:6" hidden="1" x14ac:dyDescent="0.35">
      <c r="A1783" t="s">
        <v>1</v>
      </c>
      <c r="B1783" t="s">
        <v>27</v>
      </c>
      <c r="C1783" t="s">
        <v>21</v>
      </c>
      <c r="D1783">
        <v>2034</v>
      </c>
      <c r="E1783">
        <v>17</v>
      </c>
      <c r="F1783" t="s">
        <v>43</v>
      </c>
    </row>
    <row r="1784" spans="1:6" hidden="1" x14ac:dyDescent="0.35">
      <c r="A1784" t="s">
        <v>1</v>
      </c>
      <c r="B1784" t="s">
        <v>27</v>
      </c>
      <c r="C1784" t="s">
        <v>21</v>
      </c>
      <c r="D1784">
        <v>2035</v>
      </c>
      <c r="E1784">
        <v>17.5</v>
      </c>
      <c r="F1784" t="s">
        <v>43</v>
      </c>
    </row>
    <row r="1785" spans="1:6" hidden="1" x14ac:dyDescent="0.35">
      <c r="A1785" t="s">
        <v>1</v>
      </c>
      <c r="B1785" t="s">
        <v>27</v>
      </c>
      <c r="C1785" t="s">
        <v>21</v>
      </c>
      <c r="D1785">
        <v>2036</v>
      </c>
      <c r="E1785">
        <v>18</v>
      </c>
      <c r="F1785" t="s">
        <v>43</v>
      </c>
    </row>
    <row r="1786" spans="1:6" hidden="1" x14ac:dyDescent="0.35">
      <c r="A1786" t="s">
        <v>1</v>
      </c>
      <c r="B1786" t="s">
        <v>27</v>
      </c>
      <c r="C1786" t="s">
        <v>21</v>
      </c>
      <c r="D1786">
        <v>2037</v>
      </c>
      <c r="E1786">
        <v>18.5</v>
      </c>
      <c r="F1786" t="s">
        <v>43</v>
      </c>
    </row>
    <row r="1787" spans="1:6" hidden="1" x14ac:dyDescent="0.35">
      <c r="A1787" t="s">
        <v>1</v>
      </c>
      <c r="B1787" t="s">
        <v>27</v>
      </c>
      <c r="C1787" t="s">
        <v>21</v>
      </c>
      <c r="D1787">
        <v>2038</v>
      </c>
      <c r="E1787">
        <v>19</v>
      </c>
      <c r="F1787" t="s">
        <v>43</v>
      </c>
    </row>
    <row r="1788" spans="1:6" hidden="1" x14ac:dyDescent="0.35">
      <c r="A1788" t="s">
        <v>1</v>
      </c>
      <c r="B1788" t="s">
        <v>27</v>
      </c>
      <c r="C1788" t="s">
        <v>21</v>
      </c>
      <c r="D1788">
        <v>2039</v>
      </c>
      <c r="E1788">
        <v>19.5</v>
      </c>
      <c r="F1788" t="s">
        <v>43</v>
      </c>
    </row>
    <row r="1789" spans="1:6" hidden="1" x14ac:dyDescent="0.35">
      <c r="A1789" t="s">
        <v>1</v>
      </c>
      <c r="B1789" t="s">
        <v>27</v>
      </c>
      <c r="C1789" t="s">
        <v>21</v>
      </c>
      <c r="D1789">
        <v>2040</v>
      </c>
      <c r="E1789">
        <v>20</v>
      </c>
      <c r="F1789" t="s">
        <v>43</v>
      </c>
    </row>
    <row r="1790" spans="1:6" hidden="1" x14ac:dyDescent="0.35">
      <c r="A1790" t="s">
        <v>1</v>
      </c>
      <c r="B1790" t="s">
        <v>27</v>
      </c>
      <c r="C1790" t="s">
        <v>21</v>
      </c>
      <c r="D1790">
        <v>2041</v>
      </c>
      <c r="E1790">
        <v>21.297231329999999</v>
      </c>
      <c r="F1790" t="s">
        <v>43</v>
      </c>
    </row>
    <row r="1791" spans="1:6" hidden="1" x14ac:dyDescent="0.35">
      <c r="A1791" t="s">
        <v>1</v>
      </c>
      <c r="B1791" t="s">
        <v>27</v>
      </c>
      <c r="C1791" t="s">
        <v>21</v>
      </c>
      <c r="D1791">
        <v>2042</v>
      </c>
      <c r="E1791">
        <v>22.594462660000001</v>
      </c>
      <c r="F1791" t="s">
        <v>43</v>
      </c>
    </row>
    <row r="1792" spans="1:6" hidden="1" x14ac:dyDescent="0.35">
      <c r="A1792" t="s">
        <v>1</v>
      </c>
      <c r="B1792" t="s">
        <v>27</v>
      </c>
      <c r="C1792" t="s">
        <v>21</v>
      </c>
      <c r="D1792">
        <v>2043</v>
      </c>
      <c r="E1792">
        <v>23.891694000000001</v>
      </c>
      <c r="F1792" t="s">
        <v>43</v>
      </c>
    </row>
    <row r="1793" spans="1:6" hidden="1" x14ac:dyDescent="0.35">
      <c r="A1793" t="s">
        <v>1</v>
      </c>
      <c r="B1793" t="s">
        <v>27</v>
      </c>
      <c r="C1793" t="s">
        <v>21</v>
      </c>
      <c r="D1793">
        <v>2044</v>
      </c>
      <c r="E1793">
        <v>25.18892533</v>
      </c>
      <c r="F1793" t="s">
        <v>43</v>
      </c>
    </row>
    <row r="1794" spans="1:6" hidden="1" x14ac:dyDescent="0.35">
      <c r="A1794" t="s">
        <v>1</v>
      </c>
      <c r="B1794" t="s">
        <v>27</v>
      </c>
      <c r="C1794" t="s">
        <v>21</v>
      </c>
      <c r="D1794">
        <v>2045</v>
      </c>
      <c r="E1794">
        <v>26.486156659999999</v>
      </c>
      <c r="F1794" t="s">
        <v>43</v>
      </c>
    </row>
    <row r="1795" spans="1:6" hidden="1" x14ac:dyDescent="0.35">
      <c r="A1795" t="s">
        <v>1</v>
      </c>
      <c r="B1795" t="s">
        <v>27</v>
      </c>
      <c r="C1795" t="s">
        <v>21</v>
      </c>
      <c r="D1795">
        <v>2046</v>
      </c>
      <c r="E1795">
        <v>27.783387990000001</v>
      </c>
      <c r="F1795" t="s">
        <v>43</v>
      </c>
    </row>
    <row r="1796" spans="1:6" hidden="1" x14ac:dyDescent="0.35">
      <c r="A1796" t="s">
        <v>1</v>
      </c>
      <c r="B1796" t="s">
        <v>27</v>
      </c>
      <c r="C1796" t="s">
        <v>21</v>
      </c>
      <c r="D1796">
        <v>2047</v>
      </c>
      <c r="E1796">
        <v>29.08061932</v>
      </c>
      <c r="F1796" t="s">
        <v>43</v>
      </c>
    </row>
    <row r="1797" spans="1:6" hidden="1" x14ac:dyDescent="0.35">
      <c r="A1797" t="s">
        <v>1</v>
      </c>
      <c r="B1797" t="s">
        <v>27</v>
      </c>
      <c r="C1797" t="s">
        <v>21</v>
      </c>
      <c r="D1797">
        <v>2048</v>
      </c>
      <c r="E1797">
        <v>30.37785066</v>
      </c>
      <c r="F1797" t="s">
        <v>43</v>
      </c>
    </row>
    <row r="1798" spans="1:6" hidden="1" x14ac:dyDescent="0.35">
      <c r="A1798" t="s">
        <v>1</v>
      </c>
      <c r="B1798" t="s">
        <v>27</v>
      </c>
      <c r="C1798" t="s">
        <v>21</v>
      </c>
      <c r="D1798">
        <v>2049</v>
      </c>
      <c r="E1798">
        <v>31.675081989999999</v>
      </c>
      <c r="F1798" t="s">
        <v>43</v>
      </c>
    </row>
    <row r="1799" spans="1:6" hidden="1" x14ac:dyDescent="0.35">
      <c r="A1799" t="s">
        <v>1</v>
      </c>
      <c r="B1799" t="s">
        <v>27</v>
      </c>
      <c r="C1799" t="s">
        <v>21</v>
      </c>
      <c r="D1799">
        <v>2050</v>
      </c>
      <c r="E1799">
        <v>32.972313319999998</v>
      </c>
      <c r="F1799" t="s">
        <v>43</v>
      </c>
    </row>
    <row r="1800" spans="1:6" hidden="1" x14ac:dyDescent="0.35">
      <c r="A1800" t="s">
        <v>1</v>
      </c>
      <c r="B1800" t="s">
        <v>27</v>
      </c>
      <c r="C1800" t="s">
        <v>22</v>
      </c>
      <c r="D1800">
        <v>2020</v>
      </c>
      <c r="E1800">
        <v>0.16200000000000001</v>
      </c>
      <c r="F1800" t="s">
        <v>43</v>
      </c>
    </row>
    <row r="1801" spans="1:6" hidden="1" x14ac:dyDescent="0.35">
      <c r="A1801" t="s">
        <v>1</v>
      </c>
      <c r="B1801" t="s">
        <v>27</v>
      </c>
      <c r="C1801" t="s">
        <v>22</v>
      </c>
      <c r="D1801">
        <v>2021</v>
      </c>
      <c r="E1801">
        <v>0.16200000000000001</v>
      </c>
      <c r="F1801" t="s">
        <v>43</v>
      </c>
    </row>
    <row r="1802" spans="1:6" hidden="1" x14ac:dyDescent="0.35">
      <c r="A1802" t="s">
        <v>1</v>
      </c>
      <c r="B1802" t="s">
        <v>27</v>
      </c>
      <c r="C1802" t="s">
        <v>22</v>
      </c>
      <c r="D1802">
        <v>2022</v>
      </c>
      <c r="E1802">
        <v>0.16200000000000001</v>
      </c>
      <c r="F1802" t="s">
        <v>43</v>
      </c>
    </row>
    <row r="1803" spans="1:6" hidden="1" x14ac:dyDescent="0.35">
      <c r="A1803" t="s">
        <v>1</v>
      </c>
      <c r="B1803" t="s">
        <v>27</v>
      </c>
      <c r="C1803" t="s">
        <v>22</v>
      </c>
      <c r="D1803">
        <v>2023</v>
      </c>
      <c r="E1803">
        <v>0.16200000000000001</v>
      </c>
      <c r="F1803" t="s">
        <v>43</v>
      </c>
    </row>
    <row r="1804" spans="1:6" hidden="1" x14ac:dyDescent="0.35">
      <c r="A1804" t="s">
        <v>1</v>
      </c>
      <c r="B1804" t="s">
        <v>27</v>
      </c>
      <c r="C1804" t="s">
        <v>22</v>
      </c>
      <c r="D1804">
        <v>2024</v>
      </c>
      <c r="E1804">
        <v>0.16200000000000001</v>
      </c>
      <c r="F1804" t="s">
        <v>43</v>
      </c>
    </row>
    <row r="1805" spans="1:6" hidden="1" x14ac:dyDescent="0.35">
      <c r="A1805" t="s">
        <v>1</v>
      </c>
      <c r="B1805" t="s">
        <v>27</v>
      </c>
      <c r="C1805" t="s">
        <v>22</v>
      </c>
      <c r="D1805">
        <v>2025</v>
      </c>
      <c r="E1805">
        <v>30.2</v>
      </c>
      <c r="F1805" t="s">
        <v>43</v>
      </c>
    </row>
    <row r="1806" spans="1:6" hidden="1" x14ac:dyDescent="0.35">
      <c r="A1806" t="s">
        <v>1</v>
      </c>
      <c r="B1806" t="s">
        <v>27</v>
      </c>
      <c r="C1806" t="s">
        <v>22</v>
      </c>
      <c r="D1806">
        <v>2026</v>
      </c>
      <c r="E1806">
        <v>30.2</v>
      </c>
      <c r="F1806" t="s">
        <v>43</v>
      </c>
    </row>
    <row r="1807" spans="1:6" hidden="1" x14ac:dyDescent="0.35">
      <c r="A1807" t="s">
        <v>1</v>
      </c>
      <c r="B1807" t="s">
        <v>27</v>
      </c>
      <c r="C1807" t="s">
        <v>22</v>
      </c>
      <c r="D1807">
        <v>2027</v>
      </c>
      <c r="E1807">
        <v>30.2</v>
      </c>
      <c r="F1807" t="s">
        <v>43</v>
      </c>
    </row>
    <row r="1808" spans="1:6" hidden="1" x14ac:dyDescent="0.35">
      <c r="A1808" t="s">
        <v>1</v>
      </c>
      <c r="B1808" t="s">
        <v>27</v>
      </c>
      <c r="C1808" t="s">
        <v>22</v>
      </c>
      <c r="D1808">
        <v>2028</v>
      </c>
      <c r="E1808">
        <v>30.2</v>
      </c>
      <c r="F1808" t="s">
        <v>43</v>
      </c>
    </row>
    <row r="1809" spans="1:6" hidden="1" x14ac:dyDescent="0.35">
      <c r="A1809" t="s">
        <v>1</v>
      </c>
      <c r="B1809" t="s">
        <v>27</v>
      </c>
      <c r="C1809" t="s">
        <v>22</v>
      </c>
      <c r="D1809">
        <v>2029</v>
      </c>
      <c r="E1809">
        <v>30.2</v>
      </c>
      <c r="F1809" t="s">
        <v>43</v>
      </c>
    </row>
    <row r="1810" spans="1:6" hidden="1" x14ac:dyDescent="0.35">
      <c r="A1810" t="s">
        <v>1</v>
      </c>
      <c r="B1810" t="s">
        <v>27</v>
      </c>
      <c r="C1810" t="s">
        <v>22</v>
      </c>
      <c r="D1810">
        <v>2030</v>
      </c>
      <c r="E1810">
        <v>30.2</v>
      </c>
      <c r="F1810" t="s">
        <v>43</v>
      </c>
    </row>
    <row r="1811" spans="1:6" hidden="1" x14ac:dyDescent="0.35">
      <c r="A1811" t="s">
        <v>1</v>
      </c>
      <c r="B1811" t="s">
        <v>27</v>
      </c>
      <c r="C1811" t="s">
        <v>22</v>
      </c>
      <c r="D1811">
        <v>2031</v>
      </c>
      <c r="E1811">
        <v>30.2</v>
      </c>
      <c r="F1811" t="s">
        <v>43</v>
      </c>
    </row>
    <row r="1812" spans="1:6" hidden="1" x14ac:dyDescent="0.35">
      <c r="A1812" t="s">
        <v>1</v>
      </c>
      <c r="B1812" t="s">
        <v>27</v>
      </c>
      <c r="C1812" t="s">
        <v>22</v>
      </c>
      <c r="D1812">
        <v>2032</v>
      </c>
      <c r="E1812">
        <v>30.2</v>
      </c>
      <c r="F1812" t="s">
        <v>43</v>
      </c>
    </row>
    <row r="1813" spans="1:6" hidden="1" x14ac:dyDescent="0.35">
      <c r="A1813" t="s">
        <v>1</v>
      </c>
      <c r="B1813" t="s">
        <v>27</v>
      </c>
      <c r="C1813" t="s">
        <v>22</v>
      </c>
      <c r="D1813">
        <v>2033</v>
      </c>
      <c r="E1813">
        <v>30.2</v>
      </c>
      <c r="F1813" t="s">
        <v>43</v>
      </c>
    </row>
    <row r="1814" spans="1:6" hidden="1" x14ac:dyDescent="0.35">
      <c r="A1814" t="s">
        <v>1</v>
      </c>
      <c r="B1814" t="s">
        <v>27</v>
      </c>
      <c r="C1814" t="s">
        <v>22</v>
      </c>
      <c r="D1814">
        <v>2034</v>
      </c>
      <c r="E1814">
        <v>30.2</v>
      </c>
      <c r="F1814" t="s">
        <v>43</v>
      </c>
    </row>
    <row r="1815" spans="1:6" hidden="1" x14ac:dyDescent="0.35">
      <c r="A1815" t="s">
        <v>1</v>
      </c>
      <c r="B1815" t="s">
        <v>27</v>
      </c>
      <c r="C1815" t="s">
        <v>22</v>
      </c>
      <c r="D1815">
        <v>2035</v>
      </c>
      <c r="E1815">
        <v>30.2</v>
      </c>
      <c r="F1815" t="s">
        <v>43</v>
      </c>
    </row>
    <row r="1816" spans="1:6" hidden="1" x14ac:dyDescent="0.35">
      <c r="A1816" t="s">
        <v>1</v>
      </c>
      <c r="B1816" t="s">
        <v>27</v>
      </c>
      <c r="C1816" t="s">
        <v>22</v>
      </c>
      <c r="D1816">
        <v>2036</v>
      </c>
      <c r="E1816">
        <v>30.2</v>
      </c>
      <c r="F1816" t="s">
        <v>43</v>
      </c>
    </row>
    <row r="1817" spans="1:6" hidden="1" x14ac:dyDescent="0.35">
      <c r="A1817" t="s">
        <v>1</v>
      </c>
      <c r="B1817" t="s">
        <v>27</v>
      </c>
      <c r="C1817" t="s">
        <v>22</v>
      </c>
      <c r="D1817">
        <v>2037</v>
      </c>
      <c r="E1817">
        <v>30.2</v>
      </c>
      <c r="F1817" t="s">
        <v>43</v>
      </c>
    </row>
    <row r="1818" spans="1:6" hidden="1" x14ac:dyDescent="0.35">
      <c r="A1818" t="s">
        <v>1</v>
      </c>
      <c r="B1818" t="s">
        <v>27</v>
      </c>
      <c r="C1818" t="s">
        <v>22</v>
      </c>
      <c r="D1818">
        <v>2038</v>
      </c>
      <c r="E1818">
        <v>30.2</v>
      </c>
      <c r="F1818" t="s">
        <v>43</v>
      </c>
    </row>
    <row r="1819" spans="1:6" hidden="1" x14ac:dyDescent="0.35">
      <c r="A1819" t="s">
        <v>1</v>
      </c>
      <c r="B1819" t="s">
        <v>27</v>
      </c>
      <c r="C1819" t="s">
        <v>22</v>
      </c>
      <c r="D1819">
        <v>2039</v>
      </c>
      <c r="E1819">
        <v>30.2</v>
      </c>
      <c r="F1819" t="s">
        <v>43</v>
      </c>
    </row>
    <row r="1820" spans="1:6" hidden="1" x14ac:dyDescent="0.35">
      <c r="A1820" t="s">
        <v>1</v>
      </c>
      <c r="B1820" t="s">
        <v>27</v>
      </c>
      <c r="C1820" t="s">
        <v>22</v>
      </c>
      <c r="D1820">
        <v>2040</v>
      </c>
      <c r="E1820">
        <v>30.2</v>
      </c>
      <c r="F1820" t="s">
        <v>43</v>
      </c>
    </row>
    <row r="1821" spans="1:6" hidden="1" x14ac:dyDescent="0.35">
      <c r="A1821" t="s">
        <v>1</v>
      </c>
      <c r="B1821" t="s">
        <v>27</v>
      </c>
      <c r="C1821" t="s">
        <v>22</v>
      </c>
      <c r="D1821">
        <v>2041</v>
      </c>
      <c r="E1821">
        <v>30.2</v>
      </c>
      <c r="F1821" t="s">
        <v>43</v>
      </c>
    </row>
    <row r="1822" spans="1:6" hidden="1" x14ac:dyDescent="0.35">
      <c r="A1822" t="s">
        <v>1</v>
      </c>
      <c r="B1822" t="s">
        <v>27</v>
      </c>
      <c r="C1822" t="s">
        <v>22</v>
      </c>
      <c r="D1822">
        <v>2042</v>
      </c>
      <c r="E1822">
        <v>30.2</v>
      </c>
      <c r="F1822" t="s">
        <v>43</v>
      </c>
    </row>
    <row r="1823" spans="1:6" hidden="1" x14ac:dyDescent="0.35">
      <c r="A1823" t="s">
        <v>1</v>
      </c>
      <c r="B1823" t="s">
        <v>27</v>
      </c>
      <c r="C1823" t="s">
        <v>22</v>
      </c>
      <c r="D1823">
        <v>2043</v>
      </c>
      <c r="E1823">
        <v>30.2</v>
      </c>
      <c r="F1823" t="s">
        <v>43</v>
      </c>
    </row>
    <row r="1824" spans="1:6" hidden="1" x14ac:dyDescent="0.35">
      <c r="A1824" t="s">
        <v>1</v>
      </c>
      <c r="B1824" t="s">
        <v>27</v>
      </c>
      <c r="C1824" t="s">
        <v>22</v>
      </c>
      <c r="D1824">
        <v>2044</v>
      </c>
      <c r="E1824">
        <v>30.2</v>
      </c>
      <c r="F1824" t="s">
        <v>43</v>
      </c>
    </row>
    <row r="1825" spans="1:6" hidden="1" x14ac:dyDescent="0.35">
      <c r="A1825" t="s">
        <v>1</v>
      </c>
      <c r="B1825" t="s">
        <v>27</v>
      </c>
      <c r="C1825" t="s">
        <v>22</v>
      </c>
      <c r="D1825">
        <v>2045</v>
      </c>
      <c r="E1825">
        <v>30.2</v>
      </c>
      <c r="F1825" t="s">
        <v>43</v>
      </c>
    </row>
    <row r="1826" spans="1:6" hidden="1" x14ac:dyDescent="0.35">
      <c r="A1826" t="s">
        <v>1</v>
      </c>
      <c r="B1826" t="s">
        <v>27</v>
      </c>
      <c r="C1826" t="s">
        <v>22</v>
      </c>
      <c r="D1826">
        <v>2046</v>
      </c>
      <c r="E1826">
        <v>30.2</v>
      </c>
      <c r="F1826" t="s">
        <v>43</v>
      </c>
    </row>
    <row r="1827" spans="1:6" hidden="1" x14ac:dyDescent="0.35">
      <c r="A1827" t="s">
        <v>1</v>
      </c>
      <c r="B1827" t="s">
        <v>27</v>
      </c>
      <c r="C1827" t="s">
        <v>22</v>
      </c>
      <c r="D1827">
        <v>2047</v>
      </c>
      <c r="E1827">
        <v>30.2</v>
      </c>
      <c r="F1827" t="s">
        <v>43</v>
      </c>
    </row>
    <row r="1828" spans="1:6" hidden="1" x14ac:dyDescent="0.35">
      <c r="A1828" t="s">
        <v>1</v>
      </c>
      <c r="B1828" t="s">
        <v>27</v>
      </c>
      <c r="C1828" t="s">
        <v>22</v>
      </c>
      <c r="D1828">
        <v>2048</v>
      </c>
      <c r="E1828">
        <v>30.2</v>
      </c>
      <c r="F1828" t="s">
        <v>43</v>
      </c>
    </row>
    <row r="1829" spans="1:6" hidden="1" x14ac:dyDescent="0.35">
      <c r="A1829" t="s">
        <v>1</v>
      </c>
      <c r="B1829" t="s">
        <v>27</v>
      </c>
      <c r="C1829" t="s">
        <v>22</v>
      </c>
      <c r="D1829">
        <v>2049</v>
      </c>
      <c r="E1829">
        <v>30.2</v>
      </c>
      <c r="F1829" t="s">
        <v>43</v>
      </c>
    </row>
    <row r="1830" spans="1:6" hidden="1" x14ac:dyDescent="0.35">
      <c r="A1830" t="s">
        <v>1</v>
      </c>
      <c r="B1830" t="s">
        <v>27</v>
      </c>
      <c r="C1830" t="s">
        <v>22</v>
      </c>
      <c r="D1830">
        <v>2050</v>
      </c>
      <c r="E1830">
        <v>36.700000000000003</v>
      </c>
      <c r="F1830" t="s">
        <v>43</v>
      </c>
    </row>
    <row r="1831" spans="1:6" hidden="1" x14ac:dyDescent="0.35">
      <c r="A1831" t="s">
        <v>1</v>
      </c>
      <c r="B1831" t="s">
        <v>27</v>
      </c>
      <c r="C1831" t="s">
        <v>24</v>
      </c>
      <c r="D1831">
        <v>2020</v>
      </c>
      <c r="E1831">
        <v>4724.8620000000001</v>
      </c>
      <c r="F1831" t="s">
        <v>43</v>
      </c>
    </row>
    <row r="1832" spans="1:6" hidden="1" x14ac:dyDescent="0.35">
      <c r="A1832" t="s">
        <v>1</v>
      </c>
      <c r="B1832" t="s">
        <v>27</v>
      </c>
      <c r="C1832" t="s">
        <v>24</v>
      </c>
      <c r="D1832">
        <v>2021</v>
      </c>
      <c r="E1832">
        <v>4724.8620000000001</v>
      </c>
      <c r="F1832" t="s">
        <v>43</v>
      </c>
    </row>
    <row r="1833" spans="1:6" hidden="1" x14ac:dyDescent="0.35">
      <c r="A1833" t="s">
        <v>1</v>
      </c>
      <c r="B1833" t="s">
        <v>27</v>
      </c>
      <c r="C1833" t="s">
        <v>24</v>
      </c>
      <c r="D1833">
        <v>2022</v>
      </c>
      <c r="E1833">
        <v>4759.8620000000001</v>
      </c>
      <c r="F1833" t="s">
        <v>43</v>
      </c>
    </row>
    <row r="1834" spans="1:6" hidden="1" x14ac:dyDescent="0.35">
      <c r="A1834" t="s">
        <v>1</v>
      </c>
      <c r="B1834" t="s">
        <v>27</v>
      </c>
      <c r="C1834" t="s">
        <v>24</v>
      </c>
      <c r="D1834">
        <v>2023</v>
      </c>
      <c r="E1834">
        <v>4759.8620000000001</v>
      </c>
      <c r="F1834" t="s">
        <v>43</v>
      </c>
    </row>
    <row r="1835" spans="1:6" hidden="1" x14ac:dyDescent="0.35">
      <c r="A1835" t="s">
        <v>1</v>
      </c>
      <c r="B1835" t="s">
        <v>27</v>
      </c>
      <c r="C1835" t="s">
        <v>24</v>
      </c>
      <c r="D1835">
        <v>2024</v>
      </c>
      <c r="E1835">
        <v>4759.8620000000001</v>
      </c>
      <c r="F1835" t="s">
        <v>43</v>
      </c>
    </row>
    <row r="1836" spans="1:6" hidden="1" x14ac:dyDescent="0.35">
      <c r="A1836" t="s">
        <v>1</v>
      </c>
      <c r="B1836" t="s">
        <v>27</v>
      </c>
      <c r="C1836" t="s">
        <v>24</v>
      </c>
      <c r="D1836">
        <v>2025</v>
      </c>
      <c r="E1836">
        <v>4859.8999999999996</v>
      </c>
      <c r="F1836" t="s">
        <v>43</v>
      </c>
    </row>
    <row r="1837" spans="1:6" hidden="1" x14ac:dyDescent="0.35">
      <c r="A1837" t="s">
        <v>1</v>
      </c>
      <c r="B1837" t="s">
        <v>27</v>
      </c>
      <c r="C1837" t="s">
        <v>24</v>
      </c>
      <c r="D1837">
        <v>2026</v>
      </c>
      <c r="E1837">
        <v>4862.7</v>
      </c>
      <c r="F1837" t="s">
        <v>43</v>
      </c>
    </row>
    <row r="1838" spans="1:6" hidden="1" x14ac:dyDescent="0.35">
      <c r="A1838" t="s">
        <v>1</v>
      </c>
      <c r="B1838" t="s">
        <v>27</v>
      </c>
      <c r="C1838" t="s">
        <v>24</v>
      </c>
      <c r="D1838">
        <v>2027</v>
      </c>
      <c r="E1838">
        <v>4836.5</v>
      </c>
      <c r="F1838" t="s">
        <v>43</v>
      </c>
    </row>
    <row r="1839" spans="1:6" hidden="1" x14ac:dyDescent="0.35">
      <c r="A1839" t="s">
        <v>1</v>
      </c>
      <c r="B1839" t="s">
        <v>27</v>
      </c>
      <c r="C1839" t="s">
        <v>24</v>
      </c>
      <c r="D1839">
        <v>2028</v>
      </c>
      <c r="E1839">
        <v>4579.3</v>
      </c>
      <c r="F1839" t="s">
        <v>43</v>
      </c>
    </row>
    <row r="1840" spans="1:6" hidden="1" x14ac:dyDescent="0.35">
      <c r="A1840" t="s">
        <v>1</v>
      </c>
      <c r="B1840" t="s">
        <v>27</v>
      </c>
      <c r="C1840" t="s">
        <v>24</v>
      </c>
      <c r="D1840">
        <v>2029</v>
      </c>
      <c r="E1840">
        <v>4582.1000000000004</v>
      </c>
      <c r="F1840" t="s">
        <v>43</v>
      </c>
    </row>
    <row r="1841" spans="1:6" hidden="1" x14ac:dyDescent="0.35">
      <c r="A1841" t="s">
        <v>1</v>
      </c>
      <c r="B1841" t="s">
        <v>27</v>
      </c>
      <c r="C1841" t="s">
        <v>24</v>
      </c>
      <c r="D1841">
        <v>2030</v>
      </c>
      <c r="E1841">
        <v>4628.8999999999996</v>
      </c>
      <c r="F1841" t="s">
        <v>43</v>
      </c>
    </row>
    <row r="1842" spans="1:6" hidden="1" x14ac:dyDescent="0.35">
      <c r="A1842" t="s">
        <v>1</v>
      </c>
      <c r="B1842" t="s">
        <v>27</v>
      </c>
      <c r="C1842" t="s">
        <v>24</v>
      </c>
      <c r="D1842">
        <v>2031</v>
      </c>
      <c r="E1842">
        <v>4443.3999999999996</v>
      </c>
      <c r="F1842" t="s">
        <v>43</v>
      </c>
    </row>
    <row r="1843" spans="1:6" hidden="1" x14ac:dyDescent="0.35">
      <c r="A1843" t="s">
        <v>1</v>
      </c>
      <c r="B1843" t="s">
        <v>27</v>
      </c>
      <c r="C1843" t="s">
        <v>24</v>
      </c>
      <c r="D1843">
        <v>2032</v>
      </c>
      <c r="E1843">
        <v>4795.8999999999996</v>
      </c>
      <c r="F1843" t="s">
        <v>43</v>
      </c>
    </row>
    <row r="1844" spans="1:6" hidden="1" x14ac:dyDescent="0.35">
      <c r="A1844" t="s">
        <v>1</v>
      </c>
      <c r="B1844" t="s">
        <v>27</v>
      </c>
      <c r="C1844" t="s">
        <v>24</v>
      </c>
      <c r="D1844">
        <v>2033</v>
      </c>
      <c r="E1844">
        <v>5186.3999999999996</v>
      </c>
      <c r="F1844" t="s">
        <v>43</v>
      </c>
    </row>
    <row r="1845" spans="1:6" hidden="1" x14ac:dyDescent="0.35">
      <c r="A1845" t="s">
        <v>1</v>
      </c>
      <c r="B1845" t="s">
        <v>27</v>
      </c>
      <c r="C1845" t="s">
        <v>24</v>
      </c>
      <c r="D1845">
        <v>2034</v>
      </c>
      <c r="E1845">
        <v>5536.9</v>
      </c>
      <c r="F1845" t="s">
        <v>43</v>
      </c>
    </row>
    <row r="1846" spans="1:6" hidden="1" x14ac:dyDescent="0.35">
      <c r="A1846" t="s">
        <v>1</v>
      </c>
      <c r="B1846" t="s">
        <v>27</v>
      </c>
      <c r="C1846" t="s">
        <v>24</v>
      </c>
      <c r="D1846">
        <v>2035</v>
      </c>
      <c r="E1846">
        <v>5897.4</v>
      </c>
      <c r="F1846" t="s">
        <v>43</v>
      </c>
    </row>
    <row r="1847" spans="1:6" hidden="1" x14ac:dyDescent="0.35">
      <c r="A1847" t="s">
        <v>1</v>
      </c>
      <c r="B1847" t="s">
        <v>27</v>
      </c>
      <c r="C1847" t="s">
        <v>24</v>
      </c>
      <c r="D1847">
        <v>2036</v>
      </c>
      <c r="E1847">
        <v>4981.8999999999996</v>
      </c>
      <c r="F1847" t="s">
        <v>43</v>
      </c>
    </row>
    <row r="1848" spans="1:6" hidden="1" x14ac:dyDescent="0.35">
      <c r="A1848" t="s">
        <v>1</v>
      </c>
      <c r="B1848" t="s">
        <v>27</v>
      </c>
      <c r="C1848" t="s">
        <v>24</v>
      </c>
      <c r="D1848">
        <v>2037</v>
      </c>
      <c r="E1848">
        <v>5117.3999999999996</v>
      </c>
      <c r="F1848" t="s">
        <v>43</v>
      </c>
    </row>
    <row r="1849" spans="1:6" hidden="1" x14ac:dyDescent="0.35">
      <c r="A1849" t="s">
        <v>1</v>
      </c>
      <c r="B1849" t="s">
        <v>27</v>
      </c>
      <c r="C1849" t="s">
        <v>24</v>
      </c>
      <c r="D1849">
        <v>2038</v>
      </c>
      <c r="E1849">
        <v>5251.9</v>
      </c>
      <c r="F1849" t="s">
        <v>43</v>
      </c>
    </row>
    <row r="1850" spans="1:6" hidden="1" x14ac:dyDescent="0.35">
      <c r="A1850" t="s">
        <v>1</v>
      </c>
      <c r="B1850" t="s">
        <v>27</v>
      </c>
      <c r="C1850" t="s">
        <v>24</v>
      </c>
      <c r="D1850">
        <v>2039</v>
      </c>
      <c r="E1850">
        <v>5387.4</v>
      </c>
      <c r="F1850" t="s">
        <v>43</v>
      </c>
    </row>
    <row r="1851" spans="1:6" hidden="1" x14ac:dyDescent="0.35">
      <c r="A1851" t="s">
        <v>1</v>
      </c>
      <c r="B1851" t="s">
        <v>27</v>
      </c>
      <c r="C1851" t="s">
        <v>24</v>
      </c>
      <c r="D1851">
        <v>2040</v>
      </c>
      <c r="E1851">
        <v>5551.9</v>
      </c>
      <c r="F1851" t="s">
        <v>43</v>
      </c>
    </row>
    <row r="1852" spans="1:6" hidden="1" x14ac:dyDescent="0.35">
      <c r="A1852" t="s">
        <v>1</v>
      </c>
      <c r="B1852" t="s">
        <v>27</v>
      </c>
      <c r="C1852" t="s">
        <v>24</v>
      </c>
      <c r="D1852">
        <v>2041</v>
      </c>
      <c r="E1852">
        <v>5588.1972313300002</v>
      </c>
      <c r="F1852" t="s">
        <v>43</v>
      </c>
    </row>
    <row r="1853" spans="1:6" hidden="1" x14ac:dyDescent="0.35">
      <c r="A1853" t="s">
        <v>1</v>
      </c>
      <c r="B1853" t="s">
        <v>27</v>
      </c>
      <c r="C1853" t="s">
        <v>24</v>
      </c>
      <c r="D1853">
        <v>2042</v>
      </c>
      <c r="E1853">
        <v>4629.49446266</v>
      </c>
      <c r="F1853" t="s">
        <v>43</v>
      </c>
    </row>
    <row r="1854" spans="1:6" hidden="1" x14ac:dyDescent="0.35">
      <c r="A1854" t="s">
        <v>1</v>
      </c>
      <c r="B1854" t="s">
        <v>27</v>
      </c>
      <c r="C1854" t="s">
        <v>24</v>
      </c>
      <c r="D1854">
        <v>2043</v>
      </c>
      <c r="E1854">
        <v>4665.7916939999996</v>
      </c>
      <c r="F1854" t="s">
        <v>43</v>
      </c>
    </row>
    <row r="1855" spans="1:6" hidden="1" x14ac:dyDescent="0.35">
      <c r="A1855" t="s">
        <v>1</v>
      </c>
      <c r="B1855" t="s">
        <v>27</v>
      </c>
      <c r="C1855" t="s">
        <v>24</v>
      </c>
      <c r="D1855">
        <v>2044</v>
      </c>
      <c r="E1855">
        <v>5381.0889253300002</v>
      </c>
      <c r="F1855" t="s">
        <v>43</v>
      </c>
    </row>
    <row r="1856" spans="1:6" hidden="1" x14ac:dyDescent="0.35">
      <c r="A1856" t="s">
        <v>1</v>
      </c>
      <c r="B1856" t="s">
        <v>27</v>
      </c>
      <c r="C1856" t="s">
        <v>24</v>
      </c>
      <c r="D1856">
        <v>2045</v>
      </c>
      <c r="E1856">
        <v>5427.3861566599999</v>
      </c>
      <c r="F1856" t="s">
        <v>43</v>
      </c>
    </row>
    <row r="1857" spans="1:6" hidden="1" x14ac:dyDescent="0.35">
      <c r="A1857" t="s">
        <v>1</v>
      </c>
      <c r="B1857" t="s">
        <v>27</v>
      </c>
      <c r="C1857" t="s">
        <v>24</v>
      </c>
      <c r="D1857">
        <v>2046</v>
      </c>
      <c r="E1857">
        <v>5476.6833879899996</v>
      </c>
      <c r="F1857" t="s">
        <v>43</v>
      </c>
    </row>
    <row r="1858" spans="1:6" hidden="1" x14ac:dyDescent="0.35">
      <c r="A1858" t="s">
        <v>1</v>
      </c>
      <c r="B1858" t="s">
        <v>27</v>
      </c>
      <c r="C1858" t="s">
        <v>24</v>
      </c>
      <c r="D1858">
        <v>2047</v>
      </c>
      <c r="E1858">
        <v>5525.9806193200002</v>
      </c>
      <c r="F1858" t="s">
        <v>43</v>
      </c>
    </row>
    <row r="1859" spans="1:6" hidden="1" x14ac:dyDescent="0.35">
      <c r="A1859" t="s">
        <v>1</v>
      </c>
      <c r="B1859" t="s">
        <v>27</v>
      </c>
      <c r="C1859" t="s">
        <v>24</v>
      </c>
      <c r="D1859">
        <v>2048</v>
      </c>
      <c r="E1859">
        <v>5575.2778506599998</v>
      </c>
      <c r="F1859" t="s">
        <v>43</v>
      </c>
    </row>
    <row r="1860" spans="1:6" hidden="1" x14ac:dyDescent="0.35">
      <c r="A1860" t="s">
        <v>1</v>
      </c>
      <c r="B1860" t="s">
        <v>27</v>
      </c>
      <c r="C1860" t="s">
        <v>24</v>
      </c>
      <c r="D1860">
        <v>2049</v>
      </c>
      <c r="E1860">
        <v>5625.5750819900004</v>
      </c>
      <c r="F1860" t="s">
        <v>43</v>
      </c>
    </row>
    <row r="1861" spans="1:6" hidden="1" x14ac:dyDescent="0.35">
      <c r="A1861" t="s">
        <v>1</v>
      </c>
      <c r="B1861" t="s">
        <v>27</v>
      </c>
      <c r="C1861" t="s">
        <v>24</v>
      </c>
      <c r="D1861">
        <v>2050</v>
      </c>
      <c r="E1861">
        <v>5683.3723133200001</v>
      </c>
      <c r="F1861" t="s">
        <v>43</v>
      </c>
    </row>
    <row r="1862" spans="1:6" hidden="1" x14ac:dyDescent="0.35">
      <c r="A1862" t="s">
        <v>1</v>
      </c>
      <c r="B1862" t="s">
        <v>27</v>
      </c>
      <c r="C1862" t="s">
        <v>28</v>
      </c>
      <c r="D1862">
        <v>2020</v>
      </c>
      <c r="E1862">
        <v>705</v>
      </c>
      <c r="F1862" t="s">
        <v>43</v>
      </c>
    </row>
    <row r="1863" spans="1:6" hidden="1" x14ac:dyDescent="0.35">
      <c r="A1863" t="s">
        <v>1</v>
      </c>
      <c r="B1863" t="s">
        <v>27</v>
      </c>
      <c r="C1863" t="s">
        <v>28</v>
      </c>
      <c r="D1863">
        <v>2021</v>
      </c>
      <c r="E1863">
        <v>705</v>
      </c>
      <c r="F1863" t="s">
        <v>43</v>
      </c>
    </row>
    <row r="1864" spans="1:6" hidden="1" x14ac:dyDescent="0.35">
      <c r="A1864" t="s">
        <v>1</v>
      </c>
      <c r="B1864" t="s">
        <v>27</v>
      </c>
      <c r="C1864" t="s">
        <v>28</v>
      </c>
      <c r="D1864">
        <v>2022</v>
      </c>
      <c r="E1864">
        <v>705</v>
      </c>
      <c r="F1864" t="s">
        <v>43</v>
      </c>
    </row>
    <row r="1865" spans="1:6" hidden="1" x14ac:dyDescent="0.35">
      <c r="A1865" t="s">
        <v>1</v>
      </c>
      <c r="B1865" t="s">
        <v>27</v>
      </c>
      <c r="C1865" t="s">
        <v>28</v>
      </c>
      <c r="D1865">
        <v>2023</v>
      </c>
      <c r="E1865">
        <v>705</v>
      </c>
      <c r="F1865" t="s">
        <v>43</v>
      </c>
    </row>
    <row r="1866" spans="1:6" hidden="1" x14ac:dyDescent="0.35">
      <c r="A1866" t="s">
        <v>1</v>
      </c>
      <c r="B1866" t="s">
        <v>27</v>
      </c>
      <c r="C1866" t="s">
        <v>28</v>
      </c>
      <c r="D1866">
        <v>2024</v>
      </c>
      <c r="E1866">
        <v>705</v>
      </c>
      <c r="F1866" t="s">
        <v>43</v>
      </c>
    </row>
    <row r="1867" spans="1:6" hidden="1" x14ac:dyDescent="0.35">
      <c r="A1867" t="s">
        <v>1</v>
      </c>
      <c r="B1867" t="s">
        <v>27</v>
      </c>
      <c r="C1867" t="s">
        <v>28</v>
      </c>
      <c r="D1867">
        <v>2025</v>
      </c>
      <c r="E1867">
        <v>705</v>
      </c>
      <c r="F1867" t="s">
        <v>43</v>
      </c>
    </row>
    <row r="1868" spans="1:6" hidden="1" x14ac:dyDescent="0.35">
      <c r="A1868" t="s">
        <v>1</v>
      </c>
      <c r="B1868" t="s">
        <v>27</v>
      </c>
      <c r="C1868" t="s">
        <v>28</v>
      </c>
      <c r="D1868">
        <v>2026</v>
      </c>
      <c r="E1868">
        <v>705</v>
      </c>
      <c r="F1868" t="s">
        <v>43</v>
      </c>
    </row>
    <row r="1869" spans="1:6" hidden="1" x14ac:dyDescent="0.35">
      <c r="A1869" t="s">
        <v>1</v>
      </c>
      <c r="B1869" t="s">
        <v>27</v>
      </c>
      <c r="C1869" t="s">
        <v>28</v>
      </c>
      <c r="D1869">
        <v>2027</v>
      </c>
      <c r="E1869">
        <v>705</v>
      </c>
      <c r="F1869" t="s">
        <v>43</v>
      </c>
    </row>
    <row r="1870" spans="1:6" hidden="1" x14ac:dyDescent="0.35">
      <c r="A1870" t="s">
        <v>1</v>
      </c>
      <c r="B1870" t="s">
        <v>27</v>
      </c>
      <c r="C1870" t="s">
        <v>28</v>
      </c>
      <c r="D1870">
        <v>2028</v>
      </c>
      <c r="E1870">
        <v>705</v>
      </c>
      <c r="F1870" t="s">
        <v>43</v>
      </c>
    </row>
    <row r="1871" spans="1:6" hidden="1" x14ac:dyDescent="0.35">
      <c r="A1871" t="s">
        <v>1</v>
      </c>
      <c r="B1871" t="s">
        <v>27</v>
      </c>
      <c r="C1871" t="s">
        <v>28</v>
      </c>
      <c r="D1871">
        <v>2029</v>
      </c>
      <c r="E1871">
        <v>705</v>
      </c>
      <c r="F1871" t="s">
        <v>43</v>
      </c>
    </row>
    <row r="1872" spans="1:6" hidden="1" x14ac:dyDescent="0.35">
      <c r="A1872" t="s">
        <v>1</v>
      </c>
      <c r="B1872" t="s">
        <v>27</v>
      </c>
      <c r="C1872" t="s">
        <v>28</v>
      </c>
      <c r="D1872">
        <v>2030</v>
      </c>
      <c r="E1872">
        <v>705</v>
      </c>
      <c r="F1872" t="s">
        <v>43</v>
      </c>
    </row>
    <row r="1873" spans="1:6" hidden="1" x14ac:dyDescent="0.35">
      <c r="A1873" t="s">
        <v>1</v>
      </c>
      <c r="B1873" t="s">
        <v>27</v>
      </c>
      <c r="C1873" t="s">
        <v>28</v>
      </c>
      <c r="D1873">
        <v>2031</v>
      </c>
      <c r="E1873">
        <v>705</v>
      </c>
      <c r="F1873" t="s">
        <v>43</v>
      </c>
    </row>
    <row r="1874" spans="1:6" hidden="1" x14ac:dyDescent="0.35">
      <c r="A1874" t="s">
        <v>1</v>
      </c>
      <c r="B1874" t="s">
        <v>27</v>
      </c>
      <c r="C1874" t="s">
        <v>28</v>
      </c>
      <c r="D1874">
        <v>2032</v>
      </c>
      <c r="E1874">
        <v>705</v>
      </c>
      <c r="F1874" t="s">
        <v>43</v>
      </c>
    </row>
    <row r="1875" spans="1:6" hidden="1" x14ac:dyDescent="0.35">
      <c r="A1875" t="s">
        <v>1</v>
      </c>
      <c r="B1875" t="s">
        <v>27</v>
      </c>
      <c r="C1875" t="s">
        <v>28</v>
      </c>
      <c r="D1875">
        <v>2033</v>
      </c>
      <c r="E1875">
        <v>705</v>
      </c>
      <c r="F1875" t="s">
        <v>43</v>
      </c>
    </row>
    <row r="1876" spans="1:6" hidden="1" x14ac:dyDescent="0.35">
      <c r="A1876" t="s">
        <v>1</v>
      </c>
      <c r="B1876" t="s">
        <v>27</v>
      </c>
      <c r="C1876" t="s">
        <v>28</v>
      </c>
      <c r="D1876">
        <v>2034</v>
      </c>
      <c r="E1876">
        <v>705</v>
      </c>
      <c r="F1876" t="s">
        <v>43</v>
      </c>
    </row>
    <row r="1877" spans="1:6" hidden="1" x14ac:dyDescent="0.35">
      <c r="A1877" t="s">
        <v>1</v>
      </c>
      <c r="B1877" t="s">
        <v>27</v>
      </c>
      <c r="C1877" t="s">
        <v>28</v>
      </c>
      <c r="D1877">
        <v>2035</v>
      </c>
      <c r="E1877">
        <v>705</v>
      </c>
      <c r="F1877" t="s">
        <v>43</v>
      </c>
    </row>
    <row r="1878" spans="1:6" hidden="1" x14ac:dyDescent="0.35">
      <c r="A1878" t="s">
        <v>1</v>
      </c>
      <c r="B1878" t="s">
        <v>27</v>
      </c>
      <c r="C1878" t="s">
        <v>28</v>
      </c>
      <c r="D1878">
        <v>2036</v>
      </c>
      <c r="E1878">
        <v>705</v>
      </c>
      <c r="F1878" t="s">
        <v>43</v>
      </c>
    </row>
    <row r="1879" spans="1:6" hidden="1" x14ac:dyDescent="0.35">
      <c r="A1879" t="s">
        <v>1</v>
      </c>
      <c r="B1879" t="s">
        <v>27</v>
      </c>
      <c r="C1879" t="s">
        <v>28</v>
      </c>
      <c r="D1879">
        <v>2037</v>
      </c>
      <c r="E1879">
        <v>705</v>
      </c>
      <c r="F1879" t="s">
        <v>43</v>
      </c>
    </row>
    <row r="1880" spans="1:6" hidden="1" x14ac:dyDescent="0.35">
      <c r="A1880" t="s">
        <v>1</v>
      </c>
      <c r="B1880" t="s">
        <v>27</v>
      </c>
      <c r="C1880" t="s">
        <v>28</v>
      </c>
      <c r="D1880">
        <v>2038</v>
      </c>
      <c r="E1880">
        <v>705</v>
      </c>
      <c r="F1880" t="s">
        <v>43</v>
      </c>
    </row>
    <row r="1881" spans="1:6" hidden="1" x14ac:dyDescent="0.35">
      <c r="A1881" t="s">
        <v>1</v>
      </c>
      <c r="B1881" t="s">
        <v>27</v>
      </c>
      <c r="C1881" t="s">
        <v>28</v>
      </c>
      <c r="D1881">
        <v>2039</v>
      </c>
      <c r="E1881">
        <v>705</v>
      </c>
      <c r="F1881" t="s">
        <v>43</v>
      </c>
    </row>
    <row r="1882" spans="1:6" hidden="1" x14ac:dyDescent="0.35">
      <c r="A1882" t="s">
        <v>1</v>
      </c>
      <c r="B1882" t="s">
        <v>27</v>
      </c>
      <c r="C1882" t="s">
        <v>28</v>
      </c>
      <c r="D1882">
        <v>2040</v>
      </c>
      <c r="E1882">
        <v>705</v>
      </c>
      <c r="F1882" t="s">
        <v>43</v>
      </c>
    </row>
    <row r="1883" spans="1:6" hidden="1" x14ac:dyDescent="0.35">
      <c r="A1883" t="s">
        <v>1</v>
      </c>
      <c r="B1883" t="s">
        <v>27</v>
      </c>
      <c r="C1883" t="s">
        <v>28</v>
      </c>
      <c r="D1883">
        <v>2041</v>
      </c>
      <c r="E1883">
        <v>705</v>
      </c>
      <c r="F1883" t="s">
        <v>43</v>
      </c>
    </row>
    <row r="1884" spans="1:6" hidden="1" x14ac:dyDescent="0.35">
      <c r="A1884" t="s">
        <v>1</v>
      </c>
      <c r="B1884" t="s">
        <v>27</v>
      </c>
      <c r="C1884" t="s">
        <v>28</v>
      </c>
      <c r="D1884">
        <v>2042</v>
      </c>
      <c r="E1884">
        <v>0</v>
      </c>
      <c r="F1884" t="s">
        <v>43</v>
      </c>
    </row>
    <row r="1885" spans="1:6" hidden="1" x14ac:dyDescent="0.35">
      <c r="A1885" t="s">
        <v>1</v>
      </c>
      <c r="B1885" t="s">
        <v>27</v>
      </c>
      <c r="C1885" t="s">
        <v>28</v>
      </c>
      <c r="D1885">
        <v>2043</v>
      </c>
      <c r="E1885">
        <v>0</v>
      </c>
      <c r="F1885" t="s">
        <v>43</v>
      </c>
    </row>
    <row r="1886" spans="1:6" hidden="1" x14ac:dyDescent="0.35">
      <c r="A1886" t="s">
        <v>1</v>
      </c>
      <c r="B1886" t="s">
        <v>27</v>
      </c>
      <c r="C1886" t="s">
        <v>28</v>
      </c>
      <c r="D1886">
        <v>2044</v>
      </c>
      <c r="E1886">
        <v>679</v>
      </c>
      <c r="F1886" t="s">
        <v>43</v>
      </c>
    </row>
    <row r="1887" spans="1:6" hidden="1" x14ac:dyDescent="0.35">
      <c r="A1887" t="s">
        <v>1</v>
      </c>
      <c r="B1887" t="s">
        <v>27</v>
      </c>
      <c r="C1887" t="s">
        <v>28</v>
      </c>
      <c r="D1887">
        <v>2045</v>
      </c>
      <c r="E1887">
        <v>679</v>
      </c>
      <c r="F1887" t="s">
        <v>43</v>
      </c>
    </row>
    <row r="1888" spans="1:6" hidden="1" x14ac:dyDescent="0.35">
      <c r="A1888" t="s">
        <v>1</v>
      </c>
      <c r="B1888" t="s">
        <v>27</v>
      </c>
      <c r="C1888" t="s">
        <v>28</v>
      </c>
      <c r="D1888">
        <v>2046</v>
      </c>
      <c r="E1888">
        <v>679</v>
      </c>
      <c r="F1888" t="s">
        <v>43</v>
      </c>
    </row>
    <row r="1889" spans="1:6" hidden="1" x14ac:dyDescent="0.35">
      <c r="A1889" t="s">
        <v>1</v>
      </c>
      <c r="B1889" t="s">
        <v>27</v>
      </c>
      <c r="C1889" t="s">
        <v>28</v>
      </c>
      <c r="D1889">
        <v>2047</v>
      </c>
      <c r="E1889">
        <v>679</v>
      </c>
      <c r="F1889" t="s">
        <v>43</v>
      </c>
    </row>
    <row r="1890" spans="1:6" hidden="1" x14ac:dyDescent="0.35">
      <c r="A1890" t="s">
        <v>1</v>
      </c>
      <c r="B1890" t="s">
        <v>27</v>
      </c>
      <c r="C1890" t="s">
        <v>28</v>
      </c>
      <c r="D1890">
        <v>2048</v>
      </c>
      <c r="E1890">
        <v>679</v>
      </c>
      <c r="F1890" t="s">
        <v>43</v>
      </c>
    </row>
    <row r="1891" spans="1:6" hidden="1" x14ac:dyDescent="0.35">
      <c r="A1891" t="s">
        <v>1</v>
      </c>
      <c r="B1891" t="s">
        <v>27</v>
      </c>
      <c r="C1891" t="s">
        <v>28</v>
      </c>
      <c r="D1891">
        <v>2049</v>
      </c>
      <c r="E1891">
        <v>679</v>
      </c>
      <c r="F1891" t="s">
        <v>43</v>
      </c>
    </row>
    <row r="1892" spans="1:6" hidden="1" x14ac:dyDescent="0.35">
      <c r="A1892" t="s">
        <v>1</v>
      </c>
      <c r="B1892" t="s">
        <v>27</v>
      </c>
      <c r="C1892" t="s">
        <v>28</v>
      </c>
      <c r="D1892">
        <v>2050</v>
      </c>
      <c r="E1892">
        <v>679</v>
      </c>
      <c r="F1892" t="s">
        <v>43</v>
      </c>
    </row>
    <row r="1893" spans="1:6" hidden="1" x14ac:dyDescent="0.35">
      <c r="A1893" t="s">
        <v>1</v>
      </c>
      <c r="B1893" t="s">
        <v>27</v>
      </c>
      <c r="C1893" t="s">
        <v>23</v>
      </c>
      <c r="D1893">
        <v>2020</v>
      </c>
      <c r="E1893">
        <v>0</v>
      </c>
      <c r="F1893" t="s">
        <v>43</v>
      </c>
    </row>
    <row r="1894" spans="1:6" hidden="1" x14ac:dyDescent="0.35">
      <c r="A1894" t="s">
        <v>1</v>
      </c>
      <c r="B1894" t="s">
        <v>27</v>
      </c>
      <c r="C1894" t="s">
        <v>23</v>
      </c>
      <c r="D1894">
        <v>2021</v>
      </c>
      <c r="E1894">
        <v>0</v>
      </c>
      <c r="F1894" t="s">
        <v>43</v>
      </c>
    </row>
    <row r="1895" spans="1:6" hidden="1" x14ac:dyDescent="0.35">
      <c r="A1895" t="s">
        <v>1</v>
      </c>
      <c r="B1895" t="s">
        <v>27</v>
      </c>
      <c r="C1895" t="s">
        <v>23</v>
      </c>
      <c r="D1895">
        <v>2022</v>
      </c>
      <c r="E1895">
        <v>0</v>
      </c>
      <c r="F1895" t="s">
        <v>43</v>
      </c>
    </row>
    <row r="1896" spans="1:6" hidden="1" x14ac:dyDescent="0.35">
      <c r="A1896" t="s">
        <v>1</v>
      </c>
      <c r="B1896" t="s">
        <v>27</v>
      </c>
      <c r="C1896" t="s">
        <v>23</v>
      </c>
      <c r="D1896">
        <v>2023</v>
      </c>
      <c r="E1896">
        <v>0</v>
      </c>
      <c r="F1896" t="s">
        <v>43</v>
      </c>
    </row>
    <row r="1897" spans="1:6" hidden="1" x14ac:dyDescent="0.35">
      <c r="A1897" t="s">
        <v>1</v>
      </c>
      <c r="B1897" t="s">
        <v>27</v>
      </c>
      <c r="C1897" t="s">
        <v>23</v>
      </c>
      <c r="D1897">
        <v>2024</v>
      </c>
      <c r="E1897">
        <v>0</v>
      </c>
      <c r="F1897" t="s">
        <v>43</v>
      </c>
    </row>
    <row r="1898" spans="1:6" hidden="1" x14ac:dyDescent="0.35">
      <c r="A1898" t="s">
        <v>1</v>
      </c>
      <c r="B1898" t="s">
        <v>27</v>
      </c>
      <c r="C1898" t="s">
        <v>23</v>
      </c>
      <c r="D1898">
        <v>2025</v>
      </c>
      <c r="E1898">
        <v>0</v>
      </c>
      <c r="F1898" t="s">
        <v>43</v>
      </c>
    </row>
    <row r="1899" spans="1:6" hidden="1" x14ac:dyDescent="0.35">
      <c r="A1899" t="s">
        <v>1</v>
      </c>
      <c r="B1899" t="s">
        <v>27</v>
      </c>
      <c r="C1899" t="s">
        <v>23</v>
      </c>
      <c r="D1899">
        <v>2026</v>
      </c>
      <c r="E1899">
        <v>0</v>
      </c>
      <c r="F1899" t="s">
        <v>43</v>
      </c>
    </row>
    <row r="1900" spans="1:6" hidden="1" x14ac:dyDescent="0.35">
      <c r="A1900" t="s">
        <v>1</v>
      </c>
      <c r="B1900" t="s">
        <v>27</v>
      </c>
      <c r="C1900" t="s">
        <v>23</v>
      </c>
      <c r="D1900">
        <v>2027</v>
      </c>
      <c r="E1900">
        <v>0</v>
      </c>
      <c r="F1900" t="s">
        <v>43</v>
      </c>
    </row>
    <row r="1901" spans="1:6" hidden="1" x14ac:dyDescent="0.35">
      <c r="A1901" t="s">
        <v>1</v>
      </c>
      <c r="B1901" t="s">
        <v>27</v>
      </c>
      <c r="C1901" t="s">
        <v>23</v>
      </c>
      <c r="D1901">
        <v>2028</v>
      </c>
      <c r="E1901">
        <v>0</v>
      </c>
      <c r="F1901" t="s">
        <v>43</v>
      </c>
    </row>
    <row r="1902" spans="1:6" hidden="1" x14ac:dyDescent="0.35">
      <c r="A1902" t="s">
        <v>1</v>
      </c>
      <c r="B1902" t="s">
        <v>27</v>
      </c>
      <c r="C1902" t="s">
        <v>23</v>
      </c>
      <c r="D1902">
        <v>2029</v>
      </c>
      <c r="E1902">
        <v>0</v>
      </c>
      <c r="F1902" t="s">
        <v>43</v>
      </c>
    </row>
    <row r="1903" spans="1:6" hidden="1" x14ac:dyDescent="0.35">
      <c r="A1903" t="s">
        <v>1</v>
      </c>
      <c r="B1903" t="s">
        <v>27</v>
      </c>
      <c r="C1903" t="s">
        <v>23</v>
      </c>
      <c r="D1903">
        <v>2030</v>
      </c>
      <c r="E1903">
        <v>0</v>
      </c>
      <c r="F1903" t="s">
        <v>43</v>
      </c>
    </row>
    <row r="1904" spans="1:6" hidden="1" x14ac:dyDescent="0.35">
      <c r="A1904" t="s">
        <v>1</v>
      </c>
      <c r="B1904" t="s">
        <v>27</v>
      </c>
      <c r="C1904" t="s">
        <v>23</v>
      </c>
      <c r="D1904">
        <v>2031</v>
      </c>
      <c r="E1904">
        <v>0</v>
      </c>
      <c r="F1904" t="s">
        <v>43</v>
      </c>
    </row>
    <row r="1905" spans="1:6" hidden="1" x14ac:dyDescent="0.35">
      <c r="A1905" t="s">
        <v>1</v>
      </c>
      <c r="B1905" t="s">
        <v>27</v>
      </c>
      <c r="C1905" t="s">
        <v>23</v>
      </c>
      <c r="D1905">
        <v>2032</v>
      </c>
      <c r="E1905">
        <v>0</v>
      </c>
      <c r="F1905" t="s">
        <v>43</v>
      </c>
    </row>
    <row r="1906" spans="1:6" hidden="1" x14ac:dyDescent="0.35">
      <c r="A1906" t="s">
        <v>1</v>
      </c>
      <c r="B1906" t="s">
        <v>27</v>
      </c>
      <c r="C1906" t="s">
        <v>23</v>
      </c>
      <c r="D1906">
        <v>2033</v>
      </c>
      <c r="E1906">
        <v>0</v>
      </c>
      <c r="F1906" t="s">
        <v>43</v>
      </c>
    </row>
    <row r="1907" spans="1:6" hidden="1" x14ac:dyDescent="0.35">
      <c r="A1907" t="s">
        <v>1</v>
      </c>
      <c r="B1907" t="s">
        <v>27</v>
      </c>
      <c r="C1907" t="s">
        <v>23</v>
      </c>
      <c r="D1907">
        <v>2034</v>
      </c>
      <c r="E1907">
        <v>0</v>
      </c>
      <c r="F1907" t="s">
        <v>43</v>
      </c>
    </row>
    <row r="1908" spans="1:6" hidden="1" x14ac:dyDescent="0.35">
      <c r="A1908" t="s">
        <v>1</v>
      </c>
      <c r="B1908" t="s">
        <v>27</v>
      </c>
      <c r="C1908" t="s">
        <v>23</v>
      </c>
      <c r="D1908">
        <v>2035</v>
      </c>
      <c r="E1908">
        <v>0</v>
      </c>
      <c r="F1908" t="s">
        <v>43</v>
      </c>
    </row>
    <row r="1909" spans="1:6" hidden="1" x14ac:dyDescent="0.35">
      <c r="A1909" t="s">
        <v>1</v>
      </c>
      <c r="B1909" t="s">
        <v>27</v>
      </c>
      <c r="C1909" t="s">
        <v>23</v>
      </c>
      <c r="D1909">
        <v>2036</v>
      </c>
      <c r="E1909">
        <v>134</v>
      </c>
      <c r="F1909" t="s">
        <v>43</v>
      </c>
    </row>
    <row r="1910" spans="1:6" hidden="1" x14ac:dyDescent="0.35">
      <c r="A1910" t="s">
        <v>1</v>
      </c>
      <c r="B1910" t="s">
        <v>27</v>
      </c>
      <c r="C1910" t="s">
        <v>23</v>
      </c>
      <c r="D1910">
        <v>2037</v>
      </c>
      <c r="E1910">
        <v>269</v>
      </c>
      <c r="F1910" t="s">
        <v>43</v>
      </c>
    </row>
    <row r="1911" spans="1:6" hidden="1" x14ac:dyDescent="0.35">
      <c r="A1911" t="s">
        <v>1</v>
      </c>
      <c r="B1911" t="s">
        <v>27</v>
      </c>
      <c r="C1911" t="s">
        <v>23</v>
      </c>
      <c r="D1911">
        <v>2038</v>
      </c>
      <c r="E1911">
        <v>403</v>
      </c>
      <c r="F1911" t="s">
        <v>43</v>
      </c>
    </row>
    <row r="1912" spans="1:6" hidden="1" x14ac:dyDescent="0.35">
      <c r="A1912" t="s">
        <v>1</v>
      </c>
      <c r="B1912" t="s">
        <v>27</v>
      </c>
      <c r="C1912" t="s">
        <v>23</v>
      </c>
      <c r="D1912">
        <v>2039</v>
      </c>
      <c r="E1912">
        <v>538</v>
      </c>
      <c r="F1912" t="s">
        <v>43</v>
      </c>
    </row>
    <row r="1913" spans="1:6" hidden="1" x14ac:dyDescent="0.35">
      <c r="A1913" t="s">
        <v>1</v>
      </c>
      <c r="B1913" t="s">
        <v>27</v>
      </c>
      <c r="C1913" t="s">
        <v>23</v>
      </c>
      <c r="D1913">
        <v>2040</v>
      </c>
      <c r="E1913">
        <v>672</v>
      </c>
      <c r="F1913" t="s">
        <v>43</v>
      </c>
    </row>
    <row r="1914" spans="1:6" hidden="1" x14ac:dyDescent="0.35">
      <c r="A1914" t="s">
        <v>1</v>
      </c>
      <c r="B1914" t="s">
        <v>27</v>
      </c>
      <c r="C1914" t="s">
        <v>23</v>
      </c>
      <c r="D1914">
        <v>2041</v>
      </c>
      <c r="E1914">
        <v>707</v>
      </c>
      <c r="F1914" t="s">
        <v>43</v>
      </c>
    </row>
    <row r="1915" spans="1:6" hidden="1" x14ac:dyDescent="0.35">
      <c r="A1915" t="s">
        <v>1</v>
      </c>
      <c r="B1915" t="s">
        <v>27</v>
      </c>
      <c r="C1915" t="s">
        <v>23</v>
      </c>
      <c r="D1915">
        <v>2042</v>
      </c>
      <c r="E1915">
        <v>742</v>
      </c>
      <c r="F1915" t="s">
        <v>43</v>
      </c>
    </row>
    <row r="1916" spans="1:6" hidden="1" x14ac:dyDescent="0.35">
      <c r="A1916" t="s">
        <v>1</v>
      </c>
      <c r="B1916" t="s">
        <v>27</v>
      </c>
      <c r="C1916" t="s">
        <v>23</v>
      </c>
      <c r="D1916">
        <v>2043</v>
      </c>
      <c r="E1916">
        <v>777</v>
      </c>
      <c r="F1916" t="s">
        <v>43</v>
      </c>
    </row>
    <row r="1917" spans="1:6" hidden="1" x14ac:dyDescent="0.35">
      <c r="A1917" t="s">
        <v>1</v>
      </c>
      <c r="B1917" t="s">
        <v>27</v>
      </c>
      <c r="C1917" t="s">
        <v>23</v>
      </c>
      <c r="D1917">
        <v>2044</v>
      </c>
      <c r="E1917">
        <v>812</v>
      </c>
      <c r="F1917" t="s">
        <v>43</v>
      </c>
    </row>
    <row r="1918" spans="1:6" hidden="1" x14ac:dyDescent="0.35">
      <c r="A1918" t="s">
        <v>1</v>
      </c>
      <c r="B1918" t="s">
        <v>27</v>
      </c>
      <c r="C1918" t="s">
        <v>23</v>
      </c>
      <c r="D1918">
        <v>2045</v>
      </c>
      <c r="E1918">
        <v>847</v>
      </c>
      <c r="F1918" t="s">
        <v>43</v>
      </c>
    </row>
    <row r="1919" spans="1:6" hidden="1" x14ac:dyDescent="0.35">
      <c r="A1919" t="s">
        <v>1</v>
      </c>
      <c r="B1919" t="s">
        <v>27</v>
      </c>
      <c r="C1919" t="s">
        <v>23</v>
      </c>
      <c r="D1919">
        <v>2046</v>
      </c>
      <c r="E1919">
        <v>895</v>
      </c>
      <c r="F1919" t="s">
        <v>43</v>
      </c>
    </row>
    <row r="1920" spans="1:6" hidden="1" x14ac:dyDescent="0.35">
      <c r="A1920" t="s">
        <v>1</v>
      </c>
      <c r="B1920" t="s">
        <v>27</v>
      </c>
      <c r="C1920" t="s">
        <v>23</v>
      </c>
      <c r="D1920">
        <v>2047</v>
      </c>
      <c r="E1920">
        <v>943</v>
      </c>
      <c r="F1920" t="s">
        <v>43</v>
      </c>
    </row>
    <row r="1921" spans="1:6" hidden="1" x14ac:dyDescent="0.35">
      <c r="A1921" t="s">
        <v>1</v>
      </c>
      <c r="B1921" t="s">
        <v>27</v>
      </c>
      <c r="C1921" t="s">
        <v>23</v>
      </c>
      <c r="D1921">
        <v>2048</v>
      </c>
      <c r="E1921">
        <v>991</v>
      </c>
      <c r="F1921" t="s">
        <v>43</v>
      </c>
    </row>
    <row r="1922" spans="1:6" hidden="1" x14ac:dyDescent="0.35">
      <c r="A1922" t="s">
        <v>1</v>
      </c>
      <c r="B1922" t="s">
        <v>27</v>
      </c>
      <c r="C1922" t="s">
        <v>23</v>
      </c>
      <c r="D1922">
        <v>2049</v>
      </c>
      <c r="E1922">
        <v>1040</v>
      </c>
      <c r="F1922" t="s">
        <v>43</v>
      </c>
    </row>
    <row r="1923" spans="1:6" hidden="1" x14ac:dyDescent="0.35">
      <c r="A1923" t="s">
        <v>1</v>
      </c>
      <c r="B1923" t="s">
        <v>27</v>
      </c>
      <c r="C1923" t="s">
        <v>23</v>
      </c>
      <c r="D1923">
        <v>2050</v>
      </c>
      <c r="E1923">
        <v>1090</v>
      </c>
      <c r="F1923" t="s">
        <v>43</v>
      </c>
    </row>
    <row r="1924" spans="1:6" hidden="1" x14ac:dyDescent="0.35">
      <c r="A1924" t="s">
        <v>1</v>
      </c>
      <c r="B1924" t="s">
        <v>29</v>
      </c>
      <c r="C1924" t="s">
        <v>15</v>
      </c>
      <c r="D1924">
        <v>2020</v>
      </c>
      <c r="E1924">
        <v>6780</v>
      </c>
      <c r="F1924" t="s">
        <v>43</v>
      </c>
    </row>
    <row r="1925" spans="1:6" hidden="1" x14ac:dyDescent="0.35">
      <c r="A1925" t="s">
        <v>1</v>
      </c>
      <c r="B1925" t="s">
        <v>29</v>
      </c>
      <c r="C1925" t="s">
        <v>15</v>
      </c>
      <c r="D1925">
        <v>2021</v>
      </c>
      <c r="E1925">
        <v>7610</v>
      </c>
      <c r="F1925" t="s">
        <v>43</v>
      </c>
    </row>
    <row r="1926" spans="1:6" hidden="1" x14ac:dyDescent="0.35">
      <c r="A1926" t="s">
        <v>1</v>
      </c>
      <c r="B1926" t="s">
        <v>29</v>
      </c>
      <c r="C1926" t="s">
        <v>15</v>
      </c>
      <c r="D1926">
        <v>2022</v>
      </c>
      <c r="E1926">
        <v>7610</v>
      </c>
      <c r="F1926" t="s">
        <v>43</v>
      </c>
    </row>
    <row r="1927" spans="1:6" hidden="1" x14ac:dyDescent="0.35">
      <c r="A1927" t="s">
        <v>1</v>
      </c>
      <c r="B1927" t="s">
        <v>29</v>
      </c>
      <c r="C1927" t="s">
        <v>15</v>
      </c>
      <c r="D1927">
        <v>2023</v>
      </c>
      <c r="E1927">
        <v>7610</v>
      </c>
      <c r="F1927" t="s">
        <v>43</v>
      </c>
    </row>
    <row r="1928" spans="1:6" hidden="1" x14ac:dyDescent="0.35">
      <c r="A1928" t="s">
        <v>1</v>
      </c>
      <c r="B1928" t="s">
        <v>29</v>
      </c>
      <c r="C1928" t="s">
        <v>15</v>
      </c>
      <c r="D1928">
        <v>2024</v>
      </c>
      <c r="E1928">
        <v>7610</v>
      </c>
      <c r="F1928" t="s">
        <v>43</v>
      </c>
    </row>
    <row r="1929" spans="1:6" hidden="1" x14ac:dyDescent="0.35">
      <c r="A1929" t="s">
        <v>1</v>
      </c>
      <c r="B1929" t="s">
        <v>29</v>
      </c>
      <c r="C1929" t="s">
        <v>15</v>
      </c>
      <c r="D1929">
        <v>2025</v>
      </c>
      <c r="E1929">
        <v>7610</v>
      </c>
      <c r="F1929" t="s">
        <v>43</v>
      </c>
    </row>
    <row r="1930" spans="1:6" hidden="1" x14ac:dyDescent="0.35">
      <c r="A1930" t="s">
        <v>1</v>
      </c>
      <c r="B1930" t="s">
        <v>29</v>
      </c>
      <c r="C1930" t="s">
        <v>15</v>
      </c>
      <c r="D1930">
        <v>2026</v>
      </c>
      <c r="E1930">
        <v>7610</v>
      </c>
      <c r="F1930" t="s">
        <v>43</v>
      </c>
    </row>
    <row r="1931" spans="1:6" hidden="1" x14ac:dyDescent="0.35">
      <c r="A1931" t="s">
        <v>1</v>
      </c>
      <c r="B1931" t="s">
        <v>29</v>
      </c>
      <c r="C1931" t="s">
        <v>15</v>
      </c>
      <c r="D1931">
        <v>2027</v>
      </c>
      <c r="E1931">
        <v>7610</v>
      </c>
      <c r="F1931" t="s">
        <v>43</v>
      </c>
    </row>
    <row r="1932" spans="1:6" hidden="1" x14ac:dyDescent="0.35">
      <c r="A1932" t="s">
        <v>1</v>
      </c>
      <c r="B1932" t="s">
        <v>29</v>
      </c>
      <c r="C1932" t="s">
        <v>15</v>
      </c>
      <c r="D1932">
        <v>2028</v>
      </c>
      <c r="E1932">
        <v>7610</v>
      </c>
      <c r="F1932" t="s">
        <v>43</v>
      </c>
    </row>
    <row r="1933" spans="1:6" hidden="1" x14ac:dyDescent="0.35">
      <c r="A1933" t="s">
        <v>1</v>
      </c>
      <c r="B1933" t="s">
        <v>29</v>
      </c>
      <c r="C1933" t="s">
        <v>15</v>
      </c>
      <c r="D1933">
        <v>2029</v>
      </c>
      <c r="E1933">
        <v>7610</v>
      </c>
      <c r="F1933" t="s">
        <v>43</v>
      </c>
    </row>
    <row r="1934" spans="1:6" hidden="1" x14ac:dyDescent="0.35">
      <c r="A1934" t="s">
        <v>1</v>
      </c>
      <c r="B1934" t="s">
        <v>29</v>
      </c>
      <c r="C1934" t="s">
        <v>15</v>
      </c>
      <c r="D1934">
        <v>2030</v>
      </c>
      <c r="E1934">
        <v>7610</v>
      </c>
      <c r="F1934" t="s">
        <v>43</v>
      </c>
    </row>
    <row r="1935" spans="1:6" hidden="1" x14ac:dyDescent="0.35">
      <c r="A1935" t="s">
        <v>1</v>
      </c>
      <c r="B1935" t="s">
        <v>29</v>
      </c>
      <c r="C1935" t="s">
        <v>15</v>
      </c>
      <c r="D1935">
        <v>2031</v>
      </c>
      <c r="E1935">
        <v>7610</v>
      </c>
      <c r="F1935" t="s">
        <v>43</v>
      </c>
    </row>
    <row r="1936" spans="1:6" hidden="1" x14ac:dyDescent="0.35">
      <c r="A1936" t="s">
        <v>1</v>
      </c>
      <c r="B1936" t="s">
        <v>29</v>
      </c>
      <c r="C1936" t="s">
        <v>15</v>
      </c>
      <c r="D1936">
        <v>2032</v>
      </c>
      <c r="E1936">
        <v>7610</v>
      </c>
      <c r="F1936" t="s">
        <v>43</v>
      </c>
    </row>
    <row r="1937" spans="1:6" hidden="1" x14ac:dyDescent="0.35">
      <c r="A1937" t="s">
        <v>1</v>
      </c>
      <c r="B1937" t="s">
        <v>29</v>
      </c>
      <c r="C1937" t="s">
        <v>15</v>
      </c>
      <c r="D1937">
        <v>2033</v>
      </c>
      <c r="E1937">
        <v>7610</v>
      </c>
      <c r="F1937" t="s">
        <v>43</v>
      </c>
    </row>
    <row r="1938" spans="1:6" hidden="1" x14ac:dyDescent="0.35">
      <c r="A1938" t="s">
        <v>1</v>
      </c>
      <c r="B1938" t="s">
        <v>29</v>
      </c>
      <c r="C1938" t="s">
        <v>15</v>
      </c>
      <c r="D1938">
        <v>2034</v>
      </c>
      <c r="E1938">
        <v>7610</v>
      </c>
      <c r="F1938" t="s">
        <v>43</v>
      </c>
    </row>
    <row r="1939" spans="1:6" hidden="1" x14ac:dyDescent="0.35">
      <c r="A1939" t="s">
        <v>1</v>
      </c>
      <c r="B1939" t="s">
        <v>29</v>
      </c>
      <c r="C1939" t="s">
        <v>15</v>
      </c>
      <c r="D1939">
        <v>2035</v>
      </c>
      <c r="E1939">
        <v>7610</v>
      </c>
      <c r="F1939" t="s">
        <v>43</v>
      </c>
    </row>
    <row r="1940" spans="1:6" hidden="1" x14ac:dyDescent="0.35">
      <c r="A1940" t="s">
        <v>1</v>
      </c>
      <c r="B1940" t="s">
        <v>29</v>
      </c>
      <c r="C1940" t="s">
        <v>15</v>
      </c>
      <c r="D1940">
        <v>2036</v>
      </c>
      <c r="E1940">
        <v>7610</v>
      </c>
      <c r="F1940" t="s">
        <v>43</v>
      </c>
    </row>
    <row r="1941" spans="1:6" hidden="1" x14ac:dyDescent="0.35">
      <c r="A1941" t="s">
        <v>1</v>
      </c>
      <c r="B1941" t="s">
        <v>29</v>
      </c>
      <c r="C1941" t="s">
        <v>15</v>
      </c>
      <c r="D1941">
        <v>2037</v>
      </c>
      <c r="E1941">
        <v>7610</v>
      </c>
      <c r="F1941" t="s">
        <v>43</v>
      </c>
    </row>
    <row r="1942" spans="1:6" hidden="1" x14ac:dyDescent="0.35">
      <c r="A1942" t="s">
        <v>1</v>
      </c>
      <c r="B1942" t="s">
        <v>29</v>
      </c>
      <c r="C1942" t="s">
        <v>15</v>
      </c>
      <c r="D1942">
        <v>2038</v>
      </c>
      <c r="E1942">
        <v>7610</v>
      </c>
      <c r="F1942" t="s">
        <v>43</v>
      </c>
    </row>
    <row r="1943" spans="1:6" hidden="1" x14ac:dyDescent="0.35">
      <c r="A1943" t="s">
        <v>1</v>
      </c>
      <c r="B1943" t="s">
        <v>29</v>
      </c>
      <c r="C1943" t="s">
        <v>15</v>
      </c>
      <c r="D1943">
        <v>2039</v>
      </c>
      <c r="E1943">
        <v>7610</v>
      </c>
      <c r="F1943" t="s">
        <v>43</v>
      </c>
    </row>
    <row r="1944" spans="1:6" hidden="1" x14ac:dyDescent="0.35">
      <c r="A1944" t="s">
        <v>1</v>
      </c>
      <c r="B1944" t="s">
        <v>29</v>
      </c>
      <c r="C1944" t="s">
        <v>15</v>
      </c>
      <c r="D1944">
        <v>2040</v>
      </c>
      <c r="E1944">
        <v>7610</v>
      </c>
      <c r="F1944" t="s">
        <v>43</v>
      </c>
    </row>
    <row r="1945" spans="1:6" hidden="1" x14ac:dyDescent="0.35">
      <c r="A1945" t="s">
        <v>1</v>
      </c>
      <c r="B1945" t="s">
        <v>29</v>
      </c>
      <c r="C1945" t="s">
        <v>15</v>
      </c>
      <c r="D1945">
        <v>2041</v>
      </c>
      <c r="E1945">
        <v>7610</v>
      </c>
      <c r="F1945" t="s">
        <v>43</v>
      </c>
    </row>
    <row r="1946" spans="1:6" hidden="1" x14ac:dyDescent="0.35">
      <c r="A1946" t="s">
        <v>1</v>
      </c>
      <c r="B1946" t="s">
        <v>29</v>
      </c>
      <c r="C1946" t="s">
        <v>15</v>
      </c>
      <c r="D1946">
        <v>2042</v>
      </c>
      <c r="E1946">
        <v>7610</v>
      </c>
      <c r="F1946" t="s">
        <v>43</v>
      </c>
    </row>
    <row r="1947" spans="1:6" hidden="1" x14ac:dyDescent="0.35">
      <c r="A1947" t="s">
        <v>1</v>
      </c>
      <c r="B1947" t="s">
        <v>29</v>
      </c>
      <c r="C1947" t="s">
        <v>15</v>
      </c>
      <c r="D1947">
        <v>2043</v>
      </c>
      <c r="E1947">
        <v>7610</v>
      </c>
      <c r="F1947" t="s">
        <v>43</v>
      </c>
    </row>
    <row r="1948" spans="1:6" hidden="1" x14ac:dyDescent="0.35">
      <c r="A1948" t="s">
        <v>1</v>
      </c>
      <c r="B1948" t="s">
        <v>29</v>
      </c>
      <c r="C1948" t="s">
        <v>15</v>
      </c>
      <c r="D1948">
        <v>2044</v>
      </c>
      <c r="E1948">
        <v>7610</v>
      </c>
      <c r="F1948" t="s">
        <v>43</v>
      </c>
    </row>
    <row r="1949" spans="1:6" hidden="1" x14ac:dyDescent="0.35">
      <c r="A1949" t="s">
        <v>1</v>
      </c>
      <c r="B1949" t="s">
        <v>29</v>
      </c>
      <c r="C1949" t="s">
        <v>15</v>
      </c>
      <c r="D1949">
        <v>2045</v>
      </c>
      <c r="E1949">
        <v>7610</v>
      </c>
      <c r="F1949" t="s">
        <v>43</v>
      </c>
    </row>
    <row r="1950" spans="1:6" hidden="1" x14ac:dyDescent="0.35">
      <c r="A1950" t="s">
        <v>1</v>
      </c>
      <c r="B1950" t="s">
        <v>29</v>
      </c>
      <c r="C1950" t="s">
        <v>15</v>
      </c>
      <c r="D1950">
        <v>2046</v>
      </c>
      <c r="E1950">
        <v>7610</v>
      </c>
      <c r="F1950" t="s">
        <v>43</v>
      </c>
    </row>
    <row r="1951" spans="1:6" hidden="1" x14ac:dyDescent="0.35">
      <c r="A1951" t="s">
        <v>1</v>
      </c>
      <c r="B1951" t="s">
        <v>29</v>
      </c>
      <c r="C1951" t="s">
        <v>15</v>
      </c>
      <c r="D1951">
        <v>2047</v>
      </c>
      <c r="E1951">
        <v>7610</v>
      </c>
      <c r="F1951" t="s">
        <v>43</v>
      </c>
    </row>
    <row r="1952" spans="1:6" hidden="1" x14ac:dyDescent="0.35">
      <c r="A1952" t="s">
        <v>1</v>
      </c>
      <c r="B1952" t="s">
        <v>29</v>
      </c>
      <c r="C1952" t="s">
        <v>15</v>
      </c>
      <c r="D1952">
        <v>2048</v>
      </c>
      <c r="E1952">
        <v>7610</v>
      </c>
      <c r="F1952" t="s">
        <v>43</v>
      </c>
    </row>
    <row r="1953" spans="1:6" hidden="1" x14ac:dyDescent="0.35">
      <c r="A1953" t="s">
        <v>1</v>
      </c>
      <c r="B1953" t="s">
        <v>29</v>
      </c>
      <c r="C1953" t="s">
        <v>15</v>
      </c>
      <c r="D1953">
        <v>2049</v>
      </c>
      <c r="E1953">
        <v>7610</v>
      </c>
      <c r="F1953" t="s">
        <v>43</v>
      </c>
    </row>
    <row r="1954" spans="1:6" hidden="1" x14ac:dyDescent="0.35">
      <c r="A1954" t="s">
        <v>1</v>
      </c>
      <c r="B1954" t="s">
        <v>29</v>
      </c>
      <c r="C1954" t="s">
        <v>15</v>
      </c>
      <c r="D1954">
        <v>2050</v>
      </c>
      <c r="E1954">
        <v>7610</v>
      </c>
      <c r="F1954" t="s">
        <v>43</v>
      </c>
    </row>
    <row r="1955" spans="1:6" hidden="1" x14ac:dyDescent="0.35">
      <c r="A1955" t="s">
        <v>1</v>
      </c>
      <c r="B1955" t="s">
        <v>29</v>
      </c>
      <c r="C1955" t="s">
        <v>17</v>
      </c>
      <c r="D1955">
        <v>2020</v>
      </c>
      <c r="E1955">
        <v>252</v>
      </c>
      <c r="F1955" t="s">
        <v>43</v>
      </c>
    </row>
    <row r="1956" spans="1:6" hidden="1" x14ac:dyDescent="0.35">
      <c r="A1956" t="s">
        <v>1</v>
      </c>
      <c r="B1956" t="s">
        <v>29</v>
      </c>
      <c r="C1956" t="s">
        <v>17</v>
      </c>
      <c r="D1956">
        <v>2021</v>
      </c>
      <c r="E1956">
        <v>252</v>
      </c>
      <c r="F1956" t="s">
        <v>43</v>
      </c>
    </row>
    <row r="1957" spans="1:6" hidden="1" x14ac:dyDescent="0.35">
      <c r="A1957" t="s">
        <v>1</v>
      </c>
      <c r="B1957" t="s">
        <v>29</v>
      </c>
      <c r="C1957" t="s">
        <v>17</v>
      </c>
      <c r="D1957">
        <v>2022</v>
      </c>
      <c r="E1957">
        <v>252</v>
      </c>
      <c r="F1957" t="s">
        <v>43</v>
      </c>
    </row>
    <row r="1958" spans="1:6" hidden="1" x14ac:dyDescent="0.35">
      <c r="A1958" t="s">
        <v>1</v>
      </c>
      <c r="B1958" t="s">
        <v>29</v>
      </c>
      <c r="C1958" t="s">
        <v>17</v>
      </c>
      <c r="D1958">
        <v>2023</v>
      </c>
      <c r="E1958">
        <v>252</v>
      </c>
      <c r="F1958" t="s">
        <v>43</v>
      </c>
    </row>
    <row r="1959" spans="1:6" hidden="1" x14ac:dyDescent="0.35">
      <c r="A1959" t="s">
        <v>1</v>
      </c>
      <c r="B1959" t="s">
        <v>29</v>
      </c>
      <c r="C1959" t="s">
        <v>17</v>
      </c>
      <c r="D1959">
        <v>2024</v>
      </c>
      <c r="E1959">
        <v>252</v>
      </c>
      <c r="F1959" t="s">
        <v>43</v>
      </c>
    </row>
    <row r="1960" spans="1:6" hidden="1" x14ac:dyDescent="0.35">
      <c r="A1960" t="s">
        <v>1</v>
      </c>
      <c r="B1960" t="s">
        <v>29</v>
      </c>
      <c r="C1960" t="s">
        <v>17</v>
      </c>
      <c r="D1960">
        <v>2025</v>
      </c>
      <c r="E1960">
        <v>252</v>
      </c>
      <c r="F1960" t="s">
        <v>43</v>
      </c>
    </row>
    <row r="1961" spans="1:6" hidden="1" x14ac:dyDescent="0.35">
      <c r="A1961" t="s">
        <v>1</v>
      </c>
      <c r="B1961" t="s">
        <v>29</v>
      </c>
      <c r="C1961" t="s">
        <v>17</v>
      </c>
      <c r="D1961">
        <v>2026</v>
      </c>
      <c r="E1961">
        <v>252</v>
      </c>
      <c r="F1961" t="s">
        <v>43</v>
      </c>
    </row>
    <row r="1962" spans="1:6" hidden="1" x14ac:dyDescent="0.35">
      <c r="A1962" t="s">
        <v>1</v>
      </c>
      <c r="B1962" t="s">
        <v>29</v>
      </c>
      <c r="C1962" t="s">
        <v>17</v>
      </c>
      <c r="D1962">
        <v>2027</v>
      </c>
      <c r="E1962">
        <v>252</v>
      </c>
      <c r="F1962" t="s">
        <v>43</v>
      </c>
    </row>
    <row r="1963" spans="1:6" hidden="1" x14ac:dyDescent="0.35">
      <c r="A1963" t="s">
        <v>1</v>
      </c>
      <c r="B1963" t="s">
        <v>29</v>
      </c>
      <c r="C1963" t="s">
        <v>17</v>
      </c>
      <c r="D1963">
        <v>2028</v>
      </c>
      <c r="E1963">
        <v>252</v>
      </c>
      <c r="F1963" t="s">
        <v>43</v>
      </c>
    </row>
    <row r="1964" spans="1:6" hidden="1" x14ac:dyDescent="0.35">
      <c r="A1964" t="s">
        <v>1</v>
      </c>
      <c r="B1964" t="s">
        <v>29</v>
      </c>
      <c r="C1964" t="s">
        <v>17</v>
      </c>
      <c r="D1964">
        <v>2029</v>
      </c>
      <c r="E1964">
        <v>192</v>
      </c>
      <c r="F1964" t="s">
        <v>43</v>
      </c>
    </row>
    <row r="1965" spans="1:6" hidden="1" x14ac:dyDescent="0.35">
      <c r="A1965" t="s">
        <v>1</v>
      </c>
      <c r="B1965" t="s">
        <v>29</v>
      </c>
      <c r="C1965" t="s">
        <v>17</v>
      </c>
      <c r="D1965">
        <v>2030</v>
      </c>
      <c r="E1965">
        <v>192</v>
      </c>
      <c r="F1965" t="s">
        <v>43</v>
      </c>
    </row>
    <row r="1966" spans="1:6" hidden="1" x14ac:dyDescent="0.35">
      <c r="A1966" t="s">
        <v>1</v>
      </c>
      <c r="B1966" t="s">
        <v>29</v>
      </c>
      <c r="C1966" t="s">
        <v>17</v>
      </c>
      <c r="D1966">
        <v>2031</v>
      </c>
      <c r="E1966">
        <v>192</v>
      </c>
      <c r="F1966" t="s">
        <v>43</v>
      </c>
    </row>
    <row r="1967" spans="1:6" hidden="1" x14ac:dyDescent="0.35">
      <c r="A1967" t="s">
        <v>1</v>
      </c>
      <c r="B1967" t="s">
        <v>29</v>
      </c>
      <c r="C1967" t="s">
        <v>17</v>
      </c>
      <c r="D1967">
        <v>2032</v>
      </c>
      <c r="E1967">
        <v>192</v>
      </c>
      <c r="F1967" t="s">
        <v>43</v>
      </c>
    </row>
    <row r="1968" spans="1:6" hidden="1" x14ac:dyDescent="0.35">
      <c r="A1968" t="s">
        <v>1</v>
      </c>
      <c r="B1968" t="s">
        <v>29</v>
      </c>
      <c r="C1968" t="s">
        <v>17</v>
      </c>
      <c r="D1968">
        <v>2033</v>
      </c>
      <c r="E1968">
        <v>120</v>
      </c>
      <c r="F1968" t="s">
        <v>43</v>
      </c>
    </row>
    <row r="1969" spans="1:6" hidden="1" x14ac:dyDescent="0.35">
      <c r="A1969" t="s">
        <v>1</v>
      </c>
      <c r="B1969" t="s">
        <v>29</v>
      </c>
      <c r="C1969" t="s">
        <v>17</v>
      </c>
      <c r="D1969">
        <v>2034</v>
      </c>
      <c r="E1969">
        <v>120</v>
      </c>
      <c r="F1969" t="s">
        <v>43</v>
      </c>
    </row>
    <row r="1970" spans="1:6" hidden="1" x14ac:dyDescent="0.35">
      <c r="A1970" t="s">
        <v>1</v>
      </c>
      <c r="B1970" t="s">
        <v>29</v>
      </c>
      <c r="C1970" t="s">
        <v>17</v>
      </c>
      <c r="D1970">
        <v>2035</v>
      </c>
      <c r="E1970">
        <v>120</v>
      </c>
      <c r="F1970" t="s">
        <v>43</v>
      </c>
    </row>
    <row r="1971" spans="1:6" hidden="1" x14ac:dyDescent="0.35">
      <c r="A1971" t="s">
        <v>1</v>
      </c>
      <c r="B1971" t="s">
        <v>29</v>
      </c>
      <c r="C1971" t="s">
        <v>17</v>
      </c>
      <c r="D1971">
        <v>2036</v>
      </c>
      <c r="E1971">
        <v>120</v>
      </c>
      <c r="F1971" t="s">
        <v>43</v>
      </c>
    </row>
    <row r="1972" spans="1:6" hidden="1" x14ac:dyDescent="0.35">
      <c r="A1972" t="s">
        <v>1</v>
      </c>
      <c r="B1972" t="s">
        <v>29</v>
      </c>
      <c r="C1972" t="s">
        <v>17</v>
      </c>
      <c r="D1972">
        <v>2037</v>
      </c>
      <c r="E1972">
        <v>120</v>
      </c>
      <c r="F1972" t="s">
        <v>43</v>
      </c>
    </row>
    <row r="1973" spans="1:6" hidden="1" x14ac:dyDescent="0.35">
      <c r="A1973" t="s">
        <v>1</v>
      </c>
      <c r="B1973" t="s">
        <v>29</v>
      </c>
      <c r="C1973" t="s">
        <v>17</v>
      </c>
      <c r="D1973">
        <v>2038</v>
      </c>
      <c r="E1973">
        <v>120</v>
      </c>
      <c r="F1973" t="s">
        <v>43</v>
      </c>
    </row>
    <row r="1974" spans="1:6" hidden="1" x14ac:dyDescent="0.35">
      <c r="A1974" t="s">
        <v>1</v>
      </c>
      <c r="B1974" t="s">
        <v>29</v>
      </c>
      <c r="C1974" t="s">
        <v>17</v>
      </c>
      <c r="D1974">
        <v>2039</v>
      </c>
      <c r="E1974">
        <v>120</v>
      </c>
      <c r="F1974" t="s">
        <v>43</v>
      </c>
    </row>
    <row r="1975" spans="1:6" hidden="1" x14ac:dyDescent="0.35">
      <c r="A1975" t="s">
        <v>1</v>
      </c>
      <c r="B1975" t="s">
        <v>29</v>
      </c>
      <c r="C1975" t="s">
        <v>17</v>
      </c>
      <c r="D1975">
        <v>2040</v>
      </c>
      <c r="E1975">
        <v>120</v>
      </c>
      <c r="F1975" t="s">
        <v>43</v>
      </c>
    </row>
    <row r="1976" spans="1:6" hidden="1" x14ac:dyDescent="0.35">
      <c r="A1976" t="s">
        <v>1</v>
      </c>
      <c r="B1976" t="s">
        <v>29</v>
      </c>
      <c r="C1976" t="s">
        <v>17</v>
      </c>
      <c r="D1976">
        <v>2041</v>
      </c>
      <c r="E1976">
        <v>120</v>
      </c>
      <c r="F1976" t="s">
        <v>43</v>
      </c>
    </row>
    <row r="1977" spans="1:6" hidden="1" x14ac:dyDescent="0.35">
      <c r="A1977" t="s">
        <v>1</v>
      </c>
      <c r="B1977" t="s">
        <v>29</v>
      </c>
      <c r="C1977" t="s">
        <v>17</v>
      </c>
      <c r="D1977">
        <v>2042</v>
      </c>
      <c r="E1977">
        <v>120</v>
      </c>
      <c r="F1977" t="s">
        <v>43</v>
      </c>
    </row>
    <row r="1978" spans="1:6" hidden="1" x14ac:dyDescent="0.35">
      <c r="A1978" t="s">
        <v>1</v>
      </c>
      <c r="B1978" t="s">
        <v>29</v>
      </c>
      <c r="C1978" t="s">
        <v>17</v>
      </c>
      <c r="D1978">
        <v>2043</v>
      </c>
      <c r="E1978">
        <v>120</v>
      </c>
      <c r="F1978" t="s">
        <v>43</v>
      </c>
    </row>
    <row r="1979" spans="1:6" hidden="1" x14ac:dyDescent="0.35">
      <c r="A1979" t="s">
        <v>1</v>
      </c>
      <c r="B1979" t="s">
        <v>29</v>
      </c>
      <c r="C1979" t="s">
        <v>17</v>
      </c>
      <c r="D1979">
        <v>2044</v>
      </c>
      <c r="E1979">
        <v>120</v>
      </c>
      <c r="F1979" t="s">
        <v>43</v>
      </c>
    </row>
    <row r="1980" spans="1:6" hidden="1" x14ac:dyDescent="0.35">
      <c r="A1980" t="s">
        <v>1</v>
      </c>
      <c r="B1980" t="s">
        <v>29</v>
      </c>
      <c r="C1980" t="s">
        <v>17</v>
      </c>
      <c r="D1980">
        <v>2045</v>
      </c>
      <c r="E1980">
        <v>120</v>
      </c>
      <c r="F1980" t="s">
        <v>43</v>
      </c>
    </row>
    <row r="1981" spans="1:6" hidden="1" x14ac:dyDescent="0.35">
      <c r="A1981" t="s">
        <v>1</v>
      </c>
      <c r="B1981" t="s">
        <v>29</v>
      </c>
      <c r="C1981" t="s">
        <v>17</v>
      </c>
      <c r="D1981">
        <v>2046</v>
      </c>
      <c r="E1981">
        <v>120</v>
      </c>
      <c r="F1981" t="s">
        <v>43</v>
      </c>
    </row>
    <row r="1982" spans="1:6" hidden="1" x14ac:dyDescent="0.35">
      <c r="A1982" t="s">
        <v>1</v>
      </c>
      <c r="B1982" t="s">
        <v>29</v>
      </c>
      <c r="C1982" t="s">
        <v>17</v>
      </c>
      <c r="D1982">
        <v>2047</v>
      </c>
      <c r="E1982">
        <v>120</v>
      </c>
      <c r="F1982" t="s">
        <v>43</v>
      </c>
    </row>
    <row r="1983" spans="1:6" hidden="1" x14ac:dyDescent="0.35">
      <c r="A1983" t="s">
        <v>1</v>
      </c>
      <c r="B1983" t="s">
        <v>29</v>
      </c>
      <c r="C1983" t="s">
        <v>17</v>
      </c>
      <c r="D1983">
        <v>2048</v>
      </c>
      <c r="E1983">
        <v>120</v>
      </c>
      <c r="F1983" t="s">
        <v>43</v>
      </c>
    </row>
    <row r="1984" spans="1:6" hidden="1" x14ac:dyDescent="0.35">
      <c r="A1984" t="s">
        <v>1</v>
      </c>
      <c r="B1984" t="s">
        <v>29</v>
      </c>
      <c r="C1984" t="s">
        <v>17</v>
      </c>
      <c r="D1984">
        <v>2049</v>
      </c>
      <c r="E1984">
        <v>120</v>
      </c>
      <c r="F1984" t="s">
        <v>43</v>
      </c>
    </row>
    <row r="1985" spans="1:6" hidden="1" x14ac:dyDescent="0.35">
      <c r="A1985" t="s">
        <v>1</v>
      </c>
      <c r="B1985" t="s">
        <v>29</v>
      </c>
      <c r="C1985" t="s">
        <v>17</v>
      </c>
      <c r="D1985">
        <v>2050</v>
      </c>
      <c r="E1985">
        <v>120</v>
      </c>
      <c r="F1985" t="s">
        <v>43</v>
      </c>
    </row>
    <row r="1986" spans="1:6" hidden="1" x14ac:dyDescent="0.35">
      <c r="A1986" t="s">
        <v>1</v>
      </c>
      <c r="B1986" t="s">
        <v>29</v>
      </c>
      <c r="C1986" t="s">
        <v>19</v>
      </c>
      <c r="D1986">
        <v>2020</v>
      </c>
      <c r="E1986">
        <v>769.8</v>
      </c>
      <c r="F1986" t="s">
        <v>43</v>
      </c>
    </row>
    <row r="1987" spans="1:6" hidden="1" x14ac:dyDescent="0.35">
      <c r="A1987" t="s">
        <v>1</v>
      </c>
      <c r="B1987" t="s">
        <v>29</v>
      </c>
      <c r="C1987" t="s">
        <v>19</v>
      </c>
      <c r="D1987">
        <v>2021</v>
      </c>
      <c r="E1987">
        <v>769.8</v>
      </c>
      <c r="F1987" t="s">
        <v>43</v>
      </c>
    </row>
    <row r="1988" spans="1:6" hidden="1" x14ac:dyDescent="0.35">
      <c r="A1988" t="s">
        <v>1</v>
      </c>
      <c r="B1988" t="s">
        <v>29</v>
      </c>
      <c r="C1988" t="s">
        <v>19</v>
      </c>
      <c r="D1988">
        <v>2022</v>
      </c>
      <c r="E1988">
        <v>769.8</v>
      </c>
      <c r="F1988" t="s">
        <v>43</v>
      </c>
    </row>
    <row r="1989" spans="1:6" hidden="1" x14ac:dyDescent="0.35">
      <c r="A1989" t="s">
        <v>1</v>
      </c>
      <c r="B1989" t="s">
        <v>29</v>
      </c>
      <c r="C1989" t="s">
        <v>19</v>
      </c>
      <c r="D1989">
        <v>2023</v>
      </c>
      <c r="E1989">
        <v>769.8</v>
      </c>
      <c r="F1989" t="s">
        <v>43</v>
      </c>
    </row>
    <row r="1990" spans="1:6" hidden="1" x14ac:dyDescent="0.35">
      <c r="A1990" t="s">
        <v>1</v>
      </c>
      <c r="B1990" t="s">
        <v>29</v>
      </c>
      <c r="C1990" t="s">
        <v>19</v>
      </c>
      <c r="D1990">
        <v>2024</v>
      </c>
      <c r="E1990">
        <v>769.8</v>
      </c>
      <c r="F1990" t="s">
        <v>43</v>
      </c>
    </row>
    <row r="1991" spans="1:6" hidden="1" x14ac:dyDescent="0.35">
      <c r="A1991" t="s">
        <v>1</v>
      </c>
      <c r="B1991" t="s">
        <v>29</v>
      </c>
      <c r="C1991" t="s">
        <v>19</v>
      </c>
      <c r="D1991">
        <v>2025</v>
      </c>
      <c r="E1991">
        <v>769.8</v>
      </c>
      <c r="F1991" t="s">
        <v>43</v>
      </c>
    </row>
    <row r="1992" spans="1:6" hidden="1" x14ac:dyDescent="0.35">
      <c r="A1992" t="s">
        <v>1</v>
      </c>
      <c r="B1992" t="s">
        <v>29</v>
      </c>
      <c r="C1992" t="s">
        <v>19</v>
      </c>
      <c r="D1992">
        <v>2026</v>
      </c>
      <c r="E1992">
        <v>769.8</v>
      </c>
      <c r="F1992" t="s">
        <v>43</v>
      </c>
    </row>
    <row r="1993" spans="1:6" hidden="1" x14ac:dyDescent="0.35">
      <c r="A1993" t="s">
        <v>1</v>
      </c>
      <c r="B1993" t="s">
        <v>29</v>
      </c>
      <c r="C1993" t="s">
        <v>19</v>
      </c>
      <c r="D1993">
        <v>2027</v>
      </c>
      <c r="E1993">
        <v>769.8</v>
      </c>
      <c r="F1993" t="s">
        <v>43</v>
      </c>
    </row>
    <row r="1994" spans="1:6" hidden="1" x14ac:dyDescent="0.35">
      <c r="A1994" t="s">
        <v>1</v>
      </c>
      <c r="B1994" t="s">
        <v>29</v>
      </c>
      <c r="C1994" t="s">
        <v>19</v>
      </c>
      <c r="D1994">
        <v>2028</v>
      </c>
      <c r="E1994">
        <v>769.8</v>
      </c>
      <c r="F1994" t="s">
        <v>43</v>
      </c>
    </row>
    <row r="1995" spans="1:6" hidden="1" x14ac:dyDescent="0.35">
      <c r="A1995" t="s">
        <v>1</v>
      </c>
      <c r="B1995" t="s">
        <v>29</v>
      </c>
      <c r="C1995" t="s">
        <v>19</v>
      </c>
      <c r="D1995">
        <v>2029</v>
      </c>
      <c r="E1995">
        <v>769.8</v>
      </c>
      <c r="F1995" t="s">
        <v>43</v>
      </c>
    </row>
    <row r="1996" spans="1:6" hidden="1" x14ac:dyDescent="0.35">
      <c r="A1996" t="s">
        <v>1</v>
      </c>
      <c r="B1996" t="s">
        <v>29</v>
      </c>
      <c r="C1996" t="s">
        <v>19</v>
      </c>
      <c r="D1996">
        <v>2030</v>
      </c>
      <c r="E1996">
        <v>769.8</v>
      </c>
      <c r="F1996" t="s">
        <v>43</v>
      </c>
    </row>
    <row r="1997" spans="1:6" hidden="1" x14ac:dyDescent="0.35">
      <c r="A1997" t="s">
        <v>1</v>
      </c>
      <c r="B1997" t="s">
        <v>29</v>
      </c>
      <c r="C1997" t="s">
        <v>19</v>
      </c>
      <c r="D1997">
        <v>2031</v>
      </c>
      <c r="E1997">
        <v>279.8</v>
      </c>
      <c r="F1997" t="s">
        <v>43</v>
      </c>
    </row>
    <row r="1998" spans="1:6" hidden="1" x14ac:dyDescent="0.35">
      <c r="A1998" t="s">
        <v>1</v>
      </c>
      <c r="B1998" t="s">
        <v>29</v>
      </c>
      <c r="C1998" t="s">
        <v>19</v>
      </c>
      <c r="D1998">
        <v>2032</v>
      </c>
      <c r="E1998">
        <v>279.8</v>
      </c>
      <c r="F1998" t="s">
        <v>43</v>
      </c>
    </row>
    <row r="1999" spans="1:6" hidden="1" x14ac:dyDescent="0.35">
      <c r="A1999" t="s">
        <v>1</v>
      </c>
      <c r="B1999" t="s">
        <v>29</v>
      </c>
      <c r="C1999" t="s">
        <v>19</v>
      </c>
      <c r="D1999">
        <v>2033</v>
      </c>
      <c r="E1999">
        <v>279.8</v>
      </c>
      <c r="F1999" t="s">
        <v>43</v>
      </c>
    </row>
    <row r="2000" spans="1:6" hidden="1" x14ac:dyDescent="0.35">
      <c r="A2000" t="s">
        <v>1</v>
      </c>
      <c r="B2000" t="s">
        <v>29</v>
      </c>
      <c r="C2000" t="s">
        <v>19</v>
      </c>
      <c r="D2000">
        <v>2034</v>
      </c>
      <c r="E2000">
        <v>279.8</v>
      </c>
      <c r="F2000" t="s">
        <v>43</v>
      </c>
    </row>
    <row r="2001" spans="1:6" hidden="1" x14ac:dyDescent="0.35">
      <c r="A2001" t="s">
        <v>1</v>
      </c>
      <c r="B2001" t="s">
        <v>29</v>
      </c>
      <c r="C2001" t="s">
        <v>19</v>
      </c>
      <c r="D2001">
        <v>2035</v>
      </c>
      <c r="E2001">
        <v>279.8</v>
      </c>
      <c r="F2001" t="s">
        <v>43</v>
      </c>
    </row>
    <row r="2002" spans="1:6" hidden="1" x14ac:dyDescent="0.35">
      <c r="A2002" t="s">
        <v>1</v>
      </c>
      <c r="B2002" t="s">
        <v>29</v>
      </c>
      <c r="C2002" t="s">
        <v>19</v>
      </c>
      <c r="D2002">
        <v>2036</v>
      </c>
      <c r="E2002">
        <v>279.8</v>
      </c>
      <c r="F2002" t="s">
        <v>43</v>
      </c>
    </row>
    <row r="2003" spans="1:6" hidden="1" x14ac:dyDescent="0.35">
      <c r="A2003" t="s">
        <v>1</v>
      </c>
      <c r="B2003" t="s">
        <v>29</v>
      </c>
      <c r="C2003" t="s">
        <v>19</v>
      </c>
      <c r="D2003">
        <v>2037</v>
      </c>
      <c r="E2003">
        <v>279.8</v>
      </c>
      <c r="F2003" t="s">
        <v>43</v>
      </c>
    </row>
    <row r="2004" spans="1:6" hidden="1" x14ac:dyDescent="0.35">
      <c r="A2004" t="s">
        <v>1</v>
      </c>
      <c r="B2004" t="s">
        <v>29</v>
      </c>
      <c r="C2004" t="s">
        <v>19</v>
      </c>
      <c r="D2004">
        <v>2038</v>
      </c>
      <c r="E2004">
        <v>279.8</v>
      </c>
      <c r="F2004" t="s">
        <v>43</v>
      </c>
    </row>
    <row r="2005" spans="1:6" hidden="1" x14ac:dyDescent="0.35">
      <c r="A2005" t="s">
        <v>1</v>
      </c>
      <c r="B2005" t="s">
        <v>29</v>
      </c>
      <c r="C2005" t="s">
        <v>19</v>
      </c>
      <c r="D2005">
        <v>2039</v>
      </c>
      <c r="E2005">
        <v>279.8</v>
      </c>
      <c r="F2005" t="s">
        <v>43</v>
      </c>
    </row>
    <row r="2006" spans="1:6" hidden="1" x14ac:dyDescent="0.35">
      <c r="A2006" t="s">
        <v>1</v>
      </c>
      <c r="B2006" t="s">
        <v>29</v>
      </c>
      <c r="C2006" t="s">
        <v>19</v>
      </c>
      <c r="D2006">
        <v>2040</v>
      </c>
      <c r="E2006">
        <v>279.8</v>
      </c>
      <c r="F2006" t="s">
        <v>43</v>
      </c>
    </row>
    <row r="2007" spans="1:6" hidden="1" x14ac:dyDescent="0.35">
      <c r="A2007" t="s">
        <v>1</v>
      </c>
      <c r="B2007" t="s">
        <v>29</v>
      </c>
      <c r="C2007" t="s">
        <v>19</v>
      </c>
      <c r="D2007">
        <v>2041</v>
      </c>
      <c r="E2007">
        <v>279.8</v>
      </c>
      <c r="F2007" t="s">
        <v>43</v>
      </c>
    </row>
    <row r="2008" spans="1:6" hidden="1" x14ac:dyDescent="0.35">
      <c r="A2008" t="s">
        <v>1</v>
      </c>
      <c r="B2008" t="s">
        <v>29</v>
      </c>
      <c r="C2008" t="s">
        <v>19</v>
      </c>
      <c r="D2008">
        <v>2042</v>
      </c>
      <c r="E2008">
        <v>279.8</v>
      </c>
      <c r="F2008" t="s">
        <v>43</v>
      </c>
    </row>
    <row r="2009" spans="1:6" hidden="1" x14ac:dyDescent="0.35">
      <c r="A2009" t="s">
        <v>1</v>
      </c>
      <c r="B2009" t="s">
        <v>29</v>
      </c>
      <c r="C2009" t="s">
        <v>19</v>
      </c>
      <c r="D2009">
        <v>2043</v>
      </c>
      <c r="E2009">
        <v>279.8</v>
      </c>
      <c r="F2009" t="s">
        <v>43</v>
      </c>
    </row>
    <row r="2010" spans="1:6" hidden="1" x14ac:dyDescent="0.35">
      <c r="A2010" t="s">
        <v>1</v>
      </c>
      <c r="B2010" t="s">
        <v>29</v>
      </c>
      <c r="C2010" t="s">
        <v>19</v>
      </c>
      <c r="D2010">
        <v>2044</v>
      </c>
      <c r="E2010">
        <v>279.8</v>
      </c>
      <c r="F2010" t="s">
        <v>43</v>
      </c>
    </row>
    <row r="2011" spans="1:6" hidden="1" x14ac:dyDescent="0.35">
      <c r="A2011" t="s">
        <v>1</v>
      </c>
      <c r="B2011" t="s">
        <v>29</v>
      </c>
      <c r="C2011" t="s">
        <v>19</v>
      </c>
      <c r="D2011">
        <v>2045</v>
      </c>
      <c r="E2011">
        <v>279.8</v>
      </c>
      <c r="F2011" t="s">
        <v>43</v>
      </c>
    </row>
    <row r="2012" spans="1:6" hidden="1" x14ac:dyDescent="0.35">
      <c r="A2012" t="s">
        <v>1</v>
      </c>
      <c r="B2012" t="s">
        <v>29</v>
      </c>
      <c r="C2012" t="s">
        <v>19</v>
      </c>
      <c r="D2012">
        <v>2046</v>
      </c>
      <c r="E2012">
        <v>279.8</v>
      </c>
      <c r="F2012" t="s">
        <v>43</v>
      </c>
    </row>
    <row r="2013" spans="1:6" hidden="1" x14ac:dyDescent="0.35">
      <c r="A2013" t="s">
        <v>1</v>
      </c>
      <c r="B2013" t="s">
        <v>29</v>
      </c>
      <c r="C2013" t="s">
        <v>19</v>
      </c>
      <c r="D2013">
        <v>2047</v>
      </c>
      <c r="E2013">
        <v>279.8</v>
      </c>
      <c r="F2013" t="s">
        <v>43</v>
      </c>
    </row>
    <row r="2014" spans="1:6" hidden="1" x14ac:dyDescent="0.35">
      <c r="A2014" t="s">
        <v>1</v>
      </c>
      <c r="B2014" t="s">
        <v>29</v>
      </c>
      <c r="C2014" t="s">
        <v>19</v>
      </c>
      <c r="D2014">
        <v>2048</v>
      </c>
      <c r="E2014">
        <v>279.8</v>
      </c>
      <c r="F2014" t="s">
        <v>43</v>
      </c>
    </row>
    <row r="2015" spans="1:6" hidden="1" x14ac:dyDescent="0.35">
      <c r="A2015" t="s">
        <v>1</v>
      </c>
      <c r="B2015" t="s">
        <v>29</v>
      </c>
      <c r="C2015" t="s">
        <v>19</v>
      </c>
      <c r="D2015">
        <v>2049</v>
      </c>
      <c r="E2015">
        <v>279.8</v>
      </c>
      <c r="F2015" t="s">
        <v>43</v>
      </c>
    </row>
    <row r="2016" spans="1:6" hidden="1" x14ac:dyDescent="0.35">
      <c r="A2016" t="s">
        <v>1</v>
      </c>
      <c r="B2016" t="s">
        <v>29</v>
      </c>
      <c r="C2016" t="s">
        <v>19</v>
      </c>
      <c r="D2016">
        <v>2050</v>
      </c>
      <c r="E2016">
        <v>279.8</v>
      </c>
      <c r="F2016" t="s">
        <v>43</v>
      </c>
    </row>
    <row r="2017" spans="1:6" hidden="1" x14ac:dyDescent="0.35">
      <c r="A2017" t="s">
        <v>1</v>
      </c>
      <c r="B2017" t="s">
        <v>29</v>
      </c>
      <c r="C2017" t="s">
        <v>20</v>
      </c>
      <c r="D2017">
        <v>2020</v>
      </c>
      <c r="E2017">
        <v>54.3</v>
      </c>
      <c r="F2017" t="s">
        <v>43</v>
      </c>
    </row>
    <row r="2018" spans="1:6" hidden="1" x14ac:dyDescent="0.35">
      <c r="A2018" t="s">
        <v>1</v>
      </c>
      <c r="B2018" t="s">
        <v>29</v>
      </c>
      <c r="C2018" t="s">
        <v>20</v>
      </c>
      <c r="D2018">
        <v>2021</v>
      </c>
      <c r="E2018">
        <v>54.3</v>
      </c>
      <c r="F2018" t="s">
        <v>43</v>
      </c>
    </row>
    <row r="2019" spans="1:6" hidden="1" x14ac:dyDescent="0.35">
      <c r="A2019" t="s">
        <v>1</v>
      </c>
      <c r="B2019" t="s">
        <v>29</v>
      </c>
      <c r="C2019" t="s">
        <v>20</v>
      </c>
      <c r="D2019">
        <v>2022</v>
      </c>
      <c r="E2019">
        <v>54.3</v>
      </c>
      <c r="F2019" t="s">
        <v>43</v>
      </c>
    </row>
    <row r="2020" spans="1:6" hidden="1" x14ac:dyDescent="0.35">
      <c r="A2020" t="s">
        <v>1</v>
      </c>
      <c r="B2020" t="s">
        <v>29</v>
      </c>
      <c r="C2020" t="s">
        <v>20</v>
      </c>
      <c r="D2020">
        <v>2023</v>
      </c>
      <c r="E2020">
        <v>54.3</v>
      </c>
      <c r="F2020" t="s">
        <v>43</v>
      </c>
    </row>
    <row r="2021" spans="1:6" hidden="1" x14ac:dyDescent="0.35">
      <c r="A2021" t="s">
        <v>1</v>
      </c>
      <c r="B2021" t="s">
        <v>29</v>
      </c>
      <c r="C2021" t="s">
        <v>20</v>
      </c>
      <c r="D2021">
        <v>2024</v>
      </c>
      <c r="E2021">
        <v>54.3</v>
      </c>
      <c r="F2021" t="s">
        <v>43</v>
      </c>
    </row>
    <row r="2022" spans="1:6" hidden="1" x14ac:dyDescent="0.35">
      <c r="A2022" t="s">
        <v>1</v>
      </c>
      <c r="B2022" t="s">
        <v>29</v>
      </c>
      <c r="C2022" t="s">
        <v>20</v>
      </c>
      <c r="D2022">
        <v>2025</v>
      </c>
      <c r="E2022">
        <v>54.3</v>
      </c>
      <c r="F2022" t="s">
        <v>43</v>
      </c>
    </row>
    <row r="2023" spans="1:6" hidden="1" x14ac:dyDescent="0.35">
      <c r="A2023" t="s">
        <v>1</v>
      </c>
      <c r="B2023" t="s">
        <v>29</v>
      </c>
      <c r="C2023" t="s">
        <v>20</v>
      </c>
      <c r="D2023">
        <v>2026</v>
      </c>
      <c r="E2023">
        <v>54.3</v>
      </c>
      <c r="F2023" t="s">
        <v>43</v>
      </c>
    </row>
    <row r="2024" spans="1:6" hidden="1" x14ac:dyDescent="0.35">
      <c r="A2024" t="s">
        <v>1</v>
      </c>
      <c r="B2024" t="s">
        <v>29</v>
      </c>
      <c r="C2024" t="s">
        <v>20</v>
      </c>
      <c r="D2024">
        <v>2027</v>
      </c>
      <c r="E2024">
        <v>54.3</v>
      </c>
      <c r="F2024" t="s">
        <v>43</v>
      </c>
    </row>
    <row r="2025" spans="1:6" hidden="1" x14ac:dyDescent="0.35">
      <c r="A2025" t="s">
        <v>1</v>
      </c>
      <c r="B2025" t="s">
        <v>29</v>
      </c>
      <c r="C2025" t="s">
        <v>20</v>
      </c>
      <c r="D2025">
        <v>2028</v>
      </c>
      <c r="E2025">
        <v>54.3</v>
      </c>
      <c r="F2025" t="s">
        <v>43</v>
      </c>
    </row>
    <row r="2026" spans="1:6" hidden="1" x14ac:dyDescent="0.35">
      <c r="A2026" t="s">
        <v>1</v>
      </c>
      <c r="B2026" t="s">
        <v>29</v>
      </c>
      <c r="C2026" t="s">
        <v>20</v>
      </c>
      <c r="D2026">
        <v>2029</v>
      </c>
      <c r="E2026">
        <v>54.3</v>
      </c>
      <c r="F2026" t="s">
        <v>43</v>
      </c>
    </row>
    <row r="2027" spans="1:6" hidden="1" x14ac:dyDescent="0.35">
      <c r="A2027" t="s">
        <v>1</v>
      </c>
      <c r="B2027" t="s">
        <v>29</v>
      </c>
      <c r="C2027" t="s">
        <v>20</v>
      </c>
      <c r="D2027">
        <v>2030</v>
      </c>
      <c r="E2027">
        <v>54.3</v>
      </c>
      <c r="F2027" t="s">
        <v>43</v>
      </c>
    </row>
    <row r="2028" spans="1:6" hidden="1" x14ac:dyDescent="0.35">
      <c r="A2028" t="s">
        <v>1</v>
      </c>
      <c r="B2028" t="s">
        <v>29</v>
      </c>
      <c r="C2028" t="s">
        <v>20</v>
      </c>
      <c r="D2028">
        <v>2031</v>
      </c>
      <c r="E2028">
        <v>54.3</v>
      </c>
      <c r="F2028" t="s">
        <v>43</v>
      </c>
    </row>
    <row r="2029" spans="1:6" hidden="1" x14ac:dyDescent="0.35">
      <c r="A2029" t="s">
        <v>1</v>
      </c>
      <c r="B2029" t="s">
        <v>29</v>
      </c>
      <c r="C2029" t="s">
        <v>20</v>
      </c>
      <c r="D2029">
        <v>2032</v>
      </c>
      <c r="E2029">
        <v>54.3</v>
      </c>
      <c r="F2029" t="s">
        <v>43</v>
      </c>
    </row>
    <row r="2030" spans="1:6" hidden="1" x14ac:dyDescent="0.35">
      <c r="A2030" t="s">
        <v>1</v>
      </c>
      <c r="B2030" t="s">
        <v>29</v>
      </c>
      <c r="C2030" t="s">
        <v>20</v>
      </c>
      <c r="D2030">
        <v>2033</v>
      </c>
      <c r="E2030">
        <v>54.3</v>
      </c>
      <c r="F2030" t="s">
        <v>43</v>
      </c>
    </row>
    <row r="2031" spans="1:6" hidden="1" x14ac:dyDescent="0.35">
      <c r="A2031" t="s">
        <v>1</v>
      </c>
      <c r="B2031" t="s">
        <v>29</v>
      </c>
      <c r="C2031" t="s">
        <v>20</v>
      </c>
      <c r="D2031">
        <v>2034</v>
      </c>
      <c r="E2031">
        <v>54.3</v>
      </c>
      <c r="F2031" t="s">
        <v>43</v>
      </c>
    </row>
    <row r="2032" spans="1:6" hidden="1" x14ac:dyDescent="0.35">
      <c r="A2032" t="s">
        <v>1</v>
      </c>
      <c r="B2032" t="s">
        <v>29</v>
      </c>
      <c r="C2032" t="s">
        <v>20</v>
      </c>
      <c r="D2032">
        <v>2035</v>
      </c>
      <c r="E2032">
        <v>54.3</v>
      </c>
      <c r="F2032" t="s">
        <v>43</v>
      </c>
    </row>
    <row r="2033" spans="1:6" hidden="1" x14ac:dyDescent="0.35">
      <c r="A2033" t="s">
        <v>1</v>
      </c>
      <c r="B2033" t="s">
        <v>29</v>
      </c>
      <c r="C2033" t="s">
        <v>20</v>
      </c>
      <c r="D2033">
        <v>2036</v>
      </c>
      <c r="E2033">
        <v>54.3</v>
      </c>
      <c r="F2033" t="s">
        <v>43</v>
      </c>
    </row>
    <row r="2034" spans="1:6" hidden="1" x14ac:dyDescent="0.35">
      <c r="A2034" t="s">
        <v>1</v>
      </c>
      <c r="B2034" t="s">
        <v>29</v>
      </c>
      <c r="C2034" t="s">
        <v>20</v>
      </c>
      <c r="D2034">
        <v>2037</v>
      </c>
      <c r="E2034">
        <v>54.3</v>
      </c>
      <c r="F2034" t="s">
        <v>43</v>
      </c>
    </row>
    <row r="2035" spans="1:6" hidden="1" x14ac:dyDescent="0.35">
      <c r="A2035" t="s">
        <v>1</v>
      </c>
      <c r="B2035" t="s">
        <v>29</v>
      </c>
      <c r="C2035" t="s">
        <v>20</v>
      </c>
      <c r="D2035">
        <v>2038</v>
      </c>
      <c r="E2035">
        <v>54.3</v>
      </c>
      <c r="F2035" t="s">
        <v>43</v>
      </c>
    </row>
    <row r="2036" spans="1:6" hidden="1" x14ac:dyDescent="0.35">
      <c r="A2036" t="s">
        <v>1</v>
      </c>
      <c r="B2036" t="s">
        <v>29</v>
      </c>
      <c r="C2036" t="s">
        <v>20</v>
      </c>
      <c r="D2036">
        <v>2039</v>
      </c>
      <c r="E2036">
        <v>54.3</v>
      </c>
      <c r="F2036" t="s">
        <v>43</v>
      </c>
    </row>
    <row r="2037" spans="1:6" hidden="1" x14ac:dyDescent="0.35">
      <c r="A2037" t="s">
        <v>1</v>
      </c>
      <c r="B2037" t="s">
        <v>29</v>
      </c>
      <c r="C2037" t="s">
        <v>20</v>
      </c>
      <c r="D2037">
        <v>2040</v>
      </c>
      <c r="E2037">
        <v>54.3</v>
      </c>
      <c r="F2037" t="s">
        <v>43</v>
      </c>
    </row>
    <row r="2038" spans="1:6" hidden="1" x14ac:dyDescent="0.35">
      <c r="A2038" t="s">
        <v>1</v>
      </c>
      <c r="B2038" t="s">
        <v>29</v>
      </c>
      <c r="C2038" t="s">
        <v>20</v>
      </c>
      <c r="D2038">
        <v>2041</v>
      </c>
      <c r="E2038">
        <v>54.3</v>
      </c>
      <c r="F2038" t="s">
        <v>43</v>
      </c>
    </row>
    <row r="2039" spans="1:6" hidden="1" x14ac:dyDescent="0.35">
      <c r="A2039" t="s">
        <v>1</v>
      </c>
      <c r="B2039" t="s">
        <v>29</v>
      </c>
      <c r="C2039" t="s">
        <v>20</v>
      </c>
      <c r="D2039">
        <v>2042</v>
      </c>
      <c r="E2039">
        <v>54.3</v>
      </c>
      <c r="F2039" t="s">
        <v>43</v>
      </c>
    </row>
    <row r="2040" spans="1:6" hidden="1" x14ac:dyDescent="0.35">
      <c r="A2040" t="s">
        <v>1</v>
      </c>
      <c r="B2040" t="s">
        <v>29</v>
      </c>
      <c r="C2040" t="s">
        <v>20</v>
      </c>
      <c r="D2040">
        <v>2043</v>
      </c>
      <c r="E2040">
        <v>54.3</v>
      </c>
      <c r="F2040" t="s">
        <v>43</v>
      </c>
    </row>
    <row r="2041" spans="1:6" hidden="1" x14ac:dyDescent="0.35">
      <c r="A2041" t="s">
        <v>1</v>
      </c>
      <c r="B2041" t="s">
        <v>29</v>
      </c>
      <c r="C2041" t="s">
        <v>20</v>
      </c>
      <c r="D2041">
        <v>2044</v>
      </c>
      <c r="E2041">
        <v>54.3</v>
      </c>
      <c r="F2041" t="s">
        <v>43</v>
      </c>
    </row>
    <row r="2042" spans="1:6" hidden="1" x14ac:dyDescent="0.35">
      <c r="A2042" t="s">
        <v>1</v>
      </c>
      <c r="B2042" t="s">
        <v>29</v>
      </c>
      <c r="C2042" t="s">
        <v>20</v>
      </c>
      <c r="D2042">
        <v>2045</v>
      </c>
      <c r="E2042">
        <v>54.3</v>
      </c>
      <c r="F2042" t="s">
        <v>43</v>
      </c>
    </row>
    <row r="2043" spans="1:6" hidden="1" x14ac:dyDescent="0.35">
      <c r="A2043" t="s">
        <v>1</v>
      </c>
      <c r="B2043" t="s">
        <v>29</v>
      </c>
      <c r="C2043" t="s">
        <v>20</v>
      </c>
      <c r="D2043">
        <v>2046</v>
      </c>
      <c r="E2043">
        <v>54.3</v>
      </c>
      <c r="F2043" t="s">
        <v>43</v>
      </c>
    </row>
    <row r="2044" spans="1:6" hidden="1" x14ac:dyDescent="0.35">
      <c r="A2044" t="s">
        <v>1</v>
      </c>
      <c r="B2044" t="s">
        <v>29</v>
      </c>
      <c r="C2044" t="s">
        <v>20</v>
      </c>
      <c r="D2044">
        <v>2047</v>
      </c>
      <c r="E2044">
        <v>54.3</v>
      </c>
      <c r="F2044" t="s">
        <v>43</v>
      </c>
    </row>
    <row r="2045" spans="1:6" hidden="1" x14ac:dyDescent="0.35">
      <c r="A2045" t="s">
        <v>1</v>
      </c>
      <c r="B2045" t="s">
        <v>29</v>
      </c>
      <c r="C2045" t="s">
        <v>20</v>
      </c>
      <c r="D2045">
        <v>2048</v>
      </c>
      <c r="E2045">
        <v>54.3</v>
      </c>
      <c r="F2045" t="s">
        <v>43</v>
      </c>
    </row>
    <row r="2046" spans="1:6" hidden="1" x14ac:dyDescent="0.35">
      <c r="A2046" t="s">
        <v>1</v>
      </c>
      <c r="B2046" t="s">
        <v>29</v>
      </c>
      <c r="C2046" t="s">
        <v>20</v>
      </c>
      <c r="D2046">
        <v>2049</v>
      </c>
      <c r="E2046">
        <v>54.3</v>
      </c>
      <c r="F2046" t="s">
        <v>43</v>
      </c>
    </row>
    <row r="2047" spans="1:6" hidden="1" x14ac:dyDescent="0.35">
      <c r="A2047" t="s">
        <v>1</v>
      </c>
      <c r="B2047" t="s">
        <v>29</v>
      </c>
      <c r="C2047" t="s">
        <v>20</v>
      </c>
      <c r="D2047">
        <v>2050</v>
      </c>
      <c r="E2047">
        <v>78.900000000000006</v>
      </c>
      <c r="F2047" t="s">
        <v>43</v>
      </c>
    </row>
    <row r="2048" spans="1:6" hidden="1" x14ac:dyDescent="0.35">
      <c r="A2048" t="s">
        <v>1</v>
      </c>
      <c r="B2048" t="s">
        <v>29</v>
      </c>
      <c r="C2048" t="s">
        <v>21</v>
      </c>
      <c r="D2048">
        <v>2020</v>
      </c>
      <c r="E2048">
        <v>1</v>
      </c>
      <c r="F2048" t="s">
        <v>43</v>
      </c>
    </row>
    <row r="2049" spans="1:6" hidden="1" x14ac:dyDescent="0.35">
      <c r="A2049" t="s">
        <v>1</v>
      </c>
      <c r="B2049" t="s">
        <v>29</v>
      </c>
      <c r="C2049" t="s">
        <v>21</v>
      </c>
      <c r="D2049">
        <v>2021</v>
      </c>
      <c r="E2049">
        <v>1</v>
      </c>
      <c r="F2049" t="s">
        <v>43</v>
      </c>
    </row>
    <row r="2050" spans="1:6" hidden="1" x14ac:dyDescent="0.35">
      <c r="A2050" t="s">
        <v>1</v>
      </c>
      <c r="B2050" t="s">
        <v>29</v>
      </c>
      <c r="C2050" t="s">
        <v>21</v>
      </c>
      <c r="D2050">
        <v>2022</v>
      </c>
      <c r="E2050">
        <v>1</v>
      </c>
      <c r="F2050" t="s">
        <v>43</v>
      </c>
    </row>
    <row r="2051" spans="1:6" hidden="1" x14ac:dyDescent="0.35">
      <c r="A2051" t="s">
        <v>1</v>
      </c>
      <c r="B2051" t="s">
        <v>29</v>
      </c>
      <c r="C2051" t="s">
        <v>21</v>
      </c>
      <c r="D2051">
        <v>2023</v>
      </c>
      <c r="E2051">
        <v>1</v>
      </c>
      <c r="F2051" t="s">
        <v>43</v>
      </c>
    </row>
    <row r="2052" spans="1:6" hidden="1" x14ac:dyDescent="0.35">
      <c r="A2052" t="s">
        <v>1</v>
      </c>
      <c r="B2052" t="s">
        <v>29</v>
      </c>
      <c r="C2052" t="s">
        <v>21</v>
      </c>
      <c r="D2052">
        <v>2024</v>
      </c>
      <c r="E2052">
        <v>1</v>
      </c>
      <c r="F2052" t="s">
        <v>43</v>
      </c>
    </row>
    <row r="2053" spans="1:6" hidden="1" x14ac:dyDescent="0.35">
      <c r="A2053" t="s">
        <v>1</v>
      </c>
      <c r="B2053" t="s">
        <v>29</v>
      </c>
      <c r="C2053" t="s">
        <v>21</v>
      </c>
      <c r="D2053">
        <v>2025</v>
      </c>
      <c r="E2053">
        <v>1</v>
      </c>
      <c r="F2053" t="s">
        <v>43</v>
      </c>
    </row>
    <row r="2054" spans="1:6" hidden="1" x14ac:dyDescent="0.35">
      <c r="A2054" t="s">
        <v>1</v>
      </c>
      <c r="B2054" t="s">
        <v>29</v>
      </c>
      <c r="C2054" t="s">
        <v>21</v>
      </c>
      <c r="D2054">
        <v>2026</v>
      </c>
      <c r="E2054">
        <v>2.8</v>
      </c>
      <c r="F2054" t="s">
        <v>43</v>
      </c>
    </row>
    <row r="2055" spans="1:6" hidden="1" x14ac:dyDescent="0.35">
      <c r="A2055" t="s">
        <v>1</v>
      </c>
      <c r="B2055" t="s">
        <v>29</v>
      </c>
      <c r="C2055" t="s">
        <v>21</v>
      </c>
      <c r="D2055">
        <v>2027</v>
      </c>
      <c r="E2055">
        <v>4.5999999999999996</v>
      </c>
      <c r="F2055" t="s">
        <v>43</v>
      </c>
    </row>
    <row r="2056" spans="1:6" hidden="1" x14ac:dyDescent="0.35">
      <c r="A2056" t="s">
        <v>1</v>
      </c>
      <c r="B2056" t="s">
        <v>29</v>
      </c>
      <c r="C2056" t="s">
        <v>21</v>
      </c>
      <c r="D2056">
        <v>2028</v>
      </c>
      <c r="E2056">
        <v>6.4</v>
      </c>
      <c r="F2056" t="s">
        <v>43</v>
      </c>
    </row>
    <row r="2057" spans="1:6" hidden="1" x14ac:dyDescent="0.35">
      <c r="A2057" t="s">
        <v>1</v>
      </c>
      <c r="B2057" t="s">
        <v>29</v>
      </c>
      <c r="C2057" t="s">
        <v>21</v>
      </c>
      <c r="D2057">
        <v>2029</v>
      </c>
      <c r="E2057">
        <v>8.1999999999999993</v>
      </c>
      <c r="F2057" t="s">
        <v>43</v>
      </c>
    </row>
    <row r="2058" spans="1:6" hidden="1" x14ac:dyDescent="0.35">
      <c r="A2058" t="s">
        <v>1</v>
      </c>
      <c r="B2058" t="s">
        <v>29</v>
      </c>
      <c r="C2058" t="s">
        <v>21</v>
      </c>
      <c r="D2058">
        <v>2030</v>
      </c>
      <c r="E2058">
        <v>10</v>
      </c>
      <c r="F2058" t="s">
        <v>43</v>
      </c>
    </row>
    <row r="2059" spans="1:6" hidden="1" x14ac:dyDescent="0.35">
      <c r="A2059" t="s">
        <v>1</v>
      </c>
      <c r="B2059" t="s">
        <v>29</v>
      </c>
      <c r="C2059" t="s">
        <v>21</v>
      </c>
      <c r="D2059">
        <v>2031</v>
      </c>
      <c r="E2059">
        <v>10.5</v>
      </c>
      <c r="F2059" t="s">
        <v>43</v>
      </c>
    </row>
    <row r="2060" spans="1:6" hidden="1" x14ac:dyDescent="0.35">
      <c r="A2060" t="s">
        <v>1</v>
      </c>
      <c r="B2060" t="s">
        <v>29</v>
      </c>
      <c r="C2060" t="s">
        <v>21</v>
      </c>
      <c r="D2060">
        <v>2032</v>
      </c>
      <c r="E2060">
        <v>11</v>
      </c>
      <c r="F2060" t="s">
        <v>43</v>
      </c>
    </row>
    <row r="2061" spans="1:6" hidden="1" x14ac:dyDescent="0.35">
      <c r="A2061" t="s">
        <v>1</v>
      </c>
      <c r="B2061" t="s">
        <v>29</v>
      </c>
      <c r="C2061" t="s">
        <v>21</v>
      </c>
      <c r="D2061">
        <v>2033</v>
      </c>
      <c r="E2061">
        <v>11.5</v>
      </c>
      <c r="F2061" t="s">
        <v>43</v>
      </c>
    </row>
    <row r="2062" spans="1:6" hidden="1" x14ac:dyDescent="0.35">
      <c r="A2062" t="s">
        <v>1</v>
      </c>
      <c r="B2062" t="s">
        <v>29</v>
      </c>
      <c r="C2062" t="s">
        <v>21</v>
      </c>
      <c r="D2062">
        <v>2034</v>
      </c>
      <c r="E2062">
        <v>12</v>
      </c>
      <c r="F2062" t="s">
        <v>43</v>
      </c>
    </row>
    <row r="2063" spans="1:6" hidden="1" x14ac:dyDescent="0.35">
      <c r="A2063" t="s">
        <v>1</v>
      </c>
      <c r="B2063" t="s">
        <v>29</v>
      </c>
      <c r="C2063" t="s">
        <v>21</v>
      </c>
      <c r="D2063">
        <v>2035</v>
      </c>
      <c r="E2063">
        <v>12.5</v>
      </c>
      <c r="F2063" t="s">
        <v>43</v>
      </c>
    </row>
    <row r="2064" spans="1:6" hidden="1" x14ac:dyDescent="0.35">
      <c r="A2064" t="s">
        <v>1</v>
      </c>
      <c r="B2064" t="s">
        <v>29</v>
      </c>
      <c r="C2064" t="s">
        <v>21</v>
      </c>
      <c r="D2064">
        <v>2036</v>
      </c>
      <c r="E2064">
        <v>13</v>
      </c>
      <c r="F2064" t="s">
        <v>43</v>
      </c>
    </row>
    <row r="2065" spans="1:6" hidden="1" x14ac:dyDescent="0.35">
      <c r="A2065" t="s">
        <v>1</v>
      </c>
      <c r="B2065" t="s">
        <v>29</v>
      </c>
      <c r="C2065" t="s">
        <v>21</v>
      </c>
      <c r="D2065">
        <v>2037</v>
      </c>
      <c r="E2065">
        <v>13.5</v>
      </c>
      <c r="F2065" t="s">
        <v>43</v>
      </c>
    </row>
    <row r="2066" spans="1:6" hidden="1" x14ac:dyDescent="0.35">
      <c r="A2066" t="s">
        <v>1</v>
      </c>
      <c r="B2066" t="s">
        <v>29</v>
      </c>
      <c r="C2066" t="s">
        <v>21</v>
      </c>
      <c r="D2066">
        <v>2038</v>
      </c>
      <c r="E2066">
        <v>14</v>
      </c>
      <c r="F2066" t="s">
        <v>43</v>
      </c>
    </row>
    <row r="2067" spans="1:6" hidden="1" x14ac:dyDescent="0.35">
      <c r="A2067" t="s">
        <v>1</v>
      </c>
      <c r="B2067" t="s">
        <v>29</v>
      </c>
      <c r="C2067" t="s">
        <v>21</v>
      </c>
      <c r="D2067">
        <v>2039</v>
      </c>
      <c r="E2067">
        <v>14.5</v>
      </c>
      <c r="F2067" t="s">
        <v>43</v>
      </c>
    </row>
    <row r="2068" spans="1:6" hidden="1" x14ac:dyDescent="0.35">
      <c r="A2068" t="s">
        <v>1</v>
      </c>
      <c r="B2068" t="s">
        <v>29</v>
      </c>
      <c r="C2068" t="s">
        <v>21</v>
      </c>
      <c r="D2068">
        <v>2040</v>
      </c>
      <c r="E2068">
        <v>15</v>
      </c>
      <c r="F2068" t="s">
        <v>43</v>
      </c>
    </row>
    <row r="2069" spans="1:6" hidden="1" x14ac:dyDescent="0.35">
      <c r="A2069" t="s">
        <v>1</v>
      </c>
      <c r="B2069" t="s">
        <v>29</v>
      </c>
      <c r="C2069" t="s">
        <v>21</v>
      </c>
      <c r="D2069">
        <v>2041</v>
      </c>
      <c r="E2069">
        <v>15.591593319999999</v>
      </c>
      <c r="F2069" t="s">
        <v>43</v>
      </c>
    </row>
    <row r="2070" spans="1:6" hidden="1" x14ac:dyDescent="0.35">
      <c r="A2070" t="s">
        <v>1</v>
      </c>
      <c r="B2070" t="s">
        <v>29</v>
      </c>
      <c r="C2070" t="s">
        <v>21</v>
      </c>
      <c r="D2070">
        <v>2042</v>
      </c>
      <c r="E2070">
        <v>16.183186630000002</v>
      </c>
      <c r="F2070" t="s">
        <v>43</v>
      </c>
    </row>
    <row r="2071" spans="1:6" hidden="1" x14ac:dyDescent="0.35">
      <c r="A2071" t="s">
        <v>1</v>
      </c>
      <c r="B2071" t="s">
        <v>29</v>
      </c>
      <c r="C2071" t="s">
        <v>21</v>
      </c>
      <c r="D2071">
        <v>2043</v>
      </c>
      <c r="E2071">
        <v>16.774779949999999</v>
      </c>
      <c r="F2071" t="s">
        <v>43</v>
      </c>
    </row>
    <row r="2072" spans="1:6" hidden="1" x14ac:dyDescent="0.35">
      <c r="A2072" t="s">
        <v>1</v>
      </c>
      <c r="B2072" t="s">
        <v>29</v>
      </c>
      <c r="C2072" t="s">
        <v>21</v>
      </c>
      <c r="D2072">
        <v>2044</v>
      </c>
      <c r="E2072">
        <v>17.36637327</v>
      </c>
      <c r="F2072" t="s">
        <v>43</v>
      </c>
    </row>
    <row r="2073" spans="1:6" hidden="1" x14ac:dyDescent="0.35">
      <c r="A2073" t="s">
        <v>1</v>
      </c>
      <c r="B2073" t="s">
        <v>29</v>
      </c>
      <c r="C2073" t="s">
        <v>21</v>
      </c>
      <c r="D2073">
        <v>2045</v>
      </c>
      <c r="E2073">
        <v>17.957966590000002</v>
      </c>
      <c r="F2073" t="s">
        <v>43</v>
      </c>
    </row>
    <row r="2074" spans="1:6" hidden="1" x14ac:dyDescent="0.35">
      <c r="A2074" t="s">
        <v>1</v>
      </c>
      <c r="B2074" t="s">
        <v>29</v>
      </c>
      <c r="C2074" t="s">
        <v>21</v>
      </c>
      <c r="D2074">
        <v>2046</v>
      </c>
      <c r="E2074">
        <v>18.549559899999998</v>
      </c>
      <c r="F2074" t="s">
        <v>43</v>
      </c>
    </row>
    <row r="2075" spans="1:6" hidden="1" x14ac:dyDescent="0.35">
      <c r="A2075" t="s">
        <v>1</v>
      </c>
      <c r="B2075" t="s">
        <v>29</v>
      </c>
      <c r="C2075" t="s">
        <v>21</v>
      </c>
      <c r="D2075">
        <v>2047</v>
      </c>
      <c r="E2075">
        <v>19.14115322</v>
      </c>
      <c r="F2075" t="s">
        <v>43</v>
      </c>
    </row>
    <row r="2076" spans="1:6" hidden="1" x14ac:dyDescent="0.35">
      <c r="A2076" t="s">
        <v>1</v>
      </c>
      <c r="B2076" t="s">
        <v>29</v>
      </c>
      <c r="C2076" t="s">
        <v>21</v>
      </c>
      <c r="D2076">
        <v>2048</v>
      </c>
      <c r="E2076">
        <v>19.732746540000001</v>
      </c>
      <c r="F2076" t="s">
        <v>43</v>
      </c>
    </row>
    <row r="2077" spans="1:6" hidden="1" x14ac:dyDescent="0.35">
      <c r="A2077" t="s">
        <v>1</v>
      </c>
      <c r="B2077" t="s">
        <v>29</v>
      </c>
      <c r="C2077" t="s">
        <v>21</v>
      </c>
      <c r="D2077">
        <v>2049</v>
      </c>
      <c r="E2077">
        <v>20.324339850000001</v>
      </c>
      <c r="F2077" t="s">
        <v>43</v>
      </c>
    </row>
    <row r="2078" spans="1:6" hidden="1" x14ac:dyDescent="0.35">
      <c r="A2078" t="s">
        <v>1</v>
      </c>
      <c r="B2078" t="s">
        <v>29</v>
      </c>
      <c r="C2078" t="s">
        <v>21</v>
      </c>
      <c r="D2078">
        <v>2050</v>
      </c>
      <c r="E2078">
        <v>20.915933169999999</v>
      </c>
      <c r="F2078" t="s">
        <v>43</v>
      </c>
    </row>
    <row r="2079" spans="1:6" hidden="1" x14ac:dyDescent="0.35">
      <c r="A2079" t="s">
        <v>1</v>
      </c>
      <c r="B2079" t="s">
        <v>29</v>
      </c>
      <c r="C2079" t="s">
        <v>22</v>
      </c>
      <c r="D2079">
        <v>2020</v>
      </c>
      <c r="E2079">
        <v>1.4999999999999999E-2</v>
      </c>
      <c r="F2079" t="s">
        <v>43</v>
      </c>
    </row>
    <row r="2080" spans="1:6" hidden="1" x14ac:dyDescent="0.35">
      <c r="A2080" t="s">
        <v>1</v>
      </c>
      <c r="B2080" t="s">
        <v>29</v>
      </c>
      <c r="C2080" t="s">
        <v>22</v>
      </c>
      <c r="D2080">
        <v>2021</v>
      </c>
      <c r="E2080">
        <v>1.4999999999999999E-2</v>
      </c>
      <c r="F2080" t="s">
        <v>43</v>
      </c>
    </row>
    <row r="2081" spans="1:6" hidden="1" x14ac:dyDescent="0.35">
      <c r="A2081" t="s">
        <v>1</v>
      </c>
      <c r="B2081" t="s">
        <v>29</v>
      </c>
      <c r="C2081" t="s">
        <v>22</v>
      </c>
      <c r="D2081">
        <v>2022</v>
      </c>
      <c r="E2081">
        <v>1.4999999999999999E-2</v>
      </c>
      <c r="F2081" t="s">
        <v>43</v>
      </c>
    </row>
    <row r="2082" spans="1:6" hidden="1" x14ac:dyDescent="0.35">
      <c r="A2082" t="s">
        <v>1</v>
      </c>
      <c r="B2082" t="s">
        <v>29</v>
      </c>
      <c r="C2082" t="s">
        <v>22</v>
      </c>
      <c r="D2082">
        <v>2023</v>
      </c>
      <c r="E2082">
        <v>1.4999999999999999E-2</v>
      </c>
      <c r="F2082" t="s">
        <v>43</v>
      </c>
    </row>
    <row r="2083" spans="1:6" hidden="1" x14ac:dyDescent="0.35">
      <c r="A2083" t="s">
        <v>1</v>
      </c>
      <c r="B2083" t="s">
        <v>29</v>
      </c>
      <c r="C2083" t="s">
        <v>22</v>
      </c>
      <c r="D2083">
        <v>2024</v>
      </c>
      <c r="E2083">
        <v>1.4999999999999999E-2</v>
      </c>
      <c r="F2083" t="s">
        <v>43</v>
      </c>
    </row>
    <row r="2084" spans="1:6" hidden="1" x14ac:dyDescent="0.35">
      <c r="A2084" t="s">
        <v>1</v>
      </c>
      <c r="B2084" t="s">
        <v>29</v>
      </c>
      <c r="C2084" t="s">
        <v>22</v>
      </c>
      <c r="D2084">
        <v>2025</v>
      </c>
      <c r="E2084">
        <v>1.4999999999999999E-2</v>
      </c>
      <c r="F2084" t="s">
        <v>43</v>
      </c>
    </row>
    <row r="2085" spans="1:6" hidden="1" x14ac:dyDescent="0.35">
      <c r="A2085" t="s">
        <v>1</v>
      </c>
      <c r="B2085" t="s">
        <v>29</v>
      </c>
      <c r="C2085" t="s">
        <v>22</v>
      </c>
      <c r="D2085">
        <v>2026</v>
      </c>
      <c r="E2085">
        <v>1.4999999999999999E-2</v>
      </c>
      <c r="F2085" t="s">
        <v>43</v>
      </c>
    </row>
    <row r="2086" spans="1:6" hidden="1" x14ac:dyDescent="0.35">
      <c r="A2086" t="s">
        <v>1</v>
      </c>
      <c r="B2086" t="s">
        <v>29</v>
      </c>
      <c r="C2086" t="s">
        <v>22</v>
      </c>
      <c r="D2086">
        <v>2027</v>
      </c>
      <c r="E2086">
        <v>1.4999999999999999E-2</v>
      </c>
      <c r="F2086" t="s">
        <v>43</v>
      </c>
    </row>
    <row r="2087" spans="1:6" hidden="1" x14ac:dyDescent="0.35">
      <c r="A2087" t="s">
        <v>1</v>
      </c>
      <c r="B2087" t="s">
        <v>29</v>
      </c>
      <c r="C2087" t="s">
        <v>22</v>
      </c>
      <c r="D2087">
        <v>2028</v>
      </c>
      <c r="E2087">
        <v>1.4999999999999999E-2</v>
      </c>
      <c r="F2087" t="s">
        <v>43</v>
      </c>
    </row>
    <row r="2088" spans="1:6" hidden="1" x14ac:dyDescent="0.35">
      <c r="A2088" t="s">
        <v>1</v>
      </c>
      <c r="B2088" t="s">
        <v>29</v>
      </c>
      <c r="C2088" t="s">
        <v>22</v>
      </c>
      <c r="D2088">
        <v>2029</v>
      </c>
      <c r="E2088">
        <v>1.4999999999999999E-2</v>
      </c>
      <c r="F2088" t="s">
        <v>43</v>
      </c>
    </row>
    <row r="2089" spans="1:6" hidden="1" x14ac:dyDescent="0.35">
      <c r="A2089" t="s">
        <v>1</v>
      </c>
      <c r="B2089" t="s">
        <v>29</v>
      </c>
      <c r="C2089" t="s">
        <v>22</v>
      </c>
      <c r="D2089">
        <v>2030</v>
      </c>
      <c r="E2089">
        <v>1.4999999999999999E-2</v>
      </c>
      <c r="F2089" t="s">
        <v>43</v>
      </c>
    </row>
    <row r="2090" spans="1:6" hidden="1" x14ac:dyDescent="0.35">
      <c r="A2090" t="s">
        <v>1</v>
      </c>
      <c r="B2090" t="s">
        <v>29</v>
      </c>
      <c r="C2090" t="s">
        <v>22</v>
      </c>
      <c r="D2090">
        <v>2031</v>
      </c>
      <c r="E2090">
        <v>1.4999999999999999E-2</v>
      </c>
      <c r="F2090" t="s">
        <v>43</v>
      </c>
    </row>
    <row r="2091" spans="1:6" hidden="1" x14ac:dyDescent="0.35">
      <c r="A2091" t="s">
        <v>1</v>
      </c>
      <c r="B2091" t="s">
        <v>29</v>
      </c>
      <c r="C2091" t="s">
        <v>22</v>
      </c>
      <c r="D2091">
        <v>2032</v>
      </c>
      <c r="E2091">
        <v>1.4999999999999999E-2</v>
      </c>
      <c r="F2091" t="s">
        <v>43</v>
      </c>
    </row>
    <row r="2092" spans="1:6" hidden="1" x14ac:dyDescent="0.35">
      <c r="A2092" t="s">
        <v>1</v>
      </c>
      <c r="B2092" t="s">
        <v>29</v>
      </c>
      <c r="C2092" t="s">
        <v>22</v>
      </c>
      <c r="D2092">
        <v>2033</v>
      </c>
      <c r="E2092">
        <v>1.4999999999999999E-2</v>
      </c>
      <c r="F2092" t="s">
        <v>43</v>
      </c>
    </row>
    <row r="2093" spans="1:6" hidden="1" x14ac:dyDescent="0.35">
      <c r="A2093" t="s">
        <v>1</v>
      </c>
      <c r="B2093" t="s">
        <v>29</v>
      </c>
      <c r="C2093" t="s">
        <v>22</v>
      </c>
      <c r="D2093">
        <v>2034</v>
      </c>
      <c r="E2093">
        <v>1.4999999999999999E-2</v>
      </c>
      <c r="F2093" t="s">
        <v>43</v>
      </c>
    </row>
    <row r="2094" spans="1:6" hidden="1" x14ac:dyDescent="0.35">
      <c r="A2094" t="s">
        <v>1</v>
      </c>
      <c r="B2094" t="s">
        <v>29</v>
      </c>
      <c r="C2094" t="s">
        <v>22</v>
      </c>
      <c r="D2094">
        <v>2035</v>
      </c>
      <c r="E2094">
        <v>1.4999999999999999E-2</v>
      </c>
      <c r="F2094" t="s">
        <v>43</v>
      </c>
    </row>
    <row r="2095" spans="1:6" hidden="1" x14ac:dyDescent="0.35">
      <c r="A2095" t="s">
        <v>1</v>
      </c>
      <c r="B2095" t="s">
        <v>29</v>
      </c>
      <c r="C2095" t="s">
        <v>22</v>
      </c>
      <c r="D2095">
        <v>2036</v>
      </c>
      <c r="E2095">
        <v>1.4999999999999999E-2</v>
      </c>
      <c r="F2095" t="s">
        <v>43</v>
      </c>
    </row>
    <row r="2096" spans="1:6" hidden="1" x14ac:dyDescent="0.35">
      <c r="A2096" t="s">
        <v>1</v>
      </c>
      <c r="B2096" t="s">
        <v>29</v>
      </c>
      <c r="C2096" t="s">
        <v>22</v>
      </c>
      <c r="D2096">
        <v>2037</v>
      </c>
      <c r="E2096">
        <v>1.4999999999999999E-2</v>
      </c>
      <c r="F2096" t="s">
        <v>43</v>
      </c>
    </row>
    <row r="2097" spans="1:6" hidden="1" x14ac:dyDescent="0.35">
      <c r="A2097" t="s">
        <v>1</v>
      </c>
      <c r="B2097" t="s">
        <v>29</v>
      </c>
      <c r="C2097" t="s">
        <v>22</v>
      </c>
      <c r="D2097">
        <v>2038</v>
      </c>
      <c r="E2097">
        <v>1.4999999999999999E-2</v>
      </c>
      <c r="F2097" t="s">
        <v>43</v>
      </c>
    </row>
    <row r="2098" spans="1:6" hidden="1" x14ac:dyDescent="0.35">
      <c r="A2098" t="s">
        <v>1</v>
      </c>
      <c r="B2098" t="s">
        <v>29</v>
      </c>
      <c r="C2098" t="s">
        <v>22</v>
      </c>
      <c r="D2098">
        <v>2039</v>
      </c>
      <c r="E2098">
        <v>1.4999999999999999E-2</v>
      </c>
      <c r="F2098" t="s">
        <v>43</v>
      </c>
    </row>
    <row r="2099" spans="1:6" hidden="1" x14ac:dyDescent="0.35">
      <c r="A2099" t="s">
        <v>1</v>
      </c>
      <c r="B2099" t="s">
        <v>29</v>
      </c>
      <c r="C2099" t="s">
        <v>22</v>
      </c>
      <c r="D2099">
        <v>2040</v>
      </c>
      <c r="E2099">
        <v>1.4999999999999999E-2</v>
      </c>
      <c r="F2099" t="s">
        <v>43</v>
      </c>
    </row>
    <row r="2100" spans="1:6" hidden="1" x14ac:dyDescent="0.35">
      <c r="A2100" t="s">
        <v>1</v>
      </c>
      <c r="B2100" t="s">
        <v>29</v>
      </c>
      <c r="C2100" t="s">
        <v>22</v>
      </c>
      <c r="D2100">
        <v>2041</v>
      </c>
      <c r="E2100">
        <v>1.4999999999999999E-2</v>
      </c>
      <c r="F2100" t="s">
        <v>43</v>
      </c>
    </row>
    <row r="2101" spans="1:6" hidden="1" x14ac:dyDescent="0.35">
      <c r="A2101" t="s">
        <v>1</v>
      </c>
      <c r="B2101" t="s">
        <v>29</v>
      </c>
      <c r="C2101" t="s">
        <v>22</v>
      </c>
      <c r="D2101">
        <v>2042</v>
      </c>
      <c r="E2101">
        <v>1.4999999999999999E-2</v>
      </c>
      <c r="F2101" t="s">
        <v>43</v>
      </c>
    </row>
    <row r="2102" spans="1:6" hidden="1" x14ac:dyDescent="0.35">
      <c r="A2102" t="s">
        <v>1</v>
      </c>
      <c r="B2102" t="s">
        <v>29</v>
      </c>
      <c r="C2102" t="s">
        <v>22</v>
      </c>
      <c r="D2102">
        <v>2043</v>
      </c>
      <c r="E2102">
        <v>1.4999999999999999E-2</v>
      </c>
      <c r="F2102" t="s">
        <v>43</v>
      </c>
    </row>
    <row r="2103" spans="1:6" hidden="1" x14ac:dyDescent="0.35">
      <c r="A2103" t="s">
        <v>1</v>
      </c>
      <c r="B2103" t="s">
        <v>29</v>
      </c>
      <c r="C2103" t="s">
        <v>22</v>
      </c>
      <c r="D2103">
        <v>2044</v>
      </c>
      <c r="E2103">
        <v>1.4999999999999999E-2</v>
      </c>
      <c r="F2103" t="s">
        <v>43</v>
      </c>
    </row>
    <row r="2104" spans="1:6" hidden="1" x14ac:dyDescent="0.35">
      <c r="A2104" t="s">
        <v>1</v>
      </c>
      <c r="B2104" t="s">
        <v>29</v>
      </c>
      <c r="C2104" t="s">
        <v>22</v>
      </c>
      <c r="D2104">
        <v>2045</v>
      </c>
      <c r="E2104">
        <v>1.4999999999999999E-2</v>
      </c>
      <c r="F2104" t="s">
        <v>43</v>
      </c>
    </row>
    <row r="2105" spans="1:6" hidden="1" x14ac:dyDescent="0.35">
      <c r="A2105" t="s">
        <v>1</v>
      </c>
      <c r="B2105" t="s">
        <v>29</v>
      </c>
      <c r="C2105" t="s">
        <v>22</v>
      </c>
      <c r="D2105">
        <v>2046</v>
      </c>
      <c r="E2105">
        <v>1.4999999999999999E-2</v>
      </c>
      <c r="F2105" t="s">
        <v>43</v>
      </c>
    </row>
    <row r="2106" spans="1:6" hidden="1" x14ac:dyDescent="0.35">
      <c r="A2106" t="s">
        <v>1</v>
      </c>
      <c r="B2106" t="s">
        <v>29</v>
      </c>
      <c r="C2106" t="s">
        <v>22</v>
      </c>
      <c r="D2106">
        <v>2047</v>
      </c>
      <c r="E2106">
        <v>1.4999999999999999E-2</v>
      </c>
      <c r="F2106" t="s">
        <v>43</v>
      </c>
    </row>
    <row r="2107" spans="1:6" hidden="1" x14ac:dyDescent="0.35">
      <c r="A2107" t="s">
        <v>1</v>
      </c>
      <c r="B2107" t="s">
        <v>29</v>
      </c>
      <c r="C2107" t="s">
        <v>22</v>
      </c>
      <c r="D2107">
        <v>2048</v>
      </c>
      <c r="E2107">
        <v>1.4999999999999999E-2</v>
      </c>
      <c r="F2107" t="s">
        <v>43</v>
      </c>
    </row>
    <row r="2108" spans="1:6" hidden="1" x14ac:dyDescent="0.35">
      <c r="A2108" t="s">
        <v>1</v>
      </c>
      <c r="B2108" t="s">
        <v>29</v>
      </c>
      <c r="C2108" t="s">
        <v>22</v>
      </c>
      <c r="D2108">
        <v>2049</v>
      </c>
      <c r="E2108">
        <v>1.4999999999999999E-2</v>
      </c>
      <c r="F2108" t="s">
        <v>43</v>
      </c>
    </row>
    <row r="2109" spans="1:6" hidden="1" x14ac:dyDescent="0.35">
      <c r="A2109" t="s">
        <v>1</v>
      </c>
      <c r="B2109" t="s">
        <v>29</v>
      </c>
      <c r="C2109" t="s">
        <v>22</v>
      </c>
      <c r="D2109">
        <v>2050</v>
      </c>
      <c r="E2109">
        <v>1.4999999999999999E-2</v>
      </c>
      <c r="F2109" t="s">
        <v>43</v>
      </c>
    </row>
    <row r="2110" spans="1:6" hidden="1" x14ac:dyDescent="0.35">
      <c r="A2110" t="s">
        <v>1</v>
      </c>
      <c r="B2110" t="s">
        <v>29</v>
      </c>
      <c r="C2110" t="s">
        <v>24</v>
      </c>
      <c r="D2110">
        <v>2020</v>
      </c>
      <c r="E2110">
        <v>7857.1149999999998</v>
      </c>
      <c r="F2110" t="s">
        <v>43</v>
      </c>
    </row>
    <row r="2111" spans="1:6" hidden="1" x14ac:dyDescent="0.35">
      <c r="A2111" t="s">
        <v>1</v>
      </c>
      <c r="B2111" t="s">
        <v>29</v>
      </c>
      <c r="C2111" t="s">
        <v>24</v>
      </c>
      <c r="D2111">
        <v>2021</v>
      </c>
      <c r="E2111">
        <v>8687.1149999999998</v>
      </c>
      <c r="F2111" t="s">
        <v>43</v>
      </c>
    </row>
    <row r="2112" spans="1:6" hidden="1" x14ac:dyDescent="0.35">
      <c r="A2112" t="s">
        <v>1</v>
      </c>
      <c r="B2112" t="s">
        <v>29</v>
      </c>
      <c r="C2112" t="s">
        <v>24</v>
      </c>
      <c r="D2112">
        <v>2022</v>
      </c>
      <c r="E2112">
        <v>8687.1149999999998</v>
      </c>
      <c r="F2112" t="s">
        <v>43</v>
      </c>
    </row>
    <row r="2113" spans="1:6" hidden="1" x14ac:dyDescent="0.35">
      <c r="A2113" t="s">
        <v>1</v>
      </c>
      <c r="B2113" t="s">
        <v>29</v>
      </c>
      <c r="C2113" t="s">
        <v>24</v>
      </c>
      <c r="D2113">
        <v>2023</v>
      </c>
      <c r="E2113">
        <v>8687.1149999999998</v>
      </c>
      <c r="F2113" t="s">
        <v>43</v>
      </c>
    </row>
    <row r="2114" spans="1:6" hidden="1" x14ac:dyDescent="0.35">
      <c r="A2114" t="s">
        <v>1</v>
      </c>
      <c r="B2114" t="s">
        <v>29</v>
      </c>
      <c r="C2114" t="s">
        <v>24</v>
      </c>
      <c r="D2114">
        <v>2024</v>
      </c>
      <c r="E2114">
        <v>8687.1149999999998</v>
      </c>
      <c r="F2114" t="s">
        <v>43</v>
      </c>
    </row>
    <row r="2115" spans="1:6" hidden="1" x14ac:dyDescent="0.35">
      <c r="A2115" t="s">
        <v>1</v>
      </c>
      <c r="B2115" t="s">
        <v>29</v>
      </c>
      <c r="C2115" t="s">
        <v>24</v>
      </c>
      <c r="D2115">
        <v>2025</v>
      </c>
      <c r="E2115">
        <v>8687.1149999999998</v>
      </c>
      <c r="F2115" t="s">
        <v>43</v>
      </c>
    </row>
    <row r="2116" spans="1:6" hidden="1" x14ac:dyDescent="0.35">
      <c r="A2116" t="s">
        <v>1</v>
      </c>
      <c r="B2116" t="s">
        <v>29</v>
      </c>
      <c r="C2116" t="s">
        <v>24</v>
      </c>
      <c r="D2116">
        <v>2026</v>
      </c>
      <c r="E2116">
        <v>8688.91499999999</v>
      </c>
      <c r="F2116" t="s">
        <v>43</v>
      </c>
    </row>
    <row r="2117" spans="1:6" hidden="1" x14ac:dyDescent="0.35">
      <c r="A2117" t="s">
        <v>1</v>
      </c>
      <c r="B2117" t="s">
        <v>29</v>
      </c>
      <c r="C2117" t="s">
        <v>24</v>
      </c>
      <c r="D2117">
        <v>2027</v>
      </c>
      <c r="E2117">
        <v>8690.7150000000001</v>
      </c>
      <c r="F2117" t="s">
        <v>43</v>
      </c>
    </row>
    <row r="2118" spans="1:6" hidden="1" x14ac:dyDescent="0.35">
      <c r="A2118" t="s">
        <v>1</v>
      </c>
      <c r="B2118" t="s">
        <v>29</v>
      </c>
      <c r="C2118" t="s">
        <v>24</v>
      </c>
      <c r="D2118">
        <v>2028</v>
      </c>
      <c r="E2118">
        <v>8692.5149999999994</v>
      </c>
      <c r="F2118" t="s">
        <v>43</v>
      </c>
    </row>
    <row r="2119" spans="1:6" hidden="1" x14ac:dyDescent="0.35">
      <c r="A2119" t="s">
        <v>1</v>
      </c>
      <c r="B2119" t="s">
        <v>29</v>
      </c>
      <c r="C2119" t="s">
        <v>24</v>
      </c>
      <c r="D2119">
        <v>2029</v>
      </c>
      <c r="E2119">
        <v>8634.3150000000005</v>
      </c>
      <c r="F2119" t="s">
        <v>43</v>
      </c>
    </row>
    <row r="2120" spans="1:6" hidden="1" x14ac:dyDescent="0.35">
      <c r="A2120" t="s">
        <v>1</v>
      </c>
      <c r="B2120" t="s">
        <v>29</v>
      </c>
      <c r="C2120" t="s">
        <v>24</v>
      </c>
      <c r="D2120">
        <v>2030</v>
      </c>
      <c r="E2120">
        <v>8636.1149999999998</v>
      </c>
      <c r="F2120" t="s">
        <v>43</v>
      </c>
    </row>
    <row r="2121" spans="1:6" hidden="1" x14ac:dyDescent="0.35">
      <c r="A2121" t="s">
        <v>1</v>
      </c>
      <c r="B2121" t="s">
        <v>29</v>
      </c>
      <c r="C2121" t="s">
        <v>24</v>
      </c>
      <c r="D2121">
        <v>2031</v>
      </c>
      <c r="E2121">
        <v>8146.6149999999998</v>
      </c>
      <c r="F2121" t="s">
        <v>43</v>
      </c>
    </row>
    <row r="2122" spans="1:6" hidden="1" x14ac:dyDescent="0.35">
      <c r="A2122" t="s">
        <v>1</v>
      </c>
      <c r="B2122" t="s">
        <v>29</v>
      </c>
      <c r="C2122" t="s">
        <v>24</v>
      </c>
      <c r="D2122">
        <v>2032</v>
      </c>
      <c r="E2122">
        <v>8147.1149999999998</v>
      </c>
      <c r="F2122" t="s">
        <v>43</v>
      </c>
    </row>
    <row r="2123" spans="1:6" hidden="1" x14ac:dyDescent="0.35">
      <c r="A2123" t="s">
        <v>1</v>
      </c>
      <c r="B2123" t="s">
        <v>29</v>
      </c>
      <c r="C2123" t="s">
        <v>24</v>
      </c>
      <c r="D2123">
        <v>2033</v>
      </c>
      <c r="E2123">
        <v>8075.6149999999998</v>
      </c>
      <c r="F2123" t="s">
        <v>43</v>
      </c>
    </row>
    <row r="2124" spans="1:6" hidden="1" x14ac:dyDescent="0.35">
      <c r="A2124" t="s">
        <v>1</v>
      </c>
      <c r="B2124" t="s">
        <v>29</v>
      </c>
      <c r="C2124" t="s">
        <v>24</v>
      </c>
      <c r="D2124">
        <v>2034</v>
      </c>
      <c r="E2124">
        <v>8076.1149999999998</v>
      </c>
      <c r="F2124" t="s">
        <v>43</v>
      </c>
    </row>
    <row r="2125" spans="1:6" hidden="1" x14ac:dyDescent="0.35">
      <c r="A2125" t="s">
        <v>1</v>
      </c>
      <c r="B2125" t="s">
        <v>29</v>
      </c>
      <c r="C2125" t="s">
        <v>24</v>
      </c>
      <c r="D2125">
        <v>2035</v>
      </c>
      <c r="E2125">
        <v>8076.6149999999998</v>
      </c>
      <c r="F2125" t="s">
        <v>43</v>
      </c>
    </row>
    <row r="2126" spans="1:6" hidden="1" x14ac:dyDescent="0.35">
      <c r="A2126" t="s">
        <v>1</v>
      </c>
      <c r="B2126" t="s">
        <v>29</v>
      </c>
      <c r="C2126" t="s">
        <v>24</v>
      </c>
      <c r="D2126">
        <v>2036</v>
      </c>
      <c r="E2126">
        <v>8077.1149999999998</v>
      </c>
      <c r="F2126" t="s">
        <v>43</v>
      </c>
    </row>
    <row r="2127" spans="1:6" hidden="1" x14ac:dyDescent="0.35">
      <c r="A2127" t="s">
        <v>1</v>
      </c>
      <c r="B2127" t="s">
        <v>29</v>
      </c>
      <c r="C2127" t="s">
        <v>24</v>
      </c>
      <c r="D2127">
        <v>2037</v>
      </c>
      <c r="E2127">
        <v>8077.6149999999998</v>
      </c>
      <c r="F2127" t="s">
        <v>43</v>
      </c>
    </row>
    <row r="2128" spans="1:6" hidden="1" x14ac:dyDescent="0.35">
      <c r="A2128" t="s">
        <v>1</v>
      </c>
      <c r="B2128" t="s">
        <v>29</v>
      </c>
      <c r="C2128" t="s">
        <v>24</v>
      </c>
      <c r="D2128">
        <v>2038</v>
      </c>
      <c r="E2128">
        <v>8078.1149999999998</v>
      </c>
      <c r="F2128" t="s">
        <v>43</v>
      </c>
    </row>
    <row r="2129" spans="1:6" hidden="1" x14ac:dyDescent="0.35">
      <c r="A2129" t="s">
        <v>1</v>
      </c>
      <c r="B2129" t="s">
        <v>29</v>
      </c>
      <c r="C2129" t="s">
        <v>24</v>
      </c>
      <c r="D2129">
        <v>2039</v>
      </c>
      <c r="E2129">
        <v>8078.6149999999998</v>
      </c>
      <c r="F2129" t="s">
        <v>43</v>
      </c>
    </row>
    <row r="2130" spans="1:6" hidden="1" x14ac:dyDescent="0.35">
      <c r="A2130" t="s">
        <v>1</v>
      </c>
      <c r="B2130" t="s">
        <v>29</v>
      </c>
      <c r="C2130" t="s">
        <v>24</v>
      </c>
      <c r="D2130">
        <v>2040</v>
      </c>
      <c r="E2130">
        <v>8079.1149999999998</v>
      </c>
      <c r="F2130" t="s">
        <v>43</v>
      </c>
    </row>
    <row r="2131" spans="1:6" hidden="1" x14ac:dyDescent="0.35">
      <c r="A2131" t="s">
        <v>1</v>
      </c>
      <c r="B2131" t="s">
        <v>29</v>
      </c>
      <c r="C2131" t="s">
        <v>24</v>
      </c>
      <c r="D2131">
        <v>2041</v>
      </c>
      <c r="E2131">
        <v>8079.7065933200001</v>
      </c>
      <c r="F2131" t="s">
        <v>43</v>
      </c>
    </row>
    <row r="2132" spans="1:6" hidden="1" x14ac:dyDescent="0.35">
      <c r="A2132" t="s">
        <v>1</v>
      </c>
      <c r="B2132" t="s">
        <v>29</v>
      </c>
      <c r="C2132" t="s">
        <v>24</v>
      </c>
      <c r="D2132">
        <v>2042</v>
      </c>
      <c r="E2132">
        <v>8080.2981866299997</v>
      </c>
      <c r="F2132" t="s">
        <v>43</v>
      </c>
    </row>
    <row r="2133" spans="1:6" hidden="1" x14ac:dyDescent="0.35">
      <c r="A2133" t="s">
        <v>1</v>
      </c>
      <c r="B2133" t="s">
        <v>29</v>
      </c>
      <c r="C2133" t="s">
        <v>24</v>
      </c>
      <c r="D2133">
        <v>2043</v>
      </c>
      <c r="E2133">
        <v>8080.88977995</v>
      </c>
      <c r="F2133" t="s">
        <v>43</v>
      </c>
    </row>
    <row r="2134" spans="1:6" hidden="1" x14ac:dyDescent="0.35">
      <c r="A2134" t="s">
        <v>1</v>
      </c>
      <c r="B2134" t="s">
        <v>29</v>
      </c>
      <c r="C2134" t="s">
        <v>24</v>
      </c>
      <c r="D2134">
        <v>2044</v>
      </c>
      <c r="E2134">
        <v>8081.4813732700004</v>
      </c>
      <c r="F2134" t="s">
        <v>43</v>
      </c>
    </row>
    <row r="2135" spans="1:6" hidden="1" x14ac:dyDescent="0.35">
      <c r="A2135" t="s">
        <v>1</v>
      </c>
      <c r="B2135" t="s">
        <v>29</v>
      </c>
      <c r="C2135" t="s">
        <v>24</v>
      </c>
      <c r="D2135">
        <v>2045</v>
      </c>
      <c r="E2135">
        <v>8082.0729665899999</v>
      </c>
      <c r="F2135" t="s">
        <v>43</v>
      </c>
    </row>
    <row r="2136" spans="1:6" hidden="1" x14ac:dyDescent="0.35">
      <c r="A2136" t="s">
        <v>1</v>
      </c>
      <c r="B2136" t="s">
        <v>29</v>
      </c>
      <c r="C2136" t="s">
        <v>24</v>
      </c>
      <c r="D2136">
        <v>2046</v>
      </c>
      <c r="E2136">
        <v>8082.6645599000003</v>
      </c>
      <c r="F2136" t="s">
        <v>43</v>
      </c>
    </row>
    <row r="2137" spans="1:6" hidden="1" x14ac:dyDescent="0.35">
      <c r="A2137" t="s">
        <v>1</v>
      </c>
      <c r="B2137" t="s">
        <v>29</v>
      </c>
      <c r="C2137" t="s">
        <v>24</v>
      </c>
      <c r="D2137">
        <v>2047</v>
      </c>
      <c r="E2137">
        <v>8083.2561532199998</v>
      </c>
      <c r="F2137" t="s">
        <v>43</v>
      </c>
    </row>
    <row r="2138" spans="1:6" hidden="1" x14ac:dyDescent="0.35">
      <c r="A2138" t="s">
        <v>1</v>
      </c>
      <c r="B2138" t="s">
        <v>29</v>
      </c>
      <c r="C2138" t="s">
        <v>24</v>
      </c>
      <c r="D2138">
        <v>2048</v>
      </c>
      <c r="E2138">
        <v>8083.8477465400001</v>
      </c>
      <c r="F2138" t="s">
        <v>43</v>
      </c>
    </row>
    <row r="2139" spans="1:6" hidden="1" x14ac:dyDescent="0.35">
      <c r="A2139" t="s">
        <v>1</v>
      </c>
      <c r="B2139" t="s">
        <v>29</v>
      </c>
      <c r="C2139" t="s">
        <v>24</v>
      </c>
      <c r="D2139">
        <v>2049</v>
      </c>
      <c r="E2139">
        <v>8084.4393398499997</v>
      </c>
      <c r="F2139" t="s">
        <v>43</v>
      </c>
    </row>
    <row r="2140" spans="1:6" hidden="1" x14ac:dyDescent="0.35">
      <c r="A2140" t="s">
        <v>1</v>
      </c>
      <c r="B2140" t="s">
        <v>29</v>
      </c>
      <c r="C2140" t="s">
        <v>24</v>
      </c>
      <c r="D2140">
        <v>2050</v>
      </c>
      <c r="E2140">
        <v>8109.6309331700004</v>
      </c>
      <c r="F2140" t="s">
        <v>43</v>
      </c>
    </row>
    <row r="2141" spans="1:6" hidden="1" x14ac:dyDescent="0.35">
      <c r="A2141" t="s">
        <v>1</v>
      </c>
      <c r="B2141" t="s">
        <v>30</v>
      </c>
      <c r="C2141" t="s">
        <v>41</v>
      </c>
      <c r="D2141">
        <v>2020</v>
      </c>
      <c r="E2141">
        <v>0</v>
      </c>
      <c r="F2141" t="s">
        <v>43</v>
      </c>
    </row>
    <row r="2142" spans="1:6" hidden="1" x14ac:dyDescent="0.35">
      <c r="A2142" t="s">
        <v>1</v>
      </c>
      <c r="B2142" t="s">
        <v>30</v>
      </c>
      <c r="C2142" t="s">
        <v>41</v>
      </c>
      <c r="D2142">
        <v>2021</v>
      </c>
      <c r="E2142">
        <v>0</v>
      </c>
      <c r="F2142" t="s">
        <v>43</v>
      </c>
    </row>
    <row r="2143" spans="1:6" hidden="1" x14ac:dyDescent="0.35">
      <c r="A2143" t="s">
        <v>1</v>
      </c>
      <c r="B2143" t="s">
        <v>30</v>
      </c>
      <c r="C2143" t="s">
        <v>41</v>
      </c>
      <c r="D2143">
        <v>2022</v>
      </c>
      <c r="E2143">
        <v>0</v>
      </c>
      <c r="F2143" t="s">
        <v>43</v>
      </c>
    </row>
    <row r="2144" spans="1:6" hidden="1" x14ac:dyDescent="0.35">
      <c r="A2144" t="s">
        <v>1</v>
      </c>
      <c r="B2144" t="s">
        <v>30</v>
      </c>
      <c r="C2144" t="s">
        <v>41</v>
      </c>
      <c r="D2144">
        <v>2023</v>
      </c>
      <c r="E2144">
        <v>0</v>
      </c>
      <c r="F2144" t="s">
        <v>43</v>
      </c>
    </row>
    <row r="2145" spans="1:6" hidden="1" x14ac:dyDescent="0.35">
      <c r="A2145" t="s">
        <v>1</v>
      </c>
      <c r="B2145" t="s">
        <v>30</v>
      </c>
      <c r="C2145" t="s">
        <v>41</v>
      </c>
      <c r="D2145">
        <v>2024</v>
      </c>
      <c r="E2145">
        <v>0</v>
      </c>
      <c r="F2145" t="s">
        <v>43</v>
      </c>
    </row>
    <row r="2146" spans="1:6" hidden="1" x14ac:dyDescent="0.35">
      <c r="A2146" t="s">
        <v>1</v>
      </c>
      <c r="B2146" t="s">
        <v>30</v>
      </c>
      <c r="C2146" t="s">
        <v>41</v>
      </c>
      <c r="D2146">
        <v>2025</v>
      </c>
      <c r="E2146">
        <v>0</v>
      </c>
      <c r="F2146" t="s">
        <v>43</v>
      </c>
    </row>
    <row r="2147" spans="1:6" hidden="1" x14ac:dyDescent="0.35">
      <c r="A2147" t="s">
        <v>1</v>
      </c>
      <c r="B2147" t="s">
        <v>30</v>
      </c>
      <c r="C2147" t="s">
        <v>41</v>
      </c>
      <c r="D2147">
        <v>2026</v>
      </c>
      <c r="E2147">
        <v>0</v>
      </c>
      <c r="F2147" t="s">
        <v>43</v>
      </c>
    </row>
    <row r="2148" spans="1:6" hidden="1" x14ac:dyDescent="0.35">
      <c r="A2148" t="s">
        <v>1</v>
      </c>
      <c r="B2148" t="s">
        <v>30</v>
      </c>
      <c r="C2148" t="s">
        <v>41</v>
      </c>
      <c r="D2148">
        <v>2027</v>
      </c>
      <c r="E2148">
        <v>0</v>
      </c>
      <c r="F2148" t="s">
        <v>43</v>
      </c>
    </row>
    <row r="2149" spans="1:6" hidden="1" x14ac:dyDescent="0.35">
      <c r="A2149" t="s">
        <v>1</v>
      </c>
      <c r="B2149" t="s">
        <v>30</v>
      </c>
      <c r="C2149" t="s">
        <v>41</v>
      </c>
      <c r="D2149">
        <v>2028</v>
      </c>
      <c r="E2149">
        <v>0</v>
      </c>
      <c r="F2149" t="s">
        <v>43</v>
      </c>
    </row>
    <row r="2150" spans="1:6" hidden="1" x14ac:dyDescent="0.35">
      <c r="A2150" t="s">
        <v>1</v>
      </c>
      <c r="B2150" t="s">
        <v>30</v>
      </c>
      <c r="C2150" t="s">
        <v>41</v>
      </c>
      <c r="D2150">
        <v>2029</v>
      </c>
      <c r="E2150">
        <v>0</v>
      </c>
      <c r="F2150" t="s">
        <v>43</v>
      </c>
    </row>
    <row r="2151" spans="1:6" hidden="1" x14ac:dyDescent="0.35">
      <c r="A2151" t="s">
        <v>1</v>
      </c>
      <c r="B2151" t="s">
        <v>30</v>
      </c>
      <c r="C2151" t="s">
        <v>41</v>
      </c>
      <c r="D2151">
        <v>2030</v>
      </c>
      <c r="E2151">
        <v>0</v>
      </c>
      <c r="F2151" t="s">
        <v>43</v>
      </c>
    </row>
    <row r="2152" spans="1:6" hidden="1" x14ac:dyDescent="0.35">
      <c r="A2152" t="s">
        <v>1</v>
      </c>
      <c r="B2152" t="s">
        <v>30</v>
      </c>
      <c r="C2152" t="s">
        <v>41</v>
      </c>
      <c r="D2152">
        <v>2031</v>
      </c>
      <c r="E2152">
        <v>0</v>
      </c>
      <c r="F2152" t="s">
        <v>43</v>
      </c>
    </row>
    <row r="2153" spans="1:6" hidden="1" x14ac:dyDescent="0.35">
      <c r="A2153" t="s">
        <v>1</v>
      </c>
      <c r="B2153" t="s">
        <v>30</v>
      </c>
      <c r="C2153" t="s">
        <v>41</v>
      </c>
      <c r="D2153">
        <v>2032</v>
      </c>
      <c r="E2153">
        <v>0</v>
      </c>
      <c r="F2153" t="s">
        <v>43</v>
      </c>
    </row>
    <row r="2154" spans="1:6" hidden="1" x14ac:dyDescent="0.35">
      <c r="A2154" t="s">
        <v>1</v>
      </c>
      <c r="B2154" t="s">
        <v>30</v>
      </c>
      <c r="C2154" t="s">
        <v>41</v>
      </c>
      <c r="D2154">
        <v>2033</v>
      </c>
      <c r="E2154">
        <v>0</v>
      </c>
      <c r="F2154" t="s">
        <v>43</v>
      </c>
    </row>
    <row r="2155" spans="1:6" hidden="1" x14ac:dyDescent="0.35">
      <c r="A2155" t="s">
        <v>1</v>
      </c>
      <c r="B2155" t="s">
        <v>30</v>
      </c>
      <c r="C2155" t="s">
        <v>41</v>
      </c>
      <c r="D2155">
        <v>2034</v>
      </c>
      <c r="E2155">
        <v>0</v>
      </c>
      <c r="F2155" t="s">
        <v>43</v>
      </c>
    </row>
    <row r="2156" spans="1:6" hidden="1" x14ac:dyDescent="0.35">
      <c r="A2156" t="s">
        <v>1</v>
      </c>
      <c r="B2156" t="s">
        <v>30</v>
      </c>
      <c r="C2156" t="s">
        <v>41</v>
      </c>
      <c r="D2156">
        <v>2035</v>
      </c>
      <c r="E2156">
        <v>410</v>
      </c>
      <c r="F2156" t="s">
        <v>43</v>
      </c>
    </row>
    <row r="2157" spans="1:6" hidden="1" x14ac:dyDescent="0.35">
      <c r="A2157" t="s">
        <v>1</v>
      </c>
      <c r="B2157" t="s">
        <v>30</v>
      </c>
      <c r="C2157" t="s">
        <v>41</v>
      </c>
      <c r="D2157">
        <v>2036</v>
      </c>
      <c r="E2157">
        <v>410</v>
      </c>
      <c r="F2157" t="s">
        <v>43</v>
      </c>
    </row>
    <row r="2158" spans="1:6" hidden="1" x14ac:dyDescent="0.35">
      <c r="A2158" t="s">
        <v>1</v>
      </c>
      <c r="B2158" t="s">
        <v>30</v>
      </c>
      <c r="C2158" t="s">
        <v>41</v>
      </c>
      <c r="D2158">
        <v>2037</v>
      </c>
      <c r="E2158">
        <v>410</v>
      </c>
      <c r="F2158" t="s">
        <v>43</v>
      </c>
    </row>
    <row r="2159" spans="1:6" hidden="1" x14ac:dyDescent="0.35">
      <c r="A2159" t="s">
        <v>1</v>
      </c>
      <c r="B2159" t="s">
        <v>30</v>
      </c>
      <c r="C2159" t="s">
        <v>41</v>
      </c>
      <c r="D2159">
        <v>2038</v>
      </c>
      <c r="E2159">
        <v>410</v>
      </c>
      <c r="F2159" t="s">
        <v>43</v>
      </c>
    </row>
    <row r="2160" spans="1:6" hidden="1" x14ac:dyDescent="0.35">
      <c r="A2160" t="s">
        <v>1</v>
      </c>
      <c r="B2160" t="s">
        <v>30</v>
      </c>
      <c r="C2160" t="s">
        <v>41</v>
      </c>
      <c r="D2160">
        <v>2039</v>
      </c>
      <c r="E2160">
        <v>410</v>
      </c>
      <c r="F2160" t="s">
        <v>43</v>
      </c>
    </row>
    <row r="2161" spans="1:6" hidden="1" x14ac:dyDescent="0.35">
      <c r="A2161" t="s">
        <v>1</v>
      </c>
      <c r="B2161" t="s">
        <v>30</v>
      </c>
      <c r="C2161" t="s">
        <v>41</v>
      </c>
      <c r="D2161">
        <v>2040</v>
      </c>
      <c r="E2161">
        <v>410</v>
      </c>
      <c r="F2161" t="s">
        <v>43</v>
      </c>
    </row>
    <row r="2162" spans="1:6" hidden="1" x14ac:dyDescent="0.35">
      <c r="A2162" t="s">
        <v>1</v>
      </c>
      <c r="B2162" t="s">
        <v>30</v>
      </c>
      <c r="C2162" t="s">
        <v>41</v>
      </c>
      <c r="D2162">
        <v>2041</v>
      </c>
      <c r="E2162">
        <v>410</v>
      </c>
      <c r="F2162" t="s">
        <v>43</v>
      </c>
    </row>
    <row r="2163" spans="1:6" hidden="1" x14ac:dyDescent="0.35">
      <c r="A2163" t="s">
        <v>1</v>
      </c>
      <c r="B2163" t="s">
        <v>30</v>
      </c>
      <c r="C2163" t="s">
        <v>41</v>
      </c>
      <c r="D2163">
        <v>2042</v>
      </c>
      <c r="E2163">
        <v>410</v>
      </c>
      <c r="F2163" t="s">
        <v>43</v>
      </c>
    </row>
    <row r="2164" spans="1:6" hidden="1" x14ac:dyDescent="0.35">
      <c r="A2164" t="s">
        <v>1</v>
      </c>
      <c r="B2164" t="s">
        <v>30</v>
      </c>
      <c r="C2164" t="s">
        <v>41</v>
      </c>
      <c r="D2164">
        <v>2043</v>
      </c>
      <c r="E2164">
        <v>410</v>
      </c>
      <c r="F2164" t="s">
        <v>43</v>
      </c>
    </row>
    <row r="2165" spans="1:6" hidden="1" x14ac:dyDescent="0.35">
      <c r="A2165" t="s">
        <v>1</v>
      </c>
      <c r="B2165" t="s">
        <v>30</v>
      </c>
      <c r="C2165" t="s">
        <v>41</v>
      </c>
      <c r="D2165">
        <v>2044</v>
      </c>
      <c r="E2165">
        <v>410</v>
      </c>
      <c r="F2165" t="s">
        <v>43</v>
      </c>
    </row>
    <row r="2166" spans="1:6" hidden="1" x14ac:dyDescent="0.35">
      <c r="A2166" t="s">
        <v>1</v>
      </c>
      <c r="B2166" t="s">
        <v>30</v>
      </c>
      <c r="C2166" t="s">
        <v>41</v>
      </c>
      <c r="D2166">
        <v>2045</v>
      </c>
      <c r="E2166">
        <v>410</v>
      </c>
      <c r="F2166" t="s">
        <v>43</v>
      </c>
    </row>
    <row r="2167" spans="1:6" hidden="1" x14ac:dyDescent="0.35">
      <c r="A2167" t="s">
        <v>1</v>
      </c>
      <c r="B2167" t="s">
        <v>30</v>
      </c>
      <c r="C2167" t="s">
        <v>41</v>
      </c>
      <c r="D2167">
        <v>2046</v>
      </c>
      <c r="E2167">
        <v>410</v>
      </c>
      <c r="F2167" t="s">
        <v>43</v>
      </c>
    </row>
    <row r="2168" spans="1:6" hidden="1" x14ac:dyDescent="0.35">
      <c r="A2168" t="s">
        <v>1</v>
      </c>
      <c r="B2168" t="s">
        <v>30</v>
      </c>
      <c r="C2168" t="s">
        <v>41</v>
      </c>
      <c r="D2168">
        <v>2047</v>
      </c>
      <c r="E2168">
        <v>410</v>
      </c>
      <c r="F2168" t="s">
        <v>43</v>
      </c>
    </row>
    <row r="2169" spans="1:6" hidden="1" x14ac:dyDescent="0.35">
      <c r="A2169" t="s">
        <v>1</v>
      </c>
      <c r="B2169" t="s">
        <v>30</v>
      </c>
      <c r="C2169" t="s">
        <v>41</v>
      </c>
      <c r="D2169">
        <v>2048</v>
      </c>
      <c r="E2169">
        <v>410</v>
      </c>
      <c r="F2169" t="s">
        <v>43</v>
      </c>
    </row>
    <row r="2170" spans="1:6" hidden="1" x14ac:dyDescent="0.35">
      <c r="A2170" t="s">
        <v>1</v>
      </c>
      <c r="B2170" t="s">
        <v>30</v>
      </c>
      <c r="C2170" t="s">
        <v>41</v>
      </c>
      <c r="D2170">
        <v>2049</v>
      </c>
      <c r="E2170">
        <v>410</v>
      </c>
      <c r="F2170" t="s">
        <v>43</v>
      </c>
    </row>
    <row r="2171" spans="1:6" hidden="1" x14ac:dyDescent="0.35">
      <c r="A2171" t="s">
        <v>1</v>
      </c>
      <c r="B2171" t="s">
        <v>30</v>
      </c>
      <c r="C2171" t="s">
        <v>41</v>
      </c>
      <c r="D2171">
        <v>2050</v>
      </c>
      <c r="E2171">
        <v>410</v>
      </c>
      <c r="F2171" t="s">
        <v>43</v>
      </c>
    </row>
    <row r="2172" spans="1:6" hidden="1" x14ac:dyDescent="0.35">
      <c r="A2172" t="s">
        <v>1</v>
      </c>
      <c r="B2172" t="s">
        <v>30</v>
      </c>
      <c r="C2172" t="s">
        <v>12</v>
      </c>
      <c r="D2172">
        <v>2020</v>
      </c>
      <c r="E2172">
        <v>113</v>
      </c>
      <c r="F2172" t="s">
        <v>43</v>
      </c>
    </row>
    <row r="2173" spans="1:6" hidden="1" x14ac:dyDescent="0.35">
      <c r="A2173" t="s">
        <v>1</v>
      </c>
      <c r="B2173" t="s">
        <v>30</v>
      </c>
      <c r="C2173" t="s">
        <v>12</v>
      </c>
      <c r="D2173">
        <v>2021</v>
      </c>
      <c r="E2173">
        <v>113</v>
      </c>
      <c r="F2173" t="s">
        <v>43</v>
      </c>
    </row>
    <row r="2174" spans="1:6" hidden="1" x14ac:dyDescent="0.35">
      <c r="A2174" t="s">
        <v>1</v>
      </c>
      <c r="B2174" t="s">
        <v>30</v>
      </c>
      <c r="C2174" t="s">
        <v>12</v>
      </c>
      <c r="D2174">
        <v>2022</v>
      </c>
      <c r="E2174">
        <v>113</v>
      </c>
      <c r="F2174" t="s">
        <v>43</v>
      </c>
    </row>
    <row r="2175" spans="1:6" hidden="1" x14ac:dyDescent="0.35">
      <c r="A2175" t="s">
        <v>1</v>
      </c>
      <c r="B2175" t="s">
        <v>30</v>
      </c>
      <c r="C2175" t="s">
        <v>12</v>
      </c>
      <c r="D2175">
        <v>2023</v>
      </c>
      <c r="E2175">
        <v>113</v>
      </c>
      <c r="F2175" t="s">
        <v>43</v>
      </c>
    </row>
    <row r="2176" spans="1:6" hidden="1" x14ac:dyDescent="0.35">
      <c r="A2176" t="s">
        <v>1</v>
      </c>
      <c r="B2176" t="s">
        <v>30</v>
      </c>
      <c r="C2176" t="s">
        <v>12</v>
      </c>
      <c r="D2176">
        <v>2024</v>
      </c>
      <c r="E2176">
        <v>113</v>
      </c>
      <c r="F2176" t="s">
        <v>43</v>
      </c>
    </row>
    <row r="2177" spans="1:6" hidden="1" x14ac:dyDescent="0.35">
      <c r="A2177" t="s">
        <v>1</v>
      </c>
      <c r="B2177" t="s">
        <v>30</v>
      </c>
      <c r="C2177" t="s">
        <v>12</v>
      </c>
      <c r="D2177">
        <v>2025</v>
      </c>
      <c r="E2177">
        <v>113</v>
      </c>
      <c r="F2177" t="s">
        <v>43</v>
      </c>
    </row>
    <row r="2178" spans="1:6" hidden="1" x14ac:dyDescent="0.35">
      <c r="A2178" t="s">
        <v>1</v>
      </c>
      <c r="B2178" t="s">
        <v>30</v>
      </c>
      <c r="C2178" t="s">
        <v>12</v>
      </c>
      <c r="D2178">
        <v>2026</v>
      </c>
      <c r="E2178">
        <v>113</v>
      </c>
      <c r="F2178" t="s">
        <v>43</v>
      </c>
    </row>
    <row r="2179" spans="1:6" hidden="1" x14ac:dyDescent="0.35">
      <c r="A2179" t="s">
        <v>1</v>
      </c>
      <c r="B2179" t="s">
        <v>30</v>
      </c>
      <c r="C2179" t="s">
        <v>12</v>
      </c>
      <c r="D2179">
        <v>2027</v>
      </c>
      <c r="E2179">
        <v>113</v>
      </c>
      <c r="F2179" t="s">
        <v>43</v>
      </c>
    </row>
    <row r="2180" spans="1:6" hidden="1" x14ac:dyDescent="0.35">
      <c r="A2180" t="s">
        <v>1</v>
      </c>
      <c r="B2180" t="s">
        <v>30</v>
      </c>
      <c r="C2180" t="s">
        <v>12</v>
      </c>
      <c r="D2180">
        <v>2028</v>
      </c>
      <c r="E2180">
        <v>113</v>
      </c>
      <c r="F2180" t="s">
        <v>43</v>
      </c>
    </row>
    <row r="2181" spans="1:6" hidden="1" x14ac:dyDescent="0.35">
      <c r="A2181" t="s">
        <v>1</v>
      </c>
      <c r="B2181" t="s">
        <v>30</v>
      </c>
      <c r="C2181" t="s">
        <v>12</v>
      </c>
      <c r="D2181">
        <v>2029</v>
      </c>
      <c r="E2181">
        <v>113</v>
      </c>
      <c r="F2181" t="s">
        <v>43</v>
      </c>
    </row>
    <row r="2182" spans="1:6" hidden="1" x14ac:dyDescent="0.35">
      <c r="A2182" t="s">
        <v>1</v>
      </c>
      <c r="B2182" t="s">
        <v>30</v>
      </c>
      <c r="C2182" t="s">
        <v>12</v>
      </c>
      <c r="D2182">
        <v>2030</v>
      </c>
      <c r="E2182">
        <v>113</v>
      </c>
      <c r="F2182" t="s">
        <v>43</v>
      </c>
    </row>
    <row r="2183" spans="1:6" hidden="1" x14ac:dyDescent="0.35">
      <c r="A2183" t="s">
        <v>1</v>
      </c>
      <c r="B2183" t="s">
        <v>30</v>
      </c>
      <c r="C2183" t="s">
        <v>12</v>
      </c>
      <c r="D2183">
        <v>2031</v>
      </c>
      <c r="E2183">
        <v>113</v>
      </c>
      <c r="F2183" t="s">
        <v>43</v>
      </c>
    </row>
    <row r="2184" spans="1:6" hidden="1" x14ac:dyDescent="0.35">
      <c r="A2184" t="s">
        <v>1</v>
      </c>
      <c r="B2184" t="s">
        <v>30</v>
      </c>
      <c r="C2184" t="s">
        <v>12</v>
      </c>
      <c r="D2184">
        <v>2032</v>
      </c>
      <c r="E2184">
        <v>113</v>
      </c>
      <c r="F2184" t="s">
        <v>43</v>
      </c>
    </row>
    <row r="2185" spans="1:6" hidden="1" x14ac:dyDescent="0.35">
      <c r="A2185" t="s">
        <v>1</v>
      </c>
      <c r="B2185" t="s">
        <v>30</v>
      </c>
      <c r="C2185" t="s">
        <v>12</v>
      </c>
      <c r="D2185">
        <v>2033</v>
      </c>
      <c r="E2185">
        <v>113</v>
      </c>
      <c r="F2185" t="s">
        <v>43</v>
      </c>
    </row>
    <row r="2186" spans="1:6" hidden="1" x14ac:dyDescent="0.35">
      <c r="A2186" t="s">
        <v>1</v>
      </c>
      <c r="B2186" t="s">
        <v>30</v>
      </c>
      <c r="C2186" t="s">
        <v>12</v>
      </c>
      <c r="D2186">
        <v>2034</v>
      </c>
      <c r="E2186">
        <v>113</v>
      </c>
      <c r="F2186" t="s">
        <v>43</v>
      </c>
    </row>
    <row r="2187" spans="1:6" hidden="1" x14ac:dyDescent="0.35">
      <c r="A2187" t="s">
        <v>1</v>
      </c>
      <c r="B2187" t="s">
        <v>30</v>
      </c>
      <c r="C2187" t="s">
        <v>12</v>
      </c>
      <c r="D2187">
        <v>2035</v>
      </c>
      <c r="E2187">
        <v>113</v>
      </c>
      <c r="F2187" t="s">
        <v>43</v>
      </c>
    </row>
    <row r="2188" spans="1:6" hidden="1" x14ac:dyDescent="0.35">
      <c r="A2188" t="s">
        <v>1</v>
      </c>
      <c r="B2188" t="s">
        <v>30</v>
      </c>
      <c r="C2188" t="s">
        <v>12</v>
      </c>
      <c r="D2188">
        <v>2036</v>
      </c>
      <c r="E2188">
        <v>113</v>
      </c>
      <c r="F2188" t="s">
        <v>43</v>
      </c>
    </row>
    <row r="2189" spans="1:6" hidden="1" x14ac:dyDescent="0.35">
      <c r="A2189" t="s">
        <v>1</v>
      </c>
      <c r="B2189" t="s">
        <v>30</v>
      </c>
      <c r="C2189" t="s">
        <v>12</v>
      </c>
      <c r="D2189">
        <v>2037</v>
      </c>
      <c r="E2189">
        <v>113</v>
      </c>
      <c r="F2189" t="s">
        <v>43</v>
      </c>
    </row>
    <row r="2190" spans="1:6" hidden="1" x14ac:dyDescent="0.35">
      <c r="A2190" t="s">
        <v>1</v>
      </c>
      <c r="B2190" t="s">
        <v>30</v>
      </c>
      <c r="C2190" t="s">
        <v>12</v>
      </c>
      <c r="D2190">
        <v>2038</v>
      </c>
      <c r="E2190">
        <v>113</v>
      </c>
      <c r="F2190" t="s">
        <v>43</v>
      </c>
    </row>
    <row r="2191" spans="1:6" hidden="1" x14ac:dyDescent="0.35">
      <c r="A2191" t="s">
        <v>1</v>
      </c>
      <c r="B2191" t="s">
        <v>30</v>
      </c>
      <c r="C2191" t="s">
        <v>12</v>
      </c>
      <c r="D2191">
        <v>2039</v>
      </c>
      <c r="E2191">
        <v>113</v>
      </c>
      <c r="F2191" t="s">
        <v>43</v>
      </c>
    </row>
    <row r="2192" spans="1:6" hidden="1" x14ac:dyDescent="0.35">
      <c r="A2192" t="s">
        <v>1</v>
      </c>
      <c r="B2192" t="s">
        <v>30</v>
      </c>
      <c r="C2192" t="s">
        <v>12</v>
      </c>
      <c r="D2192">
        <v>2040</v>
      </c>
      <c r="E2192">
        <v>113</v>
      </c>
      <c r="F2192" t="s">
        <v>43</v>
      </c>
    </row>
    <row r="2193" spans="1:6" hidden="1" x14ac:dyDescent="0.35">
      <c r="A2193" t="s">
        <v>1</v>
      </c>
      <c r="B2193" t="s">
        <v>30</v>
      </c>
      <c r="C2193" t="s">
        <v>12</v>
      </c>
      <c r="D2193">
        <v>2041</v>
      </c>
      <c r="E2193">
        <v>113</v>
      </c>
      <c r="F2193" t="s">
        <v>43</v>
      </c>
    </row>
    <row r="2194" spans="1:6" hidden="1" x14ac:dyDescent="0.35">
      <c r="A2194" t="s">
        <v>1</v>
      </c>
      <c r="B2194" t="s">
        <v>30</v>
      </c>
      <c r="C2194" t="s">
        <v>12</v>
      </c>
      <c r="D2194">
        <v>2042</v>
      </c>
      <c r="E2194">
        <v>113</v>
      </c>
      <c r="F2194" t="s">
        <v>43</v>
      </c>
    </row>
    <row r="2195" spans="1:6" hidden="1" x14ac:dyDescent="0.35">
      <c r="A2195" t="s">
        <v>1</v>
      </c>
      <c r="B2195" t="s">
        <v>30</v>
      </c>
      <c r="C2195" t="s">
        <v>12</v>
      </c>
      <c r="D2195">
        <v>2043</v>
      </c>
      <c r="E2195">
        <v>113</v>
      </c>
      <c r="F2195" t="s">
        <v>43</v>
      </c>
    </row>
    <row r="2196" spans="1:6" hidden="1" x14ac:dyDescent="0.35">
      <c r="A2196" t="s">
        <v>1</v>
      </c>
      <c r="B2196" t="s">
        <v>30</v>
      </c>
      <c r="C2196" t="s">
        <v>12</v>
      </c>
      <c r="D2196">
        <v>2044</v>
      </c>
      <c r="E2196">
        <v>113</v>
      </c>
      <c r="F2196" t="s">
        <v>43</v>
      </c>
    </row>
    <row r="2197" spans="1:6" hidden="1" x14ac:dyDescent="0.35">
      <c r="A2197" t="s">
        <v>1</v>
      </c>
      <c r="B2197" t="s">
        <v>30</v>
      </c>
      <c r="C2197" t="s">
        <v>12</v>
      </c>
      <c r="D2197">
        <v>2045</v>
      </c>
      <c r="E2197">
        <v>113</v>
      </c>
      <c r="F2197" t="s">
        <v>43</v>
      </c>
    </row>
    <row r="2198" spans="1:6" hidden="1" x14ac:dyDescent="0.35">
      <c r="A2198" t="s">
        <v>1</v>
      </c>
      <c r="B2198" t="s">
        <v>30</v>
      </c>
      <c r="C2198" t="s">
        <v>12</v>
      </c>
      <c r="D2198">
        <v>2046</v>
      </c>
      <c r="E2198">
        <v>113</v>
      </c>
      <c r="F2198" t="s">
        <v>43</v>
      </c>
    </row>
    <row r="2199" spans="1:6" hidden="1" x14ac:dyDescent="0.35">
      <c r="A2199" t="s">
        <v>1</v>
      </c>
      <c r="B2199" t="s">
        <v>30</v>
      </c>
      <c r="C2199" t="s">
        <v>12</v>
      </c>
      <c r="D2199">
        <v>2047</v>
      </c>
      <c r="E2199">
        <v>113</v>
      </c>
      <c r="F2199" t="s">
        <v>43</v>
      </c>
    </row>
    <row r="2200" spans="1:6" hidden="1" x14ac:dyDescent="0.35">
      <c r="A2200" t="s">
        <v>1</v>
      </c>
      <c r="B2200" t="s">
        <v>30</v>
      </c>
      <c r="C2200" t="s">
        <v>12</v>
      </c>
      <c r="D2200">
        <v>2048</v>
      </c>
      <c r="E2200">
        <v>113</v>
      </c>
      <c r="F2200" t="s">
        <v>43</v>
      </c>
    </row>
    <row r="2201" spans="1:6" hidden="1" x14ac:dyDescent="0.35">
      <c r="A2201" t="s">
        <v>1</v>
      </c>
      <c r="B2201" t="s">
        <v>30</v>
      </c>
      <c r="C2201" t="s">
        <v>12</v>
      </c>
      <c r="D2201">
        <v>2049</v>
      </c>
      <c r="E2201">
        <v>113</v>
      </c>
      <c r="F2201" t="s">
        <v>43</v>
      </c>
    </row>
    <row r="2202" spans="1:6" hidden="1" x14ac:dyDescent="0.35">
      <c r="A2202" t="s">
        <v>1</v>
      </c>
      <c r="B2202" t="s">
        <v>30</v>
      </c>
      <c r="C2202" t="s">
        <v>12</v>
      </c>
      <c r="D2202">
        <v>2050</v>
      </c>
      <c r="E2202">
        <v>113</v>
      </c>
      <c r="F2202" t="s">
        <v>43</v>
      </c>
    </row>
    <row r="2203" spans="1:6" hidden="1" x14ac:dyDescent="0.35">
      <c r="A2203" t="s">
        <v>1</v>
      </c>
      <c r="B2203" t="s">
        <v>30</v>
      </c>
      <c r="C2203" t="s">
        <v>14</v>
      </c>
      <c r="D2203">
        <v>2020</v>
      </c>
      <c r="E2203">
        <v>1133</v>
      </c>
      <c r="F2203" t="s">
        <v>43</v>
      </c>
    </row>
    <row r="2204" spans="1:6" hidden="1" x14ac:dyDescent="0.35">
      <c r="A2204" t="s">
        <v>1</v>
      </c>
      <c r="B2204" t="s">
        <v>30</v>
      </c>
      <c r="C2204" t="s">
        <v>14</v>
      </c>
      <c r="D2204">
        <v>2021</v>
      </c>
      <c r="E2204">
        <v>1133</v>
      </c>
      <c r="F2204" t="s">
        <v>43</v>
      </c>
    </row>
    <row r="2205" spans="1:6" hidden="1" x14ac:dyDescent="0.35">
      <c r="A2205" t="s">
        <v>1</v>
      </c>
      <c r="B2205" t="s">
        <v>30</v>
      </c>
      <c r="C2205" t="s">
        <v>14</v>
      </c>
      <c r="D2205">
        <v>2022</v>
      </c>
      <c r="E2205">
        <v>1133</v>
      </c>
      <c r="F2205" t="s">
        <v>43</v>
      </c>
    </row>
    <row r="2206" spans="1:6" hidden="1" x14ac:dyDescent="0.35">
      <c r="A2206" t="s">
        <v>1</v>
      </c>
      <c r="B2206" t="s">
        <v>30</v>
      </c>
      <c r="C2206" t="s">
        <v>14</v>
      </c>
      <c r="D2206">
        <v>2023</v>
      </c>
      <c r="E2206">
        <v>1133</v>
      </c>
      <c r="F2206" t="s">
        <v>43</v>
      </c>
    </row>
    <row r="2207" spans="1:6" hidden="1" x14ac:dyDescent="0.35">
      <c r="A2207" t="s">
        <v>1</v>
      </c>
      <c r="B2207" t="s">
        <v>30</v>
      </c>
      <c r="C2207" t="s">
        <v>14</v>
      </c>
      <c r="D2207">
        <v>2024</v>
      </c>
      <c r="E2207">
        <v>1133</v>
      </c>
      <c r="F2207" t="s">
        <v>43</v>
      </c>
    </row>
    <row r="2208" spans="1:6" hidden="1" x14ac:dyDescent="0.35">
      <c r="A2208" t="s">
        <v>1</v>
      </c>
      <c r="B2208" t="s">
        <v>30</v>
      </c>
      <c r="C2208" t="s">
        <v>14</v>
      </c>
      <c r="D2208">
        <v>2025</v>
      </c>
      <c r="E2208">
        <v>1133</v>
      </c>
      <c r="F2208" t="s">
        <v>43</v>
      </c>
    </row>
    <row r="2209" spans="1:6" hidden="1" x14ac:dyDescent="0.35">
      <c r="A2209" t="s">
        <v>1</v>
      </c>
      <c r="B2209" t="s">
        <v>30</v>
      </c>
      <c r="C2209" t="s">
        <v>14</v>
      </c>
      <c r="D2209">
        <v>2026</v>
      </c>
      <c r="E2209">
        <v>1133</v>
      </c>
      <c r="F2209" t="s">
        <v>43</v>
      </c>
    </row>
    <row r="2210" spans="1:6" hidden="1" x14ac:dyDescent="0.35">
      <c r="A2210" t="s">
        <v>1</v>
      </c>
      <c r="B2210" t="s">
        <v>30</v>
      </c>
      <c r="C2210" t="s">
        <v>14</v>
      </c>
      <c r="D2210">
        <v>2027</v>
      </c>
      <c r="E2210">
        <v>1133</v>
      </c>
      <c r="F2210" t="s">
        <v>43</v>
      </c>
    </row>
    <row r="2211" spans="1:6" hidden="1" x14ac:dyDescent="0.35">
      <c r="A2211" t="s">
        <v>1</v>
      </c>
      <c r="B2211" t="s">
        <v>30</v>
      </c>
      <c r="C2211" t="s">
        <v>14</v>
      </c>
      <c r="D2211">
        <v>2028</v>
      </c>
      <c r="E2211">
        <v>1133</v>
      </c>
      <c r="F2211" t="s">
        <v>43</v>
      </c>
    </row>
    <row r="2212" spans="1:6" hidden="1" x14ac:dyDescent="0.35">
      <c r="A2212" t="s">
        <v>1</v>
      </c>
      <c r="B2212" t="s">
        <v>30</v>
      </c>
      <c r="C2212" t="s">
        <v>14</v>
      </c>
      <c r="D2212">
        <v>2029</v>
      </c>
      <c r="E2212">
        <v>1133</v>
      </c>
      <c r="F2212" t="s">
        <v>43</v>
      </c>
    </row>
    <row r="2213" spans="1:6" hidden="1" x14ac:dyDescent="0.35">
      <c r="A2213" t="s">
        <v>1</v>
      </c>
      <c r="B2213" t="s">
        <v>30</v>
      </c>
      <c r="C2213" t="s">
        <v>14</v>
      </c>
      <c r="D2213">
        <v>2030</v>
      </c>
      <c r="E2213">
        <v>1133</v>
      </c>
      <c r="F2213" t="s">
        <v>43</v>
      </c>
    </row>
    <row r="2214" spans="1:6" hidden="1" x14ac:dyDescent="0.35">
      <c r="A2214" t="s">
        <v>1</v>
      </c>
      <c r="B2214" t="s">
        <v>30</v>
      </c>
      <c r="C2214" t="s">
        <v>14</v>
      </c>
      <c r="D2214">
        <v>2031</v>
      </c>
      <c r="E2214">
        <v>0</v>
      </c>
      <c r="F2214" t="s">
        <v>43</v>
      </c>
    </row>
    <row r="2215" spans="1:6" hidden="1" x14ac:dyDescent="0.35">
      <c r="A2215" t="s">
        <v>1</v>
      </c>
      <c r="B2215" t="s">
        <v>30</v>
      </c>
      <c r="C2215" t="s">
        <v>14</v>
      </c>
      <c r="D2215">
        <v>2032</v>
      </c>
      <c r="E2215">
        <v>0</v>
      </c>
      <c r="F2215" t="s">
        <v>43</v>
      </c>
    </row>
    <row r="2216" spans="1:6" hidden="1" x14ac:dyDescent="0.35">
      <c r="A2216" t="s">
        <v>1</v>
      </c>
      <c r="B2216" t="s">
        <v>30</v>
      </c>
      <c r="C2216" t="s">
        <v>14</v>
      </c>
      <c r="D2216">
        <v>2033</v>
      </c>
      <c r="E2216">
        <v>0</v>
      </c>
      <c r="F2216" t="s">
        <v>43</v>
      </c>
    </row>
    <row r="2217" spans="1:6" hidden="1" x14ac:dyDescent="0.35">
      <c r="A2217" t="s">
        <v>1</v>
      </c>
      <c r="B2217" t="s">
        <v>30</v>
      </c>
      <c r="C2217" t="s">
        <v>14</v>
      </c>
      <c r="D2217">
        <v>2034</v>
      </c>
      <c r="E2217">
        <v>0</v>
      </c>
      <c r="F2217" t="s">
        <v>43</v>
      </c>
    </row>
    <row r="2218" spans="1:6" hidden="1" x14ac:dyDescent="0.35">
      <c r="A2218" t="s">
        <v>1</v>
      </c>
      <c r="B2218" t="s">
        <v>30</v>
      </c>
      <c r="C2218" t="s">
        <v>14</v>
      </c>
      <c r="D2218">
        <v>2035</v>
      </c>
      <c r="E2218">
        <v>0</v>
      </c>
      <c r="F2218" t="s">
        <v>43</v>
      </c>
    </row>
    <row r="2219" spans="1:6" hidden="1" x14ac:dyDescent="0.35">
      <c r="A2219" t="s">
        <v>1</v>
      </c>
      <c r="B2219" t="s">
        <v>30</v>
      </c>
      <c r="C2219" t="s">
        <v>14</v>
      </c>
      <c r="D2219">
        <v>2036</v>
      </c>
      <c r="E2219">
        <v>0</v>
      </c>
      <c r="F2219" t="s">
        <v>43</v>
      </c>
    </row>
    <row r="2220" spans="1:6" hidden="1" x14ac:dyDescent="0.35">
      <c r="A2220" t="s">
        <v>1</v>
      </c>
      <c r="B2220" t="s">
        <v>30</v>
      </c>
      <c r="C2220" t="s">
        <v>14</v>
      </c>
      <c r="D2220">
        <v>2037</v>
      </c>
      <c r="E2220">
        <v>0</v>
      </c>
      <c r="F2220" t="s">
        <v>43</v>
      </c>
    </row>
    <row r="2221" spans="1:6" hidden="1" x14ac:dyDescent="0.35">
      <c r="A2221" t="s">
        <v>1</v>
      </c>
      <c r="B2221" t="s">
        <v>30</v>
      </c>
      <c r="C2221" t="s">
        <v>14</v>
      </c>
      <c r="D2221">
        <v>2038</v>
      </c>
      <c r="E2221">
        <v>0</v>
      </c>
      <c r="F2221" t="s">
        <v>43</v>
      </c>
    </row>
    <row r="2222" spans="1:6" hidden="1" x14ac:dyDescent="0.35">
      <c r="A2222" t="s">
        <v>1</v>
      </c>
      <c r="B2222" t="s">
        <v>30</v>
      </c>
      <c r="C2222" t="s">
        <v>14</v>
      </c>
      <c r="D2222">
        <v>2039</v>
      </c>
      <c r="E2222">
        <v>0</v>
      </c>
      <c r="F2222" t="s">
        <v>43</v>
      </c>
    </row>
    <row r="2223" spans="1:6" hidden="1" x14ac:dyDescent="0.35">
      <c r="A2223" t="s">
        <v>1</v>
      </c>
      <c r="B2223" t="s">
        <v>30</v>
      </c>
      <c r="C2223" t="s">
        <v>14</v>
      </c>
      <c r="D2223">
        <v>2040</v>
      </c>
      <c r="E2223">
        <v>0</v>
      </c>
      <c r="F2223" t="s">
        <v>43</v>
      </c>
    </row>
    <row r="2224" spans="1:6" hidden="1" x14ac:dyDescent="0.35">
      <c r="A2224" t="s">
        <v>1</v>
      </c>
      <c r="B2224" t="s">
        <v>30</v>
      </c>
      <c r="C2224" t="s">
        <v>14</v>
      </c>
      <c r="D2224">
        <v>2041</v>
      </c>
      <c r="E2224">
        <v>0</v>
      </c>
      <c r="F2224" t="s">
        <v>43</v>
      </c>
    </row>
    <row r="2225" spans="1:6" hidden="1" x14ac:dyDescent="0.35">
      <c r="A2225" t="s">
        <v>1</v>
      </c>
      <c r="B2225" t="s">
        <v>30</v>
      </c>
      <c r="C2225" t="s">
        <v>14</v>
      </c>
      <c r="D2225">
        <v>2042</v>
      </c>
      <c r="E2225">
        <v>0</v>
      </c>
      <c r="F2225" t="s">
        <v>43</v>
      </c>
    </row>
    <row r="2226" spans="1:6" hidden="1" x14ac:dyDescent="0.35">
      <c r="A2226" t="s">
        <v>1</v>
      </c>
      <c r="B2226" t="s">
        <v>30</v>
      </c>
      <c r="C2226" t="s">
        <v>14</v>
      </c>
      <c r="D2226">
        <v>2043</v>
      </c>
      <c r="E2226">
        <v>0</v>
      </c>
      <c r="F2226" t="s">
        <v>43</v>
      </c>
    </row>
    <row r="2227" spans="1:6" hidden="1" x14ac:dyDescent="0.35">
      <c r="A2227" t="s">
        <v>1</v>
      </c>
      <c r="B2227" t="s">
        <v>30</v>
      </c>
      <c r="C2227" t="s">
        <v>14</v>
      </c>
      <c r="D2227">
        <v>2044</v>
      </c>
      <c r="E2227">
        <v>0</v>
      </c>
      <c r="F2227" t="s">
        <v>43</v>
      </c>
    </row>
    <row r="2228" spans="1:6" hidden="1" x14ac:dyDescent="0.35">
      <c r="A2228" t="s">
        <v>1</v>
      </c>
      <c r="B2228" t="s">
        <v>30</v>
      </c>
      <c r="C2228" t="s">
        <v>14</v>
      </c>
      <c r="D2228">
        <v>2045</v>
      </c>
      <c r="E2228">
        <v>0</v>
      </c>
      <c r="F2228" t="s">
        <v>43</v>
      </c>
    </row>
    <row r="2229" spans="1:6" hidden="1" x14ac:dyDescent="0.35">
      <c r="A2229" t="s">
        <v>1</v>
      </c>
      <c r="B2229" t="s">
        <v>30</v>
      </c>
      <c r="C2229" t="s">
        <v>14</v>
      </c>
      <c r="D2229">
        <v>2046</v>
      </c>
      <c r="E2229">
        <v>0</v>
      </c>
      <c r="F2229" t="s">
        <v>43</v>
      </c>
    </row>
    <row r="2230" spans="1:6" hidden="1" x14ac:dyDescent="0.35">
      <c r="A2230" t="s">
        <v>1</v>
      </c>
      <c r="B2230" t="s">
        <v>30</v>
      </c>
      <c r="C2230" t="s">
        <v>14</v>
      </c>
      <c r="D2230">
        <v>2047</v>
      </c>
      <c r="E2230">
        <v>0</v>
      </c>
      <c r="F2230" t="s">
        <v>43</v>
      </c>
    </row>
    <row r="2231" spans="1:6" hidden="1" x14ac:dyDescent="0.35">
      <c r="A2231" t="s">
        <v>1</v>
      </c>
      <c r="B2231" t="s">
        <v>30</v>
      </c>
      <c r="C2231" t="s">
        <v>14</v>
      </c>
      <c r="D2231">
        <v>2048</v>
      </c>
      <c r="E2231">
        <v>0</v>
      </c>
      <c r="F2231" t="s">
        <v>43</v>
      </c>
    </row>
    <row r="2232" spans="1:6" hidden="1" x14ac:dyDescent="0.35">
      <c r="A2232" t="s">
        <v>1</v>
      </c>
      <c r="B2232" t="s">
        <v>30</v>
      </c>
      <c r="C2232" t="s">
        <v>14</v>
      </c>
      <c r="D2232">
        <v>2049</v>
      </c>
      <c r="E2232">
        <v>0</v>
      </c>
      <c r="F2232" t="s">
        <v>43</v>
      </c>
    </row>
    <row r="2233" spans="1:6" hidden="1" x14ac:dyDescent="0.35">
      <c r="A2233" t="s">
        <v>1</v>
      </c>
      <c r="B2233" t="s">
        <v>30</v>
      </c>
      <c r="C2233" t="s">
        <v>14</v>
      </c>
      <c r="D2233">
        <v>2050</v>
      </c>
      <c r="E2233">
        <v>0</v>
      </c>
      <c r="F2233" t="s">
        <v>43</v>
      </c>
    </row>
    <row r="2234" spans="1:6" hidden="1" x14ac:dyDescent="0.35">
      <c r="A2234" t="s">
        <v>1</v>
      </c>
      <c r="B2234" t="s">
        <v>30</v>
      </c>
      <c r="C2234" t="s">
        <v>15</v>
      </c>
      <c r="D2234">
        <v>2020</v>
      </c>
      <c r="E2234">
        <v>389</v>
      </c>
      <c r="F2234" t="s">
        <v>43</v>
      </c>
    </row>
    <row r="2235" spans="1:6" hidden="1" x14ac:dyDescent="0.35">
      <c r="A2235" t="s">
        <v>1</v>
      </c>
      <c r="B2235" t="s">
        <v>30</v>
      </c>
      <c r="C2235" t="s">
        <v>15</v>
      </c>
      <c r="D2235">
        <v>2021</v>
      </c>
      <c r="E2235">
        <v>389</v>
      </c>
      <c r="F2235" t="s">
        <v>43</v>
      </c>
    </row>
    <row r="2236" spans="1:6" hidden="1" x14ac:dyDescent="0.35">
      <c r="A2236" t="s">
        <v>1</v>
      </c>
      <c r="B2236" t="s">
        <v>30</v>
      </c>
      <c r="C2236" t="s">
        <v>15</v>
      </c>
      <c r="D2236">
        <v>2022</v>
      </c>
      <c r="E2236">
        <v>389</v>
      </c>
      <c r="F2236" t="s">
        <v>43</v>
      </c>
    </row>
    <row r="2237" spans="1:6" hidden="1" x14ac:dyDescent="0.35">
      <c r="A2237" t="s">
        <v>1</v>
      </c>
      <c r="B2237" t="s">
        <v>30</v>
      </c>
      <c r="C2237" t="s">
        <v>15</v>
      </c>
      <c r="D2237">
        <v>2023</v>
      </c>
      <c r="E2237">
        <v>389</v>
      </c>
      <c r="F2237" t="s">
        <v>43</v>
      </c>
    </row>
    <row r="2238" spans="1:6" hidden="1" x14ac:dyDescent="0.35">
      <c r="A2238" t="s">
        <v>1</v>
      </c>
      <c r="B2238" t="s">
        <v>30</v>
      </c>
      <c r="C2238" t="s">
        <v>15</v>
      </c>
      <c r="D2238">
        <v>2024</v>
      </c>
      <c r="E2238">
        <v>389</v>
      </c>
      <c r="F2238" t="s">
        <v>43</v>
      </c>
    </row>
    <row r="2239" spans="1:6" hidden="1" x14ac:dyDescent="0.35">
      <c r="A2239" t="s">
        <v>1</v>
      </c>
      <c r="B2239" t="s">
        <v>30</v>
      </c>
      <c r="C2239" t="s">
        <v>15</v>
      </c>
      <c r="D2239">
        <v>2025</v>
      </c>
      <c r="E2239">
        <v>389</v>
      </c>
      <c r="F2239" t="s">
        <v>43</v>
      </c>
    </row>
    <row r="2240" spans="1:6" hidden="1" x14ac:dyDescent="0.35">
      <c r="A2240" t="s">
        <v>1</v>
      </c>
      <c r="B2240" t="s">
        <v>30</v>
      </c>
      <c r="C2240" t="s">
        <v>15</v>
      </c>
      <c r="D2240">
        <v>2026</v>
      </c>
      <c r="E2240">
        <v>389</v>
      </c>
      <c r="F2240" t="s">
        <v>43</v>
      </c>
    </row>
    <row r="2241" spans="1:6" hidden="1" x14ac:dyDescent="0.35">
      <c r="A2241" t="s">
        <v>1</v>
      </c>
      <c r="B2241" t="s">
        <v>30</v>
      </c>
      <c r="C2241" t="s">
        <v>15</v>
      </c>
      <c r="D2241">
        <v>2027</v>
      </c>
      <c r="E2241">
        <v>389</v>
      </c>
      <c r="F2241" t="s">
        <v>43</v>
      </c>
    </row>
    <row r="2242" spans="1:6" hidden="1" x14ac:dyDescent="0.35">
      <c r="A2242" t="s">
        <v>1</v>
      </c>
      <c r="B2242" t="s">
        <v>30</v>
      </c>
      <c r="C2242" t="s">
        <v>15</v>
      </c>
      <c r="D2242">
        <v>2028</v>
      </c>
      <c r="E2242">
        <v>389</v>
      </c>
      <c r="F2242" t="s">
        <v>43</v>
      </c>
    </row>
    <row r="2243" spans="1:6" hidden="1" x14ac:dyDescent="0.35">
      <c r="A2243" t="s">
        <v>1</v>
      </c>
      <c r="B2243" t="s">
        <v>30</v>
      </c>
      <c r="C2243" t="s">
        <v>15</v>
      </c>
      <c r="D2243">
        <v>2029</v>
      </c>
      <c r="E2243">
        <v>389</v>
      </c>
      <c r="F2243" t="s">
        <v>43</v>
      </c>
    </row>
    <row r="2244" spans="1:6" hidden="1" x14ac:dyDescent="0.35">
      <c r="A2244" t="s">
        <v>1</v>
      </c>
      <c r="B2244" t="s">
        <v>30</v>
      </c>
      <c r="C2244" t="s">
        <v>15</v>
      </c>
      <c r="D2244">
        <v>2030</v>
      </c>
      <c r="E2244">
        <v>389</v>
      </c>
      <c r="F2244" t="s">
        <v>43</v>
      </c>
    </row>
    <row r="2245" spans="1:6" hidden="1" x14ac:dyDescent="0.35">
      <c r="A2245" t="s">
        <v>1</v>
      </c>
      <c r="B2245" t="s">
        <v>30</v>
      </c>
      <c r="C2245" t="s">
        <v>15</v>
      </c>
      <c r="D2245">
        <v>2031</v>
      </c>
      <c r="E2245">
        <v>389</v>
      </c>
      <c r="F2245" t="s">
        <v>43</v>
      </c>
    </row>
    <row r="2246" spans="1:6" hidden="1" x14ac:dyDescent="0.35">
      <c r="A2246" t="s">
        <v>1</v>
      </c>
      <c r="B2246" t="s">
        <v>30</v>
      </c>
      <c r="C2246" t="s">
        <v>15</v>
      </c>
      <c r="D2246">
        <v>2032</v>
      </c>
      <c r="E2246">
        <v>389</v>
      </c>
      <c r="F2246" t="s">
        <v>43</v>
      </c>
    </row>
    <row r="2247" spans="1:6" hidden="1" x14ac:dyDescent="0.35">
      <c r="A2247" t="s">
        <v>1</v>
      </c>
      <c r="B2247" t="s">
        <v>30</v>
      </c>
      <c r="C2247" t="s">
        <v>15</v>
      </c>
      <c r="D2247">
        <v>2033</v>
      </c>
      <c r="E2247">
        <v>389</v>
      </c>
      <c r="F2247" t="s">
        <v>43</v>
      </c>
    </row>
    <row r="2248" spans="1:6" hidden="1" x14ac:dyDescent="0.35">
      <c r="A2248" t="s">
        <v>1</v>
      </c>
      <c r="B2248" t="s">
        <v>30</v>
      </c>
      <c r="C2248" t="s">
        <v>15</v>
      </c>
      <c r="D2248">
        <v>2034</v>
      </c>
      <c r="E2248">
        <v>389</v>
      </c>
      <c r="F2248" t="s">
        <v>43</v>
      </c>
    </row>
    <row r="2249" spans="1:6" hidden="1" x14ac:dyDescent="0.35">
      <c r="A2249" t="s">
        <v>1</v>
      </c>
      <c r="B2249" t="s">
        <v>30</v>
      </c>
      <c r="C2249" t="s">
        <v>15</v>
      </c>
      <c r="D2249">
        <v>2035</v>
      </c>
      <c r="E2249">
        <v>389</v>
      </c>
      <c r="F2249" t="s">
        <v>43</v>
      </c>
    </row>
    <row r="2250" spans="1:6" hidden="1" x14ac:dyDescent="0.35">
      <c r="A2250" t="s">
        <v>1</v>
      </c>
      <c r="B2250" t="s">
        <v>30</v>
      </c>
      <c r="C2250" t="s">
        <v>15</v>
      </c>
      <c r="D2250">
        <v>2036</v>
      </c>
      <c r="E2250">
        <v>389</v>
      </c>
      <c r="F2250" t="s">
        <v>43</v>
      </c>
    </row>
    <row r="2251" spans="1:6" hidden="1" x14ac:dyDescent="0.35">
      <c r="A2251" t="s">
        <v>1</v>
      </c>
      <c r="B2251" t="s">
        <v>30</v>
      </c>
      <c r="C2251" t="s">
        <v>15</v>
      </c>
      <c r="D2251">
        <v>2037</v>
      </c>
      <c r="E2251">
        <v>389</v>
      </c>
      <c r="F2251" t="s">
        <v>43</v>
      </c>
    </row>
    <row r="2252" spans="1:6" hidden="1" x14ac:dyDescent="0.35">
      <c r="A2252" t="s">
        <v>1</v>
      </c>
      <c r="B2252" t="s">
        <v>30</v>
      </c>
      <c r="C2252" t="s">
        <v>15</v>
      </c>
      <c r="D2252">
        <v>2038</v>
      </c>
      <c r="E2252">
        <v>389</v>
      </c>
      <c r="F2252" t="s">
        <v>43</v>
      </c>
    </row>
    <row r="2253" spans="1:6" hidden="1" x14ac:dyDescent="0.35">
      <c r="A2253" t="s">
        <v>1</v>
      </c>
      <c r="B2253" t="s">
        <v>30</v>
      </c>
      <c r="C2253" t="s">
        <v>15</v>
      </c>
      <c r="D2253">
        <v>2039</v>
      </c>
      <c r="E2253">
        <v>389</v>
      </c>
      <c r="F2253" t="s">
        <v>43</v>
      </c>
    </row>
    <row r="2254" spans="1:6" hidden="1" x14ac:dyDescent="0.35">
      <c r="A2254" t="s">
        <v>1</v>
      </c>
      <c r="B2254" t="s">
        <v>30</v>
      </c>
      <c r="C2254" t="s">
        <v>15</v>
      </c>
      <c r="D2254">
        <v>2040</v>
      </c>
      <c r="E2254">
        <v>389</v>
      </c>
      <c r="F2254" t="s">
        <v>43</v>
      </c>
    </row>
    <row r="2255" spans="1:6" hidden="1" x14ac:dyDescent="0.35">
      <c r="A2255" t="s">
        <v>1</v>
      </c>
      <c r="B2255" t="s">
        <v>30</v>
      </c>
      <c r="C2255" t="s">
        <v>15</v>
      </c>
      <c r="D2255">
        <v>2041</v>
      </c>
      <c r="E2255">
        <v>389</v>
      </c>
      <c r="F2255" t="s">
        <v>43</v>
      </c>
    </row>
    <row r="2256" spans="1:6" hidden="1" x14ac:dyDescent="0.35">
      <c r="A2256" t="s">
        <v>1</v>
      </c>
      <c r="B2256" t="s">
        <v>30</v>
      </c>
      <c r="C2256" t="s">
        <v>15</v>
      </c>
      <c r="D2256">
        <v>2042</v>
      </c>
      <c r="E2256">
        <v>389</v>
      </c>
      <c r="F2256" t="s">
        <v>43</v>
      </c>
    </row>
    <row r="2257" spans="1:6" hidden="1" x14ac:dyDescent="0.35">
      <c r="A2257" t="s">
        <v>1</v>
      </c>
      <c r="B2257" t="s">
        <v>30</v>
      </c>
      <c r="C2257" t="s">
        <v>15</v>
      </c>
      <c r="D2257">
        <v>2043</v>
      </c>
      <c r="E2257">
        <v>389</v>
      </c>
      <c r="F2257" t="s">
        <v>43</v>
      </c>
    </row>
    <row r="2258" spans="1:6" hidden="1" x14ac:dyDescent="0.35">
      <c r="A2258" t="s">
        <v>1</v>
      </c>
      <c r="B2258" t="s">
        <v>30</v>
      </c>
      <c r="C2258" t="s">
        <v>15</v>
      </c>
      <c r="D2258">
        <v>2044</v>
      </c>
      <c r="E2258">
        <v>389</v>
      </c>
      <c r="F2258" t="s">
        <v>43</v>
      </c>
    </row>
    <row r="2259" spans="1:6" hidden="1" x14ac:dyDescent="0.35">
      <c r="A2259" t="s">
        <v>1</v>
      </c>
      <c r="B2259" t="s">
        <v>30</v>
      </c>
      <c r="C2259" t="s">
        <v>15</v>
      </c>
      <c r="D2259">
        <v>2045</v>
      </c>
      <c r="E2259">
        <v>389</v>
      </c>
      <c r="F2259" t="s">
        <v>43</v>
      </c>
    </row>
    <row r="2260" spans="1:6" hidden="1" x14ac:dyDescent="0.35">
      <c r="A2260" t="s">
        <v>1</v>
      </c>
      <c r="B2260" t="s">
        <v>30</v>
      </c>
      <c r="C2260" t="s">
        <v>15</v>
      </c>
      <c r="D2260">
        <v>2046</v>
      </c>
      <c r="E2260">
        <v>389</v>
      </c>
      <c r="F2260" t="s">
        <v>43</v>
      </c>
    </row>
    <row r="2261" spans="1:6" hidden="1" x14ac:dyDescent="0.35">
      <c r="A2261" t="s">
        <v>1</v>
      </c>
      <c r="B2261" t="s">
        <v>30</v>
      </c>
      <c r="C2261" t="s">
        <v>15</v>
      </c>
      <c r="D2261">
        <v>2047</v>
      </c>
      <c r="E2261">
        <v>389</v>
      </c>
      <c r="F2261" t="s">
        <v>43</v>
      </c>
    </row>
    <row r="2262" spans="1:6" hidden="1" x14ac:dyDescent="0.35">
      <c r="A2262" t="s">
        <v>1</v>
      </c>
      <c r="B2262" t="s">
        <v>30</v>
      </c>
      <c r="C2262" t="s">
        <v>15</v>
      </c>
      <c r="D2262">
        <v>2048</v>
      </c>
      <c r="E2262">
        <v>389</v>
      </c>
      <c r="F2262" t="s">
        <v>43</v>
      </c>
    </row>
    <row r="2263" spans="1:6" hidden="1" x14ac:dyDescent="0.35">
      <c r="A2263" t="s">
        <v>1</v>
      </c>
      <c r="B2263" t="s">
        <v>30</v>
      </c>
      <c r="C2263" t="s">
        <v>15</v>
      </c>
      <c r="D2263">
        <v>2049</v>
      </c>
      <c r="E2263">
        <v>389</v>
      </c>
      <c r="F2263" t="s">
        <v>43</v>
      </c>
    </row>
    <row r="2264" spans="1:6" hidden="1" x14ac:dyDescent="0.35">
      <c r="A2264" t="s">
        <v>1</v>
      </c>
      <c r="B2264" t="s">
        <v>30</v>
      </c>
      <c r="C2264" t="s">
        <v>15</v>
      </c>
      <c r="D2264">
        <v>2050</v>
      </c>
      <c r="E2264">
        <v>389</v>
      </c>
      <c r="F2264" t="s">
        <v>43</v>
      </c>
    </row>
    <row r="2265" spans="1:6" hidden="1" x14ac:dyDescent="0.35">
      <c r="A2265" t="s">
        <v>1</v>
      </c>
      <c r="B2265" t="s">
        <v>30</v>
      </c>
      <c r="C2265" t="s">
        <v>17</v>
      </c>
      <c r="D2265">
        <v>2020</v>
      </c>
      <c r="E2265">
        <v>378</v>
      </c>
      <c r="F2265" t="s">
        <v>43</v>
      </c>
    </row>
    <row r="2266" spans="1:6" hidden="1" x14ac:dyDescent="0.35">
      <c r="A2266" t="s">
        <v>1</v>
      </c>
      <c r="B2266" t="s">
        <v>30</v>
      </c>
      <c r="C2266" t="s">
        <v>17</v>
      </c>
      <c r="D2266">
        <v>2021</v>
      </c>
      <c r="E2266">
        <v>378</v>
      </c>
      <c r="F2266" t="s">
        <v>43</v>
      </c>
    </row>
    <row r="2267" spans="1:6" hidden="1" x14ac:dyDescent="0.35">
      <c r="A2267" t="s">
        <v>1</v>
      </c>
      <c r="B2267" t="s">
        <v>30</v>
      </c>
      <c r="C2267" t="s">
        <v>17</v>
      </c>
      <c r="D2267">
        <v>2022</v>
      </c>
      <c r="E2267">
        <v>678</v>
      </c>
      <c r="F2267" t="s">
        <v>43</v>
      </c>
    </row>
    <row r="2268" spans="1:6" hidden="1" x14ac:dyDescent="0.35">
      <c r="A2268" t="s">
        <v>1</v>
      </c>
      <c r="B2268" t="s">
        <v>30</v>
      </c>
      <c r="C2268" t="s">
        <v>17</v>
      </c>
      <c r="D2268">
        <v>2023</v>
      </c>
      <c r="E2268">
        <v>678</v>
      </c>
      <c r="F2268" t="s">
        <v>43</v>
      </c>
    </row>
    <row r="2269" spans="1:6" hidden="1" x14ac:dyDescent="0.35">
      <c r="A2269" t="s">
        <v>1</v>
      </c>
      <c r="B2269" t="s">
        <v>30</v>
      </c>
      <c r="C2269" t="s">
        <v>17</v>
      </c>
      <c r="D2269">
        <v>2024</v>
      </c>
      <c r="E2269">
        <v>678</v>
      </c>
      <c r="F2269" t="s">
        <v>43</v>
      </c>
    </row>
    <row r="2270" spans="1:6" hidden="1" x14ac:dyDescent="0.35">
      <c r="A2270" t="s">
        <v>1</v>
      </c>
      <c r="B2270" t="s">
        <v>30</v>
      </c>
      <c r="C2270" t="s">
        <v>17</v>
      </c>
      <c r="D2270">
        <v>2025</v>
      </c>
      <c r="E2270">
        <v>853</v>
      </c>
      <c r="F2270" t="s">
        <v>43</v>
      </c>
    </row>
    <row r="2271" spans="1:6" hidden="1" x14ac:dyDescent="0.35">
      <c r="A2271" t="s">
        <v>1</v>
      </c>
      <c r="B2271" t="s">
        <v>30</v>
      </c>
      <c r="C2271" t="s">
        <v>17</v>
      </c>
      <c r="D2271">
        <v>2026</v>
      </c>
      <c r="E2271">
        <v>724</v>
      </c>
      <c r="F2271" t="s">
        <v>43</v>
      </c>
    </row>
    <row r="2272" spans="1:6" hidden="1" x14ac:dyDescent="0.35">
      <c r="A2272" t="s">
        <v>1</v>
      </c>
      <c r="B2272" t="s">
        <v>30</v>
      </c>
      <c r="C2272" t="s">
        <v>17</v>
      </c>
      <c r="D2272">
        <v>2027</v>
      </c>
      <c r="E2272">
        <v>724</v>
      </c>
      <c r="F2272" t="s">
        <v>43</v>
      </c>
    </row>
    <row r="2273" spans="1:6" hidden="1" x14ac:dyDescent="0.35">
      <c r="A2273" t="s">
        <v>1</v>
      </c>
      <c r="B2273" t="s">
        <v>30</v>
      </c>
      <c r="C2273" t="s">
        <v>17</v>
      </c>
      <c r="D2273">
        <v>2028</v>
      </c>
      <c r="E2273">
        <v>724</v>
      </c>
      <c r="F2273" t="s">
        <v>43</v>
      </c>
    </row>
    <row r="2274" spans="1:6" hidden="1" x14ac:dyDescent="0.35">
      <c r="A2274" t="s">
        <v>1</v>
      </c>
      <c r="B2274" t="s">
        <v>30</v>
      </c>
      <c r="C2274" t="s">
        <v>17</v>
      </c>
      <c r="D2274">
        <v>2029</v>
      </c>
      <c r="E2274">
        <v>724</v>
      </c>
      <c r="F2274" t="s">
        <v>43</v>
      </c>
    </row>
    <row r="2275" spans="1:6" hidden="1" x14ac:dyDescent="0.35">
      <c r="A2275" t="s">
        <v>1</v>
      </c>
      <c r="B2275" t="s">
        <v>30</v>
      </c>
      <c r="C2275" t="s">
        <v>17</v>
      </c>
      <c r="D2275">
        <v>2030</v>
      </c>
      <c r="E2275">
        <v>1470</v>
      </c>
      <c r="F2275" t="s">
        <v>43</v>
      </c>
    </row>
    <row r="2276" spans="1:6" hidden="1" x14ac:dyDescent="0.35">
      <c r="A2276" t="s">
        <v>1</v>
      </c>
      <c r="B2276" t="s">
        <v>30</v>
      </c>
      <c r="C2276" t="s">
        <v>17</v>
      </c>
      <c r="D2276">
        <v>2031</v>
      </c>
      <c r="E2276">
        <v>1470</v>
      </c>
      <c r="F2276" t="s">
        <v>43</v>
      </c>
    </row>
    <row r="2277" spans="1:6" hidden="1" x14ac:dyDescent="0.35">
      <c r="A2277" t="s">
        <v>1</v>
      </c>
      <c r="B2277" t="s">
        <v>30</v>
      </c>
      <c r="C2277" t="s">
        <v>17</v>
      </c>
      <c r="D2277">
        <v>2032</v>
      </c>
      <c r="E2277">
        <v>1470</v>
      </c>
      <c r="F2277" t="s">
        <v>43</v>
      </c>
    </row>
    <row r="2278" spans="1:6" hidden="1" x14ac:dyDescent="0.35">
      <c r="A2278" t="s">
        <v>1</v>
      </c>
      <c r="B2278" t="s">
        <v>30</v>
      </c>
      <c r="C2278" t="s">
        <v>17</v>
      </c>
      <c r="D2278">
        <v>2033</v>
      </c>
      <c r="E2278">
        <v>1380</v>
      </c>
      <c r="F2278" t="s">
        <v>43</v>
      </c>
    </row>
    <row r="2279" spans="1:6" hidden="1" x14ac:dyDescent="0.35">
      <c r="A2279" t="s">
        <v>1</v>
      </c>
      <c r="B2279" t="s">
        <v>30</v>
      </c>
      <c r="C2279" t="s">
        <v>17</v>
      </c>
      <c r="D2279">
        <v>2034</v>
      </c>
      <c r="E2279">
        <v>1380</v>
      </c>
      <c r="F2279" t="s">
        <v>43</v>
      </c>
    </row>
    <row r="2280" spans="1:6" hidden="1" x14ac:dyDescent="0.35">
      <c r="A2280" t="s">
        <v>1</v>
      </c>
      <c r="B2280" t="s">
        <v>30</v>
      </c>
      <c r="C2280" t="s">
        <v>17</v>
      </c>
      <c r="D2280">
        <v>2035</v>
      </c>
      <c r="E2280">
        <v>1380</v>
      </c>
      <c r="F2280" t="s">
        <v>43</v>
      </c>
    </row>
    <row r="2281" spans="1:6" hidden="1" x14ac:dyDescent="0.35">
      <c r="A2281" t="s">
        <v>1</v>
      </c>
      <c r="B2281" t="s">
        <v>30</v>
      </c>
      <c r="C2281" t="s">
        <v>17</v>
      </c>
      <c r="D2281">
        <v>2036</v>
      </c>
      <c r="E2281">
        <v>1380</v>
      </c>
      <c r="F2281" t="s">
        <v>43</v>
      </c>
    </row>
    <row r="2282" spans="1:6" hidden="1" x14ac:dyDescent="0.35">
      <c r="A2282" t="s">
        <v>1</v>
      </c>
      <c r="B2282" t="s">
        <v>30</v>
      </c>
      <c r="C2282" t="s">
        <v>17</v>
      </c>
      <c r="D2282">
        <v>2037</v>
      </c>
      <c r="E2282">
        <v>1380</v>
      </c>
      <c r="F2282" t="s">
        <v>43</v>
      </c>
    </row>
    <row r="2283" spans="1:6" hidden="1" x14ac:dyDescent="0.35">
      <c r="A2283" t="s">
        <v>1</v>
      </c>
      <c r="B2283" t="s">
        <v>30</v>
      </c>
      <c r="C2283" t="s">
        <v>17</v>
      </c>
      <c r="D2283">
        <v>2038</v>
      </c>
      <c r="E2283">
        <v>1380</v>
      </c>
      <c r="F2283" t="s">
        <v>43</v>
      </c>
    </row>
    <row r="2284" spans="1:6" hidden="1" x14ac:dyDescent="0.35">
      <c r="A2284" t="s">
        <v>1</v>
      </c>
      <c r="B2284" t="s">
        <v>30</v>
      </c>
      <c r="C2284" t="s">
        <v>17</v>
      </c>
      <c r="D2284">
        <v>2039</v>
      </c>
      <c r="E2284">
        <v>1380</v>
      </c>
      <c r="F2284" t="s">
        <v>43</v>
      </c>
    </row>
    <row r="2285" spans="1:6" hidden="1" x14ac:dyDescent="0.35">
      <c r="A2285" t="s">
        <v>1</v>
      </c>
      <c r="B2285" t="s">
        <v>30</v>
      </c>
      <c r="C2285" t="s">
        <v>17</v>
      </c>
      <c r="D2285">
        <v>2040</v>
      </c>
      <c r="E2285">
        <v>1380</v>
      </c>
      <c r="F2285" t="s">
        <v>43</v>
      </c>
    </row>
    <row r="2286" spans="1:6" hidden="1" x14ac:dyDescent="0.35">
      <c r="A2286" t="s">
        <v>1</v>
      </c>
      <c r="B2286" t="s">
        <v>30</v>
      </c>
      <c r="C2286" t="s">
        <v>17</v>
      </c>
      <c r="D2286">
        <v>2041</v>
      </c>
      <c r="E2286">
        <v>1380</v>
      </c>
      <c r="F2286" t="s">
        <v>43</v>
      </c>
    </row>
    <row r="2287" spans="1:6" hidden="1" x14ac:dyDescent="0.35">
      <c r="A2287" t="s">
        <v>1</v>
      </c>
      <c r="B2287" t="s">
        <v>30</v>
      </c>
      <c r="C2287" t="s">
        <v>17</v>
      </c>
      <c r="D2287">
        <v>2042</v>
      </c>
      <c r="E2287">
        <v>1380</v>
      </c>
      <c r="F2287" t="s">
        <v>43</v>
      </c>
    </row>
    <row r="2288" spans="1:6" hidden="1" x14ac:dyDescent="0.35">
      <c r="A2288" t="s">
        <v>1</v>
      </c>
      <c r="B2288" t="s">
        <v>30</v>
      </c>
      <c r="C2288" t="s">
        <v>17</v>
      </c>
      <c r="D2288">
        <v>2043</v>
      </c>
      <c r="E2288">
        <v>1380</v>
      </c>
      <c r="F2288" t="s">
        <v>43</v>
      </c>
    </row>
    <row r="2289" spans="1:6" hidden="1" x14ac:dyDescent="0.35">
      <c r="A2289" t="s">
        <v>1</v>
      </c>
      <c r="B2289" t="s">
        <v>30</v>
      </c>
      <c r="C2289" t="s">
        <v>17</v>
      </c>
      <c r="D2289">
        <v>2044</v>
      </c>
      <c r="E2289">
        <v>1380</v>
      </c>
      <c r="F2289" t="s">
        <v>43</v>
      </c>
    </row>
    <row r="2290" spans="1:6" hidden="1" x14ac:dyDescent="0.35">
      <c r="A2290" t="s">
        <v>1</v>
      </c>
      <c r="B2290" t="s">
        <v>30</v>
      </c>
      <c r="C2290" t="s">
        <v>17</v>
      </c>
      <c r="D2290">
        <v>2045</v>
      </c>
      <c r="E2290">
        <v>1380</v>
      </c>
      <c r="F2290" t="s">
        <v>43</v>
      </c>
    </row>
    <row r="2291" spans="1:6" hidden="1" x14ac:dyDescent="0.35">
      <c r="A2291" t="s">
        <v>1</v>
      </c>
      <c r="B2291" t="s">
        <v>30</v>
      </c>
      <c r="C2291" t="s">
        <v>17</v>
      </c>
      <c r="D2291">
        <v>2046</v>
      </c>
      <c r="E2291">
        <v>1380</v>
      </c>
      <c r="F2291" t="s">
        <v>43</v>
      </c>
    </row>
    <row r="2292" spans="1:6" hidden="1" x14ac:dyDescent="0.35">
      <c r="A2292" t="s">
        <v>1</v>
      </c>
      <c r="B2292" t="s">
        <v>30</v>
      </c>
      <c r="C2292" t="s">
        <v>17</v>
      </c>
      <c r="D2292">
        <v>2047</v>
      </c>
      <c r="E2292">
        <v>1380</v>
      </c>
      <c r="F2292" t="s">
        <v>43</v>
      </c>
    </row>
    <row r="2293" spans="1:6" hidden="1" x14ac:dyDescent="0.35">
      <c r="A2293" t="s">
        <v>1</v>
      </c>
      <c r="B2293" t="s">
        <v>30</v>
      </c>
      <c r="C2293" t="s">
        <v>17</v>
      </c>
      <c r="D2293">
        <v>2048</v>
      </c>
      <c r="E2293">
        <v>1380</v>
      </c>
      <c r="F2293" t="s">
        <v>43</v>
      </c>
    </row>
    <row r="2294" spans="1:6" hidden="1" x14ac:dyDescent="0.35">
      <c r="A2294" t="s">
        <v>1</v>
      </c>
      <c r="B2294" t="s">
        <v>30</v>
      </c>
      <c r="C2294" t="s">
        <v>17</v>
      </c>
      <c r="D2294">
        <v>2049</v>
      </c>
      <c r="E2294">
        <v>1380</v>
      </c>
      <c r="F2294" t="s">
        <v>43</v>
      </c>
    </row>
    <row r="2295" spans="1:6" hidden="1" x14ac:dyDescent="0.35">
      <c r="A2295" t="s">
        <v>1</v>
      </c>
      <c r="B2295" t="s">
        <v>30</v>
      </c>
      <c r="C2295" t="s">
        <v>17</v>
      </c>
      <c r="D2295">
        <v>2050</v>
      </c>
      <c r="E2295">
        <v>1380</v>
      </c>
      <c r="F2295" t="s">
        <v>43</v>
      </c>
    </row>
    <row r="2296" spans="1:6" hidden="1" x14ac:dyDescent="0.35">
      <c r="A2296" t="s">
        <v>1</v>
      </c>
      <c r="B2296" t="s">
        <v>30</v>
      </c>
      <c r="C2296" t="s">
        <v>31</v>
      </c>
      <c r="D2296">
        <v>2020</v>
      </c>
      <c r="E2296">
        <v>0</v>
      </c>
      <c r="F2296" t="s">
        <v>43</v>
      </c>
    </row>
    <row r="2297" spans="1:6" hidden="1" x14ac:dyDescent="0.35">
      <c r="A2297" t="s">
        <v>1</v>
      </c>
      <c r="B2297" t="s">
        <v>30</v>
      </c>
      <c r="C2297" t="s">
        <v>31</v>
      </c>
      <c r="D2297">
        <v>2021</v>
      </c>
      <c r="E2297">
        <v>0</v>
      </c>
      <c r="F2297" t="s">
        <v>43</v>
      </c>
    </row>
    <row r="2298" spans="1:6" hidden="1" x14ac:dyDescent="0.35">
      <c r="A2298" t="s">
        <v>1</v>
      </c>
      <c r="B2298" t="s">
        <v>30</v>
      </c>
      <c r="C2298" t="s">
        <v>31</v>
      </c>
      <c r="D2298">
        <v>2022</v>
      </c>
      <c r="E2298">
        <v>0</v>
      </c>
      <c r="F2298" t="s">
        <v>43</v>
      </c>
    </row>
    <row r="2299" spans="1:6" hidden="1" x14ac:dyDescent="0.35">
      <c r="A2299" t="s">
        <v>1</v>
      </c>
      <c r="B2299" t="s">
        <v>30</v>
      </c>
      <c r="C2299" t="s">
        <v>31</v>
      </c>
      <c r="D2299">
        <v>2023</v>
      </c>
      <c r="E2299">
        <v>0</v>
      </c>
      <c r="F2299" t="s">
        <v>43</v>
      </c>
    </row>
    <row r="2300" spans="1:6" hidden="1" x14ac:dyDescent="0.35">
      <c r="A2300" t="s">
        <v>1</v>
      </c>
      <c r="B2300" t="s">
        <v>30</v>
      </c>
      <c r="C2300" t="s">
        <v>31</v>
      </c>
      <c r="D2300">
        <v>2024</v>
      </c>
      <c r="E2300">
        <v>0</v>
      </c>
      <c r="F2300" t="s">
        <v>43</v>
      </c>
    </row>
    <row r="2301" spans="1:6" hidden="1" x14ac:dyDescent="0.35">
      <c r="A2301" t="s">
        <v>1</v>
      </c>
      <c r="B2301" t="s">
        <v>30</v>
      </c>
      <c r="C2301" t="s">
        <v>31</v>
      </c>
      <c r="D2301">
        <v>2025</v>
      </c>
      <c r="E2301">
        <v>0</v>
      </c>
      <c r="F2301" t="s">
        <v>43</v>
      </c>
    </row>
    <row r="2302" spans="1:6" hidden="1" x14ac:dyDescent="0.35">
      <c r="A2302" t="s">
        <v>1</v>
      </c>
      <c r="B2302" t="s">
        <v>30</v>
      </c>
      <c r="C2302" t="s">
        <v>31</v>
      </c>
      <c r="D2302">
        <v>2026</v>
      </c>
      <c r="E2302">
        <v>400</v>
      </c>
      <c r="F2302" t="s">
        <v>43</v>
      </c>
    </row>
    <row r="2303" spans="1:6" hidden="1" x14ac:dyDescent="0.35">
      <c r="A2303" t="s">
        <v>1</v>
      </c>
      <c r="B2303" t="s">
        <v>30</v>
      </c>
      <c r="C2303" t="s">
        <v>31</v>
      </c>
      <c r="D2303">
        <v>2027</v>
      </c>
      <c r="E2303">
        <v>800</v>
      </c>
      <c r="F2303" t="s">
        <v>43</v>
      </c>
    </row>
    <row r="2304" spans="1:6" hidden="1" x14ac:dyDescent="0.35">
      <c r="A2304" t="s">
        <v>1</v>
      </c>
      <c r="B2304" t="s">
        <v>30</v>
      </c>
      <c r="C2304" t="s">
        <v>31</v>
      </c>
      <c r="D2304">
        <v>2028</v>
      </c>
      <c r="E2304">
        <v>1200</v>
      </c>
      <c r="F2304" t="s">
        <v>43</v>
      </c>
    </row>
    <row r="2305" spans="1:6" hidden="1" x14ac:dyDescent="0.35">
      <c r="A2305" t="s">
        <v>1</v>
      </c>
      <c r="B2305" t="s">
        <v>30</v>
      </c>
      <c r="C2305" t="s">
        <v>31</v>
      </c>
      <c r="D2305">
        <v>2029</v>
      </c>
      <c r="E2305">
        <v>1600</v>
      </c>
      <c r="F2305" t="s">
        <v>43</v>
      </c>
    </row>
    <row r="2306" spans="1:6" hidden="1" x14ac:dyDescent="0.35">
      <c r="A2306" t="s">
        <v>1</v>
      </c>
      <c r="B2306" t="s">
        <v>30</v>
      </c>
      <c r="C2306" t="s">
        <v>31</v>
      </c>
      <c r="D2306">
        <v>2030</v>
      </c>
      <c r="E2306">
        <v>2000</v>
      </c>
      <c r="F2306" t="s">
        <v>43</v>
      </c>
    </row>
    <row r="2307" spans="1:6" hidden="1" x14ac:dyDescent="0.35">
      <c r="A2307" t="s">
        <v>1</v>
      </c>
      <c r="B2307" t="s">
        <v>30</v>
      </c>
      <c r="C2307" t="s">
        <v>31</v>
      </c>
      <c r="D2307">
        <v>2031</v>
      </c>
      <c r="E2307">
        <v>2600</v>
      </c>
      <c r="F2307" t="s">
        <v>43</v>
      </c>
    </row>
    <row r="2308" spans="1:6" hidden="1" x14ac:dyDescent="0.35">
      <c r="A2308" t="s">
        <v>1</v>
      </c>
      <c r="B2308" t="s">
        <v>30</v>
      </c>
      <c r="C2308" t="s">
        <v>31</v>
      </c>
      <c r="D2308">
        <v>2032</v>
      </c>
      <c r="E2308">
        <v>3200</v>
      </c>
      <c r="F2308" t="s">
        <v>43</v>
      </c>
    </row>
    <row r="2309" spans="1:6" hidden="1" x14ac:dyDescent="0.35">
      <c r="A2309" t="s">
        <v>1</v>
      </c>
      <c r="B2309" t="s">
        <v>30</v>
      </c>
      <c r="C2309" t="s">
        <v>31</v>
      </c>
      <c r="D2309">
        <v>2033</v>
      </c>
      <c r="E2309">
        <v>3800</v>
      </c>
      <c r="F2309" t="s">
        <v>43</v>
      </c>
    </row>
    <row r="2310" spans="1:6" hidden="1" x14ac:dyDescent="0.35">
      <c r="A2310" t="s">
        <v>1</v>
      </c>
      <c r="B2310" t="s">
        <v>30</v>
      </c>
      <c r="C2310" t="s">
        <v>31</v>
      </c>
      <c r="D2310">
        <v>2034</v>
      </c>
      <c r="E2310">
        <v>4400</v>
      </c>
      <c r="F2310" t="s">
        <v>43</v>
      </c>
    </row>
    <row r="2311" spans="1:6" hidden="1" x14ac:dyDescent="0.35">
      <c r="A2311" t="s">
        <v>1</v>
      </c>
      <c r="B2311" t="s">
        <v>30</v>
      </c>
      <c r="C2311" t="s">
        <v>31</v>
      </c>
      <c r="D2311">
        <v>2035</v>
      </c>
      <c r="E2311">
        <v>5000</v>
      </c>
      <c r="F2311" t="s">
        <v>43</v>
      </c>
    </row>
    <row r="2312" spans="1:6" hidden="1" x14ac:dyDescent="0.35">
      <c r="A2312" t="s">
        <v>1</v>
      </c>
      <c r="B2312" t="s">
        <v>30</v>
      </c>
      <c r="C2312" t="s">
        <v>31</v>
      </c>
      <c r="D2312">
        <v>2036</v>
      </c>
      <c r="E2312">
        <v>5000</v>
      </c>
      <c r="F2312" t="s">
        <v>43</v>
      </c>
    </row>
    <row r="2313" spans="1:6" hidden="1" x14ac:dyDescent="0.35">
      <c r="A2313" t="s">
        <v>1</v>
      </c>
      <c r="B2313" t="s">
        <v>30</v>
      </c>
      <c r="C2313" t="s">
        <v>31</v>
      </c>
      <c r="D2313">
        <v>2037</v>
      </c>
      <c r="E2313">
        <v>5000</v>
      </c>
      <c r="F2313" t="s">
        <v>43</v>
      </c>
    </row>
    <row r="2314" spans="1:6" hidden="1" x14ac:dyDescent="0.35">
      <c r="A2314" t="s">
        <v>1</v>
      </c>
      <c r="B2314" t="s">
        <v>30</v>
      </c>
      <c r="C2314" t="s">
        <v>31</v>
      </c>
      <c r="D2314">
        <v>2038</v>
      </c>
      <c r="E2314">
        <v>5000</v>
      </c>
      <c r="F2314" t="s">
        <v>43</v>
      </c>
    </row>
    <row r="2315" spans="1:6" hidden="1" x14ac:dyDescent="0.35">
      <c r="A2315" t="s">
        <v>1</v>
      </c>
      <c r="B2315" t="s">
        <v>30</v>
      </c>
      <c r="C2315" t="s">
        <v>31</v>
      </c>
      <c r="D2315">
        <v>2039</v>
      </c>
      <c r="E2315">
        <v>5000</v>
      </c>
      <c r="F2315" t="s">
        <v>43</v>
      </c>
    </row>
    <row r="2316" spans="1:6" hidden="1" x14ac:dyDescent="0.35">
      <c r="A2316" t="s">
        <v>1</v>
      </c>
      <c r="B2316" t="s">
        <v>30</v>
      </c>
      <c r="C2316" t="s">
        <v>31</v>
      </c>
      <c r="D2316">
        <v>2040</v>
      </c>
      <c r="E2316">
        <v>5000</v>
      </c>
      <c r="F2316" t="s">
        <v>43</v>
      </c>
    </row>
    <row r="2317" spans="1:6" hidden="1" x14ac:dyDescent="0.35">
      <c r="A2317" t="s">
        <v>1</v>
      </c>
      <c r="B2317" t="s">
        <v>30</v>
      </c>
      <c r="C2317" t="s">
        <v>31</v>
      </c>
      <c r="D2317">
        <v>2041</v>
      </c>
      <c r="E2317">
        <v>5000</v>
      </c>
      <c r="F2317" t="s">
        <v>43</v>
      </c>
    </row>
    <row r="2318" spans="1:6" hidden="1" x14ac:dyDescent="0.35">
      <c r="A2318" t="s">
        <v>1</v>
      </c>
      <c r="B2318" t="s">
        <v>30</v>
      </c>
      <c r="C2318" t="s">
        <v>31</v>
      </c>
      <c r="D2318">
        <v>2042</v>
      </c>
      <c r="E2318">
        <v>5000</v>
      </c>
      <c r="F2318" t="s">
        <v>43</v>
      </c>
    </row>
    <row r="2319" spans="1:6" hidden="1" x14ac:dyDescent="0.35">
      <c r="A2319" t="s">
        <v>1</v>
      </c>
      <c r="B2319" t="s">
        <v>30</v>
      </c>
      <c r="C2319" t="s">
        <v>31</v>
      </c>
      <c r="D2319">
        <v>2043</v>
      </c>
      <c r="E2319">
        <v>5000</v>
      </c>
      <c r="F2319" t="s">
        <v>43</v>
      </c>
    </row>
    <row r="2320" spans="1:6" hidden="1" x14ac:dyDescent="0.35">
      <c r="A2320" t="s">
        <v>1</v>
      </c>
      <c r="B2320" t="s">
        <v>30</v>
      </c>
      <c r="C2320" t="s">
        <v>31</v>
      </c>
      <c r="D2320">
        <v>2044</v>
      </c>
      <c r="E2320">
        <v>5000</v>
      </c>
      <c r="F2320" t="s">
        <v>43</v>
      </c>
    </row>
    <row r="2321" spans="1:6" hidden="1" x14ac:dyDescent="0.35">
      <c r="A2321" t="s">
        <v>1</v>
      </c>
      <c r="B2321" t="s">
        <v>30</v>
      </c>
      <c r="C2321" t="s">
        <v>31</v>
      </c>
      <c r="D2321">
        <v>2045</v>
      </c>
      <c r="E2321">
        <v>5000</v>
      </c>
      <c r="F2321" t="s">
        <v>43</v>
      </c>
    </row>
    <row r="2322" spans="1:6" hidden="1" x14ac:dyDescent="0.35">
      <c r="A2322" t="s">
        <v>1</v>
      </c>
      <c r="B2322" t="s">
        <v>30</v>
      </c>
      <c r="C2322" t="s">
        <v>31</v>
      </c>
      <c r="D2322">
        <v>2046</v>
      </c>
      <c r="E2322">
        <v>5000</v>
      </c>
      <c r="F2322" t="s">
        <v>43</v>
      </c>
    </row>
    <row r="2323" spans="1:6" hidden="1" x14ac:dyDescent="0.35">
      <c r="A2323" t="s">
        <v>1</v>
      </c>
      <c r="B2323" t="s">
        <v>30</v>
      </c>
      <c r="C2323" t="s">
        <v>31</v>
      </c>
      <c r="D2323">
        <v>2047</v>
      </c>
      <c r="E2323">
        <v>5000</v>
      </c>
      <c r="F2323" t="s">
        <v>43</v>
      </c>
    </row>
    <row r="2324" spans="1:6" hidden="1" x14ac:dyDescent="0.35">
      <c r="A2324" t="s">
        <v>1</v>
      </c>
      <c r="B2324" t="s">
        <v>30</v>
      </c>
      <c r="C2324" t="s">
        <v>31</v>
      </c>
      <c r="D2324">
        <v>2048</v>
      </c>
      <c r="E2324">
        <v>5000</v>
      </c>
      <c r="F2324" t="s">
        <v>43</v>
      </c>
    </row>
    <row r="2325" spans="1:6" hidden="1" x14ac:dyDescent="0.35">
      <c r="A2325" t="s">
        <v>1</v>
      </c>
      <c r="B2325" t="s">
        <v>30</v>
      </c>
      <c r="C2325" t="s">
        <v>31</v>
      </c>
      <c r="D2325">
        <v>2049</v>
      </c>
      <c r="E2325">
        <v>5000</v>
      </c>
      <c r="F2325" t="s">
        <v>43</v>
      </c>
    </row>
    <row r="2326" spans="1:6" hidden="1" x14ac:dyDescent="0.35">
      <c r="A2326" t="s">
        <v>1</v>
      </c>
      <c r="B2326" t="s">
        <v>30</v>
      </c>
      <c r="C2326" t="s">
        <v>31</v>
      </c>
      <c r="D2326">
        <v>2050</v>
      </c>
      <c r="E2326">
        <v>5000</v>
      </c>
      <c r="F2326" t="s">
        <v>43</v>
      </c>
    </row>
    <row r="2327" spans="1:6" hidden="1" x14ac:dyDescent="0.35">
      <c r="A2327" t="s">
        <v>1</v>
      </c>
      <c r="B2327" t="s">
        <v>30</v>
      </c>
      <c r="C2327" t="s">
        <v>19</v>
      </c>
      <c r="D2327">
        <v>2020</v>
      </c>
      <c r="E2327">
        <v>222</v>
      </c>
      <c r="F2327" t="s">
        <v>43</v>
      </c>
    </row>
    <row r="2328" spans="1:6" hidden="1" x14ac:dyDescent="0.35">
      <c r="A2328" t="s">
        <v>1</v>
      </c>
      <c r="B2328" t="s">
        <v>30</v>
      </c>
      <c r="C2328" t="s">
        <v>19</v>
      </c>
      <c r="D2328">
        <v>2021</v>
      </c>
      <c r="E2328">
        <v>222</v>
      </c>
      <c r="F2328" t="s">
        <v>43</v>
      </c>
    </row>
    <row r="2329" spans="1:6" hidden="1" x14ac:dyDescent="0.35">
      <c r="A2329" t="s">
        <v>1</v>
      </c>
      <c r="B2329" t="s">
        <v>30</v>
      </c>
      <c r="C2329" t="s">
        <v>19</v>
      </c>
      <c r="D2329">
        <v>2022</v>
      </c>
      <c r="E2329">
        <v>222</v>
      </c>
      <c r="F2329" t="s">
        <v>43</v>
      </c>
    </row>
    <row r="2330" spans="1:6" hidden="1" x14ac:dyDescent="0.35">
      <c r="A2330" t="s">
        <v>1</v>
      </c>
      <c r="B2330" t="s">
        <v>30</v>
      </c>
      <c r="C2330" t="s">
        <v>19</v>
      </c>
      <c r="D2330">
        <v>2023</v>
      </c>
      <c r="E2330">
        <v>222</v>
      </c>
      <c r="F2330" t="s">
        <v>43</v>
      </c>
    </row>
    <row r="2331" spans="1:6" hidden="1" x14ac:dyDescent="0.35">
      <c r="A2331" t="s">
        <v>1</v>
      </c>
      <c r="B2331" t="s">
        <v>30</v>
      </c>
      <c r="C2331" t="s">
        <v>19</v>
      </c>
      <c r="D2331">
        <v>2024</v>
      </c>
      <c r="E2331">
        <v>222</v>
      </c>
      <c r="F2331" t="s">
        <v>43</v>
      </c>
    </row>
    <row r="2332" spans="1:6" hidden="1" x14ac:dyDescent="0.35">
      <c r="A2332" t="s">
        <v>1</v>
      </c>
      <c r="B2332" t="s">
        <v>30</v>
      </c>
      <c r="C2332" t="s">
        <v>19</v>
      </c>
      <c r="D2332">
        <v>2025</v>
      </c>
      <c r="E2332">
        <v>222</v>
      </c>
      <c r="F2332" t="s">
        <v>43</v>
      </c>
    </row>
    <row r="2333" spans="1:6" hidden="1" x14ac:dyDescent="0.35">
      <c r="A2333" t="s">
        <v>1</v>
      </c>
      <c r="B2333" t="s">
        <v>30</v>
      </c>
      <c r="C2333" t="s">
        <v>19</v>
      </c>
      <c r="D2333">
        <v>2026</v>
      </c>
      <c r="E2333">
        <v>222</v>
      </c>
      <c r="F2333" t="s">
        <v>43</v>
      </c>
    </row>
    <row r="2334" spans="1:6" hidden="1" x14ac:dyDescent="0.35">
      <c r="A2334" t="s">
        <v>1</v>
      </c>
      <c r="B2334" t="s">
        <v>30</v>
      </c>
      <c r="C2334" t="s">
        <v>19</v>
      </c>
      <c r="D2334">
        <v>2027</v>
      </c>
      <c r="E2334">
        <v>222</v>
      </c>
      <c r="F2334" t="s">
        <v>43</v>
      </c>
    </row>
    <row r="2335" spans="1:6" hidden="1" x14ac:dyDescent="0.35">
      <c r="A2335" t="s">
        <v>1</v>
      </c>
      <c r="B2335" t="s">
        <v>30</v>
      </c>
      <c r="C2335" t="s">
        <v>19</v>
      </c>
      <c r="D2335">
        <v>2028</v>
      </c>
      <c r="E2335">
        <v>222</v>
      </c>
      <c r="F2335" t="s">
        <v>43</v>
      </c>
    </row>
    <row r="2336" spans="1:6" hidden="1" x14ac:dyDescent="0.35">
      <c r="A2336" t="s">
        <v>1</v>
      </c>
      <c r="B2336" t="s">
        <v>30</v>
      </c>
      <c r="C2336" t="s">
        <v>19</v>
      </c>
      <c r="D2336">
        <v>2029</v>
      </c>
      <c r="E2336">
        <v>222</v>
      </c>
      <c r="F2336" t="s">
        <v>43</v>
      </c>
    </row>
    <row r="2337" spans="1:6" hidden="1" x14ac:dyDescent="0.35">
      <c r="A2337" t="s">
        <v>1</v>
      </c>
      <c r="B2337" t="s">
        <v>30</v>
      </c>
      <c r="C2337" t="s">
        <v>19</v>
      </c>
      <c r="D2337">
        <v>2030</v>
      </c>
      <c r="E2337">
        <v>222</v>
      </c>
      <c r="F2337" t="s">
        <v>43</v>
      </c>
    </row>
    <row r="2338" spans="1:6" hidden="1" x14ac:dyDescent="0.35">
      <c r="A2338" t="s">
        <v>1</v>
      </c>
      <c r="B2338" t="s">
        <v>30</v>
      </c>
      <c r="C2338" t="s">
        <v>19</v>
      </c>
      <c r="D2338">
        <v>2031</v>
      </c>
      <c r="E2338">
        <v>222</v>
      </c>
      <c r="F2338" t="s">
        <v>43</v>
      </c>
    </row>
    <row r="2339" spans="1:6" hidden="1" x14ac:dyDescent="0.35">
      <c r="A2339" t="s">
        <v>1</v>
      </c>
      <c r="B2339" t="s">
        <v>30</v>
      </c>
      <c r="C2339" t="s">
        <v>19</v>
      </c>
      <c r="D2339">
        <v>2032</v>
      </c>
      <c r="E2339">
        <v>222</v>
      </c>
      <c r="F2339" t="s">
        <v>43</v>
      </c>
    </row>
    <row r="2340" spans="1:6" hidden="1" x14ac:dyDescent="0.35">
      <c r="A2340" t="s">
        <v>1</v>
      </c>
      <c r="B2340" t="s">
        <v>30</v>
      </c>
      <c r="C2340" t="s">
        <v>19</v>
      </c>
      <c r="D2340">
        <v>2033</v>
      </c>
      <c r="E2340">
        <v>222</v>
      </c>
      <c r="F2340" t="s">
        <v>43</v>
      </c>
    </row>
    <row r="2341" spans="1:6" hidden="1" x14ac:dyDescent="0.35">
      <c r="A2341" t="s">
        <v>1</v>
      </c>
      <c r="B2341" t="s">
        <v>30</v>
      </c>
      <c r="C2341" t="s">
        <v>19</v>
      </c>
      <c r="D2341">
        <v>2034</v>
      </c>
      <c r="E2341">
        <v>222</v>
      </c>
      <c r="F2341" t="s">
        <v>43</v>
      </c>
    </row>
    <row r="2342" spans="1:6" hidden="1" x14ac:dyDescent="0.35">
      <c r="A2342" t="s">
        <v>1</v>
      </c>
      <c r="B2342" t="s">
        <v>30</v>
      </c>
      <c r="C2342" t="s">
        <v>19</v>
      </c>
      <c r="D2342">
        <v>2035</v>
      </c>
      <c r="E2342">
        <v>222</v>
      </c>
      <c r="F2342" t="s">
        <v>43</v>
      </c>
    </row>
    <row r="2343" spans="1:6" hidden="1" x14ac:dyDescent="0.35">
      <c r="A2343" t="s">
        <v>1</v>
      </c>
      <c r="B2343" t="s">
        <v>30</v>
      </c>
      <c r="C2343" t="s">
        <v>19</v>
      </c>
      <c r="D2343">
        <v>2036</v>
      </c>
      <c r="E2343">
        <v>222</v>
      </c>
      <c r="F2343" t="s">
        <v>43</v>
      </c>
    </row>
    <row r="2344" spans="1:6" hidden="1" x14ac:dyDescent="0.35">
      <c r="A2344" t="s">
        <v>1</v>
      </c>
      <c r="B2344" t="s">
        <v>30</v>
      </c>
      <c r="C2344" t="s">
        <v>19</v>
      </c>
      <c r="D2344">
        <v>2037</v>
      </c>
      <c r="E2344">
        <v>222</v>
      </c>
      <c r="F2344" t="s">
        <v>43</v>
      </c>
    </row>
    <row r="2345" spans="1:6" hidden="1" x14ac:dyDescent="0.35">
      <c r="A2345" t="s">
        <v>1</v>
      </c>
      <c r="B2345" t="s">
        <v>30</v>
      </c>
      <c r="C2345" t="s">
        <v>19</v>
      </c>
      <c r="D2345">
        <v>2038</v>
      </c>
      <c r="E2345">
        <v>222</v>
      </c>
      <c r="F2345" t="s">
        <v>43</v>
      </c>
    </row>
    <row r="2346" spans="1:6" hidden="1" x14ac:dyDescent="0.35">
      <c r="A2346" t="s">
        <v>1</v>
      </c>
      <c r="B2346" t="s">
        <v>30</v>
      </c>
      <c r="C2346" t="s">
        <v>19</v>
      </c>
      <c r="D2346">
        <v>2039</v>
      </c>
      <c r="E2346">
        <v>222</v>
      </c>
      <c r="F2346" t="s">
        <v>43</v>
      </c>
    </row>
    <row r="2347" spans="1:6" hidden="1" x14ac:dyDescent="0.35">
      <c r="A2347" t="s">
        <v>1</v>
      </c>
      <c r="B2347" t="s">
        <v>30</v>
      </c>
      <c r="C2347" t="s">
        <v>19</v>
      </c>
      <c r="D2347">
        <v>2040</v>
      </c>
      <c r="E2347">
        <v>222</v>
      </c>
      <c r="F2347" t="s">
        <v>43</v>
      </c>
    </row>
    <row r="2348" spans="1:6" hidden="1" x14ac:dyDescent="0.35">
      <c r="A2348" t="s">
        <v>1</v>
      </c>
      <c r="B2348" t="s">
        <v>30</v>
      </c>
      <c r="C2348" t="s">
        <v>19</v>
      </c>
      <c r="D2348">
        <v>2041</v>
      </c>
      <c r="E2348">
        <v>222</v>
      </c>
      <c r="F2348" t="s">
        <v>43</v>
      </c>
    </row>
    <row r="2349" spans="1:6" hidden="1" x14ac:dyDescent="0.35">
      <c r="A2349" t="s">
        <v>1</v>
      </c>
      <c r="B2349" t="s">
        <v>30</v>
      </c>
      <c r="C2349" t="s">
        <v>19</v>
      </c>
      <c r="D2349">
        <v>2042</v>
      </c>
      <c r="E2349">
        <v>222</v>
      </c>
      <c r="F2349" t="s">
        <v>43</v>
      </c>
    </row>
    <row r="2350" spans="1:6" hidden="1" x14ac:dyDescent="0.35">
      <c r="A2350" t="s">
        <v>1</v>
      </c>
      <c r="B2350" t="s">
        <v>30</v>
      </c>
      <c r="C2350" t="s">
        <v>19</v>
      </c>
      <c r="D2350">
        <v>2043</v>
      </c>
      <c r="E2350">
        <v>222</v>
      </c>
      <c r="F2350" t="s">
        <v>43</v>
      </c>
    </row>
    <row r="2351" spans="1:6" hidden="1" x14ac:dyDescent="0.35">
      <c r="A2351" t="s">
        <v>1</v>
      </c>
      <c r="B2351" t="s">
        <v>30</v>
      </c>
      <c r="C2351" t="s">
        <v>19</v>
      </c>
      <c r="D2351">
        <v>2044</v>
      </c>
      <c r="E2351">
        <v>222</v>
      </c>
      <c r="F2351" t="s">
        <v>43</v>
      </c>
    </row>
    <row r="2352" spans="1:6" hidden="1" x14ac:dyDescent="0.35">
      <c r="A2352" t="s">
        <v>1</v>
      </c>
      <c r="B2352" t="s">
        <v>30</v>
      </c>
      <c r="C2352" t="s">
        <v>19</v>
      </c>
      <c r="D2352">
        <v>2045</v>
      </c>
      <c r="E2352">
        <v>222</v>
      </c>
      <c r="F2352" t="s">
        <v>43</v>
      </c>
    </row>
    <row r="2353" spans="1:6" hidden="1" x14ac:dyDescent="0.35">
      <c r="A2353" t="s">
        <v>1</v>
      </c>
      <c r="B2353" t="s">
        <v>30</v>
      </c>
      <c r="C2353" t="s">
        <v>19</v>
      </c>
      <c r="D2353">
        <v>2046</v>
      </c>
      <c r="E2353">
        <v>222</v>
      </c>
      <c r="F2353" t="s">
        <v>43</v>
      </c>
    </row>
    <row r="2354" spans="1:6" hidden="1" x14ac:dyDescent="0.35">
      <c r="A2354" t="s">
        <v>1</v>
      </c>
      <c r="B2354" t="s">
        <v>30</v>
      </c>
      <c r="C2354" t="s">
        <v>19</v>
      </c>
      <c r="D2354">
        <v>2047</v>
      </c>
      <c r="E2354">
        <v>222</v>
      </c>
      <c r="F2354" t="s">
        <v>43</v>
      </c>
    </row>
    <row r="2355" spans="1:6" hidden="1" x14ac:dyDescent="0.35">
      <c r="A2355" t="s">
        <v>1</v>
      </c>
      <c r="B2355" t="s">
        <v>30</v>
      </c>
      <c r="C2355" t="s">
        <v>19</v>
      </c>
      <c r="D2355">
        <v>2048</v>
      </c>
      <c r="E2355">
        <v>222</v>
      </c>
      <c r="F2355" t="s">
        <v>43</v>
      </c>
    </row>
    <row r="2356" spans="1:6" hidden="1" x14ac:dyDescent="0.35">
      <c r="A2356" t="s">
        <v>1</v>
      </c>
      <c r="B2356" t="s">
        <v>30</v>
      </c>
      <c r="C2356" t="s">
        <v>19</v>
      </c>
      <c r="D2356">
        <v>2049</v>
      </c>
      <c r="E2356">
        <v>222</v>
      </c>
      <c r="F2356" t="s">
        <v>43</v>
      </c>
    </row>
    <row r="2357" spans="1:6" hidden="1" x14ac:dyDescent="0.35">
      <c r="A2357" t="s">
        <v>1</v>
      </c>
      <c r="B2357" t="s">
        <v>30</v>
      </c>
      <c r="C2357" t="s">
        <v>19</v>
      </c>
      <c r="D2357">
        <v>2050</v>
      </c>
      <c r="E2357">
        <v>222</v>
      </c>
      <c r="F2357" t="s">
        <v>43</v>
      </c>
    </row>
    <row r="2358" spans="1:6" hidden="1" x14ac:dyDescent="0.35">
      <c r="A2358" t="s">
        <v>1</v>
      </c>
      <c r="B2358" t="s">
        <v>30</v>
      </c>
      <c r="C2358" t="s">
        <v>20</v>
      </c>
      <c r="D2358">
        <v>2020</v>
      </c>
      <c r="E2358">
        <v>603</v>
      </c>
      <c r="F2358" t="s">
        <v>43</v>
      </c>
    </row>
    <row r="2359" spans="1:6" hidden="1" x14ac:dyDescent="0.35">
      <c r="A2359" t="s">
        <v>1</v>
      </c>
      <c r="B2359" t="s">
        <v>30</v>
      </c>
      <c r="C2359" t="s">
        <v>20</v>
      </c>
      <c r="D2359">
        <v>2021</v>
      </c>
      <c r="E2359">
        <v>603</v>
      </c>
      <c r="F2359" t="s">
        <v>43</v>
      </c>
    </row>
    <row r="2360" spans="1:6" hidden="1" x14ac:dyDescent="0.35">
      <c r="A2360" t="s">
        <v>1</v>
      </c>
      <c r="B2360" t="s">
        <v>30</v>
      </c>
      <c r="C2360" t="s">
        <v>20</v>
      </c>
      <c r="D2360">
        <v>2022</v>
      </c>
      <c r="E2360">
        <v>603</v>
      </c>
      <c r="F2360" t="s">
        <v>43</v>
      </c>
    </row>
    <row r="2361" spans="1:6" hidden="1" x14ac:dyDescent="0.35">
      <c r="A2361" t="s">
        <v>1</v>
      </c>
      <c r="B2361" t="s">
        <v>30</v>
      </c>
      <c r="C2361" t="s">
        <v>20</v>
      </c>
      <c r="D2361">
        <v>2023</v>
      </c>
      <c r="E2361">
        <v>603</v>
      </c>
      <c r="F2361" t="s">
        <v>43</v>
      </c>
    </row>
    <row r="2362" spans="1:6" hidden="1" x14ac:dyDescent="0.35">
      <c r="A2362" t="s">
        <v>1</v>
      </c>
      <c r="B2362" t="s">
        <v>30</v>
      </c>
      <c r="C2362" t="s">
        <v>20</v>
      </c>
      <c r="D2362">
        <v>2024</v>
      </c>
      <c r="E2362">
        <v>603</v>
      </c>
      <c r="F2362" t="s">
        <v>43</v>
      </c>
    </row>
    <row r="2363" spans="1:6" hidden="1" x14ac:dyDescent="0.35">
      <c r="A2363" t="s">
        <v>1</v>
      </c>
      <c r="B2363" t="s">
        <v>30</v>
      </c>
      <c r="C2363" t="s">
        <v>20</v>
      </c>
      <c r="D2363">
        <v>2025</v>
      </c>
      <c r="E2363">
        <v>603</v>
      </c>
      <c r="F2363" t="s">
        <v>43</v>
      </c>
    </row>
    <row r="2364" spans="1:6" hidden="1" x14ac:dyDescent="0.35">
      <c r="A2364" t="s">
        <v>1</v>
      </c>
      <c r="B2364" t="s">
        <v>30</v>
      </c>
      <c r="C2364" t="s">
        <v>20</v>
      </c>
      <c r="D2364">
        <v>2026</v>
      </c>
      <c r="E2364">
        <v>603</v>
      </c>
      <c r="F2364" t="s">
        <v>43</v>
      </c>
    </row>
    <row r="2365" spans="1:6" hidden="1" x14ac:dyDescent="0.35">
      <c r="A2365" t="s">
        <v>1</v>
      </c>
      <c r="B2365" t="s">
        <v>30</v>
      </c>
      <c r="C2365" t="s">
        <v>20</v>
      </c>
      <c r="D2365">
        <v>2027</v>
      </c>
      <c r="E2365">
        <v>603</v>
      </c>
      <c r="F2365" t="s">
        <v>43</v>
      </c>
    </row>
    <row r="2366" spans="1:6" hidden="1" x14ac:dyDescent="0.35">
      <c r="A2366" t="s">
        <v>1</v>
      </c>
      <c r="B2366" t="s">
        <v>30</v>
      </c>
      <c r="C2366" t="s">
        <v>20</v>
      </c>
      <c r="D2366">
        <v>2028</v>
      </c>
      <c r="E2366">
        <v>603</v>
      </c>
      <c r="F2366" t="s">
        <v>43</v>
      </c>
    </row>
    <row r="2367" spans="1:6" hidden="1" x14ac:dyDescent="0.35">
      <c r="A2367" t="s">
        <v>1</v>
      </c>
      <c r="B2367" t="s">
        <v>30</v>
      </c>
      <c r="C2367" t="s">
        <v>20</v>
      </c>
      <c r="D2367">
        <v>2029</v>
      </c>
      <c r="E2367">
        <v>603</v>
      </c>
      <c r="F2367" t="s">
        <v>43</v>
      </c>
    </row>
    <row r="2368" spans="1:6" hidden="1" x14ac:dyDescent="0.35">
      <c r="A2368" t="s">
        <v>1</v>
      </c>
      <c r="B2368" t="s">
        <v>30</v>
      </c>
      <c r="C2368" t="s">
        <v>20</v>
      </c>
      <c r="D2368">
        <v>2030</v>
      </c>
      <c r="E2368">
        <v>603</v>
      </c>
      <c r="F2368" t="s">
        <v>43</v>
      </c>
    </row>
    <row r="2369" spans="1:6" hidden="1" x14ac:dyDescent="0.35">
      <c r="A2369" t="s">
        <v>1</v>
      </c>
      <c r="B2369" t="s">
        <v>30</v>
      </c>
      <c r="C2369" t="s">
        <v>20</v>
      </c>
      <c r="D2369">
        <v>2031</v>
      </c>
      <c r="E2369">
        <v>603</v>
      </c>
      <c r="F2369" t="s">
        <v>43</v>
      </c>
    </row>
    <row r="2370" spans="1:6" hidden="1" x14ac:dyDescent="0.35">
      <c r="A2370" t="s">
        <v>1</v>
      </c>
      <c r="B2370" t="s">
        <v>30</v>
      </c>
      <c r="C2370" t="s">
        <v>20</v>
      </c>
      <c r="D2370">
        <v>2032</v>
      </c>
      <c r="E2370">
        <v>603</v>
      </c>
      <c r="F2370" t="s">
        <v>43</v>
      </c>
    </row>
    <row r="2371" spans="1:6" hidden="1" x14ac:dyDescent="0.35">
      <c r="A2371" t="s">
        <v>1</v>
      </c>
      <c r="B2371" t="s">
        <v>30</v>
      </c>
      <c r="C2371" t="s">
        <v>20</v>
      </c>
      <c r="D2371">
        <v>2033</v>
      </c>
      <c r="E2371">
        <v>603</v>
      </c>
      <c r="F2371" t="s">
        <v>43</v>
      </c>
    </row>
    <row r="2372" spans="1:6" hidden="1" x14ac:dyDescent="0.35">
      <c r="A2372" t="s">
        <v>1</v>
      </c>
      <c r="B2372" t="s">
        <v>30</v>
      </c>
      <c r="C2372" t="s">
        <v>20</v>
      </c>
      <c r="D2372">
        <v>2034</v>
      </c>
      <c r="E2372">
        <v>603</v>
      </c>
      <c r="F2372" t="s">
        <v>43</v>
      </c>
    </row>
    <row r="2373" spans="1:6" hidden="1" x14ac:dyDescent="0.35">
      <c r="A2373" t="s">
        <v>1</v>
      </c>
      <c r="B2373" t="s">
        <v>30</v>
      </c>
      <c r="C2373" t="s">
        <v>20</v>
      </c>
      <c r="D2373">
        <v>2035</v>
      </c>
      <c r="E2373">
        <v>603</v>
      </c>
      <c r="F2373" t="s">
        <v>43</v>
      </c>
    </row>
    <row r="2374" spans="1:6" hidden="1" x14ac:dyDescent="0.35">
      <c r="A2374" t="s">
        <v>1</v>
      </c>
      <c r="B2374" t="s">
        <v>30</v>
      </c>
      <c r="C2374" t="s">
        <v>20</v>
      </c>
      <c r="D2374">
        <v>2036</v>
      </c>
      <c r="E2374">
        <v>603</v>
      </c>
      <c r="F2374" t="s">
        <v>43</v>
      </c>
    </row>
    <row r="2375" spans="1:6" hidden="1" x14ac:dyDescent="0.35">
      <c r="A2375" t="s">
        <v>1</v>
      </c>
      <c r="B2375" t="s">
        <v>30</v>
      </c>
      <c r="C2375" t="s">
        <v>20</v>
      </c>
      <c r="D2375">
        <v>2037</v>
      </c>
      <c r="E2375">
        <v>603</v>
      </c>
      <c r="F2375" t="s">
        <v>43</v>
      </c>
    </row>
    <row r="2376" spans="1:6" hidden="1" x14ac:dyDescent="0.35">
      <c r="A2376" t="s">
        <v>1</v>
      </c>
      <c r="B2376" t="s">
        <v>30</v>
      </c>
      <c r="C2376" t="s">
        <v>20</v>
      </c>
      <c r="D2376">
        <v>2038</v>
      </c>
      <c r="E2376">
        <v>603</v>
      </c>
      <c r="F2376" t="s">
        <v>43</v>
      </c>
    </row>
    <row r="2377" spans="1:6" hidden="1" x14ac:dyDescent="0.35">
      <c r="A2377" t="s">
        <v>1</v>
      </c>
      <c r="B2377" t="s">
        <v>30</v>
      </c>
      <c r="C2377" t="s">
        <v>20</v>
      </c>
      <c r="D2377">
        <v>2039</v>
      </c>
      <c r="E2377">
        <v>603</v>
      </c>
      <c r="F2377" t="s">
        <v>43</v>
      </c>
    </row>
    <row r="2378" spans="1:6" hidden="1" x14ac:dyDescent="0.35">
      <c r="A2378" t="s">
        <v>1</v>
      </c>
      <c r="B2378" t="s">
        <v>30</v>
      </c>
      <c r="C2378" t="s">
        <v>20</v>
      </c>
      <c r="D2378">
        <v>2040</v>
      </c>
      <c r="E2378">
        <v>603</v>
      </c>
      <c r="F2378" t="s">
        <v>43</v>
      </c>
    </row>
    <row r="2379" spans="1:6" hidden="1" x14ac:dyDescent="0.35">
      <c r="A2379" t="s">
        <v>1</v>
      </c>
      <c r="B2379" t="s">
        <v>30</v>
      </c>
      <c r="C2379" t="s">
        <v>20</v>
      </c>
      <c r="D2379">
        <v>2041</v>
      </c>
      <c r="E2379">
        <v>603</v>
      </c>
      <c r="F2379" t="s">
        <v>43</v>
      </c>
    </row>
    <row r="2380" spans="1:6" hidden="1" x14ac:dyDescent="0.35">
      <c r="A2380" t="s">
        <v>1</v>
      </c>
      <c r="B2380" t="s">
        <v>30</v>
      </c>
      <c r="C2380" t="s">
        <v>20</v>
      </c>
      <c r="D2380">
        <v>2042</v>
      </c>
      <c r="E2380">
        <v>603</v>
      </c>
      <c r="F2380" t="s">
        <v>43</v>
      </c>
    </row>
    <row r="2381" spans="1:6" hidden="1" x14ac:dyDescent="0.35">
      <c r="A2381" t="s">
        <v>1</v>
      </c>
      <c r="B2381" t="s">
        <v>30</v>
      </c>
      <c r="C2381" t="s">
        <v>20</v>
      </c>
      <c r="D2381">
        <v>2043</v>
      </c>
      <c r="E2381">
        <v>603</v>
      </c>
      <c r="F2381" t="s">
        <v>43</v>
      </c>
    </row>
    <row r="2382" spans="1:6" hidden="1" x14ac:dyDescent="0.35">
      <c r="A2382" t="s">
        <v>1</v>
      </c>
      <c r="B2382" t="s">
        <v>30</v>
      </c>
      <c r="C2382" t="s">
        <v>20</v>
      </c>
      <c r="D2382">
        <v>2044</v>
      </c>
      <c r="E2382">
        <v>603</v>
      </c>
      <c r="F2382" t="s">
        <v>43</v>
      </c>
    </row>
    <row r="2383" spans="1:6" hidden="1" x14ac:dyDescent="0.35">
      <c r="A2383" t="s">
        <v>1</v>
      </c>
      <c r="B2383" t="s">
        <v>30</v>
      </c>
      <c r="C2383" t="s">
        <v>20</v>
      </c>
      <c r="D2383">
        <v>2045</v>
      </c>
      <c r="E2383">
        <v>603</v>
      </c>
      <c r="F2383" t="s">
        <v>43</v>
      </c>
    </row>
    <row r="2384" spans="1:6" hidden="1" x14ac:dyDescent="0.35">
      <c r="A2384" t="s">
        <v>1</v>
      </c>
      <c r="B2384" t="s">
        <v>30</v>
      </c>
      <c r="C2384" t="s">
        <v>20</v>
      </c>
      <c r="D2384">
        <v>2046</v>
      </c>
      <c r="E2384">
        <v>667</v>
      </c>
      <c r="F2384" t="s">
        <v>43</v>
      </c>
    </row>
    <row r="2385" spans="1:6" hidden="1" x14ac:dyDescent="0.35">
      <c r="A2385" t="s">
        <v>1</v>
      </c>
      <c r="B2385" t="s">
        <v>30</v>
      </c>
      <c r="C2385" t="s">
        <v>20</v>
      </c>
      <c r="D2385">
        <v>2047</v>
      </c>
      <c r="E2385">
        <v>730</v>
      </c>
      <c r="F2385" t="s">
        <v>43</v>
      </c>
    </row>
    <row r="2386" spans="1:6" hidden="1" x14ac:dyDescent="0.35">
      <c r="A2386" t="s">
        <v>1</v>
      </c>
      <c r="B2386" t="s">
        <v>30</v>
      </c>
      <c r="C2386" t="s">
        <v>20</v>
      </c>
      <c r="D2386">
        <v>2048</v>
      </c>
      <c r="E2386">
        <v>794</v>
      </c>
      <c r="F2386" t="s">
        <v>43</v>
      </c>
    </row>
    <row r="2387" spans="1:6" hidden="1" x14ac:dyDescent="0.35">
      <c r="A2387" t="s">
        <v>1</v>
      </c>
      <c r="B2387" t="s">
        <v>30</v>
      </c>
      <c r="C2387" t="s">
        <v>20</v>
      </c>
      <c r="D2387">
        <v>2049</v>
      </c>
      <c r="E2387">
        <v>857</v>
      </c>
      <c r="F2387" t="s">
        <v>43</v>
      </c>
    </row>
    <row r="2388" spans="1:6" hidden="1" x14ac:dyDescent="0.35">
      <c r="A2388" t="s">
        <v>1</v>
      </c>
      <c r="B2388" t="s">
        <v>30</v>
      </c>
      <c r="C2388" t="s">
        <v>20</v>
      </c>
      <c r="D2388">
        <v>2050</v>
      </c>
      <c r="E2388">
        <v>921</v>
      </c>
      <c r="F2388" t="s">
        <v>43</v>
      </c>
    </row>
    <row r="2389" spans="1:6" hidden="1" x14ac:dyDescent="0.35">
      <c r="A2389" t="s">
        <v>1</v>
      </c>
      <c r="B2389" t="s">
        <v>30</v>
      </c>
      <c r="C2389" t="s">
        <v>21</v>
      </c>
      <c r="D2389">
        <v>2020</v>
      </c>
      <c r="E2389">
        <v>1</v>
      </c>
      <c r="F2389" t="s">
        <v>43</v>
      </c>
    </row>
    <row r="2390" spans="1:6" hidden="1" x14ac:dyDescent="0.35">
      <c r="A2390" t="s">
        <v>1</v>
      </c>
      <c r="B2390" t="s">
        <v>30</v>
      </c>
      <c r="C2390" t="s">
        <v>21</v>
      </c>
      <c r="D2390">
        <v>2021</v>
      </c>
      <c r="E2390">
        <v>1</v>
      </c>
      <c r="F2390" t="s">
        <v>43</v>
      </c>
    </row>
    <row r="2391" spans="1:6" hidden="1" x14ac:dyDescent="0.35">
      <c r="A2391" t="s">
        <v>1</v>
      </c>
      <c r="B2391" t="s">
        <v>30</v>
      </c>
      <c r="C2391" t="s">
        <v>21</v>
      </c>
      <c r="D2391">
        <v>2022</v>
      </c>
      <c r="E2391">
        <v>1</v>
      </c>
      <c r="F2391" t="s">
        <v>43</v>
      </c>
    </row>
    <row r="2392" spans="1:6" hidden="1" x14ac:dyDescent="0.35">
      <c r="A2392" t="s">
        <v>1</v>
      </c>
      <c r="B2392" t="s">
        <v>30</v>
      </c>
      <c r="C2392" t="s">
        <v>21</v>
      </c>
      <c r="D2392">
        <v>2023</v>
      </c>
      <c r="E2392">
        <v>1</v>
      </c>
      <c r="F2392" t="s">
        <v>43</v>
      </c>
    </row>
    <row r="2393" spans="1:6" hidden="1" x14ac:dyDescent="0.35">
      <c r="A2393" t="s">
        <v>1</v>
      </c>
      <c r="B2393" t="s">
        <v>30</v>
      </c>
      <c r="C2393" t="s">
        <v>21</v>
      </c>
      <c r="D2393">
        <v>2024</v>
      </c>
      <c r="E2393">
        <v>1</v>
      </c>
      <c r="F2393" t="s">
        <v>43</v>
      </c>
    </row>
    <row r="2394" spans="1:6" hidden="1" x14ac:dyDescent="0.35">
      <c r="A2394" t="s">
        <v>1</v>
      </c>
      <c r="B2394" t="s">
        <v>30</v>
      </c>
      <c r="C2394" t="s">
        <v>21</v>
      </c>
      <c r="D2394">
        <v>2025</v>
      </c>
      <c r="E2394">
        <v>1</v>
      </c>
      <c r="F2394" t="s">
        <v>43</v>
      </c>
    </row>
    <row r="2395" spans="1:6" hidden="1" x14ac:dyDescent="0.35">
      <c r="A2395" t="s">
        <v>1</v>
      </c>
      <c r="B2395" t="s">
        <v>30</v>
      </c>
      <c r="C2395" t="s">
        <v>21</v>
      </c>
      <c r="D2395">
        <v>2026</v>
      </c>
      <c r="E2395">
        <v>2.8</v>
      </c>
      <c r="F2395" t="s">
        <v>43</v>
      </c>
    </row>
    <row r="2396" spans="1:6" hidden="1" x14ac:dyDescent="0.35">
      <c r="A2396" t="s">
        <v>1</v>
      </c>
      <c r="B2396" t="s">
        <v>30</v>
      </c>
      <c r="C2396" t="s">
        <v>21</v>
      </c>
      <c r="D2396">
        <v>2027</v>
      </c>
      <c r="E2396">
        <v>4.5999999999999996</v>
      </c>
      <c r="F2396" t="s">
        <v>43</v>
      </c>
    </row>
    <row r="2397" spans="1:6" hidden="1" x14ac:dyDescent="0.35">
      <c r="A2397" t="s">
        <v>1</v>
      </c>
      <c r="B2397" t="s">
        <v>30</v>
      </c>
      <c r="C2397" t="s">
        <v>21</v>
      </c>
      <c r="D2397">
        <v>2028</v>
      </c>
      <c r="E2397">
        <v>6.4</v>
      </c>
      <c r="F2397" t="s">
        <v>43</v>
      </c>
    </row>
    <row r="2398" spans="1:6" hidden="1" x14ac:dyDescent="0.35">
      <c r="A2398" t="s">
        <v>1</v>
      </c>
      <c r="B2398" t="s">
        <v>30</v>
      </c>
      <c r="C2398" t="s">
        <v>21</v>
      </c>
      <c r="D2398">
        <v>2029</v>
      </c>
      <c r="E2398">
        <v>8.1999999999999993</v>
      </c>
      <c r="F2398" t="s">
        <v>43</v>
      </c>
    </row>
    <row r="2399" spans="1:6" hidden="1" x14ac:dyDescent="0.35">
      <c r="A2399" t="s">
        <v>1</v>
      </c>
      <c r="B2399" t="s">
        <v>30</v>
      </c>
      <c r="C2399" t="s">
        <v>21</v>
      </c>
      <c r="D2399">
        <v>2030</v>
      </c>
      <c r="E2399">
        <v>10</v>
      </c>
      <c r="F2399" t="s">
        <v>43</v>
      </c>
    </row>
    <row r="2400" spans="1:6" hidden="1" x14ac:dyDescent="0.35">
      <c r="A2400" t="s">
        <v>1</v>
      </c>
      <c r="B2400" t="s">
        <v>30</v>
      </c>
      <c r="C2400" t="s">
        <v>21</v>
      </c>
      <c r="D2400">
        <v>2031</v>
      </c>
      <c r="E2400">
        <v>10.5</v>
      </c>
      <c r="F2400" t="s">
        <v>43</v>
      </c>
    </row>
    <row r="2401" spans="1:6" hidden="1" x14ac:dyDescent="0.35">
      <c r="A2401" t="s">
        <v>1</v>
      </c>
      <c r="B2401" t="s">
        <v>30</v>
      </c>
      <c r="C2401" t="s">
        <v>21</v>
      </c>
      <c r="D2401">
        <v>2032</v>
      </c>
      <c r="E2401">
        <v>11</v>
      </c>
      <c r="F2401" t="s">
        <v>43</v>
      </c>
    </row>
    <row r="2402" spans="1:6" hidden="1" x14ac:dyDescent="0.35">
      <c r="A2402" t="s">
        <v>1</v>
      </c>
      <c r="B2402" t="s">
        <v>30</v>
      </c>
      <c r="C2402" t="s">
        <v>21</v>
      </c>
      <c r="D2402">
        <v>2033</v>
      </c>
      <c r="E2402">
        <v>11.5</v>
      </c>
      <c r="F2402" t="s">
        <v>43</v>
      </c>
    </row>
    <row r="2403" spans="1:6" hidden="1" x14ac:dyDescent="0.35">
      <c r="A2403" t="s">
        <v>1</v>
      </c>
      <c r="B2403" t="s">
        <v>30</v>
      </c>
      <c r="C2403" t="s">
        <v>21</v>
      </c>
      <c r="D2403">
        <v>2034</v>
      </c>
      <c r="E2403">
        <v>12</v>
      </c>
      <c r="F2403" t="s">
        <v>43</v>
      </c>
    </row>
    <row r="2404" spans="1:6" hidden="1" x14ac:dyDescent="0.35">
      <c r="A2404" t="s">
        <v>1</v>
      </c>
      <c r="B2404" t="s">
        <v>30</v>
      </c>
      <c r="C2404" t="s">
        <v>21</v>
      </c>
      <c r="D2404">
        <v>2035</v>
      </c>
      <c r="E2404">
        <v>12.5</v>
      </c>
      <c r="F2404" t="s">
        <v>43</v>
      </c>
    </row>
    <row r="2405" spans="1:6" hidden="1" x14ac:dyDescent="0.35">
      <c r="A2405" t="s">
        <v>1</v>
      </c>
      <c r="B2405" t="s">
        <v>30</v>
      </c>
      <c r="C2405" t="s">
        <v>21</v>
      </c>
      <c r="D2405">
        <v>2036</v>
      </c>
      <c r="E2405">
        <v>13</v>
      </c>
      <c r="F2405" t="s">
        <v>43</v>
      </c>
    </row>
    <row r="2406" spans="1:6" hidden="1" x14ac:dyDescent="0.35">
      <c r="A2406" t="s">
        <v>1</v>
      </c>
      <c r="B2406" t="s">
        <v>30</v>
      </c>
      <c r="C2406" t="s">
        <v>21</v>
      </c>
      <c r="D2406">
        <v>2037</v>
      </c>
      <c r="E2406">
        <v>13.5</v>
      </c>
      <c r="F2406" t="s">
        <v>43</v>
      </c>
    </row>
    <row r="2407" spans="1:6" hidden="1" x14ac:dyDescent="0.35">
      <c r="A2407" t="s">
        <v>1</v>
      </c>
      <c r="B2407" t="s">
        <v>30</v>
      </c>
      <c r="C2407" t="s">
        <v>21</v>
      </c>
      <c r="D2407">
        <v>2038</v>
      </c>
      <c r="E2407">
        <v>14</v>
      </c>
      <c r="F2407" t="s">
        <v>43</v>
      </c>
    </row>
    <row r="2408" spans="1:6" hidden="1" x14ac:dyDescent="0.35">
      <c r="A2408" t="s">
        <v>1</v>
      </c>
      <c r="B2408" t="s">
        <v>30</v>
      </c>
      <c r="C2408" t="s">
        <v>21</v>
      </c>
      <c r="D2408">
        <v>2039</v>
      </c>
      <c r="E2408">
        <v>14.5</v>
      </c>
      <c r="F2408" t="s">
        <v>43</v>
      </c>
    </row>
    <row r="2409" spans="1:6" hidden="1" x14ac:dyDescent="0.35">
      <c r="A2409" t="s">
        <v>1</v>
      </c>
      <c r="B2409" t="s">
        <v>30</v>
      </c>
      <c r="C2409" t="s">
        <v>21</v>
      </c>
      <c r="D2409">
        <v>2040</v>
      </c>
      <c r="E2409">
        <v>15</v>
      </c>
      <c r="F2409" t="s">
        <v>43</v>
      </c>
    </row>
    <row r="2410" spans="1:6" hidden="1" x14ac:dyDescent="0.35">
      <c r="A2410" t="s">
        <v>1</v>
      </c>
      <c r="B2410" t="s">
        <v>30</v>
      </c>
      <c r="C2410" t="s">
        <v>21</v>
      </c>
      <c r="D2410">
        <v>2041</v>
      </c>
      <c r="E2410">
        <v>16.63970625</v>
      </c>
      <c r="F2410" t="s">
        <v>43</v>
      </c>
    </row>
    <row r="2411" spans="1:6" hidden="1" x14ac:dyDescent="0.35">
      <c r="A2411" t="s">
        <v>1</v>
      </c>
      <c r="B2411" t="s">
        <v>30</v>
      </c>
      <c r="C2411" t="s">
        <v>21</v>
      </c>
      <c r="D2411">
        <v>2042</v>
      </c>
      <c r="E2411">
        <v>18.279412499999999</v>
      </c>
      <c r="F2411" t="s">
        <v>43</v>
      </c>
    </row>
    <row r="2412" spans="1:6" hidden="1" x14ac:dyDescent="0.35">
      <c r="A2412" t="s">
        <v>1</v>
      </c>
      <c r="B2412" t="s">
        <v>30</v>
      </c>
      <c r="C2412" t="s">
        <v>21</v>
      </c>
      <c r="D2412">
        <v>2043</v>
      </c>
      <c r="E2412">
        <v>19.919118749999999</v>
      </c>
      <c r="F2412" t="s">
        <v>43</v>
      </c>
    </row>
    <row r="2413" spans="1:6" hidden="1" x14ac:dyDescent="0.35">
      <c r="A2413" t="s">
        <v>1</v>
      </c>
      <c r="B2413" t="s">
        <v>30</v>
      </c>
      <c r="C2413" t="s">
        <v>21</v>
      </c>
      <c r="D2413">
        <v>2044</v>
      </c>
      <c r="E2413">
        <v>21.558824999999999</v>
      </c>
      <c r="F2413" t="s">
        <v>43</v>
      </c>
    </row>
    <row r="2414" spans="1:6" hidden="1" x14ac:dyDescent="0.35">
      <c r="A2414" t="s">
        <v>1</v>
      </c>
      <c r="B2414" t="s">
        <v>30</v>
      </c>
      <c r="C2414" t="s">
        <v>21</v>
      </c>
      <c r="D2414">
        <v>2045</v>
      </c>
      <c r="E2414">
        <v>23.198531249999998</v>
      </c>
      <c r="F2414" t="s">
        <v>43</v>
      </c>
    </row>
    <row r="2415" spans="1:6" hidden="1" x14ac:dyDescent="0.35">
      <c r="A2415" t="s">
        <v>1</v>
      </c>
      <c r="B2415" t="s">
        <v>30</v>
      </c>
      <c r="C2415" t="s">
        <v>21</v>
      </c>
      <c r="D2415">
        <v>2046</v>
      </c>
      <c r="E2415">
        <v>24.838237490000001</v>
      </c>
      <c r="F2415" t="s">
        <v>43</v>
      </c>
    </row>
    <row r="2416" spans="1:6" hidden="1" x14ac:dyDescent="0.35">
      <c r="A2416" t="s">
        <v>1</v>
      </c>
      <c r="B2416" t="s">
        <v>30</v>
      </c>
      <c r="C2416" t="s">
        <v>21</v>
      </c>
      <c r="D2416">
        <v>2047</v>
      </c>
      <c r="E2416">
        <v>26.477943740000001</v>
      </c>
      <c r="F2416" t="s">
        <v>43</v>
      </c>
    </row>
    <row r="2417" spans="1:6" hidden="1" x14ac:dyDescent="0.35">
      <c r="A2417" t="s">
        <v>1</v>
      </c>
      <c r="B2417" t="s">
        <v>30</v>
      </c>
      <c r="C2417" t="s">
        <v>21</v>
      </c>
      <c r="D2417">
        <v>2048</v>
      </c>
      <c r="E2417">
        <v>28.11764999</v>
      </c>
      <c r="F2417" t="s">
        <v>43</v>
      </c>
    </row>
    <row r="2418" spans="1:6" hidden="1" x14ac:dyDescent="0.35">
      <c r="A2418" t="s">
        <v>1</v>
      </c>
      <c r="B2418" t="s">
        <v>30</v>
      </c>
      <c r="C2418" t="s">
        <v>21</v>
      </c>
      <c r="D2418">
        <v>2049</v>
      </c>
      <c r="E2418">
        <v>29.75735624</v>
      </c>
      <c r="F2418" t="s">
        <v>43</v>
      </c>
    </row>
    <row r="2419" spans="1:6" hidden="1" x14ac:dyDescent="0.35">
      <c r="A2419" t="s">
        <v>1</v>
      </c>
      <c r="B2419" t="s">
        <v>30</v>
      </c>
      <c r="C2419" t="s">
        <v>21</v>
      </c>
      <c r="D2419">
        <v>2050</v>
      </c>
      <c r="E2419">
        <v>31.39706249</v>
      </c>
      <c r="F2419" t="s">
        <v>43</v>
      </c>
    </row>
    <row r="2420" spans="1:6" hidden="1" x14ac:dyDescent="0.35">
      <c r="A2420" t="s">
        <v>1</v>
      </c>
      <c r="B2420" t="s">
        <v>30</v>
      </c>
      <c r="C2420" t="s">
        <v>22</v>
      </c>
      <c r="D2420">
        <v>2020</v>
      </c>
      <c r="E2420">
        <v>0.36499999999999999</v>
      </c>
      <c r="F2420" t="s">
        <v>43</v>
      </c>
    </row>
    <row r="2421" spans="1:6" hidden="1" x14ac:dyDescent="0.35">
      <c r="A2421" t="s">
        <v>1</v>
      </c>
      <c r="B2421" t="s">
        <v>30</v>
      </c>
      <c r="C2421" t="s">
        <v>22</v>
      </c>
      <c r="D2421">
        <v>2021</v>
      </c>
      <c r="E2421">
        <v>0.36499999999999999</v>
      </c>
      <c r="F2421" t="s">
        <v>43</v>
      </c>
    </row>
    <row r="2422" spans="1:6" hidden="1" x14ac:dyDescent="0.35">
      <c r="A2422" t="s">
        <v>1</v>
      </c>
      <c r="B2422" t="s">
        <v>30</v>
      </c>
      <c r="C2422" t="s">
        <v>22</v>
      </c>
      <c r="D2422">
        <v>2022</v>
      </c>
      <c r="E2422">
        <v>0.36499999999999999</v>
      </c>
      <c r="F2422" t="s">
        <v>43</v>
      </c>
    </row>
    <row r="2423" spans="1:6" hidden="1" x14ac:dyDescent="0.35">
      <c r="A2423" t="s">
        <v>1</v>
      </c>
      <c r="B2423" t="s">
        <v>30</v>
      </c>
      <c r="C2423" t="s">
        <v>22</v>
      </c>
      <c r="D2423">
        <v>2023</v>
      </c>
      <c r="E2423">
        <v>0.36499999999999999</v>
      </c>
      <c r="F2423" t="s">
        <v>43</v>
      </c>
    </row>
    <row r="2424" spans="1:6" hidden="1" x14ac:dyDescent="0.35">
      <c r="A2424" t="s">
        <v>1</v>
      </c>
      <c r="B2424" t="s">
        <v>30</v>
      </c>
      <c r="C2424" t="s">
        <v>22</v>
      </c>
      <c r="D2424">
        <v>2024</v>
      </c>
      <c r="E2424">
        <v>0.36499999999999999</v>
      </c>
      <c r="F2424" t="s">
        <v>43</v>
      </c>
    </row>
    <row r="2425" spans="1:6" hidden="1" x14ac:dyDescent="0.35">
      <c r="A2425" t="s">
        <v>1</v>
      </c>
      <c r="B2425" t="s">
        <v>30</v>
      </c>
      <c r="C2425" t="s">
        <v>22</v>
      </c>
      <c r="D2425">
        <v>2025</v>
      </c>
      <c r="E2425">
        <v>0.36499999999999999</v>
      </c>
      <c r="F2425" t="s">
        <v>43</v>
      </c>
    </row>
    <row r="2426" spans="1:6" hidden="1" x14ac:dyDescent="0.35">
      <c r="A2426" t="s">
        <v>1</v>
      </c>
      <c r="B2426" t="s">
        <v>30</v>
      </c>
      <c r="C2426" t="s">
        <v>22</v>
      </c>
      <c r="D2426">
        <v>2026</v>
      </c>
      <c r="E2426">
        <v>0.36499999999999999</v>
      </c>
      <c r="F2426" t="s">
        <v>43</v>
      </c>
    </row>
    <row r="2427" spans="1:6" hidden="1" x14ac:dyDescent="0.35">
      <c r="A2427" t="s">
        <v>1</v>
      </c>
      <c r="B2427" t="s">
        <v>30</v>
      </c>
      <c r="C2427" t="s">
        <v>22</v>
      </c>
      <c r="D2427">
        <v>2027</v>
      </c>
      <c r="E2427">
        <v>0.36499999999999999</v>
      </c>
      <c r="F2427" t="s">
        <v>43</v>
      </c>
    </row>
    <row r="2428" spans="1:6" hidden="1" x14ac:dyDescent="0.35">
      <c r="A2428" t="s">
        <v>1</v>
      </c>
      <c r="B2428" t="s">
        <v>30</v>
      </c>
      <c r="C2428" t="s">
        <v>22</v>
      </c>
      <c r="D2428">
        <v>2028</v>
      </c>
      <c r="E2428">
        <v>0.36499999999999999</v>
      </c>
      <c r="F2428" t="s">
        <v>43</v>
      </c>
    </row>
    <row r="2429" spans="1:6" hidden="1" x14ac:dyDescent="0.35">
      <c r="A2429" t="s">
        <v>1</v>
      </c>
      <c r="B2429" t="s">
        <v>30</v>
      </c>
      <c r="C2429" t="s">
        <v>22</v>
      </c>
      <c r="D2429">
        <v>2029</v>
      </c>
      <c r="E2429">
        <v>0.36499999999999999</v>
      </c>
      <c r="F2429" t="s">
        <v>43</v>
      </c>
    </row>
    <row r="2430" spans="1:6" hidden="1" x14ac:dyDescent="0.35">
      <c r="A2430" t="s">
        <v>1</v>
      </c>
      <c r="B2430" t="s">
        <v>30</v>
      </c>
      <c r="C2430" t="s">
        <v>22</v>
      </c>
      <c r="D2430">
        <v>2030</v>
      </c>
      <c r="E2430">
        <v>0.36499999999999999</v>
      </c>
      <c r="F2430" t="s">
        <v>43</v>
      </c>
    </row>
    <row r="2431" spans="1:6" hidden="1" x14ac:dyDescent="0.35">
      <c r="A2431" t="s">
        <v>1</v>
      </c>
      <c r="B2431" t="s">
        <v>30</v>
      </c>
      <c r="C2431" t="s">
        <v>22</v>
      </c>
      <c r="D2431">
        <v>2031</v>
      </c>
      <c r="E2431">
        <v>0.36499999999999999</v>
      </c>
      <c r="F2431" t="s">
        <v>43</v>
      </c>
    </row>
    <row r="2432" spans="1:6" hidden="1" x14ac:dyDescent="0.35">
      <c r="A2432" t="s">
        <v>1</v>
      </c>
      <c r="B2432" t="s">
        <v>30</v>
      </c>
      <c r="C2432" t="s">
        <v>22</v>
      </c>
      <c r="D2432">
        <v>2032</v>
      </c>
      <c r="E2432">
        <v>0.36499999999999999</v>
      </c>
      <c r="F2432" t="s">
        <v>43</v>
      </c>
    </row>
    <row r="2433" spans="1:6" hidden="1" x14ac:dyDescent="0.35">
      <c r="A2433" t="s">
        <v>1</v>
      </c>
      <c r="B2433" t="s">
        <v>30</v>
      </c>
      <c r="C2433" t="s">
        <v>22</v>
      </c>
      <c r="D2433">
        <v>2033</v>
      </c>
      <c r="E2433">
        <v>0.36499999999999999</v>
      </c>
      <c r="F2433" t="s">
        <v>43</v>
      </c>
    </row>
    <row r="2434" spans="1:6" hidden="1" x14ac:dyDescent="0.35">
      <c r="A2434" t="s">
        <v>1</v>
      </c>
      <c r="B2434" t="s">
        <v>30</v>
      </c>
      <c r="C2434" t="s">
        <v>22</v>
      </c>
      <c r="D2434">
        <v>2034</v>
      </c>
      <c r="E2434">
        <v>0.36499999999999999</v>
      </c>
      <c r="F2434" t="s">
        <v>43</v>
      </c>
    </row>
    <row r="2435" spans="1:6" hidden="1" x14ac:dyDescent="0.35">
      <c r="A2435" t="s">
        <v>1</v>
      </c>
      <c r="B2435" t="s">
        <v>30</v>
      </c>
      <c r="C2435" t="s">
        <v>22</v>
      </c>
      <c r="D2435">
        <v>2035</v>
      </c>
      <c r="E2435">
        <v>0.36499999999999999</v>
      </c>
      <c r="F2435" t="s">
        <v>43</v>
      </c>
    </row>
    <row r="2436" spans="1:6" hidden="1" x14ac:dyDescent="0.35">
      <c r="A2436" t="s">
        <v>1</v>
      </c>
      <c r="B2436" t="s">
        <v>30</v>
      </c>
      <c r="C2436" t="s">
        <v>22</v>
      </c>
      <c r="D2436">
        <v>2036</v>
      </c>
      <c r="E2436">
        <v>0.36499999999999999</v>
      </c>
      <c r="F2436" t="s">
        <v>43</v>
      </c>
    </row>
    <row r="2437" spans="1:6" hidden="1" x14ac:dyDescent="0.35">
      <c r="A2437" t="s">
        <v>1</v>
      </c>
      <c r="B2437" t="s">
        <v>30</v>
      </c>
      <c r="C2437" t="s">
        <v>22</v>
      </c>
      <c r="D2437">
        <v>2037</v>
      </c>
      <c r="E2437">
        <v>0.36499999999999999</v>
      </c>
      <c r="F2437" t="s">
        <v>43</v>
      </c>
    </row>
    <row r="2438" spans="1:6" hidden="1" x14ac:dyDescent="0.35">
      <c r="A2438" t="s">
        <v>1</v>
      </c>
      <c r="B2438" t="s">
        <v>30</v>
      </c>
      <c r="C2438" t="s">
        <v>22</v>
      </c>
      <c r="D2438">
        <v>2038</v>
      </c>
      <c r="E2438">
        <v>0.36499999999999999</v>
      </c>
      <c r="F2438" t="s">
        <v>43</v>
      </c>
    </row>
    <row r="2439" spans="1:6" hidden="1" x14ac:dyDescent="0.35">
      <c r="A2439" t="s">
        <v>1</v>
      </c>
      <c r="B2439" t="s">
        <v>30</v>
      </c>
      <c r="C2439" t="s">
        <v>22</v>
      </c>
      <c r="D2439">
        <v>2039</v>
      </c>
      <c r="E2439">
        <v>0.36499999999999999</v>
      </c>
      <c r="F2439" t="s">
        <v>43</v>
      </c>
    </row>
    <row r="2440" spans="1:6" hidden="1" x14ac:dyDescent="0.35">
      <c r="A2440" t="s">
        <v>1</v>
      </c>
      <c r="B2440" t="s">
        <v>30</v>
      </c>
      <c r="C2440" t="s">
        <v>22</v>
      </c>
      <c r="D2440">
        <v>2040</v>
      </c>
      <c r="E2440">
        <v>0.36499999999999999</v>
      </c>
      <c r="F2440" t="s">
        <v>43</v>
      </c>
    </row>
    <row r="2441" spans="1:6" hidden="1" x14ac:dyDescent="0.35">
      <c r="A2441" t="s">
        <v>1</v>
      </c>
      <c r="B2441" t="s">
        <v>30</v>
      </c>
      <c r="C2441" t="s">
        <v>22</v>
      </c>
      <c r="D2441">
        <v>2041</v>
      </c>
      <c r="E2441">
        <v>0.36499999999999999</v>
      </c>
      <c r="F2441" t="s">
        <v>43</v>
      </c>
    </row>
    <row r="2442" spans="1:6" hidden="1" x14ac:dyDescent="0.35">
      <c r="A2442" t="s">
        <v>1</v>
      </c>
      <c r="B2442" t="s">
        <v>30</v>
      </c>
      <c r="C2442" t="s">
        <v>22</v>
      </c>
      <c r="D2442">
        <v>2042</v>
      </c>
      <c r="E2442">
        <v>0.36499999999999999</v>
      </c>
      <c r="F2442" t="s">
        <v>43</v>
      </c>
    </row>
    <row r="2443" spans="1:6" hidden="1" x14ac:dyDescent="0.35">
      <c r="A2443" t="s">
        <v>1</v>
      </c>
      <c r="B2443" t="s">
        <v>30</v>
      </c>
      <c r="C2443" t="s">
        <v>22</v>
      </c>
      <c r="D2443">
        <v>2043</v>
      </c>
      <c r="E2443">
        <v>0.36499999999999999</v>
      </c>
      <c r="F2443" t="s">
        <v>43</v>
      </c>
    </row>
    <row r="2444" spans="1:6" hidden="1" x14ac:dyDescent="0.35">
      <c r="A2444" t="s">
        <v>1</v>
      </c>
      <c r="B2444" t="s">
        <v>30</v>
      </c>
      <c r="C2444" t="s">
        <v>22</v>
      </c>
      <c r="D2444">
        <v>2044</v>
      </c>
      <c r="E2444">
        <v>0.36499999999999999</v>
      </c>
      <c r="F2444" t="s">
        <v>43</v>
      </c>
    </row>
    <row r="2445" spans="1:6" hidden="1" x14ac:dyDescent="0.35">
      <c r="A2445" t="s">
        <v>1</v>
      </c>
      <c r="B2445" t="s">
        <v>30</v>
      </c>
      <c r="C2445" t="s">
        <v>22</v>
      </c>
      <c r="D2445">
        <v>2045</v>
      </c>
      <c r="E2445">
        <v>0.36499999999999999</v>
      </c>
      <c r="F2445" t="s">
        <v>43</v>
      </c>
    </row>
    <row r="2446" spans="1:6" hidden="1" x14ac:dyDescent="0.35">
      <c r="A2446" t="s">
        <v>1</v>
      </c>
      <c r="B2446" t="s">
        <v>30</v>
      </c>
      <c r="C2446" t="s">
        <v>22</v>
      </c>
      <c r="D2446">
        <v>2046</v>
      </c>
      <c r="E2446">
        <v>0.36499999999999999</v>
      </c>
      <c r="F2446" t="s">
        <v>43</v>
      </c>
    </row>
    <row r="2447" spans="1:6" hidden="1" x14ac:dyDescent="0.35">
      <c r="A2447" t="s">
        <v>1</v>
      </c>
      <c r="B2447" t="s">
        <v>30</v>
      </c>
      <c r="C2447" t="s">
        <v>22</v>
      </c>
      <c r="D2447">
        <v>2047</v>
      </c>
      <c r="E2447">
        <v>0.36499999999999999</v>
      </c>
      <c r="F2447" t="s">
        <v>43</v>
      </c>
    </row>
    <row r="2448" spans="1:6" hidden="1" x14ac:dyDescent="0.35">
      <c r="A2448" t="s">
        <v>1</v>
      </c>
      <c r="B2448" t="s">
        <v>30</v>
      </c>
      <c r="C2448" t="s">
        <v>22</v>
      </c>
      <c r="D2448">
        <v>2048</v>
      </c>
      <c r="E2448">
        <v>0.36499999999999999</v>
      </c>
      <c r="F2448" t="s">
        <v>43</v>
      </c>
    </row>
    <row r="2449" spans="1:6" hidden="1" x14ac:dyDescent="0.35">
      <c r="A2449" t="s">
        <v>1</v>
      </c>
      <c r="B2449" t="s">
        <v>30</v>
      </c>
      <c r="C2449" t="s">
        <v>22</v>
      </c>
      <c r="D2449">
        <v>2049</v>
      </c>
      <c r="E2449">
        <v>0.36499999999999999</v>
      </c>
      <c r="F2449" t="s">
        <v>43</v>
      </c>
    </row>
    <row r="2450" spans="1:6" hidden="1" x14ac:dyDescent="0.35">
      <c r="A2450" t="s">
        <v>1</v>
      </c>
      <c r="B2450" t="s">
        <v>30</v>
      </c>
      <c r="C2450" t="s">
        <v>22</v>
      </c>
      <c r="D2450">
        <v>2050</v>
      </c>
      <c r="E2450">
        <v>0.36499999999999999</v>
      </c>
      <c r="F2450" t="s">
        <v>43</v>
      </c>
    </row>
    <row r="2451" spans="1:6" hidden="1" x14ac:dyDescent="0.35">
      <c r="A2451" t="s">
        <v>1</v>
      </c>
      <c r="B2451" t="s">
        <v>30</v>
      </c>
      <c r="C2451" t="s">
        <v>24</v>
      </c>
      <c r="D2451">
        <v>2020</v>
      </c>
      <c r="E2451">
        <v>2839.3649999999998</v>
      </c>
      <c r="F2451" t="s">
        <v>43</v>
      </c>
    </row>
    <row r="2452" spans="1:6" hidden="1" x14ac:dyDescent="0.35">
      <c r="A2452" t="s">
        <v>1</v>
      </c>
      <c r="B2452" t="s">
        <v>30</v>
      </c>
      <c r="C2452" t="s">
        <v>24</v>
      </c>
      <c r="D2452">
        <v>2021</v>
      </c>
      <c r="E2452">
        <v>2839.3649999999998</v>
      </c>
      <c r="F2452" t="s">
        <v>43</v>
      </c>
    </row>
    <row r="2453" spans="1:6" hidden="1" x14ac:dyDescent="0.35">
      <c r="A2453" t="s">
        <v>1</v>
      </c>
      <c r="B2453" t="s">
        <v>30</v>
      </c>
      <c r="C2453" t="s">
        <v>24</v>
      </c>
      <c r="D2453">
        <v>2022</v>
      </c>
      <c r="E2453">
        <v>3139.3649999999998</v>
      </c>
      <c r="F2453" t="s">
        <v>43</v>
      </c>
    </row>
    <row r="2454" spans="1:6" hidden="1" x14ac:dyDescent="0.35">
      <c r="A2454" t="s">
        <v>1</v>
      </c>
      <c r="B2454" t="s">
        <v>30</v>
      </c>
      <c r="C2454" t="s">
        <v>24</v>
      </c>
      <c r="D2454">
        <v>2023</v>
      </c>
      <c r="E2454">
        <v>3139.3649999999998</v>
      </c>
      <c r="F2454" t="s">
        <v>43</v>
      </c>
    </row>
    <row r="2455" spans="1:6" hidden="1" x14ac:dyDescent="0.35">
      <c r="A2455" t="s">
        <v>1</v>
      </c>
      <c r="B2455" t="s">
        <v>30</v>
      </c>
      <c r="C2455" t="s">
        <v>24</v>
      </c>
      <c r="D2455">
        <v>2024</v>
      </c>
      <c r="E2455">
        <v>3139.3649999999998</v>
      </c>
      <c r="F2455" t="s">
        <v>43</v>
      </c>
    </row>
    <row r="2456" spans="1:6" hidden="1" x14ac:dyDescent="0.35">
      <c r="A2456" t="s">
        <v>1</v>
      </c>
      <c r="B2456" t="s">
        <v>30</v>
      </c>
      <c r="C2456" t="s">
        <v>24</v>
      </c>
      <c r="D2456">
        <v>2025</v>
      </c>
      <c r="E2456">
        <v>3314.3649999999998</v>
      </c>
      <c r="F2456" t="s">
        <v>43</v>
      </c>
    </row>
    <row r="2457" spans="1:6" hidden="1" x14ac:dyDescent="0.35">
      <c r="A2457" t="s">
        <v>1</v>
      </c>
      <c r="B2457" t="s">
        <v>30</v>
      </c>
      <c r="C2457" t="s">
        <v>24</v>
      </c>
      <c r="D2457">
        <v>2026</v>
      </c>
      <c r="E2457">
        <v>3587.165</v>
      </c>
      <c r="F2457" t="s">
        <v>43</v>
      </c>
    </row>
    <row r="2458" spans="1:6" hidden="1" x14ac:dyDescent="0.35">
      <c r="A2458" t="s">
        <v>1</v>
      </c>
      <c r="B2458" t="s">
        <v>30</v>
      </c>
      <c r="C2458" t="s">
        <v>24</v>
      </c>
      <c r="D2458">
        <v>2027</v>
      </c>
      <c r="E2458">
        <v>3988.9650000000001</v>
      </c>
      <c r="F2458" t="s">
        <v>43</v>
      </c>
    </row>
    <row r="2459" spans="1:6" hidden="1" x14ac:dyDescent="0.35">
      <c r="A2459" t="s">
        <v>1</v>
      </c>
      <c r="B2459" t="s">
        <v>30</v>
      </c>
      <c r="C2459" t="s">
        <v>24</v>
      </c>
      <c r="D2459">
        <v>2028</v>
      </c>
      <c r="E2459">
        <v>4390.7650000000003</v>
      </c>
      <c r="F2459" t="s">
        <v>43</v>
      </c>
    </row>
    <row r="2460" spans="1:6" hidden="1" x14ac:dyDescent="0.35">
      <c r="A2460" t="s">
        <v>1</v>
      </c>
      <c r="B2460" t="s">
        <v>30</v>
      </c>
      <c r="C2460" t="s">
        <v>24</v>
      </c>
      <c r="D2460">
        <v>2029</v>
      </c>
      <c r="E2460">
        <v>4792.5649999999996</v>
      </c>
      <c r="F2460" t="s">
        <v>43</v>
      </c>
    </row>
    <row r="2461" spans="1:6" hidden="1" x14ac:dyDescent="0.35">
      <c r="A2461" t="s">
        <v>1</v>
      </c>
      <c r="B2461" t="s">
        <v>30</v>
      </c>
      <c r="C2461" t="s">
        <v>24</v>
      </c>
      <c r="D2461">
        <v>2030</v>
      </c>
      <c r="E2461">
        <v>5940.3649999999998</v>
      </c>
      <c r="F2461" t="s">
        <v>43</v>
      </c>
    </row>
    <row r="2462" spans="1:6" hidden="1" x14ac:dyDescent="0.35">
      <c r="A2462" t="s">
        <v>1</v>
      </c>
      <c r="B2462" t="s">
        <v>30</v>
      </c>
      <c r="C2462" t="s">
        <v>24</v>
      </c>
      <c r="D2462">
        <v>2031</v>
      </c>
      <c r="E2462">
        <v>5407.8649999999998</v>
      </c>
      <c r="F2462" t="s">
        <v>43</v>
      </c>
    </row>
    <row r="2463" spans="1:6" hidden="1" x14ac:dyDescent="0.35">
      <c r="A2463" t="s">
        <v>1</v>
      </c>
      <c r="B2463" t="s">
        <v>30</v>
      </c>
      <c r="C2463" t="s">
        <v>24</v>
      </c>
      <c r="D2463">
        <v>2032</v>
      </c>
      <c r="E2463">
        <v>6008.3649999999998</v>
      </c>
      <c r="F2463" t="s">
        <v>43</v>
      </c>
    </row>
    <row r="2464" spans="1:6" hidden="1" x14ac:dyDescent="0.35">
      <c r="A2464" t="s">
        <v>1</v>
      </c>
      <c r="B2464" t="s">
        <v>30</v>
      </c>
      <c r="C2464" t="s">
        <v>24</v>
      </c>
      <c r="D2464">
        <v>2033</v>
      </c>
      <c r="E2464">
        <v>6518.8649999999998</v>
      </c>
      <c r="F2464" t="s">
        <v>43</v>
      </c>
    </row>
    <row r="2465" spans="1:6" hidden="1" x14ac:dyDescent="0.35">
      <c r="A2465" t="s">
        <v>1</v>
      </c>
      <c r="B2465" t="s">
        <v>30</v>
      </c>
      <c r="C2465" t="s">
        <v>24</v>
      </c>
      <c r="D2465">
        <v>2034</v>
      </c>
      <c r="E2465">
        <v>7119.3649999999998</v>
      </c>
      <c r="F2465" t="s">
        <v>43</v>
      </c>
    </row>
    <row r="2466" spans="1:6" hidden="1" x14ac:dyDescent="0.35">
      <c r="A2466" t="s">
        <v>1</v>
      </c>
      <c r="B2466" t="s">
        <v>30</v>
      </c>
      <c r="C2466" t="s">
        <v>24</v>
      </c>
      <c r="D2466">
        <v>2035</v>
      </c>
      <c r="E2466">
        <v>8129.8649999999998</v>
      </c>
      <c r="F2466" t="s">
        <v>43</v>
      </c>
    </row>
    <row r="2467" spans="1:6" hidden="1" x14ac:dyDescent="0.35">
      <c r="A2467" t="s">
        <v>1</v>
      </c>
      <c r="B2467" t="s">
        <v>30</v>
      </c>
      <c r="C2467" t="s">
        <v>24</v>
      </c>
      <c r="D2467">
        <v>2036</v>
      </c>
      <c r="E2467">
        <v>8130.3649999999998</v>
      </c>
      <c r="F2467" t="s">
        <v>43</v>
      </c>
    </row>
    <row r="2468" spans="1:6" hidden="1" x14ac:dyDescent="0.35">
      <c r="A2468" t="s">
        <v>1</v>
      </c>
      <c r="B2468" t="s">
        <v>30</v>
      </c>
      <c r="C2468" t="s">
        <v>24</v>
      </c>
      <c r="D2468">
        <v>2037</v>
      </c>
      <c r="E2468">
        <v>8130.8649999999998</v>
      </c>
      <c r="F2468" t="s">
        <v>43</v>
      </c>
    </row>
    <row r="2469" spans="1:6" hidden="1" x14ac:dyDescent="0.35">
      <c r="A2469" t="s">
        <v>1</v>
      </c>
      <c r="B2469" t="s">
        <v>30</v>
      </c>
      <c r="C2469" t="s">
        <v>24</v>
      </c>
      <c r="D2469">
        <v>2038</v>
      </c>
      <c r="E2469">
        <v>8131.3649999999998</v>
      </c>
      <c r="F2469" t="s">
        <v>43</v>
      </c>
    </row>
    <row r="2470" spans="1:6" hidden="1" x14ac:dyDescent="0.35">
      <c r="A2470" t="s">
        <v>1</v>
      </c>
      <c r="B2470" t="s">
        <v>30</v>
      </c>
      <c r="C2470" t="s">
        <v>24</v>
      </c>
      <c r="D2470">
        <v>2039</v>
      </c>
      <c r="E2470">
        <v>8131.8649999999998</v>
      </c>
      <c r="F2470" t="s">
        <v>43</v>
      </c>
    </row>
    <row r="2471" spans="1:6" hidden="1" x14ac:dyDescent="0.35">
      <c r="A2471" t="s">
        <v>1</v>
      </c>
      <c r="B2471" t="s">
        <v>30</v>
      </c>
      <c r="C2471" t="s">
        <v>24</v>
      </c>
      <c r="D2471">
        <v>2040</v>
      </c>
      <c r="E2471">
        <v>8132.3649999999998</v>
      </c>
      <c r="F2471" t="s">
        <v>43</v>
      </c>
    </row>
    <row r="2472" spans="1:6" hidden="1" x14ac:dyDescent="0.35">
      <c r="A2472" t="s">
        <v>1</v>
      </c>
      <c r="B2472" t="s">
        <v>30</v>
      </c>
      <c r="C2472" t="s">
        <v>24</v>
      </c>
      <c r="D2472">
        <v>2041</v>
      </c>
      <c r="E2472">
        <v>8134.0047062499998</v>
      </c>
      <c r="F2472" t="s">
        <v>43</v>
      </c>
    </row>
    <row r="2473" spans="1:6" hidden="1" x14ac:dyDescent="0.35">
      <c r="A2473" t="s">
        <v>1</v>
      </c>
      <c r="B2473" t="s">
        <v>30</v>
      </c>
      <c r="C2473" t="s">
        <v>24</v>
      </c>
      <c r="D2473">
        <v>2042</v>
      </c>
      <c r="E2473">
        <v>8135.6444124999998</v>
      </c>
      <c r="F2473" t="s">
        <v>43</v>
      </c>
    </row>
    <row r="2474" spans="1:6" hidden="1" x14ac:dyDescent="0.35">
      <c r="A2474" t="s">
        <v>1</v>
      </c>
      <c r="B2474" t="s">
        <v>30</v>
      </c>
      <c r="C2474" t="s">
        <v>24</v>
      </c>
      <c r="D2474">
        <v>2043</v>
      </c>
      <c r="E2474">
        <v>8137.2841187499998</v>
      </c>
      <c r="F2474" t="s">
        <v>43</v>
      </c>
    </row>
    <row r="2475" spans="1:6" hidden="1" x14ac:dyDescent="0.35">
      <c r="A2475" t="s">
        <v>1</v>
      </c>
      <c r="B2475" t="s">
        <v>30</v>
      </c>
      <c r="C2475" t="s">
        <v>24</v>
      </c>
      <c r="D2475">
        <v>2044</v>
      </c>
      <c r="E2475">
        <v>8138.9238249999999</v>
      </c>
      <c r="F2475" t="s">
        <v>43</v>
      </c>
    </row>
    <row r="2476" spans="1:6" hidden="1" x14ac:dyDescent="0.35">
      <c r="A2476" t="s">
        <v>1</v>
      </c>
      <c r="B2476" t="s">
        <v>30</v>
      </c>
      <c r="C2476" t="s">
        <v>24</v>
      </c>
      <c r="D2476">
        <v>2045</v>
      </c>
      <c r="E2476">
        <v>8140.5635312499999</v>
      </c>
      <c r="F2476" t="s">
        <v>43</v>
      </c>
    </row>
    <row r="2477" spans="1:6" hidden="1" x14ac:dyDescent="0.35">
      <c r="A2477" t="s">
        <v>1</v>
      </c>
      <c r="B2477" t="s">
        <v>30</v>
      </c>
      <c r="C2477" t="s">
        <v>24</v>
      </c>
      <c r="D2477">
        <v>2046</v>
      </c>
      <c r="E2477">
        <v>8206.2032374900009</v>
      </c>
      <c r="F2477" t="s">
        <v>43</v>
      </c>
    </row>
    <row r="2478" spans="1:6" hidden="1" x14ac:dyDescent="0.35">
      <c r="A2478" t="s">
        <v>1</v>
      </c>
      <c r="B2478" t="s">
        <v>30</v>
      </c>
      <c r="C2478" t="s">
        <v>24</v>
      </c>
      <c r="D2478">
        <v>2047</v>
      </c>
      <c r="E2478">
        <v>8270.8429437399991</v>
      </c>
      <c r="F2478" t="s">
        <v>43</v>
      </c>
    </row>
    <row r="2479" spans="1:6" hidden="1" x14ac:dyDescent="0.35">
      <c r="A2479" t="s">
        <v>1</v>
      </c>
      <c r="B2479" t="s">
        <v>30</v>
      </c>
      <c r="C2479" t="s">
        <v>24</v>
      </c>
      <c r="D2479">
        <v>2048</v>
      </c>
      <c r="E2479">
        <v>8336.4826499899991</v>
      </c>
      <c r="F2479" t="s">
        <v>43</v>
      </c>
    </row>
    <row r="2480" spans="1:6" hidden="1" x14ac:dyDescent="0.35">
      <c r="A2480" t="s">
        <v>1</v>
      </c>
      <c r="B2480" t="s">
        <v>30</v>
      </c>
      <c r="C2480" t="s">
        <v>24</v>
      </c>
      <c r="D2480">
        <v>2049</v>
      </c>
      <c r="E2480">
        <v>8401.1223562399991</v>
      </c>
      <c r="F2480" t="s">
        <v>43</v>
      </c>
    </row>
    <row r="2481" spans="1:6" hidden="1" x14ac:dyDescent="0.35">
      <c r="A2481" t="s">
        <v>1</v>
      </c>
      <c r="B2481" t="s">
        <v>30</v>
      </c>
      <c r="C2481" t="s">
        <v>24</v>
      </c>
      <c r="D2481">
        <v>2050</v>
      </c>
      <c r="E2481">
        <v>8466.7620624899992</v>
      </c>
      <c r="F2481" t="s">
        <v>43</v>
      </c>
    </row>
    <row r="2482" spans="1:6" hidden="1" x14ac:dyDescent="0.35">
      <c r="A2482" t="s">
        <v>1</v>
      </c>
      <c r="B2482" t="s">
        <v>32</v>
      </c>
      <c r="C2482" t="s">
        <v>15</v>
      </c>
      <c r="D2482">
        <v>2020</v>
      </c>
      <c r="E2482">
        <v>55.5</v>
      </c>
      <c r="F2482" t="s">
        <v>43</v>
      </c>
    </row>
    <row r="2483" spans="1:6" hidden="1" x14ac:dyDescent="0.35">
      <c r="A2483" t="s">
        <v>1</v>
      </c>
      <c r="B2483" t="s">
        <v>32</v>
      </c>
      <c r="C2483" t="s">
        <v>15</v>
      </c>
      <c r="D2483">
        <v>2021</v>
      </c>
      <c r="E2483">
        <v>55.5</v>
      </c>
      <c r="F2483" t="s">
        <v>43</v>
      </c>
    </row>
    <row r="2484" spans="1:6" hidden="1" x14ac:dyDescent="0.35">
      <c r="A2484" t="s">
        <v>1</v>
      </c>
      <c r="B2484" t="s">
        <v>32</v>
      </c>
      <c r="C2484" t="s">
        <v>15</v>
      </c>
      <c r="D2484">
        <v>2022</v>
      </c>
      <c r="E2484">
        <v>55.5</v>
      </c>
      <c r="F2484" t="s">
        <v>43</v>
      </c>
    </row>
    <row r="2485" spans="1:6" hidden="1" x14ac:dyDescent="0.35">
      <c r="A2485" t="s">
        <v>1</v>
      </c>
      <c r="B2485" t="s">
        <v>32</v>
      </c>
      <c r="C2485" t="s">
        <v>15</v>
      </c>
      <c r="D2485">
        <v>2023</v>
      </c>
      <c r="E2485">
        <v>55.5</v>
      </c>
      <c r="F2485" t="s">
        <v>43</v>
      </c>
    </row>
    <row r="2486" spans="1:6" hidden="1" x14ac:dyDescent="0.35">
      <c r="A2486" t="s">
        <v>1</v>
      </c>
      <c r="B2486" t="s">
        <v>32</v>
      </c>
      <c r="C2486" t="s">
        <v>15</v>
      </c>
      <c r="D2486">
        <v>2024</v>
      </c>
      <c r="E2486">
        <v>115</v>
      </c>
      <c r="F2486" t="s">
        <v>43</v>
      </c>
    </row>
    <row r="2487" spans="1:6" hidden="1" x14ac:dyDescent="0.35">
      <c r="A2487" t="s">
        <v>1</v>
      </c>
      <c r="B2487" t="s">
        <v>32</v>
      </c>
      <c r="C2487" t="s">
        <v>15</v>
      </c>
      <c r="D2487">
        <v>2025</v>
      </c>
      <c r="E2487">
        <v>115</v>
      </c>
      <c r="F2487" t="s">
        <v>43</v>
      </c>
    </row>
    <row r="2488" spans="1:6" hidden="1" x14ac:dyDescent="0.35">
      <c r="A2488" t="s">
        <v>1</v>
      </c>
      <c r="B2488" t="s">
        <v>32</v>
      </c>
      <c r="C2488" t="s">
        <v>15</v>
      </c>
      <c r="D2488">
        <v>2026</v>
      </c>
      <c r="E2488">
        <v>115</v>
      </c>
      <c r="F2488" t="s">
        <v>43</v>
      </c>
    </row>
    <row r="2489" spans="1:6" hidden="1" x14ac:dyDescent="0.35">
      <c r="A2489" t="s">
        <v>1</v>
      </c>
      <c r="B2489" t="s">
        <v>32</v>
      </c>
      <c r="C2489" t="s">
        <v>15</v>
      </c>
      <c r="D2489">
        <v>2027</v>
      </c>
      <c r="E2489">
        <v>115</v>
      </c>
      <c r="F2489" t="s">
        <v>43</v>
      </c>
    </row>
    <row r="2490" spans="1:6" hidden="1" x14ac:dyDescent="0.35">
      <c r="A2490" t="s">
        <v>1</v>
      </c>
      <c r="B2490" t="s">
        <v>32</v>
      </c>
      <c r="C2490" t="s">
        <v>15</v>
      </c>
      <c r="D2490">
        <v>2028</v>
      </c>
      <c r="E2490">
        <v>115</v>
      </c>
      <c r="F2490" t="s">
        <v>43</v>
      </c>
    </row>
    <row r="2491" spans="1:6" hidden="1" x14ac:dyDescent="0.35">
      <c r="A2491" t="s">
        <v>1</v>
      </c>
      <c r="B2491" t="s">
        <v>32</v>
      </c>
      <c r="C2491" t="s">
        <v>15</v>
      </c>
      <c r="D2491">
        <v>2029</v>
      </c>
      <c r="E2491">
        <v>115</v>
      </c>
      <c r="F2491" t="s">
        <v>43</v>
      </c>
    </row>
    <row r="2492" spans="1:6" hidden="1" x14ac:dyDescent="0.35">
      <c r="A2492" t="s">
        <v>1</v>
      </c>
      <c r="B2492" t="s">
        <v>32</v>
      </c>
      <c r="C2492" t="s">
        <v>15</v>
      </c>
      <c r="D2492">
        <v>2030</v>
      </c>
      <c r="E2492">
        <v>115</v>
      </c>
      <c r="F2492" t="s">
        <v>43</v>
      </c>
    </row>
    <row r="2493" spans="1:6" hidden="1" x14ac:dyDescent="0.35">
      <c r="A2493" t="s">
        <v>1</v>
      </c>
      <c r="B2493" t="s">
        <v>32</v>
      </c>
      <c r="C2493" t="s">
        <v>15</v>
      </c>
      <c r="D2493">
        <v>2031</v>
      </c>
      <c r="E2493">
        <v>115</v>
      </c>
      <c r="F2493" t="s">
        <v>43</v>
      </c>
    </row>
    <row r="2494" spans="1:6" hidden="1" x14ac:dyDescent="0.35">
      <c r="A2494" t="s">
        <v>1</v>
      </c>
      <c r="B2494" t="s">
        <v>32</v>
      </c>
      <c r="C2494" t="s">
        <v>15</v>
      </c>
      <c r="D2494">
        <v>2032</v>
      </c>
      <c r="E2494">
        <v>115</v>
      </c>
      <c r="F2494" t="s">
        <v>43</v>
      </c>
    </row>
    <row r="2495" spans="1:6" hidden="1" x14ac:dyDescent="0.35">
      <c r="A2495" t="s">
        <v>1</v>
      </c>
      <c r="B2495" t="s">
        <v>32</v>
      </c>
      <c r="C2495" t="s">
        <v>15</v>
      </c>
      <c r="D2495">
        <v>2033</v>
      </c>
      <c r="E2495">
        <v>115</v>
      </c>
      <c r="F2495" t="s">
        <v>43</v>
      </c>
    </row>
    <row r="2496" spans="1:6" hidden="1" x14ac:dyDescent="0.35">
      <c r="A2496" t="s">
        <v>1</v>
      </c>
      <c r="B2496" t="s">
        <v>32</v>
      </c>
      <c r="C2496" t="s">
        <v>15</v>
      </c>
      <c r="D2496">
        <v>2034</v>
      </c>
      <c r="E2496">
        <v>115</v>
      </c>
      <c r="F2496" t="s">
        <v>43</v>
      </c>
    </row>
    <row r="2497" spans="1:6" hidden="1" x14ac:dyDescent="0.35">
      <c r="A2497" t="s">
        <v>1</v>
      </c>
      <c r="B2497" t="s">
        <v>32</v>
      </c>
      <c r="C2497" t="s">
        <v>15</v>
      </c>
      <c r="D2497">
        <v>2035</v>
      </c>
      <c r="E2497">
        <v>132</v>
      </c>
      <c r="F2497" t="s">
        <v>43</v>
      </c>
    </row>
    <row r="2498" spans="1:6" hidden="1" x14ac:dyDescent="0.35">
      <c r="A2498" t="s">
        <v>1</v>
      </c>
      <c r="B2498" t="s">
        <v>32</v>
      </c>
      <c r="C2498" t="s">
        <v>15</v>
      </c>
      <c r="D2498">
        <v>2036</v>
      </c>
      <c r="E2498">
        <v>132</v>
      </c>
      <c r="F2498" t="s">
        <v>43</v>
      </c>
    </row>
    <row r="2499" spans="1:6" hidden="1" x14ac:dyDescent="0.35">
      <c r="A2499" t="s">
        <v>1</v>
      </c>
      <c r="B2499" t="s">
        <v>32</v>
      </c>
      <c r="C2499" t="s">
        <v>15</v>
      </c>
      <c r="D2499">
        <v>2037</v>
      </c>
      <c r="E2499">
        <v>132</v>
      </c>
      <c r="F2499" t="s">
        <v>43</v>
      </c>
    </row>
    <row r="2500" spans="1:6" hidden="1" x14ac:dyDescent="0.35">
      <c r="A2500" t="s">
        <v>1</v>
      </c>
      <c r="B2500" t="s">
        <v>32</v>
      </c>
      <c r="C2500" t="s">
        <v>15</v>
      </c>
      <c r="D2500">
        <v>2038</v>
      </c>
      <c r="E2500">
        <v>132</v>
      </c>
      <c r="F2500" t="s">
        <v>43</v>
      </c>
    </row>
    <row r="2501" spans="1:6" hidden="1" x14ac:dyDescent="0.35">
      <c r="A2501" t="s">
        <v>1</v>
      </c>
      <c r="B2501" t="s">
        <v>32</v>
      </c>
      <c r="C2501" t="s">
        <v>15</v>
      </c>
      <c r="D2501">
        <v>2039</v>
      </c>
      <c r="E2501">
        <v>132</v>
      </c>
      <c r="F2501" t="s">
        <v>43</v>
      </c>
    </row>
    <row r="2502" spans="1:6" hidden="1" x14ac:dyDescent="0.35">
      <c r="A2502" t="s">
        <v>1</v>
      </c>
      <c r="B2502" t="s">
        <v>32</v>
      </c>
      <c r="C2502" t="s">
        <v>15</v>
      </c>
      <c r="D2502">
        <v>2040</v>
      </c>
      <c r="E2502">
        <v>135</v>
      </c>
      <c r="F2502" t="s">
        <v>43</v>
      </c>
    </row>
    <row r="2503" spans="1:6" hidden="1" x14ac:dyDescent="0.35">
      <c r="A2503" t="s">
        <v>1</v>
      </c>
      <c r="B2503" t="s">
        <v>32</v>
      </c>
      <c r="C2503" t="s">
        <v>15</v>
      </c>
      <c r="D2503">
        <v>2041</v>
      </c>
      <c r="E2503">
        <v>135</v>
      </c>
      <c r="F2503" t="s">
        <v>43</v>
      </c>
    </row>
    <row r="2504" spans="1:6" hidden="1" x14ac:dyDescent="0.35">
      <c r="A2504" t="s">
        <v>1</v>
      </c>
      <c r="B2504" t="s">
        <v>32</v>
      </c>
      <c r="C2504" t="s">
        <v>15</v>
      </c>
      <c r="D2504">
        <v>2042</v>
      </c>
      <c r="E2504">
        <v>135</v>
      </c>
      <c r="F2504" t="s">
        <v>43</v>
      </c>
    </row>
    <row r="2505" spans="1:6" hidden="1" x14ac:dyDescent="0.35">
      <c r="A2505" t="s">
        <v>1</v>
      </c>
      <c r="B2505" t="s">
        <v>32</v>
      </c>
      <c r="C2505" t="s">
        <v>15</v>
      </c>
      <c r="D2505">
        <v>2043</v>
      </c>
      <c r="E2505">
        <v>135</v>
      </c>
      <c r="F2505" t="s">
        <v>43</v>
      </c>
    </row>
    <row r="2506" spans="1:6" hidden="1" x14ac:dyDescent="0.35">
      <c r="A2506" t="s">
        <v>1</v>
      </c>
      <c r="B2506" t="s">
        <v>32</v>
      </c>
      <c r="C2506" t="s">
        <v>15</v>
      </c>
      <c r="D2506">
        <v>2044</v>
      </c>
      <c r="E2506">
        <v>135</v>
      </c>
      <c r="F2506" t="s">
        <v>43</v>
      </c>
    </row>
    <row r="2507" spans="1:6" hidden="1" x14ac:dyDescent="0.35">
      <c r="A2507" t="s">
        <v>1</v>
      </c>
      <c r="B2507" t="s">
        <v>32</v>
      </c>
      <c r="C2507" t="s">
        <v>15</v>
      </c>
      <c r="D2507">
        <v>2045</v>
      </c>
      <c r="E2507">
        <v>135</v>
      </c>
      <c r="F2507" t="s">
        <v>43</v>
      </c>
    </row>
    <row r="2508" spans="1:6" hidden="1" x14ac:dyDescent="0.35">
      <c r="A2508" t="s">
        <v>1</v>
      </c>
      <c r="B2508" t="s">
        <v>32</v>
      </c>
      <c r="C2508" t="s">
        <v>15</v>
      </c>
      <c r="D2508">
        <v>2046</v>
      </c>
      <c r="E2508">
        <v>135</v>
      </c>
      <c r="F2508" t="s">
        <v>43</v>
      </c>
    </row>
    <row r="2509" spans="1:6" hidden="1" x14ac:dyDescent="0.35">
      <c r="A2509" t="s">
        <v>1</v>
      </c>
      <c r="B2509" t="s">
        <v>32</v>
      </c>
      <c r="C2509" t="s">
        <v>15</v>
      </c>
      <c r="D2509">
        <v>2047</v>
      </c>
      <c r="E2509">
        <v>135</v>
      </c>
      <c r="F2509" t="s">
        <v>43</v>
      </c>
    </row>
    <row r="2510" spans="1:6" hidden="1" x14ac:dyDescent="0.35">
      <c r="A2510" t="s">
        <v>1</v>
      </c>
      <c r="B2510" t="s">
        <v>32</v>
      </c>
      <c r="C2510" t="s">
        <v>15</v>
      </c>
      <c r="D2510">
        <v>2048</v>
      </c>
      <c r="E2510">
        <v>135</v>
      </c>
      <c r="F2510" t="s">
        <v>43</v>
      </c>
    </row>
    <row r="2511" spans="1:6" hidden="1" x14ac:dyDescent="0.35">
      <c r="A2511" t="s">
        <v>1</v>
      </c>
      <c r="B2511" t="s">
        <v>32</v>
      </c>
      <c r="C2511" t="s">
        <v>15</v>
      </c>
      <c r="D2511">
        <v>2049</v>
      </c>
      <c r="E2511">
        <v>135</v>
      </c>
      <c r="F2511" t="s">
        <v>43</v>
      </c>
    </row>
    <row r="2512" spans="1:6" hidden="1" x14ac:dyDescent="0.35">
      <c r="A2512" t="s">
        <v>1</v>
      </c>
      <c r="B2512" t="s">
        <v>32</v>
      </c>
      <c r="C2512" t="s">
        <v>15</v>
      </c>
      <c r="D2512">
        <v>2050</v>
      </c>
      <c r="E2512">
        <v>135</v>
      </c>
      <c r="F2512" t="s">
        <v>43</v>
      </c>
    </row>
    <row r="2513" spans="1:6" hidden="1" x14ac:dyDescent="0.35">
      <c r="A2513" t="s">
        <v>1</v>
      </c>
      <c r="B2513" t="s">
        <v>32</v>
      </c>
      <c r="C2513" t="s">
        <v>17</v>
      </c>
      <c r="D2513">
        <v>2020</v>
      </c>
      <c r="E2513">
        <v>7.8</v>
      </c>
      <c r="F2513" t="s">
        <v>43</v>
      </c>
    </row>
    <row r="2514" spans="1:6" hidden="1" x14ac:dyDescent="0.35">
      <c r="A2514" t="s">
        <v>1</v>
      </c>
      <c r="B2514" t="s">
        <v>32</v>
      </c>
      <c r="C2514" t="s">
        <v>17</v>
      </c>
      <c r="D2514">
        <v>2021</v>
      </c>
      <c r="E2514">
        <v>7.8</v>
      </c>
      <c r="F2514" t="s">
        <v>43</v>
      </c>
    </row>
    <row r="2515" spans="1:6" hidden="1" x14ac:dyDescent="0.35">
      <c r="A2515" t="s">
        <v>1</v>
      </c>
      <c r="B2515" t="s">
        <v>32</v>
      </c>
      <c r="C2515" t="s">
        <v>17</v>
      </c>
      <c r="D2515">
        <v>2022</v>
      </c>
      <c r="E2515">
        <v>7.8</v>
      </c>
      <c r="F2515" t="s">
        <v>43</v>
      </c>
    </row>
    <row r="2516" spans="1:6" hidden="1" x14ac:dyDescent="0.35">
      <c r="A2516" t="s">
        <v>1</v>
      </c>
      <c r="B2516" t="s">
        <v>32</v>
      </c>
      <c r="C2516" t="s">
        <v>17</v>
      </c>
      <c r="D2516">
        <v>2023</v>
      </c>
      <c r="E2516">
        <v>7.8</v>
      </c>
      <c r="F2516" t="s">
        <v>43</v>
      </c>
    </row>
    <row r="2517" spans="1:6" hidden="1" x14ac:dyDescent="0.35">
      <c r="A2517" t="s">
        <v>1</v>
      </c>
      <c r="B2517" t="s">
        <v>32</v>
      </c>
      <c r="C2517" t="s">
        <v>17</v>
      </c>
      <c r="D2517">
        <v>2024</v>
      </c>
      <c r="E2517">
        <v>12.8</v>
      </c>
      <c r="F2517" t="s">
        <v>43</v>
      </c>
    </row>
    <row r="2518" spans="1:6" hidden="1" x14ac:dyDescent="0.35">
      <c r="A2518" t="s">
        <v>1</v>
      </c>
      <c r="B2518" t="s">
        <v>32</v>
      </c>
      <c r="C2518" t="s">
        <v>17</v>
      </c>
      <c r="D2518">
        <v>2025</v>
      </c>
      <c r="E2518">
        <v>17.8</v>
      </c>
      <c r="F2518" t="s">
        <v>43</v>
      </c>
    </row>
    <row r="2519" spans="1:6" hidden="1" x14ac:dyDescent="0.35">
      <c r="A2519" t="s">
        <v>1</v>
      </c>
      <c r="B2519" t="s">
        <v>32</v>
      </c>
      <c r="C2519" t="s">
        <v>17</v>
      </c>
      <c r="D2519">
        <v>2026</v>
      </c>
      <c r="E2519">
        <v>17.8</v>
      </c>
      <c r="F2519" t="s">
        <v>43</v>
      </c>
    </row>
    <row r="2520" spans="1:6" hidden="1" x14ac:dyDescent="0.35">
      <c r="A2520" t="s">
        <v>1</v>
      </c>
      <c r="B2520" t="s">
        <v>32</v>
      </c>
      <c r="C2520" t="s">
        <v>17</v>
      </c>
      <c r="D2520">
        <v>2027</v>
      </c>
      <c r="E2520">
        <v>17.8</v>
      </c>
      <c r="F2520" t="s">
        <v>43</v>
      </c>
    </row>
    <row r="2521" spans="1:6" hidden="1" x14ac:dyDescent="0.35">
      <c r="A2521" t="s">
        <v>1</v>
      </c>
      <c r="B2521" t="s">
        <v>32</v>
      </c>
      <c r="C2521" t="s">
        <v>17</v>
      </c>
      <c r="D2521">
        <v>2028</v>
      </c>
      <c r="E2521">
        <v>17.8</v>
      </c>
      <c r="F2521" t="s">
        <v>43</v>
      </c>
    </row>
    <row r="2522" spans="1:6" hidden="1" x14ac:dyDescent="0.35">
      <c r="A2522" t="s">
        <v>1</v>
      </c>
      <c r="B2522" t="s">
        <v>32</v>
      </c>
      <c r="C2522" t="s">
        <v>17</v>
      </c>
      <c r="D2522">
        <v>2029</v>
      </c>
      <c r="E2522">
        <v>17.8</v>
      </c>
      <c r="F2522" t="s">
        <v>43</v>
      </c>
    </row>
    <row r="2523" spans="1:6" hidden="1" x14ac:dyDescent="0.35">
      <c r="A2523" t="s">
        <v>1</v>
      </c>
      <c r="B2523" t="s">
        <v>32</v>
      </c>
      <c r="C2523" t="s">
        <v>17</v>
      </c>
      <c r="D2523">
        <v>2030</v>
      </c>
      <c r="E2523">
        <v>17.8</v>
      </c>
      <c r="F2523" t="s">
        <v>43</v>
      </c>
    </row>
    <row r="2524" spans="1:6" hidden="1" x14ac:dyDescent="0.35">
      <c r="A2524" t="s">
        <v>1</v>
      </c>
      <c r="B2524" t="s">
        <v>32</v>
      </c>
      <c r="C2524" t="s">
        <v>17</v>
      </c>
      <c r="D2524">
        <v>2031</v>
      </c>
      <c r="E2524">
        <v>17.8</v>
      </c>
      <c r="F2524" t="s">
        <v>43</v>
      </c>
    </row>
    <row r="2525" spans="1:6" hidden="1" x14ac:dyDescent="0.35">
      <c r="A2525" t="s">
        <v>1</v>
      </c>
      <c r="B2525" t="s">
        <v>32</v>
      </c>
      <c r="C2525" t="s">
        <v>17</v>
      </c>
      <c r="D2525">
        <v>2032</v>
      </c>
      <c r="E2525">
        <v>17.8</v>
      </c>
      <c r="F2525" t="s">
        <v>43</v>
      </c>
    </row>
    <row r="2526" spans="1:6" hidden="1" x14ac:dyDescent="0.35">
      <c r="A2526" t="s">
        <v>1</v>
      </c>
      <c r="B2526" t="s">
        <v>32</v>
      </c>
      <c r="C2526" t="s">
        <v>17</v>
      </c>
      <c r="D2526">
        <v>2033</v>
      </c>
      <c r="E2526">
        <v>17.8</v>
      </c>
      <c r="F2526" t="s">
        <v>43</v>
      </c>
    </row>
    <row r="2527" spans="1:6" hidden="1" x14ac:dyDescent="0.35">
      <c r="A2527" t="s">
        <v>1</v>
      </c>
      <c r="B2527" t="s">
        <v>32</v>
      </c>
      <c r="C2527" t="s">
        <v>17</v>
      </c>
      <c r="D2527">
        <v>2034</v>
      </c>
      <c r="E2527">
        <v>17.8</v>
      </c>
      <c r="F2527" t="s">
        <v>43</v>
      </c>
    </row>
    <row r="2528" spans="1:6" hidden="1" x14ac:dyDescent="0.35">
      <c r="A2528" t="s">
        <v>1</v>
      </c>
      <c r="B2528" t="s">
        <v>32</v>
      </c>
      <c r="C2528" t="s">
        <v>17</v>
      </c>
      <c r="D2528">
        <v>2035</v>
      </c>
      <c r="E2528">
        <v>10</v>
      </c>
      <c r="F2528" t="s">
        <v>43</v>
      </c>
    </row>
    <row r="2529" spans="1:6" hidden="1" x14ac:dyDescent="0.35">
      <c r="A2529" t="s">
        <v>1</v>
      </c>
      <c r="B2529" t="s">
        <v>32</v>
      </c>
      <c r="C2529" t="s">
        <v>17</v>
      </c>
      <c r="D2529">
        <v>2036</v>
      </c>
      <c r="E2529">
        <v>10</v>
      </c>
      <c r="F2529" t="s">
        <v>43</v>
      </c>
    </row>
    <row r="2530" spans="1:6" hidden="1" x14ac:dyDescent="0.35">
      <c r="A2530" t="s">
        <v>1</v>
      </c>
      <c r="B2530" t="s">
        <v>32</v>
      </c>
      <c r="C2530" t="s">
        <v>17</v>
      </c>
      <c r="D2530">
        <v>2037</v>
      </c>
      <c r="E2530">
        <v>10</v>
      </c>
      <c r="F2530" t="s">
        <v>43</v>
      </c>
    </row>
    <row r="2531" spans="1:6" hidden="1" x14ac:dyDescent="0.35">
      <c r="A2531" t="s">
        <v>1</v>
      </c>
      <c r="B2531" t="s">
        <v>32</v>
      </c>
      <c r="C2531" t="s">
        <v>17</v>
      </c>
      <c r="D2531">
        <v>2038</v>
      </c>
      <c r="E2531">
        <v>10</v>
      </c>
      <c r="F2531" t="s">
        <v>43</v>
      </c>
    </row>
    <row r="2532" spans="1:6" hidden="1" x14ac:dyDescent="0.35">
      <c r="A2532" t="s">
        <v>1</v>
      </c>
      <c r="B2532" t="s">
        <v>32</v>
      </c>
      <c r="C2532" t="s">
        <v>17</v>
      </c>
      <c r="D2532">
        <v>2039</v>
      </c>
      <c r="E2532">
        <v>10</v>
      </c>
      <c r="F2532" t="s">
        <v>43</v>
      </c>
    </row>
    <row r="2533" spans="1:6" hidden="1" x14ac:dyDescent="0.35">
      <c r="A2533" t="s">
        <v>1</v>
      </c>
      <c r="B2533" t="s">
        <v>32</v>
      </c>
      <c r="C2533" t="s">
        <v>17</v>
      </c>
      <c r="D2533">
        <v>2040</v>
      </c>
      <c r="E2533">
        <v>10</v>
      </c>
      <c r="F2533" t="s">
        <v>43</v>
      </c>
    </row>
    <row r="2534" spans="1:6" hidden="1" x14ac:dyDescent="0.35">
      <c r="A2534" t="s">
        <v>1</v>
      </c>
      <c r="B2534" t="s">
        <v>32</v>
      </c>
      <c r="C2534" t="s">
        <v>17</v>
      </c>
      <c r="D2534">
        <v>2041</v>
      </c>
      <c r="E2534">
        <v>10</v>
      </c>
      <c r="F2534" t="s">
        <v>43</v>
      </c>
    </row>
    <row r="2535" spans="1:6" hidden="1" x14ac:dyDescent="0.35">
      <c r="A2535" t="s">
        <v>1</v>
      </c>
      <c r="B2535" t="s">
        <v>32</v>
      </c>
      <c r="C2535" t="s">
        <v>17</v>
      </c>
      <c r="D2535">
        <v>2042</v>
      </c>
      <c r="E2535">
        <v>10</v>
      </c>
      <c r="F2535" t="s">
        <v>43</v>
      </c>
    </row>
    <row r="2536" spans="1:6" hidden="1" x14ac:dyDescent="0.35">
      <c r="A2536" t="s">
        <v>1</v>
      </c>
      <c r="B2536" t="s">
        <v>32</v>
      </c>
      <c r="C2536" t="s">
        <v>17</v>
      </c>
      <c r="D2536">
        <v>2043</v>
      </c>
      <c r="E2536">
        <v>10</v>
      </c>
      <c r="F2536" t="s">
        <v>43</v>
      </c>
    </row>
    <row r="2537" spans="1:6" hidden="1" x14ac:dyDescent="0.35">
      <c r="A2537" t="s">
        <v>1</v>
      </c>
      <c r="B2537" t="s">
        <v>32</v>
      </c>
      <c r="C2537" t="s">
        <v>17</v>
      </c>
      <c r="D2537">
        <v>2044</v>
      </c>
      <c r="E2537">
        <v>10</v>
      </c>
      <c r="F2537" t="s">
        <v>43</v>
      </c>
    </row>
    <row r="2538" spans="1:6" hidden="1" x14ac:dyDescent="0.35">
      <c r="A2538" t="s">
        <v>1</v>
      </c>
      <c r="B2538" t="s">
        <v>32</v>
      </c>
      <c r="C2538" t="s">
        <v>17</v>
      </c>
      <c r="D2538">
        <v>2045</v>
      </c>
      <c r="E2538">
        <v>10</v>
      </c>
      <c r="F2538" t="s">
        <v>43</v>
      </c>
    </row>
    <row r="2539" spans="1:6" hidden="1" x14ac:dyDescent="0.35">
      <c r="A2539" t="s">
        <v>1</v>
      </c>
      <c r="B2539" t="s">
        <v>32</v>
      </c>
      <c r="C2539" t="s">
        <v>17</v>
      </c>
      <c r="D2539">
        <v>2046</v>
      </c>
      <c r="E2539">
        <v>10</v>
      </c>
      <c r="F2539" t="s">
        <v>43</v>
      </c>
    </row>
    <row r="2540" spans="1:6" hidden="1" x14ac:dyDescent="0.35">
      <c r="A2540" t="s">
        <v>1</v>
      </c>
      <c r="B2540" t="s">
        <v>32</v>
      </c>
      <c r="C2540" t="s">
        <v>17</v>
      </c>
      <c r="D2540">
        <v>2047</v>
      </c>
      <c r="E2540">
        <v>10</v>
      </c>
      <c r="F2540" t="s">
        <v>43</v>
      </c>
    </row>
    <row r="2541" spans="1:6" hidden="1" x14ac:dyDescent="0.35">
      <c r="A2541" t="s">
        <v>1</v>
      </c>
      <c r="B2541" t="s">
        <v>32</v>
      </c>
      <c r="C2541" t="s">
        <v>17</v>
      </c>
      <c r="D2541">
        <v>2048</v>
      </c>
      <c r="E2541">
        <v>10</v>
      </c>
      <c r="F2541" t="s">
        <v>43</v>
      </c>
    </row>
    <row r="2542" spans="1:6" hidden="1" x14ac:dyDescent="0.35">
      <c r="A2542" t="s">
        <v>1</v>
      </c>
      <c r="B2542" t="s">
        <v>32</v>
      </c>
      <c r="C2542" t="s">
        <v>17</v>
      </c>
      <c r="D2542">
        <v>2049</v>
      </c>
      <c r="E2542">
        <v>10</v>
      </c>
      <c r="F2542" t="s">
        <v>43</v>
      </c>
    </row>
    <row r="2543" spans="1:6" hidden="1" x14ac:dyDescent="0.35">
      <c r="A2543" t="s">
        <v>1</v>
      </c>
      <c r="B2543" t="s">
        <v>32</v>
      </c>
      <c r="C2543" t="s">
        <v>17</v>
      </c>
      <c r="D2543">
        <v>2050</v>
      </c>
      <c r="E2543">
        <v>10</v>
      </c>
      <c r="F2543" t="s">
        <v>43</v>
      </c>
    </row>
    <row r="2544" spans="1:6" hidden="1" x14ac:dyDescent="0.35">
      <c r="A2544" t="s">
        <v>1</v>
      </c>
      <c r="B2544" t="s">
        <v>32</v>
      </c>
      <c r="C2544" t="s">
        <v>19</v>
      </c>
      <c r="D2544">
        <v>2020</v>
      </c>
      <c r="E2544">
        <v>159</v>
      </c>
      <c r="F2544" t="s">
        <v>43</v>
      </c>
    </row>
    <row r="2545" spans="1:6" hidden="1" x14ac:dyDescent="0.35">
      <c r="A2545" t="s">
        <v>1</v>
      </c>
      <c r="B2545" t="s">
        <v>32</v>
      </c>
      <c r="C2545" t="s">
        <v>19</v>
      </c>
      <c r="D2545">
        <v>2021</v>
      </c>
      <c r="E2545">
        <v>159</v>
      </c>
      <c r="F2545" t="s">
        <v>43</v>
      </c>
    </row>
    <row r="2546" spans="1:6" hidden="1" x14ac:dyDescent="0.35">
      <c r="A2546" t="s">
        <v>1</v>
      </c>
      <c r="B2546" t="s">
        <v>32</v>
      </c>
      <c r="C2546" t="s">
        <v>19</v>
      </c>
      <c r="D2546">
        <v>2022</v>
      </c>
      <c r="E2546">
        <v>159</v>
      </c>
      <c r="F2546" t="s">
        <v>43</v>
      </c>
    </row>
    <row r="2547" spans="1:6" hidden="1" x14ac:dyDescent="0.35">
      <c r="A2547" t="s">
        <v>1</v>
      </c>
      <c r="B2547" t="s">
        <v>32</v>
      </c>
      <c r="C2547" t="s">
        <v>19</v>
      </c>
      <c r="D2547">
        <v>2023</v>
      </c>
      <c r="E2547">
        <v>159</v>
      </c>
      <c r="F2547" t="s">
        <v>43</v>
      </c>
    </row>
    <row r="2548" spans="1:6" hidden="1" x14ac:dyDescent="0.35">
      <c r="A2548" t="s">
        <v>1</v>
      </c>
      <c r="B2548" t="s">
        <v>32</v>
      </c>
      <c r="C2548" t="s">
        <v>19</v>
      </c>
      <c r="D2548">
        <v>2024</v>
      </c>
      <c r="E2548">
        <v>159</v>
      </c>
      <c r="F2548" t="s">
        <v>43</v>
      </c>
    </row>
    <row r="2549" spans="1:6" hidden="1" x14ac:dyDescent="0.35">
      <c r="A2549" t="s">
        <v>1</v>
      </c>
      <c r="B2549" t="s">
        <v>32</v>
      </c>
      <c r="C2549" t="s">
        <v>19</v>
      </c>
      <c r="D2549">
        <v>2025</v>
      </c>
      <c r="E2549">
        <v>159</v>
      </c>
      <c r="F2549" t="s">
        <v>43</v>
      </c>
    </row>
    <row r="2550" spans="1:6" hidden="1" x14ac:dyDescent="0.35">
      <c r="A2550" t="s">
        <v>1</v>
      </c>
      <c r="B2550" t="s">
        <v>32</v>
      </c>
      <c r="C2550" t="s">
        <v>19</v>
      </c>
      <c r="D2550">
        <v>2026</v>
      </c>
      <c r="E2550">
        <v>115</v>
      </c>
      <c r="F2550" t="s">
        <v>43</v>
      </c>
    </row>
    <row r="2551" spans="1:6" hidden="1" x14ac:dyDescent="0.35">
      <c r="A2551" t="s">
        <v>1</v>
      </c>
      <c r="B2551" t="s">
        <v>32</v>
      </c>
      <c r="C2551" t="s">
        <v>19</v>
      </c>
      <c r="D2551">
        <v>2027</v>
      </c>
      <c r="E2551">
        <v>115</v>
      </c>
      <c r="F2551" t="s">
        <v>43</v>
      </c>
    </row>
    <row r="2552" spans="1:6" hidden="1" x14ac:dyDescent="0.35">
      <c r="A2552" t="s">
        <v>1</v>
      </c>
      <c r="B2552" t="s">
        <v>32</v>
      </c>
      <c r="C2552" t="s">
        <v>19</v>
      </c>
      <c r="D2552">
        <v>2028</v>
      </c>
      <c r="E2552">
        <v>115</v>
      </c>
      <c r="F2552" t="s">
        <v>43</v>
      </c>
    </row>
    <row r="2553" spans="1:6" hidden="1" x14ac:dyDescent="0.35">
      <c r="A2553" t="s">
        <v>1</v>
      </c>
      <c r="B2553" t="s">
        <v>32</v>
      </c>
      <c r="C2553" t="s">
        <v>19</v>
      </c>
      <c r="D2553">
        <v>2029</v>
      </c>
      <c r="E2553">
        <v>115</v>
      </c>
      <c r="F2553" t="s">
        <v>43</v>
      </c>
    </row>
    <row r="2554" spans="1:6" hidden="1" x14ac:dyDescent="0.35">
      <c r="A2554" t="s">
        <v>1</v>
      </c>
      <c r="B2554" t="s">
        <v>32</v>
      </c>
      <c r="C2554" t="s">
        <v>19</v>
      </c>
      <c r="D2554">
        <v>2030</v>
      </c>
      <c r="E2554">
        <v>89.2</v>
      </c>
      <c r="F2554" t="s">
        <v>43</v>
      </c>
    </row>
    <row r="2555" spans="1:6" hidden="1" x14ac:dyDescent="0.35">
      <c r="A2555" t="s">
        <v>1</v>
      </c>
      <c r="B2555" t="s">
        <v>32</v>
      </c>
      <c r="C2555" t="s">
        <v>19</v>
      </c>
      <c r="D2555">
        <v>2031</v>
      </c>
      <c r="E2555">
        <v>89.2</v>
      </c>
      <c r="F2555" t="s">
        <v>43</v>
      </c>
    </row>
    <row r="2556" spans="1:6" hidden="1" x14ac:dyDescent="0.35">
      <c r="A2556" t="s">
        <v>1</v>
      </c>
      <c r="B2556" t="s">
        <v>32</v>
      </c>
      <c r="C2556" t="s">
        <v>19</v>
      </c>
      <c r="D2556">
        <v>2032</v>
      </c>
      <c r="E2556">
        <v>89.2</v>
      </c>
      <c r="F2556" t="s">
        <v>43</v>
      </c>
    </row>
    <row r="2557" spans="1:6" hidden="1" x14ac:dyDescent="0.35">
      <c r="A2557" t="s">
        <v>1</v>
      </c>
      <c r="B2557" t="s">
        <v>32</v>
      </c>
      <c r="C2557" t="s">
        <v>19</v>
      </c>
      <c r="D2557">
        <v>2033</v>
      </c>
      <c r="E2557">
        <v>89.2</v>
      </c>
      <c r="F2557" t="s">
        <v>43</v>
      </c>
    </row>
    <row r="2558" spans="1:6" hidden="1" x14ac:dyDescent="0.35">
      <c r="A2558" t="s">
        <v>1</v>
      </c>
      <c r="B2558" t="s">
        <v>32</v>
      </c>
      <c r="C2558" t="s">
        <v>19</v>
      </c>
      <c r="D2558">
        <v>2034</v>
      </c>
      <c r="E2558">
        <v>89.2</v>
      </c>
      <c r="F2558" t="s">
        <v>43</v>
      </c>
    </row>
    <row r="2559" spans="1:6" hidden="1" x14ac:dyDescent="0.35">
      <c r="A2559" t="s">
        <v>1</v>
      </c>
      <c r="B2559" t="s">
        <v>32</v>
      </c>
      <c r="C2559" t="s">
        <v>19</v>
      </c>
      <c r="D2559">
        <v>2035</v>
      </c>
      <c r="E2559">
        <v>89.2</v>
      </c>
      <c r="F2559" t="s">
        <v>43</v>
      </c>
    </row>
    <row r="2560" spans="1:6" hidden="1" x14ac:dyDescent="0.35">
      <c r="A2560" t="s">
        <v>1</v>
      </c>
      <c r="B2560" t="s">
        <v>32</v>
      </c>
      <c r="C2560" t="s">
        <v>19</v>
      </c>
      <c r="D2560">
        <v>2036</v>
      </c>
      <c r="E2560">
        <v>89.2</v>
      </c>
      <c r="F2560" t="s">
        <v>43</v>
      </c>
    </row>
    <row r="2561" spans="1:6" hidden="1" x14ac:dyDescent="0.35">
      <c r="A2561" t="s">
        <v>1</v>
      </c>
      <c r="B2561" t="s">
        <v>32</v>
      </c>
      <c r="C2561" t="s">
        <v>19</v>
      </c>
      <c r="D2561">
        <v>2037</v>
      </c>
      <c r="E2561">
        <v>89.2</v>
      </c>
      <c r="F2561" t="s">
        <v>43</v>
      </c>
    </row>
    <row r="2562" spans="1:6" hidden="1" x14ac:dyDescent="0.35">
      <c r="A2562" t="s">
        <v>1</v>
      </c>
      <c r="B2562" t="s">
        <v>32</v>
      </c>
      <c r="C2562" t="s">
        <v>19</v>
      </c>
      <c r="D2562">
        <v>2038</v>
      </c>
      <c r="E2562">
        <v>89.2</v>
      </c>
      <c r="F2562" t="s">
        <v>43</v>
      </c>
    </row>
    <row r="2563" spans="1:6" hidden="1" x14ac:dyDescent="0.35">
      <c r="A2563" t="s">
        <v>1</v>
      </c>
      <c r="B2563" t="s">
        <v>32</v>
      </c>
      <c r="C2563" t="s">
        <v>19</v>
      </c>
      <c r="D2563">
        <v>2039</v>
      </c>
      <c r="E2563">
        <v>89.2</v>
      </c>
      <c r="F2563" t="s">
        <v>43</v>
      </c>
    </row>
    <row r="2564" spans="1:6" hidden="1" x14ac:dyDescent="0.35">
      <c r="A2564" t="s">
        <v>1</v>
      </c>
      <c r="B2564" t="s">
        <v>32</v>
      </c>
      <c r="C2564" t="s">
        <v>19</v>
      </c>
      <c r="D2564">
        <v>2040</v>
      </c>
      <c r="E2564">
        <v>89.2</v>
      </c>
      <c r="F2564" t="s">
        <v>43</v>
      </c>
    </row>
    <row r="2565" spans="1:6" hidden="1" x14ac:dyDescent="0.35">
      <c r="A2565" t="s">
        <v>1</v>
      </c>
      <c r="B2565" t="s">
        <v>32</v>
      </c>
      <c r="C2565" t="s">
        <v>19</v>
      </c>
      <c r="D2565">
        <v>2041</v>
      </c>
      <c r="E2565">
        <v>89.2</v>
      </c>
      <c r="F2565" t="s">
        <v>43</v>
      </c>
    </row>
    <row r="2566" spans="1:6" hidden="1" x14ac:dyDescent="0.35">
      <c r="A2566" t="s">
        <v>1</v>
      </c>
      <c r="B2566" t="s">
        <v>32</v>
      </c>
      <c r="C2566" t="s">
        <v>19</v>
      </c>
      <c r="D2566">
        <v>2042</v>
      </c>
      <c r="E2566">
        <v>89.2</v>
      </c>
      <c r="F2566" t="s">
        <v>43</v>
      </c>
    </row>
    <row r="2567" spans="1:6" hidden="1" x14ac:dyDescent="0.35">
      <c r="A2567" t="s">
        <v>1</v>
      </c>
      <c r="B2567" t="s">
        <v>32</v>
      </c>
      <c r="C2567" t="s">
        <v>19</v>
      </c>
      <c r="D2567">
        <v>2043</v>
      </c>
      <c r="E2567">
        <v>89.2</v>
      </c>
      <c r="F2567" t="s">
        <v>43</v>
      </c>
    </row>
    <row r="2568" spans="1:6" hidden="1" x14ac:dyDescent="0.35">
      <c r="A2568" t="s">
        <v>1</v>
      </c>
      <c r="B2568" t="s">
        <v>32</v>
      </c>
      <c r="C2568" t="s">
        <v>19</v>
      </c>
      <c r="D2568">
        <v>2044</v>
      </c>
      <c r="E2568">
        <v>89.2</v>
      </c>
      <c r="F2568" t="s">
        <v>43</v>
      </c>
    </row>
    <row r="2569" spans="1:6" hidden="1" x14ac:dyDescent="0.35">
      <c r="A2569" t="s">
        <v>1</v>
      </c>
      <c r="B2569" t="s">
        <v>32</v>
      </c>
      <c r="C2569" t="s">
        <v>19</v>
      </c>
      <c r="D2569">
        <v>2045</v>
      </c>
      <c r="E2569">
        <v>89.2</v>
      </c>
      <c r="F2569" t="s">
        <v>43</v>
      </c>
    </row>
    <row r="2570" spans="1:6" hidden="1" x14ac:dyDescent="0.35">
      <c r="A2570" t="s">
        <v>1</v>
      </c>
      <c r="B2570" t="s">
        <v>32</v>
      </c>
      <c r="C2570" t="s">
        <v>19</v>
      </c>
      <c r="D2570">
        <v>2046</v>
      </c>
      <c r="E2570">
        <v>89.2</v>
      </c>
      <c r="F2570" t="s">
        <v>43</v>
      </c>
    </row>
    <row r="2571" spans="1:6" hidden="1" x14ac:dyDescent="0.35">
      <c r="A2571" t="s">
        <v>1</v>
      </c>
      <c r="B2571" t="s">
        <v>32</v>
      </c>
      <c r="C2571" t="s">
        <v>19</v>
      </c>
      <c r="D2571">
        <v>2047</v>
      </c>
      <c r="E2571">
        <v>89.2</v>
      </c>
      <c r="F2571" t="s">
        <v>43</v>
      </c>
    </row>
    <row r="2572" spans="1:6" hidden="1" x14ac:dyDescent="0.35">
      <c r="A2572" t="s">
        <v>1</v>
      </c>
      <c r="B2572" t="s">
        <v>32</v>
      </c>
      <c r="C2572" t="s">
        <v>19</v>
      </c>
      <c r="D2572">
        <v>2048</v>
      </c>
      <c r="E2572">
        <v>89.2</v>
      </c>
      <c r="F2572" t="s">
        <v>43</v>
      </c>
    </row>
    <row r="2573" spans="1:6" hidden="1" x14ac:dyDescent="0.35">
      <c r="A2573" t="s">
        <v>1</v>
      </c>
      <c r="B2573" t="s">
        <v>32</v>
      </c>
      <c r="C2573" t="s">
        <v>19</v>
      </c>
      <c r="D2573">
        <v>2049</v>
      </c>
      <c r="E2573">
        <v>89.2</v>
      </c>
      <c r="F2573" t="s">
        <v>43</v>
      </c>
    </row>
    <row r="2574" spans="1:6" hidden="1" x14ac:dyDescent="0.35">
      <c r="A2574" t="s">
        <v>1</v>
      </c>
      <c r="B2574" t="s">
        <v>32</v>
      </c>
      <c r="C2574" t="s">
        <v>19</v>
      </c>
      <c r="D2574">
        <v>2050</v>
      </c>
      <c r="E2574">
        <v>89.2</v>
      </c>
      <c r="F2574" t="s">
        <v>43</v>
      </c>
    </row>
    <row r="2575" spans="1:6" hidden="1" x14ac:dyDescent="0.35">
      <c r="A2575" t="s">
        <v>1</v>
      </c>
      <c r="B2575" t="s">
        <v>32</v>
      </c>
      <c r="C2575" t="s">
        <v>20</v>
      </c>
      <c r="D2575">
        <v>2020</v>
      </c>
      <c r="E2575">
        <v>9.1999999999999993</v>
      </c>
      <c r="F2575" t="s">
        <v>43</v>
      </c>
    </row>
    <row r="2576" spans="1:6" hidden="1" x14ac:dyDescent="0.35">
      <c r="A2576" t="s">
        <v>1</v>
      </c>
      <c r="B2576" t="s">
        <v>32</v>
      </c>
      <c r="C2576" t="s">
        <v>20</v>
      </c>
      <c r="D2576">
        <v>2021</v>
      </c>
      <c r="E2576">
        <v>9.1999999999999993</v>
      </c>
      <c r="F2576" t="s">
        <v>43</v>
      </c>
    </row>
    <row r="2577" spans="1:6" hidden="1" x14ac:dyDescent="0.35">
      <c r="A2577" t="s">
        <v>1</v>
      </c>
      <c r="B2577" t="s">
        <v>32</v>
      </c>
      <c r="C2577" t="s">
        <v>20</v>
      </c>
      <c r="D2577">
        <v>2022</v>
      </c>
      <c r="E2577">
        <v>13.2</v>
      </c>
      <c r="F2577" t="s">
        <v>43</v>
      </c>
    </row>
    <row r="2578" spans="1:6" hidden="1" x14ac:dyDescent="0.35">
      <c r="A2578" t="s">
        <v>1</v>
      </c>
      <c r="B2578" t="s">
        <v>32</v>
      </c>
      <c r="C2578" t="s">
        <v>20</v>
      </c>
      <c r="D2578">
        <v>2023</v>
      </c>
      <c r="E2578">
        <v>13.2</v>
      </c>
      <c r="F2578" t="s">
        <v>43</v>
      </c>
    </row>
    <row r="2579" spans="1:6" hidden="1" x14ac:dyDescent="0.35">
      <c r="A2579" t="s">
        <v>1</v>
      </c>
      <c r="B2579" t="s">
        <v>32</v>
      </c>
      <c r="C2579" t="s">
        <v>20</v>
      </c>
      <c r="D2579">
        <v>2024</v>
      </c>
      <c r="E2579">
        <v>13.2</v>
      </c>
      <c r="F2579" t="s">
        <v>43</v>
      </c>
    </row>
    <row r="2580" spans="1:6" hidden="1" x14ac:dyDescent="0.35">
      <c r="A2580" t="s">
        <v>1</v>
      </c>
      <c r="B2580" t="s">
        <v>32</v>
      </c>
      <c r="C2580" t="s">
        <v>20</v>
      </c>
      <c r="D2580">
        <v>2025</v>
      </c>
      <c r="E2580">
        <v>13.2</v>
      </c>
      <c r="F2580" t="s">
        <v>43</v>
      </c>
    </row>
    <row r="2581" spans="1:6" hidden="1" x14ac:dyDescent="0.35">
      <c r="A2581" t="s">
        <v>1</v>
      </c>
      <c r="B2581" t="s">
        <v>32</v>
      </c>
      <c r="C2581" t="s">
        <v>20</v>
      </c>
      <c r="D2581">
        <v>2026</v>
      </c>
      <c r="E2581">
        <v>13.2</v>
      </c>
      <c r="F2581" t="s">
        <v>43</v>
      </c>
    </row>
    <row r="2582" spans="1:6" hidden="1" x14ac:dyDescent="0.35">
      <c r="A2582" t="s">
        <v>1</v>
      </c>
      <c r="B2582" t="s">
        <v>32</v>
      </c>
      <c r="C2582" t="s">
        <v>20</v>
      </c>
      <c r="D2582">
        <v>2027</v>
      </c>
      <c r="E2582">
        <v>13.2</v>
      </c>
      <c r="F2582" t="s">
        <v>43</v>
      </c>
    </row>
    <row r="2583" spans="1:6" hidden="1" x14ac:dyDescent="0.35">
      <c r="A2583" t="s">
        <v>1</v>
      </c>
      <c r="B2583" t="s">
        <v>32</v>
      </c>
      <c r="C2583" t="s">
        <v>20</v>
      </c>
      <c r="D2583">
        <v>2028</v>
      </c>
      <c r="E2583">
        <v>13.2</v>
      </c>
      <c r="F2583" t="s">
        <v>43</v>
      </c>
    </row>
    <row r="2584" spans="1:6" hidden="1" x14ac:dyDescent="0.35">
      <c r="A2584" t="s">
        <v>1</v>
      </c>
      <c r="B2584" t="s">
        <v>32</v>
      </c>
      <c r="C2584" t="s">
        <v>20</v>
      </c>
      <c r="D2584">
        <v>2029</v>
      </c>
      <c r="E2584">
        <v>13.2</v>
      </c>
      <c r="F2584" t="s">
        <v>43</v>
      </c>
    </row>
    <row r="2585" spans="1:6" hidden="1" x14ac:dyDescent="0.35">
      <c r="A2585" t="s">
        <v>1</v>
      </c>
      <c r="B2585" t="s">
        <v>32</v>
      </c>
      <c r="C2585" t="s">
        <v>20</v>
      </c>
      <c r="D2585">
        <v>2030</v>
      </c>
      <c r="E2585">
        <v>19.600000000000001</v>
      </c>
      <c r="F2585" t="s">
        <v>43</v>
      </c>
    </row>
    <row r="2586" spans="1:6" hidden="1" x14ac:dyDescent="0.35">
      <c r="A2586" t="s">
        <v>1</v>
      </c>
      <c r="B2586" t="s">
        <v>32</v>
      </c>
      <c r="C2586" t="s">
        <v>20</v>
      </c>
      <c r="D2586">
        <v>2031</v>
      </c>
      <c r="E2586">
        <v>19.600000000000001</v>
      </c>
      <c r="F2586" t="s">
        <v>43</v>
      </c>
    </row>
    <row r="2587" spans="1:6" hidden="1" x14ac:dyDescent="0.35">
      <c r="A2587" t="s">
        <v>1</v>
      </c>
      <c r="B2587" t="s">
        <v>32</v>
      </c>
      <c r="C2587" t="s">
        <v>20</v>
      </c>
      <c r="D2587">
        <v>2032</v>
      </c>
      <c r="E2587">
        <v>19.600000000000001</v>
      </c>
      <c r="F2587" t="s">
        <v>43</v>
      </c>
    </row>
    <row r="2588" spans="1:6" hidden="1" x14ac:dyDescent="0.35">
      <c r="A2588" t="s">
        <v>1</v>
      </c>
      <c r="B2588" t="s">
        <v>32</v>
      </c>
      <c r="C2588" t="s">
        <v>20</v>
      </c>
      <c r="D2588">
        <v>2033</v>
      </c>
      <c r="E2588">
        <v>19.600000000000001</v>
      </c>
      <c r="F2588" t="s">
        <v>43</v>
      </c>
    </row>
    <row r="2589" spans="1:6" hidden="1" x14ac:dyDescent="0.35">
      <c r="A2589" t="s">
        <v>1</v>
      </c>
      <c r="B2589" t="s">
        <v>32</v>
      </c>
      <c r="C2589" t="s">
        <v>20</v>
      </c>
      <c r="D2589">
        <v>2034</v>
      </c>
      <c r="E2589">
        <v>19.600000000000001</v>
      </c>
      <c r="F2589" t="s">
        <v>43</v>
      </c>
    </row>
    <row r="2590" spans="1:6" hidden="1" x14ac:dyDescent="0.35">
      <c r="A2590" t="s">
        <v>1</v>
      </c>
      <c r="B2590" t="s">
        <v>32</v>
      </c>
      <c r="C2590" t="s">
        <v>20</v>
      </c>
      <c r="D2590">
        <v>2035</v>
      </c>
      <c r="E2590">
        <v>25.8</v>
      </c>
      <c r="F2590" t="s">
        <v>43</v>
      </c>
    </row>
    <row r="2591" spans="1:6" hidden="1" x14ac:dyDescent="0.35">
      <c r="A2591" t="s">
        <v>1</v>
      </c>
      <c r="B2591" t="s">
        <v>32</v>
      </c>
      <c r="C2591" t="s">
        <v>20</v>
      </c>
      <c r="D2591">
        <v>2036</v>
      </c>
      <c r="E2591">
        <v>25.8</v>
      </c>
      <c r="F2591" t="s">
        <v>43</v>
      </c>
    </row>
    <row r="2592" spans="1:6" hidden="1" x14ac:dyDescent="0.35">
      <c r="A2592" t="s">
        <v>1</v>
      </c>
      <c r="B2592" t="s">
        <v>32</v>
      </c>
      <c r="C2592" t="s">
        <v>20</v>
      </c>
      <c r="D2592">
        <v>2037</v>
      </c>
      <c r="E2592">
        <v>25.8</v>
      </c>
      <c r="F2592" t="s">
        <v>43</v>
      </c>
    </row>
    <row r="2593" spans="1:6" hidden="1" x14ac:dyDescent="0.35">
      <c r="A2593" t="s">
        <v>1</v>
      </c>
      <c r="B2593" t="s">
        <v>32</v>
      </c>
      <c r="C2593" t="s">
        <v>20</v>
      </c>
      <c r="D2593">
        <v>2038</v>
      </c>
      <c r="E2593">
        <v>25.8</v>
      </c>
      <c r="F2593" t="s">
        <v>43</v>
      </c>
    </row>
    <row r="2594" spans="1:6" hidden="1" x14ac:dyDescent="0.35">
      <c r="A2594" t="s">
        <v>1</v>
      </c>
      <c r="B2594" t="s">
        <v>32</v>
      </c>
      <c r="C2594" t="s">
        <v>20</v>
      </c>
      <c r="D2594">
        <v>2039</v>
      </c>
      <c r="E2594">
        <v>25.8</v>
      </c>
      <c r="F2594" t="s">
        <v>43</v>
      </c>
    </row>
    <row r="2595" spans="1:6" hidden="1" x14ac:dyDescent="0.35">
      <c r="A2595" t="s">
        <v>1</v>
      </c>
      <c r="B2595" t="s">
        <v>32</v>
      </c>
      <c r="C2595" t="s">
        <v>20</v>
      </c>
      <c r="D2595">
        <v>2040</v>
      </c>
      <c r="E2595">
        <v>32.1</v>
      </c>
      <c r="F2595" t="s">
        <v>43</v>
      </c>
    </row>
    <row r="2596" spans="1:6" hidden="1" x14ac:dyDescent="0.35">
      <c r="A2596" t="s">
        <v>1</v>
      </c>
      <c r="B2596" t="s">
        <v>32</v>
      </c>
      <c r="C2596" t="s">
        <v>20</v>
      </c>
      <c r="D2596">
        <v>2041</v>
      </c>
      <c r="E2596">
        <v>32.1</v>
      </c>
      <c r="F2596" t="s">
        <v>43</v>
      </c>
    </row>
    <row r="2597" spans="1:6" hidden="1" x14ac:dyDescent="0.35">
      <c r="A2597" t="s">
        <v>1</v>
      </c>
      <c r="B2597" t="s">
        <v>32</v>
      </c>
      <c r="C2597" t="s">
        <v>20</v>
      </c>
      <c r="D2597">
        <v>2042</v>
      </c>
      <c r="E2597">
        <v>32.1</v>
      </c>
      <c r="F2597" t="s">
        <v>43</v>
      </c>
    </row>
    <row r="2598" spans="1:6" hidden="1" x14ac:dyDescent="0.35">
      <c r="A2598" t="s">
        <v>1</v>
      </c>
      <c r="B2598" t="s">
        <v>32</v>
      </c>
      <c r="C2598" t="s">
        <v>20</v>
      </c>
      <c r="D2598">
        <v>2043</v>
      </c>
      <c r="E2598">
        <v>32.1</v>
      </c>
      <c r="F2598" t="s">
        <v>43</v>
      </c>
    </row>
    <row r="2599" spans="1:6" hidden="1" x14ac:dyDescent="0.35">
      <c r="A2599" t="s">
        <v>1</v>
      </c>
      <c r="B2599" t="s">
        <v>32</v>
      </c>
      <c r="C2599" t="s">
        <v>20</v>
      </c>
      <c r="D2599">
        <v>2044</v>
      </c>
      <c r="E2599">
        <v>32.1</v>
      </c>
      <c r="F2599" t="s">
        <v>43</v>
      </c>
    </row>
    <row r="2600" spans="1:6" hidden="1" x14ac:dyDescent="0.35">
      <c r="A2600" t="s">
        <v>1</v>
      </c>
      <c r="B2600" t="s">
        <v>32</v>
      </c>
      <c r="C2600" t="s">
        <v>20</v>
      </c>
      <c r="D2600">
        <v>2045</v>
      </c>
      <c r="E2600">
        <v>41.7</v>
      </c>
      <c r="F2600" t="s">
        <v>43</v>
      </c>
    </row>
    <row r="2601" spans="1:6" hidden="1" x14ac:dyDescent="0.35">
      <c r="A2601" t="s">
        <v>1</v>
      </c>
      <c r="B2601" t="s">
        <v>32</v>
      </c>
      <c r="C2601" t="s">
        <v>20</v>
      </c>
      <c r="D2601">
        <v>2046</v>
      </c>
      <c r="E2601">
        <v>41.7</v>
      </c>
      <c r="F2601" t="s">
        <v>43</v>
      </c>
    </row>
    <row r="2602" spans="1:6" hidden="1" x14ac:dyDescent="0.35">
      <c r="A2602" t="s">
        <v>1</v>
      </c>
      <c r="B2602" t="s">
        <v>32</v>
      </c>
      <c r="C2602" t="s">
        <v>20</v>
      </c>
      <c r="D2602">
        <v>2047</v>
      </c>
      <c r="E2602">
        <v>41.7</v>
      </c>
      <c r="F2602" t="s">
        <v>43</v>
      </c>
    </row>
    <row r="2603" spans="1:6" hidden="1" x14ac:dyDescent="0.35">
      <c r="A2603" t="s">
        <v>1</v>
      </c>
      <c r="B2603" t="s">
        <v>32</v>
      </c>
      <c r="C2603" t="s">
        <v>20</v>
      </c>
      <c r="D2603">
        <v>2048</v>
      </c>
      <c r="E2603">
        <v>41.7</v>
      </c>
      <c r="F2603" t="s">
        <v>43</v>
      </c>
    </row>
    <row r="2604" spans="1:6" hidden="1" x14ac:dyDescent="0.35">
      <c r="A2604" t="s">
        <v>1</v>
      </c>
      <c r="B2604" t="s">
        <v>32</v>
      </c>
      <c r="C2604" t="s">
        <v>20</v>
      </c>
      <c r="D2604">
        <v>2049</v>
      </c>
      <c r="E2604">
        <v>41.7</v>
      </c>
      <c r="F2604" t="s">
        <v>43</v>
      </c>
    </row>
    <row r="2605" spans="1:6" hidden="1" x14ac:dyDescent="0.35">
      <c r="A2605" t="s">
        <v>1</v>
      </c>
      <c r="B2605" t="s">
        <v>32</v>
      </c>
      <c r="C2605" t="s">
        <v>20</v>
      </c>
      <c r="D2605">
        <v>2050</v>
      </c>
      <c r="E2605">
        <v>45.3</v>
      </c>
      <c r="F2605" t="s">
        <v>43</v>
      </c>
    </row>
    <row r="2606" spans="1:6" hidden="1" x14ac:dyDescent="0.35">
      <c r="A2606" t="s">
        <v>1</v>
      </c>
      <c r="B2606" t="s">
        <v>32</v>
      </c>
      <c r="C2606" t="s">
        <v>21</v>
      </c>
      <c r="D2606">
        <v>2020</v>
      </c>
      <c r="E2606">
        <v>0.05</v>
      </c>
      <c r="F2606" t="s">
        <v>43</v>
      </c>
    </row>
    <row r="2607" spans="1:6" hidden="1" x14ac:dyDescent="0.35">
      <c r="A2607" t="s">
        <v>1</v>
      </c>
      <c r="B2607" t="s">
        <v>32</v>
      </c>
      <c r="C2607" t="s">
        <v>21</v>
      </c>
      <c r="D2607">
        <v>2021</v>
      </c>
      <c r="E2607">
        <v>0.12055563499999999</v>
      </c>
      <c r="F2607" t="s">
        <v>43</v>
      </c>
    </row>
    <row r="2608" spans="1:6" hidden="1" x14ac:dyDescent="0.35">
      <c r="A2608" t="s">
        <v>1</v>
      </c>
      <c r="B2608" t="s">
        <v>32</v>
      </c>
      <c r="C2608" t="s">
        <v>21</v>
      </c>
      <c r="D2608">
        <v>2022</v>
      </c>
      <c r="E2608">
        <v>0.19111127</v>
      </c>
      <c r="F2608" t="s">
        <v>43</v>
      </c>
    </row>
    <row r="2609" spans="1:6" hidden="1" x14ac:dyDescent="0.35">
      <c r="A2609" t="s">
        <v>1</v>
      </c>
      <c r="B2609" t="s">
        <v>32</v>
      </c>
      <c r="C2609" t="s">
        <v>21</v>
      </c>
      <c r="D2609">
        <v>2023</v>
      </c>
      <c r="E2609">
        <v>0.26166690500000001</v>
      </c>
      <c r="F2609" t="s">
        <v>43</v>
      </c>
    </row>
    <row r="2610" spans="1:6" hidden="1" x14ac:dyDescent="0.35">
      <c r="A2610" t="s">
        <v>1</v>
      </c>
      <c r="B2610" t="s">
        <v>32</v>
      </c>
      <c r="C2610" t="s">
        <v>21</v>
      </c>
      <c r="D2610">
        <v>2024</v>
      </c>
      <c r="E2610">
        <v>0.33222254000000001</v>
      </c>
      <c r="F2610" t="s">
        <v>43</v>
      </c>
    </row>
    <row r="2611" spans="1:6" hidden="1" x14ac:dyDescent="0.35">
      <c r="A2611" t="s">
        <v>1</v>
      </c>
      <c r="B2611" t="s">
        <v>32</v>
      </c>
      <c r="C2611" t="s">
        <v>21</v>
      </c>
      <c r="D2611">
        <v>2025</v>
      </c>
      <c r="E2611">
        <v>0.40277817500000002</v>
      </c>
      <c r="F2611" t="s">
        <v>43</v>
      </c>
    </row>
    <row r="2612" spans="1:6" hidden="1" x14ac:dyDescent="0.35">
      <c r="A2612" t="s">
        <v>1</v>
      </c>
      <c r="B2612" t="s">
        <v>32</v>
      </c>
      <c r="C2612" t="s">
        <v>21</v>
      </c>
      <c r="D2612">
        <v>2026</v>
      </c>
      <c r="E2612">
        <v>0.47333381000000002</v>
      </c>
      <c r="F2612" t="s">
        <v>43</v>
      </c>
    </row>
    <row r="2613" spans="1:6" hidden="1" x14ac:dyDescent="0.35">
      <c r="A2613" t="s">
        <v>1</v>
      </c>
      <c r="B2613" t="s">
        <v>32</v>
      </c>
      <c r="C2613" t="s">
        <v>21</v>
      </c>
      <c r="D2613">
        <v>2027</v>
      </c>
      <c r="E2613">
        <v>0.54388944500000003</v>
      </c>
      <c r="F2613" t="s">
        <v>43</v>
      </c>
    </row>
    <row r="2614" spans="1:6" hidden="1" x14ac:dyDescent="0.35">
      <c r="A2614" t="s">
        <v>1</v>
      </c>
      <c r="B2614" t="s">
        <v>32</v>
      </c>
      <c r="C2614" t="s">
        <v>21</v>
      </c>
      <c r="D2614">
        <v>2028</v>
      </c>
      <c r="E2614">
        <v>0.61444507999999998</v>
      </c>
      <c r="F2614" t="s">
        <v>43</v>
      </c>
    </row>
    <row r="2615" spans="1:6" hidden="1" x14ac:dyDescent="0.35">
      <c r="A2615" t="s">
        <v>1</v>
      </c>
      <c r="B2615" t="s">
        <v>32</v>
      </c>
      <c r="C2615" t="s">
        <v>21</v>
      </c>
      <c r="D2615">
        <v>2029</v>
      </c>
      <c r="E2615">
        <v>0.68500071500000004</v>
      </c>
      <c r="F2615" t="s">
        <v>43</v>
      </c>
    </row>
    <row r="2616" spans="1:6" hidden="1" x14ac:dyDescent="0.35">
      <c r="A2616" t="s">
        <v>1</v>
      </c>
      <c r="B2616" t="s">
        <v>32</v>
      </c>
      <c r="C2616" t="s">
        <v>21</v>
      </c>
      <c r="D2616">
        <v>2030</v>
      </c>
      <c r="E2616">
        <v>0.75555634999999999</v>
      </c>
      <c r="F2616" t="s">
        <v>43</v>
      </c>
    </row>
    <row r="2617" spans="1:6" hidden="1" x14ac:dyDescent="0.35">
      <c r="A2617" t="s">
        <v>1</v>
      </c>
      <c r="B2617" t="s">
        <v>32</v>
      </c>
      <c r="C2617" t="s">
        <v>21</v>
      </c>
      <c r="D2617">
        <v>2031</v>
      </c>
      <c r="E2617">
        <v>0.75373284699999998</v>
      </c>
      <c r="F2617" t="s">
        <v>43</v>
      </c>
    </row>
    <row r="2618" spans="1:6" hidden="1" x14ac:dyDescent="0.35">
      <c r="A2618" t="s">
        <v>1</v>
      </c>
      <c r="B2618" t="s">
        <v>32</v>
      </c>
      <c r="C2618" t="s">
        <v>21</v>
      </c>
      <c r="D2618">
        <v>2032</v>
      </c>
      <c r="E2618">
        <v>0.75190934399999998</v>
      </c>
      <c r="F2618" t="s">
        <v>43</v>
      </c>
    </row>
    <row r="2619" spans="1:6" hidden="1" x14ac:dyDescent="0.35">
      <c r="A2619" t="s">
        <v>1</v>
      </c>
      <c r="B2619" t="s">
        <v>32</v>
      </c>
      <c r="C2619" t="s">
        <v>21</v>
      </c>
      <c r="D2619">
        <v>2033</v>
      </c>
      <c r="E2619">
        <v>0.75008584</v>
      </c>
      <c r="F2619" t="s">
        <v>43</v>
      </c>
    </row>
    <row r="2620" spans="1:6" hidden="1" x14ac:dyDescent="0.35">
      <c r="A2620" t="s">
        <v>1</v>
      </c>
      <c r="B2620" t="s">
        <v>32</v>
      </c>
      <c r="C2620" t="s">
        <v>21</v>
      </c>
      <c r="D2620">
        <v>2034</v>
      </c>
      <c r="E2620">
        <v>0.748262337</v>
      </c>
      <c r="F2620" t="s">
        <v>43</v>
      </c>
    </row>
    <row r="2621" spans="1:6" hidden="1" x14ac:dyDescent="0.35">
      <c r="A2621" t="s">
        <v>1</v>
      </c>
      <c r="B2621" t="s">
        <v>32</v>
      </c>
      <c r="C2621" t="s">
        <v>21</v>
      </c>
      <c r="D2621">
        <v>2035</v>
      </c>
      <c r="E2621">
        <v>0.746438834</v>
      </c>
      <c r="F2621" t="s">
        <v>43</v>
      </c>
    </row>
    <row r="2622" spans="1:6" hidden="1" x14ac:dyDescent="0.35">
      <c r="A2622" t="s">
        <v>1</v>
      </c>
      <c r="B2622" t="s">
        <v>32</v>
      </c>
      <c r="C2622" t="s">
        <v>21</v>
      </c>
      <c r="D2622">
        <v>2036</v>
      </c>
      <c r="E2622">
        <v>0.74461533099999999</v>
      </c>
      <c r="F2622" t="s">
        <v>43</v>
      </c>
    </row>
    <row r="2623" spans="1:6" hidden="1" x14ac:dyDescent="0.35">
      <c r="A2623" t="s">
        <v>1</v>
      </c>
      <c r="B2623" t="s">
        <v>32</v>
      </c>
      <c r="C2623" t="s">
        <v>21</v>
      </c>
      <c r="D2623">
        <v>2037</v>
      </c>
      <c r="E2623">
        <v>0.74279182799999999</v>
      </c>
      <c r="F2623" t="s">
        <v>43</v>
      </c>
    </row>
    <row r="2624" spans="1:6" hidden="1" x14ac:dyDescent="0.35">
      <c r="A2624" t="s">
        <v>1</v>
      </c>
      <c r="B2624" t="s">
        <v>32</v>
      </c>
      <c r="C2624" t="s">
        <v>21</v>
      </c>
      <c r="D2624">
        <v>2038</v>
      </c>
      <c r="E2624">
        <v>0.74096832400000001</v>
      </c>
      <c r="F2624" t="s">
        <v>43</v>
      </c>
    </row>
    <row r="2625" spans="1:6" hidden="1" x14ac:dyDescent="0.35">
      <c r="A2625" t="s">
        <v>1</v>
      </c>
      <c r="B2625" t="s">
        <v>32</v>
      </c>
      <c r="C2625" t="s">
        <v>21</v>
      </c>
      <c r="D2625">
        <v>2039</v>
      </c>
      <c r="E2625">
        <v>0.73914482100000001</v>
      </c>
      <c r="F2625" t="s">
        <v>43</v>
      </c>
    </row>
    <row r="2626" spans="1:6" hidden="1" x14ac:dyDescent="0.35">
      <c r="A2626" t="s">
        <v>1</v>
      </c>
      <c r="B2626" t="s">
        <v>32</v>
      </c>
      <c r="C2626" t="s">
        <v>21</v>
      </c>
      <c r="D2626">
        <v>2040</v>
      </c>
      <c r="E2626">
        <v>0.737321318</v>
      </c>
      <c r="F2626" t="s">
        <v>43</v>
      </c>
    </row>
    <row r="2627" spans="1:6" hidden="1" x14ac:dyDescent="0.35">
      <c r="A2627" t="s">
        <v>1</v>
      </c>
      <c r="B2627" t="s">
        <v>32</v>
      </c>
      <c r="C2627" t="s">
        <v>21</v>
      </c>
      <c r="D2627">
        <v>2041</v>
      </c>
      <c r="E2627">
        <v>0.73760888499999999</v>
      </c>
      <c r="F2627" t="s">
        <v>43</v>
      </c>
    </row>
    <row r="2628" spans="1:6" hidden="1" x14ac:dyDescent="0.35">
      <c r="A2628" t="s">
        <v>1</v>
      </c>
      <c r="B2628" t="s">
        <v>32</v>
      </c>
      <c r="C2628" t="s">
        <v>21</v>
      </c>
      <c r="D2628">
        <v>2042</v>
      </c>
      <c r="E2628">
        <v>0.73789645100000001</v>
      </c>
      <c r="F2628" t="s">
        <v>43</v>
      </c>
    </row>
    <row r="2629" spans="1:6" hidden="1" x14ac:dyDescent="0.35">
      <c r="A2629" t="s">
        <v>1</v>
      </c>
      <c r="B2629" t="s">
        <v>32</v>
      </c>
      <c r="C2629" t="s">
        <v>21</v>
      </c>
      <c r="D2629">
        <v>2043</v>
      </c>
      <c r="E2629">
        <v>0.738184018</v>
      </c>
      <c r="F2629" t="s">
        <v>43</v>
      </c>
    </row>
    <row r="2630" spans="1:6" hidden="1" x14ac:dyDescent="0.35">
      <c r="A2630" t="s">
        <v>1</v>
      </c>
      <c r="B2630" t="s">
        <v>32</v>
      </c>
      <c r="C2630" t="s">
        <v>21</v>
      </c>
      <c r="D2630">
        <v>2044</v>
      </c>
      <c r="E2630">
        <v>0.73847158499999999</v>
      </c>
      <c r="F2630" t="s">
        <v>43</v>
      </c>
    </row>
    <row r="2631" spans="1:6" hidden="1" x14ac:dyDescent="0.35">
      <c r="A2631" t="s">
        <v>1</v>
      </c>
      <c r="B2631" t="s">
        <v>32</v>
      </c>
      <c r="C2631" t="s">
        <v>21</v>
      </c>
      <c r="D2631">
        <v>2045</v>
      </c>
      <c r="E2631">
        <v>0.73875915199999997</v>
      </c>
      <c r="F2631" t="s">
        <v>43</v>
      </c>
    </row>
    <row r="2632" spans="1:6" hidden="1" x14ac:dyDescent="0.35">
      <c r="A2632" t="s">
        <v>1</v>
      </c>
      <c r="B2632" t="s">
        <v>32</v>
      </c>
      <c r="C2632" t="s">
        <v>21</v>
      </c>
      <c r="D2632">
        <v>2046</v>
      </c>
      <c r="E2632">
        <v>0.73904671799999999</v>
      </c>
      <c r="F2632" t="s">
        <v>43</v>
      </c>
    </row>
    <row r="2633" spans="1:6" hidden="1" x14ac:dyDescent="0.35">
      <c r="A2633" t="s">
        <v>1</v>
      </c>
      <c r="B2633" t="s">
        <v>32</v>
      </c>
      <c r="C2633" t="s">
        <v>21</v>
      </c>
      <c r="D2633">
        <v>2047</v>
      </c>
      <c r="E2633">
        <v>0.73933428499999998</v>
      </c>
      <c r="F2633" t="s">
        <v>43</v>
      </c>
    </row>
    <row r="2634" spans="1:6" hidden="1" x14ac:dyDescent="0.35">
      <c r="A2634" t="s">
        <v>1</v>
      </c>
      <c r="B2634" t="s">
        <v>32</v>
      </c>
      <c r="C2634" t="s">
        <v>21</v>
      </c>
      <c r="D2634">
        <v>2048</v>
      </c>
      <c r="E2634">
        <v>0.73962185199999997</v>
      </c>
      <c r="F2634" t="s">
        <v>43</v>
      </c>
    </row>
    <row r="2635" spans="1:6" hidden="1" x14ac:dyDescent="0.35">
      <c r="A2635" t="s">
        <v>1</v>
      </c>
      <c r="B2635" t="s">
        <v>32</v>
      </c>
      <c r="C2635" t="s">
        <v>21</v>
      </c>
      <c r="D2635">
        <v>2049</v>
      </c>
      <c r="E2635">
        <v>0.73990941799999999</v>
      </c>
      <c r="F2635" t="s">
        <v>43</v>
      </c>
    </row>
    <row r="2636" spans="1:6" hidden="1" x14ac:dyDescent="0.35">
      <c r="A2636" t="s">
        <v>1</v>
      </c>
      <c r="B2636" t="s">
        <v>32</v>
      </c>
      <c r="C2636" t="s">
        <v>21</v>
      </c>
      <c r="D2636">
        <v>2050</v>
      </c>
      <c r="E2636">
        <v>0.74019698499999997</v>
      </c>
      <c r="F2636" t="s">
        <v>43</v>
      </c>
    </row>
    <row r="2637" spans="1:6" hidden="1" x14ac:dyDescent="0.35">
      <c r="A2637" t="s">
        <v>1</v>
      </c>
      <c r="B2637" t="s">
        <v>32</v>
      </c>
      <c r="C2637" t="s">
        <v>22</v>
      </c>
      <c r="D2637">
        <v>2020</v>
      </c>
      <c r="E2637">
        <v>2.02</v>
      </c>
      <c r="F2637" t="s">
        <v>43</v>
      </c>
    </row>
    <row r="2638" spans="1:6" hidden="1" x14ac:dyDescent="0.35">
      <c r="A2638" t="s">
        <v>1</v>
      </c>
      <c r="B2638" t="s">
        <v>32</v>
      </c>
      <c r="C2638" t="s">
        <v>22</v>
      </c>
      <c r="D2638">
        <v>2021</v>
      </c>
      <c r="E2638">
        <v>2.02</v>
      </c>
      <c r="F2638" t="s">
        <v>43</v>
      </c>
    </row>
    <row r="2639" spans="1:6" hidden="1" x14ac:dyDescent="0.35">
      <c r="A2639" t="s">
        <v>1</v>
      </c>
      <c r="B2639" t="s">
        <v>32</v>
      </c>
      <c r="C2639" t="s">
        <v>22</v>
      </c>
      <c r="D2639">
        <v>2022</v>
      </c>
      <c r="E2639">
        <v>2.02</v>
      </c>
      <c r="F2639" t="s">
        <v>43</v>
      </c>
    </row>
    <row r="2640" spans="1:6" hidden="1" x14ac:dyDescent="0.35">
      <c r="A2640" t="s">
        <v>1</v>
      </c>
      <c r="B2640" t="s">
        <v>32</v>
      </c>
      <c r="C2640" t="s">
        <v>22</v>
      </c>
      <c r="D2640">
        <v>2023</v>
      </c>
      <c r="E2640">
        <v>2.02</v>
      </c>
      <c r="F2640" t="s">
        <v>43</v>
      </c>
    </row>
    <row r="2641" spans="1:6" hidden="1" x14ac:dyDescent="0.35">
      <c r="A2641" t="s">
        <v>1</v>
      </c>
      <c r="B2641" t="s">
        <v>32</v>
      </c>
      <c r="C2641" t="s">
        <v>22</v>
      </c>
      <c r="D2641">
        <v>2024</v>
      </c>
      <c r="E2641">
        <v>2.02</v>
      </c>
      <c r="F2641" t="s">
        <v>43</v>
      </c>
    </row>
    <row r="2642" spans="1:6" hidden="1" x14ac:dyDescent="0.35">
      <c r="A2642" t="s">
        <v>1</v>
      </c>
      <c r="B2642" t="s">
        <v>32</v>
      </c>
      <c r="C2642" t="s">
        <v>22</v>
      </c>
      <c r="D2642">
        <v>2025</v>
      </c>
      <c r="E2642">
        <v>3.02</v>
      </c>
      <c r="F2642" t="s">
        <v>43</v>
      </c>
    </row>
    <row r="2643" spans="1:6" hidden="1" x14ac:dyDescent="0.35">
      <c r="A2643" t="s">
        <v>1</v>
      </c>
      <c r="B2643" t="s">
        <v>32</v>
      </c>
      <c r="C2643" t="s">
        <v>22</v>
      </c>
      <c r="D2643">
        <v>2026</v>
      </c>
      <c r="E2643">
        <v>3.02</v>
      </c>
      <c r="F2643" t="s">
        <v>43</v>
      </c>
    </row>
    <row r="2644" spans="1:6" hidden="1" x14ac:dyDescent="0.35">
      <c r="A2644" t="s">
        <v>1</v>
      </c>
      <c r="B2644" t="s">
        <v>32</v>
      </c>
      <c r="C2644" t="s">
        <v>22</v>
      </c>
      <c r="D2644">
        <v>2027</v>
      </c>
      <c r="E2644">
        <v>3.02</v>
      </c>
      <c r="F2644" t="s">
        <v>43</v>
      </c>
    </row>
    <row r="2645" spans="1:6" hidden="1" x14ac:dyDescent="0.35">
      <c r="A2645" t="s">
        <v>1</v>
      </c>
      <c r="B2645" t="s">
        <v>32</v>
      </c>
      <c r="C2645" t="s">
        <v>22</v>
      </c>
      <c r="D2645">
        <v>2028</v>
      </c>
      <c r="E2645">
        <v>3.02</v>
      </c>
      <c r="F2645" t="s">
        <v>43</v>
      </c>
    </row>
    <row r="2646" spans="1:6" hidden="1" x14ac:dyDescent="0.35">
      <c r="A2646" t="s">
        <v>1</v>
      </c>
      <c r="B2646" t="s">
        <v>32</v>
      </c>
      <c r="C2646" t="s">
        <v>22</v>
      </c>
      <c r="D2646">
        <v>2029</v>
      </c>
      <c r="E2646">
        <v>3.02</v>
      </c>
      <c r="F2646" t="s">
        <v>43</v>
      </c>
    </row>
    <row r="2647" spans="1:6" hidden="1" x14ac:dyDescent="0.35">
      <c r="A2647" t="s">
        <v>1</v>
      </c>
      <c r="B2647" t="s">
        <v>32</v>
      </c>
      <c r="C2647" t="s">
        <v>22</v>
      </c>
      <c r="D2647">
        <v>2030</v>
      </c>
      <c r="E2647">
        <v>5.0199999999999996</v>
      </c>
      <c r="F2647" t="s">
        <v>43</v>
      </c>
    </row>
    <row r="2648" spans="1:6" hidden="1" x14ac:dyDescent="0.35">
      <c r="A2648" t="s">
        <v>1</v>
      </c>
      <c r="B2648" t="s">
        <v>32</v>
      </c>
      <c r="C2648" t="s">
        <v>22</v>
      </c>
      <c r="D2648">
        <v>2031</v>
      </c>
      <c r="E2648">
        <v>5.0199999999999996</v>
      </c>
      <c r="F2648" t="s">
        <v>43</v>
      </c>
    </row>
    <row r="2649" spans="1:6" hidden="1" x14ac:dyDescent="0.35">
      <c r="A2649" t="s">
        <v>1</v>
      </c>
      <c r="B2649" t="s">
        <v>32</v>
      </c>
      <c r="C2649" t="s">
        <v>22</v>
      </c>
      <c r="D2649">
        <v>2032</v>
      </c>
      <c r="E2649">
        <v>5.0199999999999996</v>
      </c>
      <c r="F2649" t="s">
        <v>43</v>
      </c>
    </row>
    <row r="2650" spans="1:6" hidden="1" x14ac:dyDescent="0.35">
      <c r="A2650" t="s">
        <v>1</v>
      </c>
      <c r="B2650" t="s">
        <v>32</v>
      </c>
      <c r="C2650" t="s">
        <v>22</v>
      </c>
      <c r="D2650">
        <v>2033</v>
      </c>
      <c r="E2650">
        <v>5.0199999999999996</v>
      </c>
      <c r="F2650" t="s">
        <v>43</v>
      </c>
    </row>
    <row r="2651" spans="1:6" hidden="1" x14ac:dyDescent="0.35">
      <c r="A2651" t="s">
        <v>1</v>
      </c>
      <c r="B2651" t="s">
        <v>32</v>
      </c>
      <c r="C2651" t="s">
        <v>22</v>
      </c>
      <c r="D2651">
        <v>2034</v>
      </c>
      <c r="E2651">
        <v>5.0199999999999996</v>
      </c>
      <c r="F2651" t="s">
        <v>43</v>
      </c>
    </row>
    <row r="2652" spans="1:6" hidden="1" x14ac:dyDescent="0.35">
      <c r="A2652" t="s">
        <v>1</v>
      </c>
      <c r="B2652" t="s">
        <v>32</v>
      </c>
      <c r="C2652" t="s">
        <v>22</v>
      </c>
      <c r="D2652">
        <v>2035</v>
      </c>
      <c r="E2652">
        <v>42</v>
      </c>
      <c r="F2652" t="s">
        <v>43</v>
      </c>
    </row>
    <row r="2653" spans="1:6" hidden="1" x14ac:dyDescent="0.35">
      <c r="A2653" t="s">
        <v>1</v>
      </c>
      <c r="B2653" t="s">
        <v>32</v>
      </c>
      <c r="C2653" t="s">
        <v>22</v>
      </c>
      <c r="D2653">
        <v>2036</v>
      </c>
      <c r="E2653">
        <v>42</v>
      </c>
      <c r="F2653" t="s">
        <v>43</v>
      </c>
    </row>
    <row r="2654" spans="1:6" hidden="1" x14ac:dyDescent="0.35">
      <c r="A2654" t="s">
        <v>1</v>
      </c>
      <c r="B2654" t="s">
        <v>32</v>
      </c>
      <c r="C2654" t="s">
        <v>22</v>
      </c>
      <c r="D2654">
        <v>2037</v>
      </c>
      <c r="E2654">
        <v>42</v>
      </c>
      <c r="F2654" t="s">
        <v>43</v>
      </c>
    </row>
    <row r="2655" spans="1:6" hidden="1" x14ac:dyDescent="0.35">
      <c r="A2655" t="s">
        <v>1</v>
      </c>
      <c r="B2655" t="s">
        <v>32</v>
      </c>
      <c r="C2655" t="s">
        <v>22</v>
      </c>
      <c r="D2655">
        <v>2038</v>
      </c>
      <c r="E2655">
        <v>42</v>
      </c>
      <c r="F2655" t="s">
        <v>43</v>
      </c>
    </row>
    <row r="2656" spans="1:6" hidden="1" x14ac:dyDescent="0.35">
      <c r="A2656" t="s">
        <v>1</v>
      </c>
      <c r="B2656" t="s">
        <v>32</v>
      </c>
      <c r="C2656" t="s">
        <v>22</v>
      </c>
      <c r="D2656">
        <v>2039</v>
      </c>
      <c r="E2656">
        <v>42</v>
      </c>
      <c r="F2656" t="s">
        <v>43</v>
      </c>
    </row>
    <row r="2657" spans="1:6" hidden="1" x14ac:dyDescent="0.35">
      <c r="A2657" t="s">
        <v>1</v>
      </c>
      <c r="B2657" t="s">
        <v>32</v>
      </c>
      <c r="C2657" t="s">
        <v>22</v>
      </c>
      <c r="D2657">
        <v>2040</v>
      </c>
      <c r="E2657">
        <v>42</v>
      </c>
      <c r="F2657" t="s">
        <v>43</v>
      </c>
    </row>
    <row r="2658" spans="1:6" hidden="1" x14ac:dyDescent="0.35">
      <c r="A2658" t="s">
        <v>1</v>
      </c>
      <c r="B2658" t="s">
        <v>32</v>
      </c>
      <c r="C2658" t="s">
        <v>22</v>
      </c>
      <c r="D2658">
        <v>2041</v>
      </c>
      <c r="E2658">
        <v>42</v>
      </c>
      <c r="F2658" t="s">
        <v>43</v>
      </c>
    </row>
    <row r="2659" spans="1:6" hidden="1" x14ac:dyDescent="0.35">
      <c r="A2659" t="s">
        <v>1</v>
      </c>
      <c r="B2659" t="s">
        <v>32</v>
      </c>
      <c r="C2659" t="s">
        <v>22</v>
      </c>
      <c r="D2659">
        <v>2042</v>
      </c>
      <c r="E2659">
        <v>42</v>
      </c>
      <c r="F2659" t="s">
        <v>43</v>
      </c>
    </row>
    <row r="2660" spans="1:6" hidden="1" x14ac:dyDescent="0.35">
      <c r="A2660" t="s">
        <v>1</v>
      </c>
      <c r="B2660" t="s">
        <v>32</v>
      </c>
      <c r="C2660" t="s">
        <v>22</v>
      </c>
      <c r="D2660">
        <v>2043</v>
      </c>
      <c r="E2660">
        <v>42</v>
      </c>
      <c r="F2660" t="s">
        <v>43</v>
      </c>
    </row>
    <row r="2661" spans="1:6" hidden="1" x14ac:dyDescent="0.35">
      <c r="A2661" t="s">
        <v>1</v>
      </c>
      <c r="B2661" t="s">
        <v>32</v>
      </c>
      <c r="C2661" t="s">
        <v>22</v>
      </c>
      <c r="D2661">
        <v>2044</v>
      </c>
      <c r="E2661">
        <v>42</v>
      </c>
      <c r="F2661" t="s">
        <v>43</v>
      </c>
    </row>
    <row r="2662" spans="1:6" hidden="1" x14ac:dyDescent="0.35">
      <c r="A2662" t="s">
        <v>1</v>
      </c>
      <c r="B2662" t="s">
        <v>32</v>
      </c>
      <c r="C2662" t="s">
        <v>22</v>
      </c>
      <c r="D2662">
        <v>2045</v>
      </c>
      <c r="E2662">
        <v>42</v>
      </c>
      <c r="F2662" t="s">
        <v>43</v>
      </c>
    </row>
    <row r="2663" spans="1:6" hidden="1" x14ac:dyDescent="0.35">
      <c r="A2663" t="s">
        <v>1</v>
      </c>
      <c r="B2663" t="s">
        <v>32</v>
      </c>
      <c r="C2663" t="s">
        <v>22</v>
      </c>
      <c r="D2663">
        <v>2046</v>
      </c>
      <c r="E2663">
        <v>42</v>
      </c>
      <c r="F2663" t="s">
        <v>43</v>
      </c>
    </row>
    <row r="2664" spans="1:6" hidden="1" x14ac:dyDescent="0.35">
      <c r="A2664" t="s">
        <v>1</v>
      </c>
      <c r="B2664" t="s">
        <v>32</v>
      </c>
      <c r="C2664" t="s">
        <v>22</v>
      </c>
      <c r="D2664">
        <v>2047</v>
      </c>
      <c r="E2664">
        <v>42</v>
      </c>
      <c r="F2664" t="s">
        <v>43</v>
      </c>
    </row>
    <row r="2665" spans="1:6" hidden="1" x14ac:dyDescent="0.35">
      <c r="A2665" t="s">
        <v>1</v>
      </c>
      <c r="B2665" t="s">
        <v>32</v>
      </c>
      <c r="C2665" t="s">
        <v>22</v>
      </c>
      <c r="D2665">
        <v>2048</v>
      </c>
      <c r="E2665">
        <v>42</v>
      </c>
      <c r="F2665" t="s">
        <v>43</v>
      </c>
    </row>
    <row r="2666" spans="1:6" hidden="1" x14ac:dyDescent="0.35">
      <c r="A2666" t="s">
        <v>1</v>
      </c>
      <c r="B2666" t="s">
        <v>32</v>
      </c>
      <c r="C2666" t="s">
        <v>22</v>
      </c>
      <c r="D2666">
        <v>2049</v>
      </c>
      <c r="E2666">
        <v>42</v>
      </c>
      <c r="F2666" t="s">
        <v>43</v>
      </c>
    </row>
    <row r="2667" spans="1:6" hidden="1" x14ac:dyDescent="0.35">
      <c r="A2667" t="s">
        <v>1</v>
      </c>
      <c r="B2667" t="s">
        <v>32</v>
      </c>
      <c r="C2667" t="s">
        <v>22</v>
      </c>
      <c r="D2667">
        <v>2050</v>
      </c>
      <c r="E2667">
        <v>41</v>
      </c>
      <c r="F2667" t="s">
        <v>43</v>
      </c>
    </row>
    <row r="2668" spans="1:6" hidden="1" x14ac:dyDescent="0.35">
      <c r="A2668" t="s">
        <v>1</v>
      </c>
      <c r="B2668" t="s">
        <v>32</v>
      </c>
      <c r="C2668" t="s">
        <v>24</v>
      </c>
      <c r="D2668">
        <v>2020</v>
      </c>
      <c r="E2668">
        <v>233.57</v>
      </c>
      <c r="F2668" t="s">
        <v>43</v>
      </c>
    </row>
    <row r="2669" spans="1:6" hidden="1" x14ac:dyDescent="0.35">
      <c r="A2669" t="s">
        <v>1</v>
      </c>
      <c r="B2669" t="s">
        <v>32</v>
      </c>
      <c r="C2669" t="s">
        <v>24</v>
      </c>
      <c r="D2669">
        <v>2021</v>
      </c>
      <c r="E2669">
        <v>233.640555635</v>
      </c>
      <c r="F2669" t="s">
        <v>43</v>
      </c>
    </row>
    <row r="2670" spans="1:6" hidden="1" x14ac:dyDescent="0.35">
      <c r="A2670" t="s">
        <v>1</v>
      </c>
      <c r="B2670" t="s">
        <v>32</v>
      </c>
      <c r="C2670" t="s">
        <v>24</v>
      </c>
      <c r="D2670">
        <v>2022</v>
      </c>
      <c r="E2670">
        <v>237.71111127</v>
      </c>
      <c r="F2670" t="s">
        <v>43</v>
      </c>
    </row>
    <row r="2671" spans="1:6" hidden="1" x14ac:dyDescent="0.35">
      <c r="A2671" t="s">
        <v>1</v>
      </c>
      <c r="B2671" t="s">
        <v>32</v>
      </c>
      <c r="C2671" t="s">
        <v>24</v>
      </c>
      <c r="D2671">
        <v>2023</v>
      </c>
      <c r="E2671">
        <v>237.78166690500001</v>
      </c>
      <c r="F2671" t="s">
        <v>43</v>
      </c>
    </row>
    <row r="2672" spans="1:6" hidden="1" x14ac:dyDescent="0.35">
      <c r="A2672" t="s">
        <v>1</v>
      </c>
      <c r="B2672" t="s">
        <v>32</v>
      </c>
      <c r="C2672" t="s">
        <v>24</v>
      </c>
      <c r="D2672">
        <v>2024</v>
      </c>
      <c r="E2672">
        <v>302.35222254000001</v>
      </c>
      <c r="F2672" t="s">
        <v>43</v>
      </c>
    </row>
    <row r="2673" spans="1:6" hidden="1" x14ac:dyDescent="0.35">
      <c r="A2673" t="s">
        <v>1</v>
      </c>
      <c r="B2673" t="s">
        <v>32</v>
      </c>
      <c r="C2673" t="s">
        <v>24</v>
      </c>
      <c r="D2673">
        <v>2025</v>
      </c>
      <c r="E2673">
        <v>308.42277817500002</v>
      </c>
      <c r="F2673" t="s">
        <v>43</v>
      </c>
    </row>
    <row r="2674" spans="1:6" hidden="1" x14ac:dyDescent="0.35">
      <c r="A2674" t="s">
        <v>1</v>
      </c>
      <c r="B2674" t="s">
        <v>32</v>
      </c>
      <c r="C2674" t="s">
        <v>24</v>
      </c>
      <c r="D2674">
        <v>2026</v>
      </c>
      <c r="E2674">
        <v>264.49333381000002</v>
      </c>
      <c r="F2674" t="s">
        <v>43</v>
      </c>
    </row>
    <row r="2675" spans="1:6" hidden="1" x14ac:dyDescent="0.35">
      <c r="A2675" t="s">
        <v>1</v>
      </c>
      <c r="B2675" t="s">
        <v>32</v>
      </c>
      <c r="C2675" t="s">
        <v>24</v>
      </c>
      <c r="D2675">
        <v>2027</v>
      </c>
      <c r="E2675">
        <v>264.56388944499997</v>
      </c>
      <c r="F2675" t="s">
        <v>43</v>
      </c>
    </row>
    <row r="2676" spans="1:6" hidden="1" x14ac:dyDescent="0.35">
      <c r="A2676" t="s">
        <v>1</v>
      </c>
      <c r="B2676" t="s">
        <v>32</v>
      </c>
      <c r="C2676" t="s">
        <v>24</v>
      </c>
      <c r="D2676">
        <v>2028</v>
      </c>
      <c r="E2676">
        <v>264.63444507999998</v>
      </c>
      <c r="F2676" t="s">
        <v>43</v>
      </c>
    </row>
    <row r="2677" spans="1:6" hidden="1" x14ac:dyDescent="0.35">
      <c r="A2677" t="s">
        <v>1</v>
      </c>
      <c r="B2677" t="s">
        <v>32</v>
      </c>
      <c r="C2677" t="s">
        <v>24</v>
      </c>
      <c r="D2677">
        <v>2029</v>
      </c>
      <c r="E2677">
        <v>264.70500071499998</v>
      </c>
      <c r="F2677" t="s">
        <v>43</v>
      </c>
    </row>
    <row r="2678" spans="1:6" hidden="1" x14ac:dyDescent="0.35">
      <c r="A2678" t="s">
        <v>1</v>
      </c>
      <c r="B2678" t="s">
        <v>32</v>
      </c>
      <c r="C2678" t="s">
        <v>24</v>
      </c>
      <c r="D2678">
        <v>2030</v>
      </c>
      <c r="E2678">
        <v>247.37555635000001</v>
      </c>
      <c r="F2678" t="s">
        <v>43</v>
      </c>
    </row>
    <row r="2679" spans="1:6" hidden="1" x14ac:dyDescent="0.35">
      <c r="A2679" t="s">
        <v>1</v>
      </c>
      <c r="B2679" t="s">
        <v>32</v>
      </c>
      <c r="C2679" t="s">
        <v>24</v>
      </c>
      <c r="D2679">
        <v>2031</v>
      </c>
      <c r="E2679">
        <v>247.37373284700001</v>
      </c>
      <c r="F2679" t="s">
        <v>43</v>
      </c>
    </row>
    <row r="2680" spans="1:6" hidden="1" x14ac:dyDescent="0.35">
      <c r="A2680" t="s">
        <v>1</v>
      </c>
      <c r="B2680" t="s">
        <v>32</v>
      </c>
      <c r="C2680" t="s">
        <v>24</v>
      </c>
      <c r="D2680">
        <v>2032</v>
      </c>
      <c r="E2680">
        <v>247.37190934399999</v>
      </c>
      <c r="F2680" t="s">
        <v>43</v>
      </c>
    </row>
    <row r="2681" spans="1:6" hidden="1" x14ac:dyDescent="0.35">
      <c r="A2681" t="s">
        <v>1</v>
      </c>
      <c r="B2681" t="s">
        <v>32</v>
      </c>
      <c r="C2681" t="s">
        <v>24</v>
      </c>
      <c r="D2681">
        <v>2033</v>
      </c>
      <c r="E2681">
        <v>247.37008584</v>
      </c>
      <c r="F2681" t="s">
        <v>43</v>
      </c>
    </row>
    <row r="2682" spans="1:6" hidden="1" x14ac:dyDescent="0.35">
      <c r="A2682" t="s">
        <v>1</v>
      </c>
      <c r="B2682" t="s">
        <v>32</v>
      </c>
      <c r="C2682" t="s">
        <v>24</v>
      </c>
      <c r="D2682">
        <v>2034</v>
      </c>
      <c r="E2682">
        <v>247.368262337</v>
      </c>
      <c r="F2682" t="s">
        <v>43</v>
      </c>
    </row>
    <row r="2683" spans="1:6" hidden="1" x14ac:dyDescent="0.35">
      <c r="A2683" t="s">
        <v>1</v>
      </c>
      <c r="B2683" t="s">
        <v>32</v>
      </c>
      <c r="C2683" t="s">
        <v>24</v>
      </c>
      <c r="D2683">
        <v>2035</v>
      </c>
      <c r="E2683">
        <v>299.746438834</v>
      </c>
      <c r="F2683" t="s">
        <v>43</v>
      </c>
    </row>
    <row r="2684" spans="1:6" hidden="1" x14ac:dyDescent="0.35">
      <c r="A2684" t="s">
        <v>1</v>
      </c>
      <c r="B2684" t="s">
        <v>32</v>
      </c>
      <c r="C2684" t="s">
        <v>24</v>
      </c>
      <c r="D2684">
        <v>2036</v>
      </c>
      <c r="E2684">
        <v>299.74461533099998</v>
      </c>
      <c r="F2684" t="s">
        <v>43</v>
      </c>
    </row>
    <row r="2685" spans="1:6" hidden="1" x14ac:dyDescent="0.35">
      <c r="A2685" t="s">
        <v>1</v>
      </c>
      <c r="B2685" t="s">
        <v>32</v>
      </c>
      <c r="C2685" t="s">
        <v>24</v>
      </c>
      <c r="D2685">
        <v>2037</v>
      </c>
      <c r="E2685">
        <v>299.74279182800001</v>
      </c>
      <c r="F2685" t="s">
        <v>43</v>
      </c>
    </row>
    <row r="2686" spans="1:6" hidden="1" x14ac:dyDescent="0.35">
      <c r="A2686" t="s">
        <v>1</v>
      </c>
      <c r="B2686" t="s">
        <v>32</v>
      </c>
      <c r="C2686" t="s">
        <v>24</v>
      </c>
      <c r="D2686">
        <v>2038</v>
      </c>
      <c r="E2686">
        <v>299.74096832399999</v>
      </c>
      <c r="F2686" t="s">
        <v>43</v>
      </c>
    </row>
    <row r="2687" spans="1:6" hidden="1" x14ac:dyDescent="0.35">
      <c r="A2687" t="s">
        <v>1</v>
      </c>
      <c r="B2687" t="s">
        <v>32</v>
      </c>
      <c r="C2687" t="s">
        <v>24</v>
      </c>
      <c r="D2687">
        <v>2039</v>
      </c>
      <c r="E2687">
        <v>299.73914482100002</v>
      </c>
      <c r="F2687" t="s">
        <v>43</v>
      </c>
    </row>
    <row r="2688" spans="1:6" hidden="1" x14ac:dyDescent="0.35">
      <c r="A2688" t="s">
        <v>1</v>
      </c>
      <c r="B2688" t="s">
        <v>32</v>
      </c>
      <c r="C2688" t="s">
        <v>24</v>
      </c>
      <c r="D2688">
        <v>2040</v>
      </c>
      <c r="E2688">
        <v>309.03732131800001</v>
      </c>
      <c r="F2688" t="s">
        <v>43</v>
      </c>
    </row>
    <row r="2689" spans="1:6" hidden="1" x14ac:dyDescent="0.35">
      <c r="A2689" t="s">
        <v>1</v>
      </c>
      <c r="B2689" t="s">
        <v>32</v>
      </c>
      <c r="C2689" t="s">
        <v>24</v>
      </c>
      <c r="D2689">
        <v>2041</v>
      </c>
      <c r="E2689">
        <v>309.037608885</v>
      </c>
      <c r="F2689" t="s">
        <v>43</v>
      </c>
    </row>
    <row r="2690" spans="1:6" hidden="1" x14ac:dyDescent="0.35">
      <c r="A2690" t="s">
        <v>1</v>
      </c>
      <c r="B2690" t="s">
        <v>32</v>
      </c>
      <c r="C2690" t="s">
        <v>24</v>
      </c>
      <c r="D2690">
        <v>2042</v>
      </c>
      <c r="E2690">
        <v>309.03789645099999</v>
      </c>
      <c r="F2690" t="s">
        <v>43</v>
      </c>
    </row>
    <row r="2691" spans="1:6" hidden="1" x14ac:dyDescent="0.35">
      <c r="A2691" t="s">
        <v>1</v>
      </c>
      <c r="B2691" t="s">
        <v>32</v>
      </c>
      <c r="C2691" t="s">
        <v>24</v>
      </c>
      <c r="D2691">
        <v>2043</v>
      </c>
      <c r="E2691">
        <v>309.03818401799998</v>
      </c>
      <c r="F2691" t="s">
        <v>43</v>
      </c>
    </row>
    <row r="2692" spans="1:6" hidden="1" x14ac:dyDescent="0.35">
      <c r="A2692" t="s">
        <v>1</v>
      </c>
      <c r="B2692" t="s">
        <v>32</v>
      </c>
      <c r="C2692" t="s">
        <v>24</v>
      </c>
      <c r="D2692">
        <v>2044</v>
      </c>
      <c r="E2692">
        <v>309.03847158500002</v>
      </c>
      <c r="F2692" t="s">
        <v>43</v>
      </c>
    </row>
    <row r="2693" spans="1:6" hidden="1" x14ac:dyDescent="0.35">
      <c r="A2693" t="s">
        <v>1</v>
      </c>
      <c r="B2693" t="s">
        <v>32</v>
      </c>
      <c r="C2693" t="s">
        <v>24</v>
      </c>
      <c r="D2693">
        <v>2045</v>
      </c>
      <c r="E2693">
        <v>318.63875915199998</v>
      </c>
      <c r="F2693" t="s">
        <v>43</v>
      </c>
    </row>
    <row r="2694" spans="1:6" hidden="1" x14ac:dyDescent="0.35">
      <c r="A2694" t="s">
        <v>1</v>
      </c>
      <c r="B2694" t="s">
        <v>32</v>
      </c>
      <c r="C2694" t="s">
        <v>24</v>
      </c>
      <c r="D2694">
        <v>2046</v>
      </c>
      <c r="E2694">
        <v>318.63904671799997</v>
      </c>
      <c r="F2694" t="s">
        <v>43</v>
      </c>
    </row>
    <row r="2695" spans="1:6" hidden="1" x14ac:dyDescent="0.35">
      <c r="A2695" t="s">
        <v>1</v>
      </c>
      <c r="B2695" t="s">
        <v>32</v>
      </c>
      <c r="C2695" t="s">
        <v>24</v>
      </c>
      <c r="D2695">
        <v>2047</v>
      </c>
      <c r="E2695">
        <v>318.63933428500002</v>
      </c>
      <c r="F2695" t="s">
        <v>43</v>
      </c>
    </row>
    <row r="2696" spans="1:6" hidden="1" x14ac:dyDescent="0.35">
      <c r="A2696" t="s">
        <v>1</v>
      </c>
      <c r="B2696" t="s">
        <v>32</v>
      </c>
      <c r="C2696" t="s">
        <v>24</v>
      </c>
      <c r="D2696">
        <v>2048</v>
      </c>
      <c r="E2696">
        <v>318.639621852</v>
      </c>
      <c r="F2696" t="s">
        <v>43</v>
      </c>
    </row>
    <row r="2697" spans="1:6" hidden="1" x14ac:dyDescent="0.35">
      <c r="A2697" t="s">
        <v>1</v>
      </c>
      <c r="B2697" t="s">
        <v>32</v>
      </c>
      <c r="C2697" t="s">
        <v>24</v>
      </c>
      <c r="D2697">
        <v>2049</v>
      </c>
      <c r="E2697">
        <v>318.639909418</v>
      </c>
      <c r="F2697" t="s">
        <v>43</v>
      </c>
    </row>
    <row r="2698" spans="1:6" hidden="1" x14ac:dyDescent="0.35">
      <c r="A2698" t="s">
        <v>1</v>
      </c>
      <c r="B2698" t="s">
        <v>32</v>
      </c>
      <c r="C2698" t="s">
        <v>24</v>
      </c>
      <c r="D2698">
        <v>2050</v>
      </c>
      <c r="E2698">
        <v>321.24019698500001</v>
      </c>
      <c r="F2698" t="s">
        <v>43</v>
      </c>
    </row>
    <row r="2699" spans="1:6" hidden="1" x14ac:dyDescent="0.35">
      <c r="A2699" t="s">
        <v>1</v>
      </c>
      <c r="B2699" t="s">
        <v>33</v>
      </c>
      <c r="C2699" t="s">
        <v>19</v>
      </c>
      <c r="D2699">
        <v>2020</v>
      </c>
      <c r="E2699">
        <v>62.3</v>
      </c>
      <c r="F2699" t="s">
        <v>43</v>
      </c>
    </row>
    <row r="2700" spans="1:6" hidden="1" x14ac:dyDescent="0.35">
      <c r="A2700" t="s">
        <v>1</v>
      </c>
      <c r="B2700" t="s">
        <v>33</v>
      </c>
      <c r="C2700" t="s">
        <v>19</v>
      </c>
      <c r="D2700">
        <v>2021</v>
      </c>
      <c r="E2700">
        <v>62.3</v>
      </c>
      <c r="F2700" t="s">
        <v>43</v>
      </c>
    </row>
    <row r="2701" spans="1:6" hidden="1" x14ac:dyDescent="0.35">
      <c r="A2701" t="s">
        <v>1</v>
      </c>
      <c r="B2701" t="s">
        <v>33</v>
      </c>
      <c r="C2701" t="s">
        <v>19</v>
      </c>
      <c r="D2701">
        <v>2022</v>
      </c>
      <c r="E2701">
        <v>62.3</v>
      </c>
      <c r="F2701" t="s">
        <v>43</v>
      </c>
    </row>
    <row r="2702" spans="1:6" hidden="1" x14ac:dyDescent="0.35">
      <c r="A2702" t="s">
        <v>1</v>
      </c>
      <c r="B2702" t="s">
        <v>33</v>
      </c>
      <c r="C2702" t="s">
        <v>19</v>
      </c>
      <c r="D2702">
        <v>2023</v>
      </c>
      <c r="E2702">
        <v>62.3</v>
      </c>
      <c r="F2702" t="s">
        <v>43</v>
      </c>
    </row>
    <row r="2703" spans="1:6" hidden="1" x14ac:dyDescent="0.35">
      <c r="A2703" t="s">
        <v>1</v>
      </c>
      <c r="B2703" t="s">
        <v>33</v>
      </c>
      <c r="C2703" t="s">
        <v>19</v>
      </c>
      <c r="D2703">
        <v>2024</v>
      </c>
      <c r="E2703">
        <v>66.3</v>
      </c>
      <c r="F2703" t="s">
        <v>43</v>
      </c>
    </row>
    <row r="2704" spans="1:6" hidden="1" x14ac:dyDescent="0.35">
      <c r="A2704" t="s">
        <v>1</v>
      </c>
      <c r="B2704" t="s">
        <v>33</v>
      </c>
      <c r="C2704" t="s">
        <v>19</v>
      </c>
      <c r="D2704">
        <v>2025</v>
      </c>
      <c r="E2704">
        <v>66.3</v>
      </c>
      <c r="F2704" t="s">
        <v>43</v>
      </c>
    </row>
    <row r="2705" spans="1:6" hidden="1" x14ac:dyDescent="0.35">
      <c r="A2705" t="s">
        <v>1</v>
      </c>
      <c r="B2705" t="s">
        <v>33</v>
      </c>
      <c r="C2705" t="s">
        <v>19</v>
      </c>
      <c r="D2705">
        <v>2026</v>
      </c>
      <c r="E2705">
        <v>66.3</v>
      </c>
      <c r="F2705" t="s">
        <v>43</v>
      </c>
    </row>
    <row r="2706" spans="1:6" hidden="1" x14ac:dyDescent="0.35">
      <c r="A2706" t="s">
        <v>1</v>
      </c>
      <c r="B2706" t="s">
        <v>33</v>
      </c>
      <c r="C2706" t="s">
        <v>19</v>
      </c>
      <c r="D2706">
        <v>2027</v>
      </c>
      <c r="E2706">
        <v>66.3</v>
      </c>
      <c r="F2706" t="s">
        <v>43</v>
      </c>
    </row>
    <row r="2707" spans="1:6" hidden="1" x14ac:dyDescent="0.35">
      <c r="A2707" t="s">
        <v>1</v>
      </c>
      <c r="B2707" t="s">
        <v>33</v>
      </c>
      <c r="C2707" t="s">
        <v>19</v>
      </c>
      <c r="D2707">
        <v>2028</v>
      </c>
      <c r="E2707">
        <v>66.3</v>
      </c>
      <c r="F2707" t="s">
        <v>43</v>
      </c>
    </row>
    <row r="2708" spans="1:6" hidden="1" x14ac:dyDescent="0.35">
      <c r="A2708" t="s">
        <v>1</v>
      </c>
      <c r="B2708" t="s">
        <v>33</v>
      </c>
      <c r="C2708" t="s">
        <v>19</v>
      </c>
      <c r="D2708">
        <v>2029</v>
      </c>
      <c r="E2708">
        <v>66.3</v>
      </c>
      <c r="F2708" t="s">
        <v>43</v>
      </c>
    </row>
    <row r="2709" spans="1:6" hidden="1" x14ac:dyDescent="0.35">
      <c r="A2709" t="s">
        <v>1</v>
      </c>
      <c r="B2709" t="s">
        <v>33</v>
      </c>
      <c r="C2709" t="s">
        <v>19</v>
      </c>
      <c r="D2709">
        <v>2030</v>
      </c>
      <c r="E2709">
        <v>66.3</v>
      </c>
      <c r="F2709" t="s">
        <v>43</v>
      </c>
    </row>
    <row r="2710" spans="1:6" hidden="1" x14ac:dyDescent="0.35">
      <c r="A2710" t="s">
        <v>1</v>
      </c>
      <c r="B2710" t="s">
        <v>33</v>
      </c>
      <c r="C2710" t="s">
        <v>19</v>
      </c>
      <c r="D2710">
        <v>2031</v>
      </c>
      <c r="E2710">
        <v>66.3</v>
      </c>
      <c r="F2710" t="s">
        <v>43</v>
      </c>
    </row>
    <row r="2711" spans="1:6" hidden="1" x14ac:dyDescent="0.35">
      <c r="A2711" t="s">
        <v>1</v>
      </c>
      <c r="B2711" t="s">
        <v>33</v>
      </c>
      <c r="C2711" t="s">
        <v>19</v>
      </c>
      <c r="D2711">
        <v>2032</v>
      </c>
      <c r="E2711">
        <v>70.3</v>
      </c>
      <c r="F2711" t="s">
        <v>43</v>
      </c>
    </row>
    <row r="2712" spans="1:6" hidden="1" x14ac:dyDescent="0.35">
      <c r="A2712" t="s">
        <v>1</v>
      </c>
      <c r="B2712" t="s">
        <v>33</v>
      </c>
      <c r="C2712" t="s">
        <v>19</v>
      </c>
      <c r="D2712">
        <v>2033</v>
      </c>
      <c r="E2712">
        <v>70.3</v>
      </c>
      <c r="F2712" t="s">
        <v>43</v>
      </c>
    </row>
    <row r="2713" spans="1:6" hidden="1" x14ac:dyDescent="0.35">
      <c r="A2713" t="s">
        <v>1</v>
      </c>
      <c r="B2713" t="s">
        <v>33</v>
      </c>
      <c r="C2713" t="s">
        <v>19</v>
      </c>
      <c r="D2713">
        <v>2034</v>
      </c>
      <c r="E2713">
        <v>70.3</v>
      </c>
      <c r="F2713" t="s">
        <v>43</v>
      </c>
    </row>
    <row r="2714" spans="1:6" hidden="1" x14ac:dyDescent="0.35">
      <c r="A2714" t="s">
        <v>1</v>
      </c>
      <c r="B2714" t="s">
        <v>33</v>
      </c>
      <c r="C2714" t="s">
        <v>19</v>
      </c>
      <c r="D2714">
        <v>2035</v>
      </c>
      <c r="E2714">
        <v>70.3</v>
      </c>
      <c r="F2714" t="s">
        <v>43</v>
      </c>
    </row>
    <row r="2715" spans="1:6" hidden="1" x14ac:dyDescent="0.35">
      <c r="A2715" t="s">
        <v>1</v>
      </c>
      <c r="B2715" t="s">
        <v>33</v>
      </c>
      <c r="C2715" t="s">
        <v>19</v>
      </c>
      <c r="D2715">
        <v>2036</v>
      </c>
      <c r="E2715">
        <v>70.3</v>
      </c>
      <c r="F2715" t="s">
        <v>43</v>
      </c>
    </row>
    <row r="2716" spans="1:6" hidden="1" x14ac:dyDescent="0.35">
      <c r="A2716" t="s">
        <v>1</v>
      </c>
      <c r="B2716" t="s">
        <v>33</v>
      </c>
      <c r="C2716" t="s">
        <v>19</v>
      </c>
      <c r="D2716">
        <v>2037</v>
      </c>
      <c r="E2716">
        <v>70.3</v>
      </c>
      <c r="F2716" t="s">
        <v>43</v>
      </c>
    </row>
    <row r="2717" spans="1:6" hidden="1" x14ac:dyDescent="0.35">
      <c r="A2717" t="s">
        <v>1</v>
      </c>
      <c r="B2717" t="s">
        <v>33</v>
      </c>
      <c r="C2717" t="s">
        <v>19</v>
      </c>
      <c r="D2717">
        <v>2038</v>
      </c>
      <c r="E2717">
        <v>70.3</v>
      </c>
      <c r="F2717" t="s">
        <v>43</v>
      </c>
    </row>
    <row r="2718" spans="1:6" hidden="1" x14ac:dyDescent="0.35">
      <c r="A2718" t="s">
        <v>1</v>
      </c>
      <c r="B2718" t="s">
        <v>33</v>
      </c>
      <c r="C2718" t="s">
        <v>19</v>
      </c>
      <c r="D2718">
        <v>2039</v>
      </c>
      <c r="E2718">
        <v>70.3</v>
      </c>
      <c r="F2718" t="s">
        <v>43</v>
      </c>
    </row>
    <row r="2719" spans="1:6" hidden="1" x14ac:dyDescent="0.35">
      <c r="A2719" t="s">
        <v>1</v>
      </c>
      <c r="B2719" t="s">
        <v>33</v>
      </c>
      <c r="C2719" t="s">
        <v>19</v>
      </c>
      <c r="D2719">
        <v>2040</v>
      </c>
      <c r="E2719">
        <v>70.3</v>
      </c>
      <c r="F2719" t="s">
        <v>43</v>
      </c>
    </row>
    <row r="2720" spans="1:6" hidden="1" x14ac:dyDescent="0.35">
      <c r="A2720" t="s">
        <v>1</v>
      </c>
      <c r="B2720" t="s">
        <v>33</v>
      </c>
      <c r="C2720" t="s">
        <v>19</v>
      </c>
      <c r="D2720">
        <v>2041</v>
      </c>
      <c r="E2720">
        <v>70.3</v>
      </c>
      <c r="F2720" t="s">
        <v>43</v>
      </c>
    </row>
    <row r="2721" spans="1:6" hidden="1" x14ac:dyDescent="0.35">
      <c r="A2721" t="s">
        <v>1</v>
      </c>
      <c r="B2721" t="s">
        <v>33</v>
      </c>
      <c r="C2721" t="s">
        <v>19</v>
      </c>
      <c r="D2721">
        <v>2042</v>
      </c>
      <c r="E2721">
        <v>70.3</v>
      </c>
      <c r="F2721" t="s">
        <v>43</v>
      </c>
    </row>
    <row r="2722" spans="1:6" hidden="1" x14ac:dyDescent="0.35">
      <c r="A2722" t="s">
        <v>1</v>
      </c>
      <c r="B2722" t="s">
        <v>33</v>
      </c>
      <c r="C2722" t="s">
        <v>19</v>
      </c>
      <c r="D2722">
        <v>2043</v>
      </c>
      <c r="E2722">
        <v>70.3</v>
      </c>
      <c r="F2722" t="s">
        <v>43</v>
      </c>
    </row>
    <row r="2723" spans="1:6" hidden="1" x14ac:dyDescent="0.35">
      <c r="A2723" t="s">
        <v>1</v>
      </c>
      <c r="B2723" t="s">
        <v>33</v>
      </c>
      <c r="C2723" t="s">
        <v>19</v>
      </c>
      <c r="D2723">
        <v>2044</v>
      </c>
      <c r="E2723">
        <v>70.3</v>
      </c>
      <c r="F2723" t="s">
        <v>43</v>
      </c>
    </row>
    <row r="2724" spans="1:6" hidden="1" x14ac:dyDescent="0.35">
      <c r="A2724" t="s">
        <v>1</v>
      </c>
      <c r="B2724" t="s">
        <v>33</v>
      </c>
      <c r="C2724" t="s">
        <v>19</v>
      </c>
      <c r="D2724">
        <v>2045</v>
      </c>
      <c r="E2724">
        <v>70.3</v>
      </c>
      <c r="F2724" t="s">
        <v>43</v>
      </c>
    </row>
    <row r="2725" spans="1:6" hidden="1" x14ac:dyDescent="0.35">
      <c r="A2725" t="s">
        <v>1</v>
      </c>
      <c r="B2725" t="s">
        <v>33</v>
      </c>
      <c r="C2725" t="s">
        <v>19</v>
      </c>
      <c r="D2725">
        <v>2046</v>
      </c>
      <c r="E2725">
        <v>70.3</v>
      </c>
      <c r="F2725" t="s">
        <v>43</v>
      </c>
    </row>
    <row r="2726" spans="1:6" hidden="1" x14ac:dyDescent="0.35">
      <c r="A2726" t="s">
        <v>1</v>
      </c>
      <c r="B2726" t="s">
        <v>33</v>
      </c>
      <c r="C2726" t="s">
        <v>19</v>
      </c>
      <c r="D2726">
        <v>2047</v>
      </c>
      <c r="E2726">
        <v>70.3</v>
      </c>
      <c r="F2726" t="s">
        <v>43</v>
      </c>
    </row>
    <row r="2727" spans="1:6" hidden="1" x14ac:dyDescent="0.35">
      <c r="A2727" t="s">
        <v>1</v>
      </c>
      <c r="B2727" t="s">
        <v>33</v>
      </c>
      <c r="C2727" t="s">
        <v>19</v>
      </c>
      <c r="D2727">
        <v>2048</v>
      </c>
      <c r="E2727">
        <v>70.3</v>
      </c>
      <c r="F2727" t="s">
        <v>43</v>
      </c>
    </row>
    <row r="2728" spans="1:6" hidden="1" x14ac:dyDescent="0.35">
      <c r="A2728" t="s">
        <v>1</v>
      </c>
      <c r="B2728" t="s">
        <v>33</v>
      </c>
      <c r="C2728" t="s">
        <v>19</v>
      </c>
      <c r="D2728">
        <v>2049</v>
      </c>
      <c r="E2728">
        <v>70.3</v>
      </c>
      <c r="F2728" t="s">
        <v>43</v>
      </c>
    </row>
    <row r="2729" spans="1:6" hidden="1" x14ac:dyDescent="0.35">
      <c r="A2729" t="s">
        <v>1</v>
      </c>
      <c r="B2729" t="s">
        <v>33</v>
      </c>
      <c r="C2729" t="s">
        <v>19</v>
      </c>
      <c r="D2729">
        <v>2050</v>
      </c>
      <c r="E2729">
        <v>70.3</v>
      </c>
      <c r="F2729" t="s">
        <v>43</v>
      </c>
    </row>
    <row r="2730" spans="1:6" hidden="1" x14ac:dyDescent="0.35">
      <c r="A2730" t="s">
        <v>1</v>
      </c>
      <c r="B2730" t="s">
        <v>33</v>
      </c>
      <c r="C2730" t="s">
        <v>20</v>
      </c>
      <c r="D2730">
        <v>2020</v>
      </c>
      <c r="E2730">
        <v>0</v>
      </c>
      <c r="F2730" t="s">
        <v>43</v>
      </c>
    </row>
    <row r="2731" spans="1:6" hidden="1" x14ac:dyDescent="0.35">
      <c r="A2731" t="s">
        <v>1</v>
      </c>
      <c r="B2731" t="s">
        <v>33</v>
      </c>
      <c r="C2731" t="s">
        <v>20</v>
      </c>
      <c r="D2731">
        <v>2021</v>
      </c>
      <c r="E2731">
        <v>0</v>
      </c>
      <c r="F2731" t="s">
        <v>43</v>
      </c>
    </row>
    <row r="2732" spans="1:6" hidden="1" x14ac:dyDescent="0.35">
      <c r="A2732" t="s">
        <v>1</v>
      </c>
      <c r="B2732" t="s">
        <v>33</v>
      </c>
      <c r="C2732" t="s">
        <v>20</v>
      </c>
      <c r="D2732">
        <v>2022</v>
      </c>
      <c r="E2732">
        <v>0</v>
      </c>
      <c r="F2732" t="s">
        <v>43</v>
      </c>
    </row>
    <row r="2733" spans="1:6" hidden="1" x14ac:dyDescent="0.35">
      <c r="A2733" t="s">
        <v>1</v>
      </c>
      <c r="B2733" t="s">
        <v>33</v>
      </c>
      <c r="C2733" t="s">
        <v>20</v>
      </c>
      <c r="D2733">
        <v>2023</v>
      </c>
      <c r="E2733">
        <v>0</v>
      </c>
      <c r="F2733" t="s">
        <v>43</v>
      </c>
    </row>
    <row r="2734" spans="1:6" hidden="1" x14ac:dyDescent="0.35">
      <c r="A2734" t="s">
        <v>1</v>
      </c>
      <c r="B2734" t="s">
        <v>33</v>
      </c>
      <c r="C2734" t="s">
        <v>20</v>
      </c>
      <c r="D2734">
        <v>2024</v>
      </c>
      <c r="E2734">
        <v>0</v>
      </c>
      <c r="F2734" t="s">
        <v>43</v>
      </c>
    </row>
    <row r="2735" spans="1:6" hidden="1" x14ac:dyDescent="0.35">
      <c r="A2735" t="s">
        <v>1</v>
      </c>
      <c r="B2735" t="s">
        <v>33</v>
      </c>
      <c r="C2735" t="s">
        <v>20</v>
      </c>
      <c r="D2735">
        <v>2025</v>
      </c>
      <c r="E2735">
        <v>0.5</v>
      </c>
      <c r="F2735" t="s">
        <v>43</v>
      </c>
    </row>
    <row r="2736" spans="1:6" hidden="1" x14ac:dyDescent="0.35">
      <c r="A2736" t="s">
        <v>1</v>
      </c>
      <c r="B2736" t="s">
        <v>33</v>
      </c>
      <c r="C2736" t="s">
        <v>20</v>
      </c>
      <c r="D2736">
        <v>2026</v>
      </c>
      <c r="E2736">
        <v>0.5</v>
      </c>
      <c r="F2736" t="s">
        <v>43</v>
      </c>
    </row>
    <row r="2737" spans="1:6" hidden="1" x14ac:dyDescent="0.35">
      <c r="A2737" t="s">
        <v>1</v>
      </c>
      <c r="B2737" t="s">
        <v>33</v>
      </c>
      <c r="C2737" t="s">
        <v>20</v>
      </c>
      <c r="D2737">
        <v>2027</v>
      </c>
      <c r="E2737">
        <v>0.5</v>
      </c>
      <c r="F2737" t="s">
        <v>43</v>
      </c>
    </row>
    <row r="2738" spans="1:6" hidden="1" x14ac:dyDescent="0.35">
      <c r="A2738" t="s">
        <v>1</v>
      </c>
      <c r="B2738" t="s">
        <v>33</v>
      </c>
      <c r="C2738" t="s">
        <v>20</v>
      </c>
      <c r="D2738">
        <v>2028</v>
      </c>
      <c r="E2738">
        <v>0.5</v>
      </c>
      <c r="F2738" t="s">
        <v>43</v>
      </c>
    </row>
    <row r="2739" spans="1:6" hidden="1" x14ac:dyDescent="0.35">
      <c r="A2739" t="s">
        <v>1</v>
      </c>
      <c r="B2739" t="s">
        <v>33</v>
      </c>
      <c r="C2739" t="s">
        <v>20</v>
      </c>
      <c r="D2739">
        <v>2029</v>
      </c>
      <c r="E2739">
        <v>0.5</v>
      </c>
      <c r="F2739" t="s">
        <v>43</v>
      </c>
    </row>
    <row r="2740" spans="1:6" hidden="1" x14ac:dyDescent="0.35">
      <c r="A2740" t="s">
        <v>1</v>
      </c>
      <c r="B2740" t="s">
        <v>33</v>
      </c>
      <c r="C2740" t="s">
        <v>20</v>
      </c>
      <c r="D2740">
        <v>2030</v>
      </c>
      <c r="E2740">
        <v>5.85</v>
      </c>
      <c r="F2740" t="s">
        <v>43</v>
      </c>
    </row>
    <row r="2741" spans="1:6" hidden="1" x14ac:dyDescent="0.35">
      <c r="A2741" t="s">
        <v>1</v>
      </c>
      <c r="B2741" t="s">
        <v>33</v>
      </c>
      <c r="C2741" t="s">
        <v>20</v>
      </c>
      <c r="D2741">
        <v>2031</v>
      </c>
      <c r="E2741">
        <v>5.85</v>
      </c>
      <c r="F2741" t="s">
        <v>43</v>
      </c>
    </row>
    <row r="2742" spans="1:6" hidden="1" x14ac:dyDescent="0.35">
      <c r="A2742" t="s">
        <v>1</v>
      </c>
      <c r="B2742" t="s">
        <v>33</v>
      </c>
      <c r="C2742" t="s">
        <v>20</v>
      </c>
      <c r="D2742">
        <v>2032</v>
      </c>
      <c r="E2742">
        <v>5.85</v>
      </c>
      <c r="F2742" t="s">
        <v>43</v>
      </c>
    </row>
    <row r="2743" spans="1:6" hidden="1" x14ac:dyDescent="0.35">
      <c r="A2743" t="s">
        <v>1</v>
      </c>
      <c r="B2743" t="s">
        <v>33</v>
      </c>
      <c r="C2743" t="s">
        <v>20</v>
      </c>
      <c r="D2743">
        <v>2033</v>
      </c>
      <c r="E2743">
        <v>5.85</v>
      </c>
      <c r="F2743" t="s">
        <v>43</v>
      </c>
    </row>
    <row r="2744" spans="1:6" hidden="1" x14ac:dyDescent="0.35">
      <c r="A2744" t="s">
        <v>1</v>
      </c>
      <c r="B2744" t="s">
        <v>33</v>
      </c>
      <c r="C2744" t="s">
        <v>20</v>
      </c>
      <c r="D2744">
        <v>2034</v>
      </c>
      <c r="E2744">
        <v>5.85</v>
      </c>
      <c r="F2744" t="s">
        <v>43</v>
      </c>
    </row>
    <row r="2745" spans="1:6" hidden="1" x14ac:dyDescent="0.35">
      <c r="A2745" t="s">
        <v>1</v>
      </c>
      <c r="B2745" t="s">
        <v>33</v>
      </c>
      <c r="C2745" t="s">
        <v>20</v>
      </c>
      <c r="D2745">
        <v>2035</v>
      </c>
      <c r="E2745">
        <v>32.1</v>
      </c>
      <c r="F2745" t="s">
        <v>43</v>
      </c>
    </row>
    <row r="2746" spans="1:6" hidden="1" x14ac:dyDescent="0.35">
      <c r="A2746" t="s">
        <v>1</v>
      </c>
      <c r="B2746" t="s">
        <v>33</v>
      </c>
      <c r="C2746" t="s">
        <v>20</v>
      </c>
      <c r="D2746">
        <v>2036</v>
      </c>
      <c r="E2746">
        <v>32.1</v>
      </c>
      <c r="F2746" t="s">
        <v>43</v>
      </c>
    </row>
    <row r="2747" spans="1:6" hidden="1" x14ac:dyDescent="0.35">
      <c r="A2747" t="s">
        <v>1</v>
      </c>
      <c r="B2747" t="s">
        <v>33</v>
      </c>
      <c r="C2747" t="s">
        <v>20</v>
      </c>
      <c r="D2747">
        <v>2037</v>
      </c>
      <c r="E2747">
        <v>32.1</v>
      </c>
      <c r="F2747" t="s">
        <v>43</v>
      </c>
    </row>
    <row r="2748" spans="1:6" hidden="1" x14ac:dyDescent="0.35">
      <c r="A2748" t="s">
        <v>1</v>
      </c>
      <c r="B2748" t="s">
        <v>33</v>
      </c>
      <c r="C2748" t="s">
        <v>20</v>
      </c>
      <c r="D2748">
        <v>2038</v>
      </c>
      <c r="E2748">
        <v>32.1</v>
      </c>
      <c r="F2748" t="s">
        <v>43</v>
      </c>
    </row>
    <row r="2749" spans="1:6" hidden="1" x14ac:dyDescent="0.35">
      <c r="A2749" t="s">
        <v>1</v>
      </c>
      <c r="B2749" t="s">
        <v>33</v>
      </c>
      <c r="C2749" t="s">
        <v>20</v>
      </c>
      <c r="D2749">
        <v>2039</v>
      </c>
      <c r="E2749">
        <v>32.1</v>
      </c>
      <c r="F2749" t="s">
        <v>43</v>
      </c>
    </row>
    <row r="2750" spans="1:6" hidden="1" x14ac:dyDescent="0.35">
      <c r="A2750" t="s">
        <v>1</v>
      </c>
      <c r="B2750" t="s">
        <v>33</v>
      </c>
      <c r="C2750" t="s">
        <v>20</v>
      </c>
      <c r="D2750">
        <v>2040</v>
      </c>
      <c r="E2750">
        <v>32.1</v>
      </c>
      <c r="F2750" t="s">
        <v>43</v>
      </c>
    </row>
    <row r="2751" spans="1:6" hidden="1" x14ac:dyDescent="0.35">
      <c r="A2751" t="s">
        <v>1</v>
      </c>
      <c r="B2751" t="s">
        <v>33</v>
      </c>
      <c r="C2751" t="s">
        <v>20</v>
      </c>
      <c r="D2751">
        <v>2041</v>
      </c>
      <c r="E2751">
        <v>32.1</v>
      </c>
      <c r="F2751" t="s">
        <v>43</v>
      </c>
    </row>
    <row r="2752" spans="1:6" hidden="1" x14ac:dyDescent="0.35">
      <c r="A2752" t="s">
        <v>1</v>
      </c>
      <c r="B2752" t="s">
        <v>33</v>
      </c>
      <c r="C2752" t="s">
        <v>20</v>
      </c>
      <c r="D2752">
        <v>2042</v>
      </c>
      <c r="E2752">
        <v>32.1</v>
      </c>
      <c r="F2752" t="s">
        <v>43</v>
      </c>
    </row>
    <row r="2753" spans="1:6" hidden="1" x14ac:dyDescent="0.35">
      <c r="A2753" t="s">
        <v>1</v>
      </c>
      <c r="B2753" t="s">
        <v>33</v>
      </c>
      <c r="C2753" t="s">
        <v>20</v>
      </c>
      <c r="D2753">
        <v>2043</v>
      </c>
      <c r="E2753">
        <v>32.1</v>
      </c>
      <c r="F2753" t="s">
        <v>43</v>
      </c>
    </row>
    <row r="2754" spans="1:6" hidden="1" x14ac:dyDescent="0.35">
      <c r="A2754" t="s">
        <v>1</v>
      </c>
      <c r="B2754" t="s">
        <v>33</v>
      </c>
      <c r="C2754" t="s">
        <v>20</v>
      </c>
      <c r="D2754">
        <v>2044</v>
      </c>
      <c r="E2754">
        <v>32.1</v>
      </c>
      <c r="F2754" t="s">
        <v>43</v>
      </c>
    </row>
    <row r="2755" spans="1:6" hidden="1" x14ac:dyDescent="0.35">
      <c r="A2755" t="s">
        <v>1</v>
      </c>
      <c r="B2755" t="s">
        <v>33</v>
      </c>
      <c r="C2755" t="s">
        <v>20</v>
      </c>
      <c r="D2755">
        <v>2045</v>
      </c>
      <c r="E2755">
        <v>32.1</v>
      </c>
      <c r="F2755" t="s">
        <v>43</v>
      </c>
    </row>
    <row r="2756" spans="1:6" hidden="1" x14ac:dyDescent="0.35">
      <c r="A2756" t="s">
        <v>1</v>
      </c>
      <c r="B2756" t="s">
        <v>33</v>
      </c>
      <c r="C2756" t="s">
        <v>20</v>
      </c>
      <c r="D2756">
        <v>2046</v>
      </c>
      <c r="E2756">
        <v>32.1</v>
      </c>
      <c r="F2756" t="s">
        <v>43</v>
      </c>
    </row>
    <row r="2757" spans="1:6" hidden="1" x14ac:dyDescent="0.35">
      <c r="A2757" t="s">
        <v>1</v>
      </c>
      <c r="B2757" t="s">
        <v>33</v>
      </c>
      <c r="C2757" t="s">
        <v>20</v>
      </c>
      <c r="D2757">
        <v>2047</v>
      </c>
      <c r="E2757">
        <v>32.1</v>
      </c>
      <c r="F2757" t="s">
        <v>43</v>
      </c>
    </row>
    <row r="2758" spans="1:6" hidden="1" x14ac:dyDescent="0.35">
      <c r="A2758" t="s">
        <v>1</v>
      </c>
      <c r="B2758" t="s">
        <v>33</v>
      </c>
      <c r="C2758" t="s">
        <v>20</v>
      </c>
      <c r="D2758">
        <v>2048</v>
      </c>
      <c r="E2758">
        <v>32.1</v>
      </c>
      <c r="F2758" t="s">
        <v>43</v>
      </c>
    </row>
    <row r="2759" spans="1:6" hidden="1" x14ac:dyDescent="0.35">
      <c r="A2759" t="s">
        <v>1</v>
      </c>
      <c r="B2759" t="s">
        <v>33</v>
      </c>
      <c r="C2759" t="s">
        <v>20</v>
      </c>
      <c r="D2759">
        <v>2049</v>
      </c>
      <c r="E2759">
        <v>32.1</v>
      </c>
      <c r="F2759" t="s">
        <v>43</v>
      </c>
    </row>
    <row r="2760" spans="1:6" hidden="1" x14ac:dyDescent="0.35">
      <c r="A2760" t="s">
        <v>1</v>
      </c>
      <c r="B2760" t="s">
        <v>33</v>
      </c>
      <c r="C2760" t="s">
        <v>20</v>
      </c>
      <c r="D2760">
        <v>2050</v>
      </c>
      <c r="E2760">
        <v>32.1</v>
      </c>
      <c r="F2760" t="s">
        <v>43</v>
      </c>
    </row>
    <row r="2761" spans="1:6" hidden="1" x14ac:dyDescent="0.35">
      <c r="A2761" t="s">
        <v>1</v>
      </c>
      <c r="B2761" t="s">
        <v>33</v>
      </c>
      <c r="C2761" t="s">
        <v>21</v>
      </c>
      <c r="D2761">
        <v>2020</v>
      </c>
      <c r="E2761">
        <v>0.42469976999999998</v>
      </c>
      <c r="F2761" t="s">
        <v>43</v>
      </c>
    </row>
    <row r="2762" spans="1:6" hidden="1" x14ac:dyDescent="0.35">
      <c r="A2762" t="s">
        <v>1</v>
      </c>
      <c r="B2762" t="s">
        <v>33</v>
      </c>
      <c r="C2762" t="s">
        <v>21</v>
      </c>
      <c r="D2762">
        <v>2021</v>
      </c>
      <c r="E2762">
        <v>0.42872021700000001</v>
      </c>
      <c r="F2762" t="s">
        <v>43</v>
      </c>
    </row>
    <row r="2763" spans="1:6" hidden="1" x14ac:dyDescent="0.35">
      <c r="A2763" t="s">
        <v>1</v>
      </c>
      <c r="B2763" t="s">
        <v>33</v>
      </c>
      <c r="C2763" t="s">
        <v>21</v>
      </c>
      <c r="D2763">
        <v>2022</v>
      </c>
      <c r="E2763">
        <v>0.43274066300000003</v>
      </c>
      <c r="F2763" t="s">
        <v>43</v>
      </c>
    </row>
    <row r="2764" spans="1:6" hidden="1" x14ac:dyDescent="0.35">
      <c r="A2764" t="s">
        <v>1</v>
      </c>
      <c r="B2764" t="s">
        <v>33</v>
      </c>
      <c r="C2764" t="s">
        <v>21</v>
      </c>
      <c r="D2764">
        <v>2023</v>
      </c>
      <c r="E2764">
        <v>0.43676111000000001</v>
      </c>
      <c r="F2764" t="s">
        <v>43</v>
      </c>
    </row>
    <row r="2765" spans="1:6" hidden="1" x14ac:dyDescent="0.35">
      <c r="A2765" t="s">
        <v>1</v>
      </c>
      <c r="B2765" t="s">
        <v>33</v>
      </c>
      <c r="C2765" t="s">
        <v>21</v>
      </c>
      <c r="D2765">
        <v>2024</v>
      </c>
      <c r="E2765">
        <v>0.44078155699999999</v>
      </c>
      <c r="F2765" t="s">
        <v>43</v>
      </c>
    </row>
    <row r="2766" spans="1:6" hidden="1" x14ac:dyDescent="0.35">
      <c r="A2766" t="s">
        <v>1</v>
      </c>
      <c r="B2766" t="s">
        <v>33</v>
      </c>
      <c r="C2766" t="s">
        <v>21</v>
      </c>
      <c r="D2766">
        <v>2025</v>
      </c>
      <c r="E2766">
        <v>0.44480200399999997</v>
      </c>
      <c r="F2766" t="s">
        <v>43</v>
      </c>
    </row>
    <row r="2767" spans="1:6" hidden="1" x14ac:dyDescent="0.35">
      <c r="A2767" t="s">
        <v>1</v>
      </c>
      <c r="B2767" t="s">
        <v>33</v>
      </c>
      <c r="C2767" t="s">
        <v>21</v>
      </c>
      <c r="D2767">
        <v>2026</v>
      </c>
      <c r="E2767">
        <v>0.44882244999999998</v>
      </c>
      <c r="F2767" t="s">
        <v>43</v>
      </c>
    </row>
    <row r="2768" spans="1:6" hidden="1" x14ac:dyDescent="0.35">
      <c r="A2768" t="s">
        <v>1</v>
      </c>
      <c r="B2768" t="s">
        <v>33</v>
      </c>
      <c r="C2768" t="s">
        <v>21</v>
      </c>
      <c r="D2768">
        <v>2027</v>
      </c>
      <c r="E2768">
        <v>0.45284289700000002</v>
      </c>
      <c r="F2768" t="s">
        <v>43</v>
      </c>
    </row>
    <row r="2769" spans="1:6" hidden="1" x14ac:dyDescent="0.35">
      <c r="A2769" t="s">
        <v>1</v>
      </c>
      <c r="B2769" t="s">
        <v>33</v>
      </c>
      <c r="C2769" t="s">
        <v>21</v>
      </c>
      <c r="D2769">
        <v>2028</v>
      </c>
      <c r="E2769">
        <v>0.456863344</v>
      </c>
      <c r="F2769" t="s">
        <v>43</v>
      </c>
    </row>
    <row r="2770" spans="1:6" hidden="1" x14ac:dyDescent="0.35">
      <c r="A2770" t="s">
        <v>1</v>
      </c>
      <c r="B2770" t="s">
        <v>33</v>
      </c>
      <c r="C2770" t="s">
        <v>21</v>
      </c>
      <c r="D2770">
        <v>2029</v>
      </c>
      <c r="E2770">
        <v>0.46088379000000002</v>
      </c>
      <c r="F2770" t="s">
        <v>43</v>
      </c>
    </row>
    <row r="2771" spans="1:6" hidden="1" x14ac:dyDescent="0.35">
      <c r="A2771" t="s">
        <v>1</v>
      </c>
      <c r="B2771" t="s">
        <v>33</v>
      </c>
      <c r="C2771" t="s">
        <v>21</v>
      </c>
      <c r="D2771">
        <v>2030</v>
      </c>
      <c r="E2771">
        <v>0.464904237</v>
      </c>
      <c r="F2771" t="s">
        <v>43</v>
      </c>
    </row>
    <row r="2772" spans="1:6" hidden="1" x14ac:dyDescent="0.35">
      <c r="A2772" t="s">
        <v>1</v>
      </c>
      <c r="B2772" t="s">
        <v>33</v>
      </c>
      <c r="C2772" t="s">
        <v>21</v>
      </c>
      <c r="D2772">
        <v>2031</v>
      </c>
      <c r="E2772">
        <v>0.46318335500000002</v>
      </c>
      <c r="F2772" t="s">
        <v>43</v>
      </c>
    </row>
    <row r="2773" spans="1:6" hidden="1" x14ac:dyDescent="0.35">
      <c r="A2773" t="s">
        <v>1</v>
      </c>
      <c r="B2773" t="s">
        <v>33</v>
      </c>
      <c r="C2773" t="s">
        <v>21</v>
      </c>
      <c r="D2773">
        <v>2032</v>
      </c>
      <c r="E2773">
        <v>0.46146247400000001</v>
      </c>
      <c r="F2773" t="s">
        <v>43</v>
      </c>
    </row>
    <row r="2774" spans="1:6" hidden="1" x14ac:dyDescent="0.35">
      <c r="A2774" t="s">
        <v>1</v>
      </c>
      <c r="B2774" t="s">
        <v>33</v>
      </c>
      <c r="C2774" t="s">
        <v>21</v>
      </c>
      <c r="D2774">
        <v>2033</v>
      </c>
      <c r="E2774">
        <v>0.45974159199999998</v>
      </c>
      <c r="F2774" t="s">
        <v>43</v>
      </c>
    </row>
    <row r="2775" spans="1:6" hidden="1" x14ac:dyDescent="0.35">
      <c r="A2775" t="s">
        <v>1</v>
      </c>
      <c r="B2775" t="s">
        <v>33</v>
      </c>
      <c r="C2775" t="s">
        <v>21</v>
      </c>
      <c r="D2775">
        <v>2034</v>
      </c>
      <c r="E2775">
        <v>0.45802071</v>
      </c>
      <c r="F2775" t="s">
        <v>43</v>
      </c>
    </row>
    <row r="2776" spans="1:6" hidden="1" x14ac:dyDescent="0.35">
      <c r="A2776" t="s">
        <v>1</v>
      </c>
      <c r="B2776" t="s">
        <v>33</v>
      </c>
      <c r="C2776" t="s">
        <v>21</v>
      </c>
      <c r="D2776">
        <v>2035</v>
      </c>
      <c r="E2776">
        <v>0.45629982899999999</v>
      </c>
      <c r="F2776" t="s">
        <v>43</v>
      </c>
    </row>
    <row r="2777" spans="1:6" hidden="1" x14ac:dyDescent="0.35">
      <c r="A2777" t="s">
        <v>1</v>
      </c>
      <c r="B2777" t="s">
        <v>33</v>
      </c>
      <c r="C2777" t="s">
        <v>21</v>
      </c>
      <c r="D2777">
        <v>2036</v>
      </c>
      <c r="E2777">
        <v>0.45457894700000001</v>
      </c>
      <c r="F2777" t="s">
        <v>43</v>
      </c>
    </row>
    <row r="2778" spans="1:6" hidden="1" x14ac:dyDescent="0.35">
      <c r="A2778" t="s">
        <v>1</v>
      </c>
      <c r="B2778" t="s">
        <v>33</v>
      </c>
      <c r="C2778" t="s">
        <v>21</v>
      </c>
      <c r="D2778">
        <v>2037</v>
      </c>
      <c r="E2778">
        <v>0.45285806499999998</v>
      </c>
      <c r="F2778" t="s">
        <v>43</v>
      </c>
    </row>
    <row r="2779" spans="1:6" hidden="1" x14ac:dyDescent="0.35">
      <c r="A2779" t="s">
        <v>1</v>
      </c>
      <c r="B2779" t="s">
        <v>33</v>
      </c>
      <c r="C2779" t="s">
        <v>21</v>
      </c>
      <c r="D2779">
        <v>2038</v>
      </c>
      <c r="E2779">
        <v>0.451137183</v>
      </c>
      <c r="F2779" t="s">
        <v>43</v>
      </c>
    </row>
    <row r="2780" spans="1:6" hidden="1" x14ac:dyDescent="0.35">
      <c r="A2780" t="s">
        <v>1</v>
      </c>
      <c r="B2780" t="s">
        <v>33</v>
      </c>
      <c r="C2780" t="s">
        <v>21</v>
      </c>
      <c r="D2780">
        <v>2039</v>
      </c>
      <c r="E2780">
        <v>0.44941630199999999</v>
      </c>
      <c r="F2780" t="s">
        <v>43</v>
      </c>
    </row>
    <row r="2781" spans="1:6" hidden="1" x14ac:dyDescent="0.35">
      <c r="A2781" t="s">
        <v>1</v>
      </c>
      <c r="B2781" t="s">
        <v>33</v>
      </c>
      <c r="C2781" t="s">
        <v>21</v>
      </c>
      <c r="D2781">
        <v>2040</v>
      </c>
      <c r="E2781">
        <v>0.44769542000000001</v>
      </c>
      <c r="F2781" t="s">
        <v>43</v>
      </c>
    </row>
    <row r="2782" spans="1:6" hidden="1" x14ac:dyDescent="0.35">
      <c r="A2782" t="s">
        <v>1</v>
      </c>
      <c r="B2782" t="s">
        <v>33</v>
      </c>
      <c r="C2782" t="s">
        <v>21</v>
      </c>
      <c r="D2782">
        <v>2041</v>
      </c>
      <c r="E2782">
        <v>0.452382379</v>
      </c>
      <c r="F2782" t="s">
        <v>43</v>
      </c>
    </row>
    <row r="2783" spans="1:6" hidden="1" x14ac:dyDescent="0.35">
      <c r="A2783" t="s">
        <v>1</v>
      </c>
      <c r="B2783" t="s">
        <v>33</v>
      </c>
      <c r="C2783" t="s">
        <v>21</v>
      </c>
      <c r="D2783">
        <v>2042</v>
      </c>
      <c r="E2783">
        <v>0.45706933799999999</v>
      </c>
      <c r="F2783" t="s">
        <v>43</v>
      </c>
    </row>
    <row r="2784" spans="1:6" hidden="1" x14ac:dyDescent="0.35">
      <c r="A2784" t="s">
        <v>1</v>
      </c>
      <c r="B2784" t="s">
        <v>33</v>
      </c>
      <c r="C2784" t="s">
        <v>21</v>
      </c>
      <c r="D2784">
        <v>2043</v>
      </c>
      <c r="E2784">
        <v>0.46175629600000001</v>
      </c>
      <c r="F2784" t="s">
        <v>43</v>
      </c>
    </row>
    <row r="2785" spans="1:6" hidden="1" x14ac:dyDescent="0.35">
      <c r="A2785" t="s">
        <v>1</v>
      </c>
      <c r="B2785" t="s">
        <v>33</v>
      </c>
      <c r="C2785" t="s">
        <v>21</v>
      </c>
      <c r="D2785">
        <v>2044</v>
      </c>
      <c r="E2785">
        <v>0.466443255</v>
      </c>
      <c r="F2785" t="s">
        <v>43</v>
      </c>
    </row>
    <row r="2786" spans="1:6" hidden="1" x14ac:dyDescent="0.35">
      <c r="A2786" t="s">
        <v>1</v>
      </c>
      <c r="B2786" t="s">
        <v>33</v>
      </c>
      <c r="C2786" t="s">
        <v>21</v>
      </c>
      <c r="D2786">
        <v>2045</v>
      </c>
      <c r="E2786">
        <v>0.47113021399999999</v>
      </c>
      <c r="F2786" t="s">
        <v>43</v>
      </c>
    </row>
    <row r="2787" spans="1:6" hidden="1" x14ac:dyDescent="0.35">
      <c r="A2787" t="s">
        <v>1</v>
      </c>
      <c r="B2787" t="s">
        <v>33</v>
      </c>
      <c r="C2787" t="s">
        <v>21</v>
      </c>
      <c r="D2787">
        <v>2046</v>
      </c>
      <c r="E2787">
        <v>0.47581717299999998</v>
      </c>
      <c r="F2787" t="s">
        <v>43</v>
      </c>
    </row>
    <row r="2788" spans="1:6" hidden="1" x14ac:dyDescent="0.35">
      <c r="A2788" t="s">
        <v>1</v>
      </c>
      <c r="B2788" t="s">
        <v>33</v>
      </c>
      <c r="C2788" t="s">
        <v>21</v>
      </c>
      <c r="D2788">
        <v>2047</v>
      </c>
      <c r="E2788">
        <v>0.48050413199999997</v>
      </c>
      <c r="F2788" t="s">
        <v>43</v>
      </c>
    </row>
    <row r="2789" spans="1:6" hidden="1" x14ac:dyDescent="0.35">
      <c r="A2789" t="s">
        <v>1</v>
      </c>
      <c r="B2789" t="s">
        <v>33</v>
      </c>
      <c r="C2789" t="s">
        <v>21</v>
      </c>
      <c r="D2789">
        <v>2048</v>
      </c>
      <c r="E2789">
        <v>0.48519108999999999</v>
      </c>
      <c r="F2789" t="s">
        <v>43</v>
      </c>
    </row>
    <row r="2790" spans="1:6" hidden="1" x14ac:dyDescent="0.35">
      <c r="A2790" t="s">
        <v>1</v>
      </c>
      <c r="B2790" t="s">
        <v>33</v>
      </c>
      <c r="C2790" t="s">
        <v>21</v>
      </c>
      <c r="D2790">
        <v>2049</v>
      </c>
      <c r="E2790">
        <v>0.48987804899999998</v>
      </c>
      <c r="F2790" t="s">
        <v>43</v>
      </c>
    </row>
    <row r="2791" spans="1:6" hidden="1" x14ac:dyDescent="0.35">
      <c r="A2791" t="s">
        <v>1</v>
      </c>
      <c r="B2791" t="s">
        <v>33</v>
      </c>
      <c r="C2791" t="s">
        <v>21</v>
      </c>
      <c r="D2791">
        <v>2050</v>
      </c>
      <c r="E2791">
        <v>0.49456500799999997</v>
      </c>
      <c r="F2791" t="s">
        <v>43</v>
      </c>
    </row>
    <row r="2792" spans="1:6" hidden="1" x14ac:dyDescent="0.35">
      <c r="A2792" t="s">
        <v>1</v>
      </c>
      <c r="B2792" t="s">
        <v>33</v>
      </c>
      <c r="C2792" t="s">
        <v>22</v>
      </c>
      <c r="D2792">
        <v>2020</v>
      </c>
      <c r="E2792">
        <v>3.3000000000000002E-2</v>
      </c>
      <c r="F2792" t="s">
        <v>43</v>
      </c>
    </row>
    <row r="2793" spans="1:6" hidden="1" x14ac:dyDescent="0.35">
      <c r="A2793" t="s">
        <v>1</v>
      </c>
      <c r="B2793" t="s">
        <v>33</v>
      </c>
      <c r="C2793" t="s">
        <v>22</v>
      </c>
      <c r="D2793">
        <v>2021</v>
      </c>
      <c r="E2793">
        <v>3.3000000000000002E-2</v>
      </c>
      <c r="F2793" t="s">
        <v>43</v>
      </c>
    </row>
    <row r="2794" spans="1:6" hidden="1" x14ac:dyDescent="0.35">
      <c r="A2794" t="s">
        <v>1</v>
      </c>
      <c r="B2794" t="s">
        <v>33</v>
      </c>
      <c r="C2794" t="s">
        <v>22</v>
      </c>
      <c r="D2794">
        <v>2022</v>
      </c>
      <c r="E2794">
        <v>3.3000000000000002E-2</v>
      </c>
      <c r="F2794" t="s">
        <v>43</v>
      </c>
    </row>
    <row r="2795" spans="1:6" hidden="1" x14ac:dyDescent="0.35">
      <c r="A2795" t="s">
        <v>1</v>
      </c>
      <c r="B2795" t="s">
        <v>33</v>
      </c>
      <c r="C2795" t="s">
        <v>22</v>
      </c>
      <c r="D2795">
        <v>2023</v>
      </c>
      <c r="E2795">
        <v>3.3000000000000002E-2</v>
      </c>
      <c r="F2795" t="s">
        <v>43</v>
      </c>
    </row>
    <row r="2796" spans="1:6" hidden="1" x14ac:dyDescent="0.35">
      <c r="A2796" t="s">
        <v>1</v>
      </c>
      <c r="B2796" t="s">
        <v>33</v>
      </c>
      <c r="C2796" t="s">
        <v>22</v>
      </c>
      <c r="D2796">
        <v>2024</v>
      </c>
      <c r="E2796">
        <v>3.3000000000000002E-2</v>
      </c>
      <c r="F2796" t="s">
        <v>43</v>
      </c>
    </row>
    <row r="2797" spans="1:6" hidden="1" x14ac:dyDescent="0.35">
      <c r="A2797" t="s">
        <v>1</v>
      </c>
      <c r="B2797" t="s">
        <v>33</v>
      </c>
      <c r="C2797" t="s">
        <v>22</v>
      </c>
      <c r="D2797">
        <v>2025</v>
      </c>
      <c r="E2797">
        <v>1.03</v>
      </c>
      <c r="F2797" t="s">
        <v>43</v>
      </c>
    </row>
    <row r="2798" spans="1:6" hidden="1" x14ac:dyDescent="0.35">
      <c r="A2798" t="s">
        <v>1</v>
      </c>
      <c r="B2798" t="s">
        <v>33</v>
      </c>
      <c r="C2798" t="s">
        <v>22</v>
      </c>
      <c r="D2798">
        <v>2026</v>
      </c>
      <c r="E2798">
        <v>1.03</v>
      </c>
      <c r="F2798" t="s">
        <v>43</v>
      </c>
    </row>
    <row r="2799" spans="1:6" hidden="1" x14ac:dyDescent="0.35">
      <c r="A2799" t="s">
        <v>1</v>
      </c>
      <c r="B2799" t="s">
        <v>33</v>
      </c>
      <c r="C2799" t="s">
        <v>22</v>
      </c>
      <c r="D2799">
        <v>2027</v>
      </c>
      <c r="E2799">
        <v>1.03</v>
      </c>
      <c r="F2799" t="s">
        <v>43</v>
      </c>
    </row>
    <row r="2800" spans="1:6" hidden="1" x14ac:dyDescent="0.35">
      <c r="A2800" t="s">
        <v>1</v>
      </c>
      <c r="B2800" t="s">
        <v>33</v>
      </c>
      <c r="C2800" t="s">
        <v>22</v>
      </c>
      <c r="D2800">
        <v>2028</v>
      </c>
      <c r="E2800">
        <v>1.03</v>
      </c>
      <c r="F2800" t="s">
        <v>43</v>
      </c>
    </row>
    <row r="2801" spans="1:6" hidden="1" x14ac:dyDescent="0.35">
      <c r="A2801" t="s">
        <v>1</v>
      </c>
      <c r="B2801" t="s">
        <v>33</v>
      </c>
      <c r="C2801" t="s">
        <v>22</v>
      </c>
      <c r="D2801">
        <v>2029</v>
      </c>
      <c r="E2801">
        <v>1.03</v>
      </c>
      <c r="F2801" t="s">
        <v>43</v>
      </c>
    </row>
    <row r="2802" spans="1:6" hidden="1" x14ac:dyDescent="0.35">
      <c r="A2802" t="s">
        <v>1</v>
      </c>
      <c r="B2802" t="s">
        <v>33</v>
      </c>
      <c r="C2802" t="s">
        <v>22</v>
      </c>
      <c r="D2802">
        <v>2030</v>
      </c>
      <c r="E2802">
        <v>2.0299999999999998</v>
      </c>
      <c r="F2802" t="s">
        <v>43</v>
      </c>
    </row>
    <row r="2803" spans="1:6" hidden="1" x14ac:dyDescent="0.35">
      <c r="A2803" t="s">
        <v>1</v>
      </c>
      <c r="B2803" t="s">
        <v>33</v>
      </c>
      <c r="C2803" t="s">
        <v>22</v>
      </c>
      <c r="D2803">
        <v>2031</v>
      </c>
      <c r="E2803">
        <v>2.0299999999999998</v>
      </c>
      <c r="F2803" t="s">
        <v>43</v>
      </c>
    </row>
    <row r="2804" spans="1:6" hidden="1" x14ac:dyDescent="0.35">
      <c r="A2804" t="s">
        <v>1</v>
      </c>
      <c r="B2804" t="s">
        <v>33</v>
      </c>
      <c r="C2804" t="s">
        <v>22</v>
      </c>
      <c r="D2804">
        <v>2032</v>
      </c>
      <c r="E2804">
        <v>2.0299999999999998</v>
      </c>
      <c r="F2804" t="s">
        <v>43</v>
      </c>
    </row>
    <row r="2805" spans="1:6" hidden="1" x14ac:dyDescent="0.35">
      <c r="A2805" t="s">
        <v>1</v>
      </c>
      <c r="B2805" t="s">
        <v>33</v>
      </c>
      <c r="C2805" t="s">
        <v>22</v>
      </c>
      <c r="D2805">
        <v>2033</v>
      </c>
      <c r="E2805">
        <v>2.0299999999999998</v>
      </c>
      <c r="F2805" t="s">
        <v>43</v>
      </c>
    </row>
    <row r="2806" spans="1:6" hidden="1" x14ac:dyDescent="0.35">
      <c r="A2806" t="s">
        <v>1</v>
      </c>
      <c r="B2806" t="s">
        <v>33</v>
      </c>
      <c r="C2806" t="s">
        <v>22</v>
      </c>
      <c r="D2806">
        <v>2034</v>
      </c>
      <c r="E2806">
        <v>2.0299999999999998</v>
      </c>
      <c r="F2806" t="s">
        <v>43</v>
      </c>
    </row>
    <row r="2807" spans="1:6" hidden="1" x14ac:dyDescent="0.35">
      <c r="A2807" t="s">
        <v>1</v>
      </c>
      <c r="B2807" t="s">
        <v>33</v>
      </c>
      <c r="C2807" t="s">
        <v>22</v>
      </c>
      <c r="D2807">
        <v>2035</v>
      </c>
      <c r="E2807">
        <v>40</v>
      </c>
      <c r="F2807" t="s">
        <v>43</v>
      </c>
    </row>
    <row r="2808" spans="1:6" hidden="1" x14ac:dyDescent="0.35">
      <c r="A2808" t="s">
        <v>1</v>
      </c>
      <c r="B2808" t="s">
        <v>33</v>
      </c>
      <c r="C2808" t="s">
        <v>22</v>
      </c>
      <c r="D2808">
        <v>2036</v>
      </c>
      <c r="E2808">
        <v>40</v>
      </c>
      <c r="F2808" t="s">
        <v>43</v>
      </c>
    </row>
    <row r="2809" spans="1:6" hidden="1" x14ac:dyDescent="0.35">
      <c r="A2809" t="s">
        <v>1</v>
      </c>
      <c r="B2809" t="s">
        <v>33</v>
      </c>
      <c r="C2809" t="s">
        <v>22</v>
      </c>
      <c r="D2809">
        <v>2037</v>
      </c>
      <c r="E2809">
        <v>40</v>
      </c>
      <c r="F2809" t="s">
        <v>43</v>
      </c>
    </row>
    <row r="2810" spans="1:6" hidden="1" x14ac:dyDescent="0.35">
      <c r="A2810" t="s">
        <v>1</v>
      </c>
      <c r="B2810" t="s">
        <v>33</v>
      </c>
      <c r="C2810" t="s">
        <v>22</v>
      </c>
      <c r="D2810">
        <v>2038</v>
      </c>
      <c r="E2810">
        <v>40</v>
      </c>
      <c r="F2810" t="s">
        <v>43</v>
      </c>
    </row>
    <row r="2811" spans="1:6" hidden="1" x14ac:dyDescent="0.35">
      <c r="A2811" t="s">
        <v>1</v>
      </c>
      <c r="B2811" t="s">
        <v>33</v>
      </c>
      <c r="C2811" t="s">
        <v>22</v>
      </c>
      <c r="D2811">
        <v>2039</v>
      </c>
      <c r="E2811">
        <v>40</v>
      </c>
      <c r="F2811" t="s">
        <v>43</v>
      </c>
    </row>
    <row r="2812" spans="1:6" hidden="1" x14ac:dyDescent="0.35">
      <c r="A2812" t="s">
        <v>1</v>
      </c>
      <c r="B2812" t="s">
        <v>33</v>
      </c>
      <c r="C2812" t="s">
        <v>22</v>
      </c>
      <c r="D2812">
        <v>2040</v>
      </c>
      <c r="E2812">
        <v>40</v>
      </c>
      <c r="F2812" t="s">
        <v>43</v>
      </c>
    </row>
    <row r="2813" spans="1:6" hidden="1" x14ac:dyDescent="0.35">
      <c r="A2813" t="s">
        <v>1</v>
      </c>
      <c r="B2813" t="s">
        <v>33</v>
      </c>
      <c r="C2813" t="s">
        <v>22</v>
      </c>
      <c r="D2813">
        <v>2041</v>
      </c>
      <c r="E2813">
        <v>40</v>
      </c>
      <c r="F2813" t="s">
        <v>43</v>
      </c>
    </row>
    <row r="2814" spans="1:6" hidden="1" x14ac:dyDescent="0.35">
      <c r="A2814" t="s">
        <v>1</v>
      </c>
      <c r="B2814" t="s">
        <v>33</v>
      </c>
      <c r="C2814" t="s">
        <v>22</v>
      </c>
      <c r="D2814">
        <v>2042</v>
      </c>
      <c r="E2814">
        <v>40</v>
      </c>
      <c r="F2814" t="s">
        <v>43</v>
      </c>
    </row>
    <row r="2815" spans="1:6" hidden="1" x14ac:dyDescent="0.35">
      <c r="A2815" t="s">
        <v>1</v>
      </c>
      <c r="B2815" t="s">
        <v>33</v>
      </c>
      <c r="C2815" t="s">
        <v>22</v>
      </c>
      <c r="D2815">
        <v>2043</v>
      </c>
      <c r="E2815">
        <v>40</v>
      </c>
      <c r="F2815" t="s">
        <v>43</v>
      </c>
    </row>
    <row r="2816" spans="1:6" hidden="1" x14ac:dyDescent="0.35">
      <c r="A2816" t="s">
        <v>1</v>
      </c>
      <c r="B2816" t="s">
        <v>33</v>
      </c>
      <c r="C2816" t="s">
        <v>22</v>
      </c>
      <c r="D2816">
        <v>2044</v>
      </c>
      <c r="E2816">
        <v>40</v>
      </c>
      <c r="F2816" t="s">
        <v>43</v>
      </c>
    </row>
    <row r="2817" spans="1:6" hidden="1" x14ac:dyDescent="0.35">
      <c r="A2817" t="s">
        <v>1</v>
      </c>
      <c r="B2817" t="s">
        <v>33</v>
      </c>
      <c r="C2817" t="s">
        <v>22</v>
      </c>
      <c r="D2817">
        <v>2045</v>
      </c>
      <c r="E2817">
        <v>40</v>
      </c>
      <c r="F2817" t="s">
        <v>43</v>
      </c>
    </row>
    <row r="2818" spans="1:6" hidden="1" x14ac:dyDescent="0.35">
      <c r="A2818" t="s">
        <v>1</v>
      </c>
      <c r="B2818" t="s">
        <v>33</v>
      </c>
      <c r="C2818" t="s">
        <v>22</v>
      </c>
      <c r="D2818">
        <v>2046</v>
      </c>
      <c r="E2818">
        <v>40</v>
      </c>
      <c r="F2818" t="s">
        <v>43</v>
      </c>
    </row>
    <row r="2819" spans="1:6" hidden="1" x14ac:dyDescent="0.35">
      <c r="A2819" t="s">
        <v>1</v>
      </c>
      <c r="B2819" t="s">
        <v>33</v>
      </c>
      <c r="C2819" t="s">
        <v>22</v>
      </c>
      <c r="D2819">
        <v>2047</v>
      </c>
      <c r="E2819">
        <v>40</v>
      </c>
      <c r="F2819" t="s">
        <v>43</v>
      </c>
    </row>
    <row r="2820" spans="1:6" hidden="1" x14ac:dyDescent="0.35">
      <c r="A2820" t="s">
        <v>1</v>
      </c>
      <c r="B2820" t="s">
        <v>33</v>
      </c>
      <c r="C2820" t="s">
        <v>22</v>
      </c>
      <c r="D2820">
        <v>2048</v>
      </c>
      <c r="E2820">
        <v>40</v>
      </c>
      <c r="F2820" t="s">
        <v>43</v>
      </c>
    </row>
    <row r="2821" spans="1:6" hidden="1" x14ac:dyDescent="0.35">
      <c r="A2821" t="s">
        <v>1</v>
      </c>
      <c r="B2821" t="s">
        <v>33</v>
      </c>
      <c r="C2821" t="s">
        <v>22</v>
      </c>
      <c r="D2821">
        <v>2049</v>
      </c>
      <c r="E2821">
        <v>40</v>
      </c>
      <c r="F2821" t="s">
        <v>43</v>
      </c>
    </row>
    <row r="2822" spans="1:6" hidden="1" x14ac:dyDescent="0.35">
      <c r="A2822" t="s">
        <v>1</v>
      </c>
      <c r="B2822" t="s">
        <v>33</v>
      </c>
      <c r="C2822" t="s">
        <v>22</v>
      </c>
      <c r="D2822">
        <v>2050</v>
      </c>
      <c r="E2822">
        <v>39</v>
      </c>
      <c r="F2822" t="s">
        <v>43</v>
      </c>
    </row>
    <row r="2823" spans="1:6" hidden="1" x14ac:dyDescent="0.35">
      <c r="A2823" t="s">
        <v>1</v>
      </c>
      <c r="B2823" t="s">
        <v>33</v>
      </c>
      <c r="C2823" t="s">
        <v>24</v>
      </c>
      <c r="D2823">
        <v>2020</v>
      </c>
      <c r="E2823">
        <v>62.757699769999903</v>
      </c>
      <c r="F2823" t="s">
        <v>43</v>
      </c>
    </row>
    <row r="2824" spans="1:6" hidden="1" x14ac:dyDescent="0.35">
      <c r="A2824" t="s">
        <v>1</v>
      </c>
      <c r="B2824" t="s">
        <v>33</v>
      </c>
      <c r="C2824" t="s">
        <v>24</v>
      </c>
      <c r="D2824">
        <v>2021</v>
      </c>
      <c r="E2824">
        <v>62.761720216999997</v>
      </c>
      <c r="F2824" t="s">
        <v>43</v>
      </c>
    </row>
    <row r="2825" spans="1:6" hidden="1" x14ac:dyDescent="0.35">
      <c r="A2825" t="s">
        <v>1</v>
      </c>
      <c r="B2825" t="s">
        <v>33</v>
      </c>
      <c r="C2825" t="s">
        <v>24</v>
      </c>
      <c r="D2825">
        <v>2022</v>
      </c>
      <c r="E2825">
        <v>62.765740662999903</v>
      </c>
      <c r="F2825" t="s">
        <v>43</v>
      </c>
    </row>
    <row r="2826" spans="1:6" hidden="1" x14ac:dyDescent="0.35">
      <c r="A2826" t="s">
        <v>1</v>
      </c>
      <c r="B2826" t="s">
        <v>33</v>
      </c>
      <c r="C2826" t="s">
        <v>24</v>
      </c>
      <c r="D2826">
        <v>2023</v>
      </c>
      <c r="E2826">
        <v>62.769761109999997</v>
      </c>
      <c r="F2826" t="s">
        <v>43</v>
      </c>
    </row>
    <row r="2827" spans="1:6" hidden="1" x14ac:dyDescent="0.35">
      <c r="A2827" t="s">
        <v>1</v>
      </c>
      <c r="B2827" t="s">
        <v>33</v>
      </c>
      <c r="C2827" t="s">
        <v>24</v>
      </c>
      <c r="D2827">
        <v>2024</v>
      </c>
      <c r="E2827">
        <v>66.773781556999893</v>
      </c>
      <c r="F2827" t="s">
        <v>43</v>
      </c>
    </row>
    <row r="2828" spans="1:6" hidden="1" x14ac:dyDescent="0.35">
      <c r="A2828" t="s">
        <v>1</v>
      </c>
      <c r="B2828" t="s">
        <v>33</v>
      </c>
      <c r="C2828" t="s">
        <v>24</v>
      </c>
      <c r="D2828">
        <v>2025</v>
      </c>
      <c r="E2828">
        <v>68.274802003999994</v>
      </c>
      <c r="F2828" t="s">
        <v>43</v>
      </c>
    </row>
    <row r="2829" spans="1:6" hidden="1" x14ac:dyDescent="0.35">
      <c r="A2829" t="s">
        <v>1</v>
      </c>
      <c r="B2829" t="s">
        <v>33</v>
      </c>
      <c r="C2829" t="s">
        <v>24</v>
      </c>
      <c r="D2829">
        <v>2026</v>
      </c>
      <c r="E2829">
        <v>68.278822449999893</v>
      </c>
      <c r="F2829" t="s">
        <v>43</v>
      </c>
    </row>
    <row r="2830" spans="1:6" hidden="1" x14ac:dyDescent="0.35">
      <c r="A2830" t="s">
        <v>1</v>
      </c>
      <c r="B2830" t="s">
        <v>33</v>
      </c>
      <c r="C2830" t="s">
        <v>24</v>
      </c>
      <c r="D2830">
        <v>2027</v>
      </c>
      <c r="E2830">
        <v>68.282842896999995</v>
      </c>
      <c r="F2830" t="s">
        <v>43</v>
      </c>
    </row>
    <row r="2831" spans="1:6" hidden="1" x14ac:dyDescent="0.35">
      <c r="A2831" t="s">
        <v>1</v>
      </c>
      <c r="B2831" t="s">
        <v>33</v>
      </c>
      <c r="C2831" t="s">
        <v>24</v>
      </c>
      <c r="D2831">
        <v>2028</v>
      </c>
      <c r="E2831">
        <v>68.286863343999997</v>
      </c>
      <c r="F2831" t="s">
        <v>43</v>
      </c>
    </row>
    <row r="2832" spans="1:6" hidden="1" x14ac:dyDescent="0.35">
      <c r="A2832" t="s">
        <v>1</v>
      </c>
      <c r="B2832" t="s">
        <v>33</v>
      </c>
      <c r="C2832" t="s">
        <v>24</v>
      </c>
      <c r="D2832">
        <v>2029</v>
      </c>
      <c r="E2832">
        <v>68.290883789999995</v>
      </c>
      <c r="F2832" t="s">
        <v>43</v>
      </c>
    </row>
    <row r="2833" spans="1:6" hidden="1" x14ac:dyDescent="0.35">
      <c r="A2833" t="s">
        <v>1</v>
      </c>
      <c r="B2833" t="s">
        <v>33</v>
      </c>
      <c r="C2833" t="s">
        <v>24</v>
      </c>
      <c r="D2833">
        <v>2030</v>
      </c>
      <c r="E2833">
        <v>74.644904236999906</v>
      </c>
      <c r="F2833" t="s">
        <v>43</v>
      </c>
    </row>
    <row r="2834" spans="1:6" hidden="1" x14ac:dyDescent="0.35">
      <c r="A2834" t="s">
        <v>1</v>
      </c>
      <c r="B2834" t="s">
        <v>33</v>
      </c>
      <c r="C2834" t="s">
        <v>24</v>
      </c>
      <c r="D2834">
        <v>2031</v>
      </c>
      <c r="E2834">
        <v>74.643183354999906</v>
      </c>
      <c r="F2834" t="s">
        <v>43</v>
      </c>
    </row>
    <row r="2835" spans="1:6" hidden="1" x14ac:dyDescent="0.35">
      <c r="A2835" t="s">
        <v>1</v>
      </c>
      <c r="B2835" t="s">
        <v>33</v>
      </c>
      <c r="C2835" t="s">
        <v>24</v>
      </c>
      <c r="D2835">
        <v>2032</v>
      </c>
      <c r="E2835">
        <v>78.641462473999994</v>
      </c>
      <c r="F2835" t="s">
        <v>43</v>
      </c>
    </row>
    <row r="2836" spans="1:6" hidden="1" x14ac:dyDescent="0.35">
      <c r="A2836" t="s">
        <v>1</v>
      </c>
      <c r="B2836" t="s">
        <v>33</v>
      </c>
      <c r="C2836" t="s">
        <v>24</v>
      </c>
      <c r="D2836">
        <v>2033</v>
      </c>
      <c r="E2836">
        <v>78.639741591999993</v>
      </c>
      <c r="F2836" t="s">
        <v>43</v>
      </c>
    </row>
    <row r="2837" spans="1:6" hidden="1" x14ac:dyDescent="0.35">
      <c r="A2837" t="s">
        <v>1</v>
      </c>
      <c r="B2837" t="s">
        <v>33</v>
      </c>
      <c r="C2837" t="s">
        <v>24</v>
      </c>
      <c r="D2837">
        <v>2034</v>
      </c>
      <c r="E2837">
        <v>78.638020709999907</v>
      </c>
      <c r="F2837" t="s">
        <v>43</v>
      </c>
    </row>
    <row r="2838" spans="1:6" hidden="1" x14ac:dyDescent="0.35">
      <c r="A2838" t="s">
        <v>1</v>
      </c>
      <c r="B2838" t="s">
        <v>33</v>
      </c>
      <c r="C2838" t="s">
        <v>24</v>
      </c>
      <c r="D2838">
        <v>2035</v>
      </c>
      <c r="E2838">
        <v>142.85629982899999</v>
      </c>
      <c r="F2838" t="s">
        <v>43</v>
      </c>
    </row>
    <row r="2839" spans="1:6" hidden="1" x14ac:dyDescent="0.35">
      <c r="A2839" t="s">
        <v>1</v>
      </c>
      <c r="B2839" t="s">
        <v>33</v>
      </c>
      <c r="C2839" t="s">
        <v>24</v>
      </c>
      <c r="D2839">
        <v>2036</v>
      </c>
      <c r="E2839">
        <v>142.85457894699999</v>
      </c>
      <c r="F2839" t="s">
        <v>43</v>
      </c>
    </row>
    <row r="2840" spans="1:6" hidden="1" x14ac:dyDescent="0.35">
      <c r="A2840" t="s">
        <v>1</v>
      </c>
      <c r="B2840" t="s">
        <v>33</v>
      </c>
      <c r="C2840" t="s">
        <v>24</v>
      </c>
      <c r="D2840">
        <v>2037</v>
      </c>
      <c r="E2840">
        <v>142.85285806499999</v>
      </c>
      <c r="F2840" t="s">
        <v>43</v>
      </c>
    </row>
    <row r="2841" spans="1:6" hidden="1" x14ac:dyDescent="0.35">
      <c r="A2841" t="s">
        <v>1</v>
      </c>
      <c r="B2841" t="s">
        <v>33</v>
      </c>
      <c r="C2841" t="s">
        <v>24</v>
      </c>
      <c r="D2841">
        <v>2038</v>
      </c>
      <c r="E2841">
        <v>142.85113718299999</v>
      </c>
      <c r="F2841" t="s">
        <v>43</v>
      </c>
    </row>
    <row r="2842" spans="1:6" hidden="1" x14ac:dyDescent="0.35">
      <c r="A2842" t="s">
        <v>1</v>
      </c>
      <c r="B2842" t="s">
        <v>33</v>
      </c>
      <c r="C2842" t="s">
        <v>24</v>
      </c>
      <c r="D2842">
        <v>2039</v>
      </c>
      <c r="E2842">
        <v>142.84941630200001</v>
      </c>
      <c r="F2842" t="s">
        <v>43</v>
      </c>
    </row>
    <row r="2843" spans="1:6" hidden="1" x14ac:dyDescent="0.35">
      <c r="A2843" t="s">
        <v>1</v>
      </c>
      <c r="B2843" t="s">
        <v>33</v>
      </c>
      <c r="C2843" t="s">
        <v>24</v>
      </c>
      <c r="D2843">
        <v>2040</v>
      </c>
      <c r="E2843">
        <v>142.84769542000001</v>
      </c>
      <c r="F2843" t="s">
        <v>43</v>
      </c>
    </row>
    <row r="2844" spans="1:6" hidden="1" x14ac:dyDescent="0.35">
      <c r="A2844" t="s">
        <v>1</v>
      </c>
      <c r="B2844" t="s">
        <v>33</v>
      </c>
      <c r="C2844" t="s">
        <v>24</v>
      </c>
      <c r="D2844">
        <v>2041</v>
      </c>
      <c r="E2844">
        <v>142.85238237900001</v>
      </c>
      <c r="F2844" t="s">
        <v>43</v>
      </c>
    </row>
    <row r="2845" spans="1:6" hidden="1" x14ac:dyDescent="0.35">
      <c r="A2845" t="s">
        <v>1</v>
      </c>
      <c r="B2845" t="s">
        <v>33</v>
      </c>
      <c r="C2845" t="s">
        <v>24</v>
      </c>
      <c r="D2845">
        <v>2042</v>
      </c>
      <c r="E2845">
        <v>142.857069338</v>
      </c>
      <c r="F2845" t="s">
        <v>43</v>
      </c>
    </row>
    <row r="2846" spans="1:6" hidden="1" x14ac:dyDescent="0.35">
      <c r="A2846" t="s">
        <v>1</v>
      </c>
      <c r="B2846" t="s">
        <v>33</v>
      </c>
      <c r="C2846" t="s">
        <v>24</v>
      </c>
      <c r="D2846">
        <v>2043</v>
      </c>
      <c r="E2846">
        <v>142.86175629600001</v>
      </c>
      <c r="F2846" t="s">
        <v>43</v>
      </c>
    </row>
    <row r="2847" spans="1:6" hidden="1" x14ac:dyDescent="0.35">
      <c r="A2847" t="s">
        <v>1</v>
      </c>
      <c r="B2847" t="s">
        <v>33</v>
      </c>
      <c r="C2847" t="s">
        <v>24</v>
      </c>
      <c r="D2847">
        <v>2044</v>
      </c>
      <c r="E2847">
        <v>142.86644325500001</v>
      </c>
      <c r="F2847" t="s">
        <v>43</v>
      </c>
    </row>
    <row r="2848" spans="1:6" hidden="1" x14ac:dyDescent="0.35">
      <c r="A2848" t="s">
        <v>1</v>
      </c>
      <c r="B2848" t="s">
        <v>33</v>
      </c>
      <c r="C2848" t="s">
        <v>24</v>
      </c>
      <c r="D2848">
        <v>2045</v>
      </c>
      <c r="E2848">
        <v>142.871130214</v>
      </c>
      <c r="F2848" t="s">
        <v>43</v>
      </c>
    </row>
    <row r="2849" spans="1:6" hidden="1" x14ac:dyDescent="0.35">
      <c r="A2849" t="s">
        <v>1</v>
      </c>
      <c r="B2849" t="s">
        <v>33</v>
      </c>
      <c r="C2849" t="s">
        <v>24</v>
      </c>
      <c r="D2849">
        <v>2046</v>
      </c>
      <c r="E2849">
        <v>142.875817173</v>
      </c>
      <c r="F2849" t="s">
        <v>43</v>
      </c>
    </row>
    <row r="2850" spans="1:6" hidden="1" x14ac:dyDescent="0.35">
      <c r="A2850" t="s">
        <v>1</v>
      </c>
      <c r="B2850" t="s">
        <v>33</v>
      </c>
      <c r="C2850" t="s">
        <v>24</v>
      </c>
      <c r="D2850">
        <v>2047</v>
      </c>
      <c r="E2850">
        <v>142.880504132</v>
      </c>
      <c r="F2850" t="s">
        <v>43</v>
      </c>
    </row>
    <row r="2851" spans="1:6" hidden="1" x14ac:dyDescent="0.35">
      <c r="A2851" t="s">
        <v>1</v>
      </c>
      <c r="B2851" t="s">
        <v>33</v>
      </c>
      <c r="C2851" t="s">
        <v>24</v>
      </c>
      <c r="D2851">
        <v>2048</v>
      </c>
      <c r="E2851">
        <v>142.88519109000001</v>
      </c>
      <c r="F2851" t="s">
        <v>43</v>
      </c>
    </row>
    <row r="2852" spans="1:6" hidden="1" x14ac:dyDescent="0.35">
      <c r="A2852" t="s">
        <v>1</v>
      </c>
      <c r="B2852" t="s">
        <v>33</v>
      </c>
      <c r="C2852" t="s">
        <v>24</v>
      </c>
      <c r="D2852">
        <v>2049</v>
      </c>
      <c r="E2852">
        <v>142.889878049</v>
      </c>
      <c r="F2852" t="s">
        <v>43</v>
      </c>
    </row>
    <row r="2853" spans="1:6" hidden="1" x14ac:dyDescent="0.35">
      <c r="A2853" t="s">
        <v>1</v>
      </c>
      <c r="B2853" t="s">
        <v>33</v>
      </c>
      <c r="C2853" t="s">
        <v>24</v>
      </c>
      <c r="D2853">
        <v>2050</v>
      </c>
      <c r="E2853">
        <v>141.894565008</v>
      </c>
      <c r="F2853" t="s">
        <v>43</v>
      </c>
    </row>
    <row r="2854" spans="1:6" hidden="1" x14ac:dyDescent="0.35">
      <c r="A2854" t="s">
        <v>1</v>
      </c>
      <c r="B2854" t="s">
        <v>34</v>
      </c>
      <c r="C2854" t="s">
        <v>41</v>
      </c>
      <c r="D2854">
        <v>2020</v>
      </c>
      <c r="E2854">
        <v>50</v>
      </c>
      <c r="F2854" t="s">
        <v>43</v>
      </c>
    </row>
    <row r="2855" spans="1:6" hidden="1" x14ac:dyDescent="0.35">
      <c r="A2855" t="s">
        <v>1</v>
      </c>
      <c r="B2855" t="s">
        <v>34</v>
      </c>
      <c r="C2855" t="s">
        <v>41</v>
      </c>
      <c r="D2855">
        <v>2021</v>
      </c>
      <c r="E2855">
        <v>50</v>
      </c>
      <c r="F2855" t="s">
        <v>43</v>
      </c>
    </row>
    <row r="2856" spans="1:6" hidden="1" x14ac:dyDescent="0.35">
      <c r="A2856" t="s">
        <v>1</v>
      </c>
      <c r="B2856" t="s">
        <v>34</v>
      </c>
      <c r="C2856" t="s">
        <v>41</v>
      </c>
      <c r="D2856">
        <v>2022</v>
      </c>
      <c r="E2856">
        <v>50</v>
      </c>
      <c r="F2856" t="s">
        <v>43</v>
      </c>
    </row>
    <row r="2857" spans="1:6" hidden="1" x14ac:dyDescent="0.35">
      <c r="A2857" t="s">
        <v>1</v>
      </c>
      <c r="B2857" t="s">
        <v>34</v>
      </c>
      <c r="C2857" t="s">
        <v>41</v>
      </c>
      <c r="D2857">
        <v>2023</v>
      </c>
      <c r="E2857">
        <v>50</v>
      </c>
      <c r="F2857" t="s">
        <v>43</v>
      </c>
    </row>
    <row r="2858" spans="1:6" hidden="1" x14ac:dyDescent="0.35">
      <c r="A2858" t="s">
        <v>1</v>
      </c>
      <c r="B2858" t="s">
        <v>34</v>
      </c>
      <c r="C2858" t="s">
        <v>41</v>
      </c>
      <c r="D2858">
        <v>2024</v>
      </c>
      <c r="E2858">
        <v>50</v>
      </c>
      <c r="F2858" t="s">
        <v>43</v>
      </c>
    </row>
    <row r="2859" spans="1:6" hidden="1" x14ac:dyDescent="0.35">
      <c r="A2859" t="s">
        <v>1</v>
      </c>
      <c r="B2859" t="s">
        <v>34</v>
      </c>
      <c r="C2859" t="s">
        <v>41</v>
      </c>
      <c r="D2859">
        <v>2025</v>
      </c>
      <c r="E2859">
        <v>50</v>
      </c>
      <c r="F2859" t="s">
        <v>43</v>
      </c>
    </row>
    <row r="2860" spans="1:6" hidden="1" x14ac:dyDescent="0.35">
      <c r="A2860" t="s">
        <v>1</v>
      </c>
      <c r="B2860" t="s">
        <v>34</v>
      </c>
      <c r="C2860" t="s">
        <v>41</v>
      </c>
      <c r="D2860">
        <v>2026</v>
      </c>
      <c r="E2860">
        <v>50</v>
      </c>
      <c r="F2860" t="s">
        <v>43</v>
      </c>
    </row>
    <row r="2861" spans="1:6" hidden="1" x14ac:dyDescent="0.35">
      <c r="A2861" t="s">
        <v>1</v>
      </c>
      <c r="B2861" t="s">
        <v>34</v>
      </c>
      <c r="C2861" t="s">
        <v>41</v>
      </c>
      <c r="D2861">
        <v>2027</v>
      </c>
      <c r="E2861">
        <v>50</v>
      </c>
      <c r="F2861" t="s">
        <v>43</v>
      </c>
    </row>
    <row r="2862" spans="1:6" hidden="1" x14ac:dyDescent="0.35">
      <c r="A2862" t="s">
        <v>1</v>
      </c>
      <c r="B2862" t="s">
        <v>34</v>
      </c>
      <c r="C2862" t="s">
        <v>41</v>
      </c>
      <c r="D2862">
        <v>2028</v>
      </c>
      <c r="E2862">
        <v>50</v>
      </c>
      <c r="F2862" t="s">
        <v>43</v>
      </c>
    </row>
    <row r="2863" spans="1:6" hidden="1" x14ac:dyDescent="0.35">
      <c r="A2863" t="s">
        <v>1</v>
      </c>
      <c r="B2863" t="s">
        <v>34</v>
      </c>
      <c r="C2863" t="s">
        <v>41</v>
      </c>
      <c r="D2863">
        <v>2029</v>
      </c>
      <c r="E2863">
        <v>50</v>
      </c>
      <c r="F2863" t="s">
        <v>43</v>
      </c>
    </row>
    <row r="2864" spans="1:6" hidden="1" x14ac:dyDescent="0.35">
      <c r="A2864" t="s">
        <v>1</v>
      </c>
      <c r="B2864" t="s">
        <v>34</v>
      </c>
      <c r="C2864" t="s">
        <v>41</v>
      </c>
      <c r="D2864">
        <v>2030</v>
      </c>
      <c r="E2864">
        <v>250</v>
      </c>
      <c r="F2864" t="s">
        <v>43</v>
      </c>
    </row>
    <row r="2865" spans="1:6" hidden="1" x14ac:dyDescent="0.35">
      <c r="A2865" t="s">
        <v>1</v>
      </c>
      <c r="B2865" t="s">
        <v>34</v>
      </c>
      <c r="C2865" t="s">
        <v>41</v>
      </c>
      <c r="D2865">
        <v>2031</v>
      </c>
      <c r="E2865">
        <v>250</v>
      </c>
      <c r="F2865" t="s">
        <v>43</v>
      </c>
    </row>
    <row r="2866" spans="1:6" hidden="1" x14ac:dyDescent="0.35">
      <c r="A2866" t="s">
        <v>1</v>
      </c>
      <c r="B2866" t="s">
        <v>34</v>
      </c>
      <c r="C2866" t="s">
        <v>41</v>
      </c>
      <c r="D2866">
        <v>2032</v>
      </c>
      <c r="E2866">
        <v>250</v>
      </c>
      <c r="F2866" t="s">
        <v>43</v>
      </c>
    </row>
    <row r="2867" spans="1:6" hidden="1" x14ac:dyDescent="0.35">
      <c r="A2867" t="s">
        <v>1</v>
      </c>
      <c r="B2867" t="s">
        <v>34</v>
      </c>
      <c r="C2867" t="s">
        <v>41</v>
      </c>
      <c r="D2867">
        <v>2033</v>
      </c>
      <c r="E2867">
        <v>250</v>
      </c>
      <c r="F2867" t="s">
        <v>43</v>
      </c>
    </row>
    <row r="2868" spans="1:6" hidden="1" x14ac:dyDescent="0.35">
      <c r="A2868" t="s">
        <v>1</v>
      </c>
      <c r="B2868" t="s">
        <v>34</v>
      </c>
      <c r="C2868" t="s">
        <v>41</v>
      </c>
      <c r="D2868">
        <v>2034</v>
      </c>
      <c r="E2868">
        <v>250</v>
      </c>
      <c r="F2868" t="s">
        <v>43</v>
      </c>
    </row>
    <row r="2869" spans="1:6" hidden="1" x14ac:dyDescent="0.35">
      <c r="A2869" t="s">
        <v>1</v>
      </c>
      <c r="B2869" t="s">
        <v>34</v>
      </c>
      <c r="C2869" t="s">
        <v>41</v>
      </c>
      <c r="D2869">
        <v>2035</v>
      </c>
      <c r="E2869">
        <v>250</v>
      </c>
      <c r="F2869" t="s">
        <v>43</v>
      </c>
    </row>
    <row r="2870" spans="1:6" hidden="1" x14ac:dyDescent="0.35">
      <c r="A2870" t="s">
        <v>1</v>
      </c>
      <c r="B2870" t="s">
        <v>34</v>
      </c>
      <c r="C2870" t="s">
        <v>41</v>
      </c>
      <c r="D2870">
        <v>2036</v>
      </c>
      <c r="E2870">
        <v>250</v>
      </c>
      <c r="F2870" t="s">
        <v>43</v>
      </c>
    </row>
    <row r="2871" spans="1:6" hidden="1" x14ac:dyDescent="0.35">
      <c r="A2871" t="s">
        <v>1</v>
      </c>
      <c r="B2871" t="s">
        <v>34</v>
      </c>
      <c r="C2871" t="s">
        <v>41</v>
      </c>
      <c r="D2871">
        <v>2037</v>
      </c>
      <c r="E2871">
        <v>250</v>
      </c>
      <c r="F2871" t="s">
        <v>43</v>
      </c>
    </row>
    <row r="2872" spans="1:6" hidden="1" x14ac:dyDescent="0.35">
      <c r="A2872" t="s">
        <v>1</v>
      </c>
      <c r="B2872" t="s">
        <v>34</v>
      </c>
      <c r="C2872" t="s">
        <v>41</v>
      </c>
      <c r="D2872">
        <v>2038</v>
      </c>
      <c r="E2872">
        <v>250</v>
      </c>
      <c r="F2872" t="s">
        <v>43</v>
      </c>
    </row>
    <row r="2873" spans="1:6" hidden="1" x14ac:dyDescent="0.35">
      <c r="A2873" t="s">
        <v>1</v>
      </c>
      <c r="B2873" t="s">
        <v>34</v>
      </c>
      <c r="C2873" t="s">
        <v>41</v>
      </c>
      <c r="D2873">
        <v>2039</v>
      </c>
      <c r="E2873">
        <v>250</v>
      </c>
      <c r="F2873" t="s">
        <v>43</v>
      </c>
    </row>
    <row r="2874" spans="1:6" hidden="1" x14ac:dyDescent="0.35">
      <c r="A2874" t="s">
        <v>1</v>
      </c>
      <c r="B2874" t="s">
        <v>34</v>
      </c>
      <c r="C2874" t="s">
        <v>41</v>
      </c>
      <c r="D2874">
        <v>2040</v>
      </c>
      <c r="E2874">
        <v>250</v>
      </c>
      <c r="F2874" t="s">
        <v>43</v>
      </c>
    </row>
    <row r="2875" spans="1:6" hidden="1" x14ac:dyDescent="0.35">
      <c r="A2875" t="s">
        <v>1</v>
      </c>
      <c r="B2875" t="s">
        <v>34</v>
      </c>
      <c r="C2875" t="s">
        <v>41</v>
      </c>
      <c r="D2875">
        <v>2041</v>
      </c>
      <c r="E2875">
        <v>250</v>
      </c>
      <c r="F2875" t="s">
        <v>43</v>
      </c>
    </row>
    <row r="2876" spans="1:6" hidden="1" x14ac:dyDescent="0.35">
      <c r="A2876" t="s">
        <v>1</v>
      </c>
      <c r="B2876" t="s">
        <v>34</v>
      </c>
      <c r="C2876" t="s">
        <v>41</v>
      </c>
      <c r="D2876">
        <v>2042</v>
      </c>
      <c r="E2876">
        <v>250</v>
      </c>
      <c r="F2876" t="s">
        <v>43</v>
      </c>
    </row>
    <row r="2877" spans="1:6" hidden="1" x14ac:dyDescent="0.35">
      <c r="A2877" t="s">
        <v>1</v>
      </c>
      <c r="B2877" t="s">
        <v>34</v>
      </c>
      <c r="C2877" t="s">
        <v>41</v>
      </c>
      <c r="D2877">
        <v>2043</v>
      </c>
      <c r="E2877">
        <v>250</v>
      </c>
      <c r="F2877" t="s">
        <v>43</v>
      </c>
    </row>
    <row r="2878" spans="1:6" hidden="1" x14ac:dyDescent="0.35">
      <c r="A2878" t="s">
        <v>1</v>
      </c>
      <c r="B2878" t="s">
        <v>34</v>
      </c>
      <c r="C2878" t="s">
        <v>41</v>
      </c>
      <c r="D2878">
        <v>2044</v>
      </c>
      <c r="E2878">
        <v>250</v>
      </c>
      <c r="F2878" t="s">
        <v>43</v>
      </c>
    </row>
    <row r="2879" spans="1:6" hidden="1" x14ac:dyDescent="0.35">
      <c r="A2879" t="s">
        <v>1</v>
      </c>
      <c r="B2879" t="s">
        <v>34</v>
      </c>
      <c r="C2879" t="s">
        <v>41</v>
      </c>
      <c r="D2879">
        <v>2045</v>
      </c>
      <c r="E2879">
        <v>250</v>
      </c>
      <c r="F2879" t="s">
        <v>43</v>
      </c>
    </row>
    <row r="2880" spans="1:6" hidden="1" x14ac:dyDescent="0.35">
      <c r="A2880" t="s">
        <v>1</v>
      </c>
      <c r="B2880" t="s">
        <v>34</v>
      </c>
      <c r="C2880" t="s">
        <v>41</v>
      </c>
      <c r="D2880">
        <v>2046</v>
      </c>
      <c r="E2880">
        <v>250</v>
      </c>
      <c r="F2880" t="s">
        <v>43</v>
      </c>
    </row>
    <row r="2881" spans="1:6" hidden="1" x14ac:dyDescent="0.35">
      <c r="A2881" t="s">
        <v>1</v>
      </c>
      <c r="B2881" t="s">
        <v>34</v>
      </c>
      <c r="C2881" t="s">
        <v>41</v>
      </c>
      <c r="D2881">
        <v>2047</v>
      </c>
      <c r="E2881">
        <v>250</v>
      </c>
      <c r="F2881" t="s">
        <v>43</v>
      </c>
    </row>
    <row r="2882" spans="1:6" hidden="1" x14ac:dyDescent="0.35">
      <c r="A2882" t="s">
        <v>1</v>
      </c>
      <c r="B2882" t="s">
        <v>34</v>
      </c>
      <c r="C2882" t="s">
        <v>41</v>
      </c>
      <c r="D2882">
        <v>2048</v>
      </c>
      <c r="E2882">
        <v>250</v>
      </c>
      <c r="F2882" t="s">
        <v>43</v>
      </c>
    </row>
    <row r="2883" spans="1:6" hidden="1" x14ac:dyDescent="0.35">
      <c r="A2883" t="s">
        <v>1</v>
      </c>
      <c r="B2883" t="s">
        <v>34</v>
      </c>
      <c r="C2883" t="s">
        <v>41</v>
      </c>
      <c r="D2883">
        <v>2049</v>
      </c>
      <c r="E2883">
        <v>250</v>
      </c>
      <c r="F2883" t="s">
        <v>43</v>
      </c>
    </row>
    <row r="2884" spans="1:6" hidden="1" x14ac:dyDescent="0.35">
      <c r="A2884" t="s">
        <v>1</v>
      </c>
      <c r="B2884" t="s">
        <v>34</v>
      </c>
      <c r="C2884" t="s">
        <v>41</v>
      </c>
      <c r="D2884">
        <v>2050</v>
      </c>
      <c r="E2884">
        <v>250</v>
      </c>
      <c r="F2884" t="s">
        <v>43</v>
      </c>
    </row>
    <row r="2885" spans="1:6" hidden="1" x14ac:dyDescent="0.35">
      <c r="A2885" t="s">
        <v>1</v>
      </c>
      <c r="B2885" t="s">
        <v>34</v>
      </c>
      <c r="C2885" t="s">
        <v>12</v>
      </c>
      <c r="D2885">
        <v>2020</v>
      </c>
      <c r="E2885">
        <v>698.7</v>
      </c>
      <c r="F2885" t="s">
        <v>43</v>
      </c>
    </row>
    <row r="2886" spans="1:6" hidden="1" x14ac:dyDescent="0.35">
      <c r="A2886" t="s">
        <v>1</v>
      </c>
      <c r="B2886" t="s">
        <v>34</v>
      </c>
      <c r="C2886" t="s">
        <v>12</v>
      </c>
      <c r="D2886">
        <v>2021</v>
      </c>
      <c r="E2886">
        <v>698.7</v>
      </c>
      <c r="F2886" t="s">
        <v>43</v>
      </c>
    </row>
    <row r="2887" spans="1:6" hidden="1" x14ac:dyDescent="0.35">
      <c r="A2887" t="s">
        <v>1</v>
      </c>
      <c r="B2887" t="s">
        <v>34</v>
      </c>
      <c r="C2887" t="s">
        <v>12</v>
      </c>
      <c r="D2887">
        <v>2022</v>
      </c>
      <c r="E2887">
        <v>698.7</v>
      </c>
      <c r="F2887" t="s">
        <v>43</v>
      </c>
    </row>
    <row r="2888" spans="1:6" hidden="1" x14ac:dyDescent="0.35">
      <c r="A2888" t="s">
        <v>1</v>
      </c>
      <c r="B2888" t="s">
        <v>34</v>
      </c>
      <c r="C2888" t="s">
        <v>12</v>
      </c>
      <c r="D2888">
        <v>2023</v>
      </c>
      <c r="E2888">
        <v>698.7</v>
      </c>
      <c r="F2888" t="s">
        <v>43</v>
      </c>
    </row>
    <row r="2889" spans="1:6" hidden="1" x14ac:dyDescent="0.35">
      <c r="A2889" t="s">
        <v>1</v>
      </c>
      <c r="B2889" t="s">
        <v>34</v>
      </c>
      <c r="C2889" t="s">
        <v>12</v>
      </c>
      <c r="D2889">
        <v>2024</v>
      </c>
      <c r="E2889">
        <v>698.7</v>
      </c>
      <c r="F2889" t="s">
        <v>43</v>
      </c>
    </row>
    <row r="2890" spans="1:6" hidden="1" x14ac:dyDescent="0.35">
      <c r="A2890" t="s">
        <v>1</v>
      </c>
      <c r="B2890" t="s">
        <v>34</v>
      </c>
      <c r="C2890" t="s">
        <v>12</v>
      </c>
      <c r="D2890">
        <v>2025</v>
      </c>
      <c r="E2890">
        <v>698.7</v>
      </c>
      <c r="F2890" t="s">
        <v>43</v>
      </c>
    </row>
    <row r="2891" spans="1:6" hidden="1" x14ac:dyDescent="0.35">
      <c r="A2891" t="s">
        <v>1</v>
      </c>
      <c r="B2891" t="s">
        <v>34</v>
      </c>
      <c r="C2891" t="s">
        <v>12</v>
      </c>
      <c r="D2891">
        <v>2026</v>
      </c>
      <c r="E2891">
        <v>698.7</v>
      </c>
      <c r="F2891" t="s">
        <v>43</v>
      </c>
    </row>
    <row r="2892" spans="1:6" hidden="1" x14ac:dyDescent="0.35">
      <c r="A2892" t="s">
        <v>1</v>
      </c>
      <c r="B2892" t="s">
        <v>34</v>
      </c>
      <c r="C2892" t="s">
        <v>12</v>
      </c>
      <c r="D2892">
        <v>2027</v>
      </c>
      <c r="E2892">
        <v>698.7</v>
      </c>
      <c r="F2892" t="s">
        <v>43</v>
      </c>
    </row>
    <row r="2893" spans="1:6" hidden="1" x14ac:dyDescent="0.35">
      <c r="A2893" t="s">
        <v>1</v>
      </c>
      <c r="B2893" t="s">
        <v>34</v>
      </c>
      <c r="C2893" t="s">
        <v>12</v>
      </c>
      <c r="D2893">
        <v>2028</v>
      </c>
      <c r="E2893">
        <v>698.7</v>
      </c>
      <c r="F2893" t="s">
        <v>43</v>
      </c>
    </row>
    <row r="2894" spans="1:6" hidden="1" x14ac:dyDescent="0.35">
      <c r="A2894" t="s">
        <v>1</v>
      </c>
      <c r="B2894" t="s">
        <v>34</v>
      </c>
      <c r="C2894" t="s">
        <v>12</v>
      </c>
      <c r="D2894">
        <v>2029</v>
      </c>
      <c r="E2894">
        <v>698.7</v>
      </c>
      <c r="F2894" t="s">
        <v>43</v>
      </c>
    </row>
    <row r="2895" spans="1:6" hidden="1" x14ac:dyDescent="0.35">
      <c r="A2895" t="s">
        <v>1</v>
      </c>
      <c r="B2895" t="s">
        <v>34</v>
      </c>
      <c r="C2895" t="s">
        <v>12</v>
      </c>
      <c r="D2895">
        <v>2030</v>
      </c>
      <c r="E2895">
        <v>698.7</v>
      </c>
      <c r="F2895" t="s">
        <v>43</v>
      </c>
    </row>
    <row r="2896" spans="1:6" hidden="1" x14ac:dyDescent="0.35">
      <c r="A2896" t="s">
        <v>1</v>
      </c>
      <c r="B2896" t="s">
        <v>34</v>
      </c>
      <c r="C2896" t="s">
        <v>12</v>
      </c>
      <c r="D2896">
        <v>2031</v>
      </c>
      <c r="E2896">
        <v>698.7</v>
      </c>
      <c r="F2896" t="s">
        <v>43</v>
      </c>
    </row>
    <row r="2897" spans="1:6" hidden="1" x14ac:dyDescent="0.35">
      <c r="A2897" t="s">
        <v>1</v>
      </c>
      <c r="B2897" t="s">
        <v>34</v>
      </c>
      <c r="C2897" t="s">
        <v>12</v>
      </c>
      <c r="D2897">
        <v>2032</v>
      </c>
      <c r="E2897">
        <v>698.7</v>
      </c>
      <c r="F2897" t="s">
        <v>43</v>
      </c>
    </row>
    <row r="2898" spans="1:6" hidden="1" x14ac:dyDescent="0.35">
      <c r="A2898" t="s">
        <v>1</v>
      </c>
      <c r="B2898" t="s">
        <v>34</v>
      </c>
      <c r="C2898" t="s">
        <v>12</v>
      </c>
      <c r="D2898">
        <v>2033</v>
      </c>
      <c r="E2898">
        <v>698.7</v>
      </c>
      <c r="F2898" t="s">
        <v>43</v>
      </c>
    </row>
    <row r="2899" spans="1:6" hidden="1" x14ac:dyDescent="0.35">
      <c r="A2899" t="s">
        <v>1</v>
      </c>
      <c r="B2899" t="s">
        <v>34</v>
      </c>
      <c r="C2899" t="s">
        <v>12</v>
      </c>
      <c r="D2899">
        <v>2034</v>
      </c>
      <c r="E2899">
        <v>698.7</v>
      </c>
      <c r="F2899" t="s">
        <v>43</v>
      </c>
    </row>
    <row r="2900" spans="1:6" hidden="1" x14ac:dyDescent="0.35">
      <c r="A2900" t="s">
        <v>1</v>
      </c>
      <c r="B2900" t="s">
        <v>34</v>
      </c>
      <c r="C2900" t="s">
        <v>12</v>
      </c>
      <c r="D2900">
        <v>2035</v>
      </c>
      <c r="E2900">
        <v>698.7</v>
      </c>
      <c r="F2900" t="s">
        <v>43</v>
      </c>
    </row>
    <row r="2901" spans="1:6" hidden="1" x14ac:dyDescent="0.35">
      <c r="A2901" t="s">
        <v>1</v>
      </c>
      <c r="B2901" t="s">
        <v>34</v>
      </c>
      <c r="C2901" t="s">
        <v>12</v>
      </c>
      <c r="D2901">
        <v>2036</v>
      </c>
      <c r="E2901">
        <v>698.7</v>
      </c>
      <c r="F2901" t="s">
        <v>43</v>
      </c>
    </row>
    <row r="2902" spans="1:6" hidden="1" x14ac:dyDescent="0.35">
      <c r="A2902" t="s">
        <v>1</v>
      </c>
      <c r="B2902" t="s">
        <v>34</v>
      </c>
      <c r="C2902" t="s">
        <v>12</v>
      </c>
      <c r="D2902">
        <v>2037</v>
      </c>
      <c r="E2902">
        <v>698.7</v>
      </c>
      <c r="F2902" t="s">
        <v>43</v>
      </c>
    </row>
    <row r="2903" spans="1:6" hidden="1" x14ac:dyDescent="0.35">
      <c r="A2903" t="s">
        <v>1</v>
      </c>
      <c r="B2903" t="s">
        <v>34</v>
      </c>
      <c r="C2903" t="s">
        <v>12</v>
      </c>
      <c r="D2903">
        <v>2038</v>
      </c>
      <c r="E2903">
        <v>698.7</v>
      </c>
      <c r="F2903" t="s">
        <v>43</v>
      </c>
    </row>
    <row r="2904" spans="1:6" hidden="1" x14ac:dyDescent="0.35">
      <c r="A2904" t="s">
        <v>1</v>
      </c>
      <c r="B2904" t="s">
        <v>34</v>
      </c>
      <c r="C2904" t="s">
        <v>12</v>
      </c>
      <c r="D2904">
        <v>2039</v>
      </c>
      <c r="E2904">
        <v>698.7</v>
      </c>
      <c r="F2904" t="s">
        <v>43</v>
      </c>
    </row>
    <row r="2905" spans="1:6" hidden="1" x14ac:dyDescent="0.35">
      <c r="A2905" t="s">
        <v>1</v>
      </c>
      <c r="B2905" t="s">
        <v>34</v>
      </c>
      <c r="C2905" t="s">
        <v>12</v>
      </c>
      <c r="D2905">
        <v>2040</v>
      </c>
      <c r="E2905">
        <v>698.7</v>
      </c>
      <c r="F2905" t="s">
        <v>43</v>
      </c>
    </row>
    <row r="2906" spans="1:6" hidden="1" x14ac:dyDescent="0.35">
      <c r="A2906" t="s">
        <v>1</v>
      </c>
      <c r="B2906" t="s">
        <v>34</v>
      </c>
      <c r="C2906" t="s">
        <v>12</v>
      </c>
      <c r="D2906">
        <v>2041</v>
      </c>
      <c r="E2906">
        <v>1111.7</v>
      </c>
      <c r="F2906" t="s">
        <v>43</v>
      </c>
    </row>
    <row r="2907" spans="1:6" hidden="1" x14ac:dyDescent="0.35">
      <c r="A2907" t="s">
        <v>1</v>
      </c>
      <c r="B2907" t="s">
        <v>34</v>
      </c>
      <c r="C2907" t="s">
        <v>12</v>
      </c>
      <c r="D2907">
        <v>2042</v>
      </c>
      <c r="E2907">
        <v>1531.7</v>
      </c>
      <c r="F2907" t="s">
        <v>43</v>
      </c>
    </row>
    <row r="2908" spans="1:6" hidden="1" x14ac:dyDescent="0.35">
      <c r="A2908" t="s">
        <v>1</v>
      </c>
      <c r="B2908" t="s">
        <v>34</v>
      </c>
      <c r="C2908" t="s">
        <v>12</v>
      </c>
      <c r="D2908">
        <v>2043</v>
      </c>
      <c r="E2908">
        <v>1941.7</v>
      </c>
      <c r="F2908" t="s">
        <v>43</v>
      </c>
    </row>
    <row r="2909" spans="1:6" hidden="1" x14ac:dyDescent="0.35">
      <c r="A2909" t="s">
        <v>1</v>
      </c>
      <c r="B2909" t="s">
        <v>34</v>
      </c>
      <c r="C2909" t="s">
        <v>12</v>
      </c>
      <c r="D2909">
        <v>2044</v>
      </c>
      <c r="E2909">
        <v>2361.6999999999998</v>
      </c>
      <c r="F2909" t="s">
        <v>43</v>
      </c>
    </row>
    <row r="2910" spans="1:6" hidden="1" x14ac:dyDescent="0.35">
      <c r="A2910" t="s">
        <v>1</v>
      </c>
      <c r="B2910" t="s">
        <v>34</v>
      </c>
      <c r="C2910" t="s">
        <v>12</v>
      </c>
      <c r="D2910">
        <v>2045</v>
      </c>
      <c r="E2910">
        <v>2781.7</v>
      </c>
      <c r="F2910" t="s">
        <v>43</v>
      </c>
    </row>
    <row r="2911" spans="1:6" hidden="1" x14ac:dyDescent="0.35">
      <c r="A2911" t="s">
        <v>1</v>
      </c>
      <c r="B2911" t="s">
        <v>34</v>
      </c>
      <c r="C2911" t="s">
        <v>12</v>
      </c>
      <c r="D2911">
        <v>2046</v>
      </c>
      <c r="E2911">
        <v>3101.7</v>
      </c>
      <c r="F2911" t="s">
        <v>43</v>
      </c>
    </row>
    <row r="2912" spans="1:6" hidden="1" x14ac:dyDescent="0.35">
      <c r="A2912" t="s">
        <v>1</v>
      </c>
      <c r="B2912" t="s">
        <v>34</v>
      </c>
      <c r="C2912" t="s">
        <v>12</v>
      </c>
      <c r="D2912">
        <v>2047</v>
      </c>
      <c r="E2912">
        <v>3421.7</v>
      </c>
      <c r="F2912" t="s">
        <v>43</v>
      </c>
    </row>
    <row r="2913" spans="1:6" hidden="1" x14ac:dyDescent="0.35">
      <c r="A2913" t="s">
        <v>1</v>
      </c>
      <c r="B2913" t="s">
        <v>34</v>
      </c>
      <c r="C2913" t="s">
        <v>12</v>
      </c>
      <c r="D2913">
        <v>2048</v>
      </c>
      <c r="E2913">
        <v>3741.7</v>
      </c>
      <c r="F2913" t="s">
        <v>43</v>
      </c>
    </row>
    <row r="2914" spans="1:6" hidden="1" x14ac:dyDescent="0.35">
      <c r="A2914" t="s">
        <v>1</v>
      </c>
      <c r="B2914" t="s">
        <v>34</v>
      </c>
      <c r="C2914" t="s">
        <v>12</v>
      </c>
      <c r="D2914">
        <v>2049</v>
      </c>
      <c r="E2914">
        <v>4071.7</v>
      </c>
      <c r="F2914" t="s">
        <v>43</v>
      </c>
    </row>
    <row r="2915" spans="1:6" hidden="1" x14ac:dyDescent="0.35">
      <c r="A2915" t="s">
        <v>1</v>
      </c>
      <c r="B2915" t="s">
        <v>34</v>
      </c>
      <c r="C2915" t="s">
        <v>12</v>
      </c>
      <c r="D2915">
        <v>2050</v>
      </c>
      <c r="E2915">
        <v>4391.7</v>
      </c>
      <c r="F2915" t="s">
        <v>43</v>
      </c>
    </row>
    <row r="2916" spans="1:6" hidden="1" x14ac:dyDescent="0.35">
      <c r="A2916" t="s">
        <v>1</v>
      </c>
      <c r="B2916" t="s">
        <v>34</v>
      </c>
      <c r="C2916" t="s">
        <v>13</v>
      </c>
      <c r="D2916">
        <v>2020</v>
      </c>
      <c r="E2916">
        <v>0</v>
      </c>
      <c r="F2916" t="s">
        <v>43</v>
      </c>
    </row>
    <row r="2917" spans="1:6" hidden="1" x14ac:dyDescent="0.35">
      <c r="A2917" t="s">
        <v>1</v>
      </c>
      <c r="B2917" t="s">
        <v>34</v>
      </c>
      <c r="C2917" t="s">
        <v>13</v>
      </c>
      <c r="D2917">
        <v>2021</v>
      </c>
      <c r="E2917">
        <v>0</v>
      </c>
      <c r="F2917" t="s">
        <v>43</v>
      </c>
    </row>
    <row r="2918" spans="1:6" hidden="1" x14ac:dyDescent="0.35">
      <c r="A2918" t="s">
        <v>1</v>
      </c>
      <c r="B2918" t="s">
        <v>34</v>
      </c>
      <c r="C2918" t="s">
        <v>13</v>
      </c>
      <c r="D2918">
        <v>2022</v>
      </c>
      <c r="E2918">
        <v>0</v>
      </c>
      <c r="F2918" t="s">
        <v>43</v>
      </c>
    </row>
    <row r="2919" spans="1:6" hidden="1" x14ac:dyDescent="0.35">
      <c r="A2919" t="s">
        <v>1</v>
      </c>
      <c r="B2919" t="s">
        <v>34</v>
      </c>
      <c r="C2919" t="s">
        <v>13</v>
      </c>
      <c r="D2919">
        <v>2023</v>
      </c>
      <c r="E2919">
        <v>0</v>
      </c>
      <c r="F2919" t="s">
        <v>43</v>
      </c>
    </row>
    <row r="2920" spans="1:6" hidden="1" x14ac:dyDescent="0.35">
      <c r="A2920" t="s">
        <v>1</v>
      </c>
      <c r="B2920" t="s">
        <v>34</v>
      </c>
      <c r="C2920" t="s">
        <v>13</v>
      </c>
      <c r="D2920">
        <v>2024</v>
      </c>
      <c r="E2920">
        <v>0</v>
      </c>
      <c r="F2920" t="s">
        <v>43</v>
      </c>
    </row>
    <row r="2921" spans="1:6" hidden="1" x14ac:dyDescent="0.35">
      <c r="A2921" t="s">
        <v>1</v>
      </c>
      <c r="B2921" t="s">
        <v>34</v>
      </c>
      <c r="C2921" t="s">
        <v>13</v>
      </c>
      <c r="D2921">
        <v>2025</v>
      </c>
      <c r="E2921">
        <v>0</v>
      </c>
      <c r="F2921" t="s">
        <v>43</v>
      </c>
    </row>
    <row r="2922" spans="1:6" hidden="1" x14ac:dyDescent="0.35">
      <c r="A2922" t="s">
        <v>1</v>
      </c>
      <c r="B2922" t="s">
        <v>34</v>
      </c>
      <c r="C2922" t="s">
        <v>13</v>
      </c>
      <c r="D2922">
        <v>2026</v>
      </c>
      <c r="E2922">
        <v>0</v>
      </c>
      <c r="F2922" t="s">
        <v>43</v>
      </c>
    </row>
    <row r="2923" spans="1:6" hidden="1" x14ac:dyDescent="0.35">
      <c r="A2923" t="s">
        <v>1</v>
      </c>
      <c r="B2923" t="s">
        <v>34</v>
      </c>
      <c r="C2923" t="s">
        <v>13</v>
      </c>
      <c r="D2923">
        <v>2027</v>
      </c>
      <c r="E2923">
        <v>0</v>
      </c>
      <c r="F2923" t="s">
        <v>43</v>
      </c>
    </row>
    <row r="2924" spans="1:6" hidden="1" x14ac:dyDescent="0.35">
      <c r="A2924" t="s">
        <v>1</v>
      </c>
      <c r="B2924" t="s">
        <v>34</v>
      </c>
      <c r="C2924" t="s">
        <v>13</v>
      </c>
      <c r="D2924">
        <v>2028</v>
      </c>
      <c r="E2924">
        <v>0</v>
      </c>
      <c r="F2924" t="s">
        <v>43</v>
      </c>
    </row>
    <row r="2925" spans="1:6" hidden="1" x14ac:dyDescent="0.35">
      <c r="A2925" t="s">
        <v>1</v>
      </c>
      <c r="B2925" t="s">
        <v>34</v>
      </c>
      <c r="C2925" t="s">
        <v>13</v>
      </c>
      <c r="D2925">
        <v>2029</v>
      </c>
      <c r="E2925">
        <v>0</v>
      </c>
      <c r="F2925" t="s">
        <v>43</v>
      </c>
    </row>
    <row r="2926" spans="1:6" hidden="1" x14ac:dyDescent="0.35">
      <c r="A2926" t="s">
        <v>1</v>
      </c>
      <c r="B2926" t="s">
        <v>34</v>
      </c>
      <c r="C2926" t="s">
        <v>13</v>
      </c>
      <c r="D2926">
        <v>2030</v>
      </c>
      <c r="E2926">
        <v>0</v>
      </c>
      <c r="F2926" t="s">
        <v>43</v>
      </c>
    </row>
    <row r="2927" spans="1:6" hidden="1" x14ac:dyDescent="0.35">
      <c r="A2927" t="s">
        <v>1</v>
      </c>
      <c r="B2927" t="s">
        <v>34</v>
      </c>
      <c r="C2927" t="s">
        <v>13</v>
      </c>
      <c r="D2927">
        <v>2031</v>
      </c>
      <c r="E2927">
        <v>16.7</v>
      </c>
      <c r="F2927" t="s">
        <v>43</v>
      </c>
    </row>
    <row r="2928" spans="1:6" hidden="1" x14ac:dyDescent="0.35">
      <c r="A2928" t="s">
        <v>1</v>
      </c>
      <c r="B2928" t="s">
        <v>34</v>
      </c>
      <c r="C2928" t="s">
        <v>13</v>
      </c>
      <c r="D2928">
        <v>2032</v>
      </c>
      <c r="E2928">
        <v>33.299999999999997</v>
      </c>
      <c r="F2928" t="s">
        <v>43</v>
      </c>
    </row>
    <row r="2929" spans="1:6" hidden="1" x14ac:dyDescent="0.35">
      <c r="A2929" t="s">
        <v>1</v>
      </c>
      <c r="B2929" t="s">
        <v>34</v>
      </c>
      <c r="C2929" t="s">
        <v>13</v>
      </c>
      <c r="D2929">
        <v>2033</v>
      </c>
      <c r="E2929">
        <v>50</v>
      </c>
      <c r="F2929" t="s">
        <v>43</v>
      </c>
    </row>
    <row r="2930" spans="1:6" hidden="1" x14ac:dyDescent="0.35">
      <c r="A2930" t="s">
        <v>1</v>
      </c>
      <c r="B2930" t="s">
        <v>34</v>
      </c>
      <c r="C2930" t="s">
        <v>13</v>
      </c>
      <c r="D2930">
        <v>2034</v>
      </c>
      <c r="E2930">
        <v>66.7</v>
      </c>
      <c r="F2930" t="s">
        <v>43</v>
      </c>
    </row>
    <row r="2931" spans="1:6" hidden="1" x14ac:dyDescent="0.35">
      <c r="A2931" t="s">
        <v>1</v>
      </c>
      <c r="B2931" t="s">
        <v>34</v>
      </c>
      <c r="C2931" t="s">
        <v>13</v>
      </c>
      <c r="D2931">
        <v>2035</v>
      </c>
      <c r="E2931">
        <v>83.3</v>
      </c>
      <c r="F2931" t="s">
        <v>43</v>
      </c>
    </row>
    <row r="2932" spans="1:6" hidden="1" x14ac:dyDescent="0.35">
      <c r="A2932" t="s">
        <v>1</v>
      </c>
      <c r="B2932" t="s">
        <v>34</v>
      </c>
      <c r="C2932" t="s">
        <v>13</v>
      </c>
      <c r="D2932">
        <v>2036</v>
      </c>
      <c r="E2932">
        <v>100</v>
      </c>
      <c r="F2932" t="s">
        <v>43</v>
      </c>
    </row>
    <row r="2933" spans="1:6" hidden="1" x14ac:dyDescent="0.35">
      <c r="A2933" t="s">
        <v>1</v>
      </c>
      <c r="B2933" t="s">
        <v>34</v>
      </c>
      <c r="C2933" t="s">
        <v>13</v>
      </c>
      <c r="D2933">
        <v>2037</v>
      </c>
      <c r="E2933">
        <v>117</v>
      </c>
      <c r="F2933" t="s">
        <v>43</v>
      </c>
    </row>
    <row r="2934" spans="1:6" hidden="1" x14ac:dyDescent="0.35">
      <c r="A2934" t="s">
        <v>1</v>
      </c>
      <c r="B2934" t="s">
        <v>34</v>
      </c>
      <c r="C2934" t="s">
        <v>13</v>
      </c>
      <c r="D2934">
        <v>2038</v>
      </c>
      <c r="E2934">
        <v>133</v>
      </c>
      <c r="F2934" t="s">
        <v>43</v>
      </c>
    </row>
    <row r="2935" spans="1:6" hidden="1" x14ac:dyDescent="0.35">
      <c r="A2935" t="s">
        <v>1</v>
      </c>
      <c r="B2935" t="s">
        <v>34</v>
      </c>
      <c r="C2935" t="s">
        <v>13</v>
      </c>
      <c r="D2935">
        <v>2039</v>
      </c>
      <c r="E2935">
        <v>150</v>
      </c>
      <c r="F2935" t="s">
        <v>43</v>
      </c>
    </row>
    <row r="2936" spans="1:6" hidden="1" x14ac:dyDescent="0.35">
      <c r="A2936" t="s">
        <v>1</v>
      </c>
      <c r="B2936" t="s">
        <v>34</v>
      </c>
      <c r="C2936" t="s">
        <v>13</v>
      </c>
      <c r="D2936">
        <v>2040</v>
      </c>
      <c r="E2936">
        <v>167</v>
      </c>
      <c r="F2936" t="s">
        <v>43</v>
      </c>
    </row>
    <row r="2937" spans="1:6" hidden="1" x14ac:dyDescent="0.35">
      <c r="A2937" t="s">
        <v>1</v>
      </c>
      <c r="B2937" t="s">
        <v>34</v>
      </c>
      <c r="C2937" t="s">
        <v>13</v>
      </c>
      <c r="D2937">
        <v>2041</v>
      </c>
      <c r="E2937">
        <v>183</v>
      </c>
      <c r="F2937" t="s">
        <v>43</v>
      </c>
    </row>
    <row r="2938" spans="1:6" hidden="1" x14ac:dyDescent="0.35">
      <c r="A2938" t="s">
        <v>1</v>
      </c>
      <c r="B2938" t="s">
        <v>34</v>
      </c>
      <c r="C2938" t="s">
        <v>13</v>
      </c>
      <c r="D2938">
        <v>2042</v>
      </c>
      <c r="E2938">
        <v>200</v>
      </c>
      <c r="F2938" t="s">
        <v>43</v>
      </c>
    </row>
    <row r="2939" spans="1:6" hidden="1" x14ac:dyDescent="0.35">
      <c r="A2939" t="s">
        <v>1</v>
      </c>
      <c r="B2939" t="s">
        <v>34</v>
      </c>
      <c r="C2939" t="s">
        <v>13</v>
      </c>
      <c r="D2939">
        <v>2043</v>
      </c>
      <c r="E2939">
        <v>217</v>
      </c>
      <c r="F2939" t="s">
        <v>43</v>
      </c>
    </row>
    <row r="2940" spans="1:6" hidden="1" x14ac:dyDescent="0.35">
      <c r="A2940" t="s">
        <v>1</v>
      </c>
      <c r="B2940" t="s">
        <v>34</v>
      </c>
      <c r="C2940" t="s">
        <v>13</v>
      </c>
      <c r="D2940">
        <v>2044</v>
      </c>
      <c r="E2940">
        <v>233</v>
      </c>
      <c r="F2940" t="s">
        <v>43</v>
      </c>
    </row>
    <row r="2941" spans="1:6" hidden="1" x14ac:dyDescent="0.35">
      <c r="A2941" t="s">
        <v>1</v>
      </c>
      <c r="B2941" t="s">
        <v>34</v>
      </c>
      <c r="C2941" t="s">
        <v>13</v>
      </c>
      <c r="D2941">
        <v>2045</v>
      </c>
      <c r="E2941">
        <v>250</v>
      </c>
      <c r="F2941" t="s">
        <v>43</v>
      </c>
    </row>
    <row r="2942" spans="1:6" hidden="1" x14ac:dyDescent="0.35">
      <c r="A2942" t="s">
        <v>1</v>
      </c>
      <c r="B2942" t="s">
        <v>34</v>
      </c>
      <c r="C2942" t="s">
        <v>13</v>
      </c>
      <c r="D2942">
        <v>2046</v>
      </c>
      <c r="E2942">
        <v>267</v>
      </c>
      <c r="F2942" t="s">
        <v>43</v>
      </c>
    </row>
    <row r="2943" spans="1:6" hidden="1" x14ac:dyDescent="0.35">
      <c r="A2943" t="s">
        <v>1</v>
      </c>
      <c r="B2943" t="s">
        <v>34</v>
      </c>
      <c r="C2943" t="s">
        <v>13</v>
      </c>
      <c r="D2943">
        <v>2047</v>
      </c>
      <c r="E2943">
        <v>283</v>
      </c>
      <c r="F2943" t="s">
        <v>43</v>
      </c>
    </row>
    <row r="2944" spans="1:6" hidden="1" x14ac:dyDescent="0.35">
      <c r="A2944" t="s">
        <v>1</v>
      </c>
      <c r="B2944" t="s">
        <v>34</v>
      </c>
      <c r="C2944" t="s">
        <v>13</v>
      </c>
      <c r="D2944">
        <v>2048</v>
      </c>
      <c r="E2944">
        <v>300</v>
      </c>
      <c r="F2944" t="s">
        <v>43</v>
      </c>
    </row>
    <row r="2945" spans="1:6" hidden="1" x14ac:dyDescent="0.35">
      <c r="A2945" t="s">
        <v>1</v>
      </c>
      <c r="B2945" t="s">
        <v>34</v>
      </c>
      <c r="C2945" t="s">
        <v>13</v>
      </c>
      <c r="D2945">
        <v>2049</v>
      </c>
      <c r="E2945">
        <v>317</v>
      </c>
      <c r="F2945" t="s">
        <v>43</v>
      </c>
    </row>
    <row r="2946" spans="1:6" hidden="1" x14ac:dyDescent="0.35">
      <c r="A2946" t="s">
        <v>1</v>
      </c>
      <c r="B2946" t="s">
        <v>34</v>
      </c>
      <c r="C2946" t="s">
        <v>13</v>
      </c>
      <c r="D2946">
        <v>2050</v>
      </c>
      <c r="E2946">
        <v>333</v>
      </c>
      <c r="F2946" t="s">
        <v>43</v>
      </c>
    </row>
    <row r="2947" spans="1:6" hidden="1" x14ac:dyDescent="0.35">
      <c r="A2947" t="s">
        <v>1</v>
      </c>
      <c r="B2947" t="s">
        <v>34</v>
      </c>
      <c r="C2947" t="s">
        <v>15</v>
      </c>
      <c r="D2947">
        <v>2020</v>
      </c>
      <c r="E2947">
        <v>9260</v>
      </c>
      <c r="F2947" t="s">
        <v>43</v>
      </c>
    </row>
    <row r="2948" spans="1:6" hidden="1" x14ac:dyDescent="0.35">
      <c r="A2948" t="s">
        <v>1</v>
      </c>
      <c r="B2948" t="s">
        <v>34</v>
      </c>
      <c r="C2948" t="s">
        <v>15</v>
      </c>
      <c r="D2948">
        <v>2021</v>
      </c>
      <c r="E2948">
        <v>9260</v>
      </c>
      <c r="F2948" t="s">
        <v>43</v>
      </c>
    </row>
    <row r="2949" spans="1:6" hidden="1" x14ac:dyDescent="0.35">
      <c r="A2949" t="s">
        <v>1</v>
      </c>
      <c r="B2949" t="s">
        <v>34</v>
      </c>
      <c r="C2949" t="s">
        <v>15</v>
      </c>
      <c r="D2949">
        <v>2022</v>
      </c>
      <c r="E2949">
        <v>9260</v>
      </c>
      <c r="F2949" t="s">
        <v>43</v>
      </c>
    </row>
    <row r="2950" spans="1:6" hidden="1" x14ac:dyDescent="0.35">
      <c r="A2950" t="s">
        <v>1</v>
      </c>
      <c r="B2950" t="s">
        <v>34</v>
      </c>
      <c r="C2950" t="s">
        <v>15</v>
      </c>
      <c r="D2950">
        <v>2023</v>
      </c>
      <c r="E2950">
        <v>9260</v>
      </c>
      <c r="F2950" t="s">
        <v>43</v>
      </c>
    </row>
    <row r="2951" spans="1:6" hidden="1" x14ac:dyDescent="0.35">
      <c r="A2951" t="s">
        <v>1</v>
      </c>
      <c r="B2951" t="s">
        <v>34</v>
      </c>
      <c r="C2951" t="s">
        <v>15</v>
      </c>
      <c r="D2951">
        <v>2024</v>
      </c>
      <c r="E2951">
        <v>9260</v>
      </c>
      <c r="F2951" t="s">
        <v>43</v>
      </c>
    </row>
    <row r="2952" spans="1:6" hidden="1" x14ac:dyDescent="0.35">
      <c r="A2952" t="s">
        <v>1</v>
      </c>
      <c r="B2952" t="s">
        <v>34</v>
      </c>
      <c r="C2952" t="s">
        <v>15</v>
      </c>
      <c r="D2952">
        <v>2025</v>
      </c>
      <c r="E2952">
        <v>9260</v>
      </c>
      <c r="F2952" t="s">
        <v>43</v>
      </c>
    </row>
    <row r="2953" spans="1:6" hidden="1" x14ac:dyDescent="0.35">
      <c r="A2953" t="s">
        <v>1</v>
      </c>
      <c r="B2953" t="s">
        <v>34</v>
      </c>
      <c r="C2953" t="s">
        <v>15</v>
      </c>
      <c r="D2953">
        <v>2026</v>
      </c>
      <c r="E2953">
        <v>9260</v>
      </c>
      <c r="F2953" t="s">
        <v>43</v>
      </c>
    </row>
    <row r="2954" spans="1:6" hidden="1" x14ac:dyDescent="0.35">
      <c r="A2954" t="s">
        <v>1</v>
      </c>
      <c r="B2954" t="s">
        <v>34</v>
      </c>
      <c r="C2954" t="s">
        <v>15</v>
      </c>
      <c r="D2954">
        <v>2027</v>
      </c>
      <c r="E2954">
        <v>9260</v>
      </c>
      <c r="F2954" t="s">
        <v>43</v>
      </c>
    </row>
    <row r="2955" spans="1:6" hidden="1" x14ac:dyDescent="0.35">
      <c r="A2955" t="s">
        <v>1</v>
      </c>
      <c r="B2955" t="s">
        <v>34</v>
      </c>
      <c r="C2955" t="s">
        <v>15</v>
      </c>
      <c r="D2955">
        <v>2028</v>
      </c>
      <c r="E2955">
        <v>9260</v>
      </c>
      <c r="F2955" t="s">
        <v>43</v>
      </c>
    </row>
    <row r="2956" spans="1:6" hidden="1" x14ac:dyDescent="0.35">
      <c r="A2956" t="s">
        <v>1</v>
      </c>
      <c r="B2956" t="s">
        <v>34</v>
      </c>
      <c r="C2956" t="s">
        <v>15</v>
      </c>
      <c r="D2956">
        <v>2029</v>
      </c>
      <c r="E2956">
        <v>9260</v>
      </c>
      <c r="F2956" t="s">
        <v>43</v>
      </c>
    </row>
    <row r="2957" spans="1:6" hidden="1" x14ac:dyDescent="0.35">
      <c r="A2957" t="s">
        <v>1</v>
      </c>
      <c r="B2957" t="s">
        <v>34</v>
      </c>
      <c r="C2957" t="s">
        <v>15</v>
      </c>
      <c r="D2957">
        <v>2030</v>
      </c>
      <c r="E2957">
        <v>9260</v>
      </c>
      <c r="F2957" t="s">
        <v>43</v>
      </c>
    </row>
    <row r="2958" spans="1:6" hidden="1" x14ac:dyDescent="0.35">
      <c r="A2958" t="s">
        <v>1</v>
      </c>
      <c r="B2958" t="s">
        <v>34</v>
      </c>
      <c r="C2958" t="s">
        <v>15</v>
      </c>
      <c r="D2958">
        <v>2031</v>
      </c>
      <c r="E2958">
        <v>9460</v>
      </c>
      <c r="F2958" t="s">
        <v>43</v>
      </c>
    </row>
    <row r="2959" spans="1:6" hidden="1" x14ac:dyDescent="0.35">
      <c r="A2959" t="s">
        <v>1</v>
      </c>
      <c r="B2959" t="s">
        <v>34</v>
      </c>
      <c r="C2959" t="s">
        <v>15</v>
      </c>
      <c r="D2959">
        <v>2032</v>
      </c>
      <c r="E2959">
        <v>9660</v>
      </c>
      <c r="F2959" t="s">
        <v>43</v>
      </c>
    </row>
    <row r="2960" spans="1:6" hidden="1" x14ac:dyDescent="0.35">
      <c r="A2960" t="s">
        <v>1</v>
      </c>
      <c r="B2960" t="s">
        <v>34</v>
      </c>
      <c r="C2960" t="s">
        <v>15</v>
      </c>
      <c r="D2960">
        <v>2033</v>
      </c>
      <c r="E2960">
        <v>9860</v>
      </c>
      <c r="F2960" t="s">
        <v>43</v>
      </c>
    </row>
    <row r="2961" spans="1:6" hidden="1" x14ac:dyDescent="0.35">
      <c r="A2961" t="s">
        <v>1</v>
      </c>
      <c r="B2961" t="s">
        <v>34</v>
      </c>
      <c r="C2961" t="s">
        <v>15</v>
      </c>
      <c r="D2961">
        <v>2034</v>
      </c>
      <c r="E2961">
        <v>10100</v>
      </c>
      <c r="F2961" t="s">
        <v>43</v>
      </c>
    </row>
    <row r="2962" spans="1:6" hidden="1" x14ac:dyDescent="0.35">
      <c r="A2962" t="s">
        <v>1</v>
      </c>
      <c r="B2962" t="s">
        <v>34</v>
      </c>
      <c r="C2962" t="s">
        <v>15</v>
      </c>
      <c r="D2962">
        <v>2035</v>
      </c>
      <c r="E2962">
        <v>10300</v>
      </c>
      <c r="F2962" t="s">
        <v>43</v>
      </c>
    </row>
    <row r="2963" spans="1:6" hidden="1" x14ac:dyDescent="0.35">
      <c r="A2963" t="s">
        <v>1</v>
      </c>
      <c r="B2963" t="s">
        <v>34</v>
      </c>
      <c r="C2963" t="s">
        <v>15</v>
      </c>
      <c r="D2963">
        <v>2036</v>
      </c>
      <c r="E2963">
        <v>10300</v>
      </c>
      <c r="F2963" t="s">
        <v>43</v>
      </c>
    </row>
    <row r="2964" spans="1:6" hidden="1" x14ac:dyDescent="0.35">
      <c r="A2964" t="s">
        <v>1</v>
      </c>
      <c r="B2964" t="s">
        <v>34</v>
      </c>
      <c r="C2964" t="s">
        <v>15</v>
      </c>
      <c r="D2964">
        <v>2037</v>
      </c>
      <c r="E2964">
        <v>10300</v>
      </c>
      <c r="F2964" t="s">
        <v>43</v>
      </c>
    </row>
    <row r="2965" spans="1:6" hidden="1" x14ac:dyDescent="0.35">
      <c r="A2965" t="s">
        <v>1</v>
      </c>
      <c r="B2965" t="s">
        <v>34</v>
      </c>
      <c r="C2965" t="s">
        <v>15</v>
      </c>
      <c r="D2965">
        <v>2038</v>
      </c>
      <c r="E2965">
        <v>10300</v>
      </c>
      <c r="F2965" t="s">
        <v>43</v>
      </c>
    </row>
    <row r="2966" spans="1:6" hidden="1" x14ac:dyDescent="0.35">
      <c r="A2966" t="s">
        <v>1</v>
      </c>
      <c r="B2966" t="s">
        <v>34</v>
      </c>
      <c r="C2966" t="s">
        <v>15</v>
      </c>
      <c r="D2966">
        <v>2039</v>
      </c>
      <c r="E2966">
        <v>10300</v>
      </c>
      <c r="F2966" t="s">
        <v>43</v>
      </c>
    </row>
    <row r="2967" spans="1:6" hidden="1" x14ac:dyDescent="0.35">
      <c r="A2967" t="s">
        <v>1</v>
      </c>
      <c r="B2967" t="s">
        <v>34</v>
      </c>
      <c r="C2967" t="s">
        <v>15</v>
      </c>
      <c r="D2967">
        <v>2040</v>
      </c>
      <c r="E2967">
        <v>10300</v>
      </c>
      <c r="F2967" t="s">
        <v>43</v>
      </c>
    </row>
    <row r="2968" spans="1:6" hidden="1" x14ac:dyDescent="0.35">
      <c r="A2968" t="s">
        <v>1</v>
      </c>
      <c r="B2968" t="s">
        <v>34</v>
      </c>
      <c r="C2968" t="s">
        <v>15</v>
      </c>
      <c r="D2968">
        <v>2041</v>
      </c>
      <c r="E2968">
        <v>10300</v>
      </c>
      <c r="F2968" t="s">
        <v>43</v>
      </c>
    </row>
    <row r="2969" spans="1:6" hidden="1" x14ac:dyDescent="0.35">
      <c r="A2969" t="s">
        <v>1</v>
      </c>
      <c r="B2969" t="s">
        <v>34</v>
      </c>
      <c r="C2969" t="s">
        <v>15</v>
      </c>
      <c r="D2969">
        <v>2042</v>
      </c>
      <c r="E2969">
        <v>10300</v>
      </c>
      <c r="F2969" t="s">
        <v>43</v>
      </c>
    </row>
    <row r="2970" spans="1:6" hidden="1" x14ac:dyDescent="0.35">
      <c r="A2970" t="s">
        <v>1</v>
      </c>
      <c r="B2970" t="s">
        <v>34</v>
      </c>
      <c r="C2970" t="s">
        <v>15</v>
      </c>
      <c r="D2970">
        <v>2043</v>
      </c>
      <c r="E2970">
        <v>10300</v>
      </c>
      <c r="F2970" t="s">
        <v>43</v>
      </c>
    </row>
    <row r="2971" spans="1:6" hidden="1" x14ac:dyDescent="0.35">
      <c r="A2971" t="s">
        <v>1</v>
      </c>
      <c r="B2971" t="s">
        <v>34</v>
      </c>
      <c r="C2971" t="s">
        <v>15</v>
      </c>
      <c r="D2971">
        <v>2044</v>
      </c>
      <c r="E2971">
        <v>10300</v>
      </c>
      <c r="F2971" t="s">
        <v>43</v>
      </c>
    </row>
    <row r="2972" spans="1:6" hidden="1" x14ac:dyDescent="0.35">
      <c r="A2972" t="s">
        <v>1</v>
      </c>
      <c r="B2972" t="s">
        <v>34</v>
      </c>
      <c r="C2972" t="s">
        <v>15</v>
      </c>
      <c r="D2972">
        <v>2045</v>
      </c>
      <c r="E2972">
        <v>10300</v>
      </c>
      <c r="F2972" t="s">
        <v>43</v>
      </c>
    </row>
    <row r="2973" spans="1:6" hidden="1" x14ac:dyDescent="0.35">
      <c r="A2973" t="s">
        <v>1</v>
      </c>
      <c r="B2973" t="s">
        <v>34</v>
      </c>
      <c r="C2973" t="s">
        <v>15</v>
      </c>
      <c r="D2973">
        <v>2046</v>
      </c>
      <c r="E2973">
        <v>10300</v>
      </c>
      <c r="F2973" t="s">
        <v>43</v>
      </c>
    </row>
    <row r="2974" spans="1:6" hidden="1" x14ac:dyDescent="0.35">
      <c r="A2974" t="s">
        <v>1</v>
      </c>
      <c r="B2974" t="s">
        <v>34</v>
      </c>
      <c r="C2974" t="s">
        <v>15</v>
      </c>
      <c r="D2974">
        <v>2047</v>
      </c>
      <c r="E2974">
        <v>10300</v>
      </c>
      <c r="F2974" t="s">
        <v>43</v>
      </c>
    </row>
    <row r="2975" spans="1:6" hidden="1" x14ac:dyDescent="0.35">
      <c r="A2975" t="s">
        <v>1</v>
      </c>
      <c r="B2975" t="s">
        <v>34</v>
      </c>
      <c r="C2975" t="s">
        <v>15</v>
      </c>
      <c r="D2975">
        <v>2048</v>
      </c>
      <c r="E2975">
        <v>10300</v>
      </c>
      <c r="F2975" t="s">
        <v>43</v>
      </c>
    </row>
    <row r="2976" spans="1:6" hidden="1" x14ac:dyDescent="0.35">
      <c r="A2976" t="s">
        <v>1</v>
      </c>
      <c r="B2976" t="s">
        <v>34</v>
      </c>
      <c r="C2976" t="s">
        <v>15</v>
      </c>
      <c r="D2976">
        <v>2049</v>
      </c>
      <c r="E2976">
        <v>10300</v>
      </c>
      <c r="F2976" t="s">
        <v>43</v>
      </c>
    </row>
    <row r="2977" spans="1:6" hidden="1" x14ac:dyDescent="0.35">
      <c r="A2977" t="s">
        <v>1</v>
      </c>
      <c r="B2977" t="s">
        <v>34</v>
      </c>
      <c r="C2977" t="s">
        <v>15</v>
      </c>
      <c r="D2977">
        <v>2050</v>
      </c>
      <c r="E2977">
        <v>10300</v>
      </c>
      <c r="F2977" t="s">
        <v>43</v>
      </c>
    </row>
    <row r="2978" spans="1:6" hidden="1" x14ac:dyDescent="0.35">
      <c r="A2978" t="s">
        <v>1</v>
      </c>
      <c r="B2978" t="s">
        <v>34</v>
      </c>
      <c r="C2978" t="s">
        <v>17</v>
      </c>
      <c r="D2978">
        <v>2020</v>
      </c>
      <c r="E2978">
        <v>8750</v>
      </c>
      <c r="F2978" t="s">
        <v>43</v>
      </c>
    </row>
    <row r="2979" spans="1:6" hidden="1" x14ac:dyDescent="0.35">
      <c r="A2979" t="s">
        <v>1</v>
      </c>
      <c r="B2979" t="s">
        <v>34</v>
      </c>
      <c r="C2979" t="s">
        <v>17</v>
      </c>
      <c r="D2979">
        <v>2021</v>
      </c>
      <c r="E2979">
        <v>8730</v>
      </c>
      <c r="F2979" t="s">
        <v>43</v>
      </c>
    </row>
    <row r="2980" spans="1:6" hidden="1" x14ac:dyDescent="0.35">
      <c r="A2980" t="s">
        <v>1</v>
      </c>
      <c r="B2980" t="s">
        <v>34</v>
      </c>
      <c r="C2980" t="s">
        <v>17</v>
      </c>
      <c r="D2980">
        <v>2022</v>
      </c>
      <c r="E2980">
        <v>8730</v>
      </c>
      <c r="F2980" t="s">
        <v>43</v>
      </c>
    </row>
    <row r="2981" spans="1:6" hidden="1" x14ac:dyDescent="0.35">
      <c r="A2981" t="s">
        <v>1</v>
      </c>
      <c r="B2981" t="s">
        <v>34</v>
      </c>
      <c r="C2981" t="s">
        <v>17</v>
      </c>
      <c r="D2981">
        <v>2023</v>
      </c>
      <c r="E2981">
        <v>8730</v>
      </c>
      <c r="F2981" t="s">
        <v>43</v>
      </c>
    </row>
    <row r="2982" spans="1:6" hidden="1" x14ac:dyDescent="0.35">
      <c r="A2982" t="s">
        <v>1</v>
      </c>
      <c r="B2982" t="s">
        <v>34</v>
      </c>
      <c r="C2982" t="s">
        <v>17</v>
      </c>
      <c r="D2982">
        <v>2024</v>
      </c>
      <c r="E2982">
        <v>8730</v>
      </c>
      <c r="F2982" t="s">
        <v>43</v>
      </c>
    </row>
    <row r="2983" spans="1:6" hidden="1" x14ac:dyDescent="0.35">
      <c r="A2983" t="s">
        <v>1</v>
      </c>
      <c r="B2983" t="s">
        <v>34</v>
      </c>
      <c r="C2983" t="s">
        <v>17</v>
      </c>
      <c r="D2983">
        <v>2025</v>
      </c>
      <c r="E2983">
        <v>8860</v>
      </c>
      <c r="F2983" t="s">
        <v>43</v>
      </c>
    </row>
    <row r="2984" spans="1:6" hidden="1" x14ac:dyDescent="0.35">
      <c r="A2984" t="s">
        <v>1</v>
      </c>
      <c r="B2984" t="s">
        <v>34</v>
      </c>
      <c r="C2984" t="s">
        <v>17</v>
      </c>
      <c r="D2984">
        <v>2026</v>
      </c>
      <c r="E2984">
        <v>10300</v>
      </c>
      <c r="F2984" t="s">
        <v>43</v>
      </c>
    </row>
    <row r="2985" spans="1:6" hidden="1" x14ac:dyDescent="0.35">
      <c r="A2985" t="s">
        <v>1</v>
      </c>
      <c r="B2985" t="s">
        <v>34</v>
      </c>
      <c r="C2985" t="s">
        <v>17</v>
      </c>
      <c r="D2985">
        <v>2027</v>
      </c>
      <c r="E2985">
        <v>11700</v>
      </c>
      <c r="F2985" t="s">
        <v>43</v>
      </c>
    </row>
    <row r="2986" spans="1:6" hidden="1" x14ac:dyDescent="0.35">
      <c r="A2986" t="s">
        <v>1</v>
      </c>
      <c r="B2986" t="s">
        <v>34</v>
      </c>
      <c r="C2986" t="s">
        <v>17</v>
      </c>
      <c r="D2986">
        <v>2028</v>
      </c>
      <c r="E2986">
        <v>13000</v>
      </c>
      <c r="F2986" t="s">
        <v>43</v>
      </c>
    </row>
    <row r="2987" spans="1:6" hidden="1" x14ac:dyDescent="0.35">
      <c r="A2987" t="s">
        <v>1</v>
      </c>
      <c r="B2987" t="s">
        <v>34</v>
      </c>
      <c r="C2987" t="s">
        <v>17</v>
      </c>
      <c r="D2987">
        <v>2029</v>
      </c>
      <c r="E2987">
        <v>14400</v>
      </c>
      <c r="F2987" t="s">
        <v>43</v>
      </c>
    </row>
    <row r="2988" spans="1:6" hidden="1" x14ac:dyDescent="0.35">
      <c r="A2988" t="s">
        <v>1</v>
      </c>
      <c r="B2988" t="s">
        <v>34</v>
      </c>
      <c r="C2988" t="s">
        <v>17</v>
      </c>
      <c r="D2988">
        <v>2030</v>
      </c>
      <c r="E2988">
        <v>15700</v>
      </c>
      <c r="F2988" t="s">
        <v>43</v>
      </c>
    </row>
    <row r="2989" spans="1:6" hidden="1" x14ac:dyDescent="0.35">
      <c r="A2989" t="s">
        <v>1</v>
      </c>
      <c r="B2989" t="s">
        <v>34</v>
      </c>
      <c r="C2989" t="s">
        <v>17</v>
      </c>
      <c r="D2989">
        <v>2031</v>
      </c>
      <c r="E2989">
        <v>16900</v>
      </c>
      <c r="F2989" t="s">
        <v>43</v>
      </c>
    </row>
    <row r="2990" spans="1:6" hidden="1" x14ac:dyDescent="0.35">
      <c r="A2990" t="s">
        <v>1</v>
      </c>
      <c r="B2990" t="s">
        <v>34</v>
      </c>
      <c r="C2990" t="s">
        <v>17</v>
      </c>
      <c r="D2990">
        <v>2032</v>
      </c>
      <c r="E2990">
        <v>18100</v>
      </c>
      <c r="F2990" t="s">
        <v>43</v>
      </c>
    </row>
    <row r="2991" spans="1:6" hidden="1" x14ac:dyDescent="0.35">
      <c r="A2991" t="s">
        <v>1</v>
      </c>
      <c r="B2991" t="s">
        <v>34</v>
      </c>
      <c r="C2991" t="s">
        <v>17</v>
      </c>
      <c r="D2991">
        <v>2033</v>
      </c>
      <c r="E2991">
        <v>19400</v>
      </c>
      <c r="F2991" t="s">
        <v>43</v>
      </c>
    </row>
    <row r="2992" spans="1:6" hidden="1" x14ac:dyDescent="0.35">
      <c r="A2992" t="s">
        <v>1</v>
      </c>
      <c r="B2992" t="s">
        <v>34</v>
      </c>
      <c r="C2992" t="s">
        <v>17</v>
      </c>
      <c r="D2992">
        <v>2034</v>
      </c>
      <c r="E2992">
        <v>20700</v>
      </c>
      <c r="F2992" t="s">
        <v>43</v>
      </c>
    </row>
    <row r="2993" spans="1:6" hidden="1" x14ac:dyDescent="0.35">
      <c r="A2993" t="s">
        <v>1</v>
      </c>
      <c r="B2993" t="s">
        <v>34</v>
      </c>
      <c r="C2993" t="s">
        <v>17</v>
      </c>
      <c r="D2993">
        <v>2035</v>
      </c>
      <c r="E2993">
        <v>16500</v>
      </c>
      <c r="F2993" t="s">
        <v>43</v>
      </c>
    </row>
    <row r="2994" spans="1:6" hidden="1" x14ac:dyDescent="0.35">
      <c r="A2994" t="s">
        <v>1</v>
      </c>
      <c r="B2994" t="s">
        <v>34</v>
      </c>
      <c r="C2994" t="s">
        <v>17</v>
      </c>
      <c r="D2994">
        <v>2036</v>
      </c>
      <c r="E2994">
        <v>16900</v>
      </c>
      <c r="F2994" t="s">
        <v>43</v>
      </c>
    </row>
    <row r="2995" spans="1:6" hidden="1" x14ac:dyDescent="0.35">
      <c r="A2995" t="s">
        <v>1</v>
      </c>
      <c r="B2995" t="s">
        <v>34</v>
      </c>
      <c r="C2995" t="s">
        <v>17</v>
      </c>
      <c r="D2995">
        <v>2037</v>
      </c>
      <c r="E2995">
        <v>17200</v>
      </c>
      <c r="F2995" t="s">
        <v>43</v>
      </c>
    </row>
    <row r="2996" spans="1:6" hidden="1" x14ac:dyDescent="0.35">
      <c r="A2996" t="s">
        <v>1</v>
      </c>
      <c r="B2996" t="s">
        <v>34</v>
      </c>
      <c r="C2996" t="s">
        <v>17</v>
      </c>
      <c r="D2996">
        <v>2038</v>
      </c>
      <c r="E2996">
        <v>17600</v>
      </c>
      <c r="F2996" t="s">
        <v>43</v>
      </c>
    </row>
    <row r="2997" spans="1:6" hidden="1" x14ac:dyDescent="0.35">
      <c r="A2997" t="s">
        <v>1</v>
      </c>
      <c r="B2997" t="s">
        <v>34</v>
      </c>
      <c r="C2997" t="s">
        <v>17</v>
      </c>
      <c r="D2997">
        <v>2039</v>
      </c>
      <c r="E2997">
        <v>17500</v>
      </c>
      <c r="F2997" t="s">
        <v>43</v>
      </c>
    </row>
    <row r="2998" spans="1:6" hidden="1" x14ac:dyDescent="0.35">
      <c r="A2998" t="s">
        <v>1</v>
      </c>
      <c r="B2998" t="s">
        <v>34</v>
      </c>
      <c r="C2998" t="s">
        <v>17</v>
      </c>
      <c r="D2998">
        <v>2040</v>
      </c>
      <c r="E2998">
        <v>17700</v>
      </c>
      <c r="F2998" t="s">
        <v>43</v>
      </c>
    </row>
    <row r="2999" spans="1:6" hidden="1" x14ac:dyDescent="0.35">
      <c r="A2999" t="s">
        <v>1</v>
      </c>
      <c r="B2999" t="s">
        <v>34</v>
      </c>
      <c r="C2999" t="s">
        <v>17</v>
      </c>
      <c r="D2999">
        <v>2041</v>
      </c>
      <c r="E2999">
        <v>17600</v>
      </c>
      <c r="F2999" t="s">
        <v>43</v>
      </c>
    </row>
    <row r="3000" spans="1:6" hidden="1" x14ac:dyDescent="0.35">
      <c r="A3000" t="s">
        <v>1</v>
      </c>
      <c r="B3000" t="s">
        <v>34</v>
      </c>
      <c r="C3000" t="s">
        <v>17</v>
      </c>
      <c r="D3000">
        <v>2042</v>
      </c>
      <c r="E3000">
        <v>17600</v>
      </c>
      <c r="F3000" t="s">
        <v>43</v>
      </c>
    </row>
    <row r="3001" spans="1:6" hidden="1" x14ac:dyDescent="0.35">
      <c r="A3001" t="s">
        <v>1</v>
      </c>
      <c r="B3001" t="s">
        <v>34</v>
      </c>
      <c r="C3001" t="s">
        <v>17</v>
      </c>
      <c r="D3001">
        <v>2043</v>
      </c>
      <c r="E3001">
        <v>17600</v>
      </c>
      <c r="F3001" t="s">
        <v>43</v>
      </c>
    </row>
    <row r="3002" spans="1:6" hidden="1" x14ac:dyDescent="0.35">
      <c r="A3002" t="s">
        <v>1</v>
      </c>
      <c r="B3002" t="s">
        <v>34</v>
      </c>
      <c r="C3002" t="s">
        <v>17</v>
      </c>
      <c r="D3002">
        <v>2044</v>
      </c>
      <c r="E3002">
        <v>17600</v>
      </c>
      <c r="F3002" t="s">
        <v>43</v>
      </c>
    </row>
    <row r="3003" spans="1:6" hidden="1" x14ac:dyDescent="0.35">
      <c r="A3003" t="s">
        <v>1</v>
      </c>
      <c r="B3003" t="s">
        <v>34</v>
      </c>
      <c r="C3003" t="s">
        <v>17</v>
      </c>
      <c r="D3003">
        <v>2045</v>
      </c>
      <c r="E3003">
        <v>17500</v>
      </c>
      <c r="F3003" t="s">
        <v>43</v>
      </c>
    </row>
    <row r="3004" spans="1:6" hidden="1" x14ac:dyDescent="0.35">
      <c r="A3004" t="s">
        <v>1</v>
      </c>
      <c r="B3004" t="s">
        <v>34</v>
      </c>
      <c r="C3004" t="s">
        <v>17</v>
      </c>
      <c r="D3004">
        <v>2046</v>
      </c>
      <c r="E3004">
        <v>17200</v>
      </c>
      <c r="F3004" t="s">
        <v>43</v>
      </c>
    </row>
    <row r="3005" spans="1:6" hidden="1" x14ac:dyDescent="0.35">
      <c r="A3005" t="s">
        <v>1</v>
      </c>
      <c r="B3005" t="s">
        <v>34</v>
      </c>
      <c r="C3005" t="s">
        <v>17</v>
      </c>
      <c r="D3005">
        <v>2047</v>
      </c>
      <c r="E3005">
        <v>17100</v>
      </c>
      <c r="F3005" t="s">
        <v>43</v>
      </c>
    </row>
    <row r="3006" spans="1:6" hidden="1" x14ac:dyDescent="0.35">
      <c r="A3006" t="s">
        <v>1</v>
      </c>
      <c r="B3006" t="s">
        <v>34</v>
      </c>
      <c r="C3006" t="s">
        <v>17</v>
      </c>
      <c r="D3006">
        <v>2048</v>
      </c>
      <c r="E3006">
        <v>16800</v>
      </c>
      <c r="F3006" t="s">
        <v>43</v>
      </c>
    </row>
    <row r="3007" spans="1:6" hidden="1" x14ac:dyDescent="0.35">
      <c r="A3007" t="s">
        <v>1</v>
      </c>
      <c r="B3007" t="s">
        <v>34</v>
      </c>
      <c r="C3007" t="s">
        <v>17</v>
      </c>
      <c r="D3007">
        <v>2049</v>
      </c>
      <c r="E3007">
        <v>16800</v>
      </c>
      <c r="F3007" t="s">
        <v>43</v>
      </c>
    </row>
    <row r="3008" spans="1:6" hidden="1" x14ac:dyDescent="0.35">
      <c r="A3008" t="s">
        <v>1</v>
      </c>
      <c r="B3008" t="s">
        <v>34</v>
      </c>
      <c r="C3008" t="s">
        <v>17</v>
      </c>
      <c r="D3008">
        <v>2050</v>
      </c>
      <c r="E3008">
        <v>16600</v>
      </c>
      <c r="F3008" t="s">
        <v>43</v>
      </c>
    </row>
    <row r="3009" spans="1:6" hidden="1" x14ac:dyDescent="0.35">
      <c r="A3009" t="s">
        <v>1</v>
      </c>
      <c r="B3009" t="s">
        <v>34</v>
      </c>
      <c r="C3009" t="s">
        <v>18</v>
      </c>
      <c r="D3009">
        <v>2020</v>
      </c>
      <c r="E3009">
        <v>0</v>
      </c>
      <c r="F3009" t="s">
        <v>43</v>
      </c>
    </row>
    <row r="3010" spans="1:6" hidden="1" x14ac:dyDescent="0.35">
      <c r="A3010" t="s">
        <v>1</v>
      </c>
      <c r="B3010" t="s">
        <v>34</v>
      </c>
      <c r="C3010" t="s">
        <v>18</v>
      </c>
      <c r="D3010">
        <v>2021</v>
      </c>
      <c r="E3010">
        <v>0</v>
      </c>
      <c r="F3010" t="s">
        <v>43</v>
      </c>
    </row>
    <row r="3011" spans="1:6" hidden="1" x14ac:dyDescent="0.35">
      <c r="A3011" t="s">
        <v>1</v>
      </c>
      <c r="B3011" t="s">
        <v>34</v>
      </c>
      <c r="C3011" t="s">
        <v>18</v>
      </c>
      <c r="D3011">
        <v>2022</v>
      </c>
      <c r="E3011">
        <v>0</v>
      </c>
      <c r="F3011" t="s">
        <v>43</v>
      </c>
    </row>
    <row r="3012" spans="1:6" hidden="1" x14ac:dyDescent="0.35">
      <c r="A3012" t="s">
        <v>1</v>
      </c>
      <c r="B3012" t="s">
        <v>34</v>
      </c>
      <c r="C3012" t="s">
        <v>18</v>
      </c>
      <c r="D3012">
        <v>2023</v>
      </c>
      <c r="E3012">
        <v>0</v>
      </c>
      <c r="F3012" t="s">
        <v>43</v>
      </c>
    </row>
    <row r="3013" spans="1:6" hidden="1" x14ac:dyDescent="0.35">
      <c r="A3013" t="s">
        <v>1</v>
      </c>
      <c r="B3013" t="s">
        <v>34</v>
      </c>
      <c r="C3013" t="s">
        <v>18</v>
      </c>
      <c r="D3013">
        <v>2024</v>
      </c>
      <c r="E3013">
        <v>0</v>
      </c>
      <c r="F3013" t="s">
        <v>43</v>
      </c>
    </row>
    <row r="3014" spans="1:6" hidden="1" x14ac:dyDescent="0.35">
      <c r="A3014" t="s">
        <v>1</v>
      </c>
      <c r="B3014" t="s">
        <v>34</v>
      </c>
      <c r="C3014" t="s">
        <v>18</v>
      </c>
      <c r="D3014">
        <v>2025</v>
      </c>
      <c r="E3014">
        <v>0</v>
      </c>
      <c r="F3014" t="s">
        <v>43</v>
      </c>
    </row>
    <row r="3015" spans="1:6" hidden="1" x14ac:dyDescent="0.35">
      <c r="A3015" t="s">
        <v>1</v>
      </c>
      <c r="B3015" t="s">
        <v>34</v>
      </c>
      <c r="C3015" t="s">
        <v>18</v>
      </c>
      <c r="D3015">
        <v>2026</v>
      </c>
      <c r="E3015">
        <v>0</v>
      </c>
      <c r="F3015" t="s">
        <v>43</v>
      </c>
    </row>
    <row r="3016" spans="1:6" hidden="1" x14ac:dyDescent="0.35">
      <c r="A3016" t="s">
        <v>1</v>
      </c>
      <c r="B3016" t="s">
        <v>34</v>
      </c>
      <c r="C3016" t="s">
        <v>18</v>
      </c>
      <c r="D3016">
        <v>2027</v>
      </c>
      <c r="E3016">
        <v>0</v>
      </c>
      <c r="F3016" t="s">
        <v>43</v>
      </c>
    </row>
    <row r="3017" spans="1:6" hidden="1" x14ac:dyDescent="0.35">
      <c r="A3017" t="s">
        <v>1</v>
      </c>
      <c r="B3017" t="s">
        <v>34</v>
      </c>
      <c r="C3017" t="s">
        <v>18</v>
      </c>
      <c r="D3017">
        <v>2028</v>
      </c>
      <c r="E3017">
        <v>0</v>
      </c>
      <c r="F3017" t="s">
        <v>43</v>
      </c>
    </row>
    <row r="3018" spans="1:6" hidden="1" x14ac:dyDescent="0.35">
      <c r="A3018" t="s">
        <v>1</v>
      </c>
      <c r="B3018" t="s">
        <v>34</v>
      </c>
      <c r="C3018" t="s">
        <v>18</v>
      </c>
      <c r="D3018">
        <v>2029</v>
      </c>
      <c r="E3018">
        <v>0</v>
      </c>
      <c r="F3018" t="s">
        <v>43</v>
      </c>
    </row>
    <row r="3019" spans="1:6" hidden="1" x14ac:dyDescent="0.35">
      <c r="A3019" t="s">
        <v>1</v>
      </c>
      <c r="B3019" t="s">
        <v>34</v>
      </c>
      <c r="C3019" t="s">
        <v>18</v>
      </c>
      <c r="D3019">
        <v>2030</v>
      </c>
      <c r="E3019">
        <v>0</v>
      </c>
      <c r="F3019" t="s">
        <v>43</v>
      </c>
    </row>
    <row r="3020" spans="1:6" hidden="1" x14ac:dyDescent="0.35">
      <c r="A3020" t="s">
        <v>1</v>
      </c>
      <c r="B3020" t="s">
        <v>34</v>
      </c>
      <c r="C3020" t="s">
        <v>18</v>
      </c>
      <c r="D3020">
        <v>2031</v>
      </c>
      <c r="E3020">
        <v>0</v>
      </c>
      <c r="F3020" t="s">
        <v>43</v>
      </c>
    </row>
    <row r="3021" spans="1:6" hidden="1" x14ac:dyDescent="0.35">
      <c r="A3021" t="s">
        <v>1</v>
      </c>
      <c r="B3021" t="s">
        <v>34</v>
      </c>
      <c r="C3021" t="s">
        <v>18</v>
      </c>
      <c r="D3021">
        <v>2032</v>
      </c>
      <c r="E3021">
        <v>0</v>
      </c>
      <c r="F3021" t="s">
        <v>43</v>
      </c>
    </row>
    <row r="3022" spans="1:6" hidden="1" x14ac:dyDescent="0.35">
      <c r="A3022" t="s">
        <v>1</v>
      </c>
      <c r="B3022" t="s">
        <v>34</v>
      </c>
      <c r="C3022" t="s">
        <v>18</v>
      </c>
      <c r="D3022">
        <v>2033</v>
      </c>
      <c r="E3022">
        <v>0</v>
      </c>
      <c r="F3022" t="s">
        <v>43</v>
      </c>
    </row>
    <row r="3023" spans="1:6" hidden="1" x14ac:dyDescent="0.35">
      <c r="A3023" t="s">
        <v>1</v>
      </c>
      <c r="B3023" t="s">
        <v>34</v>
      </c>
      <c r="C3023" t="s">
        <v>18</v>
      </c>
      <c r="D3023">
        <v>2034</v>
      </c>
      <c r="E3023">
        <v>0</v>
      </c>
      <c r="F3023" t="s">
        <v>43</v>
      </c>
    </row>
    <row r="3024" spans="1:6" hidden="1" x14ac:dyDescent="0.35">
      <c r="A3024" t="s">
        <v>1</v>
      </c>
      <c r="B3024" t="s">
        <v>34</v>
      </c>
      <c r="C3024" t="s">
        <v>18</v>
      </c>
      <c r="D3024">
        <v>2035</v>
      </c>
      <c r="E3024">
        <v>0</v>
      </c>
      <c r="F3024" t="s">
        <v>43</v>
      </c>
    </row>
    <row r="3025" spans="1:6" hidden="1" x14ac:dyDescent="0.35">
      <c r="A3025" t="s">
        <v>1</v>
      </c>
      <c r="B3025" t="s">
        <v>34</v>
      </c>
      <c r="C3025" t="s">
        <v>18</v>
      </c>
      <c r="D3025">
        <v>2036</v>
      </c>
      <c r="E3025">
        <v>1090</v>
      </c>
      <c r="F3025" t="s">
        <v>43</v>
      </c>
    </row>
    <row r="3026" spans="1:6" hidden="1" x14ac:dyDescent="0.35">
      <c r="A3026" t="s">
        <v>1</v>
      </c>
      <c r="B3026" t="s">
        <v>34</v>
      </c>
      <c r="C3026" t="s">
        <v>18</v>
      </c>
      <c r="D3026">
        <v>2037</v>
      </c>
      <c r="E3026">
        <v>2180</v>
      </c>
      <c r="F3026" t="s">
        <v>43</v>
      </c>
    </row>
    <row r="3027" spans="1:6" hidden="1" x14ac:dyDescent="0.35">
      <c r="A3027" t="s">
        <v>1</v>
      </c>
      <c r="B3027" t="s">
        <v>34</v>
      </c>
      <c r="C3027" t="s">
        <v>18</v>
      </c>
      <c r="D3027">
        <v>2038</v>
      </c>
      <c r="E3027">
        <v>3270</v>
      </c>
      <c r="F3027" t="s">
        <v>43</v>
      </c>
    </row>
    <row r="3028" spans="1:6" hidden="1" x14ac:dyDescent="0.35">
      <c r="A3028" t="s">
        <v>1</v>
      </c>
      <c r="B3028" t="s">
        <v>34</v>
      </c>
      <c r="C3028" t="s">
        <v>18</v>
      </c>
      <c r="D3028">
        <v>2039</v>
      </c>
      <c r="E3028">
        <v>4360</v>
      </c>
      <c r="F3028" t="s">
        <v>43</v>
      </c>
    </row>
    <row r="3029" spans="1:6" hidden="1" x14ac:dyDescent="0.35">
      <c r="A3029" t="s">
        <v>1</v>
      </c>
      <c r="B3029" t="s">
        <v>34</v>
      </c>
      <c r="C3029" t="s">
        <v>18</v>
      </c>
      <c r="D3029">
        <v>2040</v>
      </c>
      <c r="E3029">
        <v>5450</v>
      </c>
      <c r="F3029" t="s">
        <v>43</v>
      </c>
    </row>
    <row r="3030" spans="1:6" hidden="1" x14ac:dyDescent="0.35">
      <c r="A3030" t="s">
        <v>1</v>
      </c>
      <c r="B3030" t="s">
        <v>34</v>
      </c>
      <c r="C3030" t="s">
        <v>18</v>
      </c>
      <c r="D3030">
        <v>2041</v>
      </c>
      <c r="E3030">
        <v>6440</v>
      </c>
      <c r="F3030" t="s">
        <v>43</v>
      </c>
    </row>
    <row r="3031" spans="1:6" hidden="1" x14ac:dyDescent="0.35">
      <c r="A3031" t="s">
        <v>1</v>
      </c>
      <c r="B3031" t="s">
        <v>34</v>
      </c>
      <c r="C3031" t="s">
        <v>18</v>
      </c>
      <c r="D3031">
        <v>2042</v>
      </c>
      <c r="E3031">
        <v>7440</v>
      </c>
      <c r="F3031" t="s">
        <v>43</v>
      </c>
    </row>
    <row r="3032" spans="1:6" hidden="1" x14ac:dyDescent="0.35">
      <c r="A3032" t="s">
        <v>1</v>
      </c>
      <c r="B3032" t="s">
        <v>34</v>
      </c>
      <c r="C3032" t="s">
        <v>18</v>
      </c>
      <c r="D3032">
        <v>2043</v>
      </c>
      <c r="E3032">
        <v>8430</v>
      </c>
      <c r="F3032" t="s">
        <v>43</v>
      </c>
    </row>
    <row r="3033" spans="1:6" hidden="1" x14ac:dyDescent="0.35">
      <c r="A3033" t="s">
        <v>1</v>
      </c>
      <c r="B3033" t="s">
        <v>34</v>
      </c>
      <c r="C3033" t="s">
        <v>18</v>
      </c>
      <c r="D3033">
        <v>2044</v>
      </c>
      <c r="E3033">
        <v>9420</v>
      </c>
      <c r="F3033" t="s">
        <v>43</v>
      </c>
    </row>
    <row r="3034" spans="1:6" hidden="1" x14ac:dyDescent="0.35">
      <c r="A3034" t="s">
        <v>1</v>
      </c>
      <c r="B3034" t="s">
        <v>34</v>
      </c>
      <c r="C3034" t="s">
        <v>18</v>
      </c>
      <c r="D3034">
        <v>2045</v>
      </c>
      <c r="E3034">
        <v>10400</v>
      </c>
      <c r="F3034" t="s">
        <v>43</v>
      </c>
    </row>
    <row r="3035" spans="1:6" hidden="1" x14ac:dyDescent="0.35">
      <c r="A3035" t="s">
        <v>1</v>
      </c>
      <c r="B3035" t="s">
        <v>34</v>
      </c>
      <c r="C3035" t="s">
        <v>18</v>
      </c>
      <c r="D3035">
        <v>2046</v>
      </c>
      <c r="E3035">
        <v>10400</v>
      </c>
      <c r="F3035" t="s">
        <v>43</v>
      </c>
    </row>
    <row r="3036" spans="1:6" hidden="1" x14ac:dyDescent="0.35">
      <c r="A3036" t="s">
        <v>1</v>
      </c>
      <c r="B3036" t="s">
        <v>34</v>
      </c>
      <c r="C3036" t="s">
        <v>18</v>
      </c>
      <c r="D3036">
        <v>2047</v>
      </c>
      <c r="E3036">
        <v>10400</v>
      </c>
      <c r="F3036" t="s">
        <v>43</v>
      </c>
    </row>
    <row r="3037" spans="1:6" hidden="1" x14ac:dyDescent="0.35">
      <c r="A3037" t="s">
        <v>1</v>
      </c>
      <c r="B3037" t="s">
        <v>34</v>
      </c>
      <c r="C3037" t="s">
        <v>18</v>
      </c>
      <c r="D3037">
        <v>2048</v>
      </c>
      <c r="E3037">
        <v>10400</v>
      </c>
      <c r="F3037" t="s">
        <v>43</v>
      </c>
    </row>
    <row r="3038" spans="1:6" hidden="1" x14ac:dyDescent="0.35">
      <c r="A3038" t="s">
        <v>1</v>
      </c>
      <c r="B3038" t="s">
        <v>34</v>
      </c>
      <c r="C3038" t="s">
        <v>18</v>
      </c>
      <c r="D3038">
        <v>2049</v>
      </c>
      <c r="E3038">
        <v>10400</v>
      </c>
      <c r="F3038" t="s">
        <v>43</v>
      </c>
    </row>
    <row r="3039" spans="1:6" hidden="1" x14ac:dyDescent="0.35">
      <c r="A3039" t="s">
        <v>1</v>
      </c>
      <c r="B3039" t="s">
        <v>34</v>
      </c>
      <c r="C3039" t="s">
        <v>18</v>
      </c>
      <c r="D3039">
        <v>2050</v>
      </c>
      <c r="E3039">
        <v>10400</v>
      </c>
      <c r="F3039" t="s">
        <v>43</v>
      </c>
    </row>
    <row r="3040" spans="1:6" hidden="1" x14ac:dyDescent="0.35">
      <c r="A3040" t="s">
        <v>1</v>
      </c>
      <c r="B3040" t="s">
        <v>34</v>
      </c>
      <c r="C3040" t="s">
        <v>19</v>
      </c>
      <c r="D3040">
        <v>2020</v>
      </c>
      <c r="E3040">
        <v>250.3</v>
      </c>
      <c r="F3040" t="s">
        <v>43</v>
      </c>
    </row>
    <row r="3041" spans="1:6" hidden="1" x14ac:dyDescent="0.35">
      <c r="A3041" t="s">
        <v>1</v>
      </c>
      <c r="B3041" t="s">
        <v>34</v>
      </c>
      <c r="C3041" t="s">
        <v>19</v>
      </c>
      <c r="D3041">
        <v>2021</v>
      </c>
      <c r="E3041">
        <v>250.3</v>
      </c>
      <c r="F3041" t="s">
        <v>43</v>
      </c>
    </row>
    <row r="3042" spans="1:6" hidden="1" x14ac:dyDescent="0.35">
      <c r="A3042" t="s">
        <v>1</v>
      </c>
      <c r="B3042" t="s">
        <v>34</v>
      </c>
      <c r="C3042" t="s">
        <v>19</v>
      </c>
      <c r="D3042">
        <v>2022</v>
      </c>
      <c r="E3042">
        <v>250.3</v>
      </c>
      <c r="F3042" t="s">
        <v>43</v>
      </c>
    </row>
    <row r="3043" spans="1:6" hidden="1" x14ac:dyDescent="0.35">
      <c r="A3043" t="s">
        <v>1</v>
      </c>
      <c r="B3043" t="s">
        <v>34</v>
      </c>
      <c r="C3043" t="s">
        <v>19</v>
      </c>
      <c r="D3043">
        <v>2023</v>
      </c>
      <c r="E3043">
        <v>250.3</v>
      </c>
      <c r="F3043" t="s">
        <v>43</v>
      </c>
    </row>
    <row r="3044" spans="1:6" hidden="1" x14ac:dyDescent="0.35">
      <c r="A3044" t="s">
        <v>1</v>
      </c>
      <c r="B3044" t="s">
        <v>34</v>
      </c>
      <c r="C3044" t="s">
        <v>19</v>
      </c>
      <c r="D3044">
        <v>2024</v>
      </c>
      <c r="E3044">
        <v>250.3</v>
      </c>
      <c r="F3044" t="s">
        <v>43</v>
      </c>
    </row>
    <row r="3045" spans="1:6" hidden="1" x14ac:dyDescent="0.35">
      <c r="A3045" t="s">
        <v>1</v>
      </c>
      <c r="B3045" t="s">
        <v>34</v>
      </c>
      <c r="C3045" t="s">
        <v>19</v>
      </c>
      <c r="D3045">
        <v>2025</v>
      </c>
      <c r="E3045">
        <v>250.3</v>
      </c>
      <c r="F3045" t="s">
        <v>43</v>
      </c>
    </row>
    <row r="3046" spans="1:6" hidden="1" x14ac:dyDescent="0.35">
      <c r="A3046" t="s">
        <v>1</v>
      </c>
      <c r="B3046" t="s">
        <v>34</v>
      </c>
      <c r="C3046" t="s">
        <v>19</v>
      </c>
      <c r="D3046">
        <v>2026</v>
      </c>
      <c r="E3046">
        <v>250.3</v>
      </c>
      <c r="F3046" t="s">
        <v>43</v>
      </c>
    </row>
    <row r="3047" spans="1:6" hidden="1" x14ac:dyDescent="0.35">
      <c r="A3047" t="s">
        <v>1</v>
      </c>
      <c r="B3047" t="s">
        <v>34</v>
      </c>
      <c r="C3047" t="s">
        <v>19</v>
      </c>
      <c r="D3047">
        <v>2027</v>
      </c>
      <c r="E3047">
        <v>250.3</v>
      </c>
      <c r="F3047" t="s">
        <v>43</v>
      </c>
    </row>
    <row r="3048" spans="1:6" hidden="1" x14ac:dyDescent="0.35">
      <c r="A3048" t="s">
        <v>1</v>
      </c>
      <c r="B3048" t="s">
        <v>34</v>
      </c>
      <c r="C3048" t="s">
        <v>19</v>
      </c>
      <c r="D3048">
        <v>2028</v>
      </c>
      <c r="E3048">
        <v>250.3</v>
      </c>
      <c r="F3048" t="s">
        <v>43</v>
      </c>
    </row>
    <row r="3049" spans="1:6" hidden="1" x14ac:dyDescent="0.35">
      <c r="A3049" t="s">
        <v>1</v>
      </c>
      <c r="B3049" t="s">
        <v>34</v>
      </c>
      <c r="C3049" t="s">
        <v>19</v>
      </c>
      <c r="D3049">
        <v>2029</v>
      </c>
      <c r="E3049">
        <v>250.3</v>
      </c>
      <c r="F3049" t="s">
        <v>43</v>
      </c>
    </row>
    <row r="3050" spans="1:6" hidden="1" x14ac:dyDescent="0.35">
      <c r="A3050" t="s">
        <v>1</v>
      </c>
      <c r="B3050" t="s">
        <v>34</v>
      </c>
      <c r="C3050" t="s">
        <v>19</v>
      </c>
      <c r="D3050">
        <v>2030</v>
      </c>
      <c r="E3050">
        <v>250.3</v>
      </c>
      <c r="F3050" t="s">
        <v>43</v>
      </c>
    </row>
    <row r="3051" spans="1:6" hidden="1" x14ac:dyDescent="0.35">
      <c r="A3051" t="s">
        <v>1</v>
      </c>
      <c r="B3051" t="s">
        <v>34</v>
      </c>
      <c r="C3051" t="s">
        <v>19</v>
      </c>
      <c r="D3051">
        <v>2031</v>
      </c>
      <c r="E3051">
        <v>248.3</v>
      </c>
      <c r="F3051" t="s">
        <v>43</v>
      </c>
    </row>
    <row r="3052" spans="1:6" hidden="1" x14ac:dyDescent="0.35">
      <c r="A3052" t="s">
        <v>1</v>
      </c>
      <c r="B3052" t="s">
        <v>34</v>
      </c>
      <c r="C3052" t="s">
        <v>19</v>
      </c>
      <c r="D3052">
        <v>2032</v>
      </c>
      <c r="E3052">
        <v>228.3</v>
      </c>
      <c r="F3052" t="s">
        <v>43</v>
      </c>
    </row>
    <row r="3053" spans="1:6" hidden="1" x14ac:dyDescent="0.35">
      <c r="A3053" t="s">
        <v>1</v>
      </c>
      <c r="B3053" t="s">
        <v>34</v>
      </c>
      <c r="C3053" t="s">
        <v>19</v>
      </c>
      <c r="D3053">
        <v>2033</v>
      </c>
      <c r="E3053">
        <v>228.3</v>
      </c>
      <c r="F3053" t="s">
        <v>43</v>
      </c>
    </row>
    <row r="3054" spans="1:6" hidden="1" x14ac:dyDescent="0.35">
      <c r="A3054" t="s">
        <v>1</v>
      </c>
      <c r="B3054" t="s">
        <v>34</v>
      </c>
      <c r="C3054" t="s">
        <v>19</v>
      </c>
      <c r="D3054">
        <v>2034</v>
      </c>
      <c r="E3054">
        <v>228.3</v>
      </c>
      <c r="F3054" t="s">
        <v>43</v>
      </c>
    </row>
    <row r="3055" spans="1:6" hidden="1" x14ac:dyDescent="0.35">
      <c r="A3055" t="s">
        <v>1</v>
      </c>
      <c r="B3055" t="s">
        <v>34</v>
      </c>
      <c r="C3055" t="s">
        <v>19</v>
      </c>
      <c r="D3055">
        <v>2035</v>
      </c>
      <c r="E3055">
        <v>228.3</v>
      </c>
      <c r="F3055" t="s">
        <v>43</v>
      </c>
    </row>
    <row r="3056" spans="1:6" hidden="1" x14ac:dyDescent="0.35">
      <c r="A3056" t="s">
        <v>1</v>
      </c>
      <c r="B3056" t="s">
        <v>34</v>
      </c>
      <c r="C3056" t="s">
        <v>19</v>
      </c>
      <c r="D3056">
        <v>2036</v>
      </c>
      <c r="E3056">
        <v>228.3</v>
      </c>
      <c r="F3056" t="s">
        <v>43</v>
      </c>
    </row>
    <row r="3057" spans="1:6" hidden="1" x14ac:dyDescent="0.35">
      <c r="A3057" t="s">
        <v>1</v>
      </c>
      <c r="B3057" t="s">
        <v>34</v>
      </c>
      <c r="C3057" t="s">
        <v>19</v>
      </c>
      <c r="D3057">
        <v>2037</v>
      </c>
      <c r="E3057">
        <v>228.3</v>
      </c>
      <c r="F3057" t="s">
        <v>43</v>
      </c>
    </row>
    <row r="3058" spans="1:6" hidden="1" x14ac:dyDescent="0.35">
      <c r="A3058" t="s">
        <v>1</v>
      </c>
      <c r="B3058" t="s">
        <v>34</v>
      </c>
      <c r="C3058" t="s">
        <v>19</v>
      </c>
      <c r="D3058">
        <v>2038</v>
      </c>
      <c r="E3058">
        <v>228.3</v>
      </c>
      <c r="F3058" t="s">
        <v>43</v>
      </c>
    </row>
    <row r="3059" spans="1:6" hidden="1" x14ac:dyDescent="0.35">
      <c r="A3059" t="s">
        <v>1</v>
      </c>
      <c r="B3059" t="s">
        <v>34</v>
      </c>
      <c r="C3059" t="s">
        <v>19</v>
      </c>
      <c r="D3059">
        <v>2039</v>
      </c>
      <c r="E3059">
        <v>228.3</v>
      </c>
      <c r="F3059" t="s">
        <v>43</v>
      </c>
    </row>
    <row r="3060" spans="1:6" hidden="1" x14ac:dyDescent="0.35">
      <c r="A3060" t="s">
        <v>1</v>
      </c>
      <c r="B3060" t="s">
        <v>34</v>
      </c>
      <c r="C3060" t="s">
        <v>19</v>
      </c>
      <c r="D3060">
        <v>2040</v>
      </c>
      <c r="E3060">
        <v>228.3</v>
      </c>
      <c r="F3060" t="s">
        <v>43</v>
      </c>
    </row>
    <row r="3061" spans="1:6" hidden="1" x14ac:dyDescent="0.35">
      <c r="A3061" t="s">
        <v>1</v>
      </c>
      <c r="B3061" t="s">
        <v>34</v>
      </c>
      <c r="C3061" t="s">
        <v>19</v>
      </c>
      <c r="D3061">
        <v>2041</v>
      </c>
      <c r="E3061">
        <v>228.3</v>
      </c>
      <c r="F3061" t="s">
        <v>43</v>
      </c>
    </row>
    <row r="3062" spans="1:6" hidden="1" x14ac:dyDescent="0.35">
      <c r="A3062" t="s">
        <v>1</v>
      </c>
      <c r="B3062" t="s">
        <v>34</v>
      </c>
      <c r="C3062" t="s">
        <v>19</v>
      </c>
      <c r="D3062">
        <v>2042</v>
      </c>
      <c r="E3062">
        <v>228.3</v>
      </c>
      <c r="F3062" t="s">
        <v>43</v>
      </c>
    </row>
    <row r="3063" spans="1:6" hidden="1" x14ac:dyDescent="0.35">
      <c r="A3063" t="s">
        <v>1</v>
      </c>
      <c r="B3063" t="s">
        <v>34</v>
      </c>
      <c r="C3063" t="s">
        <v>19</v>
      </c>
      <c r="D3063">
        <v>2043</v>
      </c>
      <c r="E3063">
        <v>228.3</v>
      </c>
      <c r="F3063" t="s">
        <v>43</v>
      </c>
    </row>
    <row r="3064" spans="1:6" hidden="1" x14ac:dyDescent="0.35">
      <c r="A3064" t="s">
        <v>1</v>
      </c>
      <c r="B3064" t="s">
        <v>34</v>
      </c>
      <c r="C3064" t="s">
        <v>19</v>
      </c>
      <c r="D3064">
        <v>2044</v>
      </c>
      <c r="E3064">
        <v>228.3</v>
      </c>
      <c r="F3064" t="s">
        <v>43</v>
      </c>
    </row>
    <row r="3065" spans="1:6" hidden="1" x14ac:dyDescent="0.35">
      <c r="A3065" t="s">
        <v>1</v>
      </c>
      <c r="B3065" t="s">
        <v>34</v>
      </c>
      <c r="C3065" t="s">
        <v>19</v>
      </c>
      <c r="D3065">
        <v>2045</v>
      </c>
      <c r="E3065">
        <v>228.3</v>
      </c>
      <c r="F3065" t="s">
        <v>43</v>
      </c>
    </row>
    <row r="3066" spans="1:6" hidden="1" x14ac:dyDescent="0.35">
      <c r="A3066" t="s">
        <v>1</v>
      </c>
      <c r="B3066" t="s">
        <v>34</v>
      </c>
      <c r="C3066" t="s">
        <v>19</v>
      </c>
      <c r="D3066">
        <v>2046</v>
      </c>
      <c r="E3066">
        <v>228.3</v>
      </c>
      <c r="F3066" t="s">
        <v>43</v>
      </c>
    </row>
    <row r="3067" spans="1:6" hidden="1" x14ac:dyDescent="0.35">
      <c r="A3067" t="s">
        <v>1</v>
      </c>
      <c r="B3067" t="s">
        <v>34</v>
      </c>
      <c r="C3067" t="s">
        <v>19</v>
      </c>
      <c r="D3067">
        <v>2047</v>
      </c>
      <c r="E3067">
        <v>228.3</v>
      </c>
      <c r="F3067" t="s">
        <v>43</v>
      </c>
    </row>
    <row r="3068" spans="1:6" hidden="1" x14ac:dyDescent="0.35">
      <c r="A3068" t="s">
        <v>1</v>
      </c>
      <c r="B3068" t="s">
        <v>34</v>
      </c>
      <c r="C3068" t="s">
        <v>19</v>
      </c>
      <c r="D3068">
        <v>2048</v>
      </c>
      <c r="E3068">
        <v>228.3</v>
      </c>
      <c r="F3068" t="s">
        <v>43</v>
      </c>
    </row>
    <row r="3069" spans="1:6" hidden="1" x14ac:dyDescent="0.35">
      <c r="A3069" t="s">
        <v>1</v>
      </c>
      <c r="B3069" t="s">
        <v>34</v>
      </c>
      <c r="C3069" t="s">
        <v>19</v>
      </c>
      <c r="D3069">
        <v>2049</v>
      </c>
      <c r="E3069">
        <v>228.3</v>
      </c>
      <c r="F3069" t="s">
        <v>43</v>
      </c>
    </row>
    <row r="3070" spans="1:6" hidden="1" x14ac:dyDescent="0.35">
      <c r="A3070" t="s">
        <v>1</v>
      </c>
      <c r="B3070" t="s">
        <v>34</v>
      </c>
      <c r="C3070" t="s">
        <v>19</v>
      </c>
      <c r="D3070">
        <v>2050</v>
      </c>
      <c r="E3070">
        <v>228.3</v>
      </c>
      <c r="F3070" t="s">
        <v>43</v>
      </c>
    </row>
    <row r="3071" spans="1:6" hidden="1" x14ac:dyDescent="0.35">
      <c r="A3071" t="s">
        <v>1</v>
      </c>
      <c r="B3071" t="s">
        <v>34</v>
      </c>
      <c r="C3071" t="s">
        <v>20</v>
      </c>
      <c r="D3071">
        <v>2020</v>
      </c>
      <c r="E3071">
        <v>5420</v>
      </c>
      <c r="F3071" t="s">
        <v>43</v>
      </c>
    </row>
    <row r="3072" spans="1:6" hidden="1" x14ac:dyDescent="0.35">
      <c r="A3072" t="s">
        <v>1</v>
      </c>
      <c r="B3072" t="s">
        <v>34</v>
      </c>
      <c r="C3072" t="s">
        <v>20</v>
      </c>
      <c r="D3072">
        <v>2021</v>
      </c>
      <c r="E3072">
        <v>5580</v>
      </c>
      <c r="F3072" t="s">
        <v>43</v>
      </c>
    </row>
    <row r="3073" spans="1:6" hidden="1" x14ac:dyDescent="0.35">
      <c r="A3073" t="s">
        <v>1</v>
      </c>
      <c r="B3073" t="s">
        <v>34</v>
      </c>
      <c r="C3073" t="s">
        <v>20</v>
      </c>
      <c r="D3073">
        <v>2022</v>
      </c>
      <c r="E3073">
        <v>5580</v>
      </c>
      <c r="F3073" t="s">
        <v>43</v>
      </c>
    </row>
    <row r="3074" spans="1:6" hidden="1" x14ac:dyDescent="0.35">
      <c r="A3074" t="s">
        <v>1</v>
      </c>
      <c r="B3074" t="s">
        <v>34</v>
      </c>
      <c r="C3074" t="s">
        <v>20</v>
      </c>
      <c r="D3074">
        <v>2023</v>
      </c>
      <c r="E3074">
        <v>5580</v>
      </c>
      <c r="F3074" t="s">
        <v>43</v>
      </c>
    </row>
    <row r="3075" spans="1:6" hidden="1" x14ac:dyDescent="0.35">
      <c r="A3075" t="s">
        <v>1</v>
      </c>
      <c r="B3075" t="s">
        <v>34</v>
      </c>
      <c r="C3075" t="s">
        <v>20</v>
      </c>
      <c r="D3075">
        <v>2024</v>
      </c>
      <c r="E3075">
        <v>5580</v>
      </c>
      <c r="F3075" t="s">
        <v>43</v>
      </c>
    </row>
    <row r="3076" spans="1:6" hidden="1" x14ac:dyDescent="0.35">
      <c r="A3076" t="s">
        <v>1</v>
      </c>
      <c r="B3076" t="s">
        <v>34</v>
      </c>
      <c r="C3076" t="s">
        <v>20</v>
      </c>
      <c r="D3076">
        <v>2025</v>
      </c>
      <c r="E3076">
        <v>5580</v>
      </c>
      <c r="F3076" t="s">
        <v>43</v>
      </c>
    </row>
    <row r="3077" spans="1:6" hidden="1" x14ac:dyDescent="0.35">
      <c r="A3077" t="s">
        <v>1</v>
      </c>
      <c r="B3077" t="s">
        <v>34</v>
      </c>
      <c r="C3077" t="s">
        <v>20</v>
      </c>
      <c r="D3077">
        <v>2026</v>
      </c>
      <c r="E3077">
        <v>6050</v>
      </c>
      <c r="F3077" t="s">
        <v>43</v>
      </c>
    </row>
    <row r="3078" spans="1:6" hidden="1" x14ac:dyDescent="0.35">
      <c r="A3078" t="s">
        <v>1</v>
      </c>
      <c r="B3078" t="s">
        <v>34</v>
      </c>
      <c r="C3078" t="s">
        <v>20</v>
      </c>
      <c r="D3078">
        <v>2027</v>
      </c>
      <c r="E3078">
        <v>6530</v>
      </c>
      <c r="F3078" t="s">
        <v>43</v>
      </c>
    </row>
    <row r="3079" spans="1:6" hidden="1" x14ac:dyDescent="0.35">
      <c r="A3079" t="s">
        <v>1</v>
      </c>
      <c r="B3079" t="s">
        <v>34</v>
      </c>
      <c r="C3079" t="s">
        <v>20</v>
      </c>
      <c r="D3079">
        <v>2028</v>
      </c>
      <c r="E3079">
        <v>7010</v>
      </c>
      <c r="F3079" t="s">
        <v>43</v>
      </c>
    </row>
    <row r="3080" spans="1:6" hidden="1" x14ac:dyDescent="0.35">
      <c r="A3080" t="s">
        <v>1</v>
      </c>
      <c r="B3080" t="s">
        <v>34</v>
      </c>
      <c r="C3080" t="s">
        <v>20</v>
      </c>
      <c r="D3080">
        <v>2029</v>
      </c>
      <c r="E3080">
        <v>7480</v>
      </c>
      <c r="F3080" t="s">
        <v>43</v>
      </c>
    </row>
    <row r="3081" spans="1:6" hidden="1" x14ac:dyDescent="0.35">
      <c r="A3081" t="s">
        <v>1</v>
      </c>
      <c r="B3081" t="s">
        <v>34</v>
      </c>
      <c r="C3081" t="s">
        <v>20</v>
      </c>
      <c r="D3081">
        <v>2030</v>
      </c>
      <c r="E3081">
        <v>7960</v>
      </c>
      <c r="F3081" t="s">
        <v>43</v>
      </c>
    </row>
    <row r="3082" spans="1:6" hidden="1" x14ac:dyDescent="0.35">
      <c r="A3082" t="s">
        <v>1</v>
      </c>
      <c r="B3082" t="s">
        <v>34</v>
      </c>
      <c r="C3082" t="s">
        <v>20</v>
      </c>
      <c r="D3082">
        <v>2031</v>
      </c>
      <c r="E3082">
        <v>9780</v>
      </c>
      <c r="F3082" t="s">
        <v>43</v>
      </c>
    </row>
    <row r="3083" spans="1:6" hidden="1" x14ac:dyDescent="0.35">
      <c r="A3083" t="s">
        <v>1</v>
      </c>
      <c r="B3083" t="s">
        <v>34</v>
      </c>
      <c r="C3083" t="s">
        <v>20</v>
      </c>
      <c r="D3083">
        <v>2032</v>
      </c>
      <c r="E3083">
        <v>11600</v>
      </c>
      <c r="F3083" t="s">
        <v>43</v>
      </c>
    </row>
    <row r="3084" spans="1:6" hidden="1" x14ac:dyDescent="0.35">
      <c r="A3084" t="s">
        <v>1</v>
      </c>
      <c r="B3084" t="s">
        <v>34</v>
      </c>
      <c r="C3084" t="s">
        <v>20</v>
      </c>
      <c r="D3084">
        <v>2033</v>
      </c>
      <c r="E3084">
        <v>13400</v>
      </c>
      <c r="F3084" t="s">
        <v>43</v>
      </c>
    </row>
    <row r="3085" spans="1:6" hidden="1" x14ac:dyDescent="0.35">
      <c r="A3085" t="s">
        <v>1</v>
      </c>
      <c r="B3085" t="s">
        <v>34</v>
      </c>
      <c r="C3085" t="s">
        <v>20</v>
      </c>
      <c r="D3085">
        <v>2034</v>
      </c>
      <c r="E3085">
        <v>15200</v>
      </c>
      <c r="F3085" t="s">
        <v>43</v>
      </c>
    </row>
    <row r="3086" spans="1:6" hidden="1" x14ac:dyDescent="0.35">
      <c r="A3086" t="s">
        <v>1</v>
      </c>
      <c r="B3086" t="s">
        <v>34</v>
      </c>
      <c r="C3086" t="s">
        <v>20</v>
      </c>
      <c r="D3086">
        <v>2035</v>
      </c>
      <c r="E3086">
        <v>17100</v>
      </c>
      <c r="F3086" t="s">
        <v>43</v>
      </c>
    </row>
    <row r="3087" spans="1:6" hidden="1" x14ac:dyDescent="0.35">
      <c r="A3087" t="s">
        <v>1</v>
      </c>
      <c r="B3087" t="s">
        <v>34</v>
      </c>
      <c r="C3087" t="s">
        <v>20</v>
      </c>
      <c r="D3087">
        <v>2036</v>
      </c>
      <c r="E3087">
        <v>19600</v>
      </c>
      <c r="F3087" t="s">
        <v>43</v>
      </c>
    </row>
    <row r="3088" spans="1:6" hidden="1" x14ac:dyDescent="0.35">
      <c r="A3088" t="s">
        <v>1</v>
      </c>
      <c r="B3088" t="s">
        <v>34</v>
      </c>
      <c r="C3088" t="s">
        <v>20</v>
      </c>
      <c r="D3088">
        <v>2037</v>
      </c>
      <c r="E3088">
        <v>22100</v>
      </c>
      <c r="F3088" t="s">
        <v>43</v>
      </c>
    </row>
    <row r="3089" spans="1:6" hidden="1" x14ac:dyDescent="0.35">
      <c r="A3089" t="s">
        <v>1</v>
      </c>
      <c r="B3089" t="s">
        <v>34</v>
      </c>
      <c r="C3089" t="s">
        <v>20</v>
      </c>
      <c r="D3089">
        <v>2038</v>
      </c>
      <c r="E3089">
        <v>24600</v>
      </c>
      <c r="F3089" t="s">
        <v>43</v>
      </c>
    </row>
    <row r="3090" spans="1:6" hidden="1" x14ac:dyDescent="0.35">
      <c r="A3090" t="s">
        <v>1</v>
      </c>
      <c r="B3090" t="s">
        <v>34</v>
      </c>
      <c r="C3090" t="s">
        <v>20</v>
      </c>
      <c r="D3090">
        <v>2039</v>
      </c>
      <c r="E3090">
        <v>27200</v>
      </c>
      <c r="F3090" t="s">
        <v>43</v>
      </c>
    </row>
    <row r="3091" spans="1:6" hidden="1" x14ac:dyDescent="0.35">
      <c r="A3091" t="s">
        <v>1</v>
      </c>
      <c r="B3091" t="s">
        <v>34</v>
      </c>
      <c r="C3091" t="s">
        <v>20</v>
      </c>
      <c r="D3091">
        <v>2040</v>
      </c>
      <c r="E3091">
        <v>29700</v>
      </c>
      <c r="F3091" t="s">
        <v>43</v>
      </c>
    </row>
    <row r="3092" spans="1:6" hidden="1" x14ac:dyDescent="0.35">
      <c r="A3092" t="s">
        <v>1</v>
      </c>
      <c r="B3092" t="s">
        <v>34</v>
      </c>
      <c r="C3092" t="s">
        <v>20</v>
      </c>
      <c r="D3092">
        <v>2041</v>
      </c>
      <c r="E3092">
        <v>33500</v>
      </c>
      <c r="F3092" t="s">
        <v>43</v>
      </c>
    </row>
    <row r="3093" spans="1:6" hidden="1" x14ac:dyDescent="0.35">
      <c r="A3093" t="s">
        <v>1</v>
      </c>
      <c r="B3093" t="s">
        <v>34</v>
      </c>
      <c r="C3093" t="s">
        <v>20</v>
      </c>
      <c r="D3093">
        <v>2042</v>
      </c>
      <c r="E3093">
        <v>37300</v>
      </c>
      <c r="F3093" t="s">
        <v>43</v>
      </c>
    </row>
    <row r="3094" spans="1:6" hidden="1" x14ac:dyDescent="0.35">
      <c r="A3094" t="s">
        <v>1</v>
      </c>
      <c r="B3094" t="s">
        <v>34</v>
      </c>
      <c r="C3094" t="s">
        <v>20</v>
      </c>
      <c r="D3094">
        <v>2043</v>
      </c>
      <c r="E3094">
        <v>41100</v>
      </c>
      <c r="F3094" t="s">
        <v>43</v>
      </c>
    </row>
    <row r="3095" spans="1:6" hidden="1" x14ac:dyDescent="0.35">
      <c r="A3095" t="s">
        <v>1</v>
      </c>
      <c r="B3095" t="s">
        <v>34</v>
      </c>
      <c r="C3095" t="s">
        <v>20</v>
      </c>
      <c r="D3095">
        <v>2044</v>
      </c>
      <c r="E3095">
        <v>44900</v>
      </c>
      <c r="F3095" t="s">
        <v>43</v>
      </c>
    </row>
    <row r="3096" spans="1:6" hidden="1" x14ac:dyDescent="0.35">
      <c r="A3096" t="s">
        <v>1</v>
      </c>
      <c r="B3096" t="s">
        <v>34</v>
      </c>
      <c r="C3096" t="s">
        <v>20</v>
      </c>
      <c r="D3096">
        <v>2045</v>
      </c>
      <c r="E3096">
        <v>48700</v>
      </c>
      <c r="F3096" t="s">
        <v>43</v>
      </c>
    </row>
    <row r="3097" spans="1:6" hidden="1" x14ac:dyDescent="0.35">
      <c r="A3097" t="s">
        <v>1</v>
      </c>
      <c r="B3097" t="s">
        <v>34</v>
      </c>
      <c r="C3097" t="s">
        <v>20</v>
      </c>
      <c r="D3097">
        <v>2046</v>
      </c>
      <c r="E3097">
        <v>50900</v>
      </c>
      <c r="F3097" t="s">
        <v>43</v>
      </c>
    </row>
    <row r="3098" spans="1:6" hidden="1" x14ac:dyDescent="0.35">
      <c r="A3098" t="s">
        <v>1</v>
      </c>
      <c r="B3098" t="s">
        <v>34</v>
      </c>
      <c r="C3098" t="s">
        <v>20</v>
      </c>
      <c r="D3098">
        <v>2047</v>
      </c>
      <c r="E3098">
        <v>53100</v>
      </c>
      <c r="F3098" t="s">
        <v>43</v>
      </c>
    </row>
    <row r="3099" spans="1:6" hidden="1" x14ac:dyDescent="0.35">
      <c r="A3099" t="s">
        <v>1</v>
      </c>
      <c r="B3099" t="s">
        <v>34</v>
      </c>
      <c r="C3099" t="s">
        <v>20</v>
      </c>
      <c r="D3099">
        <v>2048</v>
      </c>
      <c r="E3099">
        <v>55300</v>
      </c>
      <c r="F3099" t="s">
        <v>43</v>
      </c>
    </row>
    <row r="3100" spans="1:6" hidden="1" x14ac:dyDescent="0.35">
      <c r="A3100" t="s">
        <v>1</v>
      </c>
      <c r="B3100" t="s">
        <v>34</v>
      </c>
      <c r="C3100" t="s">
        <v>20</v>
      </c>
      <c r="D3100">
        <v>2049</v>
      </c>
      <c r="E3100">
        <v>57400</v>
      </c>
      <c r="F3100" t="s">
        <v>43</v>
      </c>
    </row>
    <row r="3101" spans="1:6" hidden="1" x14ac:dyDescent="0.35">
      <c r="A3101" t="s">
        <v>1</v>
      </c>
      <c r="B3101" t="s">
        <v>34</v>
      </c>
      <c r="C3101" t="s">
        <v>20</v>
      </c>
      <c r="D3101">
        <v>2050</v>
      </c>
      <c r="E3101">
        <v>59600</v>
      </c>
      <c r="F3101" t="s">
        <v>43</v>
      </c>
    </row>
    <row r="3102" spans="1:6" hidden="1" x14ac:dyDescent="0.35">
      <c r="A3102" t="s">
        <v>1</v>
      </c>
      <c r="B3102" t="s">
        <v>34</v>
      </c>
      <c r="C3102" t="s">
        <v>21</v>
      </c>
      <c r="D3102">
        <v>2020</v>
      </c>
      <c r="E3102">
        <v>2188.43613</v>
      </c>
      <c r="F3102" t="s">
        <v>43</v>
      </c>
    </row>
    <row r="3103" spans="1:6" hidden="1" x14ac:dyDescent="0.35">
      <c r="A3103" t="s">
        <v>1</v>
      </c>
      <c r="B3103" t="s">
        <v>34</v>
      </c>
      <c r="C3103" t="s">
        <v>21</v>
      </c>
      <c r="D3103">
        <v>2021</v>
      </c>
      <c r="E3103">
        <v>2250.8628840000001</v>
      </c>
      <c r="F3103" t="s">
        <v>43</v>
      </c>
    </row>
    <row r="3104" spans="1:6" hidden="1" x14ac:dyDescent="0.35">
      <c r="A3104" t="s">
        <v>1</v>
      </c>
      <c r="B3104" t="s">
        <v>34</v>
      </c>
      <c r="C3104" t="s">
        <v>21</v>
      </c>
      <c r="D3104">
        <v>2022</v>
      </c>
      <c r="E3104">
        <v>2313.2896380000002</v>
      </c>
      <c r="F3104" t="s">
        <v>43</v>
      </c>
    </row>
    <row r="3105" spans="1:6" hidden="1" x14ac:dyDescent="0.35">
      <c r="A3105" t="s">
        <v>1</v>
      </c>
      <c r="B3105" t="s">
        <v>34</v>
      </c>
      <c r="C3105" t="s">
        <v>21</v>
      </c>
      <c r="D3105">
        <v>2023</v>
      </c>
      <c r="E3105">
        <v>2375.7163919999998</v>
      </c>
      <c r="F3105" t="s">
        <v>43</v>
      </c>
    </row>
    <row r="3106" spans="1:6" hidden="1" x14ac:dyDescent="0.35">
      <c r="A3106" t="s">
        <v>1</v>
      </c>
      <c r="B3106" t="s">
        <v>34</v>
      </c>
      <c r="C3106" t="s">
        <v>21</v>
      </c>
      <c r="D3106">
        <v>2024</v>
      </c>
      <c r="E3106">
        <v>2438.1431459999999</v>
      </c>
      <c r="F3106" t="s">
        <v>43</v>
      </c>
    </row>
    <row r="3107" spans="1:6" hidden="1" x14ac:dyDescent="0.35">
      <c r="A3107" t="s">
        <v>1</v>
      </c>
      <c r="B3107" t="s">
        <v>34</v>
      </c>
      <c r="C3107" t="s">
        <v>21</v>
      </c>
      <c r="D3107">
        <v>2025</v>
      </c>
      <c r="E3107">
        <v>2500.5699</v>
      </c>
      <c r="F3107" t="s">
        <v>43</v>
      </c>
    </row>
    <row r="3108" spans="1:6" hidden="1" x14ac:dyDescent="0.35">
      <c r="A3108" t="s">
        <v>1</v>
      </c>
      <c r="B3108" t="s">
        <v>34</v>
      </c>
      <c r="C3108" t="s">
        <v>21</v>
      </c>
      <c r="D3108">
        <v>2026</v>
      </c>
      <c r="E3108">
        <v>2562.9966530000002</v>
      </c>
      <c r="F3108" t="s">
        <v>43</v>
      </c>
    </row>
    <row r="3109" spans="1:6" hidden="1" x14ac:dyDescent="0.35">
      <c r="A3109" t="s">
        <v>1</v>
      </c>
      <c r="B3109" t="s">
        <v>34</v>
      </c>
      <c r="C3109" t="s">
        <v>21</v>
      </c>
      <c r="D3109">
        <v>2027</v>
      </c>
      <c r="E3109">
        <v>2625.4234070000002</v>
      </c>
      <c r="F3109" t="s">
        <v>43</v>
      </c>
    </row>
    <row r="3110" spans="1:6" hidden="1" x14ac:dyDescent="0.35">
      <c r="A3110" t="s">
        <v>1</v>
      </c>
      <c r="B3110" t="s">
        <v>34</v>
      </c>
      <c r="C3110" t="s">
        <v>21</v>
      </c>
      <c r="D3110">
        <v>2028</v>
      </c>
      <c r="E3110">
        <v>2687.8501609999998</v>
      </c>
      <c r="F3110" t="s">
        <v>43</v>
      </c>
    </row>
    <row r="3111" spans="1:6" hidden="1" x14ac:dyDescent="0.35">
      <c r="A3111" t="s">
        <v>1</v>
      </c>
      <c r="B3111" t="s">
        <v>34</v>
      </c>
      <c r="C3111" t="s">
        <v>21</v>
      </c>
      <c r="D3111">
        <v>2029</v>
      </c>
      <c r="E3111">
        <v>2750.2769149999999</v>
      </c>
      <c r="F3111" t="s">
        <v>43</v>
      </c>
    </row>
    <row r="3112" spans="1:6" hidden="1" x14ac:dyDescent="0.35">
      <c r="A3112" t="s">
        <v>1</v>
      </c>
      <c r="B3112" t="s">
        <v>34</v>
      </c>
      <c r="C3112" t="s">
        <v>21</v>
      </c>
      <c r="D3112">
        <v>2030</v>
      </c>
      <c r="E3112">
        <v>2812.703669</v>
      </c>
      <c r="F3112" t="s">
        <v>43</v>
      </c>
    </row>
    <row r="3113" spans="1:6" hidden="1" x14ac:dyDescent="0.35">
      <c r="A3113" t="s">
        <v>1</v>
      </c>
      <c r="B3113" t="s">
        <v>34</v>
      </c>
      <c r="C3113" t="s">
        <v>21</v>
      </c>
      <c r="D3113">
        <v>2031</v>
      </c>
      <c r="E3113">
        <v>2866.0990969999998</v>
      </c>
      <c r="F3113" t="s">
        <v>43</v>
      </c>
    </row>
    <row r="3114" spans="1:6" hidden="1" x14ac:dyDescent="0.35">
      <c r="A3114" t="s">
        <v>1</v>
      </c>
      <c r="B3114" t="s">
        <v>34</v>
      </c>
      <c r="C3114" t="s">
        <v>21</v>
      </c>
      <c r="D3114">
        <v>2032</v>
      </c>
      <c r="E3114">
        <v>2919.494526</v>
      </c>
      <c r="F3114" t="s">
        <v>43</v>
      </c>
    </row>
    <row r="3115" spans="1:6" hidden="1" x14ac:dyDescent="0.35">
      <c r="A3115" t="s">
        <v>1</v>
      </c>
      <c r="B3115" t="s">
        <v>34</v>
      </c>
      <c r="C3115" t="s">
        <v>21</v>
      </c>
      <c r="D3115">
        <v>2033</v>
      </c>
      <c r="E3115">
        <v>2972.8899540000002</v>
      </c>
      <c r="F3115" t="s">
        <v>43</v>
      </c>
    </row>
    <row r="3116" spans="1:6" hidden="1" x14ac:dyDescent="0.35">
      <c r="A3116" t="s">
        <v>1</v>
      </c>
      <c r="B3116" t="s">
        <v>34</v>
      </c>
      <c r="C3116" t="s">
        <v>21</v>
      </c>
      <c r="D3116">
        <v>2034</v>
      </c>
      <c r="E3116">
        <v>3026.285382</v>
      </c>
      <c r="F3116" t="s">
        <v>43</v>
      </c>
    </row>
    <row r="3117" spans="1:6" hidden="1" x14ac:dyDescent="0.35">
      <c r="A3117" t="s">
        <v>1</v>
      </c>
      <c r="B3117" t="s">
        <v>34</v>
      </c>
      <c r="C3117" t="s">
        <v>21</v>
      </c>
      <c r="D3117">
        <v>2035</v>
      </c>
      <c r="E3117">
        <v>3079.6808110000002</v>
      </c>
      <c r="F3117" t="s">
        <v>43</v>
      </c>
    </row>
    <row r="3118" spans="1:6" hidden="1" x14ac:dyDescent="0.35">
      <c r="A3118" t="s">
        <v>1</v>
      </c>
      <c r="B3118" t="s">
        <v>34</v>
      </c>
      <c r="C3118" t="s">
        <v>21</v>
      </c>
      <c r="D3118">
        <v>2036</v>
      </c>
      <c r="E3118">
        <v>3133.076239</v>
      </c>
      <c r="F3118" t="s">
        <v>43</v>
      </c>
    </row>
    <row r="3119" spans="1:6" hidden="1" x14ac:dyDescent="0.35">
      <c r="A3119" t="s">
        <v>1</v>
      </c>
      <c r="B3119" t="s">
        <v>34</v>
      </c>
      <c r="C3119" t="s">
        <v>21</v>
      </c>
      <c r="D3119">
        <v>2037</v>
      </c>
      <c r="E3119">
        <v>3186.4716669999998</v>
      </c>
      <c r="F3119" t="s">
        <v>43</v>
      </c>
    </row>
    <row r="3120" spans="1:6" hidden="1" x14ac:dyDescent="0.35">
      <c r="A3120" t="s">
        <v>1</v>
      </c>
      <c r="B3120" t="s">
        <v>34</v>
      </c>
      <c r="C3120" t="s">
        <v>21</v>
      </c>
      <c r="D3120">
        <v>2038</v>
      </c>
      <c r="E3120">
        <v>3239.8670950000001</v>
      </c>
      <c r="F3120" t="s">
        <v>43</v>
      </c>
    </row>
    <row r="3121" spans="1:6" hidden="1" x14ac:dyDescent="0.35">
      <c r="A3121" t="s">
        <v>1</v>
      </c>
      <c r="B3121" t="s">
        <v>34</v>
      </c>
      <c r="C3121" t="s">
        <v>21</v>
      </c>
      <c r="D3121">
        <v>2039</v>
      </c>
      <c r="E3121">
        <v>3293.2625240000002</v>
      </c>
      <c r="F3121" t="s">
        <v>43</v>
      </c>
    </row>
    <row r="3122" spans="1:6" hidden="1" x14ac:dyDescent="0.35">
      <c r="A3122" t="s">
        <v>1</v>
      </c>
      <c r="B3122" t="s">
        <v>34</v>
      </c>
      <c r="C3122" t="s">
        <v>21</v>
      </c>
      <c r="D3122">
        <v>2040</v>
      </c>
      <c r="E3122">
        <v>3346.657952</v>
      </c>
      <c r="F3122" t="s">
        <v>43</v>
      </c>
    </row>
    <row r="3123" spans="1:6" hidden="1" x14ac:dyDescent="0.35">
      <c r="A3123" t="s">
        <v>1</v>
      </c>
      <c r="B3123" t="s">
        <v>34</v>
      </c>
      <c r="C3123" t="s">
        <v>21</v>
      </c>
      <c r="D3123">
        <v>2041</v>
      </c>
      <c r="E3123">
        <v>3378.4859499999998</v>
      </c>
      <c r="F3123" t="s">
        <v>43</v>
      </c>
    </row>
    <row r="3124" spans="1:6" hidden="1" x14ac:dyDescent="0.35">
      <c r="A3124" t="s">
        <v>1</v>
      </c>
      <c r="B3124" t="s">
        <v>34</v>
      </c>
      <c r="C3124" t="s">
        <v>21</v>
      </c>
      <c r="D3124">
        <v>2042</v>
      </c>
      <c r="E3124">
        <v>3410.313948</v>
      </c>
      <c r="F3124" t="s">
        <v>43</v>
      </c>
    </row>
    <row r="3125" spans="1:6" hidden="1" x14ac:dyDescent="0.35">
      <c r="A3125" t="s">
        <v>1</v>
      </c>
      <c r="B3125" t="s">
        <v>34</v>
      </c>
      <c r="C3125" t="s">
        <v>21</v>
      </c>
      <c r="D3125">
        <v>2043</v>
      </c>
      <c r="E3125">
        <v>3442.1419460000002</v>
      </c>
      <c r="F3125" t="s">
        <v>43</v>
      </c>
    </row>
    <row r="3126" spans="1:6" hidden="1" x14ac:dyDescent="0.35">
      <c r="A3126" t="s">
        <v>1</v>
      </c>
      <c r="B3126" t="s">
        <v>34</v>
      </c>
      <c r="C3126" t="s">
        <v>21</v>
      </c>
      <c r="D3126">
        <v>2044</v>
      </c>
      <c r="E3126">
        <v>3473.9699439999999</v>
      </c>
      <c r="F3126" t="s">
        <v>43</v>
      </c>
    </row>
    <row r="3127" spans="1:6" hidden="1" x14ac:dyDescent="0.35">
      <c r="A3127" t="s">
        <v>1</v>
      </c>
      <c r="B3127" t="s">
        <v>34</v>
      </c>
      <c r="C3127" t="s">
        <v>21</v>
      </c>
      <c r="D3127">
        <v>2045</v>
      </c>
      <c r="E3127">
        <v>3505.797943</v>
      </c>
      <c r="F3127" t="s">
        <v>43</v>
      </c>
    </row>
    <row r="3128" spans="1:6" hidden="1" x14ac:dyDescent="0.35">
      <c r="A3128" t="s">
        <v>1</v>
      </c>
      <c r="B3128" t="s">
        <v>34</v>
      </c>
      <c r="C3128" t="s">
        <v>21</v>
      </c>
      <c r="D3128">
        <v>2046</v>
      </c>
      <c r="E3128">
        <v>3537.6259409999998</v>
      </c>
      <c r="F3128" t="s">
        <v>43</v>
      </c>
    </row>
    <row r="3129" spans="1:6" hidden="1" x14ac:dyDescent="0.35">
      <c r="A3129" t="s">
        <v>1</v>
      </c>
      <c r="B3129" t="s">
        <v>34</v>
      </c>
      <c r="C3129" t="s">
        <v>21</v>
      </c>
      <c r="D3129">
        <v>2047</v>
      </c>
      <c r="E3129">
        <v>3569.453939</v>
      </c>
      <c r="F3129" t="s">
        <v>43</v>
      </c>
    </row>
    <row r="3130" spans="1:6" hidden="1" x14ac:dyDescent="0.35">
      <c r="A3130" t="s">
        <v>1</v>
      </c>
      <c r="B3130" t="s">
        <v>34</v>
      </c>
      <c r="C3130" t="s">
        <v>21</v>
      </c>
      <c r="D3130">
        <v>2048</v>
      </c>
      <c r="E3130">
        <v>3601.2819370000002</v>
      </c>
      <c r="F3130" t="s">
        <v>43</v>
      </c>
    </row>
    <row r="3131" spans="1:6" hidden="1" x14ac:dyDescent="0.35">
      <c r="A3131" t="s">
        <v>1</v>
      </c>
      <c r="B3131" t="s">
        <v>34</v>
      </c>
      <c r="C3131" t="s">
        <v>21</v>
      </c>
      <c r="D3131">
        <v>2049</v>
      </c>
      <c r="E3131">
        <v>3633.109935</v>
      </c>
      <c r="F3131" t="s">
        <v>43</v>
      </c>
    </row>
    <row r="3132" spans="1:6" hidden="1" x14ac:dyDescent="0.35">
      <c r="A3132" t="s">
        <v>1</v>
      </c>
      <c r="B3132" t="s">
        <v>34</v>
      </c>
      <c r="C3132" t="s">
        <v>21</v>
      </c>
      <c r="D3132">
        <v>2050</v>
      </c>
      <c r="E3132">
        <v>3664.9379330000002</v>
      </c>
      <c r="F3132" t="s">
        <v>43</v>
      </c>
    </row>
    <row r="3133" spans="1:6" hidden="1" x14ac:dyDescent="0.35">
      <c r="A3133" t="s">
        <v>1</v>
      </c>
      <c r="B3133" t="s">
        <v>34</v>
      </c>
      <c r="C3133" t="s">
        <v>22</v>
      </c>
      <c r="D3133">
        <v>2020</v>
      </c>
      <c r="E3133">
        <v>2670</v>
      </c>
      <c r="F3133" t="s">
        <v>43</v>
      </c>
    </row>
    <row r="3134" spans="1:6" hidden="1" x14ac:dyDescent="0.35">
      <c r="A3134" t="s">
        <v>1</v>
      </c>
      <c r="B3134" t="s">
        <v>34</v>
      </c>
      <c r="C3134" t="s">
        <v>22</v>
      </c>
      <c r="D3134">
        <v>2021</v>
      </c>
      <c r="E3134">
        <v>2670</v>
      </c>
      <c r="F3134" t="s">
        <v>43</v>
      </c>
    </row>
    <row r="3135" spans="1:6" hidden="1" x14ac:dyDescent="0.35">
      <c r="A3135" t="s">
        <v>1</v>
      </c>
      <c r="B3135" t="s">
        <v>34</v>
      </c>
      <c r="C3135" t="s">
        <v>22</v>
      </c>
      <c r="D3135">
        <v>2022</v>
      </c>
      <c r="E3135">
        <v>2670</v>
      </c>
      <c r="F3135" t="s">
        <v>43</v>
      </c>
    </row>
    <row r="3136" spans="1:6" hidden="1" x14ac:dyDescent="0.35">
      <c r="A3136" t="s">
        <v>1</v>
      </c>
      <c r="B3136" t="s">
        <v>34</v>
      </c>
      <c r="C3136" t="s">
        <v>22</v>
      </c>
      <c r="D3136">
        <v>2023</v>
      </c>
      <c r="E3136">
        <v>2670</v>
      </c>
      <c r="F3136" t="s">
        <v>43</v>
      </c>
    </row>
    <row r="3137" spans="1:6" hidden="1" x14ac:dyDescent="0.35">
      <c r="A3137" t="s">
        <v>1</v>
      </c>
      <c r="B3137" t="s">
        <v>34</v>
      </c>
      <c r="C3137" t="s">
        <v>22</v>
      </c>
      <c r="D3137">
        <v>2024</v>
      </c>
      <c r="E3137">
        <v>2670</v>
      </c>
      <c r="F3137" t="s">
        <v>43</v>
      </c>
    </row>
    <row r="3138" spans="1:6" hidden="1" x14ac:dyDescent="0.35">
      <c r="A3138" t="s">
        <v>1</v>
      </c>
      <c r="B3138" t="s">
        <v>34</v>
      </c>
      <c r="C3138" t="s">
        <v>22</v>
      </c>
      <c r="D3138">
        <v>2025</v>
      </c>
      <c r="E3138">
        <v>2670</v>
      </c>
      <c r="F3138" t="s">
        <v>43</v>
      </c>
    </row>
    <row r="3139" spans="1:6" hidden="1" x14ac:dyDescent="0.35">
      <c r="A3139" t="s">
        <v>1</v>
      </c>
      <c r="B3139" t="s">
        <v>34</v>
      </c>
      <c r="C3139" t="s">
        <v>22</v>
      </c>
      <c r="D3139">
        <v>2026</v>
      </c>
      <c r="E3139">
        <v>2740</v>
      </c>
      <c r="F3139" t="s">
        <v>43</v>
      </c>
    </row>
    <row r="3140" spans="1:6" hidden="1" x14ac:dyDescent="0.35">
      <c r="A3140" t="s">
        <v>1</v>
      </c>
      <c r="B3140" t="s">
        <v>34</v>
      </c>
      <c r="C3140" t="s">
        <v>22</v>
      </c>
      <c r="D3140">
        <v>2027</v>
      </c>
      <c r="E3140">
        <v>2810</v>
      </c>
      <c r="F3140" t="s">
        <v>43</v>
      </c>
    </row>
    <row r="3141" spans="1:6" hidden="1" x14ac:dyDescent="0.35">
      <c r="A3141" t="s">
        <v>1</v>
      </c>
      <c r="B3141" t="s">
        <v>34</v>
      </c>
      <c r="C3141" t="s">
        <v>22</v>
      </c>
      <c r="D3141">
        <v>2028</v>
      </c>
      <c r="E3141">
        <v>2880</v>
      </c>
      <c r="F3141" t="s">
        <v>43</v>
      </c>
    </row>
    <row r="3142" spans="1:6" hidden="1" x14ac:dyDescent="0.35">
      <c r="A3142" t="s">
        <v>1</v>
      </c>
      <c r="B3142" t="s">
        <v>34</v>
      </c>
      <c r="C3142" t="s">
        <v>22</v>
      </c>
      <c r="D3142">
        <v>2029</v>
      </c>
      <c r="E3142">
        <v>2950</v>
      </c>
      <c r="F3142" t="s">
        <v>43</v>
      </c>
    </row>
    <row r="3143" spans="1:6" hidden="1" x14ac:dyDescent="0.35">
      <c r="A3143" t="s">
        <v>1</v>
      </c>
      <c r="B3143" t="s">
        <v>34</v>
      </c>
      <c r="C3143" t="s">
        <v>22</v>
      </c>
      <c r="D3143">
        <v>2030</v>
      </c>
      <c r="E3143">
        <v>3020</v>
      </c>
      <c r="F3143" t="s">
        <v>43</v>
      </c>
    </row>
    <row r="3144" spans="1:6" hidden="1" x14ac:dyDescent="0.35">
      <c r="A3144" t="s">
        <v>1</v>
      </c>
      <c r="B3144" t="s">
        <v>34</v>
      </c>
      <c r="C3144" t="s">
        <v>22</v>
      </c>
      <c r="D3144">
        <v>2031</v>
      </c>
      <c r="E3144">
        <v>3020</v>
      </c>
      <c r="F3144" t="s">
        <v>43</v>
      </c>
    </row>
    <row r="3145" spans="1:6" hidden="1" x14ac:dyDescent="0.35">
      <c r="A3145" t="s">
        <v>1</v>
      </c>
      <c r="B3145" t="s">
        <v>34</v>
      </c>
      <c r="C3145" t="s">
        <v>22</v>
      </c>
      <c r="D3145">
        <v>2032</v>
      </c>
      <c r="E3145">
        <v>3020</v>
      </c>
      <c r="F3145" t="s">
        <v>43</v>
      </c>
    </row>
    <row r="3146" spans="1:6" hidden="1" x14ac:dyDescent="0.35">
      <c r="A3146" t="s">
        <v>1</v>
      </c>
      <c r="B3146" t="s">
        <v>34</v>
      </c>
      <c r="C3146" t="s">
        <v>22</v>
      </c>
      <c r="D3146">
        <v>2033</v>
      </c>
      <c r="E3146">
        <v>3020</v>
      </c>
      <c r="F3146" t="s">
        <v>43</v>
      </c>
    </row>
    <row r="3147" spans="1:6" hidden="1" x14ac:dyDescent="0.35">
      <c r="A3147" t="s">
        <v>1</v>
      </c>
      <c r="B3147" t="s">
        <v>34</v>
      </c>
      <c r="C3147" t="s">
        <v>22</v>
      </c>
      <c r="D3147">
        <v>2034</v>
      </c>
      <c r="E3147">
        <v>3020</v>
      </c>
      <c r="F3147" t="s">
        <v>43</v>
      </c>
    </row>
    <row r="3148" spans="1:6" hidden="1" x14ac:dyDescent="0.35">
      <c r="A3148" t="s">
        <v>1</v>
      </c>
      <c r="B3148" t="s">
        <v>34</v>
      </c>
      <c r="C3148" t="s">
        <v>22</v>
      </c>
      <c r="D3148">
        <v>2035</v>
      </c>
      <c r="E3148">
        <v>3020</v>
      </c>
      <c r="F3148" t="s">
        <v>43</v>
      </c>
    </row>
    <row r="3149" spans="1:6" hidden="1" x14ac:dyDescent="0.35">
      <c r="A3149" t="s">
        <v>1</v>
      </c>
      <c r="B3149" t="s">
        <v>34</v>
      </c>
      <c r="C3149" t="s">
        <v>22</v>
      </c>
      <c r="D3149">
        <v>2036</v>
      </c>
      <c r="E3149">
        <v>3020</v>
      </c>
      <c r="F3149" t="s">
        <v>43</v>
      </c>
    </row>
    <row r="3150" spans="1:6" hidden="1" x14ac:dyDescent="0.35">
      <c r="A3150" t="s">
        <v>1</v>
      </c>
      <c r="B3150" t="s">
        <v>34</v>
      </c>
      <c r="C3150" t="s">
        <v>22</v>
      </c>
      <c r="D3150">
        <v>2037</v>
      </c>
      <c r="E3150">
        <v>3020</v>
      </c>
      <c r="F3150" t="s">
        <v>43</v>
      </c>
    </row>
    <row r="3151" spans="1:6" hidden="1" x14ac:dyDescent="0.35">
      <c r="A3151" t="s">
        <v>1</v>
      </c>
      <c r="B3151" t="s">
        <v>34</v>
      </c>
      <c r="C3151" t="s">
        <v>22</v>
      </c>
      <c r="D3151">
        <v>2038</v>
      </c>
      <c r="E3151">
        <v>3020</v>
      </c>
      <c r="F3151" t="s">
        <v>43</v>
      </c>
    </row>
    <row r="3152" spans="1:6" hidden="1" x14ac:dyDescent="0.35">
      <c r="A3152" t="s">
        <v>1</v>
      </c>
      <c r="B3152" t="s">
        <v>34</v>
      </c>
      <c r="C3152" t="s">
        <v>22</v>
      </c>
      <c r="D3152">
        <v>2039</v>
      </c>
      <c r="E3152">
        <v>3020</v>
      </c>
      <c r="F3152" t="s">
        <v>43</v>
      </c>
    </row>
    <row r="3153" spans="1:6" hidden="1" x14ac:dyDescent="0.35">
      <c r="A3153" t="s">
        <v>1</v>
      </c>
      <c r="B3153" t="s">
        <v>34</v>
      </c>
      <c r="C3153" t="s">
        <v>22</v>
      </c>
      <c r="D3153">
        <v>2040</v>
      </c>
      <c r="E3153">
        <v>3020</v>
      </c>
      <c r="F3153" t="s">
        <v>43</v>
      </c>
    </row>
    <row r="3154" spans="1:6" hidden="1" x14ac:dyDescent="0.35">
      <c r="A3154" t="s">
        <v>1</v>
      </c>
      <c r="B3154" t="s">
        <v>34</v>
      </c>
      <c r="C3154" t="s">
        <v>22</v>
      </c>
      <c r="D3154">
        <v>2041</v>
      </c>
      <c r="E3154">
        <v>3620</v>
      </c>
      <c r="F3154" t="s">
        <v>43</v>
      </c>
    </row>
    <row r="3155" spans="1:6" hidden="1" x14ac:dyDescent="0.35">
      <c r="A3155" t="s">
        <v>1</v>
      </c>
      <c r="B3155" t="s">
        <v>34</v>
      </c>
      <c r="C3155" t="s">
        <v>22</v>
      </c>
      <c r="D3155">
        <v>2042</v>
      </c>
      <c r="E3155">
        <v>4220</v>
      </c>
      <c r="F3155" t="s">
        <v>43</v>
      </c>
    </row>
    <row r="3156" spans="1:6" hidden="1" x14ac:dyDescent="0.35">
      <c r="A3156" t="s">
        <v>1</v>
      </c>
      <c r="B3156" t="s">
        <v>34</v>
      </c>
      <c r="C3156" t="s">
        <v>22</v>
      </c>
      <c r="D3156">
        <v>2043</v>
      </c>
      <c r="E3156">
        <v>4820</v>
      </c>
      <c r="F3156" t="s">
        <v>43</v>
      </c>
    </row>
    <row r="3157" spans="1:6" hidden="1" x14ac:dyDescent="0.35">
      <c r="A3157" t="s">
        <v>1</v>
      </c>
      <c r="B3157" t="s">
        <v>34</v>
      </c>
      <c r="C3157" t="s">
        <v>22</v>
      </c>
      <c r="D3157">
        <v>2044</v>
      </c>
      <c r="E3157">
        <v>5410</v>
      </c>
      <c r="F3157" t="s">
        <v>43</v>
      </c>
    </row>
    <row r="3158" spans="1:6" hidden="1" x14ac:dyDescent="0.35">
      <c r="A3158" t="s">
        <v>1</v>
      </c>
      <c r="B3158" t="s">
        <v>34</v>
      </c>
      <c r="C3158" t="s">
        <v>22</v>
      </c>
      <c r="D3158">
        <v>2045</v>
      </c>
      <c r="E3158">
        <v>6010</v>
      </c>
      <c r="F3158" t="s">
        <v>43</v>
      </c>
    </row>
    <row r="3159" spans="1:6" hidden="1" x14ac:dyDescent="0.35">
      <c r="A3159" t="s">
        <v>1</v>
      </c>
      <c r="B3159" t="s">
        <v>34</v>
      </c>
      <c r="C3159" t="s">
        <v>22</v>
      </c>
      <c r="D3159">
        <v>2046</v>
      </c>
      <c r="E3159">
        <v>6790</v>
      </c>
      <c r="F3159" t="s">
        <v>43</v>
      </c>
    </row>
    <row r="3160" spans="1:6" hidden="1" x14ac:dyDescent="0.35">
      <c r="A3160" t="s">
        <v>1</v>
      </c>
      <c r="B3160" t="s">
        <v>34</v>
      </c>
      <c r="C3160" t="s">
        <v>22</v>
      </c>
      <c r="D3160">
        <v>2047</v>
      </c>
      <c r="E3160">
        <v>7570</v>
      </c>
      <c r="F3160" t="s">
        <v>43</v>
      </c>
    </row>
    <row r="3161" spans="1:6" hidden="1" x14ac:dyDescent="0.35">
      <c r="A3161" t="s">
        <v>1</v>
      </c>
      <c r="B3161" t="s">
        <v>34</v>
      </c>
      <c r="C3161" t="s">
        <v>22</v>
      </c>
      <c r="D3161">
        <v>2048</v>
      </c>
      <c r="E3161">
        <v>8350</v>
      </c>
      <c r="F3161" t="s">
        <v>43</v>
      </c>
    </row>
    <row r="3162" spans="1:6" hidden="1" x14ac:dyDescent="0.35">
      <c r="A3162" t="s">
        <v>1</v>
      </c>
      <c r="B3162" t="s">
        <v>34</v>
      </c>
      <c r="C3162" t="s">
        <v>22</v>
      </c>
      <c r="D3162">
        <v>2049</v>
      </c>
      <c r="E3162">
        <v>9130</v>
      </c>
      <c r="F3162" t="s">
        <v>43</v>
      </c>
    </row>
    <row r="3163" spans="1:6" hidden="1" x14ac:dyDescent="0.35">
      <c r="A3163" t="s">
        <v>1</v>
      </c>
      <c r="B3163" t="s">
        <v>34</v>
      </c>
      <c r="C3163" t="s">
        <v>22</v>
      </c>
      <c r="D3163">
        <v>2050</v>
      </c>
      <c r="E3163">
        <v>9910</v>
      </c>
      <c r="F3163" t="s">
        <v>43</v>
      </c>
    </row>
    <row r="3164" spans="1:6" hidden="1" x14ac:dyDescent="0.35">
      <c r="A3164" t="s">
        <v>1</v>
      </c>
      <c r="B3164" t="s">
        <v>34</v>
      </c>
      <c r="C3164" t="s">
        <v>24</v>
      </c>
      <c r="D3164">
        <v>2020</v>
      </c>
      <c r="E3164">
        <v>43387.436130000002</v>
      </c>
      <c r="F3164" t="s">
        <v>43</v>
      </c>
    </row>
    <row r="3165" spans="1:6" hidden="1" x14ac:dyDescent="0.35">
      <c r="A3165" t="s">
        <v>1</v>
      </c>
      <c r="B3165" t="s">
        <v>34</v>
      </c>
      <c r="C3165" t="s">
        <v>24</v>
      </c>
      <c r="D3165">
        <v>2021</v>
      </c>
      <c r="E3165">
        <v>41889.862884000002</v>
      </c>
      <c r="F3165" t="s">
        <v>43</v>
      </c>
    </row>
    <row r="3166" spans="1:6" hidden="1" x14ac:dyDescent="0.35">
      <c r="A3166" t="s">
        <v>1</v>
      </c>
      <c r="B3166" t="s">
        <v>34</v>
      </c>
      <c r="C3166" t="s">
        <v>24</v>
      </c>
      <c r="D3166">
        <v>2022</v>
      </c>
      <c r="E3166">
        <v>41952.289638000002</v>
      </c>
      <c r="F3166" t="s">
        <v>43</v>
      </c>
    </row>
    <row r="3167" spans="1:6" hidden="1" x14ac:dyDescent="0.35">
      <c r="A3167" t="s">
        <v>1</v>
      </c>
      <c r="B3167" t="s">
        <v>34</v>
      </c>
      <c r="C3167" t="s">
        <v>24</v>
      </c>
      <c r="D3167">
        <v>2023</v>
      </c>
      <c r="E3167">
        <v>41014.716392000002</v>
      </c>
      <c r="F3167" t="s">
        <v>43</v>
      </c>
    </row>
    <row r="3168" spans="1:6" hidden="1" x14ac:dyDescent="0.35">
      <c r="A3168" t="s">
        <v>1</v>
      </c>
      <c r="B3168" t="s">
        <v>34</v>
      </c>
      <c r="C3168" t="s">
        <v>24</v>
      </c>
      <c r="D3168">
        <v>2024</v>
      </c>
      <c r="E3168">
        <v>41077.143146000002</v>
      </c>
      <c r="F3168" t="s">
        <v>43</v>
      </c>
    </row>
    <row r="3169" spans="1:6" hidden="1" x14ac:dyDescent="0.35">
      <c r="A3169" t="s">
        <v>1</v>
      </c>
      <c r="B3169" t="s">
        <v>34</v>
      </c>
      <c r="C3169" t="s">
        <v>24</v>
      </c>
      <c r="D3169">
        <v>2025</v>
      </c>
      <c r="E3169">
        <v>41269.569900000002</v>
      </c>
      <c r="F3169" t="s">
        <v>43</v>
      </c>
    </row>
    <row r="3170" spans="1:6" hidden="1" x14ac:dyDescent="0.35">
      <c r="A3170" t="s">
        <v>1</v>
      </c>
      <c r="B3170" t="s">
        <v>34</v>
      </c>
      <c r="C3170" t="s">
        <v>24</v>
      </c>
      <c r="D3170">
        <v>2026</v>
      </c>
      <c r="E3170">
        <v>42411.996653000002</v>
      </c>
      <c r="F3170" t="s">
        <v>43</v>
      </c>
    </row>
    <row r="3171" spans="1:6" hidden="1" x14ac:dyDescent="0.35">
      <c r="A3171" t="s">
        <v>1</v>
      </c>
      <c r="B3171" t="s">
        <v>34</v>
      </c>
      <c r="C3171" t="s">
        <v>24</v>
      </c>
      <c r="D3171">
        <v>2027</v>
      </c>
      <c r="E3171">
        <v>44024.423407000002</v>
      </c>
      <c r="F3171" t="s">
        <v>43</v>
      </c>
    </row>
    <row r="3172" spans="1:6" hidden="1" x14ac:dyDescent="0.35">
      <c r="A3172" t="s">
        <v>1</v>
      </c>
      <c r="B3172" t="s">
        <v>34</v>
      </c>
      <c r="C3172" t="s">
        <v>24</v>
      </c>
      <c r="D3172">
        <v>2028</v>
      </c>
      <c r="E3172">
        <v>45936.850161000002</v>
      </c>
      <c r="F3172" t="s">
        <v>43</v>
      </c>
    </row>
    <row r="3173" spans="1:6" hidden="1" x14ac:dyDescent="0.35">
      <c r="A3173" t="s">
        <v>1</v>
      </c>
      <c r="B3173" t="s">
        <v>34</v>
      </c>
      <c r="C3173" t="s">
        <v>24</v>
      </c>
      <c r="D3173">
        <v>2029</v>
      </c>
      <c r="E3173">
        <v>47939.276915000002</v>
      </c>
      <c r="F3173" t="s">
        <v>43</v>
      </c>
    </row>
    <row r="3174" spans="1:6" hidden="1" x14ac:dyDescent="0.35">
      <c r="A3174" t="s">
        <v>1</v>
      </c>
      <c r="B3174" t="s">
        <v>34</v>
      </c>
      <c r="C3174" t="s">
        <v>24</v>
      </c>
      <c r="D3174">
        <v>2030</v>
      </c>
      <c r="E3174">
        <v>50351.703669000002</v>
      </c>
      <c r="F3174" t="s">
        <v>43</v>
      </c>
    </row>
    <row r="3175" spans="1:6" hidden="1" x14ac:dyDescent="0.35">
      <c r="A3175" t="s">
        <v>1</v>
      </c>
      <c r="B3175" t="s">
        <v>34</v>
      </c>
      <c r="C3175" t="s">
        <v>24</v>
      </c>
      <c r="D3175">
        <v>2031</v>
      </c>
      <c r="E3175">
        <v>55399.799097000003</v>
      </c>
      <c r="F3175" t="s">
        <v>43</v>
      </c>
    </row>
    <row r="3176" spans="1:6" hidden="1" x14ac:dyDescent="0.35">
      <c r="A3176" t="s">
        <v>1</v>
      </c>
      <c r="B3176" t="s">
        <v>34</v>
      </c>
      <c r="C3176" t="s">
        <v>24</v>
      </c>
      <c r="D3176">
        <v>2032</v>
      </c>
      <c r="E3176">
        <v>60429.794525999998</v>
      </c>
      <c r="F3176" t="s">
        <v>43</v>
      </c>
    </row>
    <row r="3177" spans="1:6" hidden="1" x14ac:dyDescent="0.35">
      <c r="A3177" t="s">
        <v>1</v>
      </c>
      <c r="B3177" t="s">
        <v>34</v>
      </c>
      <c r="C3177" t="s">
        <v>24</v>
      </c>
      <c r="D3177">
        <v>2033</v>
      </c>
      <c r="E3177">
        <v>65559.889953999998</v>
      </c>
      <c r="F3177" t="s">
        <v>43</v>
      </c>
    </row>
    <row r="3178" spans="1:6" hidden="1" x14ac:dyDescent="0.35">
      <c r="A3178" t="s">
        <v>1</v>
      </c>
      <c r="B3178" t="s">
        <v>34</v>
      </c>
      <c r="C3178" t="s">
        <v>24</v>
      </c>
      <c r="D3178">
        <v>2034</v>
      </c>
      <c r="E3178">
        <v>71529.985381999999</v>
      </c>
      <c r="F3178" t="s">
        <v>43</v>
      </c>
    </row>
    <row r="3179" spans="1:6" hidden="1" x14ac:dyDescent="0.35">
      <c r="A3179" t="s">
        <v>1</v>
      </c>
      <c r="B3179" t="s">
        <v>34</v>
      </c>
      <c r="C3179" t="s">
        <v>24</v>
      </c>
      <c r="D3179">
        <v>2035</v>
      </c>
      <c r="E3179">
        <v>71259.980811000001</v>
      </c>
      <c r="F3179" t="s">
        <v>43</v>
      </c>
    </row>
    <row r="3180" spans="1:6" hidden="1" x14ac:dyDescent="0.35">
      <c r="A3180" t="s">
        <v>1</v>
      </c>
      <c r="B3180" t="s">
        <v>34</v>
      </c>
      <c r="C3180" t="s">
        <v>24</v>
      </c>
      <c r="D3180">
        <v>2036</v>
      </c>
      <c r="E3180">
        <v>76060.076239000002</v>
      </c>
      <c r="F3180" t="s">
        <v>43</v>
      </c>
    </row>
    <row r="3181" spans="1:6" hidden="1" x14ac:dyDescent="0.35">
      <c r="A3181" t="s">
        <v>1</v>
      </c>
      <c r="B3181" t="s">
        <v>34</v>
      </c>
      <c r="C3181" t="s">
        <v>24</v>
      </c>
      <c r="D3181">
        <v>2037</v>
      </c>
      <c r="E3181">
        <v>80780.471667000005</v>
      </c>
      <c r="F3181" t="s">
        <v>43</v>
      </c>
    </row>
    <row r="3182" spans="1:6" hidden="1" x14ac:dyDescent="0.35">
      <c r="A3182" t="s">
        <v>1</v>
      </c>
      <c r="B3182" t="s">
        <v>34</v>
      </c>
      <c r="C3182" t="s">
        <v>24</v>
      </c>
      <c r="D3182">
        <v>2038</v>
      </c>
      <c r="E3182">
        <v>85539.867094999994</v>
      </c>
      <c r="F3182" t="s">
        <v>43</v>
      </c>
    </row>
    <row r="3183" spans="1:6" hidden="1" x14ac:dyDescent="0.35">
      <c r="A3183" t="s">
        <v>1</v>
      </c>
      <c r="B3183" t="s">
        <v>34</v>
      </c>
      <c r="C3183" t="s">
        <v>24</v>
      </c>
      <c r="D3183">
        <v>2039</v>
      </c>
      <c r="E3183">
        <v>90000.262524000005</v>
      </c>
      <c r="F3183" t="s">
        <v>43</v>
      </c>
    </row>
    <row r="3184" spans="1:6" hidden="1" x14ac:dyDescent="0.35">
      <c r="A3184" t="s">
        <v>1</v>
      </c>
      <c r="B3184" t="s">
        <v>34</v>
      </c>
      <c r="C3184" t="s">
        <v>24</v>
      </c>
      <c r="D3184">
        <v>2040</v>
      </c>
      <c r="E3184">
        <v>94560.657951999994</v>
      </c>
      <c r="F3184" t="s">
        <v>43</v>
      </c>
    </row>
    <row r="3185" spans="1:6" hidden="1" x14ac:dyDescent="0.35">
      <c r="A3185" t="s">
        <v>1</v>
      </c>
      <c r="B3185" t="s">
        <v>34</v>
      </c>
      <c r="C3185" t="s">
        <v>24</v>
      </c>
      <c r="D3185">
        <v>2041</v>
      </c>
      <c r="E3185">
        <v>100311.48595</v>
      </c>
      <c r="F3185" t="s">
        <v>43</v>
      </c>
    </row>
    <row r="3186" spans="1:6" hidden="1" x14ac:dyDescent="0.35">
      <c r="A3186" t="s">
        <v>1</v>
      </c>
      <c r="B3186" t="s">
        <v>34</v>
      </c>
      <c r="C3186" t="s">
        <v>24</v>
      </c>
      <c r="D3186">
        <v>2042</v>
      </c>
      <c r="E3186">
        <v>106180.313948</v>
      </c>
      <c r="F3186" t="s">
        <v>43</v>
      </c>
    </row>
    <row r="3187" spans="1:6" hidden="1" x14ac:dyDescent="0.35">
      <c r="A3187" t="s">
        <v>1</v>
      </c>
      <c r="B3187" t="s">
        <v>34</v>
      </c>
      <c r="C3187" t="s">
        <v>24</v>
      </c>
      <c r="D3187">
        <v>2043</v>
      </c>
      <c r="E3187">
        <v>112029.141946</v>
      </c>
      <c r="F3187" t="s">
        <v>43</v>
      </c>
    </row>
    <row r="3188" spans="1:6" hidden="1" x14ac:dyDescent="0.35">
      <c r="A3188" t="s">
        <v>1</v>
      </c>
      <c r="B3188" t="s">
        <v>34</v>
      </c>
      <c r="C3188" t="s">
        <v>24</v>
      </c>
      <c r="D3188">
        <v>2044</v>
      </c>
      <c r="E3188">
        <v>117876.969944</v>
      </c>
      <c r="F3188" t="s">
        <v>43</v>
      </c>
    </row>
    <row r="3189" spans="1:6" hidden="1" x14ac:dyDescent="0.35">
      <c r="A3189" t="s">
        <v>1</v>
      </c>
      <c r="B3189" t="s">
        <v>34</v>
      </c>
      <c r="C3189" t="s">
        <v>24</v>
      </c>
      <c r="D3189">
        <v>2045</v>
      </c>
      <c r="E3189">
        <v>123625.797943</v>
      </c>
      <c r="F3189" t="s">
        <v>43</v>
      </c>
    </row>
    <row r="3190" spans="1:6" hidden="1" x14ac:dyDescent="0.35">
      <c r="A3190" t="s">
        <v>1</v>
      </c>
      <c r="B3190" t="s">
        <v>34</v>
      </c>
      <c r="C3190" t="s">
        <v>24</v>
      </c>
      <c r="D3190">
        <v>2046</v>
      </c>
      <c r="E3190">
        <v>126674.62594100001</v>
      </c>
      <c r="F3190" t="s">
        <v>43</v>
      </c>
    </row>
    <row r="3191" spans="1:6" hidden="1" x14ac:dyDescent="0.35">
      <c r="A3191" t="s">
        <v>1</v>
      </c>
      <c r="B3191" t="s">
        <v>34</v>
      </c>
      <c r="C3191" t="s">
        <v>24</v>
      </c>
      <c r="D3191">
        <v>2047</v>
      </c>
      <c r="E3191">
        <v>129922.453939</v>
      </c>
      <c r="F3191" t="s">
        <v>43</v>
      </c>
    </row>
    <row r="3192" spans="1:6" hidden="1" x14ac:dyDescent="0.35">
      <c r="A3192" t="s">
        <v>1</v>
      </c>
      <c r="B3192" t="s">
        <v>34</v>
      </c>
      <c r="C3192" t="s">
        <v>24</v>
      </c>
      <c r="D3192">
        <v>2048</v>
      </c>
      <c r="E3192">
        <v>132971.28193699999</v>
      </c>
      <c r="F3192" t="s">
        <v>43</v>
      </c>
    </row>
    <row r="3193" spans="1:6" hidden="1" x14ac:dyDescent="0.35">
      <c r="A3193" t="s">
        <v>1</v>
      </c>
      <c r="B3193" t="s">
        <v>34</v>
      </c>
      <c r="C3193" t="s">
        <v>24</v>
      </c>
      <c r="D3193">
        <v>2049</v>
      </c>
      <c r="E3193">
        <v>136230.10993499999</v>
      </c>
      <c r="F3193" t="s">
        <v>43</v>
      </c>
    </row>
    <row r="3194" spans="1:6" hidden="1" x14ac:dyDescent="0.35">
      <c r="A3194" t="s">
        <v>1</v>
      </c>
      <c r="B3194" t="s">
        <v>34</v>
      </c>
      <c r="C3194" t="s">
        <v>24</v>
      </c>
      <c r="D3194">
        <v>2050</v>
      </c>
      <c r="E3194">
        <v>139377.93793300001</v>
      </c>
      <c r="F3194" t="s">
        <v>43</v>
      </c>
    </row>
    <row r="3195" spans="1:6" hidden="1" x14ac:dyDescent="0.35">
      <c r="A3195" t="s">
        <v>1</v>
      </c>
      <c r="B3195" t="s">
        <v>34</v>
      </c>
      <c r="C3195" t="s">
        <v>28</v>
      </c>
      <c r="D3195">
        <v>2020</v>
      </c>
      <c r="E3195">
        <v>14100</v>
      </c>
      <c r="F3195" t="s">
        <v>43</v>
      </c>
    </row>
    <row r="3196" spans="1:6" hidden="1" x14ac:dyDescent="0.35">
      <c r="A3196" t="s">
        <v>1</v>
      </c>
      <c r="B3196" t="s">
        <v>34</v>
      </c>
      <c r="C3196" t="s">
        <v>28</v>
      </c>
      <c r="D3196">
        <v>2021</v>
      </c>
      <c r="E3196">
        <v>12400</v>
      </c>
      <c r="F3196" t="s">
        <v>43</v>
      </c>
    </row>
    <row r="3197" spans="1:6" hidden="1" x14ac:dyDescent="0.35">
      <c r="A3197" t="s">
        <v>1</v>
      </c>
      <c r="B3197" t="s">
        <v>34</v>
      </c>
      <c r="C3197" t="s">
        <v>28</v>
      </c>
      <c r="D3197">
        <v>2022</v>
      </c>
      <c r="E3197">
        <v>12400</v>
      </c>
      <c r="F3197" t="s">
        <v>43</v>
      </c>
    </row>
    <row r="3198" spans="1:6" hidden="1" x14ac:dyDescent="0.35">
      <c r="A3198" t="s">
        <v>1</v>
      </c>
      <c r="B3198" t="s">
        <v>34</v>
      </c>
      <c r="C3198" t="s">
        <v>28</v>
      </c>
      <c r="D3198">
        <v>2023</v>
      </c>
      <c r="E3198">
        <v>11400</v>
      </c>
      <c r="F3198" t="s">
        <v>43</v>
      </c>
    </row>
    <row r="3199" spans="1:6" hidden="1" x14ac:dyDescent="0.35">
      <c r="A3199" t="s">
        <v>1</v>
      </c>
      <c r="B3199" t="s">
        <v>34</v>
      </c>
      <c r="C3199" t="s">
        <v>28</v>
      </c>
      <c r="D3199">
        <v>2024</v>
      </c>
      <c r="E3199">
        <v>11400</v>
      </c>
      <c r="F3199" t="s">
        <v>43</v>
      </c>
    </row>
    <row r="3200" spans="1:6" hidden="1" x14ac:dyDescent="0.35">
      <c r="A3200" t="s">
        <v>1</v>
      </c>
      <c r="B3200" t="s">
        <v>34</v>
      </c>
      <c r="C3200" t="s">
        <v>28</v>
      </c>
      <c r="D3200">
        <v>2025</v>
      </c>
      <c r="E3200">
        <v>11400</v>
      </c>
      <c r="F3200" t="s">
        <v>43</v>
      </c>
    </row>
    <row r="3201" spans="1:6" hidden="1" x14ac:dyDescent="0.35">
      <c r="A3201" t="s">
        <v>1</v>
      </c>
      <c r="B3201" t="s">
        <v>34</v>
      </c>
      <c r="C3201" t="s">
        <v>28</v>
      </c>
      <c r="D3201">
        <v>2026</v>
      </c>
      <c r="E3201">
        <v>10500</v>
      </c>
      <c r="F3201" t="s">
        <v>43</v>
      </c>
    </row>
    <row r="3202" spans="1:6" hidden="1" x14ac:dyDescent="0.35">
      <c r="A3202" t="s">
        <v>1</v>
      </c>
      <c r="B3202" t="s">
        <v>34</v>
      </c>
      <c r="C3202" t="s">
        <v>28</v>
      </c>
      <c r="D3202">
        <v>2027</v>
      </c>
      <c r="E3202">
        <v>10100</v>
      </c>
      <c r="F3202" t="s">
        <v>43</v>
      </c>
    </row>
    <row r="3203" spans="1:6" hidden="1" x14ac:dyDescent="0.35">
      <c r="A3203" t="s">
        <v>1</v>
      </c>
      <c r="B3203" t="s">
        <v>34</v>
      </c>
      <c r="C3203" t="s">
        <v>28</v>
      </c>
      <c r="D3203">
        <v>2028</v>
      </c>
      <c r="E3203">
        <v>10100</v>
      </c>
      <c r="F3203" t="s">
        <v>43</v>
      </c>
    </row>
    <row r="3204" spans="1:6" hidden="1" x14ac:dyDescent="0.35">
      <c r="A3204" t="s">
        <v>1</v>
      </c>
      <c r="B3204" t="s">
        <v>34</v>
      </c>
      <c r="C3204" t="s">
        <v>28</v>
      </c>
      <c r="D3204">
        <v>2029</v>
      </c>
      <c r="E3204">
        <v>10100</v>
      </c>
      <c r="F3204" t="s">
        <v>43</v>
      </c>
    </row>
    <row r="3205" spans="1:6" hidden="1" x14ac:dyDescent="0.35">
      <c r="A3205" t="s">
        <v>1</v>
      </c>
      <c r="B3205" t="s">
        <v>34</v>
      </c>
      <c r="C3205" t="s">
        <v>28</v>
      </c>
      <c r="D3205">
        <v>2030</v>
      </c>
      <c r="E3205">
        <v>10100</v>
      </c>
      <c r="F3205" t="s">
        <v>43</v>
      </c>
    </row>
    <row r="3206" spans="1:6" hidden="1" x14ac:dyDescent="0.35">
      <c r="A3206" t="s">
        <v>1</v>
      </c>
      <c r="B3206" t="s">
        <v>34</v>
      </c>
      <c r="C3206" t="s">
        <v>28</v>
      </c>
      <c r="D3206">
        <v>2031</v>
      </c>
      <c r="E3206">
        <v>10100</v>
      </c>
      <c r="F3206" t="s">
        <v>43</v>
      </c>
    </row>
    <row r="3207" spans="1:6" hidden="1" x14ac:dyDescent="0.35">
      <c r="A3207" t="s">
        <v>1</v>
      </c>
      <c r="B3207" t="s">
        <v>34</v>
      </c>
      <c r="C3207" t="s">
        <v>28</v>
      </c>
      <c r="D3207">
        <v>2032</v>
      </c>
      <c r="E3207">
        <v>10100</v>
      </c>
      <c r="F3207" t="s">
        <v>43</v>
      </c>
    </row>
    <row r="3208" spans="1:6" hidden="1" x14ac:dyDescent="0.35">
      <c r="A3208" t="s">
        <v>1</v>
      </c>
      <c r="B3208" t="s">
        <v>34</v>
      </c>
      <c r="C3208" t="s">
        <v>28</v>
      </c>
      <c r="D3208">
        <v>2033</v>
      </c>
      <c r="E3208">
        <v>10100</v>
      </c>
      <c r="F3208" t="s">
        <v>43</v>
      </c>
    </row>
    <row r="3209" spans="1:6" hidden="1" x14ac:dyDescent="0.35">
      <c r="A3209" t="s">
        <v>1</v>
      </c>
      <c r="B3209" t="s">
        <v>34</v>
      </c>
      <c r="C3209" t="s">
        <v>28</v>
      </c>
      <c r="D3209">
        <v>2034</v>
      </c>
      <c r="E3209">
        <v>10900</v>
      </c>
      <c r="F3209" t="s">
        <v>43</v>
      </c>
    </row>
    <row r="3210" spans="1:6" hidden="1" x14ac:dyDescent="0.35">
      <c r="A3210" t="s">
        <v>1</v>
      </c>
      <c r="B3210" t="s">
        <v>34</v>
      </c>
      <c r="C3210" t="s">
        <v>28</v>
      </c>
      <c r="D3210">
        <v>2035</v>
      </c>
      <c r="E3210">
        <v>10900</v>
      </c>
      <c r="F3210" t="s">
        <v>43</v>
      </c>
    </row>
    <row r="3211" spans="1:6" hidden="1" x14ac:dyDescent="0.35">
      <c r="A3211" t="s">
        <v>1</v>
      </c>
      <c r="B3211" t="s">
        <v>34</v>
      </c>
      <c r="C3211" t="s">
        <v>28</v>
      </c>
      <c r="D3211">
        <v>2036</v>
      </c>
      <c r="E3211">
        <v>10900</v>
      </c>
      <c r="F3211" t="s">
        <v>43</v>
      </c>
    </row>
    <row r="3212" spans="1:6" hidden="1" x14ac:dyDescent="0.35">
      <c r="A3212" t="s">
        <v>1</v>
      </c>
      <c r="B3212" t="s">
        <v>34</v>
      </c>
      <c r="C3212" t="s">
        <v>28</v>
      </c>
      <c r="D3212">
        <v>2037</v>
      </c>
      <c r="E3212">
        <v>10900</v>
      </c>
      <c r="F3212" t="s">
        <v>43</v>
      </c>
    </row>
    <row r="3213" spans="1:6" hidden="1" x14ac:dyDescent="0.35">
      <c r="A3213" t="s">
        <v>1</v>
      </c>
      <c r="B3213" t="s">
        <v>34</v>
      </c>
      <c r="C3213" t="s">
        <v>28</v>
      </c>
      <c r="D3213">
        <v>2038</v>
      </c>
      <c r="E3213">
        <v>10900</v>
      </c>
      <c r="F3213" t="s">
        <v>43</v>
      </c>
    </row>
    <row r="3214" spans="1:6" hidden="1" x14ac:dyDescent="0.35">
      <c r="A3214" t="s">
        <v>1</v>
      </c>
      <c r="B3214" t="s">
        <v>34</v>
      </c>
      <c r="C3214" t="s">
        <v>28</v>
      </c>
      <c r="D3214">
        <v>2039</v>
      </c>
      <c r="E3214">
        <v>10900</v>
      </c>
      <c r="F3214" t="s">
        <v>43</v>
      </c>
    </row>
    <row r="3215" spans="1:6" hidden="1" x14ac:dyDescent="0.35">
      <c r="A3215" t="s">
        <v>1</v>
      </c>
      <c r="B3215" t="s">
        <v>34</v>
      </c>
      <c r="C3215" t="s">
        <v>28</v>
      </c>
      <c r="D3215">
        <v>2040</v>
      </c>
      <c r="E3215">
        <v>10900</v>
      </c>
      <c r="F3215" t="s">
        <v>43</v>
      </c>
    </row>
    <row r="3216" spans="1:6" hidden="1" x14ac:dyDescent="0.35">
      <c r="A3216" t="s">
        <v>1</v>
      </c>
      <c r="B3216" t="s">
        <v>34</v>
      </c>
      <c r="C3216" t="s">
        <v>28</v>
      </c>
      <c r="D3216">
        <v>2041</v>
      </c>
      <c r="E3216">
        <v>10900</v>
      </c>
      <c r="F3216" t="s">
        <v>43</v>
      </c>
    </row>
    <row r="3217" spans="1:6" hidden="1" x14ac:dyDescent="0.35">
      <c r="A3217" t="s">
        <v>1</v>
      </c>
      <c r="B3217" t="s">
        <v>34</v>
      </c>
      <c r="C3217" t="s">
        <v>28</v>
      </c>
      <c r="D3217">
        <v>2042</v>
      </c>
      <c r="E3217">
        <v>10900</v>
      </c>
      <c r="F3217" t="s">
        <v>43</v>
      </c>
    </row>
    <row r="3218" spans="1:6" hidden="1" x14ac:dyDescent="0.35">
      <c r="A3218" t="s">
        <v>1</v>
      </c>
      <c r="B3218" t="s">
        <v>34</v>
      </c>
      <c r="C3218" t="s">
        <v>28</v>
      </c>
      <c r="D3218">
        <v>2043</v>
      </c>
      <c r="E3218">
        <v>10900</v>
      </c>
      <c r="F3218" t="s">
        <v>43</v>
      </c>
    </row>
    <row r="3219" spans="1:6" hidden="1" x14ac:dyDescent="0.35">
      <c r="A3219" t="s">
        <v>1</v>
      </c>
      <c r="B3219" t="s">
        <v>34</v>
      </c>
      <c r="C3219" t="s">
        <v>28</v>
      </c>
      <c r="D3219">
        <v>2044</v>
      </c>
      <c r="E3219">
        <v>10900</v>
      </c>
      <c r="F3219" t="s">
        <v>43</v>
      </c>
    </row>
    <row r="3220" spans="1:6" hidden="1" x14ac:dyDescent="0.35">
      <c r="A3220" t="s">
        <v>1</v>
      </c>
      <c r="B3220" t="s">
        <v>34</v>
      </c>
      <c r="C3220" t="s">
        <v>28</v>
      </c>
      <c r="D3220">
        <v>2045</v>
      </c>
      <c r="E3220">
        <v>10900</v>
      </c>
      <c r="F3220" t="s">
        <v>43</v>
      </c>
    </row>
    <row r="3221" spans="1:6" hidden="1" x14ac:dyDescent="0.35">
      <c r="A3221" t="s">
        <v>1</v>
      </c>
      <c r="B3221" t="s">
        <v>34</v>
      </c>
      <c r="C3221" t="s">
        <v>28</v>
      </c>
      <c r="D3221">
        <v>2046</v>
      </c>
      <c r="E3221">
        <v>10900</v>
      </c>
      <c r="F3221" t="s">
        <v>43</v>
      </c>
    </row>
    <row r="3222" spans="1:6" hidden="1" x14ac:dyDescent="0.35">
      <c r="A3222" t="s">
        <v>1</v>
      </c>
      <c r="B3222" t="s">
        <v>34</v>
      </c>
      <c r="C3222" t="s">
        <v>28</v>
      </c>
      <c r="D3222">
        <v>2047</v>
      </c>
      <c r="E3222">
        <v>10900</v>
      </c>
      <c r="F3222" t="s">
        <v>43</v>
      </c>
    </row>
    <row r="3223" spans="1:6" hidden="1" x14ac:dyDescent="0.35">
      <c r="A3223" t="s">
        <v>1</v>
      </c>
      <c r="B3223" t="s">
        <v>34</v>
      </c>
      <c r="C3223" t="s">
        <v>28</v>
      </c>
      <c r="D3223">
        <v>2048</v>
      </c>
      <c r="E3223">
        <v>10900</v>
      </c>
      <c r="F3223" t="s">
        <v>43</v>
      </c>
    </row>
    <row r="3224" spans="1:6" hidden="1" x14ac:dyDescent="0.35">
      <c r="A3224" t="s">
        <v>1</v>
      </c>
      <c r="B3224" t="s">
        <v>34</v>
      </c>
      <c r="C3224" t="s">
        <v>28</v>
      </c>
      <c r="D3224">
        <v>2049</v>
      </c>
      <c r="E3224">
        <v>10900</v>
      </c>
      <c r="F3224" t="s">
        <v>43</v>
      </c>
    </row>
    <row r="3225" spans="1:6" hidden="1" x14ac:dyDescent="0.35">
      <c r="A3225" t="s">
        <v>1</v>
      </c>
      <c r="B3225" t="s">
        <v>34</v>
      </c>
      <c r="C3225" t="s">
        <v>28</v>
      </c>
      <c r="D3225">
        <v>2050</v>
      </c>
      <c r="E3225">
        <v>10900</v>
      </c>
      <c r="F3225" t="s">
        <v>43</v>
      </c>
    </row>
    <row r="3226" spans="1:6" hidden="1" x14ac:dyDescent="0.35">
      <c r="A3226" t="s">
        <v>1</v>
      </c>
      <c r="B3226" t="s">
        <v>34</v>
      </c>
      <c r="C3226" t="s">
        <v>23</v>
      </c>
      <c r="D3226">
        <v>2020</v>
      </c>
      <c r="E3226">
        <v>0</v>
      </c>
      <c r="F3226" t="s">
        <v>43</v>
      </c>
    </row>
    <row r="3227" spans="1:6" hidden="1" x14ac:dyDescent="0.35">
      <c r="A3227" t="s">
        <v>1</v>
      </c>
      <c r="B3227" t="s">
        <v>34</v>
      </c>
      <c r="C3227" t="s">
        <v>23</v>
      </c>
      <c r="D3227">
        <v>2021</v>
      </c>
      <c r="E3227">
        <v>0</v>
      </c>
      <c r="F3227" t="s">
        <v>43</v>
      </c>
    </row>
    <row r="3228" spans="1:6" hidden="1" x14ac:dyDescent="0.35">
      <c r="A3228" t="s">
        <v>1</v>
      </c>
      <c r="B3228" t="s">
        <v>34</v>
      </c>
      <c r="C3228" t="s">
        <v>23</v>
      </c>
      <c r="D3228">
        <v>2022</v>
      </c>
      <c r="E3228">
        <v>0</v>
      </c>
      <c r="F3228" t="s">
        <v>43</v>
      </c>
    </row>
    <row r="3229" spans="1:6" hidden="1" x14ac:dyDescent="0.35">
      <c r="A3229" t="s">
        <v>1</v>
      </c>
      <c r="B3229" t="s">
        <v>34</v>
      </c>
      <c r="C3229" t="s">
        <v>23</v>
      </c>
      <c r="D3229">
        <v>2023</v>
      </c>
      <c r="E3229">
        <v>0</v>
      </c>
      <c r="F3229" t="s">
        <v>43</v>
      </c>
    </row>
    <row r="3230" spans="1:6" hidden="1" x14ac:dyDescent="0.35">
      <c r="A3230" t="s">
        <v>1</v>
      </c>
      <c r="B3230" t="s">
        <v>34</v>
      </c>
      <c r="C3230" t="s">
        <v>23</v>
      </c>
      <c r="D3230">
        <v>2024</v>
      </c>
      <c r="E3230">
        <v>0</v>
      </c>
      <c r="F3230" t="s">
        <v>43</v>
      </c>
    </row>
    <row r="3231" spans="1:6" hidden="1" x14ac:dyDescent="0.35">
      <c r="A3231" t="s">
        <v>1</v>
      </c>
      <c r="B3231" t="s">
        <v>34</v>
      </c>
      <c r="C3231" t="s">
        <v>23</v>
      </c>
      <c r="D3231">
        <v>2025</v>
      </c>
      <c r="E3231">
        <v>0</v>
      </c>
      <c r="F3231" t="s">
        <v>43</v>
      </c>
    </row>
    <row r="3232" spans="1:6" hidden="1" x14ac:dyDescent="0.35">
      <c r="A3232" t="s">
        <v>1</v>
      </c>
      <c r="B3232" t="s">
        <v>34</v>
      </c>
      <c r="C3232" t="s">
        <v>23</v>
      </c>
      <c r="D3232">
        <v>2026</v>
      </c>
      <c r="E3232">
        <v>0</v>
      </c>
      <c r="F3232" t="s">
        <v>43</v>
      </c>
    </row>
    <row r="3233" spans="1:6" hidden="1" x14ac:dyDescent="0.35">
      <c r="A3233" t="s">
        <v>1</v>
      </c>
      <c r="B3233" t="s">
        <v>34</v>
      </c>
      <c r="C3233" t="s">
        <v>23</v>
      </c>
      <c r="D3233">
        <v>2027</v>
      </c>
      <c r="E3233">
        <v>0</v>
      </c>
      <c r="F3233" t="s">
        <v>43</v>
      </c>
    </row>
    <row r="3234" spans="1:6" hidden="1" x14ac:dyDescent="0.35">
      <c r="A3234" t="s">
        <v>1</v>
      </c>
      <c r="B3234" t="s">
        <v>34</v>
      </c>
      <c r="C3234" t="s">
        <v>23</v>
      </c>
      <c r="D3234">
        <v>2028</v>
      </c>
      <c r="E3234">
        <v>0</v>
      </c>
      <c r="F3234" t="s">
        <v>43</v>
      </c>
    </row>
    <row r="3235" spans="1:6" hidden="1" x14ac:dyDescent="0.35">
      <c r="A3235" t="s">
        <v>1</v>
      </c>
      <c r="B3235" t="s">
        <v>34</v>
      </c>
      <c r="C3235" t="s">
        <v>23</v>
      </c>
      <c r="D3235">
        <v>2029</v>
      </c>
      <c r="E3235">
        <v>0</v>
      </c>
      <c r="F3235" t="s">
        <v>43</v>
      </c>
    </row>
    <row r="3236" spans="1:6" hidden="1" x14ac:dyDescent="0.35">
      <c r="A3236" t="s">
        <v>1</v>
      </c>
      <c r="B3236" t="s">
        <v>34</v>
      </c>
      <c r="C3236" t="s">
        <v>23</v>
      </c>
      <c r="D3236">
        <v>2030</v>
      </c>
      <c r="E3236">
        <v>300</v>
      </c>
      <c r="F3236" t="s">
        <v>43</v>
      </c>
    </row>
    <row r="3237" spans="1:6" hidden="1" x14ac:dyDescent="0.35">
      <c r="A3237" t="s">
        <v>1</v>
      </c>
      <c r="B3237" t="s">
        <v>34</v>
      </c>
      <c r="C3237" t="s">
        <v>23</v>
      </c>
      <c r="D3237">
        <v>2031</v>
      </c>
      <c r="E3237">
        <v>2060</v>
      </c>
      <c r="F3237" t="s">
        <v>43</v>
      </c>
    </row>
    <row r="3238" spans="1:6" hidden="1" x14ac:dyDescent="0.35">
      <c r="A3238" t="s">
        <v>1</v>
      </c>
      <c r="B3238" t="s">
        <v>34</v>
      </c>
      <c r="C3238" t="s">
        <v>23</v>
      </c>
      <c r="D3238">
        <v>2032</v>
      </c>
      <c r="E3238">
        <v>3820</v>
      </c>
      <c r="F3238" t="s">
        <v>43</v>
      </c>
    </row>
    <row r="3239" spans="1:6" hidden="1" x14ac:dyDescent="0.35">
      <c r="A3239" t="s">
        <v>1</v>
      </c>
      <c r="B3239" t="s">
        <v>34</v>
      </c>
      <c r="C3239" t="s">
        <v>23</v>
      </c>
      <c r="D3239">
        <v>2033</v>
      </c>
      <c r="E3239">
        <v>5580</v>
      </c>
      <c r="F3239" t="s">
        <v>43</v>
      </c>
    </row>
    <row r="3240" spans="1:6" hidden="1" x14ac:dyDescent="0.35">
      <c r="A3240" t="s">
        <v>1</v>
      </c>
      <c r="B3240" t="s">
        <v>34</v>
      </c>
      <c r="C3240" t="s">
        <v>23</v>
      </c>
      <c r="D3240">
        <v>2034</v>
      </c>
      <c r="E3240">
        <v>7340</v>
      </c>
      <c r="F3240" t="s">
        <v>43</v>
      </c>
    </row>
    <row r="3241" spans="1:6" hidden="1" x14ac:dyDescent="0.35">
      <c r="A3241" t="s">
        <v>1</v>
      </c>
      <c r="B3241" t="s">
        <v>34</v>
      </c>
      <c r="C3241" t="s">
        <v>23</v>
      </c>
      <c r="D3241">
        <v>2035</v>
      </c>
      <c r="E3241">
        <v>9100</v>
      </c>
      <c r="F3241" t="s">
        <v>43</v>
      </c>
    </row>
    <row r="3242" spans="1:6" hidden="1" x14ac:dyDescent="0.35">
      <c r="A3242" t="s">
        <v>1</v>
      </c>
      <c r="B3242" t="s">
        <v>34</v>
      </c>
      <c r="C3242" t="s">
        <v>23</v>
      </c>
      <c r="D3242">
        <v>2036</v>
      </c>
      <c r="E3242">
        <v>9840</v>
      </c>
      <c r="F3242" t="s">
        <v>43</v>
      </c>
    </row>
    <row r="3243" spans="1:6" hidden="1" x14ac:dyDescent="0.35">
      <c r="A3243" t="s">
        <v>1</v>
      </c>
      <c r="B3243" t="s">
        <v>34</v>
      </c>
      <c r="C3243" t="s">
        <v>23</v>
      </c>
      <c r="D3243">
        <v>2037</v>
      </c>
      <c r="E3243">
        <v>10600</v>
      </c>
      <c r="F3243" t="s">
        <v>43</v>
      </c>
    </row>
    <row r="3244" spans="1:6" hidden="1" x14ac:dyDescent="0.35">
      <c r="A3244" t="s">
        <v>1</v>
      </c>
      <c r="B3244" t="s">
        <v>34</v>
      </c>
      <c r="C3244" t="s">
        <v>23</v>
      </c>
      <c r="D3244">
        <v>2038</v>
      </c>
      <c r="E3244">
        <v>11300</v>
      </c>
      <c r="F3244" t="s">
        <v>43</v>
      </c>
    </row>
    <row r="3245" spans="1:6" hidden="1" x14ac:dyDescent="0.35">
      <c r="A3245" t="s">
        <v>1</v>
      </c>
      <c r="B3245" t="s">
        <v>34</v>
      </c>
      <c r="C3245" t="s">
        <v>23</v>
      </c>
      <c r="D3245">
        <v>2039</v>
      </c>
      <c r="E3245">
        <v>12100</v>
      </c>
      <c r="F3245" t="s">
        <v>43</v>
      </c>
    </row>
    <row r="3246" spans="1:6" hidden="1" x14ac:dyDescent="0.35">
      <c r="A3246" t="s">
        <v>1</v>
      </c>
      <c r="B3246" t="s">
        <v>34</v>
      </c>
      <c r="C3246" t="s">
        <v>23</v>
      </c>
      <c r="D3246">
        <v>2040</v>
      </c>
      <c r="E3246">
        <v>12800</v>
      </c>
      <c r="F3246" t="s">
        <v>43</v>
      </c>
    </row>
    <row r="3247" spans="1:6" hidden="1" x14ac:dyDescent="0.35">
      <c r="A3247" t="s">
        <v>1</v>
      </c>
      <c r="B3247" t="s">
        <v>34</v>
      </c>
      <c r="C3247" t="s">
        <v>23</v>
      </c>
      <c r="D3247">
        <v>2041</v>
      </c>
      <c r="E3247">
        <v>12800</v>
      </c>
      <c r="F3247" t="s">
        <v>43</v>
      </c>
    </row>
    <row r="3248" spans="1:6" hidden="1" x14ac:dyDescent="0.35">
      <c r="A3248" t="s">
        <v>1</v>
      </c>
      <c r="B3248" t="s">
        <v>34</v>
      </c>
      <c r="C3248" t="s">
        <v>23</v>
      </c>
      <c r="D3248">
        <v>2042</v>
      </c>
      <c r="E3248">
        <v>12800</v>
      </c>
      <c r="F3248" t="s">
        <v>43</v>
      </c>
    </row>
    <row r="3249" spans="1:6" hidden="1" x14ac:dyDescent="0.35">
      <c r="A3249" t="s">
        <v>1</v>
      </c>
      <c r="B3249" t="s">
        <v>34</v>
      </c>
      <c r="C3249" t="s">
        <v>23</v>
      </c>
      <c r="D3249">
        <v>2043</v>
      </c>
      <c r="E3249">
        <v>12800</v>
      </c>
      <c r="F3249" t="s">
        <v>43</v>
      </c>
    </row>
    <row r="3250" spans="1:6" hidden="1" x14ac:dyDescent="0.35">
      <c r="A3250" t="s">
        <v>1</v>
      </c>
      <c r="B3250" t="s">
        <v>34</v>
      </c>
      <c r="C3250" t="s">
        <v>23</v>
      </c>
      <c r="D3250">
        <v>2044</v>
      </c>
      <c r="E3250">
        <v>12800</v>
      </c>
      <c r="F3250" t="s">
        <v>43</v>
      </c>
    </row>
    <row r="3251" spans="1:6" hidden="1" x14ac:dyDescent="0.35">
      <c r="A3251" t="s">
        <v>1</v>
      </c>
      <c r="B3251" t="s">
        <v>34</v>
      </c>
      <c r="C3251" t="s">
        <v>23</v>
      </c>
      <c r="D3251">
        <v>2045</v>
      </c>
      <c r="E3251">
        <v>12800</v>
      </c>
      <c r="F3251" t="s">
        <v>43</v>
      </c>
    </row>
    <row r="3252" spans="1:6" hidden="1" x14ac:dyDescent="0.35">
      <c r="A3252" t="s">
        <v>1</v>
      </c>
      <c r="B3252" t="s">
        <v>34</v>
      </c>
      <c r="C3252" t="s">
        <v>23</v>
      </c>
      <c r="D3252">
        <v>2046</v>
      </c>
      <c r="E3252">
        <v>12800</v>
      </c>
      <c r="F3252" t="s">
        <v>43</v>
      </c>
    </row>
    <row r="3253" spans="1:6" hidden="1" x14ac:dyDescent="0.35">
      <c r="A3253" t="s">
        <v>1</v>
      </c>
      <c r="B3253" t="s">
        <v>34</v>
      </c>
      <c r="C3253" t="s">
        <v>23</v>
      </c>
      <c r="D3253">
        <v>2047</v>
      </c>
      <c r="E3253">
        <v>12800</v>
      </c>
      <c r="F3253" t="s">
        <v>43</v>
      </c>
    </row>
    <row r="3254" spans="1:6" hidden="1" x14ac:dyDescent="0.35">
      <c r="A3254" t="s">
        <v>1</v>
      </c>
      <c r="B3254" t="s">
        <v>34</v>
      </c>
      <c r="C3254" t="s">
        <v>23</v>
      </c>
      <c r="D3254">
        <v>2048</v>
      </c>
      <c r="E3254">
        <v>12800</v>
      </c>
      <c r="F3254" t="s">
        <v>43</v>
      </c>
    </row>
    <row r="3255" spans="1:6" hidden="1" x14ac:dyDescent="0.35">
      <c r="A3255" t="s">
        <v>1</v>
      </c>
      <c r="B3255" t="s">
        <v>34</v>
      </c>
      <c r="C3255" t="s">
        <v>23</v>
      </c>
      <c r="D3255">
        <v>2049</v>
      </c>
      <c r="E3255">
        <v>12800</v>
      </c>
      <c r="F3255" t="s">
        <v>43</v>
      </c>
    </row>
    <row r="3256" spans="1:6" hidden="1" x14ac:dyDescent="0.35">
      <c r="A3256" t="s">
        <v>1</v>
      </c>
      <c r="B3256" t="s">
        <v>34</v>
      </c>
      <c r="C3256" t="s">
        <v>23</v>
      </c>
      <c r="D3256">
        <v>2050</v>
      </c>
      <c r="E3256">
        <v>12800</v>
      </c>
      <c r="F3256" t="s">
        <v>43</v>
      </c>
    </row>
    <row r="3257" spans="1:6" hidden="1" x14ac:dyDescent="0.35">
      <c r="A3257" t="s">
        <v>1</v>
      </c>
      <c r="B3257" t="s">
        <v>35</v>
      </c>
      <c r="C3257" t="s">
        <v>12</v>
      </c>
      <c r="D3257">
        <v>2020</v>
      </c>
      <c r="E3257">
        <v>2.1</v>
      </c>
      <c r="F3257" t="s">
        <v>43</v>
      </c>
    </row>
    <row r="3258" spans="1:6" hidden="1" x14ac:dyDescent="0.35">
      <c r="A3258" t="s">
        <v>1</v>
      </c>
      <c r="B3258" t="s">
        <v>35</v>
      </c>
      <c r="C3258" t="s">
        <v>12</v>
      </c>
      <c r="D3258">
        <v>2021</v>
      </c>
      <c r="E3258">
        <v>2.1</v>
      </c>
      <c r="F3258" t="s">
        <v>43</v>
      </c>
    </row>
    <row r="3259" spans="1:6" hidden="1" x14ac:dyDescent="0.35">
      <c r="A3259" t="s">
        <v>1</v>
      </c>
      <c r="B3259" t="s">
        <v>35</v>
      </c>
      <c r="C3259" t="s">
        <v>12</v>
      </c>
      <c r="D3259">
        <v>2022</v>
      </c>
      <c r="E3259">
        <v>2.1</v>
      </c>
      <c r="F3259" t="s">
        <v>43</v>
      </c>
    </row>
    <row r="3260" spans="1:6" hidden="1" x14ac:dyDescent="0.35">
      <c r="A3260" t="s">
        <v>1</v>
      </c>
      <c r="B3260" t="s">
        <v>35</v>
      </c>
      <c r="C3260" t="s">
        <v>12</v>
      </c>
      <c r="D3260">
        <v>2023</v>
      </c>
      <c r="E3260">
        <v>2.1</v>
      </c>
      <c r="F3260" t="s">
        <v>43</v>
      </c>
    </row>
    <row r="3261" spans="1:6" hidden="1" x14ac:dyDescent="0.35">
      <c r="A3261" t="s">
        <v>1</v>
      </c>
      <c r="B3261" t="s">
        <v>35</v>
      </c>
      <c r="C3261" t="s">
        <v>12</v>
      </c>
      <c r="D3261">
        <v>2024</v>
      </c>
      <c r="E3261">
        <v>2.1</v>
      </c>
      <c r="F3261" t="s">
        <v>43</v>
      </c>
    </row>
    <row r="3262" spans="1:6" hidden="1" x14ac:dyDescent="0.35">
      <c r="A3262" t="s">
        <v>1</v>
      </c>
      <c r="B3262" t="s">
        <v>35</v>
      </c>
      <c r="C3262" t="s">
        <v>12</v>
      </c>
      <c r="D3262">
        <v>2025</v>
      </c>
      <c r="E3262">
        <v>2.1</v>
      </c>
      <c r="F3262" t="s">
        <v>43</v>
      </c>
    </row>
    <row r="3263" spans="1:6" hidden="1" x14ac:dyDescent="0.35">
      <c r="A3263" t="s">
        <v>1</v>
      </c>
      <c r="B3263" t="s">
        <v>35</v>
      </c>
      <c r="C3263" t="s">
        <v>12</v>
      </c>
      <c r="D3263">
        <v>2026</v>
      </c>
      <c r="E3263">
        <v>2.1</v>
      </c>
      <c r="F3263" t="s">
        <v>43</v>
      </c>
    </row>
    <row r="3264" spans="1:6" hidden="1" x14ac:dyDescent="0.35">
      <c r="A3264" t="s">
        <v>1</v>
      </c>
      <c r="B3264" t="s">
        <v>35</v>
      </c>
      <c r="C3264" t="s">
        <v>12</v>
      </c>
      <c r="D3264">
        <v>2027</v>
      </c>
      <c r="E3264">
        <v>2.1</v>
      </c>
      <c r="F3264" t="s">
        <v>43</v>
      </c>
    </row>
    <row r="3265" spans="1:6" hidden="1" x14ac:dyDescent="0.35">
      <c r="A3265" t="s">
        <v>1</v>
      </c>
      <c r="B3265" t="s">
        <v>35</v>
      </c>
      <c r="C3265" t="s">
        <v>12</v>
      </c>
      <c r="D3265">
        <v>2028</v>
      </c>
      <c r="E3265">
        <v>2.1</v>
      </c>
      <c r="F3265" t="s">
        <v>43</v>
      </c>
    </row>
    <row r="3266" spans="1:6" hidden="1" x14ac:dyDescent="0.35">
      <c r="A3266" t="s">
        <v>1</v>
      </c>
      <c r="B3266" t="s">
        <v>35</v>
      </c>
      <c r="C3266" t="s">
        <v>12</v>
      </c>
      <c r="D3266">
        <v>2029</v>
      </c>
      <c r="E3266">
        <v>2.1</v>
      </c>
      <c r="F3266" t="s">
        <v>43</v>
      </c>
    </row>
    <row r="3267" spans="1:6" hidden="1" x14ac:dyDescent="0.35">
      <c r="A3267" t="s">
        <v>1</v>
      </c>
      <c r="B3267" t="s">
        <v>35</v>
      </c>
      <c r="C3267" t="s">
        <v>12</v>
      </c>
      <c r="D3267">
        <v>2030</v>
      </c>
      <c r="E3267">
        <v>2.1</v>
      </c>
      <c r="F3267" t="s">
        <v>43</v>
      </c>
    </row>
    <row r="3268" spans="1:6" hidden="1" x14ac:dyDescent="0.35">
      <c r="A3268" t="s">
        <v>1</v>
      </c>
      <c r="B3268" t="s">
        <v>35</v>
      </c>
      <c r="C3268" t="s">
        <v>12</v>
      </c>
      <c r="D3268">
        <v>2031</v>
      </c>
      <c r="E3268">
        <v>2.1</v>
      </c>
      <c r="F3268" t="s">
        <v>43</v>
      </c>
    </row>
    <row r="3269" spans="1:6" hidden="1" x14ac:dyDescent="0.35">
      <c r="A3269" t="s">
        <v>1</v>
      </c>
      <c r="B3269" t="s">
        <v>35</v>
      </c>
      <c r="C3269" t="s">
        <v>12</v>
      </c>
      <c r="D3269">
        <v>2032</v>
      </c>
      <c r="E3269">
        <v>2.1</v>
      </c>
      <c r="F3269" t="s">
        <v>43</v>
      </c>
    </row>
    <row r="3270" spans="1:6" hidden="1" x14ac:dyDescent="0.35">
      <c r="A3270" t="s">
        <v>1</v>
      </c>
      <c r="B3270" t="s">
        <v>35</v>
      </c>
      <c r="C3270" t="s">
        <v>12</v>
      </c>
      <c r="D3270">
        <v>2033</v>
      </c>
      <c r="E3270">
        <v>2.1</v>
      </c>
      <c r="F3270" t="s">
        <v>43</v>
      </c>
    </row>
    <row r="3271" spans="1:6" hidden="1" x14ac:dyDescent="0.35">
      <c r="A3271" t="s">
        <v>1</v>
      </c>
      <c r="B3271" t="s">
        <v>35</v>
      </c>
      <c r="C3271" t="s">
        <v>12</v>
      </c>
      <c r="D3271">
        <v>2034</v>
      </c>
      <c r="E3271">
        <v>2.1</v>
      </c>
      <c r="F3271" t="s">
        <v>43</v>
      </c>
    </row>
    <row r="3272" spans="1:6" hidden="1" x14ac:dyDescent="0.35">
      <c r="A3272" t="s">
        <v>1</v>
      </c>
      <c r="B3272" t="s">
        <v>35</v>
      </c>
      <c r="C3272" t="s">
        <v>12</v>
      </c>
      <c r="D3272">
        <v>2035</v>
      </c>
      <c r="E3272">
        <v>2.1</v>
      </c>
      <c r="F3272" t="s">
        <v>43</v>
      </c>
    </row>
    <row r="3273" spans="1:6" hidden="1" x14ac:dyDescent="0.35">
      <c r="A3273" t="s">
        <v>1</v>
      </c>
      <c r="B3273" t="s">
        <v>35</v>
      </c>
      <c r="C3273" t="s">
        <v>12</v>
      </c>
      <c r="D3273">
        <v>2036</v>
      </c>
      <c r="E3273">
        <v>2.1</v>
      </c>
      <c r="F3273" t="s">
        <v>43</v>
      </c>
    </row>
    <row r="3274" spans="1:6" hidden="1" x14ac:dyDescent="0.35">
      <c r="A3274" t="s">
        <v>1</v>
      </c>
      <c r="B3274" t="s">
        <v>35</v>
      </c>
      <c r="C3274" t="s">
        <v>12</v>
      </c>
      <c r="D3274">
        <v>2037</v>
      </c>
      <c r="E3274">
        <v>2.1</v>
      </c>
      <c r="F3274" t="s">
        <v>43</v>
      </c>
    </row>
    <row r="3275" spans="1:6" hidden="1" x14ac:dyDescent="0.35">
      <c r="A3275" t="s">
        <v>1</v>
      </c>
      <c r="B3275" t="s">
        <v>35</v>
      </c>
      <c r="C3275" t="s">
        <v>12</v>
      </c>
      <c r="D3275">
        <v>2038</v>
      </c>
      <c r="E3275">
        <v>2.1</v>
      </c>
      <c r="F3275" t="s">
        <v>43</v>
      </c>
    </row>
    <row r="3276" spans="1:6" hidden="1" x14ac:dyDescent="0.35">
      <c r="A3276" t="s">
        <v>1</v>
      </c>
      <c r="B3276" t="s">
        <v>35</v>
      </c>
      <c r="C3276" t="s">
        <v>12</v>
      </c>
      <c r="D3276">
        <v>2039</v>
      </c>
      <c r="E3276">
        <v>2.1</v>
      </c>
      <c r="F3276" t="s">
        <v>43</v>
      </c>
    </row>
    <row r="3277" spans="1:6" hidden="1" x14ac:dyDescent="0.35">
      <c r="A3277" t="s">
        <v>1</v>
      </c>
      <c r="B3277" t="s">
        <v>35</v>
      </c>
      <c r="C3277" t="s">
        <v>12</v>
      </c>
      <c r="D3277">
        <v>2040</v>
      </c>
      <c r="E3277">
        <v>2.1</v>
      </c>
      <c r="F3277" t="s">
        <v>43</v>
      </c>
    </row>
    <row r="3278" spans="1:6" hidden="1" x14ac:dyDescent="0.35">
      <c r="A3278" t="s">
        <v>1</v>
      </c>
      <c r="B3278" t="s">
        <v>35</v>
      </c>
      <c r="C3278" t="s">
        <v>12</v>
      </c>
      <c r="D3278">
        <v>2041</v>
      </c>
      <c r="E3278">
        <v>2.1</v>
      </c>
      <c r="F3278" t="s">
        <v>43</v>
      </c>
    </row>
    <row r="3279" spans="1:6" hidden="1" x14ac:dyDescent="0.35">
      <c r="A3279" t="s">
        <v>1</v>
      </c>
      <c r="B3279" t="s">
        <v>35</v>
      </c>
      <c r="C3279" t="s">
        <v>12</v>
      </c>
      <c r="D3279">
        <v>2042</v>
      </c>
      <c r="E3279">
        <v>2.1</v>
      </c>
      <c r="F3279" t="s">
        <v>43</v>
      </c>
    </row>
    <row r="3280" spans="1:6" hidden="1" x14ac:dyDescent="0.35">
      <c r="A3280" t="s">
        <v>1</v>
      </c>
      <c r="B3280" t="s">
        <v>35</v>
      </c>
      <c r="C3280" t="s">
        <v>12</v>
      </c>
      <c r="D3280">
        <v>2043</v>
      </c>
      <c r="E3280">
        <v>2.1</v>
      </c>
      <c r="F3280" t="s">
        <v>43</v>
      </c>
    </row>
    <row r="3281" spans="1:6" hidden="1" x14ac:dyDescent="0.35">
      <c r="A3281" t="s">
        <v>1</v>
      </c>
      <c r="B3281" t="s">
        <v>35</v>
      </c>
      <c r="C3281" t="s">
        <v>12</v>
      </c>
      <c r="D3281">
        <v>2044</v>
      </c>
      <c r="E3281">
        <v>2.1</v>
      </c>
      <c r="F3281" t="s">
        <v>43</v>
      </c>
    </row>
    <row r="3282" spans="1:6" hidden="1" x14ac:dyDescent="0.35">
      <c r="A3282" t="s">
        <v>1</v>
      </c>
      <c r="B3282" t="s">
        <v>35</v>
      </c>
      <c r="C3282" t="s">
        <v>12</v>
      </c>
      <c r="D3282">
        <v>2045</v>
      </c>
      <c r="E3282">
        <v>2.1</v>
      </c>
      <c r="F3282" t="s">
        <v>43</v>
      </c>
    </row>
    <row r="3283" spans="1:6" hidden="1" x14ac:dyDescent="0.35">
      <c r="A3283" t="s">
        <v>1</v>
      </c>
      <c r="B3283" t="s">
        <v>35</v>
      </c>
      <c r="C3283" t="s">
        <v>12</v>
      </c>
      <c r="D3283">
        <v>2046</v>
      </c>
      <c r="E3283">
        <v>2.1</v>
      </c>
      <c r="F3283" t="s">
        <v>43</v>
      </c>
    </row>
    <row r="3284" spans="1:6" hidden="1" x14ac:dyDescent="0.35">
      <c r="A3284" t="s">
        <v>1</v>
      </c>
      <c r="B3284" t="s">
        <v>35</v>
      </c>
      <c r="C3284" t="s">
        <v>12</v>
      </c>
      <c r="D3284">
        <v>2047</v>
      </c>
      <c r="E3284">
        <v>2.1</v>
      </c>
      <c r="F3284" t="s">
        <v>43</v>
      </c>
    </row>
    <row r="3285" spans="1:6" hidden="1" x14ac:dyDescent="0.35">
      <c r="A3285" t="s">
        <v>1</v>
      </c>
      <c r="B3285" t="s">
        <v>35</v>
      </c>
      <c r="C3285" t="s">
        <v>12</v>
      </c>
      <c r="D3285">
        <v>2048</v>
      </c>
      <c r="E3285">
        <v>2.1</v>
      </c>
      <c r="F3285" t="s">
        <v>43</v>
      </c>
    </row>
    <row r="3286" spans="1:6" hidden="1" x14ac:dyDescent="0.35">
      <c r="A3286" t="s">
        <v>1</v>
      </c>
      <c r="B3286" t="s">
        <v>35</v>
      </c>
      <c r="C3286" t="s">
        <v>12</v>
      </c>
      <c r="D3286">
        <v>2049</v>
      </c>
      <c r="E3286">
        <v>2.1</v>
      </c>
      <c r="F3286" t="s">
        <v>43</v>
      </c>
    </row>
    <row r="3287" spans="1:6" hidden="1" x14ac:dyDescent="0.35">
      <c r="A3287" t="s">
        <v>1</v>
      </c>
      <c r="B3287" t="s">
        <v>35</v>
      </c>
      <c r="C3287" t="s">
        <v>12</v>
      </c>
      <c r="D3287">
        <v>2050</v>
      </c>
      <c r="E3287">
        <v>2.1</v>
      </c>
      <c r="F3287" t="s">
        <v>43</v>
      </c>
    </row>
    <row r="3288" spans="1:6" hidden="1" x14ac:dyDescent="0.35">
      <c r="A3288" t="s">
        <v>1</v>
      </c>
      <c r="B3288" t="s">
        <v>35</v>
      </c>
      <c r="C3288" t="s">
        <v>19</v>
      </c>
      <c r="D3288">
        <v>2020</v>
      </c>
      <c r="E3288">
        <v>170.4</v>
      </c>
      <c r="F3288" t="s">
        <v>43</v>
      </c>
    </row>
    <row r="3289" spans="1:6" hidden="1" x14ac:dyDescent="0.35">
      <c r="A3289" t="s">
        <v>1</v>
      </c>
      <c r="B3289" t="s">
        <v>35</v>
      </c>
      <c r="C3289" t="s">
        <v>19</v>
      </c>
      <c r="D3289">
        <v>2021</v>
      </c>
      <c r="E3289">
        <v>170.4</v>
      </c>
      <c r="F3289" t="s">
        <v>43</v>
      </c>
    </row>
    <row r="3290" spans="1:6" hidden="1" x14ac:dyDescent="0.35">
      <c r="A3290" t="s">
        <v>1</v>
      </c>
      <c r="B3290" t="s">
        <v>35</v>
      </c>
      <c r="C3290" t="s">
        <v>19</v>
      </c>
      <c r="D3290">
        <v>2022</v>
      </c>
      <c r="E3290">
        <v>170.4</v>
      </c>
      <c r="F3290" t="s">
        <v>43</v>
      </c>
    </row>
    <row r="3291" spans="1:6" hidden="1" x14ac:dyDescent="0.35">
      <c r="A3291" t="s">
        <v>1</v>
      </c>
      <c r="B3291" t="s">
        <v>35</v>
      </c>
      <c r="C3291" t="s">
        <v>19</v>
      </c>
      <c r="D3291">
        <v>2023</v>
      </c>
      <c r="E3291">
        <v>170.4</v>
      </c>
      <c r="F3291" t="s">
        <v>43</v>
      </c>
    </row>
    <row r="3292" spans="1:6" hidden="1" x14ac:dyDescent="0.35">
      <c r="A3292" t="s">
        <v>1</v>
      </c>
      <c r="B3292" t="s">
        <v>35</v>
      </c>
      <c r="C3292" t="s">
        <v>19</v>
      </c>
      <c r="D3292">
        <v>2024</v>
      </c>
      <c r="E3292">
        <v>170.4</v>
      </c>
      <c r="F3292" t="s">
        <v>43</v>
      </c>
    </row>
    <row r="3293" spans="1:6" hidden="1" x14ac:dyDescent="0.35">
      <c r="A3293" t="s">
        <v>1</v>
      </c>
      <c r="B3293" t="s">
        <v>35</v>
      </c>
      <c r="C3293" t="s">
        <v>19</v>
      </c>
      <c r="D3293">
        <v>2025</v>
      </c>
      <c r="E3293">
        <v>170.4</v>
      </c>
      <c r="F3293" t="s">
        <v>43</v>
      </c>
    </row>
    <row r="3294" spans="1:6" hidden="1" x14ac:dyDescent="0.35">
      <c r="A3294" t="s">
        <v>1</v>
      </c>
      <c r="B3294" t="s">
        <v>35</v>
      </c>
      <c r="C3294" t="s">
        <v>19</v>
      </c>
      <c r="D3294">
        <v>2026</v>
      </c>
      <c r="E3294">
        <v>170.4</v>
      </c>
      <c r="F3294" t="s">
        <v>43</v>
      </c>
    </row>
    <row r="3295" spans="1:6" hidden="1" x14ac:dyDescent="0.35">
      <c r="A3295" t="s">
        <v>1</v>
      </c>
      <c r="B3295" t="s">
        <v>35</v>
      </c>
      <c r="C3295" t="s">
        <v>19</v>
      </c>
      <c r="D3295">
        <v>2027</v>
      </c>
      <c r="E3295">
        <v>170.4</v>
      </c>
      <c r="F3295" t="s">
        <v>43</v>
      </c>
    </row>
    <row r="3296" spans="1:6" hidden="1" x14ac:dyDescent="0.35">
      <c r="A3296" t="s">
        <v>1</v>
      </c>
      <c r="B3296" t="s">
        <v>35</v>
      </c>
      <c r="C3296" t="s">
        <v>19</v>
      </c>
      <c r="D3296">
        <v>2028</v>
      </c>
      <c r="E3296">
        <v>170.4</v>
      </c>
      <c r="F3296" t="s">
        <v>43</v>
      </c>
    </row>
    <row r="3297" spans="1:6" hidden="1" x14ac:dyDescent="0.35">
      <c r="A3297" t="s">
        <v>1</v>
      </c>
      <c r="B3297" t="s">
        <v>35</v>
      </c>
      <c r="C3297" t="s">
        <v>19</v>
      </c>
      <c r="D3297">
        <v>2029</v>
      </c>
      <c r="E3297">
        <v>170.4</v>
      </c>
      <c r="F3297" t="s">
        <v>43</v>
      </c>
    </row>
    <row r="3298" spans="1:6" hidden="1" x14ac:dyDescent="0.35">
      <c r="A3298" t="s">
        <v>1</v>
      </c>
      <c r="B3298" t="s">
        <v>35</v>
      </c>
      <c r="C3298" t="s">
        <v>19</v>
      </c>
      <c r="D3298">
        <v>2030</v>
      </c>
      <c r="E3298">
        <v>170.4</v>
      </c>
      <c r="F3298" t="s">
        <v>43</v>
      </c>
    </row>
    <row r="3299" spans="1:6" hidden="1" x14ac:dyDescent="0.35">
      <c r="A3299" t="s">
        <v>1</v>
      </c>
      <c r="B3299" t="s">
        <v>35</v>
      </c>
      <c r="C3299" t="s">
        <v>19</v>
      </c>
      <c r="D3299">
        <v>2031</v>
      </c>
      <c r="E3299">
        <v>170.4</v>
      </c>
      <c r="F3299" t="s">
        <v>43</v>
      </c>
    </row>
    <row r="3300" spans="1:6" hidden="1" x14ac:dyDescent="0.35">
      <c r="A3300" t="s">
        <v>1</v>
      </c>
      <c r="B3300" t="s">
        <v>35</v>
      </c>
      <c r="C3300" t="s">
        <v>19</v>
      </c>
      <c r="D3300">
        <v>2032</v>
      </c>
      <c r="E3300">
        <v>170.4</v>
      </c>
      <c r="F3300" t="s">
        <v>43</v>
      </c>
    </row>
    <row r="3301" spans="1:6" hidden="1" x14ac:dyDescent="0.35">
      <c r="A3301" t="s">
        <v>1</v>
      </c>
      <c r="B3301" t="s">
        <v>35</v>
      </c>
      <c r="C3301" t="s">
        <v>19</v>
      </c>
      <c r="D3301">
        <v>2033</v>
      </c>
      <c r="E3301">
        <v>170.4</v>
      </c>
      <c r="F3301" t="s">
        <v>43</v>
      </c>
    </row>
    <row r="3302" spans="1:6" hidden="1" x14ac:dyDescent="0.35">
      <c r="A3302" t="s">
        <v>1</v>
      </c>
      <c r="B3302" t="s">
        <v>35</v>
      </c>
      <c r="C3302" t="s">
        <v>19</v>
      </c>
      <c r="D3302">
        <v>2034</v>
      </c>
      <c r="E3302">
        <v>170.4</v>
      </c>
      <c r="F3302" t="s">
        <v>43</v>
      </c>
    </row>
    <row r="3303" spans="1:6" hidden="1" x14ac:dyDescent="0.35">
      <c r="A3303" t="s">
        <v>1</v>
      </c>
      <c r="B3303" t="s">
        <v>35</v>
      </c>
      <c r="C3303" t="s">
        <v>19</v>
      </c>
      <c r="D3303">
        <v>2035</v>
      </c>
      <c r="E3303">
        <v>170.4</v>
      </c>
      <c r="F3303" t="s">
        <v>43</v>
      </c>
    </row>
    <row r="3304" spans="1:6" hidden="1" x14ac:dyDescent="0.35">
      <c r="A3304" t="s">
        <v>1</v>
      </c>
      <c r="B3304" t="s">
        <v>35</v>
      </c>
      <c r="C3304" t="s">
        <v>19</v>
      </c>
      <c r="D3304">
        <v>2036</v>
      </c>
      <c r="E3304">
        <v>95.4</v>
      </c>
      <c r="F3304" t="s">
        <v>43</v>
      </c>
    </row>
    <row r="3305" spans="1:6" hidden="1" x14ac:dyDescent="0.35">
      <c r="A3305" t="s">
        <v>1</v>
      </c>
      <c r="B3305" t="s">
        <v>35</v>
      </c>
      <c r="C3305" t="s">
        <v>19</v>
      </c>
      <c r="D3305">
        <v>2037</v>
      </c>
      <c r="E3305">
        <v>95.4</v>
      </c>
      <c r="F3305" t="s">
        <v>43</v>
      </c>
    </row>
    <row r="3306" spans="1:6" hidden="1" x14ac:dyDescent="0.35">
      <c r="A3306" t="s">
        <v>1</v>
      </c>
      <c r="B3306" t="s">
        <v>35</v>
      </c>
      <c r="C3306" t="s">
        <v>19</v>
      </c>
      <c r="D3306">
        <v>2038</v>
      </c>
      <c r="E3306">
        <v>95.4</v>
      </c>
      <c r="F3306" t="s">
        <v>43</v>
      </c>
    </row>
    <row r="3307" spans="1:6" hidden="1" x14ac:dyDescent="0.35">
      <c r="A3307" t="s">
        <v>1</v>
      </c>
      <c r="B3307" t="s">
        <v>35</v>
      </c>
      <c r="C3307" t="s">
        <v>19</v>
      </c>
      <c r="D3307">
        <v>2039</v>
      </c>
      <c r="E3307">
        <v>95.4</v>
      </c>
      <c r="F3307" t="s">
        <v>43</v>
      </c>
    </row>
    <row r="3308" spans="1:6" hidden="1" x14ac:dyDescent="0.35">
      <c r="A3308" t="s">
        <v>1</v>
      </c>
      <c r="B3308" t="s">
        <v>35</v>
      </c>
      <c r="C3308" t="s">
        <v>19</v>
      </c>
      <c r="D3308">
        <v>2040</v>
      </c>
      <c r="E3308">
        <v>95.4</v>
      </c>
      <c r="F3308" t="s">
        <v>43</v>
      </c>
    </row>
    <row r="3309" spans="1:6" hidden="1" x14ac:dyDescent="0.35">
      <c r="A3309" t="s">
        <v>1</v>
      </c>
      <c r="B3309" t="s">
        <v>35</v>
      </c>
      <c r="C3309" t="s">
        <v>19</v>
      </c>
      <c r="D3309">
        <v>2041</v>
      </c>
      <c r="E3309">
        <v>40.4</v>
      </c>
      <c r="F3309" t="s">
        <v>43</v>
      </c>
    </row>
    <row r="3310" spans="1:6" hidden="1" x14ac:dyDescent="0.35">
      <c r="A3310" t="s">
        <v>1</v>
      </c>
      <c r="B3310" t="s">
        <v>35</v>
      </c>
      <c r="C3310" t="s">
        <v>19</v>
      </c>
      <c r="D3310">
        <v>2042</v>
      </c>
      <c r="E3310">
        <v>40.4</v>
      </c>
      <c r="F3310" t="s">
        <v>43</v>
      </c>
    </row>
    <row r="3311" spans="1:6" hidden="1" x14ac:dyDescent="0.35">
      <c r="A3311" t="s">
        <v>1</v>
      </c>
      <c r="B3311" t="s">
        <v>35</v>
      </c>
      <c r="C3311" t="s">
        <v>19</v>
      </c>
      <c r="D3311">
        <v>2043</v>
      </c>
      <c r="E3311">
        <v>40.4</v>
      </c>
      <c r="F3311" t="s">
        <v>43</v>
      </c>
    </row>
    <row r="3312" spans="1:6" hidden="1" x14ac:dyDescent="0.35">
      <c r="A3312" t="s">
        <v>1</v>
      </c>
      <c r="B3312" t="s">
        <v>35</v>
      </c>
      <c r="C3312" t="s">
        <v>19</v>
      </c>
      <c r="D3312">
        <v>2044</v>
      </c>
      <c r="E3312">
        <v>40.4</v>
      </c>
      <c r="F3312" t="s">
        <v>43</v>
      </c>
    </row>
    <row r="3313" spans="1:6" hidden="1" x14ac:dyDescent="0.35">
      <c r="A3313" t="s">
        <v>1</v>
      </c>
      <c r="B3313" t="s">
        <v>35</v>
      </c>
      <c r="C3313" t="s">
        <v>19</v>
      </c>
      <c r="D3313">
        <v>2045</v>
      </c>
      <c r="E3313">
        <v>40.4</v>
      </c>
      <c r="F3313" t="s">
        <v>43</v>
      </c>
    </row>
    <row r="3314" spans="1:6" hidden="1" x14ac:dyDescent="0.35">
      <c r="A3314" t="s">
        <v>1</v>
      </c>
      <c r="B3314" t="s">
        <v>35</v>
      </c>
      <c r="C3314" t="s">
        <v>19</v>
      </c>
      <c r="D3314">
        <v>2046</v>
      </c>
      <c r="E3314">
        <v>40.4</v>
      </c>
      <c r="F3314" t="s">
        <v>43</v>
      </c>
    </row>
    <row r="3315" spans="1:6" hidden="1" x14ac:dyDescent="0.35">
      <c r="A3315" t="s">
        <v>1</v>
      </c>
      <c r="B3315" t="s">
        <v>35</v>
      </c>
      <c r="C3315" t="s">
        <v>19</v>
      </c>
      <c r="D3315">
        <v>2047</v>
      </c>
      <c r="E3315">
        <v>40.4</v>
      </c>
      <c r="F3315" t="s">
        <v>43</v>
      </c>
    </row>
    <row r="3316" spans="1:6" hidden="1" x14ac:dyDescent="0.35">
      <c r="A3316" t="s">
        <v>1</v>
      </c>
      <c r="B3316" t="s">
        <v>35</v>
      </c>
      <c r="C3316" t="s">
        <v>19</v>
      </c>
      <c r="D3316">
        <v>2048</v>
      </c>
      <c r="E3316">
        <v>40.4</v>
      </c>
      <c r="F3316" t="s">
        <v>43</v>
      </c>
    </row>
    <row r="3317" spans="1:6" hidden="1" x14ac:dyDescent="0.35">
      <c r="A3317" t="s">
        <v>1</v>
      </c>
      <c r="B3317" t="s">
        <v>35</v>
      </c>
      <c r="C3317" t="s">
        <v>19</v>
      </c>
      <c r="D3317">
        <v>2049</v>
      </c>
      <c r="E3317">
        <v>40.4</v>
      </c>
      <c r="F3317" t="s">
        <v>43</v>
      </c>
    </row>
    <row r="3318" spans="1:6" hidden="1" x14ac:dyDescent="0.35">
      <c r="A3318" t="s">
        <v>1</v>
      </c>
      <c r="B3318" t="s">
        <v>35</v>
      </c>
      <c r="C3318" t="s">
        <v>19</v>
      </c>
      <c r="D3318">
        <v>2050</v>
      </c>
      <c r="E3318">
        <v>40.4</v>
      </c>
      <c r="F3318" t="s">
        <v>43</v>
      </c>
    </row>
    <row r="3319" spans="1:6" hidden="1" x14ac:dyDescent="0.35">
      <c r="A3319" t="s">
        <v>1</v>
      </c>
      <c r="B3319" t="s">
        <v>35</v>
      </c>
      <c r="C3319" t="s">
        <v>20</v>
      </c>
      <c r="D3319">
        <v>2020</v>
      </c>
      <c r="E3319">
        <v>208</v>
      </c>
      <c r="F3319" t="s">
        <v>43</v>
      </c>
    </row>
    <row r="3320" spans="1:6" hidden="1" x14ac:dyDescent="0.35">
      <c r="A3320" t="s">
        <v>1</v>
      </c>
      <c r="B3320" t="s">
        <v>35</v>
      </c>
      <c r="C3320" t="s">
        <v>20</v>
      </c>
      <c r="D3320">
        <v>2021</v>
      </c>
      <c r="E3320">
        <v>268</v>
      </c>
      <c r="F3320" t="s">
        <v>43</v>
      </c>
    </row>
    <row r="3321" spans="1:6" hidden="1" x14ac:dyDescent="0.35">
      <c r="A3321" t="s">
        <v>1</v>
      </c>
      <c r="B3321" t="s">
        <v>35</v>
      </c>
      <c r="C3321" t="s">
        <v>20</v>
      </c>
      <c r="D3321">
        <v>2022</v>
      </c>
      <c r="E3321">
        <v>268</v>
      </c>
      <c r="F3321" t="s">
        <v>43</v>
      </c>
    </row>
    <row r="3322" spans="1:6" hidden="1" x14ac:dyDescent="0.35">
      <c r="A3322" t="s">
        <v>1</v>
      </c>
      <c r="B3322" t="s">
        <v>35</v>
      </c>
      <c r="C3322" t="s">
        <v>20</v>
      </c>
      <c r="D3322">
        <v>2023</v>
      </c>
      <c r="E3322">
        <v>268</v>
      </c>
      <c r="F3322" t="s">
        <v>43</v>
      </c>
    </row>
    <row r="3323" spans="1:6" hidden="1" x14ac:dyDescent="0.35">
      <c r="A3323" t="s">
        <v>1</v>
      </c>
      <c r="B3323" t="s">
        <v>35</v>
      </c>
      <c r="C3323" t="s">
        <v>20</v>
      </c>
      <c r="D3323">
        <v>2024</v>
      </c>
      <c r="E3323">
        <v>268</v>
      </c>
      <c r="F3323" t="s">
        <v>43</v>
      </c>
    </row>
    <row r="3324" spans="1:6" hidden="1" x14ac:dyDescent="0.35">
      <c r="A3324" t="s">
        <v>1</v>
      </c>
      <c r="B3324" t="s">
        <v>35</v>
      </c>
      <c r="C3324" t="s">
        <v>20</v>
      </c>
      <c r="D3324">
        <v>2025</v>
      </c>
      <c r="E3324">
        <v>358</v>
      </c>
      <c r="F3324" t="s">
        <v>43</v>
      </c>
    </row>
    <row r="3325" spans="1:6" hidden="1" x14ac:dyDescent="0.35">
      <c r="A3325" t="s">
        <v>1</v>
      </c>
      <c r="B3325" t="s">
        <v>35</v>
      </c>
      <c r="C3325" t="s">
        <v>20</v>
      </c>
      <c r="D3325">
        <v>2026</v>
      </c>
      <c r="E3325">
        <v>370</v>
      </c>
      <c r="F3325" t="s">
        <v>43</v>
      </c>
    </row>
    <row r="3326" spans="1:6" hidden="1" x14ac:dyDescent="0.35">
      <c r="A3326" t="s">
        <v>1</v>
      </c>
      <c r="B3326" t="s">
        <v>35</v>
      </c>
      <c r="C3326" t="s">
        <v>20</v>
      </c>
      <c r="D3326">
        <v>2027</v>
      </c>
      <c r="E3326">
        <v>383</v>
      </c>
      <c r="F3326" t="s">
        <v>43</v>
      </c>
    </row>
    <row r="3327" spans="1:6" hidden="1" x14ac:dyDescent="0.35">
      <c r="A3327" t="s">
        <v>1</v>
      </c>
      <c r="B3327" t="s">
        <v>35</v>
      </c>
      <c r="C3327" t="s">
        <v>20</v>
      </c>
      <c r="D3327">
        <v>2028</v>
      </c>
      <c r="E3327">
        <v>395</v>
      </c>
      <c r="F3327" t="s">
        <v>43</v>
      </c>
    </row>
    <row r="3328" spans="1:6" hidden="1" x14ac:dyDescent="0.35">
      <c r="A3328" t="s">
        <v>1</v>
      </c>
      <c r="B3328" t="s">
        <v>35</v>
      </c>
      <c r="C3328" t="s">
        <v>20</v>
      </c>
      <c r="D3328">
        <v>2029</v>
      </c>
      <c r="E3328">
        <v>407</v>
      </c>
      <c r="F3328" t="s">
        <v>43</v>
      </c>
    </row>
    <row r="3329" spans="1:6" hidden="1" x14ac:dyDescent="0.35">
      <c r="A3329" t="s">
        <v>1</v>
      </c>
      <c r="B3329" t="s">
        <v>35</v>
      </c>
      <c r="C3329" t="s">
        <v>20</v>
      </c>
      <c r="D3329">
        <v>2030</v>
      </c>
      <c r="E3329">
        <v>419</v>
      </c>
      <c r="F3329" t="s">
        <v>43</v>
      </c>
    </row>
    <row r="3330" spans="1:6" hidden="1" x14ac:dyDescent="0.35">
      <c r="A3330" t="s">
        <v>1</v>
      </c>
      <c r="B3330" t="s">
        <v>35</v>
      </c>
      <c r="C3330" t="s">
        <v>20</v>
      </c>
      <c r="D3330">
        <v>2031</v>
      </c>
      <c r="E3330">
        <v>419</v>
      </c>
      <c r="F3330" t="s">
        <v>43</v>
      </c>
    </row>
    <row r="3331" spans="1:6" hidden="1" x14ac:dyDescent="0.35">
      <c r="A3331" t="s">
        <v>1</v>
      </c>
      <c r="B3331" t="s">
        <v>35</v>
      </c>
      <c r="C3331" t="s">
        <v>20</v>
      </c>
      <c r="D3331">
        <v>2032</v>
      </c>
      <c r="E3331">
        <v>419</v>
      </c>
      <c r="F3331" t="s">
        <v>43</v>
      </c>
    </row>
    <row r="3332" spans="1:6" hidden="1" x14ac:dyDescent="0.35">
      <c r="A3332" t="s">
        <v>1</v>
      </c>
      <c r="B3332" t="s">
        <v>35</v>
      </c>
      <c r="C3332" t="s">
        <v>20</v>
      </c>
      <c r="D3332">
        <v>2033</v>
      </c>
      <c r="E3332">
        <v>419</v>
      </c>
      <c r="F3332" t="s">
        <v>43</v>
      </c>
    </row>
    <row r="3333" spans="1:6" hidden="1" x14ac:dyDescent="0.35">
      <c r="A3333" t="s">
        <v>1</v>
      </c>
      <c r="B3333" t="s">
        <v>35</v>
      </c>
      <c r="C3333" t="s">
        <v>20</v>
      </c>
      <c r="D3333">
        <v>2034</v>
      </c>
      <c r="E3333">
        <v>419</v>
      </c>
      <c r="F3333" t="s">
        <v>43</v>
      </c>
    </row>
    <row r="3334" spans="1:6" hidden="1" x14ac:dyDescent="0.35">
      <c r="A3334" t="s">
        <v>1</v>
      </c>
      <c r="B3334" t="s">
        <v>35</v>
      </c>
      <c r="C3334" t="s">
        <v>20</v>
      </c>
      <c r="D3334">
        <v>2035</v>
      </c>
      <c r="E3334">
        <v>419</v>
      </c>
      <c r="F3334" t="s">
        <v>43</v>
      </c>
    </row>
    <row r="3335" spans="1:6" hidden="1" x14ac:dyDescent="0.35">
      <c r="A3335" t="s">
        <v>1</v>
      </c>
      <c r="B3335" t="s">
        <v>35</v>
      </c>
      <c r="C3335" t="s">
        <v>20</v>
      </c>
      <c r="D3335">
        <v>2036</v>
      </c>
      <c r="E3335">
        <v>419</v>
      </c>
      <c r="F3335" t="s">
        <v>43</v>
      </c>
    </row>
    <row r="3336" spans="1:6" hidden="1" x14ac:dyDescent="0.35">
      <c r="A3336" t="s">
        <v>1</v>
      </c>
      <c r="B3336" t="s">
        <v>35</v>
      </c>
      <c r="C3336" t="s">
        <v>20</v>
      </c>
      <c r="D3336">
        <v>2037</v>
      </c>
      <c r="E3336">
        <v>419</v>
      </c>
      <c r="F3336" t="s">
        <v>43</v>
      </c>
    </row>
    <row r="3337" spans="1:6" hidden="1" x14ac:dyDescent="0.35">
      <c r="A3337" t="s">
        <v>1</v>
      </c>
      <c r="B3337" t="s">
        <v>35</v>
      </c>
      <c r="C3337" t="s">
        <v>20</v>
      </c>
      <c r="D3337">
        <v>2038</v>
      </c>
      <c r="E3337">
        <v>419</v>
      </c>
      <c r="F3337" t="s">
        <v>43</v>
      </c>
    </row>
    <row r="3338" spans="1:6" hidden="1" x14ac:dyDescent="0.35">
      <c r="A3338" t="s">
        <v>1</v>
      </c>
      <c r="B3338" t="s">
        <v>35</v>
      </c>
      <c r="C3338" t="s">
        <v>20</v>
      </c>
      <c r="D3338">
        <v>2039</v>
      </c>
      <c r="E3338">
        <v>419</v>
      </c>
      <c r="F3338" t="s">
        <v>43</v>
      </c>
    </row>
    <row r="3339" spans="1:6" hidden="1" x14ac:dyDescent="0.35">
      <c r="A3339" t="s">
        <v>1</v>
      </c>
      <c r="B3339" t="s">
        <v>35</v>
      </c>
      <c r="C3339" t="s">
        <v>20</v>
      </c>
      <c r="D3339">
        <v>2040</v>
      </c>
      <c r="E3339">
        <v>419</v>
      </c>
      <c r="F3339" t="s">
        <v>43</v>
      </c>
    </row>
    <row r="3340" spans="1:6" hidden="1" x14ac:dyDescent="0.35">
      <c r="A3340" t="s">
        <v>1</v>
      </c>
      <c r="B3340" t="s">
        <v>35</v>
      </c>
      <c r="C3340" t="s">
        <v>20</v>
      </c>
      <c r="D3340">
        <v>2041</v>
      </c>
      <c r="E3340">
        <v>419</v>
      </c>
      <c r="F3340" t="s">
        <v>43</v>
      </c>
    </row>
    <row r="3341" spans="1:6" hidden="1" x14ac:dyDescent="0.35">
      <c r="A3341" t="s">
        <v>1</v>
      </c>
      <c r="B3341" t="s">
        <v>35</v>
      </c>
      <c r="C3341" t="s">
        <v>20</v>
      </c>
      <c r="D3341">
        <v>2042</v>
      </c>
      <c r="E3341">
        <v>419</v>
      </c>
      <c r="F3341" t="s">
        <v>43</v>
      </c>
    </row>
    <row r="3342" spans="1:6" hidden="1" x14ac:dyDescent="0.35">
      <c r="A3342" t="s">
        <v>1</v>
      </c>
      <c r="B3342" t="s">
        <v>35</v>
      </c>
      <c r="C3342" t="s">
        <v>20</v>
      </c>
      <c r="D3342">
        <v>2043</v>
      </c>
      <c r="E3342">
        <v>419</v>
      </c>
      <c r="F3342" t="s">
        <v>43</v>
      </c>
    </row>
    <row r="3343" spans="1:6" hidden="1" x14ac:dyDescent="0.35">
      <c r="A3343" t="s">
        <v>1</v>
      </c>
      <c r="B3343" t="s">
        <v>35</v>
      </c>
      <c r="C3343" t="s">
        <v>20</v>
      </c>
      <c r="D3343">
        <v>2044</v>
      </c>
      <c r="E3343">
        <v>419</v>
      </c>
      <c r="F3343" t="s">
        <v>43</v>
      </c>
    </row>
    <row r="3344" spans="1:6" hidden="1" x14ac:dyDescent="0.35">
      <c r="A3344" t="s">
        <v>1</v>
      </c>
      <c r="B3344" t="s">
        <v>35</v>
      </c>
      <c r="C3344" t="s">
        <v>20</v>
      </c>
      <c r="D3344">
        <v>2045</v>
      </c>
      <c r="E3344">
        <v>419</v>
      </c>
      <c r="F3344" t="s">
        <v>43</v>
      </c>
    </row>
    <row r="3345" spans="1:6" hidden="1" x14ac:dyDescent="0.35">
      <c r="A3345" t="s">
        <v>1</v>
      </c>
      <c r="B3345" t="s">
        <v>35</v>
      </c>
      <c r="C3345" t="s">
        <v>20</v>
      </c>
      <c r="D3345">
        <v>2046</v>
      </c>
      <c r="E3345">
        <v>419</v>
      </c>
      <c r="F3345" t="s">
        <v>43</v>
      </c>
    </row>
    <row r="3346" spans="1:6" hidden="1" x14ac:dyDescent="0.35">
      <c r="A3346" t="s">
        <v>1</v>
      </c>
      <c r="B3346" t="s">
        <v>35</v>
      </c>
      <c r="C3346" t="s">
        <v>20</v>
      </c>
      <c r="D3346">
        <v>2047</v>
      </c>
      <c r="E3346">
        <v>419</v>
      </c>
      <c r="F3346" t="s">
        <v>43</v>
      </c>
    </row>
    <row r="3347" spans="1:6" hidden="1" x14ac:dyDescent="0.35">
      <c r="A3347" t="s">
        <v>1</v>
      </c>
      <c r="B3347" t="s">
        <v>35</v>
      </c>
      <c r="C3347" t="s">
        <v>20</v>
      </c>
      <c r="D3347">
        <v>2048</v>
      </c>
      <c r="E3347">
        <v>419</v>
      </c>
      <c r="F3347" t="s">
        <v>43</v>
      </c>
    </row>
    <row r="3348" spans="1:6" hidden="1" x14ac:dyDescent="0.35">
      <c r="A3348" t="s">
        <v>1</v>
      </c>
      <c r="B3348" t="s">
        <v>35</v>
      </c>
      <c r="C3348" t="s">
        <v>20</v>
      </c>
      <c r="D3348">
        <v>2049</v>
      </c>
      <c r="E3348">
        <v>419</v>
      </c>
      <c r="F3348" t="s">
        <v>43</v>
      </c>
    </row>
    <row r="3349" spans="1:6" hidden="1" x14ac:dyDescent="0.35">
      <c r="A3349" t="s">
        <v>1</v>
      </c>
      <c r="B3349" t="s">
        <v>35</v>
      </c>
      <c r="C3349" t="s">
        <v>20</v>
      </c>
      <c r="D3349">
        <v>2050</v>
      </c>
      <c r="E3349">
        <v>419</v>
      </c>
      <c r="F3349" t="s">
        <v>43</v>
      </c>
    </row>
    <row r="3350" spans="1:6" hidden="1" x14ac:dyDescent="0.35">
      <c r="A3350" t="s">
        <v>1</v>
      </c>
      <c r="B3350" t="s">
        <v>35</v>
      </c>
      <c r="C3350" t="s">
        <v>21</v>
      </c>
      <c r="D3350">
        <v>2020</v>
      </c>
      <c r="E3350">
        <v>0.5</v>
      </c>
      <c r="F3350" t="s">
        <v>43</v>
      </c>
    </row>
    <row r="3351" spans="1:6" hidden="1" x14ac:dyDescent="0.35">
      <c r="A3351" t="s">
        <v>1</v>
      </c>
      <c r="B3351" t="s">
        <v>35</v>
      </c>
      <c r="C3351" t="s">
        <v>21</v>
      </c>
      <c r="D3351">
        <v>2021</v>
      </c>
      <c r="E3351">
        <v>0.5</v>
      </c>
      <c r="F3351" t="s">
        <v>43</v>
      </c>
    </row>
    <row r="3352" spans="1:6" hidden="1" x14ac:dyDescent="0.35">
      <c r="A3352" t="s">
        <v>1</v>
      </c>
      <c r="B3352" t="s">
        <v>35</v>
      </c>
      <c r="C3352" t="s">
        <v>21</v>
      </c>
      <c r="D3352">
        <v>2022</v>
      </c>
      <c r="E3352">
        <v>0.5</v>
      </c>
      <c r="F3352" t="s">
        <v>43</v>
      </c>
    </row>
    <row r="3353" spans="1:6" hidden="1" x14ac:dyDescent="0.35">
      <c r="A3353" t="s">
        <v>1</v>
      </c>
      <c r="B3353" t="s">
        <v>35</v>
      </c>
      <c r="C3353" t="s">
        <v>21</v>
      </c>
      <c r="D3353">
        <v>2023</v>
      </c>
      <c r="E3353">
        <v>0.5</v>
      </c>
      <c r="F3353" t="s">
        <v>43</v>
      </c>
    </row>
    <row r="3354" spans="1:6" hidden="1" x14ac:dyDescent="0.35">
      <c r="A3354" t="s">
        <v>1</v>
      </c>
      <c r="B3354" t="s">
        <v>35</v>
      </c>
      <c r="C3354" t="s">
        <v>21</v>
      </c>
      <c r="D3354">
        <v>2024</v>
      </c>
      <c r="E3354">
        <v>0.5</v>
      </c>
      <c r="F3354" t="s">
        <v>43</v>
      </c>
    </row>
    <row r="3355" spans="1:6" hidden="1" x14ac:dyDescent="0.35">
      <c r="A3355" t="s">
        <v>1</v>
      </c>
      <c r="B3355" t="s">
        <v>35</v>
      </c>
      <c r="C3355" t="s">
        <v>21</v>
      </c>
      <c r="D3355">
        <v>2025</v>
      </c>
      <c r="E3355">
        <v>0.5</v>
      </c>
      <c r="F3355" t="s">
        <v>43</v>
      </c>
    </row>
    <row r="3356" spans="1:6" hidden="1" x14ac:dyDescent="0.35">
      <c r="A3356" t="s">
        <v>1</v>
      </c>
      <c r="B3356" t="s">
        <v>35</v>
      </c>
      <c r="C3356" t="s">
        <v>21</v>
      </c>
      <c r="D3356">
        <v>2026</v>
      </c>
      <c r="E3356">
        <v>1.1328741520000001</v>
      </c>
      <c r="F3356" t="s">
        <v>43</v>
      </c>
    </row>
    <row r="3357" spans="1:6" hidden="1" x14ac:dyDescent="0.35">
      <c r="A3357" t="s">
        <v>1</v>
      </c>
      <c r="B3357" t="s">
        <v>35</v>
      </c>
      <c r="C3357" t="s">
        <v>21</v>
      </c>
      <c r="D3357">
        <v>2027</v>
      </c>
      <c r="E3357">
        <v>1.7657483030000001</v>
      </c>
      <c r="F3357" t="s">
        <v>43</v>
      </c>
    </row>
    <row r="3358" spans="1:6" hidden="1" x14ac:dyDescent="0.35">
      <c r="A3358" t="s">
        <v>1</v>
      </c>
      <c r="B3358" t="s">
        <v>35</v>
      </c>
      <c r="C3358" t="s">
        <v>21</v>
      </c>
      <c r="D3358">
        <v>2028</v>
      </c>
      <c r="E3358">
        <v>2.3986224549999999</v>
      </c>
      <c r="F3358" t="s">
        <v>43</v>
      </c>
    </row>
    <row r="3359" spans="1:6" hidden="1" x14ac:dyDescent="0.35">
      <c r="A3359" t="s">
        <v>1</v>
      </c>
      <c r="B3359" t="s">
        <v>35</v>
      </c>
      <c r="C3359" t="s">
        <v>21</v>
      </c>
      <c r="D3359">
        <v>2029</v>
      </c>
      <c r="E3359">
        <v>3.0314966060000001</v>
      </c>
      <c r="F3359" t="s">
        <v>43</v>
      </c>
    </row>
    <row r="3360" spans="1:6" hidden="1" x14ac:dyDescent="0.35">
      <c r="A3360" t="s">
        <v>1</v>
      </c>
      <c r="B3360" t="s">
        <v>35</v>
      </c>
      <c r="C3360" t="s">
        <v>21</v>
      </c>
      <c r="D3360">
        <v>2030</v>
      </c>
      <c r="E3360">
        <v>3.664370758</v>
      </c>
      <c r="F3360" t="s">
        <v>43</v>
      </c>
    </row>
    <row r="3361" spans="1:6" hidden="1" x14ac:dyDescent="0.35">
      <c r="A3361" t="s">
        <v>1</v>
      </c>
      <c r="B3361" t="s">
        <v>35</v>
      </c>
      <c r="C3361" t="s">
        <v>21</v>
      </c>
      <c r="D3361">
        <v>2031</v>
      </c>
      <c r="E3361">
        <v>3.6891298109999999</v>
      </c>
      <c r="F3361" t="s">
        <v>43</v>
      </c>
    </row>
    <row r="3362" spans="1:6" hidden="1" x14ac:dyDescent="0.35">
      <c r="A3362" t="s">
        <v>1</v>
      </c>
      <c r="B3362" t="s">
        <v>35</v>
      </c>
      <c r="C3362" t="s">
        <v>21</v>
      </c>
      <c r="D3362">
        <v>2032</v>
      </c>
      <c r="E3362">
        <v>3.7138888639999998</v>
      </c>
      <c r="F3362" t="s">
        <v>43</v>
      </c>
    </row>
    <row r="3363" spans="1:6" hidden="1" x14ac:dyDescent="0.35">
      <c r="A3363" t="s">
        <v>1</v>
      </c>
      <c r="B3363" t="s">
        <v>35</v>
      </c>
      <c r="C3363" t="s">
        <v>21</v>
      </c>
      <c r="D3363">
        <v>2033</v>
      </c>
      <c r="E3363">
        <v>3.7386479179999998</v>
      </c>
      <c r="F3363" t="s">
        <v>43</v>
      </c>
    </row>
    <row r="3364" spans="1:6" hidden="1" x14ac:dyDescent="0.35">
      <c r="A3364" t="s">
        <v>1</v>
      </c>
      <c r="B3364" t="s">
        <v>35</v>
      </c>
      <c r="C3364" t="s">
        <v>21</v>
      </c>
      <c r="D3364">
        <v>2034</v>
      </c>
      <c r="E3364">
        <v>3.7634069710000002</v>
      </c>
      <c r="F3364" t="s">
        <v>43</v>
      </c>
    </row>
    <row r="3365" spans="1:6" hidden="1" x14ac:dyDescent="0.35">
      <c r="A3365" t="s">
        <v>1</v>
      </c>
      <c r="B3365" t="s">
        <v>35</v>
      </c>
      <c r="C3365" t="s">
        <v>21</v>
      </c>
      <c r="D3365">
        <v>2035</v>
      </c>
      <c r="E3365">
        <v>3.7881660240000001</v>
      </c>
      <c r="F3365" t="s">
        <v>43</v>
      </c>
    </row>
    <row r="3366" spans="1:6" hidden="1" x14ac:dyDescent="0.35">
      <c r="A3366" t="s">
        <v>1</v>
      </c>
      <c r="B3366" t="s">
        <v>35</v>
      </c>
      <c r="C3366" t="s">
        <v>21</v>
      </c>
      <c r="D3366">
        <v>2036</v>
      </c>
      <c r="E3366">
        <v>3.8129250770000001</v>
      </c>
      <c r="F3366" t="s">
        <v>43</v>
      </c>
    </row>
    <row r="3367" spans="1:6" hidden="1" x14ac:dyDescent="0.35">
      <c r="A3367" t="s">
        <v>1</v>
      </c>
      <c r="B3367" t="s">
        <v>35</v>
      </c>
      <c r="C3367" t="s">
        <v>21</v>
      </c>
      <c r="D3367">
        <v>2037</v>
      </c>
      <c r="E3367">
        <v>3.83768413</v>
      </c>
      <c r="F3367" t="s">
        <v>43</v>
      </c>
    </row>
    <row r="3368" spans="1:6" hidden="1" x14ac:dyDescent="0.35">
      <c r="A3368" t="s">
        <v>1</v>
      </c>
      <c r="B3368" t="s">
        <v>35</v>
      </c>
      <c r="C3368" t="s">
        <v>21</v>
      </c>
      <c r="D3368">
        <v>2038</v>
      </c>
      <c r="E3368">
        <v>3.862443184</v>
      </c>
      <c r="F3368" t="s">
        <v>43</v>
      </c>
    </row>
    <row r="3369" spans="1:6" hidden="1" x14ac:dyDescent="0.35">
      <c r="A3369" t="s">
        <v>1</v>
      </c>
      <c r="B3369" t="s">
        <v>35</v>
      </c>
      <c r="C3369" t="s">
        <v>21</v>
      </c>
      <c r="D3369">
        <v>2039</v>
      </c>
      <c r="E3369">
        <v>3.8872022369999999</v>
      </c>
      <c r="F3369" t="s">
        <v>43</v>
      </c>
    </row>
    <row r="3370" spans="1:6" hidden="1" x14ac:dyDescent="0.35">
      <c r="A3370" t="s">
        <v>1</v>
      </c>
      <c r="B3370" t="s">
        <v>35</v>
      </c>
      <c r="C3370" t="s">
        <v>21</v>
      </c>
      <c r="D3370">
        <v>2040</v>
      </c>
      <c r="E3370">
        <v>3.9119612899999998</v>
      </c>
      <c r="F3370" t="s">
        <v>43</v>
      </c>
    </row>
    <row r="3371" spans="1:6" hidden="1" x14ac:dyDescent="0.35">
      <c r="A3371" t="s">
        <v>1</v>
      </c>
      <c r="B3371" t="s">
        <v>35</v>
      </c>
      <c r="C3371" t="s">
        <v>21</v>
      </c>
      <c r="D3371">
        <v>2041</v>
      </c>
      <c r="E3371">
        <v>3.9300078169999999</v>
      </c>
      <c r="F3371" t="s">
        <v>43</v>
      </c>
    </row>
    <row r="3372" spans="1:6" hidden="1" x14ac:dyDescent="0.35">
      <c r="A3372" t="s">
        <v>1</v>
      </c>
      <c r="B3372" t="s">
        <v>35</v>
      </c>
      <c r="C3372" t="s">
        <v>21</v>
      </c>
      <c r="D3372">
        <v>2042</v>
      </c>
      <c r="E3372">
        <v>3.9480543450000001</v>
      </c>
      <c r="F3372" t="s">
        <v>43</v>
      </c>
    </row>
    <row r="3373" spans="1:6" hidden="1" x14ac:dyDescent="0.35">
      <c r="A3373" t="s">
        <v>1</v>
      </c>
      <c r="B3373" t="s">
        <v>35</v>
      </c>
      <c r="C3373" t="s">
        <v>21</v>
      </c>
      <c r="D3373">
        <v>2043</v>
      </c>
      <c r="E3373">
        <v>3.9661008720000002</v>
      </c>
      <c r="F3373" t="s">
        <v>43</v>
      </c>
    </row>
    <row r="3374" spans="1:6" hidden="1" x14ac:dyDescent="0.35">
      <c r="A3374" t="s">
        <v>1</v>
      </c>
      <c r="B3374" t="s">
        <v>35</v>
      </c>
      <c r="C3374" t="s">
        <v>21</v>
      </c>
      <c r="D3374">
        <v>2044</v>
      </c>
      <c r="E3374">
        <v>3.9841473999999999</v>
      </c>
      <c r="F3374" t="s">
        <v>43</v>
      </c>
    </row>
    <row r="3375" spans="1:6" hidden="1" x14ac:dyDescent="0.35">
      <c r="A3375" t="s">
        <v>1</v>
      </c>
      <c r="B3375" t="s">
        <v>35</v>
      </c>
      <c r="C3375" t="s">
        <v>21</v>
      </c>
      <c r="D3375">
        <v>2045</v>
      </c>
      <c r="E3375">
        <v>4.0021939270000004</v>
      </c>
      <c r="F3375" t="s">
        <v>43</v>
      </c>
    </row>
    <row r="3376" spans="1:6" hidden="1" x14ac:dyDescent="0.35">
      <c r="A3376" t="s">
        <v>1</v>
      </c>
      <c r="B3376" t="s">
        <v>35</v>
      </c>
      <c r="C3376" t="s">
        <v>21</v>
      </c>
      <c r="D3376">
        <v>2046</v>
      </c>
      <c r="E3376">
        <v>4.0202404539999996</v>
      </c>
      <c r="F3376" t="s">
        <v>43</v>
      </c>
    </row>
    <row r="3377" spans="1:6" hidden="1" x14ac:dyDescent="0.35">
      <c r="A3377" t="s">
        <v>1</v>
      </c>
      <c r="B3377" t="s">
        <v>35</v>
      </c>
      <c r="C3377" t="s">
        <v>21</v>
      </c>
      <c r="D3377">
        <v>2047</v>
      </c>
      <c r="E3377">
        <v>4.0382869819999998</v>
      </c>
      <c r="F3377" t="s">
        <v>43</v>
      </c>
    </row>
    <row r="3378" spans="1:6" hidden="1" x14ac:dyDescent="0.35">
      <c r="A3378" t="s">
        <v>1</v>
      </c>
      <c r="B3378" t="s">
        <v>35</v>
      </c>
      <c r="C3378" t="s">
        <v>21</v>
      </c>
      <c r="D3378">
        <v>2048</v>
      </c>
      <c r="E3378">
        <v>4.0563335089999999</v>
      </c>
      <c r="F3378" t="s">
        <v>43</v>
      </c>
    </row>
    <row r="3379" spans="1:6" hidden="1" x14ac:dyDescent="0.35">
      <c r="A3379" t="s">
        <v>1</v>
      </c>
      <c r="B3379" t="s">
        <v>35</v>
      </c>
      <c r="C3379" t="s">
        <v>21</v>
      </c>
      <c r="D3379">
        <v>2049</v>
      </c>
      <c r="E3379">
        <v>4.0743800370000001</v>
      </c>
      <c r="F3379" t="s">
        <v>43</v>
      </c>
    </row>
    <row r="3380" spans="1:6" hidden="1" x14ac:dyDescent="0.35">
      <c r="A3380" t="s">
        <v>1</v>
      </c>
      <c r="B3380" t="s">
        <v>35</v>
      </c>
      <c r="C3380" t="s">
        <v>21</v>
      </c>
      <c r="D3380">
        <v>2050</v>
      </c>
      <c r="E3380">
        <v>4.0924265640000002</v>
      </c>
      <c r="F3380" t="s">
        <v>43</v>
      </c>
    </row>
    <row r="3381" spans="1:6" hidden="1" x14ac:dyDescent="0.35">
      <c r="A3381" t="s">
        <v>1</v>
      </c>
      <c r="B3381" t="s">
        <v>35</v>
      </c>
      <c r="C3381" t="s">
        <v>22</v>
      </c>
      <c r="D3381">
        <v>2020</v>
      </c>
      <c r="E3381">
        <v>0</v>
      </c>
      <c r="F3381" t="s">
        <v>43</v>
      </c>
    </row>
    <row r="3382" spans="1:6" hidden="1" x14ac:dyDescent="0.35">
      <c r="A3382" t="s">
        <v>1</v>
      </c>
      <c r="B3382" t="s">
        <v>35</v>
      </c>
      <c r="C3382" t="s">
        <v>22</v>
      </c>
      <c r="D3382">
        <v>2021</v>
      </c>
      <c r="E3382">
        <v>0</v>
      </c>
      <c r="F3382" t="s">
        <v>43</v>
      </c>
    </row>
    <row r="3383" spans="1:6" hidden="1" x14ac:dyDescent="0.35">
      <c r="A3383" t="s">
        <v>1</v>
      </c>
      <c r="B3383" t="s">
        <v>35</v>
      </c>
      <c r="C3383" t="s">
        <v>22</v>
      </c>
      <c r="D3383">
        <v>2022</v>
      </c>
      <c r="E3383">
        <v>0</v>
      </c>
      <c r="F3383" t="s">
        <v>43</v>
      </c>
    </row>
    <row r="3384" spans="1:6" hidden="1" x14ac:dyDescent="0.35">
      <c r="A3384" t="s">
        <v>1</v>
      </c>
      <c r="B3384" t="s">
        <v>35</v>
      </c>
      <c r="C3384" t="s">
        <v>22</v>
      </c>
      <c r="D3384">
        <v>2023</v>
      </c>
      <c r="E3384">
        <v>0</v>
      </c>
      <c r="F3384" t="s">
        <v>43</v>
      </c>
    </row>
    <row r="3385" spans="1:6" hidden="1" x14ac:dyDescent="0.35">
      <c r="A3385" t="s">
        <v>1</v>
      </c>
      <c r="B3385" t="s">
        <v>35</v>
      </c>
      <c r="C3385" t="s">
        <v>22</v>
      </c>
      <c r="D3385">
        <v>2024</v>
      </c>
      <c r="E3385">
        <v>0</v>
      </c>
      <c r="F3385" t="s">
        <v>43</v>
      </c>
    </row>
    <row r="3386" spans="1:6" hidden="1" x14ac:dyDescent="0.35">
      <c r="A3386" t="s">
        <v>1</v>
      </c>
      <c r="B3386" t="s">
        <v>35</v>
      </c>
      <c r="C3386" t="s">
        <v>22</v>
      </c>
      <c r="D3386">
        <v>2025</v>
      </c>
      <c r="E3386">
        <v>0</v>
      </c>
      <c r="F3386" t="s">
        <v>43</v>
      </c>
    </row>
    <row r="3387" spans="1:6" hidden="1" x14ac:dyDescent="0.35">
      <c r="A3387" t="s">
        <v>1</v>
      </c>
      <c r="B3387" t="s">
        <v>35</v>
      </c>
      <c r="C3387" t="s">
        <v>22</v>
      </c>
      <c r="D3387">
        <v>2026</v>
      </c>
      <c r="E3387">
        <v>12.4</v>
      </c>
      <c r="F3387" t="s">
        <v>43</v>
      </c>
    </row>
    <row r="3388" spans="1:6" hidden="1" x14ac:dyDescent="0.35">
      <c r="A3388" t="s">
        <v>1</v>
      </c>
      <c r="B3388" t="s">
        <v>35</v>
      </c>
      <c r="C3388" t="s">
        <v>22</v>
      </c>
      <c r="D3388">
        <v>2027</v>
      </c>
      <c r="E3388">
        <v>24.8</v>
      </c>
      <c r="F3388" t="s">
        <v>43</v>
      </c>
    </row>
    <row r="3389" spans="1:6" hidden="1" x14ac:dyDescent="0.35">
      <c r="A3389" t="s">
        <v>1</v>
      </c>
      <c r="B3389" t="s">
        <v>35</v>
      </c>
      <c r="C3389" t="s">
        <v>22</v>
      </c>
      <c r="D3389">
        <v>2028</v>
      </c>
      <c r="E3389">
        <v>37.200000000000003</v>
      </c>
      <c r="F3389" t="s">
        <v>43</v>
      </c>
    </row>
    <row r="3390" spans="1:6" hidden="1" x14ac:dyDescent="0.35">
      <c r="A3390" t="s">
        <v>1</v>
      </c>
      <c r="B3390" t="s">
        <v>35</v>
      </c>
      <c r="C3390" t="s">
        <v>22</v>
      </c>
      <c r="D3390">
        <v>2029</v>
      </c>
      <c r="E3390">
        <v>49.6</v>
      </c>
      <c r="F3390" t="s">
        <v>43</v>
      </c>
    </row>
    <row r="3391" spans="1:6" hidden="1" x14ac:dyDescent="0.35">
      <c r="A3391" t="s">
        <v>1</v>
      </c>
      <c r="B3391" t="s">
        <v>35</v>
      </c>
      <c r="C3391" t="s">
        <v>22</v>
      </c>
      <c r="D3391">
        <v>2030</v>
      </c>
      <c r="E3391">
        <v>62</v>
      </c>
      <c r="F3391" t="s">
        <v>43</v>
      </c>
    </row>
    <row r="3392" spans="1:6" hidden="1" x14ac:dyDescent="0.35">
      <c r="A3392" t="s">
        <v>1</v>
      </c>
      <c r="B3392" t="s">
        <v>35</v>
      </c>
      <c r="C3392" t="s">
        <v>22</v>
      </c>
      <c r="D3392">
        <v>2031</v>
      </c>
      <c r="E3392">
        <v>62</v>
      </c>
      <c r="F3392" t="s">
        <v>43</v>
      </c>
    </row>
    <row r="3393" spans="1:6" hidden="1" x14ac:dyDescent="0.35">
      <c r="A3393" t="s">
        <v>1</v>
      </c>
      <c r="B3393" t="s">
        <v>35</v>
      </c>
      <c r="C3393" t="s">
        <v>22</v>
      </c>
      <c r="D3393">
        <v>2032</v>
      </c>
      <c r="E3393">
        <v>62</v>
      </c>
      <c r="F3393" t="s">
        <v>43</v>
      </c>
    </row>
    <row r="3394" spans="1:6" hidden="1" x14ac:dyDescent="0.35">
      <c r="A3394" t="s">
        <v>1</v>
      </c>
      <c r="B3394" t="s">
        <v>35</v>
      </c>
      <c r="C3394" t="s">
        <v>22</v>
      </c>
      <c r="D3394">
        <v>2033</v>
      </c>
      <c r="E3394">
        <v>62</v>
      </c>
      <c r="F3394" t="s">
        <v>43</v>
      </c>
    </row>
    <row r="3395" spans="1:6" hidden="1" x14ac:dyDescent="0.35">
      <c r="A3395" t="s">
        <v>1</v>
      </c>
      <c r="B3395" t="s">
        <v>35</v>
      </c>
      <c r="C3395" t="s">
        <v>22</v>
      </c>
      <c r="D3395">
        <v>2034</v>
      </c>
      <c r="E3395">
        <v>62</v>
      </c>
      <c r="F3395" t="s">
        <v>43</v>
      </c>
    </row>
    <row r="3396" spans="1:6" hidden="1" x14ac:dyDescent="0.35">
      <c r="A3396" t="s">
        <v>1</v>
      </c>
      <c r="B3396" t="s">
        <v>35</v>
      </c>
      <c r="C3396" t="s">
        <v>22</v>
      </c>
      <c r="D3396">
        <v>2035</v>
      </c>
      <c r="E3396">
        <v>62</v>
      </c>
      <c r="F3396" t="s">
        <v>43</v>
      </c>
    </row>
    <row r="3397" spans="1:6" hidden="1" x14ac:dyDescent="0.35">
      <c r="A3397" t="s">
        <v>1</v>
      </c>
      <c r="B3397" t="s">
        <v>35</v>
      </c>
      <c r="C3397" t="s">
        <v>22</v>
      </c>
      <c r="D3397">
        <v>2036</v>
      </c>
      <c r="E3397">
        <v>62</v>
      </c>
      <c r="F3397" t="s">
        <v>43</v>
      </c>
    </row>
    <row r="3398" spans="1:6" hidden="1" x14ac:dyDescent="0.35">
      <c r="A3398" t="s">
        <v>1</v>
      </c>
      <c r="B3398" t="s">
        <v>35</v>
      </c>
      <c r="C3398" t="s">
        <v>22</v>
      </c>
      <c r="D3398">
        <v>2037</v>
      </c>
      <c r="E3398">
        <v>62</v>
      </c>
      <c r="F3398" t="s">
        <v>43</v>
      </c>
    </row>
    <row r="3399" spans="1:6" hidden="1" x14ac:dyDescent="0.35">
      <c r="A3399" t="s">
        <v>1</v>
      </c>
      <c r="B3399" t="s">
        <v>35</v>
      </c>
      <c r="C3399" t="s">
        <v>22</v>
      </c>
      <c r="D3399">
        <v>2038</v>
      </c>
      <c r="E3399">
        <v>62</v>
      </c>
      <c r="F3399" t="s">
        <v>43</v>
      </c>
    </row>
    <row r="3400" spans="1:6" hidden="1" x14ac:dyDescent="0.35">
      <c r="A3400" t="s">
        <v>1</v>
      </c>
      <c r="B3400" t="s">
        <v>35</v>
      </c>
      <c r="C3400" t="s">
        <v>22</v>
      </c>
      <c r="D3400">
        <v>2039</v>
      </c>
      <c r="E3400">
        <v>62</v>
      </c>
      <c r="F3400" t="s">
        <v>43</v>
      </c>
    </row>
    <row r="3401" spans="1:6" hidden="1" x14ac:dyDescent="0.35">
      <c r="A3401" t="s">
        <v>1</v>
      </c>
      <c r="B3401" t="s">
        <v>35</v>
      </c>
      <c r="C3401" t="s">
        <v>22</v>
      </c>
      <c r="D3401">
        <v>2040</v>
      </c>
      <c r="E3401">
        <v>62</v>
      </c>
      <c r="F3401" t="s">
        <v>43</v>
      </c>
    </row>
    <row r="3402" spans="1:6" hidden="1" x14ac:dyDescent="0.35">
      <c r="A3402" t="s">
        <v>1</v>
      </c>
      <c r="B3402" t="s">
        <v>35</v>
      </c>
      <c r="C3402" t="s">
        <v>22</v>
      </c>
      <c r="D3402">
        <v>2041</v>
      </c>
      <c r="E3402">
        <v>62</v>
      </c>
      <c r="F3402" t="s">
        <v>43</v>
      </c>
    </row>
    <row r="3403" spans="1:6" hidden="1" x14ac:dyDescent="0.35">
      <c r="A3403" t="s">
        <v>1</v>
      </c>
      <c r="B3403" t="s">
        <v>35</v>
      </c>
      <c r="C3403" t="s">
        <v>22</v>
      </c>
      <c r="D3403">
        <v>2042</v>
      </c>
      <c r="E3403">
        <v>62</v>
      </c>
      <c r="F3403" t="s">
        <v>43</v>
      </c>
    </row>
    <row r="3404" spans="1:6" hidden="1" x14ac:dyDescent="0.35">
      <c r="A3404" t="s">
        <v>1</v>
      </c>
      <c r="B3404" t="s">
        <v>35</v>
      </c>
      <c r="C3404" t="s">
        <v>22</v>
      </c>
      <c r="D3404">
        <v>2043</v>
      </c>
      <c r="E3404">
        <v>62</v>
      </c>
      <c r="F3404" t="s">
        <v>43</v>
      </c>
    </row>
    <row r="3405" spans="1:6" hidden="1" x14ac:dyDescent="0.35">
      <c r="A3405" t="s">
        <v>1</v>
      </c>
      <c r="B3405" t="s">
        <v>35</v>
      </c>
      <c r="C3405" t="s">
        <v>22</v>
      </c>
      <c r="D3405">
        <v>2044</v>
      </c>
      <c r="E3405">
        <v>62</v>
      </c>
      <c r="F3405" t="s">
        <v>43</v>
      </c>
    </row>
    <row r="3406" spans="1:6" hidden="1" x14ac:dyDescent="0.35">
      <c r="A3406" t="s">
        <v>1</v>
      </c>
      <c r="B3406" t="s">
        <v>35</v>
      </c>
      <c r="C3406" t="s">
        <v>22</v>
      </c>
      <c r="D3406">
        <v>2045</v>
      </c>
      <c r="E3406">
        <v>62</v>
      </c>
      <c r="F3406" t="s">
        <v>43</v>
      </c>
    </row>
    <row r="3407" spans="1:6" hidden="1" x14ac:dyDescent="0.35">
      <c r="A3407" t="s">
        <v>1</v>
      </c>
      <c r="B3407" t="s">
        <v>35</v>
      </c>
      <c r="C3407" t="s">
        <v>22</v>
      </c>
      <c r="D3407">
        <v>2046</v>
      </c>
      <c r="E3407">
        <v>62</v>
      </c>
      <c r="F3407" t="s">
        <v>43</v>
      </c>
    </row>
    <row r="3408" spans="1:6" hidden="1" x14ac:dyDescent="0.35">
      <c r="A3408" t="s">
        <v>1</v>
      </c>
      <c r="B3408" t="s">
        <v>35</v>
      </c>
      <c r="C3408" t="s">
        <v>22</v>
      </c>
      <c r="D3408">
        <v>2047</v>
      </c>
      <c r="E3408">
        <v>62</v>
      </c>
      <c r="F3408" t="s">
        <v>43</v>
      </c>
    </row>
    <row r="3409" spans="1:6" hidden="1" x14ac:dyDescent="0.35">
      <c r="A3409" t="s">
        <v>1</v>
      </c>
      <c r="B3409" t="s">
        <v>35</v>
      </c>
      <c r="C3409" t="s">
        <v>22</v>
      </c>
      <c r="D3409">
        <v>2048</v>
      </c>
      <c r="E3409">
        <v>62</v>
      </c>
      <c r="F3409" t="s">
        <v>43</v>
      </c>
    </row>
    <row r="3410" spans="1:6" hidden="1" x14ac:dyDescent="0.35">
      <c r="A3410" t="s">
        <v>1</v>
      </c>
      <c r="B3410" t="s">
        <v>35</v>
      </c>
      <c r="C3410" t="s">
        <v>22</v>
      </c>
      <c r="D3410">
        <v>2049</v>
      </c>
      <c r="E3410">
        <v>62</v>
      </c>
      <c r="F3410" t="s">
        <v>43</v>
      </c>
    </row>
    <row r="3411" spans="1:6" hidden="1" x14ac:dyDescent="0.35">
      <c r="A3411" t="s">
        <v>1</v>
      </c>
      <c r="B3411" t="s">
        <v>35</v>
      </c>
      <c r="C3411" t="s">
        <v>22</v>
      </c>
      <c r="D3411">
        <v>2050</v>
      </c>
      <c r="E3411">
        <v>105</v>
      </c>
      <c r="F3411" t="s">
        <v>43</v>
      </c>
    </row>
    <row r="3412" spans="1:6" hidden="1" x14ac:dyDescent="0.35">
      <c r="A3412" t="s">
        <v>1</v>
      </c>
      <c r="B3412" t="s">
        <v>35</v>
      </c>
      <c r="C3412" t="s">
        <v>24</v>
      </c>
      <c r="D3412">
        <v>2020</v>
      </c>
      <c r="E3412">
        <v>381</v>
      </c>
      <c r="F3412" t="s">
        <v>43</v>
      </c>
    </row>
    <row r="3413" spans="1:6" hidden="1" x14ac:dyDescent="0.35">
      <c r="A3413" t="s">
        <v>1</v>
      </c>
      <c r="B3413" t="s">
        <v>35</v>
      </c>
      <c r="C3413" t="s">
        <v>24</v>
      </c>
      <c r="D3413">
        <v>2021</v>
      </c>
      <c r="E3413">
        <v>441</v>
      </c>
      <c r="F3413" t="s">
        <v>43</v>
      </c>
    </row>
    <row r="3414" spans="1:6" hidden="1" x14ac:dyDescent="0.35">
      <c r="A3414" t="s">
        <v>1</v>
      </c>
      <c r="B3414" t="s">
        <v>35</v>
      </c>
      <c r="C3414" t="s">
        <v>24</v>
      </c>
      <c r="D3414">
        <v>2022</v>
      </c>
      <c r="E3414">
        <v>441</v>
      </c>
      <c r="F3414" t="s">
        <v>43</v>
      </c>
    </row>
    <row r="3415" spans="1:6" hidden="1" x14ac:dyDescent="0.35">
      <c r="A3415" t="s">
        <v>1</v>
      </c>
      <c r="B3415" t="s">
        <v>35</v>
      </c>
      <c r="C3415" t="s">
        <v>24</v>
      </c>
      <c r="D3415">
        <v>2023</v>
      </c>
      <c r="E3415">
        <v>441</v>
      </c>
      <c r="F3415" t="s">
        <v>43</v>
      </c>
    </row>
    <row r="3416" spans="1:6" hidden="1" x14ac:dyDescent="0.35">
      <c r="A3416" t="s">
        <v>1</v>
      </c>
      <c r="B3416" t="s">
        <v>35</v>
      </c>
      <c r="C3416" t="s">
        <v>24</v>
      </c>
      <c r="D3416">
        <v>2024</v>
      </c>
      <c r="E3416">
        <v>441</v>
      </c>
      <c r="F3416" t="s">
        <v>43</v>
      </c>
    </row>
    <row r="3417" spans="1:6" hidden="1" x14ac:dyDescent="0.35">
      <c r="A3417" t="s">
        <v>1</v>
      </c>
      <c r="B3417" t="s">
        <v>35</v>
      </c>
      <c r="C3417" t="s">
        <v>24</v>
      </c>
      <c r="D3417">
        <v>2025</v>
      </c>
      <c r="E3417">
        <v>531</v>
      </c>
      <c r="F3417" t="s">
        <v>43</v>
      </c>
    </row>
    <row r="3418" spans="1:6" hidden="1" x14ac:dyDescent="0.35">
      <c r="A3418" t="s">
        <v>1</v>
      </c>
      <c r="B3418" t="s">
        <v>35</v>
      </c>
      <c r="C3418" t="s">
        <v>24</v>
      </c>
      <c r="D3418">
        <v>2026</v>
      </c>
      <c r="E3418">
        <v>556.03287415199998</v>
      </c>
      <c r="F3418" t="s">
        <v>43</v>
      </c>
    </row>
    <row r="3419" spans="1:6" hidden="1" x14ac:dyDescent="0.35">
      <c r="A3419" t="s">
        <v>1</v>
      </c>
      <c r="B3419" t="s">
        <v>35</v>
      </c>
      <c r="C3419" t="s">
        <v>24</v>
      </c>
      <c r="D3419">
        <v>2027</v>
      </c>
      <c r="E3419">
        <v>582.06574830299996</v>
      </c>
      <c r="F3419" t="s">
        <v>43</v>
      </c>
    </row>
    <row r="3420" spans="1:6" hidden="1" x14ac:dyDescent="0.35">
      <c r="A3420" t="s">
        <v>1</v>
      </c>
      <c r="B3420" t="s">
        <v>35</v>
      </c>
      <c r="C3420" t="s">
        <v>24</v>
      </c>
      <c r="D3420">
        <v>2028</v>
      </c>
      <c r="E3420">
        <v>607.09862245500005</v>
      </c>
      <c r="F3420" t="s">
        <v>43</v>
      </c>
    </row>
    <row r="3421" spans="1:6" hidden="1" x14ac:dyDescent="0.35">
      <c r="A3421" t="s">
        <v>1</v>
      </c>
      <c r="B3421" t="s">
        <v>35</v>
      </c>
      <c r="C3421" t="s">
        <v>24</v>
      </c>
      <c r="D3421">
        <v>2029</v>
      </c>
      <c r="E3421">
        <v>632.13149660600004</v>
      </c>
      <c r="F3421" t="s">
        <v>43</v>
      </c>
    </row>
    <row r="3422" spans="1:6" hidden="1" x14ac:dyDescent="0.35">
      <c r="A3422" t="s">
        <v>1</v>
      </c>
      <c r="B3422" t="s">
        <v>35</v>
      </c>
      <c r="C3422" t="s">
        <v>24</v>
      </c>
      <c r="D3422">
        <v>2030</v>
      </c>
      <c r="E3422">
        <v>657.16437075800002</v>
      </c>
      <c r="F3422" t="s">
        <v>43</v>
      </c>
    </row>
    <row r="3423" spans="1:6" hidden="1" x14ac:dyDescent="0.35">
      <c r="A3423" t="s">
        <v>1</v>
      </c>
      <c r="B3423" t="s">
        <v>35</v>
      </c>
      <c r="C3423" t="s">
        <v>24</v>
      </c>
      <c r="D3423">
        <v>2031</v>
      </c>
      <c r="E3423">
        <v>657.18912981100004</v>
      </c>
      <c r="F3423" t="s">
        <v>43</v>
      </c>
    </row>
    <row r="3424" spans="1:6" hidden="1" x14ac:dyDescent="0.35">
      <c r="A3424" t="s">
        <v>1</v>
      </c>
      <c r="B3424" t="s">
        <v>35</v>
      </c>
      <c r="C3424" t="s">
        <v>24</v>
      </c>
      <c r="D3424">
        <v>2032</v>
      </c>
      <c r="E3424">
        <v>657.21388886399995</v>
      </c>
      <c r="F3424" t="s">
        <v>43</v>
      </c>
    </row>
    <row r="3425" spans="1:6" hidden="1" x14ac:dyDescent="0.35">
      <c r="A3425" t="s">
        <v>1</v>
      </c>
      <c r="B3425" t="s">
        <v>35</v>
      </c>
      <c r="C3425" t="s">
        <v>24</v>
      </c>
      <c r="D3425">
        <v>2033</v>
      </c>
      <c r="E3425">
        <v>657.23864791799997</v>
      </c>
      <c r="F3425" t="s">
        <v>43</v>
      </c>
    </row>
    <row r="3426" spans="1:6" hidden="1" x14ac:dyDescent="0.35">
      <c r="A3426" t="s">
        <v>1</v>
      </c>
      <c r="B3426" t="s">
        <v>35</v>
      </c>
      <c r="C3426" t="s">
        <v>24</v>
      </c>
      <c r="D3426">
        <v>2034</v>
      </c>
      <c r="E3426">
        <v>657.26340697099999</v>
      </c>
      <c r="F3426" t="s">
        <v>43</v>
      </c>
    </row>
    <row r="3427" spans="1:6" hidden="1" x14ac:dyDescent="0.35">
      <c r="A3427" t="s">
        <v>1</v>
      </c>
      <c r="B3427" t="s">
        <v>35</v>
      </c>
      <c r="C3427" t="s">
        <v>24</v>
      </c>
      <c r="D3427">
        <v>2035</v>
      </c>
      <c r="E3427">
        <v>769.28816602400002</v>
      </c>
      <c r="F3427" t="s">
        <v>43</v>
      </c>
    </row>
    <row r="3428" spans="1:6" hidden="1" x14ac:dyDescent="0.35">
      <c r="A3428" t="s">
        <v>1</v>
      </c>
      <c r="B3428" t="s">
        <v>35</v>
      </c>
      <c r="C3428" t="s">
        <v>24</v>
      </c>
      <c r="D3428">
        <v>2036</v>
      </c>
      <c r="E3428">
        <v>728.31292507700005</v>
      </c>
      <c r="F3428" t="s">
        <v>43</v>
      </c>
    </row>
    <row r="3429" spans="1:6" hidden="1" x14ac:dyDescent="0.35">
      <c r="A3429" t="s">
        <v>1</v>
      </c>
      <c r="B3429" t="s">
        <v>35</v>
      </c>
      <c r="C3429" t="s">
        <v>24</v>
      </c>
      <c r="D3429">
        <v>2037</v>
      </c>
      <c r="E3429">
        <v>762.33768412999996</v>
      </c>
      <c r="F3429" t="s">
        <v>43</v>
      </c>
    </row>
    <row r="3430" spans="1:6" hidden="1" x14ac:dyDescent="0.35">
      <c r="A3430" t="s">
        <v>1</v>
      </c>
      <c r="B3430" t="s">
        <v>35</v>
      </c>
      <c r="C3430" t="s">
        <v>24</v>
      </c>
      <c r="D3430">
        <v>2038</v>
      </c>
      <c r="E3430">
        <v>796.36244318399997</v>
      </c>
      <c r="F3430" t="s">
        <v>43</v>
      </c>
    </row>
    <row r="3431" spans="1:6" hidden="1" x14ac:dyDescent="0.35">
      <c r="A3431" t="s">
        <v>1</v>
      </c>
      <c r="B3431" t="s">
        <v>35</v>
      </c>
      <c r="C3431" t="s">
        <v>24</v>
      </c>
      <c r="D3431">
        <v>2039</v>
      </c>
      <c r="E3431">
        <v>830.387202237</v>
      </c>
      <c r="F3431" t="s">
        <v>43</v>
      </c>
    </row>
    <row r="3432" spans="1:6" hidden="1" x14ac:dyDescent="0.35">
      <c r="A3432" t="s">
        <v>1</v>
      </c>
      <c r="B3432" t="s">
        <v>35</v>
      </c>
      <c r="C3432" t="s">
        <v>24</v>
      </c>
      <c r="D3432">
        <v>2040</v>
      </c>
      <c r="E3432">
        <v>863.41196129000002</v>
      </c>
      <c r="F3432" t="s">
        <v>43</v>
      </c>
    </row>
    <row r="3433" spans="1:6" hidden="1" x14ac:dyDescent="0.35">
      <c r="A3433" t="s">
        <v>1</v>
      </c>
      <c r="B3433" t="s">
        <v>35</v>
      </c>
      <c r="C3433" t="s">
        <v>24</v>
      </c>
      <c r="D3433">
        <v>2041</v>
      </c>
      <c r="E3433">
        <v>836.43000781700005</v>
      </c>
      <c r="F3433" t="s">
        <v>43</v>
      </c>
    </row>
    <row r="3434" spans="1:6" hidden="1" x14ac:dyDescent="0.35">
      <c r="A3434" t="s">
        <v>1</v>
      </c>
      <c r="B3434" t="s">
        <v>35</v>
      </c>
      <c r="C3434" t="s">
        <v>24</v>
      </c>
      <c r="D3434">
        <v>2042</v>
      </c>
      <c r="E3434">
        <v>864.44805434499995</v>
      </c>
      <c r="F3434" t="s">
        <v>43</v>
      </c>
    </row>
    <row r="3435" spans="1:6" hidden="1" x14ac:dyDescent="0.35">
      <c r="A3435" t="s">
        <v>1</v>
      </c>
      <c r="B3435" t="s">
        <v>35</v>
      </c>
      <c r="C3435" t="s">
        <v>24</v>
      </c>
      <c r="D3435">
        <v>2043</v>
      </c>
      <c r="E3435">
        <v>892.46610087199997</v>
      </c>
      <c r="F3435" t="s">
        <v>43</v>
      </c>
    </row>
    <row r="3436" spans="1:6" hidden="1" x14ac:dyDescent="0.35">
      <c r="A3436" t="s">
        <v>1</v>
      </c>
      <c r="B3436" t="s">
        <v>35</v>
      </c>
      <c r="C3436" t="s">
        <v>24</v>
      </c>
      <c r="D3436">
        <v>2044</v>
      </c>
      <c r="E3436">
        <v>920.48414739999998</v>
      </c>
      <c r="F3436" t="s">
        <v>43</v>
      </c>
    </row>
    <row r="3437" spans="1:6" hidden="1" x14ac:dyDescent="0.35">
      <c r="A3437" t="s">
        <v>1</v>
      </c>
      <c r="B3437" t="s">
        <v>35</v>
      </c>
      <c r="C3437" t="s">
        <v>24</v>
      </c>
      <c r="D3437">
        <v>2045</v>
      </c>
      <c r="E3437">
        <v>948.50219392700001</v>
      </c>
      <c r="F3437" t="s">
        <v>43</v>
      </c>
    </row>
    <row r="3438" spans="1:6" hidden="1" x14ac:dyDescent="0.35">
      <c r="A3438" t="s">
        <v>1</v>
      </c>
      <c r="B3438" t="s">
        <v>35</v>
      </c>
      <c r="C3438" t="s">
        <v>24</v>
      </c>
      <c r="D3438">
        <v>2046</v>
      </c>
      <c r="E3438">
        <v>948.52024045400003</v>
      </c>
      <c r="F3438" t="s">
        <v>43</v>
      </c>
    </row>
    <row r="3439" spans="1:6" hidden="1" x14ac:dyDescent="0.35">
      <c r="A3439" t="s">
        <v>1</v>
      </c>
      <c r="B3439" t="s">
        <v>35</v>
      </c>
      <c r="C3439" t="s">
        <v>24</v>
      </c>
      <c r="D3439">
        <v>2047</v>
      </c>
      <c r="E3439">
        <v>948.53828698200005</v>
      </c>
      <c r="F3439" t="s">
        <v>43</v>
      </c>
    </row>
    <row r="3440" spans="1:6" hidden="1" x14ac:dyDescent="0.35">
      <c r="A3440" t="s">
        <v>1</v>
      </c>
      <c r="B3440" t="s">
        <v>35</v>
      </c>
      <c r="C3440" t="s">
        <v>24</v>
      </c>
      <c r="D3440">
        <v>2048</v>
      </c>
      <c r="E3440">
        <v>948.55633350899996</v>
      </c>
      <c r="F3440" t="s">
        <v>43</v>
      </c>
    </row>
    <row r="3441" spans="1:6" hidden="1" x14ac:dyDescent="0.35">
      <c r="A3441" t="s">
        <v>1</v>
      </c>
      <c r="B3441" t="s">
        <v>35</v>
      </c>
      <c r="C3441" t="s">
        <v>24</v>
      </c>
      <c r="D3441">
        <v>2049</v>
      </c>
      <c r="E3441">
        <v>948.57438003699997</v>
      </c>
      <c r="F3441" t="s">
        <v>43</v>
      </c>
    </row>
    <row r="3442" spans="1:6" hidden="1" x14ac:dyDescent="0.35">
      <c r="A3442" t="s">
        <v>1</v>
      </c>
      <c r="B3442" t="s">
        <v>35</v>
      </c>
      <c r="C3442" t="s">
        <v>24</v>
      </c>
      <c r="D3442">
        <v>2050</v>
      </c>
      <c r="E3442">
        <v>1027.5924265640001</v>
      </c>
      <c r="F3442" t="s">
        <v>43</v>
      </c>
    </row>
    <row r="3443" spans="1:6" hidden="1" x14ac:dyDescent="0.35">
      <c r="A3443" t="s">
        <v>1</v>
      </c>
      <c r="B3443" t="s">
        <v>35</v>
      </c>
      <c r="C3443" t="s">
        <v>23</v>
      </c>
      <c r="D3443">
        <v>2020</v>
      </c>
      <c r="E3443">
        <v>0</v>
      </c>
      <c r="F3443" t="s">
        <v>43</v>
      </c>
    </row>
    <row r="3444" spans="1:6" hidden="1" x14ac:dyDescent="0.35">
      <c r="A3444" t="s">
        <v>1</v>
      </c>
      <c r="B3444" t="s">
        <v>35</v>
      </c>
      <c r="C3444" t="s">
        <v>23</v>
      </c>
      <c r="D3444">
        <v>2021</v>
      </c>
      <c r="E3444">
        <v>0</v>
      </c>
      <c r="F3444" t="s">
        <v>43</v>
      </c>
    </row>
    <row r="3445" spans="1:6" hidden="1" x14ac:dyDescent="0.35">
      <c r="A3445" t="s">
        <v>1</v>
      </c>
      <c r="B3445" t="s">
        <v>35</v>
      </c>
      <c r="C3445" t="s">
        <v>23</v>
      </c>
      <c r="D3445">
        <v>2022</v>
      </c>
      <c r="E3445">
        <v>0</v>
      </c>
      <c r="F3445" t="s">
        <v>43</v>
      </c>
    </row>
    <row r="3446" spans="1:6" hidden="1" x14ac:dyDescent="0.35">
      <c r="A3446" t="s">
        <v>1</v>
      </c>
      <c r="B3446" t="s">
        <v>35</v>
      </c>
      <c r="C3446" t="s">
        <v>23</v>
      </c>
      <c r="D3446">
        <v>2023</v>
      </c>
      <c r="E3446">
        <v>0</v>
      </c>
      <c r="F3446" t="s">
        <v>43</v>
      </c>
    </row>
    <row r="3447" spans="1:6" hidden="1" x14ac:dyDescent="0.35">
      <c r="A3447" t="s">
        <v>1</v>
      </c>
      <c r="B3447" t="s">
        <v>35</v>
      </c>
      <c r="C3447" t="s">
        <v>23</v>
      </c>
      <c r="D3447">
        <v>2024</v>
      </c>
      <c r="E3447">
        <v>0</v>
      </c>
      <c r="F3447" t="s">
        <v>43</v>
      </c>
    </row>
    <row r="3448" spans="1:6" hidden="1" x14ac:dyDescent="0.35">
      <c r="A3448" t="s">
        <v>1</v>
      </c>
      <c r="B3448" t="s">
        <v>35</v>
      </c>
      <c r="C3448" t="s">
        <v>23</v>
      </c>
      <c r="D3448">
        <v>2025</v>
      </c>
      <c r="E3448">
        <v>0</v>
      </c>
      <c r="F3448" t="s">
        <v>43</v>
      </c>
    </row>
    <row r="3449" spans="1:6" hidden="1" x14ac:dyDescent="0.35">
      <c r="A3449" t="s">
        <v>1</v>
      </c>
      <c r="B3449" t="s">
        <v>35</v>
      </c>
      <c r="C3449" t="s">
        <v>23</v>
      </c>
      <c r="D3449">
        <v>2026</v>
      </c>
      <c r="E3449">
        <v>0</v>
      </c>
      <c r="F3449" t="s">
        <v>43</v>
      </c>
    </row>
    <row r="3450" spans="1:6" hidden="1" x14ac:dyDescent="0.35">
      <c r="A3450" t="s">
        <v>1</v>
      </c>
      <c r="B3450" t="s">
        <v>35</v>
      </c>
      <c r="C3450" t="s">
        <v>23</v>
      </c>
      <c r="D3450">
        <v>2027</v>
      </c>
      <c r="E3450">
        <v>0</v>
      </c>
      <c r="F3450" t="s">
        <v>43</v>
      </c>
    </row>
    <row r="3451" spans="1:6" hidden="1" x14ac:dyDescent="0.35">
      <c r="A3451" t="s">
        <v>1</v>
      </c>
      <c r="B3451" t="s">
        <v>35</v>
      </c>
      <c r="C3451" t="s">
        <v>23</v>
      </c>
      <c r="D3451">
        <v>2028</v>
      </c>
      <c r="E3451">
        <v>0</v>
      </c>
      <c r="F3451" t="s">
        <v>43</v>
      </c>
    </row>
    <row r="3452" spans="1:6" hidden="1" x14ac:dyDescent="0.35">
      <c r="A3452" t="s">
        <v>1</v>
      </c>
      <c r="B3452" t="s">
        <v>35</v>
      </c>
      <c r="C3452" t="s">
        <v>23</v>
      </c>
      <c r="D3452">
        <v>2029</v>
      </c>
      <c r="E3452">
        <v>0</v>
      </c>
      <c r="F3452" t="s">
        <v>43</v>
      </c>
    </row>
    <row r="3453" spans="1:6" hidden="1" x14ac:dyDescent="0.35">
      <c r="A3453" t="s">
        <v>1</v>
      </c>
      <c r="B3453" t="s">
        <v>35</v>
      </c>
      <c r="C3453" t="s">
        <v>23</v>
      </c>
      <c r="D3453">
        <v>2030</v>
      </c>
      <c r="E3453">
        <v>0</v>
      </c>
      <c r="F3453" t="s">
        <v>43</v>
      </c>
    </row>
    <row r="3454" spans="1:6" hidden="1" x14ac:dyDescent="0.35">
      <c r="A3454" t="s">
        <v>1</v>
      </c>
      <c r="B3454" t="s">
        <v>35</v>
      </c>
      <c r="C3454" t="s">
        <v>23</v>
      </c>
      <c r="D3454">
        <v>2031</v>
      </c>
      <c r="E3454">
        <v>0</v>
      </c>
      <c r="F3454" t="s">
        <v>43</v>
      </c>
    </row>
    <row r="3455" spans="1:6" hidden="1" x14ac:dyDescent="0.35">
      <c r="A3455" t="s">
        <v>1</v>
      </c>
      <c r="B3455" t="s">
        <v>35</v>
      </c>
      <c r="C3455" t="s">
        <v>23</v>
      </c>
      <c r="D3455">
        <v>2032</v>
      </c>
      <c r="E3455">
        <v>0</v>
      </c>
      <c r="F3455" t="s">
        <v>43</v>
      </c>
    </row>
    <row r="3456" spans="1:6" hidden="1" x14ac:dyDescent="0.35">
      <c r="A3456" t="s">
        <v>1</v>
      </c>
      <c r="B3456" t="s">
        <v>35</v>
      </c>
      <c r="C3456" t="s">
        <v>23</v>
      </c>
      <c r="D3456">
        <v>2033</v>
      </c>
      <c r="E3456">
        <v>0</v>
      </c>
      <c r="F3456" t="s">
        <v>43</v>
      </c>
    </row>
    <row r="3457" spans="1:6" hidden="1" x14ac:dyDescent="0.35">
      <c r="A3457" t="s">
        <v>1</v>
      </c>
      <c r="B3457" t="s">
        <v>35</v>
      </c>
      <c r="C3457" t="s">
        <v>23</v>
      </c>
      <c r="D3457">
        <v>2034</v>
      </c>
      <c r="E3457">
        <v>0</v>
      </c>
      <c r="F3457" t="s">
        <v>43</v>
      </c>
    </row>
    <row r="3458" spans="1:6" hidden="1" x14ac:dyDescent="0.35">
      <c r="A3458" t="s">
        <v>1</v>
      </c>
      <c r="B3458" t="s">
        <v>35</v>
      </c>
      <c r="C3458" t="s">
        <v>23</v>
      </c>
      <c r="D3458">
        <v>2035</v>
      </c>
      <c r="E3458">
        <v>112</v>
      </c>
      <c r="F3458" t="s">
        <v>43</v>
      </c>
    </row>
    <row r="3459" spans="1:6" hidden="1" x14ac:dyDescent="0.35">
      <c r="A3459" t="s">
        <v>1</v>
      </c>
      <c r="B3459" t="s">
        <v>35</v>
      </c>
      <c r="C3459" t="s">
        <v>23</v>
      </c>
      <c r="D3459">
        <v>2036</v>
      </c>
      <c r="E3459">
        <v>146</v>
      </c>
      <c r="F3459" t="s">
        <v>43</v>
      </c>
    </row>
    <row r="3460" spans="1:6" hidden="1" x14ac:dyDescent="0.35">
      <c r="A3460" t="s">
        <v>1</v>
      </c>
      <c r="B3460" t="s">
        <v>35</v>
      </c>
      <c r="C3460" t="s">
        <v>23</v>
      </c>
      <c r="D3460">
        <v>2037</v>
      </c>
      <c r="E3460">
        <v>180</v>
      </c>
      <c r="F3460" t="s">
        <v>43</v>
      </c>
    </row>
    <row r="3461" spans="1:6" hidden="1" x14ac:dyDescent="0.35">
      <c r="A3461" t="s">
        <v>1</v>
      </c>
      <c r="B3461" t="s">
        <v>35</v>
      </c>
      <c r="C3461" t="s">
        <v>23</v>
      </c>
      <c r="D3461">
        <v>2038</v>
      </c>
      <c r="E3461">
        <v>214</v>
      </c>
      <c r="F3461" t="s">
        <v>43</v>
      </c>
    </row>
    <row r="3462" spans="1:6" hidden="1" x14ac:dyDescent="0.35">
      <c r="A3462" t="s">
        <v>1</v>
      </c>
      <c r="B3462" t="s">
        <v>35</v>
      </c>
      <c r="C3462" t="s">
        <v>23</v>
      </c>
      <c r="D3462">
        <v>2039</v>
      </c>
      <c r="E3462">
        <v>248</v>
      </c>
      <c r="F3462" t="s">
        <v>43</v>
      </c>
    </row>
    <row r="3463" spans="1:6" hidden="1" x14ac:dyDescent="0.35">
      <c r="A3463" t="s">
        <v>1</v>
      </c>
      <c r="B3463" t="s">
        <v>35</v>
      </c>
      <c r="C3463" t="s">
        <v>23</v>
      </c>
      <c r="D3463">
        <v>2040</v>
      </c>
      <c r="E3463">
        <v>281</v>
      </c>
      <c r="F3463" t="s">
        <v>43</v>
      </c>
    </row>
    <row r="3464" spans="1:6" hidden="1" x14ac:dyDescent="0.35">
      <c r="A3464" t="s">
        <v>1</v>
      </c>
      <c r="B3464" t="s">
        <v>35</v>
      </c>
      <c r="C3464" t="s">
        <v>23</v>
      </c>
      <c r="D3464">
        <v>2041</v>
      </c>
      <c r="E3464">
        <v>309</v>
      </c>
      <c r="F3464" t="s">
        <v>43</v>
      </c>
    </row>
    <row r="3465" spans="1:6" hidden="1" x14ac:dyDescent="0.35">
      <c r="A3465" t="s">
        <v>1</v>
      </c>
      <c r="B3465" t="s">
        <v>35</v>
      </c>
      <c r="C3465" t="s">
        <v>23</v>
      </c>
      <c r="D3465">
        <v>2042</v>
      </c>
      <c r="E3465">
        <v>337</v>
      </c>
      <c r="F3465" t="s">
        <v>43</v>
      </c>
    </row>
    <row r="3466" spans="1:6" hidden="1" x14ac:dyDescent="0.35">
      <c r="A3466" t="s">
        <v>1</v>
      </c>
      <c r="B3466" t="s">
        <v>35</v>
      </c>
      <c r="C3466" t="s">
        <v>23</v>
      </c>
      <c r="D3466">
        <v>2043</v>
      </c>
      <c r="E3466">
        <v>365</v>
      </c>
      <c r="F3466" t="s">
        <v>43</v>
      </c>
    </row>
    <row r="3467" spans="1:6" hidden="1" x14ac:dyDescent="0.35">
      <c r="A3467" t="s">
        <v>1</v>
      </c>
      <c r="B3467" t="s">
        <v>35</v>
      </c>
      <c r="C3467" t="s">
        <v>23</v>
      </c>
      <c r="D3467">
        <v>2044</v>
      </c>
      <c r="E3467">
        <v>393</v>
      </c>
      <c r="F3467" t="s">
        <v>43</v>
      </c>
    </row>
    <row r="3468" spans="1:6" hidden="1" x14ac:dyDescent="0.35">
      <c r="A3468" t="s">
        <v>1</v>
      </c>
      <c r="B3468" t="s">
        <v>35</v>
      </c>
      <c r="C3468" t="s">
        <v>23</v>
      </c>
      <c r="D3468">
        <v>2045</v>
      </c>
      <c r="E3468">
        <v>421</v>
      </c>
      <c r="F3468" t="s">
        <v>43</v>
      </c>
    </row>
    <row r="3469" spans="1:6" hidden="1" x14ac:dyDescent="0.35">
      <c r="A3469" t="s">
        <v>1</v>
      </c>
      <c r="B3469" t="s">
        <v>35</v>
      </c>
      <c r="C3469" t="s">
        <v>23</v>
      </c>
      <c r="D3469">
        <v>2046</v>
      </c>
      <c r="E3469">
        <v>421</v>
      </c>
      <c r="F3469" t="s">
        <v>43</v>
      </c>
    </row>
    <row r="3470" spans="1:6" hidden="1" x14ac:dyDescent="0.35">
      <c r="A3470" t="s">
        <v>1</v>
      </c>
      <c r="B3470" t="s">
        <v>35</v>
      </c>
      <c r="C3470" t="s">
        <v>23</v>
      </c>
      <c r="D3470">
        <v>2047</v>
      </c>
      <c r="E3470">
        <v>421</v>
      </c>
      <c r="F3470" t="s">
        <v>43</v>
      </c>
    </row>
    <row r="3471" spans="1:6" hidden="1" x14ac:dyDescent="0.35">
      <c r="A3471" t="s">
        <v>1</v>
      </c>
      <c r="B3471" t="s">
        <v>35</v>
      </c>
      <c r="C3471" t="s">
        <v>23</v>
      </c>
      <c r="D3471">
        <v>2048</v>
      </c>
      <c r="E3471">
        <v>421</v>
      </c>
      <c r="F3471" t="s">
        <v>43</v>
      </c>
    </row>
    <row r="3472" spans="1:6" hidden="1" x14ac:dyDescent="0.35">
      <c r="A3472" t="s">
        <v>1</v>
      </c>
      <c r="B3472" t="s">
        <v>35</v>
      </c>
      <c r="C3472" t="s">
        <v>23</v>
      </c>
      <c r="D3472">
        <v>2049</v>
      </c>
      <c r="E3472">
        <v>421</v>
      </c>
      <c r="F3472" t="s">
        <v>43</v>
      </c>
    </row>
    <row r="3473" spans="1:6" hidden="1" x14ac:dyDescent="0.35">
      <c r="A3473" t="s">
        <v>1</v>
      </c>
      <c r="B3473" t="s">
        <v>35</v>
      </c>
      <c r="C3473" t="s">
        <v>23</v>
      </c>
      <c r="D3473">
        <v>2050</v>
      </c>
      <c r="E3473">
        <v>457</v>
      </c>
      <c r="F3473" t="s">
        <v>43</v>
      </c>
    </row>
    <row r="3474" spans="1:6" hidden="1" x14ac:dyDescent="0.35">
      <c r="A3474" t="s">
        <v>1</v>
      </c>
      <c r="B3474" t="s">
        <v>36</v>
      </c>
      <c r="C3474" t="s">
        <v>41</v>
      </c>
      <c r="D3474">
        <v>2020</v>
      </c>
      <c r="E3474">
        <v>0</v>
      </c>
      <c r="F3474" t="s">
        <v>43</v>
      </c>
    </row>
    <row r="3475" spans="1:6" hidden="1" x14ac:dyDescent="0.35">
      <c r="A3475" t="s">
        <v>1</v>
      </c>
      <c r="B3475" t="s">
        <v>36</v>
      </c>
      <c r="C3475" t="s">
        <v>41</v>
      </c>
      <c r="D3475">
        <v>2021</v>
      </c>
      <c r="E3475">
        <v>0</v>
      </c>
      <c r="F3475" t="s">
        <v>43</v>
      </c>
    </row>
    <row r="3476" spans="1:6" hidden="1" x14ac:dyDescent="0.35">
      <c r="A3476" t="s">
        <v>1</v>
      </c>
      <c r="B3476" t="s">
        <v>36</v>
      </c>
      <c r="C3476" t="s">
        <v>41</v>
      </c>
      <c r="D3476">
        <v>2022</v>
      </c>
      <c r="E3476">
        <v>0</v>
      </c>
      <c r="F3476" t="s">
        <v>43</v>
      </c>
    </row>
    <row r="3477" spans="1:6" hidden="1" x14ac:dyDescent="0.35">
      <c r="A3477" t="s">
        <v>1</v>
      </c>
      <c r="B3477" t="s">
        <v>36</v>
      </c>
      <c r="C3477" t="s">
        <v>41</v>
      </c>
      <c r="D3477">
        <v>2023</v>
      </c>
      <c r="E3477">
        <v>0</v>
      </c>
      <c r="F3477" t="s">
        <v>43</v>
      </c>
    </row>
    <row r="3478" spans="1:6" hidden="1" x14ac:dyDescent="0.35">
      <c r="A3478" t="s">
        <v>1</v>
      </c>
      <c r="B3478" t="s">
        <v>36</v>
      </c>
      <c r="C3478" t="s">
        <v>41</v>
      </c>
      <c r="D3478">
        <v>2024</v>
      </c>
      <c r="E3478">
        <v>0</v>
      </c>
      <c r="F3478" t="s">
        <v>43</v>
      </c>
    </row>
    <row r="3479" spans="1:6" hidden="1" x14ac:dyDescent="0.35">
      <c r="A3479" t="s">
        <v>1</v>
      </c>
      <c r="B3479" t="s">
        <v>36</v>
      </c>
      <c r="C3479" t="s">
        <v>41</v>
      </c>
      <c r="D3479">
        <v>2025</v>
      </c>
      <c r="E3479">
        <v>0</v>
      </c>
      <c r="F3479" t="s">
        <v>43</v>
      </c>
    </row>
    <row r="3480" spans="1:6" hidden="1" x14ac:dyDescent="0.35">
      <c r="A3480" t="s">
        <v>1</v>
      </c>
      <c r="B3480" t="s">
        <v>36</v>
      </c>
      <c r="C3480" t="s">
        <v>41</v>
      </c>
      <c r="D3480">
        <v>2026</v>
      </c>
      <c r="E3480">
        <v>0</v>
      </c>
      <c r="F3480" t="s">
        <v>43</v>
      </c>
    </row>
    <row r="3481" spans="1:6" hidden="1" x14ac:dyDescent="0.35">
      <c r="A3481" t="s">
        <v>1</v>
      </c>
      <c r="B3481" t="s">
        <v>36</v>
      </c>
      <c r="C3481" t="s">
        <v>41</v>
      </c>
      <c r="D3481">
        <v>2027</v>
      </c>
      <c r="E3481">
        <v>0</v>
      </c>
      <c r="F3481" t="s">
        <v>43</v>
      </c>
    </row>
    <row r="3482" spans="1:6" hidden="1" x14ac:dyDescent="0.35">
      <c r="A3482" t="s">
        <v>1</v>
      </c>
      <c r="B3482" t="s">
        <v>36</v>
      </c>
      <c r="C3482" t="s">
        <v>41</v>
      </c>
      <c r="D3482">
        <v>2028</v>
      </c>
      <c r="E3482">
        <v>0</v>
      </c>
      <c r="F3482" t="s">
        <v>43</v>
      </c>
    </row>
    <row r="3483" spans="1:6" hidden="1" x14ac:dyDescent="0.35">
      <c r="A3483" t="s">
        <v>1</v>
      </c>
      <c r="B3483" t="s">
        <v>36</v>
      </c>
      <c r="C3483" t="s">
        <v>41</v>
      </c>
      <c r="D3483">
        <v>2029</v>
      </c>
      <c r="E3483">
        <v>0</v>
      </c>
      <c r="F3483" t="s">
        <v>43</v>
      </c>
    </row>
    <row r="3484" spans="1:6" hidden="1" x14ac:dyDescent="0.35">
      <c r="A3484" t="s">
        <v>1</v>
      </c>
      <c r="B3484" t="s">
        <v>36</v>
      </c>
      <c r="C3484" t="s">
        <v>41</v>
      </c>
      <c r="D3484">
        <v>2030</v>
      </c>
      <c r="E3484">
        <v>0</v>
      </c>
      <c r="F3484" t="s">
        <v>43</v>
      </c>
    </row>
    <row r="3485" spans="1:6" hidden="1" x14ac:dyDescent="0.35">
      <c r="A3485" t="s">
        <v>1</v>
      </c>
      <c r="B3485" t="s">
        <v>36</v>
      </c>
      <c r="C3485" t="s">
        <v>41</v>
      </c>
      <c r="D3485">
        <v>2031</v>
      </c>
      <c r="E3485">
        <v>0</v>
      </c>
      <c r="F3485" t="s">
        <v>43</v>
      </c>
    </row>
    <row r="3486" spans="1:6" hidden="1" x14ac:dyDescent="0.35">
      <c r="A3486" t="s">
        <v>1</v>
      </c>
      <c r="B3486" t="s">
        <v>36</v>
      </c>
      <c r="C3486" t="s">
        <v>41</v>
      </c>
      <c r="D3486">
        <v>2032</v>
      </c>
      <c r="E3486">
        <v>0</v>
      </c>
      <c r="F3486" t="s">
        <v>43</v>
      </c>
    </row>
    <row r="3487" spans="1:6" hidden="1" x14ac:dyDescent="0.35">
      <c r="A3487" t="s">
        <v>1</v>
      </c>
      <c r="B3487" t="s">
        <v>36</v>
      </c>
      <c r="C3487" t="s">
        <v>41</v>
      </c>
      <c r="D3487">
        <v>2033</v>
      </c>
      <c r="E3487">
        <v>0</v>
      </c>
      <c r="F3487" t="s">
        <v>43</v>
      </c>
    </row>
    <row r="3488" spans="1:6" hidden="1" x14ac:dyDescent="0.35">
      <c r="A3488" t="s">
        <v>1</v>
      </c>
      <c r="B3488" t="s">
        <v>36</v>
      </c>
      <c r="C3488" t="s">
        <v>41</v>
      </c>
      <c r="D3488">
        <v>2034</v>
      </c>
      <c r="E3488">
        <v>0</v>
      </c>
      <c r="F3488" t="s">
        <v>43</v>
      </c>
    </row>
    <row r="3489" spans="1:6" hidden="1" x14ac:dyDescent="0.35">
      <c r="A3489" t="s">
        <v>1</v>
      </c>
      <c r="B3489" t="s">
        <v>36</v>
      </c>
      <c r="C3489" t="s">
        <v>41</v>
      </c>
      <c r="D3489">
        <v>2035</v>
      </c>
      <c r="E3489">
        <v>0</v>
      </c>
      <c r="F3489" t="s">
        <v>43</v>
      </c>
    </row>
    <row r="3490" spans="1:6" hidden="1" x14ac:dyDescent="0.35">
      <c r="A3490" t="s">
        <v>1</v>
      </c>
      <c r="B3490" t="s">
        <v>36</v>
      </c>
      <c r="C3490" t="s">
        <v>41</v>
      </c>
      <c r="D3490">
        <v>2036</v>
      </c>
      <c r="E3490">
        <v>0</v>
      </c>
      <c r="F3490" t="s">
        <v>43</v>
      </c>
    </row>
    <row r="3491" spans="1:6" hidden="1" x14ac:dyDescent="0.35">
      <c r="A3491" t="s">
        <v>1</v>
      </c>
      <c r="B3491" t="s">
        <v>36</v>
      </c>
      <c r="C3491" t="s">
        <v>41</v>
      </c>
      <c r="D3491">
        <v>2037</v>
      </c>
      <c r="E3491">
        <v>0</v>
      </c>
      <c r="F3491" t="s">
        <v>43</v>
      </c>
    </row>
    <row r="3492" spans="1:6" hidden="1" x14ac:dyDescent="0.35">
      <c r="A3492" t="s">
        <v>1</v>
      </c>
      <c r="B3492" t="s">
        <v>36</v>
      </c>
      <c r="C3492" t="s">
        <v>41</v>
      </c>
      <c r="D3492">
        <v>2038</v>
      </c>
      <c r="E3492">
        <v>0</v>
      </c>
      <c r="F3492" t="s">
        <v>43</v>
      </c>
    </row>
    <row r="3493" spans="1:6" hidden="1" x14ac:dyDescent="0.35">
      <c r="A3493" t="s">
        <v>1</v>
      </c>
      <c r="B3493" t="s">
        <v>36</v>
      </c>
      <c r="C3493" t="s">
        <v>41</v>
      </c>
      <c r="D3493">
        <v>2039</v>
      </c>
      <c r="E3493">
        <v>0</v>
      </c>
      <c r="F3493" t="s">
        <v>43</v>
      </c>
    </row>
    <row r="3494" spans="1:6" hidden="1" x14ac:dyDescent="0.35">
      <c r="A3494" t="s">
        <v>1</v>
      </c>
      <c r="B3494" t="s">
        <v>36</v>
      </c>
      <c r="C3494" t="s">
        <v>41</v>
      </c>
      <c r="D3494">
        <v>2040</v>
      </c>
      <c r="E3494">
        <v>0</v>
      </c>
      <c r="F3494" t="s">
        <v>43</v>
      </c>
    </row>
    <row r="3495" spans="1:6" hidden="1" x14ac:dyDescent="0.35">
      <c r="A3495" t="s">
        <v>1</v>
      </c>
      <c r="B3495" t="s">
        <v>36</v>
      </c>
      <c r="C3495" t="s">
        <v>41</v>
      </c>
      <c r="D3495">
        <v>2041</v>
      </c>
      <c r="E3495">
        <v>0</v>
      </c>
      <c r="F3495" t="s">
        <v>43</v>
      </c>
    </row>
    <row r="3496" spans="1:6" hidden="1" x14ac:dyDescent="0.35">
      <c r="A3496" t="s">
        <v>1</v>
      </c>
      <c r="B3496" t="s">
        <v>36</v>
      </c>
      <c r="C3496" t="s">
        <v>41</v>
      </c>
      <c r="D3496">
        <v>2042</v>
      </c>
      <c r="E3496">
        <v>0</v>
      </c>
      <c r="F3496" t="s">
        <v>43</v>
      </c>
    </row>
    <row r="3497" spans="1:6" hidden="1" x14ac:dyDescent="0.35">
      <c r="A3497" t="s">
        <v>1</v>
      </c>
      <c r="B3497" t="s">
        <v>36</v>
      </c>
      <c r="C3497" t="s">
        <v>41</v>
      </c>
      <c r="D3497">
        <v>2043</v>
      </c>
      <c r="E3497">
        <v>0</v>
      </c>
      <c r="F3497" t="s">
        <v>43</v>
      </c>
    </row>
    <row r="3498" spans="1:6" hidden="1" x14ac:dyDescent="0.35">
      <c r="A3498" t="s">
        <v>1</v>
      </c>
      <c r="B3498" t="s">
        <v>36</v>
      </c>
      <c r="C3498" t="s">
        <v>41</v>
      </c>
      <c r="D3498">
        <v>2044</v>
      </c>
      <c r="E3498">
        <v>0</v>
      </c>
      <c r="F3498" t="s">
        <v>43</v>
      </c>
    </row>
    <row r="3499" spans="1:6" hidden="1" x14ac:dyDescent="0.35">
      <c r="A3499" t="s">
        <v>1</v>
      </c>
      <c r="B3499" t="s">
        <v>36</v>
      </c>
      <c r="C3499" t="s">
        <v>41</v>
      </c>
      <c r="D3499">
        <v>2045</v>
      </c>
      <c r="E3499">
        <v>420</v>
      </c>
      <c r="F3499" t="s">
        <v>43</v>
      </c>
    </row>
    <row r="3500" spans="1:6" hidden="1" x14ac:dyDescent="0.35">
      <c r="A3500" t="s">
        <v>1</v>
      </c>
      <c r="B3500" t="s">
        <v>36</v>
      </c>
      <c r="C3500" t="s">
        <v>41</v>
      </c>
      <c r="D3500">
        <v>2046</v>
      </c>
      <c r="E3500">
        <v>800</v>
      </c>
      <c r="F3500" t="s">
        <v>43</v>
      </c>
    </row>
    <row r="3501" spans="1:6" hidden="1" x14ac:dyDescent="0.35">
      <c r="A3501" t="s">
        <v>1</v>
      </c>
      <c r="B3501" t="s">
        <v>36</v>
      </c>
      <c r="C3501" t="s">
        <v>41</v>
      </c>
      <c r="D3501">
        <v>2047</v>
      </c>
      <c r="E3501">
        <v>1200</v>
      </c>
      <c r="F3501" t="s">
        <v>43</v>
      </c>
    </row>
    <row r="3502" spans="1:6" hidden="1" x14ac:dyDescent="0.35">
      <c r="A3502" t="s">
        <v>1</v>
      </c>
      <c r="B3502" t="s">
        <v>36</v>
      </c>
      <c r="C3502" t="s">
        <v>41</v>
      </c>
      <c r="D3502">
        <v>2048</v>
      </c>
      <c r="E3502">
        <v>1600</v>
      </c>
      <c r="F3502" t="s">
        <v>43</v>
      </c>
    </row>
    <row r="3503" spans="1:6" hidden="1" x14ac:dyDescent="0.35">
      <c r="A3503" t="s">
        <v>1</v>
      </c>
      <c r="B3503" t="s">
        <v>36</v>
      </c>
      <c r="C3503" t="s">
        <v>41</v>
      </c>
      <c r="D3503">
        <v>2049</v>
      </c>
      <c r="E3503">
        <v>2000</v>
      </c>
      <c r="F3503" t="s">
        <v>43</v>
      </c>
    </row>
    <row r="3504" spans="1:6" hidden="1" x14ac:dyDescent="0.35">
      <c r="A3504" t="s">
        <v>1</v>
      </c>
      <c r="B3504" t="s">
        <v>36</v>
      </c>
      <c r="C3504" t="s">
        <v>41</v>
      </c>
      <c r="D3504">
        <v>2050</v>
      </c>
      <c r="E3504">
        <v>2300</v>
      </c>
      <c r="F3504" t="s">
        <v>43</v>
      </c>
    </row>
    <row r="3505" spans="1:6" hidden="1" x14ac:dyDescent="0.35">
      <c r="A3505" t="s">
        <v>1</v>
      </c>
      <c r="B3505" t="s">
        <v>36</v>
      </c>
      <c r="C3505" t="s">
        <v>12</v>
      </c>
      <c r="D3505">
        <v>2020</v>
      </c>
      <c r="E3505">
        <v>307.60000000000002</v>
      </c>
      <c r="F3505" t="s">
        <v>43</v>
      </c>
    </row>
    <row r="3506" spans="1:6" hidden="1" x14ac:dyDescent="0.35">
      <c r="A3506" t="s">
        <v>1</v>
      </c>
      <c r="B3506" t="s">
        <v>36</v>
      </c>
      <c r="C3506" t="s">
        <v>12</v>
      </c>
      <c r="D3506">
        <v>2021</v>
      </c>
      <c r="E3506">
        <v>326.60000000000002</v>
      </c>
      <c r="F3506" t="s">
        <v>43</v>
      </c>
    </row>
    <row r="3507" spans="1:6" hidden="1" x14ac:dyDescent="0.35">
      <c r="A3507" t="s">
        <v>1</v>
      </c>
      <c r="B3507" t="s">
        <v>36</v>
      </c>
      <c r="C3507" t="s">
        <v>12</v>
      </c>
      <c r="D3507">
        <v>2022</v>
      </c>
      <c r="E3507">
        <v>326.60000000000002</v>
      </c>
      <c r="F3507" t="s">
        <v>43</v>
      </c>
    </row>
    <row r="3508" spans="1:6" hidden="1" x14ac:dyDescent="0.35">
      <c r="A3508" t="s">
        <v>1</v>
      </c>
      <c r="B3508" t="s">
        <v>36</v>
      </c>
      <c r="C3508" t="s">
        <v>12</v>
      </c>
      <c r="D3508">
        <v>2023</v>
      </c>
      <c r="E3508">
        <v>326.60000000000002</v>
      </c>
      <c r="F3508" t="s">
        <v>43</v>
      </c>
    </row>
    <row r="3509" spans="1:6" hidden="1" x14ac:dyDescent="0.35">
      <c r="A3509" t="s">
        <v>1</v>
      </c>
      <c r="B3509" t="s">
        <v>36</v>
      </c>
      <c r="C3509" t="s">
        <v>12</v>
      </c>
      <c r="D3509">
        <v>2024</v>
      </c>
      <c r="E3509">
        <v>326.60000000000002</v>
      </c>
      <c r="F3509" t="s">
        <v>43</v>
      </c>
    </row>
    <row r="3510" spans="1:6" hidden="1" x14ac:dyDescent="0.35">
      <c r="A3510" t="s">
        <v>1</v>
      </c>
      <c r="B3510" t="s">
        <v>36</v>
      </c>
      <c r="C3510" t="s">
        <v>12</v>
      </c>
      <c r="D3510">
        <v>2025</v>
      </c>
      <c r="E3510">
        <v>326.60000000000002</v>
      </c>
      <c r="F3510" t="s">
        <v>43</v>
      </c>
    </row>
    <row r="3511" spans="1:6" hidden="1" x14ac:dyDescent="0.35">
      <c r="A3511" t="s">
        <v>1</v>
      </c>
      <c r="B3511" t="s">
        <v>36</v>
      </c>
      <c r="C3511" t="s">
        <v>12</v>
      </c>
      <c r="D3511">
        <v>2026</v>
      </c>
      <c r="E3511">
        <v>326.60000000000002</v>
      </c>
      <c r="F3511" t="s">
        <v>43</v>
      </c>
    </row>
    <row r="3512" spans="1:6" hidden="1" x14ac:dyDescent="0.35">
      <c r="A3512" t="s">
        <v>1</v>
      </c>
      <c r="B3512" t="s">
        <v>36</v>
      </c>
      <c r="C3512" t="s">
        <v>12</v>
      </c>
      <c r="D3512">
        <v>2027</v>
      </c>
      <c r="E3512">
        <v>326.60000000000002</v>
      </c>
      <c r="F3512" t="s">
        <v>43</v>
      </c>
    </row>
    <row r="3513" spans="1:6" hidden="1" x14ac:dyDescent="0.35">
      <c r="A3513" t="s">
        <v>1</v>
      </c>
      <c r="B3513" t="s">
        <v>36</v>
      </c>
      <c r="C3513" t="s">
        <v>12</v>
      </c>
      <c r="D3513">
        <v>2028</v>
      </c>
      <c r="E3513">
        <v>326.60000000000002</v>
      </c>
      <c r="F3513" t="s">
        <v>43</v>
      </c>
    </row>
    <row r="3514" spans="1:6" hidden="1" x14ac:dyDescent="0.35">
      <c r="A3514" t="s">
        <v>1</v>
      </c>
      <c r="B3514" t="s">
        <v>36</v>
      </c>
      <c r="C3514" t="s">
        <v>12</v>
      </c>
      <c r="D3514">
        <v>2029</v>
      </c>
      <c r="E3514">
        <v>326.60000000000002</v>
      </c>
      <c r="F3514" t="s">
        <v>43</v>
      </c>
    </row>
    <row r="3515" spans="1:6" hidden="1" x14ac:dyDescent="0.35">
      <c r="A3515" t="s">
        <v>1</v>
      </c>
      <c r="B3515" t="s">
        <v>36</v>
      </c>
      <c r="C3515" t="s">
        <v>12</v>
      </c>
      <c r="D3515">
        <v>2030</v>
      </c>
      <c r="E3515">
        <v>326.60000000000002</v>
      </c>
      <c r="F3515" t="s">
        <v>43</v>
      </c>
    </row>
    <row r="3516" spans="1:6" hidden="1" x14ac:dyDescent="0.35">
      <c r="A3516" t="s">
        <v>1</v>
      </c>
      <c r="B3516" t="s">
        <v>36</v>
      </c>
      <c r="C3516" t="s">
        <v>12</v>
      </c>
      <c r="D3516">
        <v>2031</v>
      </c>
      <c r="E3516">
        <v>326.60000000000002</v>
      </c>
      <c r="F3516" t="s">
        <v>43</v>
      </c>
    </row>
    <row r="3517" spans="1:6" hidden="1" x14ac:dyDescent="0.35">
      <c r="A3517" t="s">
        <v>1</v>
      </c>
      <c r="B3517" t="s">
        <v>36</v>
      </c>
      <c r="C3517" t="s">
        <v>12</v>
      </c>
      <c r="D3517">
        <v>2032</v>
      </c>
      <c r="E3517">
        <v>326.60000000000002</v>
      </c>
      <c r="F3517" t="s">
        <v>43</v>
      </c>
    </row>
    <row r="3518" spans="1:6" hidden="1" x14ac:dyDescent="0.35">
      <c r="A3518" t="s">
        <v>1</v>
      </c>
      <c r="B3518" t="s">
        <v>36</v>
      </c>
      <c r="C3518" t="s">
        <v>12</v>
      </c>
      <c r="D3518">
        <v>2033</v>
      </c>
      <c r="E3518">
        <v>326.60000000000002</v>
      </c>
      <c r="F3518" t="s">
        <v>43</v>
      </c>
    </row>
    <row r="3519" spans="1:6" hidden="1" x14ac:dyDescent="0.35">
      <c r="A3519" t="s">
        <v>1</v>
      </c>
      <c r="B3519" t="s">
        <v>36</v>
      </c>
      <c r="C3519" t="s">
        <v>12</v>
      </c>
      <c r="D3519">
        <v>2034</v>
      </c>
      <c r="E3519">
        <v>326.60000000000002</v>
      </c>
      <c r="F3519" t="s">
        <v>43</v>
      </c>
    </row>
    <row r="3520" spans="1:6" hidden="1" x14ac:dyDescent="0.35">
      <c r="A3520" t="s">
        <v>1</v>
      </c>
      <c r="B3520" t="s">
        <v>36</v>
      </c>
      <c r="C3520" t="s">
        <v>12</v>
      </c>
      <c r="D3520">
        <v>2035</v>
      </c>
      <c r="E3520">
        <v>326.60000000000002</v>
      </c>
      <c r="F3520" t="s">
        <v>43</v>
      </c>
    </row>
    <row r="3521" spans="1:6" hidden="1" x14ac:dyDescent="0.35">
      <c r="A3521" t="s">
        <v>1</v>
      </c>
      <c r="B3521" t="s">
        <v>36</v>
      </c>
      <c r="C3521" t="s">
        <v>12</v>
      </c>
      <c r="D3521">
        <v>2036</v>
      </c>
      <c r="E3521">
        <v>326.60000000000002</v>
      </c>
      <c r="F3521" t="s">
        <v>43</v>
      </c>
    </row>
    <row r="3522" spans="1:6" hidden="1" x14ac:dyDescent="0.35">
      <c r="A3522" t="s">
        <v>1</v>
      </c>
      <c r="B3522" t="s">
        <v>36</v>
      </c>
      <c r="C3522" t="s">
        <v>12</v>
      </c>
      <c r="D3522">
        <v>2037</v>
      </c>
      <c r="E3522">
        <v>326.60000000000002</v>
      </c>
      <c r="F3522" t="s">
        <v>43</v>
      </c>
    </row>
    <row r="3523" spans="1:6" hidden="1" x14ac:dyDescent="0.35">
      <c r="A3523" t="s">
        <v>1</v>
      </c>
      <c r="B3523" t="s">
        <v>36</v>
      </c>
      <c r="C3523" t="s">
        <v>12</v>
      </c>
      <c r="D3523">
        <v>2038</v>
      </c>
      <c r="E3523">
        <v>326.60000000000002</v>
      </c>
      <c r="F3523" t="s">
        <v>43</v>
      </c>
    </row>
    <row r="3524" spans="1:6" hidden="1" x14ac:dyDescent="0.35">
      <c r="A3524" t="s">
        <v>1</v>
      </c>
      <c r="B3524" t="s">
        <v>36</v>
      </c>
      <c r="C3524" t="s">
        <v>12</v>
      </c>
      <c r="D3524">
        <v>2039</v>
      </c>
      <c r="E3524">
        <v>326.60000000000002</v>
      </c>
      <c r="F3524" t="s">
        <v>43</v>
      </c>
    </row>
    <row r="3525" spans="1:6" hidden="1" x14ac:dyDescent="0.35">
      <c r="A3525" t="s">
        <v>1</v>
      </c>
      <c r="B3525" t="s">
        <v>36</v>
      </c>
      <c r="C3525" t="s">
        <v>12</v>
      </c>
      <c r="D3525">
        <v>2040</v>
      </c>
      <c r="E3525">
        <v>326.60000000000002</v>
      </c>
      <c r="F3525" t="s">
        <v>43</v>
      </c>
    </row>
    <row r="3526" spans="1:6" hidden="1" x14ac:dyDescent="0.35">
      <c r="A3526" t="s">
        <v>1</v>
      </c>
      <c r="B3526" t="s">
        <v>36</v>
      </c>
      <c r="C3526" t="s">
        <v>12</v>
      </c>
      <c r="D3526">
        <v>2041</v>
      </c>
      <c r="E3526">
        <v>326.60000000000002</v>
      </c>
      <c r="F3526" t="s">
        <v>43</v>
      </c>
    </row>
    <row r="3527" spans="1:6" hidden="1" x14ac:dyDescent="0.35">
      <c r="A3527" t="s">
        <v>1</v>
      </c>
      <c r="B3527" t="s">
        <v>36</v>
      </c>
      <c r="C3527" t="s">
        <v>12</v>
      </c>
      <c r="D3527">
        <v>2042</v>
      </c>
      <c r="E3527">
        <v>326.60000000000002</v>
      </c>
      <c r="F3527" t="s">
        <v>43</v>
      </c>
    </row>
    <row r="3528" spans="1:6" hidden="1" x14ac:dyDescent="0.35">
      <c r="A3528" t="s">
        <v>1</v>
      </c>
      <c r="B3528" t="s">
        <v>36</v>
      </c>
      <c r="C3528" t="s">
        <v>12</v>
      </c>
      <c r="D3528">
        <v>2043</v>
      </c>
      <c r="E3528">
        <v>326.60000000000002</v>
      </c>
      <c r="F3528" t="s">
        <v>43</v>
      </c>
    </row>
    <row r="3529" spans="1:6" hidden="1" x14ac:dyDescent="0.35">
      <c r="A3529" t="s">
        <v>1</v>
      </c>
      <c r="B3529" t="s">
        <v>36</v>
      </c>
      <c r="C3529" t="s">
        <v>12</v>
      </c>
      <c r="D3529">
        <v>2044</v>
      </c>
      <c r="E3529">
        <v>326.60000000000002</v>
      </c>
      <c r="F3529" t="s">
        <v>43</v>
      </c>
    </row>
    <row r="3530" spans="1:6" hidden="1" x14ac:dyDescent="0.35">
      <c r="A3530" t="s">
        <v>1</v>
      </c>
      <c r="B3530" t="s">
        <v>36</v>
      </c>
      <c r="C3530" t="s">
        <v>12</v>
      </c>
      <c r="D3530">
        <v>2045</v>
      </c>
      <c r="E3530">
        <v>326.60000000000002</v>
      </c>
      <c r="F3530" t="s">
        <v>43</v>
      </c>
    </row>
    <row r="3531" spans="1:6" hidden="1" x14ac:dyDescent="0.35">
      <c r="A3531" t="s">
        <v>1</v>
      </c>
      <c r="B3531" t="s">
        <v>36</v>
      </c>
      <c r="C3531" t="s">
        <v>12</v>
      </c>
      <c r="D3531">
        <v>2046</v>
      </c>
      <c r="E3531">
        <v>326.60000000000002</v>
      </c>
      <c r="F3531" t="s">
        <v>43</v>
      </c>
    </row>
    <row r="3532" spans="1:6" hidden="1" x14ac:dyDescent="0.35">
      <c r="A3532" t="s">
        <v>1</v>
      </c>
      <c r="B3532" t="s">
        <v>36</v>
      </c>
      <c r="C3532" t="s">
        <v>12</v>
      </c>
      <c r="D3532">
        <v>2047</v>
      </c>
      <c r="E3532">
        <v>326.60000000000002</v>
      </c>
      <c r="F3532" t="s">
        <v>43</v>
      </c>
    </row>
    <row r="3533" spans="1:6" hidden="1" x14ac:dyDescent="0.35">
      <c r="A3533" t="s">
        <v>1</v>
      </c>
      <c r="B3533" t="s">
        <v>36</v>
      </c>
      <c r="C3533" t="s">
        <v>12</v>
      </c>
      <c r="D3533">
        <v>2048</v>
      </c>
      <c r="E3533">
        <v>326.60000000000002</v>
      </c>
      <c r="F3533" t="s">
        <v>43</v>
      </c>
    </row>
    <row r="3534" spans="1:6" hidden="1" x14ac:dyDescent="0.35">
      <c r="A3534" t="s">
        <v>1</v>
      </c>
      <c r="B3534" t="s">
        <v>36</v>
      </c>
      <c r="C3534" t="s">
        <v>12</v>
      </c>
      <c r="D3534">
        <v>2049</v>
      </c>
      <c r="E3534">
        <v>326.60000000000002</v>
      </c>
      <c r="F3534" t="s">
        <v>43</v>
      </c>
    </row>
    <row r="3535" spans="1:6" hidden="1" x14ac:dyDescent="0.35">
      <c r="A3535" t="s">
        <v>1</v>
      </c>
      <c r="B3535" t="s">
        <v>36</v>
      </c>
      <c r="C3535" t="s">
        <v>12</v>
      </c>
      <c r="D3535">
        <v>2050</v>
      </c>
      <c r="E3535">
        <v>326.60000000000002</v>
      </c>
      <c r="F3535" t="s">
        <v>43</v>
      </c>
    </row>
    <row r="3536" spans="1:6" hidden="1" x14ac:dyDescent="0.35">
      <c r="A3536" t="s">
        <v>1</v>
      </c>
      <c r="B3536" t="s">
        <v>36</v>
      </c>
      <c r="C3536" t="s">
        <v>15</v>
      </c>
      <c r="D3536">
        <v>2020</v>
      </c>
      <c r="E3536">
        <v>41100</v>
      </c>
      <c r="F3536" t="s">
        <v>43</v>
      </c>
    </row>
    <row r="3537" spans="1:6" hidden="1" x14ac:dyDescent="0.35">
      <c r="A3537" t="s">
        <v>1</v>
      </c>
      <c r="B3537" t="s">
        <v>36</v>
      </c>
      <c r="C3537" t="s">
        <v>15</v>
      </c>
      <c r="D3537">
        <v>2021</v>
      </c>
      <c r="E3537">
        <v>41500</v>
      </c>
      <c r="F3537" t="s">
        <v>43</v>
      </c>
    </row>
    <row r="3538" spans="1:6" hidden="1" x14ac:dyDescent="0.35">
      <c r="A3538" t="s">
        <v>1</v>
      </c>
      <c r="B3538" t="s">
        <v>36</v>
      </c>
      <c r="C3538" t="s">
        <v>15</v>
      </c>
      <c r="D3538">
        <v>2022</v>
      </c>
      <c r="E3538">
        <v>41500</v>
      </c>
      <c r="F3538" t="s">
        <v>43</v>
      </c>
    </row>
    <row r="3539" spans="1:6" hidden="1" x14ac:dyDescent="0.35">
      <c r="A3539" t="s">
        <v>1</v>
      </c>
      <c r="B3539" t="s">
        <v>36</v>
      </c>
      <c r="C3539" t="s">
        <v>15</v>
      </c>
      <c r="D3539">
        <v>2023</v>
      </c>
      <c r="E3539">
        <v>41500</v>
      </c>
      <c r="F3539" t="s">
        <v>43</v>
      </c>
    </row>
    <row r="3540" spans="1:6" hidden="1" x14ac:dyDescent="0.35">
      <c r="A3540" t="s">
        <v>1</v>
      </c>
      <c r="B3540" t="s">
        <v>36</v>
      </c>
      <c r="C3540" t="s">
        <v>15</v>
      </c>
      <c r="D3540">
        <v>2024</v>
      </c>
      <c r="E3540">
        <v>41500</v>
      </c>
      <c r="F3540" t="s">
        <v>43</v>
      </c>
    </row>
    <row r="3541" spans="1:6" hidden="1" x14ac:dyDescent="0.35">
      <c r="A3541" t="s">
        <v>1</v>
      </c>
      <c r="B3541" t="s">
        <v>36</v>
      </c>
      <c r="C3541" t="s">
        <v>15</v>
      </c>
      <c r="D3541">
        <v>2025</v>
      </c>
      <c r="E3541">
        <v>41500</v>
      </c>
      <c r="F3541" t="s">
        <v>43</v>
      </c>
    </row>
    <row r="3542" spans="1:6" hidden="1" x14ac:dyDescent="0.35">
      <c r="A3542" t="s">
        <v>1</v>
      </c>
      <c r="B3542" t="s">
        <v>36</v>
      </c>
      <c r="C3542" t="s">
        <v>15</v>
      </c>
      <c r="D3542">
        <v>2026</v>
      </c>
      <c r="E3542">
        <v>42100</v>
      </c>
      <c r="F3542" t="s">
        <v>43</v>
      </c>
    </row>
    <row r="3543" spans="1:6" hidden="1" x14ac:dyDescent="0.35">
      <c r="A3543" t="s">
        <v>1</v>
      </c>
      <c r="B3543" t="s">
        <v>36</v>
      </c>
      <c r="C3543" t="s">
        <v>15</v>
      </c>
      <c r="D3543">
        <v>2027</v>
      </c>
      <c r="E3543">
        <v>42600</v>
      </c>
      <c r="F3543" t="s">
        <v>43</v>
      </c>
    </row>
    <row r="3544" spans="1:6" hidden="1" x14ac:dyDescent="0.35">
      <c r="A3544" t="s">
        <v>1</v>
      </c>
      <c r="B3544" t="s">
        <v>36</v>
      </c>
      <c r="C3544" t="s">
        <v>15</v>
      </c>
      <c r="D3544">
        <v>2028</v>
      </c>
      <c r="E3544">
        <v>43200</v>
      </c>
      <c r="F3544" t="s">
        <v>43</v>
      </c>
    </row>
    <row r="3545" spans="1:6" hidden="1" x14ac:dyDescent="0.35">
      <c r="A3545" t="s">
        <v>1</v>
      </c>
      <c r="B3545" t="s">
        <v>36</v>
      </c>
      <c r="C3545" t="s">
        <v>15</v>
      </c>
      <c r="D3545">
        <v>2029</v>
      </c>
      <c r="E3545">
        <v>43800</v>
      </c>
      <c r="F3545" t="s">
        <v>43</v>
      </c>
    </row>
    <row r="3546" spans="1:6" hidden="1" x14ac:dyDescent="0.35">
      <c r="A3546" t="s">
        <v>1</v>
      </c>
      <c r="B3546" t="s">
        <v>36</v>
      </c>
      <c r="C3546" t="s">
        <v>15</v>
      </c>
      <c r="D3546">
        <v>2030</v>
      </c>
      <c r="E3546">
        <v>44300</v>
      </c>
      <c r="F3546" t="s">
        <v>43</v>
      </c>
    </row>
    <row r="3547" spans="1:6" hidden="1" x14ac:dyDescent="0.35">
      <c r="A3547" t="s">
        <v>1</v>
      </c>
      <c r="B3547" t="s">
        <v>36</v>
      </c>
      <c r="C3547" t="s">
        <v>15</v>
      </c>
      <c r="D3547">
        <v>2031</v>
      </c>
      <c r="E3547">
        <v>44700</v>
      </c>
      <c r="F3547" t="s">
        <v>43</v>
      </c>
    </row>
    <row r="3548" spans="1:6" hidden="1" x14ac:dyDescent="0.35">
      <c r="A3548" t="s">
        <v>1</v>
      </c>
      <c r="B3548" t="s">
        <v>36</v>
      </c>
      <c r="C3548" t="s">
        <v>15</v>
      </c>
      <c r="D3548">
        <v>2032</v>
      </c>
      <c r="E3548">
        <v>45000</v>
      </c>
      <c r="F3548" t="s">
        <v>43</v>
      </c>
    </row>
    <row r="3549" spans="1:6" hidden="1" x14ac:dyDescent="0.35">
      <c r="A3549" t="s">
        <v>1</v>
      </c>
      <c r="B3549" t="s">
        <v>36</v>
      </c>
      <c r="C3549" t="s">
        <v>15</v>
      </c>
      <c r="D3549">
        <v>2033</v>
      </c>
      <c r="E3549">
        <v>45300</v>
      </c>
      <c r="F3549" t="s">
        <v>43</v>
      </c>
    </row>
    <row r="3550" spans="1:6" hidden="1" x14ac:dyDescent="0.35">
      <c r="A3550" t="s">
        <v>1</v>
      </c>
      <c r="B3550" t="s">
        <v>36</v>
      </c>
      <c r="C3550" t="s">
        <v>15</v>
      </c>
      <c r="D3550">
        <v>2034</v>
      </c>
      <c r="E3550">
        <v>45700</v>
      </c>
      <c r="F3550" t="s">
        <v>43</v>
      </c>
    </row>
    <row r="3551" spans="1:6" hidden="1" x14ac:dyDescent="0.35">
      <c r="A3551" t="s">
        <v>1</v>
      </c>
      <c r="B3551" t="s">
        <v>36</v>
      </c>
      <c r="C3551" t="s">
        <v>15</v>
      </c>
      <c r="D3551">
        <v>2035</v>
      </c>
      <c r="E3551">
        <v>46000</v>
      </c>
      <c r="F3551" t="s">
        <v>43</v>
      </c>
    </row>
    <row r="3552" spans="1:6" hidden="1" x14ac:dyDescent="0.35">
      <c r="A3552" t="s">
        <v>1</v>
      </c>
      <c r="B3552" t="s">
        <v>36</v>
      </c>
      <c r="C3552" t="s">
        <v>15</v>
      </c>
      <c r="D3552">
        <v>2036</v>
      </c>
      <c r="E3552">
        <v>46000</v>
      </c>
      <c r="F3552" t="s">
        <v>43</v>
      </c>
    </row>
    <row r="3553" spans="1:6" hidden="1" x14ac:dyDescent="0.35">
      <c r="A3553" t="s">
        <v>1</v>
      </c>
      <c r="B3553" t="s">
        <v>36</v>
      </c>
      <c r="C3553" t="s">
        <v>15</v>
      </c>
      <c r="D3553">
        <v>2037</v>
      </c>
      <c r="E3553">
        <v>46000</v>
      </c>
      <c r="F3553" t="s">
        <v>43</v>
      </c>
    </row>
    <row r="3554" spans="1:6" hidden="1" x14ac:dyDescent="0.35">
      <c r="A3554" t="s">
        <v>1</v>
      </c>
      <c r="B3554" t="s">
        <v>36</v>
      </c>
      <c r="C3554" t="s">
        <v>15</v>
      </c>
      <c r="D3554">
        <v>2038</v>
      </c>
      <c r="E3554">
        <v>46000</v>
      </c>
      <c r="F3554" t="s">
        <v>43</v>
      </c>
    </row>
    <row r="3555" spans="1:6" hidden="1" x14ac:dyDescent="0.35">
      <c r="A3555" t="s">
        <v>1</v>
      </c>
      <c r="B3555" t="s">
        <v>36</v>
      </c>
      <c r="C3555" t="s">
        <v>15</v>
      </c>
      <c r="D3555">
        <v>2039</v>
      </c>
      <c r="E3555">
        <v>46000</v>
      </c>
      <c r="F3555" t="s">
        <v>43</v>
      </c>
    </row>
    <row r="3556" spans="1:6" hidden="1" x14ac:dyDescent="0.35">
      <c r="A3556" t="s">
        <v>1</v>
      </c>
      <c r="B3556" t="s">
        <v>36</v>
      </c>
      <c r="C3556" t="s">
        <v>15</v>
      </c>
      <c r="D3556">
        <v>2040</v>
      </c>
      <c r="E3556">
        <v>46000</v>
      </c>
      <c r="F3556" t="s">
        <v>43</v>
      </c>
    </row>
    <row r="3557" spans="1:6" hidden="1" x14ac:dyDescent="0.35">
      <c r="A3557" t="s">
        <v>1</v>
      </c>
      <c r="B3557" t="s">
        <v>36</v>
      </c>
      <c r="C3557" t="s">
        <v>15</v>
      </c>
      <c r="D3557">
        <v>2041</v>
      </c>
      <c r="E3557">
        <v>46000</v>
      </c>
      <c r="F3557" t="s">
        <v>43</v>
      </c>
    </row>
    <row r="3558" spans="1:6" hidden="1" x14ac:dyDescent="0.35">
      <c r="A3558" t="s">
        <v>1</v>
      </c>
      <c r="B3558" t="s">
        <v>36</v>
      </c>
      <c r="C3558" t="s">
        <v>15</v>
      </c>
      <c r="D3558">
        <v>2042</v>
      </c>
      <c r="E3558">
        <v>46000</v>
      </c>
      <c r="F3558" t="s">
        <v>43</v>
      </c>
    </row>
    <row r="3559" spans="1:6" hidden="1" x14ac:dyDescent="0.35">
      <c r="A3559" t="s">
        <v>1</v>
      </c>
      <c r="B3559" t="s">
        <v>36</v>
      </c>
      <c r="C3559" t="s">
        <v>15</v>
      </c>
      <c r="D3559">
        <v>2043</v>
      </c>
      <c r="E3559">
        <v>46000</v>
      </c>
      <c r="F3559" t="s">
        <v>43</v>
      </c>
    </row>
    <row r="3560" spans="1:6" hidden="1" x14ac:dyDescent="0.35">
      <c r="A3560" t="s">
        <v>1</v>
      </c>
      <c r="B3560" t="s">
        <v>36</v>
      </c>
      <c r="C3560" t="s">
        <v>15</v>
      </c>
      <c r="D3560">
        <v>2044</v>
      </c>
      <c r="E3560">
        <v>46000</v>
      </c>
      <c r="F3560" t="s">
        <v>43</v>
      </c>
    </row>
    <row r="3561" spans="1:6" hidden="1" x14ac:dyDescent="0.35">
      <c r="A3561" t="s">
        <v>1</v>
      </c>
      <c r="B3561" t="s">
        <v>36</v>
      </c>
      <c r="C3561" t="s">
        <v>15</v>
      </c>
      <c r="D3561">
        <v>2045</v>
      </c>
      <c r="E3561">
        <v>46000</v>
      </c>
      <c r="F3561" t="s">
        <v>43</v>
      </c>
    </row>
    <row r="3562" spans="1:6" hidden="1" x14ac:dyDescent="0.35">
      <c r="A3562" t="s">
        <v>1</v>
      </c>
      <c r="B3562" t="s">
        <v>36</v>
      </c>
      <c r="C3562" t="s">
        <v>15</v>
      </c>
      <c r="D3562">
        <v>2046</v>
      </c>
      <c r="E3562">
        <v>46000</v>
      </c>
      <c r="F3562" t="s">
        <v>43</v>
      </c>
    </row>
    <row r="3563" spans="1:6" hidden="1" x14ac:dyDescent="0.35">
      <c r="A3563" t="s">
        <v>1</v>
      </c>
      <c r="B3563" t="s">
        <v>36</v>
      </c>
      <c r="C3563" t="s">
        <v>15</v>
      </c>
      <c r="D3563">
        <v>2047</v>
      </c>
      <c r="E3563">
        <v>46000</v>
      </c>
      <c r="F3563" t="s">
        <v>43</v>
      </c>
    </row>
    <row r="3564" spans="1:6" hidden="1" x14ac:dyDescent="0.35">
      <c r="A3564" t="s">
        <v>1</v>
      </c>
      <c r="B3564" t="s">
        <v>36</v>
      </c>
      <c r="C3564" t="s">
        <v>15</v>
      </c>
      <c r="D3564">
        <v>2048</v>
      </c>
      <c r="E3564">
        <v>46000</v>
      </c>
      <c r="F3564" t="s">
        <v>43</v>
      </c>
    </row>
    <row r="3565" spans="1:6" hidden="1" x14ac:dyDescent="0.35">
      <c r="A3565" t="s">
        <v>1</v>
      </c>
      <c r="B3565" t="s">
        <v>36</v>
      </c>
      <c r="C3565" t="s">
        <v>15</v>
      </c>
      <c r="D3565">
        <v>2049</v>
      </c>
      <c r="E3565">
        <v>46000</v>
      </c>
      <c r="F3565" t="s">
        <v>43</v>
      </c>
    </row>
    <row r="3566" spans="1:6" hidden="1" x14ac:dyDescent="0.35">
      <c r="A3566" t="s">
        <v>1</v>
      </c>
      <c r="B3566" t="s">
        <v>36</v>
      </c>
      <c r="C3566" t="s">
        <v>15</v>
      </c>
      <c r="D3566">
        <v>2050</v>
      </c>
      <c r="E3566">
        <v>46000</v>
      </c>
      <c r="F3566" t="s">
        <v>43</v>
      </c>
    </row>
    <row r="3567" spans="1:6" hidden="1" x14ac:dyDescent="0.35">
      <c r="A3567" t="s">
        <v>1</v>
      </c>
      <c r="B3567" t="s">
        <v>36</v>
      </c>
      <c r="C3567" t="s">
        <v>17</v>
      </c>
      <c r="D3567">
        <v>2020</v>
      </c>
      <c r="E3567">
        <v>591</v>
      </c>
      <c r="F3567" t="s">
        <v>43</v>
      </c>
    </row>
    <row r="3568" spans="1:6" hidden="1" x14ac:dyDescent="0.35">
      <c r="A3568" t="s">
        <v>1</v>
      </c>
      <c r="B3568" t="s">
        <v>36</v>
      </c>
      <c r="C3568" t="s">
        <v>17</v>
      </c>
      <c r="D3568">
        <v>2021</v>
      </c>
      <c r="E3568">
        <v>591</v>
      </c>
      <c r="F3568" t="s">
        <v>43</v>
      </c>
    </row>
    <row r="3569" spans="1:6" hidden="1" x14ac:dyDescent="0.35">
      <c r="A3569" t="s">
        <v>1</v>
      </c>
      <c r="B3569" t="s">
        <v>36</v>
      </c>
      <c r="C3569" t="s">
        <v>17</v>
      </c>
      <c r="D3569">
        <v>2022</v>
      </c>
      <c r="E3569">
        <v>591</v>
      </c>
      <c r="F3569" t="s">
        <v>43</v>
      </c>
    </row>
    <row r="3570" spans="1:6" hidden="1" x14ac:dyDescent="0.35">
      <c r="A3570" t="s">
        <v>1</v>
      </c>
      <c r="B3570" t="s">
        <v>36</v>
      </c>
      <c r="C3570" t="s">
        <v>17</v>
      </c>
      <c r="D3570">
        <v>2023</v>
      </c>
      <c r="E3570">
        <v>591</v>
      </c>
      <c r="F3570" t="s">
        <v>43</v>
      </c>
    </row>
    <row r="3571" spans="1:6" hidden="1" x14ac:dyDescent="0.35">
      <c r="A3571" t="s">
        <v>1</v>
      </c>
      <c r="B3571" t="s">
        <v>36</v>
      </c>
      <c r="C3571" t="s">
        <v>17</v>
      </c>
      <c r="D3571">
        <v>2024</v>
      </c>
      <c r="E3571">
        <v>591</v>
      </c>
      <c r="F3571" t="s">
        <v>43</v>
      </c>
    </row>
    <row r="3572" spans="1:6" hidden="1" x14ac:dyDescent="0.35">
      <c r="A3572" t="s">
        <v>1</v>
      </c>
      <c r="B3572" t="s">
        <v>36</v>
      </c>
      <c r="C3572" t="s">
        <v>17</v>
      </c>
      <c r="D3572">
        <v>2025</v>
      </c>
      <c r="E3572">
        <v>560</v>
      </c>
      <c r="F3572" t="s">
        <v>43</v>
      </c>
    </row>
    <row r="3573" spans="1:6" hidden="1" x14ac:dyDescent="0.35">
      <c r="A3573" t="s">
        <v>1</v>
      </c>
      <c r="B3573" t="s">
        <v>36</v>
      </c>
      <c r="C3573" t="s">
        <v>17</v>
      </c>
      <c r="D3573">
        <v>2026</v>
      </c>
      <c r="E3573">
        <v>560</v>
      </c>
      <c r="F3573" t="s">
        <v>43</v>
      </c>
    </row>
    <row r="3574" spans="1:6" hidden="1" x14ac:dyDescent="0.35">
      <c r="A3574" t="s">
        <v>1</v>
      </c>
      <c r="B3574" t="s">
        <v>36</v>
      </c>
      <c r="C3574" t="s">
        <v>17</v>
      </c>
      <c r="D3574">
        <v>2027</v>
      </c>
      <c r="E3574">
        <v>560</v>
      </c>
      <c r="F3574" t="s">
        <v>43</v>
      </c>
    </row>
    <row r="3575" spans="1:6" hidden="1" x14ac:dyDescent="0.35">
      <c r="A3575" t="s">
        <v>1</v>
      </c>
      <c r="B3575" t="s">
        <v>36</v>
      </c>
      <c r="C3575" t="s">
        <v>17</v>
      </c>
      <c r="D3575">
        <v>2028</v>
      </c>
      <c r="E3575">
        <v>560</v>
      </c>
      <c r="F3575" t="s">
        <v>43</v>
      </c>
    </row>
    <row r="3576" spans="1:6" hidden="1" x14ac:dyDescent="0.35">
      <c r="A3576" t="s">
        <v>1</v>
      </c>
      <c r="B3576" t="s">
        <v>36</v>
      </c>
      <c r="C3576" t="s">
        <v>17</v>
      </c>
      <c r="D3576">
        <v>2029</v>
      </c>
      <c r="E3576">
        <v>560</v>
      </c>
      <c r="F3576" t="s">
        <v>43</v>
      </c>
    </row>
    <row r="3577" spans="1:6" hidden="1" x14ac:dyDescent="0.35">
      <c r="A3577" t="s">
        <v>1</v>
      </c>
      <c r="B3577" t="s">
        <v>36</v>
      </c>
      <c r="C3577" t="s">
        <v>17</v>
      </c>
      <c r="D3577">
        <v>2030</v>
      </c>
      <c r="E3577">
        <v>560</v>
      </c>
      <c r="F3577" t="s">
        <v>43</v>
      </c>
    </row>
    <row r="3578" spans="1:6" hidden="1" x14ac:dyDescent="0.35">
      <c r="A3578" t="s">
        <v>1</v>
      </c>
      <c r="B3578" t="s">
        <v>36</v>
      </c>
      <c r="C3578" t="s">
        <v>17</v>
      </c>
      <c r="D3578">
        <v>2031</v>
      </c>
      <c r="E3578">
        <v>560</v>
      </c>
      <c r="F3578" t="s">
        <v>43</v>
      </c>
    </row>
    <row r="3579" spans="1:6" hidden="1" x14ac:dyDescent="0.35">
      <c r="A3579" t="s">
        <v>1</v>
      </c>
      <c r="B3579" t="s">
        <v>36</v>
      </c>
      <c r="C3579" t="s">
        <v>17</v>
      </c>
      <c r="D3579">
        <v>2032</v>
      </c>
      <c r="E3579">
        <v>560</v>
      </c>
      <c r="F3579" t="s">
        <v>43</v>
      </c>
    </row>
    <row r="3580" spans="1:6" hidden="1" x14ac:dyDescent="0.35">
      <c r="A3580" t="s">
        <v>1</v>
      </c>
      <c r="B3580" t="s">
        <v>36</v>
      </c>
      <c r="C3580" t="s">
        <v>17</v>
      </c>
      <c r="D3580">
        <v>2033</v>
      </c>
      <c r="E3580">
        <v>560</v>
      </c>
      <c r="F3580" t="s">
        <v>43</v>
      </c>
    </row>
    <row r="3581" spans="1:6" hidden="1" x14ac:dyDescent="0.35">
      <c r="A3581" t="s">
        <v>1</v>
      </c>
      <c r="B3581" t="s">
        <v>36</v>
      </c>
      <c r="C3581" t="s">
        <v>17</v>
      </c>
      <c r="D3581">
        <v>2034</v>
      </c>
      <c r="E3581">
        <v>560</v>
      </c>
      <c r="F3581" t="s">
        <v>43</v>
      </c>
    </row>
    <row r="3582" spans="1:6" hidden="1" x14ac:dyDescent="0.35">
      <c r="A3582" t="s">
        <v>1</v>
      </c>
      <c r="B3582" t="s">
        <v>36</v>
      </c>
      <c r="C3582" t="s">
        <v>17</v>
      </c>
      <c r="D3582">
        <v>2035</v>
      </c>
      <c r="E3582">
        <v>0</v>
      </c>
      <c r="F3582" t="s">
        <v>43</v>
      </c>
    </row>
    <row r="3583" spans="1:6" hidden="1" x14ac:dyDescent="0.35">
      <c r="A3583" t="s">
        <v>1</v>
      </c>
      <c r="B3583" t="s">
        <v>36</v>
      </c>
      <c r="C3583" t="s">
        <v>17</v>
      </c>
      <c r="D3583">
        <v>2036</v>
      </c>
      <c r="E3583">
        <v>0</v>
      </c>
      <c r="F3583" t="s">
        <v>43</v>
      </c>
    </row>
    <row r="3584" spans="1:6" hidden="1" x14ac:dyDescent="0.35">
      <c r="A3584" t="s">
        <v>1</v>
      </c>
      <c r="B3584" t="s">
        <v>36</v>
      </c>
      <c r="C3584" t="s">
        <v>17</v>
      </c>
      <c r="D3584">
        <v>2037</v>
      </c>
      <c r="E3584">
        <v>0</v>
      </c>
      <c r="F3584" t="s">
        <v>43</v>
      </c>
    </row>
    <row r="3585" spans="1:6" hidden="1" x14ac:dyDescent="0.35">
      <c r="A3585" t="s">
        <v>1</v>
      </c>
      <c r="B3585" t="s">
        <v>36</v>
      </c>
      <c r="C3585" t="s">
        <v>17</v>
      </c>
      <c r="D3585">
        <v>2038</v>
      </c>
      <c r="E3585">
        <v>0</v>
      </c>
      <c r="F3585" t="s">
        <v>43</v>
      </c>
    </row>
    <row r="3586" spans="1:6" hidden="1" x14ac:dyDescent="0.35">
      <c r="A3586" t="s">
        <v>1</v>
      </c>
      <c r="B3586" t="s">
        <v>36</v>
      </c>
      <c r="C3586" t="s">
        <v>17</v>
      </c>
      <c r="D3586">
        <v>2039</v>
      </c>
      <c r="E3586">
        <v>0</v>
      </c>
      <c r="F3586" t="s">
        <v>43</v>
      </c>
    </row>
    <row r="3587" spans="1:6" hidden="1" x14ac:dyDescent="0.35">
      <c r="A3587" t="s">
        <v>1</v>
      </c>
      <c r="B3587" t="s">
        <v>36</v>
      </c>
      <c r="C3587" t="s">
        <v>17</v>
      </c>
      <c r="D3587">
        <v>2040</v>
      </c>
      <c r="E3587">
        <v>0</v>
      </c>
      <c r="F3587" t="s">
        <v>43</v>
      </c>
    </row>
    <row r="3588" spans="1:6" hidden="1" x14ac:dyDescent="0.35">
      <c r="A3588" t="s">
        <v>1</v>
      </c>
      <c r="B3588" t="s">
        <v>36</v>
      </c>
      <c r="C3588" t="s">
        <v>17</v>
      </c>
      <c r="D3588">
        <v>2041</v>
      </c>
      <c r="E3588">
        <v>0</v>
      </c>
      <c r="F3588" t="s">
        <v>43</v>
      </c>
    </row>
    <row r="3589" spans="1:6" hidden="1" x14ac:dyDescent="0.35">
      <c r="A3589" t="s">
        <v>1</v>
      </c>
      <c r="B3589" t="s">
        <v>36</v>
      </c>
      <c r="C3589" t="s">
        <v>17</v>
      </c>
      <c r="D3589">
        <v>2042</v>
      </c>
      <c r="E3589">
        <v>0</v>
      </c>
      <c r="F3589" t="s">
        <v>43</v>
      </c>
    </row>
    <row r="3590" spans="1:6" hidden="1" x14ac:dyDescent="0.35">
      <c r="A3590" t="s">
        <v>1</v>
      </c>
      <c r="B3590" t="s">
        <v>36</v>
      </c>
      <c r="C3590" t="s">
        <v>17</v>
      </c>
      <c r="D3590">
        <v>2043</v>
      </c>
      <c r="E3590">
        <v>0</v>
      </c>
      <c r="F3590" t="s">
        <v>43</v>
      </c>
    </row>
    <row r="3591" spans="1:6" hidden="1" x14ac:dyDescent="0.35">
      <c r="A3591" t="s">
        <v>1</v>
      </c>
      <c r="B3591" t="s">
        <v>36</v>
      </c>
      <c r="C3591" t="s">
        <v>17</v>
      </c>
      <c r="D3591">
        <v>2044</v>
      </c>
      <c r="E3591">
        <v>0</v>
      </c>
      <c r="F3591" t="s">
        <v>43</v>
      </c>
    </row>
    <row r="3592" spans="1:6" hidden="1" x14ac:dyDescent="0.35">
      <c r="A3592" t="s">
        <v>1</v>
      </c>
      <c r="B3592" t="s">
        <v>36</v>
      </c>
      <c r="C3592" t="s">
        <v>17</v>
      </c>
      <c r="D3592">
        <v>2045</v>
      </c>
      <c r="E3592">
        <v>0</v>
      </c>
      <c r="F3592" t="s">
        <v>43</v>
      </c>
    </row>
    <row r="3593" spans="1:6" hidden="1" x14ac:dyDescent="0.35">
      <c r="A3593" t="s">
        <v>1</v>
      </c>
      <c r="B3593" t="s">
        <v>36</v>
      </c>
      <c r="C3593" t="s">
        <v>17</v>
      </c>
      <c r="D3593">
        <v>2046</v>
      </c>
      <c r="E3593">
        <v>0</v>
      </c>
      <c r="F3593" t="s">
        <v>43</v>
      </c>
    </row>
    <row r="3594" spans="1:6" hidden="1" x14ac:dyDescent="0.35">
      <c r="A3594" t="s">
        <v>1</v>
      </c>
      <c r="B3594" t="s">
        <v>36</v>
      </c>
      <c r="C3594" t="s">
        <v>17</v>
      </c>
      <c r="D3594">
        <v>2047</v>
      </c>
      <c r="E3594">
        <v>0</v>
      </c>
      <c r="F3594" t="s">
        <v>43</v>
      </c>
    </row>
    <row r="3595" spans="1:6" hidden="1" x14ac:dyDescent="0.35">
      <c r="A3595" t="s">
        <v>1</v>
      </c>
      <c r="B3595" t="s">
        <v>36</v>
      </c>
      <c r="C3595" t="s">
        <v>17</v>
      </c>
      <c r="D3595">
        <v>2048</v>
      </c>
      <c r="E3595">
        <v>0</v>
      </c>
      <c r="F3595" t="s">
        <v>43</v>
      </c>
    </row>
    <row r="3596" spans="1:6" hidden="1" x14ac:dyDescent="0.35">
      <c r="A3596" t="s">
        <v>1</v>
      </c>
      <c r="B3596" t="s">
        <v>36</v>
      </c>
      <c r="C3596" t="s">
        <v>17</v>
      </c>
      <c r="D3596">
        <v>2049</v>
      </c>
      <c r="E3596">
        <v>0</v>
      </c>
      <c r="F3596" t="s">
        <v>43</v>
      </c>
    </row>
    <row r="3597" spans="1:6" hidden="1" x14ac:dyDescent="0.35">
      <c r="A3597" t="s">
        <v>1</v>
      </c>
      <c r="B3597" t="s">
        <v>36</v>
      </c>
      <c r="C3597" t="s">
        <v>17</v>
      </c>
      <c r="D3597">
        <v>2050</v>
      </c>
      <c r="E3597">
        <v>0</v>
      </c>
      <c r="F3597" t="s">
        <v>43</v>
      </c>
    </row>
    <row r="3598" spans="1:6" hidden="1" x14ac:dyDescent="0.35">
      <c r="A3598" t="s">
        <v>1</v>
      </c>
      <c r="B3598" t="s">
        <v>36</v>
      </c>
      <c r="C3598" t="s">
        <v>19</v>
      </c>
      <c r="D3598">
        <v>2020</v>
      </c>
      <c r="E3598">
        <v>311</v>
      </c>
      <c r="F3598" t="s">
        <v>43</v>
      </c>
    </row>
    <row r="3599" spans="1:6" hidden="1" x14ac:dyDescent="0.35">
      <c r="A3599" t="s">
        <v>1</v>
      </c>
      <c r="B3599" t="s">
        <v>36</v>
      </c>
      <c r="C3599" t="s">
        <v>19</v>
      </c>
      <c r="D3599">
        <v>2021</v>
      </c>
      <c r="E3599">
        <v>311</v>
      </c>
      <c r="F3599" t="s">
        <v>43</v>
      </c>
    </row>
    <row r="3600" spans="1:6" hidden="1" x14ac:dyDescent="0.35">
      <c r="A3600" t="s">
        <v>1</v>
      </c>
      <c r="B3600" t="s">
        <v>36</v>
      </c>
      <c r="C3600" t="s">
        <v>19</v>
      </c>
      <c r="D3600">
        <v>2022</v>
      </c>
      <c r="E3600">
        <v>311</v>
      </c>
      <c r="F3600" t="s">
        <v>43</v>
      </c>
    </row>
    <row r="3601" spans="1:6" hidden="1" x14ac:dyDescent="0.35">
      <c r="A3601" t="s">
        <v>1</v>
      </c>
      <c r="B3601" t="s">
        <v>36</v>
      </c>
      <c r="C3601" t="s">
        <v>19</v>
      </c>
      <c r="D3601">
        <v>2023</v>
      </c>
      <c r="E3601">
        <v>311</v>
      </c>
      <c r="F3601" t="s">
        <v>43</v>
      </c>
    </row>
    <row r="3602" spans="1:6" hidden="1" x14ac:dyDescent="0.35">
      <c r="A3602" t="s">
        <v>1</v>
      </c>
      <c r="B3602" t="s">
        <v>36</v>
      </c>
      <c r="C3602" t="s">
        <v>19</v>
      </c>
      <c r="D3602">
        <v>2024</v>
      </c>
      <c r="E3602">
        <v>311</v>
      </c>
      <c r="F3602" t="s">
        <v>43</v>
      </c>
    </row>
    <row r="3603" spans="1:6" hidden="1" x14ac:dyDescent="0.35">
      <c r="A3603" t="s">
        <v>1</v>
      </c>
      <c r="B3603" t="s">
        <v>36</v>
      </c>
      <c r="C3603" t="s">
        <v>19</v>
      </c>
      <c r="D3603">
        <v>2025</v>
      </c>
      <c r="E3603">
        <v>311</v>
      </c>
      <c r="F3603" t="s">
        <v>43</v>
      </c>
    </row>
    <row r="3604" spans="1:6" hidden="1" x14ac:dyDescent="0.35">
      <c r="A3604" t="s">
        <v>1</v>
      </c>
      <c r="B3604" t="s">
        <v>36</v>
      </c>
      <c r="C3604" t="s">
        <v>19</v>
      </c>
      <c r="D3604">
        <v>2026</v>
      </c>
      <c r="E3604">
        <v>244</v>
      </c>
      <c r="F3604" t="s">
        <v>43</v>
      </c>
    </row>
    <row r="3605" spans="1:6" hidden="1" x14ac:dyDescent="0.35">
      <c r="A3605" t="s">
        <v>1</v>
      </c>
      <c r="B3605" t="s">
        <v>36</v>
      </c>
      <c r="C3605" t="s">
        <v>19</v>
      </c>
      <c r="D3605">
        <v>2027</v>
      </c>
      <c r="E3605">
        <v>244</v>
      </c>
      <c r="F3605" t="s">
        <v>43</v>
      </c>
    </row>
    <row r="3606" spans="1:6" hidden="1" x14ac:dyDescent="0.35">
      <c r="A3606" t="s">
        <v>1</v>
      </c>
      <c r="B3606" t="s">
        <v>36</v>
      </c>
      <c r="C3606" t="s">
        <v>19</v>
      </c>
      <c r="D3606">
        <v>2028</v>
      </c>
      <c r="E3606">
        <v>244</v>
      </c>
      <c r="F3606" t="s">
        <v>43</v>
      </c>
    </row>
    <row r="3607" spans="1:6" hidden="1" x14ac:dyDescent="0.35">
      <c r="A3607" t="s">
        <v>1</v>
      </c>
      <c r="B3607" t="s">
        <v>36</v>
      </c>
      <c r="C3607" t="s">
        <v>19</v>
      </c>
      <c r="D3607">
        <v>2029</v>
      </c>
      <c r="E3607">
        <v>244</v>
      </c>
      <c r="F3607" t="s">
        <v>43</v>
      </c>
    </row>
    <row r="3608" spans="1:6" hidden="1" x14ac:dyDescent="0.35">
      <c r="A3608" t="s">
        <v>1</v>
      </c>
      <c r="B3608" t="s">
        <v>36</v>
      </c>
      <c r="C3608" t="s">
        <v>19</v>
      </c>
      <c r="D3608">
        <v>2030</v>
      </c>
      <c r="E3608">
        <v>244</v>
      </c>
      <c r="F3608" t="s">
        <v>43</v>
      </c>
    </row>
    <row r="3609" spans="1:6" hidden="1" x14ac:dyDescent="0.35">
      <c r="A3609" t="s">
        <v>1</v>
      </c>
      <c r="B3609" t="s">
        <v>36</v>
      </c>
      <c r="C3609" t="s">
        <v>19</v>
      </c>
      <c r="D3609">
        <v>2031</v>
      </c>
      <c r="E3609">
        <v>244</v>
      </c>
      <c r="F3609" t="s">
        <v>43</v>
      </c>
    </row>
    <row r="3610" spans="1:6" hidden="1" x14ac:dyDescent="0.35">
      <c r="A3610" t="s">
        <v>1</v>
      </c>
      <c r="B3610" t="s">
        <v>36</v>
      </c>
      <c r="C3610" t="s">
        <v>19</v>
      </c>
      <c r="D3610">
        <v>2032</v>
      </c>
      <c r="E3610">
        <v>244</v>
      </c>
      <c r="F3610" t="s">
        <v>43</v>
      </c>
    </row>
    <row r="3611" spans="1:6" hidden="1" x14ac:dyDescent="0.35">
      <c r="A3611" t="s">
        <v>1</v>
      </c>
      <c r="B3611" t="s">
        <v>36</v>
      </c>
      <c r="C3611" t="s">
        <v>19</v>
      </c>
      <c r="D3611">
        <v>2033</v>
      </c>
      <c r="E3611">
        <v>244</v>
      </c>
      <c r="F3611" t="s">
        <v>43</v>
      </c>
    </row>
    <row r="3612" spans="1:6" hidden="1" x14ac:dyDescent="0.35">
      <c r="A3612" t="s">
        <v>1</v>
      </c>
      <c r="B3612" t="s">
        <v>36</v>
      </c>
      <c r="C3612" t="s">
        <v>19</v>
      </c>
      <c r="D3612">
        <v>2034</v>
      </c>
      <c r="E3612">
        <v>244</v>
      </c>
      <c r="F3612" t="s">
        <v>43</v>
      </c>
    </row>
    <row r="3613" spans="1:6" hidden="1" x14ac:dyDescent="0.35">
      <c r="A3613" t="s">
        <v>1</v>
      </c>
      <c r="B3613" t="s">
        <v>36</v>
      </c>
      <c r="C3613" t="s">
        <v>19</v>
      </c>
      <c r="D3613">
        <v>2035</v>
      </c>
      <c r="E3613">
        <v>244</v>
      </c>
      <c r="F3613" t="s">
        <v>43</v>
      </c>
    </row>
    <row r="3614" spans="1:6" hidden="1" x14ac:dyDescent="0.35">
      <c r="A3614" t="s">
        <v>1</v>
      </c>
      <c r="B3614" t="s">
        <v>36</v>
      </c>
      <c r="C3614" t="s">
        <v>19</v>
      </c>
      <c r="D3614">
        <v>2036</v>
      </c>
      <c r="E3614">
        <v>244</v>
      </c>
      <c r="F3614" t="s">
        <v>43</v>
      </c>
    </row>
    <row r="3615" spans="1:6" hidden="1" x14ac:dyDescent="0.35">
      <c r="A3615" t="s">
        <v>1</v>
      </c>
      <c r="B3615" t="s">
        <v>36</v>
      </c>
      <c r="C3615" t="s">
        <v>19</v>
      </c>
      <c r="D3615">
        <v>2037</v>
      </c>
      <c r="E3615">
        <v>244</v>
      </c>
      <c r="F3615" t="s">
        <v>43</v>
      </c>
    </row>
    <row r="3616" spans="1:6" hidden="1" x14ac:dyDescent="0.35">
      <c r="A3616" t="s">
        <v>1</v>
      </c>
      <c r="B3616" t="s">
        <v>36</v>
      </c>
      <c r="C3616" t="s">
        <v>19</v>
      </c>
      <c r="D3616">
        <v>2038</v>
      </c>
      <c r="E3616">
        <v>244</v>
      </c>
      <c r="F3616" t="s">
        <v>43</v>
      </c>
    </row>
    <row r="3617" spans="1:6" hidden="1" x14ac:dyDescent="0.35">
      <c r="A3617" t="s">
        <v>1</v>
      </c>
      <c r="B3617" t="s">
        <v>36</v>
      </c>
      <c r="C3617" t="s">
        <v>19</v>
      </c>
      <c r="D3617">
        <v>2039</v>
      </c>
      <c r="E3617">
        <v>244</v>
      </c>
      <c r="F3617" t="s">
        <v>43</v>
      </c>
    </row>
    <row r="3618" spans="1:6" hidden="1" x14ac:dyDescent="0.35">
      <c r="A3618" t="s">
        <v>1</v>
      </c>
      <c r="B3618" t="s">
        <v>36</v>
      </c>
      <c r="C3618" t="s">
        <v>19</v>
      </c>
      <c r="D3618">
        <v>2040</v>
      </c>
      <c r="E3618">
        <v>244</v>
      </c>
      <c r="F3618" t="s">
        <v>43</v>
      </c>
    </row>
    <row r="3619" spans="1:6" hidden="1" x14ac:dyDescent="0.35">
      <c r="A3619" t="s">
        <v>1</v>
      </c>
      <c r="B3619" t="s">
        <v>36</v>
      </c>
      <c r="C3619" t="s">
        <v>19</v>
      </c>
      <c r="D3619">
        <v>2041</v>
      </c>
      <c r="E3619">
        <v>244</v>
      </c>
      <c r="F3619" t="s">
        <v>43</v>
      </c>
    </row>
    <row r="3620" spans="1:6" hidden="1" x14ac:dyDescent="0.35">
      <c r="A3620" t="s">
        <v>1</v>
      </c>
      <c r="B3620" t="s">
        <v>36</v>
      </c>
      <c r="C3620" t="s">
        <v>19</v>
      </c>
      <c r="D3620">
        <v>2042</v>
      </c>
      <c r="E3620">
        <v>244</v>
      </c>
      <c r="F3620" t="s">
        <v>43</v>
      </c>
    </row>
    <row r="3621" spans="1:6" hidden="1" x14ac:dyDescent="0.35">
      <c r="A3621" t="s">
        <v>1</v>
      </c>
      <c r="B3621" t="s">
        <v>36</v>
      </c>
      <c r="C3621" t="s">
        <v>19</v>
      </c>
      <c r="D3621">
        <v>2043</v>
      </c>
      <c r="E3621">
        <v>244</v>
      </c>
      <c r="F3621" t="s">
        <v>43</v>
      </c>
    </row>
    <row r="3622" spans="1:6" hidden="1" x14ac:dyDescent="0.35">
      <c r="A3622" t="s">
        <v>1</v>
      </c>
      <c r="B3622" t="s">
        <v>36</v>
      </c>
      <c r="C3622" t="s">
        <v>19</v>
      </c>
      <c r="D3622">
        <v>2044</v>
      </c>
      <c r="E3622">
        <v>244</v>
      </c>
      <c r="F3622" t="s">
        <v>43</v>
      </c>
    </row>
    <row r="3623" spans="1:6" hidden="1" x14ac:dyDescent="0.35">
      <c r="A3623" t="s">
        <v>1</v>
      </c>
      <c r="B3623" t="s">
        <v>36</v>
      </c>
      <c r="C3623" t="s">
        <v>19</v>
      </c>
      <c r="D3623">
        <v>2045</v>
      </c>
      <c r="E3623">
        <v>244</v>
      </c>
      <c r="F3623" t="s">
        <v>43</v>
      </c>
    </row>
    <row r="3624" spans="1:6" hidden="1" x14ac:dyDescent="0.35">
      <c r="A3624" t="s">
        <v>1</v>
      </c>
      <c r="B3624" t="s">
        <v>36</v>
      </c>
      <c r="C3624" t="s">
        <v>19</v>
      </c>
      <c r="D3624">
        <v>2046</v>
      </c>
      <c r="E3624">
        <v>244</v>
      </c>
      <c r="F3624" t="s">
        <v>43</v>
      </c>
    </row>
    <row r="3625" spans="1:6" hidden="1" x14ac:dyDescent="0.35">
      <c r="A3625" t="s">
        <v>1</v>
      </c>
      <c r="B3625" t="s">
        <v>36</v>
      </c>
      <c r="C3625" t="s">
        <v>19</v>
      </c>
      <c r="D3625">
        <v>2047</v>
      </c>
      <c r="E3625">
        <v>244</v>
      </c>
      <c r="F3625" t="s">
        <v>43</v>
      </c>
    </row>
    <row r="3626" spans="1:6" hidden="1" x14ac:dyDescent="0.35">
      <c r="A3626" t="s">
        <v>1</v>
      </c>
      <c r="B3626" t="s">
        <v>36</v>
      </c>
      <c r="C3626" t="s">
        <v>19</v>
      </c>
      <c r="D3626">
        <v>2048</v>
      </c>
      <c r="E3626">
        <v>244</v>
      </c>
      <c r="F3626" t="s">
        <v>43</v>
      </c>
    </row>
    <row r="3627" spans="1:6" hidden="1" x14ac:dyDescent="0.35">
      <c r="A3627" t="s">
        <v>1</v>
      </c>
      <c r="B3627" t="s">
        <v>36</v>
      </c>
      <c r="C3627" t="s">
        <v>19</v>
      </c>
      <c r="D3627">
        <v>2049</v>
      </c>
      <c r="E3627">
        <v>244</v>
      </c>
      <c r="F3627" t="s">
        <v>43</v>
      </c>
    </row>
    <row r="3628" spans="1:6" hidden="1" x14ac:dyDescent="0.35">
      <c r="A3628" t="s">
        <v>1</v>
      </c>
      <c r="B3628" t="s">
        <v>36</v>
      </c>
      <c r="C3628" t="s">
        <v>19</v>
      </c>
      <c r="D3628">
        <v>2050</v>
      </c>
      <c r="E3628">
        <v>244</v>
      </c>
      <c r="F3628" t="s">
        <v>43</v>
      </c>
    </row>
    <row r="3629" spans="1:6" hidden="1" x14ac:dyDescent="0.35">
      <c r="A3629" t="s">
        <v>1</v>
      </c>
      <c r="B3629" t="s">
        <v>36</v>
      </c>
      <c r="C3629" t="s">
        <v>20</v>
      </c>
      <c r="D3629">
        <v>2020</v>
      </c>
      <c r="E3629">
        <v>4360</v>
      </c>
      <c r="F3629" t="s">
        <v>43</v>
      </c>
    </row>
    <row r="3630" spans="1:6" hidden="1" x14ac:dyDescent="0.35">
      <c r="A3630" t="s">
        <v>1</v>
      </c>
      <c r="B3630" t="s">
        <v>36</v>
      </c>
      <c r="C3630" t="s">
        <v>20</v>
      </c>
      <c r="D3630">
        <v>2021</v>
      </c>
      <c r="E3630">
        <v>4360</v>
      </c>
      <c r="F3630" t="s">
        <v>43</v>
      </c>
    </row>
    <row r="3631" spans="1:6" hidden="1" x14ac:dyDescent="0.35">
      <c r="A3631" t="s">
        <v>1</v>
      </c>
      <c r="B3631" t="s">
        <v>36</v>
      </c>
      <c r="C3631" t="s">
        <v>20</v>
      </c>
      <c r="D3631">
        <v>2022</v>
      </c>
      <c r="E3631">
        <v>4360</v>
      </c>
      <c r="F3631" t="s">
        <v>43</v>
      </c>
    </row>
    <row r="3632" spans="1:6" hidden="1" x14ac:dyDescent="0.35">
      <c r="A3632" t="s">
        <v>1</v>
      </c>
      <c r="B3632" t="s">
        <v>36</v>
      </c>
      <c r="C3632" t="s">
        <v>20</v>
      </c>
      <c r="D3632">
        <v>2023</v>
      </c>
      <c r="E3632">
        <v>4360</v>
      </c>
      <c r="F3632" t="s">
        <v>43</v>
      </c>
    </row>
    <row r="3633" spans="1:6" hidden="1" x14ac:dyDescent="0.35">
      <c r="A3633" t="s">
        <v>1</v>
      </c>
      <c r="B3633" t="s">
        <v>36</v>
      </c>
      <c r="C3633" t="s">
        <v>20</v>
      </c>
      <c r="D3633">
        <v>2024</v>
      </c>
      <c r="E3633">
        <v>4560</v>
      </c>
      <c r="F3633" t="s">
        <v>43</v>
      </c>
    </row>
    <row r="3634" spans="1:6" hidden="1" x14ac:dyDescent="0.35">
      <c r="A3634" t="s">
        <v>1</v>
      </c>
      <c r="B3634" t="s">
        <v>36</v>
      </c>
      <c r="C3634" t="s">
        <v>20</v>
      </c>
      <c r="D3634">
        <v>2025</v>
      </c>
      <c r="E3634">
        <v>4560</v>
      </c>
      <c r="F3634" t="s">
        <v>43</v>
      </c>
    </row>
    <row r="3635" spans="1:6" hidden="1" x14ac:dyDescent="0.35">
      <c r="A3635" t="s">
        <v>1</v>
      </c>
      <c r="B3635" t="s">
        <v>36</v>
      </c>
      <c r="C3635" t="s">
        <v>20</v>
      </c>
      <c r="D3635">
        <v>2026</v>
      </c>
      <c r="E3635">
        <v>4560</v>
      </c>
      <c r="F3635" t="s">
        <v>43</v>
      </c>
    </row>
    <row r="3636" spans="1:6" hidden="1" x14ac:dyDescent="0.35">
      <c r="A3636" t="s">
        <v>1</v>
      </c>
      <c r="B3636" t="s">
        <v>36</v>
      </c>
      <c r="C3636" t="s">
        <v>20</v>
      </c>
      <c r="D3636">
        <v>2027</v>
      </c>
      <c r="E3636">
        <v>4560</v>
      </c>
      <c r="F3636" t="s">
        <v>43</v>
      </c>
    </row>
    <row r="3637" spans="1:6" hidden="1" x14ac:dyDescent="0.35">
      <c r="A3637" t="s">
        <v>1</v>
      </c>
      <c r="B3637" t="s">
        <v>36</v>
      </c>
      <c r="C3637" t="s">
        <v>20</v>
      </c>
      <c r="D3637">
        <v>2028</v>
      </c>
      <c r="E3637">
        <v>4560</v>
      </c>
      <c r="F3637" t="s">
        <v>43</v>
      </c>
    </row>
    <row r="3638" spans="1:6" hidden="1" x14ac:dyDescent="0.35">
      <c r="A3638" t="s">
        <v>1</v>
      </c>
      <c r="B3638" t="s">
        <v>36</v>
      </c>
      <c r="C3638" t="s">
        <v>20</v>
      </c>
      <c r="D3638">
        <v>2029</v>
      </c>
      <c r="E3638">
        <v>4560</v>
      </c>
      <c r="F3638" t="s">
        <v>43</v>
      </c>
    </row>
    <row r="3639" spans="1:6" hidden="1" x14ac:dyDescent="0.35">
      <c r="A3639" t="s">
        <v>1</v>
      </c>
      <c r="B3639" t="s">
        <v>36</v>
      </c>
      <c r="C3639" t="s">
        <v>20</v>
      </c>
      <c r="D3639">
        <v>2030</v>
      </c>
      <c r="E3639">
        <v>4560</v>
      </c>
      <c r="F3639" t="s">
        <v>43</v>
      </c>
    </row>
    <row r="3640" spans="1:6" hidden="1" x14ac:dyDescent="0.35">
      <c r="A3640" t="s">
        <v>1</v>
      </c>
      <c r="B3640" t="s">
        <v>36</v>
      </c>
      <c r="C3640" t="s">
        <v>20</v>
      </c>
      <c r="D3640">
        <v>2031</v>
      </c>
      <c r="E3640">
        <v>4770</v>
      </c>
      <c r="F3640" t="s">
        <v>43</v>
      </c>
    </row>
    <row r="3641" spans="1:6" hidden="1" x14ac:dyDescent="0.35">
      <c r="A3641" t="s">
        <v>1</v>
      </c>
      <c r="B3641" t="s">
        <v>36</v>
      </c>
      <c r="C3641" t="s">
        <v>20</v>
      </c>
      <c r="D3641">
        <v>2032</v>
      </c>
      <c r="E3641">
        <v>4970</v>
      </c>
      <c r="F3641" t="s">
        <v>43</v>
      </c>
    </row>
    <row r="3642" spans="1:6" hidden="1" x14ac:dyDescent="0.35">
      <c r="A3642" t="s">
        <v>1</v>
      </c>
      <c r="B3642" t="s">
        <v>36</v>
      </c>
      <c r="C3642" t="s">
        <v>20</v>
      </c>
      <c r="D3642">
        <v>2033</v>
      </c>
      <c r="E3642">
        <v>5180</v>
      </c>
      <c r="F3642" t="s">
        <v>43</v>
      </c>
    </row>
    <row r="3643" spans="1:6" hidden="1" x14ac:dyDescent="0.35">
      <c r="A3643" t="s">
        <v>1</v>
      </c>
      <c r="B3643" t="s">
        <v>36</v>
      </c>
      <c r="C3643" t="s">
        <v>20</v>
      </c>
      <c r="D3643">
        <v>2034</v>
      </c>
      <c r="E3643">
        <v>5380</v>
      </c>
      <c r="F3643" t="s">
        <v>43</v>
      </c>
    </row>
    <row r="3644" spans="1:6" hidden="1" x14ac:dyDescent="0.35">
      <c r="A3644" t="s">
        <v>1</v>
      </c>
      <c r="B3644" t="s">
        <v>36</v>
      </c>
      <c r="C3644" t="s">
        <v>20</v>
      </c>
      <c r="D3644">
        <v>2035</v>
      </c>
      <c r="E3644">
        <v>5590</v>
      </c>
      <c r="F3644" t="s">
        <v>43</v>
      </c>
    </row>
    <row r="3645" spans="1:6" hidden="1" x14ac:dyDescent="0.35">
      <c r="A3645" t="s">
        <v>1</v>
      </c>
      <c r="B3645" t="s">
        <v>36</v>
      </c>
      <c r="C3645" t="s">
        <v>20</v>
      </c>
      <c r="D3645">
        <v>2036</v>
      </c>
      <c r="E3645">
        <v>5590</v>
      </c>
      <c r="F3645" t="s">
        <v>43</v>
      </c>
    </row>
    <row r="3646" spans="1:6" hidden="1" x14ac:dyDescent="0.35">
      <c r="A3646" t="s">
        <v>1</v>
      </c>
      <c r="B3646" t="s">
        <v>36</v>
      </c>
      <c r="C3646" t="s">
        <v>20</v>
      </c>
      <c r="D3646">
        <v>2037</v>
      </c>
      <c r="E3646">
        <v>5590</v>
      </c>
      <c r="F3646" t="s">
        <v>43</v>
      </c>
    </row>
    <row r="3647" spans="1:6" hidden="1" x14ac:dyDescent="0.35">
      <c r="A3647" t="s">
        <v>1</v>
      </c>
      <c r="B3647" t="s">
        <v>36</v>
      </c>
      <c r="C3647" t="s">
        <v>20</v>
      </c>
      <c r="D3647">
        <v>2038</v>
      </c>
      <c r="E3647">
        <v>5590</v>
      </c>
      <c r="F3647" t="s">
        <v>43</v>
      </c>
    </row>
    <row r="3648" spans="1:6" hidden="1" x14ac:dyDescent="0.35">
      <c r="A3648" t="s">
        <v>1</v>
      </c>
      <c r="B3648" t="s">
        <v>36</v>
      </c>
      <c r="C3648" t="s">
        <v>20</v>
      </c>
      <c r="D3648">
        <v>2039</v>
      </c>
      <c r="E3648">
        <v>5590</v>
      </c>
      <c r="F3648" t="s">
        <v>43</v>
      </c>
    </row>
    <row r="3649" spans="1:6" hidden="1" x14ac:dyDescent="0.35">
      <c r="A3649" t="s">
        <v>1</v>
      </c>
      <c r="B3649" t="s">
        <v>36</v>
      </c>
      <c r="C3649" t="s">
        <v>20</v>
      </c>
      <c r="D3649">
        <v>2040</v>
      </c>
      <c r="E3649">
        <v>5590</v>
      </c>
      <c r="F3649" t="s">
        <v>43</v>
      </c>
    </row>
    <row r="3650" spans="1:6" hidden="1" x14ac:dyDescent="0.35">
      <c r="A3650" t="s">
        <v>1</v>
      </c>
      <c r="B3650" t="s">
        <v>36</v>
      </c>
      <c r="C3650" t="s">
        <v>20</v>
      </c>
      <c r="D3650">
        <v>2041</v>
      </c>
      <c r="E3650">
        <v>5720</v>
      </c>
      <c r="F3650" t="s">
        <v>43</v>
      </c>
    </row>
    <row r="3651" spans="1:6" hidden="1" x14ac:dyDescent="0.35">
      <c r="A3651" t="s">
        <v>1</v>
      </c>
      <c r="B3651" t="s">
        <v>36</v>
      </c>
      <c r="C3651" t="s">
        <v>20</v>
      </c>
      <c r="D3651">
        <v>2042</v>
      </c>
      <c r="E3651">
        <v>5860</v>
      </c>
      <c r="F3651" t="s">
        <v>43</v>
      </c>
    </row>
    <row r="3652" spans="1:6" hidden="1" x14ac:dyDescent="0.35">
      <c r="A3652" t="s">
        <v>1</v>
      </c>
      <c r="B3652" t="s">
        <v>36</v>
      </c>
      <c r="C3652" t="s">
        <v>20</v>
      </c>
      <c r="D3652">
        <v>2043</v>
      </c>
      <c r="E3652">
        <v>5990</v>
      </c>
      <c r="F3652" t="s">
        <v>43</v>
      </c>
    </row>
    <row r="3653" spans="1:6" hidden="1" x14ac:dyDescent="0.35">
      <c r="A3653" t="s">
        <v>1</v>
      </c>
      <c r="B3653" t="s">
        <v>36</v>
      </c>
      <c r="C3653" t="s">
        <v>20</v>
      </c>
      <c r="D3653">
        <v>2044</v>
      </c>
      <c r="E3653">
        <v>6130</v>
      </c>
      <c r="F3653" t="s">
        <v>43</v>
      </c>
    </row>
    <row r="3654" spans="1:6" hidden="1" x14ac:dyDescent="0.35">
      <c r="A3654" t="s">
        <v>1</v>
      </c>
      <c r="B3654" t="s">
        <v>36</v>
      </c>
      <c r="C3654" t="s">
        <v>20</v>
      </c>
      <c r="D3654">
        <v>2045</v>
      </c>
      <c r="E3654">
        <v>6260</v>
      </c>
      <c r="F3654" t="s">
        <v>43</v>
      </c>
    </row>
    <row r="3655" spans="1:6" hidden="1" x14ac:dyDescent="0.35">
      <c r="A3655" t="s">
        <v>1</v>
      </c>
      <c r="B3655" t="s">
        <v>36</v>
      </c>
      <c r="C3655" t="s">
        <v>20</v>
      </c>
      <c r="D3655">
        <v>2046</v>
      </c>
      <c r="E3655">
        <v>6300</v>
      </c>
      <c r="F3655" t="s">
        <v>43</v>
      </c>
    </row>
    <row r="3656" spans="1:6" hidden="1" x14ac:dyDescent="0.35">
      <c r="A3656" t="s">
        <v>1</v>
      </c>
      <c r="B3656" t="s">
        <v>36</v>
      </c>
      <c r="C3656" t="s">
        <v>20</v>
      </c>
      <c r="D3656">
        <v>2047</v>
      </c>
      <c r="E3656">
        <v>6340</v>
      </c>
      <c r="F3656" t="s">
        <v>43</v>
      </c>
    </row>
    <row r="3657" spans="1:6" hidden="1" x14ac:dyDescent="0.35">
      <c r="A3657" t="s">
        <v>1</v>
      </c>
      <c r="B3657" t="s">
        <v>36</v>
      </c>
      <c r="C3657" t="s">
        <v>20</v>
      </c>
      <c r="D3657">
        <v>2048</v>
      </c>
      <c r="E3657">
        <v>6390</v>
      </c>
      <c r="F3657" t="s">
        <v>43</v>
      </c>
    </row>
    <row r="3658" spans="1:6" hidden="1" x14ac:dyDescent="0.35">
      <c r="A3658" t="s">
        <v>1</v>
      </c>
      <c r="B3658" t="s">
        <v>36</v>
      </c>
      <c r="C3658" t="s">
        <v>20</v>
      </c>
      <c r="D3658">
        <v>2049</v>
      </c>
      <c r="E3658">
        <v>6430</v>
      </c>
      <c r="F3658" t="s">
        <v>43</v>
      </c>
    </row>
    <row r="3659" spans="1:6" hidden="1" x14ac:dyDescent="0.35">
      <c r="A3659" t="s">
        <v>1</v>
      </c>
      <c r="B3659" t="s">
        <v>36</v>
      </c>
      <c r="C3659" t="s">
        <v>20</v>
      </c>
      <c r="D3659">
        <v>2050</v>
      </c>
      <c r="E3659">
        <v>6470</v>
      </c>
      <c r="F3659" t="s">
        <v>43</v>
      </c>
    </row>
    <row r="3660" spans="1:6" hidden="1" x14ac:dyDescent="0.35">
      <c r="A3660" t="s">
        <v>1</v>
      </c>
      <c r="B3660" t="s">
        <v>36</v>
      </c>
      <c r="C3660" t="s">
        <v>21</v>
      </c>
      <c r="D3660">
        <v>2020</v>
      </c>
      <c r="E3660">
        <v>20</v>
      </c>
      <c r="F3660" t="s">
        <v>43</v>
      </c>
    </row>
    <row r="3661" spans="1:6" hidden="1" x14ac:dyDescent="0.35">
      <c r="A3661" t="s">
        <v>1</v>
      </c>
      <c r="B3661" t="s">
        <v>36</v>
      </c>
      <c r="C3661" t="s">
        <v>21</v>
      </c>
      <c r="D3661">
        <v>2021</v>
      </c>
      <c r="E3661">
        <v>20</v>
      </c>
      <c r="F3661" t="s">
        <v>43</v>
      </c>
    </row>
    <row r="3662" spans="1:6" hidden="1" x14ac:dyDescent="0.35">
      <c r="A3662" t="s">
        <v>1</v>
      </c>
      <c r="B3662" t="s">
        <v>36</v>
      </c>
      <c r="C3662" t="s">
        <v>21</v>
      </c>
      <c r="D3662">
        <v>2022</v>
      </c>
      <c r="E3662">
        <v>20</v>
      </c>
      <c r="F3662" t="s">
        <v>43</v>
      </c>
    </row>
    <row r="3663" spans="1:6" hidden="1" x14ac:dyDescent="0.35">
      <c r="A3663" t="s">
        <v>1</v>
      </c>
      <c r="B3663" t="s">
        <v>36</v>
      </c>
      <c r="C3663" t="s">
        <v>21</v>
      </c>
      <c r="D3663">
        <v>2023</v>
      </c>
      <c r="E3663">
        <v>20</v>
      </c>
      <c r="F3663" t="s">
        <v>43</v>
      </c>
    </row>
    <row r="3664" spans="1:6" hidden="1" x14ac:dyDescent="0.35">
      <c r="A3664" t="s">
        <v>1</v>
      </c>
      <c r="B3664" t="s">
        <v>36</v>
      </c>
      <c r="C3664" t="s">
        <v>21</v>
      </c>
      <c r="D3664">
        <v>2024</v>
      </c>
      <c r="E3664">
        <v>20</v>
      </c>
      <c r="F3664" t="s">
        <v>43</v>
      </c>
    </row>
    <row r="3665" spans="1:6" hidden="1" x14ac:dyDescent="0.35">
      <c r="A3665" t="s">
        <v>1</v>
      </c>
      <c r="B3665" t="s">
        <v>36</v>
      </c>
      <c r="C3665" t="s">
        <v>21</v>
      </c>
      <c r="D3665">
        <v>2025</v>
      </c>
      <c r="E3665">
        <v>20</v>
      </c>
      <c r="F3665" t="s">
        <v>43</v>
      </c>
    </row>
    <row r="3666" spans="1:6" hidden="1" x14ac:dyDescent="0.35">
      <c r="A3666" t="s">
        <v>1</v>
      </c>
      <c r="B3666" t="s">
        <v>36</v>
      </c>
      <c r="C3666" t="s">
        <v>21</v>
      </c>
      <c r="D3666">
        <v>2026</v>
      </c>
      <c r="E3666">
        <v>36</v>
      </c>
      <c r="F3666" t="s">
        <v>43</v>
      </c>
    </row>
    <row r="3667" spans="1:6" hidden="1" x14ac:dyDescent="0.35">
      <c r="A3667" t="s">
        <v>1</v>
      </c>
      <c r="B3667" t="s">
        <v>36</v>
      </c>
      <c r="C3667" t="s">
        <v>21</v>
      </c>
      <c r="D3667">
        <v>2027</v>
      </c>
      <c r="E3667">
        <v>52</v>
      </c>
      <c r="F3667" t="s">
        <v>43</v>
      </c>
    </row>
    <row r="3668" spans="1:6" hidden="1" x14ac:dyDescent="0.35">
      <c r="A3668" t="s">
        <v>1</v>
      </c>
      <c r="B3668" t="s">
        <v>36</v>
      </c>
      <c r="C3668" t="s">
        <v>21</v>
      </c>
      <c r="D3668">
        <v>2028</v>
      </c>
      <c r="E3668">
        <v>68</v>
      </c>
      <c r="F3668" t="s">
        <v>43</v>
      </c>
    </row>
    <row r="3669" spans="1:6" hidden="1" x14ac:dyDescent="0.35">
      <c r="A3669" t="s">
        <v>1</v>
      </c>
      <c r="B3669" t="s">
        <v>36</v>
      </c>
      <c r="C3669" t="s">
        <v>21</v>
      </c>
      <c r="D3669">
        <v>2029</v>
      </c>
      <c r="E3669">
        <v>84</v>
      </c>
      <c r="F3669" t="s">
        <v>43</v>
      </c>
    </row>
    <row r="3670" spans="1:6" hidden="1" x14ac:dyDescent="0.35">
      <c r="A3670" t="s">
        <v>1</v>
      </c>
      <c r="B3670" t="s">
        <v>36</v>
      </c>
      <c r="C3670" t="s">
        <v>21</v>
      </c>
      <c r="D3670">
        <v>2030</v>
      </c>
      <c r="E3670">
        <v>100</v>
      </c>
      <c r="F3670" t="s">
        <v>43</v>
      </c>
    </row>
    <row r="3671" spans="1:6" hidden="1" x14ac:dyDescent="0.35">
      <c r="A3671" t="s">
        <v>1</v>
      </c>
      <c r="B3671" t="s">
        <v>36</v>
      </c>
      <c r="C3671" t="s">
        <v>21</v>
      </c>
      <c r="D3671">
        <v>2031</v>
      </c>
      <c r="E3671">
        <v>130</v>
      </c>
      <c r="F3671" t="s">
        <v>43</v>
      </c>
    </row>
    <row r="3672" spans="1:6" hidden="1" x14ac:dyDescent="0.35">
      <c r="A3672" t="s">
        <v>1</v>
      </c>
      <c r="B3672" t="s">
        <v>36</v>
      </c>
      <c r="C3672" t="s">
        <v>21</v>
      </c>
      <c r="D3672">
        <v>2032</v>
      </c>
      <c r="E3672">
        <v>160</v>
      </c>
      <c r="F3672" t="s">
        <v>43</v>
      </c>
    </row>
    <row r="3673" spans="1:6" hidden="1" x14ac:dyDescent="0.35">
      <c r="A3673" t="s">
        <v>1</v>
      </c>
      <c r="B3673" t="s">
        <v>36</v>
      </c>
      <c r="C3673" t="s">
        <v>21</v>
      </c>
      <c r="D3673">
        <v>2033</v>
      </c>
      <c r="E3673">
        <v>190</v>
      </c>
      <c r="F3673" t="s">
        <v>43</v>
      </c>
    </row>
    <row r="3674" spans="1:6" hidden="1" x14ac:dyDescent="0.35">
      <c r="A3674" t="s">
        <v>1</v>
      </c>
      <c r="B3674" t="s">
        <v>36</v>
      </c>
      <c r="C3674" t="s">
        <v>21</v>
      </c>
      <c r="D3674">
        <v>2034</v>
      </c>
      <c r="E3674">
        <v>220</v>
      </c>
      <c r="F3674" t="s">
        <v>43</v>
      </c>
    </row>
    <row r="3675" spans="1:6" hidden="1" x14ac:dyDescent="0.35">
      <c r="A3675" t="s">
        <v>1</v>
      </c>
      <c r="B3675" t="s">
        <v>36</v>
      </c>
      <c r="C3675" t="s">
        <v>21</v>
      </c>
      <c r="D3675">
        <v>2035</v>
      </c>
      <c r="E3675">
        <v>250</v>
      </c>
      <c r="F3675" t="s">
        <v>43</v>
      </c>
    </row>
    <row r="3676" spans="1:6" hidden="1" x14ac:dyDescent="0.35">
      <c r="A3676" t="s">
        <v>1</v>
      </c>
      <c r="B3676" t="s">
        <v>36</v>
      </c>
      <c r="C3676" t="s">
        <v>21</v>
      </c>
      <c r="D3676">
        <v>2036</v>
      </c>
      <c r="E3676">
        <v>280</v>
      </c>
      <c r="F3676" t="s">
        <v>43</v>
      </c>
    </row>
    <row r="3677" spans="1:6" hidden="1" x14ac:dyDescent="0.35">
      <c r="A3677" t="s">
        <v>1</v>
      </c>
      <c r="B3677" t="s">
        <v>36</v>
      </c>
      <c r="C3677" t="s">
        <v>21</v>
      </c>
      <c r="D3677">
        <v>2037</v>
      </c>
      <c r="E3677">
        <v>310</v>
      </c>
      <c r="F3677" t="s">
        <v>43</v>
      </c>
    </row>
    <row r="3678" spans="1:6" hidden="1" x14ac:dyDescent="0.35">
      <c r="A3678" t="s">
        <v>1</v>
      </c>
      <c r="B3678" t="s">
        <v>36</v>
      </c>
      <c r="C3678" t="s">
        <v>21</v>
      </c>
      <c r="D3678">
        <v>2038</v>
      </c>
      <c r="E3678">
        <v>340</v>
      </c>
      <c r="F3678" t="s">
        <v>43</v>
      </c>
    </row>
    <row r="3679" spans="1:6" hidden="1" x14ac:dyDescent="0.35">
      <c r="A3679" t="s">
        <v>1</v>
      </c>
      <c r="B3679" t="s">
        <v>36</v>
      </c>
      <c r="C3679" t="s">
        <v>21</v>
      </c>
      <c r="D3679">
        <v>2039</v>
      </c>
      <c r="E3679">
        <v>370</v>
      </c>
      <c r="F3679" t="s">
        <v>43</v>
      </c>
    </row>
    <row r="3680" spans="1:6" hidden="1" x14ac:dyDescent="0.35">
      <c r="A3680" t="s">
        <v>1</v>
      </c>
      <c r="B3680" t="s">
        <v>36</v>
      </c>
      <c r="C3680" t="s">
        <v>21</v>
      </c>
      <c r="D3680">
        <v>2040</v>
      </c>
      <c r="E3680">
        <v>400</v>
      </c>
      <c r="F3680" t="s">
        <v>43</v>
      </c>
    </row>
    <row r="3681" spans="1:6" hidden="1" x14ac:dyDescent="0.35">
      <c r="A3681" t="s">
        <v>1</v>
      </c>
      <c r="B3681" t="s">
        <v>36</v>
      </c>
      <c r="C3681" t="s">
        <v>21</v>
      </c>
      <c r="D3681">
        <v>2041</v>
      </c>
      <c r="E3681">
        <v>420</v>
      </c>
      <c r="F3681" t="s">
        <v>43</v>
      </c>
    </row>
    <row r="3682" spans="1:6" hidden="1" x14ac:dyDescent="0.35">
      <c r="A3682" t="s">
        <v>1</v>
      </c>
      <c r="B3682" t="s">
        <v>36</v>
      </c>
      <c r="C3682" t="s">
        <v>21</v>
      </c>
      <c r="D3682">
        <v>2042</v>
      </c>
      <c r="E3682">
        <v>440</v>
      </c>
      <c r="F3682" t="s">
        <v>43</v>
      </c>
    </row>
    <row r="3683" spans="1:6" hidden="1" x14ac:dyDescent="0.35">
      <c r="A3683" t="s">
        <v>1</v>
      </c>
      <c r="B3683" t="s">
        <v>36</v>
      </c>
      <c r="C3683" t="s">
        <v>21</v>
      </c>
      <c r="D3683">
        <v>2043</v>
      </c>
      <c r="E3683">
        <v>460</v>
      </c>
      <c r="F3683" t="s">
        <v>43</v>
      </c>
    </row>
    <row r="3684" spans="1:6" hidden="1" x14ac:dyDescent="0.35">
      <c r="A3684" t="s">
        <v>1</v>
      </c>
      <c r="B3684" t="s">
        <v>36</v>
      </c>
      <c r="C3684" t="s">
        <v>21</v>
      </c>
      <c r="D3684">
        <v>2044</v>
      </c>
      <c r="E3684">
        <v>480</v>
      </c>
      <c r="F3684" t="s">
        <v>43</v>
      </c>
    </row>
    <row r="3685" spans="1:6" hidden="1" x14ac:dyDescent="0.35">
      <c r="A3685" t="s">
        <v>1</v>
      </c>
      <c r="B3685" t="s">
        <v>36</v>
      </c>
      <c r="C3685" t="s">
        <v>21</v>
      </c>
      <c r="D3685">
        <v>2045</v>
      </c>
      <c r="E3685">
        <v>500</v>
      </c>
      <c r="F3685" t="s">
        <v>43</v>
      </c>
    </row>
    <row r="3686" spans="1:6" hidden="1" x14ac:dyDescent="0.35">
      <c r="A3686" t="s">
        <v>1</v>
      </c>
      <c r="B3686" t="s">
        <v>36</v>
      </c>
      <c r="C3686" t="s">
        <v>21</v>
      </c>
      <c r="D3686">
        <v>2046</v>
      </c>
      <c r="E3686">
        <v>520</v>
      </c>
      <c r="F3686" t="s">
        <v>43</v>
      </c>
    </row>
    <row r="3687" spans="1:6" hidden="1" x14ac:dyDescent="0.35">
      <c r="A3687" t="s">
        <v>1</v>
      </c>
      <c r="B3687" t="s">
        <v>36</v>
      </c>
      <c r="C3687" t="s">
        <v>21</v>
      </c>
      <c r="D3687">
        <v>2047</v>
      </c>
      <c r="E3687">
        <v>540</v>
      </c>
      <c r="F3687" t="s">
        <v>43</v>
      </c>
    </row>
    <row r="3688" spans="1:6" hidden="1" x14ac:dyDescent="0.35">
      <c r="A3688" t="s">
        <v>1</v>
      </c>
      <c r="B3688" t="s">
        <v>36</v>
      </c>
      <c r="C3688" t="s">
        <v>21</v>
      </c>
      <c r="D3688">
        <v>2048</v>
      </c>
      <c r="E3688">
        <v>560</v>
      </c>
      <c r="F3688" t="s">
        <v>43</v>
      </c>
    </row>
    <row r="3689" spans="1:6" hidden="1" x14ac:dyDescent="0.35">
      <c r="A3689" t="s">
        <v>1</v>
      </c>
      <c r="B3689" t="s">
        <v>36</v>
      </c>
      <c r="C3689" t="s">
        <v>21</v>
      </c>
      <c r="D3689">
        <v>2049</v>
      </c>
      <c r="E3689">
        <v>580</v>
      </c>
      <c r="F3689" t="s">
        <v>43</v>
      </c>
    </row>
    <row r="3690" spans="1:6" hidden="1" x14ac:dyDescent="0.35">
      <c r="A3690" t="s">
        <v>1</v>
      </c>
      <c r="B3690" t="s">
        <v>36</v>
      </c>
      <c r="C3690" t="s">
        <v>21</v>
      </c>
      <c r="D3690">
        <v>2050</v>
      </c>
      <c r="E3690">
        <v>600</v>
      </c>
      <c r="F3690" t="s">
        <v>43</v>
      </c>
    </row>
    <row r="3691" spans="1:6" hidden="1" x14ac:dyDescent="0.35">
      <c r="A3691" t="s">
        <v>1</v>
      </c>
      <c r="B3691" t="s">
        <v>36</v>
      </c>
      <c r="C3691" t="s">
        <v>22</v>
      </c>
      <c r="D3691">
        <v>2020</v>
      </c>
      <c r="E3691">
        <v>0.29699999999999999</v>
      </c>
      <c r="F3691" t="s">
        <v>43</v>
      </c>
    </row>
    <row r="3692" spans="1:6" hidden="1" x14ac:dyDescent="0.35">
      <c r="A3692" t="s">
        <v>1</v>
      </c>
      <c r="B3692" t="s">
        <v>36</v>
      </c>
      <c r="C3692" t="s">
        <v>22</v>
      </c>
      <c r="D3692">
        <v>2021</v>
      </c>
      <c r="E3692">
        <v>0.29699999999999999</v>
      </c>
      <c r="F3692" t="s">
        <v>43</v>
      </c>
    </row>
    <row r="3693" spans="1:6" hidden="1" x14ac:dyDescent="0.35">
      <c r="A3693" t="s">
        <v>1</v>
      </c>
      <c r="B3693" t="s">
        <v>36</v>
      </c>
      <c r="C3693" t="s">
        <v>22</v>
      </c>
      <c r="D3693">
        <v>2022</v>
      </c>
      <c r="E3693">
        <v>0.29699999999999999</v>
      </c>
      <c r="F3693" t="s">
        <v>43</v>
      </c>
    </row>
    <row r="3694" spans="1:6" hidden="1" x14ac:dyDescent="0.35">
      <c r="A3694" t="s">
        <v>1</v>
      </c>
      <c r="B3694" t="s">
        <v>36</v>
      </c>
      <c r="C3694" t="s">
        <v>22</v>
      </c>
      <c r="D3694">
        <v>2023</v>
      </c>
      <c r="E3694">
        <v>0.29699999999999999</v>
      </c>
      <c r="F3694" t="s">
        <v>43</v>
      </c>
    </row>
    <row r="3695" spans="1:6" hidden="1" x14ac:dyDescent="0.35">
      <c r="A3695" t="s">
        <v>1</v>
      </c>
      <c r="B3695" t="s">
        <v>36</v>
      </c>
      <c r="C3695" t="s">
        <v>22</v>
      </c>
      <c r="D3695">
        <v>2024</v>
      </c>
      <c r="E3695">
        <v>0.29699999999999999</v>
      </c>
      <c r="F3695" t="s">
        <v>43</v>
      </c>
    </row>
    <row r="3696" spans="1:6" hidden="1" x14ac:dyDescent="0.35">
      <c r="A3696" t="s">
        <v>1</v>
      </c>
      <c r="B3696" t="s">
        <v>36</v>
      </c>
      <c r="C3696" t="s">
        <v>22</v>
      </c>
      <c r="D3696">
        <v>2025</v>
      </c>
      <c r="E3696">
        <v>0.29699999999999999</v>
      </c>
      <c r="F3696" t="s">
        <v>43</v>
      </c>
    </row>
    <row r="3697" spans="1:6" hidden="1" x14ac:dyDescent="0.35">
      <c r="A3697" t="s">
        <v>1</v>
      </c>
      <c r="B3697" t="s">
        <v>36</v>
      </c>
      <c r="C3697" t="s">
        <v>22</v>
      </c>
      <c r="D3697">
        <v>2026</v>
      </c>
      <c r="E3697">
        <v>0.29699999999999999</v>
      </c>
      <c r="F3697" t="s">
        <v>43</v>
      </c>
    </row>
    <row r="3698" spans="1:6" hidden="1" x14ac:dyDescent="0.35">
      <c r="A3698" t="s">
        <v>1</v>
      </c>
      <c r="B3698" t="s">
        <v>36</v>
      </c>
      <c r="C3698" t="s">
        <v>22</v>
      </c>
      <c r="D3698">
        <v>2027</v>
      </c>
      <c r="E3698">
        <v>0.29699999999999999</v>
      </c>
      <c r="F3698" t="s">
        <v>43</v>
      </c>
    </row>
    <row r="3699" spans="1:6" hidden="1" x14ac:dyDescent="0.35">
      <c r="A3699" t="s">
        <v>1</v>
      </c>
      <c r="B3699" t="s">
        <v>36</v>
      </c>
      <c r="C3699" t="s">
        <v>22</v>
      </c>
      <c r="D3699">
        <v>2028</v>
      </c>
      <c r="E3699">
        <v>0.29699999999999999</v>
      </c>
      <c r="F3699" t="s">
        <v>43</v>
      </c>
    </row>
    <row r="3700" spans="1:6" hidden="1" x14ac:dyDescent="0.35">
      <c r="A3700" t="s">
        <v>1</v>
      </c>
      <c r="B3700" t="s">
        <v>36</v>
      </c>
      <c r="C3700" t="s">
        <v>22</v>
      </c>
      <c r="D3700">
        <v>2029</v>
      </c>
      <c r="E3700">
        <v>0.29699999999999999</v>
      </c>
      <c r="F3700" t="s">
        <v>43</v>
      </c>
    </row>
    <row r="3701" spans="1:6" hidden="1" x14ac:dyDescent="0.35">
      <c r="A3701" t="s">
        <v>1</v>
      </c>
      <c r="B3701" t="s">
        <v>36</v>
      </c>
      <c r="C3701" t="s">
        <v>22</v>
      </c>
      <c r="D3701">
        <v>2030</v>
      </c>
      <c r="E3701">
        <v>0.29699999999999999</v>
      </c>
      <c r="F3701" t="s">
        <v>43</v>
      </c>
    </row>
    <row r="3702" spans="1:6" hidden="1" x14ac:dyDescent="0.35">
      <c r="A3702" t="s">
        <v>1</v>
      </c>
      <c r="B3702" t="s">
        <v>36</v>
      </c>
      <c r="C3702" t="s">
        <v>22</v>
      </c>
      <c r="D3702">
        <v>2031</v>
      </c>
      <c r="E3702">
        <v>0.29699999999999999</v>
      </c>
      <c r="F3702" t="s">
        <v>43</v>
      </c>
    </row>
    <row r="3703" spans="1:6" hidden="1" x14ac:dyDescent="0.35">
      <c r="A3703" t="s">
        <v>1</v>
      </c>
      <c r="B3703" t="s">
        <v>36</v>
      </c>
      <c r="C3703" t="s">
        <v>22</v>
      </c>
      <c r="D3703">
        <v>2032</v>
      </c>
      <c r="E3703">
        <v>0.29699999999999999</v>
      </c>
      <c r="F3703" t="s">
        <v>43</v>
      </c>
    </row>
    <row r="3704" spans="1:6" hidden="1" x14ac:dyDescent="0.35">
      <c r="A3704" t="s">
        <v>1</v>
      </c>
      <c r="B3704" t="s">
        <v>36</v>
      </c>
      <c r="C3704" t="s">
        <v>22</v>
      </c>
      <c r="D3704">
        <v>2033</v>
      </c>
      <c r="E3704">
        <v>0.29699999999999999</v>
      </c>
      <c r="F3704" t="s">
        <v>43</v>
      </c>
    </row>
    <row r="3705" spans="1:6" hidden="1" x14ac:dyDescent="0.35">
      <c r="A3705" t="s">
        <v>1</v>
      </c>
      <c r="B3705" t="s">
        <v>36</v>
      </c>
      <c r="C3705" t="s">
        <v>22</v>
      </c>
      <c r="D3705">
        <v>2034</v>
      </c>
      <c r="E3705">
        <v>0.29699999999999999</v>
      </c>
      <c r="F3705" t="s">
        <v>43</v>
      </c>
    </row>
    <row r="3706" spans="1:6" hidden="1" x14ac:dyDescent="0.35">
      <c r="A3706" t="s">
        <v>1</v>
      </c>
      <c r="B3706" t="s">
        <v>36</v>
      </c>
      <c r="C3706" t="s">
        <v>22</v>
      </c>
      <c r="D3706">
        <v>2035</v>
      </c>
      <c r="E3706">
        <v>0.29699999999999999</v>
      </c>
      <c r="F3706" t="s">
        <v>43</v>
      </c>
    </row>
    <row r="3707" spans="1:6" hidden="1" x14ac:dyDescent="0.35">
      <c r="A3707" t="s">
        <v>1</v>
      </c>
      <c r="B3707" t="s">
        <v>36</v>
      </c>
      <c r="C3707" t="s">
        <v>22</v>
      </c>
      <c r="D3707">
        <v>2036</v>
      </c>
      <c r="E3707">
        <v>0.29699999999999999</v>
      </c>
      <c r="F3707" t="s">
        <v>43</v>
      </c>
    </row>
    <row r="3708" spans="1:6" hidden="1" x14ac:dyDescent="0.35">
      <c r="A3708" t="s">
        <v>1</v>
      </c>
      <c r="B3708" t="s">
        <v>36</v>
      </c>
      <c r="C3708" t="s">
        <v>22</v>
      </c>
      <c r="D3708">
        <v>2037</v>
      </c>
      <c r="E3708">
        <v>0.29699999999999999</v>
      </c>
      <c r="F3708" t="s">
        <v>43</v>
      </c>
    </row>
    <row r="3709" spans="1:6" hidden="1" x14ac:dyDescent="0.35">
      <c r="A3709" t="s">
        <v>1</v>
      </c>
      <c r="B3709" t="s">
        <v>36</v>
      </c>
      <c r="C3709" t="s">
        <v>22</v>
      </c>
      <c r="D3709">
        <v>2038</v>
      </c>
      <c r="E3709">
        <v>0.29699999999999999</v>
      </c>
      <c r="F3709" t="s">
        <v>43</v>
      </c>
    </row>
    <row r="3710" spans="1:6" hidden="1" x14ac:dyDescent="0.35">
      <c r="A3710" t="s">
        <v>1</v>
      </c>
      <c r="B3710" t="s">
        <v>36</v>
      </c>
      <c r="C3710" t="s">
        <v>22</v>
      </c>
      <c r="D3710">
        <v>2039</v>
      </c>
      <c r="E3710">
        <v>0.29699999999999999</v>
      </c>
      <c r="F3710" t="s">
        <v>43</v>
      </c>
    </row>
    <row r="3711" spans="1:6" hidden="1" x14ac:dyDescent="0.35">
      <c r="A3711" t="s">
        <v>1</v>
      </c>
      <c r="B3711" t="s">
        <v>36</v>
      </c>
      <c r="C3711" t="s">
        <v>22</v>
      </c>
      <c r="D3711">
        <v>2040</v>
      </c>
      <c r="E3711">
        <v>0.29699999999999999</v>
      </c>
      <c r="F3711" t="s">
        <v>43</v>
      </c>
    </row>
    <row r="3712" spans="1:6" hidden="1" x14ac:dyDescent="0.35">
      <c r="A3712" t="s">
        <v>1</v>
      </c>
      <c r="B3712" t="s">
        <v>36</v>
      </c>
      <c r="C3712" t="s">
        <v>22</v>
      </c>
      <c r="D3712">
        <v>2041</v>
      </c>
      <c r="E3712">
        <v>0.29699999999999999</v>
      </c>
      <c r="F3712" t="s">
        <v>43</v>
      </c>
    </row>
    <row r="3713" spans="1:6" hidden="1" x14ac:dyDescent="0.35">
      <c r="A3713" t="s">
        <v>1</v>
      </c>
      <c r="B3713" t="s">
        <v>36</v>
      </c>
      <c r="C3713" t="s">
        <v>22</v>
      </c>
      <c r="D3713">
        <v>2042</v>
      </c>
      <c r="E3713">
        <v>0.29699999999999999</v>
      </c>
      <c r="F3713" t="s">
        <v>43</v>
      </c>
    </row>
    <row r="3714" spans="1:6" hidden="1" x14ac:dyDescent="0.35">
      <c r="A3714" t="s">
        <v>1</v>
      </c>
      <c r="B3714" t="s">
        <v>36</v>
      </c>
      <c r="C3714" t="s">
        <v>22</v>
      </c>
      <c r="D3714">
        <v>2043</v>
      </c>
      <c r="E3714">
        <v>0.29699999999999999</v>
      </c>
      <c r="F3714" t="s">
        <v>43</v>
      </c>
    </row>
    <row r="3715" spans="1:6" hidden="1" x14ac:dyDescent="0.35">
      <c r="A3715" t="s">
        <v>1</v>
      </c>
      <c r="B3715" t="s">
        <v>36</v>
      </c>
      <c r="C3715" t="s">
        <v>22</v>
      </c>
      <c r="D3715">
        <v>2044</v>
      </c>
      <c r="E3715">
        <v>0.29699999999999999</v>
      </c>
      <c r="F3715" t="s">
        <v>43</v>
      </c>
    </row>
    <row r="3716" spans="1:6" hidden="1" x14ac:dyDescent="0.35">
      <c r="A3716" t="s">
        <v>1</v>
      </c>
      <c r="B3716" t="s">
        <v>36</v>
      </c>
      <c r="C3716" t="s">
        <v>22</v>
      </c>
      <c r="D3716">
        <v>2045</v>
      </c>
      <c r="E3716">
        <v>0.29699999999999999</v>
      </c>
      <c r="F3716" t="s">
        <v>43</v>
      </c>
    </row>
    <row r="3717" spans="1:6" hidden="1" x14ac:dyDescent="0.35">
      <c r="A3717" t="s">
        <v>1</v>
      </c>
      <c r="B3717" t="s">
        <v>36</v>
      </c>
      <c r="C3717" t="s">
        <v>22</v>
      </c>
      <c r="D3717">
        <v>2046</v>
      </c>
      <c r="E3717">
        <v>0.29699999999999999</v>
      </c>
      <c r="F3717" t="s">
        <v>43</v>
      </c>
    </row>
    <row r="3718" spans="1:6" hidden="1" x14ac:dyDescent="0.35">
      <c r="A3718" t="s">
        <v>1</v>
      </c>
      <c r="B3718" t="s">
        <v>36</v>
      </c>
      <c r="C3718" t="s">
        <v>22</v>
      </c>
      <c r="D3718">
        <v>2047</v>
      </c>
      <c r="E3718">
        <v>0.29699999999999999</v>
      </c>
      <c r="F3718" t="s">
        <v>43</v>
      </c>
    </row>
    <row r="3719" spans="1:6" hidden="1" x14ac:dyDescent="0.35">
      <c r="A3719" t="s">
        <v>1</v>
      </c>
      <c r="B3719" t="s">
        <v>36</v>
      </c>
      <c r="C3719" t="s">
        <v>22</v>
      </c>
      <c r="D3719">
        <v>2048</v>
      </c>
      <c r="E3719">
        <v>0.29699999999999999</v>
      </c>
      <c r="F3719" t="s">
        <v>43</v>
      </c>
    </row>
    <row r="3720" spans="1:6" hidden="1" x14ac:dyDescent="0.35">
      <c r="A3720" t="s">
        <v>1</v>
      </c>
      <c r="B3720" t="s">
        <v>36</v>
      </c>
      <c r="C3720" t="s">
        <v>22</v>
      </c>
      <c r="D3720">
        <v>2049</v>
      </c>
      <c r="E3720">
        <v>0.29699999999999999</v>
      </c>
      <c r="F3720" t="s">
        <v>43</v>
      </c>
    </row>
    <row r="3721" spans="1:6" hidden="1" x14ac:dyDescent="0.35">
      <c r="A3721" t="s">
        <v>1</v>
      </c>
      <c r="B3721" t="s">
        <v>36</v>
      </c>
      <c r="C3721" t="s">
        <v>22</v>
      </c>
      <c r="D3721">
        <v>2050</v>
      </c>
      <c r="E3721">
        <v>0.29699999999999999</v>
      </c>
      <c r="F3721" t="s">
        <v>43</v>
      </c>
    </row>
    <row r="3722" spans="1:6" hidden="1" x14ac:dyDescent="0.35">
      <c r="A3722" t="s">
        <v>1</v>
      </c>
      <c r="B3722" t="s">
        <v>36</v>
      </c>
      <c r="C3722" t="s">
        <v>24</v>
      </c>
      <c r="D3722">
        <v>2020</v>
      </c>
      <c r="E3722">
        <v>46689.896999999997</v>
      </c>
      <c r="F3722" t="s">
        <v>43</v>
      </c>
    </row>
    <row r="3723" spans="1:6" hidden="1" x14ac:dyDescent="0.35">
      <c r="A3723" t="s">
        <v>1</v>
      </c>
      <c r="B3723" t="s">
        <v>36</v>
      </c>
      <c r="C3723" t="s">
        <v>24</v>
      </c>
      <c r="D3723">
        <v>2021</v>
      </c>
      <c r="E3723">
        <v>47108.896999999997</v>
      </c>
      <c r="F3723" t="s">
        <v>43</v>
      </c>
    </row>
    <row r="3724" spans="1:6" hidden="1" x14ac:dyDescent="0.35">
      <c r="A3724" t="s">
        <v>1</v>
      </c>
      <c r="B3724" t="s">
        <v>36</v>
      </c>
      <c r="C3724" t="s">
        <v>24</v>
      </c>
      <c r="D3724">
        <v>2022</v>
      </c>
      <c r="E3724">
        <v>47108.896999999997</v>
      </c>
      <c r="F3724" t="s">
        <v>43</v>
      </c>
    </row>
    <row r="3725" spans="1:6" hidden="1" x14ac:dyDescent="0.35">
      <c r="A3725" t="s">
        <v>1</v>
      </c>
      <c r="B3725" t="s">
        <v>36</v>
      </c>
      <c r="C3725" t="s">
        <v>24</v>
      </c>
      <c r="D3725">
        <v>2023</v>
      </c>
      <c r="E3725">
        <v>47108.896999999997</v>
      </c>
      <c r="F3725" t="s">
        <v>43</v>
      </c>
    </row>
    <row r="3726" spans="1:6" hidden="1" x14ac:dyDescent="0.35">
      <c r="A3726" t="s">
        <v>1</v>
      </c>
      <c r="B3726" t="s">
        <v>36</v>
      </c>
      <c r="C3726" t="s">
        <v>24</v>
      </c>
      <c r="D3726">
        <v>2024</v>
      </c>
      <c r="E3726">
        <v>47308.896999999997</v>
      </c>
      <c r="F3726" t="s">
        <v>43</v>
      </c>
    </row>
    <row r="3727" spans="1:6" hidden="1" x14ac:dyDescent="0.35">
      <c r="A3727" t="s">
        <v>1</v>
      </c>
      <c r="B3727" t="s">
        <v>36</v>
      </c>
      <c r="C3727" t="s">
        <v>24</v>
      </c>
      <c r="D3727">
        <v>2025</v>
      </c>
      <c r="E3727">
        <v>47277.896999999997</v>
      </c>
      <c r="F3727" t="s">
        <v>43</v>
      </c>
    </row>
    <row r="3728" spans="1:6" hidden="1" x14ac:dyDescent="0.35">
      <c r="A3728" t="s">
        <v>1</v>
      </c>
      <c r="B3728" t="s">
        <v>36</v>
      </c>
      <c r="C3728" t="s">
        <v>24</v>
      </c>
      <c r="D3728">
        <v>2026</v>
      </c>
      <c r="E3728">
        <v>47826.896999999997</v>
      </c>
      <c r="F3728" t="s">
        <v>43</v>
      </c>
    </row>
    <row r="3729" spans="1:6" hidden="1" x14ac:dyDescent="0.35">
      <c r="A3729" t="s">
        <v>1</v>
      </c>
      <c r="B3729" t="s">
        <v>36</v>
      </c>
      <c r="C3729" t="s">
        <v>24</v>
      </c>
      <c r="D3729">
        <v>2027</v>
      </c>
      <c r="E3729">
        <v>48342.896999999997</v>
      </c>
      <c r="F3729" t="s">
        <v>43</v>
      </c>
    </row>
    <row r="3730" spans="1:6" hidden="1" x14ac:dyDescent="0.35">
      <c r="A3730" t="s">
        <v>1</v>
      </c>
      <c r="B3730" t="s">
        <v>36</v>
      </c>
      <c r="C3730" t="s">
        <v>24</v>
      </c>
      <c r="D3730">
        <v>2028</v>
      </c>
      <c r="E3730">
        <v>48958.896999999997</v>
      </c>
      <c r="F3730" t="s">
        <v>43</v>
      </c>
    </row>
    <row r="3731" spans="1:6" hidden="1" x14ac:dyDescent="0.35">
      <c r="A3731" t="s">
        <v>1</v>
      </c>
      <c r="B3731" t="s">
        <v>36</v>
      </c>
      <c r="C3731" t="s">
        <v>24</v>
      </c>
      <c r="D3731">
        <v>2029</v>
      </c>
      <c r="E3731">
        <v>49574.896999999997</v>
      </c>
      <c r="F3731" t="s">
        <v>43</v>
      </c>
    </row>
    <row r="3732" spans="1:6" hidden="1" x14ac:dyDescent="0.35">
      <c r="A3732" t="s">
        <v>1</v>
      </c>
      <c r="B3732" t="s">
        <v>36</v>
      </c>
      <c r="C3732" t="s">
        <v>24</v>
      </c>
      <c r="D3732">
        <v>2030</v>
      </c>
      <c r="E3732">
        <v>50090.896999999997</v>
      </c>
      <c r="F3732" t="s">
        <v>43</v>
      </c>
    </row>
    <row r="3733" spans="1:6" hidden="1" x14ac:dyDescent="0.35">
      <c r="A3733" t="s">
        <v>1</v>
      </c>
      <c r="B3733" t="s">
        <v>36</v>
      </c>
      <c r="C3733" t="s">
        <v>24</v>
      </c>
      <c r="D3733">
        <v>2031</v>
      </c>
      <c r="E3733">
        <v>50730.896999999997</v>
      </c>
      <c r="F3733" t="s">
        <v>43</v>
      </c>
    </row>
    <row r="3734" spans="1:6" hidden="1" x14ac:dyDescent="0.35">
      <c r="A3734" t="s">
        <v>1</v>
      </c>
      <c r="B3734" t="s">
        <v>36</v>
      </c>
      <c r="C3734" t="s">
        <v>24</v>
      </c>
      <c r="D3734">
        <v>2032</v>
      </c>
      <c r="E3734">
        <v>51260.896999999997</v>
      </c>
      <c r="F3734" t="s">
        <v>43</v>
      </c>
    </row>
    <row r="3735" spans="1:6" hidden="1" x14ac:dyDescent="0.35">
      <c r="A3735" t="s">
        <v>1</v>
      </c>
      <c r="B3735" t="s">
        <v>36</v>
      </c>
      <c r="C3735" t="s">
        <v>24</v>
      </c>
      <c r="D3735">
        <v>2033</v>
      </c>
      <c r="E3735">
        <v>51800.896999999997</v>
      </c>
      <c r="F3735" t="s">
        <v>43</v>
      </c>
    </row>
    <row r="3736" spans="1:6" hidden="1" x14ac:dyDescent="0.35">
      <c r="A3736" t="s">
        <v>1</v>
      </c>
      <c r="B3736" t="s">
        <v>36</v>
      </c>
      <c r="C3736" t="s">
        <v>24</v>
      </c>
      <c r="D3736">
        <v>2034</v>
      </c>
      <c r="E3736">
        <v>52430.896999999997</v>
      </c>
      <c r="F3736" t="s">
        <v>43</v>
      </c>
    </row>
    <row r="3737" spans="1:6" hidden="1" x14ac:dyDescent="0.35">
      <c r="A3737" t="s">
        <v>1</v>
      </c>
      <c r="B3737" t="s">
        <v>36</v>
      </c>
      <c r="C3737" t="s">
        <v>24</v>
      </c>
      <c r="D3737">
        <v>2035</v>
      </c>
      <c r="E3737">
        <v>52410.896999999997</v>
      </c>
      <c r="F3737" t="s">
        <v>43</v>
      </c>
    </row>
    <row r="3738" spans="1:6" hidden="1" x14ac:dyDescent="0.35">
      <c r="A3738" t="s">
        <v>1</v>
      </c>
      <c r="B3738" t="s">
        <v>36</v>
      </c>
      <c r="C3738" t="s">
        <v>24</v>
      </c>
      <c r="D3738">
        <v>2036</v>
      </c>
      <c r="E3738">
        <v>52972.896999999997</v>
      </c>
      <c r="F3738" t="s">
        <v>43</v>
      </c>
    </row>
    <row r="3739" spans="1:6" hidden="1" x14ac:dyDescent="0.35">
      <c r="A3739" t="s">
        <v>1</v>
      </c>
      <c r="B3739" t="s">
        <v>36</v>
      </c>
      <c r="C3739" t="s">
        <v>24</v>
      </c>
      <c r="D3739">
        <v>2037</v>
      </c>
      <c r="E3739">
        <v>53530.896999999997</v>
      </c>
      <c r="F3739" t="s">
        <v>43</v>
      </c>
    </row>
    <row r="3740" spans="1:6" hidden="1" x14ac:dyDescent="0.35">
      <c r="A3740" t="s">
        <v>1</v>
      </c>
      <c r="B3740" t="s">
        <v>36</v>
      </c>
      <c r="C3740" t="s">
        <v>24</v>
      </c>
      <c r="D3740">
        <v>2038</v>
      </c>
      <c r="E3740">
        <v>54090.896999999997</v>
      </c>
      <c r="F3740" t="s">
        <v>43</v>
      </c>
    </row>
    <row r="3741" spans="1:6" hidden="1" x14ac:dyDescent="0.35">
      <c r="A3741" t="s">
        <v>1</v>
      </c>
      <c r="B3741" t="s">
        <v>36</v>
      </c>
      <c r="C3741" t="s">
        <v>24</v>
      </c>
      <c r="D3741">
        <v>2039</v>
      </c>
      <c r="E3741">
        <v>54660.896999999997</v>
      </c>
      <c r="F3741" t="s">
        <v>43</v>
      </c>
    </row>
    <row r="3742" spans="1:6" hidden="1" x14ac:dyDescent="0.35">
      <c r="A3742" t="s">
        <v>1</v>
      </c>
      <c r="B3742" t="s">
        <v>36</v>
      </c>
      <c r="C3742" t="s">
        <v>24</v>
      </c>
      <c r="D3742">
        <v>2040</v>
      </c>
      <c r="E3742">
        <v>55220.896999999997</v>
      </c>
      <c r="F3742" t="s">
        <v>43</v>
      </c>
    </row>
    <row r="3743" spans="1:6" hidden="1" x14ac:dyDescent="0.35">
      <c r="A3743" t="s">
        <v>1</v>
      </c>
      <c r="B3743" t="s">
        <v>36</v>
      </c>
      <c r="C3743" t="s">
        <v>24</v>
      </c>
      <c r="D3743">
        <v>2041</v>
      </c>
      <c r="E3743">
        <v>55440.896999999997</v>
      </c>
      <c r="F3743" t="s">
        <v>43</v>
      </c>
    </row>
    <row r="3744" spans="1:6" hidden="1" x14ac:dyDescent="0.35">
      <c r="A3744" t="s">
        <v>1</v>
      </c>
      <c r="B3744" t="s">
        <v>36</v>
      </c>
      <c r="C3744" t="s">
        <v>24</v>
      </c>
      <c r="D3744">
        <v>2042</v>
      </c>
      <c r="E3744">
        <v>55660.896999999997</v>
      </c>
      <c r="F3744" t="s">
        <v>43</v>
      </c>
    </row>
    <row r="3745" spans="1:6" hidden="1" x14ac:dyDescent="0.35">
      <c r="A3745" t="s">
        <v>1</v>
      </c>
      <c r="B3745" t="s">
        <v>36</v>
      </c>
      <c r="C3745" t="s">
        <v>24</v>
      </c>
      <c r="D3745">
        <v>2043</v>
      </c>
      <c r="E3745">
        <v>55880.896999999997</v>
      </c>
      <c r="F3745" t="s">
        <v>43</v>
      </c>
    </row>
    <row r="3746" spans="1:6" hidden="1" x14ac:dyDescent="0.35">
      <c r="A3746" t="s">
        <v>1</v>
      </c>
      <c r="B3746" t="s">
        <v>36</v>
      </c>
      <c r="C3746" t="s">
        <v>24</v>
      </c>
      <c r="D3746">
        <v>2044</v>
      </c>
      <c r="E3746">
        <v>56110.896999999997</v>
      </c>
      <c r="F3746" t="s">
        <v>43</v>
      </c>
    </row>
    <row r="3747" spans="1:6" hidden="1" x14ac:dyDescent="0.35">
      <c r="A3747" t="s">
        <v>1</v>
      </c>
      <c r="B3747" t="s">
        <v>36</v>
      </c>
      <c r="C3747" t="s">
        <v>24</v>
      </c>
      <c r="D3747">
        <v>2045</v>
      </c>
      <c r="E3747">
        <v>56750.896999999997</v>
      </c>
      <c r="F3747" t="s">
        <v>43</v>
      </c>
    </row>
    <row r="3748" spans="1:6" hidden="1" x14ac:dyDescent="0.35">
      <c r="A3748" t="s">
        <v>1</v>
      </c>
      <c r="B3748" t="s">
        <v>36</v>
      </c>
      <c r="C3748" t="s">
        <v>24</v>
      </c>
      <c r="D3748">
        <v>2046</v>
      </c>
      <c r="E3748">
        <v>57190.896999999997</v>
      </c>
      <c r="F3748" t="s">
        <v>43</v>
      </c>
    </row>
    <row r="3749" spans="1:6" hidden="1" x14ac:dyDescent="0.35">
      <c r="A3749" t="s">
        <v>1</v>
      </c>
      <c r="B3749" t="s">
        <v>36</v>
      </c>
      <c r="C3749" t="s">
        <v>24</v>
      </c>
      <c r="D3749">
        <v>2047</v>
      </c>
      <c r="E3749">
        <v>57650.896999999997</v>
      </c>
      <c r="F3749" t="s">
        <v>43</v>
      </c>
    </row>
    <row r="3750" spans="1:6" hidden="1" x14ac:dyDescent="0.35">
      <c r="A3750" t="s">
        <v>1</v>
      </c>
      <c r="B3750" t="s">
        <v>36</v>
      </c>
      <c r="C3750" t="s">
        <v>24</v>
      </c>
      <c r="D3750">
        <v>2048</v>
      </c>
      <c r="E3750">
        <v>58120.896999999997</v>
      </c>
      <c r="F3750" t="s">
        <v>43</v>
      </c>
    </row>
    <row r="3751" spans="1:6" hidden="1" x14ac:dyDescent="0.35">
      <c r="A3751" t="s">
        <v>1</v>
      </c>
      <c r="B3751" t="s">
        <v>36</v>
      </c>
      <c r="C3751" t="s">
        <v>24</v>
      </c>
      <c r="D3751">
        <v>2049</v>
      </c>
      <c r="E3751">
        <v>58580.896999999997</v>
      </c>
      <c r="F3751" t="s">
        <v>43</v>
      </c>
    </row>
    <row r="3752" spans="1:6" hidden="1" x14ac:dyDescent="0.35">
      <c r="A3752" t="s">
        <v>1</v>
      </c>
      <c r="B3752" t="s">
        <v>36</v>
      </c>
      <c r="C3752" t="s">
        <v>24</v>
      </c>
      <c r="D3752">
        <v>2050</v>
      </c>
      <c r="E3752">
        <v>58940.896999999997</v>
      </c>
      <c r="F3752" t="s">
        <v>43</v>
      </c>
    </row>
    <row r="3753" spans="1:6" hidden="1" x14ac:dyDescent="0.35">
      <c r="A3753" t="s">
        <v>1</v>
      </c>
      <c r="B3753" t="s">
        <v>36</v>
      </c>
      <c r="C3753" t="s">
        <v>23</v>
      </c>
      <c r="D3753">
        <v>2020</v>
      </c>
      <c r="E3753">
        <v>0</v>
      </c>
      <c r="F3753" t="s">
        <v>43</v>
      </c>
    </row>
    <row r="3754" spans="1:6" hidden="1" x14ac:dyDescent="0.35">
      <c r="A3754" t="s">
        <v>1</v>
      </c>
      <c r="B3754" t="s">
        <v>36</v>
      </c>
      <c r="C3754" t="s">
        <v>23</v>
      </c>
      <c r="D3754">
        <v>2021</v>
      </c>
      <c r="E3754">
        <v>0</v>
      </c>
      <c r="F3754" t="s">
        <v>43</v>
      </c>
    </row>
    <row r="3755" spans="1:6" hidden="1" x14ac:dyDescent="0.35">
      <c r="A3755" t="s">
        <v>1</v>
      </c>
      <c r="B3755" t="s">
        <v>36</v>
      </c>
      <c r="C3755" t="s">
        <v>23</v>
      </c>
      <c r="D3755">
        <v>2022</v>
      </c>
      <c r="E3755">
        <v>0</v>
      </c>
      <c r="F3755" t="s">
        <v>43</v>
      </c>
    </row>
    <row r="3756" spans="1:6" hidden="1" x14ac:dyDescent="0.35">
      <c r="A3756" t="s">
        <v>1</v>
      </c>
      <c r="B3756" t="s">
        <v>36</v>
      </c>
      <c r="C3756" t="s">
        <v>23</v>
      </c>
      <c r="D3756">
        <v>2023</v>
      </c>
      <c r="E3756">
        <v>0</v>
      </c>
      <c r="F3756" t="s">
        <v>43</v>
      </c>
    </row>
    <row r="3757" spans="1:6" hidden="1" x14ac:dyDescent="0.35">
      <c r="A3757" t="s">
        <v>1</v>
      </c>
      <c r="B3757" t="s">
        <v>36</v>
      </c>
      <c r="C3757" t="s">
        <v>23</v>
      </c>
      <c r="D3757">
        <v>2024</v>
      </c>
      <c r="E3757">
        <v>0</v>
      </c>
      <c r="F3757" t="s">
        <v>43</v>
      </c>
    </row>
    <row r="3758" spans="1:6" hidden="1" x14ac:dyDescent="0.35">
      <c r="A3758" t="s">
        <v>1</v>
      </c>
      <c r="B3758" t="s">
        <v>36</v>
      </c>
      <c r="C3758" t="s">
        <v>23</v>
      </c>
      <c r="D3758">
        <v>2025</v>
      </c>
      <c r="E3758">
        <v>0</v>
      </c>
      <c r="F3758" t="s">
        <v>43</v>
      </c>
    </row>
    <row r="3759" spans="1:6" hidden="1" x14ac:dyDescent="0.35">
      <c r="A3759" t="s">
        <v>1</v>
      </c>
      <c r="B3759" t="s">
        <v>36</v>
      </c>
      <c r="C3759" t="s">
        <v>23</v>
      </c>
      <c r="D3759">
        <v>2026</v>
      </c>
      <c r="E3759">
        <v>0</v>
      </c>
      <c r="F3759" t="s">
        <v>43</v>
      </c>
    </row>
    <row r="3760" spans="1:6" hidden="1" x14ac:dyDescent="0.35">
      <c r="A3760" t="s">
        <v>1</v>
      </c>
      <c r="B3760" t="s">
        <v>36</v>
      </c>
      <c r="C3760" t="s">
        <v>23</v>
      </c>
      <c r="D3760">
        <v>2027</v>
      </c>
      <c r="E3760">
        <v>0</v>
      </c>
      <c r="F3760" t="s">
        <v>43</v>
      </c>
    </row>
    <row r="3761" spans="1:6" hidden="1" x14ac:dyDescent="0.35">
      <c r="A3761" t="s">
        <v>1</v>
      </c>
      <c r="B3761" t="s">
        <v>36</v>
      </c>
      <c r="C3761" t="s">
        <v>23</v>
      </c>
      <c r="D3761">
        <v>2028</v>
      </c>
      <c r="E3761">
        <v>0</v>
      </c>
      <c r="F3761" t="s">
        <v>43</v>
      </c>
    </row>
    <row r="3762" spans="1:6" hidden="1" x14ac:dyDescent="0.35">
      <c r="A3762" t="s">
        <v>1</v>
      </c>
      <c r="B3762" t="s">
        <v>36</v>
      </c>
      <c r="C3762" t="s">
        <v>23</v>
      </c>
      <c r="D3762">
        <v>2029</v>
      </c>
      <c r="E3762">
        <v>0</v>
      </c>
      <c r="F3762" t="s">
        <v>43</v>
      </c>
    </row>
    <row r="3763" spans="1:6" hidden="1" x14ac:dyDescent="0.35">
      <c r="A3763" t="s">
        <v>1</v>
      </c>
      <c r="B3763" t="s">
        <v>36</v>
      </c>
      <c r="C3763" t="s">
        <v>23</v>
      </c>
      <c r="D3763">
        <v>2030</v>
      </c>
      <c r="E3763">
        <v>0</v>
      </c>
      <c r="F3763" t="s">
        <v>43</v>
      </c>
    </row>
    <row r="3764" spans="1:6" hidden="1" x14ac:dyDescent="0.35">
      <c r="A3764" t="s">
        <v>1</v>
      </c>
      <c r="B3764" t="s">
        <v>36</v>
      </c>
      <c r="C3764" t="s">
        <v>23</v>
      </c>
      <c r="D3764">
        <v>2031</v>
      </c>
      <c r="E3764">
        <v>0</v>
      </c>
      <c r="F3764" t="s">
        <v>43</v>
      </c>
    </row>
    <row r="3765" spans="1:6" hidden="1" x14ac:dyDescent="0.35">
      <c r="A3765" t="s">
        <v>1</v>
      </c>
      <c r="B3765" t="s">
        <v>36</v>
      </c>
      <c r="C3765" t="s">
        <v>23</v>
      </c>
      <c r="D3765">
        <v>2032</v>
      </c>
      <c r="E3765">
        <v>0</v>
      </c>
      <c r="F3765" t="s">
        <v>43</v>
      </c>
    </row>
    <row r="3766" spans="1:6" hidden="1" x14ac:dyDescent="0.35">
      <c r="A3766" t="s">
        <v>1</v>
      </c>
      <c r="B3766" t="s">
        <v>36</v>
      </c>
      <c r="C3766" t="s">
        <v>23</v>
      </c>
      <c r="D3766">
        <v>2033</v>
      </c>
      <c r="E3766">
        <v>0</v>
      </c>
      <c r="F3766" t="s">
        <v>43</v>
      </c>
    </row>
    <row r="3767" spans="1:6" hidden="1" x14ac:dyDescent="0.35">
      <c r="A3767" t="s">
        <v>1</v>
      </c>
      <c r="B3767" t="s">
        <v>36</v>
      </c>
      <c r="C3767" t="s">
        <v>23</v>
      </c>
      <c r="D3767">
        <v>2034</v>
      </c>
      <c r="E3767">
        <v>0</v>
      </c>
      <c r="F3767" t="s">
        <v>43</v>
      </c>
    </row>
    <row r="3768" spans="1:6" hidden="1" x14ac:dyDescent="0.35">
      <c r="A3768" t="s">
        <v>1</v>
      </c>
      <c r="B3768" t="s">
        <v>36</v>
      </c>
      <c r="C3768" t="s">
        <v>23</v>
      </c>
      <c r="D3768">
        <v>2035</v>
      </c>
      <c r="E3768">
        <v>0</v>
      </c>
      <c r="F3768" t="s">
        <v>43</v>
      </c>
    </row>
    <row r="3769" spans="1:6" hidden="1" x14ac:dyDescent="0.35">
      <c r="A3769" t="s">
        <v>1</v>
      </c>
      <c r="B3769" t="s">
        <v>36</v>
      </c>
      <c r="C3769" t="s">
        <v>23</v>
      </c>
      <c r="D3769">
        <v>2036</v>
      </c>
      <c r="E3769">
        <v>532</v>
      </c>
      <c r="F3769" t="s">
        <v>43</v>
      </c>
    </row>
    <row r="3770" spans="1:6" hidden="1" x14ac:dyDescent="0.35">
      <c r="A3770" t="s">
        <v>1</v>
      </c>
      <c r="B3770" t="s">
        <v>36</v>
      </c>
      <c r="C3770" t="s">
        <v>23</v>
      </c>
      <c r="D3770">
        <v>2037</v>
      </c>
      <c r="E3770">
        <v>1060</v>
      </c>
      <c r="F3770" t="s">
        <v>43</v>
      </c>
    </row>
    <row r="3771" spans="1:6" hidden="1" x14ac:dyDescent="0.35">
      <c r="A3771" t="s">
        <v>1</v>
      </c>
      <c r="B3771" t="s">
        <v>36</v>
      </c>
      <c r="C3771" t="s">
        <v>23</v>
      </c>
      <c r="D3771">
        <v>2038</v>
      </c>
      <c r="E3771">
        <v>1590</v>
      </c>
      <c r="F3771" t="s">
        <v>43</v>
      </c>
    </row>
    <row r="3772" spans="1:6" hidden="1" x14ac:dyDescent="0.35">
      <c r="A3772" t="s">
        <v>1</v>
      </c>
      <c r="B3772" t="s">
        <v>36</v>
      </c>
      <c r="C3772" t="s">
        <v>23</v>
      </c>
      <c r="D3772">
        <v>2039</v>
      </c>
      <c r="E3772">
        <v>2130</v>
      </c>
      <c r="F3772" t="s">
        <v>43</v>
      </c>
    </row>
    <row r="3773" spans="1:6" hidden="1" x14ac:dyDescent="0.35">
      <c r="A3773" t="s">
        <v>1</v>
      </c>
      <c r="B3773" t="s">
        <v>36</v>
      </c>
      <c r="C3773" t="s">
        <v>23</v>
      </c>
      <c r="D3773">
        <v>2040</v>
      </c>
      <c r="E3773">
        <v>2660</v>
      </c>
      <c r="F3773" t="s">
        <v>43</v>
      </c>
    </row>
    <row r="3774" spans="1:6" hidden="1" x14ac:dyDescent="0.35">
      <c r="A3774" t="s">
        <v>1</v>
      </c>
      <c r="B3774" t="s">
        <v>36</v>
      </c>
      <c r="C3774" t="s">
        <v>23</v>
      </c>
      <c r="D3774">
        <v>2041</v>
      </c>
      <c r="E3774">
        <v>2730</v>
      </c>
      <c r="F3774" t="s">
        <v>43</v>
      </c>
    </row>
    <row r="3775" spans="1:6" hidden="1" x14ac:dyDescent="0.35">
      <c r="A3775" t="s">
        <v>1</v>
      </c>
      <c r="B3775" t="s">
        <v>36</v>
      </c>
      <c r="C3775" t="s">
        <v>23</v>
      </c>
      <c r="D3775">
        <v>2042</v>
      </c>
      <c r="E3775">
        <v>2790</v>
      </c>
      <c r="F3775" t="s">
        <v>43</v>
      </c>
    </row>
    <row r="3776" spans="1:6" hidden="1" x14ac:dyDescent="0.35">
      <c r="A3776" t="s">
        <v>1</v>
      </c>
      <c r="B3776" t="s">
        <v>36</v>
      </c>
      <c r="C3776" t="s">
        <v>23</v>
      </c>
      <c r="D3776">
        <v>2043</v>
      </c>
      <c r="E3776">
        <v>2860</v>
      </c>
      <c r="F3776" t="s">
        <v>43</v>
      </c>
    </row>
    <row r="3777" spans="1:6" hidden="1" x14ac:dyDescent="0.35">
      <c r="A3777" t="s">
        <v>1</v>
      </c>
      <c r="B3777" t="s">
        <v>36</v>
      </c>
      <c r="C3777" t="s">
        <v>23</v>
      </c>
      <c r="D3777">
        <v>2044</v>
      </c>
      <c r="E3777">
        <v>2930</v>
      </c>
      <c r="F3777" t="s">
        <v>43</v>
      </c>
    </row>
    <row r="3778" spans="1:6" hidden="1" x14ac:dyDescent="0.35">
      <c r="A3778" t="s">
        <v>1</v>
      </c>
      <c r="B3778" t="s">
        <v>36</v>
      </c>
      <c r="C3778" t="s">
        <v>23</v>
      </c>
      <c r="D3778">
        <v>2045</v>
      </c>
      <c r="E3778">
        <v>3000</v>
      </c>
      <c r="F3778" t="s">
        <v>43</v>
      </c>
    </row>
    <row r="3779" spans="1:6" hidden="1" x14ac:dyDescent="0.35">
      <c r="A3779" t="s">
        <v>1</v>
      </c>
      <c r="B3779" t="s">
        <v>36</v>
      </c>
      <c r="C3779" t="s">
        <v>23</v>
      </c>
      <c r="D3779">
        <v>2046</v>
      </c>
      <c r="E3779">
        <v>3000</v>
      </c>
      <c r="F3779" t="s">
        <v>43</v>
      </c>
    </row>
    <row r="3780" spans="1:6" hidden="1" x14ac:dyDescent="0.35">
      <c r="A3780" t="s">
        <v>1</v>
      </c>
      <c r="B3780" t="s">
        <v>36</v>
      </c>
      <c r="C3780" t="s">
        <v>23</v>
      </c>
      <c r="D3780">
        <v>2047</v>
      </c>
      <c r="E3780">
        <v>3000</v>
      </c>
      <c r="F3780" t="s">
        <v>43</v>
      </c>
    </row>
    <row r="3781" spans="1:6" hidden="1" x14ac:dyDescent="0.35">
      <c r="A3781" t="s">
        <v>1</v>
      </c>
      <c r="B3781" t="s">
        <v>36</v>
      </c>
      <c r="C3781" t="s">
        <v>23</v>
      </c>
      <c r="D3781">
        <v>2048</v>
      </c>
      <c r="E3781">
        <v>3000</v>
      </c>
      <c r="F3781" t="s">
        <v>43</v>
      </c>
    </row>
    <row r="3782" spans="1:6" hidden="1" x14ac:dyDescent="0.35">
      <c r="A3782" t="s">
        <v>1</v>
      </c>
      <c r="B3782" t="s">
        <v>36</v>
      </c>
      <c r="C3782" t="s">
        <v>23</v>
      </c>
      <c r="D3782">
        <v>2049</v>
      </c>
      <c r="E3782">
        <v>3000</v>
      </c>
      <c r="F3782" t="s">
        <v>43</v>
      </c>
    </row>
    <row r="3783" spans="1:6" hidden="1" x14ac:dyDescent="0.35">
      <c r="A3783" t="s">
        <v>1</v>
      </c>
      <c r="B3783" t="s">
        <v>36</v>
      </c>
      <c r="C3783" t="s">
        <v>23</v>
      </c>
      <c r="D3783">
        <v>2050</v>
      </c>
      <c r="E3783">
        <v>3000</v>
      </c>
      <c r="F3783" t="s">
        <v>43</v>
      </c>
    </row>
    <row r="3784" spans="1:6" hidden="1" x14ac:dyDescent="0.35">
      <c r="A3784" t="s">
        <v>1</v>
      </c>
      <c r="B3784" t="s">
        <v>37</v>
      </c>
      <c r="C3784" t="s">
        <v>12</v>
      </c>
      <c r="D3784">
        <v>2020</v>
      </c>
      <c r="E3784">
        <v>36</v>
      </c>
      <c r="F3784" t="s">
        <v>43</v>
      </c>
    </row>
    <row r="3785" spans="1:6" hidden="1" x14ac:dyDescent="0.35">
      <c r="A3785" t="s">
        <v>1</v>
      </c>
      <c r="B3785" t="s">
        <v>37</v>
      </c>
      <c r="C3785" t="s">
        <v>12</v>
      </c>
      <c r="D3785">
        <v>2021</v>
      </c>
      <c r="E3785">
        <v>36</v>
      </c>
      <c r="F3785" t="s">
        <v>43</v>
      </c>
    </row>
    <row r="3786" spans="1:6" hidden="1" x14ac:dyDescent="0.35">
      <c r="A3786" t="s">
        <v>1</v>
      </c>
      <c r="B3786" t="s">
        <v>37</v>
      </c>
      <c r="C3786" t="s">
        <v>12</v>
      </c>
      <c r="D3786">
        <v>2022</v>
      </c>
      <c r="E3786">
        <v>36</v>
      </c>
      <c r="F3786" t="s">
        <v>43</v>
      </c>
    </row>
    <row r="3787" spans="1:6" hidden="1" x14ac:dyDescent="0.35">
      <c r="A3787" t="s">
        <v>1</v>
      </c>
      <c r="B3787" t="s">
        <v>37</v>
      </c>
      <c r="C3787" t="s">
        <v>12</v>
      </c>
      <c r="D3787">
        <v>2023</v>
      </c>
      <c r="E3787">
        <v>36</v>
      </c>
      <c r="F3787" t="s">
        <v>43</v>
      </c>
    </row>
    <row r="3788" spans="1:6" hidden="1" x14ac:dyDescent="0.35">
      <c r="A3788" t="s">
        <v>1</v>
      </c>
      <c r="B3788" t="s">
        <v>37</v>
      </c>
      <c r="C3788" t="s">
        <v>12</v>
      </c>
      <c r="D3788">
        <v>2024</v>
      </c>
      <c r="E3788">
        <v>36</v>
      </c>
      <c r="F3788" t="s">
        <v>43</v>
      </c>
    </row>
    <row r="3789" spans="1:6" hidden="1" x14ac:dyDescent="0.35">
      <c r="A3789" t="s">
        <v>1</v>
      </c>
      <c r="B3789" t="s">
        <v>37</v>
      </c>
      <c r="C3789" t="s">
        <v>12</v>
      </c>
      <c r="D3789">
        <v>2025</v>
      </c>
      <c r="E3789">
        <v>36</v>
      </c>
      <c r="F3789" t="s">
        <v>43</v>
      </c>
    </row>
    <row r="3790" spans="1:6" hidden="1" x14ac:dyDescent="0.35">
      <c r="A3790" t="s">
        <v>1</v>
      </c>
      <c r="B3790" t="s">
        <v>37</v>
      </c>
      <c r="C3790" t="s">
        <v>12</v>
      </c>
      <c r="D3790">
        <v>2026</v>
      </c>
      <c r="E3790">
        <v>36</v>
      </c>
      <c r="F3790" t="s">
        <v>43</v>
      </c>
    </row>
    <row r="3791" spans="1:6" hidden="1" x14ac:dyDescent="0.35">
      <c r="A3791" t="s">
        <v>1</v>
      </c>
      <c r="B3791" t="s">
        <v>37</v>
      </c>
      <c r="C3791" t="s">
        <v>12</v>
      </c>
      <c r="D3791">
        <v>2027</v>
      </c>
      <c r="E3791">
        <v>36</v>
      </c>
      <c r="F3791" t="s">
        <v>43</v>
      </c>
    </row>
    <row r="3792" spans="1:6" hidden="1" x14ac:dyDescent="0.35">
      <c r="A3792" t="s">
        <v>1</v>
      </c>
      <c r="B3792" t="s">
        <v>37</v>
      </c>
      <c r="C3792" t="s">
        <v>12</v>
      </c>
      <c r="D3792">
        <v>2028</v>
      </c>
      <c r="E3792">
        <v>36</v>
      </c>
      <c r="F3792" t="s">
        <v>43</v>
      </c>
    </row>
    <row r="3793" spans="1:6" hidden="1" x14ac:dyDescent="0.35">
      <c r="A3793" t="s">
        <v>1</v>
      </c>
      <c r="B3793" t="s">
        <v>37</v>
      </c>
      <c r="C3793" t="s">
        <v>12</v>
      </c>
      <c r="D3793">
        <v>2029</v>
      </c>
      <c r="E3793">
        <v>36</v>
      </c>
      <c r="F3793" t="s">
        <v>43</v>
      </c>
    </row>
    <row r="3794" spans="1:6" hidden="1" x14ac:dyDescent="0.35">
      <c r="A3794" t="s">
        <v>1</v>
      </c>
      <c r="B3794" t="s">
        <v>37</v>
      </c>
      <c r="C3794" t="s">
        <v>12</v>
      </c>
      <c r="D3794">
        <v>2030</v>
      </c>
      <c r="E3794">
        <v>36</v>
      </c>
      <c r="F3794" t="s">
        <v>43</v>
      </c>
    </row>
    <row r="3795" spans="1:6" hidden="1" x14ac:dyDescent="0.35">
      <c r="A3795" t="s">
        <v>1</v>
      </c>
      <c r="B3795" t="s">
        <v>37</v>
      </c>
      <c r="C3795" t="s">
        <v>12</v>
      </c>
      <c r="D3795">
        <v>2031</v>
      </c>
      <c r="E3795">
        <v>36</v>
      </c>
      <c r="F3795" t="s">
        <v>43</v>
      </c>
    </row>
    <row r="3796" spans="1:6" hidden="1" x14ac:dyDescent="0.35">
      <c r="A3796" t="s">
        <v>1</v>
      </c>
      <c r="B3796" t="s">
        <v>37</v>
      </c>
      <c r="C3796" t="s">
        <v>12</v>
      </c>
      <c r="D3796">
        <v>2032</v>
      </c>
      <c r="E3796">
        <v>36</v>
      </c>
      <c r="F3796" t="s">
        <v>43</v>
      </c>
    </row>
    <row r="3797" spans="1:6" hidden="1" x14ac:dyDescent="0.35">
      <c r="A3797" t="s">
        <v>1</v>
      </c>
      <c r="B3797" t="s">
        <v>37</v>
      </c>
      <c r="C3797" t="s">
        <v>12</v>
      </c>
      <c r="D3797">
        <v>2033</v>
      </c>
      <c r="E3797">
        <v>36</v>
      </c>
      <c r="F3797" t="s">
        <v>43</v>
      </c>
    </row>
    <row r="3798" spans="1:6" hidden="1" x14ac:dyDescent="0.35">
      <c r="A3798" t="s">
        <v>1</v>
      </c>
      <c r="B3798" t="s">
        <v>37</v>
      </c>
      <c r="C3798" t="s">
        <v>12</v>
      </c>
      <c r="D3798">
        <v>2034</v>
      </c>
      <c r="E3798">
        <v>36</v>
      </c>
      <c r="F3798" t="s">
        <v>43</v>
      </c>
    </row>
    <row r="3799" spans="1:6" hidden="1" x14ac:dyDescent="0.35">
      <c r="A3799" t="s">
        <v>1</v>
      </c>
      <c r="B3799" t="s">
        <v>37</v>
      </c>
      <c r="C3799" t="s">
        <v>12</v>
      </c>
      <c r="D3799">
        <v>2035</v>
      </c>
      <c r="E3799">
        <v>36</v>
      </c>
      <c r="F3799" t="s">
        <v>43</v>
      </c>
    </row>
    <row r="3800" spans="1:6" hidden="1" x14ac:dyDescent="0.35">
      <c r="A3800" t="s">
        <v>1</v>
      </c>
      <c r="B3800" t="s">
        <v>37</v>
      </c>
      <c r="C3800" t="s">
        <v>12</v>
      </c>
      <c r="D3800">
        <v>2036</v>
      </c>
      <c r="E3800">
        <v>36</v>
      </c>
      <c r="F3800" t="s">
        <v>43</v>
      </c>
    </row>
    <row r="3801" spans="1:6" hidden="1" x14ac:dyDescent="0.35">
      <c r="A3801" t="s">
        <v>1</v>
      </c>
      <c r="B3801" t="s">
        <v>37</v>
      </c>
      <c r="C3801" t="s">
        <v>12</v>
      </c>
      <c r="D3801">
        <v>2037</v>
      </c>
      <c r="E3801">
        <v>36</v>
      </c>
      <c r="F3801" t="s">
        <v>43</v>
      </c>
    </row>
    <row r="3802" spans="1:6" hidden="1" x14ac:dyDescent="0.35">
      <c r="A3802" t="s">
        <v>1</v>
      </c>
      <c r="B3802" t="s">
        <v>37</v>
      </c>
      <c r="C3802" t="s">
        <v>12</v>
      </c>
      <c r="D3802">
        <v>2038</v>
      </c>
      <c r="E3802">
        <v>36</v>
      </c>
      <c r="F3802" t="s">
        <v>43</v>
      </c>
    </row>
    <row r="3803" spans="1:6" hidden="1" x14ac:dyDescent="0.35">
      <c r="A3803" t="s">
        <v>1</v>
      </c>
      <c r="B3803" t="s">
        <v>37</v>
      </c>
      <c r="C3803" t="s">
        <v>12</v>
      </c>
      <c r="D3803">
        <v>2039</v>
      </c>
      <c r="E3803">
        <v>36</v>
      </c>
      <c r="F3803" t="s">
        <v>43</v>
      </c>
    </row>
    <row r="3804" spans="1:6" hidden="1" x14ac:dyDescent="0.35">
      <c r="A3804" t="s">
        <v>1</v>
      </c>
      <c r="B3804" t="s">
        <v>37</v>
      </c>
      <c r="C3804" t="s">
        <v>12</v>
      </c>
      <c r="D3804">
        <v>2040</v>
      </c>
      <c r="E3804">
        <v>36</v>
      </c>
      <c r="F3804" t="s">
        <v>43</v>
      </c>
    </row>
    <row r="3805" spans="1:6" hidden="1" x14ac:dyDescent="0.35">
      <c r="A3805" t="s">
        <v>1</v>
      </c>
      <c r="B3805" t="s">
        <v>37</v>
      </c>
      <c r="C3805" t="s">
        <v>12</v>
      </c>
      <c r="D3805">
        <v>2041</v>
      </c>
      <c r="E3805">
        <v>36</v>
      </c>
      <c r="F3805" t="s">
        <v>43</v>
      </c>
    </row>
    <row r="3806" spans="1:6" hidden="1" x14ac:dyDescent="0.35">
      <c r="A3806" t="s">
        <v>1</v>
      </c>
      <c r="B3806" t="s">
        <v>37</v>
      </c>
      <c r="C3806" t="s">
        <v>12</v>
      </c>
      <c r="D3806">
        <v>2042</v>
      </c>
      <c r="E3806">
        <v>36</v>
      </c>
      <c r="F3806" t="s">
        <v>43</v>
      </c>
    </row>
    <row r="3807" spans="1:6" hidden="1" x14ac:dyDescent="0.35">
      <c r="A3807" t="s">
        <v>1</v>
      </c>
      <c r="B3807" t="s">
        <v>37</v>
      </c>
      <c r="C3807" t="s">
        <v>12</v>
      </c>
      <c r="D3807">
        <v>2043</v>
      </c>
      <c r="E3807">
        <v>36</v>
      </c>
      <c r="F3807" t="s">
        <v>43</v>
      </c>
    </row>
    <row r="3808" spans="1:6" hidden="1" x14ac:dyDescent="0.35">
      <c r="A3808" t="s">
        <v>1</v>
      </c>
      <c r="B3808" t="s">
        <v>37</v>
      </c>
      <c r="C3808" t="s">
        <v>12</v>
      </c>
      <c r="D3808">
        <v>2044</v>
      </c>
      <c r="E3808">
        <v>36</v>
      </c>
      <c r="F3808" t="s">
        <v>43</v>
      </c>
    </row>
    <row r="3809" spans="1:6" hidden="1" x14ac:dyDescent="0.35">
      <c r="A3809" t="s">
        <v>1</v>
      </c>
      <c r="B3809" t="s">
        <v>37</v>
      </c>
      <c r="C3809" t="s">
        <v>12</v>
      </c>
      <c r="D3809">
        <v>2045</v>
      </c>
      <c r="E3809">
        <v>36</v>
      </c>
      <c r="F3809" t="s">
        <v>43</v>
      </c>
    </row>
    <row r="3810" spans="1:6" hidden="1" x14ac:dyDescent="0.35">
      <c r="A3810" t="s">
        <v>1</v>
      </c>
      <c r="B3810" t="s">
        <v>37</v>
      </c>
      <c r="C3810" t="s">
        <v>12</v>
      </c>
      <c r="D3810">
        <v>2046</v>
      </c>
      <c r="E3810">
        <v>36</v>
      </c>
      <c r="F3810" t="s">
        <v>43</v>
      </c>
    </row>
    <row r="3811" spans="1:6" hidden="1" x14ac:dyDescent="0.35">
      <c r="A3811" t="s">
        <v>1</v>
      </c>
      <c r="B3811" t="s">
        <v>37</v>
      </c>
      <c r="C3811" t="s">
        <v>12</v>
      </c>
      <c r="D3811">
        <v>2047</v>
      </c>
      <c r="E3811">
        <v>36</v>
      </c>
      <c r="F3811" t="s">
        <v>43</v>
      </c>
    </row>
    <row r="3812" spans="1:6" hidden="1" x14ac:dyDescent="0.35">
      <c r="A3812" t="s">
        <v>1</v>
      </c>
      <c r="B3812" t="s">
        <v>37</v>
      </c>
      <c r="C3812" t="s">
        <v>12</v>
      </c>
      <c r="D3812">
        <v>2048</v>
      </c>
      <c r="E3812">
        <v>36</v>
      </c>
      <c r="F3812" t="s">
        <v>43</v>
      </c>
    </row>
    <row r="3813" spans="1:6" hidden="1" x14ac:dyDescent="0.35">
      <c r="A3813" t="s">
        <v>1</v>
      </c>
      <c r="B3813" t="s">
        <v>37</v>
      </c>
      <c r="C3813" t="s">
        <v>12</v>
      </c>
      <c r="D3813">
        <v>2049</v>
      </c>
      <c r="E3813">
        <v>36</v>
      </c>
      <c r="F3813" t="s">
        <v>43</v>
      </c>
    </row>
    <row r="3814" spans="1:6" hidden="1" x14ac:dyDescent="0.35">
      <c r="A3814" t="s">
        <v>1</v>
      </c>
      <c r="B3814" t="s">
        <v>37</v>
      </c>
      <c r="C3814" t="s">
        <v>12</v>
      </c>
      <c r="D3814">
        <v>2050</v>
      </c>
      <c r="E3814">
        <v>36</v>
      </c>
      <c r="F3814" t="s">
        <v>43</v>
      </c>
    </row>
    <row r="3815" spans="1:6" hidden="1" x14ac:dyDescent="0.35">
      <c r="A3815" t="s">
        <v>1</v>
      </c>
      <c r="B3815" t="s">
        <v>37</v>
      </c>
      <c r="C3815" t="s">
        <v>13</v>
      </c>
      <c r="D3815">
        <v>2020</v>
      </c>
      <c r="E3815">
        <v>0</v>
      </c>
      <c r="F3815" t="s">
        <v>43</v>
      </c>
    </row>
    <row r="3816" spans="1:6" hidden="1" x14ac:dyDescent="0.35">
      <c r="A3816" t="s">
        <v>1</v>
      </c>
      <c r="B3816" t="s">
        <v>37</v>
      </c>
      <c r="C3816" t="s">
        <v>13</v>
      </c>
      <c r="D3816">
        <v>2021</v>
      </c>
      <c r="E3816">
        <v>0</v>
      </c>
      <c r="F3816" t="s">
        <v>43</v>
      </c>
    </row>
    <row r="3817" spans="1:6" hidden="1" x14ac:dyDescent="0.35">
      <c r="A3817" t="s">
        <v>1</v>
      </c>
      <c r="B3817" t="s">
        <v>37</v>
      </c>
      <c r="C3817" t="s">
        <v>13</v>
      </c>
      <c r="D3817">
        <v>2022</v>
      </c>
      <c r="E3817">
        <v>0</v>
      </c>
      <c r="F3817" t="s">
        <v>43</v>
      </c>
    </row>
    <row r="3818" spans="1:6" hidden="1" x14ac:dyDescent="0.35">
      <c r="A3818" t="s">
        <v>1</v>
      </c>
      <c r="B3818" t="s">
        <v>37</v>
      </c>
      <c r="C3818" t="s">
        <v>13</v>
      </c>
      <c r="D3818">
        <v>2023</v>
      </c>
      <c r="E3818">
        <v>0</v>
      </c>
      <c r="F3818" t="s">
        <v>43</v>
      </c>
    </row>
    <row r="3819" spans="1:6" hidden="1" x14ac:dyDescent="0.35">
      <c r="A3819" t="s">
        <v>1</v>
      </c>
      <c r="B3819" t="s">
        <v>37</v>
      </c>
      <c r="C3819" t="s">
        <v>13</v>
      </c>
      <c r="D3819">
        <v>2024</v>
      </c>
      <c r="E3819">
        <v>0</v>
      </c>
      <c r="F3819" t="s">
        <v>43</v>
      </c>
    </row>
    <row r="3820" spans="1:6" hidden="1" x14ac:dyDescent="0.35">
      <c r="A3820" t="s">
        <v>1</v>
      </c>
      <c r="B3820" t="s">
        <v>37</v>
      </c>
      <c r="C3820" t="s">
        <v>13</v>
      </c>
      <c r="D3820">
        <v>2025</v>
      </c>
      <c r="E3820">
        <v>0</v>
      </c>
      <c r="F3820" t="s">
        <v>43</v>
      </c>
    </row>
    <row r="3821" spans="1:6" hidden="1" x14ac:dyDescent="0.35">
      <c r="A3821" t="s">
        <v>1</v>
      </c>
      <c r="B3821" t="s">
        <v>37</v>
      </c>
      <c r="C3821" t="s">
        <v>13</v>
      </c>
      <c r="D3821">
        <v>2026</v>
      </c>
      <c r="E3821">
        <v>0</v>
      </c>
      <c r="F3821" t="s">
        <v>43</v>
      </c>
    </row>
    <row r="3822" spans="1:6" hidden="1" x14ac:dyDescent="0.35">
      <c r="A3822" t="s">
        <v>1</v>
      </c>
      <c r="B3822" t="s">
        <v>37</v>
      </c>
      <c r="C3822" t="s">
        <v>13</v>
      </c>
      <c r="D3822">
        <v>2027</v>
      </c>
      <c r="E3822">
        <v>0</v>
      </c>
      <c r="F3822" t="s">
        <v>43</v>
      </c>
    </row>
    <row r="3823" spans="1:6" hidden="1" x14ac:dyDescent="0.35">
      <c r="A3823" t="s">
        <v>1</v>
      </c>
      <c r="B3823" t="s">
        <v>37</v>
      </c>
      <c r="C3823" t="s">
        <v>13</v>
      </c>
      <c r="D3823">
        <v>2028</v>
      </c>
      <c r="E3823">
        <v>0</v>
      </c>
      <c r="F3823" t="s">
        <v>43</v>
      </c>
    </row>
    <row r="3824" spans="1:6" hidden="1" x14ac:dyDescent="0.35">
      <c r="A3824" t="s">
        <v>1</v>
      </c>
      <c r="B3824" t="s">
        <v>37</v>
      </c>
      <c r="C3824" t="s">
        <v>13</v>
      </c>
      <c r="D3824">
        <v>2029</v>
      </c>
      <c r="E3824">
        <v>0</v>
      </c>
      <c r="F3824" t="s">
        <v>43</v>
      </c>
    </row>
    <row r="3825" spans="1:6" hidden="1" x14ac:dyDescent="0.35">
      <c r="A3825" t="s">
        <v>1</v>
      </c>
      <c r="B3825" t="s">
        <v>37</v>
      </c>
      <c r="C3825" t="s">
        <v>13</v>
      </c>
      <c r="D3825">
        <v>2030</v>
      </c>
      <c r="E3825">
        <v>0</v>
      </c>
      <c r="F3825" t="s">
        <v>43</v>
      </c>
    </row>
    <row r="3826" spans="1:6" hidden="1" x14ac:dyDescent="0.35">
      <c r="A3826" t="s">
        <v>1</v>
      </c>
      <c r="B3826" t="s">
        <v>37</v>
      </c>
      <c r="C3826" t="s">
        <v>13</v>
      </c>
      <c r="D3826">
        <v>2031</v>
      </c>
      <c r="E3826">
        <v>111</v>
      </c>
      <c r="F3826" t="s">
        <v>43</v>
      </c>
    </row>
    <row r="3827" spans="1:6" hidden="1" x14ac:dyDescent="0.35">
      <c r="A3827" t="s">
        <v>1</v>
      </c>
      <c r="B3827" t="s">
        <v>37</v>
      </c>
      <c r="C3827" t="s">
        <v>13</v>
      </c>
      <c r="D3827">
        <v>2032</v>
      </c>
      <c r="E3827">
        <v>222</v>
      </c>
      <c r="F3827" t="s">
        <v>43</v>
      </c>
    </row>
    <row r="3828" spans="1:6" hidden="1" x14ac:dyDescent="0.35">
      <c r="A3828" t="s">
        <v>1</v>
      </c>
      <c r="B3828" t="s">
        <v>37</v>
      </c>
      <c r="C3828" t="s">
        <v>13</v>
      </c>
      <c r="D3828">
        <v>2033</v>
      </c>
      <c r="E3828">
        <v>333</v>
      </c>
      <c r="F3828" t="s">
        <v>43</v>
      </c>
    </row>
    <row r="3829" spans="1:6" hidden="1" x14ac:dyDescent="0.35">
      <c r="A3829" t="s">
        <v>1</v>
      </c>
      <c r="B3829" t="s">
        <v>37</v>
      </c>
      <c r="C3829" t="s">
        <v>13</v>
      </c>
      <c r="D3829">
        <v>2034</v>
      </c>
      <c r="E3829">
        <v>444</v>
      </c>
      <c r="F3829" t="s">
        <v>43</v>
      </c>
    </row>
    <row r="3830" spans="1:6" hidden="1" x14ac:dyDescent="0.35">
      <c r="A3830" t="s">
        <v>1</v>
      </c>
      <c r="B3830" t="s">
        <v>37</v>
      </c>
      <c r="C3830" t="s">
        <v>13</v>
      </c>
      <c r="D3830">
        <v>2035</v>
      </c>
      <c r="E3830">
        <v>556</v>
      </c>
      <c r="F3830" t="s">
        <v>43</v>
      </c>
    </row>
    <row r="3831" spans="1:6" hidden="1" x14ac:dyDescent="0.35">
      <c r="A3831" t="s">
        <v>1</v>
      </c>
      <c r="B3831" t="s">
        <v>37</v>
      </c>
      <c r="C3831" t="s">
        <v>13</v>
      </c>
      <c r="D3831">
        <v>2036</v>
      </c>
      <c r="E3831">
        <v>689</v>
      </c>
      <c r="F3831" t="s">
        <v>43</v>
      </c>
    </row>
    <row r="3832" spans="1:6" hidden="1" x14ac:dyDescent="0.35">
      <c r="A3832" t="s">
        <v>1</v>
      </c>
      <c r="B3832" t="s">
        <v>37</v>
      </c>
      <c r="C3832" t="s">
        <v>13</v>
      </c>
      <c r="D3832">
        <v>2037</v>
      </c>
      <c r="E3832">
        <v>822</v>
      </c>
      <c r="F3832" t="s">
        <v>43</v>
      </c>
    </row>
    <row r="3833" spans="1:6" hidden="1" x14ac:dyDescent="0.35">
      <c r="A3833" t="s">
        <v>1</v>
      </c>
      <c r="B3833" t="s">
        <v>37</v>
      </c>
      <c r="C3833" t="s">
        <v>13</v>
      </c>
      <c r="D3833">
        <v>2038</v>
      </c>
      <c r="E3833">
        <v>956</v>
      </c>
      <c r="F3833" t="s">
        <v>43</v>
      </c>
    </row>
    <row r="3834" spans="1:6" hidden="1" x14ac:dyDescent="0.35">
      <c r="A3834" t="s">
        <v>1</v>
      </c>
      <c r="B3834" t="s">
        <v>37</v>
      </c>
      <c r="C3834" t="s">
        <v>13</v>
      </c>
      <c r="D3834">
        <v>2039</v>
      </c>
      <c r="E3834">
        <v>1090</v>
      </c>
      <c r="F3834" t="s">
        <v>43</v>
      </c>
    </row>
    <row r="3835" spans="1:6" hidden="1" x14ac:dyDescent="0.35">
      <c r="A3835" t="s">
        <v>1</v>
      </c>
      <c r="B3835" t="s">
        <v>37</v>
      </c>
      <c r="C3835" t="s">
        <v>13</v>
      </c>
      <c r="D3835">
        <v>2040</v>
      </c>
      <c r="E3835">
        <v>1220</v>
      </c>
      <c r="F3835" t="s">
        <v>43</v>
      </c>
    </row>
    <row r="3836" spans="1:6" hidden="1" x14ac:dyDescent="0.35">
      <c r="A3836" t="s">
        <v>1</v>
      </c>
      <c r="B3836" t="s">
        <v>37</v>
      </c>
      <c r="C3836" t="s">
        <v>13</v>
      </c>
      <c r="D3836">
        <v>2041</v>
      </c>
      <c r="E3836">
        <v>1360</v>
      </c>
      <c r="F3836" t="s">
        <v>43</v>
      </c>
    </row>
    <row r="3837" spans="1:6" hidden="1" x14ac:dyDescent="0.35">
      <c r="A3837" t="s">
        <v>1</v>
      </c>
      <c r="B3837" t="s">
        <v>37</v>
      </c>
      <c r="C3837" t="s">
        <v>13</v>
      </c>
      <c r="D3837">
        <v>2042</v>
      </c>
      <c r="E3837">
        <v>1490</v>
      </c>
      <c r="F3837" t="s">
        <v>43</v>
      </c>
    </row>
    <row r="3838" spans="1:6" hidden="1" x14ac:dyDescent="0.35">
      <c r="A3838" t="s">
        <v>1</v>
      </c>
      <c r="B3838" t="s">
        <v>37</v>
      </c>
      <c r="C3838" t="s">
        <v>13</v>
      </c>
      <c r="D3838">
        <v>2043</v>
      </c>
      <c r="E3838">
        <v>1620</v>
      </c>
      <c r="F3838" t="s">
        <v>43</v>
      </c>
    </row>
    <row r="3839" spans="1:6" hidden="1" x14ac:dyDescent="0.35">
      <c r="A3839" t="s">
        <v>1</v>
      </c>
      <c r="B3839" t="s">
        <v>37</v>
      </c>
      <c r="C3839" t="s">
        <v>13</v>
      </c>
      <c r="D3839">
        <v>2044</v>
      </c>
      <c r="E3839">
        <v>1760</v>
      </c>
      <c r="F3839" t="s">
        <v>43</v>
      </c>
    </row>
    <row r="3840" spans="1:6" hidden="1" x14ac:dyDescent="0.35">
      <c r="A3840" t="s">
        <v>1</v>
      </c>
      <c r="B3840" t="s">
        <v>37</v>
      </c>
      <c r="C3840" t="s">
        <v>13</v>
      </c>
      <c r="D3840">
        <v>2045</v>
      </c>
      <c r="E3840">
        <v>1890</v>
      </c>
      <c r="F3840" t="s">
        <v>43</v>
      </c>
    </row>
    <row r="3841" spans="1:6" hidden="1" x14ac:dyDescent="0.35">
      <c r="A3841" t="s">
        <v>1</v>
      </c>
      <c r="B3841" t="s">
        <v>37</v>
      </c>
      <c r="C3841" t="s">
        <v>13</v>
      </c>
      <c r="D3841">
        <v>2046</v>
      </c>
      <c r="E3841">
        <v>2030</v>
      </c>
      <c r="F3841" t="s">
        <v>43</v>
      </c>
    </row>
    <row r="3842" spans="1:6" hidden="1" x14ac:dyDescent="0.35">
      <c r="A3842" t="s">
        <v>1</v>
      </c>
      <c r="B3842" t="s">
        <v>37</v>
      </c>
      <c r="C3842" t="s">
        <v>13</v>
      </c>
      <c r="D3842">
        <v>2047</v>
      </c>
      <c r="E3842">
        <v>2180</v>
      </c>
      <c r="F3842" t="s">
        <v>43</v>
      </c>
    </row>
    <row r="3843" spans="1:6" hidden="1" x14ac:dyDescent="0.35">
      <c r="A3843" t="s">
        <v>1</v>
      </c>
      <c r="B3843" t="s">
        <v>37</v>
      </c>
      <c r="C3843" t="s">
        <v>13</v>
      </c>
      <c r="D3843">
        <v>2048</v>
      </c>
      <c r="E3843">
        <v>2320</v>
      </c>
      <c r="F3843" t="s">
        <v>43</v>
      </c>
    </row>
    <row r="3844" spans="1:6" hidden="1" x14ac:dyDescent="0.35">
      <c r="A3844" t="s">
        <v>1</v>
      </c>
      <c r="B3844" t="s">
        <v>37</v>
      </c>
      <c r="C3844" t="s">
        <v>13</v>
      </c>
      <c r="D3844">
        <v>2049</v>
      </c>
      <c r="E3844">
        <v>2470</v>
      </c>
      <c r="F3844" t="s">
        <v>43</v>
      </c>
    </row>
    <row r="3845" spans="1:6" hidden="1" x14ac:dyDescent="0.35">
      <c r="A3845" t="s">
        <v>1</v>
      </c>
      <c r="B3845" t="s">
        <v>37</v>
      </c>
      <c r="C3845" t="s">
        <v>13</v>
      </c>
      <c r="D3845">
        <v>2050</v>
      </c>
      <c r="E3845">
        <v>2610</v>
      </c>
      <c r="F3845" t="s">
        <v>43</v>
      </c>
    </row>
    <row r="3846" spans="1:6" hidden="1" x14ac:dyDescent="0.35">
      <c r="A3846" t="s">
        <v>1</v>
      </c>
      <c r="B3846" t="s">
        <v>37</v>
      </c>
      <c r="C3846" t="s">
        <v>14</v>
      </c>
      <c r="D3846">
        <v>2020</v>
      </c>
      <c r="E3846">
        <v>1420</v>
      </c>
      <c r="F3846" t="s">
        <v>43</v>
      </c>
    </row>
    <row r="3847" spans="1:6" hidden="1" x14ac:dyDescent="0.35">
      <c r="A3847" t="s">
        <v>1</v>
      </c>
      <c r="B3847" t="s">
        <v>37</v>
      </c>
      <c r="C3847" t="s">
        <v>14</v>
      </c>
      <c r="D3847">
        <v>2021</v>
      </c>
      <c r="E3847">
        <v>1420</v>
      </c>
      <c r="F3847" t="s">
        <v>43</v>
      </c>
    </row>
    <row r="3848" spans="1:6" hidden="1" x14ac:dyDescent="0.35">
      <c r="A3848" t="s">
        <v>1</v>
      </c>
      <c r="B3848" t="s">
        <v>37</v>
      </c>
      <c r="C3848" t="s">
        <v>14</v>
      </c>
      <c r="D3848">
        <v>2022</v>
      </c>
      <c r="E3848">
        <v>1280</v>
      </c>
      <c r="F3848" t="s">
        <v>43</v>
      </c>
    </row>
    <row r="3849" spans="1:6" hidden="1" x14ac:dyDescent="0.35">
      <c r="A3849" t="s">
        <v>1</v>
      </c>
      <c r="B3849" t="s">
        <v>37</v>
      </c>
      <c r="C3849" t="s">
        <v>14</v>
      </c>
      <c r="D3849">
        <v>2023</v>
      </c>
      <c r="E3849">
        <v>1140</v>
      </c>
      <c r="F3849" t="s">
        <v>43</v>
      </c>
    </row>
    <row r="3850" spans="1:6" hidden="1" x14ac:dyDescent="0.35">
      <c r="A3850" t="s">
        <v>1</v>
      </c>
      <c r="B3850" t="s">
        <v>37</v>
      </c>
      <c r="C3850" t="s">
        <v>14</v>
      </c>
      <c r="D3850">
        <v>2024</v>
      </c>
      <c r="E3850">
        <v>1140</v>
      </c>
      <c r="F3850" t="s">
        <v>43</v>
      </c>
    </row>
    <row r="3851" spans="1:6" hidden="1" x14ac:dyDescent="0.35">
      <c r="A3851" t="s">
        <v>1</v>
      </c>
      <c r="B3851" t="s">
        <v>37</v>
      </c>
      <c r="C3851" t="s">
        <v>14</v>
      </c>
      <c r="D3851">
        <v>2025</v>
      </c>
      <c r="E3851">
        <v>1140</v>
      </c>
      <c r="F3851" t="s">
        <v>43</v>
      </c>
    </row>
    <row r="3852" spans="1:6" hidden="1" x14ac:dyDescent="0.35">
      <c r="A3852" t="s">
        <v>1</v>
      </c>
      <c r="B3852" t="s">
        <v>37</v>
      </c>
      <c r="C3852" t="s">
        <v>14</v>
      </c>
      <c r="D3852">
        <v>2026</v>
      </c>
      <c r="E3852">
        <v>1140</v>
      </c>
      <c r="F3852" t="s">
        <v>43</v>
      </c>
    </row>
    <row r="3853" spans="1:6" hidden="1" x14ac:dyDescent="0.35">
      <c r="A3853" t="s">
        <v>1</v>
      </c>
      <c r="B3853" t="s">
        <v>37</v>
      </c>
      <c r="C3853" t="s">
        <v>14</v>
      </c>
      <c r="D3853">
        <v>2027</v>
      </c>
      <c r="E3853">
        <v>851</v>
      </c>
      <c r="F3853" t="s">
        <v>43</v>
      </c>
    </row>
    <row r="3854" spans="1:6" hidden="1" x14ac:dyDescent="0.35">
      <c r="A3854" t="s">
        <v>1</v>
      </c>
      <c r="B3854" t="s">
        <v>37</v>
      </c>
      <c r="C3854" t="s">
        <v>14</v>
      </c>
      <c r="D3854">
        <v>2028</v>
      </c>
      <c r="E3854">
        <v>851</v>
      </c>
      <c r="F3854" t="s">
        <v>43</v>
      </c>
    </row>
    <row r="3855" spans="1:6" hidden="1" x14ac:dyDescent="0.35">
      <c r="A3855" t="s">
        <v>1</v>
      </c>
      <c r="B3855" t="s">
        <v>37</v>
      </c>
      <c r="C3855" t="s">
        <v>14</v>
      </c>
      <c r="D3855">
        <v>2029</v>
      </c>
      <c r="E3855">
        <v>276</v>
      </c>
      <c r="F3855" t="s">
        <v>43</v>
      </c>
    </row>
    <row r="3856" spans="1:6" hidden="1" x14ac:dyDescent="0.35">
      <c r="A3856" t="s">
        <v>1</v>
      </c>
      <c r="B3856" t="s">
        <v>37</v>
      </c>
      <c r="C3856" t="s">
        <v>14</v>
      </c>
      <c r="D3856">
        <v>2030</v>
      </c>
      <c r="E3856">
        <v>276</v>
      </c>
      <c r="F3856" t="s">
        <v>43</v>
      </c>
    </row>
    <row r="3857" spans="1:6" hidden="1" x14ac:dyDescent="0.35">
      <c r="A3857" t="s">
        <v>1</v>
      </c>
      <c r="B3857" t="s">
        <v>37</v>
      </c>
      <c r="C3857" t="s">
        <v>14</v>
      </c>
      <c r="D3857">
        <v>2031</v>
      </c>
      <c r="E3857">
        <v>0</v>
      </c>
      <c r="F3857" t="s">
        <v>43</v>
      </c>
    </row>
    <row r="3858" spans="1:6" hidden="1" x14ac:dyDescent="0.35">
      <c r="A3858" t="s">
        <v>1</v>
      </c>
      <c r="B3858" t="s">
        <v>37</v>
      </c>
      <c r="C3858" t="s">
        <v>14</v>
      </c>
      <c r="D3858">
        <v>2032</v>
      </c>
      <c r="E3858">
        <v>0</v>
      </c>
      <c r="F3858" t="s">
        <v>43</v>
      </c>
    </row>
    <row r="3859" spans="1:6" hidden="1" x14ac:dyDescent="0.35">
      <c r="A3859" t="s">
        <v>1</v>
      </c>
      <c r="B3859" t="s">
        <v>37</v>
      </c>
      <c r="C3859" t="s">
        <v>14</v>
      </c>
      <c r="D3859">
        <v>2033</v>
      </c>
      <c r="E3859">
        <v>0</v>
      </c>
      <c r="F3859" t="s">
        <v>43</v>
      </c>
    </row>
    <row r="3860" spans="1:6" hidden="1" x14ac:dyDescent="0.35">
      <c r="A3860" t="s">
        <v>1</v>
      </c>
      <c r="B3860" t="s">
        <v>37</v>
      </c>
      <c r="C3860" t="s">
        <v>14</v>
      </c>
      <c r="D3860">
        <v>2034</v>
      </c>
      <c r="E3860">
        <v>0</v>
      </c>
      <c r="F3860" t="s">
        <v>43</v>
      </c>
    </row>
    <row r="3861" spans="1:6" hidden="1" x14ac:dyDescent="0.35">
      <c r="A3861" t="s">
        <v>1</v>
      </c>
      <c r="B3861" t="s">
        <v>37</v>
      </c>
      <c r="C3861" t="s">
        <v>14</v>
      </c>
      <c r="D3861">
        <v>2035</v>
      </c>
      <c r="E3861">
        <v>0</v>
      </c>
      <c r="F3861" t="s">
        <v>43</v>
      </c>
    </row>
    <row r="3862" spans="1:6" hidden="1" x14ac:dyDescent="0.35">
      <c r="A3862" t="s">
        <v>1</v>
      </c>
      <c r="B3862" t="s">
        <v>37</v>
      </c>
      <c r="C3862" t="s">
        <v>14</v>
      </c>
      <c r="D3862">
        <v>2036</v>
      </c>
      <c r="E3862">
        <v>0</v>
      </c>
      <c r="F3862" t="s">
        <v>43</v>
      </c>
    </row>
    <row r="3863" spans="1:6" hidden="1" x14ac:dyDescent="0.35">
      <c r="A3863" t="s">
        <v>1</v>
      </c>
      <c r="B3863" t="s">
        <v>37</v>
      </c>
      <c r="C3863" t="s">
        <v>14</v>
      </c>
      <c r="D3863">
        <v>2037</v>
      </c>
      <c r="E3863">
        <v>0</v>
      </c>
      <c r="F3863" t="s">
        <v>43</v>
      </c>
    </row>
    <row r="3864" spans="1:6" hidden="1" x14ac:dyDescent="0.35">
      <c r="A3864" t="s">
        <v>1</v>
      </c>
      <c r="B3864" t="s">
        <v>37</v>
      </c>
      <c r="C3864" t="s">
        <v>14</v>
      </c>
      <c r="D3864">
        <v>2038</v>
      </c>
      <c r="E3864">
        <v>0</v>
      </c>
      <c r="F3864" t="s">
        <v>43</v>
      </c>
    </row>
    <row r="3865" spans="1:6" hidden="1" x14ac:dyDescent="0.35">
      <c r="A3865" t="s">
        <v>1</v>
      </c>
      <c r="B3865" t="s">
        <v>37</v>
      </c>
      <c r="C3865" t="s">
        <v>14</v>
      </c>
      <c r="D3865">
        <v>2039</v>
      </c>
      <c r="E3865">
        <v>0</v>
      </c>
      <c r="F3865" t="s">
        <v>43</v>
      </c>
    </row>
    <row r="3866" spans="1:6" hidden="1" x14ac:dyDescent="0.35">
      <c r="A3866" t="s">
        <v>1</v>
      </c>
      <c r="B3866" t="s">
        <v>37</v>
      </c>
      <c r="C3866" t="s">
        <v>14</v>
      </c>
      <c r="D3866">
        <v>2040</v>
      </c>
      <c r="E3866">
        <v>0</v>
      </c>
      <c r="F3866" t="s">
        <v>43</v>
      </c>
    </row>
    <row r="3867" spans="1:6" hidden="1" x14ac:dyDescent="0.35">
      <c r="A3867" t="s">
        <v>1</v>
      </c>
      <c r="B3867" t="s">
        <v>37</v>
      </c>
      <c r="C3867" t="s">
        <v>14</v>
      </c>
      <c r="D3867">
        <v>2041</v>
      </c>
      <c r="E3867">
        <v>0</v>
      </c>
      <c r="F3867" t="s">
        <v>43</v>
      </c>
    </row>
    <row r="3868" spans="1:6" hidden="1" x14ac:dyDescent="0.35">
      <c r="A3868" t="s">
        <v>1</v>
      </c>
      <c r="B3868" t="s">
        <v>37</v>
      </c>
      <c r="C3868" t="s">
        <v>14</v>
      </c>
      <c r="D3868">
        <v>2042</v>
      </c>
      <c r="E3868">
        <v>0</v>
      </c>
      <c r="F3868" t="s">
        <v>43</v>
      </c>
    </row>
    <row r="3869" spans="1:6" hidden="1" x14ac:dyDescent="0.35">
      <c r="A3869" t="s">
        <v>1</v>
      </c>
      <c r="B3869" t="s">
        <v>37</v>
      </c>
      <c r="C3869" t="s">
        <v>14</v>
      </c>
      <c r="D3869">
        <v>2043</v>
      </c>
      <c r="E3869">
        <v>0</v>
      </c>
      <c r="F3869" t="s">
        <v>43</v>
      </c>
    </row>
    <row r="3870" spans="1:6" hidden="1" x14ac:dyDescent="0.35">
      <c r="A3870" t="s">
        <v>1</v>
      </c>
      <c r="B3870" t="s">
        <v>37</v>
      </c>
      <c r="C3870" t="s">
        <v>14</v>
      </c>
      <c r="D3870">
        <v>2044</v>
      </c>
      <c r="E3870">
        <v>0</v>
      </c>
      <c r="F3870" t="s">
        <v>43</v>
      </c>
    </row>
    <row r="3871" spans="1:6" hidden="1" x14ac:dyDescent="0.35">
      <c r="A3871" t="s">
        <v>1</v>
      </c>
      <c r="B3871" t="s">
        <v>37</v>
      </c>
      <c r="C3871" t="s">
        <v>14</v>
      </c>
      <c r="D3871">
        <v>2045</v>
      </c>
      <c r="E3871">
        <v>0</v>
      </c>
      <c r="F3871" t="s">
        <v>43</v>
      </c>
    </row>
    <row r="3872" spans="1:6" hidden="1" x14ac:dyDescent="0.35">
      <c r="A3872" t="s">
        <v>1</v>
      </c>
      <c r="B3872" t="s">
        <v>37</v>
      </c>
      <c r="C3872" t="s">
        <v>14</v>
      </c>
      <c r="D3872">
        <v>2046</v>
      </c>
      <c r="E3872">
        <v>0</v>
      </c>
      <c r="F3872" t="s">
        <v>43</v>
      </c>
    </row>
    <row r="3873" spans="1:6" hidden="1" x14ac:dyDescent="0.35">
      <c r="A3873" t="s">
        <v>1</v>
      </c>
      <c r="B3873" t="s">
        <v>37</v>
      </c>
      <c r="C3873" t="s">
        <v>14</v>
      </c>
      <c r="D3873">
        <v>2047</v>
      </c>
      <c r="E3873">
        <v>0</v>
      </c>
      <c r="F3873" t="s">
        <v>43</v>
      </c>
    </row>
    <row r="3874" spans="1:6" hidden="1" x14ac:dyDescent="0.35">
      <c r="A3874" t="s">
        <v>1</v>
      </c>
      <c r="B3874" t="s">
        <v>37</v>
      </c>
      <c r="C3874" t="s">
        <v>14</v>
      </c>
      <c r="D3874">
        <v>2048</v>
      </c>
      <c r="E3874">
        <v>0</v>
      </c>
      <c r="F3874" t="s">
        <v>43</v>
      </c>
    </row>
    <row r="3875" spans="1:6" hidden="1" x14ac:dyDescent="0.35">
      <c r="A3875" t="s">
        <v>1</v>
      </c>
      <c r="B3875" t="s">
        <v>37</v>
      </c>
      <c r="C3875" t="s">
        <v>14</v>
      </c>
      <c r="D3875">
        <v>2049</v>
      </c>
      <c r="E3875">
        <v>0</v>
      </c>
      <c r="F3875" t="s">
        <v>43</v>
      </c>
    </row>
    <row r="3876" spans="1:6" hidden="1" x14ac:dyDescent="0.35">
      <c r="A3876" t="s">
        <v>1</v>
      </c>
      <c r="B3876" t="s">
        <v>37</v>
      </c>
      <c r="C3876" t="s">
        <v>14</v>
      </c>
      <c r="D3876">
        <v>2050</v>
      </c>
      <c r="E3876">
        <v>0</v>
      </c>
      <c r="F3876" t="s">
        <v>43</v>
      </c>
    </row>
    <row r="3877" spans="1:6" hidden="1" x14ac:dyDescent="0.35">
      <c r="A3877" t="s">
        <v>1</v>
      </c>
      <c r="B3877" t="s">
        <v>37</v>
      </c>
      <c r="C3877" t="s">
        <v>38</v>
      </c>
      <c r="D3877">
        <v>2020</v>
      </c>
      <c r="E3877">
        <v>115</v>
      </c>
      <c r="F3877" t="s">
        <v>43</v>
      </c>
    </row>
    <row r="3878" spans="1:6" hidden="1" x14ac:dyDescent="0.35">
      <c r="A3878" t="s">
        <v>1</v>
      </c>
      <c r="B3878" t="s">
        <v>37</v>
      </c>
      <c r="C3878" t="s">
        <v>38</v>
      </c>
      <c r="D3878">
        <v>2021</v>
      </c>
      <c r="E3878">
        <v>115</v>
      </c>
      <c r="F3878" t="s">
        <v>43</v>
      </c>
    </row>
    <row r="3879" spans="1:6" hidden="1" x14ac:dyDescent="0.35">
      <c r="A3879" t="s">
        <v>1</v>
      </c>
      <c r="B3879" t="s">
        <v>37</v>
      </c>
      <c r="C3879" t="s">
        <v>38</v>
      </c>
      <c r="D3879">
        <v>2022</v>
      </c>
      <c r="E3879">
        <v>115</v>
      </c>
      <c r="F3879" t="s">
        <v>43</v>
      </c>
    </row>
    <row r="3880" spans="1:6" hidden="1" x14ac:dyDescent="0.35">
      <c r="A3880" t="s">
        <v>1</v>
      </c>
      <c r="B3880" t="s">
        <v>37</v>
      </c>
      <c r="C3880" t="s">
        <v>38</v>
      </c>
      <c r="D3880">
        <v>2023</v>
      </c>
      <c r="E3880">
        <v>115</v>
      </c>
      <c r="F3880" t="s">
        <v>43</v>
      </c>
    </row>
    <row r="3881" spans="1:6" hidden="1" x14ac:dyDescent="0.35">
      <c r="A3881" t="s">
        <v>1</v>
      </c>
      <c r="B3881" t="s">
        <v>37</v>
      </c>
      <c r="C3881" t="s">
        <v>38</v>
      </c>
      <c r="D3881">
        <v>2024</v>
      </c>
      <c r="E3881">
        <v>115</v>
      </c>
      <c r="F3881" t="s">
        <v>43</v>
      </c>
    </row>
    <row r="3882" spans="1:6" hidden="1" x14ac:dyDescent="0.35">
      <c r="A3882" t="s">
        <v>1</v>
      </c>
      <c r="B3882" t="s">
        <v>37</v>
      </c>
      <c r="C3882" t="s">
        <v>38</v>
      </c>
      <c r="D3882">
        <v>2025</v>
      </c>
      <c r="E3882">
        <v>115</v>
      </c>
      <c r="F3882" t="s">
        <v>43</v>
      </c>
    </row>
    <row r="3883" spans="1:6" hidden="1" x14ac:dyDescent="0.35">
      <c r="A3883" t="s">
        <v>1</v>
      </c>
      <c r="B3883" t="s">
        <v>37</v>
      </c>
      <c r="C3883" t="s">
        <v>38</v>
      </c>
      <c r="D3883">
        <v>2026</v>
      </c>
      <c r="E3883">
        <v>115</v>
      </c>
      <c r="F3883" t="s">
        <v>43</v>
      </c>
    </row>
    <row r="3884" spans="1:6" hidden="1" x14ac:dyDescent="0.35">
      <c r="A3884" t="s">
        <v>1</v>
      </c>
      <c r="B3884" t="s">
        <v>37</v>
      </c>
      <c r="C3884" t="s">
        <v>38</v>
      </c>
      <c r="D3884">
        <v>2027</v>
      </c>
      <c r="E3884">
        <v>115</v>
      </c>
      <c r="F3884" t="s">
        <v>43</v>
      </c>
    </row>
    <row r="3885" spans="1:6" hidden="1" x14ac:dyDescent="0.35">
      <c r="A3885" t="s">
        <v>1</v>
      </c>
      <c r="B3885" t="s">
        <v>37</v>
      </c>
      <c r="C3885" t="s">
        <v>38</v>
      </c>
      <c r="D3885">
        <v>2028</v>
      </c>
      <c r="E3885">
        <v>115</v>
      </c>
      <c r="F3885" t="s">
        <v>43</v>
      </c>
    </row>
    <row r="3886" spans="1:6" hidden="1" x14ac:dyDescent="0.35">
      <c r="A3886" t="s">
        <v>1</v>
      </c>
      <c r="B3886" t="s">
        <v>37</v>
      </c>
      <c r="C3886" t="s">
        <v>38</v>
      </c>
      <c r="D3886">
        <v>2029</v>
      </c>
      <c r="E3886">
        <v>115</v>
      </c>
      <c r="F3886" t="s">
        <v>43</v>
      </c>
    </row>
    <row r="3887" spans="1:6" hidden="1" x14ac:dyDescent="0.35">
      <c r="A3887" t="s">
        <v>1</v>
      </c>
      <c r="B3887" t="s">
        <v>37</v>
      </c>
      <c r="C3887" t="s">
        <v>38</v>
      </c>
      <c r="D3887">
        <v>2030</v>
      </c>
      <c r="E3887">
        <v>115</v>
      </c>
      <c r="F3887" t="s">
        <v>43</v>
      </c>
    </row>
    <row r="3888" spans="1:6" hidden="1" x14ac:dyDescent="0.35">
      <c r="A3888" t="s">
        <v>1</v>
      </c>
      <c r="B3888" t="s">
        <v>37</v>
      </c>
      <c r="C3888" t="s">
        <v>38</v>
      </c>
      <c r="D3888">
        <v>2031</v>
      </c>
      <c r="E3888">
        <v>115</v>
      </c>
      <c r="F3888" t="s">
        <v>43</v>
      </c>
    </row>
    <row r="3889" spans="1:6" hidden="1" x14ac:dyDescent="0.35">
      <c r="A3889" t="s">
        <v>1</v>
      </c>
      <c r="B3889" t="s">
        <v>37</v>
      </c>
      <c r="C3889" t="s">
        <v>38</v>
      </c>
      <c r="D3889">
        <v>2032</v>
      </c>
      <c r="E3889">
        <v>115</v>
      </c>
      <c r="F3889" t="s">
        <v>43</v>
      </c>
    </row>
    <row r="3890" spans="1:6" hidden="1" x14ac:dyDescent="0.35">
      <c r="A3890" t="s">
        <v>1</v>
      </c>
      <c r="B3890" t="s">
        <v>37</v>
      </c>
      <c r="C3890" t="s">
        <v>38</v>
      </c>
      <c r="D3890">
        <v>2033</v>
      </c>
      <c r="E3890">
        <v>115</v>
      </c>
      <c r="F3890" t="s">
        <v>43</v>
      </c>
    </row>
    <row r="3891" spans="1:6" hidden="1" x14ac:dyDescent="0.35">
      <c r="A3891" t="s">
        <v>1</v>
      </c>
      <c r="B3891" t="s">
        <v>37</v>
      </c>
      <c r="C3891" t="s">
        <v>38</v>
      </c>
      <c r="D3891">
        <v>2034</v>
      </c>
      <c r="E3891">
        <v>115</v>
      </c>
      <c r="F3891" t="s">
        <v>43</v>
      </c>
    </row>
    <row r="3892" spans="1:6" hidden="1" x14ac:dyDescent="0.35">
      <c r="A3892" t="s">
        <v>1</v>
      </c>
      <c r="B3892" t="s">
        <v>37</v>
      </c>
      <c r="C3892" t="s">
        <v>38</v>
      </c>
      <c r="D3892">
        <v>2035</v>
      </c>
      <c r="E3892">
        <v>0</v>
      </c>
      <c r="F3892" t="s">
        <v>43</v>
      </c>
    </row>
    <row r="3893" spans="1:6" hidden="1" x14ac:dyDescent="0.35">
      <c r="A3893" t="s">
        <v>1</v>
      </c>
      <c r="B3893" t="s">
        <v>37</v>
      </c>
      <c r="C3893" t="s">
        <v>38</v>
      </c>
      <c r="D3893">
        <v>2036</v>
      </c>
      <c r="E3893">
        <v>0</v>
      </c>
      <c r="F3893" t="s">
        <v>43</v>
      </c>
    </row>
    <row r="3894" spans="1:6" hidden="1" x14ac:dyDescent="0.35">
      <c r="A3894" t="s">
        <v>1</v>
      </c>
      <c r="B3894" t="s">
        <v>37</v>
      </c>
      <c r="C3894" t="s">
        <v>38</v>
      </c>
      <c r="D3894">
        <v>2037</v>
      </c>
      <c r="E3894">
        <v>0</v>
      </c>
      <c r="F3894" t="s">
        <v>43</v>
      </c>
    </row>
    <row r="3895" spans="1:6" hidden="1" x14ac:dyDescent="0.35">
      <c r="A3895" t="s">
        <v>1</v>
      </c>
      <c r="B3895" t="s">
        <v>37</v>
      </c>
      <c r="C3895" t="s">
        <v>38</v>
      </c>
      <c r="D3895">
        <v>2038</v>
      </c>
      <c r="E3895">
        <v>0</v>
      </c>
      <c r="F3895" t="s">
        <v>43</v>
      </c>
    </row>
    <row r="3896" spans="1:6" hidden="1" x14ac:dyDescent="0.35">
      <c r="A3896" t="s">
        <v>1</v>
      </c>
      <c r="B3896" t="s">
        <v>37</v>
      </c>
      <c r="C3896" t="s">
        <v>38</v>
      </c>
      <c r="D3896">
        <v>2039</v>
      </c>
      <c r="E3896">
        <v>0</v>
      </c>
      <c r="F3896" t="s">
        <v>43</v>
      </c>
    </row>
    <row r="3897" spans="1:6" hidden="1" x14ac:dyDescent="0.35">
      <c r="A3897" t="s">
        <v>1</v>
      </c>
      <c r="B3897" t="s">
        <v>37</v>
      </c>
      <c r="C3897" t="s">
        <v>38</v>
      </c>
      <c r="D3897">
        <v>2040</v>
      </c>
      <c r="E3897">
        <v>0</v>
      </c>
      <c r="F3897" t="s">
        <v>43</v>
      </c>
    </row>
    <row r="3898" spans="1:6" hidden="1" x14ac:dyDescent="0.35">
      <c r="A3898" t="s">
        <v>1</v>
      </c>
      <c r="B3898" t="s">
        <v>37</v>
      </c>
      <c r="C3898" t="s">
        <v>38</v>
      </c>
      <c r="D3898">
        <v>2041</v>
      </c>
      <c r="E3898">
        <v>0</v>
      </c>
      <c r="F3898" t="s">
        <v>43</v>
      </c>
    </row>
    <row r="3899" spans="1:6" hidden="1" x14ac:dyDescent="0.35">
      <c r="A3899" t="s">
        <v>1</v>
      </c>
      <c r="B3899" t="s">
        <v>37</v>
      </c>
      <c r="C3899" t="s">
        <v>38</v>
      </c>
      <c r="D3899">
        <v>2042</v>
      </c>
      <c r="E3899">
        <v>0</v>
      </c>
      <c r="F3899" t="s">
        <v>43</v>
      </c>
    </row>
    <row r="3900" spans="1:6" hidden="1" x14ac:dyDescent="0.35">
      <c r="A3900" t="s">
        <v>1</v>
      </c>
      <c r="B3900" t="s">
        <v>37</v>
      </c>
      <c r="C3900" t="s">
        <v>38</v>
      </c>
      <c r="D3900">
        <v>2043</v>
      </c>
      <c r="E3900">
        <v>0</v>
      </c>
      <c r="F3900" t="s">
        <v>43</v>
      </c>
    </row>
    <row r="3901" spans="1:6" hidden="1" x14ac:dyDescent="0.35">
      <c r="A3901" t="s">
        <v>1</v>
      </c>
      <c r="B3901" t="s">
        <v>37</v>
      </c>
      <c r="C3901" t="s">
        <v>38</v>
      </c>
      <c r="D3901">
        <v>2044</v>
      </c>
      <c r="E3901">
        <v>0</v>
      </c>
      <c r="F3901" t="s">
        <v>43</v>
      </c>
    </row>
    <row r="3902" spans="1:6" hidden="1" x14ac:dyDescent="0.35">
      <c r="A3902" t="s">
        <v>1</v>
      </c>
      <c r="B3902" t="s">
        <v>37</v>
      </c>
      <c r="C3902" t="s">
        <v>38</v>
      </c>
      <c r="D3902">
        <v>2045</v>
      </c>
      <c r="E3902">
        <v>0</v>
      </c>
      <c r="F3902" t="s">
        <v>43</v>
      </c>
    </row>
    <row r="3903" spans="1:6" hidden="1" x14ac:dyDescent="0.35">
      <c r="A3903" t="s">
        <v>1</v>
      </c>
      <c r="B3903" t="s">
        <v>37</v>
      </c>
      <c r="C3903" t="s">
        <v>38</v>
      </c>
      <c r="D3903">
        <v>2046</v>
      </c>
      <c r="E3903">
        <v>0</v>
      </c>
      <c r="F3903" t="s">
        <v>43</v>
      </c>
    </row>
    <row r="3904" spans="1:6" hidden="1" x14ac:dyDescent="0.35">
      <c r="A3904" t="s">
        <v>1</v>
      </c>
      <c r="B3904" t="s">
        <v>37</v>
      </c>
      <c r="C3904" t="s">
        <v>38</v>
      </c>
      <c r="D3904">
        <v>2047</v>
      </c>
      <c r="E3904">
        <v>0</v>
      </c>
      <c r="F3904" t="s">
        <v>43</v>
      </c>
    </row>
    <row r="3905" spans="1:6" hidden="1" x14ac:dyDescent="0.35">
      <c r="A3905" t="s">
        <v>1</v>
      </c>
      <c r="B3905" t="s">
        <v>37</v>
      </c>
      <c r="C3905" t="s">
        <v>38</v>
      </c>
      <c r="D3905">
        <v>2048</v>
      </c>
      <c r="E3905">
        <v>0</v>
      </c>
      <c r="F3905" t="s">
        <v>43</v>
      </c>
    </row>
    <row r="3906" spans="1:6" hidden="1" x14ac:dyDescent="0.35">
      <c r="A3906" t="s">
        <v>1</v>
      </c>
      <c r="B3906" t="s">
        <v>37</v>
      </c>
      <c r="C3906" t="s">
        <v>38</v>
      </c>
      <c r="D3906">
        <v>2049</v>
      </c>
      <c r="E3906">
        <v>0</v>
      </c>
      <c r="F3906" t="s">
        <v>43</v>
      </c>
    </row>
    <row r="3907" spans="1:6" hidden="1" x14ac:dyDescent="0.35">
      <c r="A3907" t="s">
        <v>1</v>
      </c>
      <c r="B3907" t="s">
        <v>37</v>
      </c>
      <c r="C3907" t="s">
        <v>38</v>
      </c>
      <c r="D3907">
        <v>2050</v>
      </c>
      <c r="E3907">
        <v>0</v>
      </c>
      <c r="F3907" t="s">
        <v>43</v>
      </c>
    </row>
    <row r="3908" spans="1:6" hidden="1" x14ac:dyDescent="0.35">
      <c r="A3908" t="s">
        <v>1</v>
      </c>
      <c r="B3908" t="s">
        <v>37</v>
      </c>
      <c r="C3908" t="s">
        <v>15</v>
      </c>
      <c r="D3908">
        <v>2020</v>
      </c>
      <c r="E3908">
        <v>889</v>
      </c>
      <c r="F3908" t="s">
        <v>43</v>
      </c>
    </row>
    <row r="3909" spans="1:6" hidden="1" x14ac:dyDescent="0.35">
      <c r="A3909" t="s">
        <v>1</v>
      </c>
      <c r="B3909" t="s">
        <v>37</v>
      </c>
      <c r="C3909" t="s">
        <v>15</v>
      </c>
      <c r="D3909">
        <v>2021</v>
      </c>
      <c r="E3909">
        <v>889</v>
      </c>
      <c r="F3909" t="s">
        <v>43</v>
      </c>
    </row>
    <row r="3910" spans="1:6" hidden="1" x14ac:dyDescent="0.35">
      <c r="A3910" t="s">
        <v>1</v>
      </c>
      <c r="B3910" t="s">
        <v>37</v>
      </c>
      <c r="C3910" t="s">
        <v>15</v>
      </c>
      <c r="D3910">
        <v>2022</v>
      </c>
      <c r="E3910">
        <v>889</v>
      </c>
      <c r="F3910" t="s">
        <v>43</v>
      </c>
    </row>
    <row r="3911" spans="1:6" hidden="1" x14ac:dyDescent="0.35">
      <c r="A3911" t="s">
        <v>1</v>
      </c>
      <c r="B3911" t="s">
        <v>37</v>
      </c>
      <c r="C3911" t="s">
        <v>15</v>
      </c>
      <c r="D3911">
        <v>2023</v>
      </c>
      <c r="E3911">
        <v>889</v>
      </c>
      <c r="F3911" t="s">
        <v>43</v>
      </c>
    </row>
    <row r="3912" spans="1:6" hidden="1" x14ac:dyDescent="0.35">
      <c r="A3912" t="s">
        <v>1</v>
      </c>
      <c r="B3912" t="s">
        <v>37</v>
      </c>
      <c r="C3912" t="s">
        <v>15</v>
      </c>
      <c r="D3912">
        <v>2024</v>
      </c>
      <c r="E3912">
        <v>889</v>
      </c>
      <c r="F3912" t="s">
        <v>43</v>
      </c>
    </row>
    <row r="3913" spans="1:6" hidden="1" x14ac:dyDescent="0.35">
      <c r="A3913" t="s">
        <v>1</v>
      </c>
      <c r="B3913" t="s">
        <v>37</v>
      </c>
      <c r="C3913" t="s">
        <v>15</v>
      </c>
      <c r="D3913">
        <v>2025</v>
      </c>
      <c r="E3913">
        <v>914</v>
      </c>
      <c r="F3913" t="s">
        <v>43</v>
      </c>
    </row>
    <row r="3914" spans="1:6" hidden="1" x14ac:dyDescent="0.35">
      <c r="A3914" t="s">
        <v>1</v>
      </c>
      <c r="B3914" t="s">
        <v>37</v>
      </c>
      <c r="C3914" t="s">
        <v>15</v>
      </c>
      <c r="D3914">
        <v>2026</v>
      </c>
      <c r="E3914">
        <v>914</v>
      </c>
      <c r="F3914" t="s">
        <v>43</v>
      </c>
    </row>
    <row r="3915" spans="1:6" hidden="1" x14ac:dyDescent="0.35">
      <c r="A3915" t="s">
        <v>1</v>
      </c>
      <c r="B3915" t="s">
        <v>37</v>
      </c>
      <c r="C3915" t="s">
        <v>15</v>
      </c>
      <c r="D3915">
        <v>2027</v>
      </c>
      <c r="E3915">
        <v>914</v>
      </c>
      <c r="F3915" t="s">
        <v>43</v>
      </c>
    </row>
    <row r="3916" spans="1:6" hidden="1" x14ac:dyDescent="0.35">
      <c r="A3916" t="s">
        <v>1</v>
      </c>
      <c r="B3916" t="s">
        <v>37</v>
      </c>
      <c r="C3916" t="s">
        <v>15</v>
      </c>
      <c r="D3916">
        <v>2028</v>
      </c>
      <c r="E3916">
        <v>914</v>
      </c>
      <c r="F3916" t="s">
        <v>43</v>
      </c>
    </row>
    <row r="3917" spans="1:6" hidden="1" x14ac:dyDescent="0.35">
      <c r="A3917" t="s">
        <v>1</v>
      </c>
      <c r="B3917" t="s">
        <v>37</v>
      </c>
      <c r="C3917" t="s">
        <v>15</v>
      </c>
      <c r="D3917">
        <v>2029</v>
      </c>
      <c r="E3917">
        <v>914</v>
      </c>
      <c r="F3917" t="s">
        <v>43</v>
      </c>
    </row>
    <row r="3918" spans="1:6" hidden="1" x14ac:dyDescent="0.35">
      <c r="A3918" t="s">
        <v>1</v>
      </c>
      <c r="B3918" t="s">
        <v>37</v>
      </c>
      <c r="C3918" t="s">
        <v>15</v>
      </c>
      <c r="D3918">
        <v>2030</v>
      </c>
      <c r="E3918">
        <v>914</v>
      </c>
      <c r="F3918" t="s">
        <v>43</v>
      </c>
    </row>
    <row r="3919" spans="1:6" hidden="1" x14ac:dyDescent="0.35">
      <c r="A3919" t="s">
        <v>1</v>
      </c>
      <c r="B3919" t="s">
        <v>37</v>
      </c>
      <c r="C3919" t="s">
        <v>15</v>
      </c>
      <c r="D3919">
        <v>2031</v>
      </c>
      <c r="E3919">
        <v>924</v>
      </c>
      <c r="F3919" t="s">
        <v>43</v>
      </c>
    </row>
    <row r="3920" spans="1:6" hidden="1" x14ac:dyDescent="0.35">
      <c r="A3920" t="s">
        <v>1</v>
      </c>
      <c r="B3920" t="s">
        <v>37</v>
      </c>
      <c r="C3920" t="s">
        <v>15</v>
      </c>
      <c r="D3920">
        <v>2032</v>
      </c>
      <c r="E3920">
        <v>959</v>
      </c>
      <c r="F3920" t="s">
        <v>43</v>
      </c>
    </row>
    <row r="3921" spans="1:6" hidden="1" x14ac:dyDescent="0.35">
      <c r="A3921" t="s">
        <v>1</v>
      </c>
      <c r="B3921" t="s">
        <v>37</v>
      </c>
      <c r="C3921" t="s">
        <v>15</v>
      </c>
      <c r="D3921">
        <v>2033</v>
      </c>
      <c r="E3921">
        <v>969</v>
      </c>
      <c r="F3921" t="s">
        <v>43</v>
      </c>
    </row>
    <row r="3922" spans="1:6" hidden="1" x14ac:dyDescent="0.35">
      <c r="A3922" t="s">
        <v>1</v>
      </c>
      <c r="B3922" t="s">
        <v>37</v>
      </c>
      <c r="C3922" t="s">
        <v>15</v>
      </c>
      <c r="D3922">
        <v>2034</v>
      </c>
      <c r="E3922">
        <v>979</v>
      </c>
      <c r="F3922" t="s">
        <v>43</v>
      </c>
    </row>
    <row r="3923" spans="1:6" hidden="1" x14ac:dyDescent="0.35">
      <c r="A3923" t="s">
        <v>1</v>
      </c>
      <c r="B3923" t="s">
        <v>37</v>
      </c>
      <c r="C3923" t="s">
        <v>15</v>
      </c>
      <c r="D3923">
        <v>2035</v>
      </c>
      <c r="E3923">
        <v>989</v>
      </c>
      <c r="F3923" t="s">
        <v>43</v>
      </c>
    </row>
    <row r="3924" spans="1:6" hidden="1" x14ac:dyDescent="0.35">
      <c r="A3924" t="s">
        <v>1</v>
      </c>
      <c r="B3924" t="s">
        <v>37</v>
      </c>
      <c r="C3924" t="s">
        <v>15</v>
      </c>
      <c r="D3924">
        <v>2036</v>
      </c>
      <c r="E3924">
        <v>989</v>
      </c>
      <c r="F3924" t="s">
        <v>43</v>
      </c>
    </row>
    <row r="3925" spans="1:6" hidden="1" x14ac:dyDescent="0.35">
      <c r="A3925" t="s">
        <v>1</v>
      </c>
      <c r="B3925" t="s">
        <v>37</v>
      </c>
      <c r="C3925" t="s">
        <v>15</v>
      </c>
      <c r="D3925">
        <v>2037</v>
      </c>
      <c r="E3925">
        <v>989</v>
      </c>
      <c r="F3925" t="s">
        <v>43</v>
      </c>
    </row>
    <row r="3926" spans="1:6" hidden="1" x14ac:dyDescent="0.35">
      <c r="A3926" t="s">
        <v>1</v>
      </c>
      <c r="B3926" t="s">
        <v>37</v>
      </c>
      <c r="C3926" t="s">
        <v>15</v>
      </c>
      <c r="D3926">
        <v>2038</v>
      </c>
      <c r="E3926">
        <v>989</v>
      </c>
      <c r="F3926" t="s">
        <v>43</v>
      </c>
    </row>
    <row r="3927" spans="1:6" hidden="1" x14ac:dyDescent="0.35">
      <c r="A3927" t="s">
        <v>1</v>
      </c>
      <c r="B3927" t="s">
        <v>37</v>
      </c>
      <c r="C3927" t="s">
        <v>15</v>
      </c>
      <c r="D3927">
        <v>2039</v>
      </c>
      <c r="E3927">
        <v>989</v>
      </c>
      <c r="F3927" t="s">
        <v>43</v>
      </c>
    </row>
    <row r="3928" spans="1:6" hidden="1" x14ac:dyDescent="0.35">
      <c r="A3928" t="s">
        <v>1</v>
      </c>
      <c r="B3928" t="s">
        <v>37</v>
      </c>
      <c r="C3928" t="s">
        <v>15</v>
      </c>
      <c r="D3928">
        <v>2040</v>
      </c>
      <c r="E3928">
        <v>989</v>
      </c>
      <c r="F3928" t="s">
        <v>43</v>
      </c>
    </row>
    <row r="3929" spans="1:6" hidden="1" x14ac:dyDescent="0.35">
      <c r="A3929" t="s">
        <v>1</v>
      </c>
      <c r="B3929" t="s">
        <v>37</v>
      </c>
      <c r="C3929" t="s">
        <v>15</v>
      </c>
      <c r="D3929">
        <v>2041</v>
      </c>
      <c r="E3929">
        <v>989</v>
      </c>
      <c r="F3929" t="s">
        <v>43</v>
      </c>
    </row>
    <row r="3930" spans="1:6" hidden="1" x14ac:dyDescent="0.35">
      <c r="A3930" t="s">
        <v>1</v>
      </c>
      <c r="B3930" t="s">
        <v>37</v>
      </c>
      <c r="C3930" t="s">
        <v>15</v>
      </c>
      <c r="D3930">
        <v>2042</v>
      </c>
      <c r="E3930">
        <v>989</v>
      </c>
      <c r="F3930" t="s">
        <v>43</v>
      </c>
    </row>
    <row r="3931" spans="1:6" hidden="1" x14ac:dyDescent="0.35">
      <c r="A3931" t="s">
        <v>1</v>
      </c>
      <c r="B3931" t="s">
        <v>37</v>
      </c>
      <c r="C3931" t="s">
        <v>15</v>
      </c>
      <c r="D3931">
        <v>2043</v>
      </c>
      <c r="E3931">
        <v>989</v>
      </c>
      <c r="F3931" t="s">
        <v>43</v>
      </c>
    </row>
    <row r="3932" spans="1:6" hidden="1" x14ac:dyDescent="0.35">
      <c r="A3932" t="s">
        <v>1</v>
      </c>
      <c r="B3932" t="s">
        <v>37</v>
      </c>
      <c r="C3932" t="s">
        <v>15</v>
      </c>
      <c r="D3932">
        <v>2044</v>
      </c>
      <c r="E3932">
        <v>989</v>
      </c>
      <c r="F3932" t="s">
        <v>43</v>
      </c>
    </row>
    <row r="3933" spans="1:6" hidden="1" x14ac:dyDescent="0.35">
      <c r="A3933" t="s">
        <v>1</v>
      </c>
      <c r="B3933" t="s">
        <v>37</v>
      </c>
      <c r="C3933" t="s">
        <v>15</v>
      </c>
      <c r="D3933">
        <v>2045</v>
      </c>
      <c r="E3933">
        <v>989</v>
      </c>
      <c r="F3933" t="s">
        <v>43</v>
      </c>
    </row>
    <row r="3934" spans="1:6" hidden="1" x14ac:dyDescent="0.35">
      <c r="A3934" t="s">
        <v>1</v>
      </c>
      <c r="B3934" t="s">
        <v>37</v>
      </c>
      <c r="C3934" t="s">
        <v>15</v>
      </c>
      <c r="D3934">
        <v>2046</v>
      </c>
      <c r="E3934">
        <v>989</v>
      </c>
      <c r="F3934" t="s">
        <v>43</v>
      </c>
    </row>
    <row r="3935" spans="1:6" hidden="1" x14ac:dyDescent="0.35">
      <c r="A3935" t="s">
        <v>1</v>
      </c>
      <c r="B3935" t="s">
        <v>37</v>
      </c>
      <c r="C3935" t="s">
        <v>15</v>
      </c>
      <c r="D3935">
        <v>2047</v>
      </c>
      <c r="E3935">
        <v>989</v>
      </c>
      <c r="F3935" t="s">
        <v>43</v>
      </c>
    </row>
    <row r="3936" spans="1:6" hidden="1" x14ac:dyDescent="0.35">
      <c r="A3936" t="s">
        <v>1</v>
      </c>
      <c r="B3936" t="s">
        <v>37</v>
      </c>
      <c r="C3936" t="s">
        <v>15</v>
      </c>
      <c r="D3936">
        <v>2048</v>
      </c>
      <c r="E3936">
        <v>989</v>
      </c>
      <c r="F3936" t="s">
        <v>43</v>
      </c>
    </row>
    <row r="3937" spans="1:6" hidden="1" x14ac:dyDescent="0.35">
      <c r="A3937" t="s">
        <v>1</v>
      </c>
      <c r="B3937" t="s">
        <v>37</v>
      </c>
      <c r="C3937" t="s">
        <v>15</v>
      </c>
      <c r="D3937">
        <v>2049</v>
      </c>
      <c r="E3937">
        <v>989</v>
      </c>
      <c r="F3937" t="s">
        <v>43</v>
      </c>
    </row>
    <row r="3938" spans="1:6" hidden="1" x14ac:dyDescent="0.35">
      <c r="A3938" t="s">
        <v>1</v>
      </c>
      <c r="B3938" t="s">
        <v>37</v>
      </c>
      <c r="C3938" t="s">
        <v>15</v>
      </c>
      <c r="D3938">
        <v>2050</v>
      </c>
      <c r="E3938">
        <v>989</v>
      </c>
      <c r="F3938" t="s">
        <v>43</v>
      </c>
    </row>
    <row r="3939" spans="1:6" hidden="1" x14ac:dyDescent="0.35">
      <c r="A3939" t="s">
        <v>1</v>
      </c>
      <c r="B3939" t="s">
        <v>37</v>
      </c>
      <c r="C3939" t="s">
        <v>17</v>
      </c>
      <c r="D3939">
        <v>2020</v>
      </c>
      <c r="E3939">
        <v>1840</v>
      </c>
      <c r="F3939" t="s">
        <v>43</v>
      </c>
    </row>
    <row r="3940" spans="1:6" hidden="1" x14ac:dyDescent="0.35">
      <c r="A3940" t="s">
        <v>1</v>
      </c>
      <c r="B3940" t="s">
        <v>37</v>
      </c>
      <c r="C3940" t="s">
        <v>17</v>
      </c>
      <c r="D3940">
        <v>2021</v>
      </c>
      <c r="E3940">
        <v>1840</v>
      </c>
      <c r="F3940" t="s">
        <v>43</v>
      </c>
    </row>
    <row r="3941" spans="1:6" hidden="1" x14ac:dyDescent="0.35">
      <c r="A3941" t="s">
        <v>1</v>
      </c>
      <c r="B3941" t="s">
        <v>37</v>
      </c>
      <c r="C3941" t="s">
        <v>17</v>
      </c>
      <c r="D3941">
        <v>2022</v>
      </c>
      <c r="E3941">
        <v>1840</v>
      </c>
      <c r="F3941" t="s">
        <v>43</v>
      </c>
    </row>
    <row r="3942" spans="1:6" hidden="1" x14ac:dyDescent="0.35">
      <c r="A3942" t="s">
        <v>1</v>
      </c>
      <c r="B3942" t="s">
        <v>37</v>
      </c>
      <c r="C3942" t="s">
        <v>17</v>
      </c>
      <c r="D3942">
        <v>2023</v>
      </c>
      <c r="E3942">
        <v>1840</v>
      </c>
      <c r="F3942" t="s">
        <v>43</v>
      </c>
    </row>
    <row r="3943" spans="1:6" hidden="1" x14ac:dyDescent="0.35">
      <c r="A3943" t="s">
        <v>1</v>
      </c>
      <c r="B3943" t="s">
        <v>37</v>
      </c>
      <c r="C3943" t="s">
        <v>17</v>
      </c>
      <c r="D3943">
        <v>2024</v>
      </c>
      <c r="E3943">
        <v>2100</v>
      </c>
      <c r="F3943" t="s">
        <v>43</v>
      </c>
    </row>
    <row r="3944" spans="1:6" hidden="1" x14ac:dyDescent="0.35">
      <c r="A3944" t="s">
        <v>1</v>
      </c>
      <c r="B3944" t="s">
        <v>37</v>
      </c>
      <c r="C3944" t="s">
        <v>17</v>
      </c>
      <c r="D3944">
        <v>2025</v>
      </c>
      <c r="E3944">
        <v>3010</v>
      </c>
      <c r="F3944" t="s">
        <v>43</v>
      </c>
    </row>
    <row r="3945" spans="1:6" hidden="1" x14ac:dyDescent="0.35">
      <c r="A3945" t="s">
        <v>1</v>
      </c>
      <c r="B3945" t="s">
        <v>37</v>
      </c>
      <c r="C3945" t="s">
        <v>17</v>
      </c>
      <c r="D3945">
        <v>2026</v>
      </c>
      <c r="E3945">
        <v>3180</v>
      </c>
      <c r="F3945" t="s">
        <v>43</v>
      </c>
    </row>
    <row r="3946" spans="1:6" hidden="1" x14ac:dyDescent="0.35">
      <c r="A3946" t="s">
        <v>1</v>
      </c>
      <c r="B3946" t="s">
        <v>37</v>
      </c>
      <c r="C3946" t="s">
        <v>17</v>
      </c>
      <c r="D3946">
        <v>2027</v>
      </c>
      <c r="E3946">
        <v>3360</v>
      </c>
      <c r="F3946" t="s">
        <v>43</v>
      </c>
    </row>
    <row r="3947" spans="1:6" hidden="1" x14ac:dyDescent="0.35">
      <c r="A3947" t="s">
        <v>1</v>
      </c>
      <c r="B3947" t="s">
        <v>37</v>
      </c>
      <c r="C3947" t="s">
        <v>17</v>
      </c>
      <c r="D3947">
        <v>2028</v>
      </c>
      <c r="E3947">
        <v>3540</v>
      </c>
      <c r="F3947" t="s">
        <v>43</v>
      </c>
    </row>
    <row r="3948" spans="1:6" hidden="1" x14ac:dyDescent="0.35">
      <c r="A3948" t="s">
        <v>1</v>
      </c>
      <c r="B3948" t="s">
        <v>37</v>
      </c>
      <c r="C3948" t="s">
        <v>17</v>
      </c>
      <c r="D3948">
        <v>2029</v>
      </c>
      <c r="E3948">
        <v>3720</v>
      </c>
      <c r="F3948" t="s">
        <v>43</v>
      </c>
    </row>
    <row r="3949" spans="1:6" hidden="1" x14ac:dyDescent="0.35">
      <c r="A3949" t="s">
        <v>1</v>
      </c>
      <c r="B3949" t="s">
        <v>37</v>
      </c>
      <c r="C3949" t="s">
        <v>17</v>
      </c>
      <c r="D3949">
        <v>2030</v>
      </c>
      <c r="E3949">
        <v>3890</v>
      </c>
      <c r="F3949" t="s">
        <v>43</v>
      </c>
    </row>
    <row r="3950" spans="1:6" hidden="1" x14ac:dyDescent="0.35">
      <c r="A3950" t="s">
        <v>1</v>
      </c>
      <c r="B3950" t="s">
        <v>37</v>
      </c>
      <c r="C3950" t="s">
        <v>17</v>
      </c>
      <c r="D3950">
        <v>2031</v>
      </c>
      <c r="E3950">
        <v>3890</v>
      </c>
      <c r="F3950" t="s">
        <v>43</v>
      </c>
    </row>
    <row r="3951" spans="1:6" hidden="1" x14ac:dyDescent="0.35">
      <c r="A3951" t="s">
        <v>1</v>
      </c>
      <c r="B3951" t="s">
        <v>37</v>
      </c>
      <c r="C3951" t="s">
        <v>17</v>
      </c>
      <c r="D3951">
        <v>2032</v>
      </c>
      <c r="E3951">
        <v>3890</v>
      </c>
      <c r="F3951" t="s">
        <v>43</v>
      </c>
    </row>
    <row r="3952" spans="1:6" hidden="1" x14ac:dyDescent="0.35">
      <c r="A3952" t="s">
        <v>1</v>
      </c>
      <c r="B3952" t="s">
        <v>37</v>
      </c>
      <c r="C3952" t="s">
        <v>17</v>
      </c>
      <c r="D3952">
        <v>2033</v>
      </c>
      <c r="E3952">
        <v>3890</v>
      </c>
      <c r="F3952" t="s">
        <v>43</v>
      </c>
    </row>
    <row r="3953" spans="1:6" hidden="1" x14ac:dyDescent="0.35">
      <c r="A3953" t="s">
        <v>1</v>
      </c>
      <c r="B3953" t="s">
        <v>37</v>
      </c>
      <c r="C3953" t="s">
        <v>17</v>
      </c>
      <c r="D3953">
        <v>2034</v>
      </c>
      <c r="E3953">
        <v>3890</v>
      </c>
      <c r="F3953" t="s">
        <v>43</v>
      </c>
    </row>
    <row r="3954" spans="1:6" hidden="1" x14ac:dyDescent="0.35">
      <c r="A3954" t="s">
        <v>1</v>
      </c>
      <c r="B3954" t="s">
        <v>37</v>
      </c>
      <c r="C3954" t="s">
        <v>17</v>
      </c>
      <c r="D3954">
        <v>2035</v>
      </c>
      <c r="E3954">
        <v>2800</v>
      </c>
      <c r="F3954" t="s">
        <v>43</v>
      </c>
    </row>
    <row r="3955" spans="1:6" hidden="1" x14ac:dyDescent="0.35">
      <c r="A3955" t="s">
        <v>1</v>
      </c>
      <c r="B3955" t="s">
        <v>37</v>
      </c>
      <c r="C3955" t="s">
        <v>17</v>
      </c>
      <c r="D3955">
        <v>2036</v>
      </c>
      <c r="E3955">
        <v>2800</v>
      </c>
      <c r="F3955" t="s">
        <v>43</v>
      </c>
    </row>
    <row r="3956" spans="1:6" hidden="1" x14ac:dyDescent="0.35">
      <c r="A3956" t="s">
        <v>1</v>
      </c>
      <c r="B3956" t="s">
        <v>37</v>
      </c>
      <c r="C3956" t="s">
        <v>17</v>
      </c>
      <c r="D3956">
        <v>2037</v>
      </c>
      <c r="E3956">
        <v>2780</v>
      </c>
      <c r="F3956" t="s">
        <v>43</v>
      </c>
    </row>
    <row r="3957" spans="1:6" hidden="1" x14ac:dyDescent="0.35">
      <c r="A3957" t="s">
        <v>1</v>
      </c>
      <c r="B3957" t="s">
        <v>37</v>
      </c>
      <c r="C3957" t="s">
        <v>17</v>
      </c>
      <c r="D3957">
        <v>2038</v>
      </c>
      <c r="E3957">
        <v>2630</v>
      </c>
      <c r="F3957" t="s">
        <v>43</v>
      </c>
    </row>
    <row r="3958" spans="1:6" hidden="1" x14ac:dyDescent="0.35">
      <c r="A3958" t="s">
        <v>1</v>
      </c>
      <c r="B3958" t="s">
        <v>37</v>
      </c>
      <c r="C3958" t="s">
        <v>17</v>
      </c>
      <c r="D3958">
        <v>2039</v>
      </c>
      <c r="E3958">
        <v>2370</v>
      </c>
      <c r="F3958" t="s">
        <v>43</v>
      </c>
    </row>
    <row r="3959" spans="1:6" hidden="1" x14ac:dyDescent="0.35">
      <c r="A3959" t="s">
        <v>1</v>
      </c>
      <c r="B3959" t="s">
        <v>37</v>
      </c>
      <c r="C3959" t="s">
        <v>17</v>
      </c>
      <c r="D3959">
        <v>2040</v>
      </c>
      <c r="E3959">
        <v>2370</v>
      </c>
      <c r="F3959" t="s">
        <v>43</v>
      </c>
    </row>
    <row r="3960" spans="1:6" hidden="1" x14ac:dyDescent="0.35">
      <c r="A3960" t="s">
        <v>1</v>
      </c>
      <c r="B3960" t="s">
        <v>37</v>
      </c>
      <c r="C3960" t="s">
        <v>17</v>
      </c>
      <c r="D3960">
        <v>2041</v>
      </c>
      <c r="E3960">
        <v>2370</v>
      </c>
      <c r="F3960" t="s">
        <v>43</v>
      </c>
    </row>
    <row r="3961" spans="1:6" hidden="1" x14ac:dyDescent="0.35">
      <c r="A3961" t="s">
        <v>1</v>
      </c>
      <c r="B3961" t="s">
        <v>37</v>
      </c>
      <c r="C3961" t="s">
        <v>17</v>
      </c>
      <c r="D3961">
        <v>2042</v>
      </c>
      <c r="E3961">
        <v>2370</v>
      </c>
      <c r="F3961" t="s">
        <v>43</v>
      </c>
    </row>
    <row r="3962" spans="1:6" hidden="1" x14ac:dyDescent="0.35">
      <c r="A3962" t="s">
        <v>1</v>
      </c>
      <c r="B3962" t="s">
        <v>37</v>
      </c>
      <c r="C3962" t="s">
        <v>17</v>
      </c>
      <c r="D3962">
        <v>2043</v>
      </c>
      <c r="E3962">
        <v>2370</v>
      </c>
      <c r="F3962" t="s">
        <v>43</v>
      </c>
    </row>
    <row r="3963" spans="1:6" hidden="1" x14ac:dyDescent="0.35">
      <c r="A3963" t="s">
        <v>1</v>
      </c>
      <c r="B3963" t="s">
        <v>37</v>
      </c>
      <c r="C3963" t="s">
        <v>17</v>
      </c>
      <c r="D3963">
        <v>2044</v>
      </c>
      <c r="E3963">
        <v>2370</v>
      </c>
      <c r="F3963" t="s">
        <v>43</v>
      </c>
    </row>
    <row r="3964" spans="1:6" hidden="1" x14ac:dyDescent="0.35">
      <c r="A3964" t="s">
        <v>1</v>
      </c>
      <c r="B3964" t="s">
        <v>37</v>
      </c>
      <c r="C3964" t="s">
        <v>17</v>
      </c>
      <c r="D3964">
        <v>2045</v>
      </c>
      <c r="E3964">
        <v>2280</v>
      </c>
      <c r="F3964" t="s">
        <v>43</v>
      </c>
    </row>
    <row r="3965" spans="1:6" hidden="1" x14ac:dyDescent="0.35">
      <c r="A3965" t="s">
        <v>1</v>
      </c>
      <c r="B3965" t="s">
        <v>37</v>
      </c>
      <c r="C3965" t="s">
        <v>17</v>
      </c>
      <c r="D3965">
        <v>2046</v>
      </c>
      <c r="E3965">
        <v>2030</v>
      </c>
      <c r="F3965" t="s">
        <v>43</v>
      </c>
    </row>
    <row r="3966" spans="1:6" hidden="1" x14ac:dyDescent="0.35">
      <c r="A3966" t="s">
        <v>1</v>
      </c>
      <c r="B3966" t="s">
        <v>37</v>
      </c>
      <c r="C3966" t="s">
        <v>17</v>
      </c>
      <c r="D3966">
        <v>2047</v>
      </c>
      <c r="E3966">
        <v>2030</v>
      </c>
      <c r="F3966" t="s">
        <v>43</v>
      </c>
    </row>
    <row r="3967" spans="1:6" hidden="1" x14ac:dyDescent="0.35">
      <c r="A3967" t="s">
        <v>1</v>
      </c>
      <c r="B3967" t="s">
        <v>37</v>
      </c>
      <c r="C3967" t="s">
        <v>17</v>
      </c>
      <c r="D3967">
        <v>2048</v>
      </c>
      <c r="E3967">
        <v>1950</v>
      </c>
      <c r="F3967" t="s">
        <v>43</v>
      </c>
    </row>
    <row r="3968" spans="1:6" hidden="1" x14ac:dyDescent="0.35">
      <c r="A3968" t="s">
        <v>1</v>
      </c>
      <c r="B3968" t="s">
        <v>37</v>
      </c>
      <c r="C3968" t="s">
        <v>17</v>
      </c>
      <c r="D3968">
        <v>2049</v>
      </c>
      <c r="E3968">
        <v>1950</v>
      </c>
      <c r="F3968" t="s">
        <v>43</v>
      </c>
    </row>
    <row r="3969" spans="1:6" hidden="1" x14ac:dyDescent="0.35">
      <c r="A3969" t="s">
        <v>1</v>
      </c>
      <c r="B3969" t="s">
        <v>37</v>
      </c>
      <c r="C3969" t="s">
        <v>17</v>
      </c>
      <c r="D3969">
        <v>2050</v>
      </c>
      <c r="E3969">
        <v>1040</v>
      </c>
      <c r="F3969" t="s">
        <v>43</v>
      </c>
    </row>
    <row r="3970" spans="1:6" hidden="1" x14ac:dyDescent="0.35">
      <c r="A3970" t="s">
        <v>1</v>
      </c>
      <c r="B3970" t="s">
        <v>37</v>
      </c>
      <c r="C3970" t="s">
        <v>18</v>
      </c>
      <c r="D3970">
        <v>2020</v>
      </c>
      <c r="E3970">
        <v>0</v>
      </c>
      <c r="F3970" t="s">
        <v>43</v>
      </c>
    </row>
    <row r="3971" spans="1:6" hidden="1" x14ac:dyDescent="0.35">
      <c r="A3971" t="s">
        <v>1</v>
      </c>
      <c r="B3971" t="s">
        <v>37</v>
      </c>
      <c r="C3971" t="s">
        <v>18</v>
      </c>
      <c r="D3971">
        <v>2021</v>
      </c>
      <c r="E3971">
        <v>0</v>
      </c>
      <c r="F3971" t="s">
        <v>43</v>
      </c>
    </row>
    <row r="3972" spans="1:6" hidden="1" x14ac:dyDescent="0.35">
      <c r="A3972" t="s">
        <v>1</v>
      </c>
      <c r="B3972" t="s">
        <v>37</v>
      </c>
      <c r="C3972" t="s">
        <v>18</v>
      </c>
      <c r="D3972">
        <v>2022</v>
      </c>
      <c r="E3972">
        <v>0</v>
      </c>
      <c r="F3972" t="s">
        <v>43</v>
      </c>
    </row>
    <row r="3973" spans="1:6" hidden="1" x14ac:dyDescent="0.35">
      <c r="A3973" t="s">
        <v>1</v>
      </c>
      <c r="B3973" t="s">
        <v>37</v>
      </c>
      <c r="C3973" t="s">
        <v>18</v>
      </c>
      <c r="D3973">
        <v>2023</v>
      </c>
      <c r="E3973">
        <v>0</v>
      </c>
      <c r="F3973" t="s">
        <v>43</v>
      </c>
    </row>
    <row r="3974" spans="1:6" hidden="1" x14ac:dyDescent="0.35">
      <c r="A3974" t="s">
        <v>1</v>
      </c>
      <c r="B3974" t="s">
        <v>37</v>
      </c>
      <c r="C3974" t="s">
        <v>18</v>
      </c>
      <c r="D3974">
        <v>2024</v>
      </c>
      <c r="E3974">
        <v>0</v>
      </c>
      <c r="F3974" t="s">
        <v>43</v>
      </c>
    </row>
    <row r="3975" spans="1:6" hidden="1" x14ac:dyDescent="0.35">
      <c r="A3975" t="s">
        <v>1</v>
      </c>
      <c r="B3975" t="s">
        <v>37</v>
      </c>
      <c r="C3975" t="s">
        <v>18</v>
      </c>
      <c r="D3975">
        <v>2025</v>
      </c>
      <c r="E3975">
        <v>0</v>
      </c>
      <c r="F3975" t="s">
        <v>43</v>
      </c>
    </row>
    <row r="3976" spans="1:6" hidden="1" x14ac:dyDescent="0.35">
      <c r="A3976" t="s">
        <v>1</v>
      </c>
      <c r="B3976" t="s">
        <v>37</v>
      </c>
      <c r="C3976" t="s">
        <v>18</v>
      </c>
      <c r="D3976">
        <v>2026</v>
      </c>
      <c r="E3976">
        <v>0</v>
      </c>
      <c r="F3976" t="s">
        <v>43</v>
      </c>
    </row>
    <row r="3977" spans="1:6" hidden="1" x14ac:dyDescent="0.35">
      <c r="A3977" t="s">
        <v>1</v>
      </c>
      <c r="B3977" t="s">
        <v>37</v>
      </c>
      <c r="C3977" t="s">
        <v>18</v>
      </c>
      <c r="D3977">
        <v>2027</v>
      </c>
      <c r="E3977">
        <v>0</v>
      </c>
      <c r="F3977" t="s">
        <v>43</v>
      </c>
    </row>
    <row r="3978" spans="1:6" hidden="1" x14ac:dyDescent="0.35">
      <c r="A3978" t="s">
        <v>1</v>
      </c>
      <c r="B3978" t="s">
        <v>37</v>
      </c>
      <c r="C3978" t="s">
        <v>18</v>
      </c>
      <c r="D3978">
        <v>2028</v>
      </c>
      <c r="E3978">
        <v>0</v>
      </c>
      <c r="F3978" t="s">
        <v>43</v>
      </c>
    </row>
    <row r="3979" spans="1:6" hidden="1" x14ac:dyDescent="0.35">
      <c r="A3979" t="s">
        <v>1</v>
      </c>
      <c r="B3979" t="s">
        <v>37</v>
      </c>
      <c r="C3979" t="s">
        <v>18</v>
      </c>
      <c r="D3979">
        <v>2029</v>
      </c>
      <c r="E3979">
        <v>0</v>
      </c>
      <c r="F3979" t="s">
        <v>43</v>
      </c>
    </row>
    <row r="3980" spans="1:6" hidden="1" x14ac:dyDescent="0.35">
      <c r="A3980" t="s">
        <v>1</v>
      </c>
      <c r="B3980" t="s">
        <v>37</v>
      </c>
      <c r="C3980" t="s">
        <v>18</v>
      </c>
      <c r="D3980">
        <v>2030</v>
      </c>
      <c r="E3980">
        <v>0</v>
      </c>
      <c r="F3980" t="s">
        <v>43</v>
      </c>
    </row>
    <row r="3981" spans="1:6" hidden="1" x14ac:dyDescent="0.35">
      <c r="A3981" t="s">
        <v>1</v>
      </c>
      <c r="B3981" t="s">
        <v>37</v>
      </c>
      <c r="C3981" t="s">
        <v>18</v>
      </c>
      <c r="D3981">
        <v>2031</v>
      </c>
      <c r="E3981">
        <v>0</v>
      </c>
      <c r="F3981" t="s">
        <v>43</v>
      </c>
    </row>
    <row r="3982" spans="1:6" hidden="1" x14ac:dyDescent="0.35">
      <c r="A3982" t="s">
        <v>1</v>
      </c>
      <c r="B3982" t="s">
        <v>37</v>
      </c>
      <c r="C3982" t="s">
        <v>18</v>
      </c>
      <c r="D3982">
        <v>2032</v>
      </c>
      <c r="E3982">
        <v>0</v>
      </c>
      <c r="F3982" t="s">
        <v>43</v>
      </c>
    </row>
    <row r="3983" spans="1:6" hidden="1" x14ac:dyDescent="0.35">
      <c r="A3983" t="s">
        <v>1</v>
      </c>
      <c r="B3983" t="s">
        <v>37</v>
      </c>
      <c r="C3983" t="s">
        <v>18</v>
      </c>
      <c r="D3983">
        <v>2033</v>
      </c>
      <c r="E3983">
        <v>0</v>
      </c>
      <c r="F3983" t="s">
        <v>43</v>
      </c>
    </row>
    <row r="3984" spans="1:6" hidden="1" x14ac:dyDescent="0.35">
      <c r="A3984" t="s">
        <v>1</v>
      </c>
      <c r="B3984" t="s">
        <v>37</v>
      </c>
      <c r="C3984" t="s">
        <v>18</v>
      </c>
      <c r="D3984">
        <v>2034</v>
      </c>
      <c r="E3984">
        <v>0</v>
      </c>
      <c r="F3984" t="s">
        <v>43</v>
      </c>
    </row>
    <row r="3985" spans="1:6" hidden="1" x14ac:dyDescent="0.35">
      <c r="A3985" t="s">
        <v>1</v>
      </c>
      <c r="B3985" t="s">
        <v>37</v>
      </c>
      <c r="C3985" t="s">
        <v>18</v>
      </c>
      <c r="D3985">
        <v>2035</v>
      </c>
      <c r="E3985">
        <v>13.3</v>
      </c>
      <c r="F3985" t="s">
        <v>43</v>
      </c>
    </row>
    <row r="3986" spans="1:6" hidden="1" x14ac:dyDescent="0.35">
      <c r="A3986" t="s">
        <v>1</v>
      </c>
      <c r="B3986" t="s">
        <v>37</v>
      </c>
      <c r="C3986" t="s">
        <v>18</v>
      </c>
      <c r="D3986">
        <v>2036</v>
      </c>
      <c r="E3986">
        <v>77.7</v>
      </c>
      <c r="F3986" t="s">
        <v>43</v>
      </c>
    </row>
    <row r="3987" spans="1:6" hidden="1" x14ac:dyDescent="0.35">
      <c r="A3987" t="s">
        <v>1</v>
      </c>
      <c r="B3987" t="s">
        <v>37</v>
      </c>
      <c r="C3987" t="s">
        <v>18</v>
      </c>
      <c r="D3987">
        <v>2037</v>
      </c>
      <c r="E3987">
        <v>142</v>
      </c>
      <c r="F3987" t="s">
        <v>43</v>
      </c>
    </row>
    <row r="3988" spans="1:6" hidden="1" x14ac:dyDescent="0.35">
      <c r="A3988" t="s">
        <v>1</v>
      </c>
      <c r="B3988" t="s">
        <v>37</v>
      </c>
      <c r="C3988" t="s">
        <v>18</v>
      </c>
      <c r="D3988">
        <v>2038</v>
      </c>
      <c r="E3988">
        <v>207</v>
      </c>
      <c r="F3988" t="s">
        <v>43</v>
      </c>
    </row>
    <row r="3989" spans="1:6" hidden="1" x14ac:dyDescent="0.35">
      <c r="A3989" t="s">
        <v>1</v>
      </c>
      <c r="B3989" t="s">
        <v>37</v>
      </c>
      <c r="C3989" t="s">
        <v>18</v>
      </c>
      <c r="D3989">
        <v>2039</v>
      </c>
      <c r="E3989">
        <v>271</v>
      </c>
      <c r="F3989" t="s">
        <v>43</v>
      </c>
    </row>
    <row r="3990" spans="1:6" hidden="1" x14ac:dyDescent="0.35">
      <c r="A3990" t="s">
        <v>1</v>
      </c>
      <c r="B3990" t="s">
        <v>37</v>
      </c>
      <c r="C3990" t="s">
        <v>18</v>
      </c>
      <c r="D3990">
        <v>2040</v>
      </c>
      <c r="E3990">
        <v>336</v>
      </c>
      <c r="F3990" t="s">
        <v>43</v>
      </c>
    </row>
    <row r="3991" spans="1:6" hidden="1" x14ac:dyDescent="0.35">
      <c r="A3991" t="s">
        <v>1</v>
      </c>
      <c r="B3991" t="s">
        <v>37</v>
      </c>
      <c r="C3991" t="s">
        <v>18</v>
      </c>
      <c r="D3991">
        <v>2041</v>
      </c>
      <c r="E3991">
        <v>377</v>
      </c>
      <c r="F3991" t="s">
        <v>43</v>
      </c>
    </row>
    <row r="3992" spans="1:6" hidden="1" x14ac:dyDescent="0.35">
      <c r="A3992" t="s">
        <v>1</v>
      </c>
      <c r="B3992" t="s">
        <v>37</v>
      </c>
      <c r="C3992" t="s">
        <v>18</v>
      </c>
      <c r="D3992">
        <v>2042</v>
      </c>
      <c r="E3992">
        <v>418</v>
      </c>
      <c r="F3992" t="s">
        <v>43</v>
      </c>
    </row>
    <row r="3993" spans="1:6" hidden="1" x14ac:dyDescent="0.35">
      <c r="A3993" t="s">
        <v>1</v>
      </c>
      <c r="B3993" t="s">
        <v>37</v>
      </c>
      <c r="C3993" t="s">
        <v>18</v>
      </c>
      <c r="D3993">
        <v>2043</v>
      </c>
      <c r="E3993">
        <v>460</v>
      </c>
      <c r="F3993" t="s">
        <v>43</v>
      </c>
    </row>
    <row r="3994" spans="1:6" hidden="1" x14ac:dyDescent="0.35">
      <c r="A3994" t="s">
        <v>1</v>
      </c>
      <c r="B3994" t="s">
        <v>37</v>
      </c>
      <c r="C3994" t="s">
        <v>18</v>
      </c>
      <c r="D3994">
        <v>2044</v>
      </c>
      <c r="E3994">
        <v>501</v>
      </c>
      <c r="F3994" t="s">
        <v>43</v>
      </c>
    </row>
    <row r="3995" spans="1:6" hidden="1" x14ac:dyDescent="0.35">
      <c r="A3995" t="s">
        <v>1</v>
      </c>
      <c r="B3995" t="s">
        <v>37</v>
      </c>
      <c r="C3995" t="s">
        <v>18</v>
      </c>
      <c r="D3995">
        <v>2045</v>
      </c>
      <c r="E3995">
        <v>542</v>
      </c>
      <c r="F3995" t="s">
        <v>43</v>
      </c>
    </row>
    <row r="3996" spans="1:6" hidden="1" x14ac:dyDescent="0.35">
      <c r="A3996" t="s">
        <v>1</v>
      </c>
      <c r="B3996" t="s">
        <v>37</v>
      </c>
      <c r="C3996" t="s">
        <v>18</v>
      </c>
      <c r="D3996">
        <v>2046</v>
      </c>
      <c r="E3996">
        <v>561</v>
      </c>
      <c r="F3996" t="s">
        <v>43</v>
      </c>
    </row>
    <row r="3997" spans="1:6" hidden="1" x14ac:dyDescent="0.35">
      <c r="A3997" t="s">
        <v>1</v>
      </c>
      <c r="B3997" t="s">
        <v>37</v>
      </c>
      <c r="C3997" t="s">
        <v>18</v>
      </c>
      <c r="D3997">
        <v>2047</v>
      </c>
      <c r="E3997">
        <v>580</v>
      </c>
      <c r="F3997" t="s">
        <v>43</v>
      </c>
    </row>
    <row r="3998" spans="1:6" hidden="1" x14ac:dyDescent="0.35">
      <c r="A3998" t="s">
        <v>1</v>
      </c>
      <c r="B3998" t="s">
        <v>37</v>
      </c>
      <c r="C3998" t="s">
        <v>18</v>
      </c>
      <c r="D3998">
        <v>2048</v>
      </c>
      <c r="E3998">
        <v>599</v>
      </c>
      <c r="F3998" t="s">
        <v>43</v>
      </c>
    </row>
    <row r="3999" spans="1:6" hidden="1" x14ac:dyDescent="0.35">
      <c r="A3999" t="s">
        <v>1</v>
      </c>
      <c r="B3999" t="s">
        <v>37</v>
      </c>
      <c r="C3999" t="s">
        <v>18</v>
      </c>
      <c r="D3999">
        <v>2049</v>
      </c>
      <c r="E3999">
        <v>618</v>
      </c>
      <c r="F3999" t="s">
        <v>43</v>
      </c>
    </row>
    <row r="4000" spans="1:6" hidden="1" x14ac:dyDescent="0.35">
      <c r="A4000" t="s">
        <v>1</v>
      </c>
      <c r="B4000" t="s">
        <v>37</v>
      </c>
      <c r="C4000" t="s">
        <v>18</v>
      </c>
      <c r="D4000">
        <v>2050</v>
      </c>
      <c r="E4000">
        <v>637</v>
      </c>
      <c r="F4000" t="s">
        <v>43</v>
      </c>
    </row>
    <row r="4001" spans="1:6" hidden="1" x14ac:dyDescent="0.35">
      <c r="A4001" t="s">
        <v>1</v>
      </c>
      <c r="B4001" t="s">
        <v>37</v>
      </c>
      <c r="C4001" t="s">
        <v>19</v>
      </c>
      <c r="D4001">
        <v>2020</v>
      </c>
      <c r="E4001">
        <v>17</v>
      </c>
      <c r="F4001" t="s">
        <v>43</v>
      </c>
    </row>
    <row r="4002" spans="1:6" hidden="1" x14ac:dyDescent="0.35">
      <c r="A4002" t="s">
        <v>1</v>
      </c>
      <c r="B4002" t="s">
        <v>37</v>
      </c>
      <c r="C4002" t="s">
        <v>19</v>
      </c>
      <c r="D4002">
        <v>2021</v>
      </c>
      <c r="E4002">
        <v>17</v>
      </c>
      <c r="F4002" t="s">
        <v>43</v>
      </c>
    </row>
    <row r="4003" spans="1:6" hidden="1" x14ac:dyDescent="0.35">
      <c r="A4003" t="s">
        <v>1</v>
      </c>
      <c r="B4003" t="s">
        <v>37</v>
      </c>
      <c r="C4003" t="s">
        <v>19</v>
      </c>
      <c r="D4003">
        <v>2022</v>
      </c>
      <c r="E4003">
        <v>17</v>
      </c>
      <c r="F4003" t="s">
        <v>43</v>
      </c>
    </row>
    <row r="4004" spans="1:6" hidden="1" x14ac:dyDescent="0.35">
      <c r="A4004" t="s">
        <v>1</v>
      </c>
      <c r="B4004" t="s">
        <v>37</v>
      </c>
      <c r="C4004" t="s">
        <v>19</v>
      </c>
      <c r="D4004">
        <v>2023</v>
      </c>
      <c r="E4004">
        <v>17</v>
      </c>
      <c r="F4004" t="s">
        <v>43</v>
      </c>
    </row>
    <row r="4005" spans="1:6" hidden="1" x14ac:dyDescent="0.35">
      <c r="A4005" t="s">
        <v>1</v>
      </c>
      <c r="B4005" t="s">
        <v>37</v>
      </c>
      <c r="C4005" t="s">
        <v>19</v>
      </c>
      <c r="D4005">
        <v>2024</v>
      </c>
      <c r="E4005">
        <v>17</v>
      </c>
      <c r="F4005" t="s">
        <v>43</v>
      </c>
    </row>
    <row r="4006" spans="1:6" hidden="1" x14ac:dyDescent="0.35">
      <c r="A4006" t="s">
        <v>1</v>
      </c>
      <c r="B4006" t="s">
        <v>37</v>
      </c>
      <c r="C4006" t="s">
        <v>19</v>
      </c>
      <c r="D4006">
        <v>2025</v>
      </c>
      <c r="E4006">
        <v>17</v>
      </c>
      <c r="F4006" t="s">
        <v>43</v>
      </c>
    </row>
    <row r="4007" spans="1:6" hidden="1" x14ac:dyDescent="0.35">
      <c r="A4007" t="s">
        <v>1</v>
      </c>
      <c r="B4007" t="s">
        <v>37</v>
      </c>
      <c r="C4007" t="s">
        <v>19</v>
      </c>
      <c r="D4007">
        <v>2026</v>
      </c>
      <c r="E4007">
        <v>17</v>
      </c>
      <c r="F4007" t="s">
        <v>43</v>
      </c>
    </row>
    <row r="4008" spans="1:6" hidden="1" x14ac:dyDescent="0.35">
      <c r="A4008" t="s">
        <v>1</v>
      </c>
      <c r="B4008" t="s">
        <v>37</v>
      </c>
      <c r="C4008" t="s">
        <v>19</v>
      </c>
      <c r="D4008">
        <v>2027</v>
      </c>
      <c r="E4008">
        <v>17</v>
      </c>
      <c r="F4008" t="s">
        <v>43</v>
      </c>
    </row>
    <row r="4009" spans="1:6" hidden="1" x14ac:dyDescent="0.35">
      <c r="A4009" t="s">
        <v>1</v>
      </c>
      <c r="B4009" t="s">
        <v>37</v>
      </c>
      <c r="C4009" t="s">
        <v>19</v>
      </c>
      <c r="D4009">
        <v>2028</v>
      </c>
      <c r="E4009">
        <v>17</v>
      </c>
      <c r="F4009" t="s">
        <v>43</v>
      </c>
    </row>
    <row r="4010" spans="1:6" hidden="1" x14ac:dyDescent="0.35">
      <c r="A4010" t="s">
        <v>1</v>
      </c>
      <c r="B4010" t="s">
        <v>37</v>
      </c>
      <c r="C4010" t="s">
        <v>19</v>
      </c>
      <c r="D4010">
        <v>2029</v>
      </c>
      <c r="E4010">
        <v>17</v>
      </c>
      <c r="F4010" t="s">
        <v>43</v>
      </c>
    </row>
    <row r="4011" spans="1:6" hidden="1" x14ac:dyDescent="0.35">
      <c r="A4011" t="s">
        <v>1</v>
      </c>
      <c r="B4011" t="s">
        <v>37</v>
      </c>
      <c r="C4011" t="s">
        <v>19</v>
      </c>
      <c r="D4011">
        <v>2030</v>
      </c>
      <c r="E4011">
        <v>17</v>
      </c>
      <c r="F4011" t="s">
        <v>43</v>
      </c>
    </row>
    <row r="4012" spans="1:6" hidden="1" x14ac:dyDescent="0.35">
      <c r="A4012" t="s">
        <v>1</v>
      </c>
      <c r="B4012" t="s">
        <v>37</v>
      </c>
      <c r="C4012" t="s">
        <v>19</v>
      </c>
      <c r="D4012">
        <v>2031</v>
      </c>
      <c r="E4012">
        <v>17</v>
      </c>
      <c r="F4012" t="s">
        <v>43</v>
      </c>
    </row>
    <row r="4013" spans="1:6" hidden="1" x14ac:dyDescent="0.35">
      <c r="A4013" t="s">
        <v>1</v>
      </c>
      <c r="B4013" t="s">
        <v>37</v>
      </c>
      <c r="C4013" t="s">
        <v>19</v>
      </c>
      <c r="D4013">
        <v>2032</v>
      </c>
      <c r="E4013">
        <v>17</v>
      </c>
      <c r="F4013" t="s">
        <v>43</v>
      </c>
    </row>
    <row r="4014" spans="1:6" hidden="1" x14ac:dyDescent="0.35">
      <c r="A4014" t="s">
        <v>1</v>
      </c>
      <c r="B4014" t="s">
        <v>37</v>
      </c>
      <c r="C4014" t="s">
        <v>19</v>
      </c>
      <c r="D4014">
        <v>2033</v>
      </c>
      <c r="E4014">
        <v>17</v>
      </c>
      <c r="F4014" t="s">
        <v>43</v>
      </c>
    </row>
    <row r="4015" spans="1:6" hidden="1" x14ac:dyDescent="0.35">
      <c r="A4015" t="s">
        <v>1</v>
      </c>
      <c r="B4015" t="s">
        <v>37</v>
      </c>
      <c r="C4015" t="s">
        <v>19</v>
      </c>
      <c r="D4015">
        <v>2034</v>
      </c>
      <c r="E4015">
        <v>17</v>
      </c>
      <c r="F4015" t="s">
        <v>43</v>
      </c>
    </row>
    <row r="4016" spans="1:6" hidden="1" x14ac:dyDescent="0.35">
      <c r="A4016" t="s">
        <v>1</v>
      </c>
      <c r="B4016" t="s">
        <v>37</v>
      </c>
      <c r="C4016" t="s">
        <v>19</v>
      </c>
      <c r="D4016">
        <v>2035</v>
      </c>
      <c r="E4016">
        <v>17</v>
      </c>
      <c r="F4016" t="s">
        <v>43</v>
      </c>
    </row>
    <row r="4017" spans="1:6" hidden="1" x14ac:dyDescent="0.35">
      <c r="A4017" t="s">
        <v>1</v>
      </c>
      <c r="B4017" t="s">
        <v>37</v>
      </c>
      <c r="C4017" t="s">
        <v>19</v>
      </c>
      <c r="D4017">
        <v>2036</v>
      </c>
      <c r="E4017">
        <v>17</v>
      </c>
      <c r="F4017" t="s">
        <v>43</v>
      </c>
    </row>
    <row r="4018" spans="1:6" hidden="1" x14ac:dyDescent="0.35">
      <c r="A4018" t="s">
        <v>1</v>
      </c>
      <c r="B4018" t="s">
        <v>37</v>
      </c>
      <c r="C4018" t="s">
        <v>19</v>
      </c>
      <c r="D4018">
        <v>2037</v>
      </c>
      <c r="E4018">
        <v>17</v>
      </c>
      <c r="F4018" t="s">
        <v>43</v>
      </c>
    </row>
    <row r="4019" spans="1:6" hidden="1" x14ac:dyDescent="0.35">
      <c r="A4019" t="s">
        <v>1</v>
      </c>
      <c r="B4019" t="s">
        <v>37</v>
      </c>
      <c r="C4019" t="s">
        <v>19</v>
      </c>
      <c r="D4019">
        <v>2038</v>
      </c>
      <c r="E4019">
        <v>17</v>
      </c>
      <c r="F4019" t="s">
        <v>43</v>
      </c>
    </row>
    <row r="4020" spans="1:6" hidden="1" x14ac:dyDescent="0.35">
      <c r="A4020" t="s">
        <v>1</v>
      </c>
      <c r="B4020" t="s">
        <v>37</v>
      </c>
      <c r="C4020" t="s">
        <v>19</v>
      </c>
      <c r="D4020">
        <v>2039</v>
      </c>
      <c r="E4020">
        <v>17</v>
      </c>
      <c r="F4020" t="s">
        <v>43</v>
      </c>
    </row>
    <row r="4021" spans="1:6" hidden="1" x14ac:dyDescent="0.35">
      <c r="A4021" t="s">
        <v>1</v>
      </c>
      <c r="B4021" t="s">
        <v>37</v>
      </c>
      <c r="C4021" t="s">
        <v>19</v>
      </c>
      <c r="D4021">
        <v>2040</v>
      </c>
      <c r="E4021">
        <v>17</v>
      </c>
      <c r="F4021" t="s">
        <v>43</v>
      </c>
    </row>
    <row r="4022" spans="1:6" hidden="1" x14ac:dyDescent="0.35">
      <c r="A4022" t="s">
        <v>1</v>
      </c>
      <c r="B4022" t="s">
        <v>37</v>
      </c>
      <c r="C4022" t="s">
        <v>19</v>
      </c>
      <c r="D4022">
        <v>2041</v>
      </c>
      <c r="E4022">
        <v>17</v>
      </c>
      <c r="F4022" t="s">
        <v>43</v>
      </c>
    </row>
    <row r="4023" spans="1:6" hidden="1" x14ac:dyDescent="0.35">
      <c r="A4023" t="s">
        <v>1</v>
      </c>
      <c r="B4023" t="s">
        <v>37</v>
      </c>
      <c r="C4023" t="s">
        <v>19</v>
      </c>
      <c r="D4023">
        <v>2042</v>
      </c>
      <c r="E4023">
        <v>17</v>
      </c>
      <c r="F4023" t="s">
        <v>43</v>
      </c>
    </row>
    <row r="4024" spans="1:6" hidden="1" x14ac:dyDescent="0.35">
      <c r="A4024" t="s">
        <v>1</v>
      </c>
      <c r="B4024" t="s">
        <v>37</v>
      </c>
      <c r="C4024" t="s">
        <v>19</v>
      </c>
      <c r="D4024">
        <v>2043</v>
      </c>
      <c r="E4024">
        <v>17</v>
      </c>
      <c r="F4024" t="s">
        <v>43</v>
      </c>
    </row>
    <row r="4025" spans="1:6" hidden="1" x14ac:dyDescent="0.35">
      <c r="A4025" t="s">
        <v>1</v>
      </c>
      <c r="B4025" t="s">
        <v>37</v>
      </c>
      <c r="C4025" t="s">
        <v>19</v>
      </c>
      <c r="D4025">
        <v>2044</v>
      </c>
      <c r="E4025">
        <v>17</v>
      </c>
      <c r="F4025" t="s">
        <v>43</v>
      </c>
    </row>
    <row r="4026" spans="1:6" hidden="1" x14ac:dyDescent="0.35">
      <c r="A4026" t="s">
        <v>1</v>
      </c>
      <c r="B4026" t="s">
        <v>37</v>
      </c>
      <c r="C4026" t="s">
        <v>19</v>
      </c>
      <c r="D4026">
        <v>2045</v>
      </c>
      <c r="E4026">
        <v>17</v>
      </c>
      <c r="F4026" t="s">
        <v>43</v>
      </c>
    </row>
    <row r="4027" spans="1:6" hidden="1" x14ac:dyDescent="0.35">
      <c r="A4027" t="s">
        <v>1</v>
      </c>
      <c r="B4027" t="s">
        <v>37</v>
      </c>
      <c r="C4027" t="s">
        <v>19</v>
      </c>
      <c r="D4027">
        <v>2046</v>
      </c>
      <c r="E4027">
        <v>17</v>
      </c>
      <c r="F4027" t="s">
        <v>43</v>
      </c>
    </row>
    <row r="4028" spans="1:6" hidden="1" x14ac:dyDescent="0.35">
      <c r="A4028" t="s">
        <v>1</v>
      </c>
      <c r="B4028" t="s">
        <v>37</v>
      </c>
      <c r="C4028" t="s">
        <v>19</v>
      </c>
      <c r="D4028">
        <v>2047</v>
      </c>
      <c r="E4028">
        <v>17</v>
      </c>
      <c r="F4028" t="s">
        <v>43</v>
      </c>
    </row>
    <row r="4029" spans="1:6" hidden="1" x14ac:dyDescent="0.35">
      <c r="A4029" t="s">
        <v>1</v>
      </c>
      <c r="B4029" t="s">
        <v>37</v>
      </c>
      <c r="C4029" t="s">
        <v>19</v>
      </c>
      <c r="D4029">
        <v>2048</v>
      </c>
      <c r="E4029">
        <v>17</v>
      </c>
      <c r="F4029" t="s">
        <v>43</v>
      </c>
    </row>
    <row r="4030" spans="1:6" hidden="1" x14ac:dyDescent="0.35">
      <c r="A4030" t="s">
        <v>1</v>
      </c>
      <c r="B4030" t="s">
        <v>37</v>
      </c>
      <c r="C4030" t="s">
        <v>19</v>
      </c>
      <c r="D4030">
        <v>2049</v>
      </c>
      <c r="E4030">
        <v>17</v>
      </c>
      <c r="F4030" t="s">
        <v>43</v>
      </c>
    </row>
    <row r="4031" spans="1:6" hidden="1" x14ac:dyDescent="0.35">
      <c r="A4031" t="s">
        <v>1</v>
      </c>
      <c r="B4031" t="s">
        <v>37</v>
      </c>
      <c r="C4031" t="s">
        <v>19</v>
      </c>
      <c r="D4031">
        <v>2050</v>
      </c>
      <c r="E4031">
        <v>17</v>
      </c>
      <c r="F4031" t="s">
        <v>43</v>
      </c>
    </row>
    <row r="4032" spans="1:6" hidden="1" x14ac:dyDescent="0.35">
      <c r="A4032" t="s">
        <v>1</v>
      </c>
      <c r="B4032" t="s">
        <v>37</v>
      </c>
      <c r="C4032" t="s">
        <v>20</v>
      </c>
      <c r="D4032">
        <v>2020</v>
      </c>
      <c r="E4032">
        <v>221</v>
      </c>
      <c r="F4032" t="s">
        <v>43</v>
      </c>
    </row>
    <row r="4033" spans="1:6" hidden="1" x14ac:dyDescent="0.35">
      <c r="A4033" t="s">
        <v>1</v>
      </c>
      <c r="B4033" t="s">
        <v>37</v>
      </c>
      <c r="C4033" t="s">
        <v>20</v>
      </c>
      <c r="D4033">
        <v>2021</v>
      </c>
      <c r="E4033">
        <v>221</v>
      </c>
      <c r="F4033" t="s">
        <v>43</v>
      </c>
    </row>
    <row r="4034" spans="1:6" hidden="1" x14ac:dyDescent="0.35">
      <c r="A4034" t="s">
        <v>1</v>
      </c>
      <c r="B4034" t="s">
        <v>37</v>
      </c>
      <c r="C4034" t="s">
        <v>20</v>
      </c>
      <c r="D4034">
        <v>2022</v>
      </c>
      <c r="E4034">
        <v>221</v>
      </c>
      <c r="F4034" t="s">
        <v>43</v>
      </c>
    </row>
    <row r="4035" spans="1:6" hidden="1" x14ac:dyDescent="0.35">
      <c r="A4035" t="s">
        <v>1</v>
      </c>
      <c r="B4035" t="s">
        <v>37</v>
      </c>
      <c r="C4035" t="s">
        <v>20</v>
      </c>
      <c r="D4035">
        <v>2023</v>
      </c>
      <c r="E4035">
        <v>221</v>
      </c>
      <c r="F4035" t="s">
        <v>43</v>
      </c>
    </row>
    <row r="4036" spans="1:6" hidden="1" x14ac:dyDescent="0.35">
      <c r="A4036" t="s">
        <v>1</v>
      </c>
      <c r="B4036" t="s">
        <v>37</v>
      </c>
      <c r="C4036" t="s">
        <v>20</v>
      </c>
      <c r="D4036">
        <v>2024</v>
      </c>
      <c r="E4036">
        <v>1690</v>
      </c>
      <c r="F4036" t="s">
        <v>43</v>
      </c>
    </row>
    <row r="4037" spans="1:6" hidden="1" x14ac:dyDescent="0.35">
      <c r="A4037" t="s">
        <v>1</v>
      </c>
      <c r="B4037" t="s">
        <v>37</v>
      </c>
      <c r="C4037" t="s">
        <v>20</v>
      </c>
      <c r="D4037">
        <v>2025</v>
      </c>
      <c r="E4037">
        <v>2140</v>
      </c>
      <c r="F4037" t="s">
        <v>43</v>
      </c>
    </row>
    <row r="4038" spans="1:6" hidden="1" x14ac:dyDescent="0.35">
      <c r="A4038" t="s">
        <v>1</v>
      </c>
      <c r="B4038" t="s">
        <v>37</v>
      </c>
      <c r="C4038" t="s">
        <v>20</v>
      </c>
      <c r="D4038">
        <v>2026</v>
      </c>
      <c r="E4038">
        <v>2310</v>
      </c>
      <c r="F4038" t="s">
        <v>43</v>
      </c>
    </row>
    <row r="4039" spans="1:6" hidden="1" x14ac:dyDescent="0.35">
      <c r="A4039" t="s">
        <v>1</v>
      </c>
      <c r="B4039" t="s">
        <v>37</v>
      </c>
      <c r="C4039" t="s">
        <v>20</v>
      </c>
      <c r="D4039">
        <v>2027</v>
      </c>
      <c r="E4039">
        <v>2480</v>
      </c>
      <c r="F4039" t="s">
        <v>43</v>
      </c>
    </row>
    <row r="4040" spans="1:6" hidden="1" x14ac:dyDescent="0.35">
      <c r="A4040" t="s">
        <v>1</v>
      </c>
      <c r="B4040" t="s">
        <v>37</v>
      </c>
      <c r="C4040" t="s">
        <v>20</v>
      </c>
      <c r="D4040">
        <v>2028</v>
      </c>
      <c r="E4040">
        <v>2650</v>
      </c>
      <c r="F4040" t="s">
        <v>43</v>
      </c>
    </row>
    <row r="4041" spans="1:6" hidden="1" x14ac:dyDescent="0.35">
      <c r="A4041" t="s">
        <v>1</v>
      </c>
      <c r="B4041" t="s">
        <v>37</v>
      </c>
      <c r="C4041" t="s">
        <v>20</v>
      </c>
      <c r="D4041">
        <v>2029</v>
      </c>
      <c r="E4041">
        <v>2820</v>
      </c>
      <c r="F4041" t="s">
        <v>43</v>
      </c>
    </row>
    <row r="4042" spans="1:6" hidden="1" x14ac:dyDescent="0.35">
      <c r="A4042" t="s">
        <v>1</v>
      </c>
      <c r="B4042" t="s">
        <v>37</v>
      </c>
      <c r="C4042" t="s">
        <v>20</v>
      </c>
      <c r="D4042">
        <v>2030</v>
      </c>
      <c r="E4042">
        <v>2990</v>
      </c>
      <c r="F4042" t="s">
        <v>43</v>
      </c>
    </row>
    <row r="4043" spans="1:6" hidden="1" x14ac:dyDescent="0.35">
      <c r="A4043" t="s">
        <v>1</v>
      </c>
      <c r="B4043" t="s">
        <v>37</v>
      </c>
      <c r="C4043" t="s">
        <v>20</v>
      </c>
      <c r="D4043">
        <v>2031</v>
      </c>
      <c r="E4043">
        <v>3330</v>
      </c>
      <c r="F4043" t="s">
        <v>43</v>
      </c>
    </row>
    <row r="4044" spans="1:6" hidden="1" x14ac:dyDescent="0.35">
      <c r="A4044" t="s">
        <v>1</v>
      </c>
      <c r="B4044" t="s">
        <v>37</v>
      </c>
      <c r="C4044" t="s">
        <v>20</v>
      </c>
      <c r="D4044">
        <v>2032</v>
      </c>
      <c r="E4044">
        <v>3670</v>
      </c>
      <c r="F4044" t="s">
        <v>43</v>
      </c>
    </row>
    <row r="4045" spans="1:6" hidden="1" x14ac:dyDescent="0.35">
      <c r="A4045" t="s">
        <v>1</v>
      </c>
      <c r="B4045" t="s">
        <v>37</v>
      </c>
      <c r="C4045" t="s">
        <v>20</v>
      </c>
      <c r="D4045">
        <v>2033</v>
      </c>
      <c r="E4045">
        <v>4010</v>
      </c>
      <c r="F4045" t="s">
        <v>43</v>
      </c>
    </row>
    <row r="4046" spans="1:6" hidden="1" x14ac:dyDescent="0.35">
      <c r="A4046" t="s">
        <v>1</v>
      </c>
      <c r="B4046" t="s">
        <v>37</v>
      </c>
      <c r="C4046" t="s">
        <v>20</v>
      </c>
      <c r="D4046">
        <v>2034</v>
      </c>
      <c r="E4046">
        <v>4450</v>
      </c>
      <c r="F4046" t="s">
        <v>43</v>
      </c>
    </row>
    <row r="4047" spans="1:6" hidden="1" x14ac:dyDescent="0.35">
      <c r="A4047" t="s">
        <v>1</v>
      </c>
      <c r="B4047" t="s">
        <v>37</v>
      </c>
      <c r="C4047" t="s">
        <v>20</v>
      </c>
      <c r="D4047">
        <v>2035</v>
      </c>
      <c r="E4047">
        <v>4790</v>
      </c>
      <c r="F4047" t="s">
        <v>43</v>
      </c>
    </row>
    <row r="4048" spans="1:6" hidden="1" x14ac:dyDescent="0.35">
      <c r="A4048" t="s">
        <v>1</v>
      </c>
      <c r="B4048" t="s">
        <v>37</v>
      </c>
      <c r="C4048" t="s">
        <v>20</v>
      </c>
      <c r="D4048">
        <v>2036</v>
      </c>
      <c r="E4048">
        <v>4860</v>
      </c>
      <c r="F4048" t="s">
        <v>43</v>
      </c>
    </row>
    <row r="4049" spans="1:6" hidden="1" x14ac:dyDescent="0.35">
      <c r="A4049" t="s">
        <v>1</v>
      </c>
      <c r="B4049" t="s">
        <v>37</v>
      </c>
      <c r="C4049" t="s">
        <v>20</v>
      </c>
      <c r="D4049">
        <v>2037</v>
      </c>
      <c r="E4049">
        <v>4920</v>
      </c>
      <c r="F4049" t="s">
        <v>43</v>
      </c>
    </row>
    <row r="4050" spans="1:6" hidden="1" x14ac:dyDescent="0.35">
      <c r="A4050" t="s">
        <v>1</v>
      </c>
      <c r="B4050" t="s">
        <v>37</v>
      </c>
      <c r="C4050" t="s">
        <v>20</v>
      </c>
      <c r="D4050">
        <v>2038</v>
      </c>
      <c r="E4050">
        <v>5080</v>
      </c>
      <c r="F4050" t="s">
        <v>43</v>
      </c>
    </row>
    <row r="4051" spans="1:6" hidden="1" x14ac:dyDescent="0.35">
      <c r="A4051" t="s">
        <v>1</v>
      </c>
      <c r="B4051" t="s">
        <v>37</v>
      </c>
      <c r="C4051" t="s">
        <v>20</v>
      </c>
      <c r="D4051">
        <v>2039</v>
      </c>
      <c r="E4051">
        <v>5150</v>
      </c>
      <c r="F4051" t="s">
        <v>43</v>
      </c>
    </row>
    <row r="4052" spans="1:6" hidden="1" x14ac:dyDescent="0.35">
      <c r="A4052" t="s">
        <v>1</v>
      </c>
      <c r="B4052" t="s">
        <v>37</v>
      </c>
      <c r="C4052" t="s">
        <v>20</v>
      </c>
      <c r="D4052">
        <v>2040</v>
      </c>
      <c r="E4052">
        <v>5210</v>
      </c>
      <c r="F4052" t="s">
        <v>43</v>
      </c>
    </row>
    <row r="4053" spans="1:6" hidden="1" x14ac:dyDescent="0.35">
      <c r="A4053" t="s">
        <v>1</v>
      </c>
      <c r="B4053" t="s">
        <v>37</v>
      </c>
      <c r="C4053" t="s">
        <v>20</v>
      </c>
      <c r="D4053">
        <v>2041</v>
      </c>
      <c r="E4053">
        <v>5270</v>
      </c>
      <c r="F4053" t="s">
        <v>43</v>
      </c>
    </row>
    <row r="4054" spans="1:6" hidden="1" x14ac:dyDescent="0.35">
      <c r="A4054" t="s">
        <v>1</v>
      </c>
      <c r="B4054" t="s">
        <v>37</v>
      </c>
      <c r="C4054" t="s">
        <v>20</v>
      </c>
      <c r="D4054">
        <v>2042</v>
      </c>
      <c r="E4054">
        <v>5330</v>
      </c>
      <c r="F4054" t="s">
        <v>43</v>
      </c>
    </row>
    <row r="4055" spans="1:6" hidden="1" x14ac:dyDescent="0.35">
      <c r="A4055" t="s">
        <v>1</v>
      </c>
      <c r="B4055" t="s">
        <v>37</v>
      </c>
      <c r="C4055" t="s">
        <v>20</v>
      </c>
      <c r="D4055">
        <v>2043</v>
      </c>
      <c r="E4055">
        <v>5390</v>
      </c>
      <c r="F4055" t="s">
        <v>43</v>
      </c>
    </row>
    <row r="4056" spans="1:6" hidden="1" x14ac:dyDescent="0.35">
      <c r="A4056" t="s">
        <v>1</v>
      </c>
      <c r="B4056" t="s">
        <v>37</v>
      </c>
      <c r="C4056" t="s">
        <v>20</v>
      </c>
      <c r="D4056">
        <v>2044</v>
      </c>
      <c r="E4056">
        <v>5450</v>
      </c>
      <c r="F4056" t="s">
        <v>43</v>
      </c>
    </row>
    <row r="4057" spans="1:6" hidden="1" x14ac:dyDescent="0.35">
      <c r="A4057" t="s">
        <v>1</v>
      </c>
      <c r="B4057" t="s">
        <v>37</v>
      </c>
      <c r="C4057" t="s">
        <v>20</v>
      </c>
      <c r="D4057">
        <v>2045</v>
      </c>
      <c r="E4057">
        <v>5510</v>
      </c>
      <c r="F4057" t="s">
        <v>43</v>
      </c>
    </row>
    <row r="4058" spans="1:6" hidden="1" x14ac:dyDescent="0.35">
      <c r="A4058" t="s">
        <v>1</v>
      </c>
      <c r="B4058" t="s">
        <v>37</v>
      </c>
      <c r="C4058" t="s">
        <v>20</v>
      </c>
      <c r="D4058">
        <v>2046</v>
      </c>
      <c r="E4058">
        <v>5520</v>
      </c>
      <c r="F4058" t="s">
        <v>43</v>
      </c>
    </row>
    <row r="4059" spans="1:6" hidden="1" x14ac:dyDescent="0.35">
      <c r="A4059" t="s">
        <v>1</v>
      </c>
      <c r="B4059" t="s">
        <v>37</v>
      </c>
      <c r="C4059" t="s">
        <v>20</v>
      </c>
      <c r="D4059">
        <v>2047</v>
      </c>
      <c r="E4059">
        <v>5530</v>
      </c>
      <c r="F4059" t="s">
        <v>43</v>
      </c>
    </row>
    <row r="4060" spans="1:6" hidden="1" x14ac:dyDescent="0.35">
      <c r="A4060" t="s">
        <v>1</v>
      </c>
      <c r="B4060" t="s">
        <v>37</v>
      </c>
      <c r="C4060" t="s">
        <v>20</v>
      </c>
      <c r="D4060">
        <v>2048</v>
      </c>
      <c r="E4060">
        <v>5540</v>
      </c>
      <c r="F4060" t="s">
        <v>43</v>
      </c>
    </row>
    <row r="4061" spans="1:6" hidden="1" x14ac:dyDescent="0.35">
      <c r="A4061" t="s">
        <v>1</v>
      </c>
      <c r="B4061" t="s">
        <v>37</v>
      </c>
      <c r="C4061" t="s">
        <v>20</v>
      </c>
      <c r="D4061">
        <v>2049</v>
      </c>
      <c r="E4061">
        <v>5560</v>
      </c>
      <c r="F4061" t="s">
        <v>43</v>
      </c>
    </row>
    <row r="4062" spans="1:6" hidden="1" x14ac:dyDescent="0.35">
      <c r="A4062" t="s">
        <v>1</v>
      </c>
      <c r="B4062" t="s">
        <v>37</v>
      </c>
      <c r="C4062" t="s">
        <v>20</v>
      </c>
      <c r="D4062">
        <v>2050</v>
      </c>
      <c r="E4062">
        <v>5570</v>
      </c>
      <c r="F4062" t="s">
        <v>43</v>
      </c>
    </row>
    <row r="4063" spans="1:6" hidden="1" x14ac:dyDescent="0.35">
      <c r="A4063" t="s">
        <v>1</v>
      </c>
      <c r="B4063" t="s">
        <v>37</v>
      </c>
      <c r="C4063" t="s">
        <v>21</v>
      </c>
      <c r="D4063">
        <v>2020</v>
      </c>
      <c r="E4063">
        <v>20</v>
      </c>
      <c r="F4063" t="s">
        <v>43</v>
      </c>
    </row>
    <row r="4064" spans="1:6" hidden="1" x14ac:dyDescent="0.35">
      <c r="A4064" t="s">
        <v>1</v>
      </c>
      <c r="B4064" t="s">
        <v>37</v>
      </c>
      <c r="C4064" t="s">
        <v>21</v>
      </c>
      <c r="D4064">
        <v>2021</v>
      </c>
      <c r="E4064">
        <v>20</v>
      </c>
      <c r="F4064" t="s">
        <v>43</v>
      </c>
    </row>
    <row r="4065" spans="1:6" hidden="1" x14ac:dyDescent="0.35">
      <c r="A4065" t="s">
        <v>1</v>
      </c>
      <c r="B4065" t="s">
        <v>37</v>
      </c>
      <c r="C4065" t="s">
        <v>21</v>
      </c>
      <c r="D4065">
        <v>2022</v>
      </c>
      <c r="E4065">
        <v>20</v>
      </c>
      <c r="F4065" t="s">
        <v>43</v>
      </c>
    </row>
    <row r="4066" spans="1:6" hidden="1" x14ac:dyDescent="0.35">
      <c r="A4066" t="s">
        <v>1</v>
      </c>
      <c r="B4066" t="s">
        <v>37</v>
      </c>
      <c r="C4066" t="s">
        <v>21</v>
      </c>
      <c r="D4066">
        <v>2023</v>
      </c>
      <c r="E4066">
        <v>20</v>
      </c>
      <c r="F4066" t="s">
        <v>43</v>
      </c>
    </row>
    <row r="4067" spans="1:6" hidden="1" x14ac:dyDescent="0.35">
      <c r="A4067" t="s">
        <v>1</v>
      </c>
      <c r="B4067" t="s">
        <v>37</v>
      </c>
      <c r="C4067" t="s">
        <v>21</v>
      </c>
      <c r="D4067">
        <v>2024</v>
      </c>
      <c r="E4067">
        <v>20</v>
      </c>
      <c r="F4067" t="s">
        <v>43</v>
      </c>
    </row>
    <row r="4068" spans="1:6" hidden="1" x14ac:dyDescent="0.35">
      <c r="A4068" t="s">
        <v>1</v>
      </c>
      <c r="B4068" t="s">
        <v>37</v>
      </c>
      <c r="C4068" t="s">
        <v>21</v>
      </c>
      <c r="D4068">
        <v>2025</v>
      </c>
      <c r="E4068">
        <v>20</v>
      </c>
      <c r="F4068" t="s">
        <v>43</v>
      </c>
    </row>
    <row r="4069" spans="1:6" hidden="1" x14ac:dyDescent="0.35">
      <c r="A4069" t="s">
        <v>1</v>
      </c>
      <c r="B4069" t="s">
        <v>37</v>
      </c>
      <c r="C4069" t="s">
        <v>21</v>
      </c>
      <c r="D4069">
        <v>2026</v>
      </c>
      <c r="E4069">
        <v>36</v>
      </c>
      <c r="F4069" t="s">
        <v>43</v>
      </c>
    </row>
    <row r="4070" spans="1:6" hidden="1" x14ac:dyDescent="0.35">
      <c r="A4070" t="s">
        <v>1</v>
      </c>
      <c r="B4070" t="s">
        <v>37</v>
      </c>
      <c r="C4070" t="s">
        <v>21</v>
      </c>
      <c r="D4070">
        <v>2027</v>
      </c>
      <c r="E4070">
        <v>52</v>
      </c>
      <c r="F4070" t="s">
        <v>43</v>
      </c>
    </row>
    <row r="4071" spans="1:6" hidden="1" x14ac:dyDescent="0.35">
      <c r="A4071" t="s">
        <v>1</v>
      </c>
      <c r="B4071" t="s">
        <v>37</v>
      </c>
      <c r="C4071" t="s">
        <v>21</v>
      </c>
      <c r="D4071">
        <v>2028</v>
      </c>
      <c r="E4071">
        <v>68</v>
      </c>
      <c r="F4071" t="s">
        <v>43</v>
      </c>
    </row>
    <row r="4072" spans="1:6" hidden="1" x14ac:dyDescent="0.35">
      <c r="A4072" t="s">
        <v>1</v>
      </c>
      <c r="B4072" t="s">
        <v>37</v>
      </c>
      <c r="C4072" t="s">
        <v>21</v>
      </c>
      <c r="D4072">
        <v>2029</v>
      </c>
      <c r="E4072">
        <v>84</v>
      </c>
      <c r="F4072" t="s">
        <v>43</v>
      </c>
    </row>
    <row r="4073" spans="1:6" hidden="1" x14ac:dyDescent="0.35">
      <c r="A4073" t="s">
        <v>1</v>
      </c>
      <c r="B4073" t="s">
        <v>37</v>
      </c>
      <c r="C4073" t="s">
        <v>21</v>
      </c>
      <c r="D4073">
        <v>2030</v>
      </c>
      <c r="E4073">
        <v>100</v>
      </c>
      <c r="F4073" t="s">
        <v>43</v>
      </c>
    </row>
    <row r="4074" spans="1:6" hidden="1" x14ac:dyDescent="0.35">
      <c r="A4074" t="s">
        <v>1</v>
      </c>
      <c r="B4074" t="s">
        <v>37</v>
      </c>
      <c r="C4074" t="s">
        <v>21</v>
      </c>
      <c r="D4074">
        <v>2031</v>
      </c>
      <c r="E4074">
        <v>110</v>
      </c>
      <c r="F4074" t="s">
        <v>43</v>
      </c>
    </row>
    <row r="4075" spans="1:6" hidden="1" x14ac:dyDescent="0.35">
      <c r="A4075" t="s">
        <v>1</v>
      </c>
      <c r="B4075" t="s">
        <v>37</v>
      </c>
      <c r="C4075" t="s">
        <v>21</v>
      </c>
      <c r="D4075">
        <v>2032</v>
      </c>
      <c r="E4075">
        <v>120</v>
      </c>
      <c r="F4075" t="s">
        <v>43</v>
      </c>
    </row>
    <row r="4076" spans="1:6" hidden="1" x14ac:dyDescent="0.35">
      <c r="A4076" t="s">
        <v>1</v>
      </c>
      <c r="B4076" t="s">
        <v>37</v>
      </c>
      <c r="C4076" t="s">
        <v>21</v>
      </c>
      <c r="D4076">
        <v>2033</v>
      </c>
      <c r="E4076">
        <v>130</v>
      </c>
      <c r="F4076" t="s">
        <v>43</v>
      </c>
    </row>
    <row r="4077" spans="1:6" hidden="1" x14ac:dyDescent="0.35">
      <c r="A4077" t="s">
        <v>1</v>
      </c>
      <c r="B4077" t="s">
        <v>37</v>
      </c>
      <c r="C4077" t="s">
        <v>21</v>
      </c>
      <c r="D4077">
        <v>2034</v>
      </c>
      <c r="E4077">
        <v>140</v>
      </c>
      <c r="F4077" t="s">
        <v>43</v>
      </c>
    </row>
    <row r="4078" spans="1:6" hidden="1" x14ac:dyDescent="0.35">
      <c r="A4078" t="s">
        <v>1</v>
      </c>
      <c r="B4078" t="s">
        <v>37</v>
      </c>
      <c r="C4078" t="s">
        <v>21</v>
      </c>
      <c r="D4078">
        <v>2035</v>
      </c>
      <c r="E4078">
        <v>150</v>
      </c>
      <c r="F4078" t="s">
        <v>43</v>
      </c>
    </row>
    <row r="4079" spans="1:6" hidden="1" x14ac:dyDescent="0.35">
      <c r="A4079" t="s">
        <v>1</v>
      </c>
      <c r="B4079" t="s">
        <v>37</v>
      </c>
      <c r="C4079" t="s">
        <v>21</v>
      </c>
      <c r="D4079">
        <v>2036</v>
      </c>
      <c r="E4079">
        <v>160</v>
      </c>
      <c r="F4079" t="s">
        <v>43</v>
      </c>
    </row>
    <row r="4080" spans="1:6" hidden="1" x14ac:dyDescent="0.35">
      <c r="A4080" t="s">
        <v>1</v>
      </c>
      <c r="B4080" t="s">
        <v>37</v>
      </c>
      <c r="C4080" t="s">
        <v>21</v>
      </c>
      <c r="D4080">
        <v>2037</v>
      </c>
      <c r="E4080">
        <v>170</v>
      </c>
      <c r="F4080" t="s">
        <v>43</v>
      </c>
    </row>
    <row r="4081" spans="1:6" hidden="1" x14ac:dyDescent="0.35">
      <c r="A4081" t="s">
        <v>1</v>
      </c>
      <c r="B4081" t="s">
        <v>37</v>
      </c>
      <c r="C4081" t="s">
        <v>21</v>
      </c>
      <c r="D4081">
        <v>2038</v>
      </c>
      <c r="E4081">
        <v>180</v>
      </c>
      <c r="F4081" t="s">
        <v>43</v>
      </c>
    </row>
    <row r="4082" spans="1:6" hidden="1" x14ac:dyDescent="0.35">
      <c r="A4082" t="s">
        <v>1</v>
      </c>
      <c r="B4082" t="s">
        <v>37</v>
      </c>
      <c r="C4082" t="s">
        <v>21</v>
      </c>
      <c r="D4082">
        <v>2039</v>
      </c>
      <c r="E4082">
        <v>190</v>
      </c>
      <c r="F4082" t="s">
        <v>43</v>
      </c>
    </row>
    <row r="4083" spans="1:6" hidden="1" x14ac:dyDescent="0.35">
      <c r="A4083" t="s">
        <v>1</v>
      </c>
      <c r="B4083" t="s">
        <v>37</v>
      </c>
      <c r="C4083" t="s">
        <v>21</v>
      </c>
      <c r="D4083">
        <v>2040</v>
      </c>
      <c r="E4083">
        <v>200</v>
      </c>
      <c r="F4083" t="s">
        <v>43</v>
      </c>
    </row>
    <row r="4084" spans="1:6" hidden="1" x14ac:dyDescent="0.35">
      <c r="A4084" t="s">
        <v>1</v>
      </c>
      <c r="B4084" t="s">
        <v>37</v>
      </c>
      <c r="C4084" t="s">
        <v>21</v>
      </c>
      <c r="D4084">
        <v>2041</v>
      </c>
      <c r="E4084">
        <v>218.07539790000001</v>
      </c>
      <c r="F4084" t="s">
        <v>43</v>
      </c>
    </row>
    <row r="4085" spans="1:6" hidden="1" x14ac:dyDescent="0.35">
      <c r="A4085" t="s">
        <v>1</v>
      </c>
      <c r="B4085" t="s">
        <v>37</v>
      </c>
      <c r="C4085" t="s">
        <v>21</v>
      </c>
      <c r="D4085">
        <v>2042</v>
      </c>
      <c r="E4085">
        <v>236.1507957</v>
      </c>
      <c r="F4085" t="s">
        <v>43</v>
      </c>
    </row>
    <row r="4086" spans="1:6" hidden="1" x14ac:dyDescent="0.35">
      <c r="A4086" t="s">
        <v>1</v>
      </c>
      <c r="B4086" t="s">
        <v>37</v>
      </c>
      <c r="C4086" t="s">
        <v>21</v>
      </c>
      <c r="D4086">
        <v>2043</v>
      </c>
      <c r="E4086">
        <v>254.22619359999999</v>
      </c>
      <c r="F4086" t="s">
        <v>43</v>
      </c>
    </row>
    <row r="4087" spans="1:6" hidden="1" x14ac:dyDescent="0.35">
      <c r="A4087" t="s">
        <v>1</v>
      </c>
      <c r="B4087" t="s">
        <v>37</v>
      </c>
      <c r="C4087" t="s">
        <v>21</v>
      </c>
      <c r="D4087">
        <v>2044</v>
      </c>
      <c r="E4087">
        <v>272.30159149999997</v>
      </c>
      <c r="F4087" t="s">
        <v>43</v>
      </c>
    </row>
    <row r="4088" spans="1:6" hidden="1" x14ac:dyDescent="0.35">
      <c r="A4088" t="s">
        <v>1</v>
      </c>
      <c r="B4088" t="s">
        <v>37</v>
      </c>
      <c r="C4088" t="s">
        <v>21</v>
      </c>
      <c r="D4088">
        <v>2045</v>
      </c>
      <c r="E4088">
        <v>290.37698940000001</v>
      </c>
      <c r="F4088" t="s">
        <v>43</v>
      </c>
    </row>
    <row r="4089" spans="1:6" hidden="1" x14ac:dyDescent="0.35">
      <c r="A4089" t="s">
        <v>1</v>
      </c>
      <c r="B4089" t="s">
        <v>37</v>
      </c>
      <c r="C4089" t="s">
        <v>21</v>
      </c>
      <c r="D4089">
        <v>2046</v>
      </c>
      <c r="E4089">
        <v>308.45238719999998</v>
      </c>
      <c r="F4089" t="s">
        <v>43</v>
      </c>
    </row>
    <row r="4090" spans="1:6" hidden="1" x14ac:dyDescent="0.35">
      <c r="A4090" t="s">
        <v>1</v>
      </c>
      <c r="B4090" t="s">
        <v>37</v>
      </c>
      <c r="C4090" t="s">
        <v>21</v>
      </c>
      <c r="D4090">
        <v>2047</v>
      </c>
      <c r="E4090">
        <v>326.52778510000002</v>
      </c>
      <c r="F4090" t="s">
        <v>43</v>
      </c>
    </row>
    <row r="4091" spans="1:6" hidden="1" x14ac:dyDescent="0.35">
      <c r="A4091" t="s">
        <v>1</v>
      </c>
      <c r="B4091" t="s">
        <v>37</v>
      </c>
      <c r="C4091" t="s">
        <v>21</v>
      </c>
      <c r="D4091">
        <v>2048</v>
      </c>
      <c r="E4091">
        <v>344.603183</v>
      </c>
      <c r="F4091" t="s">
        <v>43</v>
      </c>
    </row>
    <row r="4092" spans="1:6" hidden="1" x14ac:dyDescent="0.35">
      <c r="A4092" t="s">
        <v>1</v>
      </c>
      <c r="B4092" t="s">
        <v>37</v>
      </c>
      <c r="C4092" t="s">
        <v>21</v>
      </c>
      <c r="D4092">
        <v>2049</v>
      </c>
      <c r="E4092">
        <v>362.67858080000002</v>
      </c>
      <c r="F4092" t="s">
        <v>43</v>
      </c>
    </row>
    <row r="4093" spans="1:6" hidden="1" x14ac:dyDescent="0.35">
      <c r="A4093" t="s">
        <v>1</v>
      </c>
      <c r="B4093" t="s">
        <v>37</v>
      </c>
      <c r="C4093" t="s">
        <v>21</v>
      </c>
      <c r="D4093">
        <v>2050</v>
      </c>
      <c r="E4093">
        <v>380.7539787</v>
      </c>
      <c r="F4093" t="s">
        <v>43</v>
      </c>
    </row>
    <row r="4094" spans="1:6" hidden="1" x14ac:dyDescent="0.35">
      <c r="A4094" t="s">
        <v>1</v>
      </c>
      <c r="B4094" t="s">
        <v>37</v>
      </c>
      <c r="C4094" t="s">
        <v>22</v>
      </c>
      <c r="D4094">
        <v>2020</v>
      </c>
      <c r="E4094">
        <v>64</v>
      </c>
      <c r="F4094" t="s">
        <v>43</v>
      </c>
    </row>
    <row r="4095" spans="1:6" hidden="1" x14ac:dyDescent="0.35">
      <c r="A4095" t="s">
        <v>1</v>
      </c>
      <c r="B4095" t="s">
        <v>37</v>
      </c>
      <c r="C4095" t="s">
        <v>22</v>
      </c>
      <c r="D4095">
        <v>2021</v>
      </c>
      <c r="E4095">
        <v>64</v>
      </c>
      <c r="F4095" t="s">
        <v>43</v>
      </c>
    </row>
    <row r="4096" spans="1:6" hidden="1" x14ac:dyDescent="0.35">
      <c r="A4096" t="s">
        <v>1</v>
      </c>
      <c r="B4096" t="s">
        <v>37</v>
      </c>
      <c r="C4096" t="s">
        <v>22</v>
      </c>
      <c r="D4096">
        <v>2022</v>
      </c>
      <c r="E4096">
        <v>64</v>
      </c>
      <c r="F4096" t="s">
        <v>43</v>
      </c>
    </row>
    <row r="4097" spans="1:6" hidden="1" x14ac:dyDescent="0.35">
      <c r="A4097" t="s">
        <v>1</v>
      </c>
      <c r="B4097" t="s">
        <v>37</v>
      </c>
      <c r="C4097" t="s">
        <v>22</v>
      </c>
      <c r="D4097">
        <v>2023</v>
      </c>
      <c r="E4097">
        <v>64</v>
      </c>
      <c r="F4097" t="s">
        <v>43</v>
      </c>
    </row>
    <row r="4098" spans="1:6" hidden="1" x14ac:dyDescent="0.35">
      <c r="A4098" t="s">
        <v>1</v>
      </c>
      <c r="B4098" t="s">
        <v>37</v>
      </c>
      <c r="C4098" t="s">
        <v>22</v>
      </c>
      <c r="D4098">
        <v>2024</v>
      </c>
      <c r="E4098">
        <v>64</v>
      </c>
      <c r="F4098" t="s">
        <v>43</v>
      </c>
    </row>
    <row r="4099" spans="1:6" hidden="1" x14ac:dyDescent="0.35">
      <c r="A4099" t="s">
        <v>1</v>
      </c>
      <c r="B4099" t="s">
        <v>37</v>
      </c>
      <c r="C4099" t="s">
        <v>22</v>
      </c>
      <c r="D4099">
        <v>2025</v>
      </c>
      <c r="E4099">
        <v>84</v>
      </c>
      <c r="F4099" t="s">
        <v>43</v>
      </c>
    </row>
    <row r="4100" spans="1:6" hidden="1" x14ac:dyDescent="0.35">
      <c r="A4100" t="s">
        <v>1</v>
      </c>
      <c r="B4100" t="s">
        <v>37</v>
      </c>
      <c r="C4100" t="s">
        <v>22</v>
      </c>
      <c r="D4100">
        <v>2026</v>
      </c>
      <c r="E4100">
        <v>84</v>
      </c>
      <c r="F4100" t="s">
        <v>43</v>
      </c>
    </row>
    <row r="4101" spans="1:6" hidden="1" x14ac:dyDescent="0.35">
      <c r="A4101" t="s">
        <v>1</v>
      </c>
      <c r="B4101" t="s">
        <v>37</v>
      </c>
      <c r="C4101" t="s">
        <v>22</v>
      </c>
      <c r="D4101">
        <v>2027</v>
      </c>
      <c r="E4101">
        <v>84</v>
      </c>
      <c r="F4101" t="s">
        <v>43</v>
      </c>
    </row>
    <row r="4102" spans="1:6" hidden="1" x14ac:dyDescent="0.35">
      <c r="A4102" t="s">
        <v>1</v>
      </c>
      <c r="B4102" t="s">
        <v>37</v>
      </c>
      <c r="C4102" t="s">
        <v>22</v>
      </c>
      <c r="D4102">
        <v>2028</v>
      </c>
      <c r="E4102">
        <v>84</v>
      </c>
      <c r="F4102" t="s">
        <v>43</v>
      </c>
    </row>
    <row r="4103" spans="1:6" hidden="1" x14ac:dyDescent="0.35">
      <c r="A4103" t="s">
        <v>1</v>
      </c>
      <c r="B4103" t="s">
        <v>37</v>
      </c>
      <c r="C4103" t="s">
        <v>22</v>
      </c>
      <c r="D4103">
        <v>2029</v>
      </c>
      <c r="E4103">
        <v>84</v>
      </c>
      <c r="F4103" t="s">
        <v>43</v>
      </c>
    </row>
    <row r="4104" spans="1:6" hidden="1" x14ac:dyDescent="0.35">
      <c r="A4104" t="s">
        <v>1</v>
      </c>
      <c r="B4104" t="s">
        <v>37</v>
      </c>
      <c r="C4104" t="s">
        <v>22</v>
      </c>
      <c r="D4104">
        <v>2030</v>
      </c>
      <c r="E4104">
        <v>116</v>
      </c>
      <c r="F4104" t="s">
        <v>43</v>
      </c>
    </row>
    <row r="4105" spans="1:6" hidden="1" x14ac:dyDescent="0.35">
      <c r="A4105" t="s">
        <v>1</v>
      </c>
      <c r="B4105" t="s">
        <v>37</v>
      </c>
      <c r="C4105" t="s">
        <v>22</v>
      </c>
      <c r="D4105">
        <v>2031</v>
      </c>
      <c r="E4105">
        <v>386</v>
      </c>
      <c r="F4105" t="s">
        <v>43</v>
      </c>
    </row>
    <row r="4106" spans="1:6" hidden="1" x14ac:dyDescent="0.35">
      <c r="A4106" t="s">
        <v>1</v>
      </c>
      <c r="B4106" t="s">
        <v>37</v>
      </c>
      <c r="C4106" t="s">
        <v>22</v>
      </c>
      <c r="D4106">
        <v>2032</v>
      </c>
      <c r="E4106">
        <v>656</v>
      </c>
      <c r="F4106" t="s">
        <v>43</v>
      </c>
    </row>
    <row r="4107" spans="1:6" hidden="1" x14ac:dyDescent="0.35">
      <c r="A4107" t="s">
        <v>1</v>
      </c>
      <c r="B4107" t="s">
        <v>37</v>
      </c>
      <c r="C4107" t="s">
        <v>22</v>
      </c>
      <c r="D4107">
        <v>2033</v>
      </c>
      <c r="E4107">
        <v>926</v>
      </c>
      <c r="F4107" t="s">
        <v>43</v>
      </c>
    </row>
    <row r="4108" spans="1:6" hidden="1" x14ac:dyDescent="0.35">
      <c r="A4108" t="s">
        <v>1</v>
      </c>
      <c r="B4108" t="s">
        <v>37</v>
      </c>
      <c r="C4108" t="s">
        <v>22</v>
      </c>
      <c r="D4108">
        <v>2034</v>
      </c>
      <c r="E4108">
        <v>1200</v>
      </c>
      <c r="F4108" t="s">
        <v>43</v>
      </c>
    </row>
    <row r="4109" spans="1:6" hidden="1" x14ac:dyDescent="0.35">
      <c r="A4109" t="s">
        <v>1</v>
      </c>
      <c r="B4109" t="s">
        <v>37</v>
      </c>
      <c r="C4109" t="s">
        <v>22</v>
      </c>
      <c r="D4109">
        <v>2035</v>
      </c>
      <c r="E4109">
        <v>1470</v>
      </c>
      <c r="F4109" t="s">
        <v>43</v>
      </c>
    </row>
    <row r="4110" spans="1:6" hidden="1" x14ac:dyDescent="0.35">
      <c r="A4110" t="s">
        <v>1</v>
      </c>
      <c r="B4110" t="s">
        <v>37</v>
      </c>
      <c r="C4110" t="s">
        <v>22</v>
      </c>
      <c r="D4110">
        <v>2036</v>
      </c>
      <c r="E4110">
        <v>1470</v>
      </c>
      <c r="F4110" t="s">
        <v>43</v>
      </c>
    </row>
    <row r="4111" spans="1:6" hidden="1" x14ac:dyDescent="0.35">
      <c r="A4111" t="s">
        <v>1</v>
      </c>
      <c r="B4111" t="s">
        <v>37</v>
      </c>
      <c r="C4111" t="s">
        <v>22</v>
      </c>
      <c r="D4111">
        <v>2037</v>
      </c>
      <c r="E4111">
        <v>1470</v>
      </c>
      <c r="F4111" t="s">
        <v>43</v>
      </c>
    </row>
    <row r="4112" spans="1:6" hidden="1" x14ac:dyDescent="0.35">
      <c r="A4112" t="s">
        <v>1</v>
      </c>
      <c r="B4112" t="s">
        <v>37</v>
      </c>
      <c r="C4112" t="s">
        <v>22</v>
      </c>
      <c r="D4112">
        <v>2038</v>
      </c>
      <c r="E4112">
        <v>1470</v>
      </c>
      <c r="F4112" t="s">
        <v>43</v>
      </c>
    </row>
    <row r="4113" spans="1:6" hidden="1" x14ac:dyDescent="0.35">
      <c r="A4113" t="s">
        <v>1</v>
      </c>
      <c r="B4113" t="s">
        <v>37</v>
      </c>
      <c r="C4113" t="s">
        <v>22</v>
      </c>
      <c r="D4113">
        <v>2039</v>
      </c>
      <c r="E4113">
        <v>1470</v>
      </c>
      <c r="F4113" t="s">
        <v>43</v>
      </c>
    </row>
    <row r="4114" spans="1:6" hidden="1" x14ac:dyDescent="0.35">
      <c r="A4114" t="s">
        <v>1</v>
      </c>
      <c r="B4114" t="s">
        <v>37</v>
      </c>
      <c r="C4114" t="s">
        <v>22</v>
      </c>
      <c r="D4114">
        <v>2040</v>
      </c>
      <c r="E4114">
        <v>1470</v>
      </c>
      <c r="F4114" t="s">
        <v>43</v>
      </c>
    </row>
    <row r="4115" spans="1:6" hidden="1" x14ac:dyDescent="0.35">
      <c r="A4115" t="s">
        <v>1</v>
      </c>
      <c r="B4115" t="s">
        <v>37</v>
      </c>
      <c r="C4115" t="s">
        <v>22</v>
      </c>
      <c r="D4115">
        <v>2041</v>
      </c>
      <c r="E4115">
        <v>1470</v>
      </c>
      <c r="F4115" t="s">
        <v>43</v>
      </c>
    </row>
    <row r="4116" spans="1:6" hidden="1" x14ac:dyDescent="0.35">
      <c r="A4116" t="s">
        <v>1</v>
      </c>
      <c r="B4116" t="s">
        <v>37</v>
      </c>
      <c r="C4116" t="s">
        <v>22</v>
      </c>
      <c r="D4116">
        <v>2042</v>
      </c>
      <c r="E4116">
        <v>1470</v>
      </c>
      <c r="F4116" t="s">
        <v>43</v>
      </c>
    </row>
    <row r="4117" spans="1:6" hidden="1" x14ac:dyDescent="0.35">
      <c r="A4117" t="s">
        <v>1</v>
      </c>
      <c r="B4117" t="s">
        <v>37</v>
      </c>
      <c r="C4117" t="s">
        <v>22</v>
      </c>
      <c r="D4117">
        <v>2043</v>
      </c>
      <c r="E4117">
        <v>1470</v>
      </c>
      <c r="F4117" t="s">
        <v>43</v>
      </c>
    </row>
    <row r="4118" spans="1:6" hidden="1" x14ac:dyDescent="0.35">
      <c r="A4118" t="s">
        <v>1</v>
      </c>
      <c r="B4118" t="s">
        <v>37</v>
      </c>
      <c r="C4118" t="s">
        <v>22</v>
      </c>
      <c r="D4118">
        <v>2044</v>
      </c>
      <c r="E4118">
        <v>1470</v>
      </c>
      <c r="F4118" t="s">
        <v>43</v>
      </c>
    </row>
    <row r="4119" spans="1:6" hidden="1" x14ac:dyDescent="0.35">
      <c r="A4119" t="s">
        <v>1</v>
      </c>
      <c r="B4119" t="s">
        <v>37</v>
      </c>
      <c r="C4119" t="s">
        <v>22</v>
      </c>
      <c r="D4119">
        <v>2045</v>
      </c>
      <c r="E4119">
        <v>1470</v>
      </c>
      <c r="F4119" t="s">
        <v>43</v>
      </c>
    </row>
    <row r="4120" spans="1:6" hidden="1" x14ac:dyDescent="0.35">
      <c r="A4120" t="s">
        <v>1</v>
      </c>
      <c r="B4120" t="s">
        <v>37</v>
      </c>
      <c r="C4120" t="s">
        <v>22</v>
      </c>
      <c r="D4120">
        <v>2046</v>
      </c>
      <c r="E4120">
        <v>1470</v>
      </c>
      <c r="F4120" t="s">
        <v>43</v>
      </c>
    </row>
    <row r="4121" spans="1:6" hidden="1" x14ac:dyDescent="0.35">
      <c r="A4121" t="s">
        <v>1</v>
      </c>
      <c r="B4121" t="s">
        <v>37</v>
      </c>
      <c r="C4121" t="s">
        <v>22</v>
      </c>
      <c r="D4121">
        <v>2047</v>
      </c>
      <c r="E4121">
        <v>1470</v>
      </c>
      <c r="F4121" t="s">
        <v>43</v>
      </c>
    </row>
    <row r="4122" spans="1:6" hidden="1" x14ac:dyDescent="0.35">
      <c r="A4122" t="s">
        <v>1</v>
      </c>
      <c r="B4122" t="s">
        <v>37</v>
      </c>
      <c r="C4122" t="s">
        <v>22</v>
      </c>
      <c r="D4122">
        <v>2048</v>
      </c>
      <c r="E4122">
        <v>1470</v>
      </c>
      <c r="F4122" t="s">
        <v>43</v>
      </c>
    </row>
    <row r="4123" spans="1:6" hidden="1" x14ac:dyDescent="0.35">
      <c r="A4123" t="s">
        <v>1</v>
      </c>
      <c r="B4123" t="s">
        <v>37</v>
      </c>
      <c r="C4123" t="s">
        <v>22</v>
      </c>
      <c r="D4123">
        <v>2049</v>
      </c>
      <c r="E4123">
        <v>1470</v>
      </c>
      <c r="F4123" t="s">
        <v>43</v>
      </c>
    </row>
    <row r="4124" spans="1:6" hidden="1" x14ac:dyDescent="0.35">
      <c r="A4124" t="s">
        <v>1</v>
      </c>
      <c r="B4124" t="s">
        <v>37</v>
      </c>
      <c r="C4124" t="s">
        <v>22</v>
      </c>
      <c r="D4124">
        <v>2050</v>
      </c>
      <c r="E4124">
        <v>1450</v>
      </c>
      <c r="F4124" t="s">
        <v>43</v>
      </c>
    </row>
    <row r="4125" spans="1:6" hidden="1" x14ac:dyDescent="0.35">
      <c r="A4125" t="s">
        <v>1</v>
      </c>
      <c r="B4125" t="s">
        <v>37</v>
      </c>
      <c r="C4125" t="s">
        <v>24</v>
      </c>
      <c r="D4125">
        <v>2020</v>
      </c>
      <c r="E4125">
        <v>4622</v>
      </c>
      <c r="F4125" t="s">
        <v>43</v>
      </c>
    </row>
    <row r="4126" spans="1:6" hidden="1" x14ac:dyDescent="0.35">
      <c r="A4126" t="s">
        <v>1</v>
      </c>
      <c r="B4126" t="s">
        <v>37</v>
      </c>
      <c r="C4126" t="s">
        <v>24</v>
      </c>
      <c r="D4126">
        <v>2021</v>
      </c>
      <c r="E4126">
        <v>4622</v>
      </c>
      <c r="F4126" t="s">
        <v>43</v>
      </c>
    </row>
    <row r="4127" spans="1:6" hidden="1" x14ac:dyDescent="0.35">
      <c r="A4127" t="s">
        <v>1</v>
      </c>
      <c r="B4127" t="s">
        <v>37</v>
      </c>
      <c r="C4127" t="s">
        <v>24</v>
      </c>
      <c r="D4127">
        <v>2022</v>
      </c>
      <c r="E4127">
        <v>4482</v>
      </c>
      <c r="F4127" t="s">
        <v>43</v>
      </c>
    </row>
    <row r="4128" spans="1:6" hidden="1" x14ac:dyDescent="0.35">
      <c r="A4128" t="s">
        <v>1</v>
      </c>
      <c r="B4128" t="s">
        <v>37</v>
      </c>
      <c r="C4128" t="s">
        <v>24</v>
      </c>
      <c r="D4128">
        <v>2023</v>
      </c>
      <c r="E4128">
        <v>4342</v>
      </c>
      <c r="F4128" t="s">
        <v>43</v>
      </c>
    </row>
    <row r="4129" spans="1:6" hidden="1" x14ac:dyDescent="0.35">
      <c r="A4129" t="s">
        <v>1</v>
      </c>
      <c r="B4129" t="s">
        <v>37</v>
      </c>
      <c r="C4129" t="s">
        <v>24</v>
      </c>
      <c r="D4129">
        <v>2024</v>
      </c>
      <c r="E4129">
        <v>6071</v>
      </c>
      <c r="F4129" t="s">
        <v>43</v>
      </c>
    </row>
    <row r="4130" spans="1:6" hidden="1" x14ac:dyDescent="0.35">
      <c r="A4130" t="s">
        <v>1</v>
      </c>
      <c r="B4130" t="s">
        <v>37</v>
      </c>
      <c r="C4130" t="s">
        <v>24</v>
      </c>
      <c r="D4130">
        <v>2025</v>
      </c>
      <c r="E4130">
        <v>7476</v>
      </c>
      <c r="F4130" t="s">
        <v>43</v>
      </c>
    </row>
    <row r="4131" spans="1:6" hidden="1" x14ac:dyDescent="0.35">
      <c r="A4131" t="s">
        <v>1</v>
      </c>
      <c r="B4131" t="s">
        <v>37</v>
      </c>
      <c r="C4131" t="s">
        <v>24</v>
      </c>
      <c r="D4131">
        <v>2026</v>
      </c>
      <c r="E4131">
        <v>7832</v>
      </c>
      <c r="F4131" t="s">
        <v>43</v>
      </c>
    </row>
    <row r="4132" spans="1:6" hidden="1" x14ac:dyDescent="0.35">
      <c r="A4132" t="s">
        <v>1</v>
      </c>
      <c r="B4132" t="s">
        <v>37</v>
      </c>
      <c r="C4132" t="s">
        <v>24</v>
      </c>
      <c r="D4132">
        <v>2027</v>
      </c>
      <c r="E4132">
        <v>7909</v>
      </c>
      <c r="F4132" t="s">
        <v>43</v>
      </c>
    </row>
    <row r="4133" spans="1:6" hidden="1" x14ac:dyDescent="0.35">
      <c r="A4133" t="s">
        <v>1</v>
      </c>
      <c r="B4133" t="s">
        <v>37</v>
      </c>
      <c r="C4133" t="s">
        <v>24</v>
      </c>
      <c r="D4133">
        <v>2028</v>
      </c>
      <c r="E4133">
        <v>8275</v>
      </c>
      <c r="F4133" t="s">
        <v>43</v>
      </c>
    </row>
    <row r="4134" spans="1:6" hidden="1" x14ac:dyDescent="0.35">
      <c r="A4134" t="s">
        <v>1</v>
      </c>
      <c r="B4134" t="s">
        <v>37</v>
      </c>
      <c r="C4134" t="s">
        <v>24</v>
      </c>
      <c r="D4134">
        <v>2029</v>
      </c>
      <c r="E4134">
        <v>8066</v>
      </c>
      <c r="F4134" t="s">
        <v>43</v>
      </c>
    </row>
    <row r="4135" spans="1:6" hidden="1" x14ac:dyDescent="0.35">
      <c r="A4135" t="s">
        <v>1</v>
      </c>
      <c r="B4135" t="s">
        <v>37</v>
      </c>
      <c r="C4135" t="s">
        <v>24</v>
      </c>
      <c r="D4135">
        <v>2030</v>
      </c>
      <c r="E4135">
        <v>8454</v>
      </c>
      <c r="F4135" t="s">
        <v>43</v>
      </c>
    </row>
    <row r="4136" spans="1:6" hidden="1" x14ac:dyDescent="0.35">
      <c r="A4136" t="s">
        <v>1</v>
      </c>
      <c r="B4136" t="s">
        <v>37</v>
      </c>
      <c r="C4136" t="s">
        <v>24</v>
      </c>
      <c r="D4136">
        <v>2031</v>
      </c>
      <c r="E4136">
        <v>9133</v>
      </c>
      <c r="F4136" t="s">
        <v>43</v>
      </c>
    </row>
    <row r="4137" spans="1:6" hidden="1" x14ac:dyDescent="0.35">
      <c r="A4137" t="s">
        <v>1</v>
      </c>
      <c r="B4137" t="s">
        <v>37</v>
      </c>
      <c r="C4137" t="s">
        <v>24</v>
      </c>
      <c r="D4137">
        <v>2032</v>
      </c>
      <c r="E4137">
        <v>10113</v>
      </c>
      <c r="F4137" t="s">
        <v>43</v>
      </c>
    </row>
    <row r="4138" spans="1:6" hidden="1" x14ac:dyDescent="0.35">
      <c r="A4138" t="s">
        <v>1</v>
      </c>
      <c r="B4138" t="s">
        <v>37</v>
      </c>
      <c r="C4138" t="s">
        <v>24</v>
      </c>
      <c r="D4138">
        <v>2033</v>
      </c>
      <c r="E4138">
        <v>11068</v>
      </c>
      <c r="F4138" t="s">
        <v>43</v>
      </c>
    </row>
    <row r="4139" spans="1:6" hidden="1" x14ac:dyDescent="0.35">
      <c r="A4139" t="s">
        <v>1</v>
      </c>
      <c r="B4139" t="s">
        <v>37</v>
      </c>
      <c r="C4139" t="s">
        <v>24</v>
      </c>
      <c r="D4139">
        <v>2034</v>
      </c>
      <c r="E4139">
        <v>12127</v>
      </c>
      <c r="F4139" t="s">
        <v>43</v>
      </c>
    </row>
    <row r="4140" spans="1:6" hidden="1" x14ac:dyDescent="0.35">
      <c r="A4140" t="s">
        <v>1</v>
      </c>
      <c r="B4140" t="s">
        <v>37</v>
      </c>
      <c r="C4140" t="s">
        <v>24</v>
      </c>
      <c r="D4140">
        <v>2035</v>
      </c>
      <c r="E4140">
        <v>11891.3</v>
      </c>
      <c r="F4140" t="s">
        <v>43</v>
      </c>
    </row>
    <row r="4141" spans="1:6" hidden="1" x14ac:dyDescent="0.35">
      <c r="A4141" t="s">
        <v>1</v>
      </c>
      <c r="B4141" t="s">
        <v>37</v>
      </c>
      <c r="C4141" t="s">
        <v>24</v>
      </c>
      <c r="D4141">
        <v>2036</v>
      </c>
      <c r="E4141">
        <v>12168.7</v>
      </c>
      <c r="F4141" t="s">
        <v>43</v>
      </c>
    </row>
    <row r="4142" spans="1:6" hidden="1" x14ac:dyDescent="0.35">
      <c r="A4142" t="s">
        <v>1</v>
      </c>
      <c r="B4142" t="s">
        <v>37</v>
      </c>
      <c r="C4142" t="s">
        <v>24</v>
      </c>
      <c r="D4142">
        <v>2037</v>
      </c>
      <c r="E4142">
        <v>12416</v>
      </c>
      <c r="F4142" t="s">
        <v>43</v>
      </c>
    </row>
    <row r="4143" spans="1:6" hidden="1" x14ac:dyDescent="0.35">
      <c r="A4143" t="s">
        <v>1</v>
      </c>
      <c r="B4143" t="s">
        <v>37</v>
      </c>
      <c r="C4143" t="s">
        <v>24</v>
      </c>
      <c r="D4143">
        <v>2038</v>
      </c>
      <c r="E4143">
        <v>12635</v>
      </c>
      <c r="F4143" t="s">
        <v>43</v>
      </c>
    </row>
    <row r="4144" spans="1:6" hidden="1" x14ac:dyDescent="0.35">
      <c r="A4144" t="s">
        <v>1</v>
      </c>
      <c r="B4144" t="s">
        <v>37</v>
      </c>
      <c r="C4144" t="s">
        <v>24</v>
      </c>
      <c r="D4144">
        <v>2039</v>
      </c>
      <c r="E4144">
        <v>12653</v>
      </c>
      <c r="F4144" t="s">
        <v>43</v>
      </c>
    </row>
    <row r="4145" spans="1:6" hidden="1" x14ac:dyDescent="0.35">
      <c r="A4145" t="s">
        <v>1</v>
      </c>
      <c r="B4145" t="s">
        <v>37</v>
      </c>
      <c r="C4145" t="s">
        <v>24</v>
      </c>
      <c r="D4145">
        <v>2040</v>
      </c>
      <c r="E4145">
        <v>12918</v>
      </c>
      <c r="F4145" t="s">
        <v>43</v>
      </c>
    </row>
    <row r="4146" spans="1:6" hidden="1" x14ac:dyDescent="0.35">
      <c r="A4146" t="s">
        <v>1</v>
      </c>
      <c r="B4146" t="s">
        <v>37</v>
      </c>
      <c r="C4146" t="s">
        <v>24</v>
      </c>
      <c r="D4146">
        <v>2041</v>
      </c>
      <c r="E4146">
        <v>13177.0753979</v>
      </c>
      <c r="F4146" t="s">
        <v>43</v>
      </c>
    </row>
    <row r="4147" spans="1:6" hidden="1" x14ac:dyDescent="0.35">
      <c r="A4147" t="s">
        <v>1</v>
      </c>
      <c r="B4147" t="s">
        <v>37</v>
      </c>
      <c r="C4147" t="s">
        <v>24</v>
      </c>
      <c r="D4147">
        <v>2042</v>
      </c>
      <c r="E4147">
        <v>13426.150795699999</v>
      </c>
      <c r="F4147" t="s">
        <v>43</v>
      </c>
    </row>
    <row r="4148" spans="1:6" hidden="1" x14ac:dyDescent="0.35">
      <c r="A4148" t="s">
        <v>1</v>
      </c>
      <c r="B4148" t="s">
        <v>37</v>
      </c>
      <c r="C4148" t="s">
        <v>24</v>
      </c>
      <c r="D4148">
        <v>2043</v>
      </c>
      <c r="E4148">
        <v>13676.2261936</v>
      </c>
      <c r="F4148" t="s">
        <v>43</v>
      </c>
    </row>
    <row r="4149" spans="1:6" hidden="1" x14ac:dyDescent="0.35">
      <c r="A4149" t="s">
        <v>1</v>
      </c>
      <c r="B4149" t="s">
        <v>37</v>
      </c>
      <c r="C4149" t="s">
        <v>24</v>
      </c>
      <c r="D4149">
        <v>2044</v>
      </c>
      <c r="E4149">
        <v>13935.3015915</v>
      </c>
      <c r="F4149" t="s">
        <v>43</v>
      </c>
    </row>
    <row r="4150" spans="1:6" hidden="1" x14ac:dyDescent="0.35">
      <c r="A4150" t="s">
        <v>1</v>
      </c>
      <c r="B4150" t="s">
        <v>37</v>
      </c>
      <c r="C4150" t="s">
        <v>24</v>
      </c>
      <c r="D4150">
        <v>2045</v>
      </c>
      <c r="E4150">
        <v>14094.3769894</v>
      </c>
      <c r="F4150" t="s">
        <v>43</v>
      </c>
    </row>
    <row r="4151" spans="1:6" hidden="1" x14ac:dyDescent="0.35">
      <c r="A4151" t="s">
        <v>1</v>
      </c>
      <c r="B4151" t="s">
        <v>37</v>
      </c>
      <c r="C4151" t="s">
        <v>24</v>
      </c>
      <c r="D4151">
        <v>2046</v>
      </c>
      <c r="E4151">
        <v>14031.452387199901</v>
      </c>
      <c r="F4151" t="s">
        <v>43</v>
      </c>
    </row>
    <row r="4152" spans="1:6" hidden="1" x14ac:dyDescent="0.35">
      <c r="A4152" t="s">
        <v>1</v>
      </c>
      <c r="B4152" t="s">
        <v>37</v>
      </c>
      <c r="C4152" t="s">
        <v>24</v>
      </c>
      <c r="D4152">
        <v>2047</v>
      </c>
      <c r="E4152">
        <v>14228.527785099999</v>
      </c>
      <c r="F4152" t="s">
        <v>43</v>
      </c>
    </row>
    <row r="4153" spans="1:6" hidden="1" x14ac:dyDescent="0.35">
      <c r="A4153" t="s">
        <v>1</v>
      </c>
      <c r="B4153" t="s">
        <v>37</v>
      </c>
      <c r="C4153" t="s">
        <v>24</v>
      </c>
      <c r="D4153">
        <v>2048</v>
      </c>
      <c r="E4153">
        <v>14335.603182999999</v>
      </c>
      <c r="F4153" t="s">
        <v>43</v>
      </c>
    </row>
    <row r="4154" spans="1:6" hidden="1" x14ac:dyDescent="0.35">
      <c r="A4154" t="s">
        <v>1</v>
      </c>
      <c r="B4154" t="s">
        <v>37</v>
      </c>
      <c r="C4154" t="s">
        <v>24</v>
      </c>
      <c r="D4154">
        <v>2049</v>
      </c>
      <c r="E4154">
        <v>14542.6785808</v>
      </c>
      <c r="F4154" t="s">
        <v>43</v>
      </c>
    </row>
    <row r="4155" spans="1:6" hidden="1" x14ac:dyDescent="0.35">
      <c r="A4155" t="s">
        <v>1</v>
      </c>
      <c r="B4155" t="s">
        <v>37</v>
      </c>
      <c r="C4155" t="s">
        <v>24</v>
      </c>
      <c r="D4155">
        <v>2050</v>
      </c>
      <c r="E4155">
        <v>13799.753978700001</v>
      </c>
      <c r="F4155" t="s">
        <v>43</v>
      </c>
    </row>
    <row r="4156" spans="1:6" hidden="1" x14ac:dyDescent="0.35">
      <c r="A4156" t="s">
        <v>1</v>
      </c>
      <c r="B4156" t="s">
        <v>37</v>
      </c>
      <c r="C4156" t="s">
        <v>23</v>
      </c>
      <c r="D4156">
        <v>2020</v>
      </c>
      <c r="E4156">
        <v>0</v>
      </c>
      <c r="F4156" t="s">
        <v>43</v>
      </c>
    </row>
    <row r="4157" spans="1:6" hidden="1" x14ac:dyDescent="0.35">
      <c r="A4157" t="s">
        <v>1</v>
      </c>
      <c r="B4157" t="s">
        <v>37</v>
      </c>
      <c r="C4157" t="s">
        <v>23</v>
      </c>
      <c r="D4157">
        <v>2021</v>
      </c>
      <c r="E4157">
        <v>0</v>
      </c>
      <c r="F4157" t="s">
        <v>43</v>
      </c>
    </row>
    <row r="4158" spans="1:6" hidden="1" x14ac:dyDescent="0.35">
      <c r="A4158" t="s">
        <v>1</v>
      </c>
      <c r="B4158" t="s">
        <v>37</v>
      </c>
      <c r="C4158" t="s">
        <v>23</v>
      </c>
      <c r="D4158">
        <v>2022</v>
      </c>
      <c r="E4158">
        <v>0</v>
      </c>
      <c r="F4158" t="s">
        <v>43</v>
      </c>
    </row>
    <row r="4159" spans="1:6" hidden="1" x14ac:dyDescent="0.35">
      <c r="A4159" t="s">
        <v>1</v>
      </c>
      <c r="B4159" t="s">
        <v>37</v>
      </c>
      <c r="C4159" t="s">
        <v>23</v>
      </c>
      <c r="D4159">
        <v>2023</v>
      </c>
      <c r="E4159">
        <v>0</v>
      </c>
      <c r="F4159" t="s">
        <v>43</v>
      </c>
    </row>
    <row r="4160" spans="1:6" hidden="1" x14ac:dyDescent="0.35">
      <c r="A4160" t="s">
        <v>1</v>
      </c>
      <c r="B4160" t="s">
        <v>37</v>
      </c>
      <c r="C4160" t="s">
        <v>23</v>
      </c>
      <c r="D4160">
        <v>2024</v>
      </c>
      <c r="E4160">
        <v>0</v>
      </c>
      <c r="F4160" t="s">
        <v>43</v>
      </c>
    </row>
    <row r="4161" spans="1:6" hidden="1" x14ac:dyDescent="0.35">
      <c r="A4161" t="s">
        <v>1</v>
      </c>
      <c r="B4161" t="s">
        <v>37</v>
      </c>
      <c r="C4161" t="s">
        <v>23</v>
      </c>
      <c r="D4161">
        <v>2025</v>
      </c>
      <c r="E4161">
        <v>0</v>
      </c>
      <c r="F4161" t="s">
        <v>43</v>
      </c>
    </row>
    <row r="4162" spans="1:6" hidden="1" x14ac:dyDescent="0.35">
      <c r="A4162" t="s">
        <v>1</v>
      </c>
      <c r="B4162" t="s">
        <v>37</v>
      </c>
      <c r="C4162" t="s">
        <v>23</v>
      </c>
      <c r="D4162">
        <v>2026</v>
      </c>
      <c r="E4162">
        <v>0</v>
      </c>
      <c r="F4162" t="s">
        <v>43</v>
      </c>
    </row>
    <row r="4163" spans="1:6" hidden="1" x14ac:dyDescent="0.35">
      <c r="A4163" t="s">
        <v>1</v>
      </c>
      <c r="B4163" t="s">
        <v>37</v>
      </c>
      <c r="C4163" t="s">
        <v>23</v>
      </c>
      <c r="D4163">
        <v>2027</v>
      </c>
      <c r="E4163">
        <v>0</v>
      </c>
      <c r="F4163" t="s">
        <v>43</v>
      </c>
    </row>
    <row r="4164" spans="1:6" hidden="1" x14ac:dyDescent="0.35">
      <c r="A4164" t="s">
        <v>1</v>
      </c>
      <c r="B4164" t="s">
        <v>37</v>
      </c>
      <c r="C4164" t="s">
        <v>23</v>
      </c>
      <c r="D4164">
        <v>2028</v>
      </c>
      <c r="E4164">
        <v>0</v>
      </c>
      <c r="F4164" t="s">
        <v>43</v>
      </c>
    </row>
    <row r="4165" spans="1:6" hidden="1" x14ac:dyDescent="0.35">
      <c r="A4165" t="s">
        <v>1</v>
      </c>
      <c r="B4165" t="s">
        <v>37</v>
      </c>
      <c r="C4165" t="s">
        <v>23</v>
      </c>
      <c r="D4165">
        <v>2029</v>
      </c>
      <c r="E4165">
        <v>0</v>
      </c>
      <c r="F4165" t="s">
        <v>43</v>
      </c>
    </row>
    <row r="4166" spans="1:6" hidden="1" x14ac:dyDescent="0.35">
      <c r="A4166" t="s">
        <v>1</v>
      </c>
      <c r="B4166" t="s">
        <v>37</v>
      </c>
      <c r="C4166" t="s">
        <v>23</v>
      </c>
      <c r="D4166">
        <v>2030</v>
      </c>
      <c r="E4166">
        <v>0</v>
      </c>
      <c r="F4166" t="s">
        <v>43</v>
      </c>
    </row>
    <row r="4167" spans="1:6" hidden="1" x14ac:dyDescent="0.35">
      <c r="A4167" t="s">
        <v>1</v>
      </c>
      <c r="B4167" t="s">
        <v>37</v>
      </c>
      <c r="C4167" t="s">
        <v>23</v>
      </c>
      <c r="D4167">
        <v>2031</v>
      </c>
      <c r="E4167">
        <v>214</v>
      </c>
      <c r="F4167" t="s">
        <v>43</v>
      </c>
    </row>
    <row r="4168" spans="1:6" hidden="1" x14ac:dyDescent="0.35">
      <c r="A4168" t="s">
        <v>1</v>
      </c>
      <c r="B4168" t="s">
        <v>37</v>
      </c>
      <c r="C4168" t="s">
        <v>23</v>
      </c>
      <c r="D4168">
        <v>2032</v>
      </c>
      <c r="E4168">
        <v>428</v>
      </c>
      <c r="F4168" t="s">
        <v>43</v>
      </c>
    </row>
    <row r="4169" spans="1:6" hidden="1" x14ac:dyDescent="0.35">
      <c r="A4169" t="s">
        <v>1</v>
      </c>
      <c r="B4169" t="s">
        <v>37</v>
      </c>
      <c r="C4169" t="s">
        <v>23</v>
      </c>
      <c r="D4169">
        <v>2033</v>
      </c>
      <c r="E4169">
        <v>642</v>
      </c>
      <c r="F4169" t="s">
        <v>43</v>
      </c>
    </row>
    <row r="4170" spans="1:6" hidden="1" x14ac:dyDescent="0.35">
      <c r="A4170" t="s">
        <v>1</v>
      </c>
      <c r="B4170" t="s">
        <v>37</v>
      </c>
      <c r="C4170" t="s">
        <v>23</v>
      </c>
      <c r="D4170">
        <v>2034</v>
      </c>
      <c r="E4170">
        <v>856</v>
      </c>
      <c r="F4170" t="s">
        <v>43</v>
      </c>
    </row>
    <row r="4171" spans="1:6" hidden="1" x14ac:dyDescent="0.35">
      <c r="A4171" t="s">
        <v>1</v>
      </c>
      <c r="B4171" t="s">
        <v>37</v>
      </c>
      <c r="C4171" t="s">
        <v>23</v>
      </c>
      <c r="D4171">
        <v>2035</v>
      </c>
      <c r="E4171">
        <v>1070</v>
      </c>
      <c r="F4171" t="s">
        <v>43</v>
      </c>
    </row>
    <row r="4172" spans="1:6" hidden="1" x14ac:dyDescent="0.35">
      <c r="A4172" t="s">
        <v>1</v>
      </c>
      <c r="B4172" t="s">
        <v>37</v>
      </c>
      <c r="C4172" t="s">
        <v>23</v>
      </c>
      <c r="D4172">
        <v>2036</v>
      </c>
      <c r="E4172">
        <v>1070</v>
      </c>
      <c r="F4172" t="s">
        <v>43</v>
      </c>
    </row>
    <row r="4173" spans="1:6" hidden="1" x14ac:dyDescent="0.35">
      <c r="A4173" t="s">
        <v>1</v>
      </c>
      <c r="B4173" t="s">
        <v>37</v>
      </c>
      <c r="C4173" t="s">
        <v>23</v>
      </c>
      <c r="D4173">
        <v>2037</v>
      </c>
      <c r="E4173">
        <v>1070</v>
      </c>
      <c r="F4173" t="s">
        <v>43</v>
      </c>
    </row>
    <row r="4174" spans="1:6" hidden="1" x14ac:dyDescent="0.35">
      <c r="A4174" t="s">
        <v>1</v>
      </c>
      <c r="B4174" t="s">
        <v>37</v>
      </c>
      <c r="C4174" t="s">
        <v>23</v>
      </c>
      <c r="D4174">
        <v>2038</v>
      </c>
      <c r="E4174">
        <v>1070</v>
      </c>
      <c r="F4174" t="s">
        <v>43</v>
      </c>
    </row>
    <row r="4175" spans="1:6" hidden="1" x14ac:dyDescent="0.35">
      <c r="A4175" t="s">
        <v>1</v>
      </c>
      <c r="B4175" t="s">
        <v>37</v>
      </c>
      <c r="C4175" t="s">
        <v>23</v>
      </c>
      <c r="D4175">
        <v>2039</v>
      </c>
      <c r="E4175">
        <v>1070</v>
      </c>
      <c r="F4175" t="s">
        <v>43</v>
      </c>
    </row>
    <row r="4176" spans="1:6" hidden="1" x14ac:dyDescent="0.35">
      <c r="A4176" t="s">
        <v>1</v>
      </c>
      <c r="B4176" t="s">
        <v>37</v>
      </c>
      <c r="C4176" t="s">
        <v>23</v>
      </c>
      <c r="D4176">
        <v>2040</v>
      </c>
      <c r="E4176">
        <v>1070</v>
      </c>
      <c r="F4176" t="s">
        <v>43</v>
      </c>
    </row>
    <row r="4177" spans="1:6" hidden="1" x14ac:dyDescent="0.35">
      <c r="A4177" t="s">
        <v>1</v>
      </c>
      <c r="B4177" t="s">
        <v>37</v>
      </c>
      <c r="C4177" t="s">
        <v>23</v>
      </c>
      <c r="D4177">
        <v>2041</v>
      </c>
      <c r="E4177">
        <v>1070</v>
      </c>
      <c r="F4177" t="s">
        <v>43</v>
      </c>
    </row>
    <row r="4178" spans="1:6" hidden="1" x14ac:dyDescent="0.35">
      <c r="A4178" t="s">
        <v>1</v>
      </c>
      <c r="B4178" t="s">
        <v>37</v>
      </c>
      <c r="C4178" t="s">
        <v>23</v>
      </c>
      <c r="D4178">
        <v>2042</v>
      </c>
      <c r="E4178">
        <v>1070</v>
      </c>
      <c r="F4178" t="s">
        <v>43</v>
      </c>
    </row>
    <row r="4179" spans="1:6" hidden="1" x14ac:dyDescent="0.35">
      <c r="A4179" t="s">
        <v>1</v>
      </c>
      <c r="B4179" t="s">
        <v>37</v>
      </c>
      <c r="C4179" t="s">
        <v>23</v>
      </c>
      <c r="D4179">
        <v>2043</v>
      </c>
      <c r="E4179">
        <v>1070</v>
      </c>
      <c r="F4179" t="s">
        <v>43</v>
      </c>
    </row>
    <row r="4180" spans="1:6" hidden="1" x14ac:dyDescent="0.35">
      <c r="A4180" t="s">
        <v>1</v>
      </c>
      <c r="B4180" t="s">
        <v>37</v>
      </c>
      <c r="C4180" t="s">
        <v>23</v>
      </c>
      <c r="D4180">
        <v>2044</v>
      </c>
      <c r="E4180">
        <v>1070</v>
      </c>
      <c r="F4180" t="s">
        <v>43</v>
      </c>
    </row>
    <row r="4181" spans="1:6" hidden="1" x14ac:dyDescent="0.35">
      <c r="A4181" t="s">
        <v>1</v>
      </c>
      <c r="B4181" t="s">
        <v>37</v>
      </c>
      <c r="C4181" t="s">
        <v>23</v>
      </c>
      <c r="D4181">
        <v>2045</v>
      </c>
      <c r="E4181">
        <v>1070</v>
      </c>
      <c r="F4181" t="s">
        <v>43</v>
      </c>
    </row>
    <row r="4182" spans="1:6" hidden="1" x14ac:dyDescent="0.35">
      <c r="A4182" t="s">
        <v>1</v>
      </c>
      <c r="B4182" t="s">
        <v>37</v>
      </c>
      <c r="C4182" t="s">
        <v>23</v>
      </c>
      <c r="D4182">
        <v>2046</v>
      </c>
      <c r="E4182">
        <v>1070</v>
      </c>
      <c r="F4182" t="s">
        <v>43</v>
      </c>
    </row>
    <row r="4183" spans="1:6" hidden="1" x14ac:dyDescent="0.35">
      <c r="A4183" t="s">
        <v>1</v>
      </c>
      <c r="B4183" t="s">
        <v>37</v>
      </c>
      <c r="C4183" t="s">
        <v>23</v>
      </c>
      <c r="D4183">
        <v>2047</v>
      </c>
      <c r="E4183">
        <v>1070</v>
      </c>
      <c r="F4183" t="s">
        <v>43</v>
      </c>
    </row>
    <row r="4184" spans="1:6" hidden="1" x14ac:dyDescent="0.35">
      <c r="A4184" t="s">
        <v>1</v>
      </c>
      <c r="B4184" t="s">
        <v>37</v>
      </c>
      <c r="C4184" t="s">
        <v>23</v>
      </c>
      <c r="D4184">
        <v>2048</v>
      </c>
      <c r="E4184">
        <v>1070</v>
      </c>
      <c r="F4184" t="s">
        <v>43</v>
      </c>
    </row>
    <row r="4185" spans="1:6" hidden="1" x14ac:dyDescent="0.35">
      <c r="A4185" t="s">
        <v>1</v>
      </c>
      <c r="B4185" t="s">
        <v>37</v>
      </c>
      <c r="C4185" t="s">
        <v>23</v>
      </c>
      <c r="D4185">
        <v>2049</v>
      </c>
      <c r="E4185">
        <v>1070</v>
      </c>
      <c r="F4185" t="s">
        <v>43</v>
      </c>
    </row>
    <row r="4186" spans="1:6" hidden="1" x14ac:dyDescent="0.35">
      <c r="A4186" t="s">
        <v>1</v>
      </c>
      <c r="B4186" t="s">
        <v>37</v>
      </c>
      <c r="C4186" t="s">
        <v>23</v>
      </c>
      <c r="D4186">
        <v>2050</v>
      </c>
      <c r="E4186">
        <v>1070</v>
      </c>
      <c r="F4186" t="s">
        <v>43</v>
      </c>
    </row>
    <row r="4187" spans="1:6" hidden="1" x14ac:dyDescent="0.35">
      <c r="A4187" t="s">
        <v>1</v>
      </c>
      <c r="B4187" t="s">
        <v>39</v>
      </c>
      <c r="C4187" t="s">
        <v>12</v>
      </c>
      <c r="D4187">
        <v>2020</v>
      </c>
      <c r="E4187">
        <v>0.5</v>
      </c>
      <c r="F4187" t="s">
        <v>43</v>
      </c>
    </row>
    <row r="4188" spans="1:6" hidden="1" x14ac:dyDescent="0.35">
      <c r="A4188" t="s">
        <v>1</v>
      </c>
      <c r="B4188" t="s">
        <v>39</v>
      </c>
      <c r="C4188" t="s">
        <v>12</v>
      </c>
      <c r="D4188">
        <v>2021</v>
      </c>
      <c r="E4188">
        <v>0.5</v>
      </c>
      <c r="F4188" t="s">
        <v>43</v>
      </c>
    </row>
    <row r="4189" spans="1:6" hidden="1" x14ac:dyDescent="0.35">
      <c r="A4189" t="s">
        <v>1</v>
      </c>
      <c r="B4189" t="s">
        <v>39</v>
      </c>
      <c r="C4189" t="s">
        <v>12</v>
      </c>
      <c r="D4189">
        <v>2022</v>
      </c>
      <c r="E4189">
        <v>0.5</v>
      </c>
      <c r="F4189" t="s">
        <v>43</v>
      </c>
    </row>
    <row r="4190" spans="1:6" hidden="1" x14ac:dyDescent="0.35">
      <c r="A4190" t="s">
        <v>1</v>
      </c>
      <c r="B4190" t="s">
        <v>39</v>
      </c>
      <c r="C4190" t="s">
        <v>12</v>
      </c>
      <c r="D4190">
        <v>2023</v>
      </c>
      <c r="E4190">
        <v>0.5</v>
      </c>
      <c r="F4190" t="s">
        <v>43</v>
      </c>
    </row>
    <row r="4191" spans="1:6" hidden="1" x14ac:dyDescent="0.35">
      <c r="A4191" t="s">
        <v>1</v>
      </c>
      <c r="B4191" t="s">
        <v>39</v>
      </c>
      <c r="C4191" t="s">
        <v>12</v>
      </c>
      <c r="D4191">
        <v>2024</v>
      </c>
      <c r="E4191">
        <v>0.5</v>
      </c>
      <c r="F4191" t="s">
        <v>43</v>
      </c>
    </row>
    <row r="4192" spans="1:6" hidden="1" x14ac:dyDescent="0.35">
      <c r="A4192" t="s">
        <v>1</v>
      </c>
      <c r="B4192" t="s">
        <v>39</v>
      </c>
      <c r="C4192" t="s">
        <v>12</v>
      </c>
      <c r="D4192">
        <v>2025</v>
      </c>
      <c r="E4192">
        <v>43.9</v>
      </c>
      <c r="F4192" t="s">
        <v>43</v>
      </c>
    </row>
    <row r="4193" spans="1:6" hidden="1" x14ac:dyDescent="0.35">
      <c r="A4193" t="s">
        <v>1</v>
      </c>
      <c r="B4193" t="s">
        <v>39</v>
      </c>
      <c r="C4193" t="s">
        <v>12</v>
      </c>
      <c r="D4193">
        <v>2026</v>
      </c>
      <c r="E4193">
        <v>43.9</v>
      </c>
      <c r="F4193" t="s">
        <v>43</v>
      </c>
    </row>
    <row r="4194" spans="1:6" hidden="1" x14ac:dyDescent="0.35">
      <c r="A4194" t="s">
        <v>1</v>
      </c>
      <c r="B4194" t="s">
        <v>39</v>
      </c>
      <c r="C4194" t="s">
        <v>12</v>
      </c>
      <c r="D4194">
        <v>2027</v>
      </c>
      <c r="E4194">
        <v>43.9</v>
      </c>
      <c r="F4194" t="s">
        <v>43</v>
      </c>
    </row>
    <row r="4195" spans="1:6" hidden="1" x14ac:dyDescent="0.35">
      <c r="A4195" t="s">
        <v>1</v>
      </c>
      <c r="B4195" t="s">
        <v>39</v>
      </c>
      <c r="C4195" t="s">
        <v>12</v>
      </c>
      <c r="D4195">
        <v>2028</v>
      </c>
      <c r="E4195">
        <v>43.9</v>
      </c>
      <c r="F4195" t="s">
        <v>43</v>
      </c>
    </row>
    <row r="4196" spans="1:6" hidden="1" x14ac:dyDescent="0.35">
      <c r="A4196" t="s">
        <v>1</v>
      </c>
      <c r="B4196" t="s">
        <v>39</v>
      </c>
      <c r="C4196" t="s">
        <v>12</v>
      </c>
      <c r="D4196">
        <v>2029</v>
      </c>
      <c r="E4196">
        <v>43.9</v>
      </c>
      <c r="F4196" t="s">
        <v>43</v>
      </c>
    </row>
    <row r="4197" spans="1:6" hidden="1" x14ac:dyDescent="0.35">
      <c r="A4197" t="s">
        <v>1</v>
      </c>
      <c r="B4197" t="s">
        <v>39</v>
      </c>
      <c r="C4197" t="s">
        <v>12</v>
      </c>
      <c r="D4197">
        <v>2030</v>
      </c>
      <c r="E4197">
        <v>43.9</v>
      </c>
      <c r="F4197" t="s">
        <v>43</v>
      </c>
    </row>
    <row r="4198" spans="1:6" hidden="1" x14ac:dyDescent="0.35">
      <c r="A4198" t="s">
        <v>1</v>
      </c>
      <c r="B4198" t="s">
        <v>39</v>
      </c>
      <c r="C4198" t="s">
        <v>12</v>
      </c>
      <c r="D4198">
        <v>2031</v>
      </c>
      <c r="E4198">
        <v>43.9</v>
      </c>
      <c r="F4198" t="s">
        <v>43</v>
      </c>
    </row>
    <row r="4199" spans="1:6" hidden="1" x14ac:dyDescent="0.35">
      <c r="A4199" t="s">
        <v>1</v>
      </c>
      <c r="B4199" t="s">
        <v>39</v>
      </c>
      <c r="C4199" t="s">
        <v>12</v>
      </c>
      <c r="D4199">
        <v>2032</v>
      </c>
      <c r="E4199">
        <v>43.9</v>
      </c>
      <c r="F4199" t="s">
        <v>43</v>
      </c>
    </row>
    <row r="4200" spans="1:6" hidden="1" x14ac:dyDescent="0.35">
      <c r="A4200" t="s">
        <v>1</v>
      </c>
      <c r="B4200" t="s">
        <v>39</v>
      </c>
      <c r="C4200" t="s">
        <v>12</v>
      </c>
      <c r="D4200">
        <v>2033</v>
      </c>
      <c r="E4200">
        <v>43.9</v>
      </c>
      <c r="F4200" t="s">
        <v>43</v>
      </c>
    </row>
    <row r="4201" spans="1:6" hidden="1" x14ac:dyDescent="0.35">
      <c r="A4201" t="s">
        <v>1</v>
      </c>
      <c r="B4201" t="s">
        <v>39</v>
      </c>
      <c r="C4201" t="s">
        <v>12</v>
      </c>
      <c r="D4201">
        <v>2034</v>
      </c>
      <c r="E4201">
        <v>43.9</v>
      </c>
      <c r="F4201" t="s">
        <v>43</v>
      </c>
    </row>
    <row r="4202" spans="1:6" hidden="1" x14ac:dyDescent="0.35">
      <c r="A4202" t="s">
        <v>1</v>
      </c>
      <c r="B4202" t="s">
        <v>39</v>
      </c>
      <c r="C4202" t="s">
        <v>12</v>
      </c>
      <c r="D4202">
        <v>2035</v>
      </c>
      <c r="E4202">
        <v>43.9</v>
      </c>
      <c r="F4202" t="s">
        <v>43</v>
      </c>
    </row>
    <row r="4203" spans="1:6" hidden="1" x14ac:dyDescent="0.35">
      <c r="A4203" t="s">
        <v>1</v>
      </c>
      <c r="B4203" t="s">
        <v>39</v>
      </c>
      <c r="C4203" t="s">
        <v>12</v>
      </c>
      <c r="D4203">
        <v>2036</v>
      </c>
      <c r="E4203">
        <v>43.9</v>
      </c>
      <c r="F4203" t="s">
        <v>43</v>
      </c>
    </row>
    <row r="4204" spans="1:6" hidden="1" x14ac:dyDescent="0.35">
      <c r="A4204" t="s">
        <v>1</v>
      </c>
      <c r="B4204" t="s">
        <v>39</v>
      </c>
      <c r="C4204" t="s">
        <v>12</v>
      </c>
      <c r="D4204">
        <v>2037</v>
      </c>
      <c r="E4204">
        <v>43.9</v>
      </c>
      <c r="F4204" t="s">
        <v>43</v>
      </c>
    </row>
    <row r="4205" spans="1:6" hidden="1" x14ac:dyDescent="0.35">
      <c r="A4205" t="s">
        <v>1</v>
      </c>
      <c r="B4205" t="s">
        <v>39</v>
      </c>
      <c r="C4205" t="s">
        <v>12</v>
      </c>
      <c r="D4205">
        <v>2038</v>
      </c>
      <c r="E4205">
        <v>43.9</v>
      </c>
      <c r="F4205" t="s">
        <v>43</v>
      </c>
    </row>
    <row r="4206" spans="1:6" hidden="1" x14ac:dyDescent="0.35">
      <c r="A4206" t="s">
        <v>1</v>
      </c>
      <c r="B4206" t="s">
        <v>39</v>
      </c>
      <c r="C4206" t="s">
        <v>12</v>
      </c>
      <c r="D4206">
        <v>2039</v>
      </c>
      <c r="E4206">
        <v>43.9</v>
      </c>
      <c r="F4206" t="s">
        <v>43</v>
      </c>
    </row>
    <row r="4207" spans="1:6" hidden="1" x14ac:dyDescent="0.35">
      <c r="A4207" t="s">
        <v>1</v>
      </c>
      <c r="B4207" t="s">
        <v>39</v>
      </c>
      <c r="C4207" t="s">
        <v>12</v>
      </c>
      <c r="D4207">
        <v>2040</v>
      </c>
      <c r="E4207">
        <v>43.9</v>
      </c>
      <c r="F4207" t="s">
        <v>43</v>
      </c>
    </row>
    <row r="4208" spans="1:6" hidden="1" x14ac:dyDescent="0.35">
      <c r="A4208" t="s">
        <v>1</v>
      </c>
      <c r="B4208" t="s">
        <v>39</v>
      </c>
      <c r="C4208" t="s">
        <v>12</v>
      </c>
      <c r="D4208">
        <v>2041</v>
      </c>
      <c r="E4208">
        <v>43.9</v>
      </c>
      <c r="F4208" t="s">
        <v>43</v>
      </c>
    </row>
    <row r="4209" spans="1:6" hidden="1" x14ac:dyDescent="0.35">
      <c r="A4209" t="s">
        <v>1</v>
      </c>
      <c r="B4209" t="s">
        <v>39</v>
      </c>
      <c r="C4209" t="s">
        <v>12</v>
      </c>
      <c r="D4209">
        <v>2042</v>
      </c>
      <c r="E4209">
        <v>43.9</v>
      </c>
      <c r="F4209" t="s">
        <v>43</v>
      </c>
    </row>
    <row r="4210" spans="1:6" hidden="1" x14ac:dyDescent="0.35">
      <c r="A4210" t="s">
        <v>1</v>
      </c>
      <c r="B4210" t="s">
        <v>39</v>
      </c>
      <c r="C4210" t="s">
        <v>12</v>
      </c>
      <c r="D4210">
        <v>2043</v>
      </c>
      <c r="E4210">
        <v>43.9</v>
      </c>
      <c r="F4210" t="s">
        <v>43</v>
      </c>
    </row>
    <row r="4211" spans="1:6" hidden="1" x14ac:dyDescent="0.35">
      <c r="A4211" t="s">
        <v>1</v>
      </c>
      <c r="B4211" t="s">
        <v>39</v>
      </c>
      <c r="C4211" t="s">
        <v>12</v>
      </c>
      <c r="D4211">
        <v>2044</v>
      </c>
      <c r="E4211">
        <v>43.9</v>
      </c>
      <c r="F4211" t="s">
        <v>43</v>
      </c>
    </row>
    <row r="4212" spans="1:6" hidden="1" x14ac:dyDescent="0.35">
      <c r="A4212" t="s">
        <v>1</v>
      </c>
      <c r="B4212" t="s">
        <v>39</v>
      </c>
      <c r="C4212" t="s">
        <v>12</v>
      </c>
      <c r="D4212">
        <v>2045</v>
      </c>
      <c r="E4212">
        <v>43.9</v>
      </c>
      <c r="F4212" t="s">
        <v>43</v>
      </c>
    </row>
    <row r="4213" spans="1:6" hidden="1" x14ac:dyDescent="0.35">
      <c r="A4213" t="s">
        <v>1</v>
      </c>
      <c r="B4213" t="s">
        <v>39</v>
      </c>
      <c r="C4213" t="s">
        <v>12</v>
      </c>
      <c r="D4213">
        <v>2046</v>
      </c>
      <c r="E4213">
        <v>43.9</v>
      </c>
      <c r="F4213" t="s">
        <v>43</v>
      </c>
    </row>
    <row r="4214" spans="1:6" hidden="1" x14ac:dyDescent="0.35">
      <c r="A4214" t="s">
        <v>1</v>
      </c>
      <c r="B4214" t="s">
        <v>39</v>
      </c>
      <c r="C4214" t="s">
        <v>12</v>
      </c>
      <c r="D4214">
        <v>2047</v>
      </c>
      <c r="E4214">
        <v>43.9</v>
      </c>
      <c r="F4214" t="s">
        <v>43</v>
      </c>
    </row>
    <row r="4215" spans="1:6" hidden="1" x14ac:dyDescent="0.35">
      <c r="A4215" t="s">
        <v>1</v>
      </c>
      <c r="B4215" t="s">
        <v>39</v>
      </c>
      <c r="C4215" t="s">
        <v>12</v>
      </c>
      <c r="D4215">
        <v>2048</v>
      </c>
      <c r="E4215">
        <v>43.9</v>
      </c>
      <c r="F4215" t="s">
        <v>43</v>
      </c>
    </row>
    <row r="4216" spans="1:6" hidden="1" x14ac:dyDescent="0.35">
      <c r="A4216" t="s">
        <v>1</v>
      </c>
      <c r="B4216" t="s">
        <v>39</v>
      </c>
      <c r="C4216" t="s">
        <v>12</v>
      </c>
      <c r="D4216">
        <v>2049</v>
      </c>
      <c r="E4216">
        <v>43.9</v>
      </c>
      <c r="F4216" t="s">
        <v>43</v>
      </c>
    </row>
    <row r="4217" spans="1:6" hidden="1" x14ac:dyDescent="0.35">
      <c r="A4217" t="s">
        <v>1</v>
      </c>
      <c r="B4217" t="s">
        <v>39</v>
      </c>
      <c r="C4217" t="s">
        <v>12</v>
      </c>
      <c r="D4217">
        <v>2050</v>
      </c>
      <c r="E4217">
        <v>43.9</v>
      </c>
      <c r="F4217" t="s">
        <v>43</v>
      </c>
    </row>
    <row r="4218" spans="1:6" hidden="1" x14ac:dyDescent="0.35">
      <c r="A4218" t="s">
        <v>1</v>
      </c>
      <c r="B4218" t="s">
        <v>39</v>
      </c>
      <c r="C4218" t="s">
        <v>15</v>
      </c>
      <c r="D4218">
        <v>2020</v>
      </c>
      <c r="E4218">
        <v>94.5</v>
      </c>
      <c r="F4218" t="s">
        <v>43</v>
      </c>
    </row>
    <row r="4219" spans="1:6" hidden="1" x14ac:dyDescent="0.35">
      <c r="A4219" t="s">
        <v>1</v>
      </c>
      <c r="B4219" t="s">
        <v>39</v>
      </c>
      <c r="C4219" t="s">
        <v>15</v>
      </c>
      <c r="D4219">
        <v>2021</v>
      </c>
      <c r="E4219">
        <v>94.5</v>
      </c>
      <c r="F4219" t="s">
        <v>43</v>
      </c>
    </row>
    <row r="4220" spans="1:6" hidden="1" x14ac:dyDescent="0.35">
      <c r="A4220" t="s">
        <v>1</v>
      </c>
      <c r="B4220" t="s">
        <v>39</v>
      </c>
      <c r="C4220" t="s">
        <v>15</v>
      </c>
      <c r="D4220">
        <v>2022</v>
      </c>
      <c r="E4220">
        <v>99.5</v>
      </c>
      <c r="F4220" t="s">
        <v>43</v>
      </c>
    </row>
    <row r="4221" spans="1:6" hidden="1" x14ac:dyDescent="0.35">
      <c r="A4221" t="s">
        <v>1</v>
      </c>
      <c r="B4221" t="s">
        <v>39</v>
      </c>
      <c r="C4221" t="s">
        <v>15</v>
      </c>
      <c r="D4221">
        <v>2023</v>
      </c>
      <c r="E4221">
        <v>99.5</v>
      </c>
      <c r="F4221" t="s">
        <v>43</v>
      </c>
    </row>
    <row r="4222" spans="1:6" hidden="1" x14ac:dyDescent="0.35">
      <c r="A4222" t="s">
        <v>1</v>
      </c>
      <c r="B4222" t="s">
        <v>39</v>
      </c>
      <c r="C4222" t="s">
        <v>15</v>
      </c>
      <c r="D4222">
        <v>2024</v>
      </c>
      <c r="E4222">
        <v>99.5</v>
      </c>
      <c r="F4222" t="s">
        <v>43</v>
      </c>
    </row>
    <row r="4223" spans="1:6" hidden="1" x14ac:dyDescent="0.35">
      <c r="A4223" t="s">
        <v>1</v>
      </c>
      <c r="B4223" t="s">
        <v>39</v>
      </c>
      <c r="C4223" t="s">
        <v>15</v>
      </c>
      <c r="D4223">
        <v>2025</v>
      </c>
      <c r="E4223">
        <v>99.5</v>
      </c>
      <c r="F4223" t="s">
        <v>43</v>
      </c>
    </row>
    <row r="4224" spans="1:6" hidden="1" x14ac:dyDescent="0.35">
      <c r="A4224" t="s">
        <v>1</v>
      </c>
      <c r="B4224" t="s">
        <v>39</v>
      </c>
      <c r="C4224" t="s">
        <v>15</v>
      </c>
      <c r="D4224">
        <v>2026</v>
      </c>
      <c r="E4224">
        <v>99.5</v>
      </c>
      <c r="F4224" t="s">
        <v>43</v>
      </c>
    </row>
    <row r="4225" spans="1:6" hidden="1" x14ac:dyDescent="0.35">
      <c r="A4225" t="s">
        <v>1</v>
      </c>
      <c r="B4225" t="s">
        <v>39</v>
      </c>
      <c r="C4225" t="s">
        <v>15</v>
      </c>
      <c r="D4225">
        <v>2027</v>
      </c>
      <c r="E4225">
        <v>99.5</v>
      </c>
      <c r="F4225" t="s">
        <v>43</v>
      </c>
    </row>
    <row r="4226" spans="1:6" hidden="1" x14ac:dyDescent="0.35">
      <c r="A4226" t="s">
        <v>1</v>
      </c>
      <c r="B4226" t="s">
        <v>39</v>
      </c>
      <c r="C4226" t="s">
        <v>15</v>
      </c>
      <c r="D4226">
        <v>2028</v>
      </c>
      <c r="E4226">
        <v>99.5</v>
      </c>
      <c r="F4226" t="s">
        <v>43</v>
      </c>
    </row>
    <row r="4227" spans="1:6" hidden="1" x14ac:dyDescent="0.35">
      <c r="A4227" t="s">
        <v>1</v>
      </c>
      <c r="B4227" t="s">
        <v>39</v>
      </c>
      <c r="C4227" t="s">
        <v>15</v>
      </c>
      <c r="D4227">
        <v>2029</v>
      </c>
      <c r="E4227">
        <v>104</v>
      </c>
      <c r="F4227" t="s">
        <v>43</v>
      </c>
    </row>
    <row r="4228" spans="1:6" hidden="1" x14ac:dyDescent="0.35">
      <c r="A4228" t="s">
        <v>1</v>
      </c>
      <c r="B4228" t="s">
        <v>39</v>
      </c>
      <c r="C4228" t="s">
        <v>15</v>
      </c>
      <c r="D4228">
        <v>2030</v>
      </c>
      <c r="E4228">
        <v>104</v>
      </c>
      <c r="F4228" t="s">
        <v>43</v>
      </c>
    </row>
    <row r="4229" spans="1:6" hidden="1" x14ac:dyDescent="0.35">
      <c r="A4229" t="s">
        <v>1</v>
      </c>
      <c r="B4229" t="s">
        <v>39</v>
      </c>
      <c r="C4229" t="s">
        <v>15</v>
      </c>
      <c r="D4229">
        <v>2031</v>
      </c>
      <c r="E4229">
        <v>104</v>
      </c>
      <c r="F4229" t="s">
        <v>43</v>
      </c>
    </row>
    <row r="4230" spans="1:6" hidden="1" x14ac:dyDescent="0.35">
      <c r="A4230" t="s">
        <v>1</v>
      </c>
      <c r="B4230" t="s">
        <v>39</v>
      </c>
      <c r="C4230" t="s">
        <v>15</v>
      </c>
      <c r="D4230">
        <v>2032</v>
      </c>
      <c r="E4230">
        <v>104</v>
      </c>
      <c r="F4230" t="s">
        <v>43</v>
      </c>
    </row>
    <row r="4231" spans="1:6" hidden="1" x14ac:dyDescent="0.35">
      <c r="A4231" t="s">
        <v>1</v>
      </c>
      <c r="B4231" t="s">
        <v>39</v>
      </c>
      <c r="C4231" t="s">
        <v>15</v>
      </c>
      <c r="D4231">
        <v>2033</v>
      </c>
      <c r="E4231">
        <v>104</v>
      </c>
      <c r="F4231" t="s">
        <v>43</v>
      </c>
    </row>
    <row r="4232" spans="1:6" hidden="1" x14ac:dyDescent="0.35">
      <c r="A4232" t="s">
        <v>1</v>
      </c>
      <c r="B4232" t="s">
        <v>39</v>
      </c>
      <c r="C4232" t="s">
        <v>15</v>
      </c>
      <c r="D4232">
        <v>2034</v>
      </c>
      <c r="E4232">
        <v>104</v>
      </c>
      <c r="F4232" t="s">
        <v>43</v>
      </c>
    </row>
    <row r="4233" spans="1:6" hidden="1" x14ac:dyDescent="0.35">
      <c r="A4233" t="s">
        <v>1</v>
      </c>
      <c r="B4233" t="s">
        <v>39</v>
      </c>
      <c r="C4233" t="s">
        <v>15</v>
      </c>
      <c r="D4233">
        <v>2035</v>
      </c>
      <c r="E4233">
        <v>104</v>
      </c>
      <c r="F4233" t="s">
        <v>43</v>
      </c>
    </row>
    <row r="4234" spans="1:6" hidden="1" x14ac:dyDescent="0.35">
      <c r="A4234" t="s">
        <v>1</v>
      </c>
      <c r="B4234" t="s">
        <v>39</v>
      </c>
      <c r="C4234" t="s">
        <v>15</v>
      </c>
      <c r="D4234">
        <v>2036</v>
      </c>
      <c r="E4234">
        <v>104</v>
      </c>
      <c r="F4234" t="s">
        <v>43</v>
      </c>
    </row>
    <row r="4235" spans="1:6" hidden="1" x14ac:dyDescent="0.35">
      <c r="A4235" t="s">
        <v>1</v>
      </c>
      <c r="B4235" t="s">
        <v>39</v>
      </c>
      <c r="C4235" t="s">
        <v>15</v>
      </c>
      <c r="D4235">
        <v>2037</v>
      </c>
      <c r="E4235">
        <v>104</v>
      </c>
      <c r="F4235" t="s">
        <v>43</v>
      </c>
    </row>
    <row r="4236" spans="1:6" hidden="1" x14ac:dyDescent="0.35">
      <c r="A4236" t="s">
        <v>1</v>
      </c>
      <c r="B4236" t="s">
        <v>39</v>
      </c>
      <c r="C4236" t="s">
        <v>15</v>
      </c>
      <c r="D4236">
        <v>2038</v>
      </c>
      <c r="E4236">
        <v>104</v>
      </c>
      <c r="F4236" t="s">
        <v>43</v>
      </c>
    </row>
    <row r="4237" spans="1:6" hidden="1" x14ac:dyDescent="0.35">
      <c r="A4237" t="s">
        <v>1</v>
      </c>
      <c r="B4237" t="s">
        <v>39</v>
      </c>
      <c r="C4237" t="s">
        <v>15</v>
      </c>
      <c r="D4237">
        <v>2039</v>
      </c>
      <c r="E4237">
        <v>104</v>
      </c>
      <c r="F4237" t="s">
        <v>43</v>
      </c>
    </row>
    <row r="4238" spans="1:6" hidden="1" x14ac:dyDescent="0.35">
      <c r="A4238" t="s">
        <v>1</v>
      </c>
      <c r="B4238" t="s">
        <v>39</v>
      </c>
      <c r="C4238" t="s">
        <v>15</v>
      </c>
      <c r="D4238">
        <v>2040</v>
      </c>
      <c r="E4238">
        <v>104</v>
      </c>
      <c r="F4238" t="s">
        <v>43</v>
      </c>
    </row>
    <row r="4239" spans="1:6" hidden="1" x14ac:dyDescent="0.35">
      <c r="A4239" t="s">
        <v>1</v>
      </c>
      <c r="B4239" t="s">
        <v>39</v>
      </c>
      <c r="C4239" t="s">
        <v>15</v>
      </c>
      <c r="D4239">
        <v>2041</v>
      </c>
      <c r="E4239">
        <v>104</v>
      </c>
      <c r="F4239" t="s">
        <v>43</v>
      </c>
    </row>
    <row r="4240" spans="1:6" hidden="1" x14ac:dyDescent="0.35">
      <c r="A4240" t="s">
        <v>1</v>
      </c>
      <c r="B4240" t="s">
        <v>39</v>
      </c>
      <c r="C4240" t="s">
        <v>15</v>
      </c>
      <c r="D4240">
        <v>2042</v>
      </c>
      <c r="E4240">
        <v>104</v>
      </c>
      <c r="F4240" t="s">
        <v>43</v>
      </c>
    </row>
    <row r="4241" spans="1:6" hidden="1" x14ac:dyDescent="0.35">
      <c r="A4241" t="s">
        <v>1</v>
      </c>
      <c r="B4241" t="s">
        <v>39</v>
      </c>
      <c r="C4241" t="s">
        <v>15</v>
      </c>
      <c r="D4241">
        <v>2043</v>
      </c>
      <c r="E4241">
        <v>104</v>
      </c>
      <c r="F4241" t="s">
        <v>43</v>
      </c>
    </row>
    <row r="4242" spans="1:6" hidden="1" x14ac:dyDescent="0.35">
      <c r="A4242" t="s">
        <v>1</v>
      </c>
      <c r="B4242" t="s">
        <v>39</v>
      </c>
      <c r="C4242" t="s">
        <v>15</v>
      </c>
      <c r="D4242">
        <v>2044</v>
      </c>
      <c r="E4242">
        <v>104</v>
      </c>
      <c r="F4242" t="s">
        <v>43</v>
      </c>
    </row>
    <row r="4243" spans="1:6" hidden="1" x14ac:dyDescent="0.35">
      <c r="A4243" t="s">
        <v>1</v>
      </c>
      <c r="B4243" t="s">
        <v>39</v>
      </c>
      <c r="C4243" t="s">
        <v>15</v>
      </c>
      <c r="D4243">
        <v>2045</v>
      </c>
      <c r="E4243">
        <v>104</v>
      </c>
      <c r="F4243" t="s">
        <v>43</v>
      </c>
    </row>
    <row r="4244" spans="1:6" hidden="1" x14ac:dyDescent="0.35">
      <c r="A4244" t="s">
        <v>1</v>
      </c>
      <c r="B4244" t="s">
        <v>39</v>
      </c>
      <c r="C4244" t="s">
        <v>15</v>
      </c>
      <c r="D4244">
        <v>2046</v>
      </c>
      <c r="E4244">
        <v>104</v>
      </c>
      <c r="F4244" t="s">
        <v>43</v>
      </c>
    </row>
    <row r="4245" spans="1:6" hidden="1" x14ac:dyDescent="0.35">
      <c r="A4245" t="s">
        <v>1</v>
      </c>
      <c r="B4245" t="s">
        <v>39</v>
      </c>
      <c r="C4245" t="s">
        <v>15</v>
      </c>
      <c r="D4245">
        <v>2047</v>
      </c>
      <c r="E4245">
        <v>104</v>
      </c>
      <c r="F4245" t="s">
        <v>43</v>
      </c>
    </row>
    <row r="4246" spans="1:6" hidden="1" x14ac:dyDescent="0.35">
      <c r="A4246" t="s">
        <v>1</v>
      </c>
      <c r="B4246" t="s">
        <v>39</v>
      </c>
      <c r="C4246" t="s">
        <v>15</v>
      </c>
      <c r="D4246">
        <v>2048</v>
      </c>
      <c r="E4246">
        <v>104</v>
      </c>
      <c r="F4246" t="s">
        <v>43</v>
      </c>
    </row>
    <row r="4247" spans="1:6" hidden="1" x14ac:dyDescent="0.35">
      <c r="A4247" t="s">
        <v>1</v>
      </c>
      <c r="B4247" t="s">
        <v>39</v>
      </c>
      <c r="C4247" t="s">
        <v>15</v>
      </c>
      <c r="D4247">
        <v>2049</v>
      </c>
      <c r="E4247">
        <v>104</v>
      </c>
      <c r="F4247" t="s">
        <v>43</v>
      </c>
    </row>
    <row r="4248" spans="1:6" hidden="1" x14ac:dyDescent="0.35">
      <c r="A4248" t="s">
        <v>1</v>
      </c>
      <c r="B4248" t="s">
        <v>39</v>
      </c>
      <c r="C4248" t="s">
        <v>15</v>
      </c>
      <c r="D4248">
        <v>2050</v>
      </c>
      <c r="E4248">
        <v>104</v>
      </c>
      <c r="F4248" t="s">
        <v>43</v>
      </c>
    </row>
    <row r="4249" spans="1:6" hidden="1" x14ac:dyDescent="0.35">
      <c r="A4249" t="s">
        <v>1</v>
      </c>
      <c r="B4249" t="s">
        <v>39</v>
      </c>
      <c r="C4249" t="s">
        <v>17</v>
      </c>
      <c r="D4249">
        <v>2020</v>
      </c>
      <c r="E4249">
        <v>19.8</v>
      </c>
      <c r="F4249" t="s">
        <v>43</v>
      </c>
    </row>
    <row r="4250" spans="1:6" hidden="1" x14ac:dyDescent="0.35">
      <c r="A4250" t="s">
        <v>1</v>
      </c>
      <c r="B4250" t="s">
        <v>39</v>
      </c>
      <c r="C4250" t="s">
        <v>17</v>
      </c>
      <c r="D4250">
        <v>2021</v>
      </c>
      <c r="E4250">
        <v>19.8</v>
      </c>
      <c r="F4250" t="s">
        <v>43</v>
      </c>
    </row>
    <row r="4251" spans="1:6" hidden="1" x14ac:dyDescent="0.35">
      <c r="A4251" t="s">
        <v>1</v>
      </c>
      <c r="B4251" t="s">
        <v>39</v>
      </c>
      <c r="C4251" t="s">
        <v>17</v>
      </c>
      <c r="D4251">
        <v>2022</v>
      </c>
      <c r="E4251">
        <v>19.8</v>
      </c>
      <c r="F4251" t="s">
        <v>43</v>
      </c>
    </row>
    <row r="4252" spans="1:6" hidden="1" x14ac:dyDescent="0.35">
      <c r="A4252" t="s">
        <v>1</v>
      </c>
      <c r="B4252" t="s">
        <v>39</v>
      </c>
      <c r="C4252" t="s">
        <v>17</v>
      </c>
      <c r="D4252">
        <v>2023</v>
      </c>
      <c r="E4252">
        <v>19.8</v>
      </c>
      <c r="F4252" t="s">
        <v>43</v>
      </c>
    </row>
    <row r="4253" spans="1:6" hidden="1" x14ac:dyDescent="0.35">
      <c r="A4253" t="s">
        <v>1</v>
      </c>
      <c r="B4253" t="s">
        <v>39</v>
      </c>
      <c r="C4253" t="s">
        <v>17</v>
      </c>
      <c r="D4253">
        <v>2024</v>
      </c>
      <c r="E4253">
        <v>19.8</v>
      </c>
      <c r="F4253" t="s">
        <v>43</v>
      </c>
    </row>
    <row r="4254" spans="1:6" hidden="1" x14ac:dyDescent="0.35">
      <c r="A4254" t="s">
        <v>1</v>
      </c>
      <c r="B4254" t="s">
        <v>39</v>
      </c>
      <c r="C4254" t="s">
        <v>17</v>
      </c>
      <c r="D4254">
        <v>2025</v>
      </c>
      <c r="E4254">
        <v>19.8</v>
      </c>
      <c r="F4254" t="s">
        <v>43</v>
      </c>
    </row>
    <row r="4255" spans="1:6" hidden="1" x14ac:dyDescent="0.35">
      <c r="A4255" t="s">
        <v>1</v>
      </c>
      <c r="B4255" t="s">
        <v>39</v>
      </c>
      <c r="C4255" t="s">
        <v>17</v>
      </c>
      <c r="D4255">
        <v>2026</v>
      </c>
      <c r="E4255">
        <v>19.8</v>
      </c>
      <c r="F4255" t="s">
        <v>43</v>
      </c>
    </row>
    <row r="4256" spans="1:6" hidden="1" x14ac:dyDescent="0.35">
      <c r="A4256" t="s">
        <v>1</v>
      </c>
      <c r="B4256" t="s">
        <v>39</v>
      </c>
      <c r="C4256" t="s">
        <v>17</v>
      </c>
      <c r="D4256">
        <v>2027</v>
      </c>
      <c r="E4256">
        <v>19.8</v>
      </c>
      <c r="F4256" t="s">
        <v>43</v>
      </c>
    </row>
    <row r="4257" spans="1:6" hidden="1" x14ac:dyDescent="0.35">
      <c r="A4257" t="s">
        <v>1</v>
      </c>
      <c r="B4257" t="s">
        <v>39</v>
      </c>
      <c r="C4257" t="s">
        <v>17</v>
      </c>
      <c r="D4257">
        <v>2028</v>
      </c>
      <c r="E4257">
        <v>19.8</v>
      </c>
      <c r="F4257" t="s">
        <v>43</v>
      </c>
    </row>
    <row r="4258" spans="1:6" hidden="1" x14ac:dyDescent="0.35">
      <c r="A4258" t="s">
        <v>1</v>
      </c>
      <c r="B4258" t="s">
        <v>39</v>
      </c>
      <c r="C4258" t="s">
        <v>17</v>
      </c>
      <c r="D4258">
        <v>2029</v>
      </c>
      <c r="E4258">
        <v>19.8</v>
      </c>
      <c r="F4258" t="s">
        <v>43</v>
      </c>
    </row>
    <row r="4259" spans="1:6" hidden="1" x14ac:dyDescent="0.35">
      <c r="A4259" t="s">
        <v>1</v>
      </c>
      <c r="B4259" t="s">
        <v>39</v>
      </c>
      <c r="C4259" t="s">
        <v>17</v>
      </c>
      <c r="D4259">
        <v>2030</v>
      </c>
      <c r="E4259">
        <v>19.8</v>
      </c>
      <c r="F4259" t="s">
        <v>43</v>
      </c>
    </row>
    <row r="4260" spans="1:6" hidden="1" x14ac:dyDescent="0.35">
      <c r="A4260" t="s">
        <v>1</v>
      </c>
      <c r="B4260" t="s">
        <v>39</v>
      </c>
      <c r="C4260" t="s">
        <v>17</v>
      </c>
      <c r="D4260">
        <v>2031</v>
      </c>
      <c r="E4260">
        <v>19.8</v>
      </c>
      <c r="F4260" t="s">
        <v>43</v>
      </c>
    </row>
    <row r="4261" spans="1:6" hidden="1" x14ac:dyDescent="0.35">
      <c r="A4261" t="s">
        <v>1</v>
      </c>
      <c r="B4261" t="s">
        <v>39</v>
      </c>
      <c r="C4261" t="s">
        <v>17</v>
      </c>
      <c r="D4261">
        <v>2032</v>
      </c>
      <c r="E4261">
        <v>19.8</v>
      </c>
      <c r="F4261" t="s">
        <v>43</v>
      </c>
    </row>
    <row r="4262" spans="1:6" hidden="1" x14ac:dyDescent="0.35">
      <c r="A4262" t="s">
        <v>1</v>
      </c>
      <c r="B4262" t="s">
        <v>39</v>
      </c>
      <c r="C4262" t="s">
        <v>17</v>
      </c>
      <c r="D4262">
        <v>2033</v>
      </c>
      <c r="E4262">
        <v>19.8</v>
      </c>
      <c r="F4262" t="s">
        <v>43</v>
      </c>
    </row>
    <row r="4263" spans="1:6" hidden="1" x14ac:dyDescent="0.35">
      <c r="A4263" t="s">
        <v>1</v>
      </c>
      <c r="B4263" t="s">
        <v>39</v>
      </c>
      <c r="C4263" t="s">
        <v>17</v>
      </c>
      <c r="D4263">
        <v>2034</v>
      </c>
      <c r="E4263">
        <v>19.8</v>
      </c>
      <c r="F4263" t="s">
        <v>43</v>
      </c>
    </row>
    <row r="4264" spans="1:6" hidden="1" x14ac:dyDescent="0.35">
      <c r="A4264" t="s">
        <v>1</v>
      </c>
      <c r="B4264" t="s">
        <v>39</v>
      </c>
      <c r="C4264" t="s">
        <v>17</v>
      </c>
      <c r="D4264">
        <v>2035</v>
      </c>
      <c r="E4264">
        <v>19.8</v>
      </c>
      <c r="F4264" t="s">
        <v>43</v>
      </c>
    </row>
    <row r="4265" spans="1:6" hidden="1" x14ac:dyDescent="0.35">
      <c r="A4265" t="s">
        <v>1</v>
      </c>
      <c r="B4265" t="s">
        <v>39</v>
      </c>
      <c r="C4265" t="s">
        <v>17</v>
      </c>
      <c r="D4265">
        <v>2036</v>
      </c>
      <c r="E4265">
        <v>19.8</v>
      </c>
      <c r="F4265" t="s">
        <v>43</v>
      </c>
    </row>
    <row r="4266" spans="1:6" hidden="1" x14ac:dyDescent="0.35">
      <c r="A4266" t="s">
        <v>1</v>
      </c>
      <c r="B4266" t="s">
        <v>39</v>
      </c>
      <c r="C4266" t="s">
        <v>17</v>
      </c>
      <c r="D4266">
        <v>2037</v>
      </c>
      <c r="E4266">
        <v>19.8</v>
      </c>
      <c r="F4266" t="s">
        <v>43</v>
      </c>
    </row>
    <row r="4267" spans="1:6" hidden="1" x14ac:dyDescent="0.35">
      <c r="A4267" t="s">
        <v>1</v>
      </c>
      <c r="B4267" t="s">
        <v>39</v>
      </c>
      <c r="C4267" t="s">
        <v>17</v>
      </c>
      <c r="D4267">
        <v>2038</v>
      </c>
      <c r="E4267">
        <v>19.8</v>
      </c>
      <c r="F4267" t="s">
        <v>43</v>
      </c>
    </row>
    <row r="4268" spans="1:6" hidden="1" x14ac:dyDescent="0.35">
      <c r="A4268" t="s">
        <v>1</v>
      </c>
      <c r="B4268" t="s">
        <v>39</v>
      </c>
      <c r="C4268" t="s">
        <v>17</v>
      </c>
      <c r="D4268">
        <v>2039</v>
      </c>
      <c r="E4268">
        <v>19.8</v>
      </c>
      <c r="F4268" t="s">
        <v>43</v>
      </c>
    </row>
    <row r="4269" spans="1:6" hidden="1" x14ac:dyDescent="0.35">
      <c r="A4269" t="s">
        <v>1</v>
      </c>
      <c r="B4269" t="s">
        <v>39</v>
      </c>
      <c r="C4269" t="s">
        <v>17</v>
      </c>
      <c r="D4269">
        <v>2040</v>
      </c>
      <c r="E4269">
        <v>19.8</v>
      </c>
      <c r="F4269" t="s">
        <v>43</v>
      </c>
    </row>
    <row r="4270" spans="1:6" hidden="1" x14ac:dyDescent="0.35">
      <c r="A4270" t="s">
        <v>1</v>
      </c>
      <c r="B4270" t="s">
        <v>39</v>
      </c>
      <c r="C4270" t="s">
        <v>17</v>
      </c>
      <c r="D4270">
        <v>2041</v>
      </c>
      <c r="E4270">
        <v>19.8</v>
      </c>
      <c r="F4270" t="s">
        <v>43</v>
      </c>
    </row>
    <row r="4271" spans="1:6" hidden="1" x14ac:dyDescent="0.35">
      <c r="A4271" t="s">
        <v>1</v>
      </c>
      <c r="B4271" t="s">
        <v>39</v>
      </c>
      <c r="C4271" t="s">
        <v>17</v>
      </c>
      <c r="D4271">
        <v>2042</v>
      </c>
      <c r="E4271">
        <v>19.8</v>
      </c>
      <c r="F4271" t="s">
        <v>43</v>
      </c>
    </row>
    <row r="4272" spans="1:6" hidden="1" x14ac:dyDescent="0.35">
      <c r="A4272" t="s">
        <v>1</v>
      </c>
      <c r="B4272" t="s">
        <v>39</v>
      </c>
      <c r="C4272" t="s">
        <v>17</v>
      </c>
      <c r="D4272">
        <v>2043</v>
      </c>
      <c r="E4272">
        <v>19.8</v>
      </c>
      <c r="F4272" t="s">
        <v>43</v>
      </c>
    </row>
    <row r="4273" spans="1:6" hidden="1" x14ac:dyDescent="0.35">
      <c r="A4273" t="s">
        <v>1</v>
      </c>
      <c r="B4273" t="s">
        <v>39</v>
      </c>
      <c r="C4273" t="s">
        <v>17</v>
      </c>
      <c r="D4273">
        <v>2044</v>
      </c>
      <c r="E4273">
        <v>19.8</v>
      </c>
      <c r="F4273" t="s">
        <v>43</v>
      </c>
    </row>
    <row r="4274" spans="1:6" hidden="1" x14ac:dyDescent="0.35">
      <c r="A4274" t="s">
        <v>1</v>
      </c>
      <c r="B4274" t="s">
        <v>39</v>
      </c>
      <c r="C4274" t="s">
        <v>17</v>
      </c>
      <c r="D4274">
        <v>2045</v>
      </c>
      <c r="E4274">
        <v>19.8</v>
      </c>
      <c r="F4274" t="s">
        <v>43</v>
      </c>
    </row>
    <row r="4275" spans="1:6" hidden="1" x14ac:dyDescent="0.35">
      <c r="A4275" t="s">
        <v>1</v>
      </c>
      <c r="B4275" t="s">
        <v>39</v>
      </c>
      <c r="C4275" t="s">
        <v>17</v>
      </c>
      <c r="D4275">
        <v>2046</v>
      </c>
      <c r="E4275">
        <v>19.8</v>
      </c>
      <c r="F4275" t="s">
        <v>43</v>
      </c>
    </row>
    <row r="4276" spans="1:6" hidden="1" x14ac:dyDescent="0.35">
      <c r="A4276" t="s">
        <v>1</v>
      </c>
      <c r="B4276" t="s">
        <v>39</v>
      </c>
      <c r="C4276" t="s">
        <v>17</v>
      </c>
      <c r="D4276">
        <v>2047</v>
      </c>
      <c r="E4276">
        <v>19.8</v>
      </c>
      <c r="F4276" t="s">
        <v>43</v>
      </c>
    </row>
    <row r="4277" spans="1:6" hidden="1" x14ac:dyDescent="0.35">
      <c r="A4277" t="s">
        <v>1</v>
      </c>
      <c r="B4277" t="s">
        <v>39</v>
      </c>
      <c r="C4277" t="s">
        <v>17</v>
      </c>
      <c r="D4277">
        <v>2048</v>
      </c>
      <c r="E4277">
        <v>19.8</v>
      </c>
      <c r="F4277" t="s">
        <v>43</v>
      </c>
    </row>
    <row r="4278" spans="1:6" hidden="1" x14ac:dyDescent="0.35">
      <c r="A4278" t="s">
        <v>1</v>
      </c>
      <c r="B4278" t="s">
        <v>39</v>
      </c>
      <c r="C4278" t="s">
        <v>17</v>
      </c>
      <c r="D4278">
        <v>2049</v>
      </c>
      <c r="E4278">
        <v>19.8</v>
      </c>
      <c r="F4278" t="s">
        <v>43</v>
      </c>
    </row>
    <row r="4279" spans="1:6" hidden="1" x14ac:dyDescent="0.35">
      <c r="A4279" t="s">
        <v>1</v>
      </c>
      <c r="B4279" t="s">
        <v>39</v>
      </c>
      <c r="C4279" t="s">
        <v>17</v>
      </c>
      <c r="D4279">
        <v>2050</v>
      </c>
      <c r="E4279">
        <v>19.8</v>
      </c>
      <c r="F4279" t="s">
        <v>43</v>
      </c>
    </row>
    <row r="4280" spans="1:6" hidden="1" x14ac:dyDescent="0.35">
      <c r="A4280" t="s">
        <v>1</v>
      </c>
      <c r="B4280" t="s">
        <v>39</v>
      </c>
      <c r="C4280" t="s">
        <v>19</v>
      </c>
      <c r="D4280">
        <v>2020</v>
      </c>
      <c r="E4280">
        <v>24.6</v>
      </c>
      <c r="F4280" t="s">
        <v>43</v>
      </c>
    </row>
    <row r="4281" spans="1:6" hidden="1" x14ac:dyDescent="0.35">
      <c r="A4281" t="s">
        <v>1</v>
      </c>
      <c r="B4281" t="s">
        <v>39</v>
      </c>
      <c r="C4281" t="s">
        <v>19</v>
      </c>
      <c r="D4281">
        <v>2021</v>
      </c>
      <c r="E4281">
        <v>24.6</v>
      </c>
      <c r="F4281" t="s">
        <v>43</v>
      </c>
    </row>
    <row r="4282" spans="1:6" hidden="1" x14ac:dyDescent="0.35">
      <c r="A4282" t="s">
        <v>1</v>
      </c>
      <c r="B4282" t="s">
        <v>39</v>
      </c>
      <c r="C4282" t="s">
        <v>19</v>
      </c>
      <c r="D4282">
        <v>2022</v>
      </c>
      <c r="E4282">
        <v>24.6</v>
      </c>
      <c r="F4282" t="s">
        <v>43</v>
      </c>
    </row>
    <row r="4283" spans="1:6" hidden="1" x14ac:dyDescent="0.35">
      <c r="A4283" t="s">
        <v>1</v>
      </c>
      <c r="B4283" t="s">
        <v>39</v>
      </c>
      <c r="C4283" t="s">
        <v>19</v>
      </c>
      <c r="D4283">
        <v>2023</v>
      </c>
      <c r="E4283">
        <v>24.6</v>
      </c>
      <c r="F4283" t="s">
        <v>43</v>
      </c>
    </row>
    <row r="4284" spans="1:6" hidden="1" x14ac:dyDescent="0.35">
      <c r="A4284" t="s">
        <v>1</v>
      </c>
      <c r="B4284" t="s">
        <v>39</v>
      </c>
      <c r="C4284" t="s">
        <v>19</v>
      </c>
      <c r="D4284">
        <v>2024</v>
      </c>
      <c r="E4284">
        <v>24.6</v>
      </c>
      <c r="F4284" t="s">
        <v>43</v>
      </c>
    </row>
    <row r="4285" spans="1:6" hidden="1" x14ac:dyDescent="0.35">
      <c r="A4285" t="s">
        <v>1</v>
      </c>
      <c r="B4285" t="s">
        <v>39</v>
      </c>
      <c r="C4285" t="s">
        <v>19</v>
      </c>
      <c r="D4285">
        <v>2025</v>
      </c>
      <c r="E4285">
        <v>34.6</v>
      </c>
      <c r="F4285" t="s">
        <v>43</v>
      </c>
    </row>
    <row r="4286" spans="1:6" hidden="1" x14ac:dyDescent="0.35">
      <c r="A4286" t="s">
        <v>1</v>
      </c>
      <c r="B4286" t="s">
        <v>39</v>
      </c>
      <c r="C4286" t="s">
        <v>19</v>
      </c>
      <c r="D4286">
        <v>2026</v>
      </c>
      <c r="E4286">
        <v>21.6</v>
      </c>
      <c r="F4286" t="s">
        <v>43</v>
      </c>
    </row>
    <row r="4287" spans="1:6" hidden="1" x14ac:dyDescent="0.35">
      <c r="A4287" t="s">
        <v>1</v>
      </c>
      <c r="B4287" t="s">
        <v>39</v>
      </c>
      <c r="C4287" t="s">
        <v>19</v>
      </c>
      <c r="D4287">
        <v>2027</v>
      </c>
      <c r="E4287">
        <v>18.600000000000001</v>
      </c>
      <c r="F4287" t="s">
        <v>43</v>
      </c>
    </row>
    <row r="4288" spans="1:6" hidden="1" x14ac:dyDescent="0.35">
      <c r="A4288" t="s">
        <v>1</v>
      </c>
      <c r="B4288" t="s">
        <v>39</v>
      </c>
      <c r="C4288" t="s">
        <v>19</v>
      </c>
      <c r="D4288">
        <v>2028</v>
      </c>
      <c r="E4288">
        <v>18.600000000000001</v>
      </c>
      <c r="F4288" t="s">
        <v>43</v>
      </c>
    </row>
    <row r="4289" spans="1:6" hidden="1" x14ac:dyDescent="0.35">
      <c r="A4289" t="s">
        <v>1</v>
      </c>
      <c r="B4289" t="s">
        <v>39</v>
      </c>
      <c r="C4289" t="s">
        <v>19</v>
      </c>
      <c r="D4289">
        <v>2029</v>
      </c>
      <c r="E4289">
        <v>18.600000000000001</v>
      </c>
      <c r="F4289" t="s">
        <v>43</v>
      </c>
    </row>
    <row r="4290" spans="1:6" hidden="1" x14ac:dyDescent="0.35">
      <c r="A4290" t="s">
        <v>1</v>
      </c>
      <c r="B4290" t="s">
        <v>39</v>
      </c>
      <c r="C4290" t="s">
        <v>19</v>
      </c>
      <c r="D4290">
        <v>2030</v>
      </c>
      <c r="E4290">
        <v>18.600000000000001</v>
      </c>
      <c r="F4290" t="s">
        <v>43</v>
      </c>
    </row>
    <row r="4291" spans="1:6" hidden="1" x14ac:dyDescent="0.35">
      <c r="A4291" t="s">
        <v>1</v>
      </c>
      <c r="B4291" t="s">
        <v>39</v>
      </c>
      <c r="C4291" t="s">
        <v>19</v>
      </c>
      <c r="D4291">
        <v>2031</v>
      </c>
      <c r="E4291">
        <v>23.6</v>
      </c>
      <c r="F4291" t="s">
        <v>43</v>
      </c>
    </row>
    <row r="4292" spans="1:6" hidden="1" x14ac:dyDescent="0.35">
      <c r="A4292" t="s">
        <v>1</v>
      </c>
      <c r="B4292" t="s">
        <v>39</v>
      </c>
      <c r="C4292" t="s">
        <v>19</v>
      </c>
      <c r="D4292">
        <v>2032</v>
      </c>
      <c r="E4292">
        <v>23.6</v>
      </c>
      <c r="F4292" t="s">
        <v>43</v>
      </c>
    </row>
    <row r="4293" spans="1:6" hidden="1" x14ac:dyDescent="0.35">
      <c r="A4293" t="s">
        <v>1</v>
      </c>
      <c r="B4293" t="s">
        <v>39</v>
      </c>
      <c r="C4293" t="s">
        <v>19</v>
      </c>
      <c r="D4293">
        <v>2033</v>
      </c>
      <c r="E4293">
        <v>23.6</v>
      </c>
      <c r="F4293" t="s">
        <v>43</v>
      </c>
    </row>
    <row r="4294" spans="1:6" hidden="1" x14ac:dyDescent="0.35">
      <c r="A4294" t="s">
        <v>1</v>
      </c>
      <c r="B4294" t="s">
        <v>39</v>
      </c>
      <c r="C4294" t="s">
        <v>19</v>
      </c>
      <c r="D4294">
        <v>2034</v>
      </c>
      <c r="E4294">
        <v>23.6</v>
      </c>
      <c r="F4294" t="s">
        <v>43</v>
      </c>
    </row>
    <row r="4295" spans="1:6" hidden="1" x14ac:dyDescent="0.35">
      <c r="A4295" t="s">
        <v>1</v>
      </c>
      <c r="B4295" t="s">
        <v>39</v>
      </c>
      <c r="C4295" t="s">
        <v>19</v>
      </c>
      <c r="D4295">
        <v>2035</v>
      </c>
      <c r="E4295">
        <v>23.6</v>
      </c>
      <c r="F4295" t="s">
        <v>43</v>
      </c>
    </row>
    <row r="4296" spans="1:6" hidden="1" x14ac:dyDescent="0.35">
      <c r="A4296" t="s">
        <v>1</v>
      </c>
      <c r="B4296" t="s">
        <v>39</v>
      </c>
      <c r="C4296" t="s">
        <v>19</v>
      </c>
      <c r="D4296">
        <v>2036</v>
      </c>
      <c r="E4296">
        <v>23.6</v>
      </c>
      <c r="F4296" t="s">
        <v>43</v>
      </c>
    </row>
    <row r="4297" spans="1:6" hidden="1" x14ac:dyDescent="0.35">
      <c r="A4297" t="s">
        <v>1</v>
      </c>
      <c r="B4297" t="s">
        <v>39</v>
      </c>
      <c r="C4297" t="s">
        <v>19</v>
      </c>
      <c r="D4297">
        <v>2037</v>
      </c>
      <c r="E4297">
        <v>23.6</v>
      </c>
      <c r="F4297" t="s">
        <v>43</v>
      </c>
    </row>
    <row r="4298" spans="1:6" hidden="1" x14ac:dyDescent="0.35">
      <c r="A4298" t="s">
        <v>1</v>
      </c>
      <c r="B4298" t="s">
        <v>39</v>
      </c>
      <c r="C4298" t="s">
        <v>19</v>
      </c>
      <c r="D4298">
        <v>2038</v>
      </c>
      <c r="E4298">
        <v>23.6</v>
      </c>
      <c r="F4298" t="s">
        <v>43</v>
      </c>
    </row>
    <row r="4299" spans="1:6" hidden="1" x14ac:dyDescent="0.35">
      <c r="A4299" t="s">
        <v>1</v>
      </c>
      <c r="B4299" t="s">
        <v>39</v>
      </c>
      <c r="C4299" t="s">
        <v>19</v>
      </c>
      <c r="D4299">
        <v>2039</v>
      </c>
      <c r="E4299">
        <v>23.6</v>
      </c>
      <c r="F4299" t="s">
        <v>43</v>
      </c>
    </row>
    <row r="4300" spans="1:6" hidden="1" x14ac:dyDescent="0.35">
      <c r="A4300" t="s">
        <v>1</v>
      </c>
      <c r="B4300" t="s">
        <v>39</v>
      </c>
      <c r="C4300" t="s">
        <v>19</v>
      </c>
      <c r="D4300">
        <v>2040</v>
      </c>
      <c r="E4300">
        <v>23.6</v>
      </c>
      <c r="F4300" t="s">
        <v>43</v>
      </c>
    </row>
    <row r="4301" spans="1:6" hidden="1" x14ac:dyDescent="0.35">
      <c r="A4301" t="s">
        <v>1</v>
      </c>
      <c r="B4301" t="s">
        <v>39</v>
      </c>
      <c r="C4301" t="s">
        <v>19</v>
      </c>
      <c r="D4301">
        <v>2041</v>
      </c>
      <c r="E4301">
        <v>23.6</v>
      </c>
      <c r="F4301" t="s">
        <v>43</v>
      </c>
    </row>
    <row r="4302" spans="1:6" hidden="1" x14ac:dyDescent="0.35">
      <c r="A4302" t="s">
        <v>1</v>
      </c>
      <c r="B4302" t="s">
        <v>39</v>
      </c>
      <c r="C4302" t="s">
        <v>19</v>
      </c>
      <c r="D4302">
        <v>2042</v>
      </c>
      <c r="E4302">
        <v>23.6</v>
      </c>
      <c r="F4302" t="s">
        <v>43</v>
      </c>
    </row>
    <row r="4303" spans="1:6" hidden="1" x14ac:dyDescent="0.35">
      <c r="A4303" t="s">
        <v>1</v>
      </c>
      <c r="B4303" t="s">
        <v>39</v>
      </c>
      <c r="C4303" t="s">
        <v>19</v>
      </c>
      <c r="D4303">
        <v>2043</v>
      </c>
      <c r="E4303">
        <v>23.6</v>
      </c>
      <c r="F4303" t="s">
        <v>43</v>
      </c>
    </row>
    <row r="4304" spans="1:6" hidden="1" x14ac:dyDescent="0.35">
      <c r="A4304" t="s">
        <v>1</v>
      </c>
      <c r="B4304" t="s">
        <v>39</v>
      </c>
      <c r="C4304" t="s">
        <v>19</v>
      </c>
      <c r="D4304">
        <v>2044</v>
      </c>
      <c r="E4304">
        <v>23.6</v>
      </c>
      <c r="F4304" t="s">
        <v>43</v>
      </c>
    </row>
    <row r="4305" spans="1:6" hidden="1" x14ac:dyDescent="0.35">
      <c r="A4305" t="s">
        <v>1</v>
      </c>
      <c r="B4305" t="s">
        <v>39</v>
      </c>
      <c r="C4305" t="s">
        <v>19</v>
      </c>
      <c r="D4305">
        <v>2045</v>
      </c>
      <c r="E4305">
        <v>23.6</v>
      </c>
      <c r="F4305" t="s">
        <v>43</v>
      </c>
    </row>
    <row r="4306" spans="1:6" hidden="1" x14ac:dyDescent="0.35">
      <c r="A4306" t="s">
        <v>1</v>
      </c>
      <c r="B4306" t="s">
        <v>39</v>
      </c>
      <c r="C4306" t="s">
        <v>19</v>
      </c>
      <c r="D4306">
        <v>2046</v>
      </c>
      <c r="E4306">
        <v>23.6</v>
      </c>
      <c r="F4306" t="s">
        <v>43</v>
      </c>
    </row>
    <row r="4307" spans="1:6" hidden="1" x14ac:dyDescent="0.35">
      <c r="A4307" t="s">
        <v>1</v>
      </c>
      <c r="B4307" t="s">
        <v>39</v>
      </c>
      <c r="C4307" t="s">
        <v>19</v>
      </c>
      <c r="D4307">
        <v>2047</v>
      </c>
      <c r="E4307">
        <v>23.6</v>
      </c>
      <c r="F4307" t="s">
        <v>43</v>
      </c>
    </row>
    <row r="4308" spans="1:6" hidden="1" x14ac:dyDescent="0.35">
      <c r="A4308" t="s">
        <v>1</v>
      </c>
      <c r="B4308" t="s">
        <v>39</v>
      </c>
      <c r="C4308" t="s">
        <v>19</v>
      </c>
      <c r="D4308">
        <v>2048</v>
      </c>
      <c r="E4308">
        <v>23.6</v>
      </c>
      <c r="F4308" t="s">
        <v>43</v>
      </c>
    </row>
    <row r="4309" spans="1:6" hidden="1" x14ac:dyDescent="0.35">
      <c r="A4309" t="s">
        <v>1</v>
      </c>
      <c r="B4309" t="s">
        <v>39</v>
      </c>
      <c r="C4309" t="s">
        <v>19</v>
      </c>
      <c r="D4309">
        <v>2049</v>
      </c>
      <c r="E4309">
        <v>23.6</v>
      </c>
      <c r="F4309" t="s">
        <v>43</v>
      </c>
    </row>
    <row r="4310" spans="1:6" hidden="1" x14ac:dyDescent="0.35">
      <c r="A4310" t="s">
        <v>1</v>
      </c>
      <c r="B4310" t="s">
        <v>39</v>
      </c>
      <c r="C4310" t="s">
        <v>19</v>
      </c>
      <c r="D4310">
        <v>2050</v>
      </c>
      <c r="E4310">
        <v>23.6</v>
      </c>
      <c r="F4310" t="s">
        <v>43</v>
      </c>
    </row>
    <row r="4311" spans="1:6" hidden="1" x14ac:dyDescent="0.35">
      <c r="A4311" t="s">
        <v>1</v>
      </c>
      <c r="B4311" t="s">
        <v>39</v>
      </c>
      <c r="C4311" t="s">
        <v>20</v>
      </c>
      <c r="D4311">
        <v>2020</v>
      </c>
      <c r="E4311">
        <v>0.81</v>
      </c>
      <c r="F4311" t="s">
        <v>43</v>
      </c>
    </row>
    <row r="4312" spans="1:6" hidden="1" x14ac:dyDescent="0.35">
      <c r="A4312" t="s">
        <v>1</v>
      </c>
      <c r="B4312" t="s">
        <v>39</v>
      </c>
      <c r="C4312" t="s">
        <v>20</v>
      </c>
      <c r="D4312">
        <v>2021</v>
      </c>
      <c r="E4312">
        <v>0.81</v>
      </c>
      <c r="F4312" t="s">
        <v>43</v>
      </c>
    </row>
    <row r="4313" spans="1:6" hidden="1" x14ac:dyDescent="0.35">
      <c r="A4313" t="s">
        <v>1</v>
      </c>
      <c r="B4313" t="s">
        <v>39</v>
      </c>
      <c r="C4313" t="s">
        <v>20</v>
      </c>
      <c r="D4313">
        <v>2022</v>
      </c>
      <c r="E4313">
        <v>0.81</v>
      </c>
      <c r="F4313" t="s">
        <v>43</v>
      </c>
    </row>
    <row r="4314" spans="1:6" hidden="1" x14ac:dyDescent="0.35">
      <c r="A4314" t="s">
        <v>1</v>
      </c>
      <c r="B4314" t="s">
        <v>39</v>
      </c>
      <c r="C4314" t="s">
        <v>20</v>
      </c>
      <c r="D4314">
        <v>2023</v>
      </c>
      <c r="E4314">
        <v>0.81</v>
      </c>
      <c r="F4314" t="s">
        <v>43</v>
      </c>
    </row>
    <row r="4315" spans="1:6" hidden="1" x14ac:dyDescent="0.35">
      <c r="A4315" t="s">
        <v>1</v>
      </c>
      <c r="B4315" t="s">
        <v>39</v>
      </c>
      <c r="C4315" t="s">
        <v>20</v>
      </c>
      <c r="D4315">
        <v>2024</v>
      </c>
      <c r="E4315">
        <v>0.81</v>
      </c>
      <c r="F4315" t="s">
        <v>43</v>
      </c>
    </row>
    <row r="4316" spans="1:6" hidden="1" x14ac:dyDescent="0.35">
      <c r="A4316" t="s">
        <v>1</v>
      </c>
      <c r="B4316" t="s">
        <v>39</v>
      </c>
      <c r="C4316" t="s">
        <v>20</v>
      </c>
      <c r="D4316">
        <v>2025</v>
      </c>
      <c r="E4316">
        <v>7.81</v>
      </c>
      <c r="F4316" t="s">
        <v>43</v>
      </c>
    </row>
    <row r="4317" spans="1:6" hidden="1" x14ac:dyDescent="0.35">
      <c r="A4317" t="s">
        <v>1</v>
      </c>
      <c r="B4317" t="s">
        <v>39</v>
      </c>
      <c r="C4317" t="s">
        <v>20</v>
      </c>
      <c r="D4317">
        <v>2026</v>
      </c>
      <c r="E4317">
        <v>7.81</v>
      </c>
      <c r="F4317" t="s">
        <v>43</v>
      </c>
    </row>
    <row r="4318" spans="1:6" hidden="1" x14ac:dyDescent="0.35">
      <c r="A4318" t="s">
        <v>1</v>
      </c>
      <c r="B4318" t="s">
        <v>39</v>
      </c>
      <c r="C4318" t="s">
        <v>20</v>
      </c>
      <c r="D4318">
        <v>2027</v>
      </c>
      <c r="E4318">
        <v>7.81</v>
      </c>
      <c r="F4318" t="s">
        <v>43</v>
      </c>
    </row>
    <row r="4319" spans="1:6" hidden="1" x14ac:dyDescent="0.35">
      <c r="A4319" t="s">
        <v>1</v>
      </c>
      <c r="B4319" t="s">
        <v>39</v>
      </c>
      <c r="C4319" t="s">
        <v>20</v>
      </c>
      <c r="D4319">
        <v>2028</v>
      </c>
      <c r="E4319">
        <v>7.81</v>
      </c>
      <c r="F4319" t="s">
        <v>43</v>
      </c>
    </row>
    <row r="4320" spans="1:6" hidden="1" x14ac:dyDescent="0.35">
      <c r="A4320" t="s">
        <v>1</v>
      </c>
      <c r="B4320" t="s">
        <v>39</v>
      </c>
      <c r="C4320" t="s">
        <v>20</v>
      </c>
      <c r="D4320">
        <v>2029</v>
      </c>
      <c r="E4320">
        <v>7.81</v>
      </c>
      <c r="F4320" t="s">
        <v>43</v>
      </c>
    </row>
    <row r="4321" spans="1:6" hidden="1" x14ac:dyDescent="0.35">
      <c r="A4321" t="s">
        <v>1</v>
      </c>
      <c r="B4321" t="s">
        <v>39</v>
      </c>
      <c r="C4321" t="s">
        <v>20</v>
      </c>
      <c r="D4321">
        <v>2030</v>
      </c>
      <c r="E4321">
        <v>11</v>
      </c>
      <c r="F4321" t="s">
        <v>43</v>
      </c>
    </row>
    <row r="4322" spans="1:6" hidden="1" x14ac:dyDescent="0.35">
      <c r="A4322" t="s">
        <v>1</v>
      </c>
      <c r="B4322" t="s">
        <v>39</v>
      </c>
      <c r="C4322" t="s">
        <v>20</v>
      </c>
      <c r="D4322">
        <v>2031</v>
      </c>
      <c r="E4322">
        <v>11</v>
      </c>
      <c r="F4322" t="s">
        <v>43</v>
      </c>
    </row>
    <row r="4323" spans="1:6" hidden="1" x14ac:dyDescent="0.35">
      <c r="A4323" t="s">
        <v>1</v>
      </c>
      <c r="B4323" t="s">
        <v>39</v>
      </c>
      <c r="C4323" t="s">
        <v>20</v>
      </c>
      <c r="D4323">
        <v>2032</v>
      </c>
      <c r="E4323">
        <v>11</v>
      </c>
      <c r="F4323" t="s">
        <v>43</v>
      </c>
    </row>
    <row r="4324" spans="1:6" hidden="1" x14ac:dyDescent="0.35">
      <c r="A4324" t="s">
        <v>1</v>
      </c>
      <c r="B4324" t="s">
        <v>39</v>
      </c>
      <c r="C4324" t="s">
        <v>20</v>
      </c>
      <c r="D4324">
        <v>2033</v>
      </c>
      <c r="E4324">
        <v>11</v>
      </c>
      <c r="F4324" t="s">
        <v>43</v>
      </c>
    </row>
    <row r="4325" spans="1:6" hidden="1" x14ac:dyDescent="0.35">
      <c r="A4325" t="s">
        <v>1</v>
      </c>
      <c r="B4325" t="s">
        <v>39</v>
      </c>
      <c r="C4325" t="s">
        <v>20</v>
      </c>
      <c r="D4325">
        <v>2034</v>
      </c>
      <c r="E4325">
        <v>11</v>
      </c>
      <c r="F4325" t="s">
        <v>43</v>
      </c>
    </row>
    <row r="4326" spans="1:6" hidden="1" x14ac:dyDescent="0.35">
      <c r="A4326" t="s">
        <v>1</v>
      </c>
      <c r="B4326" t="s">
        <v>39</v>
      </c>
      <c r="C4326" t="s">
        <v>20</v>
      </c>
      <c r="D4326">
        <v>2035</v>
      </c>
      <c r="E4326">
        <v>37.799999999999997</v>
      </c>
      <c r="F4326" t="s">
        <v>43</v>
      </c>
    </row>
    <row r="4327" spans="1:6" hidden="1" x14ac:dyDescent="0.35">
      <c r="A4327" t="s">
        <v>1</v>
      </c>
      <c r="B4327" t="s">
        <v>39</v>
      </c>
      <c r="C4327" t="s">
        <v>20</v>
      </c>
      <c r="D4327">
        <v>2036</v>
      </c>
      <c r="E4327">
        <v>37.799999999999997</v>
      </c>
      <c r="F4327" t="s">
        <v>43</v>
      </c>
    </row>
    <row r="4328" spans="1:6" hidden="1" x14ac:dyDescent="0.35">
      <c r="A4328" t="s">
        <v>1</v>
      </c>
      <c r="B4328" t="s">
        <v>39</v>
      </c>
      <c r="C4328" t="s">
        <v>20</v>
      </c>
      <c r="D4328">
        <v>2037</v>
      </c>
      <c r="E4328">
        <v>37.799999999999997</v>
      </c>
      <c r="F4328" t="s">
        <v>43</v>
      </c>
    </row>
    <row r="4329" spans="1:6" hidden="1" x14ac:dyDescent="0.35">
      <c r="A4329" t="s">
        <v>1</v>
      </c>
      <c r="B4329" t="s">
        <v>39</v>
      </c>
      <c r="C4329" t="s">
        <v>20</v>
      </c>
      <c r="D4329">
        <v>2038</v>
      </c>
      <c r="E4329">
        <v>37.799999999999997</v>
      </c>
      <c r="F4329" t="s">
        <v>43</v>
      </c>
    </row>
    <row r="4330" spans="1:6" hidden="1" x14ac:dyDescent="0.35">
      <c r="A4330" t="s">
        <v>1</v>
      </c>
      <c r="B4330" t="s">
        <v>39</v>
      </c>
      <c r="C4330" t="s">
        <v>20</v>
      </c>
      <c r="D4330">
        <v>2039</v>
      </c>
      <c r="E4330">
        <v>37.799999999999997</v>
      </c>
      <c r="F4330" t="s">
        <v>43</v>
      </c>
    </row>
    <row r="4331" spans="1:6" hidden="1" x14ac:dyDescent="0.35">
      <c r="A4331" t="s">
        <v>1</v>
      </c>
      <c r="B4331" t="s">
        <v>39</v>
      </c>
      <c r="C4331" t="s">
        <v>20</v>
      </c>
      <c r="D4331">
        <v>2040</v>
      </c>
      <c r="E4331">
        <v>37.799999999999997</v>
      </c>
      <c r="F4331" t="s">
        <v>43</v>
      </c>
    </row>
    <row r="4332" spans="1:6" hidden="1" x14ac:dyDescent="0.35">
      <c r="A4332" t="s">
        <v>1</v>
      </c>
      <c r="B4332" t="s">
        <v>39</v>
      </c>
      <c r="C4332" t="s">
        <v>20</v>
      </c>
      <c r="D4332">
        <v>2041</v>
      </c>
      <c r="E4332">
        <v>37.799999999999997</v>
      </c>
      <c r="F4332" t="s">
        <v>43</v>
      </c>
    </row>
    <row r="4333" spans="1:6" hidden="1" x14ac:dyDescent="0.35">
      <c r="A4333" t="s">
        <v>1</v>
      </c>
      <c r="B4333" t="s">
        <v>39</v>
      </c>
      <c r="C4333" t="s">
        <v>20</v>
      </c>
      <c r="D4333">
        <v>2042</v>
      </c>
      <c r="E4333">
        <v>37.799999999999997</v>
      </c>
      <c r="F4333" t="s">
        <v>43</v>
      </c>
    </row>
    <row r="4334" spans="1:6" hidden="1" x14ac:dyDescent="0.35">
      <c r="A4334" t="s">
        <v>1</v>
      </c>
      <c r="B4334" t="s">
        <v>39</v>
      </c>
      <c r="C4334" t="s">
        <v>20</v>
      </c>
      <c r="D4334">
        <v>2043</v>
      </c>
      <c r="E4334">
        <v>37.799999999999997</v>
      </c>
      <c r="F4334" t="s">
        <v>43</v>
      </c>
    </row>
    <row r="4335" spans="1:6" hidden="1" x14ac:dyDescent="0.35">
      <c r="A4335" t="s">
        <v>1</v>
      </c>
      <c r="B4335" t="s">
        <v>39</v>
      </c>
      <c r="C4335" t="s">
        <v>20</v>
      </c>
      <c r="D4335">
        <v>2044</v>
      </c>
      <c r="E4335">
        <v>37.799999999999997</v>
      </c>
      <c r="F4335" t="s">
        <v>43</v>
      </c>
    </row>
    <row r="4336" spans="1:6" hidden="1" x14ac:dyDescent="0.35">
      <c r="A4336" t="s">
        <v>1</v>
      </c>
      <c r="B4336" t="s">
        <v>39</v>
      </c>
      <c r="C4336" t="s">
        <v>20</v>
      </c>
      <c r="D4336">
        <v>2045</v>
      </c>
      <c r="E4336">
        <v>37.799999999999997</v>
      </c>
      <c r="F4336" t="s">
        <v>43</v>
      </c>
    </row>
    <row r="4337" spans="1:6" hidden="1" x14ac:dyDescent="0.35">
      <c r="A4337" t="s">
        <v>1</v>
      </c>
      <c r="B4337" t="s">
        <v>39</v>
      </c>
      <c r="C4337" t="s">
        <v>20</v>
      </c>
      <c r="D4337">
        <v>2046</v>
      </c>
      <c r="E4337">
        <v>37.799999999999997</v>
      </c>
      <c r="F4337" t="s">
        <v>43</v>
      </c>
    </row>
    <row r="4338" spans="1:6" hidden="1" x14ac:dyDescent="0.35">
      <c r="A4338" t="s">
        <v>1</v>
      </c>
      <c r="B4338" t="s">
        <v>39</v>
      </c>
      <c r="C4338" t="s">
        <v>20</v>
      </c>
      <c r="D4338">
        <v>2047</v>
      </c>
      <c r="E4338">
        <v>37.799999999999997</v>
      </c>
      <c r="F4338" t="s">
        <v>43</v>
      </c>
    </row>
    <row r="4339" spans="1:6" hidden="1" x14ac:dyDescent="0.35">
      <c r="A4339" t="s">
        <v>1</v>
      </c>
      <c r="B4339" t="s">
        <v>39</v>
      </c>
      <c r="C4339" t="s">
        <v>20</v>
      </c>
      <c r="D4339">
        <v>2048</v>
      </c>
      <c r="E4339">
        <v>37.799999999999997</v>
      </c>
      <c r="F4339" t="s">
        <v>43</v>
      </c>
    </row>
    <row r="4340" spans="1:6" hidden="1" x14ac:dyDescent="0.35">
      <c r="A4340" t="s">
        <v>1</v>
      </c>
      <c r="B4340" t="s">
        <v>39</v>
      </c>
      <c r="C4340" t="s">
        <v>20</v>
      </c>
      <c r="D4340">
        <v>2049</v>
      </c>
      <c r="E4340">
        <v>37.799999999999997</v>
      </c>
      <c r="F4340" t="s">
        <v>43</v>
      </c>
    </row>
    <row r="4341" spans="1:6" hidden="1" x14ac:dyDescent="0.35">
      <c r="A4341" t="s">
        <v>1</v>
      </c>
      <c r="B4341" t="s">
        <v>39</v>
      </c>
      <c r="C4341" t="s">
        <v>20</v>
      </c>
      <c r="D4341">
        <v>2050</v>
      </c>
      <c r="E4341">
        <v>37.799999999999997</v>
      </c>
      <c r="F4341" t="s">
        <v>43</v>
      </c>
    </row>
    <row r="4342" spans="1:6" hidden="1" x14ac:dyDescent="0.35">
      <c r="A4342" t="s">
        <v>1</v>
      </c>
      <c r="B4342" t="s">
        <v>39</v>
      </c>
      <c r="C4342" t="s">
        <v>21</v>
      </c>
      <c r="D4342">
        <v>2020</v>
      </c>
      <c r="E4342">
        <v>0.05</v>
      </c>
      <c r="F4342" t="s">
        <v>43</v>
      </c>
    </row>
    <row r="4343" spans="1:6" hidden="1" x14ac:dyDescent="0.35">
      <c r="A4343" t="s">
        <v>1</v>
      </c>
      <c r="B4343" t="s">
        <v>39</v>
      </c>
      <c r="C4343" t="s">
        <v>21</v>
      </c>
      <c r="D4343">
        <v>2021</v>
      </c>
      <c r="E4343">
        <v>0.164964992</v>
      </c>
      <c r="F4343" t="s">
        <v>43</v>
      </c>
    </row>
    <row r="4344" spans="1:6" hidden="1" x14ac:dyDescent="0.35">
      <c r="A4344" t="s">
        <v>1</v>
      </c>
      <c r="B4344" t="s">
        <v>39</v>
      </c>
      <c r="C4344" t="s">
        <v>21</v>
      </c>
      <c r="D4344">
        <v>2022</v>
      </c>
      <c r="E4344">
        <v>0.27992998299999999</v>
      </c>
      <c r="F4344" t="s">
        <v>43</v>
      </c>
    </row>
    <row r="4345" spans="1:6" hidden="1" x14ac:dyDescent="0.35">
      <c r="A4345" t="s">
        <v>1</v>
      </c>
      <c r="B4345" t="s">
        <v>39</v>
      </c>
      <c r="C4345" t="s">
        <v>21</v>
      </c>
      <c r="D4345">
        <v>2023</v>
      </c>
      <c r="E4345">
        <v>0.39489497499999998</v>
      </c>
      <c r="F4345" t="s">
        <v>43</v>
      </c>
    </row>
    <row r="4346" spans="1:6" hidden="1" x14ac:dyDescent="0.35">
      <c r="A4346" t="s">
        <v>1</v>
      </c>
      <c r="B4346" t="s">
        <v>39</v>
      </c>
      <c r="C4346" t="s">
        <v>21</v>
      </c>
      <c r="D4346">
        <v>2024</v>
      </c>
      <c r="E4346">
        <v>0.50985996700000003</v>
      </c>
      <c r="F4346" t="s">
        <v>43</v>
      </c>
    </row>
    <row r="4347" spans="1:6" hidden="1" x14ac:dyDescent="0.35">
      <c r="A4347" t="s">
        <v>1</v>
      </c>
      <c r="B4347" t="s">
        <v>39</v>
      </c>
      <c r="C4347" t="s">
        <v>21</v>
      </c>
      <c r="D4347">
        <v>2025</v>
      </c>
      <c r="E4347">
        <v>0.62482495900000001</v>
      </c>
      <c r="F4347" t="s">
        <v>43</v>
      </c>
    </row>
    <row r="4348" spans="1:6" hidden="1" x14ac:dyDescent="0.35">
      <c r="A4348" t="s">
        <v>1</v>
      </c>
      <c r="B4348" t="s">
        <v>39</v>
      </c>
      <c r="C4348" t="s">
        <v>21</v>
      </c>
      <c r="D4348">
        <v>2026</v>
      </c>
      <c r="E4348">
        <v>0.73978995000000003</v>
      </c>
      <c r="F4348" t="s">
        <v>43</v>
      </c>
    </row>
    <row r="4349" spans="1:6" hidden="1" x14ac:dyDescent="0.35">
      <c r="A4349" t="s">
        <v>1</v>
      </c>
      <c r="B4349" t="s">
        <v>39</v>
      </c>
      <c r="C4349" t="s">
        <v>21</v>
      </c>
      <c r="D4349">
        <v>2027</v>
      </c>
      <c r="E4349">
        <v>0.85475494200000002</v>
      </c>
      <c r="F4349" t="s">
        <v>43</v>
      </c>
    </row>
    <row r="4350" spans="1:6" hidden="1" x14ac:dyDescent="0.35">
      <c r="A4350" t="s">
        <v>1</v>
      </c>
      <c r="B4350" t="s">
        <v>39</v>
      </c>
      <c r="C4350" t="s">
        <v>21</v>
      </c>
      <c r="D4350">
        <v>2028</v>
      </c>
      <c r="E4350">
        <v>0.96971993400000001</v>
      </c>
      <c r="F4350" t="s">
        <v>43</v>
      </c>
    </row>
    <row r="4351" spans="1:6" hidden="1" x14ac:dyDescent="0.35">
      <c r="A4351" t="s">
        <v>1</v>
      </c>
      <c r="B4351" t="s">
        <v>39</v>
      </c>
      <c r="C4351" t="s">
        <v>21</v>
      </c>
      <c r="D4351">
        <v>2029</v>
      </c>
      <c r="E4351">
        <v>1.0846849249999999</v>
      </c>
      <c r="F4351" t="s">
        <v>43</v>
      </c>
    </row>
    <row r="4352" spans="1:6" hidden="1" x14ac:dyDescent="0.35">
      <c r="A4352" t="s">
        <v>1</v>
      </c>
      <c r="B4352" t="s">
        <v>39</v>
      </c>
      <c r="C4352" t="s">
        <v>21</v>
      </c>
      <c r="D4352">
        <v>2030</v>
      </c>
      <c r="E4352">
        <v>1.1996499169999999</v>
      </c>
      <c r="F4352" t="s">
        <v>43</v>
      </c>
    </row>
    <row r="4353" spans="1:6" hidden="1" x14ac:dyDescent="0.35">
      <c r="A4353" t="s">
        <v>1</v>
      </c>
      <c r="B4353" t="s">
        <v>39</v>
      </c>
      <c r="C4353" t="s">
        <v>21</v>
      </c>
      <c r="D4353">
        <v>2031</v>
      </c>
      <c r="E4353">
        <v>1.1770387870000001</v>
      </c>
      <c r="F4353" t="s">
        <v>43</v>
      </c>
    </row>
    <row r="4354" spans="1:6" hidden="1" x14ac:dyDescent="0.35">
      <c r="A4354" t="s">
        <v>1</v>
      </c>
      <c r="B4354" t="s">
        <v>39</v>
      </c>
      <c r="C4354" t="s">
        <v>21</v>
      </c>
      <c r="D4354">
        <v>2032</v>
      </c>
      <c r="E4354">
        <v>1.1544276579999999</v>
      </c>
      <c r="F4354" t="s">
        <v>43</v>
      </c>
    </row>
    <row r="4355" spans="1:6" hidden="1" x14ac:dyDescent="0.35">
      <c r="A4355" t="s">
        <v>1</v>
      </c>
      <c r="B4355" t="s">
        <v>39</v>
      </c>
      <c r="C4355" t="s">
        <v>21</v>
      </c>
      <c r="D4355">
        <v>2033</v>
      </c>
      <c r="E4355">
        <v>1.1318165280000001</v>
      </c>
      <c r="F4355" t="s">
        <v>43</v>
      </c>
    </row>
    <row r="4356" spans="1:6" hidden="1" x14ac:dyDescent="0.35">
      <c r="A4356" t="s">
        <v>1</v>
      </c>
      <c r="B4356" t="s">
        <v>39</v>
      </c>
      <c r="C4356" t="s">
        <v>21</v>
      </c>
      <c r="D4356">
        <v>2034</v>
      </c>
      <c r="E4356">
        <v>1.1092053980000001</v>
      </c>
      <c r="F4356" t="s">
        <v>43</v>
      </c>
    </row>
    <row r="4357" spans="1:6" hidden="1" x14ac:dyDescent="0.35">
      <c r="A4357" t="s">
        <v>1</v>
      </c>
      <c r="B4357" t="s">
        <v>39</v>
      </c>
      <c r="C4357" t="s">
        <v>21</v>
      </c>
      <c r="D4357">
        <v>2035</v>
      </c>
      <c r="E4357">
        <v>1.0865942689999999</v>
      </c>
      <c r="F4357" t="s">
        <v>43</v>
      </c>
    </row>
    <row r="4358" spans="1:6" hidden="1" x14ac:dyDescent="0.35">
      <c r="A4358" t="s">
        <v>1</v>
      </c>
      <c r="B4358" t="s">
        <v>39</v>
      </c>
      <c r="C4358" t="s">
        <v>21</v>
      </c>
      <c r="D4358">
        <v>2036</v>
      </c>
      <c r="E4358">
        <v>1.0639831390000001</v>
      </c>
      <c r="F4358" t="s">
        <v>43</v>
      </c>
    </row>
    <row r="4359" spans="1:6" hidden="1" x14ac:dyDescent="0.35">
      <c r="A4359" t="s">
        <v>1</v>
      </c>
      <c r="B4359" t="s">
        <v>39</v>
      </c>
      <c r="C4359" t="s">
        <v>21</v>
      </c>
      <c r="D4359">
        <v>2037</v>
      </c>
      <c r="E4359">
        <v>1.041372009</v>
      </c>
      <c r="F4359" t="s">
        <v>43</v>
      </c>
    </row>
    <row r="4360" spans="1:6" hidden="1" x14ac:dyDescent="0.35">
      <c r="A4360" t="s">
        <v>1</v>
      </c>
      <c r="B4360" t="s">
        <v>39</v>
      </c>
      <c r="C4360" t="s">
        <v>21</v>
      </c>
      <c r="D4360">
        <v>2038</v>
      </c>
      <c r="E4360">
        <v>1.018760879</v>
      </c>
      <c r="F4360" t="s">
        <v>43</v>
      </c>
    </row>
    <row r="4361" spans="1:6" hidden="1" x14ac:dyDescent="0.35">
      <c r="A4361" t="s">
        <v>1</v>
      </c>
      <c r="B4361" t="s">
        <v>39</v>
      </c>
      <c r="C4361" t="s">
        <v>21</v>
      </c>
      <c r="D4361">
        <v>2039</v>
      </c>
      <c r="E4361">
        <v>0.99614974999999994</v>
      </c>
      <c r="F4361" t="s">
        <v>43</v>
      </c>
    </row>
    <row r="4362" spans="1:6" hidden="1" x14ac:dyDescent="0.35">
      <c r="A4362" t="s">
        <v>1</v>
      </c>
      <c r="B4362" t="s">
        <v>39</v>
      </c>
      <c r="C4362" t="s">
        <v>21</v>
      </c>
      <c r="D4362">
        <v>2040</v>
      </c>
      <c r="E4362">
        <v>0.97353862000000002</v>
      </c>
      <c r="F4362" t="s">
        <v>43</v>
      </c>
    </row>
    <row r="4363" spans="1:6" hidden="1" x14ac:dyDescent="0.35">
      <c r="A4363" t="s">
        <v>1</v>
      </c>
      <c r="B4363" t="s">
        <v>39</v>
      </c>
      <c r="C4363" t="s">
        <v>21</v>
      </c>
      <c r="D4363">
        <v>2041</v>
      </c>
      <c r="E4363">
        <v>0.96059789200000001</v>
      </c>
      <c r="F4363" t="s">
        <v>43</v>
      </c>
    </row>
    <row r="4364" spans="1:6" hidden="1" x14ac:dyDescent="0.35">
      <c r="A4364" t="s">
        <v>1</v>
      </c>
      <c r="B4364" t="s">
        <v>39</v>
      </c>
      <c r="C4364" t="s">
        <v>21</v>
      </c>
      <c r="D4364">
        <v>2042</v>
      </c>
      <c r="E4364">
        <v>0.94765716300000002</v>
      </c>
      <c r="F4364" t="s">
        <v>43</v>
      </c>
    </row>
    <row r="4365" spans="1:6" hidden="1" x14ac:dyDescent="0.35">
      <c r="A4365" t="s">
        <v>1</v>
      </c>
      <c r="B4365" t="s">
        <v>39</v>
      </c>
      <c r="C4365" t="s">
        <v>21</v>
      </c>
      <c r="D4365">
        <v>2043</v>
      </c>
      <c r="E4365">
        <v>0.93471643500000001</v>
      </c>
      <c r="F4365" t="s">
        <v>43</v>
      </c>
    </row>
    <row r="4366" spans="1:6" hidden="1" x14ac:dyDescent="0.35">
      <c r="A4366" t="s">
        <v>1</v>
      </c>
      <c r="B4366" t="s">
        <v>39</v>
      </c>
      <c r="C4366" t="s">
        <v>21</v>
      </c>
      <c r="D4366">
        <v>2044</v>
      </c>
      <c r="E4366">
        <v>0.92177570600000003</v>
      </c>
      <c r="F4366" t="s">
        <v>43</v>
      </c>
    </row>
    <row r="4367" spans="1:6" hidden="1" x14ac:dyDescent="0.35">
      <c r="A4367" t="s">
        <v>1</v>
      </c>
      <c r="B4367" t="s">
        <v>39</v>
      </c>
      <c r="C4367" t="s">
        <v>21</v>
      </c>
      <c r="D4367">
        <v>2045</v>
      </c>
      <c r="E4367">
        <v>0.90883497800000002</v>
      </c>
      <c r="F4367" t="s">
        <v>43</v>
      </c>
    </row>
    <row r="4368" spans="1:6" hidden="1" x14ac:dyDescent="0.35">
      <c r="A4368" t="s">
        <v>1</v>
      </c>
      <c r="B4368" t="s">
        <v>39</v>
      </c>
      <c r="C4368" t="s">
        <v>21</v>
      </c>
      <c r="D4368">
        <v>2046</v>
      </c>
      <c r="E4368">
        <v>0.89589425</v>
      </c>
      <c r="F4368" t="s">
        <v>43</v>
      </c>
    </row>
    <row r="4369" spans="1:6" hidden="1" x14ac:dyDescent="0.35">
      <c r="A4369" t="s">
        <v>1</v>
      </c>
      <c r="B4369" t="s">
        <v>39</v>
      </c>
      <c r="C4369" t="s">
        <v>21</v>
      </c>
      <c r="D4369">
        <v>2047</v>
      </c>
      <c r="E4369">
        <v>0.88295352100000002</v>
      </c>
      <c r="F4369" t="s">
        <v>43</v>
      </c>
    </row>
    <row r="4370" spans="1:6" hidden="1" x14ac:dyDescent="0.35">
      <c r="A4370" t="s">
        <v>1</v>
      </c>
      <c r="B4370" t="s">
        <v>39</v>
      </c>
      <c r="C4370" t="s">
        <v>21</v>
      </c>
      <c r="D4370">
        <v>2048</v>
      </c>
      <c r="E4370">
        <v>0.87001279300000001</v>
      </c>
      <c r="F4370" t="s">
        <v>43</v>
      </c>
    </row>
    <row r="4371" spans="1:6" hidden="1" x14ac:dyDescent="0.35">
      <c r="A4371" t="s">
        <v>1</v>
      </c>
      <c r="B4371" t="s">
        <v>39</v>
      </c>
      <c r="C4371" t="s">
        <v>21</v>
      </c>
      <c r="D4371">
        <v>2049</v>
      </c>
      <c r="E4371">
        <v>0.85707206400000002</v>
      </c>
      <c r="F4371" t="s">
        <v>43</v>
      </c>
    </row>
    <row r="4372" spans="1:6" hidden="1" x14ac:dyDescent="0.35">
      <c r="A4372" t="s">
        <v>1</v>
      </c>
      <c r="B4372" t="s">
        <v>39</v>
      </c>
      <c r="C4372" t="s">
        <v>21</v>
      </c>
      <c r="D4372">
        <v>2050</v>
      </c>
      <c r="E4372">
        <v>0.84413133600000001</v>
      </c>
      <c r="F4372" t="s">
        <v>43</v>
      </c>
    </row>
    <row r="4373" spans="1:6" hidden="1" x14ac:dyDescent="0.35">
      <c r="A4373" t="s">
        <v>1</v>
      </c>
      <c r="B4373" t="s">
        <v>39</v>
      </c>
      <c r="C4373" t="s">
        <v>22</v>
      </c>
      <c r="D4373">
        <v>2020</v>
      </c>
      <c r="E4373">
        <v>4.3999999999999997E-2</v>
      </c>
      <c r="F4373" t="s">
        <v>43</v>
      </c>
    </row>
    <row r="4374" spans="1:6" hidden="1" x14ac:dyDescent="0.35">
      <c r="A4374" t="s">
        <v>1</v>
      </c>
      <c r="B4374" t="s">
        <v>39</v>
      </c>
      <c r="C4374" t="s">
        <v>22</v>
      </c>
      <c r="D4374">
        <v>2021</v>
      </c>
      <c r="E4374">
        <v>4.3999999999999997E-2</v>
      </c>
      <c r="F4374" t="s">
        <v>43</v>
      </c>
    </row>
    <row r="4375" spans="1:6" hidden="1" x14ac:dyDescent="0.35">
      <c r="A4375" t="s">
        <v>1</v>
      </c>
      <c r="B4375" t="s">
        <v>39</v>
      </c>
      <c r="C4375" t="s">
        <v>22</v>
      </c>
      <c r="D4375">
        <v>2022</v>
      </c>
      <c r="E4375">
        <v>4.3999999999999997E-2</v>
      </c>
      <c r="F4375" t="s">
        <v>43</v>
      </c>
    </row>
    <row r="4376" spans="1:6" hidden="1" x14ac:dyDescent="0.35">
      <c r="A4376" t="s">
        <v>1</v>
      </c>
      <c r="B4376" t="s">
        <v>39</v>
      </c>
      <c r="C4376" t="s">
        <v>22</v>
      </c>
      <c r="D4376">
        <v>2023</v>
      </c>
      <c r="E4376">
        <v>4.3999999999999997E-2</v>
      </c>
      <c r="F4376" t="s">
        <v>43</v>
      </c>
    </row>
    <row r="4377" spans="1:6" hidden="1" x14ac:dyDescent="0.35">
      <c r="A4377" t="s">
        <v>1</v>
      </c>
      <c r="B4377" t="s">
        <v>39</v>
      </c>
      <c r="C4377" t="s">
        <v>22</v>
      </c>
      <c r="D4377">
        <v>2024</v>
      </c>
      <c r="E4377">
        <v>4.3999999999999997E-2</v>
      </c>
      <c r="F4377" t="s">
        <v>43</v>
      </c>
    </row>
    <row r="4378" spans="1:6" hidden="1" x14ac:dyDescent="0.35">
      <c r="A4378" t="s">
        <v>1</v>
      </c>
      <c r="B4378" t="s">
        <v>39</v>
      </c>
      <c r="C4378" t="s">
        <v>22</v>
      </c>
      <c r="D4378">
        <v>2025</v>
      </c>
      <c r="E4378">
        <v>1.04</v>
      </c>
      <c r="F4378" t="s">
        <v>43</v>
      </c>
    </row>
    <row r="4379" spans="1:6" hidden="1" x14ac:dyDescent="0.35">
      <c r="A4379" t="s">
        <v>1</v>
      </c>
      <c r="B4379" t="s">
        <v>39</v>
      </c>
      <c r="C4379" t="s">
        <v>22</v>
      </c>
      <c r="D4379">
        <v>2026</v>
      </c>
      <c r="E4379">
        <v>1.04</v>
      </c>
      <c r="F4379" t="s">
        <v>43</v>
      </c>
    </row>
    <row r="4380" spans="1:6" hidden="1" x14ac:dyDescent="0.35">
      <c r="A4380" t="s">
        <v>1</v>
      </c>
      <c r="B4380" t="s">
        <v>39</v>
      </c>
      <c r="C4380" t="s">
        <v>22</v>
      </c>
      <c r="D4380">
        <v>2027</v>
      </c>
      <c r="E4380">
        <v>1.04</v>
      </c>
      <c r="F4380" t="s">
        <v>43</v>
      </c>
    </row>
    <row r="4381" spans="1:6" hidden="1" x14ac:dyDescent="0.35">
      <c r="A4381" t="s">
        <v>1</v>
      </c>
      <c r="B4381" t="s">
        <v>39</v>
      </c>
      <c r="C4381" t="s">
        <v>22</v>
      </c>
      <c r="D4381">
        <v>2028</v>
      </c>
      <c r="E4381">
        <v>1.04</v>
      </c>
      <c r="F4381" t="s">
        <v>43</v>
      </c>
    </row>
    <row r="4382" spans="1:6" hidden="1" x14ac:dyDescent="0.35">
      <c r="A4382" t="s">
        <v>1</v>
      </c>
      <c r="B4382" t="s">
        <v>39</v>
      </c>
      <c r="C4382" t="s">
        <v>22</v>
      </c>
      <c r="D4382">
        <v>2029</v>
      </c>
      <c r="E4382">
        <v>1.04</v>
      </c>
      <c r="F4382" t="s">
        <v>43</v>
      </c>
    </row>
    <row r="4383" spans="1:6" hidden="1" x14ac:dyDescent="0.35">
      <c r="A4383" t="s">
        <v>1</v>
      </c>
      <c r="B4383" t="s">
        <v>39</v>
      </c>
      <c r="C4383" t="s">
        <v>22</v>
      </c>
      <c r="D4383">
        <v>2030</v>
      </c>
      <c r="E4383">
        <v>2.04</v>
      </c>
      <c r="F4383" t="s">
        <v>43</v>
      </c>
    </row>
    <row r="4384" spans="1:6" hidden="1" x14ac:dyDescent="0.35">
      <c r="A4384" t="s">
        <v>1</v>
      </c>
      <c r="B4384" t="s">
        <v>39</v>
      </c>
      <c r="C4384" t="s">
        <v>22</v>
      </c>
      <c r="D4384">
        <v>2031</v>
      </c>
      <c r="E4384">
        <v>2.04</v>
      </c>
      <c r="F4384" t="s">
        <v>43</v>
      </c>
    </row>
    <row r="4385" spans="1:6" hidden="1" x14ac:dyDescent="0.35">
      <c r="A4385" t="s">
        <v>1</v>
      </c>
      <c r="B4385" t="s">
        <v>39</v>
      </c>
      <c r="C4385" t="s">
        <v>22</v>
      </c>
      <c r="D4385">
        <v>2032</v>
      </c>
      <c r="E4385">
        <v>2.04</v>
      </c>
      <c r="F4385" t="s">
        <v>43</v>
      </c>
    </row>
    <row r="4386" spans="1:6" hidden="1" x14ac:dyDescent="0.35">
      <c r="A4386" t="s">
        <v>1</v>
      </c>
      <c r="B4386" t="s">
        <v>39</v>
      </c>
      <c r="C4386" t="s">
        <v>22</v>
      </c>
      <c r="D4386">
        <v>2033</v>
      </c>
      <c r="E4386">
        <v>2.04</v>
      </c>
      <c r="F4386" t="s">
        <v>43</v>
      </c>
    </row>
    <row r="4387" spans="1:6" hidden="1" x14ac:dyDescent="0.35">
      <c r="A4387" t="s">
        <v>1</v>
      </c>
      <c r="B4387" t="s">
        <v>39</v>
      </c>
      <c r="C4387" t="s">
        <v>22</v>
      </c>
      <c r="D4387">
        <v>2034</v>
      </c>
      <c r="E4387">
        <v>2.04</v>
      </c>
      <c r="F4387" t="s">
        <v>43</v>
      </c>
    </row>
    <row r="4388" spans="1:6" hidden="1" x14ac:dyDescent="0.35">
      <c r="A4388" t="s">
        <v>1</v>
      </c>
      <c r="B4388" t="s">
        <v>39</v>
      </c>
      <c r="C4388" t="s">
        <v>22</v>
      </c>
      <c r="D4388">
        <v>2035</v>
      </c>
      <c r="E4388">
        <v>40</v>
      </c>
      <c r="F4388" t="s">
        <v>43</v>
      </c>
    </row>
    <row r="4389" spans="1:6" hidden="1" x14ac:dyDescent="0.35">
      <c r="A4389" t="s">
        <v>1</v>
      </c>
      <c r="B4389" t="s">
        <v>39</v>
      </c>
      <c r="C4389" t="s">
        <v>22</v>
      </c>
      <c r="D4389">
        <v>2036</v>
      </c>
      <c r="E4389">
        <v>40</v>
      </c>
      <c r="F4389" t="s">
        <v>43</v>
      </c>
    </row>
    <row r="4390" spans="1:6" hidden="1" x14ac:dyDescent="0.35">
      <c r="A4390" t="s">
        <v>1</v>
      </c>
      <c r="B4390" t="s">
        <v>39</v>
      </c>
      <c r="C4390" t="s">
        <v>22</v>
      </c>
      <c r="D4390">
        <v>2037</v>
      </c>
      <c r="E4390">
        <v>40</v>
      </c>
      <c r="F4390" t="s">
        <v>43</v>
      </c>
    </row>
    <row r="4391" spans="1:6" hidden="1" x14ac:dyDescent="0.35">
      <c r="A4391" t="s">
        <v>1</v>
      </c>
      <c r="B4391" t="s">
        <v>39</v>
      </c>
      <c r="C4391" t="s">
        <v>22</v>
      </c>
      <c r="D4391">
        <v>2038</v>
      </c>
      <c r="E4391">
        <v>40</v>
      </c>
      <c r="F4391" t="s">
        <v>43</v>
      </c>
    </row>
    <row r="4392" spans="1:6" hidden="1" x14ac:dyDescent="0.35">
      <c r="A4392" t="s">
        <v>1</v>
      </c>
      <c r="B4392" t="s">
        <v>39</v>
      </c>
      <c r="C4392" t="s">
        <v>22</v>
      </c>
      <c r="D4392">
        <v>2039</v>
      </c>
      <c r="E4392">
        <v>40</v>
      </c>
      <c r="F4392" t="s">
        <v>43</v>
      </c>
    </row>
    <row r="4393" spans="1:6" hidden="1" x14ac:dyDescent="0.35">
      <c r="A4393" t="s">
        <v>1</v>
      </c>
      <c r="B4393" t="s">
        <v>39</v>
      </c>
      <c r="C4393" t="s">
        <v>22</v>
      </c>
      <c r="D4393">
        <v>2040</v>
      </c>
      <c r="E4393">
        <v>40</v>
      </c>
      <c r="F4393" t="s">
        <v>43</v>
      </c>
    </row>
    <row r="4394" spans="1:6" hidden="1" x14ac:dyDescent="0.35">
      <c r="A4394" t="s">
        <v>1</v>
      </c>
      <c r="B4394" t="s">
        <v>39</v>
      </c>
      <c r="C4394" t="s">
        <v>22</v>
      </c>
      <c r="D4394">
        <v>2041</v>
      </c>
      <c r="E4394">
        <v>40</v>
      </c>
      <c r="F4394" t="s">
        <v>43</v>
      </c>
    </row>
    <row r="4395" spans="1:6" hidden="1" x14ac:dyDescent="0.35">
      <c r="A4395" t="s">
        <v>1</v>
      </c>
      <c r="B4395" t="s">
        <v>39</v>
      </c>
      <c r="C4395" t="s">
        <v>22</v>
      </c>
      <c r="D4395">
        <v>2042</v>
      </c>
      <c r="E4395">
        <v>40</v>
      </c>
      <c r="F4395" t="s">
        <v>43</v>
      </c>
    </row>
    <row r="4396" spans="1:6" hidden="1" x14ac:dyDescent="0.35">
      <c r="A4396" t="s">
        <v>1</v>
      </c>
      <c r="B4396" t="s">
        <v>39</v>
      </c>
      <c r="C4396" t="s">
        <v>22</v>
      </c>
      <c r="D4396">
        <v>2043</v>
      </c>
      <c r="E4396">
        <v>40</v>
      </c>
      <c r="F4396" t="s">
        <v>43</v>
      </c>
    </row>
    <row r="4397" spans="1:6" hidden="1" x14ac:dyDescent="0.35">
      <c r="A4397" t="s">
        <v>1</v>
      </c>
      <c r="B4397" t="s">
        <v>39</v>
      </c>
      <c r="C4397" t="s">
        <v>22</v>
      </c>
      <c r="D4397">
        <v>2044</v>
      </c>
      <c r="E4397">
        <v>40</v>
      </c>
      <c r="F4397" t="s">
        <v>43</v>
      </c>
    </row>
    <row r="4398" spans="1:6" hidden="1" x14ac:dyDescent="0.35">
      <c r="A4398" t="s">
        <v>1</v>
      </c>
      <c r="B4398" t="s">
        <v>39</v>
      </c>
      <c r="C4398" t="s">
        <v>22</v>
      </c>
      <c r="D4398">
        <v>2045</v>
      </c>
      <c r="E4398">
        <v>40</v>
      </c>
      <c r="F4398" t="s">
        <v>43</v>
      </c>
    </row>
    <row r="4399" spans="1:6" hidden="1" x14ac:dyDescent="0.35">
      <c r="A4399" t="s">
        <v>1</v>
      </c>
      <c r="B4399" t="s">
        <v>39</v>
      </c>
      <c r="C4399" t="s">
        <v>22</v>
      </c>
      <c r="D4399">
        <v>2046</v>
      </c>
      <c r="E4399">
        <v>40</v>
      </c>
      <c r="F4399" t="s">
        <v>43</v>
      </c>
    </row>
    <row r="4400" spans="1:6" hidden="1" x14ac:dyDescent="0.35">
      <c r="A4400" t="s">
        <v>1</v>
      </c>
      <c r="B4400" t="s">
        <v>39</v>
      </c>
      <c r="C4400" t="s">
        <v>22</v>
      </c>
      <c r="D4400">
        <v>2047</v>
      </c>
      <c r="E4400">
        <v>40</v>
      </c>
      <c r="F4400" t="s">
        <v>43</v>
      </c>
    </row>
    <row r="4401" spans="1:6" hidden="1" x14ac:dyDescent="0.35">
      <c r="A4401" t="s">
        <v>1</v>
      </c>
      <c r="B4401" t="s">
        <v>39</v>
      </c>
      <c r="C4401" t="s">
        <v>22</v>
      </c>
      <c r="D4401">
        <v>2048</v>
      </c>
      <c r="E4401">
        <v>40</v>
      </c>
      <c r="F4401" t="s">
        <v>43</v>
      </c>
    </row>
    <row r="4402" spans="1:6" hidden="1" x14ac:dyDescent="0.35">
      <c r="A4402" t="s">
        <v>1</v>
      </c>
      <c r="B4402" t="s">
        <v>39</v>
      </c>
      <c r="C4402" t="s">
        <v>22</v>
      </c>
      <c r="D4402">
        <v>2049</v>
      </c>
      <c r="E4402">
        <v>40</v>
      </c>
      <c r="F4402" t="s">
        <v>43</v>
      </c>
    </row>
    <row r="4403" spans="1:6" hidden="1" x14ac:dyDescent="0.35">
      <c r="A4403" t="s">
        <v>1</v>
      </c>
      <c r="B4403" t="s">
        <v>39</v>
      </c>
      <c r="C4403" t="s">
        <v>22</v>
      </c>
      <c r="D4403">
        <v>2050</v>
      </c>
      <c r="E4403">
        <v>39</v>
      </c>
      <c r="F4403" t="s">
        <v>43</v>
      </c>
    </row>
    <row r="4404" spans="1:6" hidden="1" x14ac:dyDescent="0.35">
      <c r="A4404" t="s">
        <v>1</v>
      </c>
      <c r="B4404" t="s">
        <v>39</v>
      </c>
      <c r="C4404" t="s">
        <v>24</v>
      </c>
      <c r="D4404">
        <v>2020</v>
      </c>
      <c r="E4404">
        <v>140.304</v>
      </c>
      <c r="F4404" t="s">
        <v>43</v>
      </c>
    </row>
    <row r="4405" spans="1:6" hidden="1" x14ac:dyDescent="0.35">
      <c r="A4405" t="s">
        <v>1</v>
      </c>
      <c r="B4405" t="s">
        <v>39</v>
      </c>
      <c r="C4405" t="s">
        <v>24</v>
      </c>
      <c r="D4405">
        <v>2021</v>
      </c>
      <c r="E4405">
        <v>140.41896499200001</v>
      </c>
      <c r="F4405" t="s">
        <v>43</v>
      </c>
    </row>
    <row r="4406" spans="1:6" hidden="1" x14ac:dyDescent="0.35">
      <c r="A4406" t="s">
        <v>1</v>
      </c>
      <c r="B4406" t="s">
        <v>39</v>
      </c>
      <c r="C4406" t="s">
        <v>24</v>
      </c>
      <c r="D4406">
        <v>2022</v>
      </c>
      <c r="E4406">
        <v>145.53392998300001</v>
      </c>
      <c r="F4406" t="s">
        <v>43</v>
      </c>
    </row>
    <row r="4407" spans="1:6" hidden="1" x14ac:dyDescent="0.35">
      <c r="A4407" t="s">
        <v>1</v>
      </c>
      <c r="B4407" t="s">
        <v>39</v>
      </c>
      <c r="C4407" t="s">
        <v>24</v>
      </c>
      <c r="D4407">
        <v>2023</v>
      </c>
      <c r="E4407">
        <v>145.64889497499999</v>
      </c>
      <c r="F4407" t="s">
        <v>43</v>
      </c>
    </row>
    <row r="4408" spans="1:6" hidden="1" x14ac:dyDescent="0.35">
      <c r="A4408" t="s">
        <v>1</v>
      </c>
      <c r="B4408" t="s">
        <v>39</v>
      </c>
      <c r="C4408" t="s">
        <v>24</v>
      </c>
      <c r="D4408">
        <v>2024</v>
      </c>
      <c r="E4408">
        <v>145.763859967</v>
      </c>
      <c r="F4408" t="s">
        <v>43</v>
      </c>
    </row>
    <row r="4409" spans="1:6" hidden="1" x14ac:dyDescent="0.35">
      <c r="A4409" t="s">
        <v>1</v>
      </c>
      <c r="B4409" t="s">
        <v>39</v>
      </c>
      <c r="C4409" t="s">
        <v>24</v>
      </c>
      <c r="D4409">
        <v>2025</v>
      </c>
      <c r="E4409">
        <v>207.274824959</v>
      </c>
      <c r="F4409" t="s">
        <v>43</v>
      </c>
    </row>
    <row r="4410" spans="1:6" hidden="1" x14ac:dyDescent="0.35">
      <c r="A4410" t="s">
        <v>1</v>
      </c>
      <c r="B4410" t="s">
        <v>39</v>
      </c>
      <c r="C4410" t="s">
        <v>24</v>
      </c>
      <c r="D4410">
        <v>2026</v>
      </c>
      <c r="E4410">
        <v>194.38978994999999</v>
      </c>
      <c r="F4410" t="s">
        <v>43</v>
      </c>
    </row>
    <row r="4411" spans="1:6" hidden="1" x14ac:dyDescent="0.35">
      <c r="A4411" t="s">
        <v>1</v>
      </c>
      <c r="B4411" t="s">
        <v>39</v>
      </c>
      <c r="C4411" t="s">
        <v>24</v>
      </c>
      <c r="D4411">
        <v>2027</v>
      </c>
      <c r="E4411">
        <v>191.50475494200001</v>
      </c>
      <c r="F4411" t="s">
        <v>43</v>
      </c>
    </row>
    <row r="4412" spans="1:6" hidden="1" x14ac:dyDescent="0.35">
      <c r="A4412" t="s">
        <v>1</v>
      </c>
      <c r="B4412" t="s">
        <v>39</v>
      </c>
      <c r="C4412" t="s">
        <v>24</v>
      </c>
      <c r="D4412">
        <v>2028</v>
      </c>
      <c r="E4412">
        <v>191.61971993399999</v>
      </c>
      <c r="F4412" t="s">
        <v>43</v>
      </c>
    </row>
    <row r="4413" spans="1:6" hidden="1" x14ac:dyDescent="0.35">
      <c r="A4413" t="s">
        <v>1</v>
      </c>
      <c r="B4413" t="s">
        <v>39</v>
      </c>
      <c r="C4413" t="s">
        <v>24</v>
      </c>
      <c r="D4413">
        <v>2029</v>
      </c>
      <c r="E4413">
        <v>196.23468492500001</v>
      </c>
      <c r="F4413" t="s">
        <v>43</v>
      </c>
    </row>
    <row r="4414" spans="1:6" hidden="1" x14ac:dyDescent="0.35">
      <c r="A4414" t="s">
        <v>1</v>
      </c>
      <c r="B4414" t="s">
        <v>39</v>
      </c>
      <c r="C4414" t="s">
        <v>24</v>
      </c>
      <c r="D4414">
        <v>2030</v>
      </c>
      <c r="E4414">
        <v>200.53964991699999</v>
      </c>
      <c r="F4414" t="s">
        <v>43</v>
      </c>
    </row>
    <row r="4415" spans="1:6" hidden="1" x14ac:dyDescent="0.35">
      <c r="A4415" t="s">
        <v>1</v>
      </c>
      <c r="B4415" t="s">
        <v>39</v>
      </c>
      <c r="C4415" t="s">
        <v>24</v>
      </c>
      <c r="D4415">
        <v>2031</v>
      </c>
      <c r="E4415">
        <v>205.51703878699999</v>
      </c>
      <c r="F4415" t="s">
        <v>43</v>
      </c>
    </row>
    <row r="4416" spans="1:6" hidden="1" x14ac:dyDescent="0.35">
      <c r="A4416" t="s">
        <v>1</v>
      </c>
      <c r="B4416" t="s">
        <v>39</v>
      </c>
      <c r="C4416" t="s">
        <v>24</v>
      </c>
      <c r="D4416">
        <v>2032</v>
      </c>
      <c r="E4416">
        <v>205.49442765800001</v>
      </c>
      <c r="F4416" t="s">
        <v>43</v>
      </c>
    </row>
    <row r="4417" spans="1:6" hidden="1" x14ac:dyDescent="0.35">
      <c r="A4417" t="s">
        <v>1</v>
      </c>
      <c r="B4417" t="s">
        <v>39</v>
      </c>
      <c r="C4417" t="s">
        <v>24</v>
      </c>
      <c r="D4417">
        <v>2033</v>
      </c>
      <c r="E4417">
        <v>205.47181652800001</v>
      </c>
      <c r="F4417" t="s">
        <v>43</v>
      </c>
    </row>
    <row r="4418" spans="1:6" hidden="1" x14ac:dyDescent="0.35">
      <c r="A4418" t="s">
        <v>1</v>
      </c>
      <c r="B4418" t="s">
        <v>39</v>
      </c>
      <c r="C4418" t="s">
        <v>24</v>
      </c>
      <c r="D4418">
        <v>2034</v>
      </c>
      <c r="E4418">
        <v>205.449205398</v>
      </c>
      <c r="F4418" t="s">
        <v>43</v>
      </c>
    </row>
    <row r="4419" spans="1:6" hidden="1" x14ac:dyDescent="0.35">
      <c r="A4419" t="s">
        <v>1</v>
      </c>
      <c r="B4419" t="s">
        <v>39</v>
      </c>
      <c r="C4419" t="s">
        <v>24</v>
      </c>
      <c r="D4419">
        <v>2035</v>
      </c>
      <c r="E4419">
        <v>270.18659426900001</v>
      </c>
      <c r="F4419" t="s">
        <v>43</v>
      </c>
    </row>
    <row r="4420" spans="1:6" hidden="1" x14ac:dyDescent="0.35">
      <c r="A4420" t="s">
        <v>1</v>
      </c>
      <c r="B4420" t="s">
        <v>39</v>
      </c>
      <c r="C4420" t="s">
        <v>24</v>
      </c>
      <c r="D4420">
        <v>2036</v>
      </c>
      <c r="E4420">
        <v>270.16398313899998</v>
      </c>
      <c r="F4420" t="s">
        <v>43</v>
      </c>
    </row>
    <row r="4421" spans="1:6" hidden="1" x14ac:dyDescent="0.35">
      <c r="A4421" t="s">
        <v>1</v>
      </c>
      <c r="B4421" t="s">
        <v>39</v>
      </c>
      <c r="C4421" t="s">
        <v>24</v>
      </c>
      <c r="D4421">
        <v>2037</v>
      </c>
      <c r="E4421">
        <v>270.14137200900001</v>
      </c>
      <c r="F4421" t="s">
        <v>43</v>
      </c>
    </row>
    <row r="4422" spans="1:6" hidden="1" x14ac:dyDescent="0.35">
      <c r="A4422" t="s">
        <v>1</v>
      </c>
      <c r="B4422" t="s">
        <v>39</v>
      </c>
      <c r="C4422" t="s">
        <v>24</v>
      </c>
      <c r="D4422">
        <v>2038</v>
      </c>
      <c r="E4422">
        <v>270.11876087899998</v>
      </c>
      <c r="F4422" t="s">
        <v>43</v>
      </c>
    </row>
    <row r="4423" spans="1:6" hidden="1" x14ac:dyDescent="0.35">
      <c r="A4423" t="s">
        <v>1</v>
      </c>
      <c r="B4423" t="s">
        <v>39</v>
      </c>
      <c r="C4423" t="s">
        <v>24</v>
      </c>
      <c r="D4423">
        <v>2039</v>
      </c>
      <c r="E4423">
        <v>270.09614975</v>
      </c>
      <c r="F4423" t="s">
        <v>43</v>
      </c>
    </row>
    <row r="4424" spans="1:6" hidden="1" x14ac:dyDescent="0.35">
      <c r="A4424" t="s">
        <v>1</v>
      </c>
      <c r="B4424" t="s">
        <v>39</v>
      </c>
      <c r="C4424" t="s">
        <v>24</v>
      </c>
      <c r="D4424">
        <v>2040</v>
      </c>
      <c r="E4424">
        <v>270.07353862000002</v>
      </c>
      <c r="F4424" t="s">
        <v>43</v>
      </c>
    </row>
    <row r="4425" spans="1:6" hidden="1" x14ac:dyDescent="0.35">
      <c r="A4425" t="s">
        <v>1</v>
      </c>
      <c r="B4425" t="s">
        <v>39</v>
      </c>
      <c r="C4425" t="s">
        <v>24</v>
      </c>
      <c r="D4425">
        <v>2041</v>
      </c>
      <c r="E4425">
        <v>270.06059789199998</v>
      </c>
      <c r="F4425" t="s">
        <v>43</v>
      </c>
    </row>
    <row r="4426" spans="1:6" hidden="1" x14ac:dyDescent="0.35">
      <c r="A4426" t="s">
        <v>1</v>
      </c>
      <c r="B4426" t="s">
        <v>39</v>
      </c>
      <c r="C4426" t="s">
        <v>24</v>
      </c>
      <c r="D4426">
        <v>2042</v>
      </c>
      <c r="E4426">
        <v>270.047657163</v>
      </c>
      <c r="F4426" t="s">
        <v>43</v>
      </c>
    </row>
    <row r="4427" spans="1:6" hidden="1" x14ac:dyDescent="0.35">
      <c r="A4427" t="s">
        <v>1</v>
      </c>
      <c r="B4427" t="s">
        <v>39</v>
      </c>
      <c r="C4427" t="s">
        <v>24</v>
      </c>
      <c r="D4427">
        <v>2043</v>
      </c>
      <c r="E4427">
        <v>270.03471643500001</v>
      </c>
      <c r="F4427" t="s">
        <v>43</v>
      </c>
    </row>
    <row r="4428" spans="1:6" hidden="1" x14ac:dyDescent="0.35">
      <c r="A4428" t="s">
        <v>1</v>
      </c>
      <c r="B4428" t="s">
        <v>39</v>
      </c>
      <c r="C4428" t="s">
        <v>24</v>
      </c>
      <c r="D4428">
        <v>2044</v>
      </c>
      <c r="E4428">
        <v>270.021775705999</v>
      </c>
      <c r="F4428" t="s">
        <v>43</v>
      </c>
    </row>
    <row r="4429" spans="1:6" hidden="1" x14ac:dyDescent="0.35">
      <c r="A4429" t="s">
        <v>1</v>
      </c>
      <c r="B4429" t="s">
        <v>39</v>
      </c>
      <c r="C4429" t="s">
        <v>24</v>
      </c>
      <c r="D4429">
        <v>2045</v>
      </c>
      <c r="E4429">
        <v>270.00883497799998</v>
      </c>
      <c r="F4429" t="s">
        <v>43</v>
      </c>
    </row>
    <row r="4430" spans="1:6" hidden="1" x14ac:dyDescent="0.35">
      <c r="A4430" t="s">
        <v>1</v>
      </c>
      <c r="B4430" t="s">
        <v>39</v>
      </c>
      <c r="C4430" t="s">
        <v>24</v>
      </c>
      <c r="D4430">
        <v>2046</v>
      </c>
      <c r="E4430">
        <v>269.99589424999999</v>
      </c>
      <c r="F4430" t="s">
        <v>43</v>
      </c>
    </row>
    <row r="4431" spans="1:6" hidden="1" x14ac:dyDescent="0.35">
      <c r="A4431" t="s">
        <v>1</v>
      </c>
      <c r="B4431" t="s">
        <v>39</v>
      </c>
      <c r="C4431" t="s">
        <v>24</v>
      </c>
      <c r="D4431">
        <v>2047</v>
      </c>
      <c r="E4431">
        <v>269.98295352100001</v>
      </c>
      <c r="F4431" t="s">
        <v>43</v>
      </c>
    </row>
    <row r="4432" spans="1:6" hidden="1" x14ac:dyDescent="0.35">
      <c r="A4432" t="s">
        <v>1</v>
      </c>
      <c r="B4432" t="s">
        <v>39</v>
      </c>
      <c r="C4432" t="s">
        <v>24</v>
      </c>
      <c r="D4432">
        <v>2048</v>
      </c>
      <c r="E4432">
        <v>269.97001279300002</v>
      </c>
      <c r="F4432" t="s">
        <v>43</v>
      </c>
    </row>
    <row r="4433" spans="1:6" hidden="1" x14ac:dyDescent="0.35">
      <c r="A4433" t="s">
        <v>1</v>
      </c>
      <c r="B4433" t="s">
        <v>39</v>
      </c>
      <c r="C4433" t="s">
        <v>24</v>
      </c>
      <c r="D4433">
        <v>2049</v>
      </c>
      <c r="E4433">
        <v>269.95707206399999</v>
      </c>
      <c r="F4433" t="s">
        <v>43</v>
      </c>
    </row>
    <row r="4434" spans="1:6" hidden="1" x14ac:dyDescent="0.35">
      <c r="A4434" t="s">
        <v>1</v>
      </c>
      <c r="B4434" t="s">
        <v>39</v>
      </c>
      <c r="C4434" t="s">
        <v>24</v>
      </c>
      <c r="D4434">
        <v>2050</v>
      </c>
      <c r="E4434">
        <v>268.944131336</v>
      </c>
      <c r="F4434" t="s">
        <v>43</v>
      </c>
    </row>
    <row r="4435" spans="1:6" hidden="1" x14ac:dyDescent="0.35">
      <c r="A4435" t="s">
        <v>3</v>
      </c>
      <c r="B4435" t="s">
        <v>11</v>
      </c>
      <c r="C4435" t="s">
        <v>41</v>
      </c>
      <c r="D4435">
        <v>2020</v>
      </c>
      <c r="E4435">
        <v>45</v>
      </c>
      <c r="F4435" t="s">
        <v>43</v>
      </c>
    </row>
    <row r="4436" spans="1:6" hidden="1" x14ac:dyDescent="0.35">
      <c r="A4436" t="s">
        <v>3</v>
      </c>
      <c r="B4436" t="s">
        <v>11</v>
      </c>
      <c r="C4436" t="s">
        <v>41</v>
      </c>
      <c r="D4436">
        <v>2021</v>
      </c>
      <c r="E4436">
        <v>45</v>
      </c>
      <c r="F4436" t="s">
        <v>43</v>
      </c>
    </row>
    <row r="4437" spans="1:6" hidden="1" x14ac:dyDescent="0.35">
      <c r="A4437" t="s">
        <v>3</v>
      </c>
      <c r="B4437" t="s">
        <v>11</v>
      </c>
      <c r="C4437" t="s">
        <v>41</v>
      </c>
      <c r="D4437">
        <v>2022</v>
      </c>
      <c r="E4437">
        <v>90</v>
      </c>
      <c r="F4437" t="s">
        <v>43</v>
      </c>
    </row>
    <row r="4438" spans="1:6" hidden="1" x14ac:dyDescent="0.35">
      <c r="A4438" t="s">
        <v>3</v>
      </c>
      <c r="B4438" t="s">
        <v>11</v>
      </c>
      <c r="C4438" t="s">
        <v>41</v>
      </c>
      <c r="D4438">
        <v>2023</v>
      </c>
      <c r="E4438">
        <v>90</v>
      </c>
      <c r="F4438" t="s">
        <v>43</v>
      </c>
    </row>
    <row r="4439" spans="1:6" hidden="1" x14ac:dyDescent="0.35">
      <c r="A4439" t="s">
        <v>3</v>
      </c>
      <c r="B4439" t="s">
        <v>11</v>
      </c>
      <c r="C4439" t="s">
        <v>41</v>
      </c>
      <c r="D4439">
        <v>2024</v>
      </c>
      <c r="E4439">
        <v>90</v>
      </c>
      <c r="F4439" t="s">
        <v>43</v>
      </c>
    </row>
    <row r="4440" spans="1:6" hidden="1" x14ac:dyDescent="0.35">
      <c r="A4440" t="s">
        <v>3</v>
      </c>
      <c r="B4440" t="s">
        <v>11</v>
      </c>
      <c r="C4440" t="s">
        <v>41</v>
      </c>
      <c r="D4440">
        <v>2025</v>
      </c>
      <c r="E4440">
        <v>90</v>
      </c>
      <c r="F4440" t="s">
        <v>43</v>
      </c>
    </row>
    <row r="4441" spans="1:6" hidden="1" x14ac:dyDescent="0.35">
      <c r="A4441" t="s">
        <v>3</v>
      </c>
      <c r="B4441" t="s">
        <v>11</v>
      </c>
      <c r="C4441" t="s">
        <v>41</v>
      </c>
      <c r="D4441">
        <v>2026</v>
      </c>
      <c r="E4441">
        <v>90</v>
      </c>
      <c r="F4441" t="s">
        <v>43</v>
      </c>
    </row>
    <row r="4442" spans="1:6" hidden="1" x14ac:dyDescent="0.35">
      <c r="A4442" t="s">
        <v>3</v>
      </c>
      <c r="B4442" t="s">
        <v>11</v>
      </c>
      <c r="C4442" t="s">
        <v>41</v>
      </c>
      <c r="D4442">
        <v>2027</v>
      </c>
      <c r="E4442">
        <v>90</v>
      </c>
      <c r="F4442" t="s">
        <v>43</v>
      </c>
    </row>
    <row r="4443" spans="1:6" hidden="1" x14ac:dyDescent="0.35">
      <c r="A4443" t="s">
        <v>3</v>
      </c>
      <c r="B4443" t="s">
        <v>11</v>
      </c>
      <c r="C4443" t="s">
        <v>41</v>
      </c>
      <c r="D4443">
        <v>2028</v>
      </c>
      <c r="E4443">
        <v>90</v>
      </c>
      <c r="F4443" t="s">
        <v>43</v>
      </c>
    </row>
    <row r="4444" spans="1:6" hidden="1" x14ac:dyDescent="0.35">
      <c r="A4444" t="s">
        <v>3</v>
      </c>
      <c r="B4444" t="s">
        <v>11</v>
      </c>
      <c r="C4444" t="s">
        <v>41</v>
      </c>
      <c r="D4444">
        <v>2029</v>
      </c>
      <c r="E4444">
        <v>90</v>
      </c>
      <c r="F4444" t="s">
        <v>43</v>
      </c>
    </row>
    <row r="4445" spans="1:6" hidden="1" x14ac:dyDescent="0.35">
      <c r="A4445" t="s">
        <v>3</v>
      </c>
      <c r="B4445" t="s">
        <v>11</v>
      </c>
      <c r="C4445" t="s">
        <v>41</v>
      </c>
      <c r="D4445">
        <v>2030</v>
      </c>
      <c r="E4445">
        <v>90</v>
      </c>
      <c r="F4445" t="s">
        <v>43</v>
      </c>
    </row>
    <row r="4446" spans="1:6" hidden="1" x14ac:dyDescent="0.35">
      <c r="A4446" t="s">
        <v>3</v>
      </c>
      <c r="B4446" t="s">
        <v>11</v>
      </c>
      <c r="C4446" t="s">
        <v>41</v>
      </c>
      <c r="D4446">
        <v>2031</v>
      </c>
      <c r="E4446">
        <v>90</v>
      </c>
      <c r="F4446" t="s">
        <v>43</v>
      </c>
    </row>
    <row r="4447" spans="1:6" hidden="1" x14ac:dyDescent="0.35">
      <c r="A4447" t="s">
        <v>3</v>
      </c>
      <c r="B4447" t="s">
        <v>11</v>
      </c>
      <c r="C4447" t="s">
        <v>41</v>
      </c>
      <c r="D4447">
        <v>2032</v>
      </c>
      <c r="E4447">
        <v>90</v>
      </c>
      <c r="F4447" t="s">
        <v>43</v>
      </c>
    </row>
    <row r="4448" spans="1:6" hidden="1" x14ac:dyDescent="0.35">
      <c r="A4448" t="s">
        <v>3</v>
      </c>
      <c r="B4448" t="s">
        <v>11</v>
      </c>
      <c r="C4448" t="s">
        <v>41</v>
      </c>
      <c r="D4448">
        <v>2033</v>
      </c>
      <c r="E4448">
        <v>90</v>
      </c>
      <c r="F4448" t="s">
        <v>43</v>
      </c>
    </row>
    <row r="4449" spans="1:6" hidden="1" x14ac:dyDescent="0.35">
      <c r="A4449" t="s">
        <v>3</v>
      </c>
      <c r="B4449" t="s">
        <v>11</v>
      </c>
      <c r="C4449" t="s">
        <v>41</v>
      </c>
      <c r="D4449">
        <v>2034</v>
      </c>
      <c r="E4449">
        <v>90</v>
      </c>
      <c r="F4449" t="s">
        <v>43</v>
      </c>
    </row>
    <row r="4450" spans="1:6" hidden="1" x14ac:dyDescent="0.35">
      <c r="A4450" t="s">
        <v>3</v>
      </c>
      <c r="B4450" t="s">
        <v>11</v>
      </c>
      <c r="C4450" t="s">
        <v>41</v>
      </c>
      <c r="D4450">
        <v>2035</v>
      </c>
      <c r="E4450">
        <v>90</v>
      </c>
      <c r="F4450" t="s">
        <v>43</v>
      </c>
    </row>
    <row r="4451" spans="1:6" hidden="1" x14ac:dyDescent="0.35">
      <c r="A4451" t="s">
        <v>3</v>
      </c>
      <c r="B4451" t="s">
        <v>11</v>
      </c>
      <c r="C4451" t="s">
        <v>41</v>
      </c>
      <c r="D4451">
        <v>2036</v>
      </c>
      <c r="E4451">
        <v>90</v>
      </c>
      <c r="F4451" t="s">
        <v>43</v>
      </c>
    </row>
    <row r="4452" spans="1:6" hidden="1" x14ac:dyDescent="0.35">
      <c r="A4452" t="s">
        <v>3</v>
      </c>
      <c r="B4452" t="s">
        <v>11</v>
      </c>
      <c r="C4452" t="s">
        <v>41</v>
      </c>
      <c r="D4452">
        <v>2037</v>
      </c>
      <c r="E4452">
        <v>90</v>
      </c>
      <c r="F4452" t="s">
        <v>43</v>
      </c>
    </row>
    <row r="4453" spans="1:6" hidden="1" x14ac:dyDescent="0.35">
      <c r="A4453" t="s">
        <v>3</v>
      </c>
      <c r="B4453" t="s">
        <v>11</v>
      </c>
      <c r="C4453" t="s">
        <v>41</v>
      </c>
      <c r="D4453">
        <v>2038</v>
      </c>
      <c r="E4453">
        <v>90</v>
      </c>
      <c r="F4453" t="s">
        <v>43</v>
      </c>
    </row>
    <row r="4454" spans="1:6" hidden="1" x14ac:dyDescent="0.35">
      <c r="A4454" t="s">
        <v>3</v>
      </c>
      <c r="B4454" t="s">
        <v>11</v>
      </c>
      <c r="C4454" t="s">
        <v>41</v>
      </c>
      <c r="D4454">
        <v>2039</v>
      </c>
      <c r="E4454">
        <v>90</v>
      </c>
      <c r="F4454" t="s">
        <v>43</v>
      </c>
    </row>
    <row r="4455" spans="1:6" hidden="1" x14ac:dyDescent="0.35">
      <c r="A4455" t="s">
        <v>3</v>
      </c>
      <c r="B4455" t="s">
        <v>11</v>
      </c>
      <c r="C4455" t="s">
        <v>41</v>
      </c>
      <c r="D4455">
        <v>2040</v>
      </c>
      <c r="E4455">
        <v>45</v>
      </c>
      <c r="F4455" t="s">
        <v>43</v>
      </c>
    </row>
    <row r="4456" spans="1:6" hidden="1" x14ac:dyDescent="0.35">
      <c r="A4456" t="s">
        <v>3</v>
      </c>
      <c r="B4456" t="s">
        <v>11</v>
      </c>
      <c r="C4456" t="s">
        <v>41</v>
      </c>
      <c r="D4456">
        <v>2041</v>
      </c>
      <c r="E4456">
        <v>45</v>
      </c>
      <c r="F4456" t="s">
        <v>43</v>
      </c>
    </row>
    <row r="4457" spans="1:6" hidden="1" x14ac:dyDescent="0.35">
      <c r="A4457" t="s">
        <v>3</v>
      </c>
      <c r="B4457" t="s">
        <v>11</v>
      </c>
      <c r="C4457" t="s">
        <v>41</v>
      </c>
      <c r="D4457">
        <v>2042</v>
      </c>
      <c r="E4457">
        <v>0</v>
      </c>
      <c r="F4457" t="s">
        <v>43</v>
      </c>
    </row>
    <row r="4458" spans="1:6" hidden="1" x14ac:dyDescent="0.35">
      <c r="A4458" t="s">
        <v>3</v>
      </c>
      <c r="B4458" t="s">
        <v>11</v>
      </c>
      <c r="C4458" t="s">
        <v>41</v>
      </c>
      <c r="D4458">
        <v>2043</v>
      </c>
      <c r="E4458">
        <v>0</v>
      </c>
      <c r="F4458" t="s">
        <v>43</v>
      </c>
    </row>
    <row r="4459" spans="1:6" hidden="1" x14ac:dyDescent="0.35">
      <c r="A4459" t="s">
        <v>3</v>
      </c>
      <c r="B4459" t="s">
        <v>11</v>
      </c>
      <c r="C4459" t="s">
        <v>41</v>
      </c>
      <c r="D4459">
        <v>2044</v>
      </c>
      <c r="E4459">
        <v>0</v>
      </c>
      <c r="F4459" t="s">
        <v>43</v>
      </c>
    </row>
    <row r="4460" spans="1:6" hidden="1" x14ac:dyDescent="0.35">
      <c r="A4460" t="s">
        <v>3</v>
      </c>
      <c r="B4460" t="s">
        <v>11</v>
      </c>
      <c r="C4460" t="s">
        <v>41</v>
      </c>
      <c r="D4460">
        <v>2045</v>
      </c>
      <c r="E4460">
        <v>0</v>
      </c>
      <c r="F4460" t="s">
        <v>43</v>
      </c>
    </row>
    <row r="4461" spans="1:6" hidden="1" x14ac:dyDescent="0.35">
      <c r="A4461" t="s">
        <v>3</v>
      </c>
      <c r="B4461" t="s">
        <v>11</v>
      </c>
      <c r="C4461" t="s">
        <v>41</v>
      </c>
      <c r="D4461">
        <v>2046</v>
      </c>
      <c r="E4461">
        <v>0</v>
      </c>
      <c r="F4461" t="s">
        <v>43</v>
      </c>
    </row>
    <row r="4462" spans="1:6" hidden="1" x14ac:dyDescent="0.35">
      <c r="A4462" t="s">
        <v>3</v>
      </c>
      <c r="B4462" t="s">
        <v>11</v>
      </c>
      <c r="C4462" t="s">
        <v>41</v>
      </c>
      <c r="D4462">
        <v>2047</v>
      </c>
      <c r="E4462">
        <v>0</v>
      </c>
      <c r="F4462" t="s">
        <v>43</v>
      </c>
    </row>
    <row r="4463" spans="1:6" hidden="1" x14ac:dyDescent="0.35">
      <c r="A4463" t="s">
        <v>3</v>
      </c>
      <c r="B4463" t="s">
        <v>11</v>
      </c>
      <c r="C4463" t="s">
        <v>41</v>
      </c>
      <c r="D4463">
        <v>2048</v>
      </c>
      <c r="E4463">
        <v>0</v>
      </c>
      <c r="F4463" t="s">
        <v>43</v>
      </c>
    </row>
    <row r="4464" spans="1:6" hidden="1" x14ac:dyDescent="0.35">
      <c r="A4464" t="s">
        <v>3</v>
      </c>
      <c r="B4464" t="s">
        <v>11</v>
      </c>
      <c r="C4464" t="s">
        <v>41</v>
      </c>
      <c r="D4464">
        <v>2049</v>
      </c>
      <c r="E4464">
        <v>0</v>
      </c>
      <c r="F4464" t="s">
        <v>43</v>
      </c>
    </row>
    <row r="4465" spans="1:6" hidden="1" x14ac:dyDescent="0.35">
      <c r="A4465" t="s">
        <v>3</v>
      </c>
      <c r="B4465" t="s">
        <v>11</v>
      </c>
      <c r="C4465" t="s">
        <v>41</v>
      </c>
      <c r="D4465">
        <v>2050</v>
      </c>
      <c r="E4465">
        <v>0</v>
      </c>
      <c r="F4465" t="s">
        <v>43</v>
      </c>
    </row>
    <row r="4466" spans="1:6" hidden="1" x14ac:dyDescent="0.35">
      <c r="A4466" t="s">
        <v>3</v>
      </c>
      <c r="B4466" t="s">
        <v>11</v>
      </c>
      <c r="C4466" t="s">
        <v>12</v>
      </c>
      <c r="D4466">
        <v>2020</v>
      </c>
      <c r="E4466">
        <v>286</v>
      </c>
      <c r="F4466" t="s">
        <v>43</v>
      </c>
    </row>
    <row r="4467" spans="1:6" hidden="1" x14ac:dyDescent="0.35">
      <c r="A4467" t="s">
        <v>3</v>
      </c>
      <c r="B4467" t="s">
        <v>11</v>
      </c>
      <c r="C4467" t="s">
        <v>12</v>
      </c>
      <c r="D4467">
        <v>2021</v>
      </c>
      <c r="E4467">
        <v>286</v>
      </c>
      <c r="F4467" t="s">
        <v>43</v>
      </c>
    </row>
    <row r="4468" spans="1:6" hidden="1" x14ac:dyDescent="0.35">
      <c r="A4468" t="s">
        <v>3</v>
      </c>
      <c r="B4468" t="s">
        <v>11</v>
      </c>
      <c r="C4468" t="s">
        <v>12</v>
      </c>
      <c r="D4468">
        <v>2022</v>
      </c>
      <c r="E4468">
        <v>286</v>
      </c>
      <c r="F4468" t="s">
        <v>43</v>
      </c>
    </row>
    <row r="4469" spans="1:6" hidden="1" x14ac:dyDescent="0.35">
      <c r="A4469" t="s">
        <v>3</v>
      </c>
      <c r="B4469" t="s">
        <v>11</v>
      </c>
      <c r="C4469" t="s">
        <v>12</v>
      </c>
      <c r="D4469">
        <v>2023</v>
      </c>
      <c r="E4469">
        <v>286</v>
      </c>
      <c r="F4469" t="s">
        <v>43</v>
      </c>
    </row>
    <row r="4470" spans="1:6" hidden="1" x14ac:dyDescent="0.35">
      <c r="A4470" t="s">
        <v>3</v>
      </c>
      <c r="B4470" t="s">
        <v>11</v>
      </c>
      <c r="C4470" t="s">
        <v>12</v>
      </c>
      <c r="D4470">
        <v>2024</v>
      </c>
      <c r="E4470">
        <v>286</v>
      </c>
      <c r="F4470" t="s">
        <v>43</v>
      </c>
    </row>
    <row r="4471" spans="1:6" hidden="1" x14ac:dyDescent="0.35">
      <c r="A4471" t="s">
        <v>3</v>
      </c>
      <c r="B4471" t="s">
        <v>11</v>
      </c>
      <c r="C4471" t="s">
        <v>12</v>
      </c>
      <c r="D4471">
        <v>2025</v>
      </c>
      <c r="E4471">
        <v>286</v>
      </c>
      <c r="F4471" t="s">
        <v>43</v>
      </c>
    </row>
    <row r="4472" spans="1:6" hidden="1" x14ac:dyDescent="0.35">
      <c r="A4472" t="s">
        <v>3</v>
      </c>
      <c r="B4472" t="s">
        <v>11</v>
      </c>
      <c r="C4472" t="s">
        <v>12</v>
      </c>
      <c r="D4472">
        <v>2026</v>
      </c>
      <c r="E4472">
        <v>286</v>
      </c>
      <c r="F4472" t="s">
        <v>43</v>
      </c>
    </row>
    <row r="4473" spans="1:6" hidden="1" x14ac:dyDescent="0.35">
      <c r="A4473" t="s">
        <v>3</v>
      </c>
      <c r="B4473" t="s">
        <v>11</v>
      </c>
      <c r="C4473" t="s">
        <v>12</v>
      </c>
      <c r="D4473">
        <v>2027</v>
      </c>
      <c r="E4473">
        <v>286</v>
      </c>
      <c r="F4473" t="s">
        <v>43</v>
      </c>
    </row>
    <row r="4474" spans="1:6" hidden="1" x14ac:dyDescent="0.35">
      <c r="A4474" t="s">
        <v>3</v>
      </c>
      <c r="B4474" t="s">
        <v>11</v>
      </c>
      <c r="C4474" t="s">
        <v>12</v>
      </c>
      <c r="D4474">
        <v>2028</v>
      </c>
      <c r="E4474">
        <v>286</v>
      </c>
      <c r="F4474" t="s">
        <v>43</v>
      </c>
    </row>
    <row r="4475" spans="1:6" hidden="1" x14ac:dyDescent="0.35">
      <c r="A4475" t="s">
        <v>3</v>
      </c>
      <c r="B4475" t="s">
        <v>11</v>
      </c>
      <c r="C4475" t="s">
        <v>12</v>
      </c>
      <c r="D4475">
        <v>2029</v>
      </c>
      <c r="E4475">
        <v>286</v>
      </c>
      <c r="F4475" t="s">
        <v>43</v>
      </c>
    </row>
    <row r="4476" spans="1:6" hidden="1" x14ac:dyDescent="0.35">
      <c r="A4476" t="s">
        <v>3</v>
      </c>
      <c r="B4476" t="s">
        <v>11</v>
      </c>
      <c r="C4476" t="s">
        <v>12</v>
      </c>
      <c r="D4476">
        <v>2030</v>
      </c>
      <c r="E4476">
        <v>286</v>
      </c>
      <c r="F4476" t="s">
        <v>43</v>
      </c>
    </row>
    <row r="4477" spans="1:6" hidden="1" x14ac:dyDescent="0.35">
      <c r="A4477" t="s">
        <v>3</v>
      </c>
      <c r="B4477" t="s">
        <v>11</v>
      </c>
      <c r="C4477" t="s">
        <v>12</v>
      </c>
      <c r="D4477">
        <v>2031</v>
      </c>
      <c r="E4477">
        <v>286</v>
      </c>
      <c r="F4477" t="s">
        <v>43</v>
      </c>
    </row>
    <row r="4478" spans="1:6" hidden="1" x14ac:dyDescent="0.35">
      <c r="A4478" t="s">
        <v>3</v>
      </c>
      <c r="B4478" t="s">
        <v>11</v>
      </c>
      <c r="C4478" t="s">
        <v>12</v>
      </c>
      <c r="D4478">
        <v>2032</v>
      </c>
      <c r="E4478">
        <v>286</v>
      </c>
      <c r="F4478" t="s">
        <v>43</v>
      </c>
    </row>
    <row r="4479" spans="1:6" hidden="1" x14ac:dyDescent="0.35">
      <c r="A4479" t="s">
        <v>3</v>
      </c>
      <c r="B4479" t="s">
        <v>11</v>
      </c>
      <c r="C4479" t="s">
        <v>12</v>
      </c>
      <c r="D4479">
        <v>2033</v>
      </c>
      <c r="E4479">
        <v>286</v>
      </c>
      <c r="F4479" t="s">
        <v>43</v>
      </c>
    </row>
    <row r="4480" spans="1:6" hidden="1" x14ac:dyDescent="0.35">
      <c r="A4480" t="s">
        <v>3</v>
      </c>
      <c r="B4480" t="s">
        <v>11</v>
      </c>
      <c r="C4480" t="s">
        <v>12</v>
      </c>
      <c r="D4480">
        <v>2034</v>
      </c>
      <c r="E4480">
        <v>286</v>
      </c>
      <c r="F4480" t="s">
        <v>43</v>
      </c>
    </row>
    <row r="4481" spans="1:6" hidden="1" x14ac:dyDescent="0.35">
      <c r="A4481" t="s">
        <v>3</v>
      </c>
      <c r="B4481" t="s">
        <v>11</v>
      </c>
      <c r="C4481" t="s">
        <v>12</v>
      </c>
      <c r="D4481">
        <v>2035</v>
      </c>
      <c r="E4481">
        <v>286</v>
      </c>
      <c r="F4481" t="s">
        <v>43</v>
      </c>
    </row>
    <row r="4482" spans="1:6" hidden="1" x14ac:dyDescent="0.35">
      <c r="A4482" t="s">
        <v>3</v>
      </c>
      <c r="B4482" t="s">
        <v>11</v>
      </c>
      <c r="C4482" t="s">
        <v>12</v>
      </c>
      <c r="D4482">
        <v>2036</v>
      </c>
      <c r="E4482">
        <v>286</v>
      </c>
      <c r="F4482" t="s">
        <v>43</v>
      </c>
    </row>
    <row r="4483" spans="1:6" hidden="1" x14ac:dyDescent="0.35">
      <c r="A4483" t="s">
        <v>3</v>
      </c>
      <c r="B4483" t="s">
        <v>11</v>
      </c>
      <c r="C4483" t="s">
        <v>12</v>
      </c>
      <c r="D4483">
        <v>2037</v>
      </c>
      <c r="E4483">
        <v>286</v>
      </c>
      <c r="F4483" t="s">
        <v>43</v>
      </c>
    </row>
    <row r="4484" spans="1:6" hidden="1" x14ac:dyDescent="0.35">
      <c r="A4484" t="s">
        <v>3</v>
      </c>
      <c r="B4484" t="s">
        <v>11</v>
      </c>
      <c r="C4484" t="s">
        <v>12</v>
      </c>
      <c r="D4484">
        <v>2038</v>
      </c>
      <c r="E4484">
        <v>286</v>
      </c>
      <c r="F4484" t="s">
        <v>43</v>
      </c>
    </row>
    <row r="4485" spans="1:6" hidden="1" x14ac:dyDescent="0.35">
      <c r="A4485" t="s">
        <v>3</v>
      </c>
      <c r="B4485" t="s">
        <v>11</v>
      </c>
      <c r="C4485" t="s">
        <v>12</v>
      </c>
      <c r="D4485">
        <v>2039</v>
      </c>
      <c r="E4485">
        <v>286</v>
      </c>
      <c r="F4485" t="s">
        <v>43</v>
      </c>
    </row>
    <row r="4486" spans="1:6" hidden="1" x14ac:dyDescent="0.35">
      <c r="A4486" t="s">
        <v>3</v>
      </c>
      <c r="B4486" t="s">
        <v>11</v>
      </c>
      <c r="C4486" t="s">
        <v>12</v>
      </c>
      <c r="D4486">
        <v>2040</v>
      </c>
      <c r="E4486">
        <v>286</v>
      </c>
      <c r="F4486" t="s">
        <v>43</v>
      </c>
    </row>
    <row r="4487" spans="1:6" hidden="1" x14ac:dyDescent="0.35">
      <c r="A4487" t="s">
        <v>3</v>
      </c>
      <c r="B4487" t="s">
        <v>11</v>
      </c>
      <c r="C4487" t="s">
        <v>12</v>
      </c>
      <c r="D4487">
        <v>2041</v>
      </c>
      <c r="E4487">
        <v>286</v>
      </c>
      <c r="F4487" t="s">
        <v>43</v>
      </c>
    </row>
    <row r="4488" spans="1:6" hidden="1" x14ac:dyDescent="0.35">
      <c r="A4488" t="s">
        <v>3</v>
      </c>
      <c r="B4488" t="s">
        <v>11</v>
      </c>
      <c r="C4488" t="s">
        <v>12</v>
      </c>
      <c r="D4488">
        <v>2042</v>
      </c>
      <c r="E4488">
        <v>286</v>
      </c>
      <c r="F4488" t="s">
        <v>43</v>
      </c>
    </row>
    <row r="4489" spans="1:6" hidden="1" x14ac:dyDescent="0.35">
      <c r="A4489" t="s">
        <v>3</v>
      </c>
      <c r="B4489" t="s">
        <v>11</v>
      </c>
      <c r="C4489" t="s">
        <v>12</v>
      </c>
      <c r="D4489">
        <v>2043</v>
      </c>
      <c r="E4489">
        <v>286</v>
      </c>
      <c r="F4489" t="s">
        <v>43</v>
      </c>
    </row>
    <row r="4490" spans="1:6" hidden="1" x14ac:dyDescent="0.35">
      <c r="A4490" t="s">
        <v>3</v>
      </c>
      <c r="B4490" t="s">
        <v>11</v>
      </c>
      <c r="C4490" t="s">
        <v>12</v>
      </c>
      <c r="D4490">
        <v>2044</v>
      </c>
      <c r="E4490">
        <v>286</v>
      </c>
      <c r="F4490" t="s">
        <v>43</v>
      </c>
    </row>
    <row r="4491" spans="1:6" hidden="1" x14ac:dyDescent="0.35">
      <c r="A4491" t="s">
        <v>3</v>
      </c>
      <c r="B4491" t="s">
        <v>11</v>
      </c>
      <c r="C4491" t="s">
        <v>12</v>
      </c>
      <c r="D4491">
        <v>2045</v>
      </c>
      <c r="E4491">
        <v>286</v>
      </c>
      <c r="F4491" t="s">
        <v>43</v>
      </c>
    </row>
    <row r="4492" spans="1:6" hidden="1" x14ac:dyDescent="0.35">
      <c r="A4492" t="s">
        <v>3</v>
      </c>
      <c r="B4492" t="s">
        <v>11</v>
      </c>
      <c r="C4492" t="s">
        <v>12</v>
      </c>
      <c r="D4492">
        <v>2046</v>
      </c>
      <c r="E4492">
        <v>286</v>
      </c>
      <c r="F4492" t="s">
        <v>43</v>
      </c>
    </row>
    <row r="4493" spans="1:6" hidden="1" x14ac:dyDescent="0.35">
      <c r="A4493" t="s">
        <v>3</v>
      </c>
      <c r="B4493" t="s">
        <v>11</v>
      </c>
      <c r="C4493" t="s">
        <v>12</v>
      </c>
      <c r="D4493">
        <v>2047</v>
      </c>
      <c r="E4493">
        <v>286</v>
      </c>
      <c r="F4493" t="s">
        <v>43</v>
      </c>
    </row>
    <row r="4494" spans="1:6" hidden="1" x14ac:dyDescent="0.35">
      <c r="A4494" t="s">
        <v>3</v>
      </c>
      <c r="B4494" t="s">
        <v>11</v>
      </c>
      <c r="C4494" t="s">
        <v>12</v>
      </c>
      <c r="D4494">
        <v>2048</v>
      </c>
      <c r="E4494">
        <v>286</v>
      </c>
      <c r="F4494" t="s">
        <v>43</v>
      </c>
    </row>
    <row r="4495" spans="1:6" hidden="1" x14ac:dyDescent="0.35">
      <c r="A4495" t="s">
        <v>3</v>
      </c>
      <c r="B4495" t="s">
        <v>11</v>
      </c>
      <c r="C4495" t="s">
        <v>12</v>
      </c>
      <c r="D4495">
        <v>2049</v>
      </c>
      <c r="E4495">
        <v>286</v>
      </c>
      <c r="F4495" t="s">
        <v>43</v>
      </c>
    </row>
    <row r="4496" spans="1:6" hidden="1" x14ac:dyDescent="0.35">
      <c r="A4496" t="s">
        <v>3</v>
      </c>
      <c r="B4496" t="s">
        <v>11</v>
      </c>
      <c r="C4496" t="s">
        <v>12</v>
      </c>
      <c r="D4496">
        <v>2050</v>
      </c>
      <c r="E4496">
        <v>286</v>
      </c>
      <c r="F4496" t="s">
        <v>43</v>
      </c>
    </row>
    <row r="4497" spans="1:6" hidden="1" x14ac:dyDescent="0.35">
      <c r="A4497" t="s">
        <v>3</v>
      </c>
      <c r="B4497" t="s">
        <v>11</v>
      </c>
      <c r="C4497" t="s">
        <v>14</v>
      </c>
      <c r="D4497">
        <v>2020</v>
      </c>
      <c r="E4497">
        <v>4690</v>
      </c>
      <c r="F4497" t="s">
        <v>43</v>
      </c>
    </row>
    <row r="4498" spans="1:6" hidden="1" x14ac:dyDescent="0.35">
      <c r="A4498" t="s">
        <v>3</v>
      </c>
      <c r="B4498" t="s">
        <v>11</v>
      </c>
      <c r="C4498" t="s">
        <v>14</v>
      </c>
      <c r="D4498">
        <v>2021</v>
      </c>
      <c r="E4498">
        <v>3340</v>
      </c>
      <c r="F4498" t="s">
        <v>43</v>
      </c>
    </row>
    <row r="4499" spans="1:6" hidden="1" x14ac:dyDescent="0.35">
      <c r="A4499" t="s">
        <v>3</v>
      </c>
      <c r="B4499" t="s">
        <v>11</v>
      </c>
      <c r="C4499" t="s">
        <v>14</v>
      </c>
      <c r="D4499">
        <v>2022</v>
      </c>
      <c r="E4499">
        <v>1640</v>
      </c>
      <c r="F4499" t="s">
        <v>43</v>
      </c>
    </row>
    <row r="4500" spans="1:6" hidden="1" x14ac:dyDescent="0.35">
      <c r="A4500" t="s">
        <v>3</v>
      </c>
      <c r="B4500" t="s">
        <v>11</v>
      </c>
      <c r="C4500" t="s">
        <v>14</v>
      </c>
      <c r="D4500">
        <v>2023</v>
      </c>
      <c r="E4500">
        <v>830</v>
      </c>
      <c r="F4500" t="s">
        <v>43</v>
      </c>
    </row>
    <row r="4501" spans="1:6" hidden="1" x14ac:dyDescent="0.35">
      <c r="A4501" t="s">
        <v>3</v>
      </c>
      <c r="B4501" t="s">
        <v>11</v>
      </c>
      <c r="C4501" t="s">
        <v>14</v>
      </c>
      <c r="D4501">
        <v>2024</v>
      </c>
      <c r="E4501">
        <v>0</v>
      </c>
      <c r="F4501" t="s">
        <v>43</v>
      </c>
    </row>
    <row r="4502" spans="1:6" hidden="1" x14ac:dyDescent="0.35">
      <c r="A4502" t="s">
        <v>3</v>
      </c>
      <c r="B4502" t="s">
        <v>11</v>
      </c>
      <c r="C4502" t="s">
        <v>14</v>
      </c>
      <c r="D4502">
        <v>2025</v>
      </c>
      <c r="E4502">
        <v>0</v>
      </c>
      <c r="F4502" t="s">
        <v>43</v>
      </c>
    </row>
    <row r="4503" spans="1:6" hidden="1" x14ac:dyDescent="0.35">
      <c r="A4503" t="s">
        <v>3</v>
      </c>
      <c r="B4503" t="s">
        <v>11</v>
      </c>
      <c r="C4503" t="s">
        <v>14</v>
      </c>
      <c r="D4503">
        <v>2026</v>
      </c>
      <c r="E4503">
        <v>0</v>
      </c>
      <c r="F4503" t="s">
        <v>43</v>
      </c>
    </row>
    <row r="4504" spans="1:6" hidden="1" x14ac:dyDescent="0.35">
      <c r="A4504" t="s">
        <v>3</v>
      </c>
      <c r="B4504" t="s">
        <v>11</v>
      </c>
      <c r="C4504" t="s">
        <v>14</v>
      </c>
      <c r="D4504">
        <v>2027</v>
      </c>
      <c r="E4504">
        <v>0</v>
      </c>
      <c r="F4504" t="s">
        <v>43</v>
      </c>
    </row>
    <row r="4505" spans="1:6" hidden="1" x14ac:dyDescent="0.35">
      <c r="A4505" t="s">
        <v>3</v>
      </c>
      <c r="B4505" t="s">
        <v>11</v>
      </c>
      <c r="C4505" t="s">
        <v>14</v>
      </c>
      <c r="D4505">
        <v>2028</v>
      </c>
      <c r="E4505">
        <v>0</v>
      </c>
      <c r="F4505" t="s">
        <v>43</v>
      </c>
    </row>
    <row r="4506" spans="1:6" hidden="1" x14ac:dyDescent="0.35">
      <c r="A4506" t="s">
        <v>3</v>
      </c>
      <c r="B4506" t="s">
        <v>11</v>
      </c>
      <c r="C4506" t="s">
        <v>14</v>
      </c>
      <c r="D4506">
        <v>2029</v>
      </c>
      <c r="E4506">
        <v>0</v>
      </c>
      <c r="F4506" t="s">
        <v>43</v>
      </c>
    </row>
    <row r="4507" spans="1:6" hidden="1" x14ac:dyDescent="0.35">
      <c r="A4507" t="s">
        <v>3</v>
      </c>
      <c r="B4507" t="s">
        <v>11</v>
      </c>
      <c r="C4507" t="s">
        <v>14</v>
      </c>
      <c r="D4507">
        <v>2030</v>
      </c>
      <c r="E4507">
        <v>0</v>
      </c>
      <c r="F4507" t="s">
        <v>43</v>
      </c>
    </row>
    <row r="4508" spans="1:6" hidden="1" x14ac:dyDescent="0.35">
      <c r="A4508" t="s">
        <v>3</v>
      </c>
      <c r="B4508" t="s">
        <v>11</v>
      </c>
      <c r="C4508" t="s">
        <v>14</v>
      </c>
      <c r="D4508">
        <v>2031</v>
      </c>
      <c r="E4508">
        <v>0</v>
      </c>
      <c r="F4508" t="s">
        <v>43</v>
      </c>
    </row>
    <row r="4509" spans="1:6" hidden="1" x14ac:dyDescent="0.35">
      <c r="A4509" t="s">
        <v>3</v>
      </c>
      <c r="B4509" t="s">
        <v>11</v>
      </c>
      <c r="C4509" t="s">
        <v>14</v>
      </c>
      <c r="D4509">
        <v>2032</v>
      </c>
      <c r="E4509">
        <v>0</v>
      </c>
      <c r="F4509" t="s">
        <v>43</v>
      </c>
    </row>
    <row r="4510" spans="1:6" hidden="1" x14ac:dyDescent="0.35">
      <c r="A4510" t="s">
        <v>3</v>
      </c>
      <c r="B4510" t="s">
        <v>11</v>
      </c>
      <c r="C4510" t="s">
        <v>14</v>
      </c>
      <c r="D4510">
        <v>2033</v>
      </c>
      <c r="E4510">
        <v>0</v>
      </c>
      <c r="F4510" t="s">
        <v>43</v>
      </c>
    </row>
    <row r="4511" spans="1:6" hidden="1" x14ac:dyDescent="0.35">
      <c r="A4511" t="s">
        <v>3</v>
      </c>
      <c r="B4511" t="s">
        <v>11</v>
      </c>
      <c r="C4511" t="s">
        <v>14</v>
      </c>
      <c r="D4511">
        <v>2034</v>
      </c>
      <c r="E4511">
        <v>0</v>
      </c>
      <c r="F4511" t="s">
        <v>43</v>
      </c>
    </row>
    <row r="4512" spans="1:6" hidden="1" x14ac:dyDescent="0.35">
      <c r="A4512" t="s">
        <v>3</v>
      </c>
      <c r="B4512" t="s">
        <v>11</v>
      </c>
      <c r="C4512" t="s">
        <v>14</v>
      </c>
      <c r="D4512">
        <v>2035</v>
      </c>
      <c r="E4512">
        <v>0</v>
      </c>
      <c r="F4512" t="s">
        <v>43</v>
      </c>
    </row>
    <row r="4513" spans="1:6" hidden="1" x14ac:dyDescent="0.35">
      <c r="A4513" t="s">
        <v>3</v>
      </c>
      <c r="B4513" t="s">
        <v>11</v>
      </c>
      <c r="C4513" t="s">
        <v>14</v>
      </c>
      <c r="D4513">
        <v>2036</v>
      </c>
      <c r="E4513">
        <v>0</v>
      </c>
      <c r="F4513" t="s">
        <v>43</v>
      </c>
    </row>
    <row r="4514" spans="1:6" hidden="1" x14ac:dyDescent="0.35">
      <c r="A4514" t="s">
        <v>3</v>
      </c>
      <c r="B4514" t="s">
        <v>11</v>
      </c>
      <c r="C4514" t="s">
        <v>14</v>
      </c>
      <c r="D4514">
        <v>2037</v>
      </c>
      <c r="E4514">
        <v>0</v>
      </c>
      <c r="F4514" t="s">
        <v>43</v>
      </c>
    </row>
    <row r="4515" spans="1:6" hidden="1" x14ac:dyDescent="0.35">
      <c r="A4515" t="s">
        <v>3</v>
      </c>
      <c r="B4515" t="s">
        <v>11</v>
      </c>
      <c r="C4515" t="s">
        <v>14</v>
      </c>
      <c r="D4515">
        <v>2038</v>
      </c>
      <c r="E4515">
        <v>0</v>
      </c>
      <c r="F4515" t="s">
        <v>43</v>
      </c>
    </row>
    <row r="4516" spans="1:6" hidden="1" x14ac:dyDescent="0.35">
      <c r="A4516" t="s">
        <v>3</v>
      </c>
      <c r="B4516" t="s">
        <v>11</v>
      </c>
      <c r="C4516" t="s">
        <v>14</v>
      </c>
      <c r="D4516">
        <v>2039</v>
      </c>
      <c r="E4516">
        <v>0</v>
      </c>
      <c r="F4516" t="s">
        <v>43</v>
      </c>
    </row>
    <row r="4517" spans="1:6" hidden="1" x14ac:dyDescent="0.35">
      <c r="A4517" t="s">
        <v>3</v>
      </c>
      <c r="B4517" t="s">
        <v>11</v>
      </c>
      <c r="C4517" t="s">
        <v>14</v>
      </c>
      <c r="D4517">
        <v>2040</v>
      </c>
      <c r="E4517">
        <v>0</v>
      </c>
      <c r="F4517" t="s">
        <v>43</v>
      </c>
    </row>
    <row r="4518" spans="1:6" hidden="1" x14ac:dyDescent="0.35">
      <c r="A4518" t="s">
        <v>3</v>
      </c>
      <c r="B4518" t="s">
        <v>11</v>
      </c>
      <c r="C4518" t="s">
        <v>14</v>
      </c>
      <c r="D4518">
        <v>2041</v>
      </c>
      <c r="E4518">
        <v>0</v>
      </c>
      <c r="F4518" t="s">
        <v>43</v>
      </c>
    </row>
    <row r="4519" spans="1:6" hidden="1" x14ac:dyDescent="0.35">
      <c r="A4519" t="s">
        <v>3</v>
      </c>
      <c r="B4519" t="s">
        <v>11</v>
      </c>
      <c r="C4519" t="s">
        <v>14</v>
      </c>
      <c r="D4519">
        <v>2042</v>
      </c>
      <c r="E4519">
        <v>0</v>
      </c>
      <c r="F4519" t="s">
        <v>43</v>
      </c>
    </row>
    <row r="4520" spans="1:6" hidden="1" x14ac:dyDescent="0.35">
      <c r="A4520" t="s">
        <v>3</v>
      </c>
      <c r="B4520" t="s">
        <v>11</v>
      </c>
      <c r="C4520" t="s">
        <v>14</v>
      </c>
      <c r="D4520">
        <v>2043</v>
      </c>
      <c r="E4520">
        <v>0</v>
      </c>
      <c r="F4520" t="s">
        <v>43</v>
      </c>
    </row>
    <row r="4521" spans="1:6" hidden="1" x14ac:dyDescent="0.35">
      <c r="A4521" t="s">
        <v>3</v>
      </c>
      <c r="B4521" t="s">
        <v>11</v>
      </c>
      <c r="C4521" t="s">
        <v>14</v>
      </c>
      <c r="D4521">
        <v>2044</v>
      </c>
      <c r="E4521">
        <v>0</v>
      </c>
      <c r="F4521" t="s">
        <v>43</v>
      </c>
    </row>
    <row r="4522" spans="1:6" hidden="1" x14ac:dyDescent="0.35">
      <c r="A4522" t="s">
        <v>3</v>
      </c>
      <c r="B4522" t="s">
        <v>11</v>
      </c>
      <c r="C4522" t="s">
        <v>14</v>
      </c>
      <c r="D4522">
        <v>2045</v>
      </c>
      <c r="E4522">
        <v>0</v>
      </c>
      <c r="F4522" t="s">
        <v>43</v>
      </c>
    </row>
    <row r="4523" spans="1:6" hidden="1" x14ac:dyDescent="0.35">
      <c r="A4523" t="s">
        <v>3</v>
      </c>
      <c r="B4523" t="s">
        <v>11</v>
      </c>
      <c r="C4523" t="s">
        <v>14</v>
      </c>
      <c r="D4523">
        <v>2046</v>
      </c>
      <c r="E4523">
        <v>0</v>
      </c>
      <c r="F4523" t="s">
        <v>43</v>
      </c>
    </row>
    <row r="4524" spans="1:6" hidden="1" x14ac:dyDescent="0.35">
      <c r="A4524" t="s">
        <v>3</v>
      </c>
      <c r="B4524" t="s">
        <v>11</v>
      </c>
      <c r="C4524" t="s">
        <v>14</v>
      </c>
      <c r="D4524">
        <v>2047</v>
      </c>
      <c r="E4524">
        <v>0</v>
      </c>
      <c r="F4524" t="s">
        <v>43</v>
      </c>
    </row>
    <row r="4525" spans="1:6" hidden="1" x14ac:dyDescent="0.35">
      <c r="A4525" t="s">
        <v>3</v>
      </c>
      <c r="B4525" t="s">
        <v>11</v>
      </c>
      <c r="C4525" t="s">
        <v>14</v>
      </c>
      <c r="D4525">
        <v>2048</v>
      </c>
      <c r="E4525">
        <v>0</v>
      </c>
      <c r="F4525" t="s">
        <v>43</v>
      </c>
    </row>
    <row r="4526" spans="1:6" hidden="1" x14ac:dyDescent="0.35">
      <c r="A4526" t="s">
        <v>3</v>
      </c>
      <c r="B4526" t="s">
        <v>11</v>
      </c>
      <c r="C4526" t="s">
        <v>14</v>
      </c>
      <c r="D4526">
        <v>2049</v>
      </c>
      <c r="E4526">
        <v>0</v>
      </c>
      <c r="F4526" t="s">
        <v>43</v>
      </c>
    </row>
    <row r="4527" spans="1:6" hidden="1" x14ac:dyDescent="0.35">
      <c r="A4527" t="s">
        <v>3</v>
      </c>
      <c r="B4527" t="s">
        <v>11</v>
      </c>
      <c r="C4527" t="s">
        <v>14</v>
      </c>
      <c r="D4527">
        <v>2050</v>
      </c>
      <c r="E4527">
        <v>0</v>
      </c>
      <c r="F4527" t="s">
        <v>43</v>
      </c>
    </row>
    <row r="4528" spans="1:6" hidden="1" x14ac:dyDescent="0.35">
      <c r="A4528" t="s">
        <v>3</v>
      </c>
      <c r="B4528" t="s">
        <v>11</v>
      </c>
      <c r="C4528" t="s">
        <v>15</v>
      </c>
      <c r="D4528">
        <v>2020</v>
      </c>
      <c r="E4528">
        <v>894</v>
      </c>
      <c r="F4528" t="s">
        <v>43</v>
      </c>
    </row>
    <row r="4529" spans="1:6" hidden="1" x14ac:dyDescent="0.35">
      <c r="A4529" t="s">
        <v>3</v>
      </c>
      <c r="B4529" t="s">
        <v>11</v>
      </c>
      <c r="C4529" t="s">
        <v>15</v>
      </c>
      <c r="D4529">
        <v>2021</v>
      </c>
      <c r="E4529">
        <v>894</v>
      </c>
      <c r="F4529" t="s">
        <v>43</v>
      </c>
    </row>
    <row r="4530" spans="1:6" hidden="1" x14ac:dyDescent="0.35">
      <c r="A4530" t="s">
        <v>3</v>
      </c>
      <c r="B4530" t="s">
        <v>11</v>
      </c>
      <c r="C4530" t="s">
        <v>15</v>
      </c>
      <c r="D4530">
        <v>2022</v>
      </c>
      <c r="E4530">
        <v>894</v>
      </c>
      <c r="F4530" t="s">
        <v>43</v>
      </c>
    </row>
    <row r="4531" spans="1:6" hidden="1" x14ac:dyDescent="0.35">
      <c r="A4531" t="s">
        <v>3</v>
      </c>
      <c r="B4531" t="s">
        <v>11</v>
      </c>
      <c r="C4531" t="s">
        <v>15</v>
      </c>
      <c r="D4531">
        <v>2023</v>
      </c>
      <c r="E4531">
        <v>894</v>
      </c>
      <c r="F4531" t="s">
        <v>43</v>
      </c>
    </row>
    <row r="4532" spans="1:6" hidden="1" x14ac:dyDescent="0.35">
      <c r="A4532" t="s">
        <v>3</v>
      </c>
      <c r="B4532" t="s">
        <v>11</v>
      </c>
      <c r="C4532" t="s">
        <v>15</v>
      </c>
      <c r="D4532">
        <v>2024</v>
      </c>
      <c r="E4532">
        <v>894</v>
      </c>
      <c r="F4532" t="s">
        <v>43</v>
      </c>
    </row>
    <row r="4533" spans="1:6" hidden="1" x14ac:dyDescent="0.35">
      <c r="A4533" t="s">
        <v>3</v>
      </c>
      <c r="B4533" t="s">
        <v>11</v>
      </c>
      <c r="C4533" t="s">
        <v>15</v>
      </c>
      <c r="D4533">
        <v>2025</v>
      </c>
      <c r="E4533">
        <v>894</v>
      </c>
      <c r="F4533" t="s">
        <v>43</v>
      </c>
    </row>
    <row r="4534" spans="1:6" hidden="1" x14ac:dyDescent="0.35">
      <c r="A4534" t="s">
        <v>3</v>
      </c>
      <c r="B4534" t="s">
        <v>11</v>
      </c>
      <c r="C4534" t="s">
        <v>15</v>
      </c>
      <c r="D4534">
        <v>2026</v>
      </c>
      <c r="E4534">
        <v>894</v>
      </c>
      <c r="F4534" t="s">
        <v>43</v>
      </c>
    </row>
    <row r="4535" spans="1:6" hidden="1" x14ac:dyDescent="0.35">
      <c r="A4535" t="s">
        <v>3</v>
      </c>
      <c r="B4535" t="s">
        <v>11</v>
      </c>
      <c r="C4535" t="s">
        <v>15</v>
      </c>
      <c r="D4535">
        <v>2027</v>
      </c>
      <c r="E4535">
        <v>894</v>
      </c>
      <c r="F4535" t="s">
        <v>43</v>
      </c>
    </row>
    <row r="4536" spans="1:6" hidden="1" x14ac:dyDescent="0.35">
      <c r="A4536" t="s">
        <v>3</v>
      </c>
      <c r="B4536" t="s">
        <v>11</v>
      </c>
      <c r="C4536" t="s">
        <v>15</v>
      </c>
      <c r="D4536">
        <v>2028</v>
      </c>
      <c r="E4536">
        <v>894</v>
      </c>
      <c r="F4536" t="s">
        <v>43</v>
      </c>
    </row>
    <row r="4537" spans="1:6" hidden="1" x14ac:dyDescent="0.35">
      <c r="A4537" t="s">
        <v>3</v>
      </c>
      <c r="B4537" t="s">
        <v>11</v>
      </c>
      <c r="C4537" t="s">
        <v>15</v>
      </c>
      <c r="D4537">
        <v>2029</v>
      </c>
      <c r="E4537">
        <v>894</v>
      </c>
      <c r="F4537" t="s">
        <v>43</v>
      </c>
    </row>
    <row r="4538" spans="1:6" hidden="1" x14ac:dyDescent="0.35">
      <c r="A4538" t="s">
        <v>3</v>
      </c>
      <c r="B4538" t="s">
        <v>11</v>
      </c>
      <c r="C4538" t="s">
        <v>15</v>
      </c>
      <c r="D4538">
        <v>2030</v>
      </c>
      <c r="E4538">
        <v>894</v>
      </c>
      <c r="F4538" t="s">
        <v>43</v>
      </c>
    </row>
    <row r="4539" spans="1:6" hidden="1" x14ac:dyDescent="0.35">
      <c r="A4539" t="s">
        <v>3</v>
      </c>
      <c r="B4539" t="s">
        <v>11</v>
      </c>
      <c r="C4539" t="s">
        <v>15</v>
      </c>
      <c r="D4539">
        <v>2031</v>
      </c>
      <c r="E4539">
        <v>894</v>
      </c>
      <c r="F4539" t="s">
        <v>43</v>
      </c>
    </row>
    <row r="4540" spans="1:6" hidden="1" x14ac:dyDescent="0.35">
      <c r="A4540" t="s">
        <v>3</v>
      </c>
      <c r="B4540" t="s">
        <v>11</v>
      </c>
      <c r="C4540" t="s">
        <v>15</v>
      </c>
      <c r="D4540">
        <v>2032</v>
      </c>
      <c r="E4540">
        <v>894</v>
      </c>
      <c r="F4540" t="s">
        <v>43</v>
      </c>
    </row>
    <row r="4541" spans="1:6" hidden="1" x14ac:dyDescent="0.35">
      <c r="A4541" t="s">
        <v>3</v>
      </c>
      <c r="B4541" t="s">
        <v>11</v>
      </c>
      <c r="C4541" t="s">
        <v>15</v>
      </c>
      <c r="D4541">
        <v>2033</v>
      </c>
      <c r="E4541">
        <v>894</v>
      </c>
      <c r="F4541" t="s">
        <v>43</v>
      </c>
    </row>
    <row r="4542" spans="1:6" hidden="1" x14ac:dyDescent="0.35">
      <c r="A4542" t="s">
        <v>3</v>
      </c>
      <c r="B4542" t="s">
        <v>11</v>
      </c>
      <c r="C4542" t="s">
        <v>15</v>
      </c>
      <c r="D4542">
        <v>2034</v>
      </c>
      <c r="E4542">
        <v>894</v>
      </c>
      <c r="F4542" t="s">
        <v>43</v>
      </c>
    </row>
    <row r="4543" spans="1:6" hidden="1" x14ac:dyDescent="0.35">
      <c r="A4543" t="s">
        <v>3</v>
      </c>
      <c r="B4543" t="s">
        <v>11</v>
      </c>
      <c r="C4543" t="s">
        <v>15</v>
      </c>
      <c r="D4543">
        <v>2035</v>
      </c>
      <c r="E4543">
        <v>894</v>
      </c>
      <c r="F4543" t="s">
        <v>43</v>
      </c>
    </row>
    <row r="4544" spans="1:6" hidden="1" x14ac:dyDescent="0.35">
      <c r="A4544" t="s">
        <v>3</v>
      </c>
      <c r="B4544" t="s">
        <v>11</v>
      </c>
      <c r="C4544" t="s">
        <v>15</v>
      </c>
      <c r="D4544">
        <v>2036</v>
      </c>
      <c r="E4544">
        <v>894</v>
      </c>
      <c r="F4544" t="s">
        <v>43</v>
      </c>
    </row>
    <row r="4545" spans="1:6" hidden="1" x14ac:dyDescent="0.35">
      <c r="A4545" t="s">
        <v>3</v>
      </c>
      <c r="B4545" t="s">
        <v>11</v>
      </c>
      <c r="C4545" t="s">
        <v>15</v>
      </c>
      <c r="D4545">
        <v>2037</v>
      </c>
      <c r="E4545">
        <v>894</v>
      </c>
      <c r="F4545" t="s">
        <v>43</v>
      </c>
    </row>
    <row r="4546" spans="1:6" hidden="1" x14ac:dyDescent="0.35">
      <c r="A4546" t="s">
        <v>3</v>
      </c>
      <c r="B4546" t="s">
        <v>11</v>
      </c>
      <c r="C4546" t="s">
        <v>15</v>
      </c>
      <c r="D4546">
        <v>2038</v>
      </c>
      <c r="E4546">
        <v>894</v>
      </c>
      <c r="F4546" t="s">
        <v>43</v>
      </c>
    </row>
    <row r="4547" spans="1:6" hidden="1" x14ac:dyDescent="0.35">
      <c r="A4547" t="s">
        <v>3</v>
      </c>
      <c r="B4547" t="s">
        <v>11</v>
      </c>
      <c r="C4547" t="s">
        <v>15</v>
      </c>
      <c r="D4547">
        <v>2039</v>
      </c>
      <c r="E4547">
        <v>894</v>
      </c>
      <c r="F4547" t="s">
        <v>43</v>
      </c>
    </row>
    <row r="4548" spans="1:6" hidden="1" x14ac:dyDescent="0.35">
      <c r="A4548" t="s">
        <v>3</v>
      </c>
      <c r="B4548" t="s">
        <v>11</v>
      </c>
      <c r="C4548" t="s">
        <v>15</v>
      </c>
      <c r="D4548">
        <v>2040</v>
      </c>
      <c r="E4548">
        <v>894</v>
      </c>
      <c r="F4548" t="s">
        <v>43</v>
      </c>
    </row>
    <row r="4549" spans="1:6" hidden="1" x14ac:dyDescent="0.35">
      <c r="A4549" t="s">
        <v>3</v>
      </c>
      <c r="B4549" t="s">
        <v>11</v>
      </c>
      <c r="C4549" t="s">
        <v>15</v>
      </c>
      <c r="D4549">
        <v>2041</v>
      </c>
      <c r="E4549">
        <v>894</v>
      </c>
      <c r="F4549" t="s">
        <v>43</v>
      </c>
    </row>
    <row r="4550" spans="1:6" hidden="1" x14ac:dyDescent="0.35">
      <c r="A4550" t="s">
        <v>3</v>
      </c>
      <c r="B4550" t="s">
        <v>11</v>
      </c>
      <c r="C4550" t="s">
        <v>15</v>
      </c>
      <c r="D4550">
        <v>2042</v>
      </c>
      <c r="E4550">
        <v>894</v>
      </c>
      <c r="F4550" t="s">
        <v>43</v>
      </c>
    </row>
    <row r="4551" spans="1:6" hidden="1" x14ac:dyDescent="0.35">
      <c r="A4551" t="s">
        <v>3</v>
      </c>
      <c r="B4551" t="s">
        <v>11</v>
      </c>
      <c r="C4551" t="s">
        <v>15</v>
      </c>
      <c r="D4551">
        <v>2043</v>
      </c>
      <c r="E4551">
        <v>894</v>
      </c>
      <c r="F4551" t="s">
        <v>43</v>
      </c>
    </row>
    <row r="4552" spans="1:6" hidden="1" x14ac:dyDescent="0.35">
      <c r="A4552" t="s">
        <v>3</v>
      </c>
      <c r="B4552" t="s">
        <v>11</v>
      </c>
      <c r="C4552" t="s">
        <v>15</v>
      </c>
      <c r="D4552">
        <v>2044</v>
      </c>
      <c r="E4552">
        <v>894</v>
      </c>
      <c r="F4552" t="s">
        <v>43</v>
      </c>
    </row>
    <row r="4553" spans="1:6" hidden="1" x14ac:dyDescent="0.35">
      <c r="A4553" t="s">
        <v>3</v>
      </c>
      <c r="B4553" t="s">
        <v>11</v>
      </c>
      <c r="C4553" t="s">
        <v>15</v>
      </c>
      <c r="D4553">
        <v>2045</v>
      </c>
      <c r="E4553">
        <v>894</v>
      </c>
      <c r="F4553" t="s">
        <v>43</v>
      </c>
    </row>
    <row r="4554" spans="1:6" hidden="1" x14ac:dyDescent="0.35">
      <c r="A4554" t="s">
        <v>3</v>
      </c>
      <c r="B4554" t="s">
        <v>11</v>
      </c>
      <c r="C4554" t="s">
        <v>15</v>
      </c>
      <c r="D4554">
        <v>2046</v>
      </c>
      <c r="E4554">
        <v>894</v>
      </c>
      <c r="F4554" t="s">
        <v>43</v>
      </c>
    </row>
    <row r="4555" spans="1:6" hidden="1" x14ac:dyDescent="0.35">
      <c r="A4555" t="s">
        <v>3</v>
      </c>
      <c r="B4555" t="s">
        <v>11</v>
      </c>
      <c r="C4555" t="s">
        <v>15</v>
      </c>
      <c r="D4555">
        <v>2047</v>
      </c>
      <c r="E4555">
        <v>894</v>
      </c>
      <c r="F4555" t="s">
        <v>43</v>
      </c>
    </row>
    <row r="4556" spans="1:6" hidden="1" x14ac:dyDescent="0.35">
      <c r="A4556" t="s">
        <v>3</v>
      </c>
      <c r="B4556" t="s">
        <v>11</v>
      </c>
      <c r="C4556" t="s">
        <v>15</v>
      </c>
      <c r="D4556">
        <v>2048</v>
      </c>
      <c r="E4556">
        <v>894</v>
      </c>
      <c r="F4556" t="s">
        <v>43</v>
      </c>
    </row>
    <row r="4557" spans="1:6" hidden="1" x14ac:dyDescent="0.35">
      <c r="A4557" t="s">
        <v>3</v>
      </c>
      <c r="B4557" t="s">
        <v>11</v>
      </c>
      <c r="C4557" t="s">
        <v>15</v>
      </c>
      <c r="D4557">
        <v>2049</v>
      </c>
      <c r="E4557">
        <v>894</v>
      </c>
      <c r="F4557" t="s">
        <v>43</v>
      </c>
    </row>
    <row r="4558" spans="1:6" hidden="1" x14ac:dyDescent="0.35">
      <c r="A4558" t="s">
        <v>3</v>
      </c>
      <c r="B4558" t="s">
        <v>11</v>
      </c>
      <c r="C4558" t="s">
        <v>15</v>
      </c>
      <c r="D4558">
        <v>2050</v>
      </c>
      <c r="E4558">
        <v>894</v>
      </c>
      <c r="F4558" t="s">
        <v>43</v>
      </c>
    </row>
    <row r="4559" spans="1:6" hidden="1" x14ac:dyDescent="0.35">
      <c r="A4559" t="s">
        <v>3</v>
      </c>
      <c r="B4559" t="s">
        <v>11</v>
      </c>
      <c r="C4559" t="s">
        <v>17</v>
      </c>
      <c r="D4559">
        <v>2020</v>
      </c>
      <c r="E4559">
        <v>9570</v>
      </c>
      <c r="F4559" t="s">
        <v>43</v>
      </c>
    </row>
    <row r="4560" spans="1:6" hidden="1" x14ac:dyDescent="0.35">
      <c r="A4560" t="s">
        <v>3</v>
      </c>
      <c r="B4560" t="s">
        <v>11</v>
      </c>
      <c r="C4560" t="s">
        <v>17</v>
      </c>
      <c r="D4560">
        <v>2021</v>
      </c>
      <c r="E4560">
        <v>9670</v>
      </c>
      <c r="F4560" t="s">
        <v>43</v>
      </c>
    </row>
    <row r="4561" spans="1:6" hidden="1" x14ac:dyDescent="0.35">
      <c r="A4561" t="s">
        <v>3</v>
      </c>
      <c r="B4561" t="s">
        <v>11</v>
      </c>
      <c r="C4561" t="s">
        <v>17</v>
      </c>
      <c r="D4561">
        <v>2022</v>
      </c>
      <c r="E4561">
        <v>9870</v>
      </c>
      <c r="F4561" t="s">
        <v>43</v>
      </c>
    </row>
    <row r="4562" spans="1:6" hidden="1" x14ac:dyDescent="0.35">
      <c r="A4562" t="s">
        <v>3</v>
      </c>
      <c r="B4562" t="s">
        <v>11</v>
      </c>
      <c r="C4562" t="s">
        <v>17</v>
      </c>
      <c r="D4562">
        <v>2023</v>
      </c>
      <c r="E4562">
        <v>12300</v>
      </c>
      <c r="F4562" t="s">
        <v>43</v>
      </c>
    </row>
    <row r="4563" spans="1:6" hidden="1" x14ac:dyDescent="0.35">
      <c r="A4563" t="s">
        <v>3</v>
      </c>
      <c r="B4563" t="s">
        <v>11</v>
      </c>
      <c r="C4563" t="s">
        <v>17</v>
      </c>
      <c r="D4563">
        <v>2024</v>
      </c>
      <c r="E4563">
        <v>12300</v>
      </c>
      <c r="F4563" t="s">
        <v>43</v>
      </c>
    </row>
    <row r="4564" spans="1:6" hidden="1" x14ac:dyDescent="0.35">
      <c r="A4564" t="s">
        <v>3</v>
      </c>
      <c r="B4564" t="s">
        <v>11</v>
      </c>
      <c r="C4564" t="s">
        <v>17</v>
      </c>
      <c r="D4564">
        <v>2025</v>
      </c>
      <c r="E4564">
        <v>14300</v>
      </c>
      <c r="F4564" t="s">
        <v>43</v>
      </c>
    </row>
    <row r="4565" spans="1:6" hidden="1" x14ac:dyDescent="0.35">
      <c r="A4565" t="s">
        <v>3</v>
      </c>
      <c r="B4565" t="s">
        <v>11</v>
      </c>
      <c r="C4565" t="s">
        <v>17</v>
      </c>
      <c r="D4565">
        <v>2026</v>
      </c>
      <c r="E4565">
        <v>15000</v>
      </c>
      <c r="F4565" t="s">
        <v>43</v>
      </c>
    </row>
    <row r="4566" spans="1:6" hidden="1" x14ac:dyDescent="0.35">
      <c r="A4566" t="s">
        <v>3</v>
      </c>
      <c r="B4566" t="s">
        <v>11</v>
      </c>
      <c r="C4566" t="s">
        <v>17</v>
      </c>
      <c r="D4566">
        <v>2027</v>
      </c>
      <c r="E4566">
        <v>15600</v>
      </c>
      <c r="F4566" t="s">
        <v>43</v>
      </c>
    </row>
    <row r="4567" spans="1:6" hidden="1" x14ac:dyDescent="0.35">
      <c r="A4567" t="s">
        <v>3</v>
      </c>
      <c r="B4567" t="s">
        <v>11</v>
      </c>
      <c r="C4567" t="s">
        <v>17</v>
      </c>
      <c r="D4567">
        <v>2028</v>
      </c>
      <c r="E4567">
        <v>16300</v>
      </c>
      <c r="F4567" t="s">
        <v>43</v>
      </c>
    </row>
    <row r="4568" spans="1:6" hidden="1" x14ac:dyDescent="0.35">
      <c r="A4568" t="s">
        <v>3</v>
      </c>
      <c r="B4568" t="s">
        <v>11</v>
      </c>
      <c r="C4568" t="s">
        <v>17</v>
      </c>
      <c r="D4568">
        <v>2029</v>
      </c>
      <c r="E4568">
        <v>16900</v>
      </c>
      <c r="F4568" t="s">
        <v>43</v>
      </c>
    </row>
    <row r="4569" spans="1:6" hidden="1" x14ac:dyDescent="0.35">
      <c r="A4569" t="s">
        <v>3</v>
      </c>
      <c r="B4569" t="s">
        <v>11</v>
      </c>
      <c r="C4569" t="s">
        <v>17</v>
      </c>
      <c r="D4569">
        <v>2030</v>
      </c>
      <c r="E4569">
        <v>17500</v>
      </c>
      <c r="F4569" t="s">
        <v>43</v>
      </c>
    </row>
    <row r="4570" spans="1:6" hidden="1" x14ac:dyDescent="0.35">
      <c r="A4570" t="s">
        <v>3</v>
      </c>
      <c r="B4570" t="s">
        <v>11</v>
      </c>
      <c r="C4570" t="s">
        <v>17</v>
      </c>
      <c r="D4570">
        <v>2031</v>
      </c>
      <c r="E4570">
        <v>17800</v>
      </c>
      <c r="F4570" t="s">
        <v>43</v>
      </c>
    </row>
    <row r="4571" spans="1:6" hidden="1" x14ac:dyDescent="0.35">
      <c r="A4571" t="s">
        <v>3</v>
      </c>
      <c r="B4571" t="s">
        <v>11</v>
      </c>
      <c r="C4571" t="s">
        <v>17</v>
      </c>
      <c r="D4571">
        <v>2032</v>
      </c>
      <c r="E4571">
        <v>18000</v>
      </c>
      <c r="F4571" t="s">
        <v>43</v>
      </c>
    </row>
    <row r="4572" spans="1:6" hidden="1" x14ac:dyDescent="0.35">
      <c r="A4572" t="s">
        <v>3</v>
      </c>
      <c r="B4572" t="s">
        <v>11</v>
      </c>
      <c r="C4572" t="s">
        <v>17</v>
      </c>
      <c r="D4572">
        <v>2033</v>
      </c>
      <c r="E4572">
        <v>17900</v>
      </c>
      <c r="F4572" t="s">
        <v>43</v>
      </c>
    </row>
    <row r="4573" spans="1:6" hidden="1" x14ac:dyDescent="0.35">
      <c r="A4573" t="s">
        <v>3</v>
      </c>
      <c r="B4573" t="s">
        <v>11</v>
      </c>
      <c r="C4573" t="s">
        <v>17</v>
      </c>
      <c r="D4573">
        <v>2034</v>
      </c>
      <c r="E4573">
        <v>17200</v>
      </c>
      <c r="F4573" t="s">
        <v>43</v>
      </c>
    </row>
    <row r="4574" spans="1:6" hidden="1" x14ac:dyDescent="0.35">
      <c r="A4574" t="s">
        <v>3</v>
      </c>
      <c r="B4574" t="s">
        <v>11</v>
      </c>
      <c r="C4574" t="s">
        <v>17</v>
      </c>
      <c r="D4574">
        <v>2035</v>
      </c>
      <c r="E4574">
        <v>17200</v>
      </c>
      <c r="F4574" t="s">
        <v>43</v>
      </c>
    </row>
    <row r="4575" spans="1:6" hidden="1" x14ac:dyDescent="0.35">
      <c r="A4575" t="s">
        <v>3</v>
      </c>
      <c r="B4575" t="s">
        <v>11</v>
      </c>
      <c r="C4575" t="s">
        <v>17</v>
      </c>
      <c r="D4575">
        <v>2036</v>
      </c>
      <c r="E4575">
        <v>16700</v>
      </c>
      <c r="F4575" t="s">
        <v>43</v>
      </c>
    </row>
    <row r="4576" spans="1:6" hidden="1" x14ac:dyDescent="0.35">
      <c r="A4576" t="s">
        <v>3</v>
      </c>
      <c r="B4576" t="s">
        <v>11</v>
      </c>
      <c r="C4576" t="s">
        <v>17</v>
      </c>
      <c r="D4576">
        <v>2037</v>
      </c>
      <c r="E4576">
        <v>16800</v>
      </c>
      <c r="F4576" t="s">
        <v>43</v>
      </c>
    </row>
    <row r="4577" spans="1:6" hidden="1" x14ac:dyDescent="0.35">
      <c r="A4577" t="s">
        <v>3</v>
      </c>
      <c r="B4577" t="s">
        <v>11</v>
      </c>
      <c r="C4577" t="s">
        <v>17</v>
      </c>
      <c r="D4577">
        <v>2038</v>
      </c>
      <c r="E4577">
        <v>16200</v>
      </c>
      <c r="F4577" t="s">
        <v>43</v>
      </c>
    </row>
    <row r="4578" spans="1:6" hidden="1" x14ac:dyDescent="0.35">
      <c r="A4578" t="s">
        <v>3</v>
      </c>
      <c r="B4578" t="s">
        <v>11</v>
      </c>
      <c r="C4578" t="s">
        <v>17</v>
      </c>
      <c r="D4578">
        <v>2039</v>
      </c>
      <c r="E4578">
        <v>15600</v>
      </c>
      <c r="F4578" t="s">
        <v>43</v>
      </c>
    </row>
    <row r="4579" spans="1:6" hidden="1" x14ac:dyDescent="0.35">
      <c r="A4579" t="s">
        <v>3</v>
      </c>
      <c r="B4579" t="s">
        <v>11</v>
      </c>
      <c r="C4579" t="s">
        <v>17</v>
      </c>
      <c r="D4579">
        <v>2040</v>
      </c>
      <c r="E4579">
        <v>14300</v>
      </c>
      <c r="F4579" t="s">
        <v>43</v>
      </c>
    </row>
    <row r="4580" spans="1:6" hidden="1" x14ac:dyDescent="0.35">
      <c r="A4580" t="s">
        <v>3</v>
      </c>
      <c r="B4580" t="s">
        <v>11</v>
      </c>
      <c r="C4580" t="s">
        <v>17</v>
      </c>
      <c r="D4580">
        <v>2041</v>
      </c>
      <c r="E4580">
        <v>14400</v>
      </c>
      <c r="F4580" t="s">
        <v>43</v>
      </c>
    </row>
    <row r="4581" spans="1:6" hidden="1" x14ac:dyDescent="0.35">
      <c r="A4581" t="s">
        <v>3</v>
      </c>
      <c r="B4581" t="s">
        <v>11</v>
      </c>
      <c r="C4581" t="s">
        <v>17</v>
      </c>
      <c r="D4581">
        <v>2042</v>
      </c>
      <c r="E4581">
        <v>14400</v>
      </c>
      <c r="F4581" t="s">
        <v>43</v>
      </c>
    </row>
    <row r="4582" spans="1:6" hidden="1" x14ac:dyDescent="0.35">
      <c r="A4582" t="s">
        <v>3</v>
      </c>
      <c r="B4582" t="s">
        <v>11</v>
      </c>
      <c r="C4582" t="s">
        <v>17</v>
      </c>
      <c r="D4582">
        <v>2043</v>
      </c>
      <c r="E4582">
        <v>14600</v>
      </c>
      <c r="F4582" t="s">
        <v>43</v>
      </c>
    </row>
    <row r="4583" spans="1:6" hidden="1" x14ac:dyDescent="0.35">
      <c r="A4583" t="s">
        <v>3</v>
      </c>
      <c r="B4583" t="s">
        <v>11</v>
      </c>
      <c r="C4583" t="s">
        <v>17</v>
      </c>
      <c r="D4583">
        <v>2044</v>
      </c>
      <c r="E4583">
        <v>14500</v>
      </c>
      <c r="F4583" t="s">
        <v>43</v>
      </c>
    </row>
    <row r="4584" spans="1:6" hidden="1" x14ac:dyDescent="0.35">
      <c r="A4584" t="s">
        <v>3</v>
      </c>
      <c r="B4584" t="s">
        <v>11</v>
      </c>
      <c r="C4584" t="s">
        <v>17</v>
      </c>
      <c r="D4584">
        <v>2045</v>
      </c>
      <c r="E4584">
        <v>14200</v>
      </c>
      <c r="F4584" t="s">
        <v>43</v>
      </c>
    </row>
    <row r="4585" spans="1:6" hidden="1" x14ac:dyDescent="0.35">
      <c r="A4585" t="s">
        <v>3</v>
      </c>
      <c r="B4585" t="s">
        <v>11</v>
      </c>
      <c r="C4585" t="s">
        <v>17</v>
      </c>
      <c r="D4585">
        <v>2046</v>
      </c>
      <c r="E4585">
        <v>14400</v>
      </c>
      <c r="F4585" t="s">
        <v>43</v>
      </c>
    </row>
    <row r="4586" spans="1:6" hidden="1" x14ac:dyDescent="0.35">
      <c r="A4586" t="s">
        <v>3</v>
      </c>
      <c r="B4586" t="s">
        <v>11</v>
      </c>
      <c r="C4586" t="s">
        <v>17</v>
      </c>
      <c r="D4586">
        <v>2047</v>
      </c>
      <c r="E4586">
        <v>14800</v>
      </c>
      <c r="F4586" t="s">
        <v>43</v>
      </c>
    </row>
    <row r="4587" spans="1:6" hidden="1" x14ac:dyDescent="0.35">
      <c r="A4587" t="s">
        <v>3</v>
      </c>
      <c r="B4587" t="s">
        <v>11</v>
      </c>
      <c r="C4587" t="s">
        <v>17</v>
      </c>
      <c r="D4587">
        <v>2048</v>
      </c>
      <c r="E4587">
        <v>14800</v>
      </c>
      <c r="F4587" t="s">
        <v>43</v>
      </c>
    </row>
    <row r="4588" spans="1:6" hidden="1" x14ac:dyDescent="0.35">
      <c r="A4588" t="s">
        <v>3</v>
      </c>
      <c r="B4588" t="s">
        <v>11</v>
      </c>
      <c r="C4588" t="s">
        <v>17</v>
      </c>
      <c r="D4588">
        <v>2049</v>
      </c>
      <c r="E4588">
        <v>15000</v>
      </c>
      <c r="F4588" t="s">
        <v>43</v>
      </c>
    </row>
    <row r="4589" spans="1:6" hidden="1" x14ac:dyDescent="0.35">
      <c r="A4589" t="s">
        <v>3</v>
      </c>
      <c r="B4589" t="s">
        <v>11</v>
      </c>
      <c r="C4589" t="s">
        <v>17</v>
      </c>
      <c r="D4589">
        <v>2050</v>
      </c>
      <c r="E4589">
        <v>15500</v>
      </c>
      <c r="F4589" t="s">
        <v>43</v>
      </c>
    </row>
    <row r="4590" spans="1:6" hidden="1" x14ac:dyDescent="0.35">
      <c r="A4590" t="s">
        <v>3</v>
      </c>
      <c r="B4590" t="s">
        <v>11</v>
      </c>
      <c r="C4590" t="s">
        <v>19</v>
      </c>
      <c r="D4590">
        <v>2020</v>
      </c>
      <c r="E4590">
        <v>7.15</v>
      </c>
      <c r="F4590" t="s">
        <v>43</v>
      </c>
    </row>
    <row r="4591" spans="1:6" hidden="1" x14ac:dyDescent="0.35">
      <c r="A4591" t="s">
        <v>3</v>
      </c>
      <c r="B4591" t="s">
        <v>11</v>
      </c>
      <c r="C4591" t="s">
        <v>19</v>
      </c>
      <c r="D4591">
        <v>2021</v>
      </c>
      <c r="E4591">
        <v>7.15</v>
      </c>
      <c r="F4591" t="s">
        <v>43</v>
      </c>
    </row>
    <row r="4592" spans="1:6" hidden="1" x14ac:dyDescent="0.35">
      <c r="A4592" t="s">
        <v>3</v>
      </c>
      <c r="B4592" t="s">
        <v>11</v>
      </c>
      <c r="C4592" t="s">
        <v>19</v>
      </c>
      <c r="D4592">
        <v>2022</v>
      </c>
      <c r="E4592">
        <v>7.15</v>
      </c>
      <c r="F4592" t="s">
        <v>43</v>
      </c>
    </row>
    <row r="4593" spans="1:6" hidden="1" x14ac:dyDescent="0.35">
      <c r="A4593" t="s">
        <v>3</v>
      </c>
      <c r="B4593" t="s">
        <v>11</v>
      </c>
      <c r="C4593" t="s">
        <v>19</v>
      </c>
      <c r="D4593">
        <v>2023</v>
      </c>
      <c r="E4593">
        <v>7.15</v>
      </c>
      <c r="F4593" t="s">
        <v>43</v>
      </c>
    </row>
    <row r="4594" spans="1:6" hidden="1" x14ac:dyDescent="0.35">
      <c r="A4594" t="s">
        <v>3</v>
      </c>
      <c r="B4594" t="s">
        <v>11</v>
      </c>
      <c r="C4594" t="s">
        <v>19</v>
      </c>
      <c r="D4594">
        <v>2024</v>
      </c>
      <c r="E4594">
        <v>7.15</v>
      </c>
      <c r="F4594" t="s">
        <v>43</v>
      </c>
    </row>
    <row r="4595" spans="1:6" hidden="1" x14ac:dyDescent="0.35">
      <c r="A4595" t="s">
        <v>3</v>
      </c>
      <c r="B4595" t="s">
        <v>11</v>
      </c>
      <c r="C4595" t="s">
        <v>19</v>
      </c>
      <c r="D4595">
        <v>2025</v>
      </c>
      <c r="E4595">
        <v>7.15</v>
      </c>
      <c r="F4595" t="s">
        <v>43</v>
      </c>
    </row>
    <row r="4596" spans="1:6" hidden="1" x14ac:dyDescent="0.35">
      <c r="A4596" t="s">
        <v>3</v>
      </c>
      <c r="B4596" t="s">
        <v>11</v>
      </c>
      <c r="C4596" t="s">
        <v>19</v>
      </c>
      <c r="D4596">
        <v>2026</v>
      </c>
      <c r="E4596">
        <v>7.15</v>
      </c>
      <c r="F4596" t="s">
        <v>43</v>
      </c>
    </row>
    <row r="4597" spans="1:6" hidden="1" x14ac:dyDescent="0.35">
      <c r="A4597" t="s">
        <v>3</v>
      </c>
      <c r="B4597" t="s">
        <v>11</v>
      </c>
      <c r="C4597" t="s">
        <v>19</v>
      </c>
      <c r="D4597">
        <v>2027</v>
      </c>
      <c r="E4597">
        <v>7.15</v>
      </c>
      <c r="F4597" t="s">
        <v>43</v>
      </c>
    </row>
    <row r="4598" spans="1:6" hidden="1" x14ac:dyDescent="0.35">
      <c r="A4598" t="s">
        <v>3</v>
      </c>
      <c r="B4598" t="s">
        <v>11</v>
      </c>
      <c r="C4598" t="s">
        <v>19</v>
      </c>
      <c r="D4598">
        <v>2028</v>
      </c>
      <c r="E4598">
        <v>7.15</v>
      </c>
      <c r="F4598" t="s">
        <v>43</v>
      </c>
    </row>
    <row r="4599" spans="1:6" hidden="1" x14ac:dyDescent="0.35">
      <c r="A4599" t="s">
        <v>3</v>
      </c>
      <c r="B4599" t="s">
        <v>11</v>
      </c>
      <c r="C4599" t="s">
        <v>19</v>
      </c>
      <c r="D4599">
        <v>2029</v>
      </c>
      <c r="E4599">
        <v>7.15</v>
      </c>
      <c r="F4599" t="s">
        <v>43</v>
      </c>
    </row>
    <row r="4600" spans="1:6" hidden="1" x14ac:dyDescent="0.35">
      <c r="A4600" t="s">
        <v>3</v>
      </c>
      <c r="B4600" t="s">
        <v>11</v>
      </c>
      <c r="C4600" t="s">
        <v>19</v>
      </c>
      <c r="D4600">
        <v>2030</v>
      </c>
      <c r="E4600">
        <v>7.15</v>
      </c>
      <c r="F4600" t="s">
        <v>43</v>
      </c>
    </row>
    <row r="4601" spans="1:6" hidden="1" x14ac:dyDescent="0.35">
      <c r="A4601" t="s">
        <v>3</v>
      </c>
      <c r="B4601" t="s">
        <v>11</v>
      </c>
      <c r="C4601" t="s">
        <v>19</v>
      </c>
      <c r="D4601">
        <v>2031</v>
      </c>
      <c r="E4601">
        <v>7.15</v>
      </c>
      <c r="F4601" t="s">
        <v>43</v>
      </c>
    </row>
    <row r="4602" spans="1:6" hidden="1" x14ac:dyDescent="0.35">
      <c r="A4602" t="s">
        <v>3</v>
      </c>
      <c r="B4602" t="s">
        <v>11</v>
      </c>
      <c r="C4602" t="s">
        <v>19</v>
      </c>
      <c r="D4602">
        <v>2032</v>
      </c>
      <c r="E4602">
        <v>7.15</v>
      </c>
      <c r="F4602" t="s">
        <v>43</v>
      </c>
    </row>
    <row r="4603" spans="1:6" hidden="1" x14ac:dyDescent="0.35">
      <c r="A4603" t="s">
        <v>3</v>
      </c>
      <c r="B4603" t="s">
        <v>11</v>
      </c>
      <c r="C4603" t="s">
        <v>19</v>
      </c>
      <c r="D4603">
        <v>2033</v>
      </c>
      <c r="E4603">
        <v>7.15</v>
      </c>
      <c r="F4603" t="s">
        <v>43</v>
      </c>
    </row>
    <row r="4604" spans="1:6" hidden="1" x14ac:dyDescent="0.35">
      <c r="A4604" t="s">
        <v>3</v>
      </c>
      <c r="B4604" t="s">
        <v>11</v>
      </c>
      <c r="C4604" t="s">
        <v>19</v>
      </c>
      <c r="D4604">
        <v>2034</v>
      </c>
      <c r="E4604">
        <v>7.15</v>
      </c>
      <c r="F4604" t="s">
        <v>43</v>
      </c>
    </row>
    <row r="4605" spans="1:6" hidden="1" x14ac:dyDescent="0.35">
      <c r="A4605" t="s">
        <v>3</v>
      </c>
      <c r="B4605" t="s">
        <v>11</v>
      </c>
      <c r="C4605" t="s">
        <v>19</v>
      </c>
      <c r="D4605">
        <v>2035</v>
      </c>
      <c r="E4605">
        <v>7.15</v>
      </c>
      <c r="F4605" t="s">
        <v>43</v>
      </c>
    </row>
    <row r="4606" spans="1:6" hidden="1" x14ac:dyDescent="0.35">
      <c r="A4606" t="s">
        <v>3</v>
      </c>
      <c r="B4606" t="s">
        <v>11</v>
      </c>
      <c r="C4606" t="s">
        <v>19</v>
      </c>
      <c r="D4606">
        <v>2036</v>
      </c>
      <c r="E4606">
        <v>7.15</v>
      </c>
      <c r="F4606" t="s">
        <v>43</v>
      </c>
    </row>
    <row r="4607" spans="1:6" hidden="1" x14ac:dyDescent="0.35">
      <c r="A4607" t="s">
        <v>3</v>
      </c>
      <c r="B4607" t="s">
        <v>11</v>
      </c>
      <c r="C4607" t="s">
        <v>19</v>
      </c>
      <c r="D4607">
        <v>2037</v>
      </c>
      <c r="E4607">
        <v>7.15</v>
      </c>
      <c r="F4607" t="s">
        <v>43</v>
      </c>
    </row>
    <row r="4608" spans="1:6" hidden="1" x14ac:dyDescent="0.35">
      <c r="A4608" t="s">
        <v>3</v>
      </c>
      <c r="B4608" t="s">
        <v>11</v>
      </c>
      <c r="C4608" t="s">
        <v>19</v>
      </c>
      <c r="D4608">
        <v>2038</v>
      </c>
      <c r="E4608">
        <v>7.15</v>
      </c>
      <c r="F4608" t="s">
        <v>43</v>
      </c>
    </row>
    <row r="4609" spans="1:6" hidden="1" x14ac:dyDescent="0.35">
      <c r="A4609" t="s">
        <v>3</v>
      </c>
      <c r="B4609" t="s">
        <v>11</v>
      </c>
      <c r="C4609" t="s">
        <v>19</v>
      </c>
      <c r="D4609">
        <v>2039</v>
      </c>
      <c r="E4609">
        <v>7.15</v>
      </c>
      <c r="F4609" t="s">
        <v>43</v>
      </c>
    </row>
    <row r="4610" spans="1:6" hidden="1" x14ac:dyDescent="0.35">
      <c r="A4610" t="s">
        <v>3</v>
      </c>
      <c r="B4610" t="s">
        <v>11</v>
      </c>
      <c r="C4610" t="s">
        <v>19</v>
      </c>
      <c r="D4610">
        <v>2040</v>
      </c>
      <c r="E4610">
        <v>7.15</v>
      </c>
      <c r="F4610" t="s">
        <v>43</v>
      </c>
    </row>
    <row r="4611" spans="1:6" hidden="1" x14ac:dyDescent="0.35">
      <c r="A4611" t="s">
        <v>3</v>
      </c>
      <c r="B4611" t="s">
        <v>11</v>
      </c>
      <c r="C4611" t="s">
        <v>19</v>
      </c>
      <c r="D4611">
        <v>2041</v>
      </c>
      <c r="E4611">
        <v>7.15</v>
      </c>
      <c r="F4611" t="s">
        <v>43</v>
      </c>
    </row>
    <row r="4612" spans="1:6" hidden="1" x14ac:dyDescent="0.35">
      <c r="A4612" t="s">
        <v>3</v>
      </c>
      <c r="B4612" t="s">
        <v>11</v>
      </c>
      <c r="C4612" t="s">
        <v>19</v>
      </c>
      <c r="D4612">
        <v>2042</v>
      </c>
      <c r="E4612">
        <v>7.15</v>
      </c>
      <c r="F4612" t="s">
        <v>43</v>
      </c>
    </row>
    <row r="4613" spans="1:6" hidden="1" x14ac:dyDescent="0.35">
      <c r="A4613" t="s">
        <v>3</v>
      </c>
      <c r="B4613" t="s">
        <v>11</v>
      </c>
      <c r="C4613" t="s">
        <v>19</v>
      </c>
      <c r="D4613">
        <v>2043</v>
      </c>
      <c r="E4613">
        <v>7.15</v>
      </c>
      <c r="F4613" t="s">
        <v>43</v>
      </c>
    </row>
    <row r="4614" spans="1:6" hidden="1" x14ac:dyDescent="0.35">
      <c r="A4614" t="s">
        <v>3</v>
      </c>
      <c r="B4614" t="s">
        <v>11</v>
      </c>
      <c r="C4614" t="s">
        <v>19</v>
      </c>
      <c r="D4614">
        <v>2044</v>
      </c>
      <c r="E4614">
        <v>7.15</v>
      </c>
      <c r="F4614" t="s">
        <v>43</v>
      </c>
    </row>
    <row r="4615" spans="1:6" hidden="1" x14ac:dyDescent="0.35">
      <c r="A4615" t="s">
        <v>3</v>
      </c>
      <c r="B4615" t="s">
        <v>11</v>
      </c>
      <c r="C4615" t="s">
        <v>19</v>
      </c>
      <c r="D4615">
        <v>2045</v>
      </c>
      <c r="E4615">
        <v>7.15</v>
      </c>
      <c r="F4615" t="s">
        <v>43</v>
      </c>
    </row>
    <row r="4616" spans="1:6" hidden="1" x14ac:dyDescent="0.35">
      <c r="A4616" t="s">
        <v>3</v>
      </c>
      <c r="B4616" t="s">
        <v>11</v>
      </c>
      <c r="C4616" t="s">
        <v>19</v>
      </c>
      <c r="D4616">
        <v>2046</v>
      </c>
      <c r="E4616">
        <v>7.15</v>
      </c>
      <c r="F4616" t="s">
        <v>43</v>
      </c>
    </row>
    <row r="4617" spans="1:6" hidden="1" x14ac:dyDescent="0.35">
      <c r="A4617" t="s">
        <v>3</v>
      </c>
      <c r="B4617" t="s">
        <v>11</v>
      </c>
      <c r="C4617" t="s">
        <v>19</v>
      </c>
      <c r="D4617">
        <v>2047</v>
      </c>
      <c r="E4617">
        <v>7.15</v>
      </c>
      <c r="F4617" t="s">
        <v>43</v>
      </c>
    </row>
    <row r="4618" spans="1:6" hidden="1" x14ac:dyDescent="0.35">
      <c r="A4618" t="s">
        <v>3</v>
      </c>
      <c r="B4618" t="s">
        <v>11</v>
      </c>
      <c r="C4618" t="s">
        <v>19</v>
      </c>
      <c r="D4618">
        <v>2048</v>
      </c>
      <c r="E4618">
        <v>7.15</v>
      </c>
      <c r="F4618" t="s">
        <v>43</v>
      </c>
    </row>
    <row r="4619" spans="1:6" hidden="1" x14ac:dyDescent="0.35">
      <c r="A4619" t="s">
        <v>3</v>
      </c>
      <c r="B4619" t="s">
        <v>11</v>
      </c>
      <c r="C4619" t="s">
        <v>19</v>
      </c>
      <c r="D4619">
        <v>2049</v>
      </c>
      <c r="E4619">
        <v>7.15</v>
      </c>
      <c r="F4619" t="s">
        <v>43</v>
      </c>
    </row>
    <row r="4620" spans="1:6" hidden="1" x14ac:dyDescent="0.35">
      <c r="A4620" t="s">
        <v>3</v>
      </c>
      <c r="B4620" t="s">
        <v>11</v>
      </c>
      <c r="C4620" t="s">
        <v>19</v>
      </c>
      <c r="D4620">
        <v>2050</v>
      </c>
      <c r="E4620">
        <v>7.15</v>
      </c>
      <c r="F4620" t="s">
        <v>43</v>
      </c>
    </row>
    <row r="4621" spans="1:6" hidden="1" x14ac:dyDescent="0.35">
      <c r="A4621" t="s">
        <v>3</v>
      </c>
      <c r="B4621" t="s">
        <v>11</v>
      </c>
      <c r="C4621" t="s">
        <v>20</v>
      </c>
      <c r="D4621">
        <v>2020</v>
      </c>
      <c r="E4621">
        <v>1530</v>
      </c>
      <c r="F4621" t="s">
        <v>43</v>
      </c>
    </row>
    <row r="4622" spans="1:6" hidden="1" x14ac:dyDescent="0.35">
      <c r="A4622" t="s">
        <v>3</v>
      </c>
      <c r="B4622" t="s">
        <v>11</v>
      </c>
      <c r="C4622" t="s">
        <v>20</v>
      </c>
      <c r="D4622">
        <v>2021</v>
      </c>
      <c r="E4622">
        <v>1530</v>
      </c>
      <c r="F4622" t="s">
        <v>43</v>
      </c>
    </row>
    <row r="4623" spans="1:6" hidden="1" x14ac:dyDescent="0.35">
      <c r="A4623" t="s">
        <v>3</v>
      </c>
      <c r="B4623" t="s">
        <v>11</v>
      </c>
      <c r="C4623" t="s">
        <v>20</v>
      </c>
      <c r="D4623">
        <v>2022</v>
      </c>
      <c r="E4623">
        <v>2850</v>
      </c>
      <c r="F4623" t="s">
        <v>43</v>
      </c>
    </row>
    <row r="4624" spans="1:6" hidden="1" x14ac:dyDescent="0.35">
      <c r="A4624" t="s">
        <v>3</v>
      </c>
      <c r="B4624" t="s">
        <v>11</v>
      </c>
      <c r="C4624" t="s">
        <v>20</v>
      </c>
      <c r="D4624">
        <v>2023</v>
      </c>
      <c r="E4624">
        <v>2850</v>
      </c>
      <c r="F4624" t="s">
        <v>43</v>
      </c>
    </row>
    <row r="4625" spans="1:6" hidden="1" x14ac:dyDescent="0.35">
      <c r="A4625" t="s">
        <v>3</v>
      </c>
      <c r="B4625" t="s">
        <v>11</v>
      </c>
      <c r="C4625" t="s">
        <v>20</v>
      </c>
      <c r="D4625">
        <v>2024</v>
      </c>
      <c r="E4625">
        <v>2850</v>
      </c>
      <c r="F4625" t="s">
        <v>43</v>
      </c>
    </row>
    <row r="4626" spans="1:6" hidden="1" x14ac:dyDescent="0.35">
      <c r="A4626" t="s">
        <v>3</v>
      </c>
      <c r="B4626" t="s">
        <v>11</v>
      </c>
      <c r="C4626" t="s">
        <v>20</v>
      </c>
      <c r="D4626">
        <v>2025</v>
      </c>
      <c r="E4626">
        <v>2850</v>
      </c>
      <c r="F4626" t="s">
        <v>43</v>
      </c>
    </row>
    <row r="4627" spans="1:6" hidden="1" x14ac:dyDescent="0.35">
      <c r="A4627" t="s">
        <v>3</v>
      </c>
      <c r="B4627" t="s">
        <v>11</v>
      </c>
      <c r="C4627" t="s">
        <v>20</v>
      </c>
      <c r="D4627">
        <v>2026</v>
      </c>
      <c r="E4627">
        <v>2850</v>
      </c>
      <c r="F4627" t="s">
        <v>43</v>
      </c>
    </row>
    <row r="4628" spans="1:6" hidden="1" x14ac:dyDescent="0.35">
      <c r="A4628" t="s">
        <v>3</v>
      </c>
      <c r="B4628" t="s">
        <v>11</v>
      </c>
      <c r="C4628" t="s">
        <v>20</v>
      </c>
      <c r="D4628">
        <v>2027</v>
      </c>
      <c r="E4628">
        <v>2850</v>
      </c>
      <c r="F4628" t="s">
        <v>43</v>
      </c>
    </row>
    <row r="4629" spans="1:6" hidden="1" x14ac:dyDescent="0.35">
      <c r="A4629" t="s">
        <v>3</v>
      </c>
      <c r="B4629" t="s">
        <v>11</v>
      </c>
      <c r="C4629" t="s">
        <v>20</v>
      </c>
      <c r="D4629">
        <v>2028</v>
      </c>
      <c r="E4629">
        <v>3750</v>
      </c>
      <c r="F4629" t="s">
        <v>43</v>
      </c>
    </row>
    <row r="4630" spans="1:6" hidden="1" x14ac:dyDescent="0.35">
      <c r="A4630" t="s">
        <v>3</v>
      </c>
      <c r="B4630" t="s">
        <v>11</v>
      </c>
      <c r="C4630" t="s">
        <v>20</v>
      </c>
      <c r="D4630">
        <v>2029</v>
      </c>
      <c r="E4630">
        <v>3750</v>
      </c>
      <c r="F4630" t="s">
        <v>43</v>
      </c>
    </row>
    <row r="4631" spans="1:6" hidden="1" x14ac:dyDescent="0.35">
      <c r="A4631" t="s">
        <v>3</v>
      </c>
      <c r="B4631" t="s">
        <v>11</v>
      </c>
      <c r="C4631" t="s">
        <v>20</v>
      </c>
      <c r="D4631">
        <v>2030</v>
      </c>
      <c r="E4631">
        <v>3750</v>
      </c>
      <c r="F4631" t="s">
        <v>43</v>
      </c>
    </row>
    <row r="4632" spans="1:6" hidden="1" x14ac:dyDescent="0.35">
      <c r="A4632" t="s">
        <v>3</v>
      </c>
      <c r="B4632" t="s">
        <v>11</v>
      </c>
      <c r="C4632" t="s">
        <v>20</v>
      </c>
      <c r="D4632">
        <v>2031</v>
      </c>
      <c r="E4632">
        <v>3750</v>
      </c>
      <c r="F4632" t="s">
        <v>43</v>
      </c>
    </row>
    <row r="4633" spans="1:6" hidden="1" x14ac:dyDescent="0.35">
      <c r="A4633" t="s">
        <v>3</v>
      </c>
      <c r="B4633" t="s">
        <v>11</v>
      </c>
      <c r="C4633" t="s">
        <v>20</v>
      </c>
      <c r="D4633">
        <v>2032</v>
      </c>
      <c r="E4633">
        <v>3750</v>
      </c>
      <c r="F4633" t="s">
        <v>43</v>
      </c>
    </row>
    <row r="4634" spans="1:6" hidden="1" x14ac:dyDescent="0.35">
      <c r="A4634" t="s">
        <v>3</v>
      </c>
      <c r="B4634" t="s">
        <v>11</v>
      </c>
      <c r="C4634" t="s">
        <v>20</v>
      </c>
      <c r="D4634">
        <v>2033</v>
      </c>
      <c r="E4634">
        <v>3750</v>
      </c>
      <c r="F4634" t="s">
        <v>43</v>
      </c>
    </row>
    <row r="4635" spans="1:6" hidden="1" x14ac:dyDescent="0.35">
      <c r="A4635" t="s">
        <v>3</v>
      </c>
      <c r="B4635" t="s">
        <v>11</v>
      </c>
      <c r="C4635" t="s">
        <v>20</v>
      </c>
      <c r="D4635">
        <v>2034</v>
      </c>
      <c r="E4635">
        <v>3750</v>
      </c>
      <c r="F4635" t="s">
        <v>43</v>
      </c>
    </row>
    <row r="4636" spans="1:6" hidden="1" x14ac:dyDescent="0.35">
      <c r="A4636" t="s">
        <v>3</v>
      </c>
      <c r="B4636" t="s">
        <v>11</v>
      </c>
      <c r="C4636" t="s">
        <v>20</v>
      </c>
      <c r="D4636">
        <v>2035</v>
      </c>
      <c r="E4636">
        <v>3750</v>
      </c>
      <c r="F4636" t="s">
        <v>43</v>
      </c>
    </row>
    <row r="4637" spans="1:6" hidden="1" x14ac:dyDescent="0.35">
      <c r="A4637" t="s">
        <v>3</v>
      </c>
      <c r="B4637" t="s">
        <v>11</v>
      </c>
      <c r="C4637" t="s">
        <v>20</v>
      </c>
      <c r="D4637">
        <v>2036</v>
      </c>
      <c r="E4637">
        <v>3750</v>
      </c>
      <c r="F4637" t="s">
        <v>43</v>
      </c>
    </row>
    <row r="4638" spans="1:6" hidden="1" x14ac:dyDescent="0.35">
      <c r="A4638" t="s">
        <v>3</v>
      </c>
      <c r="B4638" t="s">
        <v>11</v>
      </c>
      <c r="C4638" t="s">
        <v>20</v>
      </c>
      <c r="D4638">
        <v>2037</v>
      </c>
      <c r="E4638">
        <v>3750</v>
      </c>
      <c r="F4638" t="s">
        <v>43</v>
      </c>
    </row>
    <row r="4639" spans="1:6" hidden="1" x14ac:dyDescent="0.35">
      <c r="A4639" t="s">
        <v>3</v>
      </c>
      <c r="B4639" t="s">
        <v>11</v>
      </c>
      <c r="C4639" t="s">
        <v>20</v>
      </c>
      <c r="D4639">
        <v>2038</v>
      </c>
      <c r="E4639">
        <v>3750</v>
      </c>
      <c r="F4639" t="s">
        <v>43</v>
      </c>
    </row>
    <row r="4640" spans="1:6" hidden="1" x14ac:dyDescent="0.35">
      <c r="A4640" t="s">
        <v>3</v>
      </c>
      <c r="B4640" t="s">
        <v>11</v>
      </c>
      <c r="C4640" t="s">
        <v>20</v>
      </c>
      <c r="D4640">
        <v>2039</v>
      </c>
      <c r="E4640">
        <v>3750</v>
      </c>
      <c r="F4640" t="s">
        <v>43</v>
      </c>
    </row>
    <row r="4641" spans="1:6" hidden="1" x14ac:dyDescent="0.35">
      <c r="A4641" t="s">
        <v>3</v>
      </c>
      <c r="B4641" t="s">
        <v>11</v>
      </c>
      <c r="C4641" t="s">
        <v>20</v>
      </c>
      <c r="D4641">
        <v>2040</v>
      </c>
      <c r="E4641">
        <v>3750</v>
      </c>
      <c r="F4641" t="s">
        <v>43</v>
      </c>
    </row>
    <row r="4642" spans="1:6" hidden="1" x14ac:dyDescent="0.35">
      <c r="A4642" t="s">
        <v>3</v>
      </c>
      <c r="B4642" t="s">
        <v>11</v>
      </c>
      <c r="C4642" t="s">
        <v>20</v>
      </c>
      <c r="D4642">
        <v>2041</v>
      </c>
      <c r="E4642">
        <v>4840</v>
      </c>
      <c r="F4642" t="s">
        <v>43</v>
      </c>
    </row>
    <row r="4643" spans="1:6" hidden="1" x14ac:dyDescent="0.35">
      <c r="A4643" t="s">
        <v>3</v>
      </c>
      <c r="B4643" t="s">
        <v>11</v>
      </c>
      <c r="C4643" t="s">
        <v>20</v>
      </c>
      <c r="D4643">
        <v>2042</v>
      </c>
      <c r="E4643">
        <v>5940</v>
      </c>
      <c r="F4643" t="s">
        <v>43</v>
      </c>
    </row>
    <row r="4644" spans="1:6" hidden="1" x14ac:dyDescent="0.35">
      <c r="A4644" t="s">
        <v>3</v>
      </c>
      <c r="B4644" t="s">
        <v>11</v>
      </c>
      <c r="C4644" t="s">
        <v>20</v>
      </c>
      <c r="D4644">
        <v>2043</v>
      </c>
      <c r="E4644">
        <v>7040</v>
      </c>
      <c r="F4644" t="s">
        <v>43</v>
      </c>
    </row>
    <row r="4645" spans="1:6" hidden="1" x14ac:dyDescent="0.35">
      <c r="A4645" t="s">
        <v>3</v>
      </c>
      <c r="B4645" t="s">
        <v>11</v>
      </c>
      <c r="C4645" t="s">
        <v>20</v>
      </c>
      <c r="D4645">
        <v>2044</v>
      </c>
      <c r="E4645">
        <v>8130</v>
      </c>
      <c r="F4645" t="s">
        <v>43</v>
      </c>
    </row>
    <row r="4646" spans="1:6" hidden="1" x14ac:dyDescent="0.35">
      <c r="A4646" t="s">
        <v>3</v>
      </c>
      <c r="B4646" t="s">
        <v>11</v>
      </c>
      <c r="C4646" t="s">
        <v>20</v>
      </c>
      <c r="D4646">
        <v>2045</v>
      </c>
      <c r="E4646">
        <v>9230</v>
      </c>
      <c r="F4646" t="s">
        <v>43</v>
      </c>
    </row>
    <row r="4647" spans="1:6" hidden="1" x14ac:dyDescent="0.35">
      <c r="A4647" t="s">
        <v>3</v>
      </c>
      <c r="B4647" t="s">
        <v>11</v>
      </c>
      <c r="C4647" t="s">
        <v>20</v>
      </c>
      <c r="D4647">
        <v>2046</v>
      </c>
      <c r="E4647">
        <v>9390</v>
      </c>
      <c r="F4647" t="s">
        <v>43</v>
      </c>
    </row>
    <row r="4648" spans="1:6" hidden="1" x14ac:dyDescent="0.35">
      <c r="A4648" t="s">
        <v>3</v>
      </c>
      <c r="B4648" t="s">
        <v>11</v>
      </c>
      <c r="C4648" t="s">
        <v>20</v>
      </c>
      <c r="D4648">
        <v>2047</v>
      </c>
      <c r="E4648">
        <v>9550</v>
      </c>
      <c r="F4648" t="s">
        <v>43</v>
      </c>
    </row>
    <row r="4649" spans="1:6" hidden="1" x14ac:dyDescent="0.35">
      <c r="A4649" t="s">
        <v>3</v>
      </c>
      <c r="B4649" t="s">
        <v>11</v>
      </c>
      <c r="C4649" t="s">
        <v>20</v>
      </c>
      <c r="D4649">
        <v>2048</v>
      </c>
      <c r="E4649">
        <v>9710</v>
      </c>
      <c r="F4649" t="s">
        <v>43</v>
      </c>
    </row>
    <row r="4650" spans="1:6" hidden="1" x14ac:dyDescent="0.35">
      <c r="A4650" t="s">
        <v>3</v>
      </c>
      <c r="B4650" t="s">
        <v>11</v>
      </c>
      <c r="C4650" t="s">
        <v>20</v>
      </c>
      <c r="D4650">
        <v>2049</v>
      </c>
      <c r="E4650">
        <v>9870</v>
      </c>
      <c r="F4650" t="s">
        <v>43</v>
      </c>
    </row>
    <row r="4651" spans="1:6" hidden="1" x14ac:dyDescent="0.35">
      <c r="A4651" t="s">
        <v>3</v>
      </c>
      <c r="B4651" t="s">
        <v>11</v>
      </c>
      <c r="C4651" t="s">
        <v>20</v>
      </c>
      <c r="D4651">
        <v>2050</v>
      </c>
      <c r="E4651">
        <v>10000</v>
      </c>
      <c r="F4651" t="s">
        <v>43</v>
      </c>
    </row>
    <row r="4652" spans="1:6" hidden="1" x14ac:dyDescent="0.35">
      <c r="A4652" t="s">
        <v>3</v>
      </c>
      <c r="B4652" t="s">
        <v>11</v>
      </c>
      <c r="C4652" t="s">
        <v>21</v>
      </c>
      <c r="D4652">
        <v>2020</v>
      </c>
      <c r="E4652">
        <v>100</v>
      </c>
      <c r="F4652" t="s">
        <v>43</v>
      </c>
    </row>
    <row r="4653" spans="1:6" hidden="1" x14ac:dyDescent="0.35">
      <c r="A4653" t="s">
        <v>3</v>
      </c>
      <c r="B4653" t="s">
        <v>11</v>
      </c>
      <c r="C4653" t="s">
        <v>21</v>
      </c>
      <c r="D4653">
        <v>2021</v>
      </c>
      <c r="E4653">
        <v>100</v>
      </c>
      <c r="F4653" t="s">
        <v>43</v>
      </c>
    </row>
    <row r="4654" spans="1:6" hidden="1" x14ac:dyDescent="0.35">
      <c r="A4654" t="s">
        <v>3</v>
      </c>
      <c r="B4654" t="s">
        <v>11</v>
      </c>
      <c r="C4654" t="s">
        <v>21</v>
      </c>
      <c r="D4654">
        <v>2022</v>
      </c>
      <c r="E4654">
        <v>100</v>
      </c>
      <c r="F4654" t="s">
        <v>43</v>
      </c>
    </row>
    <row r="4655" spans="1:6" hidden="1" x14ac:dyDescent="0.35">
      <c r="A4655" t="s">
        <v>3</v>
      </c>
      <c r="B4655" t="s">
        <v>11</v>
      </c>
      <c r="C4655" t="s">
        <v>21</v>
      </c>
      <c r="D4655">
        <v>2023</v>
      </c>
      <c r="E4655">
        <v>165</v>
      </c>
      <c r="F4655" t="s">
        <v>43</v>
      </c>
    </row>
    <row r="4656" spans="1:6" hidden="1" x14ac:dyDescent="0.35">
      <c r="A4656" t="s">
        <v>3</v>
      </c>
      <c r="B4656" t="s">
        <v>11</v>
      </c>
      <c r="C4656" t="s">
        <v>21</v>
      </c>
      <c r="D4656">
        <v>2024</v>
      </c>
      <c r="E4656">
        <v>165</v>
      </c>
      <c r="F4656" t="s">
        <v>43</v>
      </c>
    </row>
    <row r="4657" spans="1:6" hidden="1" x14ac:dyDescent="0.35">
      <c r="A4657" t="s">
        <v>3</v>
      </c>
      <c r="B4657" t="s">
        <v>11</v>
      </c>
      <c r="C4657" t="s">
        <v>21</v>
      </c>
      <c r="D4657">
        <v>2025</v>
      </c>
      <c r="E4657">
        <v>187.5</v>
      </c>
      <c r="F4657" t="s">
        <v>43</v>
      </c>
    </row>
    <row r="4658" spans="1:6" hidden="1" x14ac:dyDescent="0.35">
      <c r="A4658" t="s">
        <v>3</v>
      </c>
      <c r="B4658" t="s">
        <v>11</v>
      </c>
      <c r="C4658" t="s">
        <v>21</v>
      </c>
      <c r="D4658">
        <v>2026</v>
      </c>
      <c r="E4658">
        <v>210</v>
      </c>
      <c r="F4658" t="s">
        <v>43</v>
      </c>
    </row>
    <row r="4659" spans="1:6" hidden="1" x14ac:dyDescent="0.35">
      <c r="A4659" t="s">
        <v>3</v>
      </c>
      <c r="B4659" t="s">
        <v>11</v>
      </c>
      <c r="C4659" t="s">
        <v>21</v>
      </c>
      <c r="D4659">
        <v>2027</v>
      </c>
      <c r="E4659">
        <v>232.5</v>
      </c>
      <c r="F4659" t="s">
        <v>43</v>
      </c>
    </row>
    <row r="4660" spans="1:6" hidden="1" x14ac:dyDescent="0.35">
      <c r="A4660" t="s">
        <v>3</v>
      </c>
      <c r="B4660" t="s">
        <v>11</v>
      </c>
      <c r="C4660" t="s">
        <v>21</v>
      </c>
      <c r="D4660">
        <v>2028</v>
      </c>
      <c r="E4660">
        <v>255</v>
      </c>
      <c r="F4660" t="s">
        <v>43</v>
      </c>
    </row>
    <row r="4661" spans="1:6" hidden="1" x14ac:dyDescent="0.35">
      <c r="A4661" t="s">
        <v>3</v>
      </c>
      <c r="B4661" t="s">
        <v>11</v>
      </c>
      <c r="C4661" t="s">
        <v>21</v>
      </c>
      <c r="D4661">
        <v>2029</v>
      </c>
      <c r="E4661">
        <v>277.5</v>
      </c>
      <c r="F4661" t="s">
        <v>43</v>
      </c>
    </row>
    <row r="4662" spans="1:6" hidden="1" x14ac:dyDescent="0.35">
      <c r="A4662" t="s">
        <v>3</v>
      </c>
      <c r="B4662" t="s">
        <v>11</v>
      </c>
      <c r="C4662" t="s">
        <v>21</v>
      </c>
      <c r="D4662">
        <v>2030</v>
      </c>
      <c r="E4662">
        <v>300</v>
      </c>
      <c r="F4662" t="s">
        <v>43</v>
      </c>
    </row>
    <row r="4663" spans="1:6" hidden="1" x14ac:dyDescent="0.35">
      <c r="A4663" t="s">
        <v>3</v>
      </c>
      <c r="B4663" t="s">
        <v>11</v>
      </c>
      <c r="C4663" t="s">
        <v>21</v>
      </c>
      <c r="D4663">
        <v>2031</v>
      </c>
      <c r="E4663">
        <v>350</v>
      </c>
      <c r="F4663" t="s">
        <v>43</v>
      </c>
    </row>
    <row r="4664" spans="1:6" hidden="1" x14ac:dyDescent="0.35">
      <c r="A4664" t="s">
        <v>3</v>
      </c>
      <c r="B4664" t="s">
        <v>11</v>
      </c>
      <c r="C4664" t="s">
        <v>21</v>
      </c>
      <c r="D4664">
        <v>2032</v>
      </c>
      <c r="E4664">
        <v>400</v>
      </c>
      <c r="F4664" t="s">
        <v>43</v>
      </c>
    </row>
    <row r="4665" spans="1:6" hidden="1" x14ac:dyDescent="0.35">
      <c r="A4665" t="s">
        <v>3</v>
      </c>
      <c r="B4665" t="s">
        <v>11</v>
      </c>
      <c r="C4665" t="s">
        <v>21</v>
      </c>
      <c r="D4665">
        <v>2033</v>
      </c>
      <c r="E4665">
        <v>450</v>
      </c>
      <c r="F4665" t="s">
        <v>43</v>
      </c>
    </row>
    <row r="4666" spans="1:6" hidden="1" x14ac:dyDescent="0.35">
      <c r="A4666" t="s">
        <v>3</v>
      </c>
      <c r="B4666" t="s">
        <v>11</v>
      </c>
      <c r="C4666" t="s">
        <v>21</v>
      </c>
      <c r="D4666">
        <v>2034</v>
      </c>
      <c r="E4666">
        <v>500</v>
      </c>
      <c r="F4666" t="s">
        <v>43</v>
      </c>
    </row>
    <row r="4667" spans="1:6" hidden="1" x14ac:dyDescent="0.35">
      <c r="A4667" t="s">
        <v>3</v>
      </c>
      <c r="B4667" t="s">
        <v>11</v>
      </c>
      <c r="C4667" t="s">
        <v>21</v>
      </c>
      <c r="D4667">
        <v>2035</v>
      </c>
      <c r="E4667">
        <v>550</v>
      </c>
      <c r="F4667" t="s">
        <v>43</v>
      </c>
    </row>
    <row r="4668" spans="1:6" hidden="1" x14ac:dyDescent="0.35">
      <c r="A4668" t="s">
        <v>3</v>
      </c>
      <c r="B4668" t="s">
        <v>11</v>
      </c>
      <c r="C4668" t="s">
        <v>21</v>
      </c>
      <c r="D4668">
        <v>2036</v>
      </c>
      <c r="E4668">
        <v>600</v>
      </c>
      <c r="F4668" t="s">
        <v>43</v>
      </c>
    </row>
    <row r="4669" spans="1:6" hidden="1" x14ac:dyDescent="0.35">
      <c r="A4669" t="s">
        <v>3</v>
      </c>
      <c r="B4669" t="s">
        <v>11</v>
      </c>
      <c r="C4669" t="s">
        <v>21</v>
      </c>
      <c r="D4669">
        <v>2037</v>
      </c>
      <c r="E4669">
        <v>650</v>
      </c>
      <c r="F4669" t="s">
        <v>43</v>
      </c>
    </row>
    <row r="4670" spans="1:6" hidden="1" x14ac:dyDescent="0.35">
      <c r="A4670" t="s">
        <v>3</v>
      </c>
      <c r="B4670" t="s">
        <v>11</v>
      </c>
      <c r="C4670" t="s">
        <v>21</v>
      </c>
      <c r="D4670">
        <v>2038</v>
      </c>
      <c r="E4670">
        <v>700</v>
      </c>
      <c r="F4670" t="s">
        <v>43</v>
      </c>
    </row>
    <row r="4671" spans="1:6" hidden="1" x14ac:dyDescent="0.35">
      <c r="A4671" t="s">
        <v>3</v>
      </c>
      <c r="B4671" t="s">
        <v>11</v>
      </c>
      <c r="C4671" t="s">
        <v>21</v>
      </c>
      <c r="D4671">
        <v>2039</v>
      </c>
      <c r="E4671">
        <v>750</v>
      </c>
      <c r="F4671" t="s">
        <v>43</v>
      </c>
    </row>
    <row r="4672" spans="1:6" hidden="1" x14ac:dyDescent="0.35">
      <c r="A4672" t="s">
        <v>3</v>
      </c>
      <c r="B4672" t="s">
        <v>11</v>
      </c>
      <c r="C4672" t="s">
        <v>21</v>
      </c>
      <c r="D4672">
        <v>2040</v>
      </c>
      <c r="E4672">
        <v>800</v>
      </c>
      <c r="F4672" t="s">
        <v>43</v>
      </c>
    </row>
    <row r="4673" spans="1:6" hidden="1" x14ac:dyDescent="0.35">
      <c r="A4673" t="s">
        <v>3</v>
      </c>
      <c r="B4673" t="s">
        <v>11</v>
      </c>
      <c r="C4673" t="s">
        <v>21</v>
      </c>
      <c r="D4673">
        <v>2041</v>
      </c>
      <c r="E4673">
        <v>840</v>
      </c>
      <c r="F4673" t="s">
        <v>43</v>
      </c>
    </row>
    <row r="4674" spans="1:6" hidden="1" x14ac:dyDescent="0.35">
      <c r="A4674" t="s">
        <v>3</v>
      </c>
      <c r="B4674" t="s">
        <v>11</v>
      </c>
      <c r="C4674" t="s">
        <v>21</v>
      </c>
      <c r="D4674">
        <v>2042</v>
      </c>
      <c r="E4674">
        <v>880</v>
      </c>
      <c r="F4674" t="s">
        <v>43</v>
      </c>
    </row>
    <row r="4675" spans="1:6" hidden="1" x14ac:dyDescent="0.35">
      <c r="A4675" t="s">
        <v>3</v>
      </c>
      <c r="B4675" t="s">
        <v>11</v>
      </c>
      <c r="C4675" t="s">
        <v>21</v>
      </c>
      <c r="D4675">
        <v>2043</v>
      </c>
      <c r="E4675">
        <v>920</v>
      </c>
      <c r="F4675" t="s">
        <v>43</v>
      </c>
    </row>
    <row r="4676" spans="1:6" hidden="1" x14ac:dyDescent="0.35">
      <c r="A4676" t="s">
        <v>3</v>
      </c>
      <c r="B4676" t="s">
        <v>11</v>
      </c>
      <c r="C4676" t="s">
        <v>21</v>
      </c>
      <c r="D4676">
        <v>2044</v>
      </c>
      <c r="E4676">
        <v>960</v>
      </c>
      <c r="F4676" t="s">
        <v>43</v>
      </c>
    </row>
    <row r="4677" spans="1:6" hidden="1" x14ac:dyDescent="0.35">
      <c r="A4677" t="s">
        <v>3</v>
      </c>
      <c r="B4677" t="s">
        <v>11</v>
      </c>
      <c r="C4677" t="s">
        <v>21</v>
      </c>
      <c r="D4677">
        <v>2045</v>
      </c>
      <c r="E4677">
        <v>1000</v>
      </c>
      <c r="F4677" t="s">
        <v>43</v>
      </c>
    </row>
    <row r="4678" spans="1:6" hidden="1" x14ac:dyDescent="0.35">
      <c r="A4678" t="s">
        <v>3</v>
      </c>
      <c r="B4678" t="s">
        <v>11</v>
      </c>
      <c r="C4678" t="s">
        <v>21</v>
      </c>
      <c r="D4678">
        <v>2046</v>
      </c>
      <c r="E4678">
        <v>1040</v>
      </c>
      <c r="F4678" t="s">
        <v>43</v>
      </c>
    </row>
    <row r="4679" spans="1:6" hidden="1" x14ac:dyDescent="0.35">
      <c r="A4679" t="s">
        <v>3</v>
      </c>
      <c r="B4679" t="s">
        <v>11</v>
      </c>
      <c r="C4679" t="s">
        <v>21</v>
      </c>
      <c r="D4679">
        <v>2047</v>
      </c>
      <c r="E4679">
        <v>1080</v>
      </c>
      <c r="F4679" t="s">
        <v>43</v>
      </c>
    </row>
    <row r="4680" spans="1:6" hidden="1" x14ac:dyDescent="0.35">
      <c r="A4680" t="s">
        <v>3</v>
      </c>
      <c r="B4680" t="s">
        <v>11</v>
      </c>
      <c r="C4680" t="s">
        <v>21</v>
      </c>
      <c r="D4680">
        <v>2048</v>
      </c>
      <c r="E4680">
        <v>1120</v>
      </c>
      <c r="F4680" t="s">
        <v>43</v>
      </c>
    </row>
    <row r="4681" spans="1:6" hidden="1" x14ac:dyDescent="0.35">
      <c r="A4681" t="s">
        <v>3</v>
      </c>
      <c r="B4681" t="s">
        <v>11</v>
      </c>
      <c r="C4681" t="s">
        <v>21</v>
      </c>
      <c r="D4681">
        <v>2049</v>
      </c>
      <c r="E4681">
        <v>1160</v>
      </c>
      <c r="F4681" t="s">
        <v>43</v>
      </c>
    </row>
    <row r="4682" spans="1:6" hidden="1" x14ac:dyDescent="0.35">
      <c r="A4682" t="s">
        <v>3</v>
      </c>
      <c r="B4682" t="s">
        <v>11</v>
      </c>
      <c r="C4682" t="s">
        <v>21</v>
      </c>
      <c r="D4682">
        <v>2050</v>
      </c>
      <c r="E4682">
        <v>1200</v>
      </c>
      <c r="F4682" t="s">
        <v>43</v>
      </c>
    </row>
    <row r="4683" spans="1:6" hidden="1" x14ac:dyDescent="0.35">
      <c r="A4683" t="s">
        <v>3</v>
      </c>
      <c r="B4683" t="s">
        <v>11</v>
      </c>
      <c r="C4683" t="s">
        <v>22</v>
      </c>
      <c r="D4683">
        <v>2020</v>
      </c>
      <c r="E4683">
        <v>1500</v>
      </c>
      <c r="F4683" t="s">
        <v>43</v>
      </c>
    </row>
    <row r="4684" spans="1:6" hidden="1" x14ac:dyDescent="0.35">
      <c r="A4684" t="s">
        <v>3</v>
      </c>
      <c r="B4684" t="s">
        <v>11</v>
      </c>
      <c r="C4684" t="s">
        <v>22</v>
      </c>
      <c r="D4684">
        <v>2021</v>
      </c>
      <c r="E4684">
        <v>1500</v>
      </c>
      <c r="F4684" t="s">
        <v>43</v>
      </c>
    </row>
    <row r="4685" spans="1:6" hidden="1" x14ac:dyDescent="0.35">
      <c r="A4685" t="s">
        <v>3</v>
      </c>
      <c r="B4685" t="s">
        <v>11</v>
      </c>
      <c r="C4685" t="s">
        <v>22</v>
      </c>
      <c r="D4685">
        <v>2022</v>
      </c>
      <c r="E4685">
        <v>1500</v>
      </c>
      <c r="F4685" t="s">
        <v>43</v>
      </c>
    </row>
    <row r="4686" spans="1:6" hidden="1" x14ac:dyDescent="0.35">
      <c r="A4686" t="s">
        <v>3</v>
      </c>
      <c r="B4686" t="s">
        <v>11</v>
      </c>
      <c r="C4686" t="s">
        <v>22</v>
      </c>
      <c r="D4686">
        <v>2023</v>
      </c>
      <c r="E4686">
        <v>1500</v>
      </c>
      <c r="F4686" t="s">
        <v>43</v>
      </c>
    </row>
    <row r="4687" spans="1:6" hidden="1" x14ac:dyDescent="0.35">
      <c r="A4687" t="s">
        <v>3</v>
      </c>
      <c r="B4687" t="s">
        <v>11</v>
      </c>
      <c r="C4687" t="s">
        <v>22</v>
      </c>
      <c r="D4687">
        <v>2024</v>
      </c>
      <c r="E4687">
        <v>1500</v>
      </c>
      <c r="F4687" t="s">
        <v>43</v>
      </c>
    </row>
    <row r="4688" spans="1:6" hidden="1" x14ac:dyDescent="0.35">
      <c r="A4688" t="s">
        <v>3</v>
      </c>
      <c r="B4688" t="s">
        <v>11</v>
      </c>
      <c r="C4688" t="s">
        <v>22</v>
      </c>
      <c r="D4688">
        <v>2025</v>
      </c>
      <c r="E4688">
        <v>1500</v>
      </c>
      <c r="F4688" t="s">
        <v>43</v>
      </c>
    </row>
    <row r="4689" spans="1:6" hidden="1" x14ac:dyDescent="0.35">
      <c r="A4689" t="s">
        <v>3</v>
      </c>
      <c r="B4689" t="s">
        <v>11</v>
      </c>
      <c r="C4689" t="s">
        <v>22</v>
      </c>
      <c r="D4689">
        <v>2026</v>
      </c>
      <c r="E4689">
        <v>1500</v>
      </c>
      <c r="F4689" t="s">
        <v>43</v>
      </c>
    </row>
    <row r="4690" spans="1:6" hidden="1" x14ac:dyDescent="0.35">
      <c r="A4690" t="s">
        <v>3</v>
      </c>
      <c r="B4690" t="s">
        <v>11</v>
      </c>
      <c r="C4690" t="s">
        <v>22</v>
      </c>
      <c r="D4690">
        <v>2027</v>
      </c>
      <c r="E4690">
        <v>1500</v>
      </c>
      <c r="F4690" t="s">
        <v>43</v>
      </c>
    </row>
    <row r="4691" spans="1:6" hidden="1" x14ac:dyDescent="0.35">
      <c r="A4691" t="s">
        <v>3</v>
      </c>
      <c r="B4691" t="s">
        <v>11</v>
      </c>
      <c r="C4691" t="s">
        <v>22</v>
      </c>
      <c r="D4691">
        <v>2028</v>
      </c>
      <c r="E4691">
        <v>1500</v>
      </c>
      <c r="F4691" t="s">
        <v>43</v>
      </c>
    </row>
    <row r="4692" spans="1:6" hidden="1" x14ac:dyDescent="0.35">
      <c r="A4692" t="s">
        <v>3</v>
      </c>
      <c r="B4692" t="s">
        <v>11</v>
      </c>
      <c r="C4692" t="s">
        <v>22</v>
      </c>
      <c r="D4692">
        <v>2029</v>
      </c>
      <c r="E4692">
        <v>1500</v>
      </c>
      <c r="F4692" t="s">
        <v>43</v>
      </c>
    </row>
    <row r="4693" spans="1:6" hidden="1" x14ac:dyDescent="0.35">
      <c r="A4693" t="s">
        <v>3</v>
      </c>
      <c r="B4693" t="s">
        <v>11</v>
      </c>
      <c r="C4693" t="s">
        <v>22</v>
      </c>
      <c r="D4693">
        <v>2030</v>
      </c>
      <c r="E4693">
        <v>1500</v>
      </c>
      <c r="F4693" t="s">
        <v>43</v>
      </c>
    </row>
    <row r="4694" spans="1:6" hidden="1" x14ac:dyDescent="0.35">
      <c r="A4694" t="s">
        <v>3</v>
      </c>
      <c r="B4694" t="s">
        <v>11</v>
      </c>
      <c r="C4694" t="s">
        <v>22</v>
      </c>
      <c r="D4694">
        <v>2031</v>
      </c>
      <c r="E4694">
        <v>1900</v>
      </c>
      <c r="F4694" t="s">
        <v>43</v>
      </c>
    </row>
    <row r="4695" spans="1:6" hidden="1" x14ac:dyDescent="0.35">
      <c r="A4695" t="s">
        <v>3</v>
      </c>
      <c r="B4695" t="s">
        <v>11</v>
      </c>
      <c r="C4695" t="s">
        <v>22</v>
      </c>
      <c r="D4695">
        <v>2032</v>
      </c>
      <c r="E4695">
        <v>2300</v>
      </c>
      <c r="F4695" t="s">
        <v>43</v>
      </c>
    </row>
    <row r="4696" spans="1:6" hidden="1" x14ac:dyDescent="0.35">
      <c r="A4696" t="s">
        <v>3</v>
      </c>
      <c r="B4696" t="s">
        <v>11</v>
      </c>
      <c r="C4696" t="s">
        <v>22</v>
      </c>
      <c r="D4696">
        <v>2033</v>
      </c>
      <c r="E4696">
        <v>2700</v>
      </c>
      <c r="F4696" t="s">
        <v>43</v>
      </c>
    </row>
    <row r="4697" spans="1:6" hidden="1" x14ac:dyDescent="0.35">
      <c r="A4697" t="s">
        <v>3</v>
      </c>
      <c r="B4697" t="s">
        <v>11</v>
      </c>
      <c r="C4697" t="s">
        <v>22</v>
      </c>
      <c r="D4697">
        <v>2034</v>
      </c>
      <c r="E4697">
        <v>3100</v>
      </c>
      <c r="F4697" t="s">
        <v>43</v>
      </c>
    </row>
    <row r="4698" spans="1:6" hidden="1" x14ac:dyDescent="0.35">
      <c r="A4698" t="s">
        <v>3</v>
      </c>
      <c r="B4698" t="s">
        <v>11</v>
      </c>
      <c r="C4698" t="s">
        <v>22</v>
      </c>
      <c r="D4698">
        <v>2035</v>
      </c>
      <c r="E4698">
        <v>3500</v>
      </c>
      <c r="F4698" t="s">
        <v>43</v>
      </c>
    </row>
    <row r="4699" spans="1:6" hidden="1" x14ac:dyDescent="0.35">
      <c r="A4699" t="s">
        <v>3</v>
      </c>
      <c r="B4699" t="s">
        <v>11</v>
      </c>
      <c r="C4699" t="s">
        <v>22</v>
      </c>
      <c r="D4699">
        <v>2036</v>
      </c>
      <c r="E4699">
        <v>3500</v>
      </c>
      <c r="F4699" t="s">
        <v>43</v>
      </c>
    </row>
    <row r="4700" spans="1:6" hidden="1" x14ac:dyDescent="0.35">
      <c r="A4700" t="s">
        <v>3</v>
      </c>
      <c r="B4700" t="s">
        <v>11</v>
      </c>
      <c r="C4700" t="s">
        <v>22</v>
      </c>
      <c r="D4700">
        <v>2037</v>
      </c>
      <c r="E4700">
        <v>3500</v>
      </c>
      <c r="F4700" t="s">
        <v>43</v>
      </c>
    </row>
    <row r="4701" spans="1:6" hidden="1" x14ac:dyDescent="0.35">
      <c r="A4701" t="s">
        <v>3</v>
      </c>
      <c r="B4701" t="s">
        <v>11</v>
      </c>
      <c r="C4701" t="s">
        <v>22</v>
      </c>
      <c r="D4701">
        <v>2038</v>
      </c>
      <c r="E4701">
        <v>3500</v>
      </c>
      <c r="F4701" t="s">
        <v>43</v>
      </c>
    </row>
    <row r="4702" spans="1:6" hidden="1" x14ac:dyDescent="0.35">
      <c r="A4702" t="s">
        <v>3</v>
      </c>
      <c r="B4702" t="s">
        <v>11</v>
      </c>
      <c r="C4702" t="s">
        <v>22</v>
      </c>
      <c r="D4702">
        <v>2039</v>
      </c>
      <c r="E4702">
        <v>3500</v>
      </c>
      <c r="F4702" t="s">
        <v>43</v>
      </c>
    </row>
    <row r="4703" spans="1:6" hidden="1" x14ac:dyDescent="0.35">
      <c r="A4703" t="s">
        <v>3</v>
      </c>
      <c r="B4703" t="s">
        <v>11</v>
      </c>
      <c r="C4703" t="s">
        <v>22</v>
      </c>
      <c r="D4703">
        <v>2040</v>
      </c>
      <c r="E4703">
        <v>3500</v>
      </c>
      <c r="F4703" t="s">
        <v>43</v>
      </c>
    </row>
    <row r="4704" spans="1:6" hidden="1" x14ac:dyDescent="0.35">
      <c r="A4704" t="s">
        <v>3</v>
      </c>
      <c r="B4704" t="s">
        <v>11</v>
      </c>
      <c r="C4704" t="s">
        <v>22</v>
      </c>
      <c r="D4704">
        <v>2041</v>
      </c>
      <c r="E4704">
        <v>3620</v>
      </c>
      <c r="F4704" t="s">
        <v>43</v>
      </c>
    </row>
    <row r="4705" spans="1:6" hidden="1" x14ac:dyDescent="0.35">
      <c r="A4705" t="s">
        <v>3</v>
      </c>
      <c r="B4705" t="s">
        <v>11</v>
      </c>
      <c r="C4705" t="s">
        <v>22</v>
      </c>
      <c r="D4705">
        <v>2042</v>
      </c>
      <c r="E4705">
        <v>3730</v>
      </c>
      <c r="F4705" t="s">
        <v>43</v>
      </c>
    </row>
    <row r="4706" spans="1:6" hidden="1" x14ac:dyDescent="0.35">
      <c r="A4706" t="s">
        <v>3</v>
      </c>
      <c r="B4706" t="s">
        <v>11</v>
      </c>
      <c r="C4706" t="s">
        <v>22</v>
      </c>
      <c r="D4706">
        <v>2043</v>
      </c>
      <c r="E4706">
        <v>3850</v>
      </c>
      <c r="F4706" t="s">
        <v>43</v>
      </c>
    </row>
    <row r="4707" spans="1:6" hidden="1" x14ac:dyDescent="0.35">
      <c r="A4707" t="s">
        <v>3</v>
      </c>
      <c r="B4707" t="s">
        <v>11</v>
      </c>
      <c r="C4707" t="s">
        <v>22</v>
      </c>
      <c r="D4707">
        <v>2044</v>
      </c>
      <c r="E4707">
        <v>3970</v>
      </c>
      <c r="F4707" t="s">
        <v>43</v>
      </c>
    </row>
    <row r="4708" spans="1:6" hidden="1" x14ac:dyDescent="0.35">
      <c r="A4708" t="s">
        <v>3</v>
      </c>
      <c r="B4708" t="s">
        <v>11</v>
      </c>
      <c r="C4708" t="s">
        <v>22</v>
      </c>
      <c r="D4708">
        <v>2045</v>
      </c>
      <c r="E4708">
        <v>4090</v>
      </c>
      <c r="F4708" t="s">
        <v>43</v>
      </c>
    </row>
    <row r="4709" spans="1:6" hidden="1" x14ac:dyDescent="0.35">
      <c r="A4709" t="s">
        <v>3</v>
      </c>
      <c r="B4709" t="s">
        <v>11</v>
      </c>
      <c r="C4709" t="s">
        <v>22</v>
      </c>
      <c r="D4709">
        <v>2046</v>
      </c>
      <c r="E4709">
        <v>4630</v>
      </c>
      <c r="F4709" t="s">
        <v>43</v>
      </c>
    </row>
    <row r="4710" spans="1:6" hidden="1" x14ac:dyDescent="0.35">
      <c r="A4710" t="s">
        <v>3</v>
      </c>
      <c r="B4710" t="s">
        <v>11</v>
      </c>
      <c r="C4710" t="s">
        <v>22</v>
      </c>
      <c r="D4710">
        <v>2047</v>
      </c>
      <c r="E4710">
        <v>5180</v>
      </c>
      <c r="F4710" t="s">
        <v>43</v>
      </c>
    </row>
    <row r="4711" spans="1:6" hidden="1" x14ac:dyDescent="0.35">
      <c r="A4711" t="s">
        <v>3</v>
      </c>
      <c r="B4711" t="s">
        <v>11</v>
      </c>
      <c r="C4711" t="s">
        <v>22</v>
      </c>
      <c r="D4711">
        <v>2048</v>
      </c>
      <c r="E4711">
        <v>5730</v>
      </c>
      <c r="F4711" t="s">
        <v>43</v>
      </c>
    </row>
    <row r="4712" spans="1:6" hidden="1" x14ac:dyDescent="0.35">
      <c r="A4712" t="s">
        <v>3</v>
      </c>
      <c r="B4712" t="s">
        <v>11</v>
      </c>
      <c r="C4712" t="s">
        <v>22</v>
      </c>
      <c r="D4712">
        <v>2049</v>
      </c>
      <c r="E4712">
        <v>6270</v>
      </c>
      <c r="F4712" t="s">
        <v>43</v>
      </c>
    </row>
    <row r="4713" spans="1:6" hidden="1" x14ac:dyDescent="0.35">
      <c r="A4713" t="s">
        <v>3</v>
      </c>
      <c r="B4713" t="s">
        <v>11</v>
      </c>
      <c r="C4713" t="s">
        <v>22</v>
      </c>
      <c r="D4713">
        <v>2050</v>
      </c>
      <c r="E4713">
        <v>6820</v>
      </c>
      <c r="F4713" t="s">
        <v>43</v>
      </c>
    </row>
    <row r="4714" spans="1:6" hidden="1" x14ac:dyDescent="0.35">
      <c r="A4714" t="s">
        <v>3</v>
      </c>
      <c r="B4714" t="s">
        <v>11</v>
      </c>
      <c r="C4714" t="s">
        <v>24</v>
      </c>
      <c r="D4714">
        <v>2020</v>
      </c>
      <c r="E4714">
        <v>18622.150000000001</v>
      </c>
      <c r="F4714" t="s">
        <v>43</v>
      </c>
    </row>
    <row r="4715" spans="1:6" hidden="1" x14ac:dyDescent="0.35">
      <c r="A4715" t="s">
        <v>3</v>
      </c>
      <c r="B4715" t="s">
        <v>11</v>
      </c>
      <c r="C4715" t="s">
        <v>24</v>
      </c>
      <c r="D4715">
        <v>2021</v>
      </c>
      <c r="E4715">
        <v>17372.150000000001</v>
      </c>
      <c r="F4715" t="s">
        <v>43</v>
      </c>
    </row>
    <row r="4716" spans="1:6" hidden="1" x14ac:dyDescent="0.35">
      <c r="A4716" t="s">
        <v>3</v>
      </c>
      <c r="B4716" t="s">
        <v>11</v>
      </c>
      <c r="C4716" t="s">
        <v>24</v>
      </c>
      <c r="D4716">
        <v>2022</v>
      </c>
      <c r="E4716">
        <v>17237.150000000001</v>
      </c>
      <c r="F4716" t="s">
        <v>43</v>
      </c>
    </row>
    <row r="4717" spans="1:6" hidden="1" x14ac:dyDescent="0.35">
      <c r="A4717" t="s">
        <v>3</v>
      </c>
      <c r="B4717" t="s">
        <v>11</v>
      </c>
      <c r="C4717" t="s">
        <v>24</v>
      </c>
      <c r="D4717">
        <v>2023</v>
      </c>
      <c r="E4717">
        <v>18922.150000000001</v>
      </c>
      <c r="F4717" t="s">
        <v>43</v>
      </c>
    </row>
    <row r="4718" spans="1:6" hidden="1" x14ac:dyDescent="0.35">
      <c r="A4718" t="s">
        <v>3</v>
      </c>
      <c r="B4718" t="s">
        <v>11</v>
      </c>
      <c r="C4718" t="s">
        <v>24</v>
      </c>
      <c r="D4718">
        <v>2024</v>
      </c>
      <c r="E4718">
        <v>18092.150000000001</v>
      </c>
      <c r="F4718" t="s">
        <v>43</v>
      </c>
    </row>
    <row r="4719" spans="1:6" hidden="1" x14ac:dyDescent="0.35">
      <c r="A4719" t="s">
        <v>3</v>
      </c>
      <c r="B4719" t="s">
        <v>11</v>
      </c>
      <c r="C4719" t="s">
        <v>24</v>
      </c>
      <c r="D4719">
        <v>2025</v>
      </c>
      <c r="E4719">
        <v>20114.650000000001</v>
      </c>
      <c r="F4719" t="s">
        <v>43</v>
      </c>
    </row>
    <row r="4720" spans="1:6" hidden="1" x14ac:dyDescent="0.35">
      <c r="A4720" t="s">
        <v>3</v>
      </c>
      <c r="B4720" t="s">
        <v>11</v>
      </c>
      <c r="C4720" t="s">
        <v>24</v>
      </c>
      <c r="D4720">
        <v>2026</v>
      </c>
      <c r="E4720">
        <v>20837.150000000001</v>
      </c>
      <c r="F4720" t="s">
        <v>43</v>
      </c>
    </row>
    <row r="4721" spans="1:6" hidden="1" x14ac:dyDescent="0.35">
      <c r="A4721" t="s">
        <v>3</v>
      </c>
      <c r="B4721" t="s">
        <v>11</v>
      </c>
      <c r="C4721" t="s">
        <v>24</v>
      </c>
      <c r="D4721">
        <v>2027</v>
      </c>
      <c r="E4721">
        <v>21459.65</v>
      </c>
      <c r="F4721" t="s">
        <v>43</v>
      </c>
    </row>
    <row r="4722" spans="1:6" hidden="1" x14ac:dyDescent="0.35">
      <c r="A4722" t="s">
        <v>3</v>
      </c>
      <c r="B4722" t="s">
        <v>11</v>
      </c>
      <c r="C4722" t="s">
        <v>24</v>
      </c>
      <c r="D4722">
        <v>2028</v>
      </c>
      <c r="E4722">
        <v>23082.15</v>
      </c>
      <c r="F4722" t="s">
        <v>43</v>
      </c>
    </row>
    <row r="4723" spans="1:6" hidden="1" x14ac:dyDescent="0.35">
      <c r="A4723" t="s">
        <v>3</v>
      </c>
      <c r="B4723" t="s">
        <v>11</v>
      </c>
      <c r="C4723" t="s">
        <v>24</v>
      </c>
      <c r="D4723">
        <v>2029</v>
      </c>
      <c r="E4723">
        <v>23704.65</v>
      </c>
      <c r="F4723" t="s">
        <v>43</v>
      </c>
    </row>
    <row r="4724" spans="1:6" hidden="1" x14ac:dyDescent="0.35">
      <c r="A4724" t="s">
        <v>3</v>
      </c>
      <c r="B4724" t="s">
        <v>11</v>
      </c>
      <c r="C4724" t="s">
        <v>24</v>
      </c>
      <c r="D4724">
        <v>2030</v>
      </c>
      <c r="E4724">
        <v>24327.15</v>
      </c>
      <c r="F4724" t="s">
        <v>43</v>
      </c>
    </row>
    <row r="4725" spans="1:6" hidden="1" x14ac:dyDescent="0.35">
      <c r="A4725" t="s">
        <v>3</v>
      </c>
      <c r="B4725" t="s">
        <v>11</v>
      </c>
      <c r="C4725" t="s">
        <v>24</v>
      </c>
      <c r="D4725">
        <v>2031</v>
      </c>
      <c r="E4725">
        <v>25077.15</v>
      </c>
      <c r="F4725" t="s">
        <v>43</v>
      </c>
    </row>
    <row r="4726" spans="1:6" hidden="1" x14ac:dyDescent="0.35">
      <c r="A4726" t="s">
        <v>3</v>
      </c>
      <c r="B4726" t="s">
        <v>11</v>
      </c>
      <c r="C4726" t="s">
        <v>24</v>
      </c>
      <c r="D4726">
        <v>2032</v>
      </c>
      <c r="E4726">
        <v>25727.15</v>
      </c>
      <c r="F4726" t="s">
        <v>43</v>
      </c>
    </row>
    <row r="4727" spans="1:6" hidden="1" x14ac:dyDescent="0.35">
      <c r="A4727" t="s">
        <v>3</v>
      </c>
      <c r="B4727" t="s">
        <v>11</v>
      </c>
      <c r="C4727" t="s">
        <v>24</v>
      </c>
      <c r="D4727">
        <v>2033</v>
      </c>
      <c r="E4727">
        <v>26077.15</v>
      </c>
      <c r="F4727" t="s">
        <v>43</v>
      </c>
    </row>
    <row r="4728" spans="1:6" hidden="1" x14ac:dyDescent="0.35">
      <c r="A4728" t="s">
        <v>3</v>
      </c>
      <c r="B4728" t="s">
        <v>11</v>
      </c>
      <c r="C4728" t="s">
        <v>24</v>
      </c>
      <c r="D4728">
        <v>2034</v>
      </c>
      <c r="E4728">
        <v>25827.15</v>
      </c>
      <c r="F4728" t="s">
        <v>43</v>
      </c>
    </row>
    <row r="4729" spans="1:6" hidden="1" x14ac:dyDescent="0.35">
      <c r="A4729" t="s">
        <v>3</v>
      </c>
      <c r="B4729" t="s">
        <v>11</v>
      </c>
      <c r="C4729" t="s">
        <v>24</v>
      </c>
      <c r="D4729">
        <v>2035</v>
      </c>
      <c r="E4729">
        <v>26277.15</v>
      </c>
      <c r="F4729" t="s">
        <v>43</v>
      </c>
    </row>
    <row r="4730" spans="1:6" hidden="1" x14ac:dyDescent="0.35">
      <c r="A4730" t="s">
        <v>3</v>
      </c>
      <c r="B4730" t="s">
        <v>11</v>
      </c>
      <c r="C4730" t="s">
        <v>24</v>
      </c>
      <c r="D4730">
        <v>2036</v>
      </c>
      <c r="E4730">
        <v>25827.15</v>
      </c>
      <c r="F4730" t="s">
        <v>43</v>
      </c>
    </row>
    <row r="4731" spans="1:6" hidden="1" x14ac:dyDescent="0.35">
      <c r="A4731" t="s">
        <v>3</v>
      </c>
      <c r="B4731" t="s">
        <v>11</v>
      </c>
      <c r="C4731" t="s">
        <v>24</v>
      </c>
      <c r="D4731">
        <v>2037</v>
      </c>
      <c r="E4731">
        <v>25977.15</v>
      </c>
      <c r="F4731" t="s">
        <v>43</v>
      </c>
    </row>
    <row r="4732" spans="1:6" hidden="1" x14ac:dyDescent="0.35">
      <c r="A4732" t="s">
        <v>3</v>
      </c>
      <c r="B4732" t="s">
        <v>11</v>
      </c>
      <c r="C4732" t="s">
        <v>24</v>
      </c>
      <c r="D4732">
        <v>2038</v>
      </c>
      <c r="E4732">
        <v>25427.15</v>
      </c>
      <c r="F4732" t="s">
        <v>43</v>
      </c>
    </row>
    <row r="4733" spans="1:6" hidden="1" x14ac:dyDescent="0.35">
      <c r="A4733" t="s">
        <v>3</v>
      </c>
      <c r="B4733" t="s">
        <v>11</v>
      </c>
      <c r="C4733" t="s">
        <v>24</v>
      </c>
      <c r="D4733">
        <v>2039</v>
      </c>
      <c r="E4733">
        <v>24877.15</v>
      </c>
      <c r="F4733" t="s">
        <v>43</v>
      </c>
    </row>
    <row r="4734" spans="1:6" hidden="1" x14ac:dyDescent="0.35">
      <c r="A4734" t="s">
        <v>3</v>
      </c>
      <c r="B4734" t="s">
        <v>11</v>
      </c>
      <c r="C4734" t="s">
        <v>24</v>
      </c>
      <c r="D4734">
        <v>2040</v>
      </c>
      <c r="E4734">
        <v>23582.15</v>
      </c>
      <c r="F4734" t="s">
        <v>43</v>
      </c>
    </row>
    <row r="4735" spans="1:6" hidden="1" x14ac:dyDescent="0.35">
      <c r="A4735" t="s">
        <v>3</v>
      </c>
      <c r="B4735" t="s">
        <v>11</v>
      </c>
      <c r="C4735" t="s">
        <v>24</v>
      </c>
      <c r="D4735">
        <v>2041</v>
      </c>
      <c r="E4735">
        <v>24932.15</v>
      </c>
      <c r="F4735" t="s">
        <v>43</v>
      </c>
    </row>
    <row r="4736" spans="1:6" hidden="1" x14ac:dyDescent="0.35">
      <c r="A4736" t="s">
        <v>3</v>
      </c>
      <c r="B4736" t="s">
        <v>11</v>
      </c>
      <c r="C4736" t="s">
        <v>24</v>
      </c>
      <c r="D4736">
        <v>2042</v>
      </c>
      <c r="E4736">
        <v>26137.15</v>
      </c>
      <c r="F4736" t="s">
        <v>43</v>
      </c>
    </row>
    <row r="4737" spans="1:6" hidden="1" x14ac:dyDescent="0.35">
      <c r="A4737" t="s">
        <v>3</v>
      </c>
      <c r="B4737" t="s">
        <v>11</v>
      </c>
      <c r="C4737" t="s">
        <v>24</v>
      </c>
      <c r="D4737">
        <v>2043</v>
      </c>
      <c r="E4737">
        <v>27597.15</v>
      </c>
      <c r="F4737" t="s">
        <v>43</v>
      </c>
    </row>
    <row r="4738" spans="1:6" hidden="1" x14ac:dyDescent="0.35">
      <c r="A4738" t="s">
        <v>3</v>
      </c>
      <c r="B4738" t="s">
        <v>11</v>
      </c>
      <c r="C4738" t="s">
        <v>24</v>
      </c>
      <c r="D4738">
        <v>2044</v>
      </c>
      <c r="E4738">
        <v>28747.15</v>
      </c>
      <c r="F4738" t="s">
        <v>43</v>
      </c>
    </row>
    <row r="4739" spans="1:6" hidden="1" x14ac:dyDescent="0.35">
      <c r="A4739" t="s">
        <v>3</v>
      </c>
      <c r="B4739" t="s">
        <v>11</v>
      </c>
      <c r="C4739" t="s">
        <v>24</v>
      </c>
      <c r="D4739">
        <v>2045</v>
      </c>
      <c r="E4739">
        <v>29707.15</v>
      </c>
      <c r="F4739" t="s">
        <v>43</v>
      </c>
    </row>
    <row r="4740" spans="1:6" hidden="1" x14ac:dyDescent="0.35">
      <c r="A4740" t="s">
        <v>3</v>
      </c>
      <c r="B4740" t="s">
        <v>11</v>
      </c>
      <c r="C4740" t="s">
        <v>24</v>
      </c>
      <c r="D4740">
        <v>2046</v>
      </c>
      <c r="E4740">
        <v>30647.15</v>
      </c>
      <c r="F4740" t="s">
        <v>43</v>
      </c>
    </row>
    <row r="4741" spans="1:6" hidden="1" x14ac:dyDescent="0.35">
      <c r="A4741" t="s">
        <v>3</v>
      </c>
      <c r="B4741" t="s">
        <v>11</v>
      </c>
      <c r="C4741" t="s">
        <v>24</v>
      </c>
      <c r="D4741">
        <v>2047</v>
      </c>
      <c r="E4741">
        <v>31797.15</v>
      </c>
      <c r="F4741" t="s">
        <v>43</v>
      </c>
    </row>
    <row r="4742" spans="1:6" hidden="1" x14ac:dyDescent="0.35">
      <c r="A4742" t="s">
        <v>3</v>
      </c>
      <c r="B4742" t="s">
        <v>11</v>
      </c>
      <c r="C4742" t="s">
        <v>24</v>
      </c>
      <c r="D4742">
        <v>2048</v>
      </c>
      <c r="E4742">
        <v>32547.15</v>
      </c>
      <c r="F4742" t="s">
        <v>43</v>
      </c>
    </row>
    <row r="4743" spans="1:6" hidden="1" x14ac:dyDescent="0.35">
      <c r="A4743" t="s">
        <v>3</v>
      </c>
      <c r="B4743" t="s">
        <v>11</v>
      </c>
      <c r="C4743" t="s">
        <v>24</v>
      </c>
      <c r="D4743">
        <v>2049</v>
      </c>
      <c r="E4743">
        <v>33487.15</v>
      </c>
      <c r="F4743" t="s">
        <v>43</v>
      </c>
    </row>
    <row r="4744" spans="1:6" hidden="1" x14ac:dyDescent="0.35">
      <c r="A4744" t="s">
        <v>3</v>
      </c>
      <c r="B4744" t="s">
        <v>11</v>
      </c>
      <c r="C4744" t="s">
        <v>24</v>
      </c>
      <c r="D4744">
        <v>2050</v>
      </c>
      <c r="E4744">
        <v>34707.15</v>
      </c>
      <c r="F4744" t="s">
        <v>43</v>
      </c>
    </row>
    <row r="4745" spans="1:6" hidden="1" x14ac:dyDescent="0.35">
      <c r="A4745" t="s">
        <v>3</v>
      </c>
      <c r="B4745" t="s">
        <v>25</v>
      </c>
      <c r="C4745" t="s">
        <v>12</v>
      </c>
      <c r="D4745">
        <v>2020</v>
      </c>
      <c r="E4745">
        <v>979</v>
      </c>
      <c r="F4745" t="s">
        <v>43</v>
      </c>
    </row>
    <row r="4746" spans="1:6" hidden="1" x14ac:dyDescent="0.35">
      <c r="A4746" t="s">
        <v>3</v>
      </c>
      <c r="B4746" t="s">
        <v>25</v>
      </c>
      <c r="C4746" t="s">
        <v>12</v>
      </c>
      <c r="D4746">
        <v>2021</v>
      </c>
      <c r="E4746">
        <v>979</v>
      </c>
      <c r="F4746" t="s">
        <v>43</v>
      </c>
    </row>
    <row r="4747" spans="1:6" hidden="1" x14ac:dyDescent="0.35">
      <c r="A4747" t="s">
        <v>3</v>
      </c>
      <c r="B4747" t="s">
        <v>25</v>
      </c>
      <c r="C4747" t="s">
        <v>12</v>
      </c>
      <c r="D4747">
        <v>2022</v>
      </c>
      <c r="E4747">
        <v>979</v>
      </c>
      <c r="F4747" t="s">
        <v>43</v>
      </c>
    </row>
    <row r="4748" spans="1:6" hidden="1" x14ac:dyDescent="0.35">
      <c r="A4748" t="s">
        <v>3</v>
      </c>
      <c r="B4748" t="s">
        <v>25</v>
      </c>
      <c r="C4748" t="s">
        <v>12</v>
      </c>
      <c r="D4748">
        <v>2023</v>
      </c>
      <c r="E4748">
        <v>979</v>
      </c>
      <c r="F4748" t="s">
        <v>43</v>
      </c>
    </row>
    <row r="4749" spans="1:6" hidden="1" x14ac:dyDescent="0.35">
      <c r="A4749" t="s">
        <v>3</v>
      </c>
      <c r="B4749" t="s">
        <v>25</v>
      </c>
      <c r="C4749" t="s">
        <v>12</v>
      </c>
      <c r="D4749">
        <v>2024</v>
      </c>
      <c r="E4749">
        <v>979</v>
      </c>
      <c r="F4749" t="s">
        <v>43</v>
      </c>
    </row>
    <row r="4750" spans="1:6" hidden="1" x14ac:dyDescent="0.35">
      <c r="A4750" t="s">
        <v>3</v>
      </c>
      <c r="B4750" t="s">
        <v>25</v>
      </c>
      <c r="C4750" t="s">
        <v>12</v>
      </c>
      <c r="D4750">
        <v>2025</v>
      </c>
      <c r="E4750">
        <v>1079</v>
      </c>
      <c r="F4750" t="s">
        <v>43</v>
      </c>
    </row>
    <row r="4751" spans="1:6" hidden="1" x14ac:dyDescent="0.35">
      <c r="A4751" t="s">
        <v>3</v>
      </c>
      <c r="B4751" t="s">
        <v>25</v>
      </c>
      <c r="C4751" t="s">
        <v>12</v>
      </c>
      <c r="D4751">
        <v>2026</v>
      </c>
      <c r="E4751">
        <v>1079</v>
      </c>
      <c r="F4751" t="s">
        <v>43</v>
      </c>
    </row>
    <row r="4752" spans="1:6" hidden="1" x14ac:dyDescent="0.35">
      <c r="A4752" t="s">
        <v>3</v>
      </c>
      <c r="B4752" t="s">
        <v>25</v>
      </c>
      <c r="C4752" t="s">
        <v>12</v>
      </c>
      <c r="D4752">
        <v>2027</v>
      </c>
      <c r="E4752">
        <v>1079</v>
      </c>
      <c r="F4752" t="s">
        <v>43</v>
      </c>
    </row>
    <row r="4753" spans="1:6" hidden="1" x14ac:dyDescent="0.35">
      <c r="A4753" t="s">
        <v>3</v>
      </c>
      <c r="B4753" t="s">
        <v>25</v>
      </c>
      <c r="C4753" t="s">
        <v>12</v>
      </c>
      <c r="D4753">
        <v>2028</v>
      </c>
      <c r="E4753">
        <v>1079</v>
      </c>
      <c r="F4753" t="s">
        <v>43</v>
      </c>
    </row>
    <row r="4754" spans="1:6" hidden="1" x14ac:dyDescent="0.35">
      <c r="A4754" t="s">
        <v>3</v>
      </c>
      <c r="B4754" t="s">
        <v>25</v>
      </c>
      <c r="C4754" t="s">
        <v>12</v>
      </c>
      <c r="D4754">
        <v>2029</v>
      </c>
      <c r="E4754">
        <v>1079</v>
      </c>
      <c r="F4754" t="s">
        <v>43</v>
      </c>
    </row>
    <row r="4755" spans="1:6" hidden="1" x14ac:dyDescent="0.35">
      <c r="A4755" t="s">
        <v>3</v>
      </c>
      <c r="B4755" t="s">
        <v>25</v>
      </c>
      <c r="C4755" t="s">
        <v>12</v>
      </c>
      <c r="D4755">
        <v>2030</v>
      </c>
      <c r="E4755">
        <v>1079</v>
      </c>
      <c r="F4755" t="s">
        <v>43</v>
      </c>
    </row>
    <row r="4756" spans="1:6" hidden="1" x14ac:dyDescent="0.35">
      <c r="A4756" t="s">
        <v>3</v>
      </c>
      <c r="B4756" t="s">
        <v>25</v>
      </c>
      <c r="C4756" t="s">
        <v>12</v>
      </c>
      <c r="D4756">
        <v>2031</v>
      </c>
      <c r="E4756">
        <v>1079</v>
      </c>
      <c r="F4756" t="s">
        <v>43</v>
      </c>
    </row>
    <row r="4757" spans="1:6" hidden="1" x14ac:dyDescent="0.35">
      <c r="A4757" t="s">
        <v>3</v>
      </c>
      <c r="B4757" t="s">
        <v>25</v>
      </c>
      <c r="C4757" t="s">
        <v>12</v>
      </c>
      <c r="D4757">
        <v>2032</v>
      </c>
      <c r="E4757">
        <v>1079</v>
      </c>
      <c r="F4757" t="s">
        <v>43</v>
      </c>
    </row>
    <row r="4758" spans="1:6" hidden="1" x14ac:dyDescent="0.35">
      <c r="A4758" t="s">
        <v>3</v>
      </c>
      <c r="B4758" t="s">
        <v>25</v>
      </c>
      <c r="C4758" t="s">
        <v>12</v>
      </c>
      <c r="D4758">
        <v>2033</v>
      </c>
      <c r="E4758">
        <v>1079</v>
      </c>
      <c r="F4758" t="s">
        <v>43</v>
      </c>
    </row>
    <row r="4759" spans="1:6" hidden="1" x14ac:dyDescent="0.35">
      <c r="A4759" t="s">
        <v>3</v>
      </c>
      <c r="B4759" t="s">
        <v>25</v>
      </c>
      <c r="C4759" t="s">
        <v>12</v>
      </c>
      <c r="D4759">
        <v>2034</v>
      </c>
      <c r="E4759">
        <v>1079</v>
      </c>
      <c r="F4759" t="s">
        <v>43</v>
      </c>
    </row>
    <row r="4760" spans="1:6" hidden="1" x14ac:dyDescent="0.35">
      <c r="A4760" t="s">
        <v>3</v>
      </c>
      <c r="B4760" t="s">
        <v>25</v>
      </c>
      <c r="C4760" t="s">
        <v>12</v>
      </c>
      <c r="D4760">
        <v>2035</v>
      </c>
      <c r="E4760">
        <v>1079</v>
      </c>
      <c r="F4760" t="s">
        <v>43</v>
      </c>
    </row>
    <row r="4761" spans="1:6" hidden="1" x14ac:dyDescent="0.35">
      <c r="A4761" t="s">
        <v>3</v>
      </c>
      <c r="B4761" t="s">
        <v>25</v>
      </c>
      <c r="C4761" t="s">
        <v>12</v>
      </c>
      <c r="D4761">
        <v>2036</v>
      </c>
      <c r="E4761">
        <v>1079</v>
      </c>
      <c r="F4761" t="s">
        <v>43</v>
      </c>
    </row>
    <row r="4762" spans="1:6" hidden="1" x14ac:dyDescent="0.35">
      <c r="A4762" t="s">
        <v>3</v>
      </c>
      <c r="B4762" t="s">
        <v>25</v>
      </c>
      <c r="C4762" t="s">
        <v>12</v>
      </c>
      <c r="D4762">
        <v>2037</v>
      </c>
      <c r="E4762">
        <v>1079</v>
      </c>
      <c r="F4762" t="s">
        <v>43</v>
      </c>
    </row>
    <row r="4763" spans="1:6" hidden="1" x14ac:dyDescent="0.35">
      <c r="A4763" t="s">
        <v>3</v>
      </c>
      <c r="B4763" t="s">
        <v>25</v>
      </c>
      <c r="C4763" t="s">
        <v>12</v>
      </c>
      <c r="D4763">
        <v>2038</v>
      </c>
      <c r="E4763">
        <v>1079</v>
      </c>
      <c r="F4763" t="s">
        <v>43</v>
      </c>
    </row>
    <row r="4764" spans="1:6" hidden="1" x14ac:dyDescent="0.35">
      <c r="A4764" t="s">
        <v>3</v>
      </c>
      <c r="B4764" t="s">
        <v>25</v>
      </c>
      <c r="C4764" t="s">
        <v>12</v>
      </c>
      <c r="D4764">
        <v>2039</v>
      </c>
      <c r="E4764">
        <v>1079</v>
      </c>
      <c r="F4764" t="s">
        <v>43</v>
      </c>
    </row>
    <row r="4765" spans="1:6" hidden="1" x14ac:dyDescent="0.35">
      <c r="A4765" t="s">
        <v>3</v>
      </c>
      <c r="B4765" t="s">
        <v>25</v>
      </c>
      <c r="C4765" t="s">
        <v>12</v>
      </c>
      <c r="D4765">
        <v>2040</v>
      </c>
      <c r="E4765">
        <v>1079</v>
      </c>
      <c r="F4765" t="s">
        <v>43</v>
      </c>
    </row>
    <row r="4766" spans="1:6" hidden="1" x14ac:dyDescent="0.35">
      <c r="A4766" t="s">
        <v>3</v>
      </c>
      <c r="B4766" t="s">
        <v>25</v>
      </c>
      <c r="C4766" t="s">
        <v>12</v>
      </c>
      <c r="D4766">
        <v>2041</v>
      </c>
      <c r="E4766">
        <v>1079</v>
      </c>
      <c r="F4766" t="s">
        <v>43</v>
      </c>
    </row>
    <row r="4767" spans="1:6" hidden="1" x14ac:dyDescent="0.35">
      <c r="A4767" t="s">
        <v>3</v>
      </c>
      <c r="B4767" t="s">
        <v>25</v>
      </c>
      <c r="C4767" t="s">
        <v>12</v>
      </c>
      <c r="D4767">
        <v>2042</v>
      </c>
      <c r="E4767">
        <v>1079</v>
      </c>
      <c r="F4767" t="s">
        <v>43</v>
      </c>
    </row>
    <row r="4768" spans="1:6" hidden="1" x14ac:dyDescent="0.35">
      <c r="A4768" t="s">
        <v>3</v>
      </c>
      <c r="B4768" t="s">
        <v>25</v>
      </c>
      <c r="C4768" t="s">
        <v>12</v>
      </c>
      <c r="D4768">
        <v>2043</v>
      </c>
      <c r="E4768">
        <v>1079</v>
      </c>
      <c r="F4768" t="s">
        <v>43</v>
      </c>
    </row>
    <row r="4769" spans="1:6" hidden="1" x14ac:dyDescent="0.35">
      <c r="A4769" t="s">
        <v>3</v>
      </c>
      <c r="B4769" t="s">
        <v>25</v>
      </c>
      <c r="C4769" t="s">
        <v>12</v>
      </c>
      <c r="D4769">
        <v>2044</v>
      </c>
      <c r="E4769">
        <v>1079</v>
      </c>
      <c r="F4769" t="s">
        <v>43</v>
      </c>
    </row>
    <row r="4770" spans="1:6" hidden="1" x14ac:dyDescent="0.35">
      <c r="A4770" t="s">
        <v>3</v>
      </c>
      <c r="B4770" t="s">
        <v>25</v>
      </c>
      <c r="C4770" t="s">
        <v>12</v>
      </c>
      <c r="D4770">
        <v>2045</v>
      </c>
      <c r="E4770">
        <v>1079</v>
      </c>
      <c r="F4770" t="s">
        <v>43</v>
      </c>
    </row>
    <row r="4771" spans="1:6" hidden="1" x14ac:dyDescent="0.35">
      <c r="A4771" t="s">
        <v>3</v>
      </c>
      <c r="B4771" t="s">
        <v>25</v>
      </c>
      <c r="C4771" t="s">
        <v>12</v>
      </c>
      <c r="D4771">
        <v>2046</v>
      </c>
      <c r="E4771">
        <v>1079</v>
      </c>
      <c r="F4771" t="s">
        <v>43</v>
      </c>
    </row>
    <row r="4772" spans="1:6" hidden="1" x14ac:dyDescent="0.35">
      <c r="A4772" t="s">
        <v>3</v>
      </c>
      <c r="B4772" t="s">
        <v>25</v>
      </c>
      <c r="C4772" t="s">
        <v>12</v>
      </c>
      <c r="D4772">
        <v>2047</v>
      </c>
      <c r="E4772">
        <v>1079</v>
      </c>
      <c r="F4772" t="s">
        <v>43</v>
      </c>
    </row>
    <row r="4773" spans="1:6" hidden="1" x14ac:dyDescent="0.35">
      <c r="A4773" t="s">
        <v>3</v>
      </c>
      <c r="B4773" t="s">
        <v>25</v>
      </c>
      <c r="C4773" t="s">
        <v>12</v>
      </c>
      <c r="D4773">
        <v>2048</v>
      </c>
      <c r="E4773">
        <v>1079</v>
      </c>
      <c r="F4773" t="s">
        <v>43</v>
      </c>
    </row>
    <row r="4774" spans="1:6" hidden="1" x14ac:dyDescent="0.35">
      <c r="A4774" t="s">
        <v>3</v>
      </c>
      <c r="B4774" t="s">
        <v>25</v>
      </c>
      <c r="C4774" t="s">
        <v>12</v>
      </c>
      <c r="D4774">
        <v>2049</v>
      </c>
      <c r="E4774">
        <v>1079</v>
      </c>
      <c r="F4774" t="s">
        <v>43</v>
      </c>
    </row>
    <row r="4775" spans="1:6" hidden="1" x14ac:dyDescent="0.35">
      <c r="A4775" t="s">
        <v>3</v>
      </c>
      <c r="B4775" t="s">
        <v>25</v>
      </c>
      <c r="C4775" t="s">
        <v>12</v>
      </c>
      <c r="D4775">
        <v>2050</v>
      </c>
      <c r="E4775">
        <v>1079</v>
      </c>
      <c r="F4775" t="s">
        <v>43</v>
      </c>
    </row>
    <row r="4776" spans="1:6" hidden="1" x14ac:dyDescent="0.35">
      <c r="A4776" t="s">
        <v>3</v>
      </c>
      <c r="B4776" t="s">
        <v>25</v>
      </c>
      <c r="C4776" t="s">
        <v>15</v>
      </c>
      <c r="D4776">
        <v>2020</v>
      </c>
      <c r="E4776">
        <v>16000</v>
      </c>
      <c r="F4776" t="s">
        <v>43</v>
      </c>
    </row>
    <row r="4777" spans="1:6" hidden="1" x14ac:dyDescent="0.35">
      <c r="A4777" t="s">
        <v>3</v>
      </c>
      <c r="B4777" t="s">
        <v>25</v>
      </c>
      <c r="C4777" t="s">
        <v>15</v>
      </c>
      <c r="D4777">
        <v>2021</v>
      </c>
      <c r="E4777">
        <v>16000</v>
      </c>
      <c r="F4777" t="s">
        <v>43</v>
      </c>
    </row>
    <row r="4778" spans="1:6" hidden="1" x14ac:dyDescent="0.35">
      <c r="A4778" t="s">
        <v>3</v>
      </c>
      <c r="B4778" t="s">
        <v>25</v>
      </c>
      <c r="C4778" t="s">
        <v>15</v>
      </c>
      <c r="D4778">
        <v>2022</v>
      </c>
      <c r="E4778">
        <v>16000</v>
      </c>
      <c r="F4778" t="s">
        <v>43</v>
      </c>
    </row>
    <row r="4779" spans="1:6" hidden="1" x14ac:dyDescent="0.35">
      <c r="A4779" t="s">
        <v>3</v>
      </c>
      <c r="B4779" t="s">
        <v>25</v>
      </c>
      <c r="C4779" t="s">
        <v>15</v>
      </c>
      <c r="D4779">
        <v>2023</v>
      </c>
      <c r="E4779">
        <v>16000</v>
      </c>
      <c r="F4779" t="s">
        <v>43</v>
      </c>
    </row>
    <row r="4780" spans="1:6" hidden="1" x14ac:dyDescent="0.35">
      <c r="A4780" t="s">
        <v>3</v>
      </c>
      <c r="B4780" t="s">
        <v>25</v>
      </c>
      <c r="C4780" t="s">
        <v>15</v>
      </c>
      <c r="D4780">
        <v>2024</v>
      </c>
      <c r="E4780">
        <v>16000</v>
      </c>
      <c r="F4780" t="s">
        <v>43</v>
      </c>
    </row>
    <row r="4781" spans="1:6" hidden="1" x14ac:dyDescent="0.35">
      <c r="A4781" t="s">
        <v>3</v>
      </c>
      <c r="B4781" t="s">
        <v>25</v>
      </c>
      <c r="C4781" t="s">
        <v>15</v>
      </c>
      <c r="D4781">
        <v>2025</v>
      </c>
      <c r="E4781">
        <v>17100</v>
      </c>
      <c r="F4781" t="s">
        <v>43</v>
      </c>
    </row>
    <row r="4782" spans="1:6" hidden="1" x14ac:dyDescent="0.35">
      <c r="A4782" t="s">
        <v>3</v>
      </c>
      <c r="B4782" t="s">
        <v>25</v>
      </c>
      <c r="C4782" t="s">
        <v>15</v>
      </c>
      <c r="D4782">
        <v>2026</v>
      </c>
      <c r="E4782">
        <v>17100</v>
      </c>
      <c r="F4782" t="s">
        <v>43</v>
      </c>
    </row>
    <row r="4783" spans="1:6" hidden="1" x14ac:dyDescent="0.35">
      <c r="A4783" t="s">
        <v>3</v>
      </c>
      <c r="B4783" t="s">
        <v>25</v>
      </c>
      <c r="C4783" t="s">
        <v>15</v>
      </c>
      <c r="D4783">
        <v>2027</v>
      </c>
      <c r="E4783">
        <v>17100</v>
      </c>
      <c r="F4783" t="s">
        <v>43</v>
      </c>
    </row>
    <row r="4784" spans="1:6" hidden="1" x14ac:dyDescent="0.35">
      <c r="A4784" t="s">
        <v>3</v>
      </c>
      <c r="B4784" t="s">
        <v>25</v>
      </c>
      <c r="C4784" t="s">
        <v>15</v>
      </c>
      <c r="D4784">
        <v>2028</v>
      </c>
      <c r="E4784">
        <v>17100</v>
      </c>
      <c r="F4784" t="s">
        <v>43</v>
      </c>
    </row>
    <row r="4785" spans="1:6" hidden="1" x14ac:dyDescent="0.35">
      <c r="A4785" t="s">
        <v>3</v>
      </c>
      <c r="B4785" t="s">
        <v>25</v>
      </c>
      <c r="C4785" t="s">
        <v>15</v>
      </c>
      <c r="D4785">
        <v>2029</v>
      </c>
      <c r="E4785">
        <v>17100</v>
      </c>
      <c r="F4785" t="s">
        <v>43</v>
      </c>
    </row>
    <row r="4786" spans="1:6" hidden="1" x14ac:dyDescent="0.35">
      <c r="A4786" t="s">
        <v>3</v>
      </c>
      <c r="B4786" t="s">
        <v>25</v>
      </c>
      <c r="C4786" t="s">
        <v>15</v>
      </c>
      <c r="D4786">
        <v>2030</v>
      </c>
      <c r="E4786">
        <v>17100</v>
      </c>
      <c r="F4786" t="s">
        <v>43</v>
      </c>
    </row>
    <row r="4787" spans="1:6" hidden="1" x14ac:dyDescent="0.35">
      <c r="A4787" t="s">
        <v>3</v>
      </c>
      <c r="B4787" t="s">
        <v>25</v>
      </c>
      <c r="C4787" t="s">
        <v>15</v>
      </c>
      <c r="D4787">
        <v>2031</v>
      </c>
      <c r="E4787">
        <v>17100</v>
      </c>
      <c r="F4787" t="s">
        <v>43</v>
      </c>
    </row>
    <row r="4788" spans="1:6" hidden="1" x14ac:dyDescent="0.35">
      <c r="A4788" t="s">
        <v>3</v>
      </c>
      <c r="B4788" t="s">
        <v>25</v>
      </c>
      <c r="C4788" t="s">
        <v>15</v>
      </c>
      <c r="D4788">
        <v>2032</v>
      </c>
      <c r="E4788">
        <v>17200</v>
      </c>
      <c r="F4788" t="s">
        <v>43</v>
      </c>
    </row>
    <row r="4789" spans="1:6" hidden="1" x14ac:dyDescent="0.35">
      <c r="A4789" t="s">
        <v>3</v>
      </c>
      <c r="B4789" t="s">
        <v>25</v>
      </c>
      <c r="C4789" t="s">
        <v>15</v>
      </c>
      <c r="D4789">
        <v>2033</v>
      </c>
      <c r="E4789">
        <v>17200</v>
      </c>
      <c r="F4789" t="s">
        <v>43</v>
      </c>
    </row>
    <row r="4790" spans="1:6" hidden="1" x14ac:dyDescent="0.35">
      <c r="A4790" t="s">
        <v>3</v>
      </c>
      <c r="B4790" t="s">
        <v>25</v>
      </c>
      <c r="C4790" t="s">
        <v>15</v>
      </c>
      <c r="D4790">
        <v>2034</v>
      </c>
      <c r="E4790">
        <v>17300</v>
      </c>
      <c r="F4790" t="s">
        <v>43</v>
      </c>
    </row>
    <row r="4791" spans="1:6" hidden="1" x14ac:dyDescent="0.35">
      <c r="A4791" t="s">
        <v>3</v>
      </c>
      <c r="B4791" t="s">
        <v>25</v>
      </c>
      <c r="C4791" t="s">
        <v>15</v>
      </c>
      <c r="D4791">
        <v>2035</v>
      </c>
      <c r="E4791">
        <v>17300</v>
      </c>
      <c r="F4791" t="s">
        <v>43</v>
      </c>
    </row>
    <row r="4792" spans="1:6" hidden="1" x14ac:dyDescent="0.35">
      <c r="A4792" t="s">
        <v>3</v>
      </c>
      <c r="B4792" t="s">
        <v>25</v>
      </c>
      <c r="C4792" t="s">
        <v>15</v>
      </c>
      <c r="D4792">
        <v>2036</v>
      </c>
      <c r="E4792">
        <v>17300</v>
      </c>
      <c r="F4792" t="s">
        <v>43</v>
      </c>
    </row>
    <row r="4793" spans="1:6" hidden="1" x14ac:dyDescent="0.35">
      <c r="A4793" t="s">
        <v>3</v>
      </c>
      <c r="B4793" t="s">
        <v>25</v>
      </c>
      <c r="C4793" t="s">
        <v>15</v>
      </c>
      <c r="D4793">
        <v>2037</v>
      </c>
      <c r="E4793">
        <v>17300</v>
      </c>
      <c r="F4793" t="s">
        <v>43</v>
      </c>
    </row>
    <row r="4794" spans="1:6" hidden="1" x14ac:dyDescent="0.35">
      <c r="A4794" t="s">
        <v>3</v>
      </c>
      <c r="B4794" t="s">
        <v>25</v>
      </c>
      <c r="C4794" t="s">
        <v>15</v>
      </c>
      <c r="D4794">
        <v>2038</v>
      </c>
      <c r="E4794">
        <v>17300</v>
      </c>
      <c r="F4794" t="s">
        <v>43</v>
      </c>
    </row>
    <row r="4795" spans="1:6" hidden="1" x14ac:dyDescent="0.35">
      <c r="A4795" t="s">
        <v>3</v>
      </c>
      <c r="B4795" t="s">
        <v>25</v>
      </c>
      <c r="C4795" t="s">
        <v>15</v>
      </c>
      <c r="D4795">
        <v>2039</v>
      </c>
      <c r="E4795">
        <v>17300</v>
      </c>
      <c r="F4795" t="s">
        <v>43</v>
      </c>
    </row>
    <row r="4796" spans="1:6" hidden="1" x14ac:dyDescent="0.35">
      <c r="A4796" t="s">
        <v>3</v>
      </c>
      <c r="B4796" t="s">
        <v>25</v>
      </c>
      <c r="C4796" t="s">
        <v>15</v>
      </c>
      <c r="D4796">
        <v>2040</v>
      </c>
      <c r="E4796">
        <v>17300</v>
      </c>
      <c r="F4796" t="s">
        <v>43</v>
      </c>
    </row>
    <row r="4797" spans="1:6" hidden="1" x14ac:dyDescent="0.35">
      <c r="A4797" t="s">
        <v>3</v>
      </c>
      <c r="B4797" t="s">
        <v>25</v>
      </c>
      <c r="C4797" t="s">
        <v>15</v>
      </c>
      <c r="D4797">
        <v>2041</v>
      </c>
      <c r="E4797">
        <v>17300</v>
      </c>
      <c r="F4797" t="s">
        <v>43</v>
      </c>
    </row>
    <row r="4798" spans="1:6" hidden="1" x14ac:dyDescent="0.35">
      <c r="A4798" t="s">
        <v>3</v>
      </c>
      <c r="B4798" t="s">
        <v>25</v>
      </c>
      <c r="C4798" t="s">
        <v>15</v>
      </c>
      <c r="D4798">
        <v>2042</v>
      </c>
      <c r="E4798">
        <v>17300</v>
      </c>
      <c r="F4798" t="s">
        <v>43</v>
      </c>
    </row>
    <row r="4799" spans="1:6" hidden="1" x14ac:dyDescent="0.35">
      <c r="A4799" t="s">
        <v>3</v>
      </c>
      <c r="B4799" t="s">
        <v>25</v>
      </c>
      <c r="C4799" t="s">
        <v>15</v>
      </c>
      <c r="D4799">
        <v>2043</v>
      </c>
      <c r="E4799">
        <v>17300</v>
      </c>
      <c r="F4799" t="s">
        <v>43</v>
      </c>
    </row>
    <row r="4800" spans="1:6" hidden="1" x14ac:dyDescent="0.35">
      <c r="A4800" t="s">
        <v>3</v>
      </c>
      <c r="B4800" t="s">
        <v>25</v>
      </c>
      <c r="C4800" t="s">
        <v>15</v>
      </c>
      <c r="D4800">
        <v>2044</v>
      </c>
      <c r="E4800">
        <v>17300</v>
      </c>
      <c r="F4800" t="s">
        <v>43</v>
      </c>
    </row>
    <row r="4801" spans="1:6" hidden="1" x14ac:dyDescent="0.35">
      <c r="A4801" t="s">
        <v>3</v>
      </c>
      <c r="B4801" t="s">
        <v>25</v>
      </c>
      <c r="C4801" t="s">
        <v>15</v>
      </c>
      <c r="D4801">
        <v>2045</v>
      </c>
      <c r="E4801">
        <v>17300</v>
      </c>
      <c r="F4801" t="s">
        <v>43</v>
      </c>
    </row>
    <row r="4802" spans="1:6" hidden="1" x14ac:dyDescent="0.35">
      <c r="A4802" t="s">
        <v>3</v>
      </c>
      <c r="B4802" t="s">
        <v>25</v>
      </c>
      <c r="C4802" t="s">
        <v>15</v>
      </c>
      <c r="D4802">
        <v>2046</v>
      </c>
      <c r="E4802">
        <v>17300</v>
      </c>
      <c r="F4802" t="s">
        <v>43</v>
      </c>
    </row>
    <row r="4803" spans="1:6" hidden="1" x14ac:dyDescent="0.35">
      <c r="A4803" t="s">
        <v>3</v>
      </c>
      <c r="B4803" t="s">
        <v>25</v>
      </c>
      <c r="C4803" t="s">
        <v>15</v>
      </c>
      <c r="D4803">
        <v>2047</v>
      </c>
      <c r="E4803">
        <v>17300</v>
      </c>
      <c r="F4803" t="s">
        <v>43</v>
      </c>
    </row>
    <row r="4804" spans="1:6" hidden="1" x14ac:dyDescent="0.35">
      <c r="A4804" t="s">
        <v>3</v>
      </c>
      <c r="B4804" t="s">
        <v>25</v>
      </c>
      <c r="C4804" t="s">
        <v>15</v>
      </c>
      <c r="D4804">
        <v>2048</v>
      </c>
      <c r="E4804">
        <v>17300</v>
      </c>
      <c r="F4804" t="s">
        <v>43</v>
      </c>
    </row>
    <row r="4805" spans="1:6" hidden="1" x14ac:dyDescent="0.35">
      <c r="A4805" t="s">
        <v>3</v>
      </c>
      <c r="B4805" t="s">
        <v>25</v>
      </c>
      <c r="C4805" t="s">
        <v>15</v>
      </c>
      <c r="D4805">
        <v>2049</v>
      </c>
      <c r="E4805">
        <v>17300</v>
      </c>
      <c r="F4805" t="s">
        <v>43</v>
      </c>
    </row>
    <row r="4806" spans="1:6" hidden="1" x14ac:dyDescent="0.35">
      <c r="A4806" t="s">
        <v>3</v>
      </c>
      <c r="B4806" t="s">
        <v>25</v>
      </c>
      <c r="C4806" t="s">
        <v>15</v>
      </c>
      <c r="D4806">
        <v>2050</v>
      </c>
      <c r="E4806">
        <v>17300</v>
      </c>
      <c r="F4806" t="s">
        <v>43</v>
      </c>
    </row>
    <row r="4807" spans="1:6" hidden="1" x14ac:dyDescent="0.35">
      <c r="A4807" t="s">
        <v>3</v>
      </c>
      <c r="B4807" t="s">
        <v>25</v>
      </c>
      <c r="C4807" t="s">
        <v>17</v>
      </c>
      <c r="D4807">
        <v>2020</v>
      </c>
      <c r="E4807">
        <v>540</v>
      </c>
      <c r="F4807" t="s">
        <v>43</v>
      </c>
    </row>
    <row r="4808" spans="1:6" hidden="1" x14ac:dyDescent="0.35">
      <c r="A4808" t="s">
        <v>3</v>
      </c>
      <c r="B4808" t="s">
        <v>25</v>
      </c>
      <c r="C4808" t="s">
        <v>17</v>
      </c>
      <c r="D4808">
        <v>2021</v>
      </c>
      <c r="E4808">
        <v>540</v>
      </c>
      <c r="F4808" t="s">
        <v>43</v>
      </c>
    </row>
    <row r="4809" spans="1:6" hidden="1" x14ac:dyDescent="0.35">
      <c r="A4809" t="s">
        <v>3</v>
      </c>
      <c r="B4809" t="s">
        <v>25</v>
      </c>
      <c r="C4809" t="s">
        <v>17</v>
      </c>
      <c r="D4809">
        <v>2022</v>
      </c>
      <c r="E4809">
        <v>540</v>
      </c>
      <c r="F4809" t="s">
        <v>43</v>
      </c>
    </row>
    <row r="4810" spans="1:6" hidden="1" x14ac:dyDescent="0.35">
      <c r="A4810" t="s">
        <v>3</v>
      </c>
      <c r="B4810" t="s">
        <v>25</v>
      </c>
      <c r="C4810" t="s">
        <v>17</v>
      </c>
      <c r="D4810">
        <v>2023</v>
      </c>
      <c r="E4810">
        <v>540</v>
      </c>
      <c r="F4810" t="s">
        <v>43</v>
      </c>
    </row>
    <row r="4811" spans="1:6" hidden="1" x14ac:dyDescent="0.35">
      <c r="A4811" t="s">
        <v>3</v>
      </c>
      <c r="B4811" t="s">
        <v>25</v>
      </c>
      <c r="C4811" t="s">
        <v>17</v>
      </c>
      <c r="D4811">
        <v>2024</v>
      </c>
      <c r="E4811">
        <v>540</v>
      </c>
      <c r="F4811" t="s">
        <v>43</v>
      </c>
    </row>
    <row r="4812" spans="1:6" hidden="1" x14ac:dyDescent="0.35">
      <c r="A4812" t="s">
        <v>3</v>
      </c>
      <c r="B4812" t="s">
        <v>25</v>
      </c>
      <c r="C4812" t="s">
        <v>17</v>
      </c>
      <c r="D4812">
        <v>2025</v>
      </c>
      <c r="E4812">
        <v>1040</v>
      </c>
      <c r="F4812" t="s">
        <v>43</v>
      </c>
    </row>
    <row r="4813" spans="1:6" hidden="1" x14ac:dyDescent="0.35">
      <c r="A4813" t="s">
        <v>3</v>
      </c>
      <c r="B4813" t="s">
        <v>25</v>
      </c>
      <c r="C4813" t="s">
        <v>17</v>
      </c>
      <c r="D4813">
        <v>2026</v>
      </c>
      <c r="E4813">
        <v>1710</v>
      </c>
      <c r="F4813" t="s">
        <v>43</v>
      </c>
    </row>
    <row r="4814" spans="1:6" hidden="1" x14ac:dyDescent="0.35">
      <c r="A4814" t="s">
        <v>3</v>
      </c>
      <c r="B4814" t="s">
        <v>25</v>
      </c>
      <c r="C4814" t="s">
        <v>17</v>
      </c>
      <c r="D4814">
        <v>2027</v>
      </c>
      <c r="E4814">
        <v>2380</v>
      </c>
      <c r="F4814" t="s">
        <v>43</v>
      </c>
    </row>
    <row r="4815" spans="1:6" hidden="1" x14ac:dyDescent="0.35">
      <c r="A4815" t="s">
        <v>3</v>
      </c>
      <c r="B4815" t="s">
        <v>25</v>
      </c>
      <c r="C4815" t="s">
        <v>17</v>
      </c>
      <c r="D4815">
        <v>2028</v>
      </c>
      <c r="E4815">
        <v>3060</v>
      </c>
      <c r="F4815" t="s">
        <v>43</v>
      </c>
    </row>
    <row r="4816" spans="1:6" hidden="1" x14ac:dyDescent="0.35">
      <c r="A4816" t="s">
        <v>3</v>
      </c>
      <c r="B4816" t="s">
        <v>25</v>
      </c>
      <c r="C4816" t="s">
        <v>17</v>
      </c>
      <c r="D4816">
        <v>2029</v>
      </c>
      <c r="E4816">
        <v>3610</v>
      </c>
      <c r="F4816" t="s">
        <v>43</v>
      </c>
    </row>
    <row r="4817" spans="1:6" hidden="1" x14ac:dyDescent="0.35">
      <c r="A4817" t="s">
        <v>3</v>
      </c>
      <c r="B4817" t="s">
        <v>25</v>
      </c>
      <c r="C4817" t="s">
        <v>17</v>
      </c>
      <c r="D4817">
        <v>2030</v>
      </c>
      <c r="E4817">
        <v>4280</v>
      </c>
      <c r="F4817" t="s">
        <v>43</v>
      </c>
    </row>
    <row r="4818" spans="1:6" hidden="1" x14ac:dyDescent="0.35">
      <c r="A4818" t="s">
        <v>3</v>
      </c>
      <c r="B4818" t="s">
        <v>25</v>
      </c>
      <c r="C4818" t="s">
        <v>17</v>
      </c>
      <c r="D4818">
        <v>2031</v>
      </c>
      <c r="E4818">
        <v>4450</v>
      </c>
      <c r="F4818" t="s">
        <v>43</v>
      </c>
    </row>
    <row r="4819" spans="1:6" hidden="1" x14ac:dyDescent="0.35">
      <c r="A4819" t="s">
        <v>3</v>
      </c>
      <c r="B4819" t="s">
        <v>25</v>
      </c>
      <c r="C4819" t="s">
        <v>17</v>
      </c>
      <c r="D4819">
        <v>2032</v>
      </c>
      <c r="E4819">
        <v>4580</v>
      </c>
      <c r="F4819" t="s">
        <v>43</v>
      </c>
    </row>
    <row r="4820" spans="1:6" hidden="1" x14ac:dyDescent="0.35">
      <c r="A4820" t="s">
        <v>3</v>
      </c>
      <c r="B4820" t="s">
        <v>25</v>
      </c>
      <c r="C4820" t="s">
        <v>17</v>
      </c>
      <c r="D4820">
        <v>2033</v>
      </c>
      <c r="E4820">
        <v>4750</v>
      </c>
      <c r="F4820" t="s">
        <v>43</v>
      </c>
    </row>
    <row r="4821" spans="1:6" hidden="1" x14ac:dyDescent="0.35">
      <c r="A4821" t="s">
        <v>3</v>
      </c>
      <c r="B4821" t="s">
        <v>25</v>
      </c>
      <c r="C4821" t="s">
        <v>17</v>
      </c>
      <c r="D4821">
        <v>2034</v>
      </c>
      <c r="E4821">
        <v>4920</v>
      </c>
      <c r="F4821" t="s">
        <v>43</v>
      </c>
    </row>
    <row r="4822" spans="1:6" hidden="1" x14ac:dyDescent="0.35">
      <c r="A4822" t="s">
        <v>3</v>
      </c>
      <c r="B4822" t="s">
        <v>25</v>
      </c>
      <c r="C4822" t="s">
        <v>17</v>
      </c>
      <c r="D4822">
        <v>2035</v>
      </c>
      <c r="E4822">
        <v>5090</v>
      </c>
      <c r="F4822" t="s">
        <v>43</v>
      </c>
    </row>
    <row r="4823" spans="1:6" hidden="1" x14ac:dyDescent="0.35">
      <c r="A4823" t="s">
        <v>3</v>
      </c>
      <c r="B4823" t="s">
        <v>25</v>
      </c>
      <c r="C4823" t="s">
        <v>17</v>
      </c>
      <c r="D4823">
        <v>2036</v>
      </c>
      <c r="E4823">
        <v>5170</v>
      </c>
      <c r="F4823" t="s">
        <v>43</v>
      </c>
    </row>
    <row r="4824" spans="1:6" hidden="1" x14ac:dyDescent="0.35">
      <c r="A4824" t="s">
        <v>3</v>
      </c>
      <c r="B4824" t="s">
        <v>25</v>
      </c>
      <c r="C4824" t="s">
        <v>17</v>
      </c>
      <c r="D4824">
        <v>2037</v>
      </c>
      <c r="E4824">
        <v>4860</v>
      </c>
      <c r="F4824" t="s">
        <v>43</v>
      </c>
    </row>
    <row r="4825" spans="1:6" hidden="1" x14ac:dyDescent="0.35">
      <c r="A4825" t="s">
        <v>3</v>
      </c>
      <c r="B4825" t="s">
        <v>25</v>
      </c>
      <c r="C4825" t="s">
        <v>17</v>
      </c>
      <c r="D4825">
        <v>2038</v>
      </c>
      <c r="E4825">
        <v>4940</v>
      </c>
      <c r="F4825" t="s">
        <v>43</v>
      </c>
    </row>
    <row r="4826" spans="1:6" hidden="1" x14ac:dyDescent="0.35">
      <c r="A4826" t="s">
        <v>3</v>
      </c>
      <c r="B4826" t="s">
        <v>25</v>
      </c>
      <c r="C4826" t="s">
        <v>17</v>
      </c>
      <c r="D4826">
        <v>2039</v>
      </c>
      <c r="E4826">
        <v>5010</v>
      </c>
      <c r="F4826" t="s">
        <v>43</v>
      </c>
    </row>
    <row r="4827" spans="1:6" hidden="1" x14ac:dyDescent="0.35">
      <c r="A4827" t="s">
        <v>3</v>
      </c>
      <c r="B4827" t="s">
        <v>25</v>
      </c>
      <c r="C4827" t="s">
        <v>17</v>
      </c>
      <c r="D4827">
        <v>2040</v>
      </c>
      <c r="E4827">
        <v>5080</v>
      </c>
      <c r="F4827" t="s">
        <v>43</v>
      </c>
    </row>
    <row r="4828" spans="1:6" hidden="1" x14ac:dyDescent="0.35">
      <c r="A4828" t="s">
        <v>3</v>
      </c>
      <c r="B4828" t="s">
        <v>25</v>
      </c>
      <c r="C4828" t="s">
        <v>17</v>
      </c>
      <c r="D4828">
        <v>2041</v>
      </c>
      <c r="E4828">
        <v>5220</v>
      </c>
      <c r="F4828" t="s">
        <v>43</v>
      </c>
    </row>
    <row r="4829" spans="1:6" hidden="1" x14ac:dyDescent="0.35">
      <c r="A4829" t="s">
        <v>3</v>
      </c>
      <c r="B4829" t="s">
        <v>25</v>
      </c>
      <c r="C4829" t="s">
        <v>17</v>
      </c>
      <c r="D4829">
        <v>2042</v>
      </c>
      <c r="E4829">
        <v>5370</v>
      </c>
      <c r="F4829" t="s">
        <v>43</v>
      </c>
    </row>
    <row r="4830" spans="1:6" hidden="1" x14ac:dyDescent="0.35">
      <c r="A4830" t="s">
        <v>3</v>
      </c>
      <c r="B4830" t="s">
        <v>25</v>
      </c>
      <c r="C4830" t="s">
        <v>17</v>
      </c>
      <c r="D4830">
        <v>2043</v>
      </c>
      <c r="E4830">
        <v>5510</v>
      </c>
      <c r="F4830" t="s">
        <v>43</v>
      </c>
    </row>
    <row r="4831" spans="1:6" hidden="1" x14ac:dyDescent="0.35">
      <c r="A4831" t="s">
        <v>3</v>
      </c>
      <c r="B4831" t="s">
        <v>25</v>
      </c>
      <c r="C4831" t="s">
        <v>17</v>
      </c>
      <c r="D4831">
        <v>2044</v>
      </c>
      <c r="E4831">
        <v>5650</v>
      </c>
      <c r="F4831" t="s">
        <v>43</v>
      </c>
    </row>
    <row r="4832" spans="1:6" hidden="1" x14ac:dyDescent="0.35">
      <c r="A4832" t="s">
        <v>3</v>
      </c>
      <c r="B4832" t="s">
        <v>25</v>
      </c>
      <c r="C4832" t="s">
        <v>17</v>
      </c>
      <c r="D4832">
        <v>2045</v>
      </c>
      <c r="E4832">
        <v>5790</v>
      </c>
      <c r="F4832" t="s">
        <v>43</v>
      </c>
    </row>
    <row r="4833" spans="1:6" hidden="1" x14ac:dyDescent="0.35">
      <c r="A4833" t="s">
        <v>3</v>
      </c>
      <c r="B4833" t="s">
        <v>25</v>
      </c>
      <c r="C4833" t="s">
        <v>17</v>
      </c>
      <c r="D4833">
        <v>2046</v>
      </c>
      <c r="E4833">
        <v>5990</v>
      </c>
      <c r="F4833" t="s">
        <v>43</v>
      </c>
    </row>
    <row r="4834" spans="1:6" hidden="1" x14ac:dyDescent="0.35">
      <c r="A4834" t="s">
        <v>3</v>
      </c>
      <c r="B4834" t="s">
        <v>25</v>
      </c>
      <c r="C4834" t="s">
        <v>17</v>
      </c>
      <c r="D4834">
        <v>2047</v>
      </c>
      <c r="E4834">
        <v>6180</v>
      </c>
      <c r="F4834" t="s">
        <v>43</v>
      </c>
    </row>
    <row r="4835" spans="1:6" hidden="1" x14ac:dyDescent="0.35">
      <c r="A4835" t="s">
        <v>3</v>
      </c>
      <c r="B4835" t="s">
        <v>25</v>
      </c>
      <c r="C4835" t="s">
        <v>17</v>
      </c>
      <c r="D4835">
        <v>2048</v>
      </c>
      <c r="E4835">
        <v>6380</v>
      </c>
      <c r="F4835" t="s">
        <v>43</v>
      </c>
    </row>
    <row r="4836" spans="1:6" hidden="1" x14ac:dyDescent="0.35">
      <c r="A4836" t="s">
        <v>3</v>
      </c>
      <c r="B4836" t="s">
        <v>25</v>
      </c>
      <c r="C4836" t="s">
        <v>17</v>
      </c>
      <c r="D4836">
        <v>2049</v>
      </c>
      <c r="E4836">
        <v>6570</v>
      </c>
      <c r="F4836" t="s">
        <v>43</v>
      </c>
    </row>
    <row r="4837" spans="1:6" hidden="1" x14ac:dyDescent="0.35">
      <c r="A4837" t="s">
        <v>3</v>
      </c>
      <c r="B4837" t="s">
        <v>25</v>
      </c>
      <c r="C4837" t="s">
        <v>17</v>
      </c>
      <c r="D4837">
        <v>2050</v>
      </c>
      <c r="E4837">
        <v>6270</v>
      </c>
      <c r="F4837" t="s">
        <v>43</v>
      </c>
    </row>
    <row r="4838" spans="1:6" hidden="1" x14ac:dyDescent="0.35">
      <c r="A4838" t="s">
        <v>3</v>
      </c>
      <c r="B4838" t="s">
        <v>25</v>
      </c>
      <c r="C4838" t="s">
        <v>19</v>
      </c>
      <c r="D4838">
        <v>2020</v>
      </c>
      <c r="E4838">
        <v>36.5</v>
      </c>
      <c r="F4838" t="s">
        <v>43</v>
      </c>
    </row>
    <row r="4839" spans="1:6" hidden="1" x14ac:dyDescent="0.35">
      <c r="A4839" t="s">
        <v>3</v>
      </c>
      <c r="B4839" t="s">
        <v>25</v>
      </c>
      <c r="C4839" t="s">
        <v>19</v>
      </c>
      <c r="D4839">
        <v>2021</v>
      </c>
      <c r="E4839">
        <v>36.5</v>
      </c>
      <c r="F4839" t="s">
        <v>43</v>
      </c>
    </row>
    <row r="4840" spans="1:6" hidden="1" x14ac:dyDescent="0.35">
      <c r="A4840" t="s">
        <v>3</v>
      </c>
      <c r="B4840" t="s">
        <v>25</v>
      </c>
      <c r="C4840" t="s">
        <v>19</v>
      </c>
      <c r="D4840">
        <v>2022</v>
      </c>
      <c r="E4840">
        <v>36.5</v>
      </c>
      <c r="F4840" t="s">
        <v>43</v>
      </c>
    </row>
    <row r="4841" spans="1:6" hidden="1" x14ac:dyDescent="0.35">
      <c r="A4841" t="s">
        <v>3</v>
      </c>
      <c r="B4841" t="s">
        <v>25</v>
      </c>
      <c r="C4841" t="s">
        <v>19</v>
      </c>
      <c r="D4841">
        <v>2023</v>
      </c>
      <c r="E4841">
        <v>36.5</v>
      </c>
      <c r="F4841" t="s">
        <v>43</v>
      </c>
    </row>
    <row r="4842" spans="1:6" hidden="1" x14ac:dyDescent="0.35">
      <c r="A4842" t="s">
        <v>3</v>
      </c>
      <c r="B4842" t="s">
        <v>25</v>
      </c>
      <c r="C4842" t="s">
        <v>19</v>
      </c>
      <c r="D4842">
        <v>2024</v>
      </c>
      <c r="E4842">
        <v>36.5</v>
      </c>
      <c r="F4842" t="s">
        <v>43</v>
      </c>
    </row>
    <row r="4843" spans="1:6" hidden="1" x14ac:dyDescent="0.35">
      <c r="A4843" t="s">
        <v>3</v>
      </c>
      <c r="B4843" t="s">
        <v>25</v>
      </c>
      <c r="C4843" t="s">
        <v>19</v>
      </c>
      <c r="D4843">
        <v>2025</v>
      </c>
      <c r="E4843">
        <v>36.5</v>
      </c>
      <c r="F4843" t="s">
        <v>43</v>
      </c>
    </row>
    <row r="4844" spans="1:6" hidden="1" x14ac:dyDescent="0.35">
      <c r="A4844" t="s">
        <v>3</v>
      </c>
      <c r="B4844" t="s">
        <v>25</v>
      </c>
      <c r="C4844" t="s">
        <v>19</v>
      </c>
      <c r="D4844">
        <v>2026</v>
      </c>
      <c r="E4844">
        <v>36.5</v>
      </c>
      <c r="F4844" t="s">
        <v>43</v>
      </c>
    </row>
    <row r="4845" spans="1:6" hidden="1" x14ac:dyDescent="0.35">
      <c r="A4845" t="s">
        <v>3</v>
      </c>
      <c r="B4845" t="s">
        <v>25</v>
      </c>
      <c r="C4845" t="s">
        <v>19</v>
      </c>
      <c r="D4845">
        <v>2027</v>
      </c>
      <c r="E4845">
        <v>36.5</v>
      </c>
      <c r="F4845" t="s">
        <v>43</v>
      </c>
    </row>
    <row r="4846" spans="1:6" hidden="1" x14ac:dyDescent="0.35">
      <c r="A4846" t="s">
        <v>3</v>
      </c>
      <c r="B4846" t="s">
        <v>25</v>
      </c>
      <c r="C4846" t="s">
        <v>19</v>
      </c>
      <c r="D4846">
        <v>2028</v>
      </c>
      <c r="E4846">
        <v>36.5</v>
      </c>
      <c r="F4846" t="s">
        <v>43</v>
      </c>
    </row>
    <row r="4847" spans="1:6" hidden="1" x14ac:dyDescent="0.35">
      <c r="A4847" t="s">
        <v>3</v>
      </c>
      <c r="B4847" t="s">
        <v>25</v>
      </c>
      <c r="C4847" t="s">
        <v>19</v>
      </c>
      <c r="D4847">
        <v>2029</v>
      </c>
      <c r="E4847">
        <v>36.5</v>
      </c>
      <c r="F4847" t="s">
        <v>43</v>
      </c>
    </row>
    <row r="4848" spans="1:6" hidden="1" x14ac:dyDescent="0.35">
      <c r="A4848" t="s">
        <v>3</v>
      </c>
      <c r="B4848" t="s">
        <v>25</v>
      </c>
      <c r="C4848" t="s">
        <v>19</v>
      </c>
      <c r="D4848">
        <v>2030</v>
      </c>
      <c r="E4848">
        <v>36.5</v>
      </c>
      <c r="F4848" t="s">
        <v>43</v>
      </c>
    </row>
    <row r="4849" spans="1:6" hidden="1" x14ac:dyDescent="0.35">
      <c r="A4849" t="s">
        <v>3</v>
      </c>
      <c r="B4849" t="s">
        <v>25</v>
      </c>
      <c r="C4849" t="s">
        <v>19</v>
      </c>
      <c r="D4849">
        <v>2031</v>
      </c>
      <c r="E4849">
        <v>36.5</v>
      </c>
      <c r="F4849" t="s">
        <v>43</v>
      </c>
    </row>
    <row r="4850" spans="1:6" hidden="1" x14ac:dyDescent="0.35">
      <c r="A4850" t="s">
        <v>3</v>
      </c>
      <c r="B4850" t="s">
        <v>25</v>
      </c>
      <c r="C4850" t="s">
        <v>19</v>
      </c>
      <c r="D4850">
        <v>2032</v>
      </c>
      <c r="E4850">
        <v>36.5</v>
      </c>
      <c r="F4850" t="s">
        <v>43</v>
      </c>
    </row>
    <row r="4851" spans="1:6" hidden="1" x14ac:dyDescent="0.35">
      <c r="A4851" t="s">
        <v>3</v>
      </c>
      <c r="B4851" t="s">
        <v>25</v>
      </c>
      <c r="C4851" t="s">
        <v>19</v>
      </c>
      <c r="D4851">
        <v>2033</v>
      </c>
      <c r="E4851">
        <v>36.5</v>
      </c>
      <c r="F4851" t="s">
        <v>43</v>
      </c>
    </row>
    <row r="4852" spans="1:6" hidden="1" x14ac:dyDescent="0.35">
      <c r="A4852" t="s">
        <v>3</v>
      </c>
      <c r="B4852" t="s">
        <v>25</v>
      </c>
      <c r="C4852" t="s">
        <v>19</v>
      </c>
      <c r="D4852">
        <v>2034</v>
      </c>
      <c r="E4852">
        <v>36.5</v>
      </c>
      <c r="F4852" t="s">
        <v>43</v>
      </c>
    </row>
    <row r="4853" spans="1:6" hidden="1" x14ac:dyDescent="0.35">
      <c r="A4853" t="s">
        <v>3</v>
      </c>
      <c r="B4853" t="s">
        <v>25</v>
      </c>
      <c r="C4853" t="s">
        <v>19</v>
      </c>
      <c r="D4853">
        <v>2035</v>
      </c>
      <c r="E4853">
        <v>36.5</v>
      </c>
      <c r="F4853" t="s">
        <v>43</v>
      </c>
    </row>
    <row r="4854" spans="1:6" hidden="1" x14ac:dyDescent="0.35">
      <c r="A4854" t="s">
        <v>3</v>
      </c>
      <c r="B4854" t="s">
        <v>25</v>
      </c>
      <c r="C4854" t="s">
        <v>19</v>
      </c>
      <c r="D4854">
        <v>2036</v>
      </c>
      <c r="E4854">
        <v>36.5</v>
      </c>
      <c r="F4854" t="s">
        <v>43</v>
      </c>
    </row>
    <row r="4855" spans="1:6" hidden="1" x14ac:dyDescent="0.35">
      <c r="A4855" t="s">
        <v>3</v>
      </c>
      <c r="B4855" t="s">
        <v>25</v>
      </c>
      <c r="C4855" t="s">
        <v>19</v>
      </c>
      <c r="D4855">
        <v>2037</v>
      </c>
      <c r="E4855">
        <v>36.5</v>
      </c>
      <c r="F4855" t="s">
        <v>43</v>
      </c>
    </row>
    <row r="4856" spans="1:6" hidden="1" x14ac:dyDescent="0.35">
      <c r="A4856" t="s">
        <v>3</v>
      </c>
      <c r="B4856" t="s">
        <v>25</v>
      </c>
      <c r="C4856" t="s">
        <v>19</v>
      </c>
      <c r="D4856">
        <v>2038</v>
      </c>
      <c r="E4856">
        <v>36.5</v>
      </c>
      <c r="F4856" t="s">
        <v>43</v>
      </c>
    </row>
    <row r="4857" spans="1:6" hidden="1" x14ac:dyDescent="0.35">
      <c r="A4857" t="s">
        <v>3</v>
      </c>
      <c r="B4857" t="s">
        <v>25</v>
      </c>
      <c r="C4857" t="s">
        <v>19</v>
      </c>
      <c r="D4857">
        <v>2039</v>
      </c>
      <c r="E4857">
        <v>36.5</v>
      </c>
      <c r="F4857" t="s">
        <v>43</v>
      </c>
    </row>
    <row r="4858" spans="1:6" hidden="1" x14ac:dyDescent="0.35">
      <c r="A4858" t="s">
        <v>3</v>
      </c>
      <c r="B4858" t="s">
        <v>25</v>
      </c>
      <c r="C4858" t="s">
        <v>19</v>
      </c>
      <c r="D4858">
        <v>2040</v>
      </c>
      <c r="E4858">
        <v>36.5</v>
      </c>
      <c r="F4858" t="s">
        <v>43</v>
      </c>
    </row>
    <row r="4859" spans="1:6" hidden="1" x14ac:dyDescent="0.35">
      <c r="A4859" t="s">
        <v>3</v>
      </c>
      <c r="B4859" t="s">
        <v>25</v>
      </c>
      <c r="C4859" t="s">
        <v>19</v>
      </c>
      <c r="D4859">
        <v>2041</v>
      </c>
      <c r="E4859">
        <v>36.5</v>
      </c>
      <c r="F4859" t="s">
        <v>43</v>
      </c>
    </row>
    <row r="4860" spans="1:6" hidden="1" x14ac:dyDescent="0.35">
      <c r="A4860" t="s">
        <v>3</v>
      </c>
      <c r="B4860" t="s">
        <v>25</v>
      </c>
      <c r="C4860" t="s">
        <v>19</v>
      </c>
      <c r="D4860">
        <v>2042</v>
      </c>
      <c r="E4860">
        <v>36.5</v>
      </c>
      <c r="F4860" t="s">
        <v>43</v>
      </c>
    </row>
    <row r="4861" spans="1:6" hidden="1" x14ac:dyDescent="0.35">
      <c r="A4861" t="s">
        <v>3</v>
      </c>
      <c r="B4861" t="s">
        <v>25</v>
      </c>
      <c r="C4861" t="s">
        <v>19</v>
      </c>
      <c r="D4861">
        <v>2043</v>
      </c>
      <c r="E4861">
        <v>36.5</v>
      </c>
      <c r="F4861" t="s">
        <v>43</v>
      </c>
    </row>
    <row r="4862" spans="1:6" hidden="1" x14ac:dyDescent="0.35">
      <c r="A4862" t="s">
        <v>3</v>
      </c>
      <c r="B4862" t="s">
        <v>25</v>
      </c>
      <c r="C4862" t="s">
        <v>19</v>
      </c>
      <c r="D4862">
        <v>2044</v>
      </c>
      <c r="E4862">
        <v>36.5</v>
      </c>
      <c r="F4862" t="s">
        <v>43</v>
      </c>
    </row>
    <row r="4863" spans="1:6" hidden="1" x14ac:dyDescent="0.35">
      <c r="A4863" t="s">
        <v>3</v>
      </c>
      <c r="B4863" t="s">
        <v>25</v>
      </c>
      <c r="C4863" t="s">
        <v>19</v>
      </c>
      <c r="D4863">
        <v>2045</v>
      </c>
      <c r="E4863">
        <v>36.5</v>
      </c>
      <c r="F4863" t="s">
        <v>43</v>
      </c>
    </row>
    <row r="4864" spans="1:6" hidden="1" x14ac:dyDescent="0.35">
      <c r="A4864" t="s">
        <v>3</v>
      </c>
      <c r="B4864" t="s">
        <v>25</v>
      </c>
      <c r="C4864" t="s">
        <v>19</v>
      </c>
      <c r="D4864">
        <v>2046</v>
      </c>
      <c r="E4864">
        <v>36.5</v>
      </c>
      <c r="F4864" t="s">
        <v>43</v>
      </c>
    </row>
    <row r="4865" spans="1:6" hidden="1" x14ac:dyDescent="0.35">
      <c r="A4865" t="s">
        <v>3</v>
      </c>
      <c r="B4865" t="s">
        <v>25</v>
      </c>
      <c r="C4865" t="s">
        <v>19</v>
      </c>
      <c r="D4865">
        <v>2047</v>
      </c>
      <c r="E4865">
        <v>36.5</v>
      </c>
      <c r="F4865" t="s">
        <v>43</v>
      </c>
    </row>
    <row r="4866" spans="1:6" hidden="1" x14ac:dyDescent="0.35">
      <c r="A4866" t="s">
        <v>3</v>
      </c>
      <c r="B4866" t="s">
        <v>25</v>
      </c>
      <c r="C4866" t="s">
        <v>19</v>
      </c>
      <c r="D4866">
        <v>2048</v>
      </c>
      <c r="E4866">
        <v>36.5</v>
      </c>
      <c r="F4866" t="s">
        <v>43</v>
      </c>
    </row>
    <row r="4867" spans="1:6" hidden="1" x14ac:dyDescent="0.35">
      <c r="A4867" t="s">
        <v>3</v>
      </c>
      <c r="B4867" t="s">
        <v>25</v>
      </c>
      <c r="C4867" t="s">
        <v>19</v>
      </c>
      <c r="D4867">
        <v>2049</v>
      </c>
      <c r="E4867">
        <v>36.5</v>
      </c>
      <c r="F4867" t="s">
        <v>43</v>
      </c>
    </row>
    <row r="4868" spans="1:6" hidden="1" x14ac:dyDescent="0.35">
      <c r="A4868" t="s">
        <v>3</v>
      </c>
      <c r="B4868" t="s">
        <v>25</v>
      </c>
      <c r="C4868" t="s">
        <v>19</v>
      </c>
      <c r="D4868">
        <v>2050</v>
      </c>
      <c r="E4868">
        <v>36.5</v>
      </c>
      <c r="F4868" t="s">
        <v>43</v>
      </c>
    </row>
    <row r="4869" spans="1:6" hidden="1" x14ac:dyDescent="0.35">
      <c r="A4869" t="s">
        <v>3</v>
      </c>
      <c r="B4869" t="s">
        <v>25</v>
      </c>
      <c r="C4869" t="s">
        <v>20</v>
      </c>
      <c r="D4869">
        <v>2020</v>
      </c>
      <c r="E4869">
        <v>702</v>
      </c>
      <c r="F4869" t="s">
        <v>43</v>
      </c>
    </row>
    <row r="4870" spans="1:6" hidden="1" x14ac:dyDescent="0.35">
      <c r="A4870" t="s">
        <v>3</v>
      </c>
      <c r="B4870" t="s">
        <v>25</v>
      </c>
      <c r="C4870" t="s">
        <v>20</v>
      </c>
      <c r="D4870">
        <v>2021</v>
      </c>
      <c r="E4870">
        <v>702</v>
      </c>
      <c r="F4870" t="s">
        <v>43</v>
      </c>
    </row>
    <row r="4871" spans="1:6" hidden="1" x14ac:dyDescent="0.35">
      <c r="A4871" t="s">
        <v>3</v>
      </c>
      <c r="B4871" t="s">
        <v>25</v>
      </c>
      <c r="C4871" t="s">
        <v>20</v>
      </c>
      <c r="D4871">
        <v>2022</v>
      </c>
      <c r="E4871">
        <v>702</v>
      </c>
      <c r="F4871" t="s">
        <v>43</v>
      </c>
    </row>
    <row r="4872" spans="1:6" hidden="1" x14ac:dyDescent="0.35">
      <c r="A4872" t="s">
        <v>3</v>
      </c>
      <c r="B4872" t="s">
        <v>25</v>
      </c>
      <c r="C4872" t="s">
        <v>20</v>
      </c>
      <c r="D4872">
        <v>2023</v>
      </c>
      <c r="E4872">
        <v>702</v>
      </c>
      <c r="F4872" t="s">
        <v>43</v>
      </c>
    </row>
    <row r="4873" spans="1:6" hidden="1" x14ac:dyDescent="0.35">
      <c r="A4873" t="s">
        <v>3</v>
      </c>
      <c r="B4873" t="s">
        <v>25</v>
      </c>
      <c r="C4873" t="s">
        <v>20</v>
      </c>
      <c r="D4873">
        <v>2024</v>
      </c>
      <c r="E4873">
        <v>702</v>
      </c>
      <c r="F4873" t="s">
        <v>43</v>
      </c>
    </row>
    <row r="4874" spans="1:6" hidden="1" x14ac:dyDescent="0.35">
      <c r="A4874" t="s">
        <v>3</v>
      </c>
      <c r="B4874" t="s">
        <v>25</v>
      </c>
      <c r="C4874" t="s">
        <v>20</v>
      </c>
      <c r="D4874">
        <v>2025</v>
      </c>
      <c r="E4874">
        <v>852</v>
      </c>
      <c r="F4874" t="s">
        <v>43</v>
      </c>
    </row>
    <row r="4875" spans="1:6" hidden="1" x14ac:dyDescent="0.35">
      <c r="A4875" t="s">
        <v>3</v>
      </c>
      <c r="B4875" t="s">
        <v>25</v>
      </c>
      <c r="C4875" t="s">
        <v>20</v>
      </c>
      <c r="D4875">
        <v>2026</v>
      </c>
      <c r="E4875">
        <v>852</v>
      </c>
      <c r="F4875" t="s">
        <v>43</v>
      </c>
    </row>
    <row r="4876" spans="1:6" hidden="1" x14ac:dyDescent="0.35">
      <c r="A4876" t="s">
        <v>3</v>
      </c>
      <c r="B4876" t="s">
        <v>25</v>
      </c>
      <c r="C4876" t="s">
        <v>20</v>
      </c>
      <c r="D4876">
        <v>2027</v>
      </c>
      <c r="E4876">
        <v>852</v>
      </c>
      <c r="F4876" t="s">
        <v>43</v>
      </c>
    </row>
    <row r="4877" spans="1:6" hidden="1" x14ac:dyDescent="0.35">
      <c r="A4877" t="s">
        <v>3</v>
      </c>
      <c r="B4877" t="s">
        <v>25</v>
      </c>
      <c r="C4877" t="s">
        <v>20</v>
      </c>
      <c r="D4877">
        <v>2028</v>
      </c>
      <c r="E4877">
        <v>852</v>
      </c>
      <c r="F4877" t="s">
        <v>43</v>
      </c>
    </row>
    <row r="4878" spans="1:6" hidden="1" x14ac:dyDescent="0.35">
      <c r="A4878" t="s">
        <v>3</v>
      </c>
      <c r="B4878" t="s">
        <v>25</v>
      </c>
      <c r="C4878" t="s">
        <v>20</v>
      </c>
      <c r="D4878">
        <v>2029</v>
      </c>
      <c r="E4878">
        <v>852</v>
      </c>
      <c r="F4878" t="s">
        <v>43</v>
      </c>
    </row>
    <row r="4879" spans="1:6" hidden="1" x14ac:dyDescent="0.35">
      <c r="A4879" t="s">
        <v>3</v>
      </c>
      <c r="B4879" t="s">
        <v>25</v>
      </c>
      <c r="C4879" t="s">
        <v>20</v>
      </c>
      <c r="D4879">
        <v>2030</v>
      </c>
      <c r="E4879">
        <v>852</v>
      </c>
      <c r="F4879" t="s">
        <v>43</v>
      </c>
    </row>
    <row r="4880" spans="1:6" hidden="1" x14ac:dyDescent="0.35">
      <c r="A4880" t="s">
        <v>3</v>
      </c>
      <c r="B4880" t="s">
        <v>25</v>
      </c>
      <c r="C4880" t="s">
        <v>20</v>
      </c>
      <c r="D4880">
        <v>2031</v>
      </c>
      <c r="E4880">
        <v>1060</v>
      </c>
      <c r="F4880" t="s">
        <v>43</v>
      </c>
    </row>
    <row r="4881" spans="1:6" hidden="1" x14ac:dyDescent="0.35">
      <c r="A4881" t="s">
        <v>3</v>
      </c>
      <c r="B4881" t="s">
        <v>25</v>
      </c>
      <c r="C4881" t="s">
        <v>20</v>
      </c>
      <c r="D4881">
        <v>2032</v>
      </c>
      <c r="E4881">
        <v>1270</v>
      </c>
      <c r="F4881" t="s">
        <v>43</v>
      </c>
    </row>
    <row r="4882" spans="1:6" hidden="1" x14ac:dyDescent="0.35">
      <c r="A4882" t="s">
        <v>3</v>
      </c>
      <c r="B4882" t="s">
        <v>25</v>
      </c>
      <c r="C4882" t="s">
        <v>20</v>
      </c>
      <c r="D4882">
        <v>2033</v>
      </c>
      <c r="E4882">
        <v>1480</v>
      </c>
      <c r="F4882" t="s">
        <v>43</v>
      </c>
    </row>
    <row r="4883" spans="1:6" hidden="1" x14ac:dyDescent="0.35">
      <c r="A4883" t="s">
        <v>3</v>
      </c>
      <c r="B4883" t="s">
        <v>25</v>
      </c>
      <c r="C4883" t="s">
        <v>20</v>
      </c>
      <c r="D4883">
        <v>2034</v>
      </c>
      <c r="E4883">
        <v>1700</v>
      </c>
      <c r="F4883" t="s">
        <v>43</v>
      </c>
    </row>
    <row r="4884" spans="1:6" hidden="1" x14ac:dyDescent="0.35">
      <c r="A4884" t="s">
        <v>3</v>
      </c>
      <c r="B4884" t="s">
        <v>25</v>
      </c>
      <c r="C4884" t="s">
        <v>20</v>
      </c>
      <c r="D4884">
        <v>2035</v>
      </c>
      <c r="E4884">
        <v>1910</v>
      </c>
      <c r="F4884" t="s">
        <v>43</v>
      </c>
    </row>
    <row r="4885" spans="1:6" hidden="1" x14ac:dyDescent="0.35">
      <c r="A4885" t="s">
        <v>3</v>
      </c>
      <c r="B4885" t="s">
        <v>25</v>
      </c>
      <c r="C4885" t="s">
        <v>20</v>
      </c>
      <c r="D4885">
        <v>2036</v>
      </c>
      <c r="E4885">
        <v>2480</v>
      </c>
      <c r="F4885" t="s">
        <v>43</v>
      </c>
    </row>
    <row r="4886" spans="1:6" hidden="1" x14ac:dyDescent="0.35">
      <c r="A4886" t="s">
        <v>3</v>
      </c>
      <c r="B4886" t="s">
        <v>25</v>
      </c>
      <c r="C4886" t="s">
        <v>20</v>
      </c>
      <c r="D4886">
        <v>2037</v>
      </c>
      <c r="E4886">
        <v>3060</v>
      </c>
      <c r="F4886" t="s">
        <v>43</v>
      </c>
    </row>
    <row r="4887" spans="1:6" hidden="1" x14ac:dyDescent="0.35">
      <c r="A4887" t="s">
        <v>3</v>
      </c>
      <c r="B4887" t="s">
        <v>25</v>
      </c>
      <c r="C4887" t="s">
        <v>20</v>
      </c>
      <c r="D4887">
        <v>2038</v>
      </c>
      <c r="E4887">
        <v>3630</v>
      </c>
      <c r="F4887" t="s">
        <v>43</v>
      </c>
    </row>
    <row r="4888" spans="1:6" hidden="1" x14ac:dyDescent="0.35">
      <c r="A4888" t="s">
        <v>3</v>
      </c>
      <c r="B4888" t="s">
        <v>25</v>
      </c>
      <c r="C4888" t="s">
        <v>20</v>
      </c>
      <c r="D4888">
        <v>2039</v>
      </c>
      <c r="E4888">
        <v>4210</v>
      </c>
      <c r="F4888" t="s">
        <v>43</v>
      </c>
    </row>
    <row r="4889" spans="1:6" hidden="1" x14ac:dyDescent="0.35">
      <c r="A4889" t="s">
        <v>3</v>
      </c>
      <c r="B4889" t="s">
        <v>25</v>
      </c>
      <c r="C4889" t="s">
        <v>20</v>
      </c>
      <c r="D4889">
        <v>2040</v>
      </c>
      <c r="E4889">
        <v>4790</v>
      </c>
      <c r="F4889" t="s">
        <v>43</v>
      </c>
    </row>
    <row r="4890" spans="1:6" hidden="1" x14ac:dyDescent="0.35">
      <c r="A4890" t="s">
        <v>3</v>
      </c>
      <c r="B4890" t="s">
        <v>25</v>
      </c>
      <c r="C4890" t="s">
        <v>20</v>
      </c>
      <c r="D4890">
        <v>2041</v>
      </c>
      <c r="E4890">
        <v>5260</v>
      </c>
      <c r="F4890" t="s">
        <v>43</v>
      </c>
    </row>
    <row r="4891" spans="1:6" hidden="1" x14ac:dyDescent="0.35">
      <c r="A4891" t="s">
        <v>3</v>
      </c>
      <c r="B4891" t="s">
        <v>25</v>
      </c>
      <c r="C4891" t="s">
        <v>20</v>
      </c>
      <c r="D4891">
        <v>2042</v>
      </c>
      <c r="E4891">
        <v>5740</v>
      </c>
      <c r="F4891" t="s">
        <v>43</v>
      </c>
    </row>
    <row r="4892" spans="1:6" hidden="1" x14ac:dyDescent="0.35">
      <c r="A4892" t="s">
        <v>3</v>
      </c>
      <c r="B4892" t="s">
        <v>25</v>
      </c>
      <c r="C4892" t="s">
        <v>20</v>
      </c>
      <c r="D4892">
        <v>2043</v>
      </c>
      <c r="E4892">
        <v>6220</v>
      </c>
      <c r="F4892" t="s">
        <v>43</v>
      </c>
    </row>
    <row r="4893" spans="1:6" hidden="1" x14ac:dyDescent="0.35">
      <c r="A4893" t="s">
        <v>3</v>
      </c>
      <c r="B4893" t="s">
        <v>25</v>
      </c>
      <c r="C4893" t="s">
        <v>20</v>
      </c>
      <c r="D4893">
        <v>2044</v>
      </c>
      <c r="E4893">
        <v>6690</v>
      </c>
      <c r="F4893" t="s">
        <v>43</v>
      </c>
    </row>
    <row r="4894" spans="1:6" hidden="1" x14ac:dyDescent="0.35">
      <c r="A4894" t="s">
        <v>3</v>
      </c>
      <c r="B4894" t="s">
        <v>25</v>
      </c>
      <c r="C4894" t="s">
        <v>20</v>
      </c>
      <c r="D4894">
        <v>2045</v>
      </c>
      <c r="E4894">
        <v>7170</v>
      </c>
      <c r="F4894" t="s">
        <v>43</v>
      </c>
    </row>
    <row r="4895" spans="1:6" hidden="1" x14ac:dyDescent="0.35">
      <c r="A4895" t="s">
        <v>3</v>
      </c>
      <c r="B4895" t="s">
        <v>25</v>
      </c>
      <c r="C4895" t="s">
        <v>20</v>
      </c>
      <c r="D4895">
        <v>2046</v>
      </c>
      <c r="E4895">
        <v>7610</v>
      </c>
      <c r="F4895" t="s">
        <v>43</v>
      </c>
    </row>
    <row r="4896" spans="1:6" hidden="1" x14ac:dyDescent="0.35">
      <c r="A4896" t="s">
        <v>3</v>
      </c>
      <c r="B4896" t="s">
        <v>25</v>
      </c>
      <c r="C4896" t="s">
        <v>20</v>
      </c>
      <c r="D4896">
        <v>2047</v>
      </c>
      <c r="E4896">
        <v>8060</v>
      </c>
      <c r="F4896" t="s">
        <v>43</v>
      </c>
    </row>
    <row r="4897" spans="1:6" hidden="1" x14ac:dyDescent="0.35">
      <c r="A4897" t="s">
        <v>3</v>
      </c>
      <c r="B4897" t="s">
        <v>25</v>
      </c>
      <c r="C4897" t="s">
        <v>20</v>
      </c>
      <c r="D4897">
        <v>2048</v>
      </c>
      <c r="E4897">
        <v>8500</v>
      </c>
      <c r="F4897" t="s">
        <v>43</v>
      </c>
    </row>
    <row r="4898" spans="1:6" hidden="1" x14ac:dyDescent="0.35">
      <c r="A4898" t="s">
        <v>3</v>
      </c>
      <c r="B4898" t="s">
        <v>25</v>
      </c>
      <c r="C4898" t="s">
        <v>20</v>
      </c>
      <c r="D4898">
        <v>2049</v>
      </c>
      <c r="E4898">
        <v>8950</v>
      </c>
      <c r="F4898" t="s">
        <v>43</v>
      </c>
    </row>
    <row r="4899" spans="1:6" hidden="1" x14ac:dyDescent="0.35">
      <c r="A4899" t="s">
        <v>3</v>
      </c>
      <c r="B4899" t="s">
        <v>25</v>
      </c>
      <c r="C4899" t="s">
        <v>20</v>
      </c>
      <c r="D4899">
        <v>2050</v>
      </c>
      <c r="E4899">
        <v>9390</v>
      </c>
      <c r="F4899" t="s">
        <v>43</v>
      </c>
    </row>
    <row r="4900" spans="1:6" hidden="1" x14ac:dyDescent="0.35">
      <c r="A4900" t="s">
        <v>3</v>
      </c>
      <c r="B4900" t="s">
        <v>25</v>
      </c>
      <c r="C4900" t="s">
        <v>21</v>
      </c>
      <c r="D4900">
        <v>2020</v>
      </c>
      <c r="E4900">
        <v>20</v>
      </c>
      <c r="F4900" t="s">
        <v>43</v>
      </c>
    </row>
    <row r="4901" spans="1:6" hidden="1" x14ac:dyDescent="0.35">
      <c r="A4901" t="s">
        <v>3</v>
      </c>
      <c r="B4901" t="s">
        <v>25</v>
      </c>
      <c r="C4901" t="s">
        <v>21</v>
      </c>
      <c r="D4901">
        <v>2021</v>
      </c>
      <c r="E4901">
        <v>20</v>
      </c>
      <c r="F4901" t="s">
        <v>43</v>
      </c>
    </row>
    <row r="4902" spans="1:6" hidden="1" x14ac:dyDescent="0.35">
      <c r="A4902" t="s">
        <v>3</v>
      </c>
      <c r="B4902" t="s">
        <v>25</v>
      </c>
      <c r="C4902" t="s">
        <v>21</v>
      </c>
      <c r="D4902">
        <v>2022</v>
      </c>
      <c r="E4902">
        <v>20</v>
      </c>
      <c r="F4902" t="s">
        <v>43</v>
      </c>
    </row>
    <row r="4903" spans="1:6" hidden="1" x14ac:dyDescent="0.35">
      <c r="A4903" t="s">
        <v>3</v>
      </c>
      <c r="B4903" t="s">
        <v>25</v>
      </c>
      <c r="C4903" t="s">
        <v>21</v>
      </c>
      <c r="D4903">
        <v>2023</v>
      </c>
      <c r="E4903">
        <v>20</v>
      </c>
      <c r="F4903" t="s">
        <v>43</v>
      </c>
    </row>
    <row r="4904" spans="1:6" hidden="1" x14ac:dyDescent="0.35">
      <c r="A4904" t="s">
        <v>3</v>
      </c>
      <c r="B4904" t="s">
        <v>25</v>
      </c>
      <c r="C4904" t="s">
        <v>21</v>
      </c>
      <c r="D4904">
        <v>2024</v>
      </c>
      <c r="E4904">
        <v>68.571428569999995</v>
      </c>
      <c r="F4904" t="s">
        <v>43</v>
      </c>
    </row>
    <row r="4905" spans="1:6" hidden="1" x14ac:dyDescent="0.35">
      <c r="A4905" t="s">
        <v>3</v>
      </c>
      <c r="B4905" t="s">
        <v>25</v>
      </c>
      <c r="C4905" t="s">
        <v>21</v>
      </c>
      <c r="D4905">
        <v>2025</v>
      </c>
      <c r="E4905">
        <v>117.1428571</v>
      </c>
      <c r="F4905" t="s">
        <v>43</v>
      </c>
    </row>
    <row r="4906" spans="1:6" hidden="1" x14ac:dyDescent="0.35">
      <c r="A4906" t="s">
        <v>3</v>
      </c>
      <c r="B4906" t="s">
        <v>25</v>
      </c>
      <c r="C4906" t="s">
        <v>21</v>
      </c>
      <c r="D4906">
        <v>2026</v>
      </c>
      <c r="E4906">
        <v>165.7142857</v>
      </c>
      <c r="F4906" t="s">
        <v>43</v>
      </c>
    </row>
    <row r="4907" spans="1:6" hidden="1" x14ac:dyDescent="0.35">
      <c r="A4907" t="s">
        <v>3</v>
      </c>
      <c r="B4907" t="s">
        <v>25</v>
      </c>
      <c r="C4907" t="s">
        <v>21</v>
      </c>
      <c r="D4907">
        <v>2027</v>
      </c>
      <c r="E4907">
        <v>214.2857143</v>
      </c>
      <c r="F4907" t="s">
        <v>43</v>
      </c>
    </row>
    <row r="4908" spans="1:6" hidden="1" x14ac:dyDescent="0.35">
      <c r="A4908" t="s">
        <v>3</v>
      </c>
      <c r="B4908" t="s">
        <v>25</v>
      </c>
      <c r="C4908" t="s">
        <v>21</v>
      </c>
      <c r="D4908">
        <v>2028</v>
      </c>
      <c r="E4908">
        <v>262.85714289999999</v>
      </c>
      <c r="F4908" t="s">
        <v>43</v>
      </c>
    </row>
    <row r="4909" spans="1:6" hidden="1" x14ac:dyDescent="0.35">
      <c r="A4909" t="s">
        <v>3</v>
      </c>
      <c r="B4909" t="s">
        <v>25</v>
      </c>
      <c r="C4909" t="s">
        <v>21</v>
      </c>
      <c r="D4909">
        <v>2029</v>
      </c>
      <c r="E4909">
        <v>311.42857140000001</v>
      </c>
      <c r="F4909" t="s">
        <v>43</v>
      </c>
    </row>
    <row r="4910" spans="1:6" hidden="1" x14ac:dyDescent="0.35">
      <c r="A4910" t="s">
        <v>3</v>
      </c>
      <c r="B4910" t="s">
        <v>25</v>
      </c>
      <c r="C4910" t="s">
        <v>21</v>
      </c>
      <c r="D4910">
        <v>2030</v>
      </c>
      <c r="E4910">
        <v>360</v>
      </c>
      <c r="F4910" t="s">
        <v>43</v>
      </c>
    </row>
    <row r="4911" spans="1:6" hidden="1" x14ac:dyDescent="0.35">
      <c r="A4911" t="s">
        <v>3</v>
      </c>
      <c r="B4911" t="s">
        <v>25</v>
      </c>
      <c r="C4911" t="s">
        <v>21</v>
      </c>
      <c r="D4911">
        <v>2031</v>
      </c>
      <c r="E4911">
        <v>404</v>
      </c>
      <c r="F4911" t="s">
        <v>43</v>
      </c>
    </row>
    <row r="4912" spans="1:6" hidden="1" x14ac:dyDescent="0.35">
      <c r="A4912" t="s">
        <v>3</v>
      </c>
      <c r="B4912" t="s">
        <v>25</v>
      </c>
      <c r="C4912" t="s">
        <v>21</v>
      </c>
      <c r="D4912">
        <v>2032</v>
      </c>
      <c r="E4912">
        <v>448</v>
      </c>
      <c r="F4912" t="s">
        <v>43</v>
      </c>
    </row>
    <row r="4913" spans="1:6" hidden="1" x14ac:dyDescent="0.35">
      <c r="A4913" t="s">
        <v>3</v>
      </c>
      <c r="B4913" t="s">
        <v>25</v>
      </c>
      <c r="C4913" t="s">
        <v>21</v>
      </c>
      <c r="D4913">
        <v>2033</v>
      </c>
      <c r="E4913">
        <v>492</v>
      </c>
      <c r="F4913" t="s">
        <v>43</v>
      </c>
    </row>
    <row r="4914" spans="1:6" hidden="1" x14ac:dyDescent="0.35">
      <c r="A4914" t="s">
        <v>3</v>
      </c>
      <c r="B4914" t="s">
        <v>25</v>
      </c>
      <c r="C4914" t="s">
        <v>21</v>
      </c>
      <c r="D4914">
        <v>2034</v>
      </c>
      <c r="E4914">
        <v>536</v>
      </c>
      <c r="F4914" t="s">
        <v>43</v>
      </c>
    </row>
    <row r="4915" spans="1:6" hidden="1" x14ac:dyDescent="0.35">
      <c r="A4915" t="s">
        <v>3</v>
      </c>
      <c r="B4915" t="s">
        <v>25</v>
      </c>
      <c r="C4915" t="s">
        <v>21</v>
      </c>
      <c r="D4915">
        <v>2035</v>
      </c>
      <c r="E4915">
        <v>580</v>
      </c>
      <c r="F4915" t="s">
        <v>43</v>
      </c>
    </row>
    <row r="4916" spans="1:6" hidden="1" x14ac:dyDescent="0.35">
      <c r="A4916" t="s">
        <v>3</v>
      </c>
      <c r="B4916" t="s">
        <v>25</v>
      </c>
      <c r="C4916" t="s">
        <v>21</v>
      </c>
      <c r="D4916">
        <v>2036</v>
      </c>
      <c r="E4916">
        <v>624</v>
      </c>
      <c r="F4916" t="s">
        <v>43</v>
      </c>
    </row>
    <row r="4917" spans="1:6" hidden="1" x14ac:dyDescent="0.35">
      <c r="A4917" t="s">
        <v>3</v>
      </c>
      <c r="B4917" t="s">
        <v>25</v>
      </c>
      <c r="C4917" t="s">
        <v>21</v>
      </c>
      <c r="D4917">
        <v>2037</v>
      </c>
      <c r="E4917">
        <v>668</v>
      </c>
      <c r="F4917" t="s">
        <v>43</v>
      </c>
    </row>
    <row r="4918" spans="1:6" hidden="1" x14ac:dyDescent="0.35">
      <c r="A4918" t="s">
        <v>3</v>
      </c>
      <c r="B4918" t="s">
        <v>25</v>
      </c>
      <c r="C4918" t="s">
        <v>21</v>
      </c>
      <c r="D4918">
        <v>2038</v>
      </c>
      <c r="E4918">
        <v>712</v>
      </c>
      <c r="F4918" t="s">
        <v>43</v>
      </c>
    </row>
    <row r="4919" spans="1:6" hidden="1" x14ac:dyDescent="0.35">
      <c r="A4919" t="s">
        <v>3</v>
      </c>
      <c r="B4919" t="s">
        <v>25</v>
      </c>
      <c r="C4919" t="s">
        <v>21</v>
      </c>
      <c r="D4919">
        <v>2039</v>
      </c>
      <c r="E4919">
        <v>756</v>
      </c>
      <c r="F4919" t="s">
        <v>43</v>
      </c>
    </row>
    <row r="4920" spans="1:6" hidden="1" x14ac:dyDescent="0.35">
      <c r="A4920" t="s">
        <v>3</v>
      </c>
      <c r="B4920" t="s">
        <v>25</v>
      </c>
      <c r="C4920" t="s">
        <v>21</v>
      </c>
      <c r="D4920">
        <v>2040</v>
      </c>
      <c r="E4920">
        <v>800</v>
      </c>
      <c r="F4920" t="s">
        <v>43</v>
      </c>
    </row>
    <row r="4921" spans="1:6" hidden="1" x14ac:dyDescent="0.35">
      <c r="A4921" t="s">
        <v>3</v>
      </c>
      <c r="B4921" t="s">
        <v>25</v>
      </c>
      <c r="C4921" t="s">
        <v>21</v>
      </c>
      <c r="D4921">
        <v>2041</v>
      </c>
      <c r="E4921">
        <v>820</v>
      </c>
      <c r="F4921" t="s">
        <v>43</v>
      </c>
    </row>
    <row r="4922" spans="1:6" hidden="1" x14ac:dyDescent="0.35">
      <c r="A4922" t="s">
        <v>3</v>
      </c>
      <c r="B4922" t="s">
        <v>25</v>
      </c>
      <c r="C4922" t="s">
        <v>21</v>
      </c>
      <c r="D4922">
        <v>2042</v>
      </c>
      <c r="E4922">
        <v>840</v>
      </c>
      <c r="F4922" t="s">
        <v>43</v>
      </c>
    </row>
    <row r="4923" spans="1:6" hidden="1" x14ac:dyDescent="0.35">
      <c r="A4923" t="s">
        <v>3</v>
      </c>
      <c r="B4923" t="s">
        <v>25</v>
      </c>
      <c r="C4923" t="s">
        <v>21</v>
      </c>
      <c r="D4923">
        <v>2043</v>
      </c>
      <c r="E4923">
        <v>860</v>
      </c>
      <c r="F4923" t="s">
        <v>43</v>
      </c>
    </row>
    <row r="4924" spans="1:6" hidden="1" x14ac:dyDescent="0.35">
      <c r="A4924" t="s">
        <v>3</v>
      </c>
      <c r="B4924" t="s">
        <v>25</v>
      </c>
      <c r="C4924" t="s">
        <v>21</v>
      </c>
      <c r="D4924">
        <v>2044</v>
      </c>
      <c r="E4924">
        <v>880</v>
      </c>
      <c r="F4924" t="s">
        <v>43</v>
      </c>
    </row>
    <row r="4925" spans="1:6" hidden="1" x14ac:dyDescent="0.35">
      <c r="A4925" t="s">
        <v>3</v>
      </c>
      <c r="B4925" t="s">
        <v>25</v>
      </c>
      <c r="C4925" t="s">
        <v>21</v>
      </c>
      <c r="D4925">
        <v>2045</v>
      </c>
      <c r="E4925">
        <v>900</v>
      </c>
      <c r="F4925" t="s">
        <v>43</v>
      </c>
    </row>
    <row r="4926" spans="1:6" hidden="1" x14ac:dyDescent="0.35">
      <c r="A4926" t="s">
        <v>3</v>
      </c>
      <c r="B4926" t="s">
        <v>25</v>
      </c>
      <c r="C4926" t="s">
        <v>21</v>
      </c>
      <c r="D4926">
        <v>2046</v>
      </c>
      <c r="E4926">
        <v>920</v>
      </c>
      <c r="F4926" t="s">
        <v>43</v>
      </c>
    </row>
    <row r="4927" spans="1:6" hidden="1" x14ac:dyDescent="0.35">
      <c r="A4927" t="s">
        <v>3</v>
      </c>
      <c r="B4927" t="s">
        <v>25</v>
      </c>
      <c r="C4927" t="s">
        <v>21</v>
      </c>
      <c r="D4927">
        <v>2047</v>
      </c>
      <c r="E4927">
        <v>940</v>
      </c>
      <c r="F4927" t="s">
        <v>43</v>
      </c>
    </row>
    <row r="4928" spans="1:6" hidden="1" x14ac:dyDescent="0.35">
      <c r="A4928" t="s">
        <v>3</v>
      </c>
      <c r="B4928" t="s">
        <v>25</v>
      </c>
      <c r="C4928" t="s">
        <v>21</v>
      </c>
      <c r="D4928">
        <v>2048</v>
      </c>
      <c r="E4928">
        <v>960</v>
      </c>
      <c r="F4928" t="s">
        <v>43</v>
      </c>
    </row>
    <row r="4929" spans="1:6" hidden="1" x14ac:dyDescent="0.35">
      <c r="A4929" t="s">
        <v>3</v>
      </c>
      <c r="B4929" t="s">
        <v>25</v>
      </c>
      <c r="C4929" t="s">
        <v>21</v>
      </c>
      <c r="D4929">
        <v>2049</v>
      </c>
      <c r="E4929">
        <v>980</v>
      </c>
      <c r="F4929" t="s">
        <v>43</v>
      </c>
    </row>
    <row r="4930" spans="1:6" hidden="1" x14ac:dyDescent="0.35">
      <c r="A4930" t="s">
        <v>3</v>
      </c>
      <c r="B4930" t="s">
        <v>25</v>
      </c>
      <c r="C4930" t="s">
        <v>21</v>
      </c>
      <c r="D4930">
        <v>2050</v>
      </c>
      <c r="E4930">
        <v>1000</v>
      </c>
      <c r="F4930" t="s">
        <v>43</v>
      </c>
    </row>
    <row r="4931" spans="1:6" hidden="1" x14ac:dyDescent="0.35">
      <c r="A4931" t="s">
        <v>3</v>
      </c>
      <c r="B4931" t="s">
        <v>25</v>
      </c>
      <c r="C4931" t="s">
        <v>22</v>
      </c>
      <c r="D4931">
        <v>2020</v>
      </c>
      <c r="E4931">
        <v>303</v>
      </c>
      <c r="F4931" t="s">
        <v>43</v>
      </c>
    </row>
    <row r="4932" spans="1:6" hidden="1" x14ac:dyDescent="0.35">
      <c r="A4932" t="s">
        <v>3</v>
      </c>
      <c r="B4932" t="s">
        <v>25</v>
      </c>
      <c r="C4932" t="s">
        <v>22</v>
      </c>
      <c r="D4932">
        <v>2021</v>
      </c>
      <c r="E4932">
        <v>303</v>
      </c>
      <c r="F4932" t="s">
        <v>43</v>
      </c>
    </row>
    <row r="4933" spans="1:6" hidden="1" x14ac:dyDescent="0.35">
      <c r="A4933" t="s">
        <v>3</v>
      </c>
      <c r="B4933" t="s">
        <v>25</v>
      </c>
      <c r="C4933" t="s">
        <v>22</v>
      </c>
      <c r="D4933">
        <v>2022</v>
      </c>
      <c r="E4933">
        <v>303</v>
      </c>
      <c r="F4933" t="s">
        <v>43</v>
      </c>
    </row>
    <row r="4934" spans="1:6" hidden="1" x14ac:dyDescent="0.35">
      <c r="A4934" t="s">
        <v>3</v>
      </c>
      <c r="B4934" t="s">
        <v>25</v>
      </c>
      <c r="C4934" t="s">
        <v>22</v>
      </c>
      <c r="D4934">
        <v>2023</v>
      </c>
      <c r="E4934">
        <v>303</v>
      </c>
      <c r="F4934" t="s">
        <v>43</v>
      </c>
    </row>
    <row r="4935" spans="1:6" hidden="1" x14ac:dyDescent="0.35">
      <c r="A4935" t="s">
        <v>3</v>
      </c>
      <c r="B4935" t="s">
        <v>25</v>
      </c>
      <c r="C4935" t="s">
        <v>22</v>
      </c>
      <c r="D4935">
        <v>2024</v>
      </c>
      <c r="E4935">
        <v>303</v>
      </c>
      <c r="F4935" t="s">
        <v>43</v>
      </c>
    </row>
    <row r="4936" spans="1:6" hidden="1" x14ac:dyDescent="0.35">
      <c r="A4936" t="s">
        <v>3</v>
      </c>
      <c r="B4936" t="s">
        <v>25</v>
      </c>
      <c r="C4936" t="s">
        <v>22</v>
      </c>
      <c r="D4936">
        <v>2025</v>
      </c>
      <c r="E4936">
        <v>394</v>
      </c>
      <c r="F4936" t="s">
        <v>43</v>
      </c>
    </row>
    <row r="4937" spans="1:6" hidden="1" x14ac:dyDescent="0.35">
      <c r="A4937" t="s">
        <v>3</v>
      </c>
      <c r="B4937" t="s">
        <v>25</v>
      </c>
      <c r="C4937" t="s">
        <v>22</v>
      </c>
      <c r="D4937">
        <v>2026</v>
      </c>
      <c r="E4937">
        <v>425</v>
      </c>
      <c r="F4937" t="s">
        <v>43</v>
      </c>
    </row>
    <row r="4938" spans="1:6" hidden="1" x14ac:dyDescent="0.35">
      <c r="A4938" t="s">
        <v>3</v>
      </c>
      <c r="B4938" t="s">
        <v>25</v>
      </c>
      <c r="C4938" t="s">
        <v>22</v>
      </c>
      <c r="D4938">
        <v>2027</v>
      </c>
      <c r="E4938">
        <v>455</v>
      </c>
      <c r="F4938" t="s">
        <v>43</v>
      </c>
    </row>
    <row r="4939" spans="1:6" hidden="1" x14ac:dyDescent="0.35">
      <c r="A4939" t="s">
        <v>3</v>
      </c>
      <c r="B4939" t="s">
        <v>25</v>
      </c>
      <c r="C4939" t="s">
        <v>22</v>
      </c>
      <c r="D4939">
        <v>2028</v>
      </c>
      <c r="E4939">
        <v>485</v>
      </c>
      <c r="F4939" t="s">
        <v>43</v>
      </c>
    </row>
    <row r="4940" spans="1:6" hidden="1" x14ac:dyDescent="0.35">
      <c r="A4940" t="s">
        <v>3</v>
      </c>
      <c r="B4940" t="s">
        <v>25</v>
      </c>
      <c r="C4940" t="s">
        <v>22</v>
      </c>
      <c r="D4940">
        <v>2029</v>
      </c>
      <c r="E4940">
        <v>516</v>
      </c>
      <c r="F4940" t="s">
        <v>43</v>
      </c>
    </row>
    <row r="4941" spans="1:6" hidden="1" x14ac:dyDescent="0.35">
      <c r="A4941" t="s">
        <v>3</v>
      </c>
      <c r="B4941" t="s">
        <v>25</v>
      </c>
      <c r="C4941" t="s">
        <v>22</v>
      </c>
      <c r="D4941">
        <v>2030</v>
      </c>
      <c r="E4941">
        <v>546</v>
      </c>
      <c r="F4941" t="s">
        <v>43</v>
      </c>
    </row>
    <row r="4942" spans="1:6" hidden="1" x14ac:dyDescent="0.35">
      <c r="A4942" t="s">
        <v>3</v>
      </c>
      <c r="B4942" t="s">
        <v>25</v>
      </c>
      <c r="C4942" t="s">
        <v>22</v>
      </c>
      <c r="D4942">
        <v>2031</v>
      </c>
      <c r="E4942">
        <v>1290</v>
      </c>
      <c r="F4942" t="s">
        <v>43</v>
      </c>
    </row>
    <row r="4943" spans="1:6" hidden="1" x14ac:dyDescent="0.35">
      <c r="A4943" t="s">
        <v>3</v>
      </c>
      <c r="B4943" t="s">
        <v>25</v>
      </c>
      <c r="C4943" t="s">
        <v>22</v>
      </c>
      <c r="D4943">
        <v>2032</v>
      </c>
      <c r="E4943">
        <v>2040</v>
      </c>
      <c r="F4943" t="s">
        <v>43</v>
      </c>
    </row>
    <row r="4944" spans="1:6" hidden="1" x14ac:dyDescent="0.35">
      <c r="A4944" t="s">
        <v>3</v>
      </c>
      <c r="B4944" t="s">
        <v>25</v>
      </c>
      <c r="C4944" t="s">
        <v>22</v>
      </c>
      <c r="D4944">
        <v>2033</v>
      </c>
      <c r="E4944">
        <v>2790</v>
      </c>
      <c r="F4944" t="s">
        <v>43</v>
      </c>
    </row>
    <row r="4945" spans="1:6" hidden="1" x14ac:dyDescent="0.35">
      <c r="A4945" t="s">
        <v>3</v>
      </c>
      <c r="B4945" t="s">
        <v>25</v>
      </c>
      <c r="C4945" t="s">
        <v>22</v>
      </c>
      <c r="D4945">
        <v>2034</v>
      </c>
      <c r="E4945">
        <v>3530</v>
      </c>
      <c r="F4945" t="s">
        <v>43</v>
      </c>
    </row>
    <row r="4946" spans="1:6" hidden="1" x14ac:dyDescent="0.35">
      <c r="A4946" t="s">
        <v>3</v>
      </c>
      <c r="B4946" t="s">
        <v>25</v>
      </c>
      <c r="C4946" t="s">
        <v>22</v>
      </c>
      <c r="D4946">
        <v>2035</v>
      </c>
      <c r="E4946">
        <v>4280</v>
      </c>
      <c r="F4946" t="s">
        <v>43</v>
      </c>
    </row>
    <row r="4947" spans="1:6" hidden="1" x14ac:dyDescent="0.35">
      <c r="A4947" t="s">
        <v>3</v>
      </c>
      <c r="B4947" t="s">
        <v>25</v>
      </c>
      <c r="C4947" t="s">
        <v>22</v>
      </c>
      <c r="D4947">
        <v>2036</v>
      </c>
      <c r="E4947">
        <v>4370</v>
      </c>
      <c r="F4947" t="s">
        <v>43</v>
      </c>
    </row>
    <row r="4948" spans="1:6" hidden="1" x14ac:dyDescent="0.35">
      <c r="A4948" t="s">
        <v>3</v>
      </c>
      <c r="B4948" t="s">
        <v>25</v>
      </c>
      <c r="C4948" t="s">
        <v>22</v>
      </c>
      <c r="D4948">
        <v>2037</v>
      </c>
      <c r="E4948">
        <v>4450</v>
      </c>
      <c r="F4948" t="s">
        <v>43</v>
      </c>
    </row>
    <row r="4949" spans="1:6" hidden="1" x14ac:dyDescent="0.35">
      <c r="A4949" t="s">
        <v>3</v>
      </c>
      <c r="B4949" t="s">
        <v>25</v>
      </c>
      <c r="C4949" t="s">
        <v>22</v>
      </c>
      <c r="D4949">
        <v>2038</v>
      </c>
      <c r="E4949">
        <v>4530</v>
      </c>
      <c r="F4949" t="s">
        <v>43</v>
      </c>
    </row>
    <row r="4950" spans="1:6" hidden="1" x14ac:dyDescent="0.35">
      <c r="A4950" t="s">
        <v>3</v>
      </c>
      <c r="B4950" t="s">
        <v>25</v>
      </c>
      <c r="C4950" t="s">
        <v>22</v>
      </c>
      <c r="D4950">
        <v>2039</v>
      </c>
      <c r="E4950">
        <v>4620</v>
      </c>
      <c r="F4950" t="s">
        <v>43</v>
      </c>
    </row>
    <row r="4951" spans="1:6" hidden="1" x14ac:dyDescent="0.35">
      <c r="A4951" t="s">
        <v>3</v>
      </c>
      <c r="B4951" t="s">
        <v>25</v>
      </c>
      <c r="C4951" t="s">
        <v>22</v>
      </c>
      <c r="D4951">
        <v>2040</v>
      </c>
      <c r="E4951">
        <v>4700</v>
      </c>
      <c r="F4951" t="s">
        <v>43</v>
      </c>
    </row>
    <row r="4952" spans="1:6" hidden="1" x14ac:dyDescent="0.35">
      <c r="A4952" t="s">
        <v>3</v>
      </c>
      <c r="B4952" t="s">
        <v>25</v>
      </c>
      <c r="C4952" t="s">
        <v>22</v>
      </c>
      <c r="D4952">
        <v>2041</v>
      </c>
      <c r="E4952">
        <v>5120</v>
      </c>
      <c r="F4952" t="s">
        <v>43</v>
      </c>
    </row>
    <row r="4953" spans="1:6" hidden="1" x14ac:dyDescent="0.35">
      <c r="A4953" t="s">
        <v>3</v>
      </c>
      <c r="B4953" t="s">
        <v>25</v>
      </c>
      <c r="C4953" t="s">
        <v>22</v>
      </c>
      <c r="D4953">
        <v>2042</v>
      </c>
      <c r="E4953">
        <v>5550</v>
      </c>
      <c r="F4953" t="s">
        <v>43</v>
      </c>
    </row>
    <row r="4954" spans="1:6" hidden="1" x14ac:dyDescent="0.35">
      <c r="A4954" t="s">
        <v>3</v>
      </c>
      <c r="B4954" t="s">
        <v>25</v>
      </c>
      <c r="C4954" t="s">
        <v>22</v>
      </c>
      <c r="D4954">
        <v>2043</v>
      </c>
      <c r="E4954">
        <v>5970</v>
      </c>
      <c r="F4954" t="s">
        <v>43</v>
      </c>
    </row>
    <row r="4955" spans="1:6" hidden="1" x14ac:dyDescent="0.35">
      <c r="A4955" t="s">
        <v>3</v>
      </c>
      <c r="B4955" t="s">
        <v>25</v>
      </c>
      <c r="C4955" t="s">
        <v>22</v>
      </c>
      <c r="D4955">
        <v>2044</v>
      </c>
      <c r="E4955">
        <v>6400</v>
      </c>
      <c r="F4955" t="s">
        <v>43</v>
      </c>
    </row>
    <row r="4956" spans="1:6" hidden="1" x14ac:dyDescent="0.35">
      <c r="A4956" t="s">
        <v>3</v>
      </c>
      <c r="B4956" t="s">
        <v>25</v>
      </c>
      <c r="C4956" t="s">
        <v>22</v>
      </c>
      <c r="D4956">
        <v>2045</v>
      </c>
      <c r="E4956">
        <v>6820</v>
      </c>
      <c r="F4956" t="s">
        <v>43</v>
      </c>
    </row>
    <row r="4957" spans="1:6" hidden="1" x14ac:dyDescent="0.35">
      <c r="A4957" t="s">
        <v>3</v>
      </c>
      <c r="B4957" t="s">
        <v>25</v>
      </c>
      <c r="C4957" t="s">
        <v>22</v>
      </c>
      <c r="D4957">
        <v>2046</v>
      </c>
      <c r="E4957">
        <v>6960</v>
      </c>
      <c r="F4957" t="s">
        <v>43</v>
      </c>
    </row>
    <row r="4958" spans="1:6" hidden="1" x14ac:dyDescent="0.35">
      <c r="A4958" t="s">
        <v>3</v>
      </c>
      <c r="B4958" t="s">
        <v>25</v>
      </c>
      <c r="C4958" t="s">
        <v>22</v>
      </c>
      <c r="D4958">
        <v>2047</v>
      </c>
      <c r="E4958">
        <v>7100</v>
      </c>
      <c r="F4958" t="s">
        <v>43</v>
      </c>
    </row>
    <row r="4959" spans="1:6" hidden="1" x14ac:dyDescent="0.35">
      <c r="A4959" t="s">
        <v>3</v>
      </c>
      <c r="B4959" t="s">
        <v>25</v>
      </c>
      <c r="C4959" t="s">
        <v>22</v>
      </c>
      <c r="D4959">
        <v>2048</v>
      </c>
      <c r="E4959">
        <v>7240</v>
      </c>
      <c r="F4959" t="s">
        <v>43</v>
      </c>
    </row>
    <row r="4960" spans="1:6" hidden="1" x14ac:dyDescent="0.35">
      <c r="A4960" t="s">
        <v>3</v>
      </c>
      <c r="B4960" t="s">
        <v>25</v>
      </c>
      <c r="C4960" t="s">
        <v>22</v>
      </c>
      <c r="D4960">
        <v>2049</v>
      </c>
      <c r="E4960">
        <v>7380</v>
      </c>
      <c r="F4960" t="s">
        <v>43</v>
      </c>
    </row>
    <row r="4961" spans="1:6" hidden="1" x14ac:dyDescent="0.35">
      <c r="A4961" t="s">
        <v>3</v>
      </c>
      <c r="B4961" t="s">
        <v>25</v>
      </c>
      <c r="C4961" t="s">
        <v>22</v>
      </c>
      <c r="D4961">
        <v>2050</v>
      </c>
      <c r="E4961">
        <v>7430</v>
      </c>
      <c r="F4961" t="s">
        <v>43</v>
      </c>
    </row>
    <row r="4962" spans="1:6" hidden="1" x14ac:dyDescent="0.35">
      <c r="A4962" t="s">
        <v>3</v>
      </c>
      <c r="B4962" t="s">
        <v>25</v>
      </c>
      <c r="C4962" t="s">
        <v>24</v>
      </c>
      <c r="D4962">
        <v>2020</v>
      </c>
      <c r="E4962">
        <v>18580.5</v>
      </c>
      <c r="F4962" t="s">
        <v>43</v>
      </c>
    </row>
    <row r="4963" spans="1:6" hidden="1" x14ac:dyDescent="0.35">
      <c r="A4963" t="s">
        <v>3</v>
      </c>
      <c r="B4963" t="s">
        <v>25</v>
      </c>
      <c r="C4963" t="s">
        <v>24</v>
      </c>
      <c r="D4963">
        <v>2021</v>
      </c>
      <c r="E4963">
        <v>18580.5</v>
      </c>
      <c r="F4963" t="s">
        <v>43</v>
      </c>
    </row>
    <row r="4964" spans="1:6" hidden="1" x14ac:dyDescent="0.35">
      <c r="A4964" t="s">
        <v>3</v>
      </c>
      <c r="B4964" t="s">
        <v>25</v>
      </c>
      <c r="C4964" t="s">
        <v>24</v>
      </c>
      <c r="D4964">
        <v>2022</v>
      </c>
      <c r="E4964">
        <v>18580.5</v>
      </c>
      <c r="F4964" t="s">
        <v>43</v>
      </c>
    </row>
    <row r="4965" spans="1:6" hidden="1" x14ac:dyDescent="0.35">
      <c r="A4965" t="s">
        <v>3</v>
      </c>
      <c r="B4965" t="s">
        <v>25</v>
      </c>
      <c r="C4965" t="s">
        <v>24</v>
      </c>
      <c r="D4965">
        <v>2023</v>
      </c>
      <c r="E4965">
        <v>18580.5</v>
      </c>
      <c r="F4965" t="s">
        <v>43</v>
      </c>
    </row>
    <row r="4966" spans="1:6" hidden="1" x14ac:dyDescent="0.35">
      <c r="A4966" t="s">
        <v>3</v>
      </c>
      <c r="B4966" t="s">
        <v>25</v>
      </c>
      <c r="C4966" t="s">
        <v>24</v>
      </c>
      <c r="D4966">
        <v>2024</v>
      </c>
      <c r="E4966">
        <v>18629.071428570001</v>
      </c>
      <c r="F4966" t="s">
        <v>43</v>
      </c>
    </row>
    <row r="4967" spans="1:6" hidden="1" x14ac:dyDescent="0.35">
      <c r="A4967" t="s">
        <v>3</v>
      </c>
      <c r="B4967" t="s">
        <v>25</v>
      </c>
      <c r="C4967" t="s">
        <v>24</v>
      </c>
      <c r="D4967">
        <v>2025</v>
      </c>
      <c r="E4967">
        <v>20618.6428571</v>
      </c>
      <c r="F4967" t="s">
        <v>43</v>
      </c>
    </row>
    <row r="4968" spans="1:6" hidden="1" x14ac:dyDescent="0.35">
      <c r="A4968" t="s">
        <v>3</v>
      </c>
      <c r="B4968" t="s">
        <v>25</v>
      </c>
      <c r="C4968" t="s">
        <v>24</v>
      </c>
      <c r="D4968">
        <v>2026</v>
      </c>
      <c r="E4968">
        <v>21368.2142857</v>
      </c>
      <c r="F4968" t="s">
        <v>43</v>
      </c>
    </row>
    <row r="4969" spans="1:6" hidden="1" x14ac:dyDescent="0.35">
      <c r="A4969" t="s">
        <v>3</v>
      </c>
      <c r="B4969" t="s">
        <v>25</v>
      </c>
      <c r="C4969" t="s">
        <v>24</v>
      </c>
      <c r="D4969">
        <v>2027</v>
      </c>
      <c r="E4969">
        <v>22116.7857143</v>
      </c>
      <c r="F4969" t="s">
        <v>43</v>
      </c>
    </row>
    <row r="4970" spans="1:6" hidden="1" x14ac:dyDescent="0.35">
      <c r="A4970" t="s">
        <v>3</v>
      </c>
      <c r="B4970" t="s">
        <v>25</v>
      </c>
      <c r="C4970" t="s">
        <v>24</v>
      </c>
      <c r="D4970">
        <v>2028</v>
      </c>
      <c r="E4970">
        <v>22875.3571429</v>
      </c>
      <c r="F4970" t="s">
        <v>43</v>
      </c>
    </row>
    <row r="4971" spans="1:6" hidden="1" x14ac:dyDescent="0.35">
      <c r="A4971" t="s">
        <v>3</v>
      </c>
      <c r="B4971" t="s">
        <v>25</v>
      </c>
      <c r="C4971" t="s">
        <v>24</v>
      </c>
      <c r="D4971">
        <v>2029</v>
      </c>
      <c r="E4971">
        <v>23504.9285714</v>
      </c>
      <c r="F4971" t="s">
        <v>43</v>
      </c>
    </row>
    <row r="4972" spans="1:6" hidden="1" x14ac:dyDescent="0.35">
      <c r="A4972" t="s">
        <v>3</v>
      </c>
      <c r="B4972" t="s">
        <v>25</v>
      </c>
      <c r="C4972" t="s">
        <v>24</v>
      </c>
      <c r="D4972">
        <v>2030</v>
      </c>
      <c r="E4972">
        <v>24253.5</v>
      </c>
      <c r="F4972" t="s">
        <v>43</v>
      </c>
    </row>
    <row r="4973" spans="1:6" hidden="1" x14ac:dyDescent="0.35">
      <c r="A4973" t="s">
        <v>3</v>
      </c>
      <c r="B4973" t="s">
        <v>25</v>
      </c>
      <c r="C4973" t="s">
        <v>24</v>
      </c>
      <c r="D4973">
        <v>2031</v>
      </c>
      <c r="E4973">
        <v>25419.5</v>
      </c>
      <c r="F4973" t="s">
        <v>43</v>
      </c>
    </row>
    <row r="4974" spans="1:6" hidden="1" x14ac:dyDescent="0.35">
      <c r="A4974" t="s">
        <v>3</v>
      </c>
      <c r="B4974" t="s">
        <v>25</v>
      </c>
      <c r="C4974" t="s">
        <v>24</v>
      </c>
      <c r="D4974">
        <v>2032</v>
      </c>
      <c r="E4974">
        <v>26653.5</v>
      </c>
      <c r="F4974" t="s">
        <v>43</v>
      </c>
    </row>
    <row r="4975" spans="1:6" hidden="1" x14ac:dyDescent="0.35">
      <c r="A4975" t="s">
        <v>3</v>
      </c>
      <c r="B4975" t="s">
        <v>25</v>
      </c>
      <c r="C4975" t="s">
        <v>24</v>
      </c>
      <c r="D4975">
        <v>2033</v>
      </c>
      <c r="E4975">
        <v>27827.5</v>
      </c>
      <c r="F4975" t="s">
        <v>43</v>
      </c>
    </row>
    <row r="4976" spans="1:6" hidden="1" x14ac:dyDescent="0.35">
      <c r="A4976" t="s">
        <v>3</v>
      </c>
      <c r="B4976" t="s">
        <v>25</v>
      </c>
      <c r="C4976" t="s">
        <v>24</v>
      </c>
      <c r="D4976">
        <v>2034</v>
      </c>
      <c r="E4976">
        <v>29101.5</v>
      </c>
      <c r="F4976" t="s">
        <v>43</v>
      </c>
    </row>
    <row r="4977" spans="1:6" hidden="1" x14ac:dyDescent="0.35">
      <c r="A4977" t="s">
        <v>3</v>
      </c>
      <c r="B4977" t="s">
        <v>25</v>
      </c>
      <c r="C4977" t="s">
        <v>24</v>
      </c>
      <c r="D4977">
        <v>2035</v>
      </c>
      <c r="E4977">
        <v>30275.5</v>
      </c>
      <c r="F4977" t="s">
        <v>43</v>
      </c>
    </row>
    <row r="4978" spans="1:6" hidden="1" x14ac:dyDescent="0.35">
      <c r="A4978" t="s">
        <v>3</v>
      </c>
      <c r="B4978" t="s">
        <v>25</v>
      </c>
      <c r="C4978" t="s">
        <v>24</v>
      </c>
      <c r="D4978">
        <v>2036</v>
      </c>
      <c r="E4978">
        <v>31059.5</v>
      </c>
      <c r="F4978" t="s">
        <v>43</v>
      </c>
    </row>
    <row r="4979" spans="1:6" hidden="1" x14ac:dyDescent="0.35">
      <c r="A4979" t="s">
        <v>3</v>
      </c>
      <c r="B4979" t="s">
        <v>25</v>
      </c>
      <c r="C4979" t="s">
        <v>24</v>
      </c>
      <c r="D4979">
        <v>2037</v>
      </c>
      <c r="E4979">
        <v>31453.5</v>
      </c>
      <c r="F4979" t="s">
        <v>43</v>
      </c>
    </row>
    <row r="4980" spans="1:6" hidden="1" x14ac:dyDescent="0.35">
      <c r="A4980" t="s">
        <v>3</v>
      </c>
      <c r="B4980" t="s">
        <v>25</v>
      </c>
      <c r="C4980" t="s">
        <v>24</v>
      </c>
      <c r="D4980">
        <v>2038</v>
      </c>
      <c r="E4980">
        <v>32227.5</v>
      </c>
      <c r="F4980" t="s">
        <v>43</v>
      </c>
    </row>
    <row r="4981" spans="1:6" hidden="1" x14ac:dyDescent="0.35">
      <c r="A4981" t="s">
        <v>3</v>
      </c>
      <c r="B4981" t="s">
        <v>25</v>
      </c>
      <c r="C4981" t="s">
        <v>24</v>
      </c>
      <c r="D4981">
        <v>2039</v>
      </c>
      <c r="E4981">
        <v>33011.5</v>
      </c>
      <c r="F4981" t="s">
        <v>43</v>
      </c>
    </row>
    <row r="4982" spans="1:6" hidden="1" x14ac:dyDescent="0.35">
      <c r="A4982" t="s">
        <v>3</v>
      </c>
      <c r="B4982" t="s">
        <v>25</v>
      </c>
      <c r="C4982" t="s">
        <v>24</v>
      </c>
      <c r="D4982">
        <v>2040</v>
      </c>
      <c r="E4982">
        <v>33785.5</v>
      </c>
      <c r="F4982" t="s">
        <v>43</v>
      </c>
    </row>
    <row r="4983" spans="1:6" hidden="1" x14ac:dyDescent="0.35">
      <c r="A4983" t="s">
        <v>3</v>
      </c>
      <c r="B4983" t="s">
        <v>25</v>
      </c>
      <c r="C4983" t="s">
        <v>24</v>
      </c>
      <c r="D4983">
        <v>2041</v>
      </c>
      <c r="E4983">
        <v>34835.5</v>
      </c>
      <c r="F4983" t="s">
        <v>43</v>
      </c>
    </row>
    <row r="4984" spans="1:6" hidden="1" x14ac:dyDescent="0.35">
      <c r="A4984" t="s">
        <v>3</v>
      </c>
      <c r="B4984" t="s">
        <v>25</v>
      </c>
      <c r="C4984" t="s">
        <v>24</v>
      </c>
      <c r="D4984">
        <v>2042</v>
      </c>
      <c r="E4984">
        <v>35915.5</v>
      </c>
      <c r="F4984" t="s">
        <v>43</v>
      </c>
    </row>
    <row r="4985" spans="1:6" hidden="1" x14ac:dyDescent="0.35">
      <c r="A4985" t="s">
        <v>3</v>
      </c>
      <c r="B4985" t="s">
        <v>25</v>
      </c>
      <c r="C4985" t="s">
        <v>24</v>
      </c>
      <c r="D4985">
        <v>2043</v>
      </c>
      <c r="E4985">
        <v>36975.5</v>
      </c>
      <c r="F4985" t="s">
        <v>43</v>
      </c>
    </row>
    <row r="4986" spans="1:6" hidden="1" x14ac:dyDescent="0.35">
      <c r="A4986" t="s">
        <v>3</v>
      </c>
      <c r="B4986" t="s">
        <v>25</v>
      </c>
      <c r="C4986" t="s">
        <v>24</v>
      </c>
      <c r="D4986">
        <v>2044</v>
      </c>
      <c r="E4986">
        <v>38035.5</v>
      </c>
      <c r="F4986" t="s">
        <v>43</v>
      </c>
    </row>
    <row r="4987" spans="1:6" hidden="1" x14ac:dyDescent="0.35">
      <c r="A4987" t="s">
        <v>3</v>
      </c>
      <c r="B4987" t="s">
        <v>25</v>
      </c>
      <c r="C4987" t="s">
        <v>24</v>
      </c>
      <c r="D4987">
        <v>2045</v>
      </c>
      <c r="E4987">
        <v>39095.5</v>
      </c>
      <c r="F4987" t="s">
        <v>43</v>
      </c>
    </row>
    <row r="4988" spans="1:6" hidden="1" x14ac:dyDescent="0.35">
      <c r="A4988" t="s">
        <v>3</v>
      </c>
      <c r="B4988" t="s">
        <v>25</v>
      </c>
      <c r="C4988" t="s">
        <v>24</v>
      </c>
      <c r="D4988">
        <v>2046</v>
      </c>
      <c r="E4988">
        <v>39895.5</v>
      </c>
      <c r="F4988" t="s">
        <v>43</v>
      </c>
    </row>
    <row r="4989" spans="1:6" hidden="1" x14ac:dyDescent="0.35">
      <c r="A4989" t="s">
        <v>3</v>
      </c>
      <c r="B4989" t="s">
        <v>25</v>
      </c>
      <c r="C4989" t="s">
        <v>24</v>
      </c>
      <c r="D4989">
        <v>2047</v>
      </c>
      <c r="E4989">
        <v>40695.5</v>
      </c>
      <c r="F4989" t="s">
        <v>43</v>
      </c>
    </row>
    <row r="4990" spans="1:6" hidden="1" x14ac:dyDescent="0.35">
      <c r="A4990" t="s">
        <v>3</v>
      </c>
      <c r="B4990" t="s">
        <v>25</v>
      </c>
      <c r="C4990" t="s">
        <v>24</v>
      </c>
      <c r="D4990">
        <v>2048</v>
      </c>
      <c r="E4990">
        <v>41495.5</v>
      </c>
      <c r="F4990" t="s">
        <v>43</v>
      </c>
    </row>
    <row r="4991" spans="1:6" hidden="1" x14ac:dyDescent="0.35">
      <c r="A4991" t="s">
        <v>3</v>
      </c>
      <c r="B4991" t="s">
        <v>25</v>
      </c>
      <c r="C4991" t="s">
        <v>24</v>
      </c>
      <c r="D4991">
        <v>2049</v>
      </c>
      <c r="E4991">
        <v>42295.5</v>
      </c>
      <c r="F4991" t="s">
        <v>43</v>
      </c>
    </row>
    <row r="4992" spans="1:6" hidden="1" x14ac:dyDescent="0.35">
      <c r="A4992" t="s">
        <v>3</v>
      </c>
      <c r="B4992" t="s">
        <v>25</v>
      </c>
      <c r="C4992" t="s">
        <v>24</v>
      </c>
      <c r="D4992">
        <v>2050</v>
      </c>
      <c r="E4992">
        <v>42505.5</v>
      </c>
      <c r="F4992" t="s">
        <v>43</v>
      </c>
    </row>
    <row r="4993" spans="1:6" x14ac:dyDescent="0.35">
      <c r="A4993" t="s">
        <v>3</v>
      </c>
      <c r="B4993" t="s">
        <v>40</v>
      </c>
      <c r="C4993" t="s">
        <v>41</v>
      </c>
      <c r="D4993">
        <v>2020</v>
      </c>
      <c r="E4993">
        <v>95</v>
      </c>
      <c r="F4993" t="s">
        <v>43</v>
      </c>
    </row>
    <row r="4994" spans="1:6" x14ac:dyDescent="0.35">
      <c r="A4994" t="s">
        <v>3</v>
      </c>
      <c r="B4994" t="s">
        <v>40</v>
      </c>
      <c r="C4994" t="s">
        <v>41</v>
      </c>
      <c r="D4994">
        <v>2021</v>
      </c>
      <c r="E4994">
        <v>95</v>
      </c>
      <c r="F4994" t="s">
        <v>43</v>
      </c>
    </row>
    <row r="4995" spans="1:6" x14ac:dyDescent="0.35">
      <c r="A4995" t="s">
        <v>3</v>
      </c>
      <c r="B4995" t="s">
        <v>40</v>
      </c>
      <c r="C4995" t="s">
        <v>41</v>
      </c>
      <c r="D4995">
        <v>2022</v>
      </c>
      <c r="E4995">
        <v>140</v>
      </c>
      <c r="F4995" t="s">
        <v>43</v>
      </c>
    </row>
    <row r="4996" spans="1:6" x14ac:dyDescent="0.35">
      <c r="A4996" t="s">
        <v>3</v>
      </c>
      <c r="B4996" t="s">
        <v>40</v>
      </c>
      <c r="C4996" t="s">
        <v>41</v>
      </c>
      <c r="D4996">
        <v>2023</v>
      </c>
      <c r="E4996">
        <v>140</v>
      </c>
      <c r="F4996" t="s">
        <v>43</v>
      </c>
    </row>
    <row r="4997" spans="1:6" x14ac:dyDescent="0.35">
      <c r="A4997" t="s">
        <v>3</v>
      </c>
      <c r="B4997" t="s">
        <v>40</v>
      </c>
      <c r="C4997" t="s">
        <v>41</v>
      </c>
      <c r="D4997">
        <v>2024</v>
      </c>
      <c r="E4997">
        <v>140</v>
      </c>
      <c r="F4997" t="s">
        <v>43</v>
      </c>
    </row>
    <row r="4998" spans="1:6" x14ac:dyDescent="0.35">
      <c r="A4998" t="s">
        <v>3</v>
      </c>
      <c r="B4998" t="s">
        <v>40</v>
      </c>
      <c r="C4998" t="s">
        <v>41</v>
      </c>
      <c r="D4998">
        <v>2025</v>
      </c>
      <c r="E4998">
        <v>140</v>
      </c>
      <c r="F4998" t="s">
        <v>43</v>
      </c>
    </row>
    <row r="4999" spans="1:6" x14ac:dyDescent="0.35">
      <c r="A4999" t="s">
        <v>3</v>
      </c>
      <c r="B4999" t="s">
        <v>40</v>
      </c>
      <c r="C4999" t="s">
        <v>41</v>
      </c>
      <c r="D4999">
        <v>2026</v>
      </c>
      <c r="E4999">
        <v>140</v>
      </c>
      <c r="F4999" t="s">
        <v>43</v>
      </c>
    </row>
    <row r="5000" spans="1:6" x14ac:dyDescent="0.35">
      <c r="A5000" t="s">
        <v>3</v>
      </c>
      <c r="B5000" t="s">
        <v>40</v>
      </c>
      <c r="C5000" t="s">
        <v>41</v>
      </c>
      <c r="D5000">
        <v>2027</v>
      </c>
      <c r="E5000">
        <v>140</v>
      </c>
      <c r="F5000" t="s">
        <v>43</v>
      </c>
    </row>
    <row r="5001" spans="1:6" x14ac:dyDescent="0.35">
      <c r="A5001" t="s">
        <v>3</v>
      </c>
      <c r="B5001" t="s">
        <v>40</v>
      </c>
      <c r="C5001" t="s">
        <v>41</v>
      </c>
      <c r="D5001">
        <v>2028</v>
      </c>
      <c r="E5001">
        <v>140</v>
      </c>
      <c r="F5001" t="s">
        <v>43</v>
      </c>
    </row>
    <row r="5002" spans="1:6" x14ac:dyDescent="0.35">
      <c r="A5002" t="s">
        <v>3</v>
      </c>
      <c r="B5002" t="s">
        <v>40</v>
      </c>
      <c r="C5002" t="s">
        <v>41</v>
      </c>
      <c r="D5002">
        <v>2029</v>
      </c>
      <c r="E5002">
        <v>140</v>
      </c>
      <c r="F5002" t="s">
        <v>43</v>
      </c>
    </row>
    <row r="5003" spans="1:6" x14ac:dyDescent="0.35">
      <c r="A5003" t="s">
        <v>3</v>
      </c>
      <c r="B5003" t="s">
        <v>40</v>
      </c>
      <c r="C5003" t="s">
        <v>41</v>
      </c>
      <c r="D5003">
        <v>2030</v>
      </c>
      <c r="E5003">
        <v>429</v>
      </c>
      <c r="F5003" t="s">
        <v>43</v>
      </c>
    </row>
    <row r="5004" spans="1:6" x14ac:dyDescent="0.35">
      <c r="A5004" t="s">
        <v>3</v>
      </c>
      <c r="B5004" t="s">
        <v>40</v>
      </c>
      <c r="C5004" t="s">
        <v>41</v>
      </c>
      <c r="D5004">
        <v>2031</v>
      </c>
      <c r="E5004">
        <v>429</v>
      </c>
      <c r="F5004" t="s">
        <v>43</v>
      </c>
    </row>
    <row r="5005" spans="1:6" x14ac:dyDescent="0.35">
      <c r="A5005" t="s">
        <v>3</v>
      </c>
      <c r="B5005" t="s">
        <v>40</v>
      </c>
      <c r="C5005" t="s">
        <v>41</v>
      </c>
      <c r="D5005">
        <v>2032</v>
      </c>
      <c r="E5005">
        <v>429</v>
      </c>
      <c r="F5005" t="s">
        <v>43</v>
      </c>
    </row>
    <row r="5006" spans="1:6" x14ac:dyDescent="0.35">
      <c r="A5006" t="s">
        <v>3</v>
      </c>
      <c r="B5006" t="s">
        <v>40</v>
      </c>
      <c r="C5006" t="s">
        <v>41</v>
      </c>
      <c r="D5006">
        <v>2033</v>
      </c>
      <c r="E5006">
        <v>429</v>
      </c>
      <c r="F5006" t="s">
        <v>43</v>
      </c>
    </row>
    <row r="5007" spans="1:6" x14ac:dyDescent="0.35">
      <c r="A5007" t="s">
        <v>3</v>
      </c>
      <c r="B5007" t="s">
        <v>40</v>
      </c>
      <c r="C5007" t="s">
        <v>41</v>
      </c>
      <c r="D5007">
        <v>2034</v>
      </c>
      <c r="E5007">
        <v>429</v>
      </c>
      <c r="F5007" t="s">
        <v>43</v>
      </c>
    </row>
    <row r="5008" spans="1:6" x14ac:dyDescent="0.35">
      <c r="A5008" t="s">
        <v>3</v>
      </c>
      <c r="B5008" t="s">
        <v>40</v>
      </c>
      <c r="C5008" t="s">
        <v>41</v>
      </c>
      <c r="D5008">
        <v>2035</v>
      </c>
      <c r="E5008">
        <v>429</v>
      </c>
      <c r="F5008" t="s">
        <v>43</v>
      </c>
    </row>
    <row r="5009" spans="1:6" x14ac:dyDescent="0.35">
      <c r="A5009" t="s">
        <v>3</v>
      </c>
      <c r="B5009" t="s">
        <v>40</v>
      </c>
      <c r="C5009" t="s">
        <v>41</v>
      </c>
      <c r="D5009">
        <v>2036</v>
      </c>
      <c r="E5009">
        <v>429</v>
      </c>
      <c r="F5009" t="s">
        <v>43</v>
      </c>
    </row>
    <row r="5010" spans="1:6" x14ac:dyDescent="0.35">
      <c r="A5010" t="s">
        <v>3</v>
      </c>
      <c r="B5010" t="s">
        <v>40</v>
      </c>
      <c r="C5010" t="s">
        <v>41</v>
      </c>
      <c r="D5010">
        <v>2037</v>
      </c>
      <c r="E5010">
        <v>429</v>
      </c>
      <c r="F5010" t="s">
        <v>43</v>
      </c>
    </row>
    <row r="5011" spans="1:6" x14ac:dyDescent="0.35">
      <c r="A5011" t="s">
        <v>3</v>
      </c>
      <c r="B5011" t="s">
        <v>40</v>
      </c>
      <c r="C5011" t="s">
        <v>41</v>
      </c>
      <c r="D5011">
        <v>2038</v>
      </c>
      <c r="E5011">
        <v>429</v>
      </c>
      <c r="F5011" t="s">
        <v>43</v>
      </c>
    </row>
    <row r="5012" spans="1:6" x14ac:dyDescent="0.35">
      <c r="A5012" t="s">
        <v>3</v>
      </c>
      <c r="B5012" t="s">
        <v>40</v>
      </c>
      <c r="C5012" t="s">
        <v>41</v>
      </c>
      <c r="D5012">
        <v>2039</v>
      </c>
      <c r="E5012">
        <v>429</v>
      </c>
      <c r="F5012" t="s">
        <v>43</v>
      </c>
    </row>
    <row r="5013" spans="1:6" x14ac:dyDescent="0.35">
      <c r="A5013" t="s">
        <v>3</v>
      </c>
      <c r="B5013" t="s">
        <v>40</v>
      </c>
      <c r="C5013" t="s">
        <v>41</v>
      </c>
      <c r="D5013">
        <v>2040</v>
      </c>
      <c r="E5013">
        <v>384</v>
      </c>
      <c r="F5013" t="s">
        <v>43</v>
      </c>
    </row>
    <row r="5014" spans="1:6" x14ac:dyDescent="0.35">
      <c r="A5014" t="s">
        <v>3</v>
      </c>
      <c r="B5014" t="s">
        <v>40</v>
      </c>
      <c r="C5014" t="s">
        <v>41</v>
      </c>
      <c r="D5014">
        <v>2041</v>
      </c>
      <c r="E5014">
        <v>384</v>
      </c>
      <c r="F5014" t="s">
        <v>43</v>
      </c>
    </row>
    <row r="5015" spans="1:6" x14ac:dyDescent="0.35">
      <c r="A5015" t="s">
        <v>3</v>
      </c>
      <c r="B5015" t="s">
        <v>40</v>
      </c>
      <c r="C5015" t="s">
        <v>41</v>
      </c>
      <c r="D5015">
        <v>2042</v>
      </c>
      <c r="E5015">
        <v>339</v>
      </c>
      <c r="F5015" t="s">
        <v>43</v>
      </c>
    </row>
    <row r="5016" spans="1:6" x14ac:dyDescent="0.35">
      <c r="A5016" t="s">
        <v>3</v>
      </c>
      <c r="B5016" t="s">
        <v>40</v>
      </c>
      <c r="C5016" t="s">
        <v>41</v>
      </c>
      <c r="D5016">
        <v>2043</v>
      </c>
      <c r="E5016">
        <v>339</v>
      </c>
      <c r="F5016" t="s">
        <v>43</v>
      </c>
    </row>
    <row r="5017" spans="1:6" x14ac:dyDescent="0.35">
      <c r="A5017" t="s">
        <v>3</v>
      </c>
      <c r="B5017" t="s">
        <v>40</v>
      </c>
      <c r="C5017" t="s">
        <v>41</v>
      </c>
      <c r="D5017">
        <v>2044</v>
      </c>
      <c r="E5017">
        <v>339</v>
      </c>
      <c r="F5017" t="s">
        <v>43</v>
      </c>
    </row>
    <row r="5018" spans="1:6" x14ac:dyDescent="0.35">
      <c r="A5018" t="s">
        <v>3</v>
      </c>
      <c r="B5018" t="s">
        <v>40</v>
      </c>
      <c r="C5018" t="s">
        <v>41</v>
      </c>
      <c r="D5018">
        <v>2045</v>
      </c>
      <c r="E5018">
        <v>350</v>
      </c>
      <c r="F5018" t="s">
        <v>43</v>
      </c>
    </row>
    <row r="5019" spans="1:6" x14ac:dyDescent="0.35">
      <c r="A5019" t="s">
        <v>3</v>
      </c>
      <c r="B5019" t="s">
        <v>40</v>
      </c>
      <c r="C5019" t="s">
        <v>41</v>
      </c>
      <c r="D5019">
        <v>2046</v>
      </c>
      <c r="E5019">
        <v>350</v>
      </c>
      <c r="F5019" t="s">
        <v>43</v>
      </c>
    </row>
    <row r="5020" spans="1:6" x14ac:dyDescent="0.35">
      <c r="A5020" t="s">
        <v>3</v>
      </c>
      <c r="B5020" t="s">
        <v>40</v>
      </c>
      <c r="C5020" t="s">
        <v>41</v>
      </c>
      <c r="D5020">
        <v>2047</v>
      </c>
      <c r="E5020">
        <v>350</v>
      </c>
      <c r="F5020" t="s">
        <v>43</v>
      </c>
    </row>
    <row r="5021" spans="1:6" x14ac:dyDescent="0.35">
      <c r="A5021" t="s">
        <v>3</v>
      </c>
      <c r="B5021" t="s">
        <v>40</v>
      </c>
      <c r="C5021" t="s">
        <v>41</v>
      </c>
      <c r="D5021">
        <v>2048</v>
      </c>
      <c r="E5021">
        <v>350</v>
      </c>
      <c r="F5021" t="s">
        <v>43</v>
      </c>
    </row>
    <row r="5022" spans="1:6" x14ac:dyDescent="0.35">
      <c r="A5022" t="s">
        <v>3</v>
      </c>
      <c r="B5022" t="s">
        <v>40</v>
      </c>
      <c r="C5022" t="s">
        <v>41</v>
      </c>
      <c r="D5022">
        <v>2049</v>
      </c>
      <c r="E5022">
        <v>350</v>
      </c>
      <c r="F5022" t="s">
        <v>43</v>
      </c>
    </row>
    <row r="5023" spans="1:6" x14ac:dyDescent="0.35">
      <c r="A5023" t="s">
        <v>3</v>
      </c>
      <c r="B5023" t="s">
        <v>40</v>
      </c>
      <c r="C5023" t="s">
        <v>41</v>
      </c>
      <c r="D5023">
        <v>2050</v>
      </c>
      <c r="E5023">
        <v>610</v>
      </c>
      <c r="F5023" t="s">
        <v>43</v>
      </c>
    </row>
    <row r="5024" spans="1:6" x14ac:dyDescent="0.35">
      <c r="A5024" t="s">
        <v>3</v>
      </c>
      <c r="B5024" t="s">
        <v>40</v>
      </c>
      <c r="C5024" t="s">
        <v>12</v>
      </c>
      <c r="D5024">
        <v>2020</v>
      </c>
      <c r="E5024">
        <v>2524.1</v>
      </c>
      <c r="F5024" t="s">
        <v>43</v>
      </c>
    </row>
    <row r="5025" spans="1:6" x14ac:dyDescent="0.35">
      <c r="A5025" t="s">
        <v>3</v>
      </c>
      <c r="B5025" t="s">
        <v>40</v>
      </c>
      <c r="C5025" t="s">
        <v>12</v>
      </c>
      <c r="D5025">
        <v>2021</v>
      </c>
      <c r="E5025">
        <v>2543.1</v>
      </c>
      <c r="F5025" t="s">
        <v>43</v>
      </c>
    </row>
    <row r="5026" spans="1:6" x14ac:dyDescent="0.35">
      <c r="A5026" t="s">
        <v>3</v>
      </c>
      <c r="B5026" t="s">
        <v>40</v>
      </c>
      <c r="C5026" t="s">
        <v>12</v>
      </c>
      <c r="D5026">
        <v>2022</v>
      </c>
      <c r="E5026">
        <v>2543.1</v>
      </c>
      <c r="F5026" t="s">
        <v>43</v>
      </c>
    </row>
    <row r="5027" spans="1:6" x14ac:dyDescent="0.35">
      <c r="A5027" t="s">
        <v>3</v>
      </c>
      <c r="B5027" t="s">
        <v>40</v>
      </c>
      <c r="C5027" t="s">
        <v>12</v>
      </c>
      <c r="D5027">
        <v>2023</v>
      </c>
      <c r="E5027">
        <v>2543.1</v>
      </c>
      <c r="F5027" t="s">
        <v>43</v>
      </c>
    </row>
    <row r="5028" spans="1:6" x14ac:dyDescent="0.35">
      <c r="A5028" t="s">
        <v>3</v>
      </c>
      <c r="B5028" t="s">
        <v>40</v>
      </c>
      <c r="C5028" t="s">
        <v>12</v>
      </c>
      <c r="D5028">
        <v>2024</v>
      </c>
      <c r="E5028">
        <v>2543.1</v>
      </c>
      <c r="F5028" t="s">
        <v>43</v>
      </c>
    </row>
    <row r="5029" spans="1:6" x14ac:dyDescent="0.35">
      <c r="A5029" t="s">
        <v>3</v>
      </c>
      <c r="B5029" t="s">
        <v>40</v>
      </c>
      <c r="C5029" t="s">
        <v>12</v>
      </c>
      <c r="D5029">
        <v>2025</v>
      </c>
      <c r="E5029">
        <v>7593.3</v>
      </c>
      <c r="F5029" t="s">
        <v>43</v>
      </c>
    </row>
    <row r="5030" spans="1:6" x14ac:dyDescent="0.35">
      <c r="A5030" t="s">
        <v>3</v>
      </c>
      <c r="B5030" t="s">
        <v>40</v>
      </c>
      <c r="C5030" t="s">
        <v>12</v>
      </c>
      <c r="D5030">
        <v>2026</v>
      </c>
      <c r="E5030">
        <v>7843.3</v>
      </c>
      <c r="F5030" t="s">
        <v>43</v>
      </c>
    </row>
    <row r="5031" spans="1:6" x14ac:dyDescent="0.35">
      <c r="A5031" t="s">
        <v>3</v>
      </c>
      <c r="B5031" t="s">
        <v>40</v>
      </c>
      <c r="C5031" t="s">
        <v>12</v>
      </c>
      <c r="D5031">
        <v>2027</v>
      </c>
      <c r="E5031">
        <v>8083.3</v>
      </c>
      <c r="F5031" t="s">
        <v>43</v>
      </c>
    </row>
    <row r="5032" spans="1:6" x14ac:dyDescent="0.35">
      <c r="A5032" t="s">
        <v>3</v>
      </c>
      <c r="B5032" t="s">
        <v>40</v>
      </c>
      <c r="C5032" t="s">
        <v>12</v>
      </c>
      <c r="D5032">
        <v>2028</v>
      </c>
      <c r="E5032">
        <v>8333.2999999999993</v>
      </c>
      <c r="F5032" t="s">
        <v>43</v>
      </c>
    </row>
    <row r="5033" spans="1:6" x14ac:dyDescent="0.35">
      <c r="A5033" t="s">
        <v>3</v>
      </c>
      <c r="B5033" t="s">
        <v>40</v>
      </c>
      <c r="C5033" t="s">
        <v>12</v>
      </c>
      <c r="D5033">
        <v>2029</v>
      </c>
      <c r="E5033">
        <v>8573.2999999999993</v>
      </c>
      <c r="F5033" t="s">
        <v>43</v>
      </c>
    </row>
    <row r="5034" spans="1:6" x14ac:dyDescent="0.35">
      <c r="A5034" t="s">
        <v>3</v>
      </c>
      <c r="B5034" t="s">
        <v>40</v>
      </c>
      <c r="C5034" t="s">
        <v>12</v>
      </c>
      <c r="D5034">
        <v>2030</v>
      </c>
      <c r="E5034">
        <v>8849.7000000000007</v>
      </c>
      <c r="F5034" t="s">
        <v>43</v>
      </c>
    </row>
    <row r="5035" spans="1:6" x14ac:dyDescent="0.35">
      <c r="A5035" t="s">
        <v>3</v>
      </c>
      <c r="B5035" t="s">
        <v>40</v>
      </c>
      <c r="C5035" t="s">
        <v>12</v>
      </c>
      <c r="D5035">
        <v>2031</v>
      </c>
      <c r="E5035">
        <v>9373.2999999999993</v>
      </c>
      <c r="F5035" t="s">
        <v>43</v>
      </c>
    </row>
    <row r="5036" spans="1:6" x14ac:dyDescent="0.35">
      <c r="A5036" t="s">
        <v>3</v>
      </c>
      <c r="B5036" t="s">
        <v>40</v>
      </c>
      <c r="C5036" t="s">
        <v>12</v>
      </c>
      <c r="D5036">
        <v>2032</v>
      </c>
      <c r="E5036">
        <v>9896.2999999999993</v>
      </c>
      <c r="F5036" t="s">
        <v>43</v>
      </c>
    </row>
    <row r="5037" spans="1:6" x14ac:dyDescent="0.35">
      <c r="A5037" t="s">
        <v>3</v>
      </c>
      <c r="B5037" t="s">
        <v>40</v>
      </c>
      <c r="C5037" t="s">
        <v>12</v>
      </c>
      <c r="D5037">
        <v>2033</v>
      </c>
      <c r="E5037">
        <v>10420.299999999999</v>
      </c>
      <c r="F5037" t="s">
        <v>43</v>
      </c>
    </row>
    <row r="5038" spans="1:6" x14ac:dyDescent="0.35">
      <c r="A5038" t="s">
        <v>3</v>
      </c>
      <c r="B5038" t="s">
        <v>40</v>
      </c>
      <c r="C5038" t="s">
        <v>12</v>
      </c>
      <c r="D5038">
        <v>2034</v>
      </c>
      <c r="E5038">
        <v>10944.3</v>
      </c>
      <c r="F5038" t="s">
        <v>43</v>
      </c>
    </row>
    <row r="5039" spans="1:6" x14ac:dyDescent="0.35">
      <c r="A5039" t="s">
        <v>3</v>
      </c>
      <c r="B5039" t="s">
        <v>40</v>
      </c>
      <c r="C5039" t="s">
        <v>12</v>
      </c>
      <c r="D5039">
        <v>2035</v>
      </c>
      <c r="E5039">
        <v>11485.6</v>
      </c>
      <c r="F5039" t="s">
        <v>43</v>
      </c>
    </row>
    <row r="5040" spans="1:6" x14ac:dyDescent="0.35">
      <c r="A5040" t="s">
        <v>3</v>
      </c>
      <c r="B5040" t="s">
        <v>40</v>
      </c>
      <c r="C5040" t="s">
        <v>12</v>
      </c>
      <c r="D5040">
        <v>2036</v>
      </c>
      <c r="E5040">
        <v>11966.6</v>
      </c>
      <c r="F5040" t="s">
        <v>43</v>
      </c>
    </row>
    <row r="5041" spans="1:6" x14ac:dyDescent="0.35">
      <c r="A5041" t="s">
        <v>3</v>
      </c>
      <c r="B5041" t="s">
        <v>40</v>
      </c>
      <c r="C5041" t="s">
        <v>12</v>
      </c>
      <c r="D5041">
        <v>2037</v>
      </c>
      <c r="E5041">
        <v>12446.6</v>
      </c>
      <c r="F5041" t="s">
        <v>43</v>
      </c>
    </row>
    <row r="5042" spans="1:6" x14ac:dyDescent="0.35">
      <c r="A5042" t="s">
        <v>3</v>
      </c>
      <c r="B5042" t="s">
        <v>40</v>
      </c>
      <c r="C5042" t="s">
        <v>12</v>
      </c>
      <c r="D5042">
        <v>2038</v>
      </c>
      <c r="E5042">
        <v>12927.6</v>
      </c>
      <c r="F5042" t="s">
        <v>43</v>
      </c>
    </row>
    <row r="5043" spans="1:6" x14ac:dyDescent="0.35">
      <c r="A5043" t="s">
        <v>3</v>
      </c>
      <c r="B5043" t="s">
        <v>40</v>
      </c>
      <c r="C5043" t="s">
        <v>12</v>
      </c>
      <c r="D5043">
        <v>2039</v>
      </c>
      <c r="E5043">
        <v>13388.6</v>
      </c>
      <c r="F5043" t="s">
        <v>43</v>
      </c>
    </row>
    <row r="5044" spans="1:6" x14ac:dyDescent="0.35">
      <c r="A5044" t="s">
        <v>3</v>
      </c>
      <c r="B5044" t="s">
        <v>40</v>
      </c>
      <c r="C5044" t="s">
        <v>12</v>
      </c>
      <c r="D5044">
        <v>2040</v>
      </c>
      <c r="E5044">
        <v>13858.6</v>
      </c>
      <c r="F5044" t="s">
        <v>43</v>
      </c>
    </row>
    <row r="5045" spans="1:6" x14ac:dyDescent="0.35">
      <c r="A5045" t="s">
        <v>3</v>
      </c>
      <c r="B5045" t="s">
        <v>40</v>
      </c>
      <c r="C5045" t="s">
        <v>12</v>
      </c>
      <c r="D5045">
        <v>2041</v>
      </c>
      <c r="E5045">
        <v>14109.6</v>
      </c>
      <c r="F5045" t="s">
        <v>43</v>
      </c>
    </row>
    <row r="5046" spans="1:6" x14ac:dyDescent="0.35">
      <c r="A5046" t="s">
        <v>3</v>
      </c>
      <c r="B5046" t="s">
        <v>40</v>
      </c>
      <c r="C5046" t="s">
        <v>12</v>
      </c>
      <c r="D5046">
        <v>2042</v>
      </c>
      <c r="E5046">
        <v>14449.6</v>
      </c>
      <c r="F5046" t="s">
        <v>43</v>
      </c>
    </row>
    <row r="5047" spans="1:6" x14ac:dyDescent="0.35">
      <c r="A5047" t="s">
        <v>3</v>
      </c>
      <c r="B5047" t="s">
        <v>40</v>
      </c>
      <c r="C5047" t="s">
        <v>12</v>
      </c>
      <c r="D5047">
        <v>2043</v>
      </c>
      <c r="E5047">
        <v>14699.6</v>
      </c>
      <c r="F5047" t="s">
        <v>43</v>
      </c>
    </row>
    <row r="5048" spans="1:6" x14ac:dyDescent="0.35">
      <c r="A5048" t="s">
        <v>3</v>
      </c>
      <c r="B5048" t="s">
        <v>40</v>
      </c>
      <c r="C5048" t="s">
        <v>12</v>
      </c>
      <c r="D5048">
        <v>2044</v>
      </c>
      <c r="E5048">
        <v>14949.6</v>
      </c>
      <c r="F5048" t="s">
        <v>43</v>
      </c>
    </row>
    <row r="5049" spans="1:6" x14ac:dyDescent="0.35">
      <c r="A5049" t="s">
        <v>3</v>
      </c>
      <c r="B5049" t="s">
        <v>40</v>
      </c>
      <c r="C5049" t="s">
        <v>12</v>
      </c>
      <c r="D5049">
        <v>2045</v>
      </c>
      <c r="E5049">
        <v>15221</v>
      </c>
      <c r="F5049" t="s">
        <v>43</v>
      </c>
    </row>
    <row r="5050" spans="1:6" x14ac:dyDescent="0.35">
      <c r="A5050" t="s">
        <v>3</v>
      </c>
      <c r="B5050" t="s">
        <v>40</v>
      </c>
      <c r="C5050" t="s">
        <v>12</v>
      </c>
      <c r="D5050">
        <v>2046</v>
      </c>
      <c r="E5050">
        <v>15321</v>
      </c>
      <c r="F5050" t="s">
        <v>43</v>
      </c>
    </row>
    <row r="5051" spans="1:6" x14ac:dyDescent="0.35">
      <c r="A5051" t="s">
        <v>3</v>
      </c>
      <c r="B5051" t="s">
        <v>40</v>
      </c>
      <c r="C5051" t="s">
        <v>12</v>
      </c>
      <c r="D5051">
        <v>2047</v>
      </c>
      <c r="E5051">
        <v>15321</v>
      </c>
      <c r="F5051" t="s">
        <v>43</v>
      </c>
    </row>
    <row r="5052" spans="1:6" x14ac:dyDescent="0.35">
      <c r="A5052" t="s">
        <v>3</v>
      </c>
      <c r="B5052" t="s">
        <v>40</v>
      </c>
      <c r="C5052" t="s">
        <v>12</v>
      </c>
      <c r="D5052">
        <v>2048</v>
      </c>
      <c r="E5052">
        <v>15421</v>
      </c>
      <c r="F5052" t="s">
        <v>43</v>
      </c>
    </row>
    <row r="5053" spans="1:6" x14ac:dyDescent="0.35">
      <c r="A5053" t="s">
        <v>3</v>
      </c>
      <c r="B5053" t="s">
        <v>40</v>
      </c>
      <c r="C5053" t="s">
        <v>12</v>
      </c>
      <c r="D5053">
        <v>2049</v>
      </c>
      <c r="E5053">
        <v>15421</v>
      </c>
      <c r="F5053" t="s">
        <v>43</v>
      </c>
    </row>
    <row r="5054" spans="1:6" x14ac:dyDescent="0.35">
      <c r="A5054" t="s">
        <v>3</v>
      </c>
      <c r="B5054" t="s">
        <v>40</v>
      </c>
      <c r="C5054" t="s">
        <v>12</v>
      </c>
      <c r="D5054">
        <v>2050</v>
      </c>
      <c r="E5054">
        <v>15592.7</v>
      </c>
      <c r="F5054" t="s">
        <v>43</v>
      </c>
    </row>
    <row r="5055" spans="1:6" x14ac:dyDescent="0.35">
      <c r="A5055" t="s">
        <v>3</v>
      </c>
      <c r="B5055" t="s">
        <v>40</v>
      </c>
      <c r="C5055" t="s">
        <v>14</v>
      </c>
      <c r="D5055">
        <v>2020</v>
      </c>
      <c r="E5055">
        <v>7784</v>
      </c>
      <c r="F5055" t="s">
        <v>43</v>
      </c>
    </row>
    <row r="5056" spans="1:6" x14ac:dyDescent="0.35">
      <c r="A5056" t="s">
        <v>3</v>
      </c>
      <c r="B5056" t="s">
        <v>40</v>
      </c>
      <c r="C5056" t="s">
        <v>14</v>
      </c>
      <c r="D5056">
        <v>2021</v>
      </c>
      <c r="E5056">
        <v>6434</v>
      </c>
      <c r="F5056" t="s">
        <v>43</v>
      </c>
    </row>
    <row r="5057" spans="1:6" x14ac:dyDescent="0.35">
      <c r="A5057" t="s">
        <v>3</v>
      </c>
      <c r="B5057" t="s">
        <v>40</v>
      </c>
      <c r="C5057" t="s">
        <v>14</v>
      </c>
      <c r="D5057">
        <v>2022</v>
      </c>
      <c r="E5057">
        <v>4594</v>
      </c>
      <c r="F5057" t="s">
        <v>43</v>
      </c>
    </row>
    <row r="5058" spans="1:6" x14ac:dyDescent="0.35">
      <c r="A5058" t="s">
        <v>3</v>
      </c>
      <c r="B5058" t="s">
        <v>40</v>
      </c>
      <c r="C5058" t="s">
        <v>14</v>
      </c>
      <c r="D5058">
        <v>2023</v>
      </c>
      <c r="E5058">
        <v>3644</v>
      </c>
      <c r="F5058" t="s">
        <v>43</v>
      </c>
    </row>
    <row r="5059" spans="1:6" x14ac:dyDescent="0.35">
      <c r="A5059" t="s">
        <v>3</v>
      </c>
      <c r="B5059" t="s">
        <v>40</v>
      </c>
      <c r="C5059" t="s">
        <v>14</v>
      </c>
      <c r="D5059">
        <v>2024</v>
      </c>
      <c r="E5059">
        <v>2814</v>
      </c>
      <c r="F5059" t="s">
        <v>43</v>
      </c>
    </row>
    <row r="5060" spans="1:6" x14ac:dyDescent="0.35">
      <c r="A5060" t="s">
        <v>3</v>
      </c>
      <c r="B5060" t="s">
        <v>40</v>
      </c>
      <c r="C5060" t="s">
        <v>14</v>
      </c>
      <c r="D5060">
        <v>2025</v>
      </c>
      <c r="E5060">
        <v>2814</v>
      </c>
      <c r="F5060" t="s">
        <v>43</v>
      </c>
    </row>
    <row r="5061" spans="1:6" x14ac:dyDescent="0.35">
      <c r="A5061" t="s">
        <v>3</v>
      </c>
      <c r="B5061" t="s">
        <v>40</v>
      </c>
      <c r="C5061" t="s">
        <v>14</v>
      </c>
      <c r="D5061">
        <v>2026</v>
      </c>
      <c r="E5061">
        <v>2814</v>
      </c>
      <c r="F5061" t="s">
        <v>43</v>
      </c>
    </row>
    <row r="5062" spans="1:6" x14ac:dyDescent="0.35">
      <c r="A5062" t="s">
        <v>3</v>
      </c>
      <c r="B5062" t="s">
        <v>40</v>
      </c>
      <c r="C5062" t="s">
        <v>14</v>
      </c>
      <c r="D5062">
        <v>2027</v>
      </c>
      <c r="E5062">
        <v>2525</v>
      </c>
      <c r="F5062" t="s">
        <v>43</v>
      </c>
    </row>
    <row r="5063" spans="1:6" x14ac:dyDescent="0.35">
      <c r="A5063" t="s">
        <v>3</v>
      </c>
      <c r="B5063" t="s">
        <v>40</v>
      </c>
      <c r="C5063" t="s">
        <v>14</v>
      </c>
      <c r="D5063">
        <v>2028</v>
      </c>
      <c r="E5063">
        <v>2525</v>
      </c>
      <c r="F5063" t="s">
        <v>43</v>
      </c>
    </row>
    <row r="5064" spans="1:6" x14ac:dyDescent="0.35">
      <c r="A5064" t="s">
        <v>3</v>
      </c>
      <c r="B5064" t="s">
        <v>40</v>
      </c>
      <c r="C5064" t="s">
        <v>14</v>
      </c>
      <c r="D5064">
        <v>2029</v>
      </c>
      <c r="E5064">
        <v>1950</v>
      </c>
      <c r="F5064" t="s">
        <v>43</v>
      </c>
    </row>
    <row r="5065" spans="1:6" x14ac:dyDescent="0.35">
      <c r="A5065" t="s">
        <v>3</v>
      </c>
      <c r="B5065" t="s">
        <v>40</v>
      </c>
      <c r="C5065" t="s">
        <v>14</v>
      </c>
      <c r="D5065">
        <v>2030</v>
      </c>
      <c r="E5065">
        <v>1950</v>
      </c>
      <c r="F5065" t="s">
        <v>43</v>
      </c>
    </row>
    <row r="5066" spans="1:6" x14ac:dyDescent="0.35">
      <c r="A5066" t="s">
        <v>3</v>
      </c>
      <c r="B5066" t="s">
        <v>40</v>
      </c>
      <c r="C5066" t="s">
        <v>14</v>
      </c>
      <c r="D5066">
        <v>2031</v>
      </c>
      <c r="E5066">
        <v>0</v>
      </c>
      <c r="F5066" t="s">
        <v>43</v>
      </c>
    </row>
    <row r="5067" spans="1:6" x14ac:dyDescent="0.35">
      <c r="A5067" t="s">
        <v>3</v>
      </c>
      <c r="B5067" t="s">
        <v>40</v>
      </c>
      <c r="C5067" t="s">
        <v>14</v>
      </c>
      <c r="D5067">
        <v>2032</v>
      </c>
      <c r="E5067">
        <v>0</v>
      </c>
      <c r="F5067" t="s">
        <v>43</v>
      </c>
    </row>
    <row r="5068" spans="1:6" x14ac:dyDescent="0.35">
      <c r="A5068" t="s">
        <v>3</v>
      </c>
      <c r="B5068" t="s">
        <v>40</v>
      </c>
      <c r="C5068" t="s">
        <v>14</v>
      </c>
      <c r="D5068">
        <v>2033</v>
      </c>
      <c r="E5068">
        <v>0</v>
      </c>
      <c r="F5068" t="s">
        <v>43</v>
      </c>
    </row>
    <row r="5069" spans="1:6" x14ac:dyDescent="0.35">
      <c r="A5069" t="s">
        <v>3</v>
      </c>
      <c r="B5069" t="s">
        <v>40</v>
      </c>
      <c r="C5069" t="s">
        <v>14</v>
      </c>
      <c r="D5069">
        <v>2034</v>
      </c>
      <c r="E5069">
        <v>0</v>
      </c>
      <c r="F5069" t="s">
        <v>43</v>
      </c>
    </row>
    <row r="5070" spans="1:6" x14ac:dyDescent="0.35">
      <c r="A5070" t="s">
        <v>3</v>
      </c>
      <c r="B5070" t="s">
        <v>40</v>
      </c>
      <c r="C5070" t="s">
        <v>14</v>
      </c>
      <c r="D5070">
        <v>2035</v>
      </c>
      <c r="E5070">
        <v>0</v>
      </c>
      <c r="F5070" t="s">
        <v>43</v>
      </c>
    </row>
    <row r="5071" spans="1:6" x14ac:dyDescent="0.35">
      <c r="A5071" t="s">
        <v>3</v>
      </c>
      <c r="B5071" t="s">
        <v>40</v>
      </c>
      <c r="C5071" t="s">
        <v>14</v>
      </c>
      <c r="D5071">
        <v>2036</v>
      </c>
      <c r="E5071">
        <v>0</v>
      </c>
      <c r="F5071" t="s">
        <v>43</v>
      </c>
    </row>
    <row r="5072" spans="1:6" x14ac:dyDescent="0.35">
      <c r="A5072" t="s">
        <v>3</v>
      </c>
      <c r="B5072" t="s">
        <v>40</v>
      </c>
      <c r="C5072" t="s">
        <v>14</v>
      </c>
      <c r="D5072">
        <v>2037</v>
      </c>
      <c r="E5072">
        <v>0</v>
      </c>
      <c r="F5072" t="s">
        <v>43</v>
      </c>
    </row>
    <row r="5073" spans="1:6" x14ac:dyDescent="0.35">
      <c r="A5073" t="s">
        <v>3</v>
      </c>
      <c r="B5073" t="s">
        <v>40</v>
      </c>
      <c r="C5073" t="s">
        <v>14</v>
      </c>
      <c r="D5073">
        <v>2038</v>
      </c>
      <c r="E5073">
        <v>0</v>
      </c>
      <c r="F5073" t="s">
        <v>43</v>
      </c>
    </row>
    <row r="5074" spans="1:6" x14ac:dyDescent="0.35">
      <c r="A5074" t="s">
        <v>3</v>
      </c>
      <c r="B5074" t="s">
        <v>40</v>
      </c>
      <c r="C5074" t="s">
        <v>14</v>
      </c>
      <c r="D5074">
        <v>2039</v>
      </c>
      <c r="E5074">
        <v>0</v>
      </c>
      <c r="F5074" t="s">
        <v>43</v>
      </c>
    </row>
    <row r="5075" spans="1:6" x14ac:dyDescent="0.35">
      <c r="A5075" t="s">
        <v>3</v>
      </c>
      <c r="B5075" t="s">
        <v>40</v>
      </c>
      <c r="C5075" t="s">
        <v>14</v>
      </c>
      <c r="D5075">
        <v>2040</v>
      </c>
      <c r="E5075">
        <v>0</v>
      </c>
      <c r="F5075" t="s">
        <v>43</v>
      </c>
    </row>
    <row r="5076" spans="1:6" x14ac:dyDescent="0.35">
      <c r="A5076" t="s">
        <v>3</v>
      </c>
      <c r="B5076" t="s">
        <v>40</v>
      </c>
      <c r="C5076" t="s">
        <v>14</v>
      </c>
      <c r="D5076">
        <v>2041</v>
      </c>
      <c r="E5076">
        <v>0</v>
      </c>
      <c r="F5076" t="s">
        <v>43</v>
      </c>
    </row>
    <row r="5077" spans="1:6" x14ac:dyDescent="0.35">
      <c r="A5077" t="s">
        <v>3</v>
      </c>
      <c r="B5077" t="s">
        <v>40</v>
      </c>
      <c r="C5077" t="s">
        <v>14</v>
      </c>
      <c r="D5077">
        <v>2042</v>
      </c>
      <c r="E5077">
        <v>0</v>
      </c>
      <c r="F5077" t="s">
        <v>43</v>
      </c>
    </row>
    <row r="5078" spans="1:6" x14ac:dyDescent="0.35">
      <c r="A5078" t="s">
        <v>3</v>
      </c>
      <c r="B5078" t="s">
        <v>40</v>
      </c>
      <c r="C5078" t="s">
        <v>14</v>
      </c>
      <c r="D5078">
        <v>2043</v>
      </c>
      <c r="E5078">
        <v>0</v>
      </c>
      <c r="F5078" t="s">
        <v>43</v>
      </c>
    </row>
    <row r="5079" spans="1:6" x14ac:dyDescent="0.35">
      <c r="A5079" t="s">
        <v>3</v>
      </c>
      <c r="B5079" t="s">
        <v>40</v>
      </c>
      <c r="C5079" t="s">
        <v>14</v>
      </c>
      <c r="D5079">
        <v>2044</v>
      </c>
      <c r="E5079">
        <v>0</v>
      </c>
      <c r="F5079" t="s">
        <v>43</v>
      </c>
    </row>
    <row r="5080" spans="1:6" x14ac:dyDescent="0.35">
      <c r="A5080" t="s">
        <v>3</v>
      </c>
      <c r="B5080" t="s">
        <v>40</v>
      </c>
      <c r="C5080" t="s">
        <v>14</v>
      </c>
      <c r="D5080">
        <v>2045</v>
      </c>
      <c r="E5080">
        <v>0</v>
      </c>
      <c r="F5080" t="s">
        <v>43</v>
      </c>
    </row>
    <row r="5081" spans="1:6" x14ac:dyDescent="0.35">
      <c r="A5081" t="s">
        <v>3</v>
      </c>
      <c r="B5081" t="s">
        <v>40</v>
      </c>
      <c r="C5081" t="s">
        <v>14</v>
      </c>
      <c r="D5081">
        <v>2046</v>
      </c>
      <c r="E5081">
        <v>0</v>
      </c>
      <c r="F5081" t="s">
        <v>43</v>
      </c>
    </row>
    <row r="5082" spans="1:6" x14ac:dyDescent="0.35">
      <c r="A5082" t="s">
        <v>3</v>
      </c>
      <c r="B5082" t="s">
        <v>40</v>
      </c>
      <c r="C5082" t="s">
        <v>14</v>
      </c>
      <c r="D5082">
        <v>2047</v>
      </c>
      <c r="E5082">
        <v>0</v>
      </c>
      <c r="F5082" t="s">
        <v>43</v>
      </c>
    </row>
    <row r="5083" spans="1:6" x14ac:dyDescent="0.35">
      <c r="A5083" t="s">
        <v>3</v>
      </c>
      <c r="B5083" t="s">
        <v>40</v>
      </c>
      <c r="C5083" t="s">
        <v>14</v>
      </c>
      <c r="D5083">
        <v>2048</v>
      </c>
      <c r="E5083">
        <v>0</v>
      </c>
      <c r="F5083" t="s">
        <v>43</v>
      </c>
    </row>
    <row r="5084" spans="1:6" x14ac:dyDescent="0.35">
      <c r="A5084" t="s">
        <v>3</v>
      </c>
      <c r="B5084" t="s">
        <v>40</v>
      </c>
      <c r="C5084" t="s">
        <v>14</v>
      </c>
      <c r="D5084">
        <v>2049</v>
      </c>
      <c r="E5084">
        <v>0</v>
      </c>
      <c r="F5084" t="s">
        <v>43</v>
      </c>
    </row>
    <row r="5085" spans="1:6" x14ac:dyDescent="0.35">
      <c r="A5085" t="s">
        <v>3</v>
      </c>
      <c r="B5085" t="s">
        <v>40</v>
      </c>
      <c r="C5085" t="s">
        <v>14</v>
      </c>
      <c r="D5085">
        <v>2050</v>
      </c>
      <c r="E5085">
        <v>0</v>
      </c>
      <c r="F5085" t="s">
        <v>43</v>
      </c>
    </row>
    <row r="5086" spans="1:6" x14ac:dyDescent="0.35">
      <c r="A5086" t="s">
        <v>3</v>
      </c>
      <c r="B5086" t="s">
        <v>40</v>
      </c>
      <c r="C5086" t="s">
        <v>38</v>
      </c>
      <c r="D5086">
        <v>2020</v>
      </c>
      <c r="E5086">
        <v>115</v>
      </c>
      <c r="F5086" t="s">
        <v>43</v>
      </c>
    </row>
    <row r="5087" spans="1:6" x14ac:dyDescent="0.35">
      <c r="A5087" t="s">
        <v>3</v>
      </c>
      <c r="B5087" t="s">
        <v>40</v>
      </c>
      <c r="C5087" t="s">
        <v>38</v>
      </c>
      <c r="D5087">
        <v>2021</v>
      </c>
      <c r="E5087">
        <v>115</v>
      </c>
      <c r="F5087" t="s">
        <v>43</v>
      </c>
    </row>
    <row r="5088" spans="1:6" x14ac:dyDescent="0.35">
      <c r="A5088" t="s">
        <v>3</v>
      </c>
      <c r="B5088" t="s">
        <v>40</v>
      </c>
      <c r="C5088" t="s">
        <v>38</v>
      </c>
      <c r="D5088">
        <v>2022</v>
      </c>
      <c r="E5088">
        <v>115</v>
      </c>
      <c r="F5088" t="s">
        <v>43</v>
      </c>
    </row>
    <row r="5089" spans="1:6" x14ac:dyDescent="0.35">
      <c r="A5089" t="s">
        <v>3</v>
      </c>
      <c r="B5089" t="s">
        <v>40</v>
      </c>
      <c r="C5089" t="s">
        <v>38</v>
      </c>
      <c r="D5089">
        <v>2023</v>
      </c>
      <c r="E5089">
        <v>115</v>
      </c>
      <c r="F5089" t="s">
        <v>43</v>
      </c>
    </row>
    <row r="5090" spans="1:6" x14ac:dyDescent="0.35">
      <c r="A5090" t="s">
        <v>3</v>
      </c>
      <c r="B5090" t="s">
        <v>40</v>
      </c>
      <c r="C5090" t="s">
        <v>38</v>
      </c>
      <c r="D5090">
        <v>2024</v>
      </c>
      <c r="E5090">
        <v>115</v>
      </c>
      <c r="F5090" t="s">
        <v>43</v>
      </c>
    </row>
    <row r="5091" spans="1:6" x14ac:dyDescent="0.35">
      <c r="A5091" t="s">
        <v>3</v>
      </c>
      <c r="B5091" t="s">
        <v>40</v>
      </c>
      <c r="C5091" t="s">
        <v>38</v>
      </c>
      <c r="D5091">
        <v>2025</v>
      </c>
      <c r="E5091">
        <v>115</v>
      </c>
      <c r="F5091" t="s">
        <v>43</v>
      </c>
    </row>
    <row r="5092" spans="1:6" x14ac:dyDescent="0.35">
      <c r="A5092" t="s">
        <v>3</v>
      </c>
      <c r="B5092" t="s">
        <v>40</v>
      </c>
      <c r="C5092" t="s">
        <v>38</v>
      </c>
      <c r="D5092">
        <v>2026</v>
      </c>
      <c r="E5092">
        <v>115</v>
      </c>
      <c r="F5092" t="s">
        <v>43</v>
      </c>
    </row>
    <row r="5093" spans="1:6" x14ac:dyDescent="0.35">
      <c r="A5093" t="s">
        <v>3</v>
      </c>
      <c r="B5093" t="s">
        <v>40</v>
      </c>
      <c r="C5093" t="s">
        <v>38</v>
      </c>
      <c r="D5093">
        <v>2027</v>
      </c>
      <c r="E5093">
        <v>115</v>
      </c>
      <c r="F5093" t="s">
        <v>43</v>
      </c>
    </row>
    <row r="5094" spans="1:6" x14ac:dyDescent="0.35">
      <c r="A5094" t="s">
        <v>3</v>
      </c>
      <c r="B5094" t="s">
        <v>40</v>
      </c>
      <c r="C5094" t="s">
        <v>38</v>
      </c>
      <c r="D5094">
        <v>2028</v>
      </c>
      <c r="E5094">
        <v>115</v>
      </c>
      <c r="F5094" t="s">
        <v>43</v>
      </c>
    </row>
    <row r="5095" spans="1:6" x14ac:dyDescent="0.35">
      <c r="A5095" t="s">
        <v>3</v>
      </c>
      <c r="B5095" t="s">
        <v>40</v>
      </c>
      <c r="C5095" t="s">
        <v>38</v>
      </c>
      <c r="D5095">
        <v>2029</v>
      </c>
      <c r="E5095">
        <v>115</v>
      </c>
      <c r="F5095" t="s">
        <v>43</v>
      </c>
    </row>
    <row r="5096" spans="1:6" x14ac:dyDescent="0.35">
      <c r="A5096" t="s">
        <v>3</v>
      </c>
      <c r="B5096" t="s">
        <v>40</v>
      </c>
      <c r="C5096" t="s">
        <v>38</v>
      </c>
      <c r="D5096">
        <v>2030</v>
      </c>
      <c r="E5096">
        <v>115</v>
      </c>
      <c r="F5096" t="s">
        <v>43</v>
      </c>
    </row>
    <row r="5097" spans="1:6" x14ac:dyDescent="0.35">
      <c r="A5097" t="s">
        <v>3</v>
      </c>
      <c r="B5097" t="s">
        <v>40</v>
      </c>
      <c r="C5097" t="s">
        <v>38</v>
      </c>
      <c r="D5097">
        <v>2031</v>
      </c>
      <c r="E5097">
        <v>115</v>
      </c>
      <c r="F5097" t="s">
        <v>43</v>
      </c>
    </row>
    <row r="5098" spans="1:6" x14ac:dyDescent="0.35">
      <c r="A5098" t="s">
        <v>3</v>
      </c>
      <c r="B5098" t="s">
        <v>40</v>
      </c>
      <c r="C5098" t="s">
        <v>38</v>
      </c>
      <c r="D5098">
        <v>2032</v>
      </c>
      <c r="E5098">
        <v>115</v>
      </c>
      <c r="F5098" t="s">
        <v>43</v>
      </c>
    </row>
    <row r="5099" spans="1:6" x14ac:dyDescent="0.35">
      <c r="A5099" t="s">
        <v>3</v>
      </c>
      <c r="B5099" t="s">
        <v>40</v>
      </c>
      <c r="C5099" t="s">
        <v>38</v>
      </c>
      <c r="D5099">
        <v>2033</v>
      </c>
      <c r="E5099">
        <v>115</v>
      </c>
      <c r="F5099" t="s">
        <v>43</v>
      </c>
    </row>
    <row r="5100" spans="1:6" x14ac:dyDescent="0.35">
      <c r="A5100" t="s">
        <v>3</v>
      </c>
      <c r="B5100" t="s">
        <v>40</v>
      </c>
      <c r="C5100" t="s">
        <v>38</v>
      </c>
      <c r="D5100">
        <v>2034</v>
      </c>
      <c r="E5100">
        <v>115</v>
      </c>
      <c r="F5100" t="s">
        <v>43</v>
      </c>
    </row>
    <row r="5101" spans="1:6" x14ac:dyDescent="0.35">
      <c r="A5101" t="s">
        <v>3</v>
      </c>
      <c r="B5101" t="s">
        <v>40</v>
      </c>
      <c r="C5101" t="s">
        <v>38</v>
      </c>
      <c r="D5101">
        <v>2035</v>
      </c>
      <c r="E5101">
        <v>115</v>
      </c>
      <c r="F5101" t="s">
        <v>43</v>
      </c>
    </row>
    <row r="5102" spans="1:6" x14ac:dyDescent="0.35">
      <c r="A5102" t="s">
        <v>3</v>
      </c>
      <c r="B5102" t="s">
        <v>40</v>
      </c>
      <c r="C5102" t="s">
        <v>38</v>
      </c>
      <c r="D5102">
        <v>2036</v>
      </c>
      <c r="E5102">
        <v>115</v>
      </c>
      <c r="F5102" t="s">
        <v>43</v>
      </c>
    </row>
    <row r="5103" spans="1:6" x14ac:dyDescent="0.35">
      <c r="A5103" t="s">
        <v>3</v>
      </c>
      <c r="B5103" t="s">
        <v>40</v>
      </c>
      <c r="C5103" t="s">
        <v>38</v>
      </c>
      <c r="D5103">
        <v>2037</v>
      </c>
      <c r="E5103">
        <v>115</v>
      </c>
      <c r="F5103" t="s">
        <v>43</v>
      </c>
    </row>
    <row r="5104" spans="1:6" x14ac:dyDescent="0.35">
      <c r="A5104" t="s">
        <v>3</v>
      </c>
      <c r="B5104" t="s">
        <v>40</v>
      </c>
      <c r="C5104" t="s">
        <v>38</v>
      </c>
      <c r="D5104">
        <v>2038</v>
      </c>
      <c r="E5104">
        <v>115</v>
      </c>
      <c r="F5104" t="s">
        <v>43</v>
      </c>
    </row>
    <row r="5105" spans="1:6" x14ac:dyDescent="0.35">
      <c r="A5105" t="s">
        <v>3</v>
      </c>
      <c r="B5105" t="s">
        <v>40</v>
      </c>
      <c r="C5105" t="s">
        <v>38</v>
      </c>
      <c r="D5105">
        <v>2039</v>
      </c>
      <c r="E5105">
        <v>115</v>
      </c>
      <c r="F5105" t="s">
        <v>43</v>
      </c>
    </row>
    <row r="5106" spans="1:6" x14ac:dyDescent="0.35">
      <c r="A5106" t="s">
        <v>3</v>
      </c>
      <c r="B5106" t="s">
        <v>40</v>
      </c>
      <c r="C5106" t="s">
        <v>38</v>
      </c>
      <c r="D5106">
        <v>2040</v>
      </c>
      <c r="E5106">
        <v>115</v>
      </c>
      <c r="F5106" t="s">
        <v>43</v>
      </c>
    </row>
    <row r="5107" spans="1:6" x14ac:dyDescent="0.35">
      <c r="A5107" t="s">
        <v>3</v>
      </c>
      <c r="B5107" t="s">
        <v>40</v>
      </c>
      <c r="C5107" t="s">
        <v>38</v>
      </c>
      <c r="D5107">
        <v>2041</v>
      </c>
      <c r="E5107">
        <v>115</v>
      </c>
      <c r="F5107" t="s">
        <v>43</v>
      </c>
    </row>
    <row r="5108" spans="1:6" x14ac:dyDescent="0.35">
      <c r="A5108" t="s">
        <v>3</v>
      </c>
      <c r="B5108" t="s">
        <v>40</v>
      </c>
      <c r="C5108" t="s">
        <v>38</v>
      </c>
      <c r="D5108">
        <v>2042</v>
      </c>
      <c r="E5108">
        <v>115</v>
      </c>
      <c r="F5108" t="s">
        <v>43</v>
      </c>
    </row>
    <row r="5109" spans="1:6" x14ac:dyDescent="0.35">
      <c r="A5109" t="s">
        <v>3</v>
      </c>
      <c r="B5109" t="s">
        <v>40</v>
      </c>
      <c r="C5109" t="s">
        <v>38</v>
      </c>
      <c r="D5109">
        <v>2043</v>
      </c>
      <c r="E5109">
        <v>115</v>
      </c>
      <c r="F5109" t="s">
        <v>43</v>
      </c>
    </row>
    <row r="5110" spans="1:6" x14ac:dyDescent="0.35">
      <c r="A5110" t="s">
        <v>3</v>
      </c>
      <c r="B5110" t="s">
        <v>40</v>
      </c>
      <c r="C5110" t="s">
        <v>38</v>
      </c>
      <c r="D5110">
        <v>2044</v>
      </c>
      <c r="E5110">
        <v>115</v>
      </c>
      <c r="F5110" t="s">
        <v>43</v>
      </c>
    </row>
    <row r="5111" spans="1:6" x14ac:dyDescent="0.35">
      <c r="A5111" t="s">
        <v>3</v>
      </c>
      <c r="B5111" t="s">
        <v>40</v>
      </c>
      <c r="C5111" t="s">
        <v>38</v>
      </c>
      <c r="D5111">
        <v>2045</v>
      </c>
      <c r="E5111">
        <v>115</v>
      </c>
      <c r="F5111" t="s">
        <v>43</v>
      </c>
    </row>
    <row r="5112" spans="1:6" x14ac:dyDescent="0.35">
      <c r="A5112" t="s">
        <v>3</v>
      </c>
      <c r="B5112" t="s">
        <v>40</v>
      </c>
      <c r="C5112" t="s">
        <v>38</v>
      </c>
      <c r="D5112">
        <v>2046</v>
      </c>
      <c r="E5112">
        <v>115</v>
      </c>
      <c r="F5112" t="s">
        <v>43</v>
      </c>
    </row>
    <row r="5113" spans="1:6" x14ac:dyDescent="0.35">
      <c r="A5113" t="s">
        <v>3</v>
      </c>
      <c r="B5113" t="s">
        <v>40</v>
      </c>
      <c r="C5113" t="s">
        <v>38</v>
      </c>
      <c r="D5113">
        <v>2047</v>
      </c>
      <c r="E5113">
        <v>115</v>
      </c>
      <c r="F5113" t="s">
        <v>43</v>
      </c>
    </row>
    <row r="5114" spans="1:6" x14ac:dyDescent="0.35">
      <c r="A5114" t="s">
        <v>3</v>
      </c>
      <c r="B5114" t="s">
        <v>40</v>
      </c>
      <c r="C5114" t="s">
        <v>38</v>
      </c>
      <c r="D5114">
        <v>2048</v>
      </c>
      <c r="E5114">
        <v>115</v>
      </c>
      <c r="F5114" t="s">
        <v>43</v>
      </c>
    </row>
    <row r="5115" spans="1:6" x14ac:dyDescent="0.35">
      <c r="A5115" t="s">
        <v>3</v>
      </c>
      <c r="B5115" t="s">
        <v>40</v>
      </c>
      <c r="C5115" t="s">
        <v>38</v>
      </c>
      <c r="D5115">
        <v>2049</v>
      </c>
      <c r="E5115">
        <v>115</v>
      </c>
      <c r="F5115" t="s">
        <v>43</v>
      </c>
    </row>
    <row r="5116" spans="1:6" x14ac:dyDescent="0.35">
      <c r="A5116" t="s">
        <v>3</v>
      </c>
      <c r="B5116" t="s">
        <v>40</v>
      </c>
      <c r="C5116" t="s">
        <v>38</v>
      </c>
      <c r="D5116">
        <v>2050</v>
      </c>
      <c r="E5116">
        <v>115</v>
      </c>
      <c r="F5116" t="s">
        <v>43</v>
      </c>
    </row>
    <row r="5117" spans="1:6" x14ac:dyDescent="0.35">
      <c r="A5117" t="s">
        <v>3</v>
      </c>
      <c r="B5117" t="s">
        <v>40</v>
      </c>
      <c r="C5117" t="s">
        <v>15</v>
      </c>
      <c r="D5117">
        <v>2020</v>
      </c>
      <c r="E5117">
        <v>81793</v>
      </c>
      <c r="F5117" t="s">
        <v>43</v>
      </c>
    </row>
    <row r="5118" spans="1:6" x14ac:dyDescent="0.35">
      <c r="A5118" t="s">
        <v>3</v>
      </c>
      <c r="B5118" t="s">
        <v>40</v>
      </c>
      <c r="C5118" t="s">
        <v>15</v>
      </c>
      <c r="D5118">
        <v>2021</v>
      </c>
      <c r="E5118">
        <v>83123</v>
      </c>
      <c r="F5118" t="s">
        <v>43</v>
      </c>
    </row>
    <row r="5119" spans="1:6" x14ac:dyDescent="0.35">
      <c r="A5119" t="s">
        <v>3</v>
      </c>
      <c r="B5119" t="s">
        <v>40</v>
      </c>
      <c r="C5119" t="s">
        <v>15</v>
      </c>
      <c r="D5119">
        <v>2022</v>
      </c>
      <c r="E5119">
        <v>83728</v>
      </c>
      <c r="F5119" t="s">
        <v>43</v>
      </c>
    </row>
    <row r="5120" spans="1:6" x14ac:dyDescent="0.35">
      <c r="A5120" t="s">
        <v>3</v>
      </c>
      <c r="B5120" t="s">
        <v>40</v>
      </c>
      <c r="C5120" t="s">
        <v>15</v>
      </c>
      <c r="D5120">
        <v>2023</v>
      </c>
      <c r="E5120">
        <v>83728</v>
      </c>
      <c r="F5120" t="s">
        <v>43</v>
      </c>
    </row>
    <row r="5121" spans="1:6" x14ac:dyDescent="0.35">
      <c r="A5121" t="s">
        <v>3</v>
      </c>
      <c r="B5121" t="s">
        <v>40</v>
      </c>
      <c r="C5121" t="s">
        <v>15</v>
      </c>
      <c r="D5121">
        <v>2024</v>
      </c>
      <c r="E5121">
        <v>83787.5</v>
      </c>
      <c r="F5121" t="s">
        <v>43</v>
      </c>
    </row>
    <row r="5122" spans="1:6" x14ac:dyDescent="0.35">
      <c r="A5122" t="s">
        <v>3</v>
      </c>
      <c r="B5122" t="s">
        <v>40</v>
      </c>
      <c r="C5122" t="s">
        <v>15</v>
      </c>
      <c r="D5122">
        <v>2025</v>
      </c>
      <c r="E5122">
        <v>84912.5</v>
      </c>
      <c r="F5122" t="s">
        <v>43</v>
      </c>
    </row>
    <row r="5123" spans="1:6" x14ac:dyDescent="0.35">
      <c r="A5123" t="s">
        <v>3</v>
      </c>
      <c r="B5123" t="s">
        <v>40</v>
      </c>
      <c r="C5123" t="s">
        <v>15</v>
      </c>
      <c r="D5123">
        <v>2026</v>
      </c>
      <c r="E5123">
        <v>85412.5</v>
      </c>
      <c r="F5123" t="s">
        <v>43</v>
      </c>
    </row>
    <row r="5124" spans="1:6" x14ac:dyDescent="0.35">
      <c r="A5124" t="s">
        <v>3</v>
      </c>
      <c r="B5124" t="s">
        <v>40</v>
      </c>
      <c r="C5124" t="s">
        <v>15</v>
      </c>
      <c r="D5124">
        <v>2027</v>
      </c>
      <c r="E5124">
        <v>85912.5</v>
      </c>
      <c r="F5124" t="s">
        <v>43</v>
      </c>
    </row>
    <row r="5125" spans="1:6" x14ac:dyDescent="0.35">
      <c r="A5125" t="s">
        <v>3</v>
      </c>
      <c r="B5125" t="s">
        <v>40</v>
      </c>
      <c r="C5125" t="s">
        <v>15</v>
      </c>
      <c r="D5125">
        <v>2028</v>
      </c>
      <c r="E5125">
        <v>86412.5</v>
      </c>
      <c r="F5125" t="s">
        <v>43</v>
      </c>
    </row>
    <row r="5126" spans="1:6" x14ac:dyDescent="0.35">
      <c r="A5126" t="s">
        <v>3</v>
      </c>
      <c r="B5126" t="s">
        <v>40</v>
      </c>
      <c r="C5126" t="s">
        <v>15</v>
      </c>
      <c r="D5126">
        <v>2029</v>
      </c>
      <c r="E5126">
        <v>86917</v>
      </c>
      <c r="F5126" t="s">
        <v>43</v>
      </c>
    </row>
    <row r="5127" spans="1:6" x14ac:dyDescent="0.35">
      <c r="A5127" t="s">
        <v>3</v>
      </c>
      <c r="B5127" t="s">
        <v>40</v>
      </c>
      <c r="C5127" t="s">
        <v>15</v>
      </c>
      <c r="D5127">
        <v>2030</v>
      </c>
      <c r="E5127">
        <v>87417</v>
      </c>
      <c r="F5127" t="s">
        <v>43</v>
      </c>
    </row>
    <row r="5128" spans="1:6" x14ac:dyDescent="0.35">
      <c r="A5128" t="s">
        <v>3</v>
      </c>
      <c r="B5128" t="s">
        <v>40</v>
      </c>
      <c r="C5128" t="s">
        <v>15</v>
      </c>
      <c r="D5128">
        <v>2031</v>
      </c>
      <c r="E5128">
        <v>87417</v>
      </c>
      <c r="F5128" t="s">
        <v>43</v>
      </c>
    </row>
    <row r="5129" spans="1:6" x14ac:dyDescent="0.35">
      <c r="A5129" t="s">
        <v>3</v>
      </c>
      <c r="B5129" t="s">
        <v>40</v>
      </c>
      <c r="C5129" t="s">
        <v>15</v>
      </c>
      <c r="D5129">
        <v>2032</v>
      </c>
      <c r="E5129">
        <v>87542</v>
      </c>
      <c r="F5129" t="s">
        <v>43</v>
      </c>
    </row>
    <row r="5130" spans="1:6" x14ac:dyDescent="0.35">
      <c r="A5130" t="s">
        <v>3</v>
      </c>
      <c r="B5130" t="s">
        <v>40</v>
      </c>
      <c r="C5130" t="s">
        <v>15</v>
      </c>
      <c r="D5130">
        <v>2033</v>
      </c>
      <c r="E5130">
        <v>87542</v>
      </c>
      <c r="F5130" t="s">
        <v>43</v>
      </c>
    </row>
    <row r="5131" spans="1:6" x14ac:dyDescent="0.35">
      <c r="A5131" t="s">
        <v>3</v>
      </c>
      <c r="B5131" t="s">
        <v>40</v>
      </c>
      <c r="C5131" t="s">
        <v>15</v>
      </c>
      <c r="D5131">
        <v>2034</v>
      </c>
      <c r="E5131">
        <v>87642</v>
      </c>
      <c r="F5131" t="s">
        <v>43</v>
      </c>
    </row>
    <row r="5132" spans="1:6" x14ac:dyDescent="0.35">
      <c r="A5132" t="s">
        <v>3</v>
      </c>
      <c r="B5132" t="s">
        <v>40</v>
      </c>
      <c r="C5132" t="s">
        <v>15</v>
      </c>
      <c r="D5132">
        <v>2035</v>
      </c>
      <c r="E5132">
        <v>87642</v>
      </c>
      <c r="F5132" t="s">
        <v>43</v>
      </c>
    </row>
    <row r="5133" spans="1:6" x14ac:dyDescent="0.35">
      <c r="A5133" t="s">
        <v>3</v>
      </c>
      <c r="B5133" t="s">
        <v>40</v>
      </c>
      <c r="C5133" t="s">
        <v>15</v>
      </c>
      <c r="D5133">
        <v>2036</v>
      </c>
      <c r="E5133">
        <v>87652</v>
      </c>
      <c r="F5133" t="s">
        <v>43</v>
      </c>
    </row>
    <row r="5134" spans="1:6" x14ac:dyDescent="0.35">
      <c r="A5134" t="s">
        <v>3</v>
      </c>
      <c r="B5134" t="s">
        <v>40</v>
      </c>
      <c r="C5134" t="s">
        <v>15</v>
      </c>
      <c r="D5134">
        <v>2037</v>
      </c>
      <c r="E5134">
        <v>87662</v>
      </c>
      <c r="F5134" t="s">
        <v>43</v>
      </c>
    </row>
    <row r="5135" spans="1:6" x14ac:dyDescent="0.35">
      <c r="A5135" t="s">
        <v>3</v>
      </c>
      <c r="B5135" t="s">
        <v>40</v>
      </c>
      <c r="C5135" t="s">
        <v>15</v>
      </c>
      <c r="D5135">
        <v>2038</v>
      </c>
      <c r="E5135">
        <v>87672</v>
      </c>
      <c r="F5135" t="s">
        <v>43</v>
      </c>
    </row>
    <row r="5136" spans="1:6" x14ac:dyDescent="0.35">
      <c r="A5136" t="s">
        <v>3</v>
      </c>
      <c r="B5136" t="s">
        <v>40</v>
      </c>
      <c r="C5136" t="s">
        <v>15</v>
      </c>
      <c r="D5136">
        <v>2039</v>
      </c>
      <c r="E5136">
        <v>87682</v>
      </c>
      <c r="F5136" t="s">
        <v>43</v>
      </c>
    </row>
    <row r="5137" spans="1:6" x14ac:dyDescent="0.35">
      <c r="A5137" t="s">
        <v>3</v>
      </c>
      <c r="B5137" t="s">
        <v>40</v>
      </c>
      <c r="C5137" t="s">
        <v>15</v>
      </c>
      <c r="D5137">
        <v>2040</v>
      </c>
      <c r="E5137">
        <v>87692</v>
      </c>
      <c r="F5137" t="s">
        <v>43</v>
      </c>
    </row>
    <row r="5138" spans="1:6" x14ac:dyDescent="0.35">
      <c r="A5138" t="s">
        <v>3</v>
      </c>
      <c r="B5138" t="s">
        <v>40</v>
      </c>
      <c r="C5138" t="s">
        <v>15</v>
      </c>
      <c r="D5138">
        <v>2041</v>
      </c>
      <c r="E5138">
        <v>87692</v>
      </c>
      <c r="F5138" t="s">
        <v>43</v>
      </c>
    </row>
    <row r="5139" spans="1:6" x14ac:dyDescent="0.35">
      <c r="A5139" t="s">
        <v>3</v>
      </c>
      <c r="B5139" t="s">
        <v>40</v>
      </c>
      <c r="C5139" t="s">
        <v>15</v>
      </c>
      <c r="D5139">
        <v>2042</v>
      </c>
      <c r="E5139">
        <v>87692</v>
      </c>
      <c r="F5139" t="s">
        <v>43</v>
      </c>
    </row>
    <row r="5140" spans="1:6" x14ac:dyDescent="0.35">
      <c r="A5140" t="s">
        <v>3</v>
      </c>
      <c r="B5140" t="s">
        <v>40</v>
      </c>
      <c r="C5140" t="s">
        <v>15</v>
      </c>
      <c r="D5140">
        <v>2043</v>
      </c>
      <c r="E5140">
        <v>87692</v>
      </c>
      <c r="F5140" t="s">
        <v>43</v>
      </c>
    </row>
    <row r="5141" spans="1:6" x14ac:dyDescent="0.35">
      <c r="A5141" t="s">
        <v>3</v>
      </c>
      <c r="B5141" t="s">
        <v>40</v>
      </c>
      <c r="C5141" t="s">
        <v>15</v>
      </c>
      <c r="D5141">
        <v>2044</v>
      </c>
      <c r="E5141">
        <v>87692</v>
      </c>
      <c r="F5141" t="s">
        <v>43</v>
      </c>
    </row>
    <row r="5142" spans="1:6" x14ac:dyDescent="0.35">
      <c r="A5142" t="s">
        <v>3</v>
      </c>
      <c r="B5142" t="s">
        <v>40</v>
      </c>
      <c r="C5142" t="s">
        <v>15</v>
      </c>
      <c r="D5142">
        <v>2045</v>
      </c>
      <c r="E5142">
        <v>87692</v>
      </c>
      <c r="F5142" t="s">
        <v>43</v>
      </c>
    </row>
    <row r="5143" spans="1:6" x14ac:dyDescent="0.35">
      <c r="A5143" t="s">
        <v>3</v>
      </c>
      <c r="B5143" t="s">
        <v>40</v>
      </c>
      <c r="C5143" t="s">
        <v>15</v>
      </c>
      <c r="D5143">
        <v>2046</v>
      </c>
      <c r="E5143">
        <v>87692</v>
      </c>
      <c r="F5143" t="s">
        <v>43</v>
      </c>
    </row>
    <row r="5144" spans="1:6" x14ac:dyDescent="0.35">
      <c r="A5144" t="s">
        <v>3</v>
      </c>
      <c r="B5144" t="s">
        <v>40</v>
      </c>
      <c r="C5144" t="s">
        <v>15</v>
      </c>
      <c r="D5144">
        <v>2047</v>
      </c>
      <c r="E5144">
        <v>87692</v>
      </c>
      <c r="F5144" t="s">
        <v>43</v>
      </c>
    </row>
    <row r="5145" spans="1:6" x14ac:dyDescent="0.35">
      <c r="A5145" t="s">
        <v>3</v>
      </c>
      <c r="B5145" t="s">
        <v>40</v>
      </c>
      <c r="C5145" t="s">
        <v>15</v>
      </c>
      <c r="D5145">
        <v>2048</v>
      </c>
      <c r="E5145">
        <v>87692</v>
      </c>
      <c r="F5145" t="s">
        <v>43</v>
      </c>
    </row>
    <row r="5146" spans="1:6" x14ac:dyDescent="0.35">
      <c r="A5146" t="s">
        <v>3</v>
      </c>
      <c r="B5146" t="s">
        <v>40</v>
      </c>
      <c r="C5146" t="s">
        <v>15</v>
      </c>
      <c r="D5146">
        <v>2049</v>
      </c>
      <c r="E5146">
        <v>87692</v>
      </c>
      <c r="F5146" t="s">
        <v>43</v>
      </c>
    </row>
    <row r="5147" spans="1:6" x14ac:dyDescent="0.35">
      <c r="A5147" t="s">
        <v>3</v>
      </c>
      <c r="B5147" t="s">
        <v>40</v>
      </c>
      <c r="C5147" t="s">
        <v>15</v>
      </c>
      <c r="D5147">
        <v>2050</v>
      </c>
      <c r="E5147">
        <v>87692</v>
      </c>
      <c r="F5147" t="s">
        <v>43</v>
      </c>
    </row>
    <row r="5148" spans="1:6" x14ac:dyDescent="0.35">
      <c r="A5148" t="s">
        <v>3</v>
      </c>
      <c r="B5148" t="s">
        <v>40</v>
      </c>
      <c r="C5148" t="s">
        <v>17</v>
      </c>
      <c r="D5148">
        <v>2020</v>
      </c>
      <c r="E5148">
        <v>22901.599999999999</v>
      </c>
      <c r="F5148" t="s">
        <v>43</v>
      </c>
    </row>
    <row r="5149" spans="1:6" x14ac:dyDescent="0.35">
      <c r="A5149" t="s">
        <v>3</v>
      </c>
      <c r="B5149" t="s">
        <v>40</v>
      </c>
      <c r="C5149" t="s">
        <v>17</v>
      </c>
      <c r="D5149">
        <v>2021</v>
      </c>
      <c r="E5149">
        <v>22981.599999999999</v>
      </c>
      <c r="F5149" t="s">
        <v>43</v>
      </c>
    </row>
    <row r="5150" spans="1:6" x14ac:dyDescent="0.35">
      <c r="A5150" t="s">
        <v>3</v>
      </c>
      <c r="B5150" t="s">
        <v>40</v>
      </c>
      <c r="C5150" t="s">
        <v>17</v>
      </c>
      <c r="D5150">
        <v>2022</v>
      </c>
      <c r="E5150">
        <v>23481.599999999999</v>
      </c>
      <c r="F5150" t="s">
        <v>43</v>
      </c>
    </row>
    <row r="5151" spans="1:6" x14ac:dyDescent="0.35">
      <c r="A5151" t="s">
        <v>3</v>
      </c>
      <c r="B5151" t="s">
        <v>40</v>
      </c>
      <c r="C5151" t="s">
        <v>17</v>
      </c>
      <c r="D5151">
        <v>2023</v>
      </c>
      <c r="E5151">
        <v>25911.599999999999</v>
      </c>
      <c r="F5151" t="s">
        <v>43</v>
      </c>
    </row>
    <row r="5152" spans="1:6" x14ac:dyDescent="0.35">
      <c r="A5152" t="s">
        <v>3</v>
      </c>
      <c r="B5152" t="s">
        <v>40</v>
      </c>
      <c r="C5152" t="s">
        <v>17</v>
      </c>
      <c r="D5152">
        <v>2024</v>
      </c>
      <c r="E5152">
        <v>26176.6</v>
      </c>
      <c r="F5152" t="s">
        <v>43</v>
      </c>
    </row>
    <row r="5153" spans="1:6" x14ac:dyDescent="0.35">
      <c r="A5153" t="s">
        <v>3</v>
      </c>
      <c r="B5153" t="s">
        <v>40</v>
      </c>
      <c r="C5153" t="s">
        <v>17</v>
      </c>
      <c r="D5153">
        <v>2025</v>
      </c>
      <c r="E5153">
        <v>30164.6</v>
      </c>
      <c r="F5153" t="s">
        <v>43</v>
      </c>
    </row>
    <row r="5154" spans="1:6" x14ac:dyDescent="0.35">
      <c r="A5154" t="s">
        <v>3</v>
      </c>
      <c r="B5154" t="s">
        <v>40</v>
      </c>
      <c r="C5154" t="s">
        <v>17</v>
      </c>
      <c r="D5154">
        <v>2026</v>
      </c>
      <c r="E5154">
        <v>32282.6</v>
      </c>
      <c r="F5154" t="s">
        <v>43</v>
      </c>
    </row>
    <row r="5155" spans="1:6" x14ac:dyDescent="0.35">
      <c r="A5155" t="s">
        <v>3</v>
      </c>
      <c r="B5155" t="s">
        <v>40</v>
      </c>
      <c r="C5155" t="s">
        <v>17</v>
      </c>
      <c r="D5155">
        <v>2027</v>
      </c>
      <c r="E5155">
        <v>34542.6</v>
      </c>
      <c r="F5155" t="s">
        <v>43</v>
      </c>
    </row>
    <row r="5156" spans="1:6" x14ac:dyDescent="0.35">
      <c r="A5156" t="s">
        <v>3</v>
      </c>
      <c r="B5156" t="s">
        <v>40</v>
      </c>
      <c r="C5156" t="s">
        <v>17</v>
      </c>
      <c r="D5156">
        <v>2028</v>
      </c>
      <c r="E5156">
        <v>36362.6</v>
      </c>
      <c r="F5156" t="s">
        <v>43</v>
      </c>
    </row>
    <row r="5157" spans="1:6" x14ac:dyDescent="0.35">
      <c r="A5157" t="s">
        <v>3</v>
      </c>
      <c r="B5157" t="s">
        <v>40</v>
      </c>
      <c r="C5157" t="s">
        <v>17</v>
      </c>
      <c r="D5157">
        <v>2029</v>
      </c>
      <c r="E5157">
        <v>38362.6</v>
      </c>
      <c r="F5157" t="s">
        <v>43</v>
      </c>
    </row>
    <row r="5158" spans="1:6" x14ac:dyDescent="0.35">
      <c r="A5158" t="s">
        <v>3</v>
      </c>
      <c r="B5158" t="s">
        <v>40</v>
      </c>
      <c r="C5158" t="s">
        <v>17</v>
      </c>
      <c r="D5158">
        <v>2030</v>
      </c>
      <c r="E5158">
        <v>40332.6</v>
      </c>
      <c r="F5158" t="s">
        <v>43</v>
      </c>
    </row>
    <row r="5159" spans="1:6" x14ac:dyDescent="0.35">
      <c r="A5159" t="s">
        <v>3</v>
      </c>
      <c r="B5159" t="s">
        <v>40</v>
      </c>
      <c r="C5159" t="s">
        <v>17</v>
      </c>
      <c r="D5159">
        <v>2031</v>
      </c>
      <c r="E5159">
        <v>41652.6</v>
      </c>
      <c r="F5159" t="s">
        <v>43</v>
      </c>
    </row>
    <row r="5160" spans="1:6" x14ac:dyDescent="0.35">
      <c r="A5160" t="s">
        <v>3</v>
      </c>
      <c r="B5160" t="s">
        <v>40</v>
      </c>
      <c r="C5160" t="s">
        <v>17</v>
      </c>
      <c r="D5160">
        <v>2032</v>
      </c>
      <c r="E5160">
        <v>42742.6</v>
      </c>
      <c r="F5160" t="s">
        <v>43</v>
      </c>
    </row>
    <row r="5161" spans="1:6" x14ac:dyDescent="0.35">
      <c r="A5161" t="s">
        <v>3</v>
      </c>
      <c r="B5161" t="s">
        <v>40</v>
      </c>
      <c r="C5161" t="s">
        <v>17</v>
      </c>
      <c r="D5161">
        <v>2033</v>
      </c>
      <c r="E5161">
        <v>43490.6</v>
      </c>
      <c r="F5161" t="s">
        <v>43</v>
      </c>
    </row>
    <row r="5162" spans="1:6" x14ac:dyDescent="0.35">
      <c r="A5162" t="s">
        <v>3</v>
      </c>
      <c r="B5162" t="s">
        <v>40</v>
      </c>
      <c r="C5162" t="s">
        <v>17</v>
      </c>
      <c r="D5162">
        <v>2034</v>
      </c>
      <c r="E5162">
        <v>43910.6</v>
      </c>
      <c r="F5162" t="s">
        <v>43</v>
      </c>
    </row>
    <row r="5163" spans="1:6" x14ac:dyDescent="0.35">
      <c r="A5163" t="s">
        <v>3</v>
      </c>
      <c r="B5163" t="s">
        <v>40</v>
      </c>
      <c r="C5163" t="s">
        <v>17</v>
      </c>
      <c r="D5163">
        <v>2035</v>
      </c>
      <c r="E5163">
        <v>44802.8</v>
      </c>
      <c r="F5163" t="s">
        <v>43</v>
      </c>
    </row>
    <row r="5164" spans="1:6" x14ac:dyDescent="0.35">
      <c r="A5164" t="s">
        <v>3</v>
      </c>
      <c r="B5164" t="s">
        <v>40</v>
      </c>
      <c r="C5164" t="s">
        <v>17</v>
      </c>
      <c r="D5164">
        <v>2036</v>
      </c>
      <c r="E5164">
        <v>44882.8</v>
      </c>
      <c r="F5164" t="s">
        <v>43</v>
      </c>
    </row>
    <row r="5165" spans="1:6" x14ac:dyDescent="0.35">
      <c r="A5165" t="s">
        <v>3</v>
      </c>
      <c r="B5165" t="s">
        <v>40</v>
      </c>
      <c r="C5165" t="s">
        <v>17</v>
      </c>
      <c r="D5165">
        <v>2037</v>
      </c>
      <c r="E5165">
        <v>45152.800000000003</v>
      </c>
      <c r="F5165" t="s">
        <v>43</v>
      </c>
    </row>
    <row r="5166" spans="1:6" x14ac:dyDescent="0.35">
      <c r="A5166" t="s">
        <v>3</v>
      </c>
      <c r="B5166" t="s">
        <v>40</v>
      </c>
      <c r="C5166" t="s">
        <v>17</v>
      </c>
      <c r="D5166">
        <v>2038</v>
      </c>
      <c r="E5166">
        <v>44579.8</v>
      </c>
      <c r="F5166" t="s">
        <v>43</v>
      </c>
    </row>
    <row r="5167" spans="1:6" x14ac:dyDescent="0.35">
      <c r="A5167" t="s">
        <v>3</v>
      </c>
      <c r="B5167" t="s">
        <v>40</v>
      </c>
      <c r="C5167" t="s">
        <v>17</v>
      </c>
      <c r="D5167">
        <v>2039</v>
      </c>
      <c r="E5167">
        <v>43789.8</v>
      </c>
      <c r="F5167" t="s">
        <v>43</v>
      </c>
    </row>
    <row r="5168" spans="1:6" x14ac:dyDescent="0.35">
      <c r="A5168" t="s">
        <v>3</v>
      </c>
      <c r="B5168" t="s">
        <v>40</v>
      </c>
      <c r="C5168" t="s">
        <v>17</v>
      </c>
      <c r="D5168">
        <v>2040</v>
      </c>
      <c r="E5168">
        <v>42379.8</v>
      </c>
      <c r="F5168" t="s">
        <v>43</v>
      </c>
    </row>
    <row r="5169" spans="1:6" x14ac:dyDescent="0.35">
      <c r="A5169" t="s">
        <v>3</v>
      </c>
      <c r="B5169" t="s">
        <v>40</v>
      </c>
      <c r="C5169" t="s">
        <v>17</v>
      </c>
      <c r="D5169">
        <v>2041</v>
      </c>
      <c r="E5169">
        <v>43549.8</v>
      </c>
      <c r="F5169" t="s">
        <v>43</v>
      </c>
    </row>
    <row r="5170" spans="1:6" x14ac:dyDescent="0.35">
      <c r="A5170" t="s">
        <v>3</v>
      </c>
      <c r="B5170" t="s">
        <v>40</v>
      </c>
      <c r="C5170" t="s">
        <v>17</v>
      </c>
      <c r="D5170">
        <v>2042</v>
      </c>
      <c r="E5170">
        <v>43989.8</v>
      </c>
      <c r="F5170" t="s">
        <v>43</v>
      </c>
    </row>
    <row r="5171" spans="1:6" x14ac:dyDescent="0.35">
      <c r="A5171" t="s">
        <v>3</v>
      </c>
      <c r="B5171" t="s">
        <v>40</v>
      </c>
      <c r="C5171" t="s">
        <v>17</v>
      </c>
      <c r="D5171">
        <v>2043</v>
      </c>
      <c r="E5171">
        <v>45359.8</v>
      </c>
      <c r="F5171" t="s">
        <v>43</v>
      </c>
    </row>
    <row r="5172" spans="1:6" x14ac:dyDescent="0.35">
      <c r="A5172" t="s">
        <v>3</v>
      </c>
      <c r="B5172" t="s">
        <v>40</v>
      </c>
      <c r="C5172" t="s">
        <v>17</v>
      </c>
      <c r="D5172">
        <v>2044</v>
      </c>
      <c r="E5172">
        <v>44929.8</v>
      </c>
      <c r="F5172" t="s">
        <v>43</v>
      </c>
    </row>
    <row r="5173" spans="1:6" x14ac:dyDescent="0.35">
      <c r="A5173" t="s">
        <v>3</v>
      </c>
      <c r="B5173" t="s">
        <v>40</v>
      </c>
      <c r="C5173" t="s">
        <v>17</v>
      </c>
      <c r="D5173">
        <v>2045</v>
      </c>
      <c r="E5173">
        <v>44209.8</v>
      </c>
      <c r="F5173" t="s">
        <v>43</v>
      </c>
    </row>
    <row r="5174" spans="1:6" x14ac:dyDescent="0.35">
      <c r="A5174" t="s">
        <v>3</v>
      </c>
      <c r="B5174" t="s">
        <v>40</v>
      </c>
      <c r="C5174" t="s">
        <v>17</v>
      </c>
      <c r="D5174">
        <v>2046</v>
      </c>
      <c r="E5174">
        <v>43759.8</v>
      </c>
      <c r="F5174" t="s">
        <v>43</v>
      </c>
    </row>
    <row r="5175" spans="1:6" x14ac:dyDescent="0.35">
      <c r="A5175" t="s">
        <v>3</v>
      </c>
      <c r="B5175" t="s">
        <v>40</v>
      </c>
      <c r="C5175" t="s">
        <v>17</v>
      </c>
      <c r="D5175">
        <v>2047</v>
      </c>
      <c r="E5175">
        <v>44609.8</v>
      </c>
      <c r="F5175" t="s">
        <v>43</v>
      </c>
    </row>
    <row r="5176" spans="1:6" x14ac:dyDescent="0.35">
      <c r="A5176" t="s">
        <v>3</v>
      </c>
      <c r="B5176" t="s">
        <v>40</v>
      </c>
      <c r="C5176" t="s">
        <v>17</v>
      </c>
      <c r="D5176">
        <v>2048</v>
      </c>
      <c r="E5176">
        <v>44819.8</v>
      </c>
      <c r="F5176" t="s">
        <v>43</v>
      </c>
    </row>
    <row r="5177" spans="1:6" x14ac:dyDescent="0.35">
      <c r="A5177" t="s">
        <v>3</v>
      </c>
      <c r="B5177" t="s">
        <v>40</v>
      </c>
      <c r="C5177" t="s">
        <v>17</v>
      </c>
      <c r="D5177">
        <v>2049</v>
      </c>
      <c r="E5177">
        <v>45609.8</v>
      </c>
      <c r="F5177" t="s">
        <v>43</v>
      </c>
    </row>
    <row r="5178" spans="1:6" x14ac:dyDescent="0.35">
      <c r="A5178" t="s">
        <v>3</v>
      </c>
      <c r="B5178" t="s">
        <v>40</v>
      </c>
      <c r="C5178" t="s">
        <v>17</v>
      </c>
      <c r="D5178">
        <v>2050</v>
      </c>
      <c r="E5178">
        <v>44439.8</v>
      </c>
      <c r="F5178" t="s">
        <v>43</v>
      </c>
    </row>
    <row r="5179" spans="1:6" x14ac:dyDescent="0.35">
      <c r="A5179" t="s">
        <v>3</v>
      </c>
      <c r="B5179" t="s">
        <v>40</v>
      </c>
      <c r="C5179" t="s">
        <v>19</v>
      </c>
      <c r="D5179">
        <v>2020</v>
      </c>
      <c r="E5179">
        <v>3660.85</v>
      </c>
      <c r="F5179" t="s">
        <v>43</v>
      </c>
    </row>
    <row r="5180" spans="1:6" x14ac:dyDescent="0.35">
      <c r="A5180" t="s">
        <v>3</v>
      </c>
      <c r="B5180" t="s">
        <v>40</v>
      </c>
      <c r="C5180" t="s">
        <v>19</v>
      </c>
      <c r="D5180">
        <v>2021</v>
      </c>
      <c r="E5180">
        <v>3660.85</v>
      </c>
      <c r="F5180" t="s">
        <v>43</v>
      </c>
    </row>
    <row r="5181" spans="1:6" x14ac:dyDescent="0.35">
      <c r="A5181" t="s">
        <v>3</v>
      </c>
      <c r="B5181" t="s">
        <v>40</v>
      </c>
      <c r="C5181" t="s">
        <v>19</v>
      </c>
      <c r="D5181">
        <v>2022</v>
      </c>
      <c r="E5181">
        <v>3660.85</v>
      </c>
      <c r="F5181" t="s">
        <v>43</v>
      </c>
    </row>
    <row r="5182" spans="1:6" x14ac:dyDescent="0.35">
      <c r="A5182" t="s">
        <v>3</v>
      </c>
      <c r="B5182" t="s">
        <v>40</v>
      </c>
      <c r="C5182" t="s">
        <v>19</v>
      </c>
      <c r="D5182">
        <v>2023</v>
      </c>
      <c r="E5182">
        <v>3660.85</v>
      </c>
      <c r="F5182" t="s">
        <v>43</v>
      </c>
    </row>
    <row r="5183" spans="1:6" x14ac:dyDescent="0.35">
      <c r="A5183" t="s">
        <v>3</v>
      </c>
      <c r="B5183" t="s">
        <v>40</v>
      </c>
      <c r="C5183" t="s">
        <v>19</v>
      </c>
      <c r="D5183">
        <v>2024</v>
      </c>
      <c r="E5183">
        <v>3664.85</v>
      </c>
      <c r="F5183" t="s">
        <v>43</v>
      </c>
    </row>
    <row r="5184" spans="1:6" x14ac:dyDescent="0.35">
      <c r="A5184" t="s">
        <v>3</v>
      </c>
      <c r="B5184" t="s">
        <v>40</v>
      </c>
      <c r="C5184" t="s">
        <v>19</v>
      </c>
      <c r="D5184">
        <v>2025</v>
      </c>
      <c r="E5184">
        <v>3674.85</v>
      </c>
      <c r="F5184" t="s">
        <v>43</v>
      </c>
    </row>
    <row r="5185" spans="1:6" x14ac:dyDescent="0.35">
      <c r="A5185" t="s">
        <v>3</v>
      </c>
      <c r="B5185" t="s">
        <v>40</v>
      </c>
      <c r="C5185" t="s">
        <v>19</v>
      </c>
      <c r="D5185">
        <v>2026</v>
      </c>
      <c r="E5185">
        <v>3550.85</v>
      </c>
      <c r="F5185" t="s">
        <v>43</v>
      </c>
    </row>
    <row r="5186" spans="1:6" x14ac:dyDescent="0.35">
      <c r="A5186" t="s">
        <v>3</v>
      </c>
      <c r="B5186" t="s">
        <v>40</v>
      </c>
      <c r="C5186" t="s">
        <v>19</v>
      </c>
      <c r="D5186">
        <v>2027</v>
      </c>
      <c r="E5186">
        <v>3518.85</v>
      </c>
      <c r="F5186" t="s">
        <v>43</v>
      </c>
    </row>
    <row r="5187" spans="1:6" x14ac:dyDescent="0.35">
      <c r="A5187" t="s">
        <v>3</v>
      </c>
      <c r="B5187" t="s">
        <v>40</v>
      </c>
      <c r="C5187" t="s">
        <v>19</v>
      </c>
      <c r="D5187">
        <v>2028</v>
      </c>
      <c r="E5187">
        <v>3518.85</v>
      </c>
      <c r="F5187" t="s">
        <v>43</v>
      </c>
    </row>
    <row r="5188" spans="1:6" x14ac:dyDescent="0.35">
      <c r="A5188" t="s">
        <v>3</v>
      </c>
      <c r="B5188" t="s">
        <v>40</v>
      </c>
      <c r="C5188" t="s">
        <v>19</v>
      </c>
      <c r="D5188">
        <v>2029</v>
      </c>
      <c r="E5188">
        <v>3518.85</v>
      </c>
      <c r="F5188" t="s">
        <v>43</v>
      </c>
    </row>
    <row r="5189" spans="1:6" x14ac:dyDescent="0.35">
      <c r="A5189" t="s">
        <v>3</v>
      </c>
      <c r="B5189" t="s">
        <v>40</v>
      </c>
      <c r="C5189" t="s">
        <v>19</v>
      </c>
      <c r="D5189">
        <v>2030</v>
      </c>
      <c r="E5189">
        <v>3523.85</v>
      </c>
      <c r="F5189" t="s">
        <v>43</v>
      </c>
    </row>
    <row r="5190" spans="1:6" x14ac:dyDescent="0.35">
      <c r="A5190" t="s">
        <v>3</v>
      </c>
      <c r="B5190" t="s">
        <v>40</v>
      </c>
      <c r="C5190" t="s">
        <v>19</v>
      </c>
      <c r="D5190">
        <v>2031</v>
      </c>
      <c r="E5190">
        <v>3036.85</v>
      </c>
      <c r="F5190" t="s">
        <v>43</v>
      </c>
    </row>
    <row r="5191" spans="1:6" x14ac:dyDescent="0.35">
      <c r="A5191" t="s">
        <v>3</v>
      </c>
      <c r="B5191" t="s">
        <v>40</v>
      </c>
      <c r="C5191" t="s">
        <v>19</v>
      </c>
      <c r="D5191">
        <v>2032</v>
      </c>
      <c r="E5191">
        <v>3020.85</v>
      </c>
      <c r="F5191" t="s">
        <v>43</v>
      </c>
    </row>
    <row r="5192" spans="1:6" x14ac:dyDescent="0.35">
      <c r="A5192" t="s">
        <v>3</v>
      </c>
      <c r="B5192" t="s">
        <v>40</v>
      </c>
      <c r="C5192" t="s">
        <v>19</v>
      </c>
      <c r="D5192">
        <v>2033</v>
      </c>
      <c r="E5192">
        <v>3020.85</v>
      </c>
      <c r="F5192" t="s">
        <v>43</v>
      </c>
    </row>
    <row r="5193" spans="1:6" x14ac:dyDescent="0.35">
      <c r="A5193" t="s">
        <v>3</v>
      </c>
      <c r="B5193" t="s">
        <v>40</v>
      </c>
      <c r="C5193" t="s">
        <v>19</v>
      </c>
      <c r="D5193">
        <v>2034</v>
      </c>
      <c r="E5193">
        <v>3020.85</v>
      </c>
      <c r="F5193" t="s">
        <v>43</v>
      </c>
    </row>
    <row r="5194" spans="1:6" x14ac:dyDescent="0.35">
      <c r="A5194" t="s">
        <v>3</v>
      </c>
      <c r="B5194" t="s">
        <v>40</v>
      </c>
      <c r="C5194" t="s">
        <v>19</v>
      </c>
      <c r="D5194">
        <v>2035</v>
      </c>
      <c r="E5194">
        <v>3020.85</v>
      </c>
      <c r="F5194" t="s">
        <v>43</v>
      </c>
    </row>
    <row r="5195" spans="1:6" x14ac:dyDescent="0.35">
      <c r="A5195" t="s">
        <v>3</v>
      </c>
      <c r="B5195" t="s">
        <v>40</v>
      </c>
      <c r="C5195" t="s">
        <v>19</v>
      </c>
      <c r="D5195">
        <v>2036</v>
      </c>
      <c r="E5195">
        <v>1895.85</v>
      </c>
      <c r="F5195" t="s">
        <v>43</v>
      </c>
    </row>
    <row r="5196" spans="1:6" x14ac:dyDescent="0.35">
      <c r="A5196" t="s">
        <v>3</v>
      </c>
      <c r="B5196" t="s">
        <v>40</v>
      </c>
      <c r="C5196" t="s">
        <v>19</v>
      </c>
      <c r="D5196">
        <v>2037</v>
      </c>
      <c r="E5196">
        <v>1895.85</v>
      </c>
      <c r="F5196" t="s">
        <v>43</v>
      </c>
    </row>
    <row r="5197" spans="1:6" x14ac:dyDescent="0.35">
      <c r="A5197" t="s">
        <v>3</v>
      </c>
      <c r="B5197" t="s">
        <v>40</v>
      </c>
      <c r="C5197" t="s">
        <v>19</v>
      </c>
      <c r="D5197">
        <v>2038</v>
      </c>
      <c r="E5197">
        <v>1895.85</v>
      </c>
      <c r="F5197" t="s">
        <v>43</v>
      </c>
    </row>
    <row r="5198" spans="1:6" x14ac:dyDescent="0.35">
      <c r="A5198" t="s">
        <v>3</v>
      </c>
      <c r="B5198" t="s">
        <v>40</v>
      </c>
      <c r="C5198" t="s">
        <v>19</v>
      </c>
      <c r="D5198">
        <v>2039</v>
      </c>
      <c r="E5198">
        <v>1895.85</v>
      </c>
      <c r="F5198" t="s">
        <v>43</v>
      </c>
    </row>
    <row r="5199" spans="1:6" x14ac:dyDescent="0.35">
      <c r="A5199" t="s">
        <v>3</v>
      </c>
      <c r="B5199" t="s">
        <v>40</v>
      </c>
      <c r="C5199" t="s">
        <v>19</v>
      </c>
      <c r="D5199">
        <v>2040</v>
      </c>
      <c r="E5199">
        <v>1895.85</v>
      </c>
      <c r="F5199" t="s">
        <v>43</v>
      </c>
    </row>
    <row r="5200" spans="1:6" x14ac:dyDescent="0.35">
      <c r="A5200" t="s">
        <v>3</v>
      </c>
      <c r="B5200" t="s">
        <v>40</v>
      </c>
      <c r="C5200" t="s">
        <v>19</v>
      </c>
      <c r="D5200">
        <v>2041</v>
      </c>
      <c r="E5200">
        <v>1840.85</v>
      </c>
      <c r="F5200" t="s">
        <v>43</v>
      </c>
    </row>
    <row r="5201" spans="1:6" x14ac:dyDescent="0.35">
      <c r="A5201" t="s">
        <v>3</v>
      </c>
      <c r="B5201" t="s">
        <v>40</v>
      </c>
      <c r="C5201" t="s">
        <v>19</v>
      </c>
      <c r="D5201">
        <v>2042</v>
      </c>
      <c r="E5201">
        <v>1840.85</v>
      </c>
      <c r="F5201" t="s">
        <v>43</v>
      </c>
    </row>
    <row r="5202" spans="1:6" x14ac:dyDescent="0.35">
      <c r="A5202" t="s">
        <v>3</v>
      </c>
      <c r="B5202" t="s">
        <v>40</v>
      </c>
      <c r="C5202" t="s">
        <v>19</v>
      </c>
      <c r="D5202">
        <v>2043</v>
      </c>
      <c r="E5202">
        <v>1840.85</v>
      </c>
      <c r="F5202" t="s">
        <v>43</v>
      </c>
    </row>
    <row r="5203" spans="1:6" x14ac:dyDescent="0.35">
      <c r="A5203" t="s">
        <v>3</v>
      </c>
      <c r="B5203" t="s">
        <v>40</v>
      </c>
      <c r="C5203" t="s">
        <v>19</v>
      </c>
      <c r="D5203">
        <v>2044</v>
      </c>
      <c r="E5203">
        <v>1840.85</v>
      </c>
      <c r="F5203" t="s">
        <v>43</v>
      </c>
    </row>
    <row r="5204" spans="1:6" x14ac:dyDescent="0.35">
      <c r="A5204" t="s">
        <v>3</v>
      </c>
      <c r="B5204" t="s">
        <v>40</v>
      </c>
      <c r="C5204" t="s">
        <v>19</v>
      </c>
      <c r="D5204">
        <v>2045</v>
      </c>
      <c r="E5204">
        <v>1840.85</v>
      </c>
      <c r="F5204" t="s">
        <v>43</v>
      </c>
    </row>
    <row r="5205" spans="1:6" x14ac:dyDescent="0.35">
      <c r="A5205" t="s">
        <v>3</v>
      </c>
      <c r="B5205" t="s">
        <v>40</v>
      </c>
      <c r="C5205" t="s">
        <v>19</v>
      </c>
      <c r="D5205">
        <v>2046</v>
      </c>
      <c r="E5205">
        <v>1840.85</v>
      </c>
      <c r="F5205" t="s">
        <v>43</v>
      </c>
    </row>
    <row r="5206" spans="1:6" x14ac:dyDescent="0.35">
      <c r="A5206" t="s">
        <v>3</v>
      </c>
      <c r="B5206" t="s">
        <v>40</v>
      </c>
      <c r="C5206" t="s">
        <v>19</v>
      </c>
      <c r="D5206">
        <v>2047</v>
      </c>
      <c r="E5206">
        <v>1840.85</v>
      </c>
      <c r="F5206" t="s">
        <v>43</v>
      </c>
    </row>
    <row r="5207" spans="1:6" x14ac:dyDescent="0.35">
      <c r="A5207" t="s">
        <v>3</v>
      </c>
      <c r="B5207" t="s">
        <v>40</v>
      </c>
      <c r="C5207" t="s">
        <v>19</v>
      </c>
      <c r="D5207">
        <v>2048</v>
      </c>
      <c r="E5207">
        <v>1840.85</v>
      </c>
      <c r="F5207" t="s">
        <v>43</v>
      </c>
    </row>
    <row r="5208" spans="1:6" x14ac:dyDescent="0.35">
      <c r="A5208" t="s">
        <v>3</v>
      </c>
      <c r="B5208" t="s">
        <v>40</v>
      </c>
      <c r="C5208" t="s">
        <v>19</v>
      </c>
      <c r="D5208">
        <v>2049</v>
      </c>
      <c r="E5208">
        <v>1840.85</v>
      </c>
      <c r="F5208" t="s">
        <v>43</v>
      </c>
    </row>
    <row r="5209" spans="1:6" x14ac:dyDescent="0.35">
      <c r="A5209" t="s">
        <v>3</v>
      </c>
      <c r="B5209" t="s">
        <v>40</v>
      </c>
      <c r="C5209" t="s">
        <v>19</v>
      </c>
      <c r="D5209">
        <v>2050</v>
      </c>
      <c r="E5209">
        <v>1840.85</v>
      </c>
      <c r="F5209" t="s">
        <v>43</v>
      </c>
    </row>
    <row r="5210" spans="1:6" x14ac:dyDescent="0.35">
      <c r="A5210" t="s">
        <v>3</v>
      </c>
      <c r="B5210" t="s">
        <v>40</v>
      </c>
      <c r="C5210" t="s">
        <v>20</v>
      </c>
      <c r="D5210">
        <v>2020</v>
      </c>
      <c r="E5210">
        <v>13661.31</v>
      </c>
      <c r="F5210" t="s">
        <v>43</v>
      </c>
    </row>
    <row r="5211" spans="1:6" x14ac:dyDescent="0.35">
      <c r="A5211" t="s">
        <v>3</v>
      </c>
      <c r="B5211" t="s">
        <v>40</v>
      </c>
      <c r="C5211" t="s">
        <v>20</v>
      </c>
      <c r="D5211">
        <v>2021</v>
      </c>
      <c r="E5211">
        <v>13881.31</v>
      </c>
      <c r="F5211" t="s">
        <v>43</v>
      </c>
    </row>
    <row r="5212" spans="1:6" x14ac:dyDescent="0.35">
      <c r="A5212" t="s">
        <v>3</v>
      </c>
      <c r="B5212" t="s">
        <v>40</v>
      </c>
      <c r="C5212" t="s">
        <v>20</v>
      </c>
      <c r="D5212">
        <v>2022</v>
      </c>
      <c r="E5212">
        <v>15240.31</v>
      </c>
      <c r="F5212" t="s">
        <v>43</v>
      </c>
    </row>
    <row r="5213" spans="1:6" x14ac:dyDescent="0.35">
      <c r="A5213" t="s">
        <v>3</v>
      </c>
      <c r="B5213" t="s">
        <v>40</v>
      </c>
      <c r="C5213" t="s">
        <v>20</v>
      </c>
      <c r="D5213">
        <v>2023</v>
      </c>
      <c r="E5213">
        <v>15240.31</v>
      </c>
      <c r="F5213" t="s">
        <v>43</v>
      </c>
    </row>
    <row r="5214" spans="1:6" x14ac:dyDescent="0.35">
      <c r="A5214" t="s">
        <v>3</v>
      </c>
      <c r="B5214" t="s">
        <v>40</v>
      </c>
      <c r="C5214" t="s">
        <v>20</v>
      </c>
      <c r="D5214">
        <v>2024</v>
      </c>
      <c r="E5214">
        <v>16909.310000000001</v>
      </c>
      <c r="F5214" t="s">
        <v>43</v>
      </c>
    </row>
    <row r="5215" spans="1:6" x14ac:dyDescent="0.35">
      <c r="A5215" t="s">
        <v>3</v>
      </c>
      <c r="B5215" t="s">
        <v>40</v>
      </c>
      <c r="C5215" t="s">
        <v>20</v>
      </c>
      <c r="D5215">
        <v>2025</v>
      </c>
      <c r="E5215">
        <v>17297.810000000001</v>
      </c>
      <c r="F5215" t="s">
        <v>43</v>
      </c>
    </row>
    <row r="5216" spans="1:6" x14ac:dyDescent="0.35">
      <c r="A5216" t="s">
        <v>3</v>
      </c>
      <c r="B5216" t="s">
        <v>40</v>
      </c>
      <c r="C5216" t="s">
        <v>20</v>
      </c>
      <c r="D5216">
        <v>2026</v>
      </c>
      <c r="E5216">
        <v>18356.810000000001</v>
      </c>
      <c r="F5216" t="s">
        <v>43</v>
      </c>
    </row>
    <row r="5217" spans="1:6" x14ac:dyDescent="0.35">
      <c r="A5217" t="s">
        <v>3</v>
      </c>
      <c r="B5217" t="s">
        <v>40</v>
      </c>
      <c r="C5217" t="s">
        <v>20</v>
      </c>
      <c r="D5217">
        <v>2027</v>
      </c>
      <c r="E5217">
        <v>19415.810000000001</v>
      </c>
      <c r="F5217" t="s">
        <v>43</v>
      </c>
    </row>
    <row r="5218" spans="1:6" x14ac:dyDescent="0.35">
      <c r="A5218" t="s">
        <v>3</v>
      </c>
      <c r="B5218" t="s">
        <v>40</v>
      </c>
      <c r="C5218" t="s">
        <v>20</v>
      </c>
      <c r="D5218">
        <v>2028</v>
      </c>
      <c r="E5218">
        <v>21393.81</v>
      </c>
      <c r="F5218" t="s">
        <v>43</v>
      </c>
    </row>
    <row r="5219" spans="1:6" x14ac:dyDescent="0.35">
      <c r="A5219" t="s">
        <v>3</v>
      </c>
      <c r="B5219" t="s">
        <v>40</v>
      </c>
      <c r="C5219" t="s">
        <v>20</v>
      </c>
      <c r="D5219">
        <v>2029</v>
      </c>
      <c r="E5219">
        <v>22454.81</v>
      </c>
      <c r="F5219" t="s">
        <v>43</v>
      </c>
    </row>
    <row r="5220" spans="1:6" x14ac:dyDescent="0.35">
      <c r="A5220" t="s">
        <v>3</v>
      </c>
      <c r="B5220" t="s">
        <v>40</v>
      </c>
      <c r="C5220" t="s">
        <v>20</v>
      </c>
      <c r="D5220">
        <v>2030</v>
      </c>
      <c r="E5220">
        <v>23512.26</v>
      </c>
      <c r="F5220" t="s">
        <v>43</v>
      </c>
    </row>
    <row r="5221" spans="1:6" x14ac:dyDescent="0.35">
      <c r="A5221" t="s">
        <v>3</v>
      </c>
      <c r="B5221" t="s">
        <v>40</v>
      </c>
      <c r="C5221" t="s">
        <v>20</v>
      </c>
      <c r="D5221">
        <v>2031</v>
      </c>
      <c r="E5221">
        <v>25273.26</v>
      </c>
      <c r="F5221" t="s">
        <v>43</v>
      </c>
    </row>
    <row r="5222" spans="1:6" x14ac:dyDescent="0.35">
      <c r="A5222" t="s">
        <v>3</v>
      </c>
      <c r="B5222" t="s">
        <v>40</v>
      </c>
      <c r="C5222" t="s">
        <v>20</v>
      </c>
      <c r="D5222">
        <v>2032</v>
      </c>
      <c r="E5222">
        <v>27012.26</v>
      </c>
      <c r="F5222" t="s">
        <v>43</v>
      </c>
    </row>
    <row r="5223" spans="1:6" x14ac:dyDescent="0.35">
      <c r="A5223" t="s">
        <v>3</v>
      </c>
      <c r="B5223" t="s">
        <v>40</v>
      </c>
      <c r="C5223" t="s">
        <v>20</v>
      </c>
      <c r="D5223">
        <v>2033</v>
      </c>
      <c r="E5223">
        <v>28797.26</v>
      </c>
      <c r="F5223" t="s">
        <v>43</v>
      </c>
    </row>
    <row r="5224" spans="1:6" x14ac:dyDescent="0.35">
      <c r="A5224" t="s">
        <v>3</v>
      </c>
      <c r="B5224" t="s">
        <v>40</v>
      </c>
      <c r="C5224" t="s">
        <v>20</v>
      </c>
      <c r="D5224">
        <v>2034</v>
      </c>
      <c r="E5224">
        <v>30660.26</v>
      </c>
      <c r="F5224" t="s">
        <v>43</v>
      </c>
    </row>
    <row r="5225" spans="1:6" x14ac:dyDescent="0.35">
      <c r="A5225" t="s">
        <v>3</v>
      </c>
      <c r="B5225" t="s">
        <v>40</v>
      </c>
      <c r="C5225" t="s">
        <v>20</v>
      </c>
      <c r="D5225">
        <v>2035</v>
      </c>
      <c r="E5225">
        <v>32472.1</v>
      </c>
      <c r="F5225" t="s">
        <v>43</v>
      </c>
    </row>
    <row r="5226" spans="1:6" x14ac:dyDescent="0.35">
      <c r="A5226" t="s">
        <v>3</v>
      </c>
      <c r="B5226" t="s">
        <v>40</v>
      </c>
      <c r="C5226" t="s">
        <v>20</v>
      </c>
      <c r="D5226">
        <v>2036</v>
      </c>
      <c r="E5226">
        <v>35566.1</v>
      </c>
      <c r="F5226" t="s">
        <v>43</v>
      </c>
    </row>
    <row r="5227" spans="1:6" x14ac:dyDescent="0.35">
      <c r="A5227" t="s">
        <v>3</v>
      </c>
      <c r="B5227" t="s">
        <v>40</v>
      </c>
      <c r="C5227" t="s">
        <v>20</v>
      </c>
      <c r="D5227">
        <v>2037</v>
      </c>
      <c r="E5227">
        <v>38658.1</v>
      </c>
      <c r="F5227" t="s">
        <v>43</v>
      </c>
    </row>
    <row r="5228" spans="1:6" x14ac:dyDescent="0.35">
      <c r="A5228" t="s">
        <v>3</v>
      </c>
      <c r="B5228" t="s">
        <v>40</v>
      </c>
      <c r="C5228" t="s">
        <v>20</v>
      </c>
      <c r="D5228">
        <v>2038</v>
      </c>
      <c r="E5228">
        <v>41964.1</v>
      </c>
      <c r="F5228" t="s">
        <v>43</v>
      </c>
    </row>
    <row r="5229" spans="1:6" x14ac:dyDescent="0.35">
      <c r="A5229" t="s">
        <v>3</v>
      </c>
      <c r="B5229" t="s">
        <v>40</v>
      </c>
      <c r="C5229" t="s">
        <v>20</v>
      </c>
      <c r="D5229">
        <v>2039</v>
      </c>
      <c r="E5229">
        <v>45071.1</v>
      </c>
      <c r="F5229" t="s">
        <v>43</v>
      </c>
    </row>
    <row r="5230" spans="1:6" x14ac:dyDescent="0.35">
      <c r="A5230" t="s">
        <v>3</v>
      </c>
      <c r="B5230" t="s">
        <v>40</v>
      </c>
      <c r="C5230" t="s">
        <v>20</v>
      </c>
      <c r="D5230">
        <v>2040</v>
      </c>
      <c r="E5230">
        <v>48278.1</v>
      </c>
      <c r="F5230" t="s">
        <v>43</v>
      </c>
    </row>
    <row r="5231" spans="1:6" x14ac:dyDescent="0.35">
      <c r="A5231" t="s">
        <v>3</v>
      </c>
      <c r="B5231" t="s">
        <v>40</v>
      </c>
      <c r="C5231" t="s">
        <v>20</v>
      </c>
      <c r="D5231">
        <v>2041</v>
      </c>
      <c r="E5231">
        <v>51110.1</v>
      </c>
      <c r="F5231" t="s">
        <v>43</v>
      </c>
    </row>
    <row r="5232" spans="1:6" x14ac:dyDescent="0.35">
      <c r="A5232" t="s">
        <v>3</v>
      </c>
      <c r="B5232" t="s">
        <v>40</v>
      </c>
      <c r="C5232" t="s">
        <v>20</v>
      </c>
      <c r="D5232">
        <v>2042</v>
      </c>
      <c r="E5232">
        <v>54052.1</v>
      </c>
      <c r="F5232" t="s">
        <v>43</v>
      </c>
    </row>
    <row r="5233" spans="1:6" x14ac:dyDescent="0.35">
      <c r="A5233" t="s">
        <v>3</v>
      </c>
      <c r="B5233" t="s">
        <v>40</v>
      </c>
      <c r="C5233" t="s">
        <v>20</v>
      </c>
      <c r="D5233">
        <v>2043</v>
      </c>
      <c r="E5233">
        <v>57015.1</v>
      </c>
      <c r="F5233" t="s">
        <v>43</v>
      </c>
    </row>
    <row r="5234" spans="1:6" x14ac:dyDescent="0.35">
      <c r="A5234" t="s">
        <v>3</v>
      </c>
      <c r="B5234" t="s">
        <v>40</v>
      </c>
      <c r="C5234" t="s">
        <v>20</v>
      </c>
      <c r="D5234">
        <v>2044</v>
      </c>
      <c r="E5234">
        <v>59937.1</v>
      </c>
      <c r="F5234" t="s">
        <v>43</v>
      </c>
    </row>
    <row r="5235" spans="1:6" x14ac:dyDescent="0.35">
      <c r="A5235" t="s">
        <v>3</v>
      </c>
      <c r="B5235" t="s">
        <v>40</v>
      </c>
      <c r="C5235" t="s">
        <v>20</v>
      </c>
      <c r="D5235">
        <v>2045</v>
      </c>
      <c r="E5235">
        <v>62880.1</v>
      </c>
      <c r="F5235" t="s">
        <v>43</v>
      </c>
    </row>
    <row r="5236" spans="1:6" x14ac:dyDescent="0.35">
      <c r="A5236" t="s">
        <v>3</v>
      </c>
      <c r="B5236" t="s">
        <v>40</v>
      </c>
      <c r="C5236" t="s">
        <v>20</v>
      </c>
      <c r="D5236">
        <v>2046</v>
      </c>
      <c r="E5236">
        <v>64353.1</v>
      </c>
      <c r="F5236" t="s">
        <v>43</v>
      </c>
    </row>
    <row r="5237" spans="1:6" x14ac:dyDescent="0.35">
      <c r="A5237" t="s">
        <v>3</v>
      </c>
      <c r="B5237" t="s">
        <v>40</v>
      </c>
      <c r="C5237" t="s">
        <v>20</v>
      </c>
      <c r="D5237">
        <v>2047</v>
      </c>
      <c r="E5237">
        <v>65837.100000000006</v>
      </c>
      <c r="F5237" t="s">
        <v>43</v>
      </c>
    </row>
    <row r="5238" spans="1:6" x14ac:dyDescent="0.35">
      <c r="A5238" t="s">
        <v>3</v>
      </c>
      <c r="B5238" t="s">
        <v>40</v>
      </c>
      <c r="C5238" t="s">
        <v>20</v>
      </c>
      <c r="D5238">
        <v>2048</v>
      </c>
      <c r="E5238">
        <v>67201.100000000006</v>
      </c>
      <c r="F5238" t="s">
        <v>43</v>
      </c>
    </row>
    <row r="5239" spans="1:6" x14ac:dyDescent="0.35">
      <c r="A5239" t="s">
        <v>3</v>
      </c>
      <c r="B5239" t="s">
        <v>40</v>
      </c>
      <c r="C5239" t="s">
        <v>20</v>
      </c>
      <c r="D5239">
        <v>2049</v>
      </c>
      <c r="E5239">
        <v>68705.100000000006</v>
      </c>
      <c r="F5239" t="s">
        <v>43</v>
      </c>
    </row>
    <row r="5240" spans="1:6" x14ac:dyDescent="0.35">
      <c r="A5240" t="s">
        <v>3</v>
      </c>
      <c r="B5240" t="s">
        <v>40</v>
      </c>
      <c r="C5240" t="s">
        <v>20</v>
      </c>
      <c r="D5240">
        <v>2050</v>
      </c>
      <c r="E5240">
        <v>70039.100000000006</v>
      </c>
      <c r="F5240" t="s">
        <v>43</v>
      </c>
    </row>
    <row r="5241" spans="1:6" x14ac:dyDescent="0.35">
      <c r="A5241" t="s">
        <v>3</v>
      </c>
      <c r="B5241" t="s">
        <v>40</v>
      </c>
      <c r="C5241" t="s">
        <v>21</v>
      </c>
      <c r="D5241">
        <v>2020</v>
      </c>
      <c r="E5241">
        <v>2357.4608297700001</v>
      </c>
      <c r="F5241" t="s">
        <v>43</v>
      </c>
    </row>
    <row r="5242" spans="1:6" x14ac:dyDescent="0.35">
      <c r="A5242" t="s">
        <v>3</v>
      </c>
      <c r="B5242" t="s">
        <v>40</v>
      </c>
      <c r="C5242" t="s">
        <v>21</v>
      </c>
      <c r="D5242">
        <v>2021</v>
      </c>
      <c r="E5242">
        <v>2419.965113793</v>
      </c>
      <c r="F5242" t="s">
        <v>43</v>
      </c>
    </row>
    <row r="5243" spans="1:6" x14ac:dyDescent="0.35">
      <c r="A5243" t="s">
        <v>3</v>
      </c>
      <c r="B5243" t="s">
        <v>40</v>
      </c>
      <c r="C5243" t="s">
        <v>21</v>
      </c>
      <c r="D5243">
        <v>2022</v>
      </c>
      <c r="E5243">
        <v>2482.4693978159999</v>
      </c>
      <c r="F5243" t="s">
        <v>43</v>
      </c>
    </row>
    <row r="5244" spans="1:6" x14ac:dyDescent="0.35">
      <c r="A5244" t="s">
        <v>3</v>
      </c>
      <c r="B5244" t="s">
        <v>40</v>
      </c>
      <c r="C5244" t="s">
        <v>21</v>
      </c>
      <c r="D5244">
        <v>2023</v>
      </c>
      <c r="E5244">
        <v>2609.9736818389902</v>
      </c>
      <c r="F5244" t="s">
        <v>43</v>
      </c>
    </row>
    <row r="5245" spans="1:6" x14ac:dyDescent="0.35">
      <c r="A5245" t="s">
        <v>3</v>
      </c>
      <c r="B5245" t="s">
        <v>40</v>
      </c>
      <c r="C5245" t="s">
        <v>21</v>
      </c>
      <c r="D5245">
        <v>2024</v>
      </c>
      <c r="E5245">
        <v>2721.0493944320001</v>
      </c>
      <c r="F5245" t="s">
        <v>43</v>
      </c>
    </row>
    <row r="5246" spans="1:6" x14ac:dyDescent="0.35">
      <c r="A5246" t="s">
        <v>3</v>
      </c>
      <c r="B5246" t="s">
        <v>40</v>
      </c>
      <c r="C5246" t="s">
        <v>21</v>
      </c>
      <c r="D5246">
        <v>2025</v>
      </c>
      <c r="E5246">
        <v>2854.625106985</v>
      </c>
      <c r="F5246" t="s">
        <v>43</v>
      </c>
    </row>
    <row r="5247" spans="1:6" x14ac:dyDescent="0.35">
      <c r="A5247" t="s">
        <v>3</v>
      </c>
      <c r="B5247" t="s">
        <v>40</v>
      </c>
      <c r="C5247" t="s">
        <v>21</v>
      </c>
      <c r="D5247">
        <v>2026</v>
      </c>
      <c r="E5247">
        <v>3010.900818608</v>
      </c>
      <c r="F5247" t="s">
        <v>43</v>
      </c>
    </row>
    <row r="5248" spans="1:6" x14ac:dyDescent="0.35">
      <c r="A5248" t="s">
        <v>3</v>
      </c>
      <c r="B5248" t="s">
        <v>40</v>
      </c>
      <c r="C5248" t="s">
        <v>21</v>
      </c>
      <c r="D5248">
        <v>2027</v>
      </c>
      <c r="E5248">
        <v>3167.1765312309999</v>
      </c>
      <c r="F5248" t="s">
        <v>43</v>
      </c>
    </row>
    <row r="5249" spans="1:6" x14ac:dyDescent="0.35">
      <c r="A5249" t="s">
        <v>3</v>
      </c>
      <c r="B5249" t="s">
        <v>40</v>
      </c>
      <c r="C5249" t="s">
        <v>21</v>
      </c>
      <c r="D5249">
        <v>2028</v>
      </c>
      <c r="E5249">
        <v>3323.4522438539998</v>
      </c>
      <c r="F5249" t="s">
        <v>43</v>
      </c>
    </row>
    <row r="5250" spans="1:6" x14ac:dyDescent="0.35">
      <c r="A5250" t="s">
        <v>3</v>
      </c>
      <c r="B5250" t="s">
        <v>40</v>
      </c>
      <c r="C5250" t="s">
        <v>21</v>
      </c>
      <c r="D5250">
        <v>2029</v>
      </c>
      <c r="E5250">
        <v>3479.7279563769998</v>
      </c>
      <c r="F5250" t="s">
        <v>43</v>
      </c>
    </row>
    <row r="5251" spans="1:6" x14ac:dyDescent="0.35">
      <c r="A5251" t="s">
        <v>3</v>
      </c>
      <c r="B5251" t="s">
        <v>40</v>
      </c>
      <c r="C5251" t="s">
        <v>21</v>
      </c>
      <c r="D5251">
        <v>2030</v>
      </c>
      <c r="E5251">
        <v>3636.0036690000002</v>
      </c>
      <c r="F5251" t="s">
        <v>43</v>
      </c>
    </row>
    <row r="5252" spans="1:6" x14ac:dyDescent="0.35">
      <c r="A5252" t="s">
        <v>3</v>
      </c>
      <c r="B5252" t="s">
        <v>40</v>
      </c>
      <c r="C5252" t="s">
        <v>21</v>
      </c>
      <c r="D5252">
        <v>2031</v>
      </c>
      <c r="E5252">
        <v>3753.2133020000001</v>
      </c>
      <c r="F5252" t="s">
        <v>43</v>
      </c>
    </row>
    <row r="5253" spans="1:6" x14ac:dyDescent="0.35">
      <c r="A5253" t="s">
        <v>3</v>
      </c>
      <c r="B5253" t="s">
        <v>40</v>
      </c>
      <c r="C5253" t="s">
        <v>21</v>
      </c>
      <c r="D5253">
        <v>2032</v>
      </c>
      <c r="E5253">
        <v>3870.4229350000001</v>
      </c>
      <c r="F5253" t="s">
        <v>43</v>
      </c>
    </row>
    <row r="5254" spans="1:6" x14ac:dyDescent="0.35">
      <c r="A5254" t="s">
        <v>3</v>
      </c>
      <c r="B5254" t="s">
        <v>40</v>
      </c>
      <c r="C5254" t="s">
        <v>21</v>
      </c>
      <c r="D5254">
        <v>2033</v>
      </c>
      <c r="E5254">
        <v>3987.632568</v>
      </c>
      <c r="F5254" t="s">
        <v>43</v>
      </c>
    </row>
    <row r="5255" spans="1:6" x14ac:dyDescent="0.35">
      <c r="A5255" t="s">
        <v>3</v>
      </c>
      <c r="B5255" t="s">
        <v>40</v>
      </c>
      <c r="C5255" t="s">
        <v>21</v>
      </c>
      <c r="D5255">
        <v>2034</v>
      </c>
      <c r="E5255">
        <v>4104.8422010000004</v>
      </c>
      <c r="F5255" t="s">
        <v>43</v>
      </c>
    </row>
    <row r="5256" spans="1:6" x14ac:dyDescent="0.35">
      <c r="A5256" t="s">
        <v>3</v>
      </c>
      <c r="B5256" t="s">
        <v>40</v>
      </c>
      <c r="C5256" t="s">
        <v>21</v>
      </c>
      <c r="D5256">
        <v>2035</v>
      </c>
      <c r="E5256">
        <v>4222.0518350000002</v>
      </c>
      <c r="F5256" t="s">
        <v>43</v>
      </c>
    </row>
    <row r="5257" spans="1:6" x14ac:dyDescent="0.35">
      <c r="A5257" t="s">
        <v>3</v>
      </c>
      <c r="B5257" t="s">
        <v>40</v>
      </c>
      <c r="C5257" t="s">
        <v>21</v>
      </c>
      <c r="D5257">
        <v>2036</v>
      </c>
      <c r="E5257">
        <v>4339.2614679999997</v>
      </c>
      <c r="F5257" t="s">
        <v>43</v>
      </c>
    </row>
    <row r="5258" spans="1:6" x14ac:dyDescent="0.35">
      <c r="A5258" t="s">
        <v>3</v>
      </c>
      <c r="B5258" t="s">
        <v>40</v>
      </c>
      <c r="C5258" t="s">
        <v>21</v>
      </c>
      <c r="D5258">
        <v>2037</v>
      </c>
      <c r="E5258">
        <v>4456.4711010000001</v>
      </c>
      <c r="F5258" t="s">
        <v>43</v>
      </c>
    </row>
    <row r="5259" spans="1:6" x14ac:dyDescent="0.35">
      <c r="A5259" t="s">
        <v>3</v>
      </c>
      <c r="B5259" t="s">
        <v>40</v>
      </c>
      <c r="C5259" t="s">
        <v>21</v>
      </c>
      <c r="D5259">
        <v>2038</v>
      </c>
      <c r="E5259">
        <v>4573.6807339999996</v>
      </c>
      <c r="F5259" t="s">
        <v>43</v>
      </c>
    </row>
    <row r="5260" spans="1:6" x14ac:dyDescent="0.35">
      <c r="A5260" t="s">
        <v>3</v>
      </c>
      <c r="B5260" t="s">
        <v>40</v>
      </c>
      <c r="C5260" t="s">
        <v>21</v>
      </c>
      <c r="D5260">
        <v>2039</v>
      </c>
      <c r="E5260">
        <v>4690.890367</v>
      </c>
      <c r="F5260" t="s">
        <v>43</v>
      </c>
    </row>
    <row r="5261" spans="1:6" x14ac:dyDescent="0.35">
      <c r="A5261" t="s">
        <v>3</v>
      </c>
      <c r="B5261" t="s">
        <v>40</v>
      </c>
      <c r="C5261" t="s">
        <v>21</v>
      </c>
      <c r="D5261">
        <v>2040</v>
      </c>
      <c r="E5261">
        <v>4808.1000000000004</v>
      </c>
      <c r="F5261" t="s">
        <v>43</v>
      </c>
    </row>
    <row r="5262" spans="1:6" x14ac:dyDescent="0.35">
      <c r="A5262" t="s">
        <v>3</v>
      </c>
      <c r="B5262" t="s">
        <v>40</v>
      </c>
      <c r="C5262" t="s">
        <v>21</v>
      </c>
      <c r="D5262">
        <v>2041</v>
      </c>
      <c r="E5262">
        <v>4907.3</v>
      </c>
      <c r="F5262" t="s">
        <v>43</v>
      </c>
    </row>
    <row r="5263" spans="1:6" x14ac:dyDescent="0.35">
      <c r="A5263" t="s">
        <v>3</v>
      </c>
      <c r="B5263" t="s">
        <v>40</v>
      </c>
      <c r="C5263" t="s">
        <v>21</v>
      </c>
      <c r="D5263">
        <v>2042</v>
      </c>
      <c r="E5263">
        <v>5006.5</v>
      </c>
      <c r="F5263" t="s">
        <v>43</v>
      </c>
    </row>
    <row r="5264" spans="1:6" x14ac:dyDescent="0.35">
      <c r="A5264" t="s">
        <v>3</v>
      </c>
      <c r="B5264" t="s">
        <v>40</v>
      </c>
      <c r="C5264" t="s">
        <v>21</v>
      </c>
      <c r="D5264">
        <v>2043</v>
      </c>
      <c r="E5264">
        <v>5105.7</v>
      </c>
      <c r="F5264" t="s">
        <v>43</v>
      </c>
    </row>
    <row r="5265" spans="1:6" x14ac:dyDescent="0.35">
      <c r="A5265" t="s">
        <v>3</v>
      </c>
      <c r="B5265" t="s">
        <v>40</v>
      </c>
      <c r="C5265" t="s">
        <v>21</v>
      </c>
      <c r="D5265">
        <v>2044</v>
      </c>
      <c r="E5265">
        <v>5204.8999999999996</v>
      </c>
      <c r="F5265" t="s">
        <v>43</v>
      </c>
    </row>
    <row r="5266" spans="1:6" x14ac:dyDescent="0.35">
      <c r="A5266" t="s">
        <v>3</v>
      </c>
      <c r="B5266" t="s">
        <v>40</v>
      </c>
      <c r="C5266" t="s">
        <v>21</v>
      </c>
      <c r="D5266">
        <v>2045</v>
      </c>
      <c r="E5266">
        <v>5304.1</v>
      </c>
      <c r="F5266" t="s">
        <v>43</v>
      </c>
    </row>
    <row r="5267" spans="1:6" x14ac:dyDescent="0.35">
      <c r="A5267" t="s">
        <v>3</v>
      </c>
      <c r="B5267" t="s">
        <v>40</v>
      </c>
      <c r="C5267" t="s">
        <v>21</v>
      </c>
      <c r="D5267">
        <v>2046</v>
      </c>
      <c r="E5267">
        <v>5403.3</v>
      </c>
      <c r="F5267" t="s">
        <v>43</v>
      </c>
    </row>
    <row r="5268" spans="1:6" x14ac:dyDescent="0.35">
      <c r="A5268" t="s">
        <v>3</v>
      </c>
      <c r="B5268" t="s">
        <v>40</v>
      </c>
      <c r="C5268" t="s">
        <v>21</v>
      </c>
      <c r="D5268">
        <v>2047</v>
      </c>
      <c r="E5268">
        <v>5502.5</v>
      </c>
      <c r="F5268" t="s">
        <v>43</v>
      </c>
    </row>
    <row r="5269" spans="1:6" x14ac:dyDescent="0.35">
      <c r="A5269" t="s">
        <v>3</v>
      </c>
      <c r="B5269" t="s">
        <v>40</v>
      </c>
      <c r="C5269" t="s">
        <v>21</v>
      </c>
      <c r="D5269">
        <v>2048</v>
      </c>
      <c r="E5269">
        <v>5601.7</v>
      </c>
      <c r="F5269" t="s">
        <v>43</v>
      </c>
    </row>
    <row r="5270" spans="1:6" x14ac:dyDescent="0.35">
      <c r="A5270" t="s">
        <v>3</v>
      </c>
      <c r="B5270" t="s">
        <v>40</v>
      </c>
      <c r="C5270" t="s">
        <v>21</v>
      </c>
      <c r="D5270">
        <v>2049</v>
      </c>
      <c r="E5270">
        <v>5700.9</v>
      </c>
      <c r="F5270" t="s">
        <v>43</v>
      </c>
    </row>
    <row r="5271" spans="1:6" x14ac:dyDescent="0.35">
      <c r="A5271" t="s">
        <v>3</v>
      </c>
      <c r="B5271" t="s">
        <v>40</v>
      </c>
      <c r="C5271" t="s">
        <v>21</v>
      </c>
      <c r="D5271">
        <v>2050</v>
      </c>
      <c r="E5271">
        <v>5800.1</v>
      </c>
      <c r="F5271" t="s">
        <v>43</v>
      </c>
    </row>
    <row r="5272" spans="1:6" x14ac:dyDescent="0.35">
      <c r="A5272" t="s">
        <v>3</v>
      </c>
      <c r="B5272" t="s">
        <v>40</v>
      </c>
      <c r="C5272" t="s">
        <v>22</v>
      </c>
      <c r="D5272">
        <v>2020</v>
      </c>
      <c r="E5272">
        <v>4545.9359999999997</v>
      </c>
      <c r="F5272" t="s">
        <v>43</v>
      </c>
    </row>
    <row r="5273" spans="1:6" x14ac:dyDescent="0.35">
      <c r="A5273" t="s">
        <v>3</v>
      </c>
      <c r="B5273" t="s">
        <v>40</v>
      </c>
      <c r="C5273" t="s">
        <v>22</v>
      </c>
      <c r="D5273">
        <v>2021</v>
      </c>
      <c r="E5273">
        <v>4545.9359999999997</v>
      </c>
      <c r="F5273" t="s">
        <v>43</v>
      </c>
    </row>
    <row r="5274" spans="1:6" x14ac:dyDescent="0.35">
      <c r="A5274" t="s">
        <v>3</v>
      </c>
      <c r="B5274" t="s">
        <v>40</v>
      </c>
      <c r="C5274" t="s">
        <v>22</v>
      </c>
      <c r="D5274">
        <v>2022</v>
      </c>
      <c r="E5274">
        <v>4545.9359999999997</v>
      </c>
      <c r="F5274" t="s">
        <v>43</v>
      </c>
    </row>
    <row r="5275" spans="1:6" x14ac:dyDescent="0.35">
      <c r="A5275" t="s">
        <v>3</v>
      </c>
      <c r="B5275" t="s">
        <v>40</v>
      </c>
      <c r="C5275" t="s">
        <v>22</v>
      </c>
      <c r="D5275">
        <v>2023</v>
      </c>
      <c r="E5275">
        <v>4545.9359999999997</v>
      </c>
      <c r="F5275" t="s">
        <v>43</v>
      </c>
    </row>
    <row r="5276" spans="1:6" x14ac:dyDescent="0.35">
      <c r="A5276" t="s">
        <v>3</v>
      </c>
      <c r="B5276" t="s">
        <v>40</v>
      </c>
      <c r="C5276" t="s">
        <v>22</v>
      </c>
      <c r="D5276">
        <v>2024</v>
      </c>
      <c r="E5276">
        <v>4545.9359999999997</v>
      </c>
      <c r="F5276" t="s">
        <v>43</v>
      </c>
    </row>
    <row r="5277" spans="1:6" x14ac:dyDescent="0.35">
      <c r="A5277" t="s">
        <v>3</v>
      </c>
      <c r="B5277" t="s">
        <v>40</v>
      </c>
      <c r="C5277" t="s">
        <v>22</v>
      </c>
      <c r="D5277">
        <v>2025</v>
      </c>
      <c r="E5277">
        <v>4668.9669999999996</v>
      </c>
      <c r="F5277" t="s">
        <v>43</v>
      </c>
    </row>
    <row r="5278" spans="1:6" x14ac:dyDescent="0.35">
      <c r="A5278" t="s">
        <v>3</v>
      </c>
      <c r="B5278" t="s">
        <v>40</v>
      </c>
      <c r="C5278" t="s">
        <v>22</v>
      </c>
      <c r="D5278">
        <v>2026</v>
      </c>
      <c r="E5278">
        <v>4699.9669999999996</v>
      </c>
      <c r="F5278" t="s">
        <v>43</v>
      </c>
    </row>
    <row r="5279" spans="1:6" x14ac:dyDescent="0.35">
      <c r="A5279" t="s">
        <v>3</v>
      </c>
      <c r="B5279" t="s">
        <v>40</v>
      </c>
      <c r="C5279" t="s">
        <v>22</v>
      </c>
      <c r="D5279">
        <v>2027</v>
      </c>
      <c r="E5279">
        <v>4729.9669999999996</v>
      </c>
      <c r="F5279" t="s">
        <v>43</v>
      </c>
    </row>
    <row r="5280" spans="1:6" x14ac:dyDescent="0.35">
      <c r="A5280" t="s">
        <v>3</v>
      </c>
      <c r="B5280" t="s">
        <v>40</v>
      </c>
      <c r="C5280" t="s">
        <v>22</v>
      </c>
      <c r="D5280">
        <v>2028</v>
      </c>
      <c r="E5280">
        <v>4759.9669999999996</v>
      </c>
      <c r="F5280" t="s">
        <v>43</v>
      </c>
    </row>
    <row r="5281" spans="1:6" x14ac:dyDescent="0.35">
      <c r="A5281" t="s">
        <v>3</v>
      </c>
      <c r="B5281" t="s">
        <v>40</v>
      </c>
      <c r="C5281" t="s">
        <v>22</v>
      </c>
      <c r="D5281">
        <v>2029</v>
      </c>
      <c r="E5281">
        <v>4790.9669999999996</v>
      </c>
      <c r="F5281" t="s">
        <v>43</v>
      </c>
    </row>
    <row r="5282" spans="1:6" x14ac:dyDescent="0.35">
      <c r="A5282" t="s">
        <v>3</v>
      </c>
      <c r="B5282" t="s">
        <v>40</v>
      </c>
      <c r="C5282" t="s">
        <v>22</v>
      </c>
      <c r="D5282">
        <v>2030</v>
      </c>
      <c r="E5282">
        <v>4854.9669999999996</v>
      </c>
      <c r="F5282" t="s">
        <v>43</v>
      </c>
    </row>
    <row r="5283" spans="1:6" x14ac:dyDescent="0.35">
      <c r="A5283" t="s">
        <v>3</v>
      </c>
      <c r="B5283" t="s">
        <v>40</v>
      </c>
      <c r="C5283" t="s">
        <v>22</v>
      </c>
      <c r="D5283">
        <v>2031</v>
      </c>
      <c r="E5283">
        <v>6141.9669999999996</v>
      </c>
      <c r="F5283" t="s">
        <v>43</v>
      </c>
    </row>
    <row r="5284" spans="1:6" x14ac:dyDescent="0.35">
      <c r="A5284" t="s">
        <v>3</v>
      </c>
      <c r="B5284" t="s">
        <v>40</v>
      </c>
      <c r="C5284" t="s">
        <v>22</v>
      </c>
      <c r="D5284">
        <v>2032</v>
      </c>
      <c r="E5284">
        <v>7434.9669999999996</v>
      </c>
      <c r="F5284" t="s">
        <v>43</v>
      </c>
    </row>
    <row r="5285" spans="1:6" x14ac:dyDescent="0.35">
      <c r="A5285" t="s">
        <v>3</v>
      </c>
      <c r="B5285" t="s">
        <v>40</v>
      </c>
      <c r="C5285" t="s">
        <v>22</v>
      </c>
      <c r="D5285">
        <v>2033</v>
      </c>
      <c r="E5285">
        <v>8727.9670000000006</v>
      </c>
      <c r="F5285" t="s">
        <v>43</v>
      </c>
    </row>
    <row r="5286" spans="1:6" x14ac:dyDescent="0.35">
      <c r="A5286" t="s">
        <v>3</v>
      </c>
      <c r="B5286" t="s">
        <v>40</v>
      </c>
      <c r="C5286" t="s">
        <v>22</v>
      </c>
      <c r="D5286">
        <v>2034</v>
      </c>
      <c r="E5286">
        <v>10010.967000000001</v>
      </c>
      <c r="F5286" t="s">
        <v>43</v>
      </c>
    </row>
    <row r="5287" spans="1:6" x14ac:dyDescent="0.35">
      <c r="A5287" t="s">
        <v>3</v>
      </c>
      <c r="B5287" t="s">
        <v>40</v>
      </c>
      <c r="C5287" t="s">
        <v>22</v>
      </c>
      <c r="D5287">
        <v>2035</v>
      </c>
      <c r="E5287">
        <v>11361.097</v>
      </c>
      <c r="F5287" t="s">
        <v>43</v>
      </c>
    </row>
    <row r="5288" spans="1:6" x14ac:dyDescent="0.35">
      <c r="A5288" t="s">
        <v>3</v>
      </c>
      <c r="B5288" t="s">
        <v>40</v>
      </c>
      <c r="C5288" t="s">
        <v>22</v>
      </c>
      <c r="D5288">
        <v>2036</v>
      </c>
      <c r="E5288">
        <v>11780.097</v>
      </c>
      <c r="F5288" t="s">
        <v>43</v>
      </c>
    </row>
    <row r="5289" spans="1:6" x14ac:dyDescent="0.35">
      <c r="A5289" t="s">
        <v>3</v>
      </c>
      <c r="B5289" t="s">
        <v>40</v>
      </c>
      <c r="C5289" t="s">
        <v>22</v>
      </c>
      <c r="D5289">
        <v>2037</v>
      </c>
      <c r="E5289">
        <v>12190.097</v>
      </c>
      <c r="F5289" t="s">
        <v>43</v>
      </c>
    </row>
    <row r="5290" spans="1:6" x14ac:dyDescent="0.35">
      <c r="A5290" t="s">
        <v>3</v>
      </c>
      <c r="B5290" t="s">
        <v>40</v>
      </c>
      <c r="C5290" t="s">
        <v>22</v>
      </c>
      <c r="D5290">
        <v>2038</v>
      </c>
      <c r="E5290">
        <v>12590.097</v>
      </c>
      <c r="F5290" t="s">
        <v>43</v>
      </c>
    </row>
    <row r="5291" spans="1:6" x14ac:dyDescent="0.35">
      <c r="A5291" t="s">
        <v>3</v>
      </c>
      <c r="B5291" t="s">
        <v>40</v>
      </c>
      <c r="C5291" t="s">
        <v>22</v>
      </c>
      <c r="D5291">
        <v>2039</v>
      </c>
      <c r="E5291">
        <v>13010.097</v>
      </c>
      <c r="F5291" t="s">
        <v>43</v>
      </c>
    </row>
    <row r="5292" spans="1:6" x14ac:dyDescent="0.35">
      <c r="A5292" t="s">
        <v>3</v>
      </c>
      <c r="B5292" t="s">
        <v>40</v>
      </c>
      <c r="C5292" t="s">
        <v>22</v>
      </c>
      <c r="D5292">
        <v>2040</v>
      </c>
      <c r="E5292">
        <v>13461.996999999999</v>
      </c>
      <c r="F5292" t="s">
        <v>43</v>
      </c>
    </row>
    <row r="5293" spans="1:6" x14ac:dyDescent="0.35">
      <c r="A5293" t="s">
        <v>3</v>
      </c>
      <c r="B5293" t="s">
        <v>40</v>
      </c>
      <c r="C5293" t="s">
        <v>22</v>
      </c>
      <c r="D5293">
        <v>2041</v>
      </c>
      <c r="E5293">
        <v>14719.897000000001</v>
      </c>
      <c r="F5293" t="s">
        <v>43</v>
      </c>
    </row>
    <row r="5294" spans="1:6" x14ac:dyDescent="0.35">
      <c r="A5294" t="s">
        <v>3</v>
      </c>
      <c r="B5294" t="s">
        <v>40</v>
      </c>
      <c r="C5294" t="s">
        <v>22</v>
      </c>
      <c r="D5294">
        <v>2042</v>
      </c>
      <c r="E5294">
        <v>15987.996999999999</v>
      </c>
      <c r="F5294" t="s">
        <v>43</v>
      </c>
    </row>
    <row r="5295" spans="1:6" x14ac:dyDescent="0.35">
      <c r="A5295" t="s">
        <v>3</v>
      </c>
      <c r="B5295" t="s">
        <v>40</v>
      </c>
      <c r="C5295" t="s">
        <v>22</v>
      </c>
      <c r="D5295">
        <v>2043</v>
      </c>
      <c r="E5295">
        <v>17245.996999999999</v>
      </c>
      <c r="F5295" t="s">
        <v>43</v>
      </c>
    </row>
    <row r="5296" spans="1:6" x14ac:dyDescent="0.35">
      <c r="A5296" t="s">
        <v>3</v>
      </c>
      <c r="B5296" t="s">
        <v>40</v>
      </c>
      <c r="C5296" t="s">
        <v>22</v>
      </c>
      <c r="D5296">
        <v>2044</v>
      </c>
      <c r="E5296">
        <v>18513.996999999999</v>
      </c>
      <c r="F5296" t="s">
        <v>43</v>
      </c>
    </row>
    <row r="5297" spans="1:6" x14ac:dyDescent="0.35">
      <c r="A5297" t="s">
        <v>3</v>
      </c>
      <c r="B5297" t="s">
        <v>40</v>
      </c>
      <c r="C5297" t="s">
        <v>22</v>
      </c>
      <c r="D5297">
        <v>2045</v>
      </c>
      <c r="E5297">
        <v>19855.531999999999</v>
      </c>
      <c r="F5297" t="s">
        <v>43</v>
      </c>
    </row>
    <row r="5298" spans="1:6" x14ac:dyDescent="0.35">
      <c r="A5298" t="s">
        <v>3</v>
      </c>
      <c r="B5298" t="s">
        <v>40</v>
      </c>
      <c r="C5298" t="s">
        <v>22</v>
      </c>
      <c r="D5298">
        <v>2046</v>
      </c>
      <c r="E5298">
        <v>21829.134999999998</v>
      </c>
      <c r="F5298" t="s">
        <v>43</v>
      </c>
    </row>
    <row r="5299" spans="1:6" x14ac:dyDescent="0.35">
      <c r="A5299" t="s">
        <v>3</v>
      </c>
      <c r="B5299" t="s">
        <v>40</v>
      </c>
      <c r="C5299" t="s">
        <v>22</v>
      </c>
      <c r="D5299">
        <v>2047</v>
      </c>
      <c r="E5299">
        <v>23802.134999999998</v>
      </c>
      <c r="F5299" t="s">
        <v>43</v>
      </c>
    </row>
    <row r="5300" spans="1:6" x14ac:dyDescent="0.35">
      <c r="A5300" t="s">
        <v>3</v>
      </c>
      <c r="B5300" t="s">
        <v>40</v>
      </c>
      <c r="C5300" t="s">
        <v>22</v>
      </c>
      <c r="D5300">
        <v>2048</v>
      </c>
      <c r="E5300">
        <v>25789.134999999998</v>
      </c>
      <c r="F5300" t="s">
        <v>43</v>
      </c>
    </row>
    <row r="5301" spans="1:6" x14ac:dyDescent="0.35">
      <c r="A5301" t="s">
        <v>3</v>
      </c>
      <c r="B5301" t="s">
        <v>40</v>
      </c>
      <c r="C5301" t="s">
        <v>22</v>
      </c>
      <c r="D5301">
        <v>2049</v>
      </c>
      <c r="E5301">
        <v>27768.134999999998</v>
      </c>
      <c r="F5301" t="s">
        <v>43</v>
      </c>
    </row>
    <row r="5302" spans="1:6" x14ac:dyDescent="0.35">
      <c r="A5302" t="s">
        <v>3</v>
      </c>
      <c r="B5302" t="s">
        <v>40</v>
      </c>
      <c r="C5302" t="s">
        <v>22</v>
      </c>
      <c r="D5302">
        <v>2050</v>
      </c>
      <c r="E5302">
        <v>29708.634999999998</v>
      </c>
      <c r="F5302" t="s">
        <v>43</v>
      </c>
    </row>
    <row r="5303" spans="1:6" x14ac:dyDescent="0.35">
      <c r="A5303" t="s">
        <v>3</v>
      </c>
      <c r="B5303" t="s">
        <v>40</v>
      </c>
      <c r="C5303" t="s">
        <v>24</v>
      </c>
      <c r="D5303">
        <v>2020</v>
      </c>
      <c r="E5303">
        <v>154243.25682976999</v>
      </c>
      <c r="F5303" t="s">
        <v>43</v>
      </c>
    </row>
    <row r="5304" spans="1:6" x14ac:dyDescent="0.35">
      <c r="A5304" t="s">
        <v>3</v>
      </c>
      <c r="B5304" t="s">
        <v>40</v>
      </c>
      <c r="C5304" t="s">
        <v>24</v>
      </c>
      <c r="D5304">
        <v>2021</v>
      </c>
      <c r="E5304">
        <v>152904.76111379301</v>
      </c>
      <c r="F5304" t="s">
        <v>43</v>
      </c>
    </row>
    <row r="5305" spans="1:6" x14ac:dyDescent="0.35">
      <c r="A5305" t="s">
        <v>3</v>
      </c>
      <c r="B5305" t="s">
        <v>40</v>
      </c>
      <c r="C5305" t="s">
        <v>24</v>
      </c>
      <c r="D5305">
        <v>2022</v>
      </c>
      <c r="E5305">
        <v>153636.26539781599</v>
      </c>
      <c r="F5305" t="s">
        <v>43</v>
      </c>
    </row>
    <row r="5306" spans="1:6" x14ac:dyDescent="0.35">
      <c r="A5306" t="s">
        <v>3</v>
      </c>
      <c r="B5306" t="s">
        <v>40</v>
      </c>
      <c r="C5306" t="s">
        <v>24</v>
      </c>
      <c r="D5306">
        <v>2023</v>
      </c>
      <c r="E5306">
        <v>154243.76968183901</v>
      </c>
      <c r="F5306" t="s">
        <v>43</v>
      </c>
    </row>
    <row r="5307" spans="1:6" x14ac:dyDescent="0.35">
      <c r="A5307" t="s">
        <v>3</v>
      </c>
      <c r="B5307" t="s">
        <v>40</v>
      </c>
      <c r="C5307" t="s">
        <v>24</v>
      </c>
      <c r="D5307">
        <v>2024</v>
      </c>
      <c r="E5307">
        <v>155522.34539443199</v>
      </c>
      <c r="F5307" t="s">
        <v>43</v>
      </c>
    </row>
    <row r="5308" spans="1:6" x14ac:dyDescent="0.35">
      <c r="A5308" t="s">
        <v>3</v>
      </c>
      <c r="B5308" t="s">
        <v>40</v>
      </c>
      <c r="C5308" t="s">
        <v>24</v>
      </c>
      <c r="D5308">
        <v>2025</v>
      </c>
      <c r="E5308">
        <v>166340.65210698501</v>
      </c>
      <c r="F5308" t="s">
        <v>43</v>
      </c>
    </row>
    <row r="5309" spans="1:6" x14ac:dyDescent="0.35">
      <c r="A5309" t="s">
        <v>3</v>
      </c>
      <c r="B5309" t="s">
        <v>40</v>
      </c>
      <c r="C5309" t="s">
        <v>24</v>
      </c>
      <c r="D5309">
        <v>2026</v>
      </c>
      <c r="E5309">
        <v>169430.927818608</v>
      </c>
      <c r="F5309" t="s">
        <v>43</v>
      </c>
    </row>
    <row r="5310" spans="1:6" x14ac:dyDescent="0.35">
      <c r="A5310" t="s">
        <v>3</v>
      </c>
      <c r="B5310" t="s">
        <v>40</v>
      </c>
      <c r="C5310" t="s">
        <v>24</v>
      </c>
      <c r="D5310">
        <v>2027</v>
      </c>
      <c r="E5310">
        <v>172955.203531231</v>
      </c>
      <c r="F5310" t="s">
        <v>43</v>
      </c>
    </row>
    <row r="5311" spans="1:6" x14ac:dyDescent="0.35">
      <c r="A5311" t="s">
        <v>3</v>
      </c>
      <c r="B5311" t="s">
        <v>40</v>
      </c>
      <c r="C5311" t="s">
        <v>24</v>
      </c>
      <c r="D5311">
        <v>2028</v>
      </c>
      <c r="E5311">
        <v>177689.479243854</v>
      </c>
      <c r="F5311" t="s">
        <v>43</v>
      </c>
    </row>
    <row r="5312" spans="1:6" x14ac:dyDescent="0.35">
      <c r="A5312" t="s">
        <v>3</v>
      </c>
      <c r="B5312" t="s">
        <v>40</v>
      </c>
      <c r="C5312" t="s">
        <v>24</v>
      </c>
      <c r="D5312">
        <v>2029</v>
      </c>
      <c r="E5312">
        <v>181107.254956377</v>
      </c>
      <c r="F5312" t="s">
        <v>43</v>
      </c>
    </row>
    <row r="5313" spans="1:6" x14ac:dyDescent="0.35">
      <c r="A5313" t="s">
        <v>3</v>
      </c>
      <c r="B5313" t="s">
        <v>40</v>
      </c>
      <c r="C5313" t="s">
        <v>24</v>
      </c>
      <c r="D5313">
        <v>2030</v>
      </c>
      <c r="E5313">
        <v>185725.38066900001</v>
      </c>
      <c r="F5313" t="s">
        <v>43</v>
      </c>
    </row>
    <row r="5314" spans="1:6" x14ac:dyDescent="0.35">
      <c r="A5314" t="s">
        <v>3</v>
      </c>
      <c r="B5314" t="s">
        <v>40</v>
      </c>
      <c r="C5314" t="s">
        <v>24</v>
      </c>
      <c r="D5314">
        <v>2031</v>
      </c>
      <c r="E5314">
        <v>188297.190302</v>
      </c>
      <c r="F5314" t="s">
        <v>43</v>
      </c>
    </row>
    <row r="5315" spans="1:6" x14ac:dyDescent="0.35">
      <c r="A5315" t="s">
        <v>3</v>
      </c>
      <c r="B5315" t="s">
        <v>40</v>
      </c>
      <c r="C5315" t="s">
        <v>24</v>
      </c>
      <c r="D5315">
        <v>2032</v>
      </c>
      <c r="E5315">
        <v>193168.39993499999</v>
      </c>
      <c r="F5315" t="s">
        <v>43</v>
      </c>
    </row>
    <row r="5316" spans="1:6" x14ac:dyDescent="0.35">
      <c r="A5316" t="s">
        <v>3</v>
      </c>
      <c r="B5316" t="s">
        <v>40</v>
      </c>
      <c r="C5316" t="s">
        <v>24</v>
      </c>
      <c r="D5316">
        <v>2033</v>
      </c>
      <c r="E5316">
        <v>197635.609567999</v>
      </c>
      <c r="F5316" t="s">
        <v>43</v>
      </c>
    </row>
    <row r="5317" spans="1:6" x14ac:dyDescent="0.35">
      <c r="A5317" t="s">
        <v>3</v>
      </c>
      <c r="B5317" t="s">
        <v>40</v>
      </c>
      <c r="C5317" t="s">
        <v>24</v>
      </c>
      <c r="D5317">
        <v>2034</v>
      </c>
      <c r="E5317">
        <v>202742.81920100001</v>
      </c>
      <c r="F5317" t="s">
        <v>43</v>
      </c>
    </row>
    <row r="5318" spans="1:6" x14ac:dyDescent="0.35">
      <c r="A5318" t="s">
        <v>3</v>
      </c>
      <c r="B5318" t="s">
        <v>40</v>
      </c>
      <c r="C5318" t="s">
        <v>24</v>
      </c>
      <c r="D5318">
        <v>2035</v>
      </c>
      <c r="E5318">
        <v>207455.49883500001</v>
      </c>
      <c r="F5318" t="s">
        <v>43</v>
      </c>
    </row>
    <row r="5319" spans="1:6" x14ac:dyDescent="0.35">
      <c r="A5319" t="s">
        <v>3</v>
      </c>
      <c r="B5319" t="s">
        <v>40</v>
      </c>
      <c r="C5319" t="s">
        <v>24</v>
      </c>
      <c r="D5319">
        <v>2036</v>
      </c>
      <c r="E5319">
        <v>210531.708468</v>
      </c>
      <c r="F5319" t="s">
        <v>43</v>
      </c>
    </row>
    <row r="5320" spans="1:6" x14ac:dyDescent="0.35">
      <c r="A5320" t="s">
        <v>3</v>
      </c>
      <c r="B5320" t="s">
        <v>40</v>
      </c>
      <c r="C5320" t="s">
        <v>24</v>
      </c>
      <c r="D5320">
        <v>2037</v>
      </c>
      <c r="E5320">
        <v>214910.91810099999</v>
      </c>
      <c r="F5320" t="s">
        <v>43</v>
      </c>
    </row>
    <row r="5321" spans="1:6" x14ac:dyDescent="0.35">
      <c r="A5321" t="s">
        <v>3</v>
      </c>
      <c r="B5321" t="s">
        <v>40</v>
      </c>
      <c r="C5321" t="s">
        <v>24</v>
      </c>
      <c r="D5321">
        <v>2038</v>
      </c>
      <c r="E5321">
        <v>218652.12773400001</v>
      </c>
      <c r="F5321" t="s">
        <v>43</v>
      </c>
    </row>
    <row r="5322" spans="1:6" x14ac:dyDescent="0.35">
      <c r="A5322" t="s">
        <v>3</v>
      </c>
      <c r="B5322" t="s">
        <v>40</v>
      </c>
      <c r="C5322" t="s">
        <v>24</v>
      </c>
      <c r="D5322">
        <v>2039</v>
      </c>
      <c r="E5322">
        <v>221977.337367</v>
      </c>
      <c r="F5322" t="s">
        <v>43</v>
      </c>
    </row>
    <row r="5323" spans="1:6" x14ac:dyDescent="0.35">
      <c r="A5323" t="s">
        <v>3</v>
      </c>
      <c r="B5323" t="s">
        <v>40</v>
      </c>
      <c r="C5323" t="s">
        <v>24</v>
      </c>
      <c r="D5323">
        <v>2040</v>
      </c>
      <c r="E5323">
        <v>224778.44699999999</v>
      </c>
      <c r="F5323" t="s">
        <v>43</v>
      </c>
    </row>
    <row r="5324" spans="1:6" x14ac:dyDescent="0.35">
      <c r="A5324" t="s">
        <v>3</v>
      </c>
      <c r="B5324" t="s">
        <v>40</v>
      </c>
      <c r="C5324" t="s">
        <v>24</v>
      </c>
      <c r="D5324">
        <v>2041</v>
      </c>
      <c r="E5324">
        <v>230333.54699999999</v>
      </c>
      <c r="F5324" t="s">
        <v>43</v>
      </c>
    </row>
    <row r="5325" spans="1:6" x14ac:dyDescent="0.35">
      <c r="A5325" t="s">
        <v>3</v>
      </c>
      <c r="B5325" t="s">
        <v>40</v>
      </c>
      <c r="C5325" t="s">
        <v>24</v>
      </c>
      <c r="D5325">
        <v>2042</v>
      </c>
      <c r="E5325">
        <v>234672.84700000001</v>
      </c>
      <c r="F5325" t="s">
        <v>43</v>
      </c>
    </row>
    <row r="5326" spans="1:6" x14ac:dyDescent="0.35">
      <c r="A5326" t="s">
        <v>3</v>
      </c>
      <c r="B5326" t="s">
        <v>40</v>
      </c>
      <c r="C5326" t="s">
        <v>24</v>
      </c>
      <c r="D5326">
        <v>2043</v>
      </c>
      <c r="E5326">
        <v>240613.04699999999</v>
      </c>
      <c r="F5326" t="s">
        <v>43</v>
      </c>
    </row>
    <row r="5327" spans="1:6" x14ac:dyDescent="0.35">
      <c r="A5327" t="s">
        <v>3</v>
      </c>
      <c r="B5327" t="s">
        <v>40</v>
      </c>
      <c r="C5327" t="s">
        <v>24</v>
      </c>
      <c r="D5327">
        <v>2044</v>
      </c>
      <c r="E5327">
        <v>245401.247</v>
      </c>
      <c r="F5327" t="s">
        <v>43</v>
      </c>
    </row>
    <row r="5328" spans="1:6" x14ac:dyDescent="0.35">
      <c r="A5328" t="s">
        <v>3</v>
      </c>
      <c r="B5328" t="s">
        <v>40</v>
      </c>
      <c r="C5328" t="s">
        <v>24</v>
      </c>
      <c r="D5328">
        <v>2045</v>
      </c>
      <c r="E5328">
        <v>249347.38200000001</v>
      </c>
      <c r="F5328" t="s">
        <v>43</v>
      </c>
    </row>
    <row r="5329" spans="1:6" x14ac:dyDescent="0.35">
      <c r="A5329" t="s">
        <v>3</v>
      </c>
      <c r="B5329" t="s">
        <v>40</v>
      </c>
      <c r="C5329" t="s">
        <v>24</v>
      </c>
      <c r="D5329">
        <v>2046</v>
      </c>
      <c r="E5329">
        <v>252543.185</v>
      </c>
      <c r="F5329" t="s">
        <v>43</v>
      </c>
    </row>
    <row r="5330" spans="1:6" x14ac:dyDescent="0.35">
      <c r="A5330" t="s">
        <v>3</v>
      </c>
      <c r="B5330" t="s">
        <v>40</v>
      </c>
      <c r="C5330" t="s">
        <v>24</v>
      </c>
      <c r="D5330">
        <v>2047</v>
      </c>
      <c r="E5330">
        <v>256949.38500000001</v>
      </c>
      <c r="F5330" t="s">
        <v>43</v>
      </c>
    </row>
    <row r="5331" spans="1:6" x14ac:dyDescent="0.35">
      <c r="A5331" t="s">
        <v>3</v>
      </c>
      <c r="B5331" t="s">
        <v>40</v>
      </c>
      <c r="C5331" t="s">
        <v>24</v>
      </c>
      <c r="D5331">
        <v>2048</v>
      </c>
      <c r="E5331">
        <v>260709.58499999999</v>
      </c>
      <c r="F5331" t="s">
        <v>43</v>
      </c>
    </row>
    <row r="5332" spans="1:6" x14ac:dyDescent="0.35">
      <c r="A5332" t="s">
        <v>3</v>
      </c>
      <c r="B5332" t="s">
        <v>40</v>
      </c>
      <c r="C5332" t="s">
        <v>24</v>
      </c>
      <c r="D5332">
        <v>2049</v>
      </c>
      <c r="E5332">
        <v>265081.78499999997</v>
      </c>
      <c r="F5332" t="s">
        <v>43</v>
      </c>
    </row>
    <row r="5333" spans="1:6" x14ac:dyDescent="0.35">
      <c r="A5333" t="s">
        <v>3</v>
      </c>
      <c r="B5333" t="s">
        <v>40</v>
      </c>
      <c r="C5333" t="s">
        <v>24</v>
      </c>
      <c r="D5333">
        <v>2050</v>
      </c>
      <c r="E5333">
        <v>267717.185</v>
      </c>
      <c r="F5333" t="s">
        <v>43</v>
      </c>
    </row>
    <row r="5334" spans="1:6" x14ac:dyDescent="0.35">
      <c r="A5334" t="s">
        <v>3</v>
      </c>
      <c r="B5334" t="s">
        <v>40</v>
      </c>
      <c r="C5334" t="s">
        <v>28</v>
      </c>
      <c r="D5334">
        <v>2020</v>
      </c>
      <c r="E5334">
        <v>14805</v>
      </c>
      <c r="F5334" t="s">
        <v>43</v>
      </c>
    </row>
    <row r="5335" spans="1:6" x14ac:dyDescent="0.35">
      <c r="A5335" t="s">
        <v>3</v>
      </c>
      <c r="B5335" t="s">
        <v>40</v>
      </c>
      <c r="C5335" t="s">
        <v>28</v>
      </c>
      <c r="D5335">
        <v>2021</v>
      </c>
      <c r="E5335">
        <v>13105</v>
      </c>
      <c r="F5335" t="s">
        <v>43</v>
      </c>
    </row>
    <row r="5336" spans="1:6" x14ac:dyDescent="0.35">
      <c r="A5336" t="s">
        <v>3</v>
      </c>
      <c r="B5336" t="s">
        <v>40</v>
      </c>
      <c r="C5336" t="s">
        <v>28</v>
      </c>
      <c r="D5336">
        <v>2022</v>
      </c>
      <c r="E5336">
        <v>13105</v>
      </c>
      <c r="F5336" t="s">
        <v>43</v>
      </c>
    </row>
    <row r="5337" spans="1:6" x14ac:dyDescent="0.35">
      <c r="A5337" t="s">
        <v>3</v>
      </c>
      <c r="B5337" t="s">
        <v>40</v>
      </c>
      <c r="C5337" t="s">
        <v>28</v>
      </c>
      <c r="D5337">
        <v>2023</v>
      </c>
      <c r="E5337">
        <v>12105</v>
      </c>
      <c r="F5337" t="s">
        <v>43</v>
      </c>
    </row>
    <row r="5338" spans="1:6" x14ac:dyDescent="0.35">
      <c r="A5338" t="s">
        <v>3</v>
      </c>
      <c r="B5338" t="s">
        <v>40</v>
      </c>
      <c r="C5338" t="s">
        <v>28</v>
      </c>
      <c r="D5338">
        <v>2024</v>
      </c>
      <c r="E5338">
        <v>12105</v>
      </c>
      <c r="F5338" t="s">
        <v>43</v>
      </c>
    </row>
    <row r="5339" spans="1:6" x14ac:dyDescent="0.35">
      <c r="A5339" t="s">
        <v>3</v>
      </c>
      <c r="B5339" t="s">
        <v>40</v>
      </c>
      <c r="C5339" t="s">
        <v>28</v>
      </c>
      <c r="D5339">
        <v>2025</v>
      </c>
      <c r="E5339">
        <v>12105</v>
      </c>
      <c r="F5339" t="s">
        <v>43</v>
      </c>
    </row>
    <row r="5340" spans="1:6" x14ac:dyDescent="0.35">
      <c r="A5340" t="s">
        <v>3</v>
      </c>
      <c r="B5340" t="s">
        <v>40</v>
      </c>
      <c r="C5340" t="s">
        <v>28</v>
      </c>
      <c r="D5340">
        <v>2026</v>
      </c>
      <c r="E5340">
        <v>11205</v>
      </c>
      <c r="F5340" t="s">
        <v>43</v>
      </c>
    </row>
    <row r="5341" spans="1:6" x14ac:dyDescent="0.35">
      <c r="A5341" t="s">
        <v>3</v>
      </c>
      <c r="B5341" t="s">
        <v>40</v>
      </c>
      <c r="C5341" t="s">
        <v>28</v>
      </c>
      <c r="D5341">
        <v>2027</v>
      </c>
      <c r="E5341">
        <v>10805</v>
      </c>
      <c r="F5341" t="s">
        <v>43</v>
      </c>
    </row>
    <row r="5342" spans="1:6" x14ac:dyDescent="0.35">
      <c r="A5342" t="s">
        <v>3</v>
      </c>
      <c r="B5342" t="s">
        <v>40</v>
      </c>
      <c r="C5342" t="s">
        <v>28</v>
      </c>
      <c r="D5342">
        <v>2028</v>
      </c>
      <c r="E5342">
        <v>10805</v>
      </c>
      <c r="F5342" t="s">
        <v>43</v>
      </c>
    </row>
    <row r="5343" spans="1:6" x14ac:dyDescent="0.35">
      <c r="A5343" t="s">
        <v>3</v>
      </c>
      <c r="B5343" t="s">
        <v>40</v>
      </c>
      <c r="C5343" t="s">
        <v>28</v>
      </c>
      <c r="D5343">
        <v>2029</v>
      </c>
      <c r="E5343">
        <v>10805</v>
      </c>
      <c r="F5343" t="s">
        <v>43</v>
      </c>
    </row>
    <row r="5344" spans="1:6" x14ac:dyDescent="0.35">
      <c r="A5344" t="s">
        <v>3</v>
      </c>
      <c r="B5344" t="s">
        <v>40</v>
      </c>
      <c r="C5344" t="s">
        <v>28</v>
      </c>
      <c r="D5344">
        <v>2030</v>
      </c>
      <c r="E5344">
        <v>10805</v>
      </c>
      <c r="F5344" t="s">
        <v>43</v>
      </c>
    </row>
    <row r="5345" spans="1:6" x14ac:dyDescent="0.35">
      <c r="A5345" t="s">
        <v>3</v>
      </c>
      <c r="B5345" t="s">
        <v>40</v>
      </c>
      <c r="C5345" t="s">
        <v>28</v>
      </c>
      <c r="D5345">
        <v>2031</v>
      </c>
      <c r="E5345">
        <v>10805</v>
      </c>
      <c r="F5345" t="s">
        <v>43</v>
      </c>
    </row>
    <row r="5346" spans="1:6" x14ac:dyDescent="0.35">
      <c r="A5346" t="s">
        <v>3</v>
      </c>
      <c r="B5346" t="s">
        <v>40</v>
      </c>
      <c r="C5346" t="s">
        <v>28</v>
      </c>
      <c r="D5346">
        <v>2032</v>
      </c>
      <c r="E5346">
        <v>10805</v>
      </c>
      <c r="F5346" t="s">
        <v>43</v>
      </c>
    </row>
    <row r="5347" spans="1:6" x14ac:dyDescent="0.35">
      <c r="A5347" t="s">
        <v>3</v>
      </c>
      <c r="B5347" t="s">
        <v>40</v>
      </c>
      <c r="C5347" t="s">
        <v>28</v>
      </c>
      <c r="D5347">
        <v>2033</v>
      </c>
      <c r="E5347">
        <v>10805</v>
      </c>
      <c r="F5347" t="s">
        <v>43</v>
      </c>
    </row>
    <row r="5348" spans="1:6" x14ac:dyDescent="0.35">
      <c r="A5348" t="s">
        <v>3</v>
      </c>
      <c r="B5348" t="s">
        <v>40</v>
      </c>
      <c r="C5348" t="s">
        <v>28</v>
      </c>
      <c r="D5348">
        <v>2034</v>
      </c>
      <c r="E5348">
        <v>11605</v>
      </c>
      <c r="F5348" t="s">
        <v>43</v>
      </c>
    </row>
    <row r="5349" spans="1:6" x14ac:dyDescent="0.35">
      <c r="A5349" t="s">
        <v>3</v>
      </c>
      <c r="B5349" t="s">
        <v>40</v>
      </c>
      <c r="C5349" t="s">
        <v>28</v>
      </c>
      <c r="D5349">
        <v>2035</v>
      </c>
      <c r="E5349">
        <v>11605</v>
      </c>
      <c r="F5349" t="s">
        <v>43</v>
      </c>
    </row>
    <row r="5350" spans="1:6" x14ac:dyDescent="0.35">
      <c r="A5350" t="s">
        <v>3</v>
      </c>
      <c r="B5350" t="s">
        <v>40</v>
      </c>
      <c r="C5350" t="s">
        <v>28</v>
      </c>
      <c r="D5350">
        <v>2036</v>
      </c>
      <c r="E5350">
        <v>11605</v>
      </c>
      <c r="F5350" t="s">
        <v>43</v>
      </c>
    </row>
    <row r="5351" spans="1:6" x14ac:dyDescent="0.35">
      <c r="A5351" t="s">
        <v>3</v>
      </c>
      <c r="B5351" t="s">
        <v>40</v>
      </c>
      <c r="C5351" t="s">
        <v>28</v>
      </c>
      <c r="D5351">
        <v>2037</v>
      </c>
      <c r="E5351">
        <v>11605</v>
      </c>
      <c r="F5351" t="s">
        <v>43</v>
      </c>
    </row>
    <row r="5352" spans="1:6" x14ac:dyDescent="0.35">
      <c r="A5352" t="s">
        <v>3</v>
      </c>
      <c r="B5352" t="s">
        <v>40</v>
      </c>
      <c r="C5352" t="s">
        <v>28</v>
      </c>
      <c r="D5352">
        <v>2038</v>
      </c>
      <c r="E5352">
        <v>11605</v>
      </c>
      <c r="F5352" t="s">
        <v>43</v>
      </c>
    </row>
    <row r="5353" spans="1:6" x14ac:dyDescent="0.35">
      <c r="A5353" t="s">
        <v>3</v>
      </c>
      <c r="B5353" t="s">
        <v>40</v>
      </c>
      <c r="C5353" t="s">
        <v>28</v>
      </c>
      <c r="D5353">
        <v>2039</v>
      </c>
      <c r="E5353">
        <v>11605</v>
      </c>
      <c r="F5353" t="s">
        <v>43</v>
      </c>
    </row>
    <row r="5354" spans="1:6" x14ac:dyDescent="0.35">
      <c r="A5354" t="s">
        <v>3</v>
      </c>
      <c r="B5354" t="s">
        <v>40</v>
      </c>
      <c r="C5354" t="s">
        <v>28</v>
      </c>
      <c r="D5354">
        <v>2040</v>
      </c>
      <c r="E5354">
        <v>11605</v>
      </c>
      <c r="F5354" t="s">
        <v>43</v>
      </c>
    </row>
    <row r="5355" spans="1:6" x14ac:dyDescent="0.35">
      <c r="A5355" t="s">
        <v>3</v>
      </c>
      <c r="B5355" t="s">
        <v>40</v>
      </c>
      <c r="C5355" t="s">
        <v>28</v>
      </c>
      <c r="D5355">
        <v>2041</v>
      </c>
      <c r="E5355">
        <v>11605</v>
      </c>
      <c r="F5355" t="s">
        <v>43</v>
      </c>
    </row>
    <row r="5356" spans="1:6" x14ac:dyDescent="0.35">
      <c r="A5356" t="s">
        <v>3</v>
      </c>
      <c r="B5356" t="s">
        <v>40</v>
      </c>
      <c r="C5356" t="s">
        <v>28</v>
      </c>
      <c r="D5356">
        <v>2042</v>
      </c>
      <c r="E5356">
        <v>10900</v>
      </c>
      <c r="F5356" t="s">
        <v>43</v>
      </c>
    </row>
    <row r="5357" spans="1:6" x14ac:dyDescent="0.35">
      <c r="A5357" t="s">
        <v>3</v>
      </c>
      <c r="B5357" t="s">
        <v>40</v>
      </c>
      <c r="C5357" t="s">
        <v>28</v>
      </c>
      <c r="D5357">
        <v>2043</v>
      </c>
      <c r="E5357">
        <v>10900</v>
      </c>
      <c r="F5357" t="s">
        <v>43</v>
      </c>
    </row>
    <row r="5358" spans="1:6" x14ac:dyDescent="0.35">
      <c r="A5358" t="s">
        <v>3</v>
      </c>
      <c r="B5358" t="s">
        <v>40</v>
      </c>
      <c r="C5358" t="s">
        <v>28</v>
      </c>
      <c r="D5358">
        <v>2044</v>
      </c>
      <c r="E5358">
        <v>11579</v>
      </c>
      <c r="F5358" t="s">
        <v>43</v>
      </c>
    </row>
    <row r="5359" spans="1:6" x14ac:dyDescent="0.35">
      <c r="A5359" t="s">
        <v>3</v>
      </c>
      <c r="B5359" t="s">
        <v>40</v>
      </c>
      <c r="C5359" t="s">
        <v>28</v>
      </c>
      <c r="D5359">
        <v>2045</v>
      </c>
      <c r="E5359">
        <v>11579</v>
      </c>
      <c r="F5359" t="s">
        <v>43</v>
      </c>
    </row>
    <row r="5360" spans="1:6" x14ac:dyDescent="0.35">
      <c r="A5360" t="s">
        <v>3</v>
      </c>
      <c r="B5360" t="s">
        <v>40</v>
      </c>
      <c r="C5360" t="s">
        <v>28</v>
      </c>
      <c r="D5360">
        <v>2046</v>
      </c>
      <c r="E5360">
        <v>11579</v>
      </c>
      <c r="F5360" t="s">
        <v>43</v>
      </c>
    </row>
    <row r="5361" spans="1:6" x14ac:dyDescent="0.35">
      <c r="A5361" t="s">
        <v>3</v>
      </c>
      <c r="B5361" t="s">
        <v>40</v>
      </c>
      <c r="C5361" t="s">
        <v>28</v>
      </c>
      <c r="D5361">
        <v>2047</v>
      </c>
      <c r="E5361">
        <v>11579</v>
      </c>
      <c r="F5361" t="s">
        <v>43</v>
      </c>
    </row>
    <row r="5362" spans="1:6" x14ac:dyDescent="0.35">
      <c r="A5362" t="s">
        <v>3</v>
      </c>
      <c r="B5362" t="s">
        <v>40</v>
      </c>
      <c r="C5362" t="s">
        <v>28</v>
      </c>
      <c r="D5362">
        <v>2048</v>
      </c>
      <c r="E5362">
        <v>11579</v>
      </c>
      <c r="F5362" t="s">
        <v>43</v>
      </c>
    </row>
    <row r="5363" spans="1:6" x14ac:dyDescent="0.35">
      <c r="A5363" t="s">
        <v>3</v>
      </c>
      <c r="B5363" t="s">
        <v>40</v>
      </c>
      <c r="C5363" t="s">
        <v>28</v>
      </c>
      <c r="D5363">
        <v>2049</v>
      </c>
      <c r="E5363">
        <v>11579</v>
      </c>
      <c r="F5363" t="s">
        <v>43</v>
      </c>
    </row>
    <row r="5364" spans="1:6" x14ac:dyDescent="0.35">
      <c r="A5364" t="s">
        <v>3</v>
      </c>
      <c r="B5364" t="s">
        <v>40</v>
      </c>
      <c r="C5364" t="s">
        <v>28</v>
      </c>
      <c r="D5364">
        <v>2050</v>
      </c>
      <c r="E5364">
        <v>11579</v>
      </c>
      <c r="F5364" t="s">
        <v>43</v>
      </c>
    </row>
    <row r="5365" spans="1:6" x14ac:dyDescent="0.35">
      <c r="A5365" t="s">
        <v>3</v>
      </c>
      <c r="B5365" t="s">
        <v>40</v>
      </c>
      <c r="C5365" t="s">
        <v>23</v>
      </c>
      <c r="D5365">
        <v>2020</v>
      </c>
      <c r="E5365">
        <v>0</v>
      </c>
      <c r="F5365" t="s">
        <v>43</v>
      </c>
    </row>
    <row r="5366" spans="1:6" x14ac:dyDescent="0.35">
      <c r="A5366" t="s">
        <v>3</v>
      </c>
      <c r="B5366" t="s">
        <v>40</v>
      </c>
      <c r="C5366" t="s">
        <v>23</v>
      </c>
      <c r="D5366">
        <v>2021</v>
      </c>
      <c r="E5366">
        <v>0</v>
      </c>
      <c r="F5366" t="s">
        <v>43</v>
      </c>
    </row>
    <row r="5367" spans="1:6" x14ac:dyDescent="0.35">
      <c r="A5367" t="s">
        <v>3</v>
      </c>
      <c r="B5367" t="s">
        <v>40</v>
      </c>
      <c r="C5367" t="s">
        <v>23</v>
      </c>
      <c r="D5367">
        <v>2022</v>
      </c>
      <c r="E5367">
        <v>0</v>
      </c>
      <c r="F5367" t="s">
        <v>43</v>
      </c>
    </row>
    <row r="5368" spans="1:6" x14ac:dyDescent="0.35">
      <c r="A5368" t="s">
        <v>3</v>
      </c>
      <c r="B5368" t="s">
        <v>40</v>
      </c>
      <c r="C5368" t="s">
        <v>23</v>
      </c>
      <c r="D5368">
        <v>2023</v>
      </c>
      <c r="E5368">
        <v>0</v>
      </c>
      <c r="F5368" t="s">
        <v>43</v>
      </c>
    </row>
    <row r="5369" spans="1:6" x14ac:dyDescent="0.35">
      <c r="A5369" t="s">
        <v>3</v>
      </c>
      <c r="B5369" t="s">
        <v>40</v>
      </c>
      <c r="C5369" t="s">
        <v>23</v>
      </c>
      <c r="D5369">
        <v>2024</v>
      </c>
      <c r="E5369">
        <v>0</v>
      </c>
      <c r="F5369" t="s">
        <v>43</v>
      </c>
    </row>
    <row r="5370" spans="1:6" x14ac:dyDescent="0.35">
      <c r="A5370" t="s">
        <v>3</v>
      </c>
      <c r="B5370" t="s">
        <v>40</v>
      </c>
      <c r="C5370" t="s">
        <v>23</v>
      </c>
      <c r="D5370">
        <v>2025</v>
      </c>
      <c r="E5370">
        <v>0</v>
      </c>
      <c r="F5370" t="s">
        <v>43</v>
      </c>
    </row>
    <row r="5371" spans="1:6" x14ac:dyDescent="0.35">
      <c r="A5371" t="s">
        <v>3</v>
      </c>
      <c r="B5371" t="s">
        <v>40</v>
      </c>
      <c r="C5371" t="s">
        <v>23</v>
      </c>
      <c r="D5371">
        <v>2026</v>
      </c>
      <c r="E5371">
        <v>0</v>
      </c>
      <c r="F5371" t="s">
        <v>43</v>
      </c>
    </row>
    <row r="5372" spans="1:6" x14ac:dyDescent="0.35">
      <c r="A5372" t="s">
        <v>3</v>
      </c>
      <c r="B5372" t="s">
        <v>40</v>
      </c>
      <c r="C5372" t="s">
        <v>23</v>
      </c>
      <c r="D5372">
        <v>2027</v>
      </c>
      <c r="E5372">
        <v>0</v>
      </c>
      <c r="F5372" t="s">
        <v>43</v>
      </c>
    </row>
    <row r="5373" spans="1:6" x14ac:dyDescent="0.35">
      <c r="A5373" t="s">
        <v>3</v>
      </c>
      <c r="B5373" t="s">
        <v>40</v>
      </c>
      <c r="C5373" t="s">
        <v>23</v>
      </c>
      <c r="D5373">
        <v>2028</v>
      </c>
      <c r="E5373">
        <v>0</v>
      </c>
      <c r="F5373" t="s">
        <v>43</v>
      </c>
    </row>
    <row r="5374" spans="1:6" x14ac:dyDescent="0.35">
      <c r="A5374" t="s">
        <v>3</v>
      </c>
      <c r="B5374" t="s">
        <v>40</v>
      </c>
      <c r="C5374" t="s">
        <v>23</v>
      </c>
      <c r="D5374">
        <v>2029</v>
      </c>
      <c r="E5374">
        <v>0</v>
      </c>
      <c r="F5374" t="s">
        <v>43</v>
      </c>
    </row>
    <row r="5375" spans="1:6" x14ac:dyDescent="0.35">
      <c r="A5375" t="s">
        <v>3</v>
      </c>
      <c r="B5375" t="s">
        <v>40</v>
      </c>
      <c r="C5375" t="s">
        <v>23</v>
      </c>
      <c r="D5375">
        <v>2030</v>
      </c>
      <c r="E5375">
        <v>300</v>
      </c>
      <c r="F5375" t="s">
        <v>43</v>
      </c>
    </row>
    <row r="5376" spans="1:6" x14ac:dyDescent="0.35">
      <c r="A5376" t="s">
        <v>3</v>
      </c>
      <c r="B5376" t="s">
        <v>40</v>
      </c>
      <c r="C5376" t="s">
        <v>23</v>
      </c>
      <c r="D5376">
        <v>2031</v>
      </c>
      <c r="E5376">
        <v>300</v>
      </c>
      <c r="F5376" t="s">
        <v>43</v>
      </c>
    </row>
    <row r="5377" spans="1:6" x14ac:dyDescent="0.35">
      <c r="A5377" t="s">
        <v>3</v>
      </c>
      <c r="B5377" t="s">
        <v>40</v>
      </c>
      <c r="C5377" t="s">
        <v>23</v>
      </c>
      <c r="D5377">
        <v>2032</v>
      </c>
      <c r="E5377">
        <v>300</v>
      </c>
      <c r="F5377" t="s">
        <v>43</v>
      </c>
    </row>
    <row r="5378" spans="1:6" x14ac:dyDescent="0.35">
      <c r="A5378" t="s">
        <v>3</v>
      </c>
      <c r="B5378" t="s">
        <v>40</v>
      </c>
      <c r="C5378" t="s">
        <v>23</v>
      </c>
      <c r="D5378">
        <v>2033</v>
      </c>
      <c r="E5378">
        <v>300</v>
      </c>
      <c r="F5378" t="s">
        <v>43</v>
      </c>
    </row>
    <row r="5379" spans="1:6" x14ac:dyDescent="0.35">
      <c r="A5379" t="s">
        <v>3</v>
      </c>
      <c r="B5379" t="s">
        <v>40</v>
      </c>
      <c r="C5379" t="s">
        <v>23</v>
      </c>
      <c r="D5379">
        <v>2034</v>
      </c>
      <c r="E5379">
        <v>300</v>
      </c>
      <c r="F5379" t="s">
        <v>43</v>
      </c>
    </row>
    <row r="5380" spans="1:6" x14ac:dyDescent="0.35">
      <c r="A5380" t="s">
        <v>3</v>
      </c>
      <c r="B5380" t="s">
        <v>40</v>
      </c>
      <c r="C5380" t="s">
        <v>23</v>
      </c>
      <c r="D5380">
        <v>2035</v>
      </c>
      <c r="E5380">
        <v>300</v>
      </c>
      <c r="F5380" t="s">
        <v>43</v>
      </c>
    </row>
    <row r="5381" spans="1:6" x14ac:dyDescent="0.35">
      <c r="A5381" t="s">
        <v>3</v>
      </c>
      <c r="B5381" t="s">
        <v>40</v>
      </c>
      <c r="C5381" t="s">
        <v>23</v>
      </c>
      <c r="D5381">
        <v>2036</v>
      </c>
      <c r="E5381">
        <v>300</v>
      </c>
      <c r="F5381" t="s">
        <v>43</v>
      </c>
    </row>
    <row r="5382" spans="1:6" x14ac:dyDescent="0.35">
      <c r="A5382" t="s">
        <v>3</v>
      </c>
      <c r="B5382" t="s">
        <v>40</v>
      </c>
      <c r="C5382" t="s">
        <v>23</v>
      </c>
      <c r="D5382">
        <v>2037</v>
      </c>
      <c r="E5382">
        <v>300</v>
      </c>
      <c r="F5382" t="s">
        <v>43</v>
      </c>
    </row>
    <row r="5383" spans="1:6" x14ac:dyDescent="0.35">
      <c r="A5383" t="s">
        <v>3</v>
      </c>
      <c r="B5383" t="s">
        <v>40</v>
      </c>
      <c r="C5383" t="s">
        <v>23</v>
      </c>
      <c r="D5383">
        <v>2038</v>
      </c>
      <c r="E5383">
        <v>300</v>
      </c>
      <c r="F5383" t="s">
        <v>43</v>
      </c>
    </row>
    <row r="5384" spans="1:6" x14ac:dyDescent="0.35">
      <c r="A5384" t="s">
        <v>3</v>
      </c>
      <c r="B5384" t="s">
        <v>40</v>
      </c>
      <c r="C5384" t="s">
        <v>23</v>
      </c>
      <c r="D5384">
        <v>2039</v>
      </c>
      <c r="E5384">
        <v>300</v>
      </c>
      <c r="F5384" t="s">
        <v>43</v>
      </c>
    </row>
    <row r="5385" spans="1:6" x14ac:dyDescent="0.35">
      <c r="A5385" t="s">
        <v>3</v>
      </c>
      <c r="B5385" t="s">
        <v>40</v>
      </c>
      <c r="C5385" t="s">
        <v>23</v>
      </c>
      <c r="D5385">
        <v>2040</v>
      </c>
      <c r="E5385">
        <v>300</v>
      </c>
      <c r="F5385" t="s">
        <v>43</v>
      </c>
    </row>
    <row r="5386" spans="1:6" x14ac:dyDescent="0.35">
      <c r="A5386" t="s">
        <v>3</v>
      </c>
      <c r="B5386" t="s">
        <v>40</v>
      </c>
      <c r="C5386" t="s">
        <v>23</v>
      </c>
      <c r="D5386">
        <v>2041</v>
      </c>
      <c r="E5386">
        <v>300</v>
      </c>
      <c r="F5386" t="s">
        <v>43</v>
      </c>
    </row>
    <row r="5387" spans="1:6" x14ac:dyDescent="0.35">
      <c r="A5387" t="s">
        <v>3</v>
      </c>
      <c r="B5387" t="s">
        <v>40</v>
      </c>
      <c r="C5387" t="s">
        <v>23</v>
      </c>
      <c r="D5387">
        <v>2042</v>
      </c>
      <c r="E5387">
        <v>300</v>
      </c>
      <c r="F5387" t="s">
        <v>43</v>
      </c>
    </row>
    <row r="5388" spans="1:6" x14ac:dyDescent="0.35">
      <c r="A5388" t="s">
        <v>3</v>
      </c>
      <c r="B5388" t="s">
        <v>40</v>
      </c>
      <c r="C5388" t="s">
        <v>23</v>
      </c>
      <c r="D5388">
        <v>2043</v>
      </c>
      <c r="E5388">
        <v>300</v>
      </c>
      <c r="F5388" t="s">
        <v>43</v>
      </c>
    </row>
    <row r="5389" spans="1:6" x14ac:dyDescent="0.35">
      <c r="A5389" t="s">
        <v>3</v>
      </c>
      <c r="B5389" t="s">
        <v>40</v>
      </c>
      <c r="C5389" t="s">
        <v>23</v>
      </c>
      <c r="D5389">
        <v>2044</v>
      </c>
      <c r="E5389">
        <v>300</v>
      </c>
      <c r="F5389" t="s">
        <v>43</v>
      </c>
    </row>
    <row r="5390" spans="1:6" x14ac:dyDescent="0.35">
      <c r="A5390" t="s">
        <v>3</v>
      </c>
      <c r="B5390" t="s">
        <v>40</v>
      </c>
      <c r="C5390" t="s">
        <v>23</v>
      </c>
      <c r="D5390">
        <v>2045</v>
      </c>
      <c r="E5390">
        <v>300</v>
      </c>
      <c r="F5390" t="s">
        <v>43</v>
      </c>
    </row>
    <row r="5391" spans="1:6" x14ac:dyDescent="0.35">
      <c r="A5391" t="s">
        <v>3</v>
      </c>
      <c r="B5391" t="s">
        <v>40</v>
      </c>
      <c r="C5391" t="s">
        <v>23</v>
      </c>
      <c r="D5391">
        <v>2046</v>
      </c>
      <c r="E5391">
        <v>300</v>
      </c>
      <c r="F5391" t="s">
        <v>43</v>
      </c>
    </row>
    <row r="5392" spans="1:6" x14ac:dyDescent="0.35">
      <c r="A5392" t="s">
        <v>3</v>
      </c>
      <c r="B5392" t="s">
        <v>40</v>
      </c>
      <c r="C5392" t="s">
        <v>23</v>
      </c>
      <c r="D5392">
        <v>2047</v>
      </c>
      <c r="E5392">
        <v>300</v>
      </c>
      <c r="F5392" t="s">
        <v>43</v>
      </c>
    </row>
    <row r="5393" spans="1:6" x14ac:dyDescent="0.35">
      <c r="A5393" t="s">
        <v>3</v>
      </c>
      <c r="B5393" t="s">
        <v>40</v>
      </c>
      <c r="C5393" t="s">
        <v>23</v>
      </c>
      <c r="D5393">
        <v>2048</v>
      </c>
      <c r="E5393">
        <v>300</v>
      </c>
      <c r="F5393" t="s">
        <v>43</v>
      </c>
    </row>
    <row r="5394" spans="1:6" x14ac:dyDescent="0.35">
      <c r="A5394" t="s">
        <v>3</v>
      </c>
      <c r="B5394" t="s">
        <v>40</v>
      </c>
      <c r="C5394" t="s">
        <v>23</v>
      </c>
      <c r="D5394">
        <v>2049</v>
      </c>
      <c r="E5394">
        <v>300</v>
      </c>
      <c r="F5394" t="s">
        <v>43</v>
      </c>
    </row>
    <row r="5395" spans="1:6" x14ac:dyDescent="0.35">
      <c r="A5395" t="s">
        <v>3</v>
      </c>
      <c r="B5395" t="s">
        <v>40</v>
      </c>
      <c r="C5395" t="s">
        <v>23</v>
      </c>
      <c r="D5395">
        <v>2050</v>
      </c>
      <c r="E5395">
        <v>300</v>
      </c>
      <c r="F5395" t="s">
        <v>43</v>
      </c>
    </row>
    <row r="5396" spans="1:6" hidden="1" x14ac:dyDescent="0.35">
      <c r="A5396" t="s">
        <v>3</v>
      </c>
      <c r="B5396" t="s">
        <v>26</v>
      </c>
      <c r="C5396" t="s">
        <v>41</v>
      </c>
      <c r="D5396">
        <v>2020</v>
      </c>
      <c r="E5396">
        <v>0</v>
      </c>
      <c r="F5396" t="s">
        <v>43</v>
      </c>
    </row>
    <row r="5397" spans="1:6" hidden="1" x14ac:dyDescent="0.35">
      <c r="A5397" t="s">
        <v>3</v>
      </c>
      <c r="B5397" t="s">
        <v>26</v>
      </c>
      <c r="C5397" t="s">
        <v>41</v>
      </c>
      <c r="D5397">
        <v>2021</v>
      </c>
      <c r="E5397">
        <v>0</v>
      </c>
      <c r="F5397" t="s">
        <v>43</v>
      </c>
    </row>
    <row r="5398" spans="1:6" hidden="1" x14ac:dyDescent="0.35">
      <c r="A5398" t="s">
        <v>3</v>
      </c>
      <c r="B5398" t="s">
        <v>26</v>
      </c>
      <c r="C5398" t="s">
        <v>41</v>
      </c>
      <c r="D5398">
        <v>2022</v>
      </c>
      <c r="E5398">
        <v>0</v>
      </c>
      <c r="F5398" t="s">
        <v>43</v>
      </c>
    </row>
    <row r="5399" spans="1:6" hidden="1" x14ac:dyDescent="0.35">
      <c r="A5399" t="s">
        <v>3</v>
      </c>
      <c r="B5399" t="s">
        <v>26</v>
      </c>
      <c r="C5399" t="s">
        <v>41</v>
      </c>
      <c r="D5399">
        <v>2023</v>
      </c>
      <c r="E5399">
        <v>0</v>
      </c>
      <c r="F5399" t="s">
        <v>43</v>
      </c>
    </row>
    <row r="5400" spans="1:6" hidden="1" x14ac:dyDescent="0.35">
      <c r="A5400" t="s">
        <v>3</v>
      </c>
      <c r="B5400" t="s">
        <v>26</v>
      </c>
      <c r="C5400" t="s">
        <v>41</v>
      </c>
      <c r="D5400">
        <v>2024</v>
      </c>
      <c r="E5400">
        <v>0</v>
      </c>
      <c r="F5400" t="s">
        <v>43</v>
      </c>
    </row>
    <row r="5401" spans="1:6" hidden="1" x14ac:dyDescent="0.35">
      <c r="A5401" t="s">
        <v>3</v>
      </c>
      <c r="B5401" t="s">
        <v>26</v>
      </c>
      <c r="C5401" t="s">
        <v>41</v>
      </c>
      <c r="D5401">
        <v>2025</v>
      </c>
      <c r="E5401">
        <v>0</v>
      </c>
      <c r="F5401" t="s">
        <v>43</v>
      </c>
    </row>
    <row r="5402" spans="1:6" hidden="1" x14ac:dyDescent="0.35">
      <c r="A5402" t="s">
        <v>3</v>
      </c>
      <c r="B5402" t="s">
        <v>26</v>
      </c>
      <c r="C5402" t="s">
        <v>41</v>
      </c>
      <c r="D5402">
        <v>2026</v>
      </c>
      <c r="E5402">
        <v>0</v>
      </c>
      <c r="F5402" t="s">
        <v>43</v>
      </c>
    </row>
    <row r="5403" spans="1:6" hidden="1" x14ac:dyDescent="0.35">
      <c r="A5403" t="s">
        <v>3</v>
      </c>
      <c r="B5403" t="s">
        <v>26</v>
      </c>
      <c r="C5403" t="s">
        <v>41</v>
      </c>
      <c r="D5403">
        <v>2027</v>
      </c>
      <c r="E5403">
        <v>0</v>
      </c>
      <c r="F5403" t="s">
        <v>43</v>
      </c>
    </row>
    <row r="5404" spans="1:6" hidden="1" x14ac:dyDescent="0.35">
      <c r="A5404" t="s">
        <v>3</v>
      </c>
      <c r="B5404" t="s">
        <v>26</v>
      </c>
      <c r="C5404" t="s">
        <v>41</v>
      </c>
      <c r="D5404">
        <v>2028</v>
      </c>
      <c r="E5404">
        <v>0</v>
      </c>
      <c r="F5404" t="s">
        <v>43</v>
      </c>
    </row>
    <row r="5405" spans="1:6" hidden="1" x14ac:dyDescent="0.35">
      <c r="A5405" t="s">
        <v>3</v>
      </c>
      <c r="B5405" t="s">
        <v>26</v>
      </c>
      <c r="C5405" t="s">
        <v>41</v>
      </c>
      <c r="D5405">
        <v>2029</v>
      </c>
      <c r="E5405">
        <v>0</v>
      </c>
      <c r="F5405" t="s">
        <v>43</v>
      </c>
    </row>
    <row r="5406" spans="1:6" hidden="1" x14ac:dyDescent="0.35">
      <c r="A5406" t="s">
        <v>3</v>
      </c>
      <c r="B5406" t="s">
        <v>26</v>
      </c>
      <c r="C5406" t="s">
        <v>41</v>
      </c>
      <c r="D5406">
        <v>2030</v>
      </c>
      <c r="E5406">
        <v>89</v>
      </c>
      <c r="F5406" t="s">
        <v>43</v>
      </c>
    </row>
    <row r="5407" spans="1:6" hidden="1" x14ac:dyDescent="0.35">
      <c r="A5407" t="s">
        <v>3</v>
      </c>
      <c r="B5407" t="s">
        <v>26</v>
      </c>
      <c r="C5407" t="s">
        <v>41</v>
      </c>
      <c r="D5407">
        <v>2031</v>
      </c>
      <c r="E5407">
        <v>89</v>
      </c>
      <c r="F5407" t="s">
        <v>43</v>
      </c>
    </row>
    <row r="5408" spans="1:6" hidden="1" x14ac:dyDescent="0.35">
      <c r="A5408" t="s">
        <v>3</v>
      </c>
      <c r="B5408" t="s">
        <v>26</v>
      </c>
      <c r="C5408" t="s">
        <v>41</v>
      </c>
      <c r="D5408">
        <v>2032</v>
      </c>
      <c r="E5408">
        <v>89</v>
      </c>
      <c r="F5408" t="s">
        <v>43</v>
      </c>
    </row>
    <row r="5409" spans="1:6" hidden="1" x14ac:dyDescent="0.35">
      <c r="A5409" t="s">
        <v>3</v>
      </c>
      <c r="B5409" t="s">
        <v>26</v>
      </c>
      <c r="C5409" t="s">
        <v>41</v>
      </c>
      <c r="D5409">
        <v>2033</v>
      </c>
      <c r="E5409">
        <v>89</v>
      </c>
      <c r="F5409" t="s">
        <v>43</v>
      </c>
    </row>
    <row r="5410" spans="1:6" hidden="1" x14ac:dyDescent="0.35">
      <c r="A5410" t="s">
        <v>3</v>
      </c>
      <c r="B5410" t="s">
        <v>26</v>
      </c>
      <c r="C5410" t="s">
        <v>41</v>
      </c>
      <c r="D5410">
        <v>2034</v>
      </c>
      <c r="E5410">
        <v>89</v>
      </c>
      <c r="F5410" t="s">
        <v>43</v>
      </c>
    </row>
    <row r="5411" spans="1:6" hidden="1" x14ac:dyDescent="0.35">
      <c r="A5411" t="s">
        <v>3</v>
      </c>
      <c r="B5411" t="s">
        <v>26</v>
      </c>
      <c r="C5411" t="s">
        <v>41</v>
      </c>
      <c r="D5411">
        <v>2035</v>
      </c>
      <c r="E5411">
        <v>89</v>
      </c>
      <c r="F5411" t="s">
        <v>43</v>
      </c>
    </row>
    <row r="5412" spans="1:6" hidden="1" x14ac:dyDescent="0.35">
      <c r="A5412" t="s">
        <v>3</v>
      </c>
      <c r="B5412" t="s">
        <v>26</v>
      </c>
      <c r="C5412" t="s">
        <v>41</v>
      </c>
      <c r="D5412">
        <v>2036</v>
      </c>
      <c r="E5412">
        <v>89</v>
      </c>
      <c r="F5412" t="s">
        <v>43</v>
      </c>
    </row>
    <row r="5413" spans="1:6" hidden="1" x14ac:dyDescent="0.35">
      <c r="A5413" t="s">
        <v>3</v>
      </c>
      <c r="B5413" t="s">
        <v>26</v>
      </c>
      <c r="C5413" t="s">
        <v>41</v>
      </c>
      <c r="D5413">
        <v>2037</v>
      </c>
      <c r="E5413">
        <v>89</v>
      </c>
      <c r="F5413" t="s">
        <v>43</v>
      </c>
    </row>
    <row r="5414" spans="1:6" hidden="1" x14ac:dyDescent="0.35">
      <c r="A5414" t="s">
        <v>3</v>
      </c>
      <c r="B5414" t="s">
        <v>26</v>
      </c>
      <c r="C5414" t="s">
        <v>41</v>
      </c>
      <c r="D5414">
        <v>2038</v>
      </c>
      <c r="E5414">
        <v>89</v>
      </c>
      <c r="F5414" t="s">
        <v>43</v>
      </c>
    </row>
    <row r="5415" spans="1:6" hidden="1" x14ac:dyDescent="0.35">
      <c r="A5415" t="s">
        <v>3</v>
      </c>
      <c r="B5415" t="s">
        <v>26</v>
      </c>
      <c r="C5415" t="s">
        <v>41</v>
      </c>
      <c r="D5415">
        <v>2039</v>
      </c>
      <c r="E5415">
        <v>89</v>
      </c>
      <c r="F5415" t="s">
        <v>43</v>
      </c>
    </row>
    <row r="5416" spans="1:6" hidden="1" x14ac:dyDescent="0.35">
      <c r="A5416" t="s">
        <v>3</v>
      </c>
      <c r="B5416" t="s">
        <v>26</v>
      </c>
      <c r="C5416" t="s">
        <v>41</v>
      </c>
      <c r="D5416">
        <v>2040</v>
      </c>
      <c r="E5416">
        <v>89</v>
      </c>
      <c r="F5416" t="s">
        <v>43</v>
      </c>
    </row>
    <row r="5417" spans="1:6" hidden="1" x14ac:dyDescent="0.35">
      <c r="A5417" t="s">
        <v>3</v>
      </c>
      <c r="B5417" t="s">
        <v>26</v>
      </c>
      <c r="C5417" t="s">
        <v>41</v>
      </c>
      <c r="D5417">
        <v>2041</v>
      </c>
      <c r="E5417">
        <v>89</v>
      </c>
      <c r="F5417" t="s">
        <v>43</v>
      </c>
    </row>
    <row r="5418" spans="1:6" hidden="1" x14ac:dyDescent="0.35">
      <c r="A5418" t="s">
        <v>3</v>
      </c>
      <c r="B5418" t="s">
        <v>26</v>
      </c>
      <c r="C5418" t="s">
        <v>41</v>
      </c>
      <c r="D5418">
        <v>2042</v>
      </c>
      <c r="E5418">
        <v>89</v>
      </c>
      <c r="F5418" t="s">
        <v>43</v>
      </c>
    </row>
    <row r="5419" spans="1:6" hidden="1" x14ac:dyDescent="0.35">
      <c r="A5419" t="s">
        <v>3</v>
      </c>
      <c r="B5419" t="s">
        <v>26</v>
      </c>
      <c r="C5419" t="s">
        <v>41</v>
      </c>
      <c r="D5419">
        <v>2043</v>
      </c>
      <c r="E5419">
        <v>89</v>
      </c>
      <c r="F5419" t="s">
        <v>43</v>
      </c>
    </row>
    <row r="5420" spans="1:6" hidden="1" x14ac:dyDescent="0.35">
      <c r="A5420" t="s">
        <v>3</v>
      </c>
      <c r="B5420" t="s">
        <v>26</v>
      </c>
      <c r="C5420" t="s">
        <v>41</v>
      </c>
      <c r="D5420">
        <v>2044</v>
      </c>
      <c r="E5420">
        <v>89</v>
      </c>
      <c r="F5420" t="s">
        <v>43</v>
      </c>
    </row>
    <row r="5421" spans="1:6" hidden="1" x14ac:dyDescent="0.35">
      <c r="A5421" t="s">
        <v>3</v>
      </c>
      <c r="B5421" t="s">
        <v>26</v>
      </c>
      <c r="C5421" t="s">
        <v>41</v>
      </c>
      <c r="D5421">
        <v>2045</v>
      </c>
      <c r="E5421">
        <v>100</v>
      </c>
      <c r="F5421" t="s">
        <v>43</v>
      </c>
    </row>
    <row r="5422" spans="1:6" hidden="1" x14ac:dyDescent="0.35">
      <c r="A5422" t="s">
        <v>3</v>
      </c>
      <c r="B5422" t="s">
        <v>26</v>
      </c>
      <c r="C5422" t="s">
        <v>41</v>
      </c>
      <c r="D5422">
        <v>2046</v>
      </c>
      <c r="E5422">
        <v>100</v>
      </c>
      <c r="F5422" t="s">
        <v>43</v>
      </c>
    </row>
    <row r="5423" spans="1:6" hidden="1" x14ac:dyDescent="0.35">
      <c r="A5423" t="s">
        <v>3</v>
      </c>
      <c r="B5423" t="s">
        <v>26</v>
      </c>
      <c r="C5423" t="s">
        <v>41</v>
      </c>
      <c r="D5423">
        <v>2047</v>
      </c>
      <c r="E5423">
        <v>100</v>
      </c>
      <c r="F5423" t="s">
        <v>43</v>
      </c>
    </row>
    <row r="5424" spans="1:6" hidden="1" x14ac:dyDescent="0.35">
      <c r="A5424" t="s">
        <v>3</v>
      </c>
      <c r="B5424" t="s">
        <v>26</v>
      </c>
      <c r="C5424" t="s">
        <v>41</v>
      </c>
      <c r="D5424">
        <v>2048</v>
      </c>
      <c r="E5424">
        <v>100</v>
      </c>
      <c r="F5424" t="s">
        <v>43</v>
      </c>
    </row>
    <row r="5425" spans="1:6" hidden="1" x14ac:dyDescent="0.35">
      <c r="A5425" t="s">
        <v>3</v>
      </c>
      <c r="B5425" t="s">
        <v>26</v>
      </c>
      <c r="C5425" t="s">
        <v>41</v>
      </c>
      <c r="D5425">
        <v>2049</v>
      </c>
      <c r="E5425">
        <v>100</v>
      </c>
      <c r="F5425" t="s">
        <v>43</v>
      </c>
    </row>
    <row r="5426" spans="1:6" hidden="1" x14ac:dyDescent="0.35">
      <c r="A5426" t="s">
        <v>3</v>
      </c>
      <c r="B5426" t="s">
        <v>26</v>
      </c>
      <c r="C5426" t="s">
        <v>41</v>
      </c>
      <c r="D5426">
        <v>2050</v>
      </c>
      <c r="E5426">
        <v>360</v>
      </c>
      <c r="F5426" t="s">
        <v>43</v>
      </c>
    </row>
    <row r="5427" spans="1:6" hidden="1" x14ac:dyDescent="0.35">
      <c r="A5427" t="s">
        <v>3</v>
      </c>
      <c r="B5427" t="s">
        <v>26</v>
      </c>
      <c r="C5427" t="s">
        <v>12</v>
      </c>
      <c r="D5427">
        <v>2020</v>
      </c>
      <c r="E5427">
        <v>22</v>
      </c>
      <c r="F5427" t="s">
        <v>43</v>
      </c>
    </row>
    <row r="5428" spans="1:6" hidden="1" x14ac:dyDescent="0.35">
      <c r="A5428" t="s">
        <v>3</v>
      </c>
      <c r="B5428" t="s">
        <v>26</v>
      </c>
      <c r="C5428" t="s">
        <v>12</v>
      </c>
      <c r="D5428">
        <v>2021</v>
      </c>
      <c r="E5428">
        <v>22</v>
      </c>
      <c r="F5428" t="s">
        <v>43</v>
      </c>
    </row>
    <row r="5429" spans="1:6" hidden="1" x14ac:dyDescent="0.35">
      <c r="A5429" t="s">
        <v>3</v>
      </c>
      <c r="B5429" t="s">
        <v>26</v>
      </c>
      <c r="C5429" t="s">
        <v>12</v>
      </c>
      <c r="D5429">
        <v>2022</v>
      </c>
      <c r="E5429">
        <v>22</v>
      </c>
      <c r="F5429" t="s">
        <v>43</v>
      </c>
    </row>
    <row r="5430" spans="1:6" hidden="1" x14ac:dyDescent="0.35">
      <c r="A5430" t="s">
        <v>3</v>
      </c>
      <c r="B5430" t="s">
        <v>26</v>
      </c>
      <c r="C5430" t="s">
        <v>12</v>
      </c>
      <c r="D5430">
        <v>2023</v>
      </c>
      <c r="E5430">
        <v>22</v>
      </c>
      <c r="F5430" t="s">
        <v>43</v>
      </c>
    </row>
    <row r="5431" spans="1:6" hidden="1" x14ac:dyDescent="0.35">
      <c r="A5431" t="s">
        <v>3</v>
      </c>
      <c r="B5431" t="s">
        <v>26</v>
      </c>
      <c r="C5431" t="s">
        <v>12</v>
      </c>
      <c r="D5431">
        <v>2024</v>
      </c>
      <c r="E5431">
        <v>22</v>
      </c>
      <c r="F5431" t="s">
        <v>43</v>
      </c>
    </row>
    <row r="5432" spans="1:6" hidden="1" x14ac:dyDescent="0.35">
      <c r="A5432" t="s">
        <v>3</v>
      </c>
      <c r="B5432" t="s">
        <v>26</v>
      </c>
      <c r="C5432" t="s">
        <v>12</v>
      </c>
      <c r="D5432">
        <v>2025</v>
      </c>
      <c r="E5432">
        <v>22</v>
      </c>
      <c r="F5432" t="s">
        <v>43</v>
      </c>
    </row>
    <row r="5433" spans="1:6" hidden="1" x14ac:dyDescent="0.35">
      <c r="A5433" t="s">
        <v>3</v>
      </c>
      <c r="B5433" t="s">
        <v>26</v>
      </c>
      <c r="C5433" t="s">
        <v>12</v>
      </c>
      <c r="D5433">
        <v>2026</v>
      </c>
      <c r="E5433">
        <v>22</v>
      </c>
      <c r="F5433" t="s">
        <v>43</v>
      </c>
    </row>
    <row r="5434" spans="1:6" hidden="1" x14ac:dyDescent="0.35">
      <c r="A5434" t="s">
        <v>3</v>
      </c>
      <c r="B5434" t="s">
        <v>26</v>
      </c>
      <c r="C5434" t="s">
        <v>12</v>
      </c>
      <c r="D5434">
        <v>2027</v>
      </c>
      <c r="E5434">
        <v>22</v>
      </c>
      <c r="F5434" t="s">
        <v>43</v>
      </c>
    </row>
    <row r="5435" spans="1:6" hidden="1" x14ac:dyDescent="0.35">
      <c r="A5435" t="s">
        <v>3</v>
      </c>
      <c r="B5435" t="s">
        <v>26</v>
      </c>
      <c r="C5435" t="s">
        <v>12</v>
      </c>
      <c r="D5435">
        <v>2028</v>
      </c>
      <c r="E5435">
        <v>22</v>
      </c>
      <c r="F5435" t="s">
        <v>43</v>
      </c>
    </row>
    <row r="5436" spans="1:6" hidden="1" x14ac:dyDescent="0.35">
      <c r="A5436" t="s">
        <v>3</v>
      </c>
      <c r="B5436" t="s">
        <v>26</v>
      </c>
      <c r="C5436" t="s">
        <v>12</v>
      </c>
      <c r="D5436">
        <v>2029</v>
      </c>
      <c r="E5436">
        <v>22</v>
      </c>
      <c r="F5436" t="s">
        <v>43</v>
      </c>
    </row>
    <row r="5437" spans="1:6" hidden="1" x14ac:dyDescent="0.35">
      <c r="A5437" t="s">
        <v>3</v>
      </c>
      <c r="B5437" t="s">
        <v>26</v>
      </c>
      <c r="C5437" t="s">
        <v>12</v>
      </c>
      <c r="D5437">
        <v>2030</v>
      </c>
      <c r="E5437">
        <v>48.4</v>
      </c>
      <c r="F5437" t="s">
        <v>43</v>
      </c>
    </row>
    <row r="5438" spans="1:6" hidden="1" x14ac:dyDescent="0.35">
      <c r="A5438" t="s">
        <v>3</v>
      </c>
      <c r="B5438" t="s">
        <v>26</v>
      </c>
      <c r="C5438" t="s">
        <v>12</v>
      </c>
      <c r="D5438">
        <v>2031</v>
      </c>
      <c r="E5438">
        <v>162</v>
      </c>
      <c r="F5438" t="s">
        <v>43</v>
      </c>
    </row>
    <row r="5439" spans="1:6" hidden="1" x14ac:dyDescent="0.35">
      <c r="A5439" t="s">
        <v>3</v>
      </c>
      <c r="B5439" t="s">
        <v>26</v>
      </c>
      <c r="C5439" t="s">
        <v>12</v>
      </c>
      <c r="D5439">
        <v>2032</v>
      </c>
      <c r="E5439">
        <v>275</v>
      </c>
      <c r="F5439" t="s">
        <v>43</v>
      </c>
    </row>
    <row r="5440" spans="1:6" hidden="1" x14ac:dyDescent="0.35">
      <c r="A5440" t="s">
        <v>3</v>
      </c>
      <c r="B5440" t="s">
        <v>26</v>
      </c>
      <c r="C5440" t="s">
        <v>12</v>
      </c>
      <c r="D5440">
        <v>2033</v>
      </c>
      <c r="E5440">
        <v>389</v>
      </c>
      <c r="F5440" t="s">
        <v>43</v>
      </c>
    </row>
    <row r="5441" spans="1:6" hidden="1" x14ac:dyDescent="0.35">
      <c r="A5441" t="s">
        <v>3</v>
      </c>
      <c r="B5441" t="s">
        <v>26</v>
      </c>
      <c r="C5441" t="s">
        <v>12</v>
      </c>
      <c r="D5441">
        <v>2034</v>
      </c>
      <c r="E5441">
        <v>503</v>
      </c>
      <c r="F5441" t="s">
        <v>43</v>
      </c>
    </row>
    <row r="5442" spans="1:6" hidden="1" x14ac:dyDescent="0.35">
      <c r="A5442" t="s">
        <v>3</v>
      </c>
      <c r="B5442" t="s">
        <v>26</v>
      </c>
      <c r="C5442" t="s">
        <v>12</v>
      </c>
      <c r="D5442">
        <v>2035</v>
      </c>
      <c r="E5442">
        <v>616</v>
      </c>
      <c r="F5442" t="s">
        <v>43</v>
      </c>
    </row>
    <row r="5443" spans="1:6" hidden="1" x14ac:dyDescent="0.35">
      <c r="A5443" t="s">
        <v>3</v>
      </c>
      <c r="B5443" t="s">
        <v>26</v>
      </c>
      <c r="C5443" t="s">
        <v>12</v>
      </c>
      <c r="D5443">
        <v>2036</v>
      </c>
      <c r="E5443">
        <v>687</v>
      </c>
      <c r="F5443" t="s">
        <v>43</v>
      </c>
    </row>
    <row r="5444" spans="1:6" hidden="1" x14ac:dyDescent="0.35">
      <c r="A5444" t="s">
        <v>3</v>
      </c>
      <c r="B5444" t="s">
        <v>26</v>
      </c>
      <c r="C5444" t="s">
        <v>12</v>
      </c>
      <c r="D5444">
        <v>2037</v>
      </c>
      <c r="E5444">
        <v>757</v>
      </c>
      <c r="F5444" t="s">
        <v>43</v>
      </c>
    </row>
    <row r="5445" spans="1:6" hidden="1" x14ac:dyDescent="0.35">
      <c r="A5445" t="s">
        <v>3</v>
      </c>
      <c r="B5445" t="s">
        <v>26</v>
      </c>
      <c r="C5445" t="s">
        <v>12</v>
      </c>
      <c r="D5445">
        <v>2038</v>
      </c>
      <c r="E5445">
        <v>828</v>
      </c>
      <c r="F5445" t="s">
        <v>43</v>
      </c>
    </row>
    <row r="5446" spans="1:6" hidden="1" x14ac:dyDescent="0.35">
      <c r="A5446" t="s">
        <v>3</v>
      </c>
      <c r="B5446" t="s">
        <v>26</v>
      </c>
      <c r="C5446" t="s">
        <v>12</v>
      </c>
      <c r="D5446">
        <v>2039</v>
      </c>
      <c r="E5446">
        <v>899</v>
      </c>
      <c r="F5446" t="s">
        <v>43</v>
      </c>
    </row>
    <row r="5447" spans="1:6" hidden="1" x14ac:dyDescent="0.35">
      <c r="A5447" t="s">
        <v>3</v>
      </c>
      <c r="B5447" t="s">
        <v>26</v>
      </c>
      <c r="C5447" t="s">
        <v>12</v>
      </c>
      <c r="D5447">
        <v>2040</v>
      </c>
      <c r="E5447">
        <v>969</v>
      </c>
      <c r="F5447" t="s">
        <v>43</v>
      </c>
    </row>
    <row r="5448" spans="1:6" hidden="1" x14ac:dyDescent="0.35">
      <c r="A5448" t="s">
        <v>3</v>
      </c>
      <c r="B5448" t="s">
        <v>26</v>
      </c>
      <c r="C5448" t="s">
        <v>12</v>
      </c>
      <c r="D5448">
        <v>2041</v>
      </c>
      <c r="E5448">
        <v>1020</v>
      </c>
      <c r="F5448" t="s">
        <v>43</v>
      </c>
    </row>
    <row r="5449" spans="1:6" hidden="1" x14ac:dyDescent="0.35">
      <c r="A5449" t="s">
        <v>3</v>
      </c>
      <c r="B5449" t="s">
        <v>26</v>
      </c>
      <c r="C5449" t="s">
        <v>12</v>
      </c>
      <c r="D5449">
        <v>2042</v>
      </c>
      <c r="E5449">
        <v>1060</v>
      </c>
      <c r="F5449" t="s">
        <v>43</v>
      </c>
    </row>
    <row r="5450" spans="1:6" hidden="1" x14ac:dyDescent="0.35">
      <c r="A5450" t="s">
        <v>3</v>
      </c>
      <c r="B5450" t="s">
        <v>26</v>
      </c>
      <c r="C5450" t="s">
        <v>12</v>
      </c>
      <c r="D5450">
        <v>2043</v>
      </c>
      <c r="E5450">
        <v>1110</v>
      </c>
      <c r="F5450" t="s">
        <v>43</v>
      </c>
    </row>
    <row r="5451" spans="1:6" hidden="1" x14ac:dyDescent="0.35">
      <c r="A5451" t="s">
        <v>3</v>
      </c>
      <c r="B5451" t="s">
        <v>26</v>
      </c>
      <c r="C5451" t="s">
        <v>12</v>
      </c>
      <c r="D5451">
        <v>2044</v>
      </c>
      <c r="E5451">
        <v>1160</v>
      </c>
      <c r="F5451" t="s">
        <v>43</v>
      </c>
    </row>
    <row r="5452" spans="1:6" hidden="1" x14ac:dyDescent="0.35">
      <c r="A5452" t="s">
        <v>3</v>
      </c>
      <c r="B5452" t="s">
        <v>26</v>
      </c>
      <c r="C5452" t="s">
        <v>12</v>
      </c>
      <c r="D5452">
        <v>2045</v>
      </c>
      <c r="E5452">
        <v>1200</v>
      </c>
      <c r="F5452" t="s">
        <v>43</v>
      </c>
    </row>
    <row r="5453" spans="1:6" hidden="1" x14ac:dyDescent="0.35">
      <c r="A5453" t="s">
        <v>3</v>
      </c>
      <c r="B5453" t="s">
        <v>26</v>
      </c>
      <c r="C5453" t="s">
        <v>12</v>
      </c>
      <c r="D5453">
        <v>2046</v>
      </c>
      <c r="E5453">
        <v>1200</v>
      </c>
      <c r="F5453" t="s">
        <v>43</v>
      </c>
    </row>
    <row r="5454" spans="1:6" hidden="1" x14ac:dyDescent="0.35">
      <c r="A5454" t="s">
        <v>3</v>
      </c>
      <c r="B5454" t="s">
        <v>26</v>
      </c>
      <c r="C5454" t="s">
        <v>12</v>
      </c>
      <c r="D5454">
        <v>2047</v>
      </c>
      <c r="E5454">
        <v>1200</v>
      </c>
      <c r="F5454" t="s">
        <v>43</v>
      </c>
    </row>
    <row r="5455" spans="1:6" hidden="1" x14ac:dyDescent="0.35">
      <c r="A5455" t="s">
        <v>3</v>
      </c>
      <c r="B5455" t="s">
        <v>26</v>
      </c>
      <c r="C5455" t="s">
        <v>12</v>
      </c>
      <c r="D5455">
        <v>2048</v>
      </c>
      <c r="E5455">
        <v>1200</v>
      </c>
      <c r="F5455" t="s">
        <v>43</v>
      </c>
    </row>
    <row r="5456" spans="1:6" hidden="1" x14ac:dyDescent="0.35">
      <c r="A5456" t="s">
        <v>3</v>
      </c>
      <c r="B5456" t="s">
        <v>26</v>
      </c>
      <c r="C5456" t="s">
        <v>12</v>
      </c>
      <c r="D5456">
        <v>2049</v>
      </c>
      <c r="E5456">
        <v>1200</v>
      </c>
      <c r="F5456" t="s">
        <v>43</v>
      </c>
    </row>
    <row r="5457" spans="1:6" hidden="1" x14ac:dyDescent="0.35">
      <c r="A5457" t="s">
        <v>3</v>
      </c>
      <c r="B5457" t="s">
        <v>26</v>
      </c>
      <c r="C5457" t="s">
        <v>12</v>
      </c>
      <c r="D5457">
        <v>2050</v>
      </c>
      <c r="E5457">
        <v>1250</v>
      </c>
      <c r="F5457" t="s">
        <v>43</v>
      </c>
    </row>
    <row r="5458" spans="1:6" hidden="1" x14ac:dyDescent="0.35">
      <c r="A5458" t="s">
        <v>3</v>
      </c>
      <c r="B5458" t="s">
        <v>26</v>
      </c>
      <c r="C5458" t="s">
        <v>15</v>
      </c>
      <c r="D5458">
        <v>2020</v>
      </c>
      <c r="E5458">
        <v>5370</v>
      </c>
      <c r="F5458" t="s">
        <v>43</v>
      </c>
    </row>
    <row r="5459" spans="1:6" hidden="1" x14ac:dyDescent="0.35">
      <c r="A5459" t="s">
        <v>3</v>
      </c>
      <c r="B5459" t="s">
        <v>26</v>
      </c>
      <c r="C5459" t="s">
        <v>15</v>
      </c>
      <c r="D5459">
        <v>2021</v>
      </c>
      <c r="E5459">
        <v>5470</v>
      </c>
      <c r="F5459" t="s">
        <v>43</v>
      </c>
    </row>
    <row r="5460" spans="1:6" hidden="1" x14ac:dyDescent="0.35">
      <c r="A5460" t="s">
        <v>3</v>
      </c>
      <c r="B5460" t="s">
        <v>26</v>
      </c>
      <c r="C5460" t="s">
        <v>15</v>
      </c>
      <c r="D5460">
        <v>2022</v>
      </c>
      <c r="E5460">
        <v>6070</v>
      </c>
      <c r="F5460" t="s">
        <v>43</v>
      </c>
    </row>
    <row r="5461" spans="1:6" hidden="1" x14ac:dyDescent="0.35">
      <c r="A5461" t="s">
        <v>3</v>
      </c>
      <c r="B5461" t="s">
        <v>26</v>
      </c>
      <c r="C5461" t="s">
        <v>15</v>
      </c>
      <c r="D5461">
        <v>2023</v>
      </c>
      <c r="E5461">
        <v>6070</v>
      </c>
      <c r="F5461" t="s">
        <v>43</v>
      </c>
    </row>
    <row r="5462" spans="1:6" hidden="1" x14ac:dyDescent="0.35">
      <c r="A5462" t="s">
        <v>3</v>
      </c>
      <c r="B5462" t="s">
        <v>26</v>
      </c>
      <c r="C5462" t="s">
        <v>15</v>
      </c>
      <c r="D5462">
        <v>2024</v>
      </c>
      <c r="E5462">
        <v>6070</v>
      </c>
      <c r="F5462" t="s">
        <v>43</v>
      </c>
    </row>
    <row r="5463" spans="1:6" hidden="1" x14ac:dyDescent="0.35">
      <c r="A5463" t="s">
        <v>3</v>
      </c>
      <c r="B5463" t="s">
        <v>26</v>
      </c>
      <c r="C5463" t="s">
        <v>15</v>
      </c>
      <c r="D5463">
        <v>2025</v>
      </c>
      <c r="E5463">
        <v>6070</v>
      </c>
      <c r="F5463" t="s">
        <v>43</v>
      </c>
    </row>
    <row r="5464" spans="1:6" hidden="1" x14ac:dyDescent="0.35">
      <c r="A5464" t="s">
        <v>3</v>
      </c>
      <c r="B5464" t="s">
        <v>26</v>
      </c>
      <c r="C5464" t="s">
        <v>15</v>
      </c>
      <c r="D5464">
        <v>2026</v>
      </c>
      <c r="E5464">
        <v>6170</v>
      </c>
      <c r="F5464" t="s">
        <v>43</v>
      </c>
    </row>
    <row r="5465" spans="1:6" hidden="1" x14ac:dyDescent="0.35">
      <c r="A5465" t="s">
        <v>3</v>
      </c>
      <c r="B5465" t="s">
        <v>26</v>
      </c>
      <c r="C5465" t="s">
        <v>15</v>
      </c>
      <c r="D5465">
        <v>2027</v>
      </c>
      <c r="E5465">
        <v>6270</v>
      </c>
      <c r="F5465" t="s">
        <v>43</v>
      </c>
    </row>
    <row r="5466" spans="1:6" hidden="1" x14ac:dyDescent="0.35">
      <c r="A5466" t="s">
        <v>3</v>
      </c>
      <c r="B5466" t="s">
        <v>26</v>
      </c>
      <c r="C5466" t="s">
        <v>15</v>
      </c>
      <c r="D5466">
        <v>2028</v>
      </c>
      <c r="E5466">
        <v>6370</v>
      </c>
      <c r="F5466" t="s">
        <v>43</v>
      </c>
    </row>
    <row r="5467" spans="1:6" hidden="1" x14ac:dyDescent="0.35">
      <c r="A5467" t="s">
        <v>3</v>
      </c>
      <c r="B5467" t="s">
        <v>26</v>
      </c>
      <c r="C5467" t="s">
        <v>15</v>
      </c>
      <c r="D5467">
        <v>2029</v>
      </c>
      <c r="E5467">
        <v>6470</v>
      </c>
      <c r="F5467" t="s">
        <v>43</v>
      </c>
    </row>
    <row r="5468" spans="1:6" hidden="1" x14ac:dyDescent="0.35">
      <c r="A5468" t="s">
        <v>3</v>
      </c>
      <c r="B5468" t="s">
        <v>26</v>
      </c>
      <c r="C5468" t="s">
        <v>15</v>
      </c>
      <c r="D5468">
        <v>2030</v>
      </c>
      <c r="E5468">
        <v>6570</v>
      </c>
      <c r="F5468" t="s">
        <v>43</v>
      </c>
    </row>
    <row r="5469" spans="1:6" hidden="1" x14ac:dyDescent="0.35">
      <c r="A5469" t="s">
        <v>3</v>
      </c>
      <c r="B5469" t="s">
        <v>26</v>
      </c>
      <c r="C5469" t="s">
        <v>15</v>
      </c>
      <c r="D5469">
        <v>2031</v>
      </c>
      <c r="E5469">
        <v>6570</v>
      </c>
      <c r="F5469" t="s">
        <v>43</v>
      </c>
    </row>
    <row r="5470" spans="1:6" hidden="1" x14ac:dyDescent="0.35">
      <c r="A5470" t="s">
        <v>3</v>
      </c>
      <c r="B5470" t="s">
        <v>26</v>
      </c>
      <c r="C5470" t="s">
        <v>15</v>
      </c>
      <c r="D5470">
        <v>2032</v>
      </c>
      <c r="E5470">
        <v>6570</v>
      </c>
      <c r="F5470" t="s">
        <v>43</v>
      </c>
    </row>
    <row r="5471" spans="1:6" hidden="1" x14ac:dyDescent="0.35">
      <c r="A5471" t="s">
        <v>3</v>
      </c>
      <c r="B5471" t="s">
        <v>26</v>
      </c>
      <c r="C5471" t="s">
        <v>15</v>
      </c>
      <c r="D5471">
        <v>2033</v>
      </c>
      <c r="E5471">
        <v>6570</v>
      </c>
      <c r="F5471" t="s">
        <v>43</v>
      </c>
    </row>
    <row r="5472" spans="1:6" hidden="1" x14ac:dyDescent="0.35">
      <c r="A5472" t="s">
        <v>3</v>
      </c>
      <c r="B5472" t="s">
        <v>26</v>
      </c>
      <c r="C5472" t="s">
        <v>15</v>
      </c>
      <c r="D5472">
        <v>2034</v>
      </c>
      <c r="E5472">
        <v>6570</v>
      </c>
      <c r="F5472" t="s">
        <v>43</v>
      </c>
    </row>
    <row r="5473" spans="1:6" hidden="1" x14ac:dyDescent="0.35">
      <c r="A5473" t="s">
        <v>3</v>
      </c>
      <c r="B5473" t="s">
        <v>26</v>
      </c>
      <c r="C5473" t="s">
        <v>15</v>
      </c>
      <c r="D5473">
        <v>2035</v>
      </c>
      <c r="E5473">
        <v>6570</v>
      </c>
      <c r="F5473" t="s">
        <v>43</v>
      </c>
    </row>
    <row r="5474" spans="1:6" hidden="1" x14ac:dyDescent="0.35">
      <c r="A5474" t="s">
        <v>3</v>
      </c>
      <c r="B5474" t="s">
        <v>26</v>
      </c>
      <c r="C5474" t="s">
        <v>15</v>
      </c>
      <c r="D5474">
        <v>2036</v>
      </c>
      <c r="E5474">
        <v>6570</v>
      </c>
      <c r="F5474" t="s">
        <v>43</v>
      </c>
    </row>
    <row r="5475" spans="1:6" hidden="1" x14ac:dyDescent="0.35">
      <c r="A5475" t="s">
        <v>3</v>
      </c>
      <c r="B5475" t="s">
        <v>26</v>
      </c>
      <c r="C5475" t="s">
        <v>15</v>
      </c>
      <c r="D5475">
        <v>2037</v>
      </c>
      <c r="E5475">
        <v>6570</v>
      </c>
      <c r="F5475" t="s">
        <v>43</v>
      </c>
    </row>
    <row r="5476" spans="1:6" hidden="1" x14ac:dyDescent="0.35">
      <c r="A5476" t="s">
        <v>3</v>
      </c>
      <c r="B5476" t="s">
        <v>26</v>
      </c>
      <c r="C5476" t="s">
        <v>15</v>
      </c>
      <c r="D5476">
        <v>2038</v>
      </c>
      <c r="E5476">
        <v>6570</v>
      </c>
      <c r="F5476" t="s">
        <v>43</v>
      </c>
    </row>
    <row r="5477" spans="1:6" hidden="1" x14ac:dyDescent="0.35">
      <c r="A5477" t="s">
        <v>3</v>
      </c>
      <c r="B5477" t="s">
        <v>26</v>
      </c>
      <c r="C5477" t="s">
        <v>15</v>
      </c>
      <c r="D5477">
        <v>2039</v>
      </c>
      <c r="E5477">
        <v>6570</v>
      </c>
      <c r="F5477" t="s">
        <v>43</v>
      </c>
    </row>
    <row r="5478" spans="1:6" hidden="1" x14ac:dyDescent="0.35">
      <c r="A5478" t="s">
        <v>3</v>
      </c>
      <c r="B5478" t="s">
        <v>26</v>
      </c>
      <c r="C5478" t="s">
        <v>15</v>
      </c>
      <c r="D5478">
        <v>2040</v>
      </c>
      <c r="E5478">
        <v>6570</v>
      </c>
      <c r="F5478" t="s">
        <v>43</v>
      </c>
    </row>
    <row r="5479" spans="1:6" hidden="1" x14ac:dyDescent="0.35">
      <c r="A5479" t="s">
        <v>3</v>
      </c>
      <c r="B5479" t="s">
        <v>26</v>
      </c>
      <c r="C5479" t="s">
        <v>15</v>
      </c>
      <c r="D5479">
        <v>2041</v>
      </c>
      <c r="E5479">
        <v>6570</v>
      </c>
      <c r="F5479" t="s">
        <v>43</v>
      </c>
    </row>
    <row r="5480" spans="1:6" hidden="1" x14ac:dyDescent="0.35">
      <c r="A5480" t="s">
        <v>3</v>
      </c>
      <c r="B5480" t="s">
        <v>26</v>
      </c>
      <c r="C5480" t="s">
        <v>15</v>
      </c>
      <c r="D5480">
        <v>2042</v>
      </c>
      <c r="E5480">
        <v>6570</v>
      </c>
      <c r="F5480" t="s">
        <v>43</v>
      </c>
    </row>
    <row r="5481" spans="1:6" hidden="1" x14ac:dyDescent="0.35">
      <c r="A5481" t="s">
        <v>3</v>
      </c>
      <c r="B5481" t="s">
        <v>26</v>
      </c>
      <c r="C5481" t="s">
        <v>15</v>
      </c>
      <c r="D5481">
        <v>2043</v>
      </c>
      <c r="E5481">
        <v>6570</v>
      </c>
      <c r="F5481" t="s">
        <v>43</v>
      </c>
    </row>
    <row r="5482" spans="1:6" hidden="1" x14ac:dyDescent="0.35">
      <c r="A5482" t="s">
        <v>3</v>
      </c>
      <c r="B5482" t="s">
        <v>26</v>
      </c>
      <c r="C5482" t="s">
        <v>15</v>
      </c>
      <c r="D5482">
        <v>2044</v>
      </c>
      <c r="E5482">
        <v>6570</v>
      </c>
      <c r="F5482" t="s">
        <v>43</v>
      </c>
    </row>
    <row r="5483" spans="1:6" hidden="1" x14ac:dyDescent="0.35">
      <c r="A5483" t="s">
        <v>3</v>
      </c>
      <c r="B5483" t="s">
        <v>26</v>
      </c>
      <c r="C5483" t="s">
        <v>15</v>
      </c>
      <c r="D5483">
        <v>2045</v>
      </c>
      <c r="E5483">
        <v>6570</v>
      </c>
      <c r="F5483" t="s">
        <v>43</v>
      </c>
    </row>
    <row r="5484" spans="1:6" hidden="1" x14ac:dyDescent="0.35">
      <c r="A5484" t="s">
        <v>3</v>
      </c>
      <c r="B5484" t="s">
        <v>26</v>
      </c>
      <c r="C5484" t="s">
        <v>15</v>
      </c>
      <c r="D5484">
        <v>2046</v>
      </c>
      <c r="E5484">
        <v>6570</v>
      </c>
      <c r="F5484" t="s">
        <v>43</v>
      </c>
    </row>
    <row r="5485" spans="1:6" hidden="1" x14ac:dyDescent="0.35">
      <c r="A5485" t="s">
        <v>3</v>
      </c>
      <c r="B5485" t="s">
        <v>26</v>
      </c>
      <c r="C5485" t="s">
        <v>15</v>
      </c>
      <c r="D5485">
        <v>2047</v>
      </c>
      <c r="E5485">
        <v>6570</v>
      </c>
      <c r="F5485" t="s">
        <v>43</v>
      </c>
    </row>
    <row r="5486" spans="1:6" hidden="1" x14ac:dyDescent="0.35">
      <c r="A5486" t="s">
        <v>3</v>
      </c>
      <c r="B5486" t="s">
        <v>26</v>
      </c>
      <c r="C5486" t="s">
        <v>15</v>
      </c>
      <c r="D5486">
        <v>2048</v>
      </c>
      <c r="E5486">
        <v>6570</v>
      </c>
      <c r="F5486" t="s">
        <v>43</v>
      </c>
    </row>
    <row r="5487" spans="1:6" hidden="1" x14ac:dyDescent="0.35">
      <c r="A5487" t="s">
        <v>3</v>
      </c>
      <c r="B5487" t="s">
        <v>26</v>
      </c>
      <c r="C5487" t="s">
        <v>15</v>
      </c>
      <c r="D5487">
        <v>2049</v>
      </c>
      <c r="E5487">
        <v>6570</v>
      </c>
      <c r="F5487" t="s">
        <v>43</v>
      </c>
    </row>
    <row r="5488" spans="1:6" hidden="1" x14ac:dyDescent="0.35">
      <c r="A5488" t="s">
        <v>3</v>
      </c>
      <c r="B5488" t="s">
        <v>26</v>
      </c>
      <c r="C5488" t="s">
        <v>15</v>
      </c>
      <c r="D5488">
        <v>2050</v>
      </c>
      <c r="E5488">
        <v>6570</v>
      </c>
      <c r="F5488" t="s">
        <v>43</v>
      </c>
    </row>
    <row r="5489" spans="1:6" hidden="1" x14ac:dyDescent="0.35">
      <c r="A5489" t="s">
        <v>3</v>
      </c>
      <c r="B5489" t="s">
        <v>26</v>
      </c>
      <c r="C5489" t="s">
        <v>17</v>
      </c>
      <c r="D5489">
        <v>2020</v>
      </c>
      <c r="E5489">
        <v>403</v>
      </c>
      <c r="F5489" t="s">
        <v>43</v>
      </c>
    </row>
    <row r="5490" spans="1:6" hidden="1" x14ac:dyDescent="0.35">
      <c r="A5490" t="s">
        <v>3</v>
      </c>
      <c r="B5490" t="s">
        <v>26</v>
      </c>
      <c r="C5490" t="s">
        <v>17</v>
      </c>
      <c r="D5490">
        <v>2021</v>
      </c>
      <c r="E5490">
        <v>403</v>
      </c>
      <c r="F5490" t="s">
        <v>43</v>
      </c>
    </row>
    <row r="5491" spans="1:6" hidden="1" x14ac:dyDescent="0.35">
      <c r="A5491" t="s">
        <v>3</v>
      </c>
      <c r="B5491" t="s">
        <v>26</v>
      </c>
      <c r="C5491" t="s">
        <v>17</v>
      </c>
      <c r="D5491">
        <v>2022</v>
      </c>
      <c r="E5491">
        <v>403</v>
      </c>
      <c r="F5491" t="s">
        <v>43</v>
      </c>
    </row>
    <row r="5492" spans="1:6" hidden="1" x14ac:dyDescent="0.35">
      <c r="A5492" t="s">
        <v>3</v>
      </c>
      <c r="B5492" t="s">
        <v>26</v>
      </c>
      <c r="C5492" t="s">
        <v>17</v>
      </c>
      <c r="D5492">
        <v>2023</v>
      </c>
      <c r="E5492">
        <v>403</v>
      </c>
      <c r="F5492" t="s">
        <v>43</v>
      </c>
    </row>
    <row r="5493" spans="1:6" hidden="1" x14ac:dyDescent="0.35">
      <c r="A5493" t="s">
        <v>3</v>
      </c>
      <c r="B5493" t="s">
        <v>26</v>
      </c>
      <c r="C5493" t="s">
        <v>17</v>
      </c>
      <c r="D5493">
        <v>2024</v>
      </c>
      <c r="E5493">
        <v>403</v>
      </c>
      <c r="F5493" t="s">
        <v>43</v>
      </c>
    </row>
    <row r="5494" spans="1:6" hidden="1" x14ac:dyDescent="0.35">
      <c r="A5494" t="s">
        <v>3</v>
      </c>
      <c r="B5494" t="s">
        <v>26</v>
      </c>
      <c r="C5494" t="s">
        <v>17</v>
      </c>
      <c r="D5494">
        <v>2025</v>
      </c>
      <c r="E5494">
        <v>403</v>
      </c>
      <c r="F5494" t="s">
        <v>43</v>
      </c>
    </row>
    <row r="5495" spans="1:6" hidden="1" x14ac:dyDescent="0.35">
      <c r="A5495" t="s">
        <v>3</v>
      </c>
      <c r="B5495" t="s">
        <v>26</v>
      </c>
      <c r="C5495" t="s">
        <v>17</v>
      </c>
      <c r="D5495">
        <v>2026</v>
      </c>
      <c r="E5495">
        <v>403</v>
      </c>
      <c r="F5495" t="s">
        <v>43</v>
      </c>
    </row>
    <row r="5496" spans="1:6" hidden="1" x14ac:dyDescent="0.35">
      <c r="A5496" t="s">
        <v>3</v>
      </c>
      <c r="B5496" t="s">
        <v>26</v>
      </c>
      <c r="C5496" t="s">
        <v>17</v>
      </c>
      <c r="D5496">
        <v>2027</v>
      </c>
      <c r="E5496">
        <v>403</v>
      </c>
      <c r="F5496" t="s">
        <v>43</v>
      </c>
    </row>
    <row r="5497" spans="1:6" hidden="1" x14ac:dyDescent="0.35">
      <c r="A5497" t="s">
        <v>3</v>
      </c>
      <c r="B5497" t="s">
        <v>26</v>
      </c>
      <c r="C5497" t="s">
        <v>17</v>
      </c>
      <c r="D5497">
        <v>2028</v>
      </c>
      <c r="E5497">
        <v>403</v>
      </c>
      <c r="F5497" t="s">
        <v>43</v>
      </c>
    </row>
    <row r="5498" spans="1:6" hidden="1" x14ac:dyDescent="0.35">
      <c r="A5498" t="s">
        <v>3</v>
      </c>
      <c r="B5498" t="s">
        <v>26</v>
      </c>
      <c r="C5498" t="s">
        <v>17</v>
      </c>
      <c r="D5498">
        <v>2029</v>
      </c>
      <c r="E5498">
        <v>403</v>
      </c>
      <c r="F5498" t="s">
        <v>43</v>
      </c>
    </row>
    <row r="5499" spans="1:6" hidden="1" x14ac:dyDescent="0.35">
      <c r="A5499" t="s">
        <v>3</v>
      </c>
      <c r="B5499" t="s">
        <v>26</v>
      </c>
      <c r="C5499" t="s">
        <v>17</v>
      </c>
      <c r="D5499">
        <v>2030</v>
      </c>
      <c r="E5499">
        <v>403</v>
      </c>
      <c r="F5499" t="s">
        <v>43</v>
      </c>
    </row>
    <row r="5500" spans="1:6" hidden="1" x14ac:dyDescent="0.35">
      <c r="A5500" t="s">
        <v>3</v>
      </c>
      <c r="B5500" t="s">
        <v>26</v>
      </c>
      <c r="C5500" t="s">
        <v>17</v>
      </c>
      <c r="D5500">
        <v>2031</v>
      </c>
      <c r="E5500">
        <v>403</v>
      </c>
      <c r="F5500" t="s">
        <v>43</v>
      </c>
    </row>
    <row r="5501" spans="1:6" hidden="1" x14ac:dyDescent="0.35">
      <c r="A5501" t="s">
        <v>3</v>
      </c>
      <c r="B5501" t="s">
        <v>26</v>
      </c>
      <c r="C5501" t="s">
        <v>17</v>
      </c>
      <c r="D5501">
        <v>2032</v>
      </c>
      <c r="E5501">
        <v>403</v>
      </c>
      <c r="F5501" t="s">
        <v>43</v>
      </c>
    </row>
    <row r="5502" spans="1:6" hidden="1" x14ac:dyDescent="0.35">
      <c r="A5502" t="s">
        <v>3</v>
      </c>
      <c r="B5502" t="s">
        <v>26</v>
      </c>
      <c r="C5502" t="s">
        <v>17</v>
      </c>
      <c r="D5502">
        <v>2033</v>
      </c>
      <c r="E5502">
        <v>403</v>
      </c>
      <c r="F5502" t="s">
        <v>43</v>
      </c>
    </row>
    <row r="5503" spans="1:6" hidden="1" x14ac:dyDescent="0.35">
      <c r="A5503" t="s">
        <v>3</v>
      </c>
      <c r="B5503" t="s">
        <v>26</v>
      </c>
      <c r="C5503" t="s">
        <v>17</v>
      </c>
      <c r="D5503">
        <v>2034</v>
      </c>
      <c r="E5503">
        <v>403</v>
      </c>
      <c r="F5503" t="s">
        <v>43</v>
      </c>
    </row>
    <row r="5504" spans="1:6" hidden="1" x14ac:dyDescent="0.35">
      <c r="A5504" t="s">
        <v>3</v>
      </c>
      <c r="B5504" t="s">
        <v>26</v>
      </c>
      <c r="C5504" t="s">
        <v>17</v>
      </c>
      <c r="D5504">
        <v>2035</v>
      </c>
      <c r="E5504">
        <v>403</v>
      </c>
      <c r="F5504" t="s">
        <v>43</v>
      </c>
    </row>
    <row r="5505" spans="1:6" hidden="1" x14ac:dyDescent="0.35">
      <c r="A5505" t="s">
        <v>3</v>
      </c>
      <c r="B5505" t="s">
        <v>26</v>
      </c>
      <c r="C5505" t="s">
        <v>17</v>
      </c>
      <c r="D5505">
        <v>2036</v>
      </c>
      <c r="E5505">
        <v>403</v>
      </c>
      <c r="F5505" t="s">
        <v>43</v>
      </c>
    </row>
    <row r="5506" spans="1:6" hidden="1" x14ac:dyDescent="0.35">
      <c r="A5506" t="s">
        <v>3</v>
      </c>
      <c r="B5506" t="s">
        <v>26</v>
      </c>
      <c r="C5506" t="s">
        <v>17</v>
      </c>
      <c r="D5506">
        <v>2037</v>
      </c>
      <c r="E5506">
        <v>403</v>
      </c>
      <c r="F5506" t="s">
        <v>43</v>
      </c>
    </row>
    <row r="5507" spans="1:6" hidden="1" x14ac:dyDescent="0.35">
      <c r="A5507" t="s">
        <v>3</v>
      </c>
      <c r="B5507" t="s">
        <v>26</v>
      </c>
      <c r="C5507" t="s">
        <v>17</v>
      </c>
      <c r="D5507">
        <v>2038</v>
      </c>
      <c r="E5507">
        <v>0</v>
      </c>
      <c r="F5507" t="s">
        <v>43</v>
      </c>
    </row>
    <row r="5508" spans="1:6" hidden="1" x14ac:dyDescent="0.35">
      <c r="A5508" t="s">
        <v>3</v>
      </c>
      <c r="B5508" t="s">
        <v>26</v>
      </c>
      <c r="C5508" t="s">
        <v>17</v>
      </c>
      <c r="D5508">
        <v>2039</v>
      </c>
      <c r="E5508">
        <v>0</v>
      </c>
      <c r="F5508" t="s">
        <v>43</v>
      </c>
    </row>
    <row r="5509" spans="1:6" hidden="1" x14ac:dyDescent="0.35">
      <c r="A5509" t="s">
        <v>3</v>
      </c>
      <c r="B5509" t="s">
        <v>26</v>
      </c>
      <c r="C5509" t="s">
        <v>17</v>
      </c>
      <c r="D5509">
        <v>2040</v>
      </c>
      <c r="E5509">
        <v>0</v>
      </c>
      <c r="F5509" t="s">
        <v>43</v>
      </c>
    </row>
    <row r="5510" spans="1:6" hidden="1" x14ac:dyDescent="0.35">
      <c r="A5510" t="s">
        <v>3</v>
      </c>
      <c r="B5510" t="s">
        <v>26</v>
      </c>
      <c r="C5510" t="s">
        <v>17</v>
      </c>
      <c r="D5510">
        <v>2041</v>
      </c>
      <c r="E5510">
        <v>0</v>
      </c>
      <c r="F5510" t="s">
        <v>43</v>
      </c>
    </row>
    <row r="5511" spans="1:6" hidden="1" x14ac:dyDescent="0.35">
      <c r="A5511" t="s">
        <v>3</v>
      </c>
      <c r="B5511" t="s">
        <v>26</v>
      </c>
      <c r="C5511" t="s">
        <v>17</v>
      </c>
      <c r="D5511">
        <v>2042</v>
      </c>
      <c r="E5511">
        <v>0</v>
      </c>
      <c r="F5511" t="s">
        <v>43</v>
      </c>
    </row>
    <row r="5512" spans="1:6" hidden="1" x14ac:dyDescent="0.35">
      <c r="A5512" t="s">
        <v>3</v>
      </c>
      <c r="B5512" t="s">
        <v>26</v>
      </c>
      <c r="C5512" t="s">
        <v>17</v>
      </c>
      <c r="D5512">
        <v>2043</v>
      </c>
      <c r="E5512">
        <v>0</v>
      </c>
      <c r="F5512" t="s">
        <v>43</v>
      </c>
    </row>
    <row r="5513" spans="1:6" hidden="1" x14ac:dyDescent="0.35">
      <c r="A5513" t="s">
        <v>3</v>
      </c>
      <c r="B5513" t="s">
        <v>26</v>
      </c>
      <c r="C5513" t="s">
        <v>17</v>
      </c>
      <c r="D5513">
        <v>2044</v>
      </c>
      <c r="E5513">
        <v>0</v>
      </c>
      <c r="F5513" t="s">
        <v>43</v>
      </c>
    </row>
    <row r="5514" spans="1:6" hidden="1" x14ac:dyDescent="0.35">
      <c r="A5514" t="s">
        <v>3</v>
      </c>
      <c r="B5514" t="s">
        <v>26</v>
      </c>
      <c r="C5514" t="s">
        <v>17</v>
      </c>
      <c r="D5514">
        <v>2045</v>
      </c>
      <c r="E5514">
        <v>0</v>
      </c>
      <c r="F5514" t="s">
        <v>43</v>
      </c>
    </row>
    <row r="5515" spans="1:6" hidden="1" x14ac:dyDescent="0.35">
      <c r="A5515" t="s">
        <v>3</v>
      </c>
      <c r="B5515" t="s">
        <v>26</v>
      </c>
      <c r="C5515" t="s">
        <v>17</v>
      </c>
      <c r="D5515">
        <v>2046</v>
      </c>
      <c r="E5515">
        <v>0</v>
      </c>
      <c r="F5515" t="s">
        <v>43</v>
      </c>
    </row>
    <row r="5516" spans="1:6" hidden="1" x14ac:dyDescent="0.35">
      <c r="A5516" t="s">
        <v>3</v>
      </c>
      <c r="B5516" t="s">
        <v>26</v>
      </c>
      <c r="C5516" t="s">
        <v>17</v>
      </c>
      <c r="D5516">
        <v>2047</v>
      </c>
      <c r="E5516">
        <v>0</v>
      </c>
      <c r="F5516" t="s">
        <v>43</v>
      </c>
    </row>
    <row r="5517" spans="1:6" hidden="1" x14ac:dyDescent="0.35">
      <c r="A5517" t="s">
        <v>3</v>
      </c>
      <c r="B5517" t="s">
        <v>26</v>
      </c>
      <c r="C5517" t="s">
        <v>17</v>
      </c>
      <c r="D5517">
        <v>2048</v>
      </c>
      <c r="E5517">
        <v>0</v>
      </c>
      <c r="F5517" t="s">
        <v>43</v>
      </c>
    </row>
    <row r="5518" spans="1:6" hidden="1" x14ac:dyDescent="0.35">
      <c r="A5518" t="s">
        <v>3</v>
      </c>
      <c r="B5518" t="s">
        <v>26</v>
      </c>
      <c r="C5518" t="s">
        <v>17</v>
      </c>
      <c r="D5518">
        <v>2049</v>
      </c>
      <c r="E5518">
        <v>0</v>
      </c>
      <c r="F5518" t="s">
        <v>43</v>
      </c>
    </row>
    <row r="5519" spans="1:6" hidden="1" x14ac:dyDescent="0.35">
      <c r="A5519" t="s">
        <v>3</v>
      </c>
      <c r="B5519" t="s">
        <v>26</v>
      </c>
      <c r="C5519" t="s">
        <v>17</v>
      </c>
      <c r="D5519">
        <v>2050</v>
      </c>
      <c r="E5519">
        <v>0</v>
      </c>
      <c r="F5519" t="s">
        <v>43</v>
      </c>
    </row>
    <row r="5520" spans="1:6" hidden="1" x14ac:dyDescent="0.35">
      <c r="A5520" t="s">
        <v>3</v>
      </c>
      <c r="B5520" t="s">
        <v>26</v>
      </c>
      <c r="C5520" t="s">
        <v>19</v>
      </c>
      <c r="D5520">
        <v>2020</v>
      </c>
      <c r="E5520">
        <v>37.299999999999997</v>
      </c>
      <c r="F5520" t="s">
        <v>43</v>
      </c>
    </row>
    <row r="5521" spans="1:6" hidden="1" x14ac:dyDescent="0.35">
      <c r="A5521" t="s">
        <v>3</v>
      </c>
      <c r="B5521" t="s">
        <v>26</v>
      </c>
      <c r="C5521" t="s">
        <v>19</v>
      </c>
      <c r="D5521">
        <v>2021</v>
      </c>
      <c r="E5521">
        <v>37.299999999999997</v>
      </c>
      <c r="F5521" t="s">
        <v>43</v>
      </c>
    </row>
    <row r="5522" spans="1:6" hidden="1" x14ac:dyDescent="0.35">
      <c r="A5522" t="s">
        <v>3</v>
      </c>
      <c r="B5522" t="s">
        <v>26</v>
      </c>
      <c r="C5522" t="s">
        <v>19</v>
      </c>
      <c r="D5522">
        <v>2022</v>
      </c>
      <c r="E5522">
        <v>37.299999999999997</v>
      </c>
      <c r="F5522" t="s">
        <v>43</v>
      </c>
    </row>
    <row r="5523" spans="1:6" hidden="1" x14ac:dyDescent="0.35">
      <c r="A5523" t="s">
        <v>3</v>
      </c>
      <c r="B5523" t="s">
        <v>26</v>
      </c>
      <c r="C5523" t="s">
        <v>19</v>
      </c>
      <c r="D5523">
        <v>2023</v>
      </c>
      <c r="E5523">
        <v>37.299999999999997</v>
      </c>
      <c r="F5523" t="s">
        <v>43</v>
      </c>
    </row>
    <row r="5524" spans="1:6" hidden="1" x14ac:dyDescent="0.35">
      <c r="A5524" t="s">
        <v>3</v>
      </c>
      <c r="B5524" t="s">
        <v>26</v>
      </c>
      <c r="C5524" t="s">
        <v>19</v>
      </c>
      <c r="D5524">
        <v>2024</v>
      </c>
      <c r="E5524">
        <v>37.299999999999997</v>
      </c>
      <c r="F5524" t="s">
        <v>43</v>
      </c>
    </row>
    <row r="5525" spans="1:6" hidden="1" x14ac:dyDescent="0.35">
      <c r="A5525" t="s">
        <v>3</v>
      </c>
      <c r="B5525" t="s">
        <v>26</v>
      </c>
      <c r="C5525" t="s">
        <v>19</v>
      </c>
      <c r="D5525">
        <v>2025</v>
      </c>
      <c r="E5525">
        <v>37.299999999999997</v>
      </c>
      <c r="F5525" t="s">
        <v>43</v>
      </c>
    </row>
    <row r="5526" spans="1:6" hidden="1" x14ac:dyDescent="0.35">
      <c r="A5526" t="s">
        <v>3</v>
      </c>
      <c r="B5526" t="s">
        <v>26</v>
      </c>
      <c r="C5526" t="s">
        <v>19</v>
      </c>
      <c r="D5526">
        <v>2026</v>
      </c>
      <c r="E5526">
        <v>37.299999999999997</v>
      </c>
      <c r="F5526" t="s">
        <v>43</v>
      </c>
    </row>
    <row r="5527" spans="1:6" hidden="1" x14ac:dyDescent="0.35">
      <c r="A5527" t="s">
        <v>3</v>
      </c>
      <c r="B5527" t="s">
        <v>26</v>
      </c>
      <c r="C5527" t="s">
        <v>19</v>
      </c>
      <c r="D5527">
        <v>2027</v>
      </c>
      <c r="E5527">
        <v>37.299999999999997</v>
      </c>
      <c r="F5527" t="s">
        <v>43</v>
      </c>
    </row>
    <row r="5528" spans="1:6" hidden="1" x14ac:dyDescent="0.35">
      <c r="A5528" t="s">
        <v>3</v>
      </c>
      <c r="B5528" t="s">
        <v>26</v>
      </c>
      <c r="C5528" t="s">
        <v>19</v>
      </c>
      <c r="D5528">
        <v>2028</v>
      </c>
      <c r="E5528">
        <v>37.299999999999997</v>
      </c>
      <c r="F5528" t="s">
        <v>43</v>
      </c>
    </row>
    <row r="5529" spans="1:6" hidden="1" x14ac:dyDescent="0.35">
      <c r="A5529" t="s">
        <v>3</v>
      </c>
      <c r="B5529" t="s">
        <v>26</v>
      </c>
      <c r="C5529" t="s">
        <v>19</v>
      </c>
      <c r="D5529">
        <v>2029</v>
      </c>
      <c r="E5529">
        <v>37.299999999999997</v>
      </c>
      <c r="F5529" t="s">
        <v>43</v>
      </c>
    </row>
    <row r="5530" spans="1:6" hidden="1" x14ac:dyDescent="0.35">
      <c r="A5530" t="s">
        <v>3</v>
      </c>
      <c r="B5530" t="s">
        <v>26</v>
      </c>
      <c r="C5530" t="s">
        <v>19</v>
      </c>
      <c r="D5530">
        <v>2030</v>
      </c>
      <c r="E5530">
        <v>37.299999999999997</v>
      </c>
      <c r="F5530" t="s">
        <v>43</v>
      </c>
    </row>
    <row r="5531" spans="1:6" hidden="1" x14ac:dyDescent="0.35">
      <c r="A5531" t="s">
        <v>3</v>
      </c>
      <c r="B5531" t="s">
        <v>26</v>
      </c>
      <c r="C5531" t="s">
        <v>19</v>
      </c>
      <c r="D5531">
        <v>2031</v>
      </c>
      <c r="E5531">
        <v>37.299999999999997</v>
      </c>
      <c r="F5531" t="s">
        <v>43</v>
      </c>
    </row>
    <row r="5532" spans="1:6" hidden="1" x14ac:dyDescent="0.35">
      <c r="A5532" t="s">
        <v>3</v>
      </c>
      <c r="B5532" t="s">
        <v>26</v>
      </c>
      <c r="C5532" t="s">
        <v>19</v>
      </c>
      <c r="D5532">
        <v>2032</v>
      </c>
      <c r="E5532">
        <v>37.299999999999997</v>
      </c>
      <c r="F5532" t="s">
        <v>43</v>
      </c>
    </row>
    <row r="5533" spans="1:6" hidden="1" x14ac:dyDescent="0.35">
      <c r="A5533" t="s">
        <v>3</v>
      </c>
      <c r="B5533" t="s">
        <v>26</v>
      </c>
      <c r="C5533" t="s">
        <v>19</v>
      </c>
      <c r="D5533">
        <v>2033</v>
      </c>
      <c r="E5533">
        <v>37.299999999999997</v>
      </c>
      <c r="F5533" t="s">
        <v>43</v>
      </c>
    </row>
    <row r="5534" spans="1:6" hidden="1" x14ac:dyDescent="0.35">
      <c r="A5534" t="s">
        <v>3</v>
      </c>
      <c r="B5534" t="s">
        <v>26</v>
      </c>
      <c r="C5534" t="s">
        <v>19</v>
      </c>
      <c r="D5534">
        <v>2034</v>
      </c>
      <c r="E5534">
        <v>37.299999999999997</v>
      </c>
      <c r="F5534" t="s">
        <v>43</v>
      </c>
    </row>
    <row r="5535" spans="1:6" hidden="1" x14ac:dyDescent="0.35">
      <c r="A5535" t="s">
        <v>3</v>
      </c>
      <c r="B5535" t="s">
        <v>26</v>
      </c>
      <c r="C5535" t="s">
        <v>19</v>
      </c>
      <c r="D5535">
        <v>2035</v>
      </c>
      <c r="E5535">
        <v>37.299999999999997</v>
      </c>
      <c r="F5535" t="s">
        <v>43</v>
      </c>
    </row>
    <row r="5536" spans="1:6" hidden="1" x14ac:dyDescent="0.35">
      <c r="A5536" t="s">
        <v>3</v>
      </c>
      <c r="B5536" t="s">
        <v>26</v>
      </c>
      <c r="C5536" t="s">
        <v>19</v>
      </c>
      <c r="D5536">
        <v>2036</v>
      </c>
      <c r="E5536">
        <v>37.299999999999997</v>
      </c>
      <c r="F5536" t="s">
        <v>43</v>
      </c>
    </row>
    <row r="5537" spans="1:6" hidden="1" x14ac:dyDescent="0.35">
      <c r="A5537" t="s">
        <v>3</v>
      </c>
      <c r="B5537" t="s">
        <v>26</v>
      </c>
      <c r="C5537" t="s">
        <v>19</v>
      </c>
      <c r="D5537">
        <v>2037</v>
      </c>
      <c r="E5537">
        <v>37.299999999999997</v>
      </c>
      <c r="F5537" t="s">
        <v>43</v>
      </c>
    </row>
    <row r="5538" spans="1:6" hidden="1" x14ac:dyDescent="0.35">
      <c r="A5538" t="s">
        <v>3</v>
      </c>
      <c r="B5538" t="s">
        <v>26</v>
      </c>
      <c r="C5538" t="s">
        <v>19</v>
      </c>
      <c r="D5538">
        <v>2038</v>
      </c>
      <c r="E5538">
        <v>37.299999999999997</v>
      </c>
      <c r="F5538" t="s">
        <v>43</v>
      </c>
    </row>
    <row r="5539" spans="1:6" hidden="1" x14ac:dyDescent="0.35">
      <c r="A5539" t="s">
        <v>3</v>
      </c>
      <c r="B5539" t="s">
        <v>26</v>
      </c>
      <c r="C5539" t="s">
        <v>19</v>
      </c>
      <c r="D5539">
        <v>2039</v>
      </c>
      <c r="E5539">
        <v>37.299999999999997</v>
      </c>
      <c r="F5539" t="s">
        <v>43</v>
      </c>
    </row>
    <row r="5540" spans="1:6" hidden="1" x14ac:dyDescent="0.35">
      <c r="A5540" t="s">
        <v>3</v>
      </c>
      <c r="B5540" t="s">
        <v>26</v>
      </c>
      <c r="C5540" t="s">
        <v>19</v>
      </c>
      <c r="D5540">
        <v>2040</v>
      </c>
      <c r="E5540">
        <v>37.299999999999997</v>
      </c>
      <c r="F5540" t="s">
        <v>43</v>
      </c>
    </row>
    <row r="5541" spans="1:6" hidden="1" x14ac:dyDescent="0.35">
      <c r="A5541" t="s">
        <v>3</v>
      </c>
      <c r="B5541" t="s">
        <v>26</v>
      </c>
      <c r="C5541" t="s">
        <v>19</v>
      </c>
      <c r="D5541">
        <v>2041</v>
      </c>
      <c r="E5541">
        <v>37.299999999999997</v>
      </c>
      <c r="F5541" t="s">
        <v>43</v>
      </c>
    </row>
    <row r="5542" spans="1:6" hidden="1" x14ac:dyDescent="0.35">
      <c r="A5542" t="s">
        <v>3</v>
      </c>
      <c r="B5542" t="s">
        <v>26</v>
      </c>
      <c r="C5542" t="s">
        <v>19</v>
      </c>
      <c r="D5542">
        <v>2042</v>
      </c>
      <c r="E5542">
        <v>37.299999999999997</v>
      </c>
      <c r="F5542" t="s">
        <v>43</v>
      </c>
    </row>
    <row r="5543" spans="1:6" hidden="1" x14ac:dyDescent="0.35">
      <c r="A5543" t="s">
        <v>3</v>
      </c>
      <c r="B5543" t="s">
        <v>26</v>
      </c>
      <c r="C5543" t="s">
        <v>19</v>
      </c>
      <c r="D5543">
        <v>2043</v>
      </c>
      <c r="E5543">
        <v>37.299999999999997</v>
      </c>
      <c r="F5543" t="s">
        <v>43</v>
      </c>
    </row>
    <row r="5544" spans="1:6" hidden="1" x14ac:dyDescent="0.35">
      <c r="A5544" t="s">
        <v>3</v>
      </c>
      <c r="B5544" t="s">
        <v>26</v>
      </c>
      <c r="C5544" t="s">
        <v>19</v>
      </c>
      <c r="D5544">
        <v>2044</v>
      </c>
      <c r="E5544">
        <v>37.299999999999997</v>
      </c>
      <c r="F5544" t="s">
        <v>43</v>
      </c>
    </row>
    <row r="5545" spans="1:6" hidden="1" x14ac:dyDescent="0.35">
      <c r="A5545" t="s">
        <v>3</v>
      </c>
      <c r="B5545" t="s">
        <v>26</v>
      </c>
      <c r="C5545" t="s">
        <v>19</v>
      </c>
      <c r="D5545">
        <v>2045</v>
      </c>
      <c r="E5545">
        <v>37.299999999999997</v>
      </c>
      <c r="F5545" t="s">
        <v>43</v>
      </c>
    </row>
    <row r="5546" spans="1:6" hidden="1" x14ac:dyDescent="0.35">
      <c r="A5546" t="s">
        <v>3</v>
      </c>
      <c r="B5546" t="s">
        <v>26</v>
      </c>
      <c r="C5546" t="s">
        <v>19</v>
      </c>
      <c r="D5546">
        <v>2046</v>
      </c>
      <c r="E5546">
        <v>37.299999999999997</v>
      </c>
      <c r="F5546" t="s">
        <v>43</v>
      </c>
    </row>
    <row r="5547" spans="1:6" hidden="1" x14ac:dyDescent="0.35">
      <c r="A5547" t="s">
        <v>3</v>
      </c>
      <c r="B5547" t="s">
        <v>26</v>
      </c>
      <c r="C5547" t="s">
        <v>19</v>
      </c>
      <c r="D5547">
        <v>2047</v>
      </c>
      <c r="E5547">
        <v>37.299999999999997</v>
      </c>
      <c r="F5547" t="s">
        <v>43</v>
      </c>
    </row>
    <row r="5548" spans="1:6" hidden="1" x14ac:dyDescent="0.35">
      <c r="A5548" t="s">
        <v>3</v>
      </c>
      <c r="B5548" t="s">
        <v>26</v>
      </c>
      <c r="C5548" t="s">
        <v>19</v>
      </c>
      <c r="D5548">
        <v>2048</v>
      </c>
      <c r="E5548">
        <v>37.299999999999997</v>
      </c>
      <c r="F5548" t="s">
        <v>43</v>
      </c>
    </row>
    <row r="5549" spans="1:6" hidden="1" x14ac:dyDescent="0.35">
      <c r="A5549" t="s">
        <v>3</v>
      </c>
      <c r="B5549" t="s">
        <v>26</v>
      </c>
      <c r="C5549" t="s">
        <v>19</v>
      </c>
      <c r="D5549">
        <v>2049</v>
      </c>
      <c r="E5549">
        <v>37.299999999999997</v>
      </c>
      <c r="F5549" t="s">
        <v>43</v>
      </c>
    </row>
    <row r="5550" spans="1:6" hidden="1" x14ac:dyDescent="0.35">
      <c r="A5550" t="s">
        <v>3</v>
      </c>
      <c r="B5550" t="s">
        <v>26</v>
      </c>
      <c r="C5550" t="s">
        <v>19</v>
      </c>
      <c r="D5550">
        <v>2050</v>
      </c>
      <c r="E5550">
        <v>37.299999999999997</v>
      </c>
      <c r="F5550" t="s">
        <v>43</v>
      </c>
    </row>
    <row r="5551" spans="1:6" hidden="1" x14ac:dyDescent="0.35">
      <c r="A5551" t="s">
        <v>3</v>
      </c>
      <c r="B5551" t="s">
        <v>26</v>
      </c>
      <c r="C5551" t="s">
        <v>20</v>
      </c>
      <c r="D5551">
        <v>2020</v>
      </c>
      <c r="E5551">
        <v>259</v>
      </c>
      <c r="F5551" t="s">
        <v>43</v>
      </c>
    </row>
    <row r="5552" spans="1:6" hidden="1" x14ac:dyDescent="0.35">
      <c r="A5552" t="s">
        <v>3</v>
      </c>
      <c r="B5552" t="s">
        <v>26</v>
      </c>
      <c r="C5552" t="s">
        <v>20</v>
      </c>
      <c r="D5552">
        <v>2021</v>
      </c>
      <c r="E5552">
        <v>259</v>
      </c>
      <c r="F5552" t="s">
        <v>43</v>
      </c>
    </row>
    <row r="5553" spans="1:6" hidden="1" x14ac:dyDescent="0.35">
      <c r="A5553" t="s">
        <v>3</v>
      </c>
      <c r="B5553" t="s">
        <v>26</v>
      </c>
      <c r="C5553" t="s">
        <v>20</v>
      </c>
      <c r="D5553">
        <v>2022</v>
      </c>
      <c r="E5553">
        <v>259</v>
      </c>
      <c r="F5553" t="s">
        <v>43</v>
      </c>
    </row>
    <row r="5554" spans="1:6" hidden="1" x14ac:dyDescent="0.35">
      <c r="A5554" t="s">
        <v>3</v>
      </c>
      <c r="B5554" t="s">
        <v>26</v>
      </c>
      <c r="C5554" t="s">
        <v>20</v>
      </c>
      <c r="D5554">
        <v>2023</v>
      </c>
      <c r="E5554">
        <v>259</v>
      </c>
      <c r="F5554" t="s">
        <v>43</v>
      </c>
    </row>
    <row r="5555" spans="1:6" hidden="1" x14ac:dyDescent="0.35">
      <c r="A5555" t="s">
        <v>3</v>
      </c>
      <c r="B5555" t="s">
        <v>26</v>
      </c>
      <c r="C5555" t="s">
        <v>20</v>
      </c>
      <c r="D5555">
        <v>2024</v>
      </c>
      <c r="E5555">
        <v>259</v>
      </c>
      <c r="F5555" t="s">
        <v>43</v>
      </c>
    </row>
    <row r="5556" spans="1:6" hidden="1" x14ac:dyDescent="0.35">
      <c r="A5556" t="s">
        <v>3</v>
      </c>
      <c r="B5556" t="s">
        <v>26</v>
      </c>
      <c r="C5556" t="s">
        <v>20</v>
      </c>
      <c r="D5556">
        <v>2025</v>
      </c>
      <c r="E5556">
        <v>309</v>
      </c>
      <c r="F5556" t="s">
        <v>43</v>
      </c>
    </row>
    <row r="5557" spans="1:6" hidden="1" x14ac:dyDescent="0.35">
      <c r="A5557" t="s">
        <v>3</v>
      </c>
      <c r="B5557" t="s">
        <v>26</v>
      </c>
      <c r="C5557" t="s">
        <v>20</v>
      </c>
      <c r="D5557">
        <v>2026</v>
      </c>
      <c r="E5557">
        <v>331</v>
      </c>
      <c r="F5557" t="s">
        <v>43</v>
      </c>
    </row>
    <row r="5558" spans="1:6" hidden="1" x14ac:dyDescent="0.35">
      <c r="A5558" t="s">
        <v>3</v>
      </c>
      <c r="B5558" t="s">
        <v>26</v>
      </c>
      <c r="C5558" t="s">
        <v>20</v>
      </c>
      <c r="D5558">
        <v>2027</v>
      </c>
      <c r="E5558">
        <v>352</v>
      </c>
      <c r="F5558" t="s">
        <v>43</v>
      </c>
    </row>
    <row r="5559" spans="1:6" hidden="1" x14ac:dyDescent="0.35">
      <c r="A5559" t="s">
        <v>3</v>
      </c>
      <c r="B5559" t="s">
        <v>26</v>
      </c>
      <c r="C5559" t="s">
        <v>20</v>
      </c>
      <c r="D5559">
        <v>2028</v>
      </c>
      <c r="E5559">
        <v>374</v>
      </c>
      <c r="F5559" t="s">
        <v>43</v>
      </c>
    </row>
    <row r="5560" spans="1:6" hidden="1" x14ac:dyDescent="0.35">
      <c r="A5560" t="s">
        <v>3</v>
      </c>
      <c r="B5560" t="s">
        <v>26</v>
      </c>
      <c r="C5560" t="s">
        <v>20</v>
      </c>
      <c r="D5560">
        <v>2029</v>
      </c>
      <c r="E5560">
        <v>396</v>
      </c>
      <c r="F5560" t="s">
        <v>43</v>
      </c>
    </row>
    <row r="5561" spans="1:6" hidden="1" x14ac:dyDescent="0.35">
      <c r="A5561" t="s">
        <v>3</v>
      </c>
      <c r="B5561" t="s">
        <v>26</v>
      </c>
      <c r="C5561" t="s">
        <v>20</v>
      </c>
      <c r="D5561">
        <v>2030</v>
      </c>
      <c r="E5561">
        <v>418</v>
      </c>
      <c r="F5561" t="s">
        <v>43</v>
      </c>
    </row>
    <row r="5562" spans="1:6" hidden="1" x14ac:dyDescent="0.35">
      <c r="A5562" t="s">
        <v>3</v>
      </c>
      <c r="B5562" t="s">
        <v>26</v>
      </c>
      <c r="C5562" t="s">
        <v>20</v>
      </c>
      <c r="D5562">
        <v>2031</v>
      </c>
      <c r="E5562">
        <v>548</v>
      </c>
      <c r="F5562" t="s">
        <v>43</v>
      </c>
    </row>
    <row r="5563" spans="1:6" hidden="1" x14ac:dyDescent="0.35">
      <c r="A5563" t="s">
        <v>3</v>
      </c>
      <c r="B5563" t="s">
        <v>26</v>
      </c>
      <c r="C5563" t="s">
        <v>20</v>
      </c>
      <c r="D5563">
        <v>2032</v>
      </c>
      <c r="E5563">
        <v>678</v>
      </c>
      <c r="F5563" t="s">
        <v>43</v>
      </c>
    </row>
    <row r="5564" spans="1:6" hidden="1" x14ac:dyDescent="0.35">
      <c r="A5564" t="s">
        <v>3</v>
      </c>
      <c r="B5564" t="s">
        <v>26</v>
      </c>
      <c r="C5564" t="s">
        <v>20</v>
      </c>
      <c r="D5564">
        <v>2033</v>
      </c>
      <c r="E5564">
        <v>808</v>
      </c>
      <c r="F5564" t="s">
        <v>43</v>
      </c>
    </row>
    <row r="5565" spans="1:6" hidden="1" x14ac:dyDescent="0.35">
      <c r="A5565" t="s">
        <v>3</v>
      </c>
      <c r="B5565" t="s">
        <v>26</v>
      </c>
      <c r="C5565" t="s">
        <v>20</v>
      </c>
      <c r="D5565">
        <v>2034</v>
      </c>
      <c r="E5565">
        <v>938</v>
      </c>
      <c r="F5565" t="s">
        <v>43</v>
      </c>
    </row>
    <row r="5566" spans="1:6" hidden="1" x14ac:dyDescent="0.35">
      <c r="A5566" t="s">
        <v>3</v>
      </c>
      <c r="B5566" t="s">
        <v>26</v>
      </c>
      <c r="C5566" t="s">
        <v>20</v>
      </c>
      <c r="D5566">
        <v>2035</v>
      </c>
      <c r="E5566">
        <v>1070</v>
      </c>
      <c r="F5566" t="s">
        <v>43</v>
      </c>
    </row>
    <row r="5567" spans="1:6" hidden="1" x14ac:dyDescent="0.35">
      <c r="A5567" t="s">
        <v>3</v>
      </c>
      <c r="B5567" t="s">
        <v>26</v>
      </c>
      <c r="C5567" t="s">
        <v>20</v>
      </c>
      <c r="D5567">
        <v>2036</v>
      </c>
      <c r="E5567">
        <v>1150</v>
      </c>
      <c r="F5567" t="s">
        <v>43</v>
      </c>
    </row>
    <row r="5568" spans="1:6" hidden="1" x14ac:dyDescent="0.35">
      <c r="A5568" t="s">
        <v>3</v>
      </c>
      <c r="B5568" t="s">
        <v>26</v>
      </c>
      <c r="C5568" t="s">
        <v>20</v>
      </c>
      <c r="D5568">
        <v>2037</v>
      </c>
      <c r="E5568">
        <v>1230</v>
      </c>
      <c r="F5568" t="s">
        <v>43</v>
      </c>
    </row>
    <row r="5569" spans="1:6" hidden="1" x14ac:dyDescent="0.35">
      <c r="A5569" t="s">
        <v>3</v>
      </c>
      <c r="B5569" t="s">
        <v>26</v>
      </c>
      <c r="C5569" t="s">
        <v>20</v>
      </c>
      <c r="D5569">
        <v>2038</v>
      </c>
      <c r="E5569">
        <v>1320</v>
      </c>
      <c r="F5569" t="s">
        <v>43</v>
      </c>
    </row>
    <row r="5570" spans="1:6" hidden="1" x14ac:dyDescent="0.35">
      <c r="A5570" t="s">
        <v>3</v>
      </c>
      <c r="B5570" t="s">
        <v>26</v>
      </c>
      <c r="C5570" t="s">
        <v>20</v>
      </c>
      <c r="D5570">
        <v>2039</v>
      </c>
      <c r="E5570">
        <v>1400</v>
      </c>
      <c r="F5570" t="s">
        <v>43</v>
      </c>
    </row>
    <row r="5571" spans="1:6" hidden="1" x14ac:dyDescent="0.35">
      <c r="A5571" t="s">
        <v>3</v>
      </c>
      <c r="B5571" t="s">
        <v>26</v>
      </c>
      <c r="C5571" t="s">
        <v>20</v>
      </c>
      <c r="D5571">
        <v>2040</v>
      </c>
      <c r="E5571">
        <v>1480</v>
      </c>
      <c r="F5571" t="s">
        <v>43</v>
      </c>
    </row>
    <row r="5572" spans="1:6" hidden="1" x14ac:dyDescent="0.35">
      <c r="A5572" t="s">
        <v>3</v>
      </c>
      <c r="B5572" t="s">
        <v>26</v>
      </c>
      <c r="C5572" t="s">
        <v>20</v>
      </c>
      <c r="D5572">
        <v>2041</v>
      </c>
      <c r="E5572">
        <v>1480</v>
      </c>
      <c r="F5572" t="s">
        <v>43</v>
      </c>
    </row>
    <row r="5573" spans="1:6" hidden="1" x14ac:dyDescent="0.35">
      <c r="A5573" t="s">
        <v>3</v>
      </c>
      <c r="B5573" t="s">
        <v>26</v>
      </c>
      <c r="C5573" t="s">
        <v>20</v>
      </c>
      <c r="D5573">
        <v>2042</v>
      </c>
      <c r="E5573">
        <v>1480</v>
      </c>
      <c r="F5573" t="s">
        <v>43</v>
      </c>
    </row>
    <row r="5574" spans="1:6" hidden="1" x14ac:dyDescent="0.35">
      <c r="A5574" t="s">
        <v>3</v>
      </c>
      <c r="B5574" t="s">
        <v>26</v>
      </c>
      <c r="C5574" t="s">
        <v>20</v>
      </c>
      <c r="D5574">
        <v>2043</v>
      </c>
      <c r="E5574">
        <v>1480</v>
      </c>
      <c r="F5574" t="s">
        <v>43</v>
      </c>
    </row>
    <row r="5575" spans="1:6" hidden="1" x14ac:dyDescent="0.35">
      <c r="A5575" t="s">
        <v>3</v>
      </c>
      <c r="B5575" t="s">
        <v>26</v>
      </c>
      <c r="C5575" t="s">
        <v>20</v>
      </c>
      <c r="D5575">
        <v>2044</v>
      </c>
      <c r="E5575">
        <v>1480</v>
      </c>
      <c r="F5575" t="s">
        <v>43</v>
      </c>
    </row>
    <row r="5576" spans="1:6" hidden="1" x14ac:dyDescent="0.35">
      <c r="A5576" t="s">
        <v>3</v>
      </c>
      <c r="B5576" t="s">
        <v>26</v>
      </c>
      <c r="C5576" t="s">
        <v>20</v>
      </c>
      <c r="D5576">
        <v>2045</v>
      </c>
      <c r="E5576">
        <v>1530</v>
      </c>
      <c r="F5576" t="s">
        <v>43</v>
      </c>
    </row>
    <row r="5577" spans="1:6" hidden="1" x14ac:dyDescent="0.35">
      <c r="A5577" t="s">
        <v>3</v>
      </c>
      <c r="B5577" t="s">
        <v>26</v>
      </c>
      <c r="C5577" t="s">
        <v>20</v>
      </c>
      <c r="D5577">
        <v>2046</v>
      </c>
      <c r="E5577">
        <v>1560</v>
      </c>
      <c r="F5577" t="s">
        <v>43</v>
      </c>
    </row>
    <row r="5578" spans="1:6" hidden="1" x14ac:dyDescent="0.35">
      <c r="A5578" t="s">
        <v>3</v>
      </c>
      <c r="B5578" t="s">
        <v>26</v>
      </c>
      <c r="C5578" t="s">
        <v>20</v>
      </c>
      <c r="D5578">
        <v>2047</v>
      </c>
      <c r="E5578">
        <v>1580</v>
      </c>
      <c r="F5578" t="s">
        <v>43</v>
      </c>
    </row>
    <row r="5579" spans="1:6" hidden="1" x14ac:dyDescent="0.35">
      <c r="A5579" t="s">
        <v>3</v>
      </c>
      <c r="B5579" t="s">
        <v>26</v>
      </c>
      <c r="C5579" t="s">
        <v>20</v>
      </c>
      <c r="D5579">
        <v>2048</v>
      </c>
      <c r="E5579">
        <v>1600</v>
      </c>
      <c r="F5579" t="s">
        <v>43</v>
      </c>
    </row>
    <row r="5580" spans="1:6" hidden="1" x14ac:dyDescent="0.35">
      <c r="A5580" t="s">
        <v>3</v>
      </c>
      <c r="B5580" t="s">
        <v>26</v>
      </c>
      <c r="C5580" t="s">
        <v>20</v>
      </c>
      <c r="D5580">
        <v>2049</v>
      </c>
      <c r="E5580">
        <v>1630</v>
      </c>
      <c r="F5580" t="s">
        <v>43</v>
      </c>
    </row>
    <row r="5581" spans="1:6" hidden="1" x14ac:dyDescent="0.35">
      <c r="A5581" t="s">
        <v>3</v>
      </c>
      <c r="B5581" t="s">
        <v>26</v>
      </c>
      <c r="C5581" t="s">
        <v>20</v>
      </c>
      <c r="D5581">
        <v>2050</v>
      </c>
      <c r="E5581">
        <v>1650</v>
      </c>
      <c r="F5581" t="s">
        <v>43</v>
      </c>
    </row>
    <row r="5582" spans="1:6" hidden="1" x14ac:dyDescent="0.35">
      <c r="A5582" t="s">
        <v>3</v>
      </c>
      <c r="B5582" t="s">
        <v>26</v>
      </c>
      <c r="C5582" t="s">
        <v>21</v>
      </c>
      <c r="D5582">
        <v>2020</v>
      </c>
      <c r="E5582">
        <v>5</v>
      </c>
      <c r="F5582" t="s">
        <v>43</v>
      </c>
    </row>
    <row r="5583" spans="1:6" hidden="1" x14ac:dyDescent="0.35">
      <c r="A5583" t="s">
        <v>3</v>
      </c>
      <c r="B5583" t="s">
        <v>26</v>
      </c>
      <c r="C5583" t="s">
        <v>21</v>
      </c>
      <c r="D5583">
        <v>2021</v>
      </c>
      <c r="E5583">
        <v>5</v>
      </c>
      <c r="F5583" t="s">
        <v>43</v>
      </c>
    </row>
    <row r="5584" spans="1:6" hidden="1" x14ac:dyDescent="0.35">
      <c r="A5584" t="s">
        <v>3</v>
      </c>
      <c r="B5584" t="s">
        <v>26</v>
      </c>
      <c r="C5584" t="s">
        <v>21</v>
      </c>
      <c r="D5584">
        <v>2022</v>
      </c>
      <c r="E5584">
        <v>5</v>
      </c>
      <c r="F5584" t="s">
        <v>43</v>
      </c>
    </row>
    <row r="5585" spans="1:6" hidden="1" x14ac:dyDescent="0.35">
      <c r="A5585" t="s">
        <v>3</v>
      </c>
      <c r="B5585" t="s">
        <v>26</v>
      </c>
      <c r="C5585" t="s">
        <v>21</v>
      </c>
      <c r="D5585">
        <v>2023</v>
      </c>
      <c r="E5585">
        <v>5</v>
      </c>
      <c r="F5585" t="s">
        <v>43</v>
      </c>
    </row>
    <row r="5586" spans="1:6" hidden="1" x14ac:dyDescent="0.35">
      <c r="A5586" t="s">
        <v>3</v>
      </c>
      <c r="B5586" t="s">
        <v>26</v>
      </c>
      <c r="C5586" t="s">
        <v>21</v>
      </c>
      <c r="D5586">
        <v>2024</v>
      </c>
      <c r="E5586">
        <v>5</v>
      </c>
      <c r="F5586" t="s">
        <v>43</v>
      </c>
    </row>
    <row r="5587" spans="1:6" hidden="1" x14ac:dyDescent="0.35">
      <c r="A5587" t="s">
        <v>3</v>
      </c>
      <c r="B5587" t="s">
        <v>26</v>
      </c>
      <c r="C5587" t="s">
        <v>21</v>
      </c>
      <c r="D5587">
        <v>2025</v>
      </c>
      <c r="E5587">
        <v>5</v>
      </c>
      <c r="F5587" t="s">
        <v>43</v>
      </c>
    </row>
    <row r="5588" spans="1:6" hidden="1" x14ac:dyDescent="0.35">
      <c r="A5588" t="s">
        <v>3</v>
      </c>
      <c r="B5588" t="s">
        <v>26</v>
      </c>
      <c r="C5588" t="s">
        <v>21</v>
      </c>
      <c r="D5588">
        <v>2026</v>
      </c>
      <c r="E5588">
        <v>8</v>
      </c>
      <c r="F5588" t="s">
        <v>43</v>
      </c>
    </row>
    <row r="5589" spans="1:6" hidden="1" x14ac:dyDescent="0.35">
      <c r="A5589" t="s">
        <v>3</v>
      </c>
      <c r="B5589" t="s">
        <v>26</v>
      </c>
      <c r="C5589" t="s">
        <v>21</v>
      </c>
      <c r="D5589">
        <v>2027</v>
      </c>
      <c r="E5589">
        <v>11</v>
      </c>
      <c r="F5589" t="s">
        <v>43</v>
      </c>
    </row>
    <row r="5590" spans="1:6" hidden="1" x14ac:dyDescent="0.35">
      <c r="A5590" t="s">
        <v>3</v>
      </c>
      <c r="B5590" t="s">
        <v>26</v>
      </c>
      <c r="C5590" t="s">
        <v>21</v>
      </c>
      <c r="D5590">
        <v>2028</v>
      </c>
      <c r="E5590">
        <v>14</v>
      </c>
      <c r="F5590" t="s">
        <v>43</v>
      </c>
    </row>
    <row r="5591" spans="1:6" hidden="1" x14ac:dyDescent="0.35">
      <c r="A5591" t="s">
        <v>3</v>
      </c>
      <c r="B5591" t="s">
        <v>26</v>
      </c>
      <c r="C5591" t="s">
        <v>21</v>
      </c>
      <c r="D5591">
        <v>2029</v>
      </c>
      <c r="E5591">
        <v>17</v>
      </c>
      <c r="F5591" t="s">
        <v>43</v>
      </c>
    </row>
    <row r="5592" spans="1:6" hidden="1" x14ac:dyDescent="0.35">
      <c r="A5592" t="s">
        <v>3</v>
      </c>
      <c r="B5592" t="s">
        <v>26</v>
      </c>
      <c r="C5592" t="s">
        <v>21</v>
      </c>
      <c r="D5592">
        <v>2030</v>
      </c>
      <c r="E5592">
        <v>20</v>
      </c>
      <c r="F5592" t="s">
        <v>43</v>
      </c>
    </row>
    <row r="5593" spans="1:6" hidden="1" x14ac:dyDescent="0.35">
      <c r="A5593" t="s">
        <v>3</v>
      </c>
      <c r="B5593" t="s">
        <v>26</v>
      </c>
      <c r="C5593" t="s">
        <v>21</v>
      </c>
      <c r="D5593">
        <v>2031</v>
      </c>
      <c r="E5593">
        <v>21</v>
      </c>
      <c r="F5593" t="s">
        <v>43</v>
      </c>
    </row>
    <row r="5594" spans="1:6" hidden="1" x14ac:dyDescent="0.35">
      <c r="A5594" t="s">
        <v>3</v>
      </c>
      <c r="B5594" t="s">
        <v>26</v>
      </c>
      <c r="C5594" t="s">
        <v>21</v>
      </c>
      <c r="D5594">
        <v>2032</v>
      </c>
      <c r="E5594">
        <v>22</v>
      </c>
      <c r="F5594" t="s">
        <v>43</v>
      </c>
    </row>
    <row r="5595" spans="1:6" hidden="1" x14ac:dyDescent="0.35">
      <c r="A5595" t="s">
        <v>3</v>
      </c>
      <c r="B5595" t="s">
        <v>26</v>
      </c>
      <c r="C5595" t="s">
        <v>21</v>
      </c>
      <c r="D5595">
        <v>2033</v>
      </c>
      <c r="E5595">
        <v>23</v>
      </c>
      <c r="F5595" t="s">
        <v>43</v>
      </c>
    </row>
    <row r="5596" spans="1:6" hidden="1" x14ac:dyDescent="0.35">
      <c r="A5596" t="s">
        <v>3</v>
      </c>
      <c r="B5596" t="s">
        <v>26</v>
      </c>
      <c r="C5596" t="s">
        <v>21</v>
      </c>
      <c r="D5596">
        <v>2034</v>
      </c>
      <c r="E5596">
        <v>24</v>
      </c>
      <c r="F5596" t="s">
        <v>43</v>
      </c>
    </row>
    <row r="5597" spans="1:6" hidden="1" x14ac:dyDescent="0.35">
      <c r="A5597" t="s">
        <v>3</v>
      </c>
      <c r="B5597" t="s">
        <v>26</v>
      </c>
      <c r="C5597" t="s">
        <v>21</v>
      </c>
      <c r="D5597">
        <v>2035</v>
      </c>
      <c r="E5597">
        <v>25</v>
      </c>
      <c r="F5597" t="s">
        <v>43</v>
      </c>
    </row>
    <row r="5598" spans="1:6" hidden="1" x14ac:dyDescent="0.35">
      <c r="A5598" t="s">
        <v>3</v>
      </c>
      <c r="B5598" t="s">
        <v>26</v>
      </c>
      <c r="C5598" t="s">
        <v>21</v>
      </c>
      <c r="D5598">
        <v>2036</v>
      </c>
      <c r="E5598">
        <v>26</v>
      </c>
      <c r="F5598" t="s">
        <v>43</v>
      </c>
    </row>
    <row r="5599" spans="1:6" hidden="1" x14ac:dyDescent="0.35">
      <c r="A5599" t="s">
        <v>3</v>
      </c>
      <c r="B5599" t="s">
        <v>26</v>
      </c>
      <c r="C5599" t="s">
        <v>21</v>
      </c>
      <c r="D5599">
        <v>2037</v>
      </c>
      <c r="E5599">
        <v>27</v>
      </c>
      <c r="F5599" t="s">
        <v>43</v>
      </c>
    </row>
    <row r="5600" spans="1:6" hidden="1" x14ac:dyDescent="0.35">
      <c r="A5600" t="s">
        <v>3</v>
      </c>
      <c r="B5600" t="s">
        <v>26</v>
      </c>
      <c r="C5600" t="s">
        <v>21</v>
      </c>
      <c r="D5600">
        <v>2038</v>
      </c>
      <c r="E5600">
        <v>28</v>
      </c>
      <c r="F5600" t="s">
        <v>43</v>
      </c>
    </row>
    <row r="5601" spans="1:6" hidden="1" x14ac:dyDescent="0.35">
      <c r="A5601" t="s">
        <v>3</v>
      </c>
      <c r="B5601" t="s">
        <v>26</v>
      </c>
      <c r="C5601" t="s">
        <v>21</v>
      </c>
      <c r="D5601">
        <v>2039</v>
      </c>
      <c r="E5601">
        <v>29</v>
      </c>
      <c r="F5601" t="s">
        <v>43</v>
      </c>
    </row>
    <row r="5602" spans="1:6" hidden="1" x14ac:dyDescent="0.35">
      <c r="A5602" t="s">
        <v>3</v>
      </c>
      <c r="B5602" t="s">
        <v>26</v>
      </c>
      <c r="C5602" t="s">
        <v>21</v>
      </c>
      <c r="D5602">
        <v>2040</v>
      </c>
      <c r="E5602">
        <v>30</v>
      </c>
      <c r="F5602" t="s">
        <v>43</v>
      </c>
    </row>
    <row r="5603" spans="1:6" hidden="1" x14ac:dyDescent="0.35">
      <c r="A5603" t="s">
        <v>3</v>
      </c>
      <c r="B5603" t="s">
        <v>26</v>
      </c>
      <c r="C5603" t="s">
        <v>21</v>
      </c>
      <c r="D5603">
        <v>2041</v>
      </c>
      <c r="E5603">
        <v>31</v>
      </c>
      <c r="F5603" t="s">
        <v>43</v>
      </c>
    </row>
    <row r="5604" spans="1:6" hidden="1" x14ac:dyDescent="0.35">
      <c r="A5604" t="s">
        <v>3</v>
      </c>
      <c r="B5604" t="s">
        <v>26</v>
      </c>
      <c r="C5604" t="s">
        <v>21</v>
      </c>
      <c r="D5604">
        <v>2042</v>
      </c>
      <c r="E5604">
        <v>32</v>
      </c>
      <c r="F5604" t="s">
        <v>43</v>
      </c>
    </row>
    <row r="5605" spans="1:6" hidden="1" x14ac:dyDescent="0.35">
      <c r="A5605" t="s">
        <v>3</v>
      </c>
      <c r="B5605" t="s">
        <v>26</v>
      </c>
      <c r="C5605" t="s">
        <v>21</v>
      </c>
      <c r="D5605">
        <v>2043</v>
      </c>
      <c r="E5605">
        <v>33</v>
      </c>
      <c r="F5605" t="s">
        <v>43</v>
      </c>
    </row>
    <row r="5606" spans="1:6" hidden="1" x14ac:dyDescent="0.35">
      <c r="A5606" t="s">
        <v>3</v>
      </c>
      <c r="B5606" t="s">
        <v>26</v>
      </c>
      <c r="C5606" t="s">
        <v>21</v>
      </c>
      <c r="D5606">
        <v>2044</v>
      </c>
      <c r="E5606">
        <v>34</v>
      </c>
      <c r="F5606" t="s">
        <v>43</v>
      </c>
    </row>
    <row r="5607" spans="1:6" hidden="1" x14ac:dyDescent="0.35">
      <c r="A5607" t="s">
        <v>3</v>
      </c>
      <c r="B5607" t="s">
        <v>26</v>
      </c>
      <c r="C5607" t="s">
        <v>21</v>
      </c>
      <c r="D5607">
        <v>2045</v>
      </c>
      <c r="E5607">
        <v>35</v>
      </c>
      <c r="F5607" t="s">
        <v>43</v>
      </c>
    </row>
    <row r="5608" spans="1:6" hidden="1" x14ac:dyDescent="0.35">
      <c r="A5608" t="s">
        <v>3</v>
      </c>
      <c r="B5608" t="s">
        <v>26</v>
      </c>
      <c r="C5608" t="s">
        <v>21</v>
      </c>
      <c r="D5608">
        <v>2046</v>
      </c>
      <c r="E5608">
        <v>36</v>
      </c>
      <c r="F5608" t="s">
        <v>43</v>
      </c>
    </row>
    <row r="5609" spans="1:6" hidden="1" x14ac:dyDescent="0.35">
      <c r="A5609" t="s">
        <v>3</v>
      </c>
      <c r="B5609" t="s">
        <v>26</v>
      </c>
      <c r="C5609" t="s">
        <v>21</v>
      </c>
      <c r="D5609">
        <v>2047</v>
      </c>
      <c r="E5609">
        <v>37</v>
      </c>
      <c r="F5609" t="s">
        <v>43</v>
      </c>
    </row>
    <row r="5610" spans="1:6" hidden="1" x14ac:dyDescent="0.35">
      <c r="A5610" t="s">
        <v>3</v>
      </c>
      <c r="B5610" t="s">
        <v>26</v>
      </c>
      <c r="C5610" t="s">
        <v>21</v>
      </c>
      <c r="D5610">
        <v>2048</v>
      </c>
      <c r="E5610">
        <v>38</v>
      </c>
      <c r="F5610" t="s">
        <v>43</v>
      </c>
    </row>
    <row r="5611" spans="1:6" hidden="1" x14ac:dyDescent="0.35">
      <c r="A5611" t="s">
        <v>3</v>
      </c>
      <c r="B5611" t="s">
        <v>26</v>
      </c>
      <c r="C5611" t="s">
        <v>21</v>
      </c>
      <c r="D5611">
        <v>2049</v>
      </c>
      <c r="E5611">
        <v>39</v>
      </c>
      <c r="F5611" t="s">
        <v>43</v>
      </c>
    </row>
    <row r="5612" spans="1:6" hidden="1" x14ac:dyDescent="0.35">
      <c r="A5612" t="s">
        <v>3</v>
      </c>
      <c r="B5612" t="s">
        <v>26</v>
      </c>
      <c r="C5612" t="s">
        <v>21</v>
      </c>
      <c r="D5612">
        <v>2050</v>
      </c>
      <c r="E5612">
        <v>40</v>
      </c>
      <c r="F5612" t="s">
        <v>43</v>
      </c>
    </row>
    <row r="5613" spans="1:6" hidden="1" x14ac:dyDescent="0.35">
      <c r="A5613" t="s">
        <v>3</v>
      </c>
      <c r="B5613" t="s">
        <v>26</v>
      </c>
      <c r="C5613" t="s">
        <v>22</v>
      </c>
      <c r="D5613">
        <v>2020</v>
      </c>
      <c r="E5613">
        <v>6</v>
      </c>
      <c r="F5613" t="s">
        <v>43</v>
      </c>
    </row>
    <row r="5614" spans="1:6" hidden="1" x14ac:dyDescent="0.35">
      <c r="A5614" t="s">
        <v>3</v>
      </c>
      <c r="B5614" t="s">
        <v>26</v>
      </c>
      <c r="C5614" t="s">
        <v>22</v>
      </c>
      <c r="D5614">
        <v>2021</v>
      </c>
      <c r="E5614">
        <v>6</v>
      </c>
      <c r="F5614" t="s">
        <v>43</v>
      </c>
    </row>
    <row r="5615" spans="1:6" hidden="1" x14ac:dyDescent="0.35">
      <c r="A5615" t="s">
        <v>3</v>
      </c>
      <c r="B5615" t="s">
        <v>26</v>
      </c>
      <c r="C5615" t="s">
        <v>22</v>
      </c>
      <c r="D5615">
        <v>2022</v>
      </c>
      <c r="E5615">
        <v>6</v>
      </c>
      <c r="F5615" t="s">
        <v>43</v>
      </c>
    </row>
    <row r="5616" spans="1:6" hidden="1" x14ac:dyDescent="0.35">
      <c r="A5616" t="s">
        <v>3</v>
      </c>
      <c r="B5616" t="s">
        <v>26</v>
      </c>
      <c r="C5616" t="s">
        <v>22</v>
      </c>
      <c r="D5616">
        <v>2023</v>
      </c>
      <c r="E5616">
        <v>6</v>
      </c>
      <c r="F5616" t="s">
        <v>43</v>
      </c>
    </row>
    <row r="5617" spans="1:6" hidden="1" x14ac:dyDescent="0.35">
      <c r="A5617" t="s">
        <v>3</v>
      </c>
      <c r="B5617" t="s">
        <v>26</v>
      </c>
      <c r="C5617" t="s">
        <v>22</v>
      </c>
      <c r="D5617">
        <v>2024</v>
      </c>
      <c r="E5617">
        <v>6</v>
      </c>
      <c r="F5617" t="s">
        <v>43</v>
      </c>
    </row>
    <row r="5618" spans="1:6" hidden="1" x14ac:dyDescent="0.35">
      <c r="A5618" t="s">
        <v>3</v>
      </c>
      <c r="B5618" t="s">
        <v>26</v>
      </c>
      <c r="C5618" t="s">
        <v>22</v>
      </c>
      <c r="D5618">
        <v>2025</v>
      </c>
      <c r="E5618">
        <v>6</v>
      </c>
      <c r="F5618" t="s">
        <v>43</v>
      </c>
    </row>
    <row r="5619" spans="1:6" hidden="1" x14ac:dyDescent="0.35">
      <c r="A5619" t="s">
        <v>3</v>
      </c>
      <c r="B5619" t="s">
        <v>26</v>
      </c>
      <c r="C5619" t="s">
        <v>22</v>
      </c>
      <c r="D5619">
        <v>2026</v>
      </c>
      <c r="E5619">
        <v>6</v>
      </c>
      <c r="F5619" t="s">
        <v>43</v>
      </c>
    </row>
    <row r="5620" spans="1:6" hidden="1" x14ac:dyDescent="0.35">
      <c r="A5620" t="s">
        <v>3</v>
      </c>
      <c r="B5620" t="s">
        <v>26</v>
      </c>
      <c r="C5620" t="s">
        <v>22</v>
      </c>
      <c r="D5620">
        <v>2027</v>
      </c>
      <c r="E5620">
        <v>6</v>
      </c>
      <c r="F5620" t="s">
        <v>43</v>
      </c>
    </row>
    <row r="5621" spans="1:6" hidden="1" x14ac:dyDescent="0.35">
      <c r="A5621" t="s">
        <v>3</v>
      </c>
      <c r="B5621" t="s">
        <v>26</v>
      </c>
      <c r="C5621" t="s">
        <v>22</v>
      </c>
      <c r="D5621">
        <v>2028</v>
      </c>
      <c r="E5621">
        <v>6</v>
      </c>
      <c r="F5621" t="s">
        <v>43</v>
      </c>
    </row>
    <row r="5622" spans="1:6" hidden="1" x14ac:dyDescent="0.35">
      <c r="A5622" t="s">
        <v>3</v>
      </c>
      <c r="B5622" t="s">
        <v>26</v>
      </c>
      <c r="C5622" t="s">
        <v>22</v>
      </c>
      <c r="D5622">
        <v>2029</v>
      </c>
      <c r="E5622">
        <v>6</v>
      </c>
      <c r="F5622" t="s">
        <v>43</v>
      </c>
    </row>
    <row r="5623" spans="1:6" hidden="1" x14ac:dyDescent="0.35">
      <c r="A5623" t="s">
        <v>3</v>
      </c>
      <c r="B5623" t="s">
        <v>26</v>
      </c>
      <c r="C5623" t="s">
        <v>22</v>
      </c>
      <c r="D5623">
        <v>2030</v>
      </c>
      <c r="E5623">
        <v>6</v>
      </c>
      <c r="F5623" t="s">
        <v>43</v>
      </c>
    </row>
    <row r="5624" spans="1:6" hidden="1" x14ac:dyDescent="0.35">
      <c r="A5624" t="s">
        <v>3</v>
      </c>
      <c r="B5624" t="s">
        <v>26</v>
      </c>
      <c r="C5624" t="s">
        <v>22</v>
      </c>
      <c r="D5624">
        <v>2031</v>
      </c>
      <c r="E5624">
        <v>6</v>
      </c>
      <c r="F5624" t="s">
        <v>43</v>
      </c>
    </row>
    <row r="5625" spans="1:6" hidden="1" x14ac:dyDescent="0.35">
      <c r="A5625" t="s">
        <v>3</v>
      </c>
      <c r="B5625" t="s">
        <v>26</v>
      </c>
      <c r="C5625" t="s">
        <v>22</v>
      </c>
      <c r="D5625">
        <v>2032</v>
      </c>
      <c r="E5625">
        <v>6</v>
      </c>
      <c r="F5625" t="s">
        <v>43</v>
      </c>
    </row>
    <row r="5626" spans="1:6" hidden="1" x14ac:dyDescent="0.35">
      <c r="A5626" t="s">
        <v>3</v>
      </c>
      <c r="B5626" t="s">
        <v>26</v>
      </c>
      <c r="C5626" t="s">
        <v>22</v>
      </c>
      <c r="D5626">
        <v>2033</v>
      </c>
      <c r="E5626">
        <v>6</v>
      </c>
      <c r="F5626" t="s">
        <v>43</v>
      </c>
    </row>
    <row r="5627" spans="1:6" hidden="1" x14ac:dyDescent="0.35">
      <c r="A5627" t="s">
        <v>3</v>
      </c>
      <c r="B5627" t="s">
        <v>26</v>
      </c>
      <c r="C5627" t="s">
        <v>22</v>
      </c>
      <c r="D5627">
        <v>2034</v>
      </c>
      <c r="E5627">
        <v>6</v>
      </c>
      <c r="F5627" t="s">
        <v>43</v>
      </c>
    </row>
    <row r="5628" spans="1:6" hidden="1" x14ac:dyDescent="0.35">
      <c r="A5628" t="s">
        <v>3</v>
      </c>
      <c r="B5628" t="s">
        <v>26</v>
      </c>
      <c r="C5628" t="s">
        <v>22</v>
      </c>
      <c r="D5628">
        <v>2035</v>
      </c>
      <c r="E5628">
        <v>6</v>
      </c>
      <c r="F5628" t="s">
        <v>43</v>
      </c>
    </row>
    <row r="5629" spans="1:6" hidden="1" x14ac:dyDescent="0.35">
      <c r="A5629" t="s">
        <v>3</v>
      </c>
      <c r="B5629" t="s">
        <v>26</v>
      </c>
      <c r="C5629" t="s">
        <v>22</v>
      </c>
      <c r="D5629">
        <v>2036</v>
      </c>
      <c r="E5629">
        <v>6</v>
      </c>
      <c r="F5629" t="s">
        <v>43</v>
      </c>
    </row>
    <row r="5630" spans="1:6" hidden="1" x14ac:dyDescent="0.35">
      <c r="A5630" t="s">
        <v>3</v>
      </c>
      <c r="B5630" t="s">
        <v>26</v>
      </c>
      <c r="C5630" t="s">
        <v>22</v>
      </c>
      <c r="D5630">
        <v>2037</v>
      </c>
      <c r="E5630">
        <v>6</v>
      </c>
      <c r="F5630" t="s">
        <v>43</v>
      </c>
    </row>
    <row r="5631" spans="1:6" hidden="1" x14ac:dyDescent="0.35">
      <c r="A5631" t="s">
        <v>3</v>
      </c>
      <c r="B5631" t="s">
        <v>26</v>
      </c>
      <c r="C5631" t="s">
        <v>22</v>
      </c>
      <c r="D5631">
        <v>2038</v>
      </c>
      <c r="E5631">
        <v>6</v>
      </c>
      <c r="F5631" t="s">
        <v>43</v>
      </c>
    </row>
    <row r="5632" spans="1:6" hidden="1" x14ac:dyDescent="0.35">
      <c r="A5632" t="s">
        <v>3</v>
      </c>
      <c r="B5632" t="s">
        <v>26</v>
      </c>
      <c r="C5632" t="s">
        <v>22</v>
      </c>
      <c r="D5632">
        <v>2039</v>
      </c>
      <c r="E5632">
        <v>6</v>
      </c>
      <c r="F5632" t="s">
        <v>43</v>
      </c>
    </row>
    <row r="5633" spans="1:6" hidden="1" x14ac:dyDescent="0.35">
      <c r="A5633" t="s">
        <v>3</v>
      </c>
      <c r="B5633" t="s">
        <v>26</v>
      </c>
      <c r="C5633" t="s">
        <v>22</v>
      </c>
      <c r="D5633">
        <v>2040</v>
      </c>
      <c r="E5633">
        <v>6</v>
      </c>
      <c r="F5633" t="s">
        <v>43</v>
      </c>
    </row>
    <row r="5634" spans="1:6" hidden="1" x14ac:dyDescent="0.35">
      <c r="A5634" t="s">
        <v>3</v>
      </c>
      <c r="B5634" t="s">
        <v>26</v>
      </c>
      <c r="C5634" t="s">
        <v>22</v>
      </c>
      <c r="D5634">
        <v>2041</v>
      </c>
      <c r="E5634">
        <v>63.9</v>
      </c>
      <c r="F5634" t="s">
        <v>43</v>
      </c>
    </row>
    <row r="5635" spans="1:6" hidden="1" x14ac:dyDescent="0.35">
      <c r="A5635" t="s">
        <v>3</v>
      </c>
      <c r="B5635" t="s">
        <v>26</v>
      </c>
      <c r="C5635" t="s">
        <v>22</v>
      </c>
      <c r="D5635">
        <v>2042</v>
      </c>
      <c r="E5635">
        <v>122</v>
      </c>
      <c r="F5635" t="s">
        <v>43</v>
      </c>
    </row>
    <row r="5636" spans="1:6" hidden="1" x14ac:dyDescent="0.35">
      <c r="A5636" t="s">
        <v>3</v>
      </c>
      <c r="B5636" t="s">
        <v>26</v>
      </c>
      <c r="C5636" t="s">
        <v>22</v>
      </c>
      <c r="D5636">
        <v>2043</v>
      </c>
      <c r="E5636">
        <v>180</v>
      </c>
      <c r="F5636" t="s">
        <v>43</v>
      </c>
    </row>
    <row r="5637" spans="1:6" hidden="1" x14ac:dyDescent="0.35">
      <c r="A5637" t="s">
        <v>3</v>
      </c>
      <c r="B5637" t="s">
        <v>26</v>
      </c>
      <c r="C5637" t="s">
        <v>22</v>
      </c>
      <c r="D5637">
        <v>2044</v>
      </c>
      <c r="E5637">
        <v>238</v>
      </c>
      <c r="F5637" t="s">
        <v>43</v>
      </c>
    </row>
    <row r="5638" spans="1:6" hidden="1" x14ac:dyDescent="0.35">
      <c r="A5638" t="s">
        <v>3</v>
      </c>
      <c r="B5638" t="s">
        <v>26</v>
      </c>
      <c r="C5638" t="s">
        <v>22</v>
      </c>
      <c r="D5638">
        <v>2045</v>
      </c>
      <c r="E5638">
        <v>296</v>
      </c>
      <c r="F5638" t="s">
        <v>43</v>
      </c>
    </row>
    <row r="5639" spans="1:6" hidden="1" x14ac:dyDescent="0.35">
      <c r="A5639" t="s">
        <v>3</v>
      </c>
      <c r="B5639" t="s">
        <v>26</v>
      </c>
      <c r="C5639" t="s">
        <v>22</v>
      </c>
      <c r="D5639">
        <v>2046</v>
      </c>
      <c r="E5639">
        <v>350</v>
      </c>
      <c r="F5639" t="s">
        <v>43</v>
      </c>
    </row>
    <row r="5640" spans="1:6" hidden="1" x14ac:dyDescent="0.35">
      <c r="A5640" t="s">
        <v>3</v>
      </c>
      <c r="B5640" t="s">
        <v>26</v>
      </c>
      <c r="C5640" t="s">
        <v>22</v>
      </c>
      <c r="D5640">
        <v>2047</v>
      </c>
      <c r="E5640">
        <v>405</v>
      </c>
      <c r="F5640" t="s">
        <v>43</v>
      </c>
    </row>
    <row r="5641" spans="1:6" hidden="1" x14ac:dyDescent="0.35">
      <c r="A5641" t="s">
        <v>3</v>
      </c>
      <c r="B5641" t="s">
        <v>26</v>
      </c>
      <c r="C5641" t="s">
        <v>22</v>
      </c>
      <c r="D5641">
        <v>2048</v>
      </c>
      <c r="E5641">
        <v>459</v>
      </c>
      <c r="F5641" t="s">
        <v>43</v>
      </c>
    </row>
    <row r="5642" spans="1:6" hidden="1" x14ac:dyDescent="0.35">
      <c r="A5642" t="s">
        <v>3</v>
      </c>
      <c r="B5642" t="s">
        <v>26</v>
      </c>
      <c r="C5642" t="s">
        <v>22</v>
      </c>
      <c r="D5642">
        <v>2049</v>
      </c>
      <c r="E5642">
        <v>514</v>
      </c>
      <c r="F5642" t="s">
        <v>43</v>
      </c>
    </row>
    <row r="5643" spans="1:6" hidden="1" x14ac:dyDescent="0.35">
      <c r="A5643" t="s">
        <v>3</v>
      </c>
      <c r="B5643" t="s">
        <v>26</v>
      </c>
      <c r="C5643" t="s">
        <v>22</v>
      </c>
      <c r="D5643">
        <v>2050</v>
      </c>
      <c r="E5643">
        <v>569</v>
      </c>
      <c r="F5643" t="s">
        <v>43</v>
      </c>
    </row>
    <row r="5644" spans="1:6" hidden="1" x14ac:dyDescent="0.35">
      <c r="A5644" t="s">
        <v>3</v>
      </c>
      <c r="B5644" t="s">
        <v>26</v>
      </c>
      <c r="C5644" t="s">
        <v>24</v>
      </c>
      <c r="D5644">
        <v>2020</v>
      </c>
      <c r="E5644">
        <v>6102.3</v>
      </c>
      <c r="F5644" t="s">
        <v>43</v>
      </c>
    </row>
    <row r="5645" spans="1:6" hidden="1" x14ac:dyDescent="0.35">
      <c r="A5645" t="s">
        <v>3</v>
      </c>
      <c r="B5645" t="s">
        <v>26</v>
      </c>
      <c r="C5645" t="s">
        <v>24</v>
      </c>
      <c r="D5645">
        <v>2021</v>
      </c>
      <c r="E5645">
        <v>6202.3</v>
      </c>
      <c r="F5645" t="s">
        <v>43</v>
      </c>
    </row>
    <row r="5646" spans="1:6" hidden="1" x14ac:dyDescent="0.35">
      <c r="A5646" t="s">
        <v>3</v>
      </c>
      <c r="B5646" t="s">
        <v>26</v>
      </c>
      <c r="C5646" t="s">
        <v>24</v>
      </c>
      <c r="D5646">
        <v>2022</v>
      </c>
      <c r="E5646">
        <v>6802.3</v>
      </c>
      <c r="F5646" t="s">
        <v>43</v>
      </c>
    </row>
    <row r="5647" spans="1:6" hidden="1" x14ac:dyDescent="0.35">
      <c r="A5647" t="s">
        <v>3</v>
      </c>
      <c r="B5647" t="s">
        <v>26</v>
      </c>
      <c r="C5647" t="s">
        <v>24</v>
      </c>
      <c r="D5647">
        <v>2023</v>
      </c>
      <c r="E5647">
        <v>6802.3</v>
      </c>
      <c r="F5647" t="s">
        <v>43</v>
      </c>
    </row>
    <row r="5648" spans="1:6" hidden="1" x14ac:dyDescent="0.35">
      <c r="A5648" t="s">
        <v>3</v>
      </c>
      <c r="B5648" t="s">
        <v>26</v>
      </c>
      <c r="C5648" t="s">
        <v>24</v>
      </c>
      <c r="D5648">
        <v>2024</v>
      </c>
      <c r="E5648">
        <v>6802.3</v>
      </c>
      <c r="F5648" t="s">
        <v>43</v>
      </c>
    </row>
    <row r="5649" spans="1:6" hidden="1" x14ac:dyDescent="0.35">
      <c r="A5649" t="s">
        <v>3</v>
      </c>
      <c r="B5649" t="s">
        <v>26</v>
      </c>
      <c r="C5649" t="s">
        <v>24</v>
      </c>
      <c r="D5649">
        <v>2025</v>
      </c>
      <c r="E5649">
        <v>6852.3</v>
      </c>
      <c r="F5649" t="s">
        <v>43</v>
      </c>
    </row>
    <row r="5650" spans="1:6" hidden="1" x14ac:dyDescent="0.35">
      <c r="A5650" t="s">
        <v>3</v>
      </c>
      <c r="B5650" t="s">
        <v>26</v>
      </c>
      <c r="C5650" t="s">
        <v>24</v>
      </c>
      <c r="D5650">
        <v>2026</v>
      </c>
      <c r="E5650">
        <v>6977.3</v>
      </c>
      <c r="F5650" t="s">
        <v>43</v>
      </c>
    </row>
    <row r="5651" spans="1:6" hidden="1" x14ac:dyDescent="0.35">
      <c r="A5651" t="s">
        <v>3</v>
      </c>
      <c r="B5651" t="s">
        <v>26</v>
      </c>
      <c r="C5651" t="s">
        <v>24</v>
      </c>
      <c r="D5651">
        <v>2027</v>
      </c>
      <c r="E5651">
        <v>7101.3</v>
      </c>
      <c r="F5651" t="s">
        <v>43</v>
      </c>
    </row>
    <row r="5652" spans="1:6" hidden="1" x14ac:dyDescent="0.35">
      <c r="A5652" t="s">
        <v>3</v>
      </c>
      <c r="B5652" t="s">
        <v>26</v>
      </c>
      <c r="C5652" t="s">
        <v>24</v>
      </c>
      <c r="D5652">
        <v>2028</v>
      </c>
      <c r="E5652">
        <v>7226.3</v>
      </c>
      <c r="F5652" t="s">
        <v>43</v>
      </c>
    </row>
    <row r="5653" spans="1:6" hidden="1" x14ac:dyDescent="0.35">
      <c r="A5653" t="s">
        <v>3</v>
      </c>
      <c r="B5653" t="s">
        <v>26</v>
      </c>
      <c r="C5653" t="s">
        <v>24</v>
      </c>
      <c r="D5653">
        <v>2029</v>
      </c>
      <c r="E5653">
        <v>7351.3</v>
      </c>
      <c r="F5653" t="s">
        <v>43</v>
      </c>
    </row>
    <row r="5654" spans="1:6" hidden="1" x14ac:dyDescent="0.35">
      <c r="A5654" t="s">
        <v>3</v>
      </c>
      <c r="B5654" t="s">
        <v>26</v>
      </c>
      <c r="C5654" t="s">
        <v>24</v>
      </c>
      <c r="D5654">
        <v>2030</v>
      </c>
      <c r="E5654">
        <v>7591.7</v>
      </c>
      <c r="F5654" t="s">
        <v>43</v>
      </c>
    </row>
    <row r="5655" spans="1:6" hidden="1" x14ac:dyDescent="0.35">
      <c r="A5655" t="s">
        <v>3</v>
      </c>
      <c r="B5655" t="s">
        <v>26</v>
      </c>
      <c r="C5655" t="s">
        <v>24</v>
      </c>
      <c r="D5655">
        <v>2031</v>
      </c>
      <c r="E5655">
        <v>7836.3</v>
      </c>
      <c r="F5655" t="s">
        <v>43</v>
      </c>
    </row>
    <row r="5656" spans="1:6" hidden="1" x14ac:dyDescent="0.35">
      <c r="A5656" t="s">
        <v>3</v>
      </c>
      <c r="B5656" t="s">
        <v>26</v>
      </c>
      <c r="C5656" t="s">
        <v>24</v>
      </c>
      <c r="D5656">
        <v>2032</v>
      </c>
      <c r="E5656">
        <v>8080.3</v>
      </c>
      <c r="F5656" t="s">
        <v>43</v>
      </c>
    </row>
    <row r="5657" spans="1:6" hidden="1" x14ac:dyDescent="0.35">
      <c r="A5657" t="s">
        <v>3</v>
      </c>
      <c r="B5657" t="s">
        <v>26</v>
      </c>
      <c r="C5657" t="s">
        <v>24</v>
      </c>
      <c r="D5657">
        <v>2033</v>
      </c>
      <c r="E5657">
        <v>8325.2999999999993</v>
      </c>
      <c r="F5657" t="s">
        <v>43</v>
      </c>
    </row>
    <row r="5658" spans="1:6" hidden="1" x14ac:dyDescent="0.35">
      <c r="A5658" t="s">
        <v>3</v>
      </c>
      <c r="B5658" t="s">
        <v>26</v>
      </c>
      <c r="C5658" t="s">
        <v>24</v>
      </c>
      <c r="D5658">
        <v>2034</v>
      </c>
      <c r="E5658">
        <v>8570.2999999999993</v>
      </c>
      <c r="F5658" t="s">
        <v>43</v>
      </c>
    </row>
    <row r="5659" spans="1:6" hidden="1" x14ac:dyDescent="0.35">
      <c r="A5659" t="s">
        <v>3</v>
      </c>
      <c r="B5659" t="s">
        <v>26</v>
      </c>
      <c r="C5659" t="s">
        <v>24</v>
      </c>
      <c r="D5659">
        <v>2035</v>
      </c>
      <c r="E5659">
        <v>8816.2999999999993</v>
      </c>
      <c r="F5659" t="s">
        <v>43</v>
      </c>
    </row>
    <row r="5660" spans="1:6" hidden="1" x14ac:dyDescent="0.35">
      <c r="A5660" t="s">
        <v>3</v>
      </c>
      <c r="B5660" t="s">
        <v>26</v>
      </c>
      <c r="C5660" t="s">
        <v>24</v>
      </c>
      <c r="D5660">
        <v>2036</v>
      </c>
      <c r="E5660">
        <v>8968.2999999999993</v>
      </c>
      <c r="F5660" t="s">
        <v>43</v>
      </c>
    </row>
    <row r="5661" spans="1:6" hidden="1" x14ac:dyDescent="0.35">
      <c r="A5661" t="s">
        <v>3</v>
      </c>
      <c r="B5661" t="s">
        <v>26</v>
      </c>
      <c r="C5661" t="s">
        <v>24</v>
      </c>
      <c r="D5661">
        <v>2037</v>
      </c>
      <c r="E5661">
        <v>9119.2999999999993</v>
      </c>
      <c r="F5661" t="s">
        <v>43</v>
      </c>
    </row>
    <row r="5662" spans="1:6" hidden="1" x14ac:dyDescent="0.35">
      <c r="A5662" t="s">
        <v>3</v>
      </c>
      <c r="B5662" t="s">
        <v>26</v>
      </c>
      <c r="C5662" t="s">
        <v>24</v>
      </c>
      <c r="D5662">
        <v>2038</v>
      </c>
      <c r="E5662">
        <v>8878.2999999999993</v>
      </c>
      <c r="F5662" t="s">
        <v>43</v>
      </c>
    </row>
    <row r="5663" spans="1:6" hidden="1" x14ac:dyDescent="0.35">
      <c r="A5663" t="s">
        <v>3</v>
      </c>
      <c r="B5663" t="s">
        <v>26</v>
      </c>
      <c r="C5663" t="s">
        <v>24</v>
      </c>
      <c r="D5663">
        <v>2039</v>
      </c>
      <c r="E5663">
        <v>9030.2999999999993</v>
      </c>
      <c r="F5663" t="s">
        <v>43</v>
      </c>
    </row>
    <row r="5664" spans="1:6" hidden="1" x14ac:dyDescent="0.35">
      <c r="A5664" t="s">
        <v>3</v>
      </c>
      <c r="B5664" t="s">
        <v>26</v>
      </c>
      <c r="C5664" t="s">
        <v>24</v>
      </c>
      <c r="D5664">
        <v>2040</v>
      </c>
      <c r="E5664">
        <v>9181.2999999999993</v>
      </c>
      <c r="F5664" t="s">
        <v>43</v>
      </c>
    </row>
    <row r="5665" spans="1:6" hidden="1" x14ac:dyDescent="0.35">
      <c r="A5665" t="s">
        <v>3</v>
      </c>
      <c r="B5665" t="s">
        <v>26</v>
      </c>
      <c r="C5665" t="s">
        <v>24</v>
      </c>
      <c r="D5665">
        <v>2041</v>
      </c>
      <c r="E5665">
        <v>9291.2000000000007</v>
      </c>
      <c r="F5665" t="s">
        <v>43</v>
      </c>
    </row>
    <row r="5666" spans="1:6" hidden="1" x14ac:dyDescent="0.35">
      <c r="A5666" t="s">
        <v>3</v>
      </c>
      <c r="B5666" t="s">
        <v>26</v>
      </c>
      <c r="C5666" t="s">
        <v>24</v>
      </c>
      <c r="D5666">
        <v>2042</v>
      </c>
      <c r="E5666">
        <v>9390.2999999999993</v>
      </c>
      <c r="F5666" t="s">
        <v>43</v>
      </c>
    </row>
    <row r="5667" spans="1:6" hidden="1" x14ac:dyDescent="0.35">
      <c r="A5667" t="s">
        <v>3</v>
      </c>
      <c r="B5667" t="s">
        <v>26</v>
      </c>
      <c r="C5667" t="s">
        <v>24</v>
      </c>
      <c r="D5667">
        <v>2043</v>
      </c>
      <c r="E5667">
        <v>9499.2999999999993</v>
      </c>
      <c r="F5667" t="s">
        <v>43</v>
      </c>
    </row>
    <row r="5668" spans="1:6" hidden="1" x14ac:dyDescent="0.35">
      <c r="A5668" t="s">
        <v>3</v>
      </c>
      <c r="B5668" t="s">
        <v>26</v>
      </c>
      <c r="C5668" t="s">
        <v>24</v>
      </c>
      <c r="D5668">
        <v>2044</v>
      </c>
      <c r="E5668">
        <v>9608.2999999999993</v>
      </c>
      <c r="F5668" t="s">
        <v>43</v>
      </c>
    </row>
    <row r="5669" spans="1:6" hidden="1" x14ac:dyDescent="0.35">
      <c r="A5669" t="s">
        <v>3</v>
      </c>
      <c r="B5669" t="s">
        <v>26</v>
      </c>
      <c r="C5669" t="s">
        <v>24</v>
      </c>
      <c r="D5669">
        <v>2045</v>
      </c>
      <c r="E5669">
        <v>9768.2999999999993</v>
      </c>
      <c r="F5669" t="s">
        <v>43</v>
      </c>
    </row>
    <row r="5670" spans="1:6" hidden="1" x14ac:dyDescent="0.35">
      <c r="A5670" t="s">
        <v>3</v>
      </c>
      <c r="B5670" t="s">
        <v>26</v>
      </c>
      <c r="C5670" t="s">
        <v>24</v>
      </c>
      <c r="D5670">
        <v>2046</v>
      </c>
      <c r="E5670">
        <v>9853.2999999999993</v>
      </c>
      <c r="F5670" t="s">
        <v>43</v>
      </c>
    </row>
    <row r="5671" spans="1:6" hidden="1" x14ac:dyDescent="0.35">
      <c r="A5671" t="s">
        <v>3</v>
      </c>
      <c r="B5671" t="s">
        <v>26</v>
      </c>
      <c r="C5671" t="s">
        <v>24</v>
      </c>
      <c r="D5671">
        <v>2047</v>
      </c>
      <c r="E5671">
        <v>9929.2999999999993</v>
      </c>
      <c r="F5671" t="s">
        <v>43</v>
      </c>
    </row>
    <row r="5672" spans="1:6" hidden="1" x14ac:dyDescent="0.35">
      <c r="A5672" t="s">
        <v>3</v>
      </c>
      <c r="B5672" t="s">
        <v>26</v>
      </c>
      <c r="C5672" t="s">
        <v>24</v>
      </c>
      <c r="D5672">
        <v>2048</v>
      </c>
      <c r="E5672">
        <v>10004.299999999999</v>
      </c>
      <c r="F5672" t="s">
        <v>43</v>
      </c>
    </row>
    <row r="5673" spans="1:6" hidden="1" x14ac:dyDescent="0.35">
      <c r="A5673" t="s">
        <v>3</v>
      </c>
      <c r="B5673" t="s">
        <v>26</v>
      </c>
      <c r="C5673" t="s">
        <v>24</v>
      </c>
      <c r="D5673">
        <v>2049</v>
      </c>
      <c r="E5673">
        <v>10090.299999999999</v>
      </c>
      <c r="F5673" t="s">
        <v>43</v>
      </c>
    </row>
    <row r="5674" spans="1:6" hidden="1" x14ac:dyDescent="0.35">
      <c r="A5674" t="s">
        <v>3</v>
      </c>
      <c r="B5674" t="s">
        <v>26</v>
      </c>
      <c r="C5674" t="s">
        <v>24</v>
      </c>
      <c r="D5674">
        <v>2050</v>
      </c>
      <c r="E5674">
        <v>10476.299999999999</v>
      </c>
      <c r="F5674" t="s">
        <v>43</v>
      </c>
    </row>
    <row r="5675" spans="1:6" hidden="1" x14ac:dyDescent="0.35">
      <c r="A5675" t="s">
        <v>3</v>
      </c>
      <c r="B5675" t="s">
        <v>27</v>
      </c>
      <c r="C5675" t="s">
        <v>12</v>
      </c>
      <c r="D5675">
        <v>2020</v>
      </c>
      <c r="E5675">
        <v>79.2</v>
      </c>
      <c r="F5675" t="s">
        <v>43</v>
      </c>
    </row>
    <row r="5676" spans="1:6" hidden="1" x14ac:dyDescent="0.35">
      <c r="A5676" t="s">
        <v>3</v>
      </c>
      <c r="B5676" t="s">
        <v>27</v>
      </c>
      <c r="C5676" t="s">
        <v>12</v>
      </c>
      <c r="D5676">
        <v>2021</v>
      </c>
      <c r="E5676">
        <v>79.2</v>
      </c>
      <c r="F5676" t="s">
        <v>43</v>
      </c>
    </row>
    <row r="5677" spans="1:6" hidden="1" x14ac:dyDescent="0.35">
      <c r="A5677" t="s">
        <v>3</v>
      </c>
      <c r="B5677" t="s">
        <v>27</v>
      </c>
      <c r="C5677" t="s">
        <v>12</v>
      </c>
      <c r="D5677">
        <v>2022</v>
      </c>
      <c r="E5677">
        <v>79.2</v>
      </c>
      <c r="F5677" t="s">
        <v>43</v>
      </c>
    </row>
    <row r="5678" spans="1:6" hidden="1" x14ac:dyDescent="0.35">
      <c r="A5678" t="s">
        <v>3</v>
      </c>
      <c r="B5678" t="s">
        <v>27</v>
      </c>
      <c r="C5678" t="s">
        <v>12</v>
      </c>
      <c r="D5678">
        <v>2023</v>
      </c>
      <c r="E5678">
        <v>79.2</v>
      </c>
      <c r="F5678" t="s">
        <v>43</v>
      </c>
    </row>
    <row r="5679" spans="1:6" hidden="1" x14ac:dyDescent="0.35">
      <c r="A5679" t="s">
        <v>3</v>
      </c>
      <c r="B5679" t="s">
        <v>27</v>
      </c>
      <c r="C5679" t="s">
        <v>12</v>
      </c>
      <c r="D5679">
        <v>2024</v>
      </c>
      <c r="E5679">
        <v>79.2</v>
      </c>
      <c r="F5679" t="s">
        <v>43</v>
      </c>
    </row>
    <row r="5680" spans="1:6" hidden="1" x14ac:dyDescent="0.35">
      <c r="A5680" t="s">
        <v>3</v>
      </c>
      <c r="B5680" t="s">
        <v>27</v>
      </c>
      <c r="C5680" t="s">
        <v>12</v>
      </c>
      <c r="D5680">
        <v>2025</v>
      </c>
      <c r="E5680">
        <v>79.2</v>
      </c>
      <c r="F5680" t="s">
        <v>43</v>
      </c>
    </row>
    <row r="5681" spans="1:6" hidden="1" x14ac:dyDescent="0.35">
      <c r="A5681" t="s">
        <v>3</v>
      </c>
      <c r="B5681" t="s">
        <v>27</v>
      </c>
      <c r="C5681" t="s">
        <v>12</v>
      </c>
      <c r="D5681">
        <v>2026</v>
      </c>
      <c r="E5681">
        <v>79.2</v>
      </c>
      <c r="F5681" t="s">
        <v>43</v>
      </c>
    </row>
    <row r="5682" spans="1:6" hidden="1" x14ac:dyDescent="0.35">
      <c r="A5682" t="s">
        <v>3</v>
      </c>
      <c r="B5682" t="s">
        <v>27</v>
      </c>
      <c r="C5682" t="s">
        <v>12</v>
      </c>
      <c r="D5682">
        <v>2027</v>
      </c>
      <c r="E5682">
        <v>79.2</v>
      </c>
      <c r="F5682" t="s">
        <v>43</v>
      </c>
    </row>
    <row r="5683" spans="1:6" hidden="1" x14ac:dyDescent="0.35">
      <c r="A5683" t="s">
        <v>3</v>
      </c>
      <c r="B5683" t="s">
        <v>27</v>
      </c>
      <c r="C5683" t="s">
        <v>12</v>
      </c>
      <c r="D5683">
        <v>2028</v>
      </c>
      <c r="E5683">
        <v>79.2</v>
      </c>
      <c r="F5683" t="s">
        <v>43</v>
      </c>
    </row>
    <row r="5684" spans="1:6" hidden="1" x14ac:dyDescent="0.35">
      <c r="A5684" t="s">
        <v>3</v>
      </c>
      <c r="B5684" t="s">
        <v>27</v>
      </c>
      <c r="C5684" t="s">
        <v>12</v>
      </c>
      <c r="D5684">
        <v>2029</v>
      </c>
      <c r="E5684">
        <v>79.2</v>
      </c>
      <c r="F5684" t="s">
        <v>43</v>
      </c>
    </row>
    <row r="5685" spans="1:6" hidden="1" x14ac:dyDescent="0.35">
      <c r="A5685" t="s">
        <v>3</v>
      </c>
      <c r="B5685" t="s">
        <v>27</v>
      </c>
      <c r="C5685" t="s">
        <v>12</v>
      </c>
      <c r="D5685">
        <v>2030</v>
      </c>
      <c r="E5685">
        <v>79.2</v>
      </c>
      <c r="F5685" t="s">
        <v>43</v>
      </c>
    </row>
    <row r="5686" spans="1:6" hidden="1" x14ac:dyDescent="0.35">
      <c r="A5686" t="s">
        <v>3</v>
      </c>
      <c r="B5686" t="s">
        <v>27</v>
      </c>
      <c r="C5686" t="s">
        <v>12</v>
      </c>
      <c r="D5686">
        <v>2031</v>
      </c>
      <c r="E5686">
        <v>79.2</v>
      </c>
      <c r="F5686" t="s">
        <v>43</v>
      </c>
    </row>
    <row r="5687" spans="1:6" hidden="1" x14ac:dyDescent="0.35">
      <c r="A5687" t="s">
        <v>3</v>
      </c>
      <c r="B5687" t="s">
        <v>27</v>
      </c>
      <c r="C5687" t="s">
        <v>12</v>
      </c>
      <c r="D5687">
        <v>2032</v>
      </c>
      <c r="E5687">
        <v>79.2</v>
      </c>
      <c r="F5687" t="s">
        <v>43</v>
      </c>
    </row>
    <row r="5688" spans="1:6" hidden="1" x14ac:dyDescent="0.35">
      <c r="A5688" t="s">
        <v>3</v>
      </c>
      <c r="B5688" t="s">
        <v>27</v>
      </c>
      <c r="C5688" t="s">
        <v>12</v>
      </c>
      <c r="D5688">
        <v>2033</v>
      </c>
      <c r="E5688">
        <v>79.2</v>
      </c>
      <c r="F5688" t="s">
        <v>43</v>
      </c>
    </row>
    <row r="5689" spans="1:6" hidden="1" x14ac:dyDescent="0.35">
      <c r="A5689" t="s">
        <v>3</v>
      </c>
      <c r="B5689" t="s">
        <v>27</v>
      </c>
      <c r="C5689" t="s">
        <v>12</v>
      </c>
      <c r="D5689">
        <v>2034</v>
      </c>
      <c r="E5689">
        <v>79.2</v>
      </c>
      <c r="F5689" t="s">
        <v>43</v>
      </c>
    </row>
    <row r="5690" spans="1:6" hidden="1" x14ac:dyDescent="0.35">
      <c r="A5690" t="s">
        <v>3</v>
      </c>
      <c r="B5690" t="s">
        <v>27</v>
      </c>
      <c r="C5690" t="s">
        <v>12</v>
      </c>
      <c r="D5690">
        <v>2035</v>
      </c>
      <c r="E5690">
        <v>79.2</v>
      </c>
      <c r="F5690" t="s">
        <v>43</v>
      </c>
    </row>
    <row r="5691" spans="1:6" hidden="1" x14ac:dyDescent="0.35">
      <c r="A5691" t="s">
        <v>3</v>
      </c>
      <c r="B5691" t="s">
        <v>27</v>
      </c>
      <c r="C5691" t="s">
        <v>12</v>
      </c>
      <c r="D5691">
        <v>2036</v>
      </c>
      <c r="E5691">
        <v>79.2</v>
      </c>
      <c r="F5691" t="s">
        <v>43</v>
      </c>
    </row>
    <row r="5692" spans="1:6" hidden="1" x14ac:dyDescent="0.35">
      <c r="A5692" t="s">
        <v>3</v>
      </c>
      <c r="B5692" t="s">
        <v>27</v>
      </c>
      <c r="C5692" t="s">
        <v>12</v>
      </c>
      <c r="D5692">
        <v>2037</v>
      </c>
      <c r="E5692">
        <v>79.2</v>
      </c>
      <c r="F5692" t="s">
        <v>43</v>
      </c>
    </row>
    <row r="5693" spans="1:6" hidden="1" x14ac:dyDescent="0.35">
      <c r="A5693" t="s">
        <v>3</v>
      </c>
      <c r="B5693" t="s">
        <v>27</v>
      </c>
      <c r="C5693" t="s">
        <v>12</v>
      </c>
      <c r="D5693">
        <v>2038</v>
      </c>
      <c r="E5693">
        <v>79.2</v>
      </c>
      <c r="F5693" t="s">
        <v>43</v>
      </c>
    </row>
    <row r="5694" spans="1:6" hidden="1" x14ac:dyDescent="0.35">
      <c r="A5694" t="s">
        <v>3</v>
      </c>
      <c r="B5694" t="s">
        <v>27</v>
      </c>
      <c r="C5694" t="s">
        <v>12</v>
      </c>
      <c r="D5694">
        <v>2039</v>
      </c>
      <c r="E5694">
        <v>79.2</v>
      </c>
      <c r="F5694" t="s">
        <v>43</v>
      </c>
    </row>
    <row r="5695" spans="1:6" hidden="1" x14ac:dyDescent="0.35">
      <c r="A5695" t="s">
        <v>3</v>
      </c>
      <c r="B5695" t="s">
        <v>27</v>
      </c>
      <c r="C5695" t="s">
        <v>12</v>
      </c>
      <c r="D5695">
        <v>2040</v>
      </c>
      <c r="E5695">
        <v>79.2</v>
      </c>
      <c r="F5695" t="s">
        <v>43</v>
      </c>
    </row>
    <row r="5696" spans="1:6" hidden="1" x14ac:dyDescent="0.35">
      <c r="A5696" t="s">
        <v>3</v>
      </c>
      <c r="B5696" t="s">
        <v>27</v>
      </c>
      <c r="C5696" t="s">
        <v>12</v>
      </c>
      <c r="D5696">
        <v>2041</v>
      </c>
      <c r="E5696">
        <v>79.2</v>
      </c>
      <c r="F5696" t="s">
        <v>43</v>
      </c>
    </row>
    <row r="5697" spans="1:6" hidden="1" x14ac:dyDescent="0.35">
      <c r="A5697" t="s">
        <v>3</v>
      </c>
      <c r="B5697" t="s">
        <v>27</v>
      </c>
      <c r="C5697" t="s">
        <v>12</v>
      </c>
      <c r="D5697">
        <v>2042</v>
      </c>
      <c r="E5697">
        <v>79.2</v>
      </c>
      <c r="F5697" t="s">
        <v>43</v>
      </c>
    </row>
    <row r="5698" spans="1:6" hidden="1" x14ac:dyDescent="0.35">
      <c r="A5698" t="s">
        <v>3</v>
      </c>
      <c r="B5698" t="s">
        <v>27</v>
      </c>
      <c r="C5698" t="s">
        <v>12</v>
      </c>
      <c r="D5698">
        <v>2043</v>
      </c>
      <c r="E5698">
        <v>79.2</v>
      </c>
      <c r="F5698" t="s">
        <v>43</v>
      </c>
    </row>
    <row r="5699" spans="1:6" hidden="1" x14ac:dyDescent="0.35">
      <c r="A5699" t="s">
        <v>3</v>
      </c>
      <c r="B5699" t="s">
        <v>27</v>
      </c>
      <c r="C5699" t="s">
        <v>12</v>
      </c>
      <c r="D5699">
        <v>2044</v>
      </c>
      <c r="E5699">
        <v>79.2</v>
      </c>
      <c r="F5699" t="s">
        <v>43</v>
      </c>
    </row>
    <row r="5700" spans="1:6" hidden="1" x14ac:dyDescent="0.35">
      <c r="A5700" t="s">
        <v>3</v>
      </c>
      <c r="B5700" t="s">
        <v>27</v>
      </c>
      <c r="C5700" t="s">
        <v>12</v>
      </c>
      <c r="D5700">
        <v>2045</v>
      </c>
      <c r="E5700">
        <v>79.2</v>
      </c>
      <c r="F5700" t="s">
        <v>43</v>
      </c>
    </row>
    <row r="5701" spans="1:6" hidden="1" x14ac:dyDescent="0.35">
      <c r="A5701" t="s">
        <v>3</v>
      </c>
      <c r="B5701" t="s">
        <v>27</v>
      </c>
      <c r="C5701" t="s">
        <v>12</v>
      </c>
      <c r="D5701">
        <v>2046</v>
      </c>
      <c r="E5701">
        <v>79.2</v>
      </c>
      <c r="F5701" t="s">
        <v>43</v>
      </c>
    </row>
    <row r="5702" spans="1:6" hidden="1" x14ac:dyDescent="0.35">
      <c r="A5702" t="s">
        <v>3</v>
      </c>
      <c r="B5702" t="s">
        <v>27</v>
      </c>
      <c r="C5702" t="s">
        <v>12</v>
      </c>
      <c r="D5702">
        <v>2047</v>
      </c>
      <c r="E5702">
        <v>79.2</v>
      </c>
      <c r="F5702" t="s">
        <v>43</v>
      </c>
    </row>
    <row r="5703" spans="1:6" hidden="1" x14ac:dyDescent="0.35">
      <c r="A5703" t="s">
        <v>3</v>
      </c>
      <c r="B5703" t="s">
        <v>27</v>
      </c>
      <c r="C5703" t="s">
        <v>12</v>
      </c>
      <c r="D5703">
        <v>2048</v>
      </c>
      <c r="E5703">
        <v>79.2</v>
      </c>
      <c r="F5703" t="s">
        <v>43</v>
      </c>
    </row>
    <row r="5704" spans="1:6" hidden="1" x14ac:dyDescent="0.35">
      <c r="A5704" t="s">
        <v>3</v>
      </c>
      <c r="B5704" t="s">
        <v>27</v>
      </c>
      <c r="C5704" t="s">
        <v>12</v>
      </c>
      <c r="D5704">
        <v>2049</v>
      </c>
      <c r="E5704">
        <v>79.2</v>
      </c>
      <c r="F5704" t="s">
        <v>43</v>
      </c>
    </row>
    <row r="5705" spans="1:6" hidden="1" x14ac:dyDescent="0.35">
      <c r="A5705" t="s">
        <v>3</v>
      </c>
      <c r="B5705" t="s">
        <v>27</v>
      </c>
      <c r="C5705" t="s">
        <v>12</v>
      </c>
      <c r="D5705">
        <v>2050</v>
      </c>
      <c r="E5705">
        <v>79.2</v>
      </c>
      <c r="F5705" t="s">
        <v>43</v>
      </c>
    </row>
    <row r="5706" spans="1:6" hidden="1" x14ac:dyDescent="0.35">
      <c r="A5706" t="s">
        <v>3</v>
      </c>
      <c r="B5706" t="s">
        <v>27</v>
      </c>
      <c r="C5706" t="s">
        <v>14</v>
      </c>
      <c r="D5706">
        <v>2020</v>
      </c>
      <c r="E5706">
        <v>541</v>
      </c>
      <c r="F5706" t="s">
        <v>43</v>
      </c>
    </row>
    <row r="5707" spans="1:6" hidden="1" x14ac:dyDescent="0.35">
      <c r="A5707" t="s">
        <v>3</v>
      </c>
      <c r="B5707" t="s">
        <v>27</v>
      </c>
      <c r="C5707" t="s">
        <v>14</v>
      </c>
      <c r="D5707">
        <v>2021</v>
      </c>
      <c r="E5707">
        <v>541</v>
      </c>
      <c r="F5707" t="s">
        <v>43</v>
      </c>
    </row>
    <row r="5708" spans="1:6" hidden="1" x14ac:dyDescent="0.35">
      <c r="A5708" t="s">
        <v>3</v>
      </c>
      <c r="B5708" t="s">
        <v>27</v>
      </c>
      <c r="C5708" t="s">
        <v>14</v>
      </c>
      <c r="D5708">
        <v>2022</v>
      </c>
      <c r="E5708">
        <v>541</v>
      </c>
      <c r="F5708" t="s">
        <v>43</v>
      </c>
    </row>
    <row r="5709" spans="1:6" hidden="1" x14ac:dyDescent="0.35">
      <c r="A5709" t="s">
        <v>3</v>
      </c>
      <c r="B5709" t="s">
        <v>27</v>
      </c>
      <c r="C5709" t="s">
        <v>14</v>
      </c>
      <c r="D5709">
        <v>2023</v>
      </c>
      <c r="E5709">
        <v>541</v>
      </c>
      <c r="F5709" t="s">
        <v>43</v>
      </c>
    </row>
    <row r="5710" spans="1:6" hidden="1" x14ac:dyDescent="0.35">
      <c r="A5710" t="s">
        <v>3</v>
      </c>
      <c r="B5710" t="s">
        <v>27</v>
      </c>
      <c r="C5710" t="s">
        <v>14</v>
      </c>
      <c r="D5710">
        <v>2024</v>
      </c>
      <c r="E5710">
        <v>541</v>
      </c>
      <c r="F5710" t="s">
        <v>43</v>
      </c>
    </row>
    <row r="5711" spans="1:6" hidden="1" x14ac:dyDescent="0.35">
      <c r="A5711" t="s">
        <v>3</v>
      </c>
      <c r="B5711" t="s">
        <v>27</v>
      </c>
      <c r="C5711" t="s">
        <v>14</v>
      </c>
      <c r="D5711">
        <v>2025</v>
      </c>
      <c r="E5711">
        <v>541</v>
      </c>
      <c r="F5711" t="s">
        <v>43</v>
      </c>
    </row>
    <row r="5712" spans="1:6" hidden="1" x14ac:dyDescent="0.35">
      <c r="A5712" t="s">
        <v>3</v>
      </c>
      <c r="B5712" t="s">
        <v>27</v>
      </c>
      <c r="C5712" t="s">
        <v>14</v>
      </c>
      <c r="D5712">
        <v>2026</v>
      </c>
      <c r="E5712">
        <v>541</v>
      </c>
      <c r="F5712" t="s">
        <v>43</v>
      </c>
    </row>
    <row r="5713" spans="1:6" hidden="1" x14ac:dyDescent="0.35">
      <c r="A5713" t="s">
        <v>3</v>
      </c>
      <c r="B5713" t="s">
        <v>27</v>
      </c>
      <c r="C5713" t="s">
        <v>14</v>
      </c>
      <c r="D5713">
        <v>2027</v>
      </c>
      <c r="E5713">
        <v>541</v>
      </c>
      <c r="F5713" t="s">
        <v>43</v>
      </c>
    </row>
    <row r="5714" spans="1:6" hidden="1" x14ac:dyDescent="0.35">
      <c r="A5714" t="s">
        <v>3</v>
      </c>
      <c r="B5714" t="s">
        <v>27</v>
      </c>
      <c r="C5714" t="s">
        <v>14</v>
      </c>
      <c r="D5714">
        <v>2028</v>
      </c>
      <c r="E5714">
        <v>541</v>
      </c>
      <c r="F5714" t="s">
        <v>43</v>
      </c>
    </row>
    <row r="5715" spans="1:6" hidden="1" x14ac:dyDescent="0.35">
      <c r="A5715" t="s">
        <v>3</v>
      </c>
      <c r="B5715" t="s">
        <v>27</v>
      </c>
      <c r="C5715" t="s">
        <v>14</v>
      </c>
      <c r="D5715">
        <v>2029</v>
      </c>
      <c r="E5715">
        <v>541</v>
      </c>
      <c r="F5715" t="s">
        <v>43</v>
      </c>
    </row>
    <row r="5716" spans="1:6" hidden="1" x14ac:dyDescent="0.35">
      <c r="A5716" t="s">
        <v>3</v>
      </c>
      <c r="B5716" t="s">
        <v>27</v>
      </c>
      <c r="C5716" t="s">
        <v>14</v>
      </c>
      <c r="D5716">
        <v>2030</v>
      </c>
      <c r="E5716">
        <v>541</v>
      </c>
      <c r="F5716" t="s">
        <v>43</v>
      </c>
    </row>
    <row r="5717" spans="1:6" hidden="1" x14ac:dyDescent="0.35">
      <c r="A5717" t="s">
        <v>3</v>
      </c>
      <c r="B5717" t="s">
        <v>27</v>
      </c>
      <c r="C5717" t="s">
        <v>14</v>
      </c>
      <c r="D5717">
        <v>2031</v>
      </c>
      <c r="E5717">
        <v>0</v>
      </c>
      <c r="F5717" t="s">
        <v>43</v>
      </c>
    </row>
    <row r="5718" spans="1:6" hidden="1" x14ac:dyDescent="0.35">
      <c r="A5718" t="s">
        <v>3</v>
      </c>
      <c r="B5718" t="s">
        <v>27</v>
      </c>
      <c r="C5718" t="s">
        <v>14</v>
      </c>
      <c r="D5718">
        <v>2032</v>
      </c>
      <c r="E5718">
        <v>0</v>
      </c>
      <c r="F5718" t="s">
        <v>43</v>
      </c>
    </row>
    <row r="5719" spans="1:6" hidden="1" x14ac:dyDescent="0.35">
      <c r="A5719" t="s">
        <v>3</v>
      </c>
      <c r="B5719" t="s">
        <v>27</v>
      </c>
      <c r="C5719" t="s">
        <v>14</v>
      </c>
      <c r="D5719">
        <v>2033</v>
      </c>
      <c r="E5719">
        <v>0</v>
      </c>
      <c r="F5719" t="s">
        <v>43</v>
      </c>
    </row>
    <row r="5720" spans="1:6" hidden="1" x14ac:dyDescent="0.35">
      <c r="A5720" t="s">
        <v>3</v>
      </c>
      <c r="B5720" t="s">
        <v>27</v>
      </c>
      <c r="C5720" t="s">
        <v>14</v>
      </c>
      <c r="D5720">
        <v>2034</v>
      </c>
      <c r="E5720">
        <v>0</v>
      </c>
      <c r="F5720" t="s">
        <v>43</v>
      </c>
    </row>
    <row r="5721" spans="1:6" hidden="1" x14ac:dyDescent="0.35">
      <c r="A5721" t="s">
        <v>3</v>
      </c>
      <c r="B5721" t="s">
        <v>27</v>
      </c>
      <c r="C5721" t="s">
        <v>14</v>
      </c>
      <c r="D5721">
        <v>2035</v>
      </c>
      <c r="E5721">
        <v>0</v>
      </c>
      <c r="F5721" t="s">
        <v>43</v>
      </c>
    </row>
    <row r="5722" spans="1:6" hidden="1" x14ac:dyDescent="0.35">
      <c r="A5722" t="s">
        <v>3</v>
      </c>
      <c r="B5722" t="s">
        <v>27</v>
      </c>
      <c r="C5722" t="s">
        <v>14</v>
      </c>
      <c r="D5722">
        <v>2036</v>
      </c>
      <c r="E5722">
        <v>0</v>
      </c>
      <c r="F5722" t="s">
        <v>43</v>
      </c>
    </row>
    <row r="5723" spans="1:6" hidden="1" x14ac:dyDescent="0.35">
      <c r="A5723" t="s">
        <v>3</v>
      </c>
      <c r="B5723" t="s">
        <v>27</v>
      </c>
      <c r="C5723" t="s">
        <v>14</v>
      </c>
      <c r="D5723">
        <v>2037</v>
      </c>
      <c r="E5723">
        <v>0</v>
      </c>
      <c r="F5723" t="s">
        <v>43</v>
      </c>
    </row>
    <row r="5724" spans="1:6" hidden="1" x14ac:dyDescent="0.35">
      <c r="A5724" t="s">
        <v>3</v>
      </c>
      <c r="B5724" t="s">
        <v>27</v>
      </c>
      <c r="C5724" t="s">
        <v>14</v>
      </c>
      <c r="D5724">
        <v>2038</v>
      </c>
      <c r="E5724">
        <v>0</v>
      </c>
      <c r="F5724" t="s">
        <v>43</v>
      </c>
    </row>
    <row r="5725" spans="1:6" hidden="1" x14ac:dyDescent="0.35">
      <c r="A5725" t="s">
        <v>3</v>
      </c>
      <c r="B5725" t="s">
        <v>27</v>
      </c>
      <c r="C5725" t="s">
        <v>14</v>
      </c>
      <c r="D5725">
        <v>2039</v>
      </c>
      <c r="E5725">
        <v>0</v>
      </c>
      <c r="F5725" t="s">
        <v>43</v>
      </c>
    </row>
    <row r="5726" spans="1:6" hidden="1" x14ac:dyDescent="0.35">
      <c r="A5726" t="s">
        <v>3</v>
      </c>
      <c r="B5726" t="s">
        <v>27</v>
      </c>
      <c r="C5726" t="s">
        <v>14</v>
      </c>
      <c r="D5726">
        <v>2040</v>
      </c>
      <c r="E5726">
        <v>0</v>
      </c>
      <c r="F5726" t="s">
        <v>43</v>
      </c>
    </row>
    <row r="5727" spans="1:6" hidden="1" x14ac:dyDescent="0.35">
      <c r="A5727" t="s">
        <v>3</v>
      </c>
      <c r="B5727" t="s">
        <v>27</v>
      </c>
      <c r="C5727" t="s">
        <v>14</v>
      </c>
      <c r="D5727">
        <v>2041</v>
      </c>
      <c r="E5727">
        <v>0</v>
      </c>
      <c r="F5727" t="s">
        <v>43</v>
      </c>
    </row>
    <row r="5728" spans="1:6" hidden="1" x14ac:dyDescent="0.35">
      <c r="A5728" t="s">
        <v>3</v>
      </c>
      <c r="B5728" t="s">
        <v>27</v>
      </c>
      <c r="C5728" t="s">
        <v>14</v>
      </c>
      <c r="D5728">
        <v>2042</v>
      </c>
      <c r="E5728">
        <v>0</v>
      </c>
      <c r="F5728" t="s">
        <v>43</v>
      </c>
    </row>
    <row r="5729" spans="1:6" hidden="1" x14ac:dyDescent="0.35">
      <c r="A5729" t="s">
        <v>3</v>
      </c>
      <c r="B5729" t="s">
        <v>27</v>
      </c>
      <c r="C5729" t="s">
        <v>14</v>
      </c>
      <c r="D5729">
        <v>2043</v>
      </c>
      <c r="E5729">
        <v>0</v>
      </c>
      <c r="F5729" t="s">
        <v>43</v>
      </c>
    </row>
    <row r="5730" spans="1:6" hidden="1" x14ac:dyDescent="0.35">
      <c r="A5730" t="s">
        <v>3</v>
      </c>
      <c r="B5730" t="s">
        <v>27</v>
      </c>
      <c r="C5730" t="s">
        <v>14</v>
      </c>
      <c r="D5730">
        <v>2044</v>
      </c>
      <c r="E5730">
        <v>0</v>
      </c>
      <c r="F5730" t="s">
        <v>43</v>
      </c>
    </row>
    <row r="5731" spans="1:6" hidden="1" x14ac:dyDescent="0.35">
      <c r="A5731" t="s">
        <v>3</v>
      </c>
      <c r="B5731" t="s">
        <v>27</v>
      </c>
      <c r="C5731" t="s">
        <v>14</v>
      </c>
      <c r="D5731">
        <v>2045</v>
      </c>
      <c r="E5731">
        <v>0</v>
      </c>
      <c r="F5731" t="s">
        <v>43</v>
      </c>
    </row>
    <row r="5732" spans="1:6" hidden="1" x14ac:dyDescent="0.35">
      <c r="A5732" t="s">
        <v>3</v>
      </c>
      <c r="B5732" t="s">
        <v>27</v>
      </c>
      <c r="C5732" t="s">
        <v>14</v>
      </c>
      <c r="D5732">
        <v>2046</v>
      </c>
      <c r="E5732">
        <v>0</v>
      </c>
      <c r="F5732" t="s">
        <v>43</v>
      </c>
    </row>
    <row r="5733" spans="1:6" hidden="1" x14ac:dyDescent="0.35">
      <c r="A5733" t="s">
        <v>3</v>
      </c>
      <c r="B5733" t="s">
        <v>27</v>
      </c>
      <c r="C5733" t="s">
        <v>14</v>
      </c>
      <c r="D5733">
        <v>2047</v>
      </c>
      <c r="E5733">
        <v>0</v>
      </c>
      <c r="F5733" t="s">
        <v>43</v>
      </c>
    </row>
    <row r="5734" spans="1:6" hidden="1" x14ac:dyDescent="0.35">
      <c r="A5734" t="s">
        <v>3</v>
      </c>
      <c r="B5734" t="s">
        <v>27</v>
      </c>
      <c r="C5734" t="s">
        <v>14</v>
      </c>
      <c r="D5734">
        <v>2048</v>
      </c>
      <c r="E5734">
        <v>0</v>
      </c>
      <c r="F5734" t="s">
        <v>43</v>
      </c>
    </row>
    <row r="5735" spans="1:6" hidden="1" x14ac:dyDescent="0.35">
      <c r="A5735" t="s">
        <v>3</v>
      </c>
      <c r="B5735" t="s">
        <v>27</v>
      </c>
      <c r="C5735" t="s">
        <v>14</v>
      </c>
      <c r="D5735">
        <v>2049</v>
      </c>
      <c r="E5735">
        <v>0</v>
      </c>
      <c r="F5735" t="s">
        <v>43</v>
      </c>
    </row>
    <row r="5736" spans="1:6" hidden="1" x14ac:dyDescent="0.35">
      <c r="A5736" t="s">
        <v>3</v>
      </c>
      <c r="B5736" t="s">
        <v>27</v>
      </c>
      <c r="C5736" t="s">
        <v>14</v>
      </c>
      <c r="D5736">
        <v>2050</v>
      </c>
      <c r="E5736">
        <v>0</v>
      </c>
      <c r="F5736" t="s">
        <v>43</v>
      </c>
    </row>
    <row r="5737" spans="1:6" hidden="1" x14ac:dyDescent="0.35">
      <c r="A5737" t="s">
        <v>3</v>
      </c>
      <c r="B5737" t="s">
        <v>27</v>
      </c>
      <c r="C5737" t="s">
        <v>15</v>
      </c>
      <c r="D5737">
        <v>2020</v>
      </c>
      <c r="E5737">
        <v>961</v>
      </c>
      <c r="F5737" t="s">
        <v>43</v>
      </c>
    </row>
    <row r="5738" spans="1:6" hidden="1" x14ac:dyDescent="0.35">
      <c r="A5738" t="s">
        <v>3</v>
      </c>
      <c r="B5738" t="s">
        <v>27</v>
      </c>
      <c r="C5738" t="s">
        <v>15</v>
      </c>
      <c r="D5738">
        <v>2021</v>
      </c>
      <c r="E5738">
        <v>961</v>
      </c>
      <c r="F5738" t="s">
        <v>43</v>
      </c>
    </row>
    <row r="5739" spans="1:6" hidden="1" x14ac:dyDescent="0.35">
      <c r="A5739" t="s">
        <v>3</v>
      </c>
      <c r="B5739" t="s">
        <v>27</v>
      </c>
      <c r="C5739" t="s">
        <v>15</v>
      </c>
      <c r="D5739">
        <v>2022</v>
      </c>
      <c r="E5739">
        <v>961</v>
      </c>
      <c r="F5739" t="s">
        <v>43</v>
      </c>
    </row>
    <row r="5740" spans="1:6" hidden="1" x14ac:dyDescent="0.35">
      <c r="A5740" t="s">
        <v>3</v>
      </c>
      <c r="B5740" t="s">
        <v>27</v>
      </c>
      <c r="C5740" t="s">
        <v>15</v>
      </c>
      <c r="D5740">
        <v>2023</v>
      </c>
      <c r="E5740">
        <v>961</v>
      </c>
      <c r="F5740" t="s">
        <v>43</v>
      </c>
    </row>
    <row r="5741" spans="1:6" hidden="1" x14ac:dyDescent="0.35">
      <c r="A5741" t="s">
        <v>3</v>
      </c>
      <c r="B5741" t="s">
        <v>27</v>
      </c>
      <c r="C5741" t="s">
        <v>15</v>
      </c>
      <c r="D5741">
        <v>2024</v>
      </c>
      <c r="E5741">
        <v>961</v>
      </c>
      <c r="F5741" t="s">
        <v>43</v>
      </c>
    </row>
    <row r="5742" spans="1:6" hidden="1" x14ac:dyDescent="0.35">
      <c r="A5742" t="s">
        <v>3</v>
      </c>
      <c r="B5742" t="s">
        <v>27</v>
      </c>
      <c r="C5742" t="s">
        <v>15</v>
      </c>
      <c r="D5742">
        <v>2025</v>
      </c>
      <c r="E5742">
        <v>961</v>
      </c>
      <c r="F5742" t="s">
        <v>43</v>
      </c>
    </row>
    <row r="5743" spans="1:6" hidden="1" x14ac:dyDescent="0.35">
      <c r="A5743" t="s">
        <v>3</v>
      </c>
      <c r="B5743" t="s">
        <v>27</v>
      </c>
      <c r="C5743" t="s">
        <v>15</v>
      </c>
      <c r="D5743">
        <v>2026</v>
      </c>
      <c r="E5743">
        <v>961</v>
      </c>
      <c r="F5743" t="s">
        <v>43</v>
      </c>
    </row>
    <row r="5744" spans="1:6" hidden="1" x14ac:dyDescent="0.35">
      <c r="A5744" t="s">
        <v>3</v>
      </c>
      <c r="B5744" t="s">
        <v>27</v>
      </c>
      <c r="C5744" t="s">
        <v>15</v>
      </c>
      <c r="D5744">
        <v>2027</v>
      </c>
      <c r="E5744">
        <v>961</v>
      </c>
      <c r="F5744" t="s">
        <v>43</v>
      </c>
    </row>
    <row r="5745" spans="1:6" hidden="1" x14ac:dyDescent="0.35">
      <c r="A5745" t="s">
        <v>3</v>
      </c>
      <c r="B5745" t="s">
        <v>27</v>
      </c>
      <c r="C5745" t="s">
        <v>15</v>
      </c>
      <c r="D5745">
        <v>2028</v>
      </c>
      <c r="E5745">
        <v>961</v>
      </c>
      <c r="F5745" t="s">
        <v>43</v>
      </c>
    </row>
    <row r="5746" spans="1:6" hidden="1" x14ac:dyDescent="0.35">
      <c r="A5746" t="s">
        <v>3</v>
      </c>
      <c r="B5746" t="s">
        <v>27</v>
      </c>
      <c r="C5746" t="s">
        <v>15</v>
      </c>
      <c r="D5746">
        <v>2029</v>
      </c>
      <c r="E5746">
        <v>961</v>
      </c>
      <c r="F5746" t="s">
        <v>43</v>
      </c>
    </row>
    <row r="5747" spans="1:6" hidden="1" x14ac:dyDescent="0.35">
      <c r="A5747" t="s">
        <v>3</v>
      </c>
      <c r="B5747" t="s">
        <v>27</v>
      </c>
      <c r="C5747" t="s">
        <v>15</v>
      </c>
      <c r="D5747">
        <v>2030</v>
      </c>
      <c r="E5747">
        <v>961</v>
      </c>
      <c r="F5747" t="s">
        <v>43</v>
      </c>
    </row>
    <row r="5748" spans="1:6" hidden="1" x14ac:dyDescent="0.35">
      <c r="A5748" t="s">
        <v>3</v>
      </c>
      <c r="B5748" t="s">
        <v>27</v>
      </c>
      <c r="C5748" t="s">
        <v>15</v>
      </c>
      <c r="D5748">
        <v>2031</v>
      </c>
      <c r="E5748">
        <v>961</v>
      </c>
      <c r="F5748" t="s">
        <v>43</v>
      </c>
    </row>
    <row r="5749" spans="1:6" hidden="1" x14ac:dyDescent="0.35">
      <c r="A5749" t="s">
        <v>3</v>
      </c>
      <c r="B5749" t="s">
        <v>27</v>
      </c>
      <c r="C5749" t="s">
        <v>15</v>
      </c>
      <c r="D5749">
        <v>2032</v>
      </c>
      <c r="E5749">
        <v>961</v>
      </c>
      <c r="F5749" t="s">
        <v>43</v>
      </c>
    </row>
    <row r="5750" spans="1:6" hidden="1" x14ac:dyDescent="0.35">
      <c r="A5750" t="s">
        <v>3</v>
      </c>
      <c r="B5750" t="s">
        <v>27</v>
      </c>
      <c r="C5750" t="s">
        <v>15</v>
      </c>
      <c r="D5750">
        <v>2033</v>
      </c>
      <c r="E5750">
        <v>961</v>
      </c>
      <c r="F5750" t="s">
        <v>43</v>
      </c>
    </row>
    <row r="5751" spans="1:6" hidden="1" x14ac:dyDescent="0.35">
      <c r="A5751" t="s">
        <v>3</v>
      </c>
      <c r="B5751" t="s">
        <v>27</v>
      </c>
      <c r="C5751" t="s">
        <v>15</v>
      </c>
      <c r="D5751">
        <v>2034</v>
      </c>
      <c r="E5751">
        <v>961</v>
      </c>
      <c r="F5751" t="s">
        <v>43</v>
      </c>
    </row>
    <row r="5752" spans="1:6" hidden="1" x14ac:dyDescent="0.35">
      <c r="A5752" t="s">
        <v>3</v>
      </c>
      <c r="B5752" t="s">
        <v>27</v>
      </c>
      <c r="C5752" t="s">
        <v>15</v>
      </c>
      <c r="D5752">
        <v>2035</v>
      </c>
      <c r="E5752">
        <v>961</v>
      </c>
      <c r="F5752" t="s">
        <v>43</v>
      </c>
    </row>
    <row r="5753" spans="1:6" hidden="1" x14ac:dyDescent="0.35">
      <c r="A5753" t="s">
        <v>3</v>
      </c>
      <c r="B5753" t="s">
        <v>27</v>
      </c>
      <c r="C5753" t="s">
        <v>15</v>
      </c>
      <c r="D5753">
        <v>2036</v>
      </c>
      <c r="E5753">
        <v>961</v>
      </c>
      <c r="F5753" t="s">
        <v>43</v>
      </c>
    </row>
    <row r="5754" spans="1:6" hidden="1" x14ac:dyDescent="0.35">
      <c r="A5754" t="s">
        <v>3</v>
      </c>
      <c r="B5754" t="s">
        <v>27</v>
      </c>
      <c r="C5754" t="s">
        <v>15</v>
      </c>
      <c r="D5754">
        <v>2037</v>
      </c>
      <c r="E5754">
        <v>961</v>
      </c>
      <c r="F5754" t="s">
        <v>43</v>
      </c>
    </row>
    <row r="5755" spans="1:6" hidden="1" x14ac:dyDescent="0.35">
      <c r="A5755" t="s">
        <v>3</v>
      </c>
      <c r="B5755" t="s">
        <v>27</v>
      </c>
      <c r="C5755" t="s">
        <v>15</v>
      </c>
      <c r="D5755">
        <v>2038</v>
      </c>
      <c r="E5755">
        <v>961</v>
      </c>
      <c r="F5755" t="s">
        <v>43</v>
      </c>
    </row>
    <row r="5756" spans="1:6" hidden="1" x14ac:dyDescent="0.35">
      <c r="A5756" t="s">
        <v>3</v>
      </c>
      <c r="B5756" t="s">
        <v>27</v>
      </c>
      <c r="C5756" t="s">
        <v>15</v>
      </c>
      <c r="D5756">
        <v>2039</v>
      </c>
      <c r="E5756">
        <v>961</v>
      </c>
      <c r="F5756" t="s">
        <v>43</v>
      </c>
    </row>
    <row r="5757" spans="1:6" hidden="1" x14ac:dyDescent="0.35">
      <c r="A5757" t="s">
        <v>3</v>
      </c>
      <c r="B5757" t="s">
        <v>27</v>
      </c>
      <c r="C5757" t="s">
        <v>15</v>
      </c>
      <c r="D5757">
        <v>2040</v>
      </c>
      <c r="E5757">
        <v>961</v>
      </c>
      <c r="F5757" t="s">
        <v>43</v>
      </c>
    </row>
    <row r="5758" spans="1:6" hidden="1" x14ac:dyDescent="0.35">
      <c r="A5758" t="s">
        <v>3</v>
      </c>
      <c r="B5758" t="s">
        <v>27</v>
      </c>
      <c r="C5758" t="s">
        <v>15</v>
      </c>
      <c r="D5758">
        <v>2041</v>
      </c>
      <c r="E5758">
        <v>961</v>
      </c>
      <c r="F5758" t="s">
        <v>43</v>
      </c>
    </row>
    <row r="5759" spans="1:6" hidden="1" x14ac:dyDescent="0.35">
      <c r="A5759" t="s">
        <v>3</v>
      </c>
      <c r="B5759" t="s">
        <v>27</v>
      </c>
      <c r="C5759" t="s">
        <v>15</v>
      </c>
      <c r="D5759">
        <v>2042</v>
      </c>
      <c r="E5759">
        <v>961</v>
      </c>
      <c r="F5759" t="s">
        <v>43</v>
      </c>
    </row>
    <row r="5760" spans="1:6" hidden="1" x14ac:dyDescent="0.35">
      <c r="A5760" t="s">
        <v>3</v>
      </c>
      <c r="B5760" t="s">
        <v>27</v>
      </c>
      <c r="C5760" t="s">
        <v>15</v>
      </c>
      <c r="D5760">
        <v>2043</v>
      </c>
      <c r="E5760">
        <v>961</v>
      </c>
      <c r="F5760" t="s">
        <v>43</v>
      </c>
    </row>
    <row r="5761" spans="1:6" hidden="1" x14ac:dyDescent="0.35">
      <c r="A5761" t="s">
        <v>3</v>
      </c>
      <c r="B5761" t="s">
        <v>27</v>
      </c>
      <c r="C5761" t="s">
        <v>15</v>
      </c>
      <c r="D5761">
        <v>2044</v>
      </c>
      <c r="E5761">
        <v>961</v>
      </c>
      <c r="F5761" t="s">
        <v>43</v>
      </c>
    </row>
    <row r="5762" spans="1:6" hidden="1" x14ac:dyDescent="0.35">
      <c r="A5762" t="s">
        <v>3</v>
      </c>
      <c r="B5762" t="s">
        <v>27</v>
      </c>
      <c r="C5762" t="s">
        <v>15</v>
      </c>
      <c r="D5762">
        <v>2045</v>
      </c>
      <c r="E5762">
        <v>961</v>
      </c>
      <c r="F5762" t="s">
        <v>43</v>
      </c>
    </row>
    <row r="5763" spans="1:6" hidden="1" x14ac:dyDescent="0.35">
      <c r="A5763" t="s">
        <v>3</v>
      </c>
      <c r="B5763" t="s">
        <v>27</v>
      </c>
      <c r="C5763" t="s">
        <v>15</v>
      </c>
      <c r="D5763">
        <v>2046</v>
      </c>
      <c r="E5763">
        <v>961</v>
      </c>
      <c r="F5763" t="s">
        <v>43</v>
      </c>
    </row>
    <row r="5764" spans="1:6" hidden="1" x14ac:dyDescent="0.35">
      <c r="A5764" t="s">
        <v>3</v>
      </c>
      <c r="B5764" t="s">
        <v>27</v>
      </c>
      <c r="C5764" t="s">
        <v>15</v>
      </c>
      <c r="D5764">
        <v>2047</v>
      </c>
      <c r="E5764">
        <v>961</v>
      </c>
      <c r="F5764" t="s">
        <v>43</v>
      </c>
    </row>
    <row r="5765" spans="1:6" hidden="1" x14ac:dyDescent="0.35">
      <c r="A5765" t="s">
        <v>3</v>
      </c>
      <c r="B5765" t="s">
        <v>27</v>
      </c>
      <c r="C5765" t="s">
        <v>15</v>
      </c>
      <c r="D5765">
        <v>2048</v>
      </c>
      <c r="E5765">
        <v>961</v>
      </c>
      <c r="F5765" t="s">
        <v>43</v>
      </c>
    </row>
    <row r="5766" spans="1:6" hidden="1" x14ac:dyDescent="0.35">
      <c r="A5766" t="s">
        <v>3</v>
      </c>
      <c r="B5766" t="s">
        <v>27</v>
      </c>
      <c r="C5766" t="s">
        <v>15</v>
      </c>
      <c r="D5766">
        <v>2049</v>
      </c>
      <c r="E5766">
        <v>961</v>
      </c>
      <c r="F5766" t="s">
        <v>43</v>
      </c>
    </row>
    <row r="5767" spans="1:6" hidden="1" x14ac:dyDescent="0.35">
      <c r="A5767" t="s">
        <v>3</v>
      </c>
      <c r="B5767" t="s">
        <v>27</v>
      </c>
      <c r="C5767" t="s">
        <v>15</v>
      </c>
      <c r="D5767">
        <v>2050</v>
      </c>
      <c r="E5767">
        <v>961</v>
      </c>
      <c r="F5767" t="s">
        <v>43</v>
      </c>
    </row>
    <row r="5768" spans="1:6" hidden="1" x14ac:dyDescent="0.35">
      <c r="A5768" t="s">
        <v>3</v>
      </c>
      <c r="B5768" t="s">
        <v>27</v>
      </c>
      <c r="C5768" t="s">
        <v>17</v>
      </c>
      <c r="D5768">
        <v>2020</v>
      </c>
      <c r="E5768">
        <v>550</v>
      </c>
      <c r="F5768" t="s">
        <v>43</v>
      </c>
    </row>
    <row r="5769" spans="1:6" hidden="1" x14ac:dyDescent="0.35">
      <c r="A5769" t="s">
        <v>3</v>
      </c>
      <c r="B5769" t="s">
        <v>27</v>
      </c>
      <c r="C5769" t="s">
        <v>17</v>
      </c>
      <c r="D5769">
        <v>2021</v>
      </c>
      <c r="E5769">
        <v>550</v>
      </c>
      <c r="F5769" t="s">
        <v>43</v>
      </c>
    </row>
    <row r="5770" spans="1:6" hidden="1" x14ac:dyDescent="0.35">
      <c r="A5770" t="s">
        <v>3</v>
      </c>
      <c r="B5770" t="s">
        <v>27</v>
      </c>
      <c r="C5770" t="s">
        <v>17</v>
      </c>
      <c r="D5770">
        <v>2022</v>
      </c>
      <c r="E5770">
        <v>550</v>
      </c>
      <c r="F5770" t="s">
        <v>43</v>
      </c>
    </row>
    <row r="5771" spans="1:6" hidden="1" x14ac:dyDescent="0.35">
      <c r="A5771" t="s">
        <v>3</v>
      </c>
      <c r="B5771" t="s">
        <v>27</v>
      </c>
      <c r="C5771" t="s">
        <v>17</v>
      </c>
      <c r="D5771">
        <v>2023</v>
      </c>
      <c r="E5771">
        <v>550</v>
      </c>
      <c r="F5771" t="s">
        <v>43</v>
      </c>
    </row>
    <row r="5772" spans="1:6" hidden="1" x14ac:dyDescent="0.35">
      <c r="A5772" t="s">
        <v>3</v>
      </c>
      <c r="B5772" t="s">
        <v>27</v>
      </c>
      <c r="C5772" t="s">
        <v>17</v>
      </c>
      <c r="D5772">
        <v>2024</v>
      </c>
      <c r="E5772">
        <v>550</v>
      </c>
      <c r="F5772" t="s">
        <v>43</v>
      </c>
    </row>
    <row r="5773" spans="1:6" hidden="1" x14ac:dyDescent="0.35">
      <c r="A5773" t="s">
        <v>3</v>
      </c>
      <c r="B5773" t="s">
        <v>27</v>
      </c>
      <c r="C5773" t="s">
        <v>17</v>
      </c>
      <c r="D5773">
        <v>2025</v>
      </c>
      <c r="E5773">
        <v>550</v>
      </c>
      <c r="F5773" t="s">
        <v>43</v>
      </c>
    </row>
    <row r="5774" spans="1:6" hidden="1" x14ac:dyDescent="0.35">
      <c r="A5774" t="s">
        <v>3</v>
      </c>
      <c r="B5774" t="s">
        <v>27</v>
      </c>
      <c r="C5774" t="s">
        <v>17</v>
      </c>
      <c r="D5774">
        <v>2026</v>
      </c>
      <c r="E5774">
        <v>550</v>
      </c>
      <c r="F5774" t="s">
        <v>43</v>
      </c>
    </row>
    <row r="5775" spans="1:6" hidden="1" x14ac:dyDescent="0.35">
      <c r="A5775" t="s">
        <v>3</v>
      </c>
      <c r="B5775" t="s">
        <v>27</v>
      </c>
      <c r="C5775" t="s">
        <v>17</v>
      </c>
      <c r="D5775">
        <v>2027</v>
      </c>
      <c r="E5775">
        <v>550</v>
      </c>
      <c r="F5775" t="s">
        <v>43</v>
      </c>
    </row>
    <row r="5776" spans="1:6" hidden="1" x14ac:dyDescent="0.35">
      <c r="A5776" t="s">
        <v>3</v>
      </c>
      <c r="B5776" t="s">
        <v>27</v>
      </c>
      <c r="C5776" t="s">
        <v>17</v>
      </c>
      <c r="D5776">
        <v>2028</v>
      </c>
      <c r="E5776">
        <v>290</v>
      </c>
      <c r="F5776" t="s">
        <v>43</v>
      </c>
    </row>
    <row r="5777" spans="1:6" hidden="1" x14ac:dyDescent="0.35">
      <c r="A5777" t="s">
        <v>3</v>
      </c>
      <c r="B5777" t="s">
        <v>27</v>
      </c>
      <c r="C5777" t="s">
        <v>17</v>
      </c>
      <c r="D5777">
        <v>2029</v>
      </c>
      <c r="E5777">
        <v>290</v>
      </c>
      <c r="F5777" t="s">
        <v>43</v>
      </c>
    </row>
    <row r="5778" spans="1:6" hidden="1" x14ac:dyDescent="0.35">
      <c r="A5778" t="s">
        <v>3</v>
      </c>
      <c r="B5778" t="s">
        <v>27</v>
      </c>
      <c r="C5778" t="s">
        <v>17</v>
      </c>
      <c r="D5778">
        <v>2030</v>
      </c>
      <c r="E5778">
        <v>290</v>
      </c>
      <c r="F5778" t="s">
        <v>43</v>
      </c>
    </row>
    <row r="5779" spans="1:6" hidden="1" x14ac:dyDescent="0.35">
      <c r="A5779" t="s">
        <v>3</v>
      </c>
      <c r="B5779" t="s">
        <v>27</v>
      </c>
      <c r="C5779" t="s">
        <v>17</v>
      </c>
      <c r="D5779">
        <v>2031</v>
      </c>
      <c r="E5779">
        <v>290</v>
      </c>
      <c r="F5779" t="s">
        <v>43</v>
      </c>
    </row>
    <row r="5780" spans="1:6" hidden="1" x14ac:dyDescent="0.35">
      <c r="A5780" t="s">
        <v>3</v>
      </c>
      <c r="B5780" t="s">
        <v>27</v>
      </c>
      <c r="C5780" t="s">
        <v>17</v>
      </c>
      <c r="D5780">
        <v>2032</v>
      </c>
      <c r="E5780">
        <v>290</v>
      </c>
      <c r="F5780" t="s">
        <v>43</v>
      </c>
    </row>
    <row r="5781" spans="1:6" hidden="1" x14ac:dyDescent="0.35">
      <c r="A5781" t="s">
        <v>3</v>
      </c>
      <c r="B5781" t="s">
        <v>27</v>
      </c>
      <c r="C5781" t="s">
        <v>17</v>
      </c>
      <c r="D5781">
        <v>2033</v>
      </c>
      <c r="E5781">
        <v>290</v>
      </c>
      <c r="F5781" t="s">
        <v>43</v>
      </c>
    </row>
    <row r="5782" spans="1:6" hidden="1" x14ac:dyDescent="0.35">
      <c r="A5782" t="s">
        <v>3</v>
      </c>
      <c r="B5782" t="s">
        <v>27</v>
      </c>
      <c r="C5782" t="s">
        <v>17</v>
      </c>
      <c r="D5782">
        <v>2034</v>
      </c>
      <c r="E5782">
        <v>290</v>
      </c>
      <c r="F5782" t="s">
        <v>43</v>
      </c>
    </row>
    <row r="5783" spans="1:6" hidden="1" x14ac:dyDescent="0.35">
      <c r="A5783" t="s">
        <v>3</v>
      </c>
      <c r="B5783" t="s">
        <v>27</v>
      </c>
      <c r="C5783" t="s">
        <v>17</v>
      </c>
      <c r="D5783">
        <v>2035</v>
      </c>
      <c r="E5783">
        <v>290</v>
      </c>
      <c r="F5783" t="s">
        <v>43</v>
      </c>
    </row>
    <row r="5784" spans="1:6" hidden="1" x14ac:dyDescent="0.35">
      <c r="A5784" t="s">
        <v>3</v>
      </c>
      <c r="B5784" t="s">
        <v>27</v>
      </c>
      <c r="C5784" t="s">
        <v>17</v>
      </c>
      <c r="D5784">
        <v>2036</v>
      </c>
      <c r="E5784">
        <v>290</v>
      </c>
      <c r="F5784" t="s">
        <v>43</v>
      </c>
    </row>
    <row r="5785" spans="1:6" hidden="1" x14ac:dyDescent="0.35">
      <c r="A5785" t="s">
        <v>3</v>
      </c>
      <c r="B5785" t="s">
        <v>27</v>
      </c>
      <c r="C5785" t="s">
        <v>17</v>
      </c>
      <c r="D5785">
        <v>2037</v>
      </c>
      <c r="E5785">
        <v>290</v>
      </c>
      <c r="F5785" t="s">
        <v>43</v>
      </c>
    </row>
    <row r="5786" spans="1:6" hidden="1" x14ac:dyDescent="0.35">
      <c r="A5786" t="s">
        <v>3</v>
      </c>
      <c r="B5786" t="s">
        <v>27</v>
      </c>
      <c r="C5786" t="s">
        <v>17</v>
      </c>
      <c r="D5786">
        <v>2038</v>
      </c>
      <c r="E5786">
        <v>290</v>
      </c>
      <c r="F5786" t="s">
        <v>43</v>
      </c>
    </row>
    <row r="5787" spans="1:6" hidden="1" x14ac:dyDescent="0.35">
      <c r="A5787" t="s">
        <v>3</v>
      </c>
      <c r="B5787" t="s">
        <v>27</v>
      </c>
      <c r="C5787" t="s">
        <v>17</v>
      </c>
      <c r="D5787">
        <v>2039</v>
      </c>
      <c r="E5787">
        <v>290</v>
      </c>
      <c r="F5787" t="s">
        <v>43</v>
      </c>
    </row>
    <row r="5788" spans="1:6" hidden="1" x14ac:dyDescent="0.35">
      <c r="A5788" t="s">
        <v>3</v>
      </c>
      <c r="B5788" t="s">
        <v>27</v>
      </c>
      <c r="C5788" t="s">
        <v>17</v>
      </c>
      <c r="D5788">
        <v>2040</v>
      </c>
      <c r="E5788">
        <v>290</v>
      </c>
      <c r="F5788" t="s">
        <v>43</v>
      </c>
    </row>
    <row r="5789" spans="1:6" hidden="1" x14ac:dyDescent="0.35">
      <c r="A5789" t="s">
        <v>3</v>
      </c>
      <c r="B5789" t="s">
        <v>27</v>
      </c>
      <c r="C5789" t="s">
        <v>17</v>
      </c>
      <c r="D5789">
        <v>2041</v>
      </c>
      <c r="E5789">
        <v>290</v>
      </c>
      <c r="F5789" t="s">
        <v>43</v>
      </c>
    </row>
    <row r="5790" spans="1:6" hidden="1" x14ac:dyDescent="0.35">
      <c r="A5790" t="s">
        <v>3</v>
      </c>
      <c r="B5790" t="s">
        <v>27</v>
      </c>
      <c r="C5790" t="s">
        <v>17</v>
      </c>
      <c r="D5790">
        <v>2042</v>
      </c>
      <c r="E5790">
        <v>0</v>
      </c>
      <c r="F5790" t="s">
        <v>43</v>
      </c>
    </row>
    <row r="5791" spans="1:6" hidden="1" x14ac:dyDescent="0.35">
      <c r="A5791" t="s">
        <v>3</v>
      </c>
      <c r="B5791" t="s">
        <v>27</v>
      </c>
      <c r="C5791" t="s">
        <v>17</v>
      </c>
      <c r="D5791">
        <v>2043</v>
      </c>
      <c r="E5791">
        <v>0</v>
      </c>
      <c r="F5791" t="s">
        <v>43</v>
      </c>
    </row>
    <row r="5792" spans="1:6" hidden="1" x14ac:dyDescent="0.35">
      <c r="A5792" t="s">
        <v>3</v>
      </c>
      <c r="B5792" t="s">
        <v>27</v>
      </c>
      <c r="C5792" t="s">
        <v>17</v>
      </c>
      <c r="D5792">
        <v>2044</v>
      </c>
      <c r="E5792">
        <v>0</v>
      </c>
      <c r="F5792" t="s">
        <v>43</v>
      </c>
    </row>
    <row r="5793" spans="1:6" hidden="1" x14ac:dyDescent="0.35">
      <c r="A5793" t="s">
        <v>3</v>
      </c>
      <c r="B5793" t="s">
        <v>27</v>
      </c>
      <c r="C5793" t="s">
        <v>17</v>
      </c>
      <c r="D5793">
        <v>2045</v>
      </c>
      <c r="E5793">
        <v>0</v>
      </c>
      <c r="F5793" t="s">
        <v>43</v>
      </c>
    </row>
    <row r="5794" spans="1:6" hidden="1" x14ac:dyDescent="0.35">
      <c r="A5794" t="s">
        <v>3</v>
      </c>
      <c r="B5794" t="s">
        <v>27</v>
      </c>
      <c r="C5794" t="s">
        <v>17</v>
      </c>
      <c r="D5794">
        <v>2046</v>
      </c>
      <c r="E5794">
        <v>0</v>
      </c>
      <c r="F5794" t="s">
        <v>43</v>
      </c>
    </row>
    <row r="5795" spans="1:6" hidden="1" x14ac:dyDescent="0.35">
      <c r="A5795" t="s">
        <v>3</v>
      </c>
      <c r="B5795" t="s">
        <v>27</v>
      </c>
      <c r="C5795" t="s">
        <v>17</v>
      </c>
      <c r="D5795">
        <v>2047</v>
      </c>
      <c r="E5795">
        <v>0</v>
      </c>
      <c r="F5795" t="s">
        <v>43</v>
      </c>
    </row>
    <row r="5796" spans="1:6" hidden="1" x14ac:dyDescent="0.35">
      <c r="A5796" t="s">
        <v>3</v>
      </c>
      <c r="B5796" t="s">
        <v>27</v>
      </c>
      <c r="C5796" t="s">
        <v>17</v>
      </c>
      <c r="D5796">
        <v>2048</v>
      </c>
      <c r="E5796">
        <v>0</v>
      </c>
      <c r="F5796" t="s">
        <v>43</v>
      </c>
    </row>
    <row r="5797" spans="1:6" hidden="1" x14ac:dyDescent="0.35">
      <c r="A5797" t="s">
        <v>3</v>
      </c>
      <c r="B5797" t="s">
        <v>27</v>
      </c>
      <c r="C5797" t="s">
        <v>17</v>
      </c>
      <c r="D5797">
        <v>2049</v>
      </c>
      <c r="E5797">
        <v>0</v>
      </c>
      <c r="F5797" t="s">
        <v>43</v>
      </c>
    </row>
    <row r="5798" spans="1:6" hidden="1" x14ac:dyDescent="0.35">
      <c r="A5798" t="s">
        <v>3</v>
      </c>
      <c r="B5798" t="s">
        <v>27</v>
      </c>
      <c r="C5798" t="s">
        <v>17</v>
      </c>
      <c r="D5798">
        <v>2050</v>
      </c>
      <c r="E5798">
        <v>0</v>
      </c>
      <c r="F5798" t="s">
        <v>43</v>
      </c>
    </row>
    <row r="5799" spans="1:6" hidden="1" x14ac:dyDescent="0.35">
      <c r="A5799" t="s">
        <v>3</v>
      </c>
      <c r="B5799" t="s">
        <v>27</v>
      </c>
      <c r="C5799" t="s">
        <v>19</v>
      </c>
      <c r="D5799">
        <v>2020</v>
      </c>
      <c r="E5799">
        <v>1593.5</v>
      </c>
      <c r="F5799" t="s">
        <v>43</v>
      </c>
    </row>
    <row r="5800" spans="1:6" hidden="1" x14ac:dyDescent="0.35">
      <c r="A5800" t="s">
        <v>3</v>
      </c>
      <c r="B5800" t="s">
        <v>27</v>
      </c>
      <c r="C5800" t="s">
        <v>19</v>
      </c>
      <c r="D5800">
        <v>2021</v>
      </c>
      <c r="E5800">
        <v>1593.5</v>
      </c>
      <c r="F5800" t="s">
        <v>43</v>
      </c>
    </row>
    <row r="5801" spans="1:6" hidden="1" x14ac:dyDescent="0.35">
      <c r="A5801" t="s">
        <v>3</v>
      </c>
      <c r="B5801" t="s">
        <v>27</v>
      </c>
      <c r="C5801" t="s">
        <v>19</v>
      </c>
      <c r="D5801">
        <v>2022</v>
      </c>
      <c r="E5801">
        <v>1593.5</v>
      </c>
      <c r="F5801" t="s">
        <v>43</v>
      </c>
    </row>
    <row r="5802" spans="1:6" hidden="1" x14ac:dyDescent="0.35">
      <c r="A5802" t="s">
        <v>3</v>
      </c>
      <c r="B5802" t="s">
        <v>27</v>
      </c>
      <c r="C5802" t="s">
        <v>19</v>
      </c>
      <c r="D5802">
        <v>2023</v>
      </c>
      <c r="E5802">
        <v>1593.5</v>
      </c>
      <c r="F5802" t="s">
        <v>43</v>
      </c>
    </row>
    <row r="5803" spans="1:6" hidden="1" x14ac:dyDescent="0.35">
      <c r="A5803" t="s">
        <v>3</v>
      </c>
      <c r="B5803" t="s">
        <v>27</v>
      </c>
      <c r="C5803" t="s">
        <v>19</v>
      </c>
      <c r="D5803">
        <v>2024</v>
      </c>
      <c r="E5803">
        <v>1593.5</v>
      </c>
      <c r="F5803" t="s">
        <v>43</v>
      </c>
    </row>
    <row r="5804" spans="1:6" hidden="1" x14ac:dyDescent="0.35">
      <c r="A5804" t="s">
        <v>3</v>
      </c>
      <c r="B5804" t="s">
        <v>27</v>
      </c>
      <c r="C5804" t="s">
        <v>19</v>
      </c>
      <c r="D5804">
        <v>2025</v>
      </c>
      <c r="E5804">
        <v>1593.5</v>
      </c>
      <c r="F5804" t="s">
        <v>43</v>
      </c>
    </row>
    <row r="5805" spans="1:6" hidden="1" x14ac:dyDescent="0.35">
      <c r="A5805" t="s">
        <v>3</v>
      </c>
      <c r="B5805" t="s">
        <v>27</v>
      </c>
      <c r="C5805" t="s">
        <v>19</v>
      </c>
      <c r="D5805">
        <v>2026</v>
      </c>
      <c r="E5805">
        <v>1593.5</v>
      </c>
      <c r="F5805" t="s">
        <v>43</v>
      </c>
    </row>
    <row r="5806" spans="1:6" hidden="1" x14ac:dyDescent="0.35">
      <c r="A5806" t="s">
        <v>3</v>
      </c>
      <c r="B5806" t="s">
        <v>27</v>
      </c>
      <c r="C5806" t="s">
        <v>19</v>
      </c>
      <c r="D5806">
        <v>2027</v>
      </c>
      <c r="E5806">
        <v>1564.5</v>
      </c>
      <c r="F5806" t="s">
        <v>43</v>
      </c>
    </row>
    <row r="5807" spans="1:6" hidden="1" x14ac:dyDescent="0.35">
      <c r="A5807" t="s">
        <v>3</v>
      </c>
      <c r="B5807" t="s">
        <v>27</v>
      </c>
      <c r="C5807" t="s">
        <v>19</v>
      </c>
      <c r="D5807">
        <v>2028</v>
      </c>
      <c r="E5807">
        <v>1564.5</v>
      </c>
      <c r="F5807" t="s">
        <v>43</v>
      </c>
    </row>
    <row r="5808" spans="1:6" hidden="1" x14ac:dyDescent="0.35">
      <c r="A5808" t="s">
        <v>3</v>
      </c>
      <c r="B5808" t="s">
        <v>27</v>
      </c>
      <c r="C5808" t="s">
        <v>19</v>
      </c>
      <c r="D5808">
        <v>2029</v>
      </c>
      <c r="E5808">
        <v>1564.5</v>
      </c>
      <c r="F5808" t="s">
        <v>43</v>
      </c>
    </row>
    <row r="5809" spans="1:6" hidden="1" x14ac:dyDescent="0.35">
      <c r="A5809" t="s">
        <v>3</v>
      </c>
      <c r="B5809" t="s">
        <v>27</v>
      </c>
      <c r="C5809" t="s">
        <v>19</v>
      </c>
      <c r="D5809">
        <v>2030</v>
      </c>
      <c r="E5809">
        <v>1564.5</v>
      </c>
      <c r="F5809" t="s">
        <v>43</v>
      </c>
    </row>
    <row r="5810" spans="1:6" hidden="1" x14ac:dyDescent="0.35">
      <c r="A5810" t="s">
        <v>3</v>
      </c>
      <c r="B5810" t="s">
        <v>27</v>
      </c>
      <c r="C5810" t="s">
        <v>19</v>
      </c>
      <c r="D5810">
        <v>2031</v>
      </c>
      <c r="E5810">
        <v>1564.5</v>
      </c>
      <c r="F5810" t="s">
        <v>43</v>
      </c>
    </row>
    <row r="5811" spans="1:6" hidden="1" x14ac:dyDescent="0.35">
      <c r="A5811" t="s">
        <v>3</v>
      </c>
      <c r="B5811" t="s">
        <v>27</v>
      </c>
      <c r="C5811" t="s">
        <v>19</v>
      </c>
      <c r="D5811">
        <v>2032</v>
      </c>
      <c r="E5811">
        <v>1564.5</v>
      </c>
      <c r="F5811" t="s">
        <v>43</v>
      </c>
    </row>
    <row r="5812" spans="1:6" hidden="1" x14ac:dyDescent="0.35">
      <c r="A5812" t="s">
        <v>3</v>
      </c>
      <c r="B5812" t="s">
        <v>27</v>
      </c>
      <c r="C5812" t="s">
        <v>19</v>
      </c>
      <c r="D5812">
        <v>2033</v>
      </c>
      <c r="E5812">
        <v>1564.5</v>
      </c>
      <c r="F5812" t="s">
        <v>43</v>
      </c>
    </row>
    <row r="5813" spans="1:6" hidden="1" x14ac:dyDescent="0.35">
      <c r="A5813" t="s">
        <v>3</v>
      </c>
      <c r="B5813" t="s">
        <v>27</v>
      </c>
      <c r="C5813" t="s">
        <v>19</v>
      </c>
      <c r="D5813">
        <v>2034</v>
      </c>
      <c r="E5813">
        <v>1564.5</v>
      </c>
      <c r="F5813" t="s">
        <v>43</v>
      </c>
    </row>
    <row r="5814" spans="1:6" hidden="1" x14ac:dyDescent="0.35">
      <c r="A5814" t="s">
        <v>3</v>
      </c>
      <c r="B5814" t="s">
        <v>27</v>
      </c>
      <c r="C5814" t="s">
        <v>19</v>
      </c>
      <c r="D5814">
        <v>2035</v>
      </c>
      <c r="E5814">
        <v>1564.5</v>
      </c>
      <c r="F5814" t="s">
        <v>43</v>
      </c>
    </row>
    <row r="5815" spans="1:6" hidden="1" x14ac:dyDescent="0.35">
      <c r="A5815" t="s">
        <v>3</v>
      </c>
      <c r="B5815" t="s">
        <v>27</v>
      </c>
      <c r="C5815" t="s">
        <v>19</v>
      </c>
      <c r="D5815">
        <v>2036</v>
      </c>
      <c r="E5815">
        <v>514.5</v>
      </c>
      <c r="F5815" t="s">
        <v>43</v>
      </c>
    </row>
    <row r="5816" spans="1:6" hidden="1" x14ac:dyDescent="0.35">
      <c r="A5816" t="s">
        <v>3</v>
      </c>
      <c r="B5816" t="s">
        <v>27</v>
      </c>
      <c r="C5816" t="s">
        <v>19</v>
      </c>
      <c r="D5816">
        <v>2037</v>
      </c>
      <c r="E5816">
        <v>514.5</v>
      </c>
      <c r="F5816" t="s">
        <v>43</v>
      </c>
    </row>
    <row r="5817" spans="1:6" hidden="1" x14ac:dyDescent="0.35">
      <c r="A5817" t="s">
        <v>3</v>
      </c>
      <c r="B5817" t="s">
        <v>27</v>
      </c>
      <c r="C5817" t="s">
        <v>19</v>
      </c>
      <c r="D5817">
        <v>2038</v>
      </c>
      <c r="E5817">
        <v>514.5</v>
      </c>
      <c r="F5817" t="s">
        <v>43</v>
      </c>
    </row>
    <row r="5818" spans="1:6" hidden="1" x14ac:dyDescent="0.35">
      <c r="A5818" t="s">
        <v>3</v>
      </c>
      <c r="B5818" t="s">
        <v>27</v>
      </c>
      <c r="C5818" t="s">
        <v>19</v>
      </c>
      <c r="D5818">
        <v>2039</v>
      </c>
      <c r="E5818">
        <v>514.5</v>
      </c>
      <c r="F5818" t="s">
        <v>43</v>
      </c>
    </row>
    <row r="5819" spans="1:6" hidden="1" x14ac:dyDescent="0.35">
      <c r="A5819" t="s">
        <v>3</v>
      </c>
      <c r="B5819" t="s">
        <v>27</v>
      </c>
      <c r="C5819" t="s">
        <v>19</v>
      </c>
      <c r="D5819">
        <v>2040</v>
      </c>
      <c r="E5819">
        <v>514.5</v>
      </c>
      <c r="F5819" t="s">
        <v>43</v>
      </c>
    </row>
    <row r="5820" spans="1:6" hidden="1" x14ac:dyDescent="0.35">
      <c r="A5820" t="s">
        <v>3</v>
      </c>
      <c r="B5820" t="s">
        <v>27</v>
      </c>
      <c r="C5820" t="s">
        <v>19</v>
      </c>
      <c r="D5820">
        <v>2041</v>
      </c>
      <c r="E5820">
        <v>514.5</v>
      </c>
      <c r="F5820" t="s">
        <v>43</v>
      </c>
    </row>
    <row r="5821" spans="1:6" hidden="1" x14ac:dyDescent="0.35">
      <c r="A5821" t="s">
        <v>3</v>
      </c>
      <c r="B5821" t="s">
        <v>27</v>
      </c>
      <c r="C5821" t="s">
        <v>19</v>
      </c>
      <c r="D5821">
        <v>2042</v>
      </c>
      <c r="E5821">
        <v>514.5</v>
      </c>
      <c r="F5821" t="s">
        <v>43</v>
      </c>
    </row>
    <row r="5822" spans="1:6" hidden="1" x14ac:dyDescent="0.35">
      <c r="A5822" t="s">
        <v>3</v>
      </c>
      <c r="B5822" t="s">
        <v>27</v>
      </c>
      <c r="C5822" t="s">
        <v>19</v>
      </c>
      <c r="D5822">
        <v>2043</v>
      </c>
      <c r="E5822">
        <v>514.5</v>
      </c>
      <c r="F5822" t="s">
        <v>43</v>
      </c>
    </row>
    <row r="5823" spans="1:6" hidden="1" x14ac:dyDescent="0.35">
      <c r="A5823" t="s">
        <v>3</v>
      </c>
      <c r="B5823" t="s">
        <v>27</v>
      </c>
      <c r="C5823" t="s">
        <v>19</v>
      </c>
      <c r="D5823">
        <v>2044</v>
      </c>
      <c r="E5823">
        <v>514.5</v>
      </c>
      <c r="F5823" t="s">
        <v>43</v>
      </c>
    </row>
    <row r="5824" spans="1:6" hidden="1" x14ac:dyDescent="0.35">
      <c r="A5824" t="s">
        <v>3</v>
      </c>
      <c r="B5824" t="s">
        <v>27</v>
      </c>
      <c r="C5824" t="s">
        <v>19</v>
      </c>
      <c r="D5824">
        <v>2045</v>
      </c>
      <c r="E5824">
        <v>514.5</v>
      </c>
      <c r="F5824" t="s">
        <v>43</v>
      </c>
    </row>
    <row r="5825" spans="1:6" hidden="1" x14ac:dyDescent="0.35">
      <c r="A5825" t="s">
        <v>3</v>
      </c>
      <c r="B5825" t="s">
        <v>27</v>
      </c>
      <c r="C5825" t="s">
        <v>19</v>
      </c>
      <c r="D5825">
        <v>2046</v>
      </c>
      <c r="E5825">
        <v>514.5</v>
      </c>
      <c r="F5825" t="s">
        <v>43</v>
      </c>
    </row>
    <row r="5826" spans="1:6" hidden="1" x14ac:dyDescent="0.35">
      <c r="A5826" t="s">
        <v>3</v>
      </c>
      <c r="B5826" t="s">
        <v>27</v>
      </c>
      <c r="C5826" t="s">
        <v>19</v>
      </c>
      <c r="D5826">
        <v>2047</v>
      </c>
      <c r="E5826">
        <v>514.5</v>
      </c>
      <c r="F5826" t="s">
        <v>43</v>
      </c>
    </row>
    <row r="5827" spans="1:6" hidden="1" x14ac:dyDescent="0.35">
      <c r="A5827" t="s">
        <v>3</v>
      </c>
      <c r="B5827" t="s">
        <v>27</v>
      </c>
      <c r="C5827" t="s">
        <v>19</v>
      </c>
      <c r="D5827">
        <v>2048</v>
      </c>
      <c r="E5827">
        <v>514.5</v>
      </c>
      <c r="F5827" t="s">
        <v>43</v>
      </c>
    </row>
    <row r="5828" spans="1:6" hidden="1" x14ac:dyDescent="0.35">
      <c r="A5828" t="s">
        <v>3</v>
      </c>
      <c r="B5828" t="s">
        <v>27</v>
      </c>
      <c r="C5828" t="s">
        <v>19</v>
      </c>
      <c r="D5828">
        <v>2049</v>
      </c>
      <c r="E5828">
        <v>514.5</v>
      </c>
      <c r="F5828" t="s">
        <v>43</v>
      </c>
    </row>
    <row r="5829" spans="1:6" hidden="1" x14ac:dyDescent="0.35">
      <c r="A5829" t="s">
        <v>3</v>
      </c>
      <c r="B5829" t="s">
        <v>27</v>
      </c>
      <c r="C5829" t="s">
        <v>19</v>
      </c>
      <c r="D5829">
        <v>2050</v>
      </c>
      <c r="E5829">
        <v>514.5</v>
      </c>
      <c r="F5829" t="s">
        <v>43</v>
      </c>
    </row>
    <row r="5830" spans="1:6" hidden="1" x14ac:dyDescent="0.35">
      <c r="A5830" t="s">
        <v>3</v>
      </c>
      <c r="B5830" t="s">
        <v>27</v>
      </c>
      <c r="C5830" t="s">
        <v>20</v>
      </c>
      <c r="D5830">
        <v>2020</v>
      </c>
      <c r="E5830">
        <v>294</v>
      </c>
      <c r="F5830" t="s">
        <v>43</v>
      </c>
    </row>
    <row r="5831" spans="1:6" hidden="1" x14ac:dyDescent="0.35">
      <c r="A5831" t="s">
        <v>3</v>
      </c>
      <c r="B5831" t="s">
        <v>27</v>
      </c>
      <c r="C5831" t="s">
        <v>20</v>
      </c>
      <c r="D5831">
        <v>2021</v>
      </c>
      <c r="E5831">
        <v>294</v>
      </c>
      <c r="F5831" t="s">
        <v>43</v>
      </c>
    </row>
    <row r="5832" spans="1:6" hidden="1" x14ac:dyDescent="0.35">
      <c r="A5832" t="s">
        <v>3</v>
      </c>
      <c r="B5832" t="s">
        <v>27</v>
      </c>
      <c r="C5832" t="s">
        <v>20</v>
      </c>
      <c r="D5832">
        <v>2022</v>
      </c>
      <c r="E5832">
        <v>329</v>
      </c>
      <c r="F5832" t="s">
        <v>43</v>
      </c>
    </row>
    <row r="5833" spans="1:6" hidden="1" x14ac:dyDescent="0.35">
      <c r="A5833" t="s">
        <v>3</v>
      </c>
      <c r="B5833" t="s">
        <v>27</v>
      </c>
      <c r="C5833" t="s">
        <v>20</v>
      </c>
      <c r="D5833">
        <v>2023</v>
      </c>
      <c r="E5833">
        <v>329</v>
      </c>
      <c r="F5833" t="s">
        <v>43</v>
      </c>
    </row>
    <row r="5834" spans="1:6" hidden="1" x14ac:dyDescent="0.35">
      <c r="A5834" t="s">
        <v>3</v>
      </c>
      <c r="B5834" t="s">
        <v>27</v>
      </c>
      <c r="C5834" t="s">
        <v>20</v>
      </c>
      <c r="D5834">
        <v>2024</v>
      </c>
      <c r="E5834">
        <v>329</v>
      </c>
      <c r="F5834" t="s">
        <v>43</v>
      </c>
    </row>
    <row r="5835" spans="1:6" hidden="1" x14ac:dyDescent="0.35">
      <c r="A5835" t="s">
        <v>3</v>
      </c>
      <c r="B5835" t="s">
        <v>27</v>
      </c>
      <c r="C5835" t="s">
        <v>20</v>
      </c>
      <c r="D5835">
        <v>2025</v>
      </c>
      <c r="E5835">
        <v>329</v>
      </c>
      <c r="F5835" t="s">
        <v>43</v>
      </c>
    </row>
    <row r="5836" spans="1:6" hidden="1" x14ac:dyDescent="0.35">
      <c r="A5836" t="s">
        <v>3</v>
      </c>
      <c r="B5836" t="s">
        <v>27</v>
      </c>
      <c r="C5836" t="s">
        <v>20</v>
      </c>
      <c r="D5836">
        <v>2026</v>
      </c>
      <c r="E5836">
        <v>340</v>
      </c>
      <c r="F5836" t="s">
        <v>43</v>
      </c>
    </row>
    <row r="5837" spans="1:6" hidden="1" x14ac:dyDescent="0.35">
      <c r="A5837" t="s">
        <v>3</v>
      </c>
      <c r="B5837" t="s">
        <v>27</v>
      </c>
      <c r="C5837" t="s">
        <v>20</v>
      </c>
      <c r="D5837">
        <v>2027</v>
      </c>
      <c r="E5837">
        <v>352</v>
      </c>
      <c r="F5837" t="s">
        <v>43</v>
      </c>
    </row>
    <row r="5838" spans="1:6" hidden="1" x14ac:dyDescent="0.35">
      <c r="A5838" t="s">
        <v>3</v>
      </c>
      <c r="B5838" t="s">
        <v>27</v>
      </c>
      <c r="C5838" t="s">
        <v>20</v>
      </c>
      <c r="D5838">
        <v>2028</v>
      </c>
      <c r="E5838">
        <v>363</v>
      </c>
      <c r="F5838" t="s">
        <v>43</v>
      </c>
    </row>
    <row r="5839" spans="1:6" hidden="1" x14ac:dyDescent="0.35">
      <c r="A5839" t="s">
        <v>3</v>
      </c>
      <c r="B5839" t="s">
        <v>27</v>
      </c>
      <c r="C5839" t="s">
        <v>20</v>
      </c>
      <c r="D5839">
        <v>2029</v>
      </c>
      <c r="E5839">
        <v>375</v>
      </c>
      <c r="F5839" t="s">
        <v>43</v>
      </c>
    </row>
    <row r="5840" spans="1:6" hidden="1" x14ac:dyDescent="0.35">
      <c r="A5840" t="s">
        <v>3</v>
      </c>
      <c r="B5840" t="s">
        <v>27</v>
      </c>
      <c r="C5840" t="s">
        <v>20</v>
      </c>
      <c r="D5840">
        <v>2030</v>
      </c>
      <c r="E5840">
        <v>386</v>
      </c>
      <c r="F5840" t="s">
        <v>43</v>
      </c>
    </row>
    <row r="5841" spans="1:6" hidden="1" x14ac:dyDescent="0.35">
      <c r="A5841" t="s">
        <v>3</v>
      </c>
      <c r="B5841" t="s">
        <v>27</v>
      </c>
      <c r="C5841" t="s">
        <v>20</v>
      </c>
      <c r="D5841">
        <v>2031</v>
      </c>
      <c r="E5841">
        <v>705</v>
      </c>
      <c r="F5841" t="s">
        <v>43</v>
      </c>
    </row>
    <row r="5842" spans="1:6" hidden="1" x14ac:dyDescent="0.35">
      <c r="A5842" t="s">
        <v>3</v>
      </c>
      <c r="B5842" t="s">
        <v>27</v>
      </c>
      <c r="C5842" t="s">
        <v>20</v>
      </c>
      <c r="D5842">
        <v>2032</v>
      </c>
      <c r="E5842">
        <v>1020</v>
      </c>
      <c r="F5842" t="s">
        <v>43</v>
      </c>
    </row>
    <row r="5843" spans="1:6" hidden="1" x14ac:dyDescent="0.35">
      <c r="A5843" t="s">
        <v>3</v>
      </c>
      <c r="B5843" t="s">
        <v>27</v>
      </c>
      <c r="C5843" t="s">
        <v>20</v>
      </c>
      <c r="D5843">
        <v>2033</v>
      </c>
      <c r="E5843">
        <v>1370</v>
      </c>
      <c r="F5843" t="s">
        <v>43</v>
      </c>
    </row>
    <row r="5844" spans="1:6" hidden="1" x14ac:dyDescent="0.35">
      <c r="A5844" t="s">
        <v>3</v>
      </c>
      <c r="B5844" t="s">
        <v>27</v>
      </c>
      <c r="C5844" t="s">
        <v>20</v>
      </c>
      <c r="D5844">
        <v>2034</v>
      </c>
      <c r="E5844">
        <v>1690</v>
      </c>
      <c r="F5844" t="s">
        <v>43</v>
      </c>
    </row>
    <row r="5845" spans="1:6" hidden="1" x14ac:dyDescent="0.35">
      <c r="A5845" t="s">
        <v>3</v>
      </c>
      <c r="B5845" t="s">
        <v>27</v>
      </c>
      <c r="C5845" t="s">
        <v>20</v>
      </c>
      <c r="D5845">
        <v>2035</v>
      </c>
      <c r="E5845">
        <v>2010</v>
      </c>
      <c r="F5845" t="s">
        <v>43</v>
      </c>
    </row>
    <row r="5846" spans="1:6" hidden="1" x14ac:dyDescent="0.35">
      <c r="A5846" t="s">
        <v>3</v>
      </c>
      <c r="B5846" t="s">
        <v>27</v>
      </c>
      <c r="C5846" t="s">
        <v>20</v>
      </c>
      <c r="D5846">
        <v>2036</v>
      </c>
      <c r="E5846">
        <v>2260</v>
      </c>
      <c r="F5846" t="s">
        <v>43</v>
      </c>
    </row>
    <row r="5847" spans="1:6" hidden="1" x14ac:dyDescent="0.35">
      <c r="A5847" t="s">
        <v>3</v>
      </c>
      <c r="B5847" t="s">
        <v>27</v>
      </c>
      <c r="C5847" t="s">
        <v>20</v>
      </c>
      <c r="D5847">
        <v>2037</v>
      </c>
      <c r="E5847">
        <v>2500</v>
      </c>
      <c r="F5847" t="s">
        <v>43</v>
      </c>
    </row>
    <row r="5848" spans="1:6" hidden="1" x14ac:dyDescent="0.35">
      <c r="A5848" t="s">
        <v>3</v>
      </c>
      <c r="B5848" t="s">
        <v>27</v>
      </c>
      <c r="C5848" t="s">
        <v>20</v>
      </c>
      <c r="D5848">
        <v>2038</v>
      </c>
      <c r="E5848">
        <v>2740</v>
      </c>
      <c r="F5848" t="s">
        <v>43</v>
      </c>
    </row>
    <row r="5849" spans="1:6" hidden="1" x14ac:dyDescent="0.35">
      <c r="A5849" t="s">
        <v>3</v>
      </c>
      <c r="B5849" t="s">
        <v>27</v>
      </c>
      <c r="C5849" t="s">
        <v>20</v>
      </c>
      <c r="D5849">
        <v>2039</v>
      </c>
      <c r="E5849">
        <v>2990</v>
      </c>
      <c r="F5849" t="s">
        <v>43</v>
      </c>
    </row>
    <row r="5850" spans="1:6" hidden="1" x14ac:dyDescent="0.35">
      <c r="A5850" t="s">
        <v>3</v>
      </c>
      <c r="B5850" t="s">
        <v>27</v>
      </c>
      <c r="C5850" t="s">
        <v>20</v>
      </c>
      <c r="D5850">
        <v>2040</v>
      </c>
      <c r="E5850">
        <v>3230</v>
      </c>
      <c r="F5850" t="s">
        <v>43</v>
      </c>
    </row>
    <row r="5851" spans="1:6" hidden="1" x14ac:dyDescent="0.35">
      <c r="A5851" t="s">
        <v>3</v>
      </c>
      <c r="B5851" t="s">
        <v>27</v>
      </c>
      <c r="C5851" t="s">
        <v>20</v>
      </c>
      <c r="D5851">
        <v>2041</v>
      </c>
      <c r="E5851">
        <v>3230</v>
      </c>
      <c r="F5851" t="s">
        <v>43</v>
      </c>
    </row>
    <row r="5852" spans="1:6" hidden="1" x14ac:dyDescent="0.35">
      <c r="A5852" t="s">
        <v>3</v>
      </c>
      <c r="B5852" t="s">
        <v>27</v>
      </c>
      <c r="C5852" t="s">
        <v>20</v>
      </c>
      <c r="D5852">
        <v>2042</v>
      </c>
      <c r="E5852">
        <v>3230</v>
      </c>
      <c r="F5852" t="s">
        <v>43</v>
      </c>
    </row>
    <row r="5853" spans="1:6" hidden="1" x14ac:dyDescent="0.35">
      <c r="A5853" t="s">
        <v>3</v>
      </c>
      <c r="B5853" t="s">
        <v>27</v>
      </c>
      <c r="C5853" t="s">
        <v>20</v>
      </c>
      <c r="D5853">
        <v>2043</v>
      </c>
      <c r="E5853">
        <v>3230</v>
      </c>
      <c r="F5853" t="s">
        <v>43</v>
      </c>
    </row>
    <row r="5854" spans="1:6" hidden="1" x14ac:dyDescent="0.35">
      <c r="A5854" t="s">
        <v>3</v>
      </c>
      <c r="B5854" t="s">
        <v>27</v>
      </c>
      <c r="C5854" t="s">
        <v>20</v>
      </c>
      <c r="D5854">
        <v>2044</v>
      </c>
      <c r="E5854">
        <v>3230</v>
      </c>
      <c r="F5854" t="s">
        <v>43</v>
      </c>
    </row>
    <row r="5855" spans="1:6" hidden="1" x14ac:dyDescent="0.35">
      <c r="A5855" t="s">
        <v>3</v>
      </c>
      <c r="B5855" t="s">
        <v>27</v>
      </c>
      <c r="C5855" t="s">
        <v>20</v>
      </c>
      <c r="D5855">
        <v>2045</v>
      </c>
      <c r="E5855">
        <v>3280</v>
      </c>
      <c r="F5855" t="s">
        <v>43</v>
      </c>
    </row>
    <row r="5856" spans="1:6" hidden="1" x14ac:dyDescent="0.35">
      <c r="A5856" t="s">
        <v>3</v>
      </c>
      <c r="B5856" t="s">
        <v>27</v>
      </c>
      <c r="C5856" t="s">
        <v>20</v>
      </c>
      <c r="D5856">
        <v>2046</v>
      </c>
      <c r="E5856">
        <v>3400</v>
      </c>
      <c r="F5856" t="s">
        <v>43</v>
      </c>
    </row>
    <row r="5857" spans="1:6" hidden="1" x14ac:dyDescent="0.35">
      <c r="A5857" t="s">
        <v>3</v>
      </c>
      <c r="B5857" t="s">
        <v>27</v>
      </c>
      <c r="C5857" t="s">
        <v>20</v>
      </c>
      <c r="D5857">
        <v>2047</v>
      </c>
      <c r="E5857">
        <v>3530</v>
      </c>
      <c r="F5857" t="s">
        <v>43</v>
      </c>
    </row>
    <row r="5858" spans="1:6" hidden="1" x14ac:dyDescent="0.35">
      <c r="A5858" t="s">
        <v>3</v>
      </c>
      <c r="B5858" t="s">
        <v>27</v>
      </c>
      <c r="C5858" t="s">
        <v>20</v>
      </c>
      <c r="D5858">
        <v>2048</v>
      </c>
      <c r="E5858">
        <v>3660</v>
      </c>
      <c r="F5858" t="s">
        <v>43</v>
      </c>
    </row>
    <row r="5859" spans="1:6" hidden="1" x14ac:dyDescent="0.35">
      <c r="A5859" t="s">
        <v>3</v>
      </c>
      <c r="B5859" t="s">
        <v>27</v>
      </c>
      <c r="C5859" t="s">
        <v>20</v>
      </c>
      <c r="D5859">
        <v>2049</v>
      </c>
      <c r="E5859">
        <v>3790</v>
      </c>
      <c r="F5859" t="s">
        <v>43</v>
      </c>
    </row>
    <row r="5860" spans="1:6" hidden="1" x14ac:dyDescent="0.35">
      <c r="A5860" t="s">
        <v>3</v>
      </c>
      <c r="B5860" t="s">
        <v>27</v>
      </c>
      <c r="C5860" t="s">
        <v>20</v>
      </c>
      <c r="D5860">
        <v>2050</v>
      </c>
      <c r="E5860">
        <v>3920</v>
      </c>
      <c r="F5860" t="s">
        <v>43</v>
      </c>
    </row>
    <row r="5861" spans="1:6" hidden="1" x14ac:dyDescent="0.35">
      <c r="A5861" t="s">
        <v>3</v>
      </c>
      <c r="B5861" t="s">
        <v>27</v>
      </c>
      <c r="C5861" t="s">
        <v>21</v>
      </c>
      <c r="D5861">
        <v>2020</v>
      </c>
      <c r="E5861">
        <v>1</v>
      </c>
      <c r="F5861" t="s">
        <v>43</v>
      </c>
    </row>
    <row r="5862" spans="1:6" hidden="1" x14ac:dyDescent="0.35">
      <c r="A5862" t="s">
        <v>3</v>
      </c>
      <c r="B5862" t="s">
        <v>27</v>
      </c>
      <c r="C5862" t="s">
        <v>21</v>
      </c>
      <c r="D5862">
        <v>2021</v>
      </c>
      <c r="E5862">
        <v>1</v>
      </c>
      <c r="F5862" t="s">
        <v>43</v>
      </c>
    </row>
    <row r="5863" spans="1:6" hidden="1" x14ac:dyDescent="0.35">
      <c r="A5863" t="s">
        <v>3</v>
      </c>
      <c r="B5863" t="s">
        <v>27</v>
      </c>
      <c r="C5863" t="s">
        <v>21</v>
      </c>
      <c r="D5863">
        <v>2022</v>
      </c>
      <c r="E5863">
        <v>1</v>
      </c>
      <c r="F5863" t="s">
        <v>43</v>
      </c>
    </row>
    <row r="5864" spans="1:6" hidden="1" x14ac:dyDescent="0.35">
      <c r="A5864" t="s">
        <v>3</v>
      </c>
      <c r="B5864" t="s">
        <v>27</v>
      </c>
      <c r="C5864" t="s">
        <v>21</v>
      </c>
      <c r="D5864">
        <v>2023</v>
      </c>
      <c r="E5864">
        <v>1</v>
      </c>
      <c r="F5864" t="s">
        <v>43</v>
      </c>
    </row>
    <row r="5865" spans="1:6" hidden="1" x14ac:dyDescent="0.35">
      <c r="A5865" t="s">
        <v>3</v>
      </c>
      <c r="B5865" t="s">
        <v>27</v>
      </c>
      <c r="C5865" t="s">
        <v>21</v>
      </c>
      <c r="D5865">
        <v>2024</v>
      </c>
      <c r="E5865">
        <v>1</v>
      </c>
      <c r="F5865" t="s">
        <v>43</v>
      </c>
    </row>
    <row r="5866" spans="1:6" hidden="1" x14ac:dyDescent="0.35">
      <c r="A5866" t="s">
        <v>3</v>
      </c>
      <c r="B5866" t="s">
        <v>27</v>
      </c>
      <c r="C5866" t="s">
        <v>21</v>
      </c>
      <c r="D5866">
        <v>2025</v>
      </c>
      <c r="E5866">
        <v>1</v>
      </c>
      <c r="F5866" t="s">
        <v>43</v>
      </c>
    </row>
    <row r="5867" spans="1:6" hidden="1" x14ac:dyDescent="0.35">
      <c r="A5867" t="s">
        <v>3</v>
      </c>
      <c r="B5867" t="s">
        <v>27</v>
      </c>
      <c r="C5867" t="s">
        <v>21</v>
      </c>
      <c r="D5867">
        <v>2026</v>
      </c>
      <c r="E5867">
        <v>2.8</v>
      </c>
      <c r="F5867" t="s">
        <v>43</v>
      </c>
    </row>
    <row r="5868" spans="1:6" hidden="1" x14ac:dyDescent="0.35">
      <c r="A5868" t="s">
        <v>3</v>
      </c>
      <c r="B5868" t="s">
        <v>27</v>
      </c>
      <c r="C5868" t="s">
        <v>21</v>
      </c>
      <c r="D5868">
        <v>2027</v>
      </c>
      <c r="E5868">
        <v>4.5999999999999996</v>
      </c>
      <c r="F5868" t="s">
        <v>43</v>
      </c>
    </row>
    <row r="5869" spans="1:6" hidden="1" x14ac:dyDescent="0.35">
      <c r="A5869" t="s">
        <v>3</v>
      </c>
      <c r="B5869" t="s">
        <v>27</v>
      </c>
      <c r="C5869" t="s">
        <v>21</v>
      </c>
      <c r="D5869">
        <v>2028</v>
      </c>
      <c r="E5869">
        <v>6.4</v>
      </c>
      <c r="F5869" t="s">
        <v>43</v>
      </c>
    </row>
    <row r="5870" spans="1:6" hidden="1" x14ac:dyDescent="0.35">
      <c r="A5870" t="s">
        <v>3</v>
      </c>
      <c r="B5870" t="s">
        <v>27</v>
      </c>
      <c r="C5870" t="s">
        <v>21</v>
      </c>
      <c r="D5870">
        <v>2029</v>
      </c>
      <c r="E5870">
        <v>8.1999999999999993</v>
      </c>
      <c r="F5870" t="s">
        <v>43</v>
      </c>
    </row>
    <row r="5871" spans="1:6" hidden="1" x14ac:dyDescent="0.35">
      <c r="A5871" t="s">
        <v>3</v>
      </c>
      <c r="B5871" t="s">
        <v>27</v>
      </c>
      <c r="C5871" t="s">
        <v>21</v>
      </c>
      <c r="D5871">
        <v>2030</v>
      </c>
      <c r="E5871">
        <v>10</v>
      </c>
      <c r="F5871" t="s">
        <v>43</v>
      </c>
    </row>
    <row r="5872" spans="1:6" hidden="1" x14ac:dyDescent="0.35">
      <c r="A5872" t="s">
        <v>3</v>
      </c>
      <c r="B5872" t="s">
        <v>27</v>
      </c>
      <c r="C5872" t="s">
        <v>21</v>
      </c>
      <c r="D5872">
        <v>2031</v>
      </c>
      <c r="E5872">
        <v>10.5</v>
      </c>
      <c r="F5872" t="s">
        <v>43</v>
      </c>
    </row>
    <row r="5873" spans="1:6" hidden="1" x14ac:dyDescent="0.35">
      <c r="A5873" t="s">
        <v>3</v>
      </c>
      <c r="B5873" t="s">
        <v>27</v>
      </c>
      <c r="C5873" t="s">
        <v>21</v>
      </c>
      <c r="D5873">
        <v>2032</v>
      </c>
      <c r="E5873">
        <v>11</v>
      </c>
      <c r="F5873" t="s">
        <v>43</v>
      </c>
    </row>
    <row r="5874" spans="1:6" hidden="1" x14ac:dyDescent="0.35">
      <c r="A5874" t="s">
        <v>3</v>
      </c>
      <c r="B5874" t="s">
        <v>27</v>
      </c>
      <c r="C5874" t="s">
        <v>21</v>
      </c>
      <c r="D5874">
        <v>2033</v>
      </c>
      <c r="E5874">
        <v>11.5</v>
      </c>
      <c r="F5874" t="s">
        <v>43</v>
      </c>
    </row>
    <row r="5875" spans="1:6" hidden="1" x14ac:dyDescent="0.35">
      <c r="A5875" t="s">
        <v>3</v>
      </c>
      <c r="B5875" t="s">
        <v>27</v>
      </c>
      <c r="C5875" t="s">
        <v>21</v>
      </c>
      <c r="D5875">
        <v>2034</v>
      </c>
      <c r="E5875">
        <v>12</v>
      </c>
      <c r="F5875" t="s">
        <v>43</v>
      </c>
    </row>
    <row r="5876" spans="1:6" hidden="1" x14ac:dyDescent="0.35">
      <c r="A5876" t="s">
        <v>3</v>
      </c>
      <c r="B5876" t="s">
        <v>27</v>
      </c>
      <c r="C5876" t="s">
        <v>21</v>
      </c>
      <c r="D5876">
        <v>2035</v>
      </c>
      <c r="E5876">
        <v>12.5</v>
      </c>
      <c r="F5876" t="s">
        <v>43</v>
      </c>
    </row>
    <row r="5877" spans="1:6" hidden="1" x14ac:dyDescent="0.35">
      <c r="A5877" t="s">
        <v>3</v>
      </c>
      <c r="B5877" t="s">
        <v>27</v>
      </c>
      <c r="C5877" t="s">
        <v>21</v>
      </c>
      <c r="D5877">
        <v>2036</v>
      </c>
      <c r="E5877">
        <v>13</v>
      </c>
      <c r="F5877" t="s">
        <v>43</v>
      </c>
    </row>
    <row r="5878" spans="1:6" hidden="1" x14ac:dyDescent="0.35">
      <c r="A5878" t="s">
        <v>3</v>
      </c>
      <c r="B5878" t="s">
        <v>27</v>
      </c>
      <c r="C5878" t="s">
        <v>21</v>
      </c>
      <c r="D5878">
        <v>2037</v>
      </c>
      <c r="E5878">
        <v>13.5</v>
      </c>
      <c r="F5878" t="s">
        <v>43</v>
      </c>
    </row>
    <row r="5879" spans="1:6" hidden="1" x14ac:dyDescent="0.35">
      <c r="A5879" t="s">
        <v>3</v>
      </c>
      <c r="B5879" t="s">
        <v>27</v>
      </c>
      <c r="C5879" t="s">
        <v>21</v>
      </c>
      <c r="D5879">
        <v>2038</v>
      </c>
      <c r="E5879">
        <v>14</v>
      </c>
      <c r="F5879" t="s">
        <v>43</v>
      </c>
    </row>
    <row r="5880" spans="1:6" hidden="1" x14ac:dyDescent="0.35">
      <c r="A5880" t="s">
        <v>3</v>
      </c>
      <c r="B5880" t="s">
        <v>27</v>
      </c>
      <c r="C5880" t="s">
        <v>21</v>
      </c>
      <c r="D5880">
        <v>2039</v>
      </c>
      <c r="E5880">
        <v>14.5</v>
      </c>
      <c r="F5880" t="s">
        <v>43</v>
      </c>
    </row>
    <row r="5881" spans="1:6" hidden="1" x14ac:dyDescent="0.35">
      <c r="A5881" t="s">
        <v>3</v>
      </c>
      <c r="B5881" t="s">
        <v>27</v>
      </c>
      <c r="C5881" t="s">
        <v>21</v>
      </c>
      <c r="D5881">
        <v>2040</v>
      </c>
      <c r="E5881">
        <v>15</v>
      </c>
      <c r="F5881" t="s">
        <v>43</v>
      </c>
    </row>
    <row r="5882" spans="1:6" hidden="1" x14ac:dyDescent="0.35">
      <c r="A5882" t="s">
        <v>3</v>
      </c>
      <c r="B5882" t="s">
        <v>27</v>
      </c>
      <c r="C5882" t="s">
        <v>21</v>
      </c>
      <c r="D5882">
        <v>2041</v>
      </c>
      <c r="E5882">
        <v>15.5</v>
      </c>
      <c r="F5882" t="s">
        <v>43</v>
      </c>
    </row>
    <row r="5883" spans="1:6" hidden="1" x14ac:dyDescent="0.35">
      <c r="A5883" t="s">
        <v>3</v>
      </c>
      <c r="B5883" t="s">
        <v>27</v>
      </c>
      <c r="C5883" t="s">
        <v>21</v>
      </c>
      <c r="D5883">
        <v>2042</v>
      </c>
      <c r="E5883">
        <v>16</v>
      </c>
      <c r="F5883" t="s">
        <v>43</v>
      </c>
    </row>
    <row r="5884" spans="1:6" hidden="1" x14ac:dyDescent="0.35">
      <c r="A5884" t="s">
        <v>3</v>
      </c>
      <c r="B5884" t="s">
        <v>27</v>
      </c>
      <c r="C5884" t="s">
        <v>21</v>
      </c>
      <c r="D5884">
        <v>2043</v>
      </c>
      <c r="E5884">
        <v>16.5</v>
      </c>
      <c r="F5884" t="s">
        <v>43</v>
      </c>
    </row>
    <row r="5885" spans="1:6" hidden="1" x14ac:dyDescent="0.35">
      <c r="A5885" t="s">
        <v>3</v>
      </c>
      <c r="B5885" t="s">
        <v>27</v>
      </c>
      <c r="C5885" t="s">
        <v>21</v>
      </c>
      <c r="D5885">
        <v>2044</v>
      </c>
      <c r="E5885">
        <v>17</v>
      </c>
      <c r="F5885" t="s">
        <v>43</v>
      </c>
    </row>
    <row r="5886" spans="1:6" hidden="1" x14ac:dyDescent="0.35">
      <c r="A5886" t="s">
        <v>3</v>
      </c>
      <c r="B5886" t="s">
        <v>27</v>
      </c>
      <c r="C5886" t="s">
        <v>21</v>
      </c>
      <c r="D5886">
        <v>2045</v>
      </c>
      <c r="E5886">
        <v>17.5</v>
      </c>
      <c r="F5886" t="s">
        <v>43</v>
      </c>
    </row>
    <row r="5887" spans="1:6" hidden="1" x14ac:dyDescent="0.35">
      <c r="A5887" t="s">
        <v>3</v>
      </c>
      <c r="B5887" t="s">
        <v>27</v>
      </c>
      <c r="C5887" t="s">
        <v>21</v>
      </c>
      <c r="D5887">
        <v>2046</v>
      </c>
      <c r="E5887">
        <v>18</v>
      </c>
      <c r="F5887" t="s">
        <v>43</v>
      </c>
    </row>
    <row r="5888" spans="1:6" hidden="1" x14ac:dyDescent="0.35">
      <c r="A5888" t="s">
        <v>3</v>
      </c>
      <c r="B5888" t="s">
        <v>27</v>
      </c>
      <c r="C5888" t="s">
        <v>21</v>
      </c>
      <c r="D5888">
        <v>2047</v>
      </c>
      <c r="E5888">
        <v>18.5</v>
      </c>
      <c r="F5888" t="s">
        <v>43</v>
      </c>
    </row>
    <row r="5889" spans="1:6" hidden="1" x14ac:dyDescent="0.35">
      <c r="A5889" t="s">
        <v>3</v>
      </c>
      <c r="B5889" t="s">
        <v>27</v>
      </c>
      <c r="C5889" t="s">
        <v>21</v>
      </c>
      <c r="D5889">
        <v>2048</v>
      </c>
      <c r="E5889">
        <v>19</v>
      </c>
      <c r="F5889" t="s">
        <v>43</v>
      </c>
    </row>
    <row r="5890" spans="1:6" hidden="1" x14ac:dyDescent="0.35">
      <c r="A5890" t="s">
        <v>3</v>
      </c>
      <c r="B5890" t="s">
        <v>27</v>
      </c>
      <c r="C5890" t="s">
        <v>21</v>
      </c>
      <c r="D5890">
        <v>2049</v>
      </c>
      <c r="E5890">
        <v>19.5</v>
      </c>
      <c r="F5890" t="s">
        <v>43</v>
      </c>
    </row>
    <row r="5891" spans="1:6" hidden="1" x14ac:dyDescent="0.35">
      <c r="A5891" t="s">
        <v>3</v>
      </c>
      <c r="B5891" t="s">
        <v>27</v>
      </c>
      <c r="C5891" t="s">
        <v>21</v>
      </c>
      <c r="D5891">
        <v>2050</v>
      </c>
      <c r="E5891">
        <v>20</v>
      </c>
      <c r="F5891" t="s">
        <v>43</v>
      </c>
    </row>
    <row r="5892" spans="1:6" hidden="1" x14ac:dyDescent="0.35">
      <c r="A5892" t="s">
        <v>3</v>
      </c>
      <c r="B5892" t="s">
        <v>27</v>
      </c>
      <c r="C5892" t="s">
        <v>22</v>
      </c>
      <c r="D5892">
        <v>2020</v>
      </c>
      <c r="E5892">
        <v>0.16200000000000001</v>
      </c>
      <c r="F5892" t="s">
        <v>43</v>
      </c>
    </row>
    <row r="5893" spans="1:6" hidden="1" x14ac:dyDescent="0.35">
      <c r="A5893" t="s">
        <v>3</v>
      </c>
      <c r="B5893" t="s">
        <v>27</v>
      </c>
      <c r="C5893" t="s">
        <v>22</v>
      </c>
      <c r="D5893">
        <v>2021</v>
      </c>
      <c r="E5893">
        <v>0.16200000000000001</v>
      </c>
      <c r="F5893" t="s">
        <v>43</v>
      </c>
    </row>
    <row r="5894" spans="1:6" hidden="1" x14ac:dyDescent="0.35">
      <c r="A5894" t="s">
        <v>3</v>
      </c>
      <c r="B5894" t="s">
        <v>27</v>
      </c>
      <c r="C5894" t="s">
        <v>22</v>
      </c>
      <c r="D5894">
        <v>2022</v>
      </c>
      <c r="E5894">
        <v>0.16200000000000001</v>
      </c>
      <c r="F5894" t="s">
        <v>43</v>
      </c>
    </row>
    <row r="5895" spans="1:6" hidden="1" x14ac:dyDescent="0.35">
      <c r="A5895" t="s">
        <v>3</v>
      </c>
      <c r="B5895" t="s">
        <v>27</v>
      </c>
      <c r="C5895" t="s">
        <v>22</v>
      </c>
      <c r="D5895">
        <v>2023</v>
      </c>
      <c r="E5895">
        <v>0.16200000000000001</v>
      </c>
      <c r="F5895" t="s">
        <v>43</v>
      </c>
    </row>
    <row r="5896" spans="1:6" hidden="1" x14ac:dyDescent="0.35">
      <c r="A5896" t="s">
        <v>3</v>
      </c>
      <c r="B5896" t="s">
        <v>27</v>
      </c>
      <c r="C5896" t="s">
        <v>22</v>
      </c>
      <c r="D5896">
        <v>2024</v>
      </c>
      <c r="E5896">
        <v>0.16200000000000001</v>
      </c>
      <c r="F5896" t="s">
        <v>43</v>
      </c>
    </row>
    <row r="5897" spans="1:6" hidden="1" x14ac:dyDescent="0.35">
      <c r="A5897" t="s">
        <v>3</v>
      </c>
      <c r="B5897" t="s">
        <v>27</v>
      </c>
      <c r="C5897" t="s">
        <v>22</v>
      </c>
      <c r="D5897">
        <v>2025</v>
      </c>
      <c r="E5897">
        <v>30.2</v>
      </c>
      <c r="F5897" t="s">
        <v>43</v>
      </c>
    </row>
    <row r="5898" spans="1:6" hidden="1" x14ac:dyDescent="0.35">
      <c r="A5898" t="s">
        <v>3</v>
      </c>
      <c r="B5898" t="s">
        <v>27</v>
      </c>
      <c r="C5898" t="s">
        <v>22</v>
      </c>
      <c r="D5898">
        <v>2026</v>
      </c>
      <c r="E5898">
        <v>30.2</v>
      </c>
      <c r="F5898" t="s">
        <v>43</v>
      </c>
    </row>
    <row r="5899" spans="1:6" hidden="1" x14ac:dyDescent="0.35">
      <c r="A5899" t="s">
        <v>3</v>
      </c>
      <c r="B5899" t="s">
        <v>27</v>
      </c>
      <c r="C5899" t="s">
        <v>22</v>
      </c>
      <c r="D5899">
        <v>2027</v>
      </c>
      <c r="E5899">
        <v>30.2</v>
      </c>
      <c r="F5899" t="s">
        <v>43</v>
      </c>
    </row>
    <row r="5900" spans="1:6" hidden="1" x14ac:dyDescent="0.35">
      <c r="A5900" t="s">
        <v>3</v>
      </c>
      <c r="B5900" t="s">
        <v>27</v>
      </c>
      <c r="C5900" t="s">
        <v>22</v>
      </c>
      <c r="D5900">
        <v>2028</v>
      </c>
      <c r="E5900">
        <v>30.2</v>
      </c>
      <c r="F5900" t="s">
        <v>43</v>
      </c>
    </row>
    <row r="5901" spans="1:6" hidden="1" x14ac:dyDescent="0.35">
      <c r="A5901" t="s">
        <v>3</v>
      </c>
      <c r="B5901" t="s">
        <v>27</v>
      </c>
      <c r="C5901" t="s">
        <v>22</v>
      </c>
      <c r="D5901">
        <v>2029</v>
      </c>
      <c r="E5901">
        <v>30.2</v>
      </c>
      <c r="F5901" t="s">
        <v>43</v>
      </c>
    </row>
    <row r="5902" spans="1:6" hidden="1" x14ac:dyDescent="0.35">
      <c r="A5902" t="s">
        <v>3</v>
      </c>
      <c r="B5902" t="s">
        <v>27</v>
      </c>
      <c r="C5902" t="s">
        <v>22</v>
      </c>
      <c r="D5902">
        <v>2030</v>
      </c>
      <c r="E5902">
        <v>30.2</v>
      </c>
      <c r="F5902" t="s">
        <v>43</v>
      </c>
    </row>
    <row r="5903" spans="1:6" hidden="1" x14ac:dyDescent="0.35">
      <c r="A5903" t="s">
        <v>3</v>
      </c>
      <c r="B5903" t="s">
        <v>27</v>
      </c>
      <c r="C5903" t="s">
        <v>22</v>
      </c>
      <c r="D5903">
        <v>2031</v>
      </c>
      <c r="E5903">
        <v>30.2</v>
      </c>
      <c r="F5903" t="s">
        <v>43</v>
      </c>
    </row>
    <row r="5904" spans="1:6" hidden="1" x14ac:dyDescent="0.35">
      <c r="A5904" t="s">
        <v>3</v>
      </c>
      <c r="B5904" t="s">
        <v>27</v>
      </c>
      <c r="C5904" t="s">
        <v>22</v>
      </c>
      <c r="D5904">
        <v>2032</v>
      </c>
      <c r="E5904">
        <v>30.2</v>
      </c>
      <c r="F5904" t="s">
        <v>43</v>
      </c>
    </row>
    <row r="5905" spans="1:6" hidden="1" x14ac:dyDescent="0.35">
      <c r="A5905" t="s">
        <v>3</v>
      </c>
      <c r="B5905" t="s">
        <v>27</v>
      </c>
      <c r="C5905" t="s">
        <v>22</v>
      </c>
      <c r="D5905">
        <v>2033</v>
      </c>
      <c r="E5905">
        <v>30.2</v>
      </c>
      <c r="F5905" t="s">
        <v>43</v>
      </c>
    </row>
    <row r="5906" spans="1:6" hidden="1" x14ac:dyDescent="0.35">
      <c r="A5906" t="s">
        <v>3</v>
      </c>
      <c r="B5906" t="s">
        <v>27</v>
      </c>
      <c r="C5906" t="s">
        <v>22</v>
      </c>
      <c r="D5906">
        <v>2034</v>
      </c>
      <c r="E5906">
        <v>30.2</v>
      </c>
      <c r="F5906" t="s">
        <v>43</v>
      </c>
    </row>
    <row r="5907" spans="1:6" hidden="1" x14ac:dyDescent="0.35">
      <c r="A5907" t="s">
        <v>3</v>
      </c>
      <c r="B5907" t="s">
        <v>27</v>
      </c>
      <c r="C5907" t="s">
        <v>22</v>
      </c>
      <c r="D5907">
        <v>2035</v>
      </c>
      <c r="E5907">
        <v>30.2</v>
      </c>
      <c r="F5907" t="s">
        <v>43</v>
      </c>
    </row>
    <row r="5908" spans="1:6" hidden="1" x14ac:dyDescent="0.35">
      <c r="A5908" t="s">
        <v>3</v>
      </c>
      <c r="B5908" t="s">
        <v>27</v>
      </c>
      <c r="C5908" t="s">
        <v>22</v>
      </c>
      <c r="D5908">
        <v>2036</v>
      </c>
      <c r="E5908">
        <v>30.2</v>
      </c>
      <c r="F5908" t="s">
        <v>43</v>
      </c>
    </row>
    <row r="5909" spans="1:6" hidden="1" x14ac:dyDescent="0.35">
      <c r="A5909" t="s">
        <v>3</v>
      </c>
      <c r="B5909" t="s">
        <v>27</v>
      </c>
      <c r="C5909" t="s">
        <v>22</v>
      </c>
      <c r="D5909">
        <v>2037</v>
      </c>
      <c r="E5909">
        <v>30.2</v>
      </c>
      <c r="F5909" t="s">
        <v>43</v>
      </c>
    </row>
    <row r="5910" spans="1:6" hidden="1" x14ac:dyDescent="0.35">
      <c r="A5910" t="s">
        <v>3</v>
      </c>
      <c r="B5910" t="s">
        <v>27</v>
      </c>
      <c r="C5910" t="s">
        <v>22</v>
      </c>
      <c r="D5910">
        <v>2038</v>
      </c>
      <c r="E5910">
        <v>30.2</v>
      </c>
      <c r="F5910" t="s">
        <v>43</v>
      </c>
    </row>
    <row r="5911" spans="1:6" hidden="1" x14ac:dyDescent="0.35">
      <c r="A5911" t="s">
        <v>3</v>
      </c>
      <c r="B5911" t="s">
        <v>27</v>
      </c>
      <c r="C5911" t="s">
        <v>22</v>
      </c>
      <c r="D5911">
        <v>2039</v>
      </c>
      <c r="E5911">
        <v>30.2</v>
      </c>
      <c r="F5911" t="s">
        <v>43</v>
      </c>
    </row>
    <row r="5912" spans="1:6" hidden="1" x14ac:dyDescent="0.35">
      <c r="A5912" t="s">
        <v>3</v>
      </c>
      <c r="B5912" t="s">
        <v>27</v>
      </c>
      <c r="C5912" t="s">
        <v>22</v>
      </c>
      <c r="D5912">
        <v>2040</v>
      </c>
      <c r="E5912">
        <v>30.2</v>
      </c>
      <c r="F5912" t="s">
        <v>43</v>
      </c>
    </row>
    <row r="5913" spans="1:6" hidden="1" x14ac:dyDescent="0.35">
      <c r="A5913" t="s">
        <v>3</v>
      </c>
      <c r="B5913" t="s">
        <v>27</v>
      </c>
      <c r="C5913" t="s">
        <v>22</v>
      </c>
      <c r="D5913">
        <v>2041</v>
      </c>
      <c r="E5913">
        <v>30.2</v>
      </c>
      <c r="F5913" t="s">
        <v>43</v>
      </c>
    </row>
    <row r="5914" spans="1:6" hidden="1" x14ac:dyDescent="0.35">
      <c r="A5914" t="s">
        <v>3</v>
      </c>
      <c r="B5914" t="s">
        <v>27</v>
      </c>
      <c r="C5914" t="s">
        <v>22</v>
      </c>
      <c r="D5914">
        <v>2042</v>
      </c>
      <c r="E5914">
        <v>30.2</v>
      </c>
      <c r="F5914" t="s">
        <v>43</v>
      </c>
    </row>
    <row r="5915" spans="1:6" hidden="1" x14ac:dyDescent="0.35">
      <c r="A5915" t="s">
        <v>3</v>
      </c>
      <c r="B5915" t="s">
        <v>27</v>
      </c>
      <c r="C5915" t="s">
        <v>22</v>
      </c>
      <c r="D5915">
        <v>2043</v>
      </c>
      <c r="E5915">
        <v>30.2</v>
      </c>
      <c r="F5915" t="s">
        <v>43</v>
      </c>
    </row>
    <row r="5916" spans="1:6" hidden="1" x14ac:dyDescent="0.35">
      <c r="A5916" t="s">
        <v>3</v>
      </c>
      <c r="B5916" t="s">
        <v>27</v>
      </c>
      <c r="C5916" t="s">
        <v>22</v>
      </c>
      <c r="D5916">
        <v>2044</v>
      </c>
      <c r="E5916">
        <v>30.2</v>
      </c>
      <c r="F5916" t="s">
        <v>43</v>
      </c>
    </row>
    <row r="5917" spans="1:6" hidden="1" x14ac:dyDescent="0.35">
      <c r="A5917" t="s">
        <v>3</v>
      </c>
      <c r="B5917" t="s">
        <v>27</v>
      </c>
      <c r="C5917" t="s">
        <v>22</v>
      </c>
      <c r="D5917">
        <v>2045</v>
      </c>
      <c r="E5917">
        <v>30.2</v>
      </c>
      <c r="F5917" t="s">
        <v>43</v>
      </c>
    </row>
    <row r="5918" spans="1:6" hidden="1" x14ac:dyDescent="0.35">
      <c r="A5918" t="s">
        <v>3</v>
      </c>
      <c r="B5918" t="s">
        <v>27</v>
      </c>
      <c r="C5918" t="s">
        <v>22</v>
      </c>
      <c r="D5918">
        <v>2046</v>
      </c>
      <c r="E5918">
        <v>30.2</v>
      </c>
      <c r="F5918" t="s">
        <v>43</v>
      </c>
    </row>
    <row r="5919" spans="1:6" hidden="1" x14ac:dyDescent="0.35">
      <c r="A5919" t="s">
        <v>3</v>
      </c>
      <c r="B5919" t="s">
        <v>27</v>
      </c>
      <c r="C5919" t="s">
        <v>22</v>
      </c>
      <c r="D5919">
        <v>2047</v>
      </c>
      <c r="E5919">
        <v>30.2</v>
      </c>
      <c r="F5919" t="s">
        <v>43</v>
      </c>
    </row>
    <row r="5920" spans="1:6" hidden="1" x14ac:dyDescent="0.35">
      <c r="A5920" t="s">
        <v>3</v>
      </c>
      <c r="B5920" t="s">
        <v>27</v>
      </c>
      <c r="C5920" t="s">
        <v>22</v>
      </c>
      <c r="D5920">
        <v>2048</v>
      </c>
      <c r="E5920">
        <v>30.2</v>
      </c>
      <c r="F5920" t="s">
        <v>43</v>
      </c>
    </row>
    <row r="5921" spans="1:6" hidden="1" x14ac:dyDescent="0.35">
      <c r="A5921" t="s">
        <v>3</v>
      </c>
      <c r="B5921" t="s">
        <v>27</v>
      </c>
      <c r="C5921" t="s">
        <v>22</v>
      </c>
      <c r="D5921">
        <v>2049</v>
      </c>
      <c r="E5921">
        <v>30.2</v>
      </c>
      <c r="F5921" t="s">
        <v>43</v>
      </c>
    </row>
    <row r="5922" spans="1:6" hidden="1" x14ac:dyDescent="0.35">
      <c r="A5922" t="s">
        <v>3</v>
      </c>
      <c r="B5922" t="s">
        <v>27</v>
      </c>
      <c r="C5922" t="s">
        <v>22</v>
      </c>
      <c r="D5922">
        <v>2050</v>
      </c>
      <c r="E5922">
        <v>30.2</v>
      </c>
      <c r="F5922" t="s">
        <v>43</v>
      </c>
    </row>
    <row r="5923" spans="1:6" hidden="1" x14ac:dyDescent="0.35">
      <c r="A5923" t="s">
        <v>3</v>
      </c>
      <c r="B5923" t="s">
        <v>27</v>
      </c>
      <c r="C5923" t="s">
        <v>24</v>
      </c>
      <c r="D5923">
        <v>2020</v>
      </c>
      <c r="E5923">
        <v>4724.8620000000001</v>
      </c>
      <c r="F5923" t="s">
        <v>43</v>
      </c>
    </row>
    <row r="5924" spans="1:6" hidden="1" x14ac:dyDescent="0.35">
      <c r="A5924" t="s">
        <v>3</v>
      </c>
      <c r="B5924" t="s">
        <v>27</v>
      </c>
      <c r="C5924" t="s">
        <v>24</v>
      </c>
      <c r="D5924">
        <v>2021</v>
      </c>
      <c r="E5924">
        <v>4724.8620000000001</v>
      </c>
      <c r="F5924" t="s">
        <v>43</v>
      </c>
    </row>
    <row r="5925" spans="1:6" hidden="1" x14ac:dyDescent="0.35">
      <c r="A5925" t="s">
        <v>3</v>
      </c>
      <c r="B5925" t="s">
        <v>27</v>
      </c>
      <c r="C5925" t="s">
        <v>24</v>
      </c>
      <c r="D5925">
        <v>2022</v>
      </c>
      <c r="E5925">
        <v>4759.8620000000001</v>
      </c>
      <c r="F5925" t="s">
        <v>43</v>
      </c>
    </row>
    <row r="5926" spans="1:6" hidden="1" x14ac:dyDescent="0.35">
      <c r="A5926" t="s">
        <v>3</v>
      </c>
      <c r="B5926" t="s">
        <v>27</v>
      </c>
      <c r="C5926" t="s">
        <v>24</v>
      </c>
      <c r="D5926">
        <v>2023</v>
      </c>
      <c r="E5926">
        <v>4759.8620000000001</v>
      </c>
      <c r="F5926" t="s">
        <v>43</v>
      </c>
    </row>
    <row r="5927" spans="1:6" hidden="1" x14ac:dyDescent="0.35">
      <c r="A5927" t="s">
        <v>3</v>
      </c>
      <c r="B5927" t="s">
        <v>27</v>
      </c>
      <c r="C5927" t="s">
        <v>24</v>
      </c>
      <c r="D5927">
        <v>2024</v>
      </c>
      <c r="E5927">
        <v>4759.8620000000001</v>
      </c>
      <c r="F5927" t="s">
        <v>43</v>
      </c>
    </row>
    <row r="5928" spans="1:6" hidden="1" x14ac:dyDescent="0.35">
      <c r="A5928" t="s">
        <v>3</v>
      </c>
      <c r="B5928" t="s">
        <v>27</v>
      </c>
      <c r="C5928" t="s">
        <v>24</v>
      </c>
      <c r="D5928">
        <v>2025</v>
      </c>
      <c r="E5928">
        <v>4789.8999999999996</v>
      </c>
      <c r="F5928" t="s">
        <v>43</v>
      </c>
    </row>
    <row r="5929" spans="1:6" hidden="1" x14ac:dyDescent="0.35">
      <c r="A5929" t="s">
        <v>3</v>
      </c>
      <c r="B5929" t="s">
        <v>27</v>
      </c>
      <c r="C5929" t="s">
        <v>24</v>
      </c>
      <c r="D5929">
        <v>2026</v>
      </c>
      <c r="E5929">
        <v>4802.7</v>
      </c>
      <c r="F5929" t="s">
        <v>43</v>
      </c>
    </row>
    <row r="5930" spans="1:6" hidden="1" x14ac:dyDescent="0.35">
      <c r="A5930" t="s">
        <v>3</v>
      </c>
      <c r="B5930" t="s">
        <v>27</v>
      </c>
      <c r="C5930" t="s">
        <v>24</v>
      </c>
      <c r="D5930">
        <v>2027</v>
      </c>
      <c r="E5930">
        <v>4787.5</v>
      </c>
      <c r="F5930" t="s">
        <v>43</v>
      </c>
    </row>
    <row r="5931" spans="1:6" hidden="1" x14ac:dyDescent="0.35">
      <c r="A5931" t="s">
        <v>3</v>
      </c>
      <c r="B5931" t="s">
        <v>27</v>
      </c>
      <c r="C5931" t="s">
        <v>24</v>
      </c>
      <c r="D5931">
        <v>2028</v>
      </c>
      <c r="E5931">
        <v>4540.3</v>
      </c>
      <c r="F5931" t="s">
        <v>43</v>
      </c>
    </row>
    <row r="5932" spans="1:6" hidden="1" x14ac:dyDescent="0.35">
      <c r="A5932" t="s">
        <v>3</v>
      </c>
      <c r="B5932" t="s">
        <v>27</v>
      </c>
      <c r="C5932" t="s">
        <v>24</v>
      </c>
      <c r="D5932">
        <v>2029</v>
      </c>
      <c r="E5932">
        <v>4554.1000000000004</v>
      </c>
      <c r="F5932" t="s">
        <v>43</v>
      </c>
    </row>
    <row r="5933" spans="1:6" hidden="1" x14ac:dyDescent="0.35">
      <c r="A5933" t="s">
        <v>3</v>
      </c>
      <c r="B5933" t="s">
        <v>27</v>
      </c>
      <c r="C5933" t="s">
        <v>24</v>
      </c>
      <c r="D5933">
        <v>2030</v>
      </c>
      <c r="E5933">
        <v>4566.8999999999996</v>
      </c>
      <c r="F5933" t="s">
        <v>43</v>
      </c>
    </row>
    <row r="5934" spans="1:6" hidden="1" x14ac:dyDescent="0.35">
      <c r="A5934" t="s">
        <v>3</v>
      </c>
      <c r="B5934" t="s">
        <v>27</v>
      </c>
      <c r="C5934" t="s">
        <v>24</v>
      </c>
      <c r="D5934">
        <v>2031</v>
      </c>
      <c r="E5934">
        <v>4345.3999999999996</v>
      </c>
      <c r="F5934" t="s">
        <v>43</v>
      </c>
    </row>
    <row r="5935" spans="1:6" hidden="1" x14ac:dyDescent="0.35">
      <c r="A5935" t="s">
        <v>3</v>
      </c>
      <c r="B5935" t="s">
        <v>27</v>
      </c>
      <c r="C5935" t="s">
        <v>24</v>
      </c>
      <c r="D5935">
        <v>2032</v>
      </c>
      <c r="E5935">
        <v>4660.8999999999996</v>
      </c>
      <c r="F5935" t="s">
        <v>43</v>
      </c>
    </row>
    <row r="5936" spans="1:6" hidden="1" x14ac:dyDescent="0.35">
      <c r="A5936" t="s">
        <v>3</v>
      </c>
      <c r="B5936" t="s">
        <v>27</v>
      </c>
      <c r="C5936" t="s">
        <v>24</v>
      </c>
      <c r="D5936">
        <v>2033</v>
      </c>
      <c r="E5936">
        <v>5011.3999999999996</v>
      </c>
      <c r="F5936" t="s">
        <v>43</v>
      </c>
    </row>
    <row r="5937" spans="1:6" hidden="1" x14ac:dyDescent="0.35">
      <c r="A5937" t="s">
        <v>3</v>
      </c>
      <c r="B5937" t="s">
        <v>27</v>
      </c>
      <c r="C5937" t="s">
        <v>24</v>
      </c>
      <c r="D5937">
        <v>2034</v>
      </c>
      <c r="E5937">
        <v>5331.9</v>
      </c>
      <c r="F5937" t="s">
        <v>43</v>
      </c>
    </row>
    <row r="5938" spans="1:6" hidden="1" x14ac:dyDescent="0.35">
      <c r="A5938" t="s">
        <v>3</v>
      </c>
      <c r="B5938" t="s">
        <v>27</v>
      </c>
      <c r="C5938" t="s">
        <v>24</v>
      </c>
      <c r="D5938">
        <v>2035</v>
      </c>
      <c r="E5938">
        <v>5652.4</v>
      </c>
      <c r="F5938" t="s">
        <v>43</v>
      </c>
    </row>
    <row r="5939" spans="1:6" hidden="1" x14ac:dyDescent="0.35">
      <c r="A5939" t="s">
        <v>3</v>
      </c>
      <c r="B5939" t="s">
        <v>27</v>
      </c>
      <c r="C5939" t="s">
        <v>24</v>
      </c>
      <c r="D5939">
        <v>2036</v>
      </c>
      <c r="E5939">
        <v>4852.8999999999996</v>
      </c>
      <c r="F5939" t="s">
        <v>43</v>
      </c>
    </row>
    <row r="5940" spans="1:6" hidden="1" x14ac:dyDescent="0.35">
      <c r="A5940" t="s">
        <v>3</v>
      </c>
      <c r="B5940" t="s">
        <v>27</v>
      </c>
      <c r="C5940" t="s">
        <v>24</v>
      </c>
      <c r="D5940">
        <v>2037</v>
      </c>
      <c r="E5940">
        <v>5093.3999999999996</v>
      </c>
      <c r="F5940" t="s">
        <v>43</v>
      </c>
    </row>
    <row r="5941" spans="1:6" hidden="1" x14ac:dyDescent="0.35">
      <c r="A5941" t="s">
        <v>3</v>
      </c>
      <c r="B5941" t="s">
        <v>27</v>
      </c>
      <c r="C5941" t="s">
        <v>24</v>
      </c>
      <c r="D5941">
        <v>2038</v>
      </c>
      <c r="E5941">
        <v>5333.9</v>
      </c>
      <c r="F5941" t="s">
        <v>43</v>
      </c>
    </row>
    <row r="5942" spans="1:6" hidden="1" x14ac:dyDescent="0.35">
      <c r="A5942" t="s">
        <v>3</v>
      </c>
      <c r="B5942" t="s">
        <v>27</v>
      </c>
      <c r="C5942" t="s">
        <v>24</v>
      </c>
      <c r="D5942">
        <v>2039</v>
      </c>
      <c r="E5942">
        <v>5584.4</v>
      </c>
      <c r="F5942" t="s">
        <v>43</v>
      </c>
    </row>
    <row r="5943" spans="1:6" hidden="1" x14ac:dyDescent="0.35">
      <c r="A5943" t="s">
        <v>3</v>
      </c>
      <c r="B5943" t="s">
        <v>27</v>
      </c>
      <c r="C5943" t="s">
        <v>24</v>
      </c>
      <c r="D5943">
        <v>2040</v>
      </c>
      <c r="E5943">
        <v>5824.9</v>
      </c>
      <c r="F5943" t="s">
        <v>43</v>
      </c>
    </row>
    <row r="5944" spans="1:6" hidden="1" x14ac:dyDescent="0.35">
      <c r="A5944" t="s">
        <v>3</v>
      </c>
      <c r="B5944" t="s">
        <v>27</v>
      </c>
      <c r="C5944" t="s">
        <v>24</v>
      </c>
      <c r="D5944">
        <v>2041</v>
      </c>
      <c r="E5944">
        <v>5825.4</v>
      </c>
      <c r="F5944" t="s">
        <v>43</v>
      </c>
    </row>
    <row r="5945" spans="1:6" hidden="1" x14ac:dyDescent="0.35">
      <c r="A5945" t="s">
        <v>3</v>
      </c>
      <c r="B5945" t="s">
        <v>27</v>
      </c>
      <c r="C5945" t="s">
        <v>24</v>
      </c>
      <c r="D5945">
        <v>2042</v>
      </c>
      <c r="E5945">
        <v>4830.8999999999996</v>
      </c>
      <c r="F5945" t="s">
        <v>43</v>
      </c>
    </row>
    <row r="5946" spans="1:6" hidden="1" x14ac:dyDescent="0.35">
      <c r="A5946" t="s">
        <v>3</v>
      </c>
      <c r="B5946" t="s">
        <v>27</v>
      </c>
      <c r="C5946" t="s">
        <v>24</v>
      </c>
      <c r="D5946">
        <v>2043</v>
      </c>
      <c r="E5946">
        <v>4831.3999999999996</v>
      </c>
      <c r="F5946" t="s">
        <v>43</v>
      </c>
    </row>
    <row r="5947" spans="1:6" hidden="1" x14ac:dyDescent="0.35">
      <c r="A5947" t="s">
        <v>3</v>
      </c>
      <c r="B5947" t="s">
        <v>27</v>
      </c>
      <c r="C5947" t="s">
        <v>24</v>
      </c>
      <c r="D5947">
        <v>2044</v>
      </c>
      <c r="E5947">
        <v>5510.9</v>
      </c>
      <c r="F5947" t="s">
        <v>43</v>
      </c>
    </row>
    <row r="5948" spans="1:6" hidden="1" x14ac:dyDescent="0.35">
      <c r="A5948" t="s">
        <v>3</v>
      </c>
      <c r="B5948" t="s">
        <v>27</v>
      </c>
      <c r="C5948" t="s">
        <v>24</v>
      </c>
      <c r="D5948">
        <v>2045</v>
      </c>
      <c r="E5948">
        <v>5561.4</v>
      </c>
      <c r="F5948" t="s">
        <v>43</v>
      </c>
    </row>
    <row r="5949" spans="1:6" hidden="1" x14ac:dyDescent="0.35">
      <c r="A5949" t="s">
        <v>3</v>
      </c>
      <c r="B5949" t="s">
        <v>27</v>
      </c>
      <c r="C5949" t="s">
        <v>24</v>
      </c>
      <c r="D5949">
        <v>2046</v>
      </c>
      <c r="E5949">
        <v>5681.9</v>
      </c>
      <c r="F5949" t="s">
        <v>43</v>
      </c>
    </row>
    <row r="5950" spans="1:6" hidden="1" x14ac:dyDescent="0.35">
      <c r="A5950" t="s">
        <v>3</v>
      </c>
      <c r="B5950" t="s">
        <v>27</v>
      </c>
      <c r="C5950" t="s">
        <v>24</v>
      </c>
      <c r="D5950">
        <v>2047</v>
      </c>
      <c r="E5950">
        <v>5812.4</v>
      </c>
      <c r="F5950" t="s">
        <v>43</v>
      </c>
    </row>
    <row r="5951" spans="1:6" hidden="1" x14ac:dyDescent="0.35">
      <c r="A5951" t="s">
        <v>3</v>
      </c>
      <c r="B5951" t="s">
        <v>27</v>
      </c>
      <c r="C5951" t="s">
        <v>24</v>
      </c>
      <c r="D5951">
        <v>2048</v>
      </c>
      <c r="E5951">
        <v>5942.9</v>
      </c>
      <c r="F5951" t="s">
        <v>43</v>
      </c>
    </row>
    <row r="5952" spans="1:6" hidden="1" x14ac:dyDescent="0.35">
      <c r="A5952" t="s">
        <v>3</v>
      </c>
      <c r="B5952" t="s">
        <v>27</v>
      </c>
      <c r="C5952" t="s">
        <v>24</v>
      </c>
      <c r="D5952">
        <v>2049</v>
      </c>
      <c r="E5952">
        <v>6073.4</v>
      </c>
      <c r="F5952" t="s">
        <v>43</v>
      </c>
    </row>
    <row r="5953" spans="1:6" hidden="1" x14ac:dyDescent="0.35">
      <c r="A5953" t="s">
        <v>3</v>
      </c>
      <c r="B5953" t="s">
        <v>27</v>
      </c>
      <c r="C5953" t="s">
        <v>24</v>
      </c>
      <c r="D5953">
        <v>2050</v>
      </c>
      <c r="E5953">
        <v>6203.9</v>
      </c>
      <c r="F5953" t="s">
        <v>43</v>
      </c>
    </row>
    <row r="5954" spans="1:6" hidden="1" x14ac:dyDescent="0.35">
      <c r="A5954" t="s">
        <v>3</v>
      </c>
      <c r="B5954" t="s">
        <v>27</v>
      </c>
      <c r="C5954" t="s">
        <v>28</v>
      </c>
      <c r="D5954">
        <v>2020</v>
      </c>
      <c r="E5954">
        <v>705</v>
      </c>
      <c r="F5954" t="s">
        <v>43</v>
      </c>
    </row>
    <row r="5955" spans="1:6" hidden="1" x14ac:dyDescent="0.35">
      <c r="A5955" t="s">
        <v>3</v>
      </c>
      <c r="B5955" t="s">
        <v>27</v>
      </c>
      <c r="C5955" t="s">
        <v>28</v>
      </c>
      <c r="D5955">
        <v>2021</v>
      </c>
      <c r="E5955">
        <v>705</v>
      </c>
      <c r="F5955" t="s">
        <v>43</v>
      </c>
    </row>
    <row r="5956" spans="1:6" hidden="1" x14ac:dyDescent="0.35">
      <c r="A5956" t="s">
        <v>3</v>
      </c>
      <c r="B5956" t="s">
        <v>27</v>
      </c>
      <c r="C5956" t="s">
        <v>28</v>
      </c>
      <c r="D5956">
        <v>2022</v>
      </c>
      <c r="E5956">
        <v>705</v>
      </c>
      <c r="F5956" t="s">
        <v>43</v>
      </c>
    </row>
    <row r="5957" spans="1:6" hidden="1" x14ac:dyDescent="0.35">
      <c r="A5957" t="s">
        <v>3</v>
      </c>
      <c r="B5957" t="s">
        <v>27</v>
      </c>
      <c r="C5957" t="s">
        <v>28</v>
      </c>
      <c r="D5957">
        <v>2023</v>
      </c>
      <c r="E5957">
        <v>705</v>
      </c>
      <c r="F5957" t="s">
        <v>43</v>
      </c>
    </row>
    <row r="5958" spans="1:6" hidden="1" x14ac:dyDescent="0.35">
      <c r="A5958" t="s">
        <v>3</v>
      </c>
      <c r="B5958" t="s">
        <v>27</v>
      </c>
      <c r="C5958" t="s">
        <v>28</v>
      </c>
      <c r="D5958">
        <v>2024</v>
      </c>
      <c r="E5958">
        <v>705</v>
      </c>
      <c r="F5958" t="s">
        <v>43</v>
      </c>
    </row>
    <row r="5959" spans="1:6" hidden="1" x14ac:dyDescent="0.35">
      <c r="A5959" t="s">
        <v>3</v>
      </c>
      <c r="B5959" t="s">
        <v>27</v>
      </c>
      <c r="C5959" t="s">
        <v>28</v>
      </c>
      <c r="D5959">
        <v>2025</v>
      </c>
      <c r="E5959">
        <v>705</v>
      </c>
      <c r="F5959" t="s">
        <v>43</v>
      </c>
    </row>
    <row r="5960" spans="1:6" hidden="1" x14ac:dyDescent="0.35">
      <c r="A5960" t="s">
        <v>3</v>
      </c>
      <c r="B5960" t="s">
        <v>27</v>
      </c>
      <c r="C5960" t="s">
        <v>28</v>
      </c>
      <c r="D5960">
        <v>2026</v>
      </c>
      <c r="E5960">
        <v>705</v>
      </c>
      <c r="F5960" t="s">
        <v>43</v>
      </c>
    </row>
    <row r="5961" spans="1:6" hidden="1" x14ac:dyDescent="0.35">
      <c r="A5961" t="s">
        <v>3</v>
      </c>
      <c r="B5961" t="s">
        <v>27</v>
      </c>
      <c r="C5961" t="s">
        <v>28</v>
      </c>
      <c r="D5961">
        <v>2027</v>
      </c>
      <c r="E5961">
        <v>705</v>
      </c>
      <c r="F5961" t="s">
        <v>43</v>
      </c>
    </row>
    <row r="5962" spans="1:6" hidden="1" x14ac:dyDescent="0.35">
      <c r="A5962" t="s">
        <v>3</v>
      </c>
      <c r="B5962" t="s">
        <v>27</v>
      </c>
      <c r="C5962" t="s">
        <v>28</v>
      </c>
      <c r="D5962">
        <v>2028</v>
      </c>
      <c r="E5962">
        <v>705</v>
      </c>
      <c r="F5962" t="s">
        <v>43</v>
      </c>
    </row>
    <row r="5963" spans="1:6" hidden="1" x14ac:dyDescent="0.35">
      <c r="A5963" t="s">
        <v>3</v>
      </c>
      <c r="B5963" t="s">
        <v>27</v>
      </c>
      <c r="C5963" t="s">
        <v>28</v>
      </c>
      <c r="D5963">
        <v>2029</v>
      </c>
      <c r="E5963">
        <v>705</v>
      </c>
      <c r="F5963" t="s">
        <v>43</v>
      </c>
    </row>
    <row r="5964" spans="1:6" hidden="1" x14ac:dyDescent="0.35">
      <c r="A5964" t="s">
        <v>3</v>
      </c>
      <c r="B5964" t="s">
        <v>27</v>
      </c>
      <c r="C5964" t="s">
        <v>28</v>
      </c>
      <c r="D5964">
        <v>2030</v>
      </c>
      <c r="E5964">
        <v>705</v>
      </c>
      <c r="F5964" t="s">
        <v>43</v>
      </c>
    </row>
    <row r="5965" spans="1:6" hidden="1" x14ac:dyDescent="0.35">
      <c r="A5965" t="s">
        <v>3</v>
      </c>
      <c r="B5965" t="s">
        <v>27</v>
      </c>
      <c r="C5965" t="s">
        <v>28</v>
      </c>
      <c r="D5965">
        <v>2031</v>
      </c>
      <c r="E5965">
        <v>705</v>
      </c>
      <c r="F5965" t="s">
        <v>43</v>
      </c>
    </row>
    <row r="5966" spans="1:6" hidden="1" x14ac:dyDescent="0.35">
      <c r="A5966" t="s">
        <v>3</v>
      </c>
      <c r="B5966" t="s">
        <v>27</v>
      </c>
      <c r="C5966" t="s">
        <v>28</v>
      </c>
      <c r="D5966">
        <v>2032</v>
      </c>
      <c r="E5966">
        <v>705</v>
      </c>
      <c r="F5966" t="s">
        <v>43</v>
      </c>
    </row>
    <row r="5967" spans="1:6" hidden="1" x14ac:dyDescent="0.35">
      <c r="A5967" t="s">
        <v>3</v>
      </c>
      <c r="B5967" t="s">
        <v>27</v>
      </c>
      <c r="C5967" t="s">
        <v>28</v>
      </c>
      <c r="D5967">
        <v>2033</v>
      </c>
      <c r="E5967">
        <v>705</v>
      </c>
      <c r="F5967" t="s">
        <v>43</v>
      </c>
    </row>
    <row r="5968" spans="1:6" hidden="1" x14ac:dyDescent="0.35">
      <c r="A5968" t="s">
        <v>3</v>
      </c>
      <c r="B5968" t="s">
        <v>27</v>
      </c>
      <c r="C5968" t="s">
        <v>28</v>
      </c>
      <c r="D5968">
        <v>2034</v>
      </c>
      <c r="E5968">
        <v>705</v>
      </c>
      <c r="F5968" t="s">
        <v>43</v>
      </c>
    </row>
    <row r="5969" spans="1:6" hidden="1" x14ac:dyDescent="0.35">
      <c r="A5969" t="s">
        <v>3</v>
      </c>
      <c r="B5969" t="s">
        <v>27</v>
      </c>
      <c r="C5969" t="s">
        <v>28</v>
      </c>
      <c r="D5969">
        <v>2035</v>
      </c>
      <c r="E5969">
        <v>705</v>
      </c>
      <c r="F5969" t="s">
        <v>43</v>
      </c>
    </row>
    <row r="5970" spans="1:6" hidden="1" x14ac:dyDescent="0.35">
      <c r="A5970" t="s">
        <v>3</v>
      </c>
      <c r="B5970" t="s">
        <v>27</v>
      </c>
      <c r="C5970" t="s">
        <v>28</v>
      </c>
      <c r="D5970">
        <v>2036</v>
      </c>
      <c r="E5970">
        <v>705</v>
      </c>
      <c r="F5970" t="s">
        <v>43</v>
      </c>
    </row>
    <row r="5971" spans="1:6" hidden="1" x14ac:dyDescent="0.35">
      <c r="A5971" t="s">
        <v>3</v>
      </c>
      <c r="B5971" t="s">
        <v>27</v>
      </c>
      <c r="C5971" t="s">
        <v>28</v>
      </c>
      <c r="D5971">
        <v>2037</v>
      </c>
      <c r="E5971">
        <v>705</v>
      </c>
      <c r="F5971" t="s">
        <v>43</v>
      </c>
    </row>
    <row r="5972" spans="1:6" hidden="1" x14ac:dyDescent="0.35">
      <c r="A5972" t="s">
        <v>3</v>
      </c>
      <c r="B5972" t="s">
        <v>27</v>
      </c>
      <c r="C5972" t="s">
        <v>28</v>
      </c>
      <c r="D5972">
        <v>2038</v>
      </c>
      <c r="E5972">
        <v>705</v>
      </c>
      <c r="F5972" t="s">
        <v>43</v>
      </c>
    </row>
    <row r="5973" spans="1:6" hidden="1" x14ac:dyDescent="0.35">
      <c r="A5973" t="s">
        <v>3</v>
      </c>
      <c r="B5973" t="s">
        <v>27</v>
      </c>
      <c r="C5973" t="s">
        <v>28</v>
      </c>
      <c r="D5973">
        <v>2039</v>
      </c>
      <c r="E5973">
        <v>705</v>
      </c>
      <c r="F5973" t="s">
        <v>43</v>
      </c>
    </row>
    <row r="5974" spans="1:6" hidden="1" x14ac:dyDescent="0.35">
      <c r="A5974" t="s">
        <v>3</v>
      </c>
      <c r="B5974" t="s">
        <v>27</v>
      </c>
      <c r="C5974" t="s">
        <v>28</v>
      </c>
      <c r="D5974">
        <v>2040</v>
      </c>
      <c r="E5974">
        <v>705</v>
      </c>
      <c r="F5974" t="s">
        <v>43</v>
      </c>
    </row>
    <row r="5975" spans="1:6" hidden="1" x14ac:dyDescent="0.35">
      <c r="A5975" t="s">
        <v>3</v>
      </c>
      <c r="B5975" t="s">
        <v>27</v>
      </c>
      <c r="C5975" t="s">
        <v>28</v>
      </c>
      <c r="D5975">
        <v>2041</v>
      </c>
      <c r="E5975">
        <v>705</v>
      </c>
      <c r="F5975" t="s">
        <v>43</v>
      </c>
    </row>
    <row r="5976" spans="1:6" hidden="1" x14ac:dyDescent="0.35">
      <c r="A5976" t="s">
        <v>3</v>
      </c>
      <c r="B5976" t="s">
        <v>27</v>
      </c>
      <c r="C5976" t="s">
        <v>28</v>
      </c>
      <c r="D5976">
        <v>2042</v>
      </c>
      <c r="E5976">
        <v>0</v>
      </c>
      <c r="F5976" t="s">
        <v>43</v>
      </c>
    </row>
    <row r="5977" spans="1:6" hidden="1" x14ac:dyDescent="0.35">
      <c r="A5977" t="s">
        <v>3</v>
      </c>
      <c r="B5977" t="s">
        <v>27</v>
      </c>
      <c r="C5977" t="s">
        <v>28</v>
      </c>
      <c r="D5977">
        <v>2043</v>
      </c>
      <c r="E5977">
        <v>0</v>
      </c>
      <c r="F5977" t="s">
        <v>43</v>
      </c>
    </row>
    <row r="5978" spans="1:6" hidden="1" x14ac:dyDescent="0.35">
      <c r="A5978" t="s">
        <v>3</v>
      </c>
      <c r="B5978" t="s">
        <v>27</v>
      </c>
      <c r="C5978" t="s">
        <v>28</v>
      </c>
      <c r="D5978">
        <v>2044</v>
      </c>
      <c r="E5978">
        <v>679</v>
      </c>
      <c r="F5978" t="s">
        <v>43</v>
      </c>
    </row>
    <row r="5979" spans="1:6" hidden="1" x14ac:dyDescent="0.35">
      <c r="A5979" t="s">
        <v>3</v>
      </c>
      <c r="B5979" t="s">
        <v>27</v>
      </c>
      <c r="C5979" t="s">
        <v>28</v>
      </c>
      <c r="D5979">
        <v>2045</v>
      </c>
      <c r="E5979">
        <v>679</v>
      </c>
      <c r="F5979" t="s">
        <v>43</v>
      </c>
    </row>
    <row r="5980" spans="1:6" hidden="1" x14ac:dyDescent="0.35">
      <c r="A5980" t="s">
        <v>3</v>
      </c>
      <c r="B5980" t="s">
        <v>27</v>
      </c>
      <c r="C5980" t="s">
        <v>28</v>
      </c>
      <c r="D5980">
        <v>2046</v>
      </c>
      <c r="E5980">
        <v>679</v>
      </c>
      <c r="F5980" t="s">
        <v>43</v>
      </c>
    </row>
    <row r="5981" spans="1:6" hidden="1" x14ac:dyDescent="0.35">
      <c r="A5981" t="s">
        <v>3</v>
      </c>
      <c r="B5981" t="s">
        <v>27</v>
      </c>
      <c r="C5981" t="s">
        <v>28</v>
      </c>
      <c r="D5981">
        <v>2047</v>
      </c>
      <c r="E5981">
        <v>679</v>
      </c>
      <c r="F5981" t="s">
        <v>43</v>
      </c>
    </row>
    <row r="5982" spans="1:6" hidden="1" x14ac:dyDescent="0.35">
      <c r="A5982" t="s">
        <v>3</v>
      </c>
      <c r="B5982" t="s">
        <v>27</v>
      </c>
      <c r="C5982" t="s">
        <v>28</v>
      </c>
      <c r="D5982">
        <v>2048</v>
      </c>
      <c r="E5982">
        <v>679</v>
      </c>
      <c r="F5982" t="s">
        <v>43</v>
      </c>
    </row>
    <row r="5983" spans="1:6" hidden="1" x14ac:dyDescent="0.35">
      <c r="A5983" t="s">
        <v>3</v>
      </c>
      <c r="B5983" t="s">
        <v>27</v>
      </c>
      <c r="C5983" t="s">
        <v>28</v>
      </c>
      <c r="D5983">
        <v>2049</v>
      </c>
      <c r="E5983">
        <v>679</v>
      </c>
      <c r="F5983" t="s">
        <v>43</v>
      </c>
    </row>
    <row r="5984" spans="1:6" hidden="1" x14ac:dyDescent="0.35">
      <c r="A5984" t="s">
        <v>3</v>
      </c>
      <c r="B5984" t="s">
        <v>27</v>
      </c>
      <c r="C5984" t="s">
        <v>28</v>
      </c>
      <c r="D5984">
        <v>2050</v>
      </c>
      <c r="E5984">
        <v>679</v>
      </c>
      <c r="F5984" t="s">
        <v>43</v>
      </c>
    </row>
    <row r="5985" spans="1:6" hidden="1" x14ac:dyDescent="0.35">
      <c r="A5985" t="s">
        <v>3</v>
      </c>
      <c r="B5985" t="s">
        <v>29</v>
      </c>
      <c r="C5985" t="s">
        <v>15</v>
      </c>
      <c r="D5985">
        <v>2020</v>
      </c>
      <c r="E5985">
        <v>6780</v>
      </c>
      <c r="F5985" t="s">
        <v>43</v>
      </c>
    </row>
    <row r="5986" spans="1:6" hidden="1" x14ac:dyDescent="0.35">
      <c r="A5986" t="s">
        <v>3</v>
      </c>
      <c r="B5986" t="s">
        <v>29</v>
      </c>
      <c r="C5986" t="s">
        <v>15</v>
      </c>
      <c r="D5986">
        <v>2021</v>
      </c>
      <c r="E5986">
        <v>7610</v>
      </c>
      <c r="F5986" t="s">
        <v>43</v>
      </c>
    </row>
    <row r="5987" spans="1:6" hidden="1" x14ac:dyDescent="0.35">
      <c r="A5987" t="s">
        <v>3</v>
      </c>
      <c r="B5987" t="s">
        <v>29</v>
      </c>
      <c r="C5987" t="s">
        <v>15</v>
      </c>
      <c r="D5987">
        <v>2022</v>
      </c>
      <c r="E5987">
        <v>7610</v>
      </c>
      <c r="F5987" t="s">
        <v>43</v>
      </c>
    </row>
    <row r="5988" spans="1:6" hidden="1" x14ac:dyDescent="0.35">
      <c r="A5988" t="s">
        <v>3</v>
      </c>
      <c r="B5988" t="s">
        <v>29</v>
      </c>
      <c r="C5988" t="s">
        <v>15</v>
      </c>
      <c r="D5988">
        <v>2023</v>
      </c>
      <c r="E5988">
        <v>7610</v>
      </c>
      <c r="F5988" t="s">
        <v>43</v>
      </c>
    </row>
    <row r="5989" spans="1:6" hidden="1" x14ac:dyDescent="0.35">
      <c r="A5989" t="s">
        <v>3</v>
      </c>
      <c r="B5989" t="s">
        <v>29</v>
      </c>
      <c r="C5989" t="s">
        <v>15</v>
      </c>
      <c r="D5989">
        <v>2024</v>
      </c>
      <c r="E5989">
        <v>7610</v>
      </c>
      <c r="F5989" t="s">
        <v>43</v>
      </c>
    </row>
    <row r="5990" spans="1:6" hidden="1" x14ac:dyDescent="0.35">
      <c r="A5990" t="s">
        <v>3</v>
      </c>
      <c r="B5990" t="s">
        <v>29</v>
      </c>
      <c r="C5990" t="s">
        <v>15</v>
      </c>
      <c r="D5990">
        <v>2025</v>
      </c>
      <c r="E5990">
        <v>7610</v>
      </c>
      <c r="F5990" t="s">
        <v>43</v>
      </c>
    </row>
    <row r="5991" spans="1:6" hidden="1" x14ac:dyDescent="0.35">
      <c r="A5991" t="s">
        <v>3</v>
      </c>
      <c r="B5991" t="s">
        <v>29</v>
      </c>
      <c r="C5991" t="s">
        <v>15</v>
      </c>
      <c r="D5991">
        <v>2026</v>
      </c>
      <c r="E5991">
        <v>7610</v>
      </c>
      <c r="F5991" t="s">
        <v>43</v>
      </c>
    </row>
    <row r="5992" spans="1:6" hidden="1" x14ac:dyDescent="0.35">
      <c r="A5992" t="s">
        <v>3</v>
      </c>
      <c r="B5992" t="s">
        <v>29</v>
      </c>
      <c r="C5992" t="s">
        <v>15</v>
      </c>
      <c r="D5992">
        <v>2027</v>
      </c>
      <c r="E5992">
        <v>7610</v>
      </c>
      <c r="F5992" t="s">
        <v>43</v>
      </c>
    </row>
    <row r="5993" spans="1:6" hidden="1" x14ac:dyDescent="0.35">
      <c r="A5993" t="s">
        <v>3</v>
      </c>
      <c r="B5993" t="s">
        <v>29</v>
      </c>
      <c r="C5993" t="s">
        <v>15</v>
      </c>
      <c r="D5993">
        <v>2028</v>
      </c>
      <c r="E5993">
        <v>7610</v>
      </c>
      <c r="F5993" t="s">
        <v>43</v>
      </c>
    </row>
    <row r="5994" spans="1:6" hidden="1" x14ac:dyDescent="0.35">
      <c r="A5994" t="s">
        <v>3</v>
      </c>
      <c r="B5994" t="s">
        <v>29</v>
      </c>
      <c r="C5994" t="s">
        <v>15</v>
      </c>
      <c r="D5994">
        <v>2029</v>
      </c>
      <c r="E5994">
        <v>7610</v>
      </c>
      <c r="F5994" t="s">
        <v>43</v>
      </c>
    </row>
    <row r="5995" spans="1:6" hidden="1" x14ac:dyDescent="0.35">
      <c r="A5995" t="s">
        <v>3</v>
      </c>
      <c r="B5995" t="s">
        <v>29</v>
      </c>
      <c r="C5995" t="s">
        <v>15</v>
      </c>
      <c r="D5995">
        <v>2030</v>
      </c>
      <c r="E5995">
        <v>7610</v>
      </c>
      <c r="F5995" t="s">
        <v>43</v>
      </c>
    </row>
    <row r="5996" spans="1:6" hidden="1" x14ac:dyDescent="0.35">
      <c r="A5996" t="s">
        <v>3</v>
      </c>
      <c r="B5996" t="s">
        <v>29</v>
      </c>
      <c r="C5996" t="s">
        <v>15</v>
      </c>
      <c r="D5996">
        <v>2031</v>
      </c>
      <c r="E5996">
        <v>7610</v>
      </c>
      <c r="F5996" t="s">
        <v>43</v>
      </c>
    </row>
    <row r="5997" spans="1:6" hidden="1" x14ac:dyDescent="0.35">
      <c r="A5997" t="s">
        <v>3</v>
      </c>
      <c r="B5997" t="s">
        <v>29</v>
      </c>
      <c r="C5997" t="s">
        <v>15</v>
      </c>
      <c r="D5997">
        <v>2032</v>
      </c>
      <c r="E5997">
        <v>7610</v>
      </c>
      <c r="F5997" t="s">
        <v>43</v>
      </c>
    </row>
    <row r="5998" spans="1:6" hidden="1" x14ac:dyDescent="0.35">
      <c r="A5998" t="s">
        <v>3</v>
      </c>
      <c r="B5998" t="s">
        <v>29</v>
      </c>
      <c r="C5998" t="s">
        <v>15</v>
      </c>
      <c r="D5998">
        <v>2033</v>
      </c>
      <c r="E5998">
        <v>7610</v>
      </c>
      <c r="F5998" t="s">
        <v>43</v>
      </c>
    </row>
    <row r="5999" spans="1:6" hidden="1" x14ac:dyDescent="0.35">
      <c r="A5999" t="s">
        <v>3</v>
      </c>
      <c r="B5999" t="s">
        <v>29</v>
      </c>
      <c r="C5999" t="s">
        <v>15</v>
      </c>
      <c r="D5999">
        <v>2034</v>
      </c>
      <c r="E5999">
        <v>7610</v>
      </c>
      <c r="F5999" t="s">
        <v>43</v>
      </c>
    </row>
    <row r="6000" spans="1:6" hidden="1" x14ac:dyDescent="0.35">
      <c r="A6000" t="s">
        <v>3</v>
      </c>
      <c r="B6000" t="s">
        <v>29</v>
      </c>
      <c r="C6000" t="s">
        <v>15</v>
      </c>
      <c r="D6000">
        <v>2035</v>
      </c>
      <c r="E6000">
        <v>7610</v>
      </c>
      <c r="F6000" t="s">
        <v>43</v>
      </c>
    </row>
    <row r="6001" spans="1:6" hidden="1" x14ac:dyDescent="0.35">
      <c r="A6001" t="s">
        <v>3</v>
      </c>
      <c r="B6001" t="s">
        <v>29</v>
      </c>
      <c r="C6001" t="s">
        <v>15</v>
      </c>
      <c r="D6001">
        <v>2036</v>
      </c>
      <c r="E6001">
        <v>7610</v>
      </c>
      <c r="F6001" t="s">
        <v>43</v>
      </c>
    </row>
    <row r="6002" spans="1:6" hidden="1" x14ac:dyDescent="0.35">
      <c r="A6002" t="s">
        <v>3</v>
      </c>
      <c r="B6002" t="s">
        <v>29</v>
      </c>
      <c r="C6002" t="s">
        <v>15</v>
      </c>
      <c r="D6002">
        <v>2037</v>
      </c>
      <c r="E6002">
        <v>7610</v>
      </c>
      <c r="F6002" t="s">
        <v>43</v>
      </c>
    </row>
    <row r="6003" spans="1:6" hidden="1" x14ac:dyDescent="0.35">
      <c r="A6003" t="s">
        <v>3</v>
      </c>
      <c r="B6003" t="s">
        <v>29</v>
      </c>
      <c r="C6003" t="s">
        <v>15</v>
      </c>
      <c r="D6003">
        <v>2038</v>
      </c>
      <c r="E6003">
        <v>7610</v>
      </c>
      <c r="F6003" t="s">
        <v>43</v>
      </c>
    </row>
    <row r="6004" spans="1:6" hidden="1" x14ac:dyDescent="0.35">
      <c r="A6004" t="s">
        <v>3</v>
      </c>
      <c r="B6004" t="s">
        <v>29</v>
      </c>
      <c r="C6004" t="s">
        <v>15</v>
      </c>
      <c r="D6004">
        <v>2039</v>
      </c>
      <c r="E6004">
        <v>7610</v>
      </c>
      <c r="F6004" t="s">
        <v>43</v>
      </c>
    </row>
    <row r="6005" spans="1:6" hidden="1" x14ac:dyDescent="0.35">
      <c r="A6005" t="s">
        <v>3</v>
      </c>
      <c r="B6005" t="s">
        <v>29</v>
      </c>
      <c r="C6005" t="s">
        <v>15</v>
      </c>
      <c r="D6005">
        <v>2040</v>
      </c>
      <c r="E6005">
        <v>7610</v>
      </c>
      <c r="F6005" t="s">
        <v>43</v>
      </c>
    </row>
    <row r="6006" spans="1:6" hidden="1" x14ac:dyDescent="0.35">
      <c r="A6006" t="s">
        <v>3</v>
      </c>
      <c r="B6006" t="s">
        <v>29</v>
      </c>
      <c r="C6006" t="s">
        <v>15</v>
      </c>
      <c r="D6006">
        <v>2041</v>
      </c>
      <c r="E6006">
        <v>7610</v>
      </c>
      <c r="F6006" t="s">
        <v>43</v>
      </c>
    </row>
    <row r="6007" spans="1:6" hidden="1" x14ac:dyDescent="0.35">
      <c r="A6007" t="s">
        <v>3</v>
      </c>
      <c r="B6007" t="s">
        <v>29</v>
      </c>
      <c r="C6007" t="s">
        <v>15</v>
      </c>
      <c r="D6007">
        <v>2042</v>
      </c>
      <c r="E6007">
        <v>7610</v>
      </c>
      <c r="F6007" t="s">
        <v>43</v>
      </c>
    </row>
    <row r="6008" spans="1:6" hidden="1" x14ac:dyDescent="0.35">
      <c r="A6008" t="s">
        <v>3</v>
      </c>
      <c r="B6008" t="s">
        <v>29</v>
      </c>
      <c r="C6008" t="s">
        <v>15</v>
      </c>
      <c r="D6008">
        <v>2043</v>
      </c>
      <c r="E6008">
        <v>7610</v>
      </c>
      <c r="F6008" t="s">
        <v>43</v>
      </c>
    </row>
    <row r="6009" spans="1:6" hidden="1" x14ac:dyDescent="0.35">
      <c r="A6009" t="s">
        <v>3</v>
      </c>
      <c r="B6009" t="s">
        <v>29</v>
      </c>
      <c r="C6009" t="s">
        <v>15</v>
      </c>
      <c r="D6009">
        <v>2044</v>
      </c>
      <c r="E6009">
        <v>7610</v>
      </c>
      <c r="F6009" t="s">
        <v>43</v>
      </c>
    </row>
    <row r="6010" spans="1:6" hidden="1" x14ac:dyDescent="0.35">
      <c r="A6010" t="s">
        <v>3</v>
      </c>
      <c r="B6010" t="s">
        <v>29</v>
      </c>
      <c r="C6010" t="s">
        <v>15</v>
      </c>
      <c r="D6010">
        <v>2045</v>
      </c>
      <c r="E6010">
        <v>7610</v>
      </c>
      <c r="F6010" t="s">
        <v>43</v>
      </c>
    </row>
    <row r="6011" spans="1:6" hidden="1" x14ac:dyDescent="0.35">
      <c r="A6011" t="s">
        <v>3</v>
      </c>
      <c r="B6011" t="s">
        <v>29</v>
      </c>
      <c r="C6011" t="s">
        <v>15</v>
      </c>
      <c r="D6011">
        <v>2046</v>
      </c>
      <c r="E6011">
        <v>7610</v>
      </c>
      <c r="F6011" t="s">
        <v>43</v>
      </c>
    </row>
    <row r="6012" spans="1:6" hidden="1" x14ac:dyDescent="0.35">
      <c r="A6012" t="s">
        <v>3</v>
      </c>
      <c r="B6012" t="s">
        <v>29</v>
      </c>
      <c r="C6012" t="s">
        <v>15</v>
      </c>
      <c r="D6012">
        <v>2047</v>
      </c>
      <c r="E6012">
        <v>7610</v>
      </c>
      <c r="F6012" t="s">
        <v>43</v>
      </c>
    </row>
    <row r="6013" spans="1:6" hidden="1" x14ac:dyDescent="0.35">
      <c r="A6013" t="s">
        <v>3</v>
      </c>
      <c r="B6013" t="s">
        <v>29</v>
      </c>
      <c r="C6013" t="s">
        <v>15</v>
      </c>
      <c r="D6013">
        <v>2048</v>
      </c>
      <c r="E6013">
        <v>7610</v>
      </c>
      <c r="F6013" t="s">
        <v>43</v>
      </c>
    </row>
    <row r="6014" spans="1:6" hidden="1" x14ac:dyDescent="0.35">
      <c r="A6014" t="s">
        <v>3</v>
      </c>
      <c r="B6014" t="s">
        <v>29</v>
      </c>
      <c r="C6014" t="s">
        <v>15</v>
      </c>
      <c r="D6014">
        <v>2049</v>
      </c>
      <c r="E6014">
        <v>7610</v>
      </c>
      <c r="F6014" t="s">
        <v>43</v>
      </c>
    </row>
    <row r="6015" spans="1:6" hidden="1" x14ac:dyDescent="0.35">
      <c r="A6015" t="s">
        <v>3</v>
      </c>
      <c r="B6015" t="s">
        <v>29</v>
      </c>
      <c r="C6015" t="s">
        <v>15</v>
      </c>
      <c r="D6015">
        <v>2050</v>
      </c>
      <c r="E6015">
        <v>7610</v>
      </c>
      <c r="F6015" t="s">
        <v>43</v>
      </c>
    </row>
    <row r="6016" spans="1:6" hidden="1" x14ac:dyDescent="0.35">
      <c r="A6016" t="s">
        <v>3</v>
      </c>
      <c r="B6016" t="s">
        <v>29</v>
      </c>
      <c r="C6016" t="s">
        <v>17</v>
      </c>
      <c r="D6016">
        <v>2020</v>
      </c>
      <c r="E6016">
        <v>252</v>
      </c>
      <c r="F6016" t="s">
        <v>43</v>
      </c>
    </row>
    <row r="6017" spans="1:6" hidden="1" x14ac:dyDescent="0.35">
      <c r="A6017" t="s">
        <v>3</v>
      </c>
      <c r="B6017" t="s">
        <v>29</v>
      </c>
      <c r="C6017" t="s">
        <v>17</v>
      </c>
      <c r="D6017">
        <v>2021</v>
      </c>
      <c r="E6017">
        <v>252</v>
      </c>
      <c r="F6017" t="s">
        <v>43</v>
      </c>
    </row>
    <row r="6018" spans="1:6" hidden="1" x14ac:dyDescent="0.35">
      <c r="A6018" t="s">
        <v>3</v>
      </c>
      <c r="B6018" t="s">
        <v>29</v>
      </c>
      <c r="C6018" t="s">
        <v>17</v>
      </c>
      <c r="D6018">
        <v>2022</v>
      </c>
      <c r="E6018">
        <v>252</v>
      </c>
      <c r="F6018" t="s">
        <v>43</v>
      </c>
    </row>
    <row r="6019" spans="1:6" hidden="1" x14ac:dyDescent="0.35">
      <c r="A6019" t="s">
        <v>3</v>
      </c>
      <c r="B6019" t="s">
        <v>29</v>
      </c>
      <c r="C6019" t="s">
        <v>17</v>
      </c>
      <c r="D6019">
        <v>2023</v>
      </c>
      <c r="E6019">
        <v>252</v>
      </c>
      <c r="F6019" t="s">
        <v>43</v>
      </c>
    </row>
    <row r="6020" spans="1:6" hidden="1" x14ac:dyDescent="0.35">
      <c r="A6020" t="s">
        <v>3</v>
      </c>
      <c r="B6020" t="s">
        <v>29</v>
      </c>
      <c r="C6020" t="s">
        <v>17</v>
      </c>
      <c r="D6020">
        <v>2024</v>
      </c>
      <c r="E6020">
        <v>252</v>
      </c>
      <c r="F6020" t="s">
        <v>43</v>
      </c>
    </row>
    <row r="6021" spans="1:6" hidden="1" x14ac:dyDescent="0.35">
      <c r="A6021" t="s">
        <v>3</v>
      </c>
      <c r="B6021" t="s">
        <v>29</v>
      </c>
      <c r="C6021" t="s">
        <v>17</v>
      </c>
      <c r="D6021">
        <v>2025</v>
      </c>
      <c r="E6021">
        <v>252</v>
      </c>
      <c r="F6021" t="s">
        <v>43</v>
      </c>
    </row>
    <row r="6022" spans="1:6" hidden="1" x14ac:dyDescent="0.35">
      <c r="A6022" t="s">
        <v>3</v>
      </c>
      <c r="B6022" t="s">
        <v>29</v>
      </c>
      <c r="C6022" t="s">
        <v>17</v>
      </c>
      <c r="D6022">
        <v>2026</v>
      </c>
      <c r="E6022">
        <v>252</v>
      </c>
      <c r="F6022" t="s">
        <v>43</v>
      </c>
    </row>
    <row r="6023" spans="1:6" hidden="1" x14ac:dyDescent="0.35">
      <c r="A6023" t="s">
        <v>3</v>
      </c>
      <c r="B6023" t="s">
        <v>29</v>
      </c>
      <c r="C6023" t="s">
        <v>17</v>
      </c>
      <c r="D6023">
        <v>2027</v>
      </c>
      <c r="E6023">
        <v>252</v>
      </c>
      <c r="F6023" t="s">
        <v>43</v>
      </c>
    </row>
    <row r="6024" spans="1:6" hidden="1" x14ac:dyDescent="0.35">
      <c r="A6024" t="s">
        <v>3</v>
      </c>
      <c r="B6024" t="s">
        <v>29</v>
      </c>
      <c r="C6024" t="s">
        <v>17</v>
      </c>
      <c r="D6024">
        <v>2028</v>
      </c>
      <c r="E6024">
        <v>252</v>
      </c>
      <c r="F6024" t="s">
        <v>43</v>
      </c>
    </row>
    <row r="6025" spans="1:6" hidden="1" x14ac:dyDescent="0.35">
      <c r="A6025" t="s">
        <v>3</v>
      </c>
      <c r="B6025" t="s">
        <v>29</v>
      </c>
      <c r="C6025" t="s">
        <v>17</v>
      </c>
      <c r="D6025">
        <v>2029</v>
      </c>
      <c r="E6025">
        <v>192</v>
      </c>
      <c r="F6025" t="s">
        <v>43</v>
      </c>
    </row>
    <row r="6026" spans="1:6" hidden="1" x14ac:dyDescent="0.35">
      <c r="A6026" t="s">
        <v>3</v>
      </c>
      <c r="B6026" t="s">
        <v>29</v>
      </c>
      <c r="C6026" t="s">
        <v>17</v>
      </c>
      <c r="D6026">
        <v>2030</v>
      </c>
      <c r="E6026">
        <v>192</v>
      </c>
      <c r="F6026" t="s">
        <v>43</v>
      </c>
    </row>
    <row r="6027" spans="1:6" hidden="1" x14ac:dyDescent="0.35">
      <c r="A6027" t="s">
        <v>3</v>
      </c>
      <c r="B6027" t="s">
        <v>29</v>
      </c>
      <c r="C6027" t="s">
        <v>17</v>
      </c>
      <c r="D6027">
        <v>2031</v>
      </c>
      <c r="E6027">
        <v>192</v>
      </c>
      <c r="F6027" t="s">
        <v>43</v>
      </c>
    </row>
    <row r="6028" spans="1:6" hidden="1" x14ac:dyDescent="0.35">
      <c r="A6028" t="s">
        <v>3</v>
      </c>
      <c r="B6028" t="s">
        <v>29</v>
      </c>
      <c r="C6028" t="s">
        <v>17</v>
      </c>
      <c r="D6028">
        <v>2032</v>
      </c>
      <c r="E6028">
        <v>192</v>
      </c>
      <c r="F6028" t="s">
        <v>43</v>
      </c>
    </row>
    <row r="6029" spans="1:6" hidden="1" x14ac:dyDescent="0.35">
      <c r="A6029" t="s">
        <v>3</v>
      </c>
      <c r="B6029" t="s">
        <v>29</v>
      </c>
      <c r="C6029" t="s">
        <v>17</v>
      </c>
      <c r="D6029">
        <v>2033</v>
      </c>
      <c r="E6029">
        <v>120</v>
      </c>
      <c r="F6029" t="s">
        <v>43</v>
      </c>
    </row>
    <row r="6030" spans="1:6" hidden="1" x14ac:dyDescent="0.35">
      <c r="A6030" t="s">
        <v>3</v>
      </c>
      <c r="B6030" t="s">
        <v>29</v>
      </c>
      <c r="C6030" t="s">
        <v>17</v>
      </c>
      <c r="D6030">
        <v>2034</v>
      </c>
      <c r="E6030">
        <v>120</v>
      </c>
      <c r="F6030" t="s">
        <v>43</v>
      </c>
    </row>
    <row r="6031" spans="1:6" hidden="1" x14ac:dyDescent="0.35">
      <c r="A6031" t="s">
        <v>3</v>
      </c>
      <c r="B6031" t="s">
        <v>29</v>
      </c>
      <c r="C6031" t="s">
        <v>17</v>
      </c>
      <c r="D6031">
        <v>2035</v>
      </c>
      <c r="E6031">
        <v>120</v>
      </c>
      <c r="F6031" t="s">
        <v>43</v>
      </c>
    </row>
    <row r="6032" spans="1:6" hidden="1" x14ac:dyDescent="0.35">
      <c r="A6032" t="s">
        <v>3</v>
      </c>
      <c r="B6032" t="s">
        <v>29</v>
      </c>
      <c r="C6032" t="s">
        <v>17</v>
      </c>
      <c r="D6032">
        <v>2036</v>
      </c>
      <c r="E6032">
        <v>120</v>
      </c>
      <c r="F6032" t="s">
        <v>43</v>
      </c>
    </row>
    <row r="6033" spans="1:6" hidden="1" x14ac:dyDescent="0.35">
      <c r="A6033" t="s">
        <v>3</v>
      </c>
      <c r="B6033" t="s">
        <v>29</v>
      </c>
      <c r="C6033" t="s">
        <v>17</v>
      </c>
      <c r="D6033">
        <v>2037</v>
      </c>
      <c r="E6033">
        <v>120</v>
      </c>
      <c r="F6033" t="s">
        <v>43</v>
      </c>
    </row>
    <row r="6034" spans="1:6" hidden="1" x14ac:dyDescent="0.35">
      <c r="A6034" t="s">
        <v>3</v>
      </c>
      <c r="B6034" t="s">
        <v>29</v>
      </c>
      <c r="C6034" t="s">
        <v>17</v>
      </c>
      <c r="D6034">
        <v>2038</v>
      </c>
      <c r="E6034">
        <v>120</v>
      </c>
      <c r="F6034" t="s">
        <v>43</v>
      </c>
    </row>
    <row r="6035" spans="1:6" hidden="1" x14ac:dyDescent="0.35">
      <c r="A6035" t="s">
        <v>3</v>
      </c>
      <c r="B6035" t="s">
        <v>29</v>
      </c>
      <c r="C6035" t="s">
        <v>17</v>
      </c>
      <c r="D6035">
        <v>2039</v>
      </c>
      <c r="E6035">
        <v>120</v>
      </c>
      <c r="F6035" t="s">
        <v>43</v>
      </c>
    </row>
    <row r="6036" spans="1:6" hidden="1" x14ac:dyDescent="0.35">
      <c r="A6036" t="s">
        <v>3</v>
      </c>
      <c r="B6036" t="s">
        <v>29</v>
      </c>
      <c r="C6036" t="s">
        <v>17</v>
      </c>
      <c r="D6036">
        <v>2040</v>
      </c>
      <c r="E6036">
        <v>120</v>
      </c>
      <c r="F6036" t="s">
        <v>43</v>
      </c>
    </row>
    <row r="6037" spans="1:6" hidden="1" x14ac:dyDescent="0.35">
      <c r="A6037" t="s">
        <v>3</v>
      </c>
      <c r="B6037" t="s">
        <v>29</v>
      </c>
      <c r="C6037" t="s">
        <v>17</v>
      </c>
      <c r="D6037">
        <v>2041</v>
      </c>
      <c r="E6037">
        <v>120</v>
      </c>
      <c r="F6037" t="s">
        <v>43</v>
      </c>
    </row>
    <row r="6038" spans="1:6" hidden="1" x14ac:dyDescent="0.35">
      <c r="A6038" t="s">
        <v>3</v>
      </c>
      <c r="B6038" t="s">
        <v>29</v>
      </c>
      <c r="C6038" t="s">
        <v>17</v>
      </c>
      <c r="D6038">
        <v>2042</v>
      </c>
      <c r="E6038">
        <v>120</v>
      </c>
      <c r="F6038" t="s">
        <v>43</v>
      </c>
    </row>
    <row r="6039" spans="1:6" hidden="1" x14ac:dyDescent="0.35">
      <c r="A6039" t="s">
        <v>3</v>
      </c>
      <c r="B6039" t="s">
        <v>29</v>
      </c>
      <c r="C6039" t="s">
        <v>17</v>
      </c>
      <c r="D6039">
        <v>2043</v>
      </c>
      <c r="E6039">
        <v>120</v>
      </c>
      <c r="F6039" t="s">
        <v>43</v>
      </c>
    </row>
    <row r="6040" spans="1:6" hidden="1" x14ac:dyDescent="0.35">
      <c r="A6040" t="s">
        <v>3</v>
      </c>
      <c r="B6040" t="s">
        <v>29</v>
      </c>
      <c r="C6040" t="s">
        <v>17</v>
      </c>
      <c r="D6040">
        <v>2044</v>
      </c>
      <c r="E6040">
        <v>120</v>
      </c>
      <c r="F6040" t="s">
        <v>43</v>
      </c>
    </row>
    <row r="6041" spans="1:6" hidden="1" x14ac:dyDescent="0.35">
      <c r="A6041" t="s">
        <v>3</v>
      </c>
      <c r="B6041" t="s">
        <v>29</v>
      </c>
      <c r="C6041" t="s">
        <v>17</v>
      </c>
      <c r="D6041">
        <v>2045</v>
      </c>
      <c r="E6041">
        <v>120</v>
      </c>
      <c r="F6041" t="s">
        <v>43</v>
      </c>
    </row>
    <row r="6042" spans="1:6" hidden="1" x14ac:dyDescent="0.35">
      <c r="A6042" t="s">
        <v>3</v>
      </c>
      <c r="B6042" t="s">
        <v>29</v>
      </c>
      <c r="C6042" t="s">
        <v>17</v>
      </c>
      <c r="D6042">
        <v>2046</v>
      </c>
      <c r="E6042">
        <v>120</v>
      </c>
      <c r="F6042" t="s">
        <v>43</v>
      </c>
    </row>
    <row r="6043" spans="1:6" hidden="1" x14ac:dyDescent="0.35">
      <c r="A6043" t="s">
        <v>3</v>
      </c>
      <c r="B6043" t="s">
        <v>29</v>
      </c>
      <c r="C6043" t="s">
        <v>17</v>
      </c>
      <c r="D6043">
        <v>2047</v>
      </c>
      <c r="E6043">
        <v>120</v>
      </c>
      <c r="F6043" t="s">
        <v>43</v>
      </c>
    </row>
    <row r="6044" spans="1:6" hidden="1" x14ac:dyDescent="0.35">
      <c r="A6044" t="s">
        <v>3</v>
      </c>
      <c r="B6044" t="s">
        <v>29</v>
      </c>
      <c r="C6044" t="s">
        <v>17</v>
      </c>
      <c r="D6044">
        <v>2048</v>
      </c>
      <c r="E6044">
        <v>120</v>
      </c>
      <c r="F6044" t="s">
        <v>43</v>
      </c>
    </row>
    <row r="6045" spans="1:6" hidden="1" x14ac:dyDescent="0.35">
      <c r="A6045" t="s">
        <v>3</v>
      </c>
      <c r="B6045" t="s">
        <v>29</v>
      </c>
      <c r="C6045" t="s">
        <v>17</v>
      </c>
      <c r="D6045">
        <v>2049</v>
      </c>
      <c r="E6045">
        <v>120</v>
      </c>
      <c r="F6045" t="s">
        <v>43</v>
      </c>
    </row>
    <row r="6046" spans="1:6" hidden="1" x14ac:dyDescent="0.35">
      <c r="A6046" t="s">
        <v>3</v>
      </c>
      <c r="B6046" t="s">
        <v>29</v>
      </c>
      <c r="C6046" t="s">
        <v>17</v>
      </c>
      <c r="D6046">
        <v>2050</v>
      </c>
      <c r="E6046">
        <v>120</v>
      </c>
      <c r="F6046" t="s">
        <v>43</v>
      </c>
    </row>
    <row r="6047" spans="1:6" hidden="1" x14ac:dyDescent="0.35">
      <c r="A6047" t="s">
        <v>3</v>
      </c>
      <c r="B6047" t="s">
        <v>29</v>
      </c>
      <c r="C6047" t="s">
        <v>19</v>
      </c>
      <c r="D6047">
        <v>2020</v>
      </c>
      <c r="E6047">
        <v>769.8</v>
      </c>
      <c r="F6047" t="s">
        <v>43</v>
      </c>
    </row>
    <row r="6048" spans="1:6" hidden="1" x14ac:dyDescent="0.35">
      <c r="A6048" t="s">
        <v>3</v>
      </c>
      <c r="B6048" t="s">
        <v>29</v>
      </c>
      <c r="C6048" t="s">
        <v>19</v>
      </c>
      <c r="D6048">
        <v>2021</v>
      </c>
      <c r="E6048">
        <v>769.8</v>
      </c>
      <c r="F6048" t="s">
        <v>43</v>
      </c>
    </row>
    <row r="6049" spans="1:6" hidden="1" x14ac:dyDescent="0.35">
      <c r="A6049" t="s">
        <v>3</v>
      </c>
      <c r="B6049" t="s">
        <v>29</v>
      </c>
      <c r="C6049" t="s">
        <v>19</v>
      </c>
      <c r="D6049">
        <v>2022</v>
      </c>
      <c r="E6049">
        <v>769.8</v>
      </c>
      <c r="F6049" t="s">
        <v>43</v>
      </c>
    </row>
    <row r="6050" spans="1:6" hidden="1" x14ac:dyDescent="0.35">
      <c r="A6050" t="s">
        <v>3</v>
      </c>
      <c r="B6050" t="s">
        <v>29</v>
      </c>
      <c r="C6050" t="s">
        <v>19</v>
      </c>
      <c r="D6050">
        <v>2023</v>
      </c>
      <c r="E6050">
        <v>769.8</v>
      </c>
      <c r="F6050" t="s">
        <v>43</v>
      </c>
    </row>
    <row r="6051" spans="1:6" hidden="1" x14ac:dyDescent="0.35">
      <c r="A6051" t="s">
        <v>3</v>
      </c>
      <c r="B6051" t="s">
        <v>29</v>
      </c>
      <c r="C6051" t="s">
        <v>19</v>
      </c>
      <c r="D6051">
        <v>2024</v>
      </c>
      <c r="E6051">
        <v>769.8</v>
      </c>
      <c r="F6051" t="s">
        <v>43</v>
      </c>
    </row>
    <row r="6052" spans="1:6" hidden="1" x14ac:dyDescent="0.35">
      <c r="A6052" t="s">
        <v>3</v>
      </c>
      <c r="B6052" t="s">
        <v>29</v>
      </c>
      <c r="C6052" t="s">
        <v>19</v>
      </c>
      <c r="D6052">
        <v>2025</v>
      </c>
      <c r="E6052">
        <v>769.8</v>
      </c>
      <c r="F6052" t="s">
        <v>43</v>
      </c>
    </row>
    <row r="6053" spans="1:6" hidden="1" x14ac:dyDescent="0.35">
      <c r="A6053" t="s">
        <v>3</v>
      </c>
      <c r="B6053" t="s">
        <v>29</v>
      </c>
      <c r="C6053" t="s">
        <v>19</v>
      </c>
      <c r="D6053">
        <v>2026</v>
      </c>
      <c r="E6053">
        <v>769.8</v>
      </c>
      <c r="F6053" t="s">
        <v>43</v>
      </c>
    </row>
    <row r="6054" spans="1:6" hidden="1" x14ac:dyDescent="0.35">
      <c r="A6054" t="s">
        <v>3</v>
      </c>
      <c r="B6054" t="s">
        <v>29</v>
      </c>
      <c r="C6054" t="s">
        <v>19</v>
      </c>
      <c r="D6054">
        <v>2027</v>
      </c>
      <c r="E6054">
        <v>769.8</v>
      </c>
      <c r="F6054" t="s">
        <v>43</v>
      </c>
    </row>
    <row r="6055" spans="1:6" hidden="1" x14ac:dyDescent="0.35">
      <c r="A6055" t="s">
        <v>3</v>
      </c>
      <c r="B6055" t="s">
        <v>29</v>
      </c>
      <c r="C6055" t="s">
        <v>19</v>
      </c>
      <c r="D6055">
        <v>2028</v>
      </c>
      <c r="E6055">
        <v>769.8</v>
      </c>
      <c r="F6055" t="s">
        <v>43</v>
      </c>
    </row>
    <row r="6056" spans="1:6" hidden="1" x14ac:dyDescent="0.35">
      <c r="A6056" t="s">
        <v>3</v>
      </c>
      <c r="B6056" t="s">
        <v>29</v>
      </c>
      <c r="C6056" t="s">
        <v>19</v>
      </c>
      <c r="D6056">
        <v>2029</v>
      </c>
      <c r="E6056">
        <v>769.8</v>
      </c>
      <c r="F6056" t="s">
        <v>43</v>
      </c>
    </row>
    <row r="6057" spans="1:6" hidden="1" x14ac:dyDescent="0.35">
      <c r="A6057" t="s">
        <v>3</v>
      </c>
      <c r="B6057" t="s">
        <v>29</v>
      </c>
      <c r="C6057" t="s">
        <v>19</v>
      </c>
      <c r="D6057">
        <v>2030</v>
      </c>
      <c r="E6057">
        <v>769.8</v>
      </c>
      <c r="F6057" t="s">
        <v>43</v>
      </c>
    </row>
    <row r="6058" spans="1:6" hidden="1" x14ac:dyDescent="0.35">
      <c r="A6058" t="s">
        <v>3</v>
      </c>
      <c r="B6058" t="s">
        <v>29</v>
      </c>
      <c r="C6058" t="s">
        <v>19</v>
      </c>
      <c r="D6058">
        <v>2031</v>
      </c>
      <c r="E6058">
        <v>279.8</v>
      </c>
      <c r="F6058" t="s">
        <v>43</v>
      </c>
    </row>
    <row r="6059" spans="1:6" hidden="1" x14ac:dyDescent="0.35">
      <c r="A6059" t="s">
        <v>3</v>
      </c>
      <c r="B6059" t="s">
        <v>29</v>
      </c>
      <c r="C6059" t="s">
        <v>19</v>
      </c>
      <c r="D6059">
        <v>2032</v>
      </c>
      <c r="E6059">
        <v>279.8</v>
      </c>
      <c r="F6059" t="s">
        <v>43</v>
      </c>
    </row>
    <row r="6060" spans="1:6" hidden="1" x14ac:dyDescent="0.35">
      <c r="A6060" t="s">
        <v>3</v>
      </c>
      <c r="B6060" t="s">
        <v>29</v>
      </c>
      <c r="C6060" t="s">
        <v>19</v>
      </c>
      <c r="D6060">
        <v>2033</v>
      </c>
      <c r="E6060">
        <v>279.8</v>
      </c>
      <c r="F6060" t="s">
        <v>43</v>
      </c>
    </row>
    <row r="6061" spans="1:6" hidden="1" x14ac:dyDescent="0.35">
      <c r="A6061" t="s">
        <v>3</v>
      </c>
      <c r="B6061" t="s">
        <v>29</v>
      </c>
      <c r="C6061" t="s">
        <v>19</v>
      </c>
      <c r="D6061">
        <v>2034</v>
      </c>
      <c r="E6061">
        <v>279.8</v>
      </c>
      <c r="F6061" t="s">
        <v>43</v>
      </c>
    </row>
    <row r="6062" spans="1:6" hidden="1" x14ac:dyDescent="0.35">
      <c r="A6062" t="s">
        <v>3</v>
      </c>
      <c r="B6062" t="s">
        <v>29</v>
      </c>
      <c r="C6062" t="s">
        <v>19</v>
      </c>
      <c r="D6062">
        <v>2035</v>
      </c>
      <c r="E6062">
        <v>279.8</v>
      </c>
      <c r="F6062" t="s">
        <v>43</v>
      </c>
    </row>
    <row r="6063" spans="1:6" hidden="1" x14ac:dyDescent="0.35">
      <c r="A6063" t="s">
        <v>3</v>
      </c>
      <c r="B6063" t="s">
        <v>29</v>
      </c>
      <c r="C6063" t="s">
        <v>19</v>
      </c>
      <c r="D6063">
        <v>2036</v>
      </c>
      <c r="E6063">
        <v>279.8</v>
      </c>
      <c r="F6063" t="s">
        <v>43</v>
      </c>
    </row>
    <row r="6064" spans="1:6" hidden="1" x14ac:dyDescent="0.35">
      <c r="A6064" t="s">
        <v>3</v>
      </c>
      <c r="B6064" t="s">
        <v>29</v>
      </c>
      <c r="C6064" t="s">
        <v>19</v>
      </c>
      <c r="D6064">
        <v>2037</v>
      </c>
      <c r="E6064">
        <v>279.8</v>
      </c>
      <c r="F6064" t="s">
        <v>43</v>
      </c>
    </row>
    <row r="6065" spans="1:6" hidden="1" x14ac:dyDescent="0.35">
      <c r="A6065" t="s">
        <v>3</v>
      </c>
      <c r="B6065" t="s">
        <v>29</v>
      </c>
      <c r="C6065" t="s">
        <v>19</v>
      </c>
      <c r="D6065">
        <v>2038</v>
      </c>
      <c r="E6065">
        <v>279.8</v>
      </c>
      <c r="F6065" t="s">
        <v>43</v>
      </c>
    </row>
    <row r="6066" spans="1:6" hidden="1" x14ac:dyDescent="0.35">
      <c r="A6066" t="s">
        <v>3</v>
      </c>
      <c r="B6066" t="s">
        <v>29</v>
      </c>
      <c r="C6066" t="s">
        <v>19</v>
      </c>
      <c r="D6066">
        <v>2039</v>
      </c>
      <c r="E6066">
        <v>279.8</v>
      </c>
      <c r="F6066" t="s">
        <v>43</v>
      </c>
    </row>
    <row r="6067" spans="1:6" hidden="1" x14ac:dyDescent="0.35">
      <c r="A6067" t="s">
        <v>3</v>
      </c>
      <c r="B6067" t="s">
        <v>29</v>
      </c>
      <c r="C6067" t="s">
        <v>19</v>
      </c>
      <c r="D6067">
        <v>2040</v>
      </c>
      <c r="E6067">
        <v>279.8</v>
      </c>
      <c r="F6067" t="s">
        <v>43</v>
      </c>
    </row>
    <row r="6068" spans="1:6" hidden="1" x14ac:dyDescent="0.35">
      <c r="A6068" t="s">
        <v>3</v>
      </c>
      <c r="B6068" t="s">
        <v>29</v>
      </c>
      <c r="C6068" t="s">
        <v>19</v>
      </c>
      <c r="D6068">
        <v>2041</v>
      </c>
      <c r="E6068">
        <v>279.8</v>
      </c>
      <c r="F6068" t="s">
        <v>43</v>
      </c>
    </row>
    <row r="6069" spans="1:6" hidden="1" x14ac:dyDescent="0.35">
      <c r="A6069" t="s">
        <v>3</v>
      </c>
      <c r="B6069" t="s">
        <v>29</v>
      </c>
      <c r="C6069" t="s">
        <v>19</v>
      </c>
      <c r="D6069">
        <v>2042</v>
      </c>
      <c r="E6069">
        <v>279.8</v>
      </c>
      <c r="F6069" t="s">
        <v>43</v>
      </c>
    </row>
    <row r="6070" spans="1:6" hidden="1" x14ac:dyDescent="0.35">
      <c r="A6070" t="s">
        <v>3</v>
      </c>
      <c r="B6070" t="s">
        <v>29</v>
      </c>
      <c r="C6070" t="s">
        <v>19</v>
      </c>
      <c r="D6070">
        <v>2043</v>
      </c>
      <c r="E6070">
        <v>279.8</v>
      </c>
      <c r="F6070" t="s">
        <v>43</v>
      </c>
    </row>
    <row r="6071" spans="1:6" hidden="1" x14ac:dyDescent="0.35">
      <c r="A6071" t="s">
        <v>3</v>
      </c>
      <c r="B6071" t="s">
        <v>29</v>
      </c>
      <c r="C6071" t="s">
        <v>19</v>
      </c>
      <c r="D6071">
        <v>2044</v>
      </c>
      <c r="E6071">
        <v>279.8</v>
      </c>
      <c r="F6071" t="s">
        <v>43</v>
      </c>
    </row>
    <row r="6072" spans="1:6" hidden="1" x14ac:dyDescent="0.35">
      <c r="A6072" t="s">
        <v>3</v>
      </c>
      <c r="B6072" t="s">
        <v>29</v>
      </c>
      <c r="C6072" t="s">
        <v>19</v>
      </c>
      <c r="D6072">
        <v>2045</v>
      </c>
      <c r="E6072">
        <v>279.8</v>
      </c>
      <c r="F6072" t="s">
        <v>43</v>
      </c>
    </row>
    <row r="6073" spans="1:6" hidden="1" x14ac:dyDescent="0.35">
      <c r="A6073" t="s">
        <v>3</v>
      </c>
      <c r="B6073" t="s">
        <v>29</v>
      </c>
      <c r="C6073" t="s">
        <v>19</v>
      </c>
      <c r="D6073">
        <v>2046</v>
      </c>
      <c r="E6073">
        <v>279.8</v>
      </c>
      <c r="F6073" t="s">
        <v>43</v>
      </c>
    </row>
    <row r="6074" spans="1:6" hidden="1" x14ac:dyDescent="0.35">
      <c r="A6074" t="s">
        <v>3</v>
      </c>
      <c r="B6074" t="s">
        <v>29</v>
      </c>
      <c r="C6074" t="s">
        <v>19</v>
      </c>
      <c r="D6074">
        <v>2047</v>
      </c>
      <c r="E6074">
        <v>279.8</v>
      </c>
      <c r="F6074" t="s">
        <v>43</v>
      </c>
    </row>
    <row r="6075" spans="1:6" hidden="1" x14ac:dyDescent="0.35">
      <c r="A6075" t="s">
        <v>3</v>
      </c>
      <c r="B6075" t="s">
        <v>29</v>
      </c>
      <c r="C6075" t="s">
        <v>19</v>
      </c>
      <c r="D6075">
        <v>2048</v>
      </c>
      <c r="E6075">
        <v>279.8</v>
      </c>
      <c r="F6075" t="s">
        <v>43</v>
      </c>
    </row>
    <row r="6076" spans="1:6" hidden="1" x14ac:dyDescent="0.35">
      <c r="A6076" t="s">
        <v>3</v>
      </c>
      <c r="B6076" t="s">
        <v>29</v>
      </c>
      <c r="C6076" t="s">
        <v>19</v>
      </c>
      <c r="D6076">
        <v>2049</v>
      </c>
      <c r="E6076">
        <v>279.8</v>
      </c>
      <c r="F6076" t="s">
        <v>43</v>
      </c>
    </row>
    <row r="6077" spans="1:6" hidden="1" x14ac:dyDescent="0.35">
      <c r="A6077" t="s">
        <v>3</v>
      </c>
      <c r="B6077" t="s">
        <v>29</v>
      </c>
      <c r="C6077" t="s">
        <v>19</v>
      </c>
      <c r="D6077">
        <v>2050</v>
      </c>
      <c r="E6077">
        <v>279.8</v>
      </c>
      <c r="F6077" t="s">
        <v>43</v>
      </c>
    </row>
    <row r="6078" spans="1:6" hidden="1" x14ac:dyDescent="0.35">
      <c r="A6078" t="s">
        <v>3</v>
      </c>
      <c r="B6078" t="s">
        <v>29</v>
      </c>
      <c r="C6078" t="s">
        <v>20</v>
      </c>
      <c r="D6078">
        <v>2020</v>
      </c>
      <c r="E6078">
        <v>54.3</v>
      </c>
      <c r="F6078" t="s">
        <v>43</v>
      </c>
    </row>
    <row r="6079" spans="1:6" hidden="1" x14ac:dyDescent="0.35">
      <c r="A6079" t="s">
        <v>3</v>
      </c>
      <c r="B6079" t="s">
        <v>29</v>
      </c>
      <c r="C6079" t="s">
        <v>20</v>
      </c>
      <c r="D6079">
        <v>2021</v>
      </c>
      <c r="E6079">
        <v>54.3</v>
      </c>
      <c r="F6079" t="s">
        <v>43</v>
      </c>
    </row>
    <row r="6080" spans="1:6" hidden="1" x14ac:dyDescent="0.35">
      <c r="A6080" t="s">
        <v>3</v>
      </c>
      <c r="B6080" t="s">
        <v>29</v>
      </c>
      <c r="C6080" t="s">
        <v>20</v>
      </c>
      <c r="D6080">
        <v>2022</v>
      </c>
      <c r="E6080">
        <v>54.3</v>
      </c>
      <c r="F6080" t="s">
        <v>43</v>
      </c>
    </row>
    <row r="6081" spans="1:6" hidden="1" x14ac:dyDescent="0.35">
      <c r="A6081" t="s">
        <v>3</v>
      </c>
      <c r="B6081" t="s">
        <v>29</v>
      </c>
      <c r="C6081" t="s">
        <v>20</v>
      </c>
      <c r="D6081">
        <v>2023</v>
      </c>
      <c r="E6081">
        <v>54.3</v>
      </c>
      <c r="F6081" t="s">
        <v>43</v>
      </c>
    </row>
    <row r="6082" spans="1:6" hidden="1" x14ac:dyDescent="0.35">
      <c r="A6082" t="s">
        <v>3</v>
      </c>
      <c r="B6082" t="s">
        <v>29</v>
      </c>
      <c r="C6082" t="s">
        <v>20</v>
      </c>
      <c r="D6082">
        <v>2024</v>
      </c>
      <c r="E6082">
        <v>54.3</v>
      </c>
      <c r="F6082" t="s">
        <v>43</v>
      </c>
    </row>
    <row r="6083" spans="1:6" hidden="1" x14ac:dyDescent="0.35">
      <c r="A6083" t="s">
        <v>3</v>
      </c>
      <c r="B6083" t="s">
        <v>29</v>
      </c>
      <c r="C6083" t="s">
        <v>20</v>
      </c>
      <c r="D6083">
        <v>2025</v>
      </c>
      <c r="E6083">
        <v>54.3</v>
      </c>
      <c r="F6083" t="s">
        <v>43</v>
      </c>
    </row>
    <row r="6084" spans="1:6" hidden="1" x14ac:dyDescent="0.35">
      <c r="A6084" t="s">
        <v>3</v>
      </c>
      <c r="B6084" t="s">
        <v>29</v>
      </c>
      <c r="C6084" t="s">
        <v>20</v>
      </c>
      <c r="D6084">
        <v>2026</v>
      </c>
      <c r="E6084">
        <v>54.3</v>
      </c>
      <c r="F6084" t="s">
        <v>43</v>
      </c>
    </row>
    <row r="6085" spans="1:6" hidden="1" x14ac:dyDescent="0.35">
      <c r="A6085" t="s">
        <v>3</v>
      </c>
      <c r="B6085" t="s">
        <v>29</v>
      </c>
      <c r="C6085" t="s">
        <v>20</v>
      </c>
      <c r="D6085">
        <v>2027</v>
      </c>
      <c r="E6085">
        <v>54.3</v>
      </c>
      <c r="F6085" t="s">
        <v>43</v>
      </c>
    </row>
    <row r="6086" spans="1:6" hidden="1" x14ac:dyDescent="0.35">
      <c r="A6086" t="s">
        <v>3</v>
      </c>
      <c r="B6086" t="s">
        <v>29</v>
      </c>
      <c r="C6086" t="s">
        <v>20</v>
      </c>
      <c r="D6086">
        <v>2028</v>
      </c>
      <c r="E6086">
        <v>54.3</v>
      </c>
      <c r="F6086" t="s">
        <v>43</v>
      </c>
    </row>
    <row r="6087" spans="1:6" hidden="1" x14ac:dyDescent="0.35">
      <c r="A6087" t="s">
        <v>3</v>
      </c>
      <c r="B6087" t="s">
        <v>29</v>
      </c>
      <c r="C6087" t="s">
        <v>20</v>
      </c>
      <c r="D6087">
        <v>2029</v>
      </c>
      <c r="E6087">
        <v>54.3</v>
      </c>
      <c r="F6087" t="s">
        <v>43</v>
      </c>
    </row>
    <row r="6088" spans="1:6" hidden="1" x14ac:dyDescent="0.35">
      <c r="A6088" t="s">
        <v>3</v>
      </c>
      <c r="B6088" t="s">
        <v>29</v>
      </c>
      <c r="C6088" t="s">
        <v>20</v>
      </c>
      <c r="D6088">
        <v>2030</v>
      </c>
      <c r="E6088">
        <v>54.3</v>
      </c>
      <c r="F6088" t="s">
        <v>43</v>
      </c>
    </row>
    <row r="6089" spans="1:6" hidden="1" x14ac:dyDescent="0.35">
      <c r="A6089" t="s">
        <v>3</v>
      </c>
      <c r="B6089" t="s">
        <v>29</v>
      </c>
      <c r="C6089" t="s">
        <v>20</v>
      </c>
      <c r="D6089">
        <v>2031</v>
      </c>
      <c r="E6089">
        <v>54.3</v>
      </c>
      <c r="F6089" t="s">
        <v>43</v>
      </c>
    </row>
    <row r="6090" spans="1:6" hidden="1" x14ac:dyDescent="0.35">
      <c r="A6090" t="s">
        <v>3</v>
      </c>
      <c r="B6090" t="s">
        <v>29</v>
      </c>
      <c r="C6090" t="s">
        <v>20</v>
      </c>
      <c r="D6090">
        <v>2032</v>
      </c>
      <c r="E6090">
        <v>54.3</v>
      </c>
      <c r="F6090" t="s">
        <v>43</v>
      </c>
    </row>
    <row r="6091" spans="1:6" hidden="1" x14ac:dyDescent="0.35">
      <c r="A6091" t="s">
        <v>3</v>
      </c>
      <c r="B6091" t="s">
        <v>29</v>
      </c>
      <c r="C6091" t="s">
        <v>20</v>
      </c>
      <c r="D6091">
        <v>2033</v>
      </c>
      <c r="E6091">
        <v>54.3</v>
      </c>
      <c r="F6091" t="s">
        <v>43</v>
      </c>
    </row>
    <row r="6092" spans="1:6" hidden="1" x14ac:dyDescent="0.35">
      <c r="A6092" t="s">
        <v>3</v>
      </c>
      <c r="B6092" t="s">
        <v>29</v>
      </c>
      <c r="C6092" t="s">
        <v>20</v>
      </c>
      <c r="D6092">
        <v>2034</v>
      </c>
      <c r="E6092">
        <v>54.3</v>
      </c>
      <c r="F6092" t="s">
        <v>43</v>
      </c>
    </row>
    <row r="6093" spans="1:6" hidden="1" x14ac:dyDescent="0.35">
      <c r="A6093" t="s">
        <v>3</v>
      </c>
      <c r="B6093" t="s">
        <v>29</v>
      </c>
      <c r="C6093" t="s">
        <v>20</v>
      </c>
      <c r="D6093">
        <v>2035</v>
      </c>
      <c r="E6093">
        <v>54.3</v>
      </c>
      <c r="F6093" t="s">
        <v>43</v>
      </c>
    </row>
    <row r="6094" spans="1:6" hidden="1" x14ac:dyDescent="0.35">
      <c r="A6094" t="s">
        <v>3</v>
      </c>
      <c r="B6094" t="s">
        <v>29</v>
      </c>
      <c r="C6094" t="s">
        <v>20</v>
      </c>
      <c r="D6094">
        <v>2036</v>
      </c>
      <c r="E6094">
        <v>54.3</v>
      </c>
      <c r="F6094" t="s">
        <v>43</v>
      </c>
    </row>
    <row r="6095" spans="1:6" hidden="1" x14ac:dyDescent="0.35">
      <c r="A6095" t="s">
        <v>3</v>
      </c>
      <c r="B6095" t="s">
        <v>29</v>
      </c>
      <c r="C6095" t="s">
        <v>20</v>
      </c>
      <c r="D6095">
        <v>2037</v>
      </c>
      <c r="E6095">
        <v>54.3</v>
      </c>
      <c r="F6095" t="s">
        <v>43</v>
      </c>
    </row>
    <row r="6096" spans="1:6" hidden="1" x14ac:dyDescent="0.35">
      <c r="A6096" t="s">
        <v>3</v>
      </c>
      <c r="B6096" t="s">
        <v>29</v>
      </c>
      <c r="C6096" t="s">
        <v>20</v>
      </c>
      <c r="D6096">
        <v>2038</v>
      </c>
      <c r="E6096">
        <v>54.3</v>
      </c>
      <c r="F6096" t="s">
        <v>43</v>
      </c>
    </row>
    <row r="6097" spans="1:6" hidden="1" x14ac:dyDescent="0.35">
      <c r="A6097" t="s">
        <v>3</v>
      </c>
      <c r="B6097" t="s">
        <v>29</v>
      </c>
      <c r="C6097" t="s">
        <v>20</v>
      </c>
      <c r="D6097">
        <v>2039</v>
      </c>
      <c r="E6097">
        <v>54.3</v>
      </c>
      <c r="F6097" t="s">
        <v>43</v>
      </c>
    </row>
    <row r="6098" spans="1:6" hidden="1" x14ac:dyDescent="0.35">
      <c r="A6098" t="s">
        <v>3</v>
      </c>
      <c r="B6098" t="s">
        <v>29</v>
      </c>
      <c r="C6098" t="s">
        <v>20</v>
      </c>
      <c r="D6098">
        <v>2040</v>
      </c>
      <c r="E6098">
        <v>54.3</v>
      </c>
      <c r="F6098" t="s">
        <v>43</v>
      </c>
    </row>
    <row r="6099" spans="1:6" hidden="1" x14ac:dyDescent="0.35">
      <c r="A6099" t="s">
        <v>3</v>
      </c>
      <c r="B6099" t="s">
        <v>29</v>
      </c>
      <c r="C6099" t="s">
        <v>20</v>
      </c>
      <c r="D6099">
        <v>2041</v>
      </c>
      <c r="E6099">
        <v>54.3</v>
      </c>
      <c r="F6099" t="s">
        <v>43</v>
      </c>
    </row>
    <row r="6100" spans="1:6" hidden="1" x14ac:dyDescent="0.35">
      <c r="A6100" t="s">
        <v>3</v>
      </c>
      <c r="B6100" t="s">
        <v>29</v>
      </c>
      <c r="C6100" t="s">
        <v>20</v>
      </c>
      <c r="D6100">
        <v>2042</v>
      </c>
      <c r="E6100">
        <v>54.3</v>
      </c>
      <c r="F6100" t="s">
        <v>43</v>
      </c>
    </row>
    <row r="6101" spans="1:6" hidden="1" x14ac:dyDescent="0.35">
      <c r="A6101" t="s">
        <v>3</v>
      </c>
      <c r="B6101" t="s">
        <v>29</v>
      </c>
      <c r="C6101" t="s">
        <v>20</v>
      </c>
      <c r="D6101">
        <v>2043</v>
      </c>
      <c r="E6101">
        <v>54.3</v>
      </c>
      <c r="F6101" t="s">
        <v>43</v>
      </c>
    </row>
    <row r="6102" spans="1:6" hidden="1" x14ac:dyDescent="0.35">
      <c r="A6102" t="s">
        <v>3</v>
      </c>
      <c r="B6102" t="s">
        <v>29</v>
      </c>
      <c r="C6102" t="s">
        <v>20</v>
      </c>
      <c r="D6102">
        <v>2044</v>
      </c>
      <c r="E6102">
        <v>54.3</v>
      </c>
      <c r="F6102" t="s">
        <v>43</v>
      </c>
    </row>
    <row r="6103" spans="1:6" hidden="1" x14ac:dyDescent="0.35">
      <c r="A6103" t="s">
        <v>3</v>
      </c>
      <c r="B6103" t="s">
        <v>29</v>
      </c>
      <c r="C6103" t="s">
        <v>20</v>
      </c>
      <c r="D6103">
        <v>2045</v>
      </c>
      <c r="E6103">
        <v>54.3</v>
      </c>
      <c r="F6103" t="s">
        <v>43</v>
      </c>
    </row>
    <row r="6104" spans="1:6" hidden="1" x14ac:dyDescent="0.35">
      <c r="A6104" t="s">
        <v>3</v>
      </c>
      <c r="B6104" t="s">
        <v>29</v>
      </c>
      <c r="C6104" t="s">
        <v>20</v>
      </c>
      <c r="D6104">
        <v>2046</v>
      </c>
      <c r="E6104">
        <v>54.3</v>
      </c>
      <c r="F6104" t="s">
        <v>43</v>
      </c>
    </row>
    <row r="6105" spans="1:6" hidden="1" x14ac:dyDescent="0.35">
      <c r="A6105" t="s">
        <v>3</v>
      </c>
      <c r="B6105" t="s">
        <v>29</v>
      </c>
      <c r="C6105" t="s">
        <v>20</v>
      </c>
      <c r="D6105">
        <v>2047</v>
      </c>
      <c r="E6105">
        <v>54.3</v>
      </c>
      <c r="F6105" t="s">
        <v>43</v>
      </c>
    </row>
    <row r="6106" spans="1:6" hidden="1" x14ac:dyDescent="0.35">
      <c r="A6106" t="s">
        <v>3</v>
      </c>
      <c r="B6106" t="s">
        <v>29</v>
      </c>
      <c r="C6106" t="s">
        <v>20</v>
      </c>
      <c r="D6106">
        <v>2048</v>
      </c>
      <c r="E6106">
        <v>54.3</v>
      </c>
      <c r="F6106" t="s">
        <v>43</v>
      </c>
    </row>
    <row r="6107" spans="1:6" hidden="1" x14ac:dyDescent="0.35">
      <c r="A6107" t="s">
        <v>3</v>
      </c>
      <c r="B6107" t="s">
        <v>29</v>
      </c>
      <c r="C6107" t="s">
        <v>20</v>
      </c>
      <c r="D6107">
        <v>2049</v>
      </c>
      <c r="E6107">
        <v>54.3</v>
      </c>
      <c r="F6107" t="s">
        <v>43</v>
      </c>
    </row>
    <row r="6108" spans="1:6" hidden="1" x14ac:dyDescent="0.35">
      <c r="A6108" t="s">
        <v>3</v>
      </c>
      <c r="B6108" t="s">
        <v>29</v>
      </c>
      <c r="C6108" t="s">
        <v>20</v>
      </c>
      <c r="D6108">
        <v>2050</v>
      </c>
      <c r="E6108">
        <v>54.3</v>
      </c>
      <c r="F6108" t="s">
        <v>43</v>
      </c>
    </row>
    <row r="6109" spans="1:6" hidden="1" x14ac:dyDescent="0.35">
      <c r="A6109" t="s">
        <v>3</v>
      </c>
      <c r="B6109" t="s">
        <v>29</v>
      </c>
      <c r="C6109" t="s">
        <v>21</v>
      </c>
      <c r="D6109">
        <v>2020</v>
      </c>
      <c r="E6109">
        <v>1</v>
      </c>
      <c r="F6109" t="s">
        <v>43</v>
      </c>
    </row>
    <row r="6110" spans="1:6" hidden="1" x14ac:dyDescent="0.35">
      <c r="A6110" t="s">
        <v>3</v>
      </c>
      <c r="B6110" t="s">
        <v>29</v>
      </c>
      <c r="C6110" t="s">
        <v>21</v>
      </c>
      <c r="D6110">
        <v>2021</v>
      </c>
      <c r="E6110">
        <v>1</v>
      </c>
      <c r="F6110" t="s">
        <v>43</v>
      </c>
    </row>
    <row r="6111" spans="1:6" hidden="1" x14ac:dyDescent="0.35">
      <c r="A6111" t="s">
        <v>3</v>
      </c>
      <c r="B6111" t="s">
        <v>29</v>
      </c>
      <c r="C6111" t="s">
        <v>21</v>
      </c>
      <c r="D6111">
        <v>2022</v>
      </c>
      <c r="E6111">
        <v>1</v>
      </c>
      <c r="F6111" t="s">
        <v>43</v>
      </c>
    </row>
    <row r="6112" spans="1:6" hidden="1" x14ac:dyDescent="0.35">
      <c r="A6112" t="s">
        <v>3</v>
      </c>
      <c r="B6112" t="s">
        <v>29</v>
      </c>
      <c r="C6112" t="s">
        <v>21</v>
      </c>
      <c r="D6112">
        <v>2023</v>
      </c>
      <c r="E6112">
        <v>1</v>
      </c>
      <c r="F6112" t="s">
        <v>43</v>
      </c>
    </row>
    <row r="6113" spans="1:6" hidden="1" x14ac:dyDescent="0.35">
      <c r="A6113" t="s">
        <v>3</v>
      </c>
      <c r="B6113" t="s">
        <v>29</v>
      </c>
      <c r="C6113" t="s">
        <v>21</v>
      </c>
      <c r="D6113">
        <v>2024</v>
      </c>
      <c r="E6113">
        <v>1</v>
      </c>
      <c r="F6113" t="s">
        <v>43</v>
      </c>
    </row>
    <row r="6114" spans="1:6" hidden="1" x14ac:dyDescent="0.35">
      <c r="A6114" t="s">
        <v>3</v>
      </c>
      <c r="B6114" t="s">
        <v>29</v>
      </c>
      <c r="C6114" t="s">
        <v>21</v>
      </c>
      <c r="D6114">
        <v>2025</v>
      </c>
      <c r="E6114">
        <v>1</v>
      </c>
      <c r="F6114" t="s">
        <v>43</v>
      </c>
    </row>
    <row r="6115" spans="1:6" hidden="1" x14ac:dyDescent="0.35">
      <c r="A6115" t="s">
        <v>3</v>
      </c>
      <c r="B6115" t="s">
        <v>29</v>
      </c>
      <c r="C6115" t="s">
        <v>21</v>
      </c>
      <c r="D6115">
        <v>2026</v>
      </c>
      <c r="E6115">
        <v>1.8</v>
      </c>
      <c r="F6115" t="s">
        <v>43</v>
      </c>
    </row>
    <row r="6116" spans="1:6" hidden="1" x14ac:dyDescent="0.35">
      <c r="A6116" t="s">
        <v>3</v>
      </c>
      <c r="B6116" t="s">
        <v>29</v>
      </c>
      <c r="C6116" t="s">
        <v>21</v>
      </c>
      <c r="D6116">
        <v>2027</v>
      </c>
      <c r="E6116">
        <v>2.6</v>
      </c>
      <c r="F6116" t="s">
        <v>43</v>
      </c>
    </row>
    <row r="6117" spans="1:6" hidden="1" x14ac:dyDescent="0.35">
      <c r="A6117" t="s">
        <v>3</v>
      </c>
      <c r="B6117" t="s">
        <v>29</v>
      </c>
      <c r="C6117" t="s">
        <v>21</v>
      </c>
      <c r="D6117">
        <v>2028</v>
      </c>
      <c r="E6117">
        <v>3.4</v>
      </c>
      <c r="F6117" t="s">
        <v>43</v>
      </c>
    </row>
    <row r="6118" spans="1:6" hidden="1" x14ac:dyDescent="0.35">
      <c r="A6118" t="s">
        <v>3</v>
      </c>
      <c r="B6118" t="s">
        <v>29</v>
      </c>
      <c r="C6118" t="s">
        <v>21</v>
      </c>
      <c r="D6118">
        <v>2029</v>
      </c>
      <c r="E6118">
        <v>4.2</v>
      </c>
      <c r="F6118" t="s">
        <v>43</v>
      </c>
    </row>
    <row r="6119" spans="1:6" hidden="1" x14ac:dyDescent="0.35">
      <c r="A6119" t="s">
        <v>3</v>
      </c>
      <c r="B6119" t="s">
        <v>29</v>
      </c>
      <c r="C6119" t="s">
        <v>21</v>
      </c>
      <c r="D6119">
        <v>2030</v>
      </c>
      <c r="E6119">
        <v>5</v>
      </c>
      <c r="F6119" t="s">
        <v>43</v>
      </c>
    </row>
    <row r="6120" spans="1:6" hidden="1" x14ac:dyDescent="0.35">
      <c r="A6120" t="s">
        <v>3</v>
      </c>
      <c r="B6120" t="s">
        <v>29</v>
      </c>
      <c r="C6120" t="s">
        <v>21</v>
      </c>
      <c r="D6120">
        <v>2031</v>
      </c>
      <c r="E6120">
        <v>5.5</v>
      </c>
      <c r="F6120" t="s">
        <v>43</v>
      </c>
    </row>
    <row r="6121" spans="1:6" hidden="1" x14ac:dyDescent="0.35">
      <c r="A6121" t="s">
        <v>3</v>
      </c>
      <c r="B6121" t="s">
        <v>29</v>
      </c>
      <c r="C6121" t="s">
        <v>21</v>
      </c>
      <c r="D6121">
        <v>2032</v>
      </c>
      <c r="E6121">
        <v>6</v>
      </c>
      <c r="F6121" t="s">
        <v>43</v>
      </c>
    </row>
    <row r="6122" spans="1:6" hidden="1" x14ac:dyDescent="0.35">
      <c r="A6122" t="s">
        <v>3</v>
      </c>
      <c r="B6122" t="s">
        <v>29</v>
      </c>
      <c r="C6122" t="s">
        <v>21</v>
      </c>
      <c r="D6122">
        <v>2033</v>
      </c>
      <c r="E6122">
        <v>6.5</v>
      </c>
      <c r="F6122" t="s">
        <v>43</v>
      </c>
    </row>
    <row r="6123" spans="1:6" hidden="1" x14ac:dyDescent="0.35">
      <c r="A6123" t="s">
        <v>3</v>
      </c>
      <c r="B6123" t="s">
        <v>29</v>
      </c>
      <c r="C6123" t="s">
        <v>21</v>
      </c>
      <c r="D6123">
        <v>2034</v>
      </c>
      <c r="E6123">
        <v>7</v>
      </c>
      <c r="F6123" t="s">
        <v>43</v>
      </c>
    </row>
    <row r="6124" spans="1:6" hidden="1" x14ac:dyDescent="0.35">
      <c r="A6124" t="s">
        <v>3</v>
      </c>
      <c r="B6124" t="s">
        <v>29</v>
      </c>
      <c r="C6124" t="s">
        <v>21</v>
      </c>
      <c r="D6124">
        <v>2035</v>
      </c>
      <c r="E6124">
        <v>7.5</v>
      </c>
      <c r="F6124" t="s">
        <v>43</v>
      </c>
    </row>
    <row r="6125" spans="1:6" hidden="1" x14ac:dyDescent="0.35">
      <c r="A6125" t="s">
        <v>3</v>
      </c>
      <c r="B6125" t="s">
        <v>29</v>
      </c>
      <c r="C6125" t="s">
        <v>21</v>
      </c>
      <c r="D6125">
        <v>2036</v>
      </c>
      <c r="E6125">
        <v>8</v>
      </c>
      <c r="F6125" t="s">
        <v>43</v>
      </c>
    </row>
    <row r="6126" spans="1:6" hidden="1" x14ac:dyDescent="0.35">
      <c r="A6126" t="s">
        <v>3</v>
      </c>
      <c r="B6126" t="s">
        <v>29</v>
      </c>
      <c r="C6126" t="s">
        <v>21</v>
      </c>
      <c r="D6126">
        <v>2037</v>
      </c>
      <c r="E6126">
        <v>8.5</v>
      </c>
      <c r="F6126" t="s">
        <v>43</v>
      </c>
    </row>
    <row r="6127" spans="1:6" hidden="1" x14ac:dyDescent="0.35">
      <c r="A6127" t="s">
        <v>3</v>
      </c>
      <c r="B6127" t="s">
        <v>29</v>
      </c>
      <c r="C6127" t="s">
        <v>21</v>
      </c>
      <c r="D6127">
        <v>2038</v>
      </c>
      <c r="E6127">
        <v>9</v>
      </c>
      <c r="F6127" t="s">
        <v>43</v>
      </c>
    </row>
    <row r="6128" spans="1:6" hidden="1" x14ac:dyDescent="0.35">
      <c r="A6128" t="s">
        <v>3</v>
      </c>
      <c r="B6128" t="s">
        <v>29</v>
      </c>
      <c r="C6128" t="s">
        <v>21</v>
      </c>
      <c r="D6128">
        <v>2039</v>
      </c>
      <c r="E6128">
        <v>9.5</v>
      </c>
      <c r="F6128" t="s">
        <v>43</v>
      </c>
    </row>
    <row r="6129" spans="1:6" hidden="1" x14ac:dyDescent="0.35">
      <c r="A6129" t="s">
        <v>3</v>
      </c>
      <c r="B6129" t="s">
        <v>29</v>
      </c>
      <c r="C6129" t="s">
        <v>21</v>
      </c>
      <c r="D6129">
        <v>2040</v>
      </c>
      <c r="E6129">
        <v>10</v>
      </c>
      <c r="F6129" t="s">
        <v>43</v>
      </c>
    </row>
    <row r="6130" spans="1:6" hidden="1" x14ac:dyDescent="0.35">
      <c r="A6130" t="s">
        <v>3</v>
      </c>
      <c r="B6130" t="s">
        <v>29</v>
      </c>
      <c r="C6130" t="s">
        <v>21</v>
      </c>
      <c r="D6130">
        <v>2041</v>
      </c>
      <c r="E6130">
        <v>10.5</v>
      </c>
      <c r="F6130" t="s">
        <v>43</v>
      </c>
    </row>
    <row r="6131" spans="1:6" hidden="1" x14ac:dyDescent="0.35">
      <c r="A6131" t="s">
        <v>3</v>
      </c>
      <c r="B6131" t="s">
        <v>29</v>
      </c>
      <c r="C6131" t="s">
        <v>21</v>
      </c>
      <c r="D6131">
        <v>2042</v>
      </c>
      <c r="E6131">
        <v>11</v>
      </c>
      <c r="F6131" t="s">
        <v>43</v>
      </c>
    </row>
    <row r="6132" spans="1:6" hidden="1" x14ac:dyDescent="0.35">
      <c r="A6132" t="s">
        <v>3</v>
      </c>
      <c r="B6132" t="s">
        <v>29</v>
      </c>
      <c r="C6132" t="s">
        <v>21</v>
      </c>
      <c r="D6132">
        <v>2043</v>
      </c>
      <c r="E6132">
        <v>11.5</v>
      </c>
      <c r="F6132" t="s">
        <v>43</v>
      </c>
    </row>
    <row r="6133" spans="1:6" hidden="1" x14ac:dyDescent="0.35">
      <c r="A6133" t="s">
        <v>3</v>
      </c>
      <c r="B6133" t="s">
        <v>29</v>
      </c>
      <c r="C6133" t="s">
        <v>21</v>
      </c>
      <c r="D6133">
        <v>2044</v>
      </c>
      <c r="E6133">
        <v>12</v>
      </c>
      <c r="F6133" t="s">
        <v>43</v>
      </c>
    </row>
    <row r="6134" spans="1:6" hidden="1" x14ac:dyDescent="0.35">
      <c r="A6134" t="s">
        <v>3</v>
      </c>
      <c r="B6134" t="s">
        <v>29</v>
      </c>
      <c r="C6134" t="s">
        <v>21</v>
      </c>
      <c r="D6134">
        <v>2045</v>
      </c>
      <c r="E6134">
        <v>12.5</v>
      </c>
      <c r="F6134" t="s">
        <v>43</v>
      </c>
    </row>
    <row r="6135" spans="1:6" hidden="1" x14ac:dyDescent="0.35">
      <c r="A6135" t="s">
        <v>3</v>
      </c>
      <c r="B6135" t="s">
        <v>29</v>
      </c>
      <c r="C6135" t="s">
        <v>21</v>
      </c>
      <c r="D6135">
        <v>2046</v>
      </c>
      <c r="E6135">
        <v>13</v>
      </c>
      <c r="F6135" t="s">
        <v>43</v>
      </c>
    </row>
    <row r="6136" spans="1:6" hidden="1" x14ac:dyDescent="0.35">
      <c r="A6136" t="s">
        <v>3</v>
      </c>
      <c r="B6136" t="s">
        <v>29</v>
      </c>
      <c r="C6136" t="s">
        <v>21</v>
      </c>
      <c r="D6136">
        <v>2047</v>
      </c>
      <c r="E6136">
        <v>13.5</v>
      </c>
      <c r="F6136" t="s">
        <v>43</v>
      </c>
    </row>
    <row r="6137" spans="1:6" hidden="1" x14ac:dyDescent="0.35">
      <c r="A6137" t="s">
        <v>3</v>
      </c>
      <c r="B6137" t="s">
        <v>29</v>
      </c>
      <c r="C6137" t="s">
        <v>21</v>
      </c>
      <c r="D6137">
        <v>2048</v>
      </c>
      <c r="E6137">
        <v>14</v>
      </c>
      <c r="F6137" t="s">
        <v>43</v>
      </c>
    </row>
    <row r="6138" spans="1:6" hidden="1" x14ac:dyDescent="0.35">
      <c r="A6138" t="s">
        <v>3</v>
      </c>
      <c r="B6138" t="s">
        <v>29</v>
      </c>
      <c r="C6138" t="s">
        <v>21</v>
      </c>
      <c r="D6138">
        <v>2049</v>
      </c>
      <c r="E6138">
        <v>14.5</v>
      </c>
      <c r="F6138" t="s">
        <v>43</v>
      </c>
    </row>
    <row r="6139" spans="1:6" hidden="1" x14ac:dyDescent="0.35">
      <c r="A6139" t="s">
        <v>3</v>
      </c>
      <c r="B6139" t="s">
        <v>29</v>
      </c>
      <c r="C6139" t="s">
        <v>21</v>
      </c>
      <c r="D6139">
        <v>2050</v>
      </c>
      <c r="E6139">
        <v>15</v>
      </c>
      <c r="F6139" t="s">
        <v>43</v>
      </c>
    </row>
    <row r="6140" spans="1:6" hidden="1" x14ac:dyDescent="0.35">
      <c r="A6140" t="s">
        <v>3</v>
      </c>
      <c r="B6140" t="s">
        <v>29</v>
      </c>
      <c r="C6140" t="s">
        <v>22</v>
      </c>
      <c r="D6140">
        <v>2020</v>
      </c>
      <c r="E6140">
        <v>1.4999999999999999E-2</v>
      </c>
      <c r="F6140" t="s">
        <v>43</v>
      </c>
    </row>
    <row r="6141" spans="1:6" hidden="1" x14ac:dyDescent="0.35">
      <c r="A6141" t="s">
        <v>3</v>
      </c>
      <c r="B6141" t="s">
        <v>29</v>
      </c>
      <c r="C6141" t="s">
        <v>22</v>
      </c>
      <c r="D6141">
        <v>2021</v>
      </c>
      <c r="E6141">
        <v>1.4999999999999999E-2</v>
      </c>
      <c r="F6141" t="s">
        <v>43</v>
      </c>
    </row>
    <row r="6142" spans="1:6" hidden="1" x14ac:dyDescent="0.35">
      <c r="A6142" t="s">
        <v>3</v>
      </c>
      <c r="B6142" t="s">
        <v>29</v>
      </c>
      <c r="C6142" t="s">
        <v>22</v>
      </c>
      <c r="D6142">
        <v>2022</v>
      </c>
      <c r="E6142">
        <v>1.4999999999999999E-2</v>
      </c>
      <c r="F6142" t="s">
        <v>43</v>
      </c>
    </row>
    <row r="6143" spans="1:6" hidden="1" x14ac:dyDescent="0.35">
      <c r="A6143" t="s">
        <v>3</v>
      </c>
      <c r="B6143" t="s">
        <v>29</v>
      </c>
      <c r="C6143" t="s">
        <v>22</v>
      </c>
      <c r="D6143">
        <v>2023</v>
      </c>
      <c r="E6143">
        <v>1.4999999999999999E-2</v>
      </c>
      <c r="F6143" t="s">
        <v>43</v>
      </c>
    </row>
    <row r="6144" spans="1:6" hidden="1" x14ac:dyDescent="0.35">
      <c r="A6144" t="s">
        <v>3</v>
      </c>
      <c r="B6144" t="s">
        <v>29</v>
      </c>
      <c r="C6144" t="s">
        <v>22</v>
      </c>
      <c r="D6144">
        <v>2024</v>
      </c>
      <c r="E6144">
        <v>1.4999999999999999E-2</v>
      </c>
      <c r="F6144" t="s">
        <v>43</v>
      </c>
    </row>
    <row r="6145" spans="1:6" hidden="1" x14ac:dyDescent="0.35">
      <c r="A6145" t="s">
        <v>3</v>
      </c>
      <c r="B6145" t="s">
        <v>29</v>
      </c>
      <c r="C6145" t="s">
        <v>22</v>
      </c>
      <c r="D6145">
        <v>2025</v>
      </c>
      <c r="E6145">
        <v>1.4999999999999999E-2</v>
      </c>
      <c r="F6145" t="s">
        <v>43</v>
      </c>
    </row>
    <row r="6146" spans="1:6" hidden="1" x14ac:dyDescent="0.35">
      <c r="A6146" t="s">
        <v>3</v>
      </c>
      <c r="B6146" t="s">
        <v>29</v>
      </c>
      <c r="C6146" t="s">
        <v>22</v>
      </c>
      <c r="D6146">
        <v>2026</v>
      </c>
      <c r="E6146">
        <v>1.4999999999999999E-2</v>
      </c>
      <c r="F6146" t="s">
        <v>43</v>
      </c>
    </row>
    <row r="6147" spans="1:6" hidden="1" x14ac:dyDescent="0.35">
      <c r="A6147" t="s">
        <v>3</v>
      </c>
      <c r="B6147" t="s">
        <v>29</v>
      </c>
      <c r="C6147" t="s">
        <v>22</v>
      </c>
      <c r="D6147">
        <v>2027</v>
      </c>
      <c r="E6147">
        <v>1.4999999999999999E-2</v>
      </c>
      <c r="F6147" t="s">
        <v>43</v>
      </c>
    </row>
    <row r="6148" spans="1:6" hidden="1" x14ac:dyDescent="0.35">
      <c r="A6148" t="s">
        <v>3</v>
      </c>
      <c r="B6148" t="s">
        <v>29</v>
      </c>
      <c r="C6148" t="s">
        <v>22</v>
      </c>
      <c r="D6148">
        <v>2028</v>
      </c>
      <c r="E6148">
        <v>1.4999999999999999E-2</v>
      </c>
      <c r="F6148" t="s">
        <v>43</v>
      </c>
    </row>
    <row r="6149" spans="1:6" hidden="1" x14ac:dyDescent="0.35">
      <c r="A6149" t="s">
        <v>3</v>
      </c>
      <c r="B6149" t="s">
        <v>29</v>
      </c>
      <c r="C6149" t="s">
        <v>22</v>
      </c>
      <c r="D6149">
        <v>2029</v>
      </c>
      <c r="E6149">
        <v>1.4999999999999999E-2</v>
      </c>
      <c r="F6149" t="s">
        <v>43</v>
      </c>
    </row>
    <row r="6150" spans="1:6" hidden="1" x14ac:dyDescent="0.35">
      <c r="A6150" t="s">
        <v>3</v>
      </c>
      <c r="B6150" t="s">
        <v>29</v>
      </c>
      <c r="C6150" t="s">
        <v>22</v>
      </c>
      <c r="D6150">
        <v>2030</v>
      </c>
      <c r="E6150">
        <v>1.4999999999999999E-2</v>
      </c>
      <c r="F6150" t="s">
        <v>43</v>
      </c>
    </row>
    <row r="6151" spans="1:6" hidden="1" x14ac:dyDescent="0.35">
      <c r="A6151" t="s">
        <v>3</v>
      </c>
      <c r="B6151" t="s">
        <v>29</v>
      </c>
      <c r="C6151" t="s">
        <v>22</v>
      </c>
      <c r="D6151">
        <v>2031</v>
      </c>
      <c r="E6151">
        <v>1.4999999999999999E-2</v>
      </c>
      <c r="F6151" t="s">
        <v>43</v>
      </c>
    </row>
    <row r="6152" spans="1:6" hidden="1" x14ac:dyDescent="0.35">
      <c r="A6152" t="s">
        <v>3</v>
      </c>
      <c r="B6152" t="s">
        <v>29</v>
      </c>
      <c r="C6152" t="s">
        <v>22</v>
      </c>
      <c r="D6152">
        <v>2032</v>
      </c>
      <c r="E6152">
        <v>1.4999999999999999E-2</v>
      </c>
      <c r="F6152" t="s">
        <v>43</v>
      </c>
    </row>
    <row r="6153" spans="1:6" hidden="1" x14ac:dyDescent="0.35">
      <c r="A6153" t="s">
        <v>3</v>
      </c>
      <c r="B6153" t="s">
        <v>29</v>
      </c>
      <c r="C6153" t="s">
        <v>22</v>
      </c>
      <c r="D6153">
        <v>2033</v>
      </c>
      <c r="E6153">
        <v>1.4999999999999999E-2</v>
      </c>
      <c r="F6153" t="s">
        <v>43</v>
      </c>
    </row>
    <row r="6154" spans="1:6" hidden="1" x14ac:dyDescent="0.35">
      <c r="A6154" t="s">
        <v>3</v>
      </c>
      <c r="B6154" t="s">
        <v>29</v>
      </c>
      <c r="C6154" t="s">
        <v>22</v>
      </c>
      <c r="D6154">
        <v>2034</v>
      </c>
      <c r="E6154">
        <v>1.4999999999999999E-2</v>
      </c>
      <c r="F6154" t="s">
        <v>43</v>
      </c>
    </row>
    <row r="6155" spans="1:6" hidden="1" x14ac:dyDescent="0.35">
      <c r="A6155" t="s">
        <v>3</v>
      </c>
      <c r="B6155" t="s">
        <v>29</v>
      </c>
      <c r="C6155" t="s">
        <v>22</v>
      </c>
      <c r="D6155">
        <v>2035</v>
      </c>
      <c r="E6155">
        <v>1.4999999999999999E-2</v>
      </c>
      <c r="F6155" t="s">
        <v>43</v>
      </c>
    </row>
    <row r="6156" spans="1:6" hidden="1" x14ac:dyDescent="0.35">
      <c r="A6156" t="s">
        <v>3</v>
      </c>
      <c r="B6156" t="s">
        <v>29</v>
      </c>
      <c r="C6156" t="s">
        <v>22</v>
      </c>
      <c r="D6156">
        <v>2036</v>
      </c>
      <c r="E6156">
        <v>1.4999999999999999E-2</v>
      </c>
      <c r="F6156" t="s">
        <v>43</v>
      </c>
    </row>
    <row r="6157" spans="1:6" hidden="1" x14ac:dyDescent="0.35">
      <c r="A6157" t="s">
        <v>3</v>
      </c>
      <c r="B6157" t="s">
        <v>29</v>
      </c>
      <c r="C6157" t="s">
        <v>22</v>
      </c>
      <c r="D6157">
        <v>2037</v>
      </c>
      <c r="E6157">
        <v>1.4999999999999999E-2</v>
      </c>
      <c r="F6157" t="s">
        <v>43</v>
      </c>
    </row>
    <row r="6158" spans="1:6" hidden="1" x14ac:dyDescent="0.35">
      <c r="A6158" t="s">
        <v>3</v>
      </c>
      <c r="B6158" t="s">
        <v>29</v>
      </c>
      <c r="C6158" t="s">
        <v>22</v>
      </c>
      <c r="D6158">
        <v>2038</v>
      </c>
      <c r="E6158">
        <v>1.4999999999999999E-2</v>
      </c>
      <c r="F6158" t="s">
        <v>43</v>
      </c>
    </row>
    <row r="6159" spans="1:6" hidden="1" x14ac:dyDescent="0.35">
      <c r="A6159" t="s">
        <v>3</v>
      </c>
      <c r="B6159" t="s">
        <v>29</v>
      </c>
      <c r="C6159" t="s">
        <v>22</v>
      </c>
      <c r="D6159">
        <v>2039</v>
      </c>
      <c r="E6159">
        <v>1.4999999999999999E-2</v>
      </c>
      <c r="F6159" t="s">
        <v>43</v>
      </c>
    </row>
    <row r="6160" spans="1:6" hidden="1" x14ac:dyDescent="0.35">
      <c r="A6160" t="s">
        <v>3</v>
      </c>
      <c r="B6160" t="s">
        <v>29</v>
      </c>
      <c r="C6160" t="s">
        <v>22</v>
      </c>
      <c r="D6160">
        <v>2040</v>
      </c>
      <c r="E6160">
        <v>1.4999999999999999E-2</v>
      </c>
      <c r="F6160" t="s">
        <v>43</v>
      </c>
    </row>
    <row r="6161" spans="1:6" hidden="1" x14ac:dyDescent="0.35">
      <c r="A6161" t="s">
        <v>3</v>
      </c>
      <c r="B6161" t="s">
        <v>29</v>
      </c>
      <c r="C6161" t="s">
        <v>22</v>
      </c>
      <c r="D6161">
        <v>2041</v>
      </c>
      <c r="E6161">
        <v>1.4999999999999999E-2</v>
      </c>
      <c r="F6161" t="s">
        <v>43</v>
      </c>
    </row>
    <row r="6162" spans="1:6" hidden="1" x14ac:dyDescent="0.35">
      <c r="A6162" t="s">
        <v>3</v>
      </c>
      <c r="B6162" t="s">
        <v>29</v>
      </c>
      <c r="C6162" t="s">
        <v>22</v>
      </c>
      <c r="D6162">
        <v>2042</v>
      </c>
      <c r="E6162">
        <v>1.4999999999999999E-2</v>
      </c>
      <c r="F6162" t="s">
        <v>43</v>
      </c>
    </row>
    <row r="6163" spans="1:6" hidden="1" x14ac:dyDescent="0.35">
      <c r="A6163" t="s">
        <v>3</v>
      </c>
      <c r="B6163" t="s">
        <v>29</v>
      </c>
      <c r="C6163" t="s">
        <v>22</v>
      </c>
      <c r="D6163">
        <v>2043</v>
      </c>
      <c r="E6163">
        <v>1.4999999999999999E-2</v>
      </c>
      <c r="F6163" t="s">
        <v>43</v>
      </c>
    </row>
    <row r="6164" spans="1:6" hidden="1" x14ac:dyDescent="0.35">
      <c r="A6164" t="s">
        <v>3</v>
      </c>
      <c r="B6164" t="s">
        <v>29</v>
      </c>
      <c r="C6164" t="s">
        <v>22</v>
      </c>
      <c r="D6164">
        <v>2044</v>
      </c>
      <c r="E6164">
        <v>1.4999999999999999E-2</v>
      </c>
      <c r="F6164" t="s">
        <v>43</v>
      </c>
    </row>
    <row r="6165" spans="1:6" hidden="1" x14ac:dyDescent="0.35">
      <c r="A6165" t="s">
        <v>3</v>
      </c>
      <c r="B6165" t="s">
        <v>29</v>
      </c>
      <c r="C6165" t="s">
        <v>22</v>
      </c>
      <c r="D6165">
        <v>2045</v>
      </c>
      <c r="E6165">
        <v>1.4999999999999999E-2</v>
      </c>
      <c r="F6165" t="s">
        <v>43</v>
      </c>
    </row>
    <row r="6166" spans="1:6" hidden="1" x14ac:dyDescent="0.35">
      <c r="A6166" t="s">
        <v>3</v>
      </c>
      <c r="B6166" t="s">
        <v>29</v>
      </c>
      <c r="C6166" t="s">
        <v>22</v>
      </c>
      <c r="D6166">
        <v>2046</v>
      </c>
      <c r="E6166">
        <v>1.4999999999999999E-2</v>
      </c>
      <c r="F6166" t="s">
        <v>43</v>
      </c>
    </row>
    <row r="6167" spans="1:6" hidden="1" x14ac:dyDescent="0.35">
      <c r="A6167" t="s">
        <v>3</v>
      </c>
      <c r="B6167" t="s">
        <v>29</v>
      </c>
      <c r="C6167" t="s">
        <v>22</v>
      </c>
      <c r="D6167">
        <v>2047</v>
      </c>
      <c r="E6167">
        <v>1.4999999999999999E-2</v>
      </c>
      <c r="F6167" t="s">
        <v>43</v>
      </c>
    </row>
    <row r="6168" spans="1:6" hidden="1" x14ac:dyDescent="0.35">
      <c r="A6168" t="s">
        <v>3</v>
      </c>
      <c r="B6168" t="s">
        <v>29</v>
      </c>
      <c r="C6168" t="s">
        <v>22</v>
      </c>
      <c r="D6168">
        <v>2048</v>
      </c>
      <c r="E6168">
        <v>1.4999999999999999E-2</v>
      </c>
      <c r="F6168" t="s">
        <v>43</v>
      </c>
    </row>
    <row r="6169" spans="1:6" hidden="1" x14ac:dyDescent="0.35">
      <c r="A6169" t="s">
        <v>3</v>
      </c>
      <c r="B6169" t="s">
        <v>29</v>
      </c>
      <c r="C6169" t="s">
        <v>22</v>
      </c>
      <c r="D6169">
        <v>2049</v>
      </c>
      <c r="E6169">
        <v>1.4999999999999999E-2</v>
      </c>
      <c r="F6169" t="s">
        <v>43</v>
      </c>
    </row>
    <row r="6170" spans="1:6" hidden="1" x14ac:dyDescent="0.35">
      <c r="A6170" t="s">
        <v>3</v>
      </c>
      <c r="B6170" t="s">
        <v>29</v>
      </c>
      <c r="C6170" t="s">
        <v>22</v>
      </c>
      <c r="D6170">
        <v>2050</v>
      </c>
      <c r="E6170">
        <v>1.4999999999999999E-2</v>
      </c>
      <c r="F6170" t="s">
        <v>43</v>
      </c>
    </row>
    <row r="6171" spans="1:6" hidden="1" x14ac:dyDescent="0.35">
      <c r="A6171" t="s">
        <v>3</v>
      </c>
      <c r="B6171" t="s">
        <v>29</v>
      </c>
      <c r="C6171" t="s">
        <v>24</v>
      </c>
      <c r="D6171">
        <v>2020</v>
      </c>
      <c r="E6171">
        <v>7857.1149999999998</v>
      </c>
      <c r="F6171" t="s">
        <v>43</v>
      </c>
    </row>
    <row r="6172" spans="1:6" hidden="1" x14ac:dyDescent="0.35">
      <c r="A6172" t="s">
        <v>3</v>
      </c>
      <c r="B6172" t="s">
        <v>29</v>
      </c>
      <c r="C6172" t="s">
        <v>24</v>
      </c>
      <c r="D6172">
        <v>2021</v>
      </c>
      <c r="E6172">
        <v>8687.1149999999998</v>
      </c>
      <c r="F6172" t="s">
        <v>43</v>
      </c>
    </row>
    <row r="6173" spans="1:6" hidden="1" x14ac:dyDescent="0.35">
      <c r="A6173" t="s">
        <v>3</v>
      </c>
      <c r="B6173" t="s">
        <v>29</v>
      </c>
      <c r="C6173" t="s">
        <v>24</v>
      </c>
      <c r="D6173">
        <v>2022</v>
      </c>
      <c r="E6173">
        <v>8687.1149999999998</v>
      </c>
      <c r="F6173" t="s">
        <v>43</v>
      </c>
    </row>
    <row r="6174" spans="1:6" hidden="1" x14ac:dyDescent="0.35">
      <c r="A6174" t="s">
        <v>3</v>
      </c>
      <c r="B6174" t="s">
        <v>29</v>
      </c>
      <c r="C6174" t="s">
        <v>24</v>
      </c>
      <c r="D6174">
        <v>2023</v>
      </c>
      <c r="E6174">
        <v>8687.1149999999998</v>
      </c>
      <c r="F6174" t="s">
        <v>43</v>
      </c>
    </row>
    <row r="6175" spans="1:6" hidden="1" x14ac:dyDescent="0.35">
      <c r="A6175" t="s">
        <v>3</v>
      </c>
      <c r="B6175" t="s">
        <v>29</v>
      </c>
      <c r="C6175" t="s">
        <v>24</v>
      </c>
      <c r="D6175">
        <v>2024</v>
      </c>
      <c r="E6175">
        <v>8687.1149999999998</v>
      </c>
      <c r="F6175" t="s">
        <v>43</v>
      </c>
    </row>
    <row r="6176" spans="1:6" hidden="1" x14ac:dyDescent="0.35">
      <c r="A6176" t="s">
        <v>3</v>
      </c>
      <c r="B6176" t="s">
        <v>29</v>
      </c>
      <c r="C6176" t="s">
        <v>24</v>
      </c>
      <c r="D6176">
        <v>2025</v>
      </c>
      <c r="E6176">
        <v>8687.1149999999998</v>
      </c>
      <c r="F6176" t="s">
        <v>43</v>
      </c>
    </row>
    <row r="6177" spans="1:6" hidden="1" x14ac:dyDescent="0.35">
      <c r="A6177" t="s">
        <v>3</v>
      </c>
      <c r="B6177" t="s">
        <v>29</v>
      </c>
      <c r="C6177" t="s">
        <v>24</v>
      </c>
      <c r="D6177">
        <v>2026</v>
      </c>
      <c r="E6177">
        <v>8687.91499999999</v>
      </c>
      <c r="F6177" t="s">
        <v>43</v>
      </c>
    </row>
    <row r="6178" spans="1:6" hidden="1" x14ac:dyDescent="0.35">
      <c r="A6178" t="s">
        <v>3</v>
      </c>
      <c r="B6178" t="s">
        <v>29</v>
      </c>
      <c r="C6178" t="s">
        <v>24</v>
      </c>
      <c r="D6178">
        <v>2027</v>
      </c>
      <c r="E6178">
        <v>8688.7150000000001</v>
      </c>
      <c r="F6178" t="s">
        <v>43</v>
      </c>
    </row>
    <row r="6179" spans="1:6" hidden="1" x14ac:dyDescent="0.35">
      <c r="A6179" t="s">
        <v>3</v>
      </c>
      <c r="B6179" t="s">
        <v>29</v>
      </c>
      <c r="C6179" t="s">
        <v>24</v>
      </c>
      <c r="D6179">
        <v>2028</v>
      </c>
      <c r="E6179">
        <v>8689.5149999999994</v>
      </c>
      <c r="F6179" t="s">
        <v>43</v>
      </c>
    </row>
    <row r="6180" spans="1:6" hidden="1" x14ac:dyDescent="0.35">
      <c r="A6180" t="s">
        <v>3</v>
      </c>
      <c r="B6180" t="s">
        <v>29</v>
      </c>
      <c r="C6180" t="s">
        <v>24</v>
      </c>
      <c r="D6180">
        <v>2029</v>
      </c>
      <c r="E6180">
        <v>8630.3150000000005</v>
      </c>
      <c r="F6180" t="s">
        <v>43</v>
      </c>
    </row>
    <row r="6181" spans="1:6" hidden="1" x14ac:dyDescent="0.35">
      <c r="A6181" t="s">
        <v>3</v>
      </c>
      <c r="B6181" t="s">
        <v>29</v>
      </c>
      <c r="C6181" t="s">
        <v>24</v>
      </c>
      <c r="D6181">
        <v>2030</v>
      </c>
      <c r="E6181">
        <v>8631.1149999999998</v>
      </c>
      <c r="F6181" t="s">
        <v>43</v>
      </c>
    </row>
    <row r="6182" spans="1:6" hidden="1" x14ac:dyDescent="0.35">
      <c r="A6182" t="s">
        <v>3</v>
      </c>
      <c r="B6182" t="s">
        <v>29</v>
      </c>
      <c r="C6182" t="s">
        <v>24</v>
      </c>
      <c r="D6182">
        <v>2031</v>
      </c>
      <c r="E6182">
        <v>8141.6149999999998</v>
      </c>
      <c r="F6182" t="s">
        <v>43</v>
      </c>
    </row>
    <row r="6183" spans="1:6" hidden="1" x14ac:dyDescent="0.35">
      <c r="A6183" t="s">
        <v>3</v>
      </c>
      <c r="B6183" t="s">
        <v>29</v>
      </c>
      <c r="C6183" t="s">
        <v>24</v>
      </c>
      <c r="D6183">
        <v>2032</v>
      </c>
      <c r="E6183">
        <v>8142.1149999999998</v>
      </c>
      <c r="F6183" t="s">
        <v>43</v>
      </c>
    </row>
    <row r="6184" spans="1:6" hidden="1" x14ac:dyDescent="0.35">
      <c r="A6184" t="s">
        <v>3</v>
      </c>
      <c r="B6184" t="s">
        <v>29</v>
      </c>
      <c r="C6184" t="s">
        <v>24</v>
      </c>
      <c r="D6184">
        <v>2033</v>
      </c>
      <c r="E6184">
        <v>8070.6149999999998</v>
      </c>
      <c r="F6184" t="s">
        <v>43</v>
      </c>
    </row>
    <row r="6185" spans="1:6" hidden="1" x14ac:dyDescent="0.35">
      <c r="A6185" t="s">
        <v>3</v>
      </c>
      <c r="B6185" t="s">
        <v>29</v>
      </c>
      <c r="C6185" t="s">
        <v>24</v>
      </c>
      <c r="D6185">
        <v>2034</v>
      </c>
      <c r="E6185">
        <v>8071.1149999999998</v>
      </c>
      <c r="F6185" t="s">
        <v>43</v>
      </c>
    </row>
    <row r="6186" spans="1:6" hidden="1" x14ac:dyDescent="0.35">
      <c r="A6186" t="s">
        <v>3</v>
      </c>
      <c r="B6186" t="s">
        <v>29</v>
      </c>
      <c r="C6186" t="s">
        <v>24</v>
      </c>
      <c r="D6186">
        <v>2035</v>
      </c>
      <c r="E6186">
        <v>8071.6149999999998</v>
      </c>
      <c r="F6186" t="s">
        <v>43</v>
      </c>
    </row>
    <row r="6187" spans="1:6" hidden="1" x14ac:dyDescent="0.35">
      <c r="A6187" t="s">
        <v>3</v>
      </c>
      <c r="B6187" t="s">
        <v>29</v>
      </c>
      <c r="C6187" t="s">
        <v>24</v>
      </c>
      <c r="D6187">
        <v>2036</v>
      </c>
      <c r="E6187">
        <v>8072.1149999999998</v>
      </c>
      <c r="F6187" t="s">
        <v>43</v>
      </c>
    </row>
    <row r="6188" spans="1:6" hidden="1" x14ac:dyDescent="0.35">
      <c r="A6188" t="s">
        <v>3</v>
      </c>
      <c r="B6188" t="s">
        <v>29</v>
      </c>
      <c r="C6188" t="s">
        <v>24</v>
      </c>
      <c r="D6188">
        <v>2037</v>
      </c>
      <c r="E6188">
        <v>8072.6149999999998</v>
      </c>
      <c r="F6188" t="s">
        <v>43</v>
      </c>
    </row>
    <row r="6189" spans="1:6" hidden="1" x14ac:dyDescent="0.35">
      <c r="A6189" t="s">
        <v>3</v>
      </c>
      <c r="B6189" t="s">
        <v>29</v>
      </c>
      <c r="C6189" t="s">
        <v>24</v>
      </c>
      <c r="D6189">
        <v>2038</v>
      </c>
      <c r="E6189">
        <v>8073.1149999999998</v>
      </c>
      <c r="F6189" t="s">
        <v>43</v>
      </c>
    </row>
    <row r="6190" spans="1:6" hidden="1" x14ac:dyDescent="0.35">
      <c r="A6190" t="s">
        <v>3</v>
      </c>
      <c r="B6190" t="s">
        <v>29</v>
      </c>
      <c r="C6190" t="s">
        <v>24</v>
      </c>
      <c r="D6190">
        <v>2039</v>
      </c>
      <c r="E6190">
        <v>8073.6149999999998</v>
      </c>
      <c r="F6190" t="s">
        <v>43</v>
      </c>
    </row>
    <row r="6191" spans="1:6" hidden="1" x14ac:dyDescent="0.35">
      <c r="A6191" t="s">
        <v>3</v>
      </c>
      <c r="B6191" t="s">
        <v>29</v>
      </c>
      <c r="C6191" t="s">
        <v>24</v>
      </c>
      <c r="D6191">
        <v>2040</v>
      </c>
      <c r="E6191">
        <v>8074.1149999999998</v>
      </c>
      <c r="F6191" t="s">
        <v>43</v>
      </c>
    </row>
    <row r="6192" spans="1:6" hidden="1" x14ac:dyDescent="0.35">
      <c r="A6192" t="s">
        <v>3</v>
      </c>
      <c r="B6192" t="s">
        <v>29</v>
      </c>
      <c r="C6192" t="s">
        <v>24</v>
      </c>
      <c r="D6192">
        <v>2041</v>
      </c>
      <c r="E6192">
        <v>8074.6149999999998</v>
      </c>
      <c r="F6192" t="s">
        <v>43</v>
      </c>
    </row>
    <row r="6193" spans="1:6" hidden="1" x14ac:dyDescent="0.35">
      <c r="A6193" t="s">
        <v>3</v>
      </c>
      <c r="B6193" t="s">
        <v>29</v>
      </c>
      <c r="C6193" t="s">
        <v>24</v>
      </c>
      <c r="D6193">
        <v>2042</v>
      </c>
      <c r="E6193">
        <v>8075.1149999999998</v>
      </c>
      <c r="F6193" t="s">
        <v>43</v>
      </c>
    </row>
    <row r="6194" spans="1:6" hidden="1" x14ac:dyDescent="0.35">
      <c r="A6194" t="s">
        <v>3</v>
      </c>
      <c r="B6194" t="s">
        <v>29</v>
      </c>
      <c r="C6194" t="s">
        <v>24</v>
      </c>
      <c r="D6194">
        <v>2043</v>
      </c>
      <c r="E6194">
        <v>8075.6149999999998</v>
      </c>
      <c r="F6194" t="s">
        <v>43</v>
      </c>
    </row>
    <row r="6195" spans="1:6" hidden="1" x14ac:dyDescent="0.35">
      <c r="A6195" t="s">
        <v>3</v>
      </c>
      <c r="B6195" t="s">
        <v>29</v>
      </c>
      <c r="C6195" t="s">
        <v>24</v>
      </c>
      <c r="D6195">
        <v>2044</v>
      </c>
      <c r="E6195">
        <v>8076.1149999999998</v>
      </c>
      <c r="F6195" t="s">
        <v>43</v>
      </c>
    </row>
    <row r="6196" spans="1:6" hidden="1" x14ac:dyDescent="0.35">
      <c r="A6196" t="s">
        <v>3</v>
      </c>
      <c r="B6196" t="s">
        <v>29</v>
      </c>
      <c r="C6196" t="s">
        <v>24</v>
      </c>
      <c r="D6196">
        <v>2045</v>
      </c>
      <c r="E6196">
        <v>8076.6149999999998</v>
      </c>
      <c r="F6196" t="s">
        <v>43</v>
      </c>
    </row>
    <row r="6197" spans="1:6" hidden="1" x14ac:dyDescent="0.35">
      <c r="A6197" t="s">
        <v>3</v>
      </c>
      <c r="B6197" t="s">
        <v>29</v>
      </c>
      <c r="C6197" t="s">
        <v>24</v>
      </c>
      <c r="D6197">
        <v>2046</v>
      </c>
      <c r="E6197">
        <v>8077.1149999999998</v>
      </c>
      <c r="F6197" t="s">
        <v>43</v>
      </c>
    </row>
    <row r="6198" spans="1:6" hidden="1" x14ac:dyDescent="0.35">
      <c r="A6198" t="s">
        <v>3</v>
      </c>
      <c r="B6198" t="s">
        <v>29</v>
      </c>
      <c r="C6198" t="s">
        <v>24</v>
      </c>
      <c r="D6198">
        <v>2047</v>
      </c>
      <c r="E6198">
        <v>8077.6149999999998</v>
      </c>
      <c r="F6198" t="s">
        <v>43</v>
      </c>
    </row>
    <row r="6199" spans="1:6" hidden="1" x14ac:dyDescent="0.35">
      <c r="A6199" t="s">
        <v>3</v>
      </c>
      <c r="B6199" t="s">
        <v>29</v>
      </c>
      <c r="C6199" t="s">
        <v>24</v>
      </c>
      <c r="D6199">
        <v>2048</v>
      </c>
      <c r="E6199">
        <v>8078.1149999999998</v>
      </c>
      <c r="F6199" t="s">
        <v>43</v>
      </c>
    </row>
    <row r="6200" spans="1:6" hidden="1" x14ac:dyDescent="0.35">
      <c r="A6200" t="s">
        <v>3</v>
      </c>
      <c r="B6200" t="s">
        <v>29</v>
      </c>
      <c r="C6200" t="s">
        <v>24</v>
      </c>
      <c r="D6200">
        <v>2049</v>
      </c>
      <c r="E6200">
        <v>8078.6149999999998</v>
      </c>
      <c r="F6200" t="s">
        <v>43</v>
      </c>
    </row>
    <row r="6201" spans="1:6" hidden="1" x14ac:dyDescent="0.35">
      <c r="A6201" t="s">
        <v>3</v>
      </c>
      <c r="B6201" t="s">
        <v>29</v>
      </c>
      <c r="C6201" t="s">
        <v>24</v>
      </c>
      <c r="D6201">
        <v>2050</v>
      </c>
      <c r="E6201">
        <v>8079.1149999999998</v>
      </c>
      <c r="F6201" t="s">
        <v>43</v>
      </c>
    </row>
    <row r="6202" spans="1:6" hidden="1" x14ac:dyDescent="0.35">
      <c r="A6202" t="s">
        <v>3</v>
      </c>
      <c r="B6202" t="s">
        <v>30</v>
      </c>
      <c r="C6202" t="s">
        <v>12</v>
      </c>
      <c r="D6202">
        <v>2020</v>
      </c>
      <c r="E6202">
        <v>113</v>
      </c>
      <c r="F6202" t="s">
        <v>43</v>
      </c>
    </row>
    <row r="6203" spans="1:6" hidden="1" x14ac:dyDescent="0.35">
      <c r="A6203" t="s">
        <v>3</v>
      </c>
      <c r="B6203" t="s">
        <v>30</v>
      </c>
      <c r="C6203" t="s">
        <v>12</v>
      </c>
      <c r="D6203">
        <v>2021</v>
      </c>
      <c r="E6203">
        <v>113</v>
      </c>
      <c r="F6203" t="s">
        <v>43</v>
      </c>
    </row>
    <row r="6204" spans="1:6" hidden="1" x14ac:dyDescent="0.35">
      <c r="A6204" t="s">
        <v>3</v>
      </c>
      <c r="B6204" t="s">
        <v>30</v>
      </c>
      <c r="C6204" t="s">
        <v>12</v>
      </c>
      <c r="D6204">
        <v>2022</v>
      </c>
      <c r="E6204">
        <v>113</v>
      </c>
      <c r="F6204" t="s">
        <v>43</v>
      </c>
    </row>
    <row r="6205" spans="1:6" hidden="1" x14ac:dyDescent="0.35">
      <c r="A6205" t="s">
        <v>3</v>
      </c>
      <c r="B6205" t="s">
        <v>30</v>
      </c>
      <c r="C6205" t="s">
        <v>12</v>
      </c>
      <c r="D6205">
        <v>2023</v>
      </c>
      <c r="E6205">
        <v>113</v>
      </c>
      <c r="F6205" t="s">
        <v>43</v>
      </c>
    </row>
    <row r="6206" spans="1:6" hidden="1" x14ac:dyDescent="0.35">
      <c r="A6206" t="s">
        <v>3</v>
      </c>
      <c r="B6206" t="s">
        <v>30</v>
      </c>
      <c r="C6206" t="s">
        <v>12</v>
      </c>
      <c r="D6206">
        <v>2024</v>
      </c>
      <c r="E6206">
        <v>113</v>
      </c>
      <c r="F6206" t="s">
        <v>43</v>
      </c>
    </row>
    <row r="6207" spans="1:6" hidden="1" x14ac:dyDescent="0.35">
      <c r="A6207" t="s">
        <v>3</v>
      </c>
      <c r="B6207" t="s">
        <v>30</v>
      </c>
      <c r="C6207" t="s">
        <v>12</v>
      </c>
      <c r="D6207">
        <v>2025</v>
      </c>
      <c r="E6207">
        <v>113</v>
      </c>
      <c r="F6207" t="s">
        <v>43</v>
      </c>
    </row>
    <row r="6208" spans="1:6" hidden="1" x14ac:dyDescent="0.35">
      <c r="A6208" t="s">
        <v>3</v>
      </c>
      <c r="B6208" t="s">
        <v>30</v>
      </c>
      <c r="C6208" t="s">
        <v>12</v>
      </c>
      <c r="D6208">
        <v>2026</v>
      </c>
      <c r="E6208">
        <v>113</v>
      </c>
      <c r="F6208" t="s">
        <v>43</v>
      </c>
    </row>
    <row r="6209" spans="1:6" hidden="1" x14ac:dyDescent="0.35">
      <c r="A6209" t="s">
        <v>3</v>
      </c>
      <c r="B6209" t="s">
        <v>30</v>
      </c>
      <c r="C6209" t="s">
        <v>12</v>
      </c>
      <c r="D6209">
        <v>2027</v>
      </c>
      <c r="E6209">
        <v>113</v>
      </c>
      <c r="F6209" t="s">
        <v>43</v>
      </c>
    </row>
    <row r="6210" spans="1:6" hidden="1" x14ac:dyDescent="0.35">
      <c r="A6210" t="s">
        <v>3</v>
      </c>
      <c r="B6210" t="s">
        <v>30</v>
      </c>
      <c r="C6210" t="s">
        <v>12</v>
      </c>
      <c r="D6210">
        <v>2028</v>
      </c>
      <c r="E6210">
        <v>113</v>
      </c>
      <c r="F6210" t="s">
        <v>43</v>
      </c>
    </row>
    <row r="6211" spans="1:6" hidden="1" x14ac:dyDescent="0.35">
      <c r="A6211" t="s">
        <v>3</v>
      </c>
      <c r="B6211" t="s">
        <v>30</v>
      </c>
      <c r="C6211" t="s">
        <v>12</v>
      </c>
      <c r="D6211">
        <v>2029</v>
      </c>
      <c r="E6211">
        <v>113</v>
      </c>
      <c r="F6211" t="s">
        <v>43</v>
      </c>
    </row>
    <row r="6212" spans="1:6" hidden="1" x14ac:dyDescent="0.35">
      <c r="A6212" t="s">
        <v>3</v>
      </c>
      <c r="B6212" t="s">
        <v>30</v>
      </c>
      <c r="C6212" t="s">
        <v>12</v>
      </c>
      <c r="D6212">
        <v>2030</v>
      </c>
      <c r="E6212">
        <v>113</v>
      </c>
      <c r="F6212" t="s">
        <v>43</v>
      </c>
    </row>
    <row r="6213" spans="1:6" hidden="1" x14ac:dyDescent="0.35">
      <c r="A6213" t="s">
        <v>3</v>
      </c>
      <c r="B6213" t="s">
        <v>30</v>
      </c>
      <c r="C6213" t="s">
        <v>12</v>
      </c>
      <c r="D6213">
        <v>2031</v>
      </c>
      <c r="E6213">
        <v>113</v>
      </c>
      <c r="F6213" t="s">
        <v>43</v>
      </c>
    </row>
    <row r="6214" spans="1:6" hidden="1" x14ac:dyDescent="0.35">
      <c r="A6214" t="s">
        <v>3</v>
      </c>
      <c r="B6214" t="s">
        <v>30</v>
      </c>
      <c r="C6214" t="s">
        <v>12</v>
      </c>
      <c r="D6214">
        <v>2032</v>
      </c>
      <c r="E6214">
        <v>113</v>
      </c>
      <c r="F6214" t="s">
        <v>43</v>
      </c>
    </row>
    <row r="6215" spans="1:6" hidden="1" x14ac:dyDescent="0.35">
      <c r="A6215" t="s">
        <v>3</v>
      </c>
      <c r="B6215" t="s">
        <v>30</v>
      </c>
      <c r="C6215" t="s">
        <v>12</v>
      </c>
      <c r="D6215">
        <v>2033</v>
      </c>
      <c r="E6215">
        <v>113</v>
      </c>
      <c r="F6215" t="s">
        <v>43</v>
      </c>
    </row>
    <row r="6216" spans="1:6" hidden="1" x14ac:dyDescent="0.35">
      <c r="A6216" t="s">
        <v>3</v>
      </c>
      <c r="B6216" t="s">
        <v>30</v>
      </c>
      <c r="C6216" t="s">
        <v>12</v>
      </c>
      <c r="D6216">
        <v>2034</v>
      </c>
      <c r="E6216">
        <v>113</v>
      </c>
      <c r="F6216" t="s">
        <v>43</v>
      </c>
    </row>
    <row r="6217" spans="1:6" hidden="1" x14ac:dyDescent="0.35">
      <c r="A6217" t="s">
        <v>3</v>
      </c>
      <c r="B6217" t="s">
        <v>30</v>
      </c>
      <c r="C6217" t="s">
        <v>12</v>
      </c>
      <c r="D6217">
        <v>2035</v>
      </c>
      <c r="E6217">
        <v>113</v>
      </c>
      <c r="F6217" t="s">
        <v>43</v>
      </c>
    </row>
    <row r="6218" spans="1:6" hidden="1" x14ac:dyDescent="0.35">
      <c r="A6218" t="s">
        <v>3</v>
      </c>
      <c r="B6218" t="s">
        <v>30</v>
      </c>
      <c r="C6218" t="s">
        <v>12</v>
      </c>
      <c r="D6218">
        <v>2036</v>
      </c>
      <c r="E6218">
        <v>113</v>
      </c>
      <c r="F6218" t="s">
        <v>43</v>
      </c>
    </row>
    <row r="6219" spans="1:6" hidden="1" x14ac:dyDescent="0.35">
      <c r="A6219" t="s">
        <v>3</v>
      </c>
      <c r="B6219" t="s">
        <v>30</v>
      </c>
      <c r="C6219" t="s">
        <v>12</v>
      </c>
      <c r="D6219">
        <v>2037</v>
      </c>
      <c r="E6219">
        <v>113</v>
      </c>
      <c r="F6219" t="s">
        <v>43</v>
      </c>
    </row>
    <row r="6220" spans="1:6" hidden="1" x14ac:dyDescent="0.35">
      <c r="A6220" t="s">
        <v>3</v>
      </c>
      <c r="B6220" t="s">
        <v>30</v>
      </c>
      <c r="C6220" t="s">
        <v>12</v>
      </c>
      <c r="D6220">
        <v>2038</v>
      </c>
      <c r="E6220">
        <v>113</v>
      </c>
      <c r="F6220" t="s">
        <v>43</v>
      </c>
    </row>
    <row r="6221" spans="1:6" hidden="1" x14ac:dyDescent="0.35">
      <c r="A6221" t="s">
        <v>3</v>
      </c>
      <c r="B6221" t="s">
        <v>30</v>
      </c>
      <c r="C6221" t="s">
        <v>12</v>
      </c>
      <c r="D6221">
        <v>2039</v>
      </c>
      <c r="E6221">
        <v>113</v>
      </c>
      <c r="F6221" t="s">
        <v>43</v>
      </c>
    </row>
    <row r="6222" spans="1:6" hidden="1" x14ac:dyDescent="0.35">
      <c r="A6222" t="s">
        <v>3</v>
      </c>
      <c r="B6222" t="s">
        <v>30</v>
      </c>
      <c r="C6222" t="s">
        <v>12</v>
      </c>
      <c r="D6222">
        <v>2040</v>
      </c>
      <c r="E6222">
        <v>113</v>
      </c>
      <c r="F6222" t="s">
        <v>43</v>
      </c>
    </row>
    <row r="6223" spans="1:6" hidden="1" x14ac:dyDescent="0.35">
      <c r="A6223" t="s">
        <v>3</v>
      </c>
      <c r="B6223" t="s">
        <v>30</v>
      </c>
      <c r="C6223" t="s">
        <v>12</v>
      </c>
      <c r="D6223">
        <v>2041</v>
      </c>
      <c r="E6223">
        <v>113</v>
      </c>
      <c r="F6223" t="s">
        <v>43</v>
      </c>
    </row>
    <row r="6224" spans="1:6" hidden="1" x14ac:dyDescent="0.35">
      <c r="A6224" t="s">
        <v>3</v>
      </c>
      <c r="B6224" t="s">
        <v>30</v>
      </c>
      <c r="C6224" t="s">
        <v>12</v>
      </c>
      <c r="D6224">
        <v>2042</v>
      </c>
      <c r="E6224">
        <v>113</v>
      </c>
      <c r="F6224" t="s">
        <v>43</v>
      </c>
    </row>
    <row r="6225" spans="1:6" hidden="1" x14ac:dyDescent="0.35">
      <c r="A6225" t="s">
        <v>3</v>
      </c>
      <c r="B6225" t="s">
        <v>30</v>
      </c>
      <c r="C6225" t="s">
        <v>12</v>
      </c>
      <c r="D6225">
        <v>2043</v>
      </c>
      <c r="E6225">
        <v>113</v>
      </c>
      <c r="F6225" t="s">
        <v>43</v>
      </c>
    </row>
    <row r="6226" spans="1:6" hidden="1" x14ac:dyDescent="0.35">
      <c r="A6226" t="s">
        <v>3</v>
      </c>
      <c r="B6226" t="s">
        <v>30</v>
      </c>
      <c r="C6226" t="s">
        <v>12</v>
      </c>
      <c r="D6226">
        <v>2044</v>
      </c>
      <c r="E6226">
        <v>113</v>
      </c>
      <c r="F6226" t="s">
        <v>43</v>
      </c>
    </row>
    <row r="6227" spans="1:6" hidden="1" x14ac:dyDescent="0.35">
      <c r="A6227" t="s">
        <v>3</v>
      </c>
      <c r="B6227" t="s">
        <v>30</v>
      </c>
      <c r="C6227" t="s">
        <v>12</v>
      </c>
      <c r="D6227">
        <v>2045</v>
      </c>
      <c r="E6227">
        <v>113</v>
      </c>
      <c r="F6227" t="s">
        <v>43</v>
      </c>
    </row>
    <row r="6228" spans="1:6" hidden="1" x14ac:dyDescent="0.35">
      <c r="A6228" t="s">
        <v>3</v>
      </c>
      <c r="B6228" t="s">
        <v>30</v>
      </c>
      <c r="C6228" t="s">
        <v>12</v>
      </c>
      <c r="D6228">
        <v>2046</v>
      </c>
      <c r="E6228">
        <v>113</v>
      </c>
      <c r="F6228" t="s">
        <v>43</v>
      </c>
    </row>
    <row r="6229" spans="1:6" hidden="1" x14ac:dyDescent="0.35">
      <c r="A6229" t="s">
        <v>3</v>
      </c>
      <c r="B6229" t="s">
        <v>30</v>
      </c>
      <c r="C6229" t="s">
        <v>12</v>
      </c>
      <c r="D6229">
        <v>2047</v>
      </c>
      <c r="E6229">
        <v>113</v>
      </c>
      <c r="F6229" t="s">
        <v>43</v>
      </c>
    </row>
    <row r="6230" spans="1:6" hidden="1" x14ac:dyDescent="0.35">
      <c r="A6230" t="s">
        <v>3</v>
      </c>
      <c r="B6230" t="s">
        <v>30</v>
      </c>
      <c r="C6230" t="s">
        <v>12</v>
      </c>
      <c r="D6230">
        <v>2048</v>
      </c>
      <c r="E6230">
        <v>113</v>
      </c>
      <c r="F6230" t="s">
        <v>43</v>
      </c>
    </row>
    <row r="6231" spans="1:6" hidden="1" x14ac:dyDescent="0.35">
      <c r="A6231" t="s">
        <v>3</v>
      </c>
      <c r="B6231" t="s">
        <v>30</v>
      </c>
      <c r="C6231" t="s">
        <v>12</v>
      </c>
      <c r="D6231">
        <v>2049</v>
      </c>
      <c r="E6231">
        <v>113</v>
      </c>
      <c r="F6231" t="s">
        <v>43</v>
      </c>
    </row>
    <row r="6232" spans="1:6" hidden="1" x14ac:dyDescent="0.35">
      <c r="A6232" t="s">
        <v>3</v>
      </c>
      <c r="B6232" t="s">
        <v>30</v>
      </c>
      <c r="C6232" t="s">
        <v>12</v>
      </c>
      <c r="D6232">
        <v>2050</v>
      </c>
      <c r="E6232">
        <v>113</v>
      </c>
      <c r="F6232" t="s">
        <v>43</v>
      </c>
    </row>
    <row r="6233" spans="1:6" hidden="1" x14ac:dyDescent="0.35">
      <c r="A6233" t="s">
        <v>3</v>
      </c>
      <c r="B6233" t="s">
        <v>30</v>
      </c>
      <c r="C6233" t="s">
        <v>14</v>
      </c>
      <c r="D6233">
        <v>2020</v>
      </c>
      <c r="E6233">
        <v>1133</v>
      </c>
      <c r="F6233" t="s">
        <v>43</v>
      </c>
    </row>
    <row r="6234" spans="1:6" hidden="1" x14ac:dyDescent="0.35">
      <c r="A6234" t="s">
        <v>3</v>
      </c>
      <c r="B6234" t="s">
        <v>30</v>
      </c>
      <c r="C6234" t="s">
        <v>14</v>
      </c>
      <c r="D6234">
        <v>2021</v>
      </c>
      <c r="E6234">
        <v>1133</v>
      </c>
      <c r="F6234" t="s">
        <v>43</v>
      </c>
    </row>
    <row r="6235" spans="1:6" hidden="1" x14ac:dyDescent="0.35">
      <c r="A6235" t="s">
        <v>3</v>
      </c>
      <c r="B6235" t="s">
        <v>30</v>
      </c>
      <c r="C6235" t="s">
        <v>14</v>
      </c>
      <c r="D6235">
        <v>2022</v>
      </c>
      <c r="E6235">
        <v>1133</v>
      </c>
      <c r="F6235" t="s">
        <v>43</v>
      </c>
    </row>
    <row r="6236" spans="1:6" hidden="1" x14ac:dyDescent="0.35">
      <c r="A6236" t="s">
        <v>3</v>
      </c>
      <c r="B6236" t="s">
        <v>30</v>
      </c>
      <c r="C6236" t="s">
        <v>14</v>
      </c>
      <c r="D6236">
        <v>2023</v>
      </c>
      <c r="E6236">
        <v>1133</v>
      </c>
      <c r="F6236" t="s">
        <v>43</v>
      </c>
    </row>
    <row r="6237" spans="1:6" hidden="1" x14ac:dyDescent="0.35">
      <c r="A6237" t="s">
        <v>3</v>
      </c>
      <c r="B6237" t="s">
        <v>30</v>
      </c>
      <c r="C6237" t="s">
        <v>14</v>
      </c>
      <c r="D6237">
        <v>2024</v>
      </c>
      <c r="E6237">
        <v>1133</v>
      </c>
      <c r="F6237" t="s">
        <v>43</v>
      </c>
    </row>
    <row r="6238" spans="1:6" hidden="1" x14ac:dyDescent="0.35">
      <c r="A6238" t="s">
        <v>3</v>
      </c>
      <c r="B6238" t="s">
        <v>30</v>
      </c>
      <c r="C6238" t="s">
        <v>14</v>
      </c>
      <c r="D6238">
        <v>2025</v>
      </c>
      <c r="E6238">
        <v>1133</v>
      </c>
      <c r="F6238" t="s">
        <v>43</v>
      </c>
    </row>
    <row r="6239" spans="1:6" hidden="1" x14ac:dyDescent="0.35">
      <c r="A6239" t="s">
        <v>3</v>
      </c>
      <c r="B6239" t="s">
        <v>30</v>
      </c>
      <c r="C6239" t="s">
        <v>14</v>
      </c>
      <c r="D6239">
        <v>2026</v>
      </c>
      <c r="E6239">
        <v>1133</v>
      </c>
      <c r="F6239" t="s">
        <v>43</v>
      </c>
    </row>
    <row r="6240" spans="1:6" hidden="1" x14ac:dyDescent="0.35">
      <c r="A6240" t="s">
        <v>3</v>
      </c>
      <c r="B6240" t="s">
        <v>30</v>
      </c>
      <c r="C6240" t="s">
        <v>14</v>
      </c>
      <c r="D6240">
        <v>2027</v>
      </c>
      <c r="E6240">
        <v>1133</v>
      </c>
      <c r="F6240" t="s">
        <v>43</v>
      </c>
    </row>
    <row r="6241" spans="1:6" hidden="1" x14ac:dyDescent="0.35">
      <c r="A6241" t="s">
        <v>3</v>
      </c>
      <c r="B6241" t="s">
        <v>30</v>
      </c>
      <c r="C6241" t="s">
        <v>14</v>
      </c>
      <c r="D6241">
        <v>2028</v>
      </c>
      <c r="E6241">
        <v>1133</v>
      </c>
      <c r="F6241" t="s">
        <v>43</v>
      </c>
    </row>
    <row r="6242" spans="1:6" hidden="1" x14ac:dyDescent="0.35">
      <c r="A6242" t="s">
        <v>3</v>
      </c>
      <c r="B6242" t="s">
        <v>30</v>
      </c>
      <c r="C6242" t="s">
        <v>14</v>
      </c>
      <c r="D6242">
        <v>2029</v>
      </c>
      <c r="E6242">
        <v>1133</v>
      </c>
      <c r="F6242" t="s">
        <v>43</v>
      </c>
    </row>
    <row r="6243" spans="1:6" hidden="1" x14ac:dyDescent="0.35">
      <c r="A6243" t="s">
        <v>3</v>
      </c>
      <c r="B6243" t="s">
        <v>30</v>
      </c>
      <c r="C6243" t="s">
        <v>14</v>
      </c>
      <c r="D6243">
        <v>2030</v>
      </c>
      <c r="E6243">
        <v>1133</v>
      </c>
      <c r="F6243" t="s">
        <v>43</v>
      </c>
    </row>
    <row r="6244" spans="1:6" hidden="1" x14ac:dyDescent="0.35">
      <c r="A6244" t="s">
        <v>3</v>
      </c>
      <c r="B6244" t="s">
        <v>30</v>
      </c>
      <c r="C6244" t="s">
        <v>14</v>
      </c>
      <c r="D6244">
        <v>2031</v>
      </c>
      <c r="E6244">
        <v>0</v>
      </c>
      <c r="F6244" t="s">
        <v>43</v>
      </c>
    </row>
    <row r="6245" spans="1:6" hidden="1" x14ac:dyDescent="0.35">
      <c r="A6245" t="s">
        <v>3</v>
      </c>
      <c r="B6245" t="s">
        <v>30</v>
      </c>
      <c r="C6245" t="s">
        <v>14</v>
      </c>
      <c r="D6245">
        <v>2032</v>
      </c>
      <c r="E6245">
        <v>0</v>
      </c>
      <c r="F6245" t="s">
        <v>43</v>
      </c>
    </row>
    <row r="6246" spans="1:6" hidden="1" x14ac:dyDescent="0.35">
      <c r="A6246" t="s">
        <v>3</v>
      </c>
      <c r="B6246" t="s">
        <v>30</v>
      </c>
      <c r="C6246" t="s">
        <v>14</v>
      </c>
      <c r="D6246">
        <v>2033</v>
      </c>
      <c r="E6246">
        <v>0</v>
      </c>
      <c r="F6246" t="s">
        <v>43</v>
      </c>
    </row>
    <row r="6247" spans="1:6" hidden="1" x14ac:dyDescent="0.35">
      <c r="A6247" t="s">
        <v>3</v>
      </c>
      <c r="B6247" t="s">
        <v>30</v>
      </c>
      <c r="C6247" t="s">
        <v>14</v>
      </c>
      <c r="D6247">
        <v>2034</v>
      </c>
      <c r="E6247">
        <v>0</v>
      </c>
      <c r="F6247" t="s">
        <v>43</v>
      </c>
    </row>
    <row r="6248" spans="1:6" hidden="1" x14ac:dyDescent="0.35">
      <c r="A6248" t="s">
        <v>3</v>
      </c>
      <c r="B6248" t="s">
        <v>30</v>
      </c>
      <c r="C6248" t="s">
        <v>14</v>
      </c>
      <c r="D6248">
        <v>2035</v>
      </c>
      <c r="E6248">
        <v>0</v>
      </c>
      <c r="F6248" t="s">
        <v>43</v>
      </c>
    </row>
    <row r="6249" spans="1:6" hidden="1" x14ac:dyDescent="0.35">
      <c r="A6249" t="s">
        <v>3</v>
      </c>
      <c r="B6249" t="s">
        <v>30</v>
      </c>
      <c r="C6249" t="s">
        <v>14</v>
      </c>
      <c r="D6249">
        <v>2036</v>
      </c>
      <c r="E6249">
        <v>0</v>
      </c>
      <c r="F6249" t="s">
        <v>43</v>
      </c>
    </row>
    <row r="6250" spans="1:6" hidden="1" x14ac:dyDescent="0.35">
      <c r="A6250" t="s">
        <v>3</v>
      </c>
      <c r="B6250" t="s">
        <v>30</v>
      </c>
      <c r="C6250" t="s">
        <v>14</v>
      </c>
      <c r="D6250">
        <v>2037</v>
      </c>
      <c r="E6250">
        <v>0</v>
      </c>
      <c r="F6250" t="s">
        <v>43</v>
      </c>
    </row>
    <row r="6251" spans="1:6" hidden="1" x14ac:dyDescent="0.35">
      <c r="A6251" t="s">
        <v>3</v>
      </c>
      <c r="B6251" t="s">
        <v>30</v>
      </c>
      <c r="C6251" t="s">
        <v>14</v>
      </c>
      <c r="D6251">
        <v>2038</v>
      </c>
      <c r="E6251">
        <v>0</v>
      </c>
      <c r="F6251" t="s">
        <v>43</v>
      </c>
    </row>
    <row r="6252" spans="1:6" hidden="1" x14ac:dyDescent="0.35">
      <c r="A6252" t="s">
        <v>3</v>
      </c>
      <c r="B6252" t="s">
        <v>30</v>
      </c>
      <c r="C6252" t="s">
        <v>14</v>
      </c>
      <c r="D6252">
        <v>2039</v>
      </c>
      <c r="E6252">
        <v>0</v>
      </c>
      <c r="F6252" t="s">
        <v>43</v>
      </c>
    </row>
    <row r="6253" spans="1:6" hidden="1" x14ac:dyDescent="0.35">
      <c r="A6253" t="s">
        <v>3</v>
      </c>
      <c r="B6253" t="s">
        <v>30</v>
      </c>
      <c r="C6253" t="s">
        <v>14</v>
      </c>
      <c r="D6253">
        <v>2040</v>
      </c>
      <c r="E6253">
        <v>0</v>
      </c>
      <c r="F6253" t="s">
        <v>43</v>
      </c>
    </row>
    <row r="6254" spans="1:6" hidden="1" x14ac:dyDescent="0.35">
      <c r="A6254" t="s">
        <v>3</v>
      </c>
      <c r="B6254" t="s">
        <v>30</v>
      </c>
      <c r="C6254" t="s">
        <v>14</v>
      </c>
      <c r="D6254">
        <v>2041</v>
      </c>
      <c r="E6254">
        <v>0</v>
      </c>
      <c r="F6254" t="s">
        <v>43</v>
      </c>
    </row>
    <row r="6255" spans="1:6" hidden="1" x14ac:dyDescent="0.35">
      <c r="A6255" t="s">
        <v>3</v>
      </c>
      <c r="B6255" t="s">
        <v>30</v>
      </c>
      <c r="C6255" t="s">
        <v>14</v>
      </c>
      <c r="D6255">
        <v>2042</v>
      </c>
      <c r="E6255">
        <v>0</v>
      </c>
      <c r="F6255" t="s">
        <v>43</v>
      </c>
    </row>
    <row r="6256" spans="1:6" hidden="1" x14ac:dyDescent="0.35">
      <c r="A6256" t="s">
        <v>3</v>
      </c>
      <c r="B6256" t="s">
        <v>30</v>
      </c>
      <c r="C6256" t="s">
        <v>14</v>
      </c>
      <c r="D6256">
        <v>2043</v>
      </c>
      <c r="E6256">
        <v>0</v>
      </c>
      <c r="F6256" t="s">
        <v>43</v>
      </c>
    </row>
    <row r="6257" spans="1:6" hidden="1" x14ac:dyDescent="0.35">
      <c r="A6257" t="s">
        <v>3</v>
      </c>
      <c r="B6257" t="s">
        <v>30</v>
      </c>
      <c r="C6257" t="s">
        <v>14</v>
      </c>
      <c r="D6257">
        <v>2044</v>
      </c>
      <c r="E6257">
        <v>0</v>
      </c>
      <c r="F6257" t="s">
        <v>43</v>
      </c>
    </row>
    <row r="6258" spans="1:6" hidden="1" x14ac:dyDescent="0.35">
      <c r="A6258" t="s">
        <v>3</v>
      </c>
      <c r="B6258" t="s">
        <v>30</v>
      </c>
      <c r="C6258" t="s">
        <v>14</v>
      </c>
      <c r="D6258">
        <v>2045</v>
      </c>
      <c r="E6258">
        <v>0</v>
      </c>
      <c r="F6258" t="s">
        <v>43</v>
      </c>
    </row>
    <row r="6259" spans="1:6" hidden="1" x14ac:dyDescent="0.35">
      <c r="A6259" t="s">
        <v>3</v>
      </c>
      <c r="B6259" t="s">
        <v>30</v>
      </c>
      <c r="C6259" t="s">
        <v>14</v>
      </c>
      <c r="D6259">
        <v>2046</v>
      </c>
      <c r="E6259">
        <v>0</v>
      </c>
      <c r="F6259" t="s">
        <v>43</v>
      </c>
    </row>
    <row r="6260" spans="1:6" hidden="1" x14ac:dyDescent="0.35">
      <c r="A6260" t="s">
        <v>3</v>
      </c>
      <c r="B6260" t="s">
        <v>30</v>
      </c>
      <c r="C6260" t="s">
        <v>14</v>
      </c>
      <c r="D6260">
        <v>2047</v>
      </c>
      <c r="E6260">
        <v>0</v>
      </c>
      <c r="F6260" t="s">
        <v>43</v>
      </c>
    </row>
    <row r="6261" spans="1:6" hidden="1" x14ac:dyDescent="0.35">
      <c r="A6261" t="s">
        <v>3</v>
      </c>
      <c r="B6261" t="s">
        <v>30</v>
      </c>
      <c r="C6261" t="s">
        <v>14</v>
      </c>
      <c r="D6261">
        <v>2048</v>
      </c>
      <c r="E6261">
        <v>0</v>
      </c>
      <c r="F6261" t="s">
        <v>43</v>
      </c>
    </row>
    <row r="6262" spans="1:6" hidden="1" x14ac:dyDescent="0.35">
      <c r="A6262" t="s">
        <v>3</v>
      </c>
      <c r="B6262" t="s">
        <v>30</v>
      </c>
      <c r="C6262" t="s">
        <v>14</v>
      </c>
      <c r="D6262">
        <v>2049</v>
      </c>
      <c r="E6262">
        <v>0</v>
      </c>
      <c r="F6262" t="s">
        <v>43</v>
      </c>
    </row>
    <row r="6263" spans="1:6" hidden="1" x14ac:dyDescent="0.35">
      <c r="A6263" t="s">
        <v>3</v>
      </c>
      <c r="B6263" t="s">
        <v>30</v>
      </c>
      <c r="C6263" t="s">
        <v>14</v>
      </c>
      <c r="D6263">
        <v>2050</v>
      </c>
      <c r="E6263">
        <v>0</v>
      </c>
      <c r="F6263" t="s">
        <v>43</v>
      </c>
    </row>
    <row r="6264" spans="1:6" hidden="1" x14ac:dyDescent="0.35">
      <c r="A6264" t="s">
        <v>3</v>
      </c>
      <c r="B6264" t="s">
        <v>30</v>
      </c>
      <c r="C6264" t="s">
        <v>15</v>
      </c>
      <c r="D6264">
        <v>2020</v>
      </c>
      <c r="E6264">
        <v>389</v>
      </c>
      <c r="F6264" t="s">
        <v>43</v>
      </c>
    </row>
    <row r="6265" spans="1:6" hidden="1" x14ac:dyDescent="0.35">
      <c r="A6265" t="s">
        <v>3</v>
      </c>
      <c r="B6265" t="s">
        <v>30</v>
      </c>
      <c r="C6265" t="s">
        <v>15</v>
      </c>
      <c r="D6265">
        <v>2021</v>
      </c>
      <c r="E6265">
        <v>389</v>
      </c>
      <c r="F6265" t="s">
        <v>43</v>
      </c>
    </row>
    <row r="6266" spans="1:6" hidden="1" x14ac:dyDescent="0.35">
      <c r="A6266" t="s">
        <v>3</v>
      </c>
      <c r="B6266" t="s">
        <v>30</v>
      </c>
      <c r="C6266" t="s">
        <v>15</v>
      </c>
      <c r="D6266">
        <v>2022</v>
      </c>
      <c r="E6266">
        <v>389</v>
      </c>
      <c r="F6266" t="s">
        <v>43</v>
      </c>
    </row>
    <row r="6267" spans="1:6" hidden="1" x14ac:dyDescent="0.35">
      <c r="A6267" t="s">
        <v>3</v>
      </c>
      <c r="B6267" t="s">
        <v>30</v>
      </c>
      <c r="C6267" t="s">
        <v>15</v>
      </c>
      <c r="D6267">
        <v>2023</v>
      </c>
      <c r="E6267">
        <v>389</v>
      </c>
      <c r="F6267" t="s">
        <v>43</v>
      </c>
    </row>
    <row r="6268" spans="1:6" hidden="1" x14ac:dyDescent="0.35">
      <c r="A6268" t="s">
        <v>3</v>
      </c>
      <c r="B6268" t="s">
        <v>30</v>
      </c>
      <c r="C6268" t="s">
        <v>15</v>
      </c>
      <c r="D6268">
        <v>2024</v>
      </c>
      <c r="E6268">
        <v>389</v>
      </c>
      <c r="F6268" t="s">
        <v>43</v>
      </c>
    </row>
    <row r="6269" spans="1:6" hidden="1" x14ac:dyDescent="0.35">
      <c r="A6269" t="s">
        <v>3</v>
      </c>
      <c r="B6269" t="s">
        <v>30</v>
      </c>
      <c r="C6269" t="s">
        <v>15</v>
      </c>
      <c r="D6269">
        <v>2025</v>
      </c>
      <c r="E6269">
        <v>389</v>
      </c>
      <c r="F6269" t="s">
        <v>43</v>
      </c>
    </row>
    <row r="6270" spans="1:6" hidden="1" x14ac:dyDescent="0.35">
      <c r="A6270" t="s">
        <v>3</v>
      </c>
      <c r="B6270" t="s">
        <v>30</v>
      </c>
      <c r="C6270" t="s">
        <v>15</v>
      </c>
      <c r="D6270">
        <v>2026</v>
      </c>
      <c r="E6270">
        <v>389</v>
      </c>
      <c r="F6270" t="s">
        <v>43</v>
      </c>
    </row>
    <row r="6271" spans="1:6" hidden="1" x14ac:dyDescent="0.35">
      <c r="A6271" t="s">
        <v>3</v>
      </c>
      <c r="B6271" t="s">
        <v>30</v>
      </c>
      <c r="C6271" t="s">
        <v>15</v>
      </c>
      <c r="D6271">
        <v>2027</v>
      </c>
      <c r="E6271">
        <v>389</v>
      </c>
      <c r="F6271" t="s">
        <v>43</v>
      </c>
    </row>
    <row r="6272" spans="1:6" hidden="1" x14ac:dyDescent="0.35">
      <c r="A6272" t="s">
        <v>3</v>
      </c>
      <c r="B6272" t="s">
        <v>30</v>
      </c>
      <c r="C6272" t="s">
        <v>15</v>
      </c>
      <c r="D6272">
        <v>2028</v>
      </c>
      <c r="E6272">
        <v>389</v>
      </c>
      <c r="F6272" t="s">
        <v>43</v>
      </c>
    </row>
    <row r="6273" spans="1:6" hidden="1" x14ac:dyDescent="0.35">
      <c r="A6273" t="s">
        <v>3</v>
      </c>
      <c r="B6273" t="s">
        <v>30</v>
      </c>
      <c r="C6273" t="s">
        <v>15</v>
      </c>
      <c r="D6273">
        <v>2029</v>
      </c>
      <c r="E6273">
        <v>389</v>
      </c>
      <c r="F6273" t="s">
        <v>43</v>
      </c>
    </row>
    <row r="6274" spans="1:6" hidden="1" x14ac:dyDescent="0.35">
      <c r="A6274" t="s">
        <v>3</v>
      </c>
      <c r="B6274" t="s">
        <v>30</v>
      </c>
      <c r="C6274" t="s">
        <v>15</v>
      </c>
      <c r="D6274">
        <v>2030</v>
      </c>
      <c r="E6274">
        <v>389</v>
      </c>
      <c r="F6274" t="s">
        <v>43</v>
      </c>
    </row>
    <row r="6275" spans="1:6" hidden="1" x14ac:dyDescent="0.35">
      <c r="A6275" t="s">
        <v>3</v>
      </c>
      <c r="B6275" t="s">
        <v>30</v>
      </c>
      <c r="C6275" t="s">
        <v>15</v>
      </c>
      <c r="D6275">
        <v>2031</v>
      </c>
      <c r="E6275">
        <v>389</v>
      </c>
      <c r="F6275" t="s">
        <v>43</v>
      </c>
    </row>
    <row r="6276" spans="1:6" hidden="1" x14ac:dyDescent="0.35">
      <c r="A6276" t="s">
        <v>3</v>
      </c>
      <c r="B6276" t="s">
        <v>30</v>
      </c>
      <c r="C6276" t="s">
        <v>15</v>
      </c>
      <c r="D6276">
        <v>2032</v>
      </c>
      <c r="E6276">
        <v>389</v>
      </c>
      <c r="F6276" t="s">
        <v>43</v>
      </c>
    </row>
    <row r="6277" spans="1:6" hidden="1" x14ac:dyDescent="0.35">
      <c r="A6277" t="s">
        <v>3</v>
      </c>
      <c r="B6277" t="s">
        <v>30</v>
      </c>
      <c r="C6277" t="s">
        <v>15</v>
      </c>
      <c r="D6277">
        <v>2033</v>
      </c>
      <c r="E6277">
        <v>389</v>
      </c>
      <c r="F6277" t="s">
        <v>43</v>
      </c>
    </row>
    <row r="6278" spans="1:6" hidden="1" x14ac:dyDescent="0.35">
      <c r="A6278" t="s">
        <v>3</v>
      </c>
      <c r="B6278" t="s">
        <v>30</v>
      </c>
      <c r="C6278" t="s">
        <v>15</v>
      </c>
      <c r="D6278">
        <v>2034</v>
      </c>
      <c r="E6278">
        <v>389</v>
      </c>
      <c r="F6278" t="s">
        <v>43</v>
      </c>
    </row>
    <row r="6279" spans="1:6" hidden="1" x14ac:dyDescent="0.35">
      <c r="A6279" t="s">
        <v>3</v>
      </c>
      <c r="B6279" t="s">
        <v>30</v>
      </c>
      <c r="C6279" t="s">
        <v>15</v>
      </c>
      <c r="D6279">
        <v>2035</v>
      </c>
      <c r="E6279">
        <v>389</v>
      </c>
      <c r="F6279" t="s">
        <v>43</v>
      </c>
    </row>
    <row r="6280" spans="1:6" hidden="1" x14ac:dyDescent="0.35">
      <c r="A6280" t="s">
        <v>3</v>
      </c>
      <c r="B6280" t="s">
        <v>30</v>
      </c>
      <c r="C6280" t="s">
        <v>15</v>
      </c>
      <c r="D6280">
        <v>2036</v>
      </c>
      <c r="E6280">
        <v>389</v>
      </c>
      <c r="F6280" t="s">
        <v>43</v>
      </c>
    </row>
    <row r="6281" spans="1:6" hidden="1" x14ac:dyDescent="0.35">
      <c r="A6281" t="s">
        <v>3</v>
      </c>
      <c r="B6281" t="s">
        <v>30</v>
      </c>
      <c r="C6281" t="s">
        <v>15</v>
      </c>
      <c r="D6281">
        <v>2037</v>
      </c>
      <c r="E6281">
        <v>389</v>
      </c>
      <c r="F6281" t="s">
        <v>43</v>
      </c>
    </row>
    <row r="6282" spans="1:6" hidden="1" x14ac:dyDescent="0.35">
      <c r="A6282" t="s">
        <v>3</v>
      </c>
      <c r="B6282" t="s">
        <v>30</v>
      </c>
      <c r="C6282" t="s">
        <v>15</v>
      </c>
      <c r="D6282">
        <v>2038</v>
      </c>
      <c r="E6282">
        <v>389</v>
      </c>
      <c r="F6282" t="s">
        <v>43</v>
      </c>
    </row>
    <row r="6283" spans="1:6" hidden="1" x14ac:dyDescent="0.35">
      <c r="A6283" t="s">
        <v>3</v>
      </c>
      <c r="B6283" t="s">
        <v>30</v>
      </c>
      <c r="C6283" t="s">
        <v>15</v>
      </c>
      <c r="D6283">
        <v>2039</v>
      </c>
      <c r="E6283">
        <v>389</v>
      </c>
      <c r="F6283" t="s">
        <v>43</v>
      </c>
    </row>
    <row r="6284" spans="1:6" hidden="1" x14ac:dyDescent="0.35">
      <c r="A6284" t="s">
        <v>3</v>
      </c>
      <c r="B6284" t="s">
        <v>30</v>
      </c>
      <c r="C6284" t="s">
        <v>15</v>
      </c>
      <c r="D6284">
        <v>2040</v>
      </c>
      <c r="E6284">
        <v>389</v>
      </c>
      <c r="F6284" t="s">
        <v>43</v>
      </c>
    </row>
    <row r="6285" spans="1:6" hidden="1" x14ac:dyDescent="0.35">
      <c r="A6285" t="s">
        <v>3</v>
      </c>
      <c r="B6285" t="s">
        <v>30</v>
      </c>
      <c r="C6285" t="s">
        <v>15</v>
      </c>
      <c r="D6285">
        <v>2041</v>
      </c>
      <c r="E6285">
        <v>389</v>
      </c>
      <c r="F6285" t="s">
        <v>43</v>
      </c>
    </row>
    <row r="6286" spans="1:6" hidden="1" x14ac:dyDescent="0.35">
      <c r="A6286" t="s">
        <v>3</v>
      </c>
      <c r="B6286" t="s">
        <v>30</v>
      </c>
      <c r="C6286" t="s">
        <v>15</v>
      </c>
      <c r="D6286">
        <v>2042</v>
      </c>
      <c r="E6286">
        <v>389</v>
      </c>
      <c r="F6286" t="s">
        <v>43</v>
      </c>
    </row>
    <row r="6287" spans="1:6" hidden="1" x14ac:dyDescent="0.35">
      <c r="A6287" t="s">
        <v>3</v>
      </c>
      <c r="B6287" t="s">
        <v>30</v>
      </c>
      <c r="C6287" t="s">
        <v>15</v>
      </c>
      <c r="D6287">
        <v>2043</v>
      </c>
      <c r="E6287">
        <v>389</v>
      </c>
      <c r="F6287" t="s">
        <v>43</v>
      </c>
    </row>
    <row r="6288" spans="1:6" hidden="1" x14ac:dyDescent="0.35">
      <c r="A6288" t="s">
        <v>3</v>
      </c>
      <c r="B6288" t="s">
        <v>30</v>
      </c>
      <c r="C6288" t="s">
        <v>15</v>
      </c>
      <c r="D6288">
        <v>2044</v>
      </c>
      <c r="E6288">
        <v>389</v>
      </c>
      <c r="F6288" t="s">
        <v>43</v>
      </c>
    </row>
    <row r="6289" spans="1:6" hidden="1" x14ac:dyDescent="0.35">
      <c r="A6289" t="s">
        <v>3</v>
      </c>
      <c r="B6289" t="s">
        <v>30</v>
      </c>
      <c r="C6289" t="s">
        <v>15</v>
      </c>
      <c r="D6289">
        <v>2045</v>
      </c>
      <c r="E6289">
        <v>389</v>
      </c>
      <c r="F6289" t="s">
        <v>43</v>
      </c>
    </row>
    <row r="6290" spans="1:6" hidden="1" x14ac:dyDescent="0.35">
      <c r="A6290" t="s">
        <v>3</v>
      </c>
      <c r="B6290" t="s">
        <v>30</v>
      </c>
      <c r="C6290" t="s">
        <v>15</v>
      </c>
      <c r="D6290">
        <v>2046</v>
      </c>
      <c r="E6290">
        <v>389</v>
      </c>
      <c r="F6290" t="s">
        <v>43</v>
      </c>
    </row>
    <row r="6291" spans="1:6" hidden="1" x14ac:dyDescent="0.35">
      <c r="A6291" t="s">
        <v>3</v>
      </c>
      <c r="B6291" t="s">
        <v>30</v>
      </c>
      <c r="C6291" t="s">
        <v>15</v>
      </c>
      <c r="D6291">
        <v>2047</v>
      </c>
      <c r="E6291">
        <v>389</v>
      </c>
      <c r="F6291" t="s">
        <v>43</v>
      </c>
    </row>
    <row r="6292" spans="1:6" hidden="1" x14ac:dyDescent="0.35">
      <c r="A6292" t="s">
        <v>3</v>
      </c>
      <c r="B6292" t="s">
        <v>30</v>
      </c>
      <c r="C6292" t="s">
        <v>15</v>
      </c>
      <c r="D6292">
        <v>2048</v>
      </c>
      <c r="E6292">
        <v>389</v>
      </c>
      <c r="F6292" t="s">
        <v>43</v>
      </c>
    </row>
    <row r="6293" spans="1:6" hidden="1" x14ac:dyDescent="0.35">
      <c r="A6293" t="s">
        <v>3</v>
      </c>
      <c r="B6293" t="s">
        <v>30</v>
      </c>
      <c r="C6293" t="s">
        <v>15</v>
      </c>
      <c r="D6293">
        <v>2049</v>
      </c>
      <c r="E6293">
        <v>389</v>
      </c>
      <c r="F6293" t="s">
        <v>43</v>
      </c>
    </row>
    <row r="6294" spans="1:6" hidden="1" x14ac:dyDescent="0.35">
      <c r="A6294" t="s">
        <v>3</v>
      </c>
      <c r="B6294" t="s">
        <v>30</v>
      </c>
      <c r="C6294" t="s">
        <v>15</v>
      </c>
      <c r="D6294">
        <v>2050</v>
      </c>
      <c r="E6294">
        <v>389</v>
      </c>
      <c r="F6294" t="s">
        <v>43</v>
      </c>
    </row>
    <row r="6295" spans="1:6" hidden="1" x14ac:dyDescent="0.35">
      <c r="A6295" t="s">
        <v>3</v>
      </c>
      <c r="B6295" t="s">
        <v>30</v>
      </c>
      <c r="C6295" t="s">
        <v>17</v>
      </c>
      <c r="D6295">
        <v>2020</v>
      </c>
      <c r="E6295">
        <v>378</v>
      </c>
      <c r="F6295" t="s">
        <v>43</v>
      </c>
    </row>
    <row r="6296" spans="1:6" hidden="1" x14ac:dyDescent="0.35">
      <c r="A6296" t="s">
        <v>3</v>
      </c>
      <c r="B6296" t="s">
        <v>30</v>
      </c>
      <c r="C6296" t="s">
        <v>17</v>
      </c>
      <c r="D6296">
        <v>2021</v>
      </c>
      <c r="E6296">
        <v>378</v>
      </c>
      <c r="F6296" t="s">
        <v>43</v>
      </c>
    </row>
    <row r="6297" spans="1:6" hidden="1" x14ac:dyDescent="0.35">
      <c r="A6297" t="s">
        <v>3</v>
      </c>
      <c r="B6297" t="s">
        <v>30</v>
      </c>
      <c r="C6297" t="s">
        <v>17</v>
      </c>
      <c r="D6297">
        <v>2022</v>
      </c>
      <c r="E6297">
        <v>678</v>
      </c>
      <c r="F6297" t="s">
        <v>43</v>
      </c>
    </row>
    <row r="6298" spans="1:6" hidden="1" x14ac:dyDescent="0.35">
      <c r="A6298" t="s">
        <v>3</v>
      </c>
      <c r="B6298" t="s">
        <v>30</v>
      </c>
      <c r="C6298" t="s">
        <v>17</v>
      </c>
      <c r="D6298">
        <v>2023</v>
      </c>
      <c r="E6298">
        <v>678</v>
      </c>
      <c r="F6298" t="s">
        <v>43</v>
      </c>
    </row>
    <row r="6299" spans="1:6" hidden="1" x14ac:dyDescent="0.35">
      <c r="A6299" t="s">
        <v>3</v>
      </c>
      <c r="B6299" t="s">
        <v>30</v>
      </c>
      <c r="C6299" t="s">
        <v>17</v>
      </c>
      <c r="D6299">
        <v>2024</v>
      </c>
      <c r="E6299">
        <v>678</v>
      </c>
      <c r="F6299" t="s">
        <v>43</v>
      </c>
    </row>
    <row r="6300" spans="1:6" hidden="1" x14ac:dyDescent="0.35">
      <c r="A6300" t="s">
        <v>3</v>
      </c>
      <c r="B6300" t="s">
        <v>30</v>
      </c>
      <c r="C6300" t="s">
        <v>17</v>
      </c>
      <c r="D6300">
        <v>2025</v>
      </c>
      <c r="E6300">
        <v>962</v>
      </c>
      <c r="F6300" t="s">
        <v>43</v>
      </c>
    </row>
    <row r="6301" spans="1:6" hidden="1" x14ac:dyDescent="0.35">
      <c r="A6301" t="s">
        <v>3</v>
      </c>
      <c r="B6301" t="s">
        <v>30</v>
      </c>
      <c r="C6301" t="s">
        <v>17</v>
      </c>
      <c r="D6301">
        <v>2026</v>
      </c>
      <c r="E6301">
        <v>1010</v>
      </c>
      <c r="F6301" t="s">
        <v>43</v>
      </c>
    </row>
    <row r="6302" spans="1:6" hidden="1" x14ac:dyDescent="0.35">
      <c r="A6302" t="s">
        <v>3</v>
      </c>
      <c r="B6302" t="s">
        <v>30</v>
      </c>
      <c r="C6302" t="s">
        <v>17</v>
      </c>
      <c r="D6302">
        <v>2027</v>
      </c>
      <c r="E6302">
        <v>1180</v>
      </c>
      <c r="F6302" t="s">
        <v>43</v>
      </c>
    </row>
    <row r="6303" spans="1:6" hidden="1" x14ac:dyDescent="0.35">
      <c r="A6303" t="s">
        <v>3</v>
      </c>
      <c r="B6303" t="s">
        <v>30</v>
      </c>
      <c r="C6303" t="s">
        <v>17</v>
      </c>
      <c r="D6303">
        <v>2028</v>
      </c>
      <c r="E6303">
        <v>1350</v>
      </c>
      <c r="F6303" t="s">
        <v>43</v>
      </c>
    </row>
    <row r="6304" spans="1:6" hidden="1" x14ac:dyDescent="0.35">
      <c r="A6304" t="s">
        <v>3</v>
      </c>
      <c r="B6304" t="s">
        <v>30</v>
      </c>
      <c r="C6304" t="s">
        <v>17</v>
      </c>
      <c r="D6304">
        <v>2029</v>
      </c>
      <c r="E6304">
        <v>1530</v>
      </c>
      <c r="F6304" t="s">
        <v>43</v>
      </c>
    </row>
    <row r="6305" spans="1:6" hidden="1" x14ac:dyDescent="0.35">
      <c r="A6305" t="s">
        <v>3</v>
      </c>
      <c r="B6305" t="s">
        <v>30</v>
      </c>
      <c r="C6305" t="s">
        <v>17</v>
      </c>
      <c r="D6305">
        <v>2030</v>
      </c>
      <c r="E6305">
        <v>1700</v>
      </c>
      <c r="F6305" t="s">
        <v>43</v>
      </c>
    </row>
    <row r="6306" spans="1:6" hidden="1" x14ac:dyDescent="0.35">
      <c r="A6306" t="s">
        <v>3</v>
      </c>
      <c r="B6306" t="s">
        <v>30</v>
      </c>
      <c r="C6306" t="s">
        <v>17</v>
      </c>
      <c r="D6306">
        <v>2031</v>
      </c>
      <c r="E6306">
        <v>1720</v>
      </c>
      <c r="F6306" t="s">
        <v>43</v>
      </c>
    </row>
    <row r="6307" spans="1:6" hidden="1" x14ac:dyDescent="0.35">
      <c r="A6307" t="s">
        <v>3</v>
      </c>
      <c r="B6307" t="s">
        <v>30</v>
      </c>
      <c r="C6307" t="s">
        <v>17</v>
      </c>
      <c r="D6307">
        <v>2032</v>
      </c>
      <c r="E6307">
        <v>1740</v>
      </c>
      <c r="F6307" t="s">
        <v>43</v>
      </c>
    </row>
    <row r="6308" spans="1:6" hidden="1" x14ac:dyDescent="0.35">
      <c r="A6308" t="s">
        <v>3</v>
      </c>
      <c r="B6308" t="s">
        <v>30</v>
      </c>
      <c r="C6308" t="s">
        <v>17</v>
      </c>
      <c r="D6308">
        <v>2033</v>
      </c>
      <c r="E6308">
        <v>1660</v>
      </c>
      <c r="F6308" t="s">
        <v>43</v>
      </c>
    </row>
    <row r="6309" spans="1:6" hidden="1" x14ac:dyDescent="0.35">
      <c r="A6309" t="s">
        <v>3</v>
      </c>
      <c r="B6309" t="s">
        <v>30</v>
      </c>
      <c r="C6309" t="s">
        <v>17</v>
      </c>
      <c r="D6309">
        <v>2034</v>
      </c>
      <c r="E6309">
        <v>1670</v>
      </c>
      <c r="F6309" t="s">
        <v>43</v>
      </c>
    </row>
    <row r="6310" spans="1:6" hidden="1" x14ac:dyDescent="0.35">
      <c r="A6310" t="s">
        <v>3</v>
      </c>
      <c r="B6310" t="s">
        <v>30</v>
      </c>
      <c r="C6310" t="s">
        <v>17</v>
      </c>
      <c r="D6310">
        <v>2035</v>
      </c>
      <c r="E6310">
        <v>1690</v>
      </c>
      <c r="F6310" t="s">
        <v>43</v>
      </c>
    </row>
    <row r="6311" spans="1:6" hidden="1" x14ac:dyDescent="0.35">
      <c r="A6311" t="s">
        <v>3</v>
      </c>
      <c r="B6311" t="s">
        <v>30</v>
      </c>
      <c r="C6311" t="s">
        <v>17</v>
      </c>
      <c r="D6311">
        <v>2036</v>
      </c>
      <c r="E6311">
        <v>1690</v>
      </c>
      <c r="F6311" t="s">
        <v>43</v>
      </c>
    </row>
    <row r="6312" spans="1:6" hidden="1" x14ac:dyDescent="0.35">
      <c r="A6312" t="s">
        <v>3</v>
      </c>
      <c r="B6312" t="s">
        <v>30</v>
      </c>
      <c r="C6312" t="s">
        <v>17</v>
      </c>
      <c r="D6312">
        <v>2037</v>
      </c>
      <c r="E6312">
        <v>1690</v>
      </c>
      <c r="F6312" t="s">
        <v>43</v>
      </c>
    </row>
    <row r="6313" spans="1:6" hidden="1" x14ac:dyDescent="0.35">
      <c r="A6313" t="s">
        <v>3</v>
      </c>
      <c r="B6313" t="s">
        <v>30</v>
      </c>
      <c r="C6313" t="s">
        <v>17</v>
      </c>
      <c r="D6313">
        <v>2038</v>
      </c>
      <c r="E6313">
        <v>1690</v>
      </c>
      <c r="F6313" t="s">
        <v>43</v>
      </c>
    </row>
    <row r="6314" spans="1:6" hidden="1" x14ac:dyDescent="0.35">
      <c r="A6314" t="s">
        <v>3</v>
      </c>
      <c r="B6314" t="s">
        <v>30</v>
      </c>
      <c r="C6314" t="s">
        <v>17</v>
      </c>
      <c r="D6314">
        <v>2039</v>
      </c>
      <c r="E6314">
        <v>1690</v>
      </c>
      <c r="F6314" t="s">
        <v>43</v>
      </c>
    </row>
    <row r="6315" spans="1:6" hidden="1" x14ac:dyDescent="0.35">
      <c r="A6315" t="s">
        <v>3</v>
      </c>
      <c r="B6315" t="s">
        <v>30</v>
      </c>
      <c r="C6315" t="s">
        <v>17</v>
      </c>
      <c r="D6315">
        <v>2040</v>
      </c>
      <c r="E6315">
        <v>1690</v>
      </c>
      <c r="F6315" t="s">
        <v>43</v>
      </c>
    </row>
    <row r="6316" spans="1:6" hidden="1" x14ac:dyDescent="0.35">
      <c r="A6316" t="s">
        <v>3</v>
      </c>
      <c r="B6316" t="s">
        <v>30</v>
      </c>
      <c r="C6316" t="s">
        <v>17</v>
      </c>
      <c r="D6316">
        <v>2041</v>
      </c>
      <c r="E6316">
        <v>1690</v>
      </c>
      <c r="F6316" t="s">
        <v>43</v>
      </c>
    </row>
    <row r="6317" spans="1:6" hidden="1" x14ac:dyDescent="0.35">
      <c r="A6317" t="s">
        <v>3</v>
      </c>
      <c r="B6317" t="s">
        <v>30</v>
      </c>
      <c r="C6317" t="s">
        <v>17</v>
      </c>
      <c r="D6317">
        <v>2042</v>
      </c>
      <c r="E6317">
        <v>1690</v>
      </c>
      <c r="F6317" t="s">
        <v>43</v>
      </c>
    </row>
    <row r="6318" spans="1:6" hidden="1" x14ac:dyDescent="0.35">
      <c r="A6318" t="s">
        <v>3</v>
      </c>
      <c r="B6318" t="s">
        <v>30</v>
      </c>
      <c r="C6318" t="s">
        <v>17</v>
      </c>
      <c r="D6318">
        <v>2043</v>
      </c>
      <c r="E6318">
        <v>1690</v>
      </c>
      <c r="F6318" t="s">
        <v>43</v>
      </c>
    </row>
    <row r="6319" spans="1:6" hidden="1" x14ac:dyDescent="0.35">
      <c r="A6319" t="s">
        <v>3</v>
      </c>
      <c r="B6319" t="s">
        <v>30</v>
      </c>
      <c r="C6319" t="s">
        <v>17</v>
      </c>
      <c r="D6319">
        <v>2044</v>
      </c>
      <c r="E6319">
        <v>1690</v>
      </c>
      <c r="F6319" t="s">
        <v>43</v>
      </c>
    </row>
    <row r="6320" spans="1:6" hidden="1" x14ac:dyDescent="0.35">
      <c r="A6320" t="s">
        <v>3</v>
      </c>
      <c r="B6320" t="s">
        <v>30</v>
      </c>
      <c r="C6320" t="s">
        <v>17</v>
      </c>
      <c r="D6320">
        <v>2045</v>
      </c>
      <c r="E6320">
        <v>1690</v>
      </c>
      <c r="F6320" t="s">
        <v>43</v>
      </c>
    </row>
    <row r="6321" spans="1:6" hidden="1" x14ac:dyDescent="0.35">
      <c r="A6321" t="s">
        <v>3</v>
      </c>
      <c r="B6321" t="s">
        <v>30</v>
      </c>
      <c r="C6321" t="s">
        <v>17</v>
      </c>
      <c r="D6321">
        <v>2046</v>
      </c>
      <c r="E6321">
        <v>1720</v>
      </c>
      <c r="F6321" t="s">
        <v>43</v>
      </c>
    </row>
    <row r="6322" spans="1:6" hidden="1" x14ac:dyDescent="0.35">
      <c r="A6322" t="s">
        <v>3</v>
      </c>
      <c r="B6322" t="s">
        <v>30</v>
      </c>
      <c r="C6322" t="s">
        <v>17</v>
      </c>
      <c r="D6322">
        <v>2047</v>
      </c>
      <c r="E6322">
        <v>1610</v>
      </c>
      <c r="F6322" t="s">
        <v>43</v>
      </c>
    </row>
    <row r="6323" spans="1:6" hidden="1" x14ac:dyDescent="0.35">
      <c r="A6323" t="s">
        <v>3</v>
      </c>
      <c r="B6323" t="s">
        <v>30</v>
      </c>
      <c r="C6323" t="s">
        <v>17</v>
      </c>
      <c r="D6323">
        <v>2048</v>
      </c>
      <c r="E6323">
        <v>1640</v>
      </c>
      <c r="F6323" t="s">
        <v>43</v>
      </c>
    </row>
    <row r="6324" spans="1:6" hidden="1" x14ac:dyDescent="0.35">
      <c r="A6324" t="s">
        <v>3</v>
      </c>
      <c r="B6324" t="s">
        <v>30</v>
      </c>
      <c r="C6324" t="s">
        <v>17</v>
      </c>
      <c r="D6324">
        <v>2049</v>
      </c>
      <c r="E6324">
        <v>1670</v>
      </c>
      <c r="F6324" t="s">
        <v>43</v>
      </c>
    </row>
    <row r="6325" spans="1:6" hidden="1" x14ac:dyDescent="0.35">
      <c r="A6325" t="s">
        <v>3</v>
      </c>
      <c r="B6325" t="s">
        <v>30</v>
      </c>
      <c r="C6325" t="s">
        <v>17</v>
      </c>
      <c r="D6325">
        <v>2050</v>
      </c>
      <c r="E6325">
        <v>1420</v>
      </c>
      <c r="F6325" t="s">
        <v>43</v>
      </c>
    </row>
    <row r="6326" spans="1:6" hidden="1" x14ac:dyDescent="0.35">
      <c r="A6326" t="s">
        <v>3</v>
      </c>
      <c r="B6326" t="s">
        <v>30</v>
      </c>
      <c r="C6326" t="s">
        <v>19</v>
      </c>
      <c r="D6326">
        <v>2020</v>
      </c>
      <c r="E6326">
        <v>222</v>
      </c>
      <c r="F6326" t="s">
        <v>43</v>
      </c>
    </row>
    <row r="6327" spans="1:6" hidden="1" x14ac:dyDescent="0.35">
      <c r="A6327" t="s">
        <v>3</v>
      </c>
      <c r="B6327" t="s">
        <v>30</v>
      </c>
      <c r="C6327" t="s">
        <v>19</v>
      </c>
      <c r="D6327">
        <v>2021</v>
      </c>
      <c r="E6327">
        <v>222</v>
      </c>
      <c r="F6327" t="s">
        <v>43</v>
      </c>
    </row>
    <row r="6328" spans="1:6" hidden="1" x14ac:dyDescent="0.35">
      <c r="A6328" t="s">
        <v>3</v>
      </c>
      <c r="B6328" t="s">
        <v>30</v>
      </c>
      <c r="C6328" t="s">
        <v>19</v>
      </c>
      <c r="D6328">
        <v>2022</v>
      </c>
      <c r="E6328">
        <v>222</v>
      </c>
      <c r="F6328" t="s">
        <v>43</v>
      </c>
    </row>
    <row r="6329" spans="1:6" hidden="1" x14ac:dyDescent="0.35">
      <c r="A6329" t="s">
        <v>3</v>
      </c>
      <c r="B6329" t="s">
        <v>30</v>
      </c>
      <c r="C6329" t="s">
        <v>19</v>
      </c>
      <c r="D6329">
        <v>2023</v>
      </c>
      <c r="E6329">
        <v>222</v>
      </c>
      <c r="F6329" t="s">
        <v>43</v>
      </c>
    </row>
    <row r="6330" spans="1:6" hidden="1" x14ac:dyDescent="0.35">
      <c r="A6330" t="s">
        <v>3</v>
      </c>
      <c r="B6330" t="s">
        <v>30</v>
      </c>
      <c r="C6330" t="s">
        <v>19</v>
      </c>
      <c r="D6330">
        <v>2024</v>
      </c>
      <c r="E6330">
        <v>222</v>
      </c>
      <c r="F6330" t="s">
        <v>43</v>
      </c>
    </row>
    <row r="6331" spans="1:6" hidden="1" x14ac:dyDescent="0.35">
      <c r="A6331" t="s">
        <v>3</v>
      </c>
      <c r="B6331" t="s">
        <v>30</v>
      </c>
      <c r="C6331" t="s">
        <v>19</v>
      </c>
      <c r="D6331">
        <v>2025</v>
      </c>
      <c r="E6331">
        <v>222</v>
      </c>
      <c r="F6331" t="s">
        <v>43</v>
      </c>
    </row>
    <row r="6332" spans="1:6" hidden="1" x14ac:dyDescent="0.35">
      <c r="A6332" t="s">
        <v>3</v>
      </c>
      <c r="B6332" t="s">
        <v>30</v>
      </c>
      <c r="C6332" t="s">
        <v>19</v>
      </c>
      <c r="D6332">
        <v>2026</v>
      </c>
      <c r="E6332">
        <v>222</v>
      </c>
      <c r="F6332" t="s">
        <v>43</v>
      </c>
    </row>
    <row r="6333" spans="1:6" hidden="1" x14ac:dyDescent="0.35">
      <c r="A6333" t="s">
        <v>3</v>
      </c>
      <c r="B6333" t="s">
        <v>30</v>
      </c>
      <c r="C6333" t="s">
        <v>19</v>
      </c>
      <c r="D6333">
        <v>2027</v>
      </c>
      <c r="E6333">
        <v>222</v>
      </c>
      <c r="F6333" t="s">
        <v>43</v>
      </c>
    </row>
    <row r="6334" spans="1:6" hidden="1" x14ac:dyDescent="0.35">
      <c r="A6334" t="s">
        <v>3</v>
      </c>
      <c r="B6334" t="s">
        <v>30</v>
      </c>
      <c r="C6334" t="s">
        <v>19</v>
      </c>
      <c r="D6334">
        <v>2028</v>
      </c>
      <c r="E6334">
        <v>222</v>
      </c>
      <c r="F6334" t="s">
        <v>43</v>
      </c>
    </row>
    <row r="6335" spans="1:6" hidden="1" x14ac:dyDescent="0.35">
      <c r="A6335" t="s">
        <v>3</v>
      </c>
      <c r="B6335" t="s">
        <v>30</v>
      </c>
      <c r="C6335" t="s">
        <v>19</v>
      </c>
      <c r="D6335">
        <v>2029</v>
      </c>
      <c r="E6335">
        <v>222</v>
      </c>
      <c r="F6335" t="s">
        <v>43</v>
      </c>
    </row>
    <row r="6336" spans="1:6" hidden="1" x14ac:dyDescent="0.35">
      <c r="A6336" t="s">
        <v>3</v>
      </c>
      <c r="B6336" t="s">
        <v>30</v>
      </c>
      <c r="C6336" t="s">
        <v>19</v>
      </c>
      <c r="D6336">
        <v>2030</v>
      </c>
      <c r="E6336">
        <v>222</v>
      </c>
      <c r="F6336" t="s">
        <v>43</v>
      </c>
    </row>
    <row r="6337" spans="1:6" hidden="1" x14ac:dyDescent="0.35">
      <c r="A6337" t="s">
        <v>3</v>
      </c>
      <c r="B6337" t="s">
        <v>30</v>
      </c>
      <c r="C6337" t="s">
        <v>19</v>
      </c>
      <c r="D6337">
        <v>2031</v>
      </c>
      <c r="E6337">
        <v>222</v>
      </c>
      <c r="F6337" t="s">
        <v>43</v>
      </c>
    </row>
    <row r="6338" spans="1:6" hidden="1" x14ac:dyDescent="0.35">
      <c r="A6338" t="s">
        <v>3</v>
      </c>
      <c r="B6338" t="s">
        <v>30</v>
      </c>
      <c r="C6338" t="s">
        <v>19</v>
      </c>
      <c r="D6338">
        <v>2032</v>
      </c>
      <c r="E6338">
        <v>222</v>
      </c>
      <c r="F6338" t="s">
        <v>43</v>
      </c>
    </row>
    <row r="6339" spans="1:6" hidden="1" x14ac:dyDescent="0.35">
      <c r="A6339" t="s">
        <v>3</v>
      </c>
      <c r="B6339" t="s">
        <v>30</v>
      </c>
      <c r="C6339" t="s">
        <v>19</v>
      </c>
      <c r="D6339">
        <v>2033</v>
      </c>
      <c r="E6339">
        <v>222</v>
      </c>
      <c r="F6339" t="s">
        <v>43</v>
      </c>
    </row>
    <row r="6340" spans="1:6" hidden="1" x14ac:dyDescent="0.35">
      <c r="A6340" t="s">
        <v>3</v>
      </c>
      <c r="B6340" t="s">
        <v>30</v>
      </c>
      <c r="C6340" t="s">
        <v>19</v>
      </c>
      <c r="D6340">
        <v>2034</v>
      </c>
      <c r="E6340">
        <v>222</v>
      </c>
      <c r="F6340" t="s">
        <v>43</v>
      </c>
    </row>
    <row r="6341" spans="1:6" hidden="1" x14ac:dyDescent="0.35">
      <c r="A6341" t="s">
        <v>3</v>
      </c>
      <c r="B6341" t="s">
        <v>30</v>
      </c>
      <c r="C6341" t="s">
        <v>19</v>
      </c>
      <c r="D6341">
        <v>2035</v>
      </c>
      <c r="E6341">
        <v>222</v>
      </c>
      <c r="F6341" t="s">
        <v>43</v>
      </c>
    </row>
    <row r="6342" spans="1:6" hidden="1" x14ac:dyDescent="0.35">
      <c r="A6342" t="s">
        <v>3</v>
      </c>
      <c r="B6342" t="s">
        <v>30</v>
      </c>
      <c r="C6342" t="s">
        <v>19</v>
      </c>
      <c r="D6342">
        <v>2036</v>
      </c>
      <c r="E6342">
        <v>222</v>
      </c>
      <c r="F6342" t="s">
        <v>43</v>
      </c>
    </row>
    <row r="6343" spans="1:6" hidden="1" x14ac:dyDescent="0.35">
      <c r="A6343" t="s">
        <v>3</v>
      </c>
      <c r="B6343" t="s">
        <v>30</v>
      </c>
      <c r="C6343" t="s">
        <v>19</v>
      </c>
      <c r="D6343">
        <v>2037</v>
      </c>
      <c r="E6343">
        <v>222</v>
      </c>
      <c r="F6343" t="s">
        <v>43</v>
      </c>
    </row>
    <row r="6344" spans="1:6" hidden="1" x14ac:dyDescent="0.35">
      <c r="A6344" t="s">
        <v>3</v>
      </c>
      <c r="B6344" t="s">
        <v>30</v>
      </c>
      <c r="C6344" t="s">
        <v>19</v>
      </c>
      <c r="D6344">
        <v>2038</v>
      </c>
      <c r="E6344">
        <v>222</v>
      </c>
      <c r="F6344" t="s">
        <v>43</v>
      </c>
    </row>
    <row r="6345" spans="1:6" hidden="1" x14ac:dyDescent="0.35">
      <c r="A6345" t="s">
        <v>3</v>
      </c>
      <c r="B6345" t="s">
        <v>30</v>
      </c>
      <c r="C6345" t="s">
        <v>19</v>
      </c>
      <c r="D6345">
        <v>2039</v>
      </c>
      <c r="E6345">
        <v>222</v>
      </c>
      <c r="F6345" t="s">
        <v>43</v>
      </c>
    </row>
    <row r="6346" spans="1:6" hidden="1" x14ac:dyDescent="0.35">
      <c r="A6346" t="s">
        <v>3</v>
      </c>
      <c r="B6346" t="s">
        <v>30</v>
      </c>
      <c r="C6346" t="s">
        <v>19</v>
      </c>
      <c r="D6346">
        <v>2040</v>
      </c>
      <c r="E6346">
        <v>222</v>
      </c>
      <c r="F6346" t="s">
        <v>43</v>
      </c>
    </row>
    <row r="6347" spans="1:6" hidden="1" x14ac:dyDescent="0.35">
      <c r="A6347" t="s">
        <v>3</v>
      </c>
      <c r="B6347" t="s">
        <v>30</v>
      </c>
      <c r="C6347" t="s">
        <v>19</v>
      </c>
      <c r="D6347">
        <v>2041</v>
      </c>
      <c r="E6347">
        <v>222</v>
      </c>
      <c r="F6347" t="s">
        <v>43</v>
      </c>
    </row>
    <row r="6348" spans="1:6" hidden="1" x14ac:dyDescent="0.35">
      <c r="A6348" t="s">
        <v>3</v>
      </c>
      <c r="B6348" t="s">
        <v>30</v>
      </c>
      <c r="C6348" t="s">
        <v>19</v>
      </c>
      <c r="D6348">
        <v>2042</v>
      </c>
      <c r="E6348">
        <v>222</v>
      </c>
      <c r="F6348" t="s">
        <v>43</v>
      </c>
    </row>
    <row r="6349" spans="1:6" hidden="1" x14ac:dyDescent="0.35">
      <c r="A6349" t="s">
        <v>3</v>
      </c>
      <c r="B6349" t="s">
        <v>30</v>
      </c>
      <c r="C6349" t="s">
        <v>19</v>
      </c>
      <c r="D6349">
        <v>2043</v>
      </c>
      <c r="E6349">
        <v>222</v>
      </c>
      <c r="F6349" t="s">
        <v>43</v>
      </c>
    </row>
    <row r="6350" spans="1:6" hidden="1" x14ac:dyDescent="0.35">
      <c r="A6350" t="s">
        <v>3</v>
      </c>
      <c r="B6350" t="s">
        <v>30</v>
      </c>
      <c r="C6350" t="s">
        <v>19</v>
      </c>
      <c r="D6350">
        <v>2044</v>
      </c>
      <c r="E6350">
        <v>222</v>
      </c>
      <c r="F6350" t="s">
        <v>43</v>
      </c>
    </row>
    <row r="6351" spans="1:6" hidden="1" x14ac:dyDescent="0.35">
      <c r="A6351" t="s">
        <v>3</v>
      </c>
      <c r="B6351" t="s">
        <v>30</v>
      </c>
      <c r="C6351" t="s">
        <v>19</v>
      </c>
      <c r="D6351">
        <v>2045</v>
      </c>
      <c r="E6351">
        <v>222</v>
      </c>
      <c r="F6351" t="s">
        <v>43</v>
      </c>
    </row>
    <row r="6352" spans="1:6" hidden="1" x14ac:dyDescent="0.35">
      <c r="A6352" t="s">
        <v>3</v>
      </c>
      <c r="B6352" t="s">
        <v>30</v>
      </c>
      <c r="C6352" t="s">
        <v>19</v>
      </c>
      <c r="D6352">
        <v>2046</v>
      </c>
      <c r="E6352">
        <v>222</v>
      </c>
      <c r="F6352" t="s">
        <v>43</v>
      </c>
    </row>
    <row r="6353" spans="1:6" hidden="1" x14ac:dyDescent="0.35">
      <c r="A6353" t="s">
        <v>3</v>
      </c>
      <c r="B6353" t="s">
        <v>30</v>
      </c>
      <c r="C6353" t="s">
        <v>19</v>
      </c>
      <c r="D6353">
        <v>2047</v>
      </c>
      <c r="E6353">
        <v>222</v>
      </c>
      <c r="F6353" t="s">
        <v>43</v>
      </c>
    </row>
    <row r="6354" spans="1:6" hidden="1" x14ac:dyDescent="0.35">
      <c r="A6354" t="s">
        <v>3</v>
      </c>
      <c r="B6354" t="s">
        <v>30</v>
      </c>
      <c r="C6354" t="s">
        <v>19</v>
      </c>
      <c r="D6354">
        <v>2048</v>
      </c>
      <c r="E6354">
        <v>222</v>
      </c>
      <c r="F6354" t="s">
        <v>43</v>
      </c>
    </row>
    <row r="6355" spans="1:6" hidden="1" x14ac:dyDescent="0.35">
      <c r="A6355" t="s">
        <v>3</v>
      </c>
      <c r="B6355" t="s">
        <v>30</v>
      </c>
      <c r="C6355" t="s">
        <v>19</v>
      </c>
      <c r="D6355">
        <v>2049</v>
      </c>
      <c r="E6355">
        <v>222</v>
      </c>
      <c r="F6355" t="s">
        <v>43</v>
      </c>
    </row>
    <row r="6356" spans="1:6" hidden="1" x14ac:dyDescent="0.35">
      <c r="A6356" t="s">
        <v>3</v>
      </c>
      <c r="B6356" t="s">
        <v>30</v>
      </c>
      <c r="C6356" t="s">
        <v>19</v>
      </c>
      <c r="D6356">
        <v>2050</v>
      </c>
      <c r="E6356">
        <v>222</v>
      </c>
      <c r="F6356" t="s">
        <v>43</v>
      </c>
    </row>
    <row r="6357" spans="1:6" hidden="1" x14ac:dyDescent="0.35">
      <c r="A6357" t="s">
        <v>3</v>
      </c>
      <c r="B6357" t="s">
        <v>30</v>
      </c>
      <c r="C6357" t="s">
        <v>20</v>
      </c>
      <c r="D6357">
        <v>2020</v>
      </c>
      <c r="E6357">
        <v>603</v>
      </c>
      <c r="F6357" t="s">
        <v>43</v>
      </c>
    </row>
    <row r="6358" spans="1:6" hidden="1" x14ac:dyDescent="0.35">
      <c r="A6358" t="s">
        <v>3</v>
      </c>
      <c r="B6358" t="s">
        <v>30</v>
      </c>
      <c r="C6358" t="s">
        <v>20</v>
      </c>
      <c r="D6358">
        <v>2021</v>
      </c>
      <c r="E6358">
        <v>603</v>
      </c>
      <c r="F6358" t="s">
        <v>43</v>
      </c>
    </row>
    <row r="6359" spans="1:6" hidden="1" x14ac:dyDescent="0.35">
      <c r="A6359" t="s">
        <v>3</v>
      </c>
      <c r="B6359" t="s">
        <v>30</v>
      </c>
      <c r="C6359" t="s">
        <v>20</v>
      </c>
      <c r="D6359">
        <v>2022</v>
      </c>
      <c r="E6359">
        <v>603</v>
      </c>
      <c r="F6359" t="s">
        <v>43</v>
      </c>
    </row>
    <row r="6360" spans="1:6" hidden="1" x14ac:dyDescent="0.35">
      <c r="A6360" t="s">
        <v>3</v>
      </c>
      <c r="B6360" t="s">
        <v>30</v>
      </c>
      <c r="C6360" t="s">
        <v>20</v>
      </c>
      <c r="D6360">
        <v>2023</v>
      </c>
      <c r="E6360">
        <v>603</v>
      </c>
      <c r="F6360" t="s">
        <v>43</v>
      </c>
    </row>
    <row r="6361" spans="1:6" hidden="1" x14ac:dyDescent="0.35">
      <c r="A6361" t="s">
        <v>3</v>
      </c>
      <c r="B6361" t="s">
        <v>30</v>
      </c>
      <c r="C6361" t="s">
        <v>20</v>
      </c>
      <c r="D6361">
        <v>2024</v>
      </c>
      <c r="E6361">
        <v>603</v>
      </c>
      <c r="F6361" t="s">
        <v>43</v>
      </c>
    </row>
    <row r="6362" spans="1:6" hidden="1" x14ac:dyDescent="0.35">
      <c r="A6362" t="s">
        <v>3</v>
      </c>
      <c r="B6362" t="s">
        <v>30</v>
      </c>
      <c r="C6362" t="s">
        <v>20</v>
      </c>
      <c r="D6362">
        <v>2025</v>
      </c>
      <c r="E6362">
        <v>603</v>
      </c>
      <c r="F6362" t="s">
        <v>43</v>
      </c>
    </row>
    <row r="6363" spans="1:6" hidden="1" x14ac:dyDescent="0.35">
      <c r="A6363" t="s">
        <v>3</v>
      </c>
      <c r="B6363" t="s">
        <v>30</v>
      </c>
      <c r="C6363" t="s">
        <v>20</v>
      </c>
      <c r="D6363">
        <v>2026</v>
      </c>
      <c r="E6363">
        <v>614</v>
      </c>
      <c r="F6363" t="s">
        <v>43</v>
      </c>
    </row>
    <row r="6364" spans="1:6" hidden="1" x14ac:dyDescent="0.35">
      <c r="A6364" t="s">
        <v>3</v>
      </c>
      <c r="B6364" t="s">
        <v>30</v>
      </c>
      <c r="C6364" t="s">
        <v>20</v>
      </c>
      <c r="D6364">
        <v>2027</v>
      </c>
      <c r="E6364">
        <v>625</v>
      </c>
      <c r="F6364" t="s">
        <v>43</v>
      </c>
    </row>
    <row r="6365" spans="1:6" hidden="1" x14ac:dyDescent="0.35">
      <c r="A6365" t="s">
        <v>3</v>
      </c>
      <c r="B6365" t="s">
        <v>30</v>
      </c>
      <c r="C6365" t="s">
        <v>20</v>
      </c>
      <c r="D6365">
        <v>2028</v>
      </c>
      <c r="E6365">
        <v>635</v>
      </c>
      <c r="F6365" t="s">
        <v>43</v>
      </c>
    </row>
    <row r="6366" spans="1:6" hidden="1" x14ac:dyDescent="0.35">
      <c r="A6366" t="s">
        <v>3</v>
      </c>
      <c r="B6366" t="s">
        <v>30</v>
      </c>
      <c r="C6366" t="s">
        <v>20</v>
      </c>
      <c r="D6366">
        <v>2029</v>
      </c>
      <c r="E6366">
        <v>646</v>
      </c>
      <c r="F6366" t="s">
        <v>43</v>
      </c>
    </row>
    <row r="6367" spans="1:6" hidden="1" x14ac:dyDescent="0.35">
      <c r="A6367" t="s">
        <v>3</v>
      </c>
      <c r="B6367" t="s">
        <v>30</v>
      </c>
      <c r="C6367" t="s">
        <v>20</v>
      </c>
      <c r="D6367">
        <v>2030</v>
      </c>
      <c r="E6367">
        <v>657</v>
      </c>
      <c r="F6367" t="s">
        <v>43</v>
      </c>
    </row>
    <row r="6368" spans="1:6" hidden="1" x14ac:dyDescent="0.35">
      <c r="A6368" t="s">
        <v>3</v>
      </c>
      <c r="B6368" t="s">
        <v>30</v>
      </c>
      <c r="C6368" t="s">
        <v>20</v>
      </c>
      <c r="D6368">
        <v>2031</v>
      </c>
      <c r="E6368">
        <v>691</v>
      </c>
      <c r="F6368" t="s">
        <v>43</v>
      </c>
    </row>
    <row r="6369" spans="1:6" hidden="1" x14ac:dyDescent="0.35">
      <c r="A6369" t="s">
        <v>3</v>
      </c>
      <c r="B6369" t="s">
        <v>30</v>
      </c>
      <c r="C6369" t="s">
        <v>20</v>
      </c>
      <c r="D6369">
        <v>2032</v>
      </c>
      <c r="E6369">
        <v>725</v>
      </c>
      <c r="F6369" t="s">
        <v>43</v>
      </c>
    </row>
    <row r="6370" spans="1:6" hidden="1" x14ac:dyDescent="0.35">
      <c r="A6370" t="s">
        <v>3</v>
      </c>
      <c r="B6370" t="s">
        <v>30</v>
      </c>
      <c r="C6370" t="s">
        <v>20</v>
      </c>
      <c r="D6370">
        <v>2033</v>
      </c>
      <c r="E6370">
        <v>760</v>
      </c>
      <c r="F6370" t="s">
        <v>43</v>
      </c>
    </row>
    <row r="6371" spans="1:6" hidden="1" x14ac:dyDescent="0.35">
      <c r="A6371" t="s">
        <v>3</v>
      </c>
      <c r="B6371" t="s">
        <v>30</v>
      </c>
      <c r="C6371" t="s">
        <v>20</v>
      </c>
      <c r="D6371">
        <v>2034</v>
      </c>
      <c r="E6371">
        <v>794</v>
      </c>
      <c r="F6371" t="s">
        <v>43</v>
      </c>
    </row>
    <row r="6372" spans="1:6" hidden="1" x14ac:dyDescent="0.35">
      <c r="A6372" t="s">
        <v>3</v>
      </c>
      <c r="B6372" t="s">
        <v>30</v>
      </c>
      <c r="C6372" t="s">
        <v>20</v>
      </c>
      <c r="D6372">
        <v>2035</v>
      </c>
      <c r="E6372">
        <v>828</v>
      </c>
      <c r="F6372" t="s">
        <v>43</v>
      </c>
    </row>
    <row r="6373" spans="1:6" hidden="1" x14ac:dyDescent="0.35">
      <c r="A6373" t="s">
        <v>3</v>
      </c>
      <c r="B6373" t="s">
        <v>30</v>
      </c>
      <c r="C6373" t="s">
        <v>20</v>
      </c>
      <c r="D6373">
        <v>2036</v>
      </c>
      <c r="E6373">
        <v>915</v>
      </c>
      <c r="F6373" t="s">
        <v>43</v>
      </c>
    </row>
    <row r="6374" spans="1:6" hidden="1" x14ac:dyDescent="0.35">
      <c r="A6374" t="s">
        <v>3</v>
      </c>
      <c r="B6374" t="s">
        <v>30</v>
      </c>
      <c r="C6374" t="s">
        <v>20</v>
      </c>
      <c r="D6374">
        <v>2037</v>
      </c>
      <c r="E6374">
        <v>1000</v>
      </c>
      <c r="F6374" t="s">
        <v>43</v>
      </c>
    </row>
    <row r="6375" spans="1:6" hidden="1" x14ac:dyDescent="0.35">
      <c r="A6375" t="s">
        <v>3</v>
      </c>
      <c r="B6375" t="s">
        <v>30</v>
      </c>
      <c r="C6375" t="s">
        <v>20</v>
      </c>
      <c r="D6375">
        <v>2038</v>
      </c>
      <c r="E6375">
        <v>1090</v>
      </c>
      <c r="F6375" t="s">
        <v>43</v>
      </c>
    </row>
    <row r="6376" spans="1:6" hidden="1" x14ac:dyDescent="0.35">
      <c r="A6376" t="s">
        <v>3</v>
      </c>
      <c r="B6376" t="s">
        <v>30</v>
      </c>
      <c r="C6376" t="s">
        <v>20</v>
      </c>
      <c r="D6376">
        <v>2039</v>
      </c>
      <c r="E6376">
        <v>1170</v>
      </c>
      <c r="F6376" t="s">
        <v>43</v>
      </c>
    </row>
    <row r="6377" spans="1:6" hidden="1" x14ac:dyDescent="0.35">
      <c r="A6377" t="s">
        <v>3</v>
      </c>
      <c r="B6377" t="s">
        <v>30</v>
      </c>
      <c r="C6377" t="s">
        <v>20</v>
      </c>
      <c r="D6377">
        <v>2040</v>
      </c>
      <c r="E6377">
        <v>1260</v>
      </c>
      <c r="F6377" t="s">
        <v>43</v>
      </c>
    </row>
    <row r="6378" spans="1:6" hidden="1" x14ac:dyDescent="0.35">
      <c r="A6378" t="s">
        <v>3</v>
      </c>
      <c r="B6378" t="s">
        <v>30</v>
      </c>
      <c r="C6378" t="s">
        <v>20</v>
      </c>
      <c r="D6378">
        <v>2041</v>
      </c>
      <c r="E6378">
        <v>1400</v>
      </c>
      <c r="F6378" t="s">
        <v>43</v>
      </c>
    </row>
    <row r="6379" spans="1:6" hidden="1" x14ac:dyDescent="0.35">
      <c r="A6379" t="s">
        <v>3</v>
      </c>
      <c r="B6379" t="s">
        <v>30</v>
      </c>
      <c r="C6379" t="s">
        <v>20</v>
      </c>
      <c r="D6379">
        <v>2042</v>
      </c>
      <c r="E6379">
        <v>1540</v>
      </c>
      <c r="F6379" t="s">
        <v>43</v>
      </c>
    </row>
    <row r="6380" spans="1:6" hidden="1" x14ac:dyDescent="0.35">
      <c r="A6380" t="s">
        <v>3</v>
      </c>
      <c r="B6380" t="s">
        <v>30</v>
      </c>
      <c r="C6380" t="s">
        <v>20</v>
      </c>
      <c r="D6380">
        <v>2043</v>
      </c>
      <c r="E6380">
        <v>1680</v>
      </c>
      <c r="F6380" t="s">
        <v>43</v>
      </c>
    </row>
    <row r="6381" spans="1:6" hidden="1" x14ac:dyDescent="0.35">
      <c r="A6381" t="s">
        <v>3</v>
      </c>
      <c r="B6381" t="s">
        <v>30</v>
      </c>
      <c r="C6381" t="s">
        <v>20</v>
      </c>
      <c r="D6381">
        <v>2044</v>
      </c>
      <c r="E6381">
        <v>1820</v>
      </c>
      <c r="F6381" t="s">
        <v>43</v>
      </c>
    </row>
    <row r="6382" spans="1:6" hidden="1" x14ac:dyDescent="0.35">
      <c r="A6382" t="s">
        <v>3</v>
      </c>
      <c r="B6382" t="s">
        <v>30</v>
      </c>
      <c r="C6382" t="s">
        <v>20</v>
      </c>
      <c r="D6382">
        <v>2045</v>
      </c>
      <c r="E6382">
        <v>1960</v>
      </c>
      <c r="F6382" t="s">
        <v>43</v>
      </c>
    </row>
    <row r="6383" spans="1:6" hidden="1" x14ac:dyDescent="0.35">
      <c r="A6383" t="s">
        <v>3</v>
      </c>
      <c r="B6383" t="s">
        <v>30</v>
      </c>
      <c r="C6383" t="s">
        <v>20</v>
      </c>
      <c r="D6383">
        <v>2046</v>
      </c>
      <c r="E6383">
        <v>1980</v>
      </c>
      <c r="F6383" t="s">
        <v>43</v>
      </c>
    </row>
    <row r="6384" spans="1:6" hidden="1" x14ac:dyDescent="0.35">
      <c r="A6384" t="s">
        <v>3</v>
      </c>
      <c r="B6384" t="s">
        <v>30</v>
      </c>
      <c r="C6384" t="s">
        <v>20</v>
      </c>
      <c r="D6384">
        <v>2047</v>
      </c>
      <c r="E6384">
        <v>2010</v>
      </c>
      <c r="F6384" t="s">
        <v>43</v>
      </c>
    </row>
    <row r="6385" spans="1:6" hidden="1" x14ac:dyDescent="0.35">
      <c r="A6385" t="s">
        <v>3</v>
      </c>
      <c r="B6385" t="s">
        <v>30</v>
      </c>
      <c r="C6385" t="s">
        <v>20</v>
      </c>
      <c r="D6385">
        <v>2048</v>
      </c>
      <c r="E6385">
        <v>2030</v>
      </c>
      <c r="F6385" t="s">
        <v>43</v>
      </c>
    </row>
    <row r="6386" spans="1:6" hidden="1" x14ac:dyDescent="0.35">
      <c r="A6386" t="s">
        <v>3</v>
      </c>
      <c r="B6386" t="s">
        <v>30</v>
      </c>
      <c r="C6386" t="s">
        <v>20</v>
      </c>
      <c r="D6386">
        <v>2049</v>
      </c>
      <c r="E6386">
        <v>2060</v>
      </c>
      <c r="F6386" t="s">
        <v>43</v>
      </c>
    </row>
    <row r="6387" spans="1:6" hidden="1" x14ac:dyDescent="0.35">
      <c r="A6387" t="s">
        <v>3</v>
      </c>
      <c r="B6387" t="s">
        <v>30</v>
      </c>
      <c r="C6387" t="s">
        <v>20</v>
      </c>
      <c r="D6387">
        <v>2050</v>
      </c>
      <c r="E6387">
        <v>2080</v>
      </c>
      <c r="F6387" t="s">
        <v>43</v>
      </c>
    </row>
    <row r="6388" spans="1:6" hidden="1" x14ac:dyDescent="0.35">
      <c r="A6388" t="s">
        <v>3</v>
      </c>
      <c r="B6388" t="s">
        <v>30</v>
      </c>
      <c r="C6388" t="s">
        <v>21</v>
      </c>
      <c r="D6388">
        <v>2020</v>
      </c>
      <c r="E6388">
        <v>1</v>
      </c>
      <c r="F6388" t="s">
        <v>43</v>
      </c>
    </row>
    <row r="6389" spans="1:6" hidden="1" x14ac:dyDescent="0.35">
      <c r="A6389" t="s">
        <v>3</v>
      </c>
      <c r="B6389" t="s">
        <v>30</v>
      </c>
      <c r="C6389" t="s">
        <v>21</v>
      </c>
      <c r="D6389">
        <v>2021</v>
      </c>
      <c r="E6389">
        <v>1</v>
      </c>
      <c r="F6389" t="s">
        <v>43</v>
      </c>
    </row>
    <row r="6390" spans="1:6" hidden="1" x14ac:dyDescent="0.35">
      <c r="A6390" t="s">
        <v>3</v>
      </c>
      <c r="B6390" t="s">
        <v>30</v>
      </c>
      <c r="C6390" t="s">
        <v>21</v>
      </c>
      <c r="D6390">
        <v>2022</v>
      </c>
      <c r="E6390">
        <v>1</v>
      </c>
      <c r="F6390" t="s">
        <v>43</v>
      </c>
    </row>
    <row r="6391" spans="1:6" hidden="1" x14ac:dyDescent="0.35">
      <c r="A6391" t="s">
        <v>3</v>
      </c>
      <c r="B6391" t="s">
        <v>30</v>
      </c>
      <c r="C6391" t="s">
        <v>21</v>
      </c>
      <c r="D6391">
        <v>2023</v>
      </c>
      <c r="E6391">
        <v>1</v>
      </c>
      <c r="F6391" t="s">
        <v>43</v>
      </c>
    </row>
    <row r="6392" spans="1:6" hidden="1" x14ac:dyDescent="0.35">
      <c r="A6392" t="s">
        <v>3</v>
      </c>
      <c r="B6392" t="s">
        <v>30</v>
      </c>
      <c r="C6392" t="s">
        <v>21</v>
      </c>
      <c r="D6392">
        <v>2024</v>
      </c>
      <c r="E6392">
        <v>1</v>
      </c>
      <c r="F6392" t="s">
        <v>43</v>
      </c>
    </row>
    <row r="6393" spans="1:6" hidden="1" x14ac:dyDescent="0.35">
      <c r="A6393" t="s">
        <v>3</v>
      </c>
      <c r="B6393" t="s">
        <v>30</v>
      </c>
      <c r="C6393" t="s">
        <v>21</v>
      </c>
      <c r="D6393">
        <v>2025</v>
      </c>
      <c r="E6393">
        <v>1</v>
      </c>
      <c r="F6393" t="s">
        <v>43</v>
      </c>
    </row>
    <row r="6394" spans="1:6" hidden="1" x14ac:dyDescent="0.35">
      <c r="A6394" t="s">
        <v>3</v>
      </c>
      <c r="B6394" t="s">
        <v>30</v>
      </c>
      <c r="C6394" t="s">
        <v>21</v>
      </c>
      <c r="D6394">
        <v>2026</v>
      </c>
      <c r="E6394">
        <v>1.8</v>
      </c>
      <c r="F6394" t="s">
        <v>43</v>
      </c>
    </row>
    <row r="6395" spans="1:6" hidden="1" x14ac:dyDescent="0.35">
      <c r="A6395" t="s">
        <v>3</v>
      </c>
      <c r="B6395" t="s">
        <v>30</v>
      </c>
      <c r="C6395" t="s">
        <v>21</v>
      </c>
      <c r="D6395">
        <v>2027</v>
      </c>
      <c r="E6395">
        <v>2.6</v>
      </c>
      <c r="F6395" t="s">
        <v>43</v>
      </c>
    </row>
    <row r="6396" spans="1:6" hidden="1" x14ac:dyDescent="0.35">
      <c r="A6396" t="s">
        <v>3</v>
      </c>
      <c r="B6396" t="s">
        <v>30</v>
      </c>
      <c r="C6396" t="s">
        <v>21</v>
      </c>
      <c r="D6396">
        <v>2028</v>
      </c>
      <c r="E6396">
        <v>3.4</v>
      </c>
      <c r="F6396" t="s">
        <v>43</v>
      </c>
    </row>
    <row r="6397" spans="1:6" hidden="1" x14ac:dyDescent="0.35">
      <c r="A6397" t="s">
        <v>3</v>
      </c>
      <c r="B6397" t="s">
        <v>30</v>
      </c>
      <c r="C6397" t="s">
        <v>21</v>
      </c>
      <c r="D6397">
        <v>2029</v>
      </c>
      <c r="E6397">
        <v>4.2</v>
      </c>
      <c r="F6397" t="s">
        <v>43</v>
      </c>
    </row>
    <row r="6398" spans="1:6" hidden="1" x14ac:dyDescent="0.35">
      <c r="A6398" t="s">
        <v>3</v>
      </c>
      <c r="B6398" t="s">
        <v>30</v>
      </c>
      <c r="C6398" t="s">
        <v>21</v>
      </c>
      <c r="D6398">
        <v>2030</v>
      </c>
      <c r="E6398">
        <v>5</v>
      </c>
      <c r="F6398" t="s">
        <v>43</v>
      </c>
    </row>
    <row r="6399" spans="1:6" hidden="1" x14ac:dyDescent="0.35">
      <c r="A6399" t="s">
        <v>3</v>
      </c>
      <c r="B6399" t="s">
        <v>30</v>
      </c>
      <c r="C6399" t="s">
        <v>21</v>
      </c>
      <c r="D6399">
        <v>2031</v>
      </c>
      <c r="E6399">
        <v>5.5</v>
      </c>
      <c r="F6399" t="s">
        <v>43</v>
      </c>
    </row>
    <row r="6400" spans="1:6" hidden="1" x14ac:dyDescent="0.35">
      <c r="A6400" t="s">
        <v>3</v>
      </c>
      <c r="B6400" t="s">
        <v>30</v>
      </c>
      <c r="C6400" t="s">
        <v>21</v>
      </c>
      <c r="D6400">
        <v>2032</v>
      </c>
      <c r="E6400">
        <v>6</v>
      </c>
      <c r="F6400" t="s">
        <v>43</v>
      </c>
    </row>
    <row r="6401" spans="1:6" hidden="1" x14ac:dyDescent="0.35">
      <c r="A6401" t="s">
        <v>3</v>
      </c>
      <c r="B6401" t="s">
        <v>30</v>
      </c>
      <c r="C6401" t="s">
        <v>21</v>
      </c>
      <c r="D6401">
        <v>2033</v>
      </c>
      <c r="E6401">
        <v>6.5</v>
      </c>
      <c r="F6401" t="s">
        <v>43</v>
      </c>
    </row>
    <row r="6402" spans="1:6" hidden="1" x14ac:dyDescent="0.35">
      <c r="A6402" t="s">
        <v>3</v>
      </c>
      <c r="B6402" t="s">
        <v>30</v>
      </c>
      <c r="C6402" t="s">
        <v>21</v>
      </c>
      <c r="D6402">
        <v>2034</v>
      </c>
      <c r="E6402">
        <v>7</v>
      </c>
      <c r="F6402" t="s">
        <v>43</v>
      </c>
    </row>
    <row r="6403" spans="1:6" hidden="1" x14ac:dyDescent="0.35">
      <c r="A6403" t="s">
        <v>3</v>
      </c>
      <c r="B6403" t="s">
        <v>30</v>
      </c>
      <c r="C6403" t="s">
        <v>21</v>
      </c>
      <c r="D6403">
        <v>2035</v>
      </c>
      <c r="E6403">
        <v>7.5</v>
      </c>
      <c r="F6403" t="s">
        <v>43</v>
      </c>
    </row>
    <row r="6404" spans="1:6" hidden="1" x14ac:dyDescent="0.35">
      <c r="A6404" t="s">
        <v>3</v>
      </c>
      <c r="B6404" t="s">
        <v>30</v>
      </c>
      <c r="C6404" t="s">
        <v>21</v>
      </c>
      <c r="D6404">
        <v>2036</v>
      </c>
      <c r="E6404">
        <v>8</v>
      </c>
      <c r="F6404" t="s">
        <v>43</v>
      </c>
    </row>
    <row r="6405" spans="1:6" hidden="1" x14ac:dyDescent="0.35">
      <c r="A6405" t="s">
        <v>3</v>
      </c>
      <c r="B6405" t="s">
        <v>30</v>
      </c>
      <c r="C6405" t="s">
        <v>21</v>
      </c>
      <c r="D6405">
        <v>2037</v>
      </c>
      <c r="E6405">
        <v>8.5</v>
      </c>
      <c r="F6405" t="s">
        <v>43</v>
      </c>
    </row>
    <row r="6406" spans="1:6" hidden="1" x14ac:dyDescent="0.35">
      <c r="A6406" t="s">
        <v>3</v>
      </c>
      <c r="B6406" t="s">
        <v>30</v>
      </c>
      <c r="C6406" t="s">
        <v>21</v>
      </c>
      <c r="D6406">
        <v>2038</v>
      </c>
      <c r="E6406">
        <v>9</v>
      </c>
      <c r="F6406" t="s">
        <v>43</v>
      </c>
    </row>
    <row r="6407" spans="1:6" hidden="1" x14ac:dyDescent="0.35">
      <c r="A6407" t="s">
        <v>3</v>
      </c>
      <c r="B6407" t="s">
        <v>30</v>
      </c>
      <c r="C6407" t="s">
        <v>21</v>
      </c>
      <c r="D6407">
        <v>2039</v>
      </c>
      <c r="E6407">
        <v>9.5</v>
      </c>
      <c r="F6407" t="s">
        <v>43</v>
      </c>
    </row>
    <row r="6408" spans="1:6" hidden="1" x14ac:dyDescent="0.35">
      <c r="A6408" t="s">
        <v>3</v>
      </c>
      <c r="B6408" t="s">
        <v>30</v>
      </c>
      <c r="C6408" t="s">
        <v>21</v>
      </c>
      <c r="D6408">
        <v>2040</v>
      </c>
      <c r="E6408">
        <v>10</v>
      </c>
      <c r="F6408" t="s">
        <v>43</v>
      </c>
    </row>
    <row r="6409" spans="1:6" hidden="1" x14ac:dyDescent="0.35">
      <c r="A6409" t="s">
        <v>3</v>
      </c>
      <c r="B6409" t="s">
        <v>30</v>
      </c>
      <c r="C6409" t="s">
        <v>21</v>
      </c>
      <c r="D6409">
        <v>2041</v>
      </c>
      <c r="E6409">
        <v>11</v>
      </c>
      <c r="F6409" t="s">
        <v>43</v>
      </c>
    </row>
    <row r="6410" spans="1:6" hidden="1" x14ac:dyDescent="0.35">
      <c r="A6410" t="s">
        <v>3</v>
      </c>
      <c r="B6410" t="s">
        <v>30</v>
      </c>
      <c r="C6410" t="s">
        <v>21</v>
      </c>
      <c r="D6410">
        <v>2042</v>
      </c>
      <c r="E6410">
        <v>12</v>
      </c>
      <c r="F6410" t="s">
        <v>43</v>
      </c>
    </row>
    <row r="6411" spans="1:6" hidden="1" x14ac:dyDescent="0.35">
      <c r="A6411" t="s">
        <v>3</v>
      </c>
      <c r="B6411" t="s">
        <v>30</v>
      </c>
      <c r="C6411" t="s">
        <v>21</v>
      </c>
      <c r="D6411">
        <v>2043</v>
      </c>
      <c r="E6411">
        <v>13</v>
      </c>
      <c r="F6411" t="s">
        <v>43</v>
      </c>
    </row>
    <row r="6412" spans="1:6" hidden="1" x14ac:dyDescent="0.35">
      <c r="A6412" t="s">
        <v>3</v>
      </c>
      <c r="B6412" t="s">
        <v>30</v>
      </c>
      <c r="C6412" t="s">
        <v>21</v>
      </c>
      <c r="D6412">
        <v>2044</v>
      </c>
      <c r="E6412">
        <v>14</v>
      </c>
      <c r="F6412" t="s">
        <v>43</v>
      </c>
    </row>
    <row r="6413" spans="1:6" hidden="1" x14ac:dyDescent="0.35">
      <c r="A6413" t="s">
        <v>3</v>
      </c>
      <c r="B6413" t="s">
        <v>30</v>
      </c>
      <c r="C6413" t="s">
        <v>21</v>
      </c>
      <c r="D6413">
        <v>2045</v>
      </c>
      <c r="E6413">
        <v>15</v>
      </c>
      <c r="F6413" t="s">
        <v>43</v>
      </c>
    </row>
    <row r="6414" spans="1:6" hidden="1" x14ac:dyDescent="0.35">
      <c r="A6414" t="s">
        <v>3</v>
      </c>
      <c r="B6414" t="s">
        <v>30</v>
      </c>
      <c r="C6414" t="s">
        <v>21</v>
      </c>
      <c r="D6414">
        <v>2046</v>
      </c>
      <c r="E6414">
        <v>16</v>
      </c>
      <c r="F6414" t="s">
        <v>43</v>
      </c>
    </row>
    <row r="6415" spans="1:6" hidden="1" x14ac:dyDescent="0.35">
      <c r="A6415" t="s">
        <v>3</v>
      </c>
      <c r="B6415" t="s">
        <v>30</v>
      </c>
      <c r="C6415" t="s">
        <v>21</v>
      </c>
      <c r="D6415">
        <v>2047</v>
      </c>
      <c r="E6415">
        <v>17</v>
      </c>
      <c r="F6415" t="s">
        <v>43</v>
      </c>
    </row>
    <row r="6416" spans="1:6" hidden="1" x14ac:dyDescent="0.35">
      <c r="A6416" t="s">
        <v>3</v>
      </c>
      <c r="B6416" t="s">
        <v>30</v>
      </c>
      <c r="C6416" t="s">
        <v>21</v>
      </c>
      <c r="D6416">
        <v>2048</v>
      </c>
      <c r="E6416">
        <v>18</v>
      </c>
      <c r="F6416" t="s">
        <v>43</v>
      </c>
    </row>
    <row r="6417" spans="1:6" hidden="1" x14ac:dyDescent="0.35">
      <c r="A6417" t="s">
        <v>3</v>
      </c>
      <c r="B6417" t="s">
        <v>30</v>
      </c>
      <c r="C6417" t="s">
        <v>21</v>
      </c>
      <c r="D6417">
        <v>2049</v>
      </c>
      <c r="E6417">
        <v>19</v>
      </c>
      <c r="F6417" t="s">
        <v>43</v>
      </c>
    </row>
    <row r="6418" spans="1:6" hidden="1" x14ac:dyDescent="0.35">
      <c r="A6418" t="s">
        <v>3</v>
      </c>
      <c r="B6418" t="s">
        <v>30</v>
      </c>
      <c r="C6418" t="s">
        <v>21</v>
      </c>
      <c r="D6418">
        <v>2050</v>
      </c>
      <c r="E6418">
        <v>20</v>
      </c>
      <c r="F6418" t="s">
        <v>43</v>
      </c>
    </row>
    <row r="6419" spans="1:6" hidden="1" x14ac:dyDescent="0.35">
      <c r="A6419" t="s">
        <v>3</v>
      </c>
      <c r="B6419" t="s">
        <v>30</v>
      </c>
      <c r="C6419" t="s">
        <v>22</v>
      </c>
      <c r="D6419">
        <v>2020</v>
      </c>
      <c r="E6419">
        <v>0.36499999999999999</v>
      </c>
      <c r="F6419" t="s">
        <v>43</v>
      </c>
    </row>
    <row r="6420" spans="1:6" hidden="1" x14ac:dyDescent="0.35">
      <c r="A6420" t="s">
        <v>3</v>
      </c>
      <c r="B6420" t="s">
        <v>30</v>
      </c>
      <c r="C6420" t="s">
        <v>22</v>
      </c>
      <c r="D6420">
        <v>2021</v>
      </c>
      <c r="E6420">
        <v>0.36499999999999999</v>
      </c>
      <c r="F6420" t="s">
        <v>43</v>
      </c>
    </row>
    <row r="6421" spans="1:6" hidden="1" x14ac:dyDescent="0.35">
      <c r="A6421" t="s">
        <v>3</v>
      </c>
      <c r="B6421" t="s">
        <v>30</v>
      </c>
      <c r="C6421" t="s">
        <v>22</v>
      </c>
      <c r="D6421">
        <v>2022</v>
      </c>
      <c r="E6421">
        <v>0.36499999999999999</v>
      </c>
      <c r="F6421" t="s">
        <v>43</v>
      </c>
    </row>
    <row r="6422" spans="1:6" hidden="1" x14ac:dyDescent="0.35">
      <c r="A6422" t="s">
        <v>3</v>
      </c>
      <c r="B6422" t="s">
        <v>30</v>
      </c>
      <c r="C6422" t="s">
        <v>22</v>
      </c>
      <c r="D6422">
        <v>2023</v>
      </c>
      <c r="E6422">
        <v>0.36499999999999999</v>
      </c>
      <c r="F6422" t="s">
        <v>43</v>
      </c>
    </row>
    <row r="6423" spans="1:6" hidden="1" x14ac:dyDescent="0.35">
      <c r="A6423" t="s">
        <v>3</v>
      </c>
      <c r="B6423" t="s">
        <v>30</v>
      </c>
      <c r="C6423" t="s">
        <v>22</v>
      </c>
      <c r="D6423">
        <v>2024</v>
      </c>
      <c r="E6423">
        <v>0.36499999999999999</v>
      </c>
      <c r="F6423" t="s">
        <v>43</v>
      </c>
    </row>
    <row r="6424" spans="1:6" hidden="1" x14ac:dyDescent="0.35">
      <c r="A6424" t="s">
        <v>3</v>
      </c>
      <c r="B6424" t="s">
        <v>30</v>
      </c>
      <c r="C6424" t="s">
        <v>22</v>
      </c>
      <c r="D6424">
        <v>2025</v>
      </c>
      <c r="E6424">
        <v>0.36499999999999999</v>
      </c>
      <c r="F6424" t="s">
        <v>43</v>
      </c>
    </row>
    <row r="6425" spans="1:6" hidden="1" x14ac:dyDescent="0.35">
      <c r="A6425" t="s">
        <v>3</v>
      </c>
      <c r="B6425" t="s">
        <v>30</v>
      </c>
      <c r="C6425" t="s">
        <v>22</v>
      </c>
      <c r="D6425">
        <v>2026</v>
      </c>
      <c r="E6425">
        <v>0.36499999999999999</v>
      </c>
      <c r="F6425" t="s">
        <v>43</v>
      </c>
    </row>
    <row r="6426" spans="1:6" hidden="1" x14ac:dyDescent="0.35">
      <c r="A6426" t="s">
        <v>3</v>
      </c>
      <c r="B6426" t="s">
        <v>30</v>
      </c>
      <c r="C6426" t="s">
        <v>22</v>
      </c>
      <c r="D6426">
        <v>2027</v>
      </c>
      <c r="E6426">
        <v>0.36499999999999999</v>
      </c>
      <c r="F6426" t="s">
        <v>43</v>
      </c>
    </row>
    <row r="6427" spans="1:6" hidden="1" x14ac:dyDescent="0.35">
      <c r="A6427" t="s">
        <v>3</v>
      </c>
      <c r="B6427" t="s">
        <v>30</v>
      </c>
      <c r="C6427" t="s">
        <v>22</v>
      </c>
      <c r="D6427">
        <v>2028</v>
      </c>
      <c r="E6427">
        <v>0.36499999999999999</v>
      </c>
      <c r="F6427" t="s">
        <v>43</v>
      </c>
    </row>
    <row r="6428" spans="1:6" hidden="1" x14ac:dyDescent="0.35">
      <c r="A6428" t="s">
        <v>3</v>
      </c>
      <c r="B6428" t="s">
        <v>30</v>
      </c>
      <c r="C6428" t="s">
        <v>22</v>
      </c>
      <c r="D6428">
        <v>2029</v>
      </c>
      <c r="E6428">
        <v>0.36499999999999999</v>
      </c>
      <c r="F6428" t="s">
        <v>43</v>
      </c>
    </row>
    <row r="6429" spans="1:6" hidden="1" x14ac:dyDescent="0.35">
      <c r="A6429" t="s">
        <v>3</v>
      </c>
      <c r="B6429" t="s">
        <v>30</v>
      </c>
      <c r="C6429" t="s">
        <v>22</v>
      </c>
      <c r="D6429">
        <v>2030</v>
      </c>
      <c r="E6429">
        <v>0.36499999999999999</v>
      </c>
      <c r="F6429" t="s">
        <v>43</v>
      </c>
    </row>
    <row r="6430" spans="1:6" hidden="1" x14ac:dyDescent="0.35">
      <c r="A6430" t="s">
        <v>3</v>
      </c>
      <c r="B6430" t="s">
        <v>30</v>
      </c>
      <c r="C6430" t="s">
        <v>22</v>
      </c>
      <c r="D6430">
        <v>2031</v>
      </c>
      <c r="E6430">
        <v>0.36499999999999999</v>
      </c>
      <c r="F6430" t="s">
        <v>43</v>
      </c>
    </row>
    <row r="6431" spans="1:6" hidden="1" x14ac:dyDescent="0.35">
      <c r="A6431" t="s">
        <v>3</v>
      </c>
      <c r="B6431" t="s">
        <v>30</v>
      </c>
      <c r="C6431" t="s">
        <v>22</v>
      </c>
      <c r="D6431">
        <v>2032</v>
      </c>
      <c r="E6431">
        <v>0.36499999999999999</v>
      </c>
      <c r="F6431" t="s">
        <v>43</v>
      </c>
    </row>
    <row r="6432" spans="1:6" hidden="1" x14ac:dyDescent="0.35">
      <c r="A6432" t="s">
        <v>3</v>
      </c>
      <c r="B6432" t="s">
        <v>30</v>
      </c>
      <c r="C6432" t="s">
        <v>22</v>
      </c>
      <c r="D6432">
        <v>2033</v>
      </c>
      <c r="E6432">
        <v>0.36499999999999999</v>
      </c>
      <c r="F6432" t="s">
        <v>43</v>
      </c>
    </row>
    <row r="6433" spans="1:6" hidden="1" x14ac:dyDescent="0.35">
      <c r="A6433" t="s">
        <v>3</v>
      </c>
      <c r="B6433" t="s">
        <v>30</v>
      </c>
      <c r="C6433" t="s">
        <v>22</v>
      </c>
      <c r="D6433">
        <v>2034</v>
      </c>
      <c r="E6433">
        <v>0.36499999999999999</v>
      </c>
      <c r="F6433" t="s">
        <v>43</v>
      </c>
    </row>
    <row r="6434" spans="1:6" hidden="1" x14ac:dyDescent="0.35">
      <c r="A6434" t="s">
        <v>3</v>
      </c>
      <c r="B6434" t="s">
        <v>30</v>
      </c>
      <c r="C6434" t="s">
        <v>22</v>
      </c>
      <c r="D6434">
        <v>2035</v>
      </c>
      <c r="E6434">
        <v>0.36499999999999999</v>
      </c>
      <c r="F6434" t="s">
        <v>43</v>
      </c>
    </row>
    <row r="6435" spans="1:6" hidden="1" x14ac:dyDescent="0.35">
      <c r="A6435" t="s">
        <v>3</v>
      </c>
      <c r="B6435" t="s">
        <v>30</v>
      </c>
      <c r="C6435" t="s">
        <v>22</v>
      </c>
      <c r="D6435">
        <v>2036</v>
      </c>
      <c r="E6435">
        <v>0.36499999999999999</v>
      </c>
      <c r="F6435" t="s">
        <v>43</v>
      </c>
    </row>
    <row r="6436" spans="1:6" hidden="1" x14ac:dyDescent="0.35">
      <c r="A6436" t="s">
        <v>3</v>
      </c>
      <c r="B6436" t="s">
        <v>30</v>
      </c>
      <c r="C6436" t="s">
        <v>22</v>
      </c>
      <c r="D6436">
        <v>2037</v>
      </c>
      <c r="E6436">
        <v>0.36499999999999999</v>
      </c>
      <c r="F6436" t="s">
        <v>43</v>
      </c>
    </row>
    <row r="6437" spans="1:6" hidden="1" x14ac:dyDescent="0.35">
      <c r="A6437" t="s">
        <v>3</v>
      </c>
      <c r="B6437" t="s">
        <v>30</v>
      </c>
      <c r="C6437" t="s">
        <v>22</v>
      </c>
      <c r="D6437">
        <v>2038</v>
      </c>
      <c r="E6437">
        <v>0.36499999999999999</v>
      </c>
      <c r="F6437" t="s">
        <v>43</v>
      </c>
    </row>
    <row r="6438" spans="1:6" hidden="1" x14ac:dyDescent="0.35">
      <c r="A6438" t="s">
        <v>3</v>
      </c>
      <c r="B6438" t="s">
        <v>30</v>
      </c>
      <c r="C6438" t="s">
        <v>22</v>
      </c>
      <c r="D6438">
        <v>2039</v>
      </c>
      <c r="E6438">
        <v>0.36499999999999999</v>
      </c>
      <c r="F6438" t="s">
        <v>43</v>
      </c>
    </row>
    <row r="6439" spans="1:6" hidden="1" x14ac:dyDescent="0.35">
      <c r="A6439" t="s">
        <v>3</v>
      </c>
      <c r="B6439" t="s">
        <v>30</v>
      </c>
      <c r="C6439" t="s">
        <v>22</v>
      </c>
      <c r="D6439">
        <v>2040</v>
      </c>
      <c r="E6439">
        <v>0.36499999999999999</v>
      </c>
      <c r="F6439" t="s">
        <v>43</v>
      </c>
    </row>
    <row r="6440" spans="1:6" hidden="1" x14ac:dyDescent="0.35">
      <c r="A6440" t="s">
        <v>3</v>
      </c>
      <c r="B6440" t="s">
        <v>30</v>
      </c>
      <c r="C6440" t="s">
        <v>22</v>
      </c>
      <c r="D6440">
        <v>2041</v>
      </c>
      <c r="E6440">
        <v>0.36499999999999999</v>
      </c>
      <c r="F6440" t="s">
        <v>43</v>
      </c>
    </row>
    <row r="6441" spans="1:6" hidden="1" x14ac:dyDescent="0.35">
      <c r="A6441" t="s">
        <v>3</v>
      </c>
      <c r="B6441" t="s">
        <v>30</v>
      </c>
      <c r="C6441" t="s">
        <v>22</v>
      </c>
      <c r="D6441">
        <v>2042</v>
      </c>
      <c r="E6441">
        <v>0.36499999999999999</v>
      </c>
      <c r="F6441" t="s">
        <v>43</v>
      </c>
    </row>
    <row r="6442" spans="1:6" hidden="1" x14ac:dyDescent="0.35">
      <c r="A6442" t="s">
        <v>3</v>
      </c>
      <c r="B6442" t="s">
        <v>30</v>
      </c>
      <c r="C6442" t="s">
        <v>22</v>
      </c>
      <c r="D6442">
        <v>2043</v>
      </c>
      <c r="E6442">
        <v>0.36499999999999999</v>
      </c>
      <c r="F6442" t="s">
        <v>43</v>
      </c>
    </row>
    <row r="6443" spans="1:6" hidden="1" x14ac:dyDescent="0.35">
      <c r="A6443" t="s">
        <v>3</v>
      </c>
      <c r="B6443" t="s">
        <v>30</v>
      </c>
      <c r="C6443" t="s">
        <v>22</v>
      </c>
      <c r="D6443">
        <v>2044</v>
      </c>
      <c r="E6443">
        <v>0.36499999999999999</v>
      </c>
      <c r="F6443" t="s">
        <v>43</v>
      </c>
    </row>
    <row r="6444" spans="1:6" hidden="1" x14ac:dyDescent="0.35">
      <c r="A6444" t="s">
        <v>3</v>
      </c>
      <c r="B6444" t="s">
        <v>30</v>
      </c>
      <c r="C6444" t="s">
        <v>22</v>
      </c>
      <c r="D6444">
        <v>2045</v>
      </c>
      <c r="E6444">
        <v>41.1</v>
      </c>
      <c r="F6444" t="s">
        <v>43</v>
      </c>
    </row>
    <row r="6445" spans="1:6" hidden="1" x14ac:dyDescent="0.35">
      <c r="A6445" t="s">
        <v>3</v>
      </c>
      <c r="B6445" t="s">
        <v>30</v>
      </c>
      <c r="C6445" t="s">
        <v>22</v>
      </c>
      <c r="D6445">
        <v>2046</v>
      </c>
      <c r="E6445">
        <v>145</v>
      </c>
      <c r="F6445" t="s">
        <v>43</v>
      </c>
    </row>
    <row r="6446" spans="1:6" hidden="1" x14ac:dyDescent="0.35">
      <c r="A6446" t="s">
        <v>3</v>
      </c>
      <c r="B6446" t="s">
        <v>30</v>
      </c>
      <c r="C6446" t="s">
        <v>22</v>
      </c>
      <c r="D6446">
        <v>2047</v>
      </c>
      <c r="E6446">
        <v>249</v>
      </c>
      <c r="F6446" t="s">
        <v>43</v>
      </c>
    </row>
    <row r="6447" spans="1:6" hidden="1" x14ac:dyDescent="0.35">
      <c r="A6447" t="s">
        <v>3</v>
      </c>
      <c r="B6447" t="s">
        <v>30</v>
      </c>
      <c r="C6447" t="s">
        <v>22</v>
      </c>
      <c r="D6447">
        <v>2048</v>
      </c>
      <c r="E6447">
        <v>352</v>
      </c>
      <c r="F6447" t="s">
        <v>43</v>
      </c>
    </row>
    <row r="6448" spans="1:6" hidden="1" x14ac:dyDescent="0.35">
      <c r="A6448" t="s">
        <v>3</v>
      </c>
      <c r="B6448" t="s">
        <v>30</v>
      </c>
      <c r="C6448" t="s">
        <v>22</v>
      </c>
      <c r="D6448">
        <v>2049</v>
      </c>
      <c r="E6448">
        <v>456</v>
      </c>
      <c r="F6448" t="s">
        <v>43</v>
      </c>
    </row>
    <row r="6449" spans="1:6" hidden="1" x14ac:dyDescent="0.35">
      <c r="A6449" t="s">
        <v>3</v>
      </c>
      <c r="B6449" t="s">
        <v>30</v>
      </c>
      <c r="C6449" t="s">
        <v>22</v>
      </c>
      <c r="D6449">
        <v>2050</v>
      </c>
      <c r="E6449">
        <v>560</v>
      </c>
      <c r="F6449" t="s">
        <v>43</v>
      </c>
    </row>
    <row r="6450" spans="1:6" hidden="1" x14ac:dyDescent="0.35">
      <c r="A6450" t="s">
        <v>3</v>
      </c>
      <c r="B6450" t="s">
        <v>30</v>
      </c>
      <c r="C6450" t="s">
        <v>24</v>
      </c>
      <c r="D6450">
        <v>2020</v>
      </c>
      <c r="E6450">
        <v>2839.3649999999998</v>
      </c>
      <c r="F6450" t="s">
        <v>43</v>
      </c>
    </row>
    <row r="6451" spans="1:6" hidden="1" x14ac:dyDescent="0.35">
      <c r="A6451" t="s">
        <v>3</v>
      </c>
      <c r="B6451" t="s">
        <v>30</v>
      </c>
      <c r="C6451" t="s">
        <v>24</v>
      </c>
      <c r="D6451">
        <v>2021</v>
      </c>
      <c r="E6451">
        <v>2839.3649999999998</v>
      </c>
      <c r="F6451" t="s">
        <v>43</v>
      </c>
    </row>
    <row r="6452" spans="1:6" hidden="1" x14ac:dyDescent="0.35">
      <c r="A6452" t="s">
        <v>3</v>
      </c>
      <c r="B6452" t="s">
        <v>30</v>
      </c>
      <c r="C6452" t="s">
        <v>24</v>
      </c>
      <c r="D6452">
        <v>2022</v>
      </c>
      <c r="E6452">
        <v>3139.3649999999998</v>
      </c>
      <c r="F6452" t="s">
        <v>43</v>
      </c>
    </row>
    <row r="6453" spans="1:6" hidden="1" x14ac:dyDescent="0.35">
      <c r="A6453" t="s">
        <v>3</v>
      </c>
      <c r="B6453" t="s">
        <v>30</v>
      </c>
      <c r="C6453" t="s">
        <v>24</v>
      </c>
      <c r="D6453">
        <v>2023</v>
      </c>
      <c r="E6453">
        <v>3139.3649999999998</v>
      </c>
      <c r="F6453" t="s">
        <v>43</v>
      </c>
    </row>
    <row r="6454" spans="1:6" hidden="1" x14ac:dyDescent="0.35">
      <c r="A6454" t="s">
        <v>3</v>
      </c>
      <c r="B6454" t="s">
        <v>30</v>
      </c>
      <c r="C6454" t="s">
        <v>24</v>
      </c>
      <c r="D6454">
        <v>2024</v>
      </c>
      <c r="E6454">
        <v>3139.3649999999998</v>
      </c>
      <c r="F6454" t="s">
        <v>43</v>
      </c>
    </row>
    <row r="6455" spans="1:6" hidden="1" x14ac:dyDescent="0.35">
      <c r="A6455" t="s">
        <v>3</v>
      </c>
      <c r="B6455" t="s">
        <v>30</v>
      </c>
      <c r="C6455" t="s">
        <v>24</v>
      </c>
      <c r="D6455">
        <v>2025</v>
      </c>
      <c r="E6455">
        <v>3423.3649999999998</v>
      </c>
      <c r="F6455" t="s">
        <v>43</v>
      </c>
    </row>
    <row r="6456" spans="1:6" hidden="1" x14ac:dyDescent="0.35">
      <c r="A6456" t="s">
        <v>3</v>
      </c>
      <c r="B6456" t="s">
        <v>30</v>
      </c>
      <c r="C6456" t="s">
        <v>24</v>
      </c>
      <c r="D6456">
        <v>2026</v>
      </c>
      <c r="E6456">
        <v>3483.165</v>
      </c>
      <c r="F6456" t="s">
        <v>43</v>
      </c>
    </row>
    <row r="6457" spans="1:6" hidden="1" x14ac:dyDescent="0.35">
      <c r="A6457" t="s">
        <v>3</v>
      </c>
      <c r="B6457" t="s">
        <v>30</v>
      </c>
      <c r="C6457" t="s">
        <v>24</v>
      </c>
      <c r="D6457">
        <v>2027</v>
      </c>
      <c r="E6457">
        <v>3664.9650000000001</v>
      </c>
      <c r="F6457" t="s">
        <v>43</v>
      </c>
    </row>
    <row r="6458" spans="1:6" hidden="1" x14ac:dyDescent="0.35">
      <c r="A6458" t="s">
        <v>3</v>
      </c>
      <c r="B6458" t="s">
        <v>30</v>
      </c>
      <c r="C6458" t="s">
        <v>24</v>
      </c>
      <c r="D6458">
        <v>2028</v>
      </c>
      <c r="E6458">
        <v>3845.7649999999999</v>
      </c>
      <c r="F6458" t="s">
        <v>43</v>
      </c>
    </row>
    <row r="6459" spans="1:6" hidden="1" x14ac:dyDescent="0.35">
      <c r="A6459" t="s">
        <v>3</v>
      </c>
      <c r="B6459" t="s">
        <v>30</v>
      </c>
      <c r="C6459" t="s">
        <v>24</v>
      </c>
      <c r="D6459">
        <v>2029</v>
      </c>
      <c r="E6459">
        <v>4037.5650000000001</v>
      </c>
      <c r="F6459" t="s">
        <v>43</v>
      </c>
    </row>
    <row r="6460" spans="1:6" hidden="1" x14ac:dyDescent="0.35">
      <c r="A6460" t="s">
        <v>3</v>
      </c>
      <c r="B6460" t="s">
        <v>30</v>
      </c>
      <c r="C6460" t="s">
        <v>24</v>
      </c>
      <c r="D6460">
        <v>2030</v>
      </c>
      <c r="E6460">
        <v>4219.3649999999998</v>
      </c>
      <c r="F6460" t="s">
        <v>43</v>
      </c>
    </row>
    <row r="6461" spans="1:6" hidden="1" x14ac:dyDescent="0.35">
      <c r="A6461" t="s">
        <v>3</v>
      </c>
      <c r="B6461" t="s">
        <v>30</v>
      </c>
      <c r="C6461" t="s">
        <v>24</v>
      </c>
      <c r="D6461">
        <v>2031</v>
      </c>
      <c r="E6461">
        <v>3140.8649999999998</v>
      </c>
      <c r="F6461" t="s">
        <v>43</v>
      </c>
    </row>
    <row r="6462" spans="1:6" hidden="1" x14ac:dyDescent="0.35">
      <c r="A6462" t="s">
        <v>3</v>
      </c>
      <c r="B6462" t="s">
        <v>30</v>
      </c>
      <c r="C6462" t="s">
        <v>24</v>
      </c>
      <c r="D6462">
        <v>2032</v>
      </c>
      <c r="E6462">
        <v>3195.3649999999998</v>
      </c>
      <c r="F6462" t="s">
        <v>43</v>
      </c>
    </row>
    <row r="6463" spans="1:6" hidden="1" x14ac:dyDescent="0.35">
      <c r="A6463" t="s">
        <v>3</v>
      </c>
      <c r="B6463" t="s">
        <v>30</v>
      </c>
      <c r="C6463" t="s">
        <v>24</v>
      </c>
      <c r="D6463">
        <v>2033</v>
      </c>
      <c r="E6463">
        <v>3150.8649999999998</v>
      </c>
      <c r="F6463" t="s">
        <v>43</v>
      </c>
    </row>
    <row r="6464" spans="1:6" hidden="1" x14ac:dyDescent="0.35">
      <c r="A6464" t="s">
        <v>3</v>
      </c>
      <c r="B6464" t="s">
        <v>30</v>
      </c>
      <c r="C6464" t="s">
        <v>24</v>
      </c>
      <c r="D6464">
        <v>2034</v>
      </c>
      <c r="E6464">
        <v>3195.3649999999998</v>
      </c>
      <c r="F6464" t="s">
        <v>43</v>
      </c>
    </row>
    <row r="6465" spans="1:6" hidden="1" x14ac:dyDescent="0.35">
      <c r="A6465" t="s">
        <v>3</v>
      </c>
      <c r="B6465" t="s">
        <v>30</v>
      </c>
      <c r="C6465" t="s">
        <v>24</v>
      </c>
      <c r="D6465">
        <v>2035</v>
      </c>
      <c r="E6465">
        <v>3249.8649999999998</v>
      </c>
      <c r="F6465" t="s">
        <v>43</v>
      </c>
    </row>
    <row r="6466" spans="1:6" hidden="1" x14ac:dyDescent="0.35">
      <c r="A6466" t="s">
        <v>3</v>
      </c>
      <c r="B6466" t="s">
        <v>30</v>
      </c>
      <c r="C6466" t="s">
        <v>24</v>
      </c>
      <c r="D6466">
        <v>2036</v>
      </c>
      <c r="E6466">
        <v>3337.3649999999998</v>
      </c>
      <c r="F6466" t="s">
        <v>43</v>
      </c>
    </row>
    <row r="6467" spans="1:6" hidden="1" x14ac:dyDescent="0.35">
      <c r="A6467" t="s">
        <v>3</v>
      </c>
      <c r="B6467" t="s">
        <v>30</v>
      </c>
      <c r="C6467" t="s">
        <v>24</v>
      </c>
      <c r="D6467">
        <v>2037</v>
      </c>
      <c r="E6467">
        <v>3422.8649999999998</v>
      </c>
      <c r="F6467" t="s">
        <v>43</v>
      </c>
    </row>
    <row r="6468" spans="1:6" hidden="1" x14ac:dyDescent="0.35">
      <c r="A6468" t="s">
        <v>3</v>
      </c>
      <c r="B6468" t="s">
        <v>30</v>
      </c>
      <c r="C6468" t="s">
        <v>24</v>
      </c>
      <c r="D6468">
        <v>2038</v>
      </c>
      <c r="E6468">
        <v>3513.3649999999998</v>
      </c>
      <c r="F6468" t="s">
        <v>43</v>
      </c>
    </row>
    <row r="6469" spans="1:6" hidden="1" x14ac:dyDescent="0.35">
      <c r="A6469" t="s">
        <v>3</v>
      </c>
      <c r="B6469" t="s">
        <v>30</v>
      </c>
      <c r="C6469" t="s">
        <v>24</v>
      </c>
      <c r="D6469">
        <v>2039</v>
      </c>
      <c r="E6469">
        <v>3593.8649999999998</v>
      </c>
      <c r="F6469" t="s">
        <v>43</v>
      </c>
    </row>
    <row r="6470" spans="1:6" hidden="1" x14ac:dyDescent="0.35">
      <c r="A6470" t="s">
        <v>3</v>
      </c>
      <c r="B6470" t="s">
        <v>30</v>
      </c>
      <c r="C6470" t="s">
        <v>24</v>
      </c>
      <c r="D6470">
        <v>2040</v>
      </c>
      <c r="E6470">
        <v>3684.3649999999998</v>
      </c>
      <c r="F6470" t="s">
        <v>43</v>
      </c>
    </row>
    <row r="6471" spans="1:6" hidden="1" x14ac:dyDescent="0.35">
      <c r="A6471" t="s">
        <v>3</v>
      </c>
      <c r="B6471" t="s">
        <v>30</v>
      </c>
      <c r="C6471" t="s">
        <v>24</v>
      </c>
      <c r="D6471">
        <v>2041</v>
      </c>
      <c r="E6471">
        <v>3825.3649999999998</v>
      </c>
      <c r="F6471" t="s">
        <v>43</v>
      </c>
    </row>
    <row r="6472" spans="1:6" hidden="1" x14ac:dyDescent="0.35">
      <c r="A6472" t="s">
        <v>3</v>
      </c>
      <c r="B6472" t="s">
        <v>30</v>
      </c>
      <c r="C6472" t="s">
        <v>24</v>
      </c>
      <c r="D6472">
        <v>2042</v>
      </c>
      <c r="E6472">
        <v>3966.3649999999998</v>
      </c>
      <c r="F6472" t="s">
        <v>43</v>
      </c>
    </row>
    <row r="6473" spans="1:6" hidden="1" x14ac:dyDescent="0.35">
      <c r="A6473" t="s">
        <v>3</v>
      </c>
      <c r="B6473" t="s">
        <v>30</v>
      </c>
      <c r="C6473" t="s">
        <v>24</v>
      </c>
      <c r="D6473">
        <v>2043</v>
      </c>
      <c r="E6473">
        <v>4107.3649999999998</v>
      </c>
      <c r="F6473" t="s">
        <v>43</v>
      </c>
    </row>
    <row r="6474" spans="1:6" hidden="1" x14ac:dyDescent="0.35">
      <c r="A6474" t="s">
        <v>3</v>
      </c>
      <c r="B6474" t="s">
        <v>30</v>
      </c>
      <c r="C6474" t="s">
        <v>24</v>
      </c>
      <c r="D6474">
        <v>2044</v>
      </c>
      <c r="E6474">
        <v>4248.3649999999998</v>
      </c>
      <c r="F6474" t="s">
        <v>43</v>
      </c>
    </row>
    <row r="6475" spans="1:6" hidden="1" x14ac:dyDescent="0.35">
      <c r="A6475" t="s">
        <v>3</v>
      </c>
      <c r="B6475" t="s">
        <v>30</v>
      </c>
      <c r="C6475" t="s">
        <v>24</v>
      </c>
      <c r="D6475">
        <v>2045</v>
      </c>
      <c r="E6475">
        <v>4430.1000000000004</v>
      </c>
      <c r="F6475" t="s">
        <v>43</v>
      </c>
    </row>
    <row r="6476" spans="1:6" hidden="1" x14ac:dyDescent="0.35">
      <c r="A6476" t="s">
        <v>3</v>
      </c>
      <c r="B6476" t="s">
        <v>30</v>
      </c>
      <c r="C6476" t="s">
        <v>24</v>
      </c>
      <c r="D6476">
        <v>2046</v>
      </c>
      <c r="E6476">
        <v>4585</v>
      </c>
      <c r="F6476" t="s">
        <v>43</v>
      </c>
    </row>
    <row r="6477" spans="1:6" hidden="1" x14ac:dyDescent="0.35">
      <c r="A6477" t="s">
        <v>3</v>
      </c>
      <c r="B6477" t="s">
        <v>30</v>
      </c>
      <c r="C6477" t="s">
        <v>24</v>
      </c>
      <c r="D6477">
        <v>2047</v>
      </c>
      <c r="E6477">
        <v>4610</v>
      </c>
      <c r="F6477" t="s">
        <v>43</v>
      </c>
    </row>
    <row r="6478" spans="1:6" hidden="1" x14ac:dyDescent="0.35">
      <c r="A6478" t="s">
        <v>3</v>
      </c>
      <c r="B6478" t="s">
        <v>30</v>
      </c>
      <c r="C6478" t="s">
        <v>24</v>
      </c>
      <c r="D6478">
        <v>2048</v>
      </c>
      <c r="E6478">
        <v>4764</v>
      </c>
      <c r="F6478" t="s">
        <v>43</v>
      </c>
    </row>
    <row r="6479" spans="1:6" hidden="1" x14ac:dyDescent="0.35">
      <c r="A6479" t="s">
        <v>3</v>
      </c>
      <c r="B6479" t="s">
        <v>30</v>
      </c>
      <c r="C6479" t="s">
        <v>24</v>
      </c>
      <c r="D6479">
        <v>2049</v>
      </c>
      <c r="E6479">
        <v>4929</v>
      </c>
      <c r="F6479" t="s">
        <v>43</v>
      </c>
    </row>
    <row r="6480" spans="1:6" hidden="1" x14ac:dyDescent="0.35">
      <c r="A6480" t="s">
        <v>3</v>
      </c>
      <c r="B6480" t="s">
        <v>30</v>
      </c>
      <c r="C6480" t="s">
        <v>24</v>
      </c>
      <c r="D6480">
        <v>2050</v>
      </c>
      <c r="E6480">
        <v>4804</v>
      </c>
      <c r="F6480" t="s">
        <v>43</v>
      </c>
    </row>
    <row r="6481" spans="1:6" hidden="1" x14ac:dyDescent="0.35">
      <c r="A6481" t="s">
        <v>3</v>
      </c>
      <c r="B6481" t="s">
        <v>32</v>
      </c>
      <c r="C6481" t="s">
        <v>15</v>
      </c>
      <c r="D6481">
        <v>2020</v>
      </c>
      <c r="E6481">
        <v>55.5</v>
      </c>
      <c r="F6481" t="s">
        <v>43</v>
      </c>
    </row>
    <row r="6482" spans="1:6" hidden="1" x14ac:dyDescent="0.35">
      <c r="A6482" t="s">
        <v>3</v>
      </c>
      <c r="B6482" t="s">
        <v>32</v>
      </c>
      <c r="C6482" t="s">
        <v>15</v>
      </c>
      <c r="D6482">
        <v>2021</v>
      </c>
      <c r="E6482">
        <v>55.5</v>
      </c>
      <c r="F6482" t="s">
        <v>43</v>
      </c>
    </row>
    <row r="6483" spans="1:6" hidden="1" x14ac:dyDescent="0.35">
      <c r="A6483" t="s">
        <v>3</v>
      </c>
      <c r="B6483" t="s">
        <v>32</v>
      </c>
      <c r="C6483" t="s">
        <v>15</v>
      </c>
      <c r="D6483">
        <v>2022</v>
      </c>
      <c r="E6483">
        <v>55.5</v>
      </c>
      <c r="F6483" t="s">
        <v>43</v>
      </c>
    </row>
    <row r="6484" spans="1:6" hidden="1" x14ac:dyDescent="0.35">
      <c r="A6484" t="s">
        <v>3</v>
      </c>
      <c r="B6484" t="s">
        <v>32</v>
      </c>
      <c r="C6484" t="s">
        <v>15</v>
      </c>
      <c r="D6484">
        <v>2023</v>
      </c>
      <c r="E6484">
        <v>55.5</v>
      </c>
      <c r="F6484" t="s">
        <v>43</v>
      </c>
    </row>
    <row r="6485" spans="1:6" hidden="1" x14ac:dyDescent="0.35">
      <c r="A6485" t="s">
        <v>3</v>
      </c>
      <c r="B6485" t="s">
        <v>32</v>
      </c>
      <c r="C6485" t="s">
        <v>15</v>
      </c>
      <c r="D6485">
        <v>2024</v>
      </c>
      <c r="E6485">
        <v>115</v>
      </c>
      <c r="F6485" t="s">
        <v>43</v>
      </c>
    </row>
    <row r="6486" spans="1:6" hidden="1" x14ac:dyDescent="0.35">
      <c r="A6486" t="s">
        <v>3</v>
      </c>
      <c r="B6486" t="s">
        <v>32</v>
      </c>
      <c r="C6486" t="s">
        <v>15</v>
      </c>
      <c r="D6486">
        <v>2025</v>
      </c>
      <c r="E6486">
        <v>115</v>
      </c>
      <c r="F6486" t="s">
        <v>43</v>
      </c>
    </row>
    <row r="6487" spans="1:6" hidden="1" x14ac:dyDescent="0.35">
      <c r="A6487" t="s">
        <v>3</v>
      </c>
      <c r="B6487" t="s">
        <v>32</v>
      </c>
      <c r="C6487" t="s">
        <v>15</v>
      </c>
      <c r="D6487">
        <v>2026</v>
      </c>
      <c r="E6487">
        <v>115</v>
      </c>
      <c r="F6487" t="s">
        <v>43</v>
      </c>
    </row>
    <row r="6488" spans="1:6" hidden="1" x14ac:dyDescent="0.35">
      <c r="A6488" t="s">
        <v>3</v>
      </c>
      <c r="B6488" t="s">
        <v>32</v>
      </c>
      <c r="C6488" t="s">
        <v>15</v>
      </c>
      <c r="D6488">
        <v>2027</v>
      </c>
      <c r="E6488">
        <v>115</v>
      </c>
      <c r="F6488" t="s">
        <v>43</v>
      </c>
    </row>
    <row r="6489" spans="1:6" hidden="1" x14ac:dyDescent="0.35">
      <c r="A6489" t="s">
        <v>3</v>
      </c>
      <c r="B6489" t="s">
        <v>32</v>
      </c>
      <c r="C6489" t="s">
        <v>15</v>
      </c>
      <c r="D6489">
        <v>2028</v>
      </c>
      <c r="E6489">
        <v>115</v>
      </c>
      <c r="F6489" t="s">
        <v>43</v>
      </c>
    </row>
    <row r="6490" spans="1:6" hidden="1" x14ac:dyDescent="0.35">
      <c r="A6490" t="s">
        <v>3</v>
      </c>
      <c r="B6490" t="s">
        <v>32</v>
      </c>
      <c r="C6490" t="s">
        <v>15</v>
      </c>
      <c r="D6490">
        <v>2029</v>
      </c>
      <c r="E6490">
        <v>115</v>
      </c>
      <c r="F6490" t="s">
        <v>43</v>
      </c>
    </row>
    <row r="6491" spans="1:6" hidden="1" x14ac:dyDescent="0.35">
      <c r="A6491" t="s">
        <v>3</v>
      </c>
      <c r="B6491" t="s">
        <v>32</v>
      </c>
      <c r="C6491" t="s">
        <v>15</v>
      </c>
      <c r="D6491">
        <v>2030</v>
      </c>
      <c r="E6491">
        <v>115</v>
      </c>
      <c r="F6491" t="s">
        <v>43</v>
      </c>
    </row>
    <row r="6492" spans="1:6" hidden="1" x14ac:dyDescent="0.35">
      <c r="A6492" t="s">
        <v>3</v>
      </c>
      <c r="B6492" t="s">
        <v>32</v>
      </c>
      <c r="C6492" t="s">
        <v>15</v>
      </c>
      <c r="D6492">
        <v>2031</v>
      </c>
      <c r="E6492">
        <v>115</v>
      </c>
      <c r="F6492" t="s">
        <v>43</v>
      </c>
    </row>
    <row r="6493" spans="1:6" hidden="1" x14ac:dyDescent="0.35">
      <c r="A6493" t="s">
        <v>3</v>
      </c>
      <c r="B6493" t="s">
        <v>32</v>
      </c>
      <c r="C6493" t="s">
        <v>15</v>
      </c>
      <c r="D6493">
        <v>2032</v>
      </c>
      <c r="E6493">
        <v>115</v>
      </c>
      <c r="F6493" t="s">
        <v>43</v>
      </c>
    </row>
    <row r="6494" spans="1:6" hidden="1" x14ac:dyDescent="0.35">
      <c r="A6494" t="s">
        <v>3</v>
      </c>
      <c r="B6494" t="s">
        <v>32</v>
      </c>
      <c r="C6494" t="s">
        <v>15</v>
      </c>
      <c r="D6494">
        <v>2033</v>
      </c>
      <c r="E6494">
        <v>115</v>
      </c>
      <c r="F6494" t="s">
        <v>43</v>
      </c>
    </row>
    <row r="6495" spans="1:6" hidden="1" x14ac:dyDescent="0.35">
      <c r="A6495" t="s">
        <v>3</v>
      </c>
      <c r="B6495" t="s">
        <v>32</v>
      </c>
      <c r="C6495" t="s">
        <v>15</v>
      </c>
      <c r="D6495">
        <v>2034</v>
      </c>
      <c r="E6495">
        <v>115</v>
      </c>
      <c r="F6495" t="s">
        <v>43</v>
      </c>
    </row>
    <row r="6496" spans="1:6" hidden="1" x14ac:dyDescent="0.35">
      <c r="A6496" t="s">
        <v>3</v>
      </c>
      <c r="B6496" t="s">
        <v>32</v>
      </c>
      <c r="C6496" t="s">
        <v>15</v>
      </c>
      <c r="D6496">
        <v>2035</v>
      </c>
      <c r="E6496">
        <v>115</v>
      </c>
      <c r="F6496" t="s">
        <v>43</v>
      </c>
    </row>
    <row r="6497" spans="1:6" hidden="1" x14ac:dyDescent="0.35">
      <c r="A6497" t="s">
        <v>3</v>
      </c>
      <c r="B6497" t="s">
        <v>32</v>
      </c>
      <c r="C6497" t="s">
        <v>15</v>
      </c>
      <c r="D6497">
        <v>2036</v>
      </c>
      <c r="E6497">
        <v>115</v>
      </c>
      <c r="F6497" t="s">
        <v>43</v>
      </c>
    </row>
    <row r="6498" spans="1:6" hidden="1" x14ac:dyDescent="0.35">
      <c r="A6498" t="s">
        <v>3</v>
      </c>
      <c r="B6498" t="s">
        <v>32</v>
      </c>
      <c r="C6498" t="s">
        <v>15</v>
      </c>
      <c r="D6498">
        <v>2037</v>
      </c>
      <c r="E6498">
        <v>115</v>
      </c>
      <c r="F6498" t="s">
        <v>43</v>
      </c>
    </row>
    <row r="6499" spans="1:6" hidden="1" x14ac:dyDescent="0.35">
      <c r="A6499" t="s">
        <v>3</v>
      </c>
      <c r="B6499" t="s">
        <v>32</v>
      </c>
      <c r="C6499" t="s">
        <v>15</v>
      </c>
      <c r="D6499">
        <v>2038</v>
      </c>
      <c r="E6499">
        <v>115</v>
      </c>
      <c r="F6499" t="s">
        <v>43</v>
      </c>
    </row>
    <row r="6500" spans="1:6" hidden="1" x14ac:dyDescent="0.35">
      <c r="A6500" t="s">
        <v>3</v>
      </c>
      <c r="B6500" t="s">
        <v>32</v>
      </c>
      <c r="C6500" t="s">
        <v>15</v>
      </c>
      <c r="D6500">
        <v>2039</v>
      </c>
      <c r="E6500">
        <v>115</v>
      </c>
      <c r="F6500" t="s">
        <v>43</v>
      </c>
    </row>
    <row r="6501" spans="1:6" hidden="1" x14ac:dyDescent="0.35">
      <c r="A6501" t="s">
        <v>3</v>
      </c>
      <c r="B6501" t="s">
        <v>32</v>
      </c>
      <c r="C6501" t="s">
        <v>15</v>
      </c>
      <c r="D6501">
        <v>2040</v>
      </c>
      <c r="E6501">
        <v>115</v>
      </c>
      <c r="F6501" t="s">
        <v>43</v>
      </c>
    </row>
    <row r="6502" spans="1:6" hidden="1" x14ac:dyDescent="0.35">
      <c r="A6502" t="s">
        <v>3</v>
      </c>
      <c r="B6502" t="s">
        <v>32</v>
      </c>
      <c r="C6502" t="s">
        <v>15</v>
      </c>
      <c r="D6502">
        <v>2041</v>
      </c>
      <c r="E6502">
        <v>115</v>
      </c>
      <c r="F6502" t="s">
        <v>43</v>
      </c>
    </row>
    <row r="6503" spans="1:6" hidden="1" x14ac:dyDescent="0.35">
      <c r="A6503" t="s">
        <v>3</v>
      </c>
      <c r="B6503" t="s">
        <v>32</v>
      </c>
      <c r="C6503" t="s">
        <v>15</v>
      </c>
      <c r="D6503">
        <v>2042</v>
      </c>
      <c r="E6503">
        <v>115</v>
      </c>
      <c r="F6503" t="s">
        <v>43</v>
      </c>
    </row>
    <row r="6504" spans="1:6" hidden="1" x14ac:dyDescent="0.35">
      <c r="A6504" t="s">
        <v>3</v>
      </c>
      <c r="B6504" t="s">
        <v>32</v>
      </c>
      <c r="C6504" t="s">
        <v>15</v>
      </c>
      <c r="D6504">
        <v>2043</v>
      </c>
      <c r="E6504">
        <v>115</v>
      </c>
      <c r="F6504" t="s">
        <v>43</v>
      </c>
    </row>
    <row r="6505" spans="1:6" hidden="1" x14ac:dyDescent="0.35">
      <c r="A6505" t="s">
        <v>3</v>
      </c>
      <c r="B6505" t="s">
        <v>32</v>
      </c>
      <c r="C6505" t="s">
        <v>15</v>
      </c>
      <c r="D6505">
        <v>2044</v>
      </c>
      <c r="E6505">
        <v>115</v>
      </c>
      <c r="F6505" t="s">
        <v>43</v>
      </c>
    </row>
    <row r="6506" spans="1:6" hidden="1" x14ac:dyDescent="0.35">
      <c r="A6506" t="s">
        <v>3</v>
      </c>
      <c r="B6506" t="s">
        <v>32</v>
      </c>
      <c r="C6506" t="s">
        <v>15</v>
      </c>
      <c r="D6506">
        <v>2045</v>
      </c>
      <c r="E6506">
        <v>115</v>
      </c>
      <c r="F6506" t="s">
        <v>43</v>
      </c>
    </row>
    <row r="6507" spans="1:6" hidden="1" x14ac:dyDescent="0.35">
      <c r="A6507" t="s">
        <v>3</v>
      </c>
      <c r="B6507" t="s">
        <v>32</v>
      </c>
      <c r="C6507" t="s">
        <v>15</v>
      </c>
      <c r="D6507">
        <v>2046</v>
      </c>
      <c r="E6507">
        <v>115</v>
      </c>
      <c r="F6507" t="s">
        <v>43</v>
      </c>
    </row>
    <row r="6508" spans="1:6" hidden="1" x14ac:dyDescent="0.35">
      <c r="A6508" t="s">
        <v>3</v>
      </c>
      <c r="B6508" t="s">
        <v>32</v>
      </c>
      <c r="C6508" t="s">
        <v>15</v>
      </c>
      <c r="D6508">
        <v>2047</v>
      </c>
      <c r="E6508">
        <v>115</v>
      </c>
      <c r="F6508" t="s">
        <v>43</v>
      </c>
    </row>
    <row r="6509" spans="1:6" hidden="1" x14ac:dyDescent="0.35">
      <c r="A6509" t="s">
        <v>3</v>
      </c>
      <c r="B6509" t="s">
        <v>32</v>
      </c>
      <c r="C6509" t="s">
        <v>15</v>
      </c>
      <c r="D6509">
        <v>2048</v>
      </c>
      <c r="E6509">
        <v>115</v>
      </c>
      <c r="F6509" t="s">
        <v>43</v>
      </c>
    </row>
    <row r="6510" spans="1:6" hidden="1" x14ac:dyDescent="0.35">
      <c r="A6510" t="s">
        <v>3</v>
      </c>
      <c r="B6510" t="s">
        <v>32</v>
      </c>
      <c r="C6510" t="s">
        <v>15</v>
      </c>
      <c r="D6510">
        <v>2049</v>
      </c>
      <c r="E6510">
        <v>115</v>
      </c>
      <c r="F6510" t="s">
        <v>43</v>
      </c>
    </row>
    <row r="6511" spans="1:6" hidden="1" x14ac:dyDescent="0.35">
      <c r="A6511" t="s">
        <v>3</v>
      </c>
      <c r="B6511" t="s">
        <v>32</v>
      </c>
      <c r="C6511" t="s">
        <v>15</v>
      </c>
      <c r="D6511">
        <v>2050</v>
      </c>
      <c r="E6511">
        <v>115</v>
      </c>
      <c r="F6511" t="s">
        <v>43</v>
      </c>
    </row>
    <row r="6512" spans="1:6" hidden="1" x14ac:dyDescent="0.35">
      <c r="A6512" t="s">
        <v>3</v>
      </c>
      <c r="B6512" t="s">
        <v>32</v>
      </c>
      <c r="C6512" t="s">
        <v>17</v>
      </c>
      <c r="D6512">
        <v>2020</v>
      </c>
      <c r="E6512">
        <v>7.8</v>
      </c>
      <c r="F6512" t="s">
        <v>43</v>
      </c>
    </row>
    <row r="6513" spans="1:6" hidden="1" x14ac:dyDescent="0.35">
      <c r="A6513" t="s">
        <v>3</v>
      </c>
      <c r="B6513" t="s">
        <v>32</v>
      </c>
      <c r="C6513" t="s">
        <v>17</v>
      </c>
      <c r="D6513">
        <v>2021</v>
      </c>
      <c r="E6513">
        <v>7.8</v>
      </c>
      <c r="F6513" t="s">
        <v>43</v>
      </c>
    </row>
    <row r="6514" spans="1:6" hidden="1" x14ac:dyDescent="0.35">
      <c r="A6514" t="s">
        <v>3</v>
      </c>
      <c r="B6514" t="s">
        <v>32</v>
      </c>
      <c r="C6514" t="s">
        <v>17</v>
      </c>
      <c r="D6514">
        <v>2022</v>
      </c>
      <c r="E6514">
        <v>7.8</v>
      </c>
      <c r="F6514" t="s">
        <v>43</v>
      </c>
    </row>
    <row r="6515" spans="1:6" hidden="1" x14ac:dyDescent="0.35">
      <c r="A6515" t="s">
        <v>3</v>
      </c>
      <c r="B6515" t="s">
        <v>32</v>
      </c>
      <c r="C6515" t="s">
        <v>17</v>
      </c>
      <c r="D6515">
        <v>2023</v>
      </c>
      <c r="E6515">
        <v>7.8</v>
      </c>
      <c r="F6515" t="s">
        <v>43</v>
      </c>
    </row>
    <row r="6516" spans="1:6" hidden="1" x14ac:dyDescent="0.35">
      <c r="A6516" t="s">
        <v>3</v>
      </c>
      <c r="B6516" t="s">
        <v>32</v>
      </c>
      <c r="C6516" t="s">
        <v>17</v>
      </c>
      <c r="D6516">
        <v>2024</v>
      </c>
      <c r="E6516">
        <v>12.8</v>
      </c>
      <c r="F6516" t="s">
        <v>43</v>
      </c>
    </row>
    <row r="6517" spans="1:6" hidden="1" x14ac:dyDescent="0.35">
      <c r="A6517" t="s">
        <v>3</v>
      </c>
      <c r="B6517" t="s">
        <v>32</v>
      </c>
      <c r="C6517" t="s">
        <v>17</v>
      </c>
      <c r="D6517">
        <v>2025</v>
      </c>
      <c r="E6517">
        <v>17.8</v>
      </c>
      <c r="F6517" t="s">
        <v>43</v>
      </c>
    </row>
    <row r="6518" spans="1:6" hidden="1" x14ac:dyDescent="0.35">
      <c r="A6518" t="s">
        <v>3</v>
      </c>
      <c r="B6518" t="s">
        <v>32</v>
      </c>
      <c r="C6518" t="s">
        <v>17</v>
      </c>
      <c r="D6518">
        <v>2026</v>
      </c>
      <c r="E6518">
        <v>17.8</v>
      </c>
      <c r="F6518" t="s">
        <v>43</v>
      </c>
    </row>
    <row r="6519" spans="1:6" hidden="1" x14ac:dyDescent="0.35">
      <c r="A6519" t="s">
        <v>3</v>
      </c>
      <c r="B6519" t="s">
        <v>32</v>
      </c>
      <c r="C6519" t="s">
        <v>17</v>
      </c>
      <c r="D6519">
        <v>2027</v>
      </c>
      <c r="E6519">
        <v>17.8</v>
      </c>
      <c r="F6519" t="s">
        <v>43</v>
      </c>
    </row>
    <row r="6520" spans="1:6" hidden="1" x14ac:dyDescent="0.35">
      <c r="A6520" t="s">
        <v>3</v>
      </c>
      <c r="B6520" t="s">
        <v>32</v>
      </c>
      <c r="C6520" t="s">
        <v>17</v>
      </c>
      <c r="D6520">
        <v>2028</v>
      </c>
      <c r="E6520">
        <v>17.8</v>
      </c>
      <c r="F6520" t="s">
        <v>43</v>
      </c>
    </row>
    <row r="6521" spans="1:6" hidden="1" x14ac:dyDescent="0.35">
      <c r="A6521" t="s">
        <v>3</v>
      </c>
      <c r="B6521" t="s">
        <v>32</v>
      </c>
      <c r="C6521" t="s">
        <v>17</v>
      </c>
      <c r="D6521">
        <v>2029</v>
      </c>
      <c r="E6521">
        <v>17.8</v>
      </c>
      <c r="F6521" t="s">
        <v>43</v>
      </c>
    </row>
    <row r="6522" spans="1:6" hidden="1" x14ac:dyDescent="0.35">
      <c r="A6522" t="s">
        <v>3</v>
      </c>
      <c r="B6522" t="s">
        <v>32</v>
      </c>
      <c r="C6522" t="s">
        <v>17</v>
      </c>
      <c r="D6522">
        <v>2030</v>
      </c>
      <c r="E6522">
        <v>17.8</v>
      </c>
      <c r="F6522" t="s">
        <v>43</v>
      </c>
    </row>
    <row r="6523" spans="1:6" hidden="1" x14ac:dyDescent="0.35">
      <c r="A6523" t="s">
        <v>3</v>
      </c>
      <c r="B6523" t="s">
        <v>32</v>
      </c>
      <c r="C6523" t="s">
        <v>17</v>
      </c>
      <c r="D6523">
        <v>2031</v>
      </c>
      <c r="E6523">
        <v>17.8</v>
      </c>
      <c r="F6523" t="s">
        <v>43</v>
      </c>
    </row>
    <row r="6524" spans="1:6" hidden="1" x14ac:dyDescent="0.35">
      <c r="A6524" t="s">
        <v>3</v>
      </c>
      <c r="B6524" t="s">
        <v>32</v>
      </c>
      <c r="C6524" t="s">
        <v>17</v>
      </c>
      <c r="D6524">
        <v>2032</v>
      </c>
      <c r="E6524">
        <v>17.8</v>
      </c>
      <c r="F6524" t="s">
        <v>43</v>
      </c>
    </row>
    <row r="6525" spans="1:6" hidden="1" x14ac:dyDescent="0.35">
      <c r="A6525" t="s">
        <v>3</v>
      </c>
      <c r="B6525" t="s">
        <v>32</v>
      </c>
      <c r="C6525" t="s">
        <v>17</v>
      </c>
      <c r="D6525">
        <v>2033</v>
      </c>
      <c r="E6525">
        <v>17.8</v>
      </c>
      <c r="F6525" t="s">
        <v>43</v>
      </c>
    </row>
    <row r="6526" spans="1:6" hidden="1" x14ac:dyDescent="0.35">
      <c r="A6526" t="s">
        <v>3</v>
      </c>
      <c r="B6526" t="s">
        <v>32</v>
      </c>
      <c r="C6526" t="s">
        <v>17</v>
      </c>
      <c r="D6526">
        <v>2034</v>
      </c>
      <c r="E6526">
        <v>17.8</v>
      </c>
      <c r="F6526" t="s">
        <v>43</v>
      </c>
    </row>
    <row r="6527" spans="1:6" hidden="1" x14ac:dyDescent="0.35">
      <c r="A6527" t="s">
        <v>3</v>
      </c>
      <c r="B6527" t="s">
        <v>32</v>
      </c>
      <c r="C6527" t="s">
        <v>17</v>
      </c>
      <c r="D6527">
        <v>2035</v>
      </c>
      <c r="E6527">
        <v>10</v>
      </c>
      <c r="F6527" t="s">
        <v>43</v>
      </c>
    </row>
    <row r="6528" spans="1:6" hidden="1" x14ac:dyDescent="0.35">
      <c r="A6528" t="s">
        <v>3</v>
      </c>
      <c r="B6528" t="s">
        <v>32</v>
      </c>
      <c r="C6528" t="s">
        <v>17</v>
      </c>
      <c r="D6528">
        <v>2036</v>
      </c>
      <c r="E6528">
        <v>10</v>
      </c>
      <c r="F6528" t="s">
        <v>43</v>
      </c>
    </row>
    <row r="6529" spans="1:6" hidden="1" x14ac:dyDescent="0.35">
      <c r="A6529" t="s">
        <v>3</v>
      </c>
      <c r="B6529" t="s">
        <v>32</v>
      </c>
      <c r="C6529" t="s">
        <v>17</v>
      </c>
      <c r="D6529">
        <v>2037</v>
      </c>
      <c r="E6529">
        <v>10</v>
      </c>
      <c r="F6529" t="s">
        <v>43</v>
      </c>
    </row>
    <row r="6530" spans="1:6" hidden="1" x14ac:dyDescent="0.35">
      <c r="A6530" t="s">
        <v>3</v>
      </c>
      <c r="B6530" t="s">
        <v>32</v>
      </c>
      <c r="C6530" t="s">
        <v>17</v>
      </c>
      <c r="D6530">
        <v>2038</v>
      </c>
      <c r="E6530">
        <v>10</v>
      </c>
      <c r="F6530" t="s">
        <v>43</v>
      </c>
    </row>
    <row r="6531" spans="1:6" hidden="1" x14ac:dyDescent="0.35">
      <c r="A6531" t="s">
        <v>3</v>
      </c>
      <c r="B6531" t="s">
        <v>32</v>
      </c>
      <c r="C6531" t="s">
        <v>17</v>
      </c>
      <c r="D6531">
        <v>2039</v>
      </c>
      <c r="E6531">
        <v>10</v>
      </c>
      <c r="F6531" t="s">
        <v>43</v>
      </c>
    </row>
    <row r="6532" spans="1:6" hidden="1" x14ac:dyDescent="0.35">
      <c r="A6532" t="s">
        <v>3</v>
      </c>
      <c r="B6532" t="s">
        <v>32</v>
      </c>
      <c r="C6532" t="s">
        <v>17</v>
      </c>
      <c r="D6532">
        <v>2040</v>
      </c>
      <c r="E6532">
        <v>10</v>
      </c>
      <c r="F6532" t="s">
        <v>43</v>
      </c>
    </row>
    <row r="6533" spans="1:6" hidden="1" x14ac:dyDescent="0.35">
      <c r="A6533" t="s">
        <v>3</v>
      </c>
      <c r="B6533" t="s">
        <v>32</v>
      </c>
      <c r="C6533" t="s">
        <v>17</v>
      </c>
      <c r="D6533">
        <v>2041</v>
      </c>
      <c r="E6533">
        <v>10</v>
      </c>
      <c r="F6533" t="s">
        <v>43</v>
      </c>
    </row>
    <row r="6534" spans="1:6" hidden="1" x14ac:dyDescent="0.35">
      <c r="A6534" t="s">
        <v>3</v>
      </c>
      <c r="B6534" t="s">
        <v>32</v>
      </c>
      <c r="C6534" t="s">
        <v>17</v>
      </c>
      <c r="D6534">
        <v>2042</v>
      </c>
      <c r="E6534">
        <v>10</v>
      </c>
      <c r="F6534" t="s">
        <v>43</v>
      </c>
    </row>
    <row r="6535" spans="1:6" hidden="1" x14ac:dyDescent="0.35">
      <c r="A6535" t="s">
        <v>3</v>
      </c>
      <c r="B6535" t="s">
        <v>32</v>
      </c>
      <c r="C6535" t="s">
        <v>17</v>
      </c>
      <c r="D6535">
        <v>2043</v>
      </c>
      <c r="E6535">
        <v>10</v>
      </c>
      <c r="F6535" t="s">
        <v>43</v>
      </c>
    </row>
    <row r="6536" spans="1:6" hidden="1" x14ac:dyDescent="0.35">
      <c r="A6536" t="s">
        <v>3</v>
      </c>
      <c r="B6536" t="s">
        <v>32</v>
      </c>
      <c r="C6536" t="s">
        <v>17</v>
      </c>
      <c r="D6536">
        <v>2044</v>
      </c>
      <c r="E6536">
        <v>10</v>
      </c>
      <c r="F6536" t="s">
        <v>43</v>
      </c>
    </row>
    <row r="6537" spans="1:6" hidden="1" x14ac:dyDescent="0.35">
      <c r="A6537" t="s">
        <v>3</v>
      </c>
      <c r="B6537" t="s">
        <v>32</v>
      </c>
      <c r="C6537" t="s">
        <v>17</v>
      </c>
      <c r="D6537">
        <v>2045</v>
      </c>
      <c r="E6537">
        <v>10</v>
      </c>
      <c r="F6537" t="s">
        <v>43</v>
      </c>
    </row>
    <row r="6538" spans="1:6" hidden="1" x14ac:dyDescent="0.35">
      <c r="A6538" t="s">
        <v>3</v>
      </c>
      <c r="B6538" t="s">
        <v>32</v>
      </c>
      <c r="C6538" t="s">
        <v>17</v>
      </c>
      <c r="D6538">
        <v>2046</v>
      </c>
      <c r="E6538">
        <v>10</v>
      </c>
      <c r="F6538" t="s">
        <v>43</v>
      </c>
    </row>
    <row r="6539" spans="1:6" hidden="1" x14ac:dyDescent="0.35">
      <c r="A6539" t="s">
        <v>3</v>
      </c>
      <c r="B6539" t="s">
        <v>32</v>
      </c>
      <c r="C6539" t="s">
        <v>17</v>
      </c>
      <c r="D6539">
        <v>2047</v>
      </c>
      <c r="E6539">
        <v>10</v>
      </c>
      <c r="F6539" t="s">
        <v>43</v>
      </c>
    </row>
    <row r="6540" spans="1:6" hidden="1" x14ac:dyDescent="0.35">
      <c r="A6540" t="s">
        <v>3</v>
      </c>
      <c r="B6540" t="s">
        <v>32</v>
      </c>
      <c r="C6540" t="s">
        <v>17</v>
      </c>
      <c r="D6540">
        <v>2048</v>
      </c>
      <c r="E6540">
        <v>10</v>
      </c>
      <c r="F6540" t="s">
        <v>43</v>
      </c>
    </row>
    <row r="6541" spans="1:6" hidden="1" x14ac:dyDescent="0.35">
      <c r="A6541" t="s">
        <v>3</v>
      </c>
      <c r="B6541" t="s">
        <v>32</v>
      </c>
      <c r="C6541" t="s">
        <v>17</v>
      </c>
      <c r="D6541">
        <v>2049</v>
      </c>
      <c r="E6541">
        <v>10</v>
      </c>
      <c r="F6541" t="s">
        <v>43</v>
      </c>
    </row>
    <row r="6542" spans="1:6" hidden="1" x14ac:dyDescent="0.35">
      <c r="A6542" t="s">
        <v>3</v>
      </c>
      <c r="B6542" t="s">
        <v>32</v>
      </c>
      <c r="C6542" t="s">
        <v>17</v>
      </c>
      <c r="D6542">
        <v>2050</v>
      </c>
      <c r="E6542">
        <v>10</v>
      </c>
      <c r="F6542" t="s">
        <v>43</v>
      </c>
    </row>
    <row r="6543" spans="1:6" hidden="1" x14ac:dyDescent="0.35">
      <c r="A6543" t="s">
        <v>3</v>
      </c>
      <c r="B6543" t="s">
        <v>32</v>
      </c>
      <c r="C6543" t="s">
        <v>19</v>
      </c>
      <c r="D6543">
        <v>2020</v>
      </c>
      <c r="E6543">
        <v>159</v>
      </c>
      <c r="F6543" t="s">
        <v>43</v>
      </c>
    </row>
    <row r="6544" spans="1:6" hidden="1" x14ac:dyDescent="0.35">
      <c r="A6544" t="s">
        <v>3</v>
      </c>
      <c r="B6544" t="s">
        <v>32</v>
      </c>
      <c r="C6544" t="s">
        <v>19</v>
      </c>
      <c r="D6544">
        <v>2021</v>
      </c>
      <c r="E6544">
        <v>159</v>
      </c>
      <c r="F6544" t="s">
        <v>43</v>
      </c>
    </row>
    <row r="6545" spans="1:6" hidden="1" x14ac:dyDescent="0.35">
      <c r="A6545" t="s">
        <v>3</v>
      </c>
      <c r="B6545" t="s">
        <v>32</v>
      </c>
      <c r="C6545" t="s">
        <v>19</v>
      </c>
      <c r="D6545">
        <v>2022</v>
      </c>
      <c r="E6545">
        <v>159</v>
      </c>
      <c r="F6545" t="s">
        <v>43</v>
      </c>
    </row>
    <row r="6546" spans="1:6" hidden="1" x14ac:dyDescent="0.35">
      <c r="A6546" t="s">
        <v>3</v>
      </c>
      <c r="B6546" t="s">
        <v>32</v>
      </c>
      <c r="C6546" t="s">
        <v>19</v>
      </c>
      <c r="D6546">
        <v>2023</v>
      </c>
      <c r="E6546">
        <v>159</v>
      </c>
      <c r="F6546" t="s">
        <v>43</v>
      </c>
    </row>
    <row r="6547" spans="1:6" hidden="1" x14ac:dyDescent="0.35">
      <c r="A6547" t="s">
        <v>3</v>
      </c>
      <c r="B6547" t="s">
        <v>32</v>
      </c>
      <c r="C6547" t="s">
        <v>19</v>
      </c>
      <c r="D6547">
        <v>2024</v>
      </c>
      <c r="E6547">
        <v>159</v>
      </c>
      <c r="F6547" t="s">
        <v>43</v>
      </c>
    </row>
    <row r="6548" spans="1:6" hidden="1" x14ac:dyDescent="0.35">
      <c r="A6548" t="s">
        <v>3</v>
      </c>
      <c r="B6548" t="s">
        <v>32</v>
      </c>
      <c r="C6548" t="s">
        <v>19</v>
      </c>
      <c r="D6548">
        <v>2025</v>
      </c>
      <c r="E6548">
        <v>159</v>
      </c>
      <c r="F6548" t="s">
        <v>43</v>
      </c>
    </row>
    <row r="6549" spans="1:6" hidden="1" x14ac:dyDescent="0.35">
      <c r="A6549" t="s">
        <v>3</v>
      </c>
      <c r="B6549" t="s">
        <v>32</v>
      </c>
      <c r="C6549" t="s">
        <v>19</v>
      </c>
      <c r="D6549">
        <v>2026</v>
      </c>
      <c r="E6549">
        <v>115</v>
      </c>
      <c r="F6549" t="s">
        <v>43</v>
      </c>
    </row>
    <row r="6550" spans="1:6" hidden="1" x14ac:dyDescent="0.35">
      <c r="A6550" t="s">
        <v>3</v>
      </c>
      <c r="B6550" t="s">
        <v>32</v>
      </c>
      <c r="C6550" t="s">
        <v>19</v>
      </c>
      <c r="D6550">
        <v>2027</v>
      </c>
      <c r="E6550">
        <v>115</v>
      </c>
      <c r="F6550" t="s">
        <v>43</v>
      </c>
    </row>
    <row r="6551" spans="1:6" hidden="1" x14ac:dyDescent="0.35">
      <c r="A6551" t="s">
        <v>3</v>
      </c>
      <c r="B6551" t="s">
        <v>32</v>
      </c>
      <c r="C6551" t="s">
        <v>19</v>
      </c>
      <c r="D6551">
        <v>2028</v>
      </c>
      <c r="E6551">
        <v>115</v>
      </c>
      <c r="F6551" t="s">
        <v>43</v>
      </c>
    </row>
    <row r="6552" spans="1:6" hidden="1" x14ac:dyDescent="0.35">
      <c r="A6552" t="s">
        <v>3</v>
      </c>
      <c r="B6552" t="s">
        <v>32</v>
      </c>
      <c r="C6552" t="s">
        <v>19</v>
      </c>
      <c r="D6552">
        <v>2029</v>
      </c>
      <c r="E6552">
        <v>115</v>
      </c>
      <c r="F6552" t="s">
        <v>43</v>
      </c>
    </row>
    <row r="6553" spans="1:6" hidden="1" x14ac:dyDescent="0.35">
      <c r="A6553" t="s">
        <v>3</v>
      </c>
      <c r="B6553" t="s">
        <v>32</v>
      </c>
      <c r="C6553" t="s">
        <v>19</v>
      </c>
      <c r="D6553">
        <v>2030</v>
      </c>
      <c r="E6553">
        <v>120</v>
      </c>
      <c r="F6553" t="s">
        <v>43</v>
      </c>
    </row>
    <row r="6554" spans="1:6" hidden="1" x14ac:dyDescent="0.35">
      <c r="A6554" t="s">
        <v>3</v>
      </c>
      <c r="B6554" t="s">
        <v>32</v>
      </c>
      <c r="C6554" t="s">
        <v>19</v>
      </c>
      <c r="D6554">
        <v>2031</v>
      </c>
      <c r="E6554">
        <v>120</v>
      </c>
      <c r="F6554" t="s">
        <v>43</v>
      </c>
    </row>
    <row r="6555" spans="1:6" hidden="1" x14ac:dyDescent="0.35">
      <c r="A6555" t="s">
        <v>3</v>
      </c>
      <c r="B6555" t="s">
        <v>32</v>
      </c>
      <c r="C6555" t="s">
        <v>19</v>
      </c>
      <c r="D6555">
        <v>2032</v>
      </c>
      <c r="E6555">
        <v>120</v>
      </c>
      <c r="F6555" t="s">
        <v>43</v>
      </c>
    </row>
    <row r="6556" spans="1:6" hidden="1" x14ac:dyDescent="0.35">
      <c r="A6556" t="s">
        <v>3</v>
      </c>
      <c r="B6556" t="s">
        <v>32</v>
      </c>
      <c r="C6556" t="s">
        <v>19</v>
      </c>
      <c r="D6556">
        <v>2033</v>
      </c>
      <c r="E6556">
        <v>120</v>
      </c>
      <c r="F6556" t="s">
        <v>43</v>
      </c>
    </row>
    <row r="6557" spans="1:6" hidden="1" x14ac:dyDescent="0.35">
      <c r="A6557" t="s">
        <v>3</v>
      </c>
      <c r="B6557" t="s">
        <v>32</v>
      </c>
      <c r="C6557" t="s">
        <v>19</v>
      </c>
      <c r="D6557">
        <v>2034</v>
      </c>
      <c r="E6557">
        <v>120</v>
      </c>
      <c r="F6557" t="s">
        <v>43</v>
      </c>
    </row>
    <row r="6558" spans="1:6" hidden="1" x14ac:dyDescent="0.35">
      <c r="A6558" t="s">
        <v>3</v>
      </c>
      <c r="B6558" t="s">
        <v>32</v>
      </c>
      <c r="C6558" t="s">
        <v>19</v>
      </c>
      <c r="D6558">
        <v>2035</v>
      </c>
      <c r="E6558">
        <v>120</v>
      </c>
      <c r="F6558" t="s">
        <v>43</v>
      </c>
    </row>
    <row r="6559" spans="1:6" hidden="1" x14ac:dyDescent="0.35">
      <c r="A6559" t="s">
        <v>3</v>
      </c>
      <c r="B6559" t="s">
        <v>32</v>
      </c>
      <c r="C6559" t="s">
        <v>19</v>
      </c>
      <c r="D6559">
        <v>2036</v>
      </c>
      <c r="E6559">
        <v>120</v>
      </c>
      <c r="F6559" t="s">
        <v>43</v>
      </c>
    </row>
    <row r="6560" spans="1:6" hidden="1" x14ac:dyDescent="0.35">
      <c r="A6560" t="s">
        <v>3</v>
      </c>
      <c r="B6560" t="s">
        <v>32</v>
      </c>
      <c r="C6560" t="s">
        <v>19</v>
      </c>
      <c r="D6560">
        <v>2037</v>
      </c>
      <c r="E6560">
        <v>120</v>
      </c>
      <c r="F6560" t="s">
        <v>43</v>
      </c>
    </row>
    <row r="6561" spans="1:6" hidden="1" x14ac:dyDescent="0.35">
      <c r="A6561" t="s">
        <v>3</v>
      </c>
      <c r="B6561" t="s">
        <v>32</v>
      </c>
      <c r="C6561" t="s">
        <v>19</v>
      </c>
      <c r="D6561">
        <v>2038</v>
      </c>
      <c r="E6561">
        <v>120</v>
      </c>
      <c r="F6561" t="s">
        <v>43</v>
      </c>
    </row>
    <row r="6562" spans="1:6" hidden="1" x14ac:dyDescent="0.35">
      <c r="A6562" t="s">
        <v>3</v>
      </c>
      <c r="B6562" t="s">
        <v>32</v>
      </c>
      <c r="C6562" t="s">
        <v>19</v>
      </c>
      <c r="D6562">
        <v>2039</v>
      </c>
      <c r="E6562">
        <v>120</v>
      </c>
      <c r="F6562" t="s">
        <v>43</v>
      </c>
    </row>
    <row r="6563" spans="1:6" hidden="1" x14ac:dyDescent="0.35">
      <c r="A6563" t="s">
        <v>3</v>
      </c>
      <c r="B6563" t="s">
        <v>32</v>
      </c>
      <c r="C6563" t="s">
        <v>19</v>
      </c>
      <c r="D6563">
        <v>2040</v>
      </c>
      <c r="E6563">
        <v>120</v>
      </c>
      <c r="F6563" t="s">
        <v>43</v>
      </c>
    </row>
    <row r="6564" spans="1:6" hidden="1" x14ac:dyDescent="0.35">
      <c r="A6564" t="s">
        <v>3</v>
      </c>
      <c r="B6564" t="s">
        <v>32</v>
      </c>
      <c r="C6564" t="s">
        <v>19</v>
      </c>
      <c r="D6564">
        <v>2041</v>
      </c>
      <c r="E6564">
        <v>120</v>
      </c>
      <c r="F6564" t="s">
        <v>43</v>
      </c>
    </row>
    <row r="6565" spans="1:6" hidden="1" x14ac:dyDescent="0.35">
      <c r="A6565" t="s">
        <v>3</v>
      </c>
      <c r="B6565" t="s">
        <v>32</v>
      </c>
      <c r="C6565" t="s">
        <v>19</v>
      </c>
      <c r="D6565">
        <v>2042</v>
      </c>
      <c r="E6565">
        <v>120</v>
      </c>
      <c r="F6565" t="s">
        <v>43</v>
      </c>
    </row>
    <row r="6566" spans="1:6" hidden="1" x14ac:dyDescent="0.35">
      <c r="A6566" t="s">
        <v>3</v>
      </c>
      <c r="B6566" t="s">
        <v>32</v>
      </c>
      <c r="C6566" t="s">
        <v>19</v>
      </c>
      <c r="D6566">
        <v>2043</v>
      </c>
      <c r="E6566">
        <v>120</v>
      </c>
      <c r="F6566" t="s">
        <v>43</v>
      </c>
    </row>
    <row r="6567" spans="1:6" hidden="1" x14ac:dyDescent="0.35">
      <c r="A6567" t="s">
        <v>3</v>
      </c>
      <c r="B6567" t="s">
        <v>32</v>
      </c>
      <c r="C6567" t="s">
        <v>19</v>
      </c>
      <c r="D6567">
        <v>2044</v>
      </c>
      <c r="E6567">
        <v>120</v>
      </c>
      <c r="F6567" t="s">
        <v>43</v>
      </c>
    </row>
    <row r="6568" spans="1:6" hidden="1" x14ac:dyDescent="0.35">
      <c r="A6568" t="s">
        <v>3</v>
      </c>
      <c r="B6568" t="s">
        <v>32</v>
      </c>
      <c r="C6568" t="s">
        <v>19</v>
      </c>
      <c r="D6568">
        <v>2045</v>
      </c>
      <c r="E6568">
        <v>120</v>
      </c>
      <c r="F6568" t="s">
        <v>43</v>
      </c>
    </row>
    <row r="6569" spans="1:6" hidden="1" x14ac:dyDescent="0.35">
      <c r="A6569" t="s">
        <v>3</v>
      </c>
      <c r="B6569" t="s">
        <v>32</v>
      </c>
      <c r="C6569" t="s">
        <v>19</v>
      </c>
      <c r="D6569">
        <v>2046</v>
      </c>
      <c r="E6569">
        <v>120</v>
      </c>
      <c r="F6569" t="s">
        <v>43</v>
      </c>
    </row>
    <row r="6570" spans="1:6" hidden="1" x14ac:dyDescent="0.35">
      <c r="A6570" t="s">
        <v>3</v>
      </c>
      <c r="B6570" t="s">
        <v>32</v>
      </c>
      <c r="C6570" t="s">
        <v>19</v>
      </c>
      <c r="D6570">
        <v>2047</v>
      </c>
      <c r="E6570">
        <v>120</v>
      </c>
      <c r="F6570" t="s">
        <v>43</v>
      </c>
    </row>
    <row r="6571" spans="1:6" hidden="1" x14ac:dyDescent="0.35">
      <c r="A6571" t="s">
        <v>3</v>
      </c>
      <c r="B6571" t="s">
        <v>32</v>
      </c>
      <c r="C6571" t="s">
        <v>19</v>
      </c>
      <c r="D6571">
        <v>2048</v>
      </c>
      <c r="E6571">
        <v>120</v>
      </c>
      <c r="F6571" t="s">
        <v>43</v>
      </c>
    </row>
    <row r="6572" spans="1:6" hidden="1" x14ac:dyDescent="0.35">
      <c r="A6572" t="s">
        <v>3</v>
      </c>
      <c r="B6572" t="s">
        <v>32</v>
      </c>
      <c r="C6572" t="s">
        <v>19</v>
      </c>
      <c r="D6572">
        <v>2049</v>
      </c>
      <c r="E6572">
        <v>120</v>
      </c>
      <c r="F6572" t="s">
        <v>43</v>
      </c>
    </row>
    <row r="6573" spans="1:6" hidden="1" x14ac:dyDescent="0.35">
      <c r="A6573" t="s">
        <v>3</v>
      </c>
      <c r="B6573" t="s">
        <v>32</v>
      </c>
      <c r="C6573" t="s">
        <v>19</v>
      </c>
      <c r="D6573">
        <v>2050</v>
      </c>
      <c r="E6573">
        <v>120</v>
      </c>
      <c r="F6573" t="s">
        <v>43</v>
      </c>
    </row>
    <row r="6574" spans="1:6" hidden="1" x14ac:dyDescent="0.35">
      <c r="A6574" t="s">
        <v>3</v>
      </c>
      <c r="B6574" t="s">
        <v>32</v>
      </c>
      <c r="C6574" t="s">
        <v>20</v>
      </c>
      <c r="D6574">
        <v>2020</v>
      </c>
      <c r="E6574">
        <v>9.1999999999999993</v>
      </c>
      <c r="F6574" t="s">
        <v>43</v>
      </c>
    </row>
    <row r="6575" spans="1:6" hidden="1" x14ac:dyDescent="0.35">
      <c r="A6575" t="s">
        <v>3</v>
      </c>
      <c r="B6575" t="s">
        <v>32</v>
      </c>
      <c r="C6575" t="s">
        <v>20</v>
      </c>
      <c r="D6575">
        <v>2021</v>
      </c>
      <c r="E6575">
        <v>9.1999999999999993</v>
      </c>
      <c r="F6575" t="s">
        <v>43</v>
      </c>
    </row>
    <row r="6576" spans="1:6" hidden="1" x14ac:dyDescent="0.35">
      <c r="A6576" t="s">
        <v>3</v>
      </c>
      <c r="B6576" t="s">
        <v>32</v>
      </c>
      <c r="C6576" t="s">
        <v>20</v>
      </c>
      <c r="D6576">
        <v>2022</v>
      </c>
      <c r="E6576">
        <v>13.2</v>
      </c>
      <c r="F6576" t="s">
        <v>43</v>
      </c>
    </row>
    <row r="6577" spans="1:6" hidden="1" x14ac:dyDescent="0.35">
      <c r="A6577" t="s">
        <v>3</v>
      </c>
      <c r="B6577" t="s">
        <v>32</v>
      </c>
      <c r="C6577" t="s">
        <v>20</v>
      </c>
      <c r="D6577">
        <v>2023</v>
      </c>
      <c r="E6577">
        <v>13.2</v>
      </c>
      <c r="F6577" t="s">
        <v>43</v>
      </c>
    </row>
    <row r="6578" spans="1:6" hidden="1" x14ac:dyDescent="0.35">
      <c r="A6578" t="s">
        <v>3</v>
      </c>
      <c r="B6578" t="s">
        <v>32</v>
      </c>
      <c r="C6578" t="s">
        <v>20</v>
      </c>
      <c r="D6578">
        <v>2024</v>
      </c>
      <c r="E6578">
        <v>13.2</v>
      </c>
      <c r="F6578" t="s">
        <v>43</v>
      </c>
    </row>
    <row r="6579" spans="1:6" hidden="1" x14ac:dyDescent="0.35">
      <c r="A6579" t="s">
        <v>3</v>
      </c>
      <c r="B6579" t="s">
        <v>32</v>
      </c>
      <c r="C6579" t="s">
        <v>20</v>
      </c>
      <c r="D6579">
        <v>2025</v>
      </c>
      <c r="E6579">
        <v>13.2</v>
      </c>
      <c r="F6579" t="s">
        <v>43</v>
      </c>
    </row>
    <row r="6580" spans="1:6" hidden="1" x14ac:dyDescent="0.35">
      <c r="A6580" t="s">
        <v>3</v>
      </c>
      <c r="B6580" t="s">
        <v>32</v>
      </c>
      <c r="C6580" t="s">
        <v>20</v>
      </c>
      <c r="D6580">
        <v>2026</v>
      </c>
      <c r="E6580">
        <v>13.2</v>
      </c>
      <c r="F6580" t="s">
        <v>43</v>
      </c>
    </row>
    <row r="6581" spans="1:6" hidden="1" x14ac:dyDescent="0.35">
      <c r="A6581" t="s">
        <v>3</v>
      </c>
      <c r="B6581" t="s">
        <v>32</v>
      </c>
      <c r="C6581" t="s">
        <v>20</v>
      </c>
      <c r="D6581">
        <v>2027</v>
      </c>
      <c r="E6581">
        <v>13.2</v>
      </c>
      <c r="F6581" t="s">
        <v>43</v>
      </c>
    </row>
    <row r="6582" spans="1:6" hidden="1" x14ac:dyDescent="0.35">
      <c r="A6582" t="s">
        <v>3</v>
      </c>
      <c r="B6582" t="s">
        <v>32</v>
      </c>
      <c r="C6582" t="s">
        <v>20</v>
      </c>
      <c r="D6582">
        <v>2028</v>
      </c>
      <c r="E6582">
        <v>13.2</v>
      </c>
      <c r="F6582" t="s">
        <v>43</v>
      </c>
    </row>
    <row r="6583" spans="1:6" hidden="1" x14ac:dyDescent="0.35">
      <c r="A6583" t="s">
        <v>3</v>
      </c>
      <c r="B6583" t="s">
        <v>32</v>
      </c>
      <c r="C6583" t="s">
        <v>20</v>
      </c>
      <c r="D6583">
        <v>2029</v>
      </c>
      <c r="E6583">
        <v>13.2</v>
      </c>
      <c r="F6583" t="s">
        <v>43</v>
      </c>
    </row>
    <row r="6584" spans="1:6" hidden="1" x14ac:dyDescent="0.35">
      <c r="A6584" t="s">
        <v>3</v>
      </c>
      <c r="B6584" t="s">
        <v>32</v>
      </c>
      <c r="C6584" t="s">
        <v>20</v>
      </c>
      <c r="D6584">
        <v>2030</v>
      </c>
      <c r="E6584">
        <v>13.2</v>
      </c>
      <c r="F6584" t="s">
        <v>43</v>
      </c>
    </row>
    <row r="6585" spans="1:6" hidden="1" x14ac:dyDescent="0.35">
      <c r="A6585" t="s">
        <v>3</v>
      </c>
      <c r="B6585" t="s">
        <v>32</v>
      </c>
      <c r="C6585" t="s">
        <v>20</v>
      </c>
      <c r="D6585">
        <v>2031</v>
      </c>
      <c r="E6585">
        <v>13.2</v>
      </c>
      <c r="F6585" t="s">
        <v>43</v>
      </c>
    </row>
    <row r="6586" spans="1:6" hidden="1" x14ac:dyDescent="0.35">
      <c r="A6586" t="s">
        <v>3</v>
      </c>
      <c r="B6586" t="s">
        <v>32</v>
      </c>
      <c r="C6586" t="s">
        <v>20</v>
      </c>
      <c r="D6586">
        <v>2032</v>
      </c>
      <c r="E6586">
        <v>13.2</v>
      </c>
      <c r="F6586" t="s">
        <v>43</v>
      </c>
    </row>
    <row r="6587" spans="1:6" hidden="1" x14ac:dyDescent="0.35">
      <c r="A6587" t="s">
        <v>3</v>
      </c>
      <c r="B6587" t="s">
        <v>32</v>
      </c>
      <c r="C6587" t="s">
        <v>20</v>
      </c>
      <c r="D6587">
        <v>2033</v>
      </c>
      <c r="E6587">
        <v>13.2</v>
      </c>
      <c r="F6587" t="s">
        <v>43</v>
      </c>
    </row>
    <row r="6588" spans="1:6" hidden="1" x14ac:dyDescent="0.35">
      <c r="A6588" t="s">
        <v>3</v>
      </c>
      <c r="B6588" t="s">
        <v>32</v>
      </c>
      <c r="C6588" t="s">
        <v>20</v>
      </c>
      <c r="D6588">
        <v>2034</v>
      </c>
      <c r="E6588">
        <v>13.2</v>
      </c>
      <c r="F6588" t="s">
        <v>43</v>
      </c>
    </row>
    <row r="6589" spans="1:6" hidden="1" x14ac:dyDescent="0.35">
      <c r="A6589" t="s">
        <v>3</v>
      </c>
      <c r="B6589" t="s">
        <v>32</v>
      </c>
      <c r="C6589" t="s">
        <v>20</v>
      </c>
      <c r="D6589">
        <v>2035</v>
      </c>
      <c r="E6589">
        <v>13.2</v>
      </c>
      <c r="F6589" t="s">
        <v>43</v>
      </c>
    </row>
    <row r="6590" spans="1:6" hidden="1" x14ac:dyDescent="0.35">
      <c r="A6590" t="s">
        <v>3</v>
      </c>
      <c r="B6590" t="s">
        <v>32</v>
      </c>
      <c r="C6590" t="s">
        <v>20</v>
      </c>
      <c r="D6590">
        <v>2036</v>
      </c>
      <c r="E6590">
        <v>13.2</v>
      </c>
      <c r="F6590" t="s">
        <v>43</v>
      </c>
    </row>
    <row r="6591" spans="1:6" hidden="1" x14ac:dyDescent="0.35">
      <c r="A6591" t="s">
        <v>3</v>
      </c>
      <c r="B6591" t="s">
        <v>32</v>
      </c>
      <c r="C6591" t="s">
        <v>20</v>
      </c>
      <c r="D6591">
        <v>2037</v>
      </c>
      <c r="E6591">
        <v>13.2</v>
      </c>
      <c r="F6591" t="s">
        <v>43</v>
      </c>
    </row>
    <row r="6592" spans="1:6" hidden="1" x14ac:dyDescent="0.35">
      <c r="A6592" t="s">
        <v>3</v>
      </c>
      <c r="B6592" t="s">
        <v>32</v>
      </c>
      <c r="C6592" t="s">
        <v>20</v>
      </c>
      <c r="D6592">
        <v>2038</v>
      </c>
      <c r="E6592">
        <v>13.2</v>
      </c>
      <c r="F6592" t="s">
        <v>43</v>
      </c>
    </row>
    <row r="6593" spans="1:6" hidden="1" x14ac:dyDescent="0.35">
      <c r="A6593" t="s">
        <v>3</v>
      </c>
      <c r="B6593" t="s">
        <v>32</v>
      </c>
      <c r="C6593" t="s">
        <v>20</v>
      </c>
      <c r="D6593">
        <v>2039</v>
      </c>
      <c r="E6593">
        <v>13.2</v>
      </c>
      <c r="F6593" t="s">
        <v>43</v>
      </c>
    </row>
    <row r="6594" spans="1:6" hidden="1" x14ac:dyDescent="0.35">
      <c r="A6594" t="s">
        <v>3</v>
      </c>
      <c r="B6594" t="s">
        <v>32</v>
      </c>
      <c r="C6594" t="s">
        <v>20</v>
      </c>
      <c r="D6594">
        <v>2040</v>
      </c>
      <c r="E6594">
        <v>13.2</v>
      </c>
      <c r="F6594" t="s">
        <v>43</v>
      </c>
    </row>
    <row r="6595" spans="1:6" hidden="1" x14ac:dyDescent="0.35">
      <c r="A6595" t="s">
        <v>3</v>
      </c>
      <c r="B6595" t="s">
        <v>32</v>
      </c>
      <c r="C6595" t="s">
        <v>20</v>
      </c>
      <c r="D6595">
        <v>2041</v>
      </c>
      <c r="E6595">
        <v>13.2</v>
      </c>
      <c r="F6595" t="s">
        <v>43</v>
      </c>
    </row>
    <row r="6596" spans="1:6" hidden="1" x14ac:dyDescent="0.35">
      <c r="A6596" t="s">
        <v>3</v>
      </c>
      <c r="B6596" t="s">
        <v>32</v>
      </c>
      <c r="C6596" t="s">
        <v>20</v>
      </c>
      <c r="D6596">
        <v>2042</v>
      </c>
      <c r="E6596">
        <v>13.2</v>
      </c>
      <c r="F6596" t="s">
        <v>43</v>
      </c>
    </row>
    <row r="6597" spans="1:6" hidden="1" x14ac:dyDescent="0.35">
      <c r="A6597" t="s">
        <v>3</v>
      </c>
      <c r="B6597" t="s">
        <v>32</v>
      </c>
      <c r="C6597" t="s">
        <v>20</v>
      </c>
      <c r="D6597">
        <v>2043</v>
      </c>
      <c r="E6597">
        <v>13.2</v>
      </c>
      <c r="F6597" t="s">
        <v>43</v>
      </c>
    </row>
    <row r="6598" spans="1:6" hidden="1" x14ac:dyDescent="0.35">
      <c r="A6598" t="s">
        <v>3</v>
      </c>
      <c r="B6598" t="s">
        <v>32</v>
      </c>
      <c r="C6598" t="s">
        <v>20</v>
      </c>
      <c r="D6598">
        <v>2044</v>
      </c>
      <c r="E6598">
        <v>13.2</v>
      </c>
      <c r="F6598" t="s">
        <v>43</v>
      </c>
    </row>
    <row r="6599" spans="1:6" hidden="1" x14ac:dyDescent="0.35">
      <c r="A6599" t="s">
        <v>3</v>
      </c>
      <c r="B6599" t="s">
        <v>32</v>
      </c>
      <c r="C6599" t="s">
        <v>20</v>
      </c>
      <c r="D6599">
        <v>2045</v>
      </c>
      <c r="E6599">
        <v>13.2</v>
      </c>
      <c r="F6599" t="s">
        <v>43</v>
      </c>
    </row>
    <row r="6600" spans="1:6" hidden="1" x14ac:dyDescent="0.35">
      <c r="A6600" t="s">
        <v>3</v>
      </c>
      <c r="B6600" t="s">
        <v>32</v>
      </c>
      <c r="C6600" t="s">
        <v>20</v>
      </c>
      <c r="D6600">
        <v>2046</v>
      </c>
      <c r="E6600">
        <v>13.2</v>
      </c>
      <c r="F6600" t="s">
        <v>43</v>
      </c>
    </row>
    <row r="6601" spans="1:6" hidden="1" x14ac:dyDescent="0.35">
      <c r="A6601" t="s">
        <v>3</v>
      </c>
      <c r="B6601" t="s">
        <v>32</v>
      </c>
      <c r="C6601" t="s">
        <v>20</v>
      </c>
      <c r="D6601">
        <v>2047</v>
      </c>
      <c r="E6601">
        <v>13.2</v>
      </c>
      <c r="F6601" t="s">
        <v>43</v>
      </c>
    </row>
    <row r="6602" spans="1:6" hidden="1" x14ac:dyDescent="0.35">
      <c r="A6602" t="s">
        <v>3</v>
      </c>
      <c r="B6602" t="s">
        <v>32</v>
      </c>
      <c r="C6602" t="s">
        <v>20</v>
      </c>
      <c r="D6602">
        <v>2048</v>
      </c>
      <c r="E6602">
        <v>13.2</v>
      </c>
      <c r="F6602" t="s">
        <v>43</v>
      </c>
    </row>
    <row r="6603" spans="1:6" hidden="1" x14ac:dyDescent="0.35">
      <c r="A6603" t="s">
        <v>3</v>
      </c>
      <c r="B6603" t="s">
        <v>32</v>
      </c>
      <c r="C6603" t="s">
        <v>20</v>
      </c>
      <c r="D6603">
        <v>2049</v>
      </c>
      <c r="E6603">
        <v>13.2</v>
      </c>
      <c r="F6603" t="s">
        <v>43</v>
      </c>
    </row>
    <row r="6604" spans="1:6" hidden="1" x14ac:dyDescent="0.35">
      <c r="A6604" t="s">
        <v>3</v>
      </c>
      <c r="B6604" t="s">
        <v>32</v>
      </c>
      <c r="C6604" t="s">
        <v>20</v>
      </c>
      <c r="D6604">
        <v>2050</v>
      </c>
      <c r="E6604">
        <v>13.2</v>
      </c>
      <c r="F6604" t="s">
        <v>43</v>
      </c>
    </row>
    <row r="6605" spans="1:6" hidden="1" x14ac:dyDescent="0.35">
      <c r="A6605" t="s">
        <v>3</v>
      </c>
      <c r="B6605" t="s">
        <v>32</v>
      </c>
      <c r="C6605" t="s">
        <v>21</v>
      </c>
      <c r="D6605">
        <v>2020</v>
      </c>
      <c r="E6605">
        <v>0.05</v>
      </c>
      <c r="F6605" t="s">
        <v>43</v>
      </c>
    </row>
    <row r="6606" spans="1:6" hidden="1" x14ac:dyDescent="0.35">
      <c r="A6606" t="s">
        <v>3</v>
      </c>
      <c r="B6606" t="s">
        <v>32</v>
      </c>
      <c r="C6606" t="s">
        <v>21</v>
      </c>
      <c r="D6606">
        <v>2021</v>
      </c>
      <c r="E6606">
        <v>8.5000000000000006E-2</v>
      </c>
      <c r="F6606" t="s">
        <v>43</v>
      </c>
    </row>
    <row r="6607" spans="1:6" hidden="1" x14ac:dyDescent="0.35">
      <c r="A6607" t="s">
        <v>3</v>
      </c>
      <c r="B6607" t="s">
        <v>32</v>
      </c>
      <c r="C6607" t="s">
        <v>21</v>
      </c>
      <c r="D6607">
        <v>2022</v>
      </c>
      <c r="E6607">
        <v>0.12</v>
      </c>
      <c r="F6607" t="s">
        <v>43</v>
      </c>
    </row>
    <row r="6608" spans="1:6" hidden="1" x14ac:dyDescent="0.35">
      <c r="A6608" t="s">
        <v>3</v>
      </c>
      <c r="B6608" t="s">
        <v>32</v>
      </c>
      <c r="C6608" t="s">
        <v>21</v>
      </c>
      <c r="D6608">
        <v>2023</v>
      </c>
      <c r="E6608">
        <v>0.155</v>
      </c>
      <c r="F6608" t="s">
        <v>43</v>
      </c>
    </row>
    <row r="6609" spans="1:6" hidden="1" x14ac:dyDescent="0.35">
      <c r="A6609" t="s">
        <v>3</v>
      </c>
      <c r="B6609" t="s">
        <v>32</v>
      </c>
      <c r="C6609" t="s">
        <v>21</v>
      </c>
      <c r="D6609">
        <v>2024</v>
      </c>
      <c r="E6609">
        <v>0.19</v>
      </c>
      <c r="F6609" t="s">
        <v>43</v>
      </c>
    </row>
    <row r="6610" spans="1:6" hidden="1" x14ac:dyDescent="0.35">
      <c r="A6610" t="s">
        <v>3</v>
      </c>
      <c r="B6610" t="s">
        <v>32</v>
      </c>
      <c r="C6610" t="s">
        <v>21</v>
      </c>
      <c r="D6610">
        <v>2025</v>
      </c>
      <c r="E6610">
        <v>0.22500000000000001</v>
      </c>
      <c r="F6610" t="s">
        <v>43</v>
      </c>
    </row>
    <row r="6611" spans="1:6" hidden="1" x14ac:dyDescent="0.35">
      <c r="A6611" t="s">
        <v>3</v>
      </c>
      <c r="B6611" t="s">
        <v>32</v>
      </c>
      <c r="C6611" t="s">
        <v>21</v>
      </c>
      <c r="D6611">
        <v>2026</v>
      </c>
      <c r="E6611">
        <v>0.26</v>
      </c>
      <c r="F6611" t="s">
        <v>43</v>
      </c>
    </row>
    <row r="6612" spans="1:6" hidden="1" x14ac:dyDescent="0.35">
      <c r="A6612" t="s">
        <v>3</v>
      </c>
      <c r="B6612" t="s">
        <v>32</v>
      </c>
      <c r="C6612" t="s">
        <v>21</v>
      </c>
      <c r="D6612">
        <v>2027</v>
      </c>
      <c r="E6612">
        <v>0.29499999999999998</v>
      </c>
      <c r="F6612" t="s">
        <v>43</v>
      </c>
    </row>
    <row r="6613" spans="1:6" hidden="1" x14ac:dyDescent="0.35">
      <c r="A6613" t="s">
        <v>3</v>
      </c>
      <c r="B6613" t="s">
        <v>32</v>
      </c>
      <c r="C6613" t="s">
        <v>21</v>
      </c>
      <c r="D6613">
        <v>2028</v>
      </c>
      <c r="E6613">
        <v>0.33</v>
      </c>
      <c r="F6613" t="s">
        <v>43</v>
      </c>
    </row>
    <row r="6614" spans="1:6" hidden="1" x14ac:dyDescent="0.35">
      <c r="A6614" t="s">
        <v>3</v>
      </c>
      <c r="B6614" t="s">
        <v>32</v>
      </c>
      <c r="C6614" t="s">
        <v>21</v>
      </c>
      <c r="D6614">
        <v>2029</v>
      </c>
      <c r="E6614">
        <v>0.36499999999999999</v>
      </c>
      <c r="F6614" t="s">
        <v>43</v>
      </c>
    </row>
    <row r="6615" spans="1:6" hidden="1" x14ac:dyDescent="0.35">
      <c r="A6615" t="s">
        <v>3</v>
      </c>
      <c r="B6615" t="s">
        <v>32</v>
      </c>
      <c r="C6615" t="s">
        <v>21</v>
      </c>
      <c r="D6615">
        <v>2030</v>
      </c>
      <c r="E6615">
        <v>0.4</v>
      </c>
      <c r="F6615" t="s">
        <v>43</v>
      </c>
    </row>
    <row r="6616" spans="1:6" hidden="1" x14ac:dyDescent="0.35">
      <c r="A6616" t="s">
        <v>3</v>
      </c>
      <c r="B6616" t="s">
        <v>32</v>
      </c>
      <c r="C6616" t="s">
        <v>21</v>
      </c>
      <c r="D6616">
        <v>2031</v>
      </c>
      <c r="E6616">
        <v>0.4</v>
      </c>
      <c r="F6616" t="s">
        <v>43</v>
      </c>
    </row>
    <row r="6617" spans="1:6" hidden="1" x14ac:dyDescent="0.35">
      <c r="A6617" t="s">
        <v>3</v>
      </c>
      <c r="B6617" t="s">
        <v>32</v>
      </c>
      <c r="C6617" t="s">
        <v>21</v>
      </c>
      <c r="D6617">
        <v>2032</v>
      </c>
      <c r="E6617">
        <v>0.4</v>
      </c>
      <c r="F6617" t="s">
        <v>43</v>
      </c>
    </row>
    <row r="6618" spans="1:6" hidden="1" x14ac:dyDescent="0.35">
      <c r="A6618" t="s">
        <v>3</v>
      </c>
      <c r="B6618" t="s">
        <v>32</v>
      </c>
      <c r="C6618" t="s">
        <v>21</v>
      </c>
      <c r="D6618">
        <v>2033</v>
      </c>
      <c r="E6618">
        <v>0.4</v>
      </c>
      <c r="F6618" t="s">
        <v>43</v>
      </c>
    </row>
    <row r="6619" spans="1:6" hidden="1" x14ac:dyDescent="0.35">
      <c r="A6619" t="s">
        <v>3</v>
      </c>
      <c r="B6619" t="s">
        <v>32</v>
      </c>
      <c r="C6619" t="s">
        <v>21</v>
      </c>
      <c r="D6619">
        <v>2034</v>
      </c>
      <c r="E6619">
        <v>0.4</v>
      </c>
      <c r="F6619" t="s">
        <v>43</v>
      </c>
    </row>
    <row r="6620" spans="1:6" hidden="1" x14ac:dyDescent="0.35">
      <c r="A6620" t="s">
        <v>3</v>
      </c>
      <c r="B6620" t="s">
        <v>32</v>
      </c>
      <c r="C6620" t="s">
        <v>21</v>
      </c>
      <c r="D6620">
        <v>2035</v>
      </c>
      <c r="E6620">
        <v>0.4</v>
      </c>
      <c r="F6620" t="s">
        <v>43</v>
      </c>
    </row>
    <row r="6621" spans="1:6" hidden="1" x14ac:dyDescent="0.35">
      <c r="A6621" t="s">
        <v>3</v>
      </c>
      <c r="B6621" t="s">
        <v>32</v>
      </c>
      <c r="C6621" t="s">
        <v>21</v>
      </c>
      <c r="D6621">
        <v>2036</v>
      </c>
      <c r="E6621">
        <v>0.4</v>
      </c>
      <c r="F6621" t="s">
        <v>43</v>
      </c>
    </row>
    <row r="6622" spans="1:6" hidden="1" x14ac:dyDescent="0.35">
      <c r="A6622" t="s">
        <v>3</v>
      </c>
      <c r="B6622" t="s">
        <v>32</v>
      </c>
      <c r="C6622" t="s">
        <v>21</v>
      </c>
      <c r="D6622">
        <v>2037</v>
      </c>
      <c r="E6622">
        <v>0.4</v>
      </c>
      <c r="F6622" t="s">
        <v>43</v>
      </c>
    </row>
    <row r="6623" spans="1:6" hidden="1" x14ac:dyDescent="0.35">
      <c r="A6623" t="s">
        <v>3</v>
      </c>
      <c r="B6623" t="s">
        <v>32</v>
      </c>
      <c r="C6623" t="s">
        <v>21</v>
      </c>
      <c r="D6623">
        <v>2038</v>
      </c>
      <c r="E6623">
        <v>0.4</v>
      </c>
      <c r="F6623" t="s">
        <v>43</v>
      </c>
    </row>
    <row r="6624" spans="1:6" hidden="1" x14ac:dyDescent="0.35">
      <c r="A6624" t="s">
        <v>3</v>
      </c>
      <c r="B6624" t="s">
        <v>32</v>
      </c>
      <c r="C6624" t="s">
        <v>21</v>
      </c>
      <c r="D6624">
        <v>2039</v>
      </c>
      <c r="E6624">
        <v>0.4</v>
      </c>
      <c r="F6624" t="s">
        <v>43</v>
      </c>
    </row>
    <row r="6625" spans="1:6" hidden="1" x14ac:dyDescent="0.35">
      <c r="A6625" t="s">
        <v>3</v>
      </c>
      <c r="B6625" t="s">
        <v>32</v>
      </c>
      <c r="C6625" t="s">
        <v>21</v>
      </c>
      <c r="D6625">
        <v>2040</v>
      </c>
      <c r="E6625">
        <v>0.4</v>
      </c>
      <c r="F6625" t="s">
        <v>43</v>
      </c>
    </row>
    <row r="6626" spans="1:6" hidden="1" x14ac:dyDescent="0.35">
      <c r="A6626" t="s">
        <v>3</v>
      </c>
      <c r="B6626" t="s">
        <v>32</v>
      </c>
      <c r="C6626" t="s">
        <v>21</v>
      </c>
      <c r="D6626">
        <v>2041</v>
      </c>
      <c r="E6626">
        <v>0.4</v>
      </c>
      <c r="F6626" t="s">
        <v>43</v>
      </c>
    </row>
    <row r="6627" spans="1:6" hidden="1" x14ac:dyDescent="0.35">
      <c r="A6627" t="s">
        <v>3</v>
      </c>
      <c r="B6627" t="s">
        <v>32</v>
      </c>
      <c r="C6627" t="s">
        <v>21</v>
      </c>
      <c r="D6627">
        <v>2042</v>
      </c>
      <c r="E6627">
        <v>0.4</v>
      </c>
      <c r="F6627" t="s">
        <v>43</v>
      </c>
    </row>
    <row r="6628" spans="1:6" hidden="1" x14ac:dyDescent="0.35">
      <c r="A6628" t="s">
        <v>3</v>
      </c>
      <c r="B6628" t="s">
        <v>32</v>
      </c>
      <c r="C6628" t="s">
        <v>21</v>
      </c>
      <c r="D6628">
        <v>2043</v>
      </c>
      <c r="E6628">
        <v>0.4</v>
      </c>
      <c r="F6628" t="s">
        <v>43</v>
      </c>
    </row>
    <row r="6629" spans="1:6" hidden="1" x14ac:dyDescent="0.35">
      <c r="A6629" t="s">
        <v>3</v>
      </c>
      <c r="B6629" t="s">
        <v>32</v>
      </c>
      <c r="C6629" t="s">
        <v>21</v>
      </c>
      <c r="D6629">
        <v>2044</v>
      </c>
      <c r="E6629">
        <v>0.4</v>
      </c>
      <c r="F6629" t="s">
        <v>43</v>
      </c>
    </row>
    <row r="6630" spans="1:6" hidden="1" x14ac:dyDescent="0.35">
      <c r="A6630" t="s">
        <v>3</v>
      </c>
      <c r="B6630" t="s">
        <v>32</v>
      </c>
      <c r="C6630" t="s">
        <v>21</v>
      </c>
      <c r="D6630">
        <v>2045</v>
      </c>
      <c r="E6630">
        <v>0.4</v>
      </c>
      <c r="F6630" t="s">
        <v>43</v>
      </c>
    </row>
    <row r="6631" spans="1:6" hidden="1" x14ac:dyDescent="0.35">
      <c r="A6631" t="s">
        <v>3</v>
      </c>
      <c r="B6631" t="s">
        <v>32</v>
      </c>
      <c r="C6631" t="s">
        <v>21</v>
      </c>
      <c r="D6631">
        <v>2046</v>
      </c>
      <c r="E6631">
        <v>0.4</v>
      </c>
      <c r="F6631" t="s">
        <v>43</v>
      </c>
    </row>
    <row r="6632" spans="1:6" hidden="1" x14ac:dyDescent="0.35">
      <c r="A6632" t="s">
        <v>3</v>
      </c>
      <c r="B6632" t="s">
        <v>32</v>
      </c>
      <c r="C6632" t="s">
        <v>21</v>
      </c>
      <c r="D6632">
        <v>2047</v>
      </c>
      <c r="E6632">
        <v>0.4</v>
      </c>
      <c r="F6632" t="s">
        <v>43</v>
      </c>
    </row>
    <row r="6633" spans="1:6" hidden="1" x14ac:dyDescent="0.35">
      <c r="A6633" t="s">
        <v>3</v>
      </c>
      <c r="B6633" t="s">
        <v>32</v>
      </c>
      <c r="C6633" t="s">
        <v>21</v>
      </c>
      <c r="D6633">
        <v>2048</v>
      </c>
      <c r="E6633">
        <v>0.4</v>
      </c>
      <c r="F6633" t="s">
        <v>43</v>
      </c>
    </row>
    <row r="6634" spans="1:6" hidden="1" x14ac:dyDescent="0.35">
      <c r="A6634" t="s">
        <v>3</v>
      </c>
      <c r="B6634" t="s">
        <v>32</v>
      </c>
      <c r="C6634" t="s">
        <v>21</v>
      </c>
      <c r="D6634">
        <v>2049</v>
      </c>
      <c r="E6634">
        <v>0.4</v>
      </c>
      <c r="F6634" t="s">
        <v>43</v>
      </c>
    </row>
    <row r="6635" spans="1:6" hidden="1" x14ac:dyDescent="0.35">
      <c r="A6635" t="s">
        <v>3</v>
      </c>
      <c r="B6635" t="s">
        <v>32</v>
      </c>
      <c r="C6635" t="s">
        <v>21</v>
      </c>
      <c r="D6635">
        <v>2050</v>
      </c>
      <c r="E6635">
        <v>0.4</v>
      </c>
      <c r="F6635" t="s">
        <v>43</v>
      </c>
    </row>
    <row r="6636" spans="1:6" hidden="1" x14ac:dyDescent="0.35">
      <c r="A6636" t="s">
        <v>3</v>
      </c>
      <c r="B6636" t="s">
        <v>32</v>
      </c>
      <c r="C6636" t="s">
        <v>22</v>
      </c>
      <c r="D6636">
        <v>2020</v>
      </c>
      <c r="E6636">
        <v>2.02</v>
      </c>
      <c r="F6636" t="s">
        <v>43</v>
      </c>
    </row>
    <row r="6637" spans="1:6" hidden="1" x14ac:dyDescent="0.35">
      <c r="A6637" t="s">
        <v>3</v>
      </c>
      <c r="B6637" t="s">
        <v>32</v>
      </c>
      <c r="C6637" t="s">
        <v>22</v>
      </c>
      <c r="D6637">
        <v>2021</v>
      </c>
      <c r="E6637">
        <v>2.02</v>
      </c>
      <c r="F6637" t="s">
        <v>43</v>
      </c>
    </row>
    <row r="6638" spans="1:6" hidden="1" x14ac:dyDescent="0.35">
      <c r="A6638" t="s">
        <v>3</v>
      </c>
      <c r="B6638" t="s">
        <v>32</v>
      </c>
      <c r="C6638" t="s">
        <v>22</v>
      </c>
      <c r="D6638">
        <v>2022</v>
      </c>
      <c r="E6638">
        <v>2.02</v>
      </c>
      <c r="F6638" t="s">
        <v>43</v>
      </c>
    </row>
    <row r="6639" spans="1:6" hidden="1" x14ac:dyDescent="0.35">
      <c r="A6639" t="s">
        <v>3</v>
      </c>
      <c r="B6639" t="s">
        <v>32</v>
      </c>
      <c r="C6639" t="s">
        <v>22</v>
      </c>
      <c r="D6639">
        <v>2023</v>
      </c>
      <c r="E6639">
        <v>2.02</v>
      </c>
      <c r="F6639" t="s">
        <v>43</v>
      </c>
    </row>
    <row r="6640" spans="1:6" hidden="1" x14ac:dyDescent="0.35">
      <c r="A6640" t="s">
        <v>3</v>
      </c>
      <c r="B6640" t="s">
        <v>32</v>
      </c>
      <c r="C6640" t="s">
        <v>22</v>
      </c>
      <c r="D6640">
        <v>2024</v>
      </c>
      <c r="E6640">
        <v>2.02</v>
      </c>
      <c r="F6640" t="s">
        <v>43</v>
      </c>
    </row>
    <row r="6641" spans="1:6" hidden="1" x14ac:dyDescent="0.35">
      <c r="A6641" t="s">
        <v>3</v>
      </c>
      <c r="B6641" t="s">
        <v>32</v>
      </c>
      <c r="C6641" t="s">
        <v>22</v>
      </c>
      <c r="D6641">
        <v>2025</v>
      </c>
      <c r="E6641">
        <v>2.02</v>
      </c>
      <c r="F6641" t="s">
        <v>43</v>
      </c>
    </row>
    <row r="6642" spans="1:6" hidden="1" x14ac:dyDescent="0.35">
      <c r="A6642" t="s">
        <v>3</v>
      </c>
      <c r="B6642" t="s">
        <v>32</v>
      </c>
      <c r="C6642" t="s">
        <v>22</v>
      </c>
      <c r="D6642">
        <v>2026</v>
      </c>
      <c r="E6642">
        <v>2.02</v>
      </c>
      <c r="F6642" t="s">
        <v>43</v>
      </c>
    </row>
    <row r="6643" spans="1:6" hidden="1" x14ac:dyDescent="0.35">
      <c r="A6643" t="s">
        <v>3</v>
      </c>
      <c r="B6643" t="s">
        <v>32</v>
      </c>
      <c r="C6643" t="s">
        <v>22</v>
      </c>
      <c r="D6643">
        <v>2027</v>
      </c>
      <c r="E6643">
        <v>2.02</v>
      </c>
      <c r="F6643" t="s">
        <v>43</v>
      </c>
    </row>
    <row r="6644" spans="1:6" hidden="1" x14ac:dyDescent="0.35">
      <c r="A6644" t="s">
        <v>3</v>
      </c>
      <c r="B6644" t="s">
        <v>32</v>
      </c>
      <c r="C6644" t="s">
        <v>22</v>
      </c>
      <c r="D6644">
        <v>2028</v>
      </c>
      <c r="E6644">
        <v>2.02</v>
      </c>
      <c r="F6644" t="s">
        <v>43</v>
      </c>
    </row>
    <row r="6645" spans="1:6" hidden="1" x14ac:dyDescent="0.35">
      <c r="A6645" t="s">
        <v>3</v>
      </c>
      <c r="B6645" t="s">
        <v>32</v>
      </c>
      <c r="C6645" t="s">
        <v>22</v>
      </c>
      <c r="D6645">
        <v>2029</v>
      </c>
      <c r="E6645">
        <v>2.02</v>
      </c>
      <c r="F6645" t="s">
        <v>43</v>
      </c>
    </row>
    <row r="6646" spans="1:6" hidden="1" x14ac:dyDescent="0.35">
      <c r="A6646" t="s">
        <v>3</v>
      </c>
      <c r="B6646" t="s">
        <v>32</v>
      </c>
      <c r="C6646" t="s">
        <v>22</v>
      </c>
      <c r="D6646">
        <v>2030</v>
      </c>
      <c r="E6646">
        <v>2.02</v>
      </c>
      <c r="F6646" t="s">
        <v>43</v>
      </c>
    </row>
    <row r="6647" spans="1:6" hidden="1" x14ac:dyDescent="0.35">
      <c r="A6647" t="s">
        <v>3</v>
      </c>
      <c r="B6647" t="s">
        <v>32</v>
      </c>
      <c r="C6647" t="s">
        <v>22</v>
      </c>
      <c r="D6647">
        <v>2031</v>
      </c>
      <c r="E6647">
        <v>2.02</v>
      </c>
      <c r="F6647" t="s">
        <v>43</v>
      </c>
    </row>
    <row r="6648" spans="1:6" hidden="1" x14ac:dyDescent="0.35">
      <c r="A6648" t="s">
        <v>3</v>
      </c>
      <c r="B6648" t="s">
        <v>32</v>
      </c>
      <c r="C6648" t="s">
        <v>22</v>
      </c>
      <c r="D6648">
        <v>2032</v>
      </c>
      <c r="E6648">
        <v>2.02</v>
      </c>
      <c r="F6648" t="s">
        <v>43</v>
      </c>
    </row>
    <row r="6649" spans="1:6" hidden="1" x14ac:dyDescent="0.35">
      <c r="A6649" t="s">
        <v>3</v>
      </c>
      <c r="B6649" t="s">
        <v>32</v>
      </c>
      <c r="C6649" t="s">
        <v>22</v>
      </c>
      <c r="D6649">
        <v>2033</v>
      </c>
      <c r="E6649">
        <v>2.02</v>
      </c>
      <c r="F6649" t="s">
        <v>43</v>
      </c>
    </row>
    <row r="6650" spans="1:6" hidden="1" x14ac:dyDescent="0.35">
      <c r="A6650" t="s">
        <v>3</v>
      </c>
      <c r="B6650" t="s">
        <v>32</v>
      </c>
      <c r="C6650" t="s">
        <v>22</v>
      </c>
      <c r="D6650">
        <v>2034</v>
      </c>
      <c r="E6650">
        <v>2.02</v>
      </c>
      <c r="F6650" t="s">
        <v>43</v>
      </c>
    </row>
    <row r="6651" spans="1:6" hidden="1" x14ac:dyDescent="0.35">
      <c r="A6651" t="s">
        <v>3</v>
      </c>
      <c r="B6651" t="s">
        <v>32</v>
      </c>
      <c r="C6651" t="s">
        <v>22</v>
      </c>
      <c r="D6651">
        <v>2035</v>
      </c>
      <c r="E6651">
        <v>2.02</v>
      </c>
      <c r="F6651" t="s">
        <v>43</v>
      </c>
    </row>
    <row r="6652" spans="1:6" hidden="1" x14ac:dyDescent="0.35">
      <c r="A6652" t="s">
        <v>3</v>
      </c>
      <c r="B6652" t="s">
        <v>32</v>
      </c>
      <c r="C6652" t="s">
        <v>22</v>
      </c>
      <c r="D6652">
        <v>2036</v>
      </c>
      <c r="E6652">
        <v>2.02</v>
      </c>
      <c r="F6652" t="s">
        <v>43</v>
      </c>
    </row>
    <row r="6653" spans="1:6" hidden="1" x14ac:dyDescent="0.35">
      <c r="A6653" t="s">
        <v>3</v>
      </c>
      <c r="B6653" t="s">
        <v>32</v>
      </c>
      <c r="C6653" t="s">
        <v>22</v>
      </c>
      <c r="D6653">
        <v>2037</v>
      </c>
      <c r="E6653">
        <v>2.02</v>
      </c>
      <c r="F6653" t="s">
        <v>43</v>
      </c>
    </row>
    <row r="6654" spans="1:6" hidden="1" x14ac:dyDescent="0.35">
      <c r="A6654" t="s">
        <v>3</v>
      </c>
      <c r="B6654" t="s">
        <v>32</v>
      </c>
      <c r="C6654" t="s">
        <v>22</v>
      </c>
      <c r="D6654">
        <v>2038</v>
      </c>
      <c r="E6654">
        <v>2.02</v>
      </c>
      <c r="F6654" t="s">
        <v>43</v>
      </c>
    </row>
    <row r="6655" spans="1:6" hidden="1" x14ac:dyDescent="0.35">
      <c r="A6655" t="s">
        <v>3</v>
      </c>
      <c r="B6655" t="s">
        <v>32</v>
      </c>
      <c r="C6655" t="s">
        <v>22</v>
      </c>
      <c r="D6655">
        <v>2039</v>
      </c>
      <c r="E6655">
        <v>2.02</v>
      </c>
      <c r="F6655" t="s">
        <v>43</v>
      </c>
    </row>
    <row r="6656" spans="1:6" hidden="1" x14ac:dyDescent="0.35">
      <c r="A6656" t="s">
        <v>3</v>
      </c>
      <c r="B6656" t="s">
        <v>32</v>
      </c>
      <c r="C6656" t="s">
        <v>22</v>
      </c>
      <c r="D6656">
        <v>2040</v>
      </c>
      <c r="E6656">
        <v>2.02</v>
      </c>
      <c r="F6656" t="s">
        <v>43</v>
      </c>
    </row>
    <row r="6657" spans="1:6" hidden="1" x14ac:dyDescent="0.35">
      <c r="A6657" t="s">
        <v>3</v>
      </c>
      <c r="B6657" t="s">
        <v>32</v>
      </c>
      <c r="C6657" t="s">
        <v>22</v>
      </c>
      <c r="D6657">
        <v>2041</v>
      </c>
      <c r="E6657">
        <v>2.02</v>
      </c>
      <c r="F6657" t="s">
        <v>43</v>
      </c>
    </row>
    <row r="6658" spans="1:6" hidden="1" x14ac:dyDescent="0.35">
      <c r="A6658" t="s">
        <v>3</v>
      </c>
      <c r="B6658" t="s">
        <v>32</v>
      </c>
      <c r="C6658" t="s">
        <v>22</v>
      </c>
      <c r="D6658">
        <v>2042</v>
      </c>
      <c r="E6658">
        <v>2.02</v>
      </c>
      <c r="F6658" t="s">
        <v>43</v>
      </c>
    </row>
    <row r="6659" spans="1:6" hidden="1" x14ac:dyDescent="0.35">
      <c r="A6659" t="s">
        <v>3</v>
      </c>
      <c r="B6659" t="s">
        <v>32</v>
      </c>
      <c r="C6659" t="s">
        <v>22</v>
      </c>
      <c r="D6659">
        <v>2043</v>
      </c>
      <c r="E6659">
        <v>2.02</v>
      </c>
      <c r="F6659" t="s">
        <v>43</v>
      </c>
    </row>
    <row r="6660" spans="1:6" hidden="1" x14ac:dyDescent="0.35">
      <c r="A6660" t="s">
        <v>3</v>
      </c>
      <c r="B6660" t="s">
        <v>32</v>
      </c>
      <c r="C6660" t="s">
        <v>22</v>
      </c>
      <c r="D6660">
        <v>2044</v>
      </c>
      <c r="E6660">
        <v>2.02</v>
      </c>
      <c r="F6660" t="s">
        <v>43</v>
      </c>
    </row>
    <row r="6661" spans="1:6" hidden="1" x14ac:dyDescent="0.35">
      <c r="A6661" t="s">
        <v>3</v>
      </c>
      <c r="B6661" t="s">
        <v>32</v>
      </c>
      <c r="C6661" t="s">
        <v>22</v>
      </c>
      <c r="D6661">
        <v>2045</v>
      </c>
      <c r="E6661">
        <v>2.02</v>
      </c>
      <c r="F6661" t="s">
        <v>43</v>
      </c>
    </row>
    <row r="6662" spans="1:6" hidden="1" x14ac:dyDescent="0.35">
      <c r="A6662" t="s">
        <v>3</v>
      </c>
      <c r="B6662" t="s">
        <v>32</v>
      </c>
      <c r="C6662" t="s">
        <v>22</v>
      </c>
      <c r="D6662">
        <v>2046</v>
      </c>
      <c r="E6662">
        <v>2.02</v>
      </c>
      <c r="F6662" t="s">
        <v>43</v>
      </c>
    </row>
    <row r="6663" spans="1:6" hidden="1" x14ac:dyDescent="0.35">
      <c r="A6663" t="s">
        <v>3</v>
      </c>
      <c r="B6663" t="s">
        <v>32</v>
      </c>
      <c r="C6663" t="s">
        <v>22</v>
      </c>
      <c r="D6663">
        <v>2047</v>
      </c>
      <c r="E6663">
        <v>2.02</v>
      </c>
      <c r="F6663" t="s">
        <v>43</v>
      </c>
    </row>
    <row r="6664" spans="1:6" hidden="1" x14ac:dyDescent="0.35">
      <c r="A6664" t="s">
        <v>3</v>
      </c>
      <c r="B6664" t="s">
        <v>32</v>
      </c>
      <c r="C6664" t="s">
        <v>22</v>
      </c>
      <c r="D6664">
        <v>2048</v>
      </c>
      <c r="E6664">
        <v>2.02</v>
      </c>
      <c r="F6664" t="s">
        <v>43</v>
      </c>
    </row>
    <row r="6665" spans="1:6" hidden="1" x14ac:dyDescent="0.35">
      <c r="A6665" t="s">
        <v>3</v>
      </c>
      <c r="B6665" t="s">
        <v>32</v>
      </c>
      <c r="C6665" t="s">
        <v>22</v>
      </c>
      <c r="D6665">
        <v>2049</v>
      </c>
      <c r="E6665">
        <v>2.02</v>
      </c>
      <c r="F6665" t="s">
        <v>43</v>
      </c>
    </row>
    <row r="6666" spans="1:6" hidden="1" x14ac:dyDescent="0.35">
      <c r="A6666" t="s">
        <v>3</v>
      </c>
      <c r="B6666" t="s">
        <v>32</v>
      </c>
      <c r="C6666" t="s">
        <v>22</v>
      </c>
      <c r="D6666">
        <v>2050</v>
      </c>
      <c r="E6666">
        <v>2.02</v>
      </c>
      <c r="F6666" t="s">
        <v>43</v>
      </c>
    </row>
    <row r="6667" spans="1:6" hidden="1" x14ac:dyDescent="0.35">
      <c r="A6667" t="s">
        <v>3</v>
      </c>
      <c r="B6667" t="s">
        <v>32</v>
      </c>
      <c r="C6667" t="s">
        <v>24</v>
      </c>
      <c r="D6667">
        <v>2020</v>
      </c>
      <c r="E6667">
        <v>233.57</v>
      </c>
      <c r="F6667" t="s">
        <v>43</v>
      </c>
    </row>
    <row r="6668" spans="1:6" hidden="1" x14ac:dyDescent="0.35">
      <c r="A6668" t="s">
        <v>3</v>
      </c>
      <c r="B6668" t="s">
        <v>32</v>
      </c>
      <c r="C6668" t="s">
        <v>24</v>
      </c>
      <c r="D6668">
        <v>2021</v>
      </c>
      <c r="E6668">
        <v>233.60499999999999</v>
      </c>
      <c r="F6668" t="s">
        <v>43</v>
      </c>
    </row>
    <row r="6669" spans="1:6" hidden="1" x14ac:dyDescent="0.35">
      <c r="A6669" t="s">
        <v>3</v>
      </c>
      <c r="B6669" t="s">
        <v>32</v>
      </c>
      <c r="C6669" t="s">
        <v>24</v>
      </c>
      <c r="D6669">
        <v>2022</v>
      </c>
      <c r="E6669">
        <v>237.64</v>
      </c>
      <c r="F6669" t="s">
        <v>43</v>
      </c>
    </row>
    <row r="6670" spans="1:6" hidden="1" x14ac:dyDescent="0.35">
      <c r="A6670" t="s">
        <v>3</v>
      </c>
      <c r="B6670" t="s">
        <v>32</v>
      </c>
      <c r="C6670" t="s">
        <v>24</v>
      </c>
      <c r="D6670">
        <v>2023</v>
      </c>
      <c r="E6670">
        <v>237.67500000000001</v>
      </c>
      <c r="F6670" t="s">
        <v>43</v>
      </c>
    </row>
    <row r="6671" spans="1:6" hidden="1" x14ac:dyDescent="0.35">
      <c r="A6671" t="s">
        <v>3</v>
      </c>
      <c r="B6671" t="s">
        <v>32</v>
      </c>
      <c r="C6671" t="s">
        <v>24</v>
      </c>
      <c r="D6671">
        <v>2024</v>
      </c>
      <c r="E6671">
        <v>302.20999999999998</v>
      </c>
      <c r="F6671" t="s">
        <v>43</v>
      </c>
    </row>
    <row r="6672" spans="1:6" hidden="1" x14ac:dyDescent="0.35">
      <c r="A6672" t="s">
        <v>3</v>
      </c>
      <c r="B6672" t="s">
        <v>32</v>
      </c>
      <c r="C6672" t="s">
        <v>24</v>
      </c>
      <c r="D6672">
        <v>2025</v>
      </c>
      <c r="E6672">
        <v>307.245</v>
      </c>
      <c r="F6672" t="s">
        <v>43</v>
      </c>
    </row>
    <row r="6673" spans="1:6" hidden="1" x14ac:dyDescent="0.35">
      <c r="A6673" t="s">
        <v>3</v>
      </c>
      <c r="B6673" t="s">
        <v>32</v>
      </c>
      <c r="C6673" t="s">
        <v>24</v>
      </c>
      <c r="D6673">
        <v>2026</v>
      </c>
      <c r="E6673">
        <v>263.27999999999997</v>
      </c>
      <c r="F6673" t="s">
        <v>43</v>
      </c>
    </row>
    <row r="6674" spans="1:6" hidden="1" x14ac:dyDescent="0.35">
      <c r="A6674" t="s">
        <v>3</v>
      </c>
      <c r="B6674" t="s">
        <v>32</v>
      </c>
      <c r="C6674" t="s">
        <v>24</v>
      </c>
      <c r="D6674">
        <v>2027</v>
      </c>
      <c r="E6674">
        <v>263.315</v>
      </c>
      <c r="F6674" t="s">
        <v>43</v>
      </c>
    </row>
    <row r="6675" spans="1:6" hidden="1" x14ac:dyDescent="0.35">
      <c r="A6675" t="s">
        <v>3</v>
      </c>
      <c r="B6675" t="s">
        <v>32</v>
      </c>
      <c r="C6675" t="s">
        <v>24</v>
      </c>
      <c r="D6675">
        <v>2028</v>
      </c>
      <c r="E6675">
        <v>263.35000000000002</v>
      </c>
      <c r="F6675" t="s">
        <v>43</v>
      </c>
    </row>
    <row r="6676" spans="1:6" hidden="1" x14ac:dyDescent="0.35">
      <c r="A6676" t="s">
        <v>3</v>
      </c>
      <c r="B6676" t="s">
        <v>32</v>
      </c>
      <c r="C6676" t="s">
        <v>24</v>
      </c>
      <c r="D6676">
        <v>2029</v>
      </c>
      <c r="E6676">
        <v>263.38499999999999</v>
      </c>
      <c r="F6676" t="s">
        <v>43</v>
      </c>
    </row>
    <row r="6677" spans="1:6" hidden="1" x14ac:dyDescent="0.35">
      <c r="A6677" t="s">
        <v>3</v>
      </c>
      <c r="B6677" t="s">
        <v>32</v>
      </c>
      <c r="C6677" t="s">
        <v>24</v>
      </c>
      <c r="D6677">
        <v>2030</v>
      </c>
      <c r="E6677">
        <v>268.42</v>
      </c>
      <c r="F6677" t="s">
        <v>43</v>
      </c>
    </row>
    <row r="6678" spans="1:6" hidden="1" x14ac:dyDescent="0.35">
      <c r="A6678" t="s">
        <v>3</v>
      </c>
      <c r="B6678" t="s">
        <v>32</v>
      </c>
      <c r="C6678" t="s">
        <v>24</v>
      </c>
      <c r="D6678">
        <v>2031</v>
      </c>
      <c r="E6678">
        <v>268.42</v>
      </c>
      <c r="F6678" t="s">
        <v>43</v>
      </c>
    </row>
    <row r="6679" spans="1:6" hidden="1" x14ac:dyDescent="0.35">
      <c r="A6679" t="s">
        <v>3</v>
      </c>
      <c r="B6679" t="s">
        <v>32</v>
      </c>
      <c r="C6679" t="s">
        <v>24</v>
      </c>
      <c r="D6679">
        <v>2032</v>
      </c>
      <c r="E6679">
        <v>268.42</v>
      </c>
      <c r="F6679" t="s">
        <v>43</v>
      </c>
    </row>
    <row r="6680" spans="1:6" hidden="1" x14ac:dyDescent="0.35">
      <c r="A6680" t="s">
        <v>3</v>
      </c>
      <c r="B6680" t="s">
        <v>32</v>
      </c>
      <c r="C6680" t="s">
        <v>24</v>
      </c>
      <c r="D6680">
        <v>2033</v>
      </c>
      <c r="E6680">
        <v>268.42</v>
      </c>
      <c r="F6680" t="s">
        <v>43</v>
      </c>
    </row>
    <row r="6681" spans="1:6" hidden="1" x14ac:dyDescent="0.35">
      <c r="A6681" t="s">
        <v>3</v>
      </c>
      <c r="B6681" t="s">
        <v>32</v>
      </c>
      <c r="C6681" t="s">
        <v>24</v>
      </c>
      <c r="D6681">
        <v>2034</v>
      </c>
      <c r="E6681">
        <v>268.42</v>
      </c>
      <c r="F6681" t="s">
        <v>43</v>
      </c>
    </row>
    <row r="6682" spans="1:6" hidden="1" x14ac:dyDescent="0.35">
      <c r="A6682" t="s">
        <v>3</v>
      </c>
      <c r="B6682" t="s">
        <v>32</v>
      </c>
      <c r="C6682" t="s">
        <v>24</v>
      </c>
      <c r="D6682">
        <v>2035</v>
      </c>
      <c r="E6682">
        <v>260.62</v>
      </c>
      <c r="F6682" t="s">
        <v>43</v>
      </c>
    </row>
    <row r="6683" spans="1:6" hidden="1" x14ac:dyDescent="0.35">
      <c r="A6683" t="s">
        <v>3</v>
      </c>
      <c r="B6683" t="s">
        <v>32</v>
      </c>
      <c r="C6683" t="s">
        <v>24</v>
      </c>
      <c r="D6683">
        <v>2036</v>
      </c>
      <c r="E6683">
        <v>260.62</v>
      </c>
      <c r="F6683" t="s">
        <v>43</v>
      </c>
    </row>
    <row r="6684" spans="1:6" hidden="1" x14ac:dyDescent="0.35">
      <c r="A6684" t="s">
        <v>3</v>
      </c>
      <c r="B6684" t="s">
        <v>32</v>
      </c>
      <c r="C6684" t="s">
        <v>24</v>
      </c>
      <c r="D6684">
        <v>2037</v>
      </c>
      <c r="E6684">
        <v>260.62</v>
      </c>
      <c r="F6684" t="s">
        <v>43</v>
      </c>
    </row>
    <row r="6685" spans="1:6" hidden="1" x14ac:dyDescent="0.35">
      <c r="A6685" t="s">
        <v>3</v>
      </c>
      <c r="B6685" t="s">
        <v>32</v>
      </c>
      <c r="C6685" t="s">
        <v>24</v>
      </c>
      <c r="D6685">
        <v>2038</v>
      </c>
      <c r="E6685">
        <v>260.62</v>
      </c>
      <c r="F6685" t="s">
        <v>43</v>
      </c>
    </row>
    <row r="6686" spans="1:6" hidden="1" x14ac:dyDescent="0.35">
      <c r="A6686" t="s">
        <v>3</v>
      </c>
      <c r="B6686" t="s">
        <v>32</v>
      </c>
      <c r="C6686" t="s">
        <v>24</v>
      </c>
      <c r="D6686">
        <v>2039</v>
      </c>
      <c r="E6686">
        <v>260.62</v>
      </c>
      <c r="F6686" t="s">
        <v>43</v>
      </c>
    </row>
    <row r="6687" spans="1:6" hidden="1" x14ac:dyDescent="0.35">
      <c r="A6687" t="s">
        <v>3</v>
      </c>
      <c r="B6687" t="s">
        <v>32</v>
      </c>
      <c r="C6687" t="s">
        <v>24</v>
      </c>
      <c r="D6687">
        <v>2040</v>
      </c>
      <c r="E6687">
        <v>260.62</v>
      </c>
      <c r="F6687" t="s">
        <v>43</v>
      </c>
    </row>
    <row r="6688" spans="1:6" hidden="1" x14ac:dyDescent="0.35">
      <c r="A6688" t="s">
        <v>3</v>
      </c>
      <c r="B6688" t="s">
        <v>32</v>
      </c>
      <c r="C6688" t="s">
        <v>24</v>
      </c>
      <c r="D6688">
        <v>2041</v>
      </c>
      <c r="E6688">
        <v>260.62</v>
      </c>
      <c r="F6688" t="s">
        <v>43</v>
      </c>
    </row>
    <row r="6689" spans="1:6" hidden="1" x14ac:dyDescent="0.35">
      <c r="A6689" t="s">
        <v>3</v>
      </c>
      <c r="B6689" t="s">
        <v>32</v>
      </c>
      <c r="C6689" t="s">
        <v>24</v>
      </c>
      <c r="D6689">
        <v>2042</v>
      </c>
      <c r="E6689">
        <v>260.62</v>
      </c>
      <c r="F6689" t="s">
        <v>43</v>
      </c>
    </row>
    <row r="6690" spans="1:6" hidden="1" x14ac:dyDescent="0.35">
      <c r="A6690" t="s">
        <v>3</v>
      </c>
      <c r="B6690" t="s">
        <v>32</v>
      </c>
      <c r="C6690" t="s">
        <v>24</v>
      </c>
      <c r="D6690">
        <v>2043</v>
      </c>
      <c r="E6690">
        <v>260.62</v>
      </c>
      <c r="F6690" t="s">
        <v>43</v>
      </c>
    </row>
    <row r="6691" spans="1:6" hidden="1" x14ac:dyDescent="0.35">
      <c r="A6691" t="s">
        <v>3</v>
      </c>
      <c r="B6691" t="s">
        <v>32</v>
      </c>
      <c r="C6691" t="s">
        <v>24</v>
      </c>
      <c r="D6691">
        <v>2044</v>
      </c>
      <c r="E6691">
        <v>260.62</v>
      </c>
      <c r="F6691" t="s">
        <v>43</v>
      </c>
    </row>
    <row r="6692" spans="1:6" hidden="1" x14ac:dyDescent="0.35">
      <c r="A6692" t="s">
        <v>3</v>
      </c>
      <c r="B6692" t="s">
        <v>32</v>
      </c>
      <c r="C6692" t="s">
        <v>24</v>
      </c>
      <c r="D6692">
        <v>2045</v>
      </c>
      <c r="E6692">
        <v>260.62</v>
      </c>
      <c r="F6692" t="s">
        <v>43</v>
      </c>
    </row>
    <row r="6693" spans="1:6" hidden="1" x14ac:dyDescent="0.35">
      <c r="A6693" t="s">
        <v>3</v>
      </c>
      <c r="B6693" t="s">
        <v>32</v>
      </c>
      <c r="C6693" t="s">
        <v>24</v>
      </c>
      <c r="D6693">
        <v>2046</v>
      </c>
      <c r="E6693">
        <v>260.62</v>
      </c>
      <c r="F6693" t="s">
        <v>43</v>
      </c>
    </row>
    <row r="6694" spans="1:6" hidden="1" x14ac:dyDescent="0.35">
      <c r="A6694" t="s">
        <v>3</v>
      </c>
      <c r="B6694" t="s">
        <v>32</v>
      </c>
      <c r="C6694" t="s">
        <v>24</v>
      </c>
      <c r="D6694">
        <v>2047</v>
      </c>
      <c r="E6694">
        <v>260.62</v>
      </c>
      <c r="F6694" t="s">
        <v>43</v>
      </c>
    </row>
    <row r="6695" spans="1:6" hidden="1" x14ac:dyDescent="0.35">
      <c r="A6695" t="s">
        <v>3</v>
      </c>
      <c r="B6695" t="s">
        <v>32</v>
      </c>
      <c r="C6695" t="s">
        <v>24</v>
      </c>
      <c r="D6695">
        <v>2048</v>
      </c>
      <c r="E6695">
        <v>260.62</v>
      </c>
      <c r="F6695" t="s">
        <v>43</v>
      </c>
    </row>
    <row r="6696" spans="1:6" hidden="1" x14ac:dyDescent="0.35">
      <c r="A6696" t="s">
        <v>3</v>
      </c>
      <c r="B6696" t="s">
        <v>32</v>
      </c>
      <c r="C6696" t="s">
        <v>24</v>
      </c>
      <c r="D6696">
        <v>2049</v>
      </c>
      <c r="E6696">
        <v>260.62</v>
      </c>
      <c r="F6696" t="s">
        <v>43</v>
      </c>
    </row>
    <row r="6697" spans="1:6" hidden="1" x14ac:dyDescent="0.35">
      <c r="A6697" t="s">
        <v>3</v>
      </c>
      <c r="B6697" t="s">
        <v>32</v>
      </c>
      <c r="C6697" t="s">
        <v>24</v>
      </c>
      <c r="D6697">
        <v>2050</v>
      </c>
      <c r="E6697">
        <v>260.62</v>
      </c>
      <c r="F6697" t="s">
        <v>43</v>
      </c>
    </row>
    <row r="6698" spans="1:6" hidden="1" x14ac:dyDescent="0.35">
      <c r="A6698" t="s">
        <v>3</v>
      </c>
      <c r="B6698" t="s">
        <v>33</v>
      </c>
      <c r="C6698" t="s">
        <v>12</v>
      </c>
      <c r="D6698">
        <v>2020</v>
      </c>
      <c r="E6698">
        <v>0</v>
      </c>
      <c r="F6698" t="s">
        <v>43</v>
      </c>
    </row>
    <row r="6699" spans="1:6" hidden="1" x14ac:dyDescent="0.35">
      <c r="A6699" t="s">
        <v>3</v>
      </c>
      <c r="B6699" t="s">
        <v>33</v>
      </c>
      <c r="C6699" t="s">
        <v>12</v>
      </c>
      <c r="D6699">
        <v>2021</v>
      </c>
      <c r="E6699">
        <v>0</v>
      </c>
      <c r="F6699" t="s">
        <v>43</v>
      </c>
    </row>
    <row r="6700" spans="1:6" hidden="1" x14ac:dyDescent="0.35">
      <c r="A6700" t="s">
        <v>3</v>
      </c>
      <c r="B6700" t="s">
        <v>33</v>
      </c>
      <c r="C6700" t="s">
        <v>12</v>
      </c>
      <c r="D6700">
        <v>2022</v>
      </c>
      <c r="E6700">
        <v>0</v>
      </c>
      <c r="F6700" t="s">
        <v>43</v>
      </c>
    </row>
    <row r="6701" spans="1:6" hidden="1" x14ac:dyDescent="0.35">
      <c r="A6701" t="s">
        <v>3</v>
      </c>
      <c r="B6701" t="s">
        <v>33</v>
      </c>
      <c r="C6701" t="s">
        <v>12</v>
      </c>
      <c r="D6701">
        <v>2023</v>
      </c>
      <c r="E6701">
        <v>0</v>
      </c>
      <c r="F6701" t="s">
        <v>43</v>
      </c>
    </row>
    <row r="6702" spans="1:6" hidden="1" x14ac:dyDescent="0.35">
      <c r="A6702" t="s">
        <v>3</v>
      </c>
      <c r="B6702" t="s">
        <v>33</v>
      </c>
      <c r="C6702" t="s">
        <v>12</v>
      </c>
      <c r="D6702">
        <v>2024</v>
      </c>
      <c r="E6702">
        <v>0</v>
      </c>
      <c r="F6702" t="s">
        <v>43</v>
      </c>
    </row>
    <row r="6703" spans="1:6" hidden="1" x14ac:dyDescent="0.35">
      <c r="A6703" t="s">
        <v>3</v>
      </c>
      <c r="B6703" t="s">
        <v>33</v>
      </c>
      <c r="C6703" t="s">
        <v>12</v>
      </c>
      <c r="D6703">
        <v>2025</v>
      </c>
      <c r="E6703">
        <v>0</v>
      </c>
      <c r="F6703" t="s">
        <v>43</v>
      </c>
    </row>
    <row r="6704" spans="1:6" hidden="1" x14ac:dyDescent="0.35">
      <c r="A6704" t="s">
        <v>3</v>
      </c>
      <c r="B6704" t="s">
        <v>33</v>
      </c>
      <c r="C6704" t="s">
        <v>12</v>
      </c>
      <c r="D6704">
        <v>2026</v>
      </c>
      <c r="E6704">
        <v>0</v>
      </c>
      <c r="F6704" t="s">
        <v>43</v>
      </c>
    </row>
    <row r="6705" spans="1:6" hidden="1" x14ac:dyDescent="0.35">
      <c r="A6705" t="s">
        <v>3</v>
      </c>
      <c r="B6705" t="s">
        <v>33</v>
      </c>
      <c r="C6705" t="s">
        <v>12</v>
      </c>
      <c r="D6705">
        <v>2027</v>
      </c>
      <c r="E6705">
        <v>0</v>
      </c>
      <c r="F6705" t="s">
        <v>43</v>
      </c>
    </row>
    <row r="6706" spans="1:6" hidden="1" x14ac:dyDescent="0.35">
      <c r="A6706" t="s">
        <v>3</v>
      </c>
      <c r="B6706" t="s">
        <v>33</v>
      </c>
      <c r="C6706" t="s">
        <v>12</v>
      </c>
      <c r="D6706">
        <v>2028</v>
      </c>
      <c r="E6706">
        <v>0</v>
      </c>
      <c r="F6706" t="s">
        <v>43</v>
      </c>
    </row>
    <row r="6707" spans="1:6" hidden="1" x14ac:dyDescent="0.35">
      <c r="A6707" t="s">
        <v>3</v>
      </c>
      <c r="B6707" t="s">
        <v>33</v>
      </c>
      <c r="C6707" t="s">
        <v>12</v>
      </c>
      <c r="D6707">
        <v>2029</v>
      </c>
      <c r="E6707">
        <v>0</v>
      </c>
      <c r="F6707" t="s">
        <v>43</v>
      </c>
    </row>
    <row r="6708" spans="1:6" hidden="1" x14ac:dyDescent="0.35">
      <c r="A6708" t="s">
        <v>3</v>
      </c>
      <c r="B6708" t="s">
        <v>33</v>
      </c>
      <c r="C6708" t="s">
        <v>12</v>
      </c>
      <c r="D6708">
        <v>2030</v>
      </c>
      <c r="E6708">
        <v>0</v>
      </c>
      <c r="F6708" t="s">
        <v>43</v>
      </c>
    </row>
    <row r="6709" spans="1:6" hidden="1" x14ac:dyDescent="0.35">
      <c r="A6709" t="s">
        <v>3</v>
      </c>
      <c r="B6709" t="s">
        <v>33</v>
      </c>
      <c r="C6709" t="s">
        <v>12</v>
      </c>
      <c r="D6709">
        <v>2031</v>
      </c>
      <c r="E6709">
        <v>0</v>
      </c>
      <c r="F6709" t="s">
        <v>43</v>
      </c>
    </row>
    <row r="6710" spans="1:6" hidden="1" x14ac:dyDescent="0.35">
      <c r="A6710" t="s">
        <v>3</v>
      </c>
      <c r="B6710" t="s">
        <v>33</v>
      </c>
      <c r="C6710" t="s">
        <v>12</v>
      </c>
      <c r="D6710">
        <v>2032</v>
      </c>
      <c r="E6710">
        <v>0</v>
      </c>
      <c r="F6710" t="s">
        <v>43</v>
      </c>
    </row>
    <row r="6711" spans="1:6" hidden="1" x14ac:dyDescent="0.35">
      <c r="A6711" t="s">
        <v>3</v>
      </c>
      <c r="B6711" t="s">
        <v>33</v>
      </c>
      <c r="C6711" t="s">
        <v>12</v>
      </c>
      <c r="D6711">
        <v>2033</v>
      </c>
      <c r="E6711">
        <v>0</v>
      </c>
      <c r="F6711" t="s">
        <v>43</v>
      </c>
    </row>
    <row r="6712" spans="1:6" hidden="1" x14ac:dyDescent="0.35">
      <c r="A6712" t="s">
        <v>3</v>
      </c>
      <c r="B6712" t="s">
        <v>33</v>
      </c>
      <c r="C6712" t="s">
        <v>12</v>
      </c>
      <c r="D6712">
        <v>2034</v>
      </c>
      <c r="E6712">
        <v>0</v>
      </c>
      <c r="F6712" t="s">
        <v>43</v>
      </c>
    </row>
    <row r="6713" spans="1:6" hidden="1" x14ac:dyDescent="0.35">
      <c r="A6713" t="s">
        <v>3</v>
      </c>
      <c r="B6713" t="s">
        <v>33</v>
      </c>
      <c r="C6713" t="s">
        <v>12</v>
      </c>
      <c r="D6713">
        <v>2035</v>
      </c>
      <c r="E6713">
        <v>28.3</v>
      </c>
      <c r="F6713" t="s">
        <v>43</v>
      </c>
    </row>
    <row r="6714" spans="1:6" hidden="1" x14ac:dyDescent="0.35">
      <c r="A6714" t="s">
        <v>3</v>
      </c>
      <c r="B6714" t="s">
        <v>33</v>
      </c>
      <c r="C6714" t="s">
        <v>12</v>
      </c>
      <c r="D6714">
        <v>2036</v>
      </c>
      <c r="E6714">
        <v>28.3</v>
      </c>
      <c r="F6714" t="s">
        <v>43</v>
      </c>
    </row>
    <row r="6715" spans="1:6" hidden="1" x14ac:dyDescent="0.35">
      <c r="A6715" t="s">
        <v>3</v>
      </c>
      <c r="B6715" t="s">
        <v>33</v>
      </c>
      <c r="C6715" t="s">
        <v>12</v>
      </c>
      <c r="D6715">
        <v>2037</v>
      </c>
      <c r="E6715">
        <v>28.3</v>
      </c>
      <c r="F6715" t="s">
        <v>43</v>
      </c>
    </row>
    <row r="6716" spans="1:6" hidden="1" x14ac:dyDescent="0.35">
      <c r="A6716" t="s">
        <v>3</v>
      </c>
      <c r="B6716" t="s">
        <v>33</v>
      </c>
      <c r="C6716" t="s">
        <v>12</v>
      </c>
      <c r="D6716">
        <v>2038</v>
      </c>
      <c r="E6716">
        <v>28.3</v>
      </c>
      <c r="F6716" t="s">
        <v>43</v>
      </c>
    </row>
    <row r="6717" spans="1:6" hidden="1" x14ac:dyDescent="0.35">
      <c r="A6717" t="s">
        <v>3</v>
      </c>
      <c r="B6717" t="s">
        <v>33</v>
      </c>
      <c r="C6717" t="s">
        <v>12</v>
      </c>
      <c r="D6717">
        <v>2039</v>
      </c>
      <c r="E6717">
        <v>28.3</v>
      </c>
      <c r="F6717" t="s">
        <v>43</v>
      </c>
    </row>
    <row r="6718" spans="1:6" hidden="1" x14ac:dyDescent="0.35">
      <c r="A6718" t="s">
        <v>3</v>
      </c>
      <c r="B6718" t="s">
        <v>33</v>
      </c>
      <c r="C6718" t="s">
        <v>12</v>
      </c>
      <c r="D6718">
        <v>2040</v>
      </c>
      <c r="E6718">
        <v>28.3</v>
      </c>
      <c r="F6718" t="s">
        <v>43</v>
      </c>
    </row>
    <row r="6719" spans="1:6" hidden="1" x14ac:dyDescent="0.35">
      <c r="A6719" t="s">
        <v>3</v>
      </c>
      <c r="B6719" t="s">
        <v>33</v>
      </c>
      <c r="C6719" t="s">
        <v>12</v>
      </c>
      <c r="D6719">
        <v>2041</v>
      </c>
      <c r="E6719">
        <v>28.3</v>
      </c>
      <c r="F6719" t="s">
        <v>43</v>
      </c>
    </row>
    <row r="6720" spans="1:6" hidden="1" x14ac:dyDescent="0.35">
      <c r="A6720" t="s">
        <v>3</v>
      </c>
      <c r="B6720" t="s">
        <v>33</v>
      </c>
      <c r="C6720" t="s">
        <v>12</v>
      </c>
      <c r="D6720">
        <v>2042</v>
      </c>
      <c r="E6720">
        <v>28.3</v>
      </c>
      <c r="F6720" t="s">
        <v>43</v>
      </c>
    </row>
    <row r="6721" spans="1:6" hidden="1" x14ac:dyDescent="0.35">
      <c r="A6721" t="s">
        <v>3</v>
      </c>
      <c r="B6721" t="s">
        <v>33</v>
      </c>
      <c r="C6721" t="s">
        <v>12</v>
      </c>
      <c r="D6721">
        <v>2043</v>
      </c>
      <c r="E6721">
        <v>28.3</v>
      </c>
      <c r="F6721" t="s">
        <v>43</v>
      </c>
    </row>
    <row r="6722" spans="1:6" hidden="1" x14ac:dyDescent="0.35">
      <c r="A6722" t="s">
        <v>3</v>
      </c>
      <c r="B6722" t="s">
        <v>33</v>
      </c>
      <c r="C6722" t="s">
        <v>12</v>
      </c>
      <c r="D6722">
        <v>2044</v>
      </c>
      <c r="E6722">
        <v>28.3</v>
      </c>
      <c r="F6722" t="s">
        <v>43</v>
      </c>
    </row>
    <row r="6723" spans="1:6" hidden="1" x14ac:dyDescent="0.35">
      <c r="A6723" t="s">
        <v>3</v>
      </c>
      <c r="B6723" t="s">
        <v>33</v>
      </c>
      <c r="C6723" t="s">
        <v>12</v>
      </c>
      <c r="D6723">
        <v>2045</v>
      </c>
      <c r="E6723">
        <v>29.1</v>
      </c>
      <c r="F6723" t="s">
        <v>43</v>
      </c>
    </row>
    <row r="6724" spans="1:6" hidden="1" x14ac:dyDescent="0.35">
      <c r="A6724" t="s">
        <v>3</v>
      </c>
      <c r="B6724" t="s">
        <v>33</v>
      </c>
      <c r="C6724" t="s">
        <v>12</v>
      </c>
      <c r="D6724">
        <v>2046</v>
      </c>
      <c r="E6724">
        <v>29.1</v>
      </c>
      <c r="F6724" t="s">
        <v>43</v>
      </c>
    </row>
    <row r="6725" spans="1:6" hidden="1" x14ac:dyDescent="0.35">
      <c r="A6725" t="s">
        <v>3</v>
      </c>
      <c r="B6725" t="s">
        <v>33</v>
      </c>
      <c r="C6725" t="s">
        <v>12</v>
      </c>
      <c r="D6725">
        <v>2047</v>
      </c>
      <c r="E6725">
        <v>29.1</v>
      </c>
      <c r="F6725" t="s">
        <v>43</v>
      </c>
    </row>
    <row r="6726" spans="1:6" hidden="1" x14ac:dyDescent="0.35">
      <c r="A6726" t="s">
        <v>3</v>
      </c>
      <c r="B6726" t="s">
        <v>33</v>
      </c>
      <c r="C6726" t="s">
        <v>12</v>
      </c>
      <c r="D6726">
        <v>2048</v>
      </c>
      <c r="E6726">
        <v>29.1</v>
      </c>
      <c r="F6726" t="s">
        <v>43</v>
      </c>
    </row>
    <row r="6727" spans="1:6" hidden="1" x14ac:dyDescent="0.35">
      <c r="A6727" t="s">
        <v>3</v>
      </c>
      <c r="B6727" t="s">
        <v>33</v>
      </c>
      <c r="C6727" t="s">
        <v>12</v>
      </c>
      <c r="D6727">
        <v>2049</v>
      </c>
      <c r="E6727">
        <v>29.1</v>
      </c>
      <c r="F6727" t="s">
        <v>43</v>
      </c>
    </row>
    <row r="6728" spans="1:6" hidden="1" x14ac:dyDescent="0.35">
      <c r="A6728" t="s">
        <v>3</v>
      </c>
      <c r="B6728" t="s">
        <v>33</v>
      </c>
      <c r="C6728" t="s">
        <v>12</v>
      </c>
      <c r="D6728">
        <v>2050</v>
      </c>
      <c r="E6728">
        <v>32.299999999999997</v>
      </c>
      <c r="F6728" t="s">
        <v>43</v>
      </c>
    </row>
    <row r="6729" spans="1:6" hidden="1" x14ac:dyDescent="0.35">
      <c r="A6729" t="s">
        <v>3</v>
      </c>
      <c r="B6729" t="s">
        <v>33</v>
      </c>
      <c r="C6729" t="s">
        <v>19</v>
      </c>
      <c r="D6729">
        <v>2020</v>
      </c>
      <c r="E6729">
        <v>62.3</v>
      </c>
      <c r="F6729" t="s">
        <v>43</v>
      </c>
    </row>
    <row r="6730" spans="1:6" hidden="1" x14ac:dyDescent="0.35">
      <c r="A6730" t="s">
        <v>3</v>
      </c>
      <c r="B6730" t="s">
        <v>33</v>
      </c>
      <c r="C6730" t="s">
        <v>19</v>
      </c>
      <c r="D6730">
        <v>2021</v>
      </c>
      <c r="E6730">
        <v>62.3</v>
      </c>
      <c r="F6730" t="s">
        <v>43</v>
      </c>
    </row>
    <row r="6731" spans="1:6" hidden="1" x14ac:dyDescent="0.35">
      <c r="A6731" t="s">
        <v>3</v>
      </c>
      <c r="B6731" t="s">
        <v>33</v>
      </c>
      <c r="C6731" t="s">
        <v>19</v>
      </c>
      <c r="D6731">
        <v>2022</v>
      </c>
      <c r="E6731">
        <v>62.3</v>
      </c>
      <c r="F6731" t="s">
        <v>43</v>
      </c>
    </row>
    <row r="6732" spans="1:6" hidden="1" x14ac:dyDescent="0.35">
      <c r="A6732" t="s">
        <v>3</v>
      </c>
      <c r="B6732" t="s">
        <v>33</v>
      </c>
      <c r="C6732" t="s">
        <v>19</v>
      </c>
      <c r="D6732">
        <v>2023</v>
      </c>
      <c r="E6732">
        <v>62.3</v>
      </c>
      <c r="F6732" t="s">
        <v>43</v>
      </c>
    </row>
    <row r="6733" spans="1:6" hidden="1" x14ac:dyDescent="0.35">
      <c r="A6733" t="s">
        <v>3</v>
      </c>
      <c r="B6733" t="s">
        <v>33</v>
      </c>
      <c r="C6733" t="s">
        <v>19</v>
      </c>
      <c r="D6733">
        <v>2024</v>
      </c>
      <c r="E6733">
        <v>66.3</v>
      </c>
      <c r="F6733" t="s">
        <v>43</v>
      </c>
    </row>
    <row r="6734" spans="1:6" hidden="1" x14ac:dyDescent="0.35">
      <c r="A6734" t="s">
        <v>3</v>
      </c>
      <c r="B6734" t="s">
        <v>33</v>
      </c>
      <c r="C6734" t="s">
        <v>19</v>
      </c>
      <c r="D6734">
        <v>2025</v>
      </c>
      <c r="E6734">
        <v>66.3</v>
      </c>
      <c r="F6734" t="s">
        <v>43</v>
      </c>
    </row>
    <row r="6735" spans="1:6" hidden="1" x14ac:dyDescent="0.35">
      <c r="A6735" t="s">
        <v>3</v>
      </c>
      <c r="B6735" t="s">
        <v>33</v>
      </c>
      <c r="C6735" t="s">
        <v>19</v>
      </c>
      <c r="D6735">
        <v>2026</v>
      </c>
      <c r="E6735">
        <v>66.3</v>
      </c>
      <c r="F6735" t="s">
        <v>43</v>
      </c>
    </row>
    <row r="6736" spans="1:6" hidden="1" x14ac:dyDescent="0.35">
      <c r="A6736" t="s">
        <v>3</v>
      </c>
      <c r="B6736" t="s">
        <v>33</v>
      </c>
      <c r="C6736" t="s">
        <v>19</v>
      </c>
      <c r="D6736">
        <v>2027</v>
      </c>
      <c r="E6736">
        <v>66.3</v>
      </c>
      <c r="F6736" t="s">
        <v>43</v>
      </c>
    </row>
    <row r="6737" spans="1:6" hidden="1" x14ac:dyDescent="0.35">
      <c r="A6737" t="s">
        <v>3</v>
      </c>
      <c r="B6737" t="s">
        <v>33</v>
      </c>
      <c r="C6737" t="s">
        <v>19</v>
      </c>
      <c r="D6737">
        <v>2028</v>
      </c>
      <c r="E6737">
        <v>66.3</v>
      </c>
      <c r="F6737" t="s">
        <v>43</v>
      </c>
    </row>
    <row r="6738" spans="1:6" hidden="1" x14ac:dyDescent="0.35">
      <c r="A6738" t="s">
        <v>3</v>
      </c>
      <c r="B6738" t="s">
        <v>33</v>
      </c>
      <c r="C6738" t="s">
        <v>19</v>
      </c>
      <c r="D6738">
        <v>2029</v>
      </c>
      <c r="E6738">
        <v>66.3</v>
      </c>
      <c r="F6738" t="s">
        <v>43</v>
      </c>
    </row>
    <row r="6739" spans="1:6" hidden="1" x14ac:dyDescent="0.35">
      <c r="A6739" t="s">
        <v>3</v>
      </c>
      <c r="B6739" t="s">
        <v>33</v>
      </c>
      <c r="C6739" t="s">
        <v>19</v>
      </c>
      <c r="D6739">
        <v>2030</v>
      </c>
      <c r="E6739">
        <v>66.3</v>
      </c>
      <c r="F6739" t="s">
        <v>43</v>
      </c>
    </row>
    <row r="6740" spans="1:6" hidden="1" x14ac:dyDescent="0.35">
      <c r="A6740" t="s">
        <v>3</v>
      </c>
      <c r="B6740" t="s">
        <v>33</v>
      </c>
      <c r="C6740" t="s">
        <v>19</v>
      </c>
      <c r="D6740">
        <v>2031</v>
      </c>
      <c r="E6740">
        <v>66.3</v>
      </c>
      <c r="F6740" t="s">
        <v>43</v>
      </c>
    </row>
    <row r="6741" spans="1:6" hidden="1" x14ac:dyDescent="0.35">
      <c r="A6741" t="s">
        <v>3</v>
      </c>
      <c r="B6741" t="s">
        <v>33</v>
      </c>
      <c r="C6741" t="s">
        <v>19</v>
      </c>
      <c r="D6741">
        <v>2032</v>
      </c>
      <c r="E6741">
        <v>70.3</v>
      </c>
      <c r="F6741" t="s">
        <v>43</v>
      </c>
    </row>
    <row r="6742" spans="1:6" hidden="1" x14ac:dyDescent="0.35">
      <c r="A6742" t="s">
        <v>3</v>
      </c>
      <c r="B6742" t="s">
        <v>33</v>
      </c>
      <c r="C6742" t="s">
        <v>19</v>
      </c>
      <c r="D6742">
        <v>2033</v>
      </c>
      <c r="E6742">
        <v>70.3</v>
      </c>
      <c r="F6742" t="s">
        <v>43</v>
      </c>
    </row>
    <row r="6743" spans="1:6" hidden="1" x14ac:dyDescent="0.35">
      <c r="A6743" t="s">
        <v>3</v>
      </c>
      <c r="B6743" t="s">
        <v>33</v>
      </c>
      <c r="C6743" t="s">
        <v>19</v>
      </c>
      <c r="D6743">
        <v>2034</v>
      </c>
      <c r="E6743">
        <v>70.3</v>
      </c>
      <c r="F6743" t="s">
        <v>43</v>
      </c>
    </row>
    <row r="6744" spans="1:6" hidden="1" x14ac:dyDescent="0.35">
      <c r="A6744" t="s">
        <v>3</v>
      </c>
      <c r="B6744" t="s">
        <v>33</v>
      </c>
      <c r="C6744" t="s">
        <v>19</v>
      </c>
      <c r="D6744">
        <v>2035</v>
      </c>
      <c r="E6744">
        <v>70.3</v>
      </c>
      <c r="F6744" t="s">
        <v>43</v>
      </c>
    </row>
    <row r="6745" spans="1:6" hidden="1" x14ac:dyDescent="0.35">
      <c r="A6745" t="s">
        <v>3</v>
      </c>
      <c r="B6745" t="s">
        <v>33</v>
      </c>
      <c r="C6745" t="s">
        <v>19</v>
      </c>
      <c r="D6745">
        <v>2036</v>
      </c>
      <c r="E6745">
        <v>70.3</v>
      </c>
      <c r="F6745" t="s">
        <v>43</v>
      </c>
    </row>
    <row r="6746" spans="1:6" hidden="1" x14ac:dyDescent="0.35">
      <c r="A6746" t="s">
        <v>3</v>
      </c>
      <c r="B6746" t="s">
        <v>33</v>
      </c>
      <c r="C6746" t="s">
        <v>19</v>
      </c>
      <c r="D6746">
        <v>2037</v>
      </c>
      <c r="E6746">
        <v>70.3</v>
      </c>
      <c r="F6746" t="s">
        <v>43</v>
      </c>
    </row>
    <row r="6747" spans="1:6" hidden="1" x14ac:dyDescent="0.35">
      <c r="A6747" t="s">
        <v>3</v>
      </c>
      <c r="B6747" t="s">
        <v>33</v>
      </c>
      <c r="C6747" t="s">
        <v>19</v>
      </c>
      <c r="D6747">
        <v>2038</v>
      </c>
      <c r="E6747">
        <v>70.3</v>
      </c>
      <c r="F6747" t="s">
        <v>43</v>
      </c>
    </row>
    <row r="6748" spans="1:6" hidden="1" x14ac:dyDescent="0.35">
      <c r="A6748" t="s">
        <v>3</v>
      </c>
      <c r="B6748" t="s">
        <v>33</v>
      </c>
      <c r="C6748" t="s">
        <v>19</v>
      </c>
      <c r="D6748">
        <v>2039</v>
      </c>
      <c r="E6748">
        <v>70.3</v>
      </c>
      <c r="F6748" t="s">
        <v>43</v>
      </c>
    </row>
    <row r="6749" spans="1:6" hidden="1" x14ac:dyDescent="0.35">
      <c r="A6749" t="s">
        <v>3</v>
      </c>
      <c r="B6749" t="s">
        <v>33</v>
      </c>
      <c r="C6749" t="s">
        <v>19</v>
      </c>
      <c r="D6749">
        <v>2040</v>
      </c>
      <c r="E6749">
        <v>70.3</v>
      </c>
      <c r="F6749" t="s">
        <v>43</v>
      </c>
    </row>
    <row r="6750" spans="1:6" hidden="1" x14ac:dyDescent="0.35">
      <c r="A6750" t="s">
        <v>3</v>
      </c>
      <c r="B6750" t="s">
        <v>33</v>
      </c>
      <c r="C6750" t="s">
        <v>19</v>
      </c>
      <c r="D6750">
        <v>2041</v>
      </c>
      <c r="E6750">
        <v>70.3</v>
      </c>
      <c r="F6750" t="s">
        <v>43</v>
      </c>
    </row>
    <row r="6751" spans="1:6" hidden="1" x14ac:dyDescent="0.35">
      <c r="A6751" t="s">
        <v>3</v>
      </c>
      <c r="B6751" t="s">
        <v>33</v>
      </c>
      <c r="C6751" t="s">
        <v>19</v>
      </c>
      <c r="D6751">
        <v>2042</v>
      </c>
      <c r="E6751">
        <v>70.3</v>
      </c>
      <c r="F6751" t="s">
        <v>43</v>
      </c>
    </row>
    <row r="6752" spans="1:6" hidden="1" x14ac:dyDescent="0.35">
      <c r="A6752" t="s">
        <v>3</v>
      </c>
      <c r="B6752" t="s">
        <v>33</v>
      </c>
      <c r="C6752" t="s">
        <v>19</v>
      </c>
      <c r="D6752">
        <v>2043</v>
      </c>
      <c r="E6752">
        <v>70.3</v>
      </c>
      <c r="F6752" t="s">
        <v>43</v>
      </c>
    </row>
    <row r="6753" spans="1:6" hidden="1" x14ac:dyDescent="0.35">
      <c r="A6753" t="s">
        <v>3</v>
      </c>
      <c r="B6753" t="s">
        <v>33</v>
      </c>
      <c r="C6753" t="s">
        <v>19</v>
      </c>
      <c r="D6753">
        <v>2044</v>
      </c>
      <c r="E6753">
        <v>70.3</v>
      </c>
      <c r="F6753" t="s">
        <v>43</v>
      </c>
    </row>
    <row r="6754" spans="1:6" hidden="1" x14ac:dyDescent="0.35">
      <c r="A6754" t="s">
        <v>3</v>
      </c>
      <c r="B6754" t="s">
        <v>33</v>
      </c>
      <c r="C6754" t="s">
        <v>19</v>
      </c>
      <c r="D6754">
        <v>2045</v>
      </c>
      <c r="E6754">
        <v>70.3</v>
      </c>
      <c r="F6754" t="s">
        <v>43</v>
      </c>
    </row>
    <row r="6755" spans="1:6" hidden="1" x14ac:dyDescent="0.35">
      <c r="A6755" t="s">
        <v>3</v>
      </c>
      <c r="B6755" t="s">
        <v>33</v>
      </c>
      <c r="C6755" t="s">
        <v>19</v>
      </c>
      <c r="D6755">
        <v>2046</v>
      </c>
      <c r="E6755">
        <v>70.3</v>
      </c>
      <c r="F6755" t="s">
        <v>43</v>
      </c>
    </row>
    <row r="6756" spans="1:6" hidden="1" x14ac:dyDescent="0.35">
      <c r="A6756" t="s">
        <v>3</v>
      </c>
      <c r="B6756" t="s">
        <v>33</v>
      </c>
      <c r="C6756" t="s">
        <v>19</v>
      </c>
      <c r="D6756">
        <v>2047</v>
      </c>
      <c r="E6756">
        <v>70.3</v>
      </c>
      <c r="F6756" t="s">
        <v>43</v>
      </c>
    </row>
    <row r="6757" spans="1:6" hidden="1" x14ac:dyDescent="0.35">
      <c r="A6757" t="s">
        <v>3</v>
      </c>
      <c r="B6757" t="s">
        <v>33</v>
      </c>
      <c r="C6757" t="s">
        <v>19</v>
      </c>
      <c r="D6757">
        <v>2048</v>
      </c>
      <c r="E6757">
        <v>70.3</v>
      </c>
      <c r="F6757" t="s">
        <v>43</v>
      </c>
    </row>
    <row r="6758" spans="1:6" hidden="1" x14ac:dyDescent="0.35">
      <c r="A6758" t="s">
        <v>3</v>
      </c>
      <c r="B6758" t="s">
        <v>33</v>
      </c>
      <c r="C6758" t="s">
        <v>19</v>
      </c>
      <c r="D6758">
        <v>2049</v>
      </c>
      <c r="E6758">
        <v>70.3</v>
      </c>
      <c r="F6758" t="s">
        <v>43</v>
      </c>
    </row>
    <row r="6759" spans="1:6" hidden="1" x14ac:dyDescent="0.35">
      <c r="A6759" t="s">
        <v>3</v>
      </c>
      <c r="B6759" t="s">
        <v>33</v>
      </c>
      <c r="C6759" t="s">
        <v>19</v>
      </c>
      <c r="D6759">
        <v>2050</v>
      </c>
      <c r="E6759">
        <v>70.3</v>
      </c>
      <c r="F6759" t="s">
        <v>43</v>
      </c>
    </row>
    <row r="6760" spans="1:6" hidden="1" x14ac:dyDescent="0.35">
      <c r="A6760" t="s">
        <v>3</v>
      </c>
      <c r="B6760" t="s">
        <v>33</v>
      </c>
      <c r="C6760" t="s">
        <v>20</v>
      </c>
      <c r="D6760">
        <v>2020</v>
      </c>
      <c r="E6760">
        <v>0</v>
      </c>
      <c r="F6760" t="s">
        <v>43</v>
      </c>
    </row>
    <row r="6761" spans="1:6" hidden="1" x14ac:dyDescent="0.35">
      <c r="A6761" t="s">
        <v>3</v>
      </c>
      <c r="B6761" t="s">
        <v>33</v>
      </c>
      <c r="C6761" t="s">
        <v>20</v>
      </c>
      <c r="D6761">
        <v>2021</v>
      </c>
      <c r="E6761">
        <v>0</v>
      </c>
      <c r="F6761" t="s">
        <v>43</v>
      </c>
    </row>
    <row r="6762" spans="1:6" hidden="1" x14ac:dyDescent="0.35">
      <c r="A6762" t="s">
        <v>3</v>
      </c>
      <c r="B6762" t="s">
        <v>33</v>
      </c>
      <c r="C6762" t="s">
        <v>20</v>
      </c>
      <c r="D6762">
        <v>2022</v>
      </c>
      <c r="E6762">
        <v>0</v>
      </c>
      <c r="F6762" t="s">
        <v>43</v>
      </c>
    </row>
    <row r="6763" spans="1:6" hidden="1" x14ac:dyDescent="0.35">
      <c r="A6763" t="s">
        <v>3</v>
      </c>
      <c r="B6763" t="s">
        <v>33</v>
      </c>
      <c r="C6763" t="s">
        <v>20</v>
      </c>
      <c r="D6763">
        <v>2023</v>
      </c>
      <c r="E6763">
        <v>0</v>
      </c>
      <c r="F6763" t="s">
        <v>43</v>
      </c>
    </row>
    <row r="6764" spans="1:6" hidden="1" x14ac:dyDescent="0.35">
      <c r="A6764" t="s">
        <v>3</v>
      </c>
      <c r="B6764" t="s">
        <v>33</v>
      </c>
      <c r="C6764" t="s">
        <v>20</v>
      </c>
      <c r="D6764">
        <v>2024</v>
      </c>
      <c r="E6764">
        <v>0</v>
      </c>
      <c r="F6764" t="s">
        <v>43</v>
      </c>
    </row>
    <row r="6765" spans="1:6" hidden="1" x14ac:dyDescent="0.35">
      <c r="A6765" t="s">
        <v>3</v>
      </c>
      <c r="B6765" t="s">
        <v>33</v>
      </c>
      <c r="C6765" t="s">
        <v>20</v>
      </c>
      <c r="D6765">
        <v>2025</v>
      </c>
      <c r="E6765">
        <v>0.5</v>
      </c>
      <c r="F6765" t="s">
        <v>43</v>
      </c>
    </row>
    <row r="6766" spans="1:6" hidden="1" x14ac:dyDescent="0.35">
      <c r="A6766" t="s">
        <v>3</v>
      </c>
      <c r="B6766" t="s">
        <v>33</v>
      </c>
      <c r="C6766" t="s">
        <v>20</v>
      </c>
      <c r="D6766">
        <v>2026</v>
      </c>
      <c r="E6766">
        <v>0.5</v>
      </c>
      <c r="F6766" t="s">
        <v>43</v>
      </c>
    </row>
    <row r="6767" spans="1:6" hidden="1" x14ac:dyDescent="0.35">
      <c r="A6767" t="s">
        <v>3</v>
      </c>
      <c r="B6767" t="s">
        <v>33</v>
      </c>
      <c r="C6767" t="s">
        <v>20</v>
      </c>
      <c r="D6767">
        <v>2027</v>
      </c>
      <c r="E6767">
        <v>0.5</v>
      </c>
      <c r="F6767" t="s">
        <v>43</v>
      </c>
    </row>
    <row r="6768" spans="1:6" hidden="1" x14ac:dyDescent="0.35">
      <c r="A6768" t="s">
        <v>3</v>
      </c>
      <c r="B6768" t="s">
        <v>33</v>
      </c>
      <c r="C6768" t="s">
        <v>20</v>
      </c>
      <c r="D6768">
        <v>2028</v>
      </c>
      <c r="E6768">
        <v>0.5</v>
      </c>
      <c r="F6768" t="s">
        <v>43</v>
      </c>
    </row>
    <row r="6769" spans="1:6" hidden="1" x14ac:dyDescent="0.35">
      <c r="A6769" t="s">
        <v>3</v>
      </c>
      <c r="B6769" t="s">
        <v>33</v>
      </c>
      <c r="C6769" t="s">
        <v>20</v>
      </c>
      <c r="D6769">
        <v>2029</v>
      </c>
      <c r="E6769">
        <v>0.5</v>
      </c>
      <c r="F6769" t="s">
        <v>43</v>
      </c>
    </row>
    <row r="6770" spans="1:6" hidden="1" x14ac:dyDescent="0.35">
      <c r="A6770" t="s">
        <v>3</v>
      </c>
      <c r="B6770" t="s">
        <v>33</v>
      </c>
      <c r="C6770" t="s">
        <v>20</v>
      </c>
      <c r="D6770">
        <v>2030</v>
      </c>
      <c r="E6770">
        <v>5.76</v>
      </c>
      <c r="F6770" t="s">
        <v>43</v>
      </c>
    </row>
    <row r="6771" spans="1:6" hidden="1" x14ac:dyDescent="0.35">
      <c r="A6771" t="s">
        <v>3</v>
      </c>
      <c r="B6771" t="s">
        <v>33</v>
      </c>
      <c r="C6771" t="s">
        <v>20</v>
      </c>
      <c r="D6771">
        <v>2031</v>
      </c>
      <c r="E6771">
        <v>5.76</v>
      </c>
      <c r="F6771" t="s">
        <v>43</v>
      </c>
    </row>
    <row r="6772" spans="1:6" hidden="1" x14ac:dyDescent="0.35">
      <c r="A6772" t="s">
        <v>3</v>
      </c>
      <c r="B6772" t="s">
        <v>33</v>
      </c>
      <c r="C6772" t="s">
        <v>20</v>
      </c>
      <c r="D6772">
        <v>2032</v>
      </c>
      <c r="E6772">
        <v>5.76</v>
      </c>
      <c r="F6772" t="s">
        <v>43</v>
      </c>
    </row>
    <row r="6773" spans="1:6" hidden="1" x14ac:dyDescent="0.35">
      <c r="A6773" t="s">
        <v>3</v>
      </c>
      <c r="B6773" t="s">
        <v>33</v>
      </c>
      <c r="C6773" t="s">
        <v>20</v>
      </c>
      <c r="D6773">
        <v>2033</v>
      </c>
      <c r="E6773">
        <v>5.76</v>
      </c>
      <c r="F6773" t="s">
        <v>43</v>
      </c>
    </row>
    <row r="6774" spans="1:6" hidden="1" x14ac:dyDescent="0.35">
      <c r="A6774" t="s">
        <v>3</v>
      </c>
      <c r="B6774" t="s">
        <v>33</v>
      </c>
      <c r="C6774" t="s">
        <v>20</v>
      </c>
      <c r="D6774">
        <v>2034</v>
      </c>
      <c r="E6774">
        <v>5.76</v>
      </c>
      <c r="F6774" t="s">
        <v>43</v>
      </c>
    </row>
    <row r="6775" spans="1:6" hidden="1" x14ac:dyDescent="0.35">
      <c r="A6775" t="s">
        <v>3</v>
      </c>
      <c r="B6775" t="s">
        <v>33</v>
      </c>
      <c r="C6775" t="s">
        <v>20</v>
      </c>
      <c r="D6775">
        <v>2035</v>
      </c>
      <c r="E6775">
        <v>31.6</v>
      </c>
      <c r="F6775" t="s">
        <v>43</v>
      </c>
    </row>
    <row r="6776" spans="1:6" hidden="1" x14ac:dyDescent="0.35">
      <c r="A6776" t="s">
        <v>3</v>
      </c>
      <c r="B6776" t="s">
        <v>33</v>
      </c>
      <c r="C6776" t="s">
        <v>20</v>
      </c>
      <c r="D6776">
        <v>2036</v>
      </c>
      <c r="E6776">
        <v>31.6</v>
      </c>
      <c r="F6776" t="s">
        <v>43</v>
      </c>
    </row>
    <row r="6777" spans="1:6" hidden="1" x14ac:dyDescent="0.35">
      <c r="A6777" t="s">
        <v>3</v>
      </c>
      <c r="B6777" t="s">
        <v>33</v>
      </c>
      <c r="C6777" t="s">
        <v>20</v>
      </c>
      <c r="D6777">
        <v>2037</v>
      </c>
      <c r="E6777">
        <v>31.6</v>
      </c>
      <c r="F6777" t="s">
        <v>43</v>
      </c>
    </row>
    <row r="6778" spans="1:6" hidden="1" x14ac:dyDescent="0.35">
      <c r="A6778" t="s">
        <v>3</v>
      </c>
      <c r="B6778" t="s">
        <v>33</v>
      </c>
      <c r="C6778" t="s">
        <v>20</v>
      </c>
      <c r="D6778">
        <v>2038</v>
      </c>
      <c r="E6778">
        <v>31.6</v>
      </c>
      <c r="F6778" t="s">
        <v>43</v>
      </c>
    </row>
    <row r="6779" spans="1:6" hidden="1" x14ac:dyDescent="0.35">
      <c r="A6779" t="s">
        <v>3</v>
      </c>
      <c r="B6779" t="s">
        <v>33</v>
      </c>
      <c r="C6779" t="s">
        <v>20</v>
      </c>
      <c r="D6779">
        <v>2039</v>
      </c>
      <c r="E6779">
        <v>31.6</v>
      </c>
      <c r="F6779" t="s">
        <v>43</v>
      </c>
    </row>
    <row r="6780" spans="1:6" hidden="1" x14ac:dyDescent="0.35">
      <c r="A6780" t="s">
        <v>3</v>
      </c>
      <c r="B6780" t="s">
        <v>33</v>
      </c>
      <c r="C6780" t="s">
        <v>20</v>
      </c>
      <c r="D6780">
        <v>2040</v>
      </c>
      <c r="E6780">
        <v>31.6</v>
      </c>
      <c r="F6780" t="s">
        <v>43</v>
      </c>
    </row>
    <row r="6781" spans="1:6" hidden="1" x14ac:dyDescent="0.35">
      <c r="A6781" t="s">
        <v>3</v>
      </c>
      <c r="B6781" t="s">
        <v>33</v>
      </c>
      <c r="C6781" t="s">
        <v>20</v>
      </c>
      <c r="D6781">
        <v>2041</v>
      </c>
      <c r="E6781">
        <v>31.6</v>
      </c>
      <c r="F6781" t="s">
        <v>43</v>
      </c>
    </row>
    <row r="6782" spans="1:6" hidden="1" x14ac:dyDescent="0.35">
      <c r="A6782" t="s">
        <v>3</v>
      </c>
      <c r="B6782" t="s">
        <v>33</v>
      </c>
      <c r="C6782" t="s">
        <v>20</v>
      </c>
      <c r="D6782">
        <v>2042</v>
      </c>
      <c r="E6782">
        <v>31.6</v>
      </c>
      <c r="F6782" t="s">
        <v>43</v>
      </c>
    </row>
    <row r="6783" spans="1:6" hidden="1" x14ac:dyDescent="0.35">
      <c r="A6783" t="s">
        <v>3</v>
      </c>
      <c r="B6783" t="s">
        <v>33</v>
      </c>
      <c r="C6783" t="s">
        <v>20</v>
      </c>
      <c r="D6783">
        <v>2043</v>
      </c>
      <c r="E6783">
        <v>31.6</v>
      </c>
      <c r="F6783" t="s">
        <v>43</v>
      </c>
    </row>
    <row r="6784" spans="1:6" hidden="1" x14ac:dyDescent="0.35">
      <c r="A6784" t="s">
        <v>3</v>
      </c>
      <c r="B6784" t="s">
        <v>33</v>
      </c>
      <c r="C6784" t="s">
        <v>20</v>
      </c>
      <c r="D6784">
        <v>2044</v>
      </c>
      <c r="E6784">
        <v>31.6</v>
      </c>
      <c r="F6784" t="s">
        <v>43</v>
      </c>
    </row>
    <row r="6785" spans="1:6" hidden="1" x14ac:dyDescent="0.35">
      <c r="A6785" t="s">
        <v>3</v>
      </c>
      <c r="B6785" t="s">
        <v>33</v>
      </c>
      <c r="C6785" t="s">
        <v>20</v>
      </c>
      <c r="D6785">
        <v>2045</v>
      </c>
      <c r="E6785">
        <v>31.6</v>
      </c>
      <c r="F6785" t="s">
        <v>43</v>
      </c>
    </row>
    <row r="6786" spans="1:6" hidden="1" x14ac:dyDescent="0.35">
      <c r="A6786" t="s">
        <v>3</v>
      </c>
      <c r="B6786" t="s">
        <v>33</v>
      </c>
      <c r="C6786" t="s">
        <v>20</v>
      </c>
      <c r="D6786">
        <v>2046</v>
      </c>
      <c r="E6786">
        <v>31.6</v>
      </c>
      <c r="F6786" t="s">
        <v>43</v>
      </c>
    </row>
    <row r="6787" spans="1:6" hidden="1" x14ac:dyDescent="0.35">
      <c r="A6787" t="s">
        <v>3</v>
      </c>
      <c r="B6787" t="s">
        <v>33</v>
      </c>
      <c r="C6787" t="s">
        <v>20</v>
      </c>
      <c r="D6787">
        <v>2047</v>
      </c>
      <c r="E6787">
        <v>31.6</v>
      </c>
      <c r="F6787" t="s">
        <v>43</v>
      </c>
    </row>
    <row r="6788" spans="1:6" hidden="1" x14ac:dyDescent="0.35">
      <c r="A6788" t="s">
        <v>3</v>
      </c>
      <c r="B6788" t="s">
        <v>33</v>
      </c>
      <c r="C6788" t="s">
        <v>20</v>
      </c>
      <c r="D6788">
        <v>2048</v>
      </c>
      <c r="E6788">
        <v>31.6</v>
      </c>
      <c r="F6788" t="s">
        <v>43</v>
      </c>
    </row>
    <row r="6789" spans="1:6" hidden="1" x14ac:dyDescent="0.35">
      <c r="A6789" t="s">
        <v>3</v>
      </c>
      <c r="B6789" t="s">
        <v>33</v>
      </c>
      <c r="C6789" t="s">
        <v>20</v>
      </c>
      <c r="D6789">
        <v>2049</v>
      </c>
      <c r="E6789">
        <v>31.6</v>
      </c>
      <c r="F6789" t="s">
        <v>43</v>
      </c>
    </row>
    <row r="6790" spans="1:6" hidden="1" x14ac:dyDescent="0.35">
      <c r="A6790" t="s">
        <v>3</v>
      </c>
      <c r="B6790" t="s">
        <v>33</v>
      </c>
      <c r="C6790" t="s">
        <v>20</v>
      </c>
      <c r="D6790">
        <v>2050</v>
      </c>
      <c r="E6790">
        <v>31.6</v>
      </c>
      <c r="F6790" t="s">
        <v>43</v>
      </c>
    </row>
    <row r="6791" spans="1:6" hidden="1" x14ac:dyDescent="0.35">
      <c r="A6791" t="s">
        <v>3</v>
      </c>
      <c r="B6791" t="s">
        <v>33</v>
      </c>
      <c r="C6791" t="s">
        <v>21</v>
      </c>
      <c r="D6791">
        <v>2020</v>
      </c>
      <c r="E6791">
        <v>0.42469976999999998</v>
      </c>
      <c r="F6791" t="s">
        <v>43</v>
      </c>
    </row>
    <row r="6792" spans="1:6" hidden="1" x14ac:dyDescent="0.35">
      <c r="A6792" t="s">
        <v>3</v>
      </c>
      <c r="B6792" t="s">
        <v>33</v>
      </c>
      <c r="C6792" t="s">
        <v>21</v>
      </c>
      <c r="D6792">
        <v>2021</v>
      </c>
      <c r="E6792">
        <v>0.402229793</v>
      </c>
      <c r="F6792" t="s">
        <v>43</v>
      </c>
    </row>
    <row r="6793" spans="1:6" hidden="1" x14ac:dyDescent="0.35">
      <c r="A6793" t="s">
        <v>3</v>
      </c>
      <c r="B6793" t="s">
        <v>33</v>
      </c>
      <c r="C6793" t="s">
        <v>21</v>
      </c>
      <c r="D6793">
        <v>2022</v>
      </c>
      <c r="E6793">
        <v>0.37975981599999997</v>
      </c>
      <c r="F6793" t="s">
        <v>43</v>
      </c>
    </row>
    <row r="6794" spans="1:6" hidden="1" x14ac:dyDescent="0.35">
      <c r="A6794" t="s">
        <v>3</v>
      </c>
      <c r="B6794" t="s">
        <v>33</v>
      </c>
      <c r="C6794" t="s">
        <v>21</v>
      </c>
      <c r="D6794">
        <v>2023</v>
      </c>
      <c r="E6794">
        <v>0.357289839</v>
      </c>
      <c r="F6794" t="s">
        <v>43</v>
      </c>
    </row>
    <row r="6795" spans="1:6" hidden="1" x14ac:dyDescent="0.35">
      <c r="A6795" t="s">
        <v>3</v>
      </c>
      <c r="B6795" t="s">
        <v>33</v>
      </c>
      <c r="C6795" t="s">
        <v>21</v>
      </c>
      <c r="D6795">
        <v>2024</v>
      </c>
      <c r="E6795">
        <v>0.33481986200000002</v>
      </c>
      <c r="F6795" t="s">
        <v>43</v>
      </c>
    </row>
    <row r="6796" spans="1:6" hidden="1" x14ac:dyDescent="0.35">
      <c r="A6796" t="s">
        <v>3</v>
      </c>
      <c r="B6796" t="s">
        <v>33</v>
      </c>
      <c r="C6796" t="s">
        <v>21</v>
      </c>
      <c r="D6796">
        <v>2025</v>
      </c>
      <c r="E6796">
        <v>0.31234988499999999</v>
      </c>
      <c r="F6796" t="s">
        <v>43</v>
      </c>
    </row>
    <row r="6797" spans="1:6" hidden="1" x14ac:dyDescent="0.35">
      <c r="A6797" t="s">
        <v>3</v>
      </c>
      <c r="B6797" t="s">
        <v>33</v>
      </c>
      <c r="C6797" t="s">
        <v>21</v>
      </c>
      <c r="D6797">
        <v>2026</v>
      </c>
      <c r="E6797">
        <v>0.28987990800000002</v>
      </c>
      <c r="F6797" t="s">
        <v>43</v>
      </c>
    </row>
    <row r="6798" spans="1:6" hidden="1" x14ac:dyDescent="0.35">
      <c r="A6798" t="s">
        <v>3</v>
      </c>
      <c r="B6798" t="s">
        <v>33</v>
      </c>
      <c r="C6798" t="s">
        <v>21</v>
      </c>
      <c r="D6798">
        <v>2027</v>
      </c>
      <c r="E6798">
        <v>0.26740993099999999</v>
      </c>
      <c r="F6798" t="s">
        <v>43</v>
      </c>
    </row>
    <row r="6799" spans="1:6" hidden="1" x14ac:dyDescent="0.35">
      <c r="A6799" t="s">
        <v>3</v>
      </c>
      <c r="B6799" t="s">
        <v>33</v>
      </c>
      <c r="C6799" t="s">
        <v>21</v>
      </c>
      <c r="D6799">
        <v>2028</v>
      </c>
      <c r="E6799">
        <v>0.24493995399999999</v>
      </c>
      <c r="F6799" t="s">
        <v>43</v>
      </c>
    </row>
    <row r="6800" spans="1:6" hidden="1" x14ac:dyDescent="0.35">
      <c r="A6800" t="s">
        <v>3</v>
      </c>
      <c r="B6800" t="s">
        <v>33</v>
      </c>
      <c r="C6800" t="s">
        <v>21</v>
      </c>
      <c r="D6800">
        <v>2029</v>
      </c>
      <c r="E6800">
        <v>0.22246997700000001</v>
      </c>
      <c r="F6800" t="s">
        <v>43</v>
      </c>
    </row>
    <row r="6801" spans="1:6" hidden="1" x14ac:dyDescent="0.35">
      <c r="A6801" t="s">
        <v>3</v>
      </c>
      <c r="B6801" t="s">
        <v>33</v>
      </c>
      <c r="C6801" t="s">
        <v>21</v>
      </c>
      <c r="D6801">
        <v>2030</v>
      </c>
      <c r="E6801">
        <v>0.2</v>
      </c>
      <c r="F6801" t="s">
        <v>43</v>
      </c>
    </row>
    <row r="6802" spans="1:6" hidden="1" x14ac:dyDescent="0.35">
      <c r="A6802" t="s">
        <v>3</v>
      </c>
      <c r="B6802" t="s">
        <v>33</v>
      </c>
      <c r="C6802" t="s">
        <v>21</v>
      </c>
      <c r="D6802">
        <v>2031</v>
      </c>
      <c r="E6802">
        <v>0.2</v>
      </c>
      <c r="F6802" t="s">
        <v>43</v>
      </c>
    </row>
    <row r="6803" spans="1:6" hidden="1" x14ac:dyDescent="0.35">
      <c r="A6803" t="s">
        <v>3</v>
      </c>
      <c r="B6803" t="s">
        <v>33</v>
      </c>
      <c r="C6803" t="s">
        <v>21</v>
      </c>
      <c r="D6803">
        <v>2032</v>
      </c>
      <c r="E6803">
        <v>0.2</v>
      </c>
      <c r="F6803" t="s">
        <v>43</v>
      </c>
    </row>
    <row r="6804" spans="1:6" hidden="1" x14ac:dyDescent="0.35">
      <c r="A6804" t="s">
        <v>3</v>
      </c>
      <c r="B6804" t="s">
        <v>33</v>
      </c>
      <c r="C6804" t="s">
        <v>21</v>
      </c>
      <c r="D6804">
        <v>2033</v>
      </c>
      <c r="E6804">
        <v>0.2</v>
      </c>
      <c r="F6804" t="s">
        <v>43</v>
      </c>
    </row>
    <row r="6805" spans="1:6" hidden="1" x14ac:dyDescent="0.35">
      <c r="A6805" t="s">
        <v>3</v>
      </c>
      <c r="B6805" t="s">
        <v>33</v>
      </c>
      <c r="C6805" t="s">
        <v>21</v>
      </c>
      <c r="D6805">
        <v>2034</v>
      </c>
      <c r="E6805">
        <v>0.2</v>
      </c>
      <c r="F6805" t="s">
        <v>43</v>
      </c>
    </row>
    <row r="6806" spans="1:6" hidden="1" x14ac:dyDescent="0.35">
      <c r="A6806" t="s">
        <v>3</v>
      </c>
      <c r="B6806" t="s">
        <v>33</v>
      </c>
      <c r="C6806" t="s">
        <v>21</v>
      </c>
      <c r="D6806">
        <v>2035</v>
      </c>
      <c r="E6806">
        <v>0.2</v>
      </c>
      <c r="F6806" t="s">
        <v>43</v>
      </c>
    </row>
    <row r="6807" spans="1:6" hidden="1" x14ac:dyDescent="0.35">
      <c r="A6807" t="s">
        <v>3</v>
      </c>
      <c r="B6807" t="s">
        <v>33</v>
      </c>
      <c r="C6807" t="s">
        <v>21</v>
      </c>
      <c r="D6807">
        <v>2036</v>
      </c>
      <c r="E6807">
        <v>0.2</v>
      </c>
      <c r="F6807" t="s">
        <v>43</v>
      </c>
    </row>
    <row r="6808" spans="1:6" hidden="1" x14ac:dyDescent="0.35">
      <c r="A6808" t="s">
        <v>3</v>
      </c>
      <c r="B6808" t="s">
        <v>33</v>
      </c>
      <c r="C6808" t="s">
        <v>21</v>
      </c>
      <c r="D6808">
        <v>2037</v>
      </c>
      <c r="E6808">
        <v>0.2</v>
      </c>
      <c r="F6808" t="s">
        <v>43</v>
      </c>
    </row>
    <row r="6809" spans="1:6" hidden="1" x14ac:dyDescent="0.35">
      <c r="A6809" t="s">
        <v>3</v>
      </c>
      <c r="B6809" t="s">
        <v>33</v>
      </c>
      <c r="C6809" t="s">
        <v>21</v>
      </c>
      <c r="D6809">
        <v>2038</v>
      </c>
      <c r="E6809">
        <v>0.2</v>
      </c>
      <c r="F6809" t="s">
        <v>43</v>
      </c>
    </row>
    <row r="6810" spans="1:6" hidden="1" x14ac:dyDescent="0.35">
      <c r="A6810" t="s">
        <v>3</v>
      </c>
      <c r="B6810" t="s">
        <v>33</v>
      </c>
      <c r="C6810" t="s">
        <v>21</v>
      </c>
      <c r="D6810">
        <v>2039</v>
      </c>
      <c r="E6810">
        <v>0.2</v>
      </c>
      <c r="F6810" t="s">
        <v>43</v>
      </c>
    </row>
    <row r="6811" spans="1:6" hidden="1" x14ac:dyDescent="0.35">
      <c r="A6811" t="s">
        <v>3</v>
      </c>
      <c r="B6811" t="s">
        <v>33</v>
      </c>
      <c r="C6811" t="s">
        <v>21</v>
      </c>
      <c r="D6811">
        <v>2040</v>
      </c>
      <c r="E6811">
        <v>0.2</v>
      </c>
      <c r="F6811" t="s">
        <v>43</v>
      </c>
    </row>
    <row r="6812" spans="1:6" hidden="1" x14ac:dyDescent="0.35">
      <c r="A6812" t="s">
        <v>3</v>
      </c>
      <c r="B6812" t="s">
        <v>33</v>
      </c>
      <c r="C6812" t="s">
        <v>21</v>
      </c>
      <c r="D6812">
        <v>2041</v>
      </c>
      <c r="E6812">
        <v>0.2</v>
      </c>
      <c r="F6812" t="s">
        <v>43</v>
      </c>
    </row>
    <row r="6813" spans="1:6" hidden="1" x14ac:dyDescent="0.35">
      <c r="A6813" t="s">
        <v>3</v>
      </c>
      <c r="B6813" t="s">
        <v>33</v>
      </c>
      <c r="C6813" t="s">
        <v>21</v>
      </c>
      <c r="D6813">
        <v>2042</v>
      </c>
      <c r="E6813">
        <v>0.2</v>
      </c>
      <c r="F6813" t="s">
        <v>43</v>
      </c>
    </row>
    <row r="6814" spans="1:6" hidden="1" x14ac:dyDescent="0.35">
      <c r="A6814" t="s">
        <v>3</v>
      </c>
      <c r="B6814" t="s">
        <v>33</v>
      </c>
      <c r="C6814" t="s">
        <v>21</v>
      </c>
      <c r="D6814">
        <v>2043</v>
      </c>
      <c r="E6814">
        <v>0.2</v>
      </c>
      <c r="F6814" t="s">
        <v>43</v>
      </c>
    </row>
    <row r="6815" spans="1:6" hidden="1" x14ac:dyDescent="0.35">
      <c r="A6815" t="s">
        <v>3</v>
      </c>
      <c r="B6815" t="s">
        <v>33</v>
      </c>
      <c r="C6815" t="s">
        <v>21</v>
      </c>
      <c r="D6815">
        <v>2044</v>
      </c>
      <c r="E6815">
        <v>0.2</v>
      </c>
      <c r="F6815" t="s">
        <v>43</v>
      </c>
    </row>
    <row r="6816" spans="1:6" hidden="1" x14ac:dyDescent="0.35">
      <c r="A6816" t="s">
        <v>3</v>
      </c>
      <c r="B6816" t="s">
        <v>33</v>
      </c>
      <c r="C6816" t="s">
        <v>21</v>
      </c>
      <c r="D6816">
        <v>2045</v>
      </c>
      <c r="E6816">
        <v>0.2</v>
      </c>
      <c r="F6816" t="s">
        <v>43</v>
      </c>
    </row>
    <row r="6817" spans="1:6" hidden="1" x14ac:dyDescent="0.35">
      <c r="A6817" t="s">
        <v>3</v>
      </c>
      <c r="B6817" t="s">
        <v>33</v>
      </c>
      <c r="C6817" t="s">
        <v>21</v>
      </c>
      <c r="D6817">
        <v>2046</v>
      </c>
      <c r="E6817">
        <v>0.2</v>
      </c>
      <c r="F6817" t="s">
        <v>43</v>
      </c>
    </row>
    <row r="6818" spans="1:6" hidden="1" x14ac:dyDescent="0.35">
      <c r="A6818" t="s">
        <v>3</v>
      </c>
      <c r="B6818" t="s">
        <v>33</v>
      </c>
      <c r="C6818" t="s">
        <v>21</v>
      </c>
      <c r="D6818">
        <v>2047</v>
      </c>
      <c r="E6818">
        <v>0.2</v>
      </c>
      <c r="F6818" t="s">
        <v>43</v>
      </c>
    </row>
    <row r="6819" spans="1:6" hidden="1" x14ac:dyDescent="0.35">
      <c r="A6819" t="s">
        <v>3</v>
      </c>
      <c r="B6819" t="s">
        <v>33</v>
      </c>
      <c r="C6819" t="s">
        <v>21</v>
      </c>
      <c r="D6819">
        <v>2048</v>
      </c>
      <c r="E6819">
        <v>0.2</v>
      </c>
      <c r="F6819" t="s">
        <v>43</v>
      </c>
    </row>
    <row r="6820" spans="1:6" hidden="1" x14ac:dyDescent="0.35">
      <c r="A6820" t="s">
        <v>3</v>
      </c>
      <c r="B6820" t="s">
        <v>33</v>
      </c>
      <c r="C6820" t="s">
        <v>21</v>
      </c>
      <c r="D6820">
        <v>2049</v>
      </c>
      <c r="E6820">
        <v>0.2</v>
      </c>
      <c r="F6820" t="s">
        <v>43</v>
      </c>
    </row>
    <row r="6821" spans="1:6" hidden="1" x14ac:dyDescent="0.35">
      <c r="A6821" t="s">
        <v>3</v>
      </c>
      <c r="B6821" t="s">
        <v>33</v>
      </c>
      <c r="C6821" t="s">
        <v>21</v>
      </c>
      <c r="D6821">
        <v>2050</v>
      </c>
      <c r="E6821">
        <v>0.2</v>
      </c>
      <c r="F6821" t="s">
        <v>43</v>
      </c>
    </row>
    <row r="6822" spans="1:6" hidden="1" x14ac:dyDescent="0.35">
      <c r="A6822" t="s">
        <v>3</v>
      </c>
      <c r="B6822" t="s">
        <v>33</v>
      </c>
      <c r="C6822" t="s">
        <v>22</v>
      </c>
      <c r="D6822">
        <v>2020</v>
      </c>
      <c r="E6822">
        <v>3.3000000000000002E-2</v>
      </c>
      <c r="F6822" t="s">
        <v>43</v>
      </c>
    </row>
    <row r="6823" spans="1:6" hidden="1" x14ac:dyDescent="0.35">
      <c r="A6823" t="s">
        <v>3</v>
      </c>
      <c r="B6823" t="s">
        <v>33</v>
      </c>
      <c r="C6823" t="s">
        <v>22</v>
      </c>
      <c r="D6823">
        <v>2021</v>
      </c>
      <c r="E6823">
        <v>3.3000000000000002E-2</v>
      </c>
      <c r="F6823" t="s">
        <v>43</v>
      </c>
    </row>
    <row r="6824" spans="1:6" hidden="1" x14ac:dyDescent="0.35">
      <c r="A6824" t="s">
        <v>3</v>
      </c>
      <c r="B6824" t="s">
        <v>33</v>
      </c>
      <c r="C6824" t="s">
        <v>22</v>
      </c>
      <c r="D6824">
        <v>2022</v>
      </c>
      <c r="E6824">
        <v>3.3000000000000002E-2</v>
      </c>
      <c r="F6824" t="s">
        <v>43</v>
      </c>
    </row>
    <row r="6825" spans="1:6" hidden="1" x14ac:dyDescent="0.35">
      <c r="A6825" t="s">
        <v>3</v>
      </c>
      <c r="B6825" t="s">
        <v>33</v>
      </c>
      <c r="C6825" t="s">
        <v>22</v>
      </c>
      <c r="D6825">
        <v>2023</v>
      </c>
      <c r="E6825">
        <v>3.3000000000000002E-2</v>
      </c>
      <c r="F6825" t="s">
        <v>43</v>
      </c>
    </row>
    <row r="6826" spans="1:6" hidden="1" x14ac:dyDescent="0.35">
      <c r="A6826" t="s">
        <v>3</v>
      </c>
      <c r="B6826" t="s">
        <v>33</v>
      </c>
      <c r="C6826" t="s">
        <v>22</v>
      </c>
      <c r="D6826">
        <v>2024</v>
      </c>
      <c r="E6826">
        <v>3.3000000000000002E-2</v>
      </c>
      <c r="F6826" t="s">
        <v>43</v>
      </c>
    </row>
    <row r="6827" spans="1:6" hidden="1" x14ac:dyDescent="0.35">
      <c r="A6827" t="s">
        <v>3</v>
      </c>
      <c r="B6827" t="s">
        <v>33</v>
      </c>
      <c r="C6827" t="s">
        <v>22</v>
      </c>
      <c r="D6827">
        <v>2025</v>
      </c>
      <c r="E6827">
        <v>1.03</v>
      </c>
      <c r="F6827" t="s">
        <v>43</v>
      </c>
    </row>
    <row r="6828" spans="1:6" hidden="1" x14ac:dyDescent="0.35">
      <c r="A6828" t="s">
        <v>3</v>
      </c>
      <c r="B6828" t="s">
        <v>33</v>
      </c>
      <c r="C6828" t="s">
        <v>22</v>
      </c>
      <c r="D6828">
        <v>2026</v>
      </c>
      <c r="E6828">
        <v>1.03</v>
      </c>
      <c r="F6828" t="s">
        <v>43</v>
      </c>
    </row>
    <row r="6829" spans="1:6" hidden="1" x14ac:dyDescent="0.35">
      <c r="A6829" t="s">
        <v>3</v>
      </c>
      <c r="B6829" t="s">
        <v>33</v>
      </c>
      <c r="C6829" t="s">
        <v>22</v>
      </c>
      <c r="D6829">
        <v>2027</v>
      </c>
      <c r="E6829">
        <v>1.03</v>
      </c>
      <c r="F6829" t="s">
        <v>43</v>
      </c>
    </row>
    <row r="6830" spans="1:6" hidden="1" x14ac:dyDescent="0.35">
      <c r="A6830" t="s">
        <v>3</v>
      </c>
      <c r="B6830" t="s">
        <v>33</v>
      </c>
      <c r="C6830" t="s">
        <v>22</v>
      </c>
      <c r="D6830">
        <v>2028</v>
      </c>
      <c r="E6830">
        <v>1.03</v>
      </c>
      <c r="F6830" t="s">
        <v>43</v>
      </c>
    </row>
    <row r="6831" spans="1:6" hidden="1" x14ac:dyDescent="0.35">
      <c r="A6831" t="s">
        <v>3</v>
      </c>
      <c r="B6831" t="s">
        <v>33</v>
      </c>
      <c r="C6831" t="s">
        <v>22</v>
      </c>
      <c r="D6831">
        <v>2029</v>
      </c>
      <c r="E6831">
        <v>1.03</v>
      </c>
      <c r="F6831" t="s">
        <v>43</v>
      </c>
    </row>
    <row r="6832" spans="1:6" hidden="1" x14ac:dyDescent="0.35">
      <c r="A6832" t="s">
        <v>3</v>
      </c>
      <c r="B6832" t="s">
        <v>33</v>
      </c>
      <c r="C6832" t="s">
        <v>22</v>
      </c>
      <c r="D6832">
        <v>2030</v>
      </c>
      <c r="E6832">
        <v>2.0299999999999998</v>
      </c>
      <c r="F6832" t="s">
        <v>43</v>
      </c>
    </row>
    <row r="6833" spans="1:6" hidden="1" x14ac:dyDescent="0.35">
      <c r="A6833" t="s">
        <v>3</v>
      </c>
      <c r="B6833" t="s">
        <v>33</v>
      </c>
      <c r="C6833" t="s">
        <v>22</v>
      </c>
      <c r="D6833">
        <v>2031</v>
      </c>
      <c r="E6833">
        <v>2.0299999999999998</v>
      </c>
      <c r="F6833" t="s">
        <v>43</v>
      </c>
    </row>
    <row r="6834" spans="1:6" hidden="1" x14ac:dyDescent="0.35">
      <c r="A6834" t="s">
        <v>3</v>
      </c>
      <c r="B6834" t="s">
        <v>33</v>
      </c>
      <c r="C6834" t="s">
        <v>22</v>
      </c>
      <c r="D6834">
        <v>2032</v>
      </c>
      <c r="E6834">
        <v>2.0299999999999998</v>
      </c>
      <c r="F6834" t="s">
        <v>43</v>
      </c>
    </row>
    <row r="6835" spans="1:6" hidden="1" x14ac:dyDescent="0.35">
      <c r="A6835" t="s">
        <v>3</v>
      </c>
      <c r="B6835" t="s">
        <v>33</v>
      </c>
      <c r="C6835" t="s">
        <v>22</v>
      </c>
      <c r="D6835">
        <v>2033</v>
      </c>
      <c r="E6835">
        <v>2.0299999999999998</v>
      </c>
      <c r="F6835" t="s">
        <v>43</v>
      </c>
    </row>
    <row r="6836" spans="1:6" hidden="1" x14ac:dyDescent="0.35">
      <c r="A6836" t="s">
        <v>3</v>
      </c>
      <c r="B6836" t="s">
        <v>33</v>
      </c>
      <c r="C6836" t="s">
        <v>22</v>
      </c>
      <c r="D6836">
        <v>2034</v>
      </c>
      <c r="E6836">
        <v>2.0299999999999998</v>
      </c>
      <c r="F6836" t="s">
        <v>43</v>
      </c>
    </row>
    <row r="6837" spans="1:6" hidden="1" x14ac:dyDescent="0.35">
      <c r="A6837" t="s">
        <v>3</v>
      </c>
      <c r="B6837" t="s">
        <v>33</v>
      </c>
      <c r="C6837" t="s">
        <v>22</v>
      </c>
      <c r="D6837">
        <v>2035</v>
      </c>
      <c r="E6837">
        <v>40</v>
      </c>
      <c r="F6837" t="s">
        <v>43</v>
      </c>
    </row>
    <row r="6838" spans="1:6" hidden="1" x14ac:dyDescent="0.35">
      <c r="A6838" t="s">
        <v>3</v>
      </c>
      <c r="B6838" t="s">
        <v>33</v>
      </c>
      <c r="C6838" t="s">
        <v>22</v>
      </c>
      <c r="D6838">
        <v>2036</v>
      </c>
      <c r="E6838">
        <v>40</v>
      </c>
      <c r="F6838" t="s">
        <v>43</v>
      </c>
    </row>
    <row r="6839" spans="1:6" hidden="1" x14ac:dyDescent="0.35">
      <c r="A6839" t="s">
        <v>3</v>
      </c>
      <c r="B6839" t="s">
        <v>33</v>
      </c>
      <c r="C6839" t="s">
        <v>22</v>
      </c>
      <c r="D6839">
        <v>2037</v>
      </c>
      <c r="E6839">
        <v>40</v>
      </c>
      <c r="F6839" t="s">
        <v>43</v>
      </c>
    </row>
    <row r="6840" spans="1:6" hidden="1" x14ac:dyDescent="0.35">
      <c r="A6840" t="s">
        <v>3</v>
      </c>
      <c r="B6840" t="s">
        <v>33</v>
      </c>
      <c r="C6840" t="s">
        <v>22</v>
      </c>
      <c r="D6840">
        <v>2038</v>
      </c>
      <c r="E6840">
        <v>40</v>
      </c>
      <c r="F6840" t="s">
        <v>43</v>
      </c>
    </row>
    <row r="6841" spans="1:6" hidden="1" x14ac:dyDescent="0.35">
      <c r="A6841" t="s">
        <v>3</v>
      </c>
      <c r="B6841" t="s">
        <v>33</v>
      </c>
      <c r="C6841" t="s">
        <v>22</v>
      </c>
      <c r="D6841">
        <v>2039</v>
      </c>
      <c r="E6841">
        <v>40</v>
      </c>
      <c r="F6841" t="s">
        <v>43</v>
      </c>
    </row>
    <row r="6842" spans="1:6" hidden="1" x14ac:dyDescent="0.35">
      <c r="A6842" t="s">
        <v>3</v>
      </c>
      <c r="B6842" t="s">
        <v>33</v>
      </c>
      <c r="C6842" t="s">
        <v>22</v>
      </c>
      <c r="D6842">
        <v>2040</v>
      </c>
      <c r="E6842">
        <v>40</v>
      </c>
      <c r="F6842" t="s">
        <v>43</v>
      </c>
    </row>
    <row r="6843" spans="1:6" hidden="1" x14ac:dyDescent="0.35">
      <c r="A6843" t="s">
        <v>3</v>
      </c>
      <c r="B6843" t="s">
        <v>33</v>
      </c>
      <c r="C6843" t="s">
        <v>22</v>
      </c>
      <c r="D6843">
        <v>2041</v>
      </c>
      <c r="E6843">
        <v>40</v>
      </c>
      <c r="F6843" t="s">
        <v>43</v>
      </c>
    </row>
    <row r="6844" spans="1:6" hidden="1" x14ac:dyDescent="0.35">
      <c r="A6844" t="s">
        <v>3</v>
      </c>
      <c r="B6844" t="s">
        <v>33</v>
      </c>
      <c r="C6844" t="s">
        <v>22</v>
      </c>
      <c r="D6844">
        <v>2042</v>
      </c>
      <c r="E6844">
        <v>40</v>
      </c>
      <c r="F6844" t="s">
        <v>43</v>
      </c>
    </row>
    <row r="6845" spans="1:6" hidden="1" x14ac:dyDescent="0.35">
      <c r="A6845" t="s">
        <v>3</v>
      </c>
      <c r="B6845" t="s">
        <v>33</v>
      </c>
      <c r="C6845" t="s">
        <v>22</v>
      </c>
      <c r="D6845">
        <v>2043</v>
      </c>
      <c r="E6845">
        <v>40</v>
      </c>
      <c r="F6845" t="s">
        <v>43</v>
      </c>
    </row>
    <row r="6846" spans="1:6" hidden="1" x14ac:dyDescent="0.35">
      <c r="A6846" t="s">
        <v>3</v>
      </c>
      <c r="B6846" t="s">
        <v>33</v>
      </c>
      <c r="C6846" t="s">
        <v>22</v>
      </c>
      <c r="D6846">
        <v>2044</v>
      </c>
      <c r="E6846">
        <v>40</v>
      </c>
      <c r="F6846" t="s">
        <v>43</v>
      </c>
    </row>
    <row r="6847" spans="1:6" hidden="1" x14ac:dyDescent="0.35">
      <c r="A6847" t="s">
        <v>3</v>
      </c>
      <c r="B6847" t="s">
        <v>33</v>
      </c>
      <c r="C6847" t="s">
        <v>22</v>
      </c>
      <c r="D6847">
        <v>2045</v>
      </c>
      <c r="E6847">
        <v>40</v>
      </c>
      <c r="F6847" t="s">
        <v>43</v>
      </c>
    </row>
    <row r="6848" spans="1:6" hidden="1" x14ac:dyDescent="0.35">
      <c r="A6848" t="s">
        <v>3</v>
      </c>
      <c r="B6848" t="s">
        <v>33</v>
      </c>
      <c r="C6848" t="s">
        <v>22</v>
      </c>
      <c r="D6848">
        <v>2046</v>
      </c>
      <c r="E6848">
        <v>40</v>
      </c>
      <c r="F6848" t="s">
        <v>43</v>
      </c>
    </row>
    <row r="6849" spans="1:6" hidden="1" x14ac:dyDescent="0.35">
      <c r="A6849" t="s">
        <v>3</v>
      </c>
      <c r="B6849" t="s">
        <v>33</v>
      </c>
      <c r="C6849" t="s">
        <v>22</v>
      </c>
      <c r="D6849">
        <v>2047</v>
      </c>
      <c r="E6849">
        <v>40</v>
      </c>
      <c r="F6849" t="s">
        <v>43</v>
      </c>
    </row>
    <row r="6850" spans="1:6" hidden="1" x14ac:dyDescent="0.35">
      <c r="A6850" t="s">
        <v>3</v>
      </c>
      <c r="B6850" t="s">
        <v>33</v>
      </c>
      <c r="C6850" t="s">
        <v>22</v>
      </c>
      <c r="D6850">
        <v>2048</v>
      </c>
      <c r="E6850">
        <v>40</v>
      </c>
      <c r="F6850" t="s">
        <v>43</v>
      </c>
    </row>
    <row r="6851" spans="1:6" hidden="1" x14ac:dyDescent="0.35">
      <c r="A6851" t="s">
        <v>3</v>
      </c>
      <c r="B6851" t="s">
        <v>33</v>
      </c>
      <c r="C6851" t="s">
        <v>22</v>
      </c>
      <c r="D6851">
        <v>2049</v>
      </c>
      <c r="E6851">
        <v>40</v>
      </c>
      <c r="F6851" t="s">
        <v>43</v>
      </c>
    </row>
    <row r="6852" spans="1:6" hidden="1" x14ac:dyDescent="0.35">
      <c r="A6852" t="s">
        <v>3</v>
      </c>
      <c r="B6852" t="s">
        <v>33</v>
      </c>
      <c r="C6852" t="s">
        <v>22</v>
      </c>
      <c r="D6852">
        <v>2050</v>
      </c>
      <c r="E6852">
        <v>39</v>
      </c>
      <c r="F6852" t="s">
        <v>43</v>
      </c>
    </row>
    <row r="6853" spans="1:6" hidden="1" x14ac:dyDescent="0.35">
      <c r="A6853" t="s">
        <v>3</v>
      </c>
      <c r="B6853" t="s">
        <v>33</v>
      </c>
      <c r="C6853" t="s">
        <v>24</v>
      </c>
      <c r="D6853">
        <v>2020</v>
      </c>
      <c r="E6853">
        <v>62.757699769999903</v>
      </c>
      <c r="F6853" t="s">
        <v>43</v>
      </c>
    </row>
    <row r="6854" spans="1:6" hidden="1" x14ac:dyDescent="0.35">
      <c r="A6854" t="s">
        <v>3</v>
      </c>
      <c r="B6854" t="s">
        <v>33</v>
      </c>
      <c r="C6854" t="s">
        <v>24</v>
      </c>
      <c r="D6854">
        <v>2021</v>
      </c>
      <c r="E6854">
        <v>62.735229792999903</v>
      </c>
      <c r="F6854" t="s">
        <v>43</v>
      </c>
    </row>
    <row r="6855" spans="1:6" hidden="1" x14ac:dyDescent="0.35">
      <c r="A6855" t="s">
        <v>3</v>
      </c>
      <c r="B6855" t="s">
        <v>33</v>
      </c>
      <c r="C6855" t="s">
        <v>24</v>
      </c>
      <c r="D6855">
        <v>2022</v>
      </c>
      <c r="E6855">
        <v>62.712759815999902</v>
      </c>
      <c r="F6855" t="s">
        <v>43</v>
      </c>
    </row>
    <row r="6856" spans="1:6" hidden="1" x14ac:dyDescent="0.35">
      <c r="A6856" t="s">
        <v>3</v>
      </c>
      <c r="B6856" t="s">
        <v>33</v>
      </c>
      <c r="C6856" t="s">
        <v>24</v>
      </c>
      <c r="D6856">
        <v>2023</v>
      </c>
      <c r="E6856">
        <v>62.690289838999902</v>
      </c>
      <c r="F6856" t="s">
        <v>43</v>
      </c>
    </row>
    <row r="6857" spans="1:6" hidden="1" x14ac:dyDescent="0.35">
      <c r="A6857" t="s">
        <v>3</v>
      </c>
      <c r="B6857" t="s">
        <v>33</v>
      </c>
      <c r="C6857" t="s">
        <v>24</v>
      </c>
      <c r="D6857">
        <v>2024</v>
      </c>
      <c r="E6857">
        <v>66.667819862000002</v>
      </c>
      <c r="F6857" t="s">
        <v>43</v>
      </c>
    </row>
    <row r="6858" spans="1:6" hidden="1" x14ac:dyDescent="0.35">
      <c r="A6858" t="s">
        <v>3</v>
      </c>
      <c r="B6858" t="s">
        <v>33</v>
      </c>
      <c r="C6858" t="s">
        <v>24</v>
      </c>
      <c r="D6858">
        <v>2025</v>
      </c>
      <c r="E6858">
        <v>68.142349885000002</v>
      </c>
      <c r="F6858" t="s">
        <v>43</v>
      </c>
    </row>
    <row r="6859" spans="1:6" hidden="1" x14ac:dyDescent="0.35">
      <c r="A6859" t="s">
        <v>3</v>
      </c>
      <c r="B6859" t="s">
        <v>33</v>
      </c>
      <c r="C6859" t="s">
        <v>24</v>
      </c>
      <c r="D6859">
        <v>2026</v>
      </c>
      <c r="E6859">
        <v>68.119879908000001</v>
      </c>
      <c r="F6859" t="s">
        <v>43</v>
      </c>
    </row>
    <row r="6860" spans="1:6" hidden="1" x14ac:dyDescent="0.35">
      <c r="A6860" t="s">
        <v>3</v>
      </c>
      <c r="B6860" t="s">
        <v>33</v>
      </c>
      <c r="C6860" t="s">
        <v>24</v>
      </c>
      <c r="D6860">
        <v>2027</v>
      </c>
      <c r="E6860">
        <v>68.097409931000001</v>
      </c>
      <c r="F6860" t="s">
        <v>43</v>
      </c>
    </row>
    <row r="6861" spans="1:6" hidden="1" x14ac:dyDescent="0.35">
      <c r="A6861" t="s">
        <v>3</v>
      </c>
      <c r="B6861" t="s">
        <v>33</v>
      </c>
      <c r="C6861" t="s">
        <v>24</v>
      </c>
      <c r="D6861">
        <v>2028</v>
      </c>
      <c r="E6861">
        <v>68.074939954000001</v>
      </c>
      <c r="F6861" t="s">
        <v>43</v>
      </c>
    </row>
    <row r="6862" spans="1:6" hidden="1" x14ac:dyDescent="0.35">
      <c r="A6862" t="s">
        <v>3</v>
      </c>
      <c r="B6862" t="s">
        <v>33</v>
      </c>
      <c r="C6862" t="s">
        <v>24</v>
      </c>
      <c r="D6862">
        <v>2029</v>
      </c>
      <c r="E6862">
        <v>68.052469977000001</v>
      </c>
      <c r="F6862" t="s">
        <v>43</v>
      </c>
    </row>
    <row r="6863" spans="1:6" hidden="1" x14ac:dyDescent="0.35">
      <c r="A6863" t="s">
        <v>3</v>
      </c>
      <c r="B6863" t="s">
        <v>33</v>
      </c>
      <c r="C6863" t="s">
        <v>24</v>
      </c>
      <c r="D6863">
        <v>2030</v>
      </c>
      <c r="E6863">
        <v>74.289999999999907</v>
      </c>
      <c r="F6863" t="s">
        <v>43</v>
      </c>
    </row>
    <row r="6864" spans="1:6" hidden="1" x14ac:dyDescent="0.35">
      <c r="A6864" t="s">
        <v>3</v>
      </c>
      <c r="B6864" t="s">
        <v>33</v>
      </c>
      <c r="C6864" t="s">
        <v>24</v>
      </c>
      <c r="D6864">
        <v>2031</v>
      </c>
      <c r="E6864">
        <v>74.289999999999907</v>
      </c>
      <c r="F6864" t="s">
        <v>43</v>
      </c>
    </row>
    <row r="6865" spans="1:6" hidden="1" x14ac:dyDescent="0.35">
      <c r="A6865" t="s">
        <v>3</v>
      </c>
      <c r="B6865" t="s">
        <v>33</v>
      </c>
      <c r="C6865" t="s">
        <v>24</v>
      </c>
      <c r="D6865">
        <v>2032</v>
      </c>
      <c r="E6865">
        <v>78.289999999999907</v>
      </c>
      <c r="F6865" t="s">
        <v>43</v>
      </c>
    </row>
    <row r="6866" spans="1:6" hidden="1" x14ac:dyDescent="0.35">
      <c r="A6866" t="s">
        <v>3</v>
      </c>
      <c r="B6866" t="s">
        <v>33</v>
      </c>
      <c r="C6866" t="s">
        <v>24</v>
      </c>
      <c r="D6866">
        <v>2033</v>
      </c>
      <c r="E6866">
        <v>78.289999999999907</v>
      </c>
      <c r="F6866" t="s">
        <v>43</v>
      </c>
    </row>
    <row r="6867" spans="1:6" hidden="1" x14ac:dyDescent="0.35">
      <c r="A6867" t="s">
        <v>3</v>
      </c>
      <c r="B6867" t="s">
        <v>33</v>
      </c>
      <c r="C6867" t="s">
        <v>24</v>
      </c>
      <c r="D6867">
        <v>2034</v>
      </c>
      <c r="E6867">
        <v>78.289999999999907</v>
      </c>
      <c r="F6867" t="s">
        <v>43</v>
      </c>
    </row>
    <row r="6868" spans="1:6" hidden="1" x14ac:dyDescent="0.35">
      <c r="A6868" t="s">
        <v>3</v>
      </c>
      <c r="B6868" t="s">
        <v>33</v>
      </c>
      <c r="C6868" t="s">
        <v>24</v>
      </c>
      <c r="D6868">
        <v>2035</v>
      </c>
      <c r="E6868">
        <v>170.4</v>
      </c>
      <c r="F6868" t="s">
        <v>43</v>
      </c>
    </row>
    <row r="6869" spans="1:6" hidden="1" x14ac:dyDescent="0.35">
      <c r="A6869" t="s">
        <v>3</v>
      </c>
      <c r="B6869" t="s">
        <v>33</v>
      </c>
      <c r="C6869" t="s">
        <v>24</v>
      </c>
      <c r="D6869">
        <v>2036</v>
      </c>
      <c r="E6869">
        <v>170.4</v>
      </c>
      <c r="F6869" t="s">
        <v>43</v>
      </c>
    </row>
    <row r="6870" spans="1:6" hidden="1" x14ac:dyDescent="0.35">
      <c r="A6870" t="s">
        <v>3</v>
      </c>
      <c r="B6870" t="s">
        <v>33</v>
      </c>
      <c r="C6870" t="s">
        <v>24</v>
      </c>
      <c r="D6870">
        <v>2037</v>
      </c>
      <c r="E6870">
        <v>170.4</v>
      </c>
      <c r="F6870" t="s">
        <v>43</v>
      </c>
    </row>
    <row r="6871" spans="1:6" hidden="1" x14ac:dyDescent="0.35">
      <c r="A6871" t="s">
        <v>3</v>
      </c>
      <c r="B6871" t="s">
        <v>33</v>
      </c>
      <c r="C6871" t="s">
        <v>24</v>
      </c>
      <c r="D6871">
        <v>2038</v>
      </c>
      <c r="E6871">
        <v>170.4</v>
      </c>
      <c r="F6871" t="s">
        <v>43</v>
      </c>
    </row>
    <row r="6872" spans="1:6" hidden="1" x14ac:dyDescent="0.35">
      <c r="A6872" t="s">
        <v>3</v>
      </c>
      <c r="B6872" t="s">
        <v>33</v>
      </c>
      <c r="C6872" t="s">
        <v>24</v>
      </c>
      <c r="D6872">
        <v>2039</v>
      </c>
      <c r="E6872">
        <v>170.4</v>
      </c>
      <c r="F6872" t="s">
        <v>43</v>
      </c>
    </row>
    <row r="6873" spans="1:6" hidden="1" x14ac:dyDescent="0.35">
      <c r="A6873" t="s">
        <v>3</v>
      </c>
      <c r="B6873" t="s">
        <v>33</v>
      </c>
      <c r="C6873" t="s">
        <v>24</v>
      </c>
      <c r="D6873">
        <v>2040</v>
      </c>
      <c r="E6873">
        <v>170.4</v>
      </c>
      <c r="F6873" t="s">
        <v>43</v>
      </c>
    </row>
    <row r="6874" spans="1:6" hidden="1" x14ac:dyDescent="0.35">
      <c r="A6874" t="s">
        <v>3</v>
      </c>
      <c r="B6874" t="s">
        <v>33</v>
      </c>
      <c r="C6874" t="s">
        <v>24</v>
      </c>
      <c r="D6874">
        <v>2041</v>
      </c>
      <c r="E6874">
        <v>170.4</v>
      </c>
      <c r="F6874" t="s">
        <v>43</v>
      </c>
    </row>
    <row r="6875" spans="1:6" hidden="1" x14ac:dyDescent="0.35">
      <c r="A6875" t="s">
        <v>3</v>
      </c>
      <c r="B6875" t="s">
        <v>33</v>
      </c>
      <c r="C6875" t="s">
        <v>24</v>
      </c>
      <c r="D6875">
        <v>2042</v>
      </c>
      <c r="E6875">
        <v>170.4</v>
      </c>
      <c r="F6875" t="s">
        <v>43</v>
      </c>
    </row>
    <row r="6876" spans="1:6" hidden="1" x14ac:dyDescent="0.35">
      <c r="A6876" t="s">
        <v>3</v>
      </c>
      <c r="B6876" t="s">
        <v>33</v>
      </c>
      <c r="C6876" t="s">
        <v>24</v>
      </c>
      <c r="D6876">
        <v>2043</v>
      </c>
      <c r="E6876">
        <v>170.4</v>
      </c>
      <c r="F6876" t="s">
        <v>43</v>
      </c>
    </row>
    <row r="6877" spans="1:6" hidden="1" x14ac:dyDescent="0.35">
      <c r="A6877" t="s">
        <v>3</v>
      </c>
      <c r="B6877" t="s">
        <v>33</v>
      </c>
      <c r="C6877" t="s">
        <v>24</v>
      </c>
      <c r="D6877">
        <v>2044</v>
      </c>
      <c r="E6877">
        <v>170.4</v>
      </c>
      <c r="F6877" t="s">
        <v>43</v>
      </c>
    </row>
    <row r="6878" spans="1:6" hidden="1" x14ac:dyDescent="0.35">
      <c r="A6878" t="s">
        <v>3</v>
      </c>
      <c r="B6878" t="s">
        <v>33</v>
      </c>
      <c r="C6878" t="s">
        <v>24</v>
      </c>
      <c r="D6878">
        <v>2045</v>
      </c>
      <c r="E6878">
        <v>171.2</v>
      </c>
      <c r="F6878" t="s">
        <v>43</v>
      </c>
    </row>
    <row r="6879" spans="1:6" hidden="1" x14ac:dyDescent="0.35">
      <c r="A6879" t="s">
        <v>3</v>
      </c>
      <c r="B6879" t="s">
        <v>33</v>
      </c>
      <c r="C6879" t="s">
        <v>24</v>
      </c>
      <c r="D6879">
        <v>2046</v>
      </c>
      <c r="E6879">
        <v>171.2</v>
      </c>
      <c r="F6879" t="s">
        <v>43</v>
      </c>
    </row>
    <row r="6880" spans="1:6" hidden="1" x14ac:dyDescent="0.35">
      <c r="A6880" t="s">
        <v>3</v>
      </c>
      <c r="B6880" t="s">
        <v>33</v>
      </c>
      <c r="C6880" t="s">
        <v>24</v>
      </c>
      <c r="D6880">
        <v>2047</v>
      </c>
      <c r="E6880">
        <v>171.2</v>
      </c>
      <c r="F6880" t="s">
        <v>43</v>
      </c>
    </row>
    <row r="6881" spans="1:6" hidden="1" x14ac:dyDescent="0.35">
      <c r="A6881" t="s">
        <v>3</v>
      </c>
      <c r="B6881" t="s">
        <v>33</v>
      </c>
      <c r="C6881" t="s">
        <v>24</v>
      </c>
      <c r="D6881">
        <v>2048</v>
      </c>
      <c r="E6881">
        <v>171.2</v>
      </c>
      <c r="F6881" t="s">
        <v>43</v>
      </c>
    </row>
    <row r="6882" spans="1:6" hidden="1" x14ac:dyDescent="0.35">
      <c r="A6882" t="s">
        <v>3</v>
      </c>
      <c r="B6882" t="s">
        <v>33</v>
      </c>
      <c r="C6882" t="s">
        <v>24</v>
      </c>
      <c r="D6882">
        <v>2049</v>
      </c>
      <c r="E6882">
        <v>171.2</v>
      </c>
      <c r="F6882" t="s">
        <v>43</v>
      </c>
    </row>
    <row r="6883" spans="1:6" hidden="1" x14ac:dyDescent="0.35">
      <c r="A6883" t="s">
        <v>3</v>
      </c>
      <c r="B6883" t="s">
        <v>33</v>
      </c>
      <c r="C6883" t="s">
        <v>24</v>
      </c>
      <c r="D6883">
        <v>2050</v>
      </c>
      <c r="E6883">
        <v>173.4</v>
      </c>
      <c r="F6883" t="s">
        <v>43</v>
      </c>
    </row>
    <row r="6884" spans="1:6" hidden="1" x14ac:dyDescent="0.35">
      <c r="A6884" t="s">
        <v>3</v>
      </c>
      <c r="B6884" t="s">
        <v>34</v>
      </c>
      <c r="C6884" t="s">
        <v>41</v>
      </c>
      <c r="D6884">
        <v>2020</v>
      </c>
      <c r="E6884">
        <v>50</v>
      </c>
      <c r="F6884" t="s">
        <v>43</v>
      </c>
    </row>
    <row r="6885" spans="1:6" hidden="1" x14ac:dyDescent="0.35">
      <c r="A6885" t="s">
        <v>3</v>
      </c>
      <c r="B6885" t="s">
        <v>34</v>
      </c>
      <c r="C6885" t="s">
        <v>41</v>
      </c>
      <c r="D6885">
        <v>2021</v>
      </c>
      <c r="E6885">
        <v>50</v>
      </c>
      <c r="F6885" t="s">
        <v>43</v>
      </c>
    </row>
    <row r="6886" spans="1:6" hidden="1" x14ac:dyDescent="0.35">
      <c r="A6886" t="s">
        <v>3</v>
      </c>
      <c r="B6886" t="s">
        <v>34</v>
      </c>
      <c r="C6886" t="s">
        <v>41</v>
      </c>
      <c r="D6886">
        <v>2022</v>
      </c>
      <c r="E6886">
        <v>50</v>
      </c>
      <c r="F6886" t="s">
        <v>43</v>
      </c>
    </row>
    <row r="6887" spans="1:6" hidden="1" x14ac:dyDescent="0.35">
      <c r="A6887" t="s">
        <v>3</v>
      </c>
      <c r="B6887" t="s">
        <v>34</v>
      </c>
      <c r="C6887" t="s">
        <v>41</v>
      </c>
      <c r="D6887">
        <v>2023</v>
      </c>
      <c r="E6887">
        <v>50</v>
      </c>
      <c r="F6887" t="s">
        <v>43</v>
      </c>
    </row>
    <row r="6888" spans="1:6" hidden="1" x14ac:dyDescent="0.35">
      <c r="A6888" t="s">
        <v>3</v>
      </c>
      <c r="B6888" t="s">
        <v>34</v>
      </c>
      <c r="C6888" t="s">
        <v>41</v>
      </c>
      <c r="D6888">
        <v>2024</v>
      </c>
      <c r="E6888">
        <v>50</v>
      </c>
      <c r="F6888" t="s">
        <v>43</v>
      </c>
    </row>
    <row r="6889" spans="1:6" hidden="1" x14ac:dyDescent="0.35">
      <c r="A6889" t="s">
        <v>3</v>
      </c>
      <c r="B6889" t="s">
        <v>34</v>
      </c>
      <c r="C6889" t="s">
        <v>41</v>
      </c>
      <c r="D6889">
        <v>2025</v>
      </c>
      <c r="E6889">
        <v>50</v>
      </c>
      <c r="F6889" t="s">
        <v>43</v>
      </c>
    </row>
    <row r="6890" spans="1:6" hidden="1" x14ac:dyDescent="0.35">
      <c r="A6890" t="s">
        <v>3</v>
      </c>
      <c r="B6890" t="s">
        <v>34</v>
      </c>
      <c r="C6890" t="s">
        <v>41</v>
      </c>
      <c r="D6890">
        <v>2026</v>
      </c>
      <c r="E6890">
        <v>50</v>
      </c>
      <c r="F6890" t="s">
        <v>43</v>
      </c>
    </row>
    <row r="6891" spans="1:6" hidden="1" x14ac:dyDescent="0.35">
      <c r="A6891" t="s">
        <v>3</v>
      </c>
      <c r="B6891" t="s">
        <v>34</v>
      </c>
      <c r="C6891" t="s">
        <v>41</v>
      </c>
      <c r="D6891">
        <v>2027</v>
      </c>
      <c r="E6891">
        <v>50</v>
      </c>
      <c r="F6891" t="s">
        <v>43</v>
      </c>
    </row>
    <row r="6892" spans="1:6" hidden="1" x14ac:dyDescent="0.35">
      <c r="A6892" t="s">
        <v>3</v>
      </c>
      <c r="B6892" t="s">
        <v>34</v>
      </c>
      <c r="C6892" t="s">
        <v>41</v>
      </c>
      <c r="D6892">
        <v>2028</v>
      </c>
      <c r="E6892">
        <v>50</v>
      </c>
      <c r="F6892" t="s">
        <v>43</v>
      </c>
    </row>
    <row r="6893" spans="1:6" hidden="1" x14ac:dyDescent="0.35">
      <c r="A6893" t="s">
        <v>3</v>
      </c>
      <c r="B6893" t="s">
        <v>34</v>
      </c>
      <c r="C6893" t="s">
        <v>41</v>
      </c>
      <c r="D6893">
        <v>2029</v>
      </c>
      <c r="E6893">
        <v>50</v>
      </c>
      <c r="F6893" t="s">
        <v>43</v>
      </c>
    </row>
    <row r="6894" spans="1:6" hidden="1" x14ac:dyDescent="0.35">
      <c r="A6894" t="s">
        <v>3</v>
      </c>
      <c r="B6894" t="s">
        <v>34</v>
      </c>
      <c r="C6894" t="s">
        <v>41</v>
      </c>
      <c r="D6894">
        <v>2030</v>
      </c>
      <c r="E6894">
        <v>250</v>
      </c>
      <c r="F6894" t="s">
        <v>43</v>
      </c>
    </row>
    <row r="6895" spans="1:6" hidden="1" x14ac:dyDescent="0.35">
      <c r="A6895" t="s">
        <v>3</v>
      </c>
      <c r="B6895" t="s">
        <v>34</v>
      </c>
      <c r="C6895" t="s">
        <v>41</v>
      </c>
      <c r="D6895">
        <v>2031</v>
      </c>
      <c r="E6895">
        <v>250</v>
      </c>
      <c r="F6895" t="s">
        <v>43</v>
      </c>
    </row>
    <row r="6896" spans="1:6" hidden="1" x14ac:dyDescent="0.35">
      <c r="A6896" t="s">
        <v>3</v>
      </c>
      <c r="B6896" t="s">
        <v>34</v>
      </c>
      <c r="C6896" t="s">
        <v>41</v>
      </c>
      <c r="D6896">
        <v>2032</v>
      </c>
      <c r="E6896">
        <v>250</v>
      </c>
      <c r="F6896" t="s">
        <v>43</v>
      </c>
    </row>
    <row r="6897" spans="1:6" hidden="1" x14ac:dyDescent="0.35">
      <c r="A6897" t="s">
        <v>3</v>
      </c>
      <c r="B6897" t="s">
        <v>34</v>
      </c>
      <c r="C6897" t="s">
        <v>41</v>
      </c>
      <c r="D6897">
        <v>2033</v>
      </c>
      <c r="E6897">
        <v>250</v>
      </c>
      <c r="F6897" t="s">
        <v>43</v>
      </c>
    </row>
    <row r="6898" spans="1:6" hidden="1" x14ac:dyDescent="0.35">
      <c r="A6898" t="s">
        <v>3</v>
      </c>
      <c r="B6898" t="s">
        <v>34</v>
      </c>
      <c r="C6898" t="s">
        <v>41</v>
      </c>
      <c r="D6898">
        <v>2034</v>
      </c>
      <c r="E6898">
        <v>250</v>
      </c>
      <c r="F6898" t="s">
        <v>43</v>
      </c>
    </row>
    <row r="6899" spans="1:6" hidden="1" x14ac:dyDescent="0.35">
      <c r="A6899" t="s">
        <v>3</v>
      </c>
      <c r="B6899" t="s">
        <v>34</v>
      </c>
      <c r="C6899" t="s">
        <v>41</v>
      </c>
      <c r="D6899">
        <v>2035</v>
      </c>
      <c r="E6899">
        <v>250</v>
      </c>
      <c r="F6899" t="s">
        <v>43</v>
      </c>
    </row>
    <row r="6900" spans="1:6" hidden="1" x14ac:dyDescent="0.35">
      <c r="A6900" t="s">
        <v>3</v>
      </c>
      <c r="B6900" t="s">
        <v>34</v>
      </c>
      <c r="C6900" t="s">
        <v>41</v>
      </c>
      <c r="D6900">
        <v>2036</v>
      </c>
      <c r="E6900">
        <v>250</v>
      </c>
      <c r="F6900" t="s">
        <v>43</v>
      </c>
    </row>
    <row r="6901" spans="1:6" hidden="1" x14ac:dyDescent="0.35">
      <c r="A6901" t="s">
        <v>3</v>
      </c>
      <c r="B6901" t="s">
        <v>34</v>
      </c>
      <c r="C6901" t="s">
        <v>41</v>
      </c>
      <c r="D6901">
        <v>2037</v>
      </c>
      <c r="E6901">
        <v>250</v>
      </c>
      <c r="F6901" t="s">
        <v>43</v>
      </c>
    </row>
    <row r="6902" spans="1:6" hidden="1" x14ac:dyDescent="0.35">
      <c r="A6902" t="s">
        <v>3</v>
      </c>
      <c r="B6902" t="s">
        <v>34</v>
      </c>
      <c r="C6902" t="s">
        <v>41</v>
      </c>
      <c r="D6902">
        <v>2038</v>
      </c>
      <c r="E6902">
        <v>250</v>
      </c>
      <c r="F6902" t="s">
        <v>43</v>
      </c>
    </row>
    <row r="6903" spans="1:6" hidden="1" x14ac:dyDescent="0.35">
      <c r="A6903" t="s">
        <v>3</v>
      </c>
      <c r="B6903" t="s">
        <v>34</v>
      </c>
      <c r="C6903" t="s">
        <v>41</v>
      </c>
      <c r="D6903">
        <v>2039</v>
      </c>
      <c r="E6903">
        <v>250</v>
      </c>
      <c r="F6903" t="s">
        <v>43</v>
      </c>
    </row>
    <row r="6904" spans="1:6" hidden="1" x14ac:dyDescent="0.35">
      <c r="A6904" t="s">
        <v>3</v>
      </c>
      <c r="B6904" t="s">
        <v>34</v>
      </c>
      <c r="C6904" t="s">
        <v>41</v>
      </c>
      <c r="D6904">
        <v>2040</v>
      </c>
      <c r="E6904">
        <v>250</v>
      </c>
      <c r="F6904" t="s">
        <v>43</v>
      </c>
    </row>
    <row r="6905" spans="1:6" hidden="1" x14ac:dyDescent="0.35">
      <c r="A6905" t="s">
        <v>3</v>
      </c>
      <c r="B6905" t="s">
        <v>34</v>
      </c>
      <c r="C6905" t="s">
        <v>41</v>
      </c>
      <c r="D6905">
        <v>2041</v>
      </c>
      <c r="E6905">
        <v>250</v>
      </c>
      <c r="F6905" t="s">
        <v>43</v>
      </c>
    </row>
    <row r="6906" spans="1:6" hidden="1" x14ac:dyDescent="0.35">
      <c r="A6906" t="s">
        <v>3</v>
      </c>
      <c r="B6906" t="s">
        <v>34</v>
      </c>
      <c r="C6906" t="s">
        <v>41</v>
      </c>
      <c r="D6906">
        <v>2042</v>
      </c>
      <c r="E6906">
        <v>250</v>
      </c>
      <c r="F6906" t="s">
        <v>43</v>
      </c>
    </row>
    <row r="6907" spans="1:6" hidden="1" x14ac:dyDescent="0.35">
      <c r="A6907" t="s">
        <v>3</v>
      </c>
      <c r="B6907" t="s">
        <v>34</v>
      </c>
      <c r="C6907" t="s">
        <v>41</v>
      </c>
      <c r="D6907">
        <v>2043</v>
      </c>
      <c r="E6907">
        <v>250</v>
      </c>
      <c r="F6907" t="s">
        <v>43</v>
      </c>
    </row>
    <row r="6908" spans="1:6" hidden="1" x14ac:dyDescent="0.35">
      <c r="A6908" t="s">
        <v>3</v>
      </c>
      <c r="B6908" t="s">
        <v>34</v>
      </c>
      <c r="C6908" t="s">
        <v>41</v>
      </c>
      <c r="D6908">
        <v>2044</v>
      </c>
      <c r="E6908">
        <v>250</v>
      </c>
      <c r="F6908" t="s">
        <v>43</v>
      </c>
    </row>
    <row r="6909" spans="1:6" hidden="1" x14ac:dyDescent="0.35">
      <c r="A6909" t="s">
        <v>3</v>
      </c>
      <c r="B6909" t="s">
        <v>34</v>
      </c>
      <c r="C6909" t="s">
        <v>41</v>
      </c>
      <c r="D6909">
        <v>2045</v>
      </c>
      <c r="E6909">
        <v>250</v>
      </c>
      <c r="F6909" t="s">
        <v>43</v>
      </c>
    </row>
    <row r="6910" spans="1:6" hidden="1" x14ac:dyDescent="0.35">
      <c r="A6910" t="s">
        <v>3</v>
      </c>
      <c r="B6910" t="s">
        <v>34</v>
      </c>
      <c r="C6910" t="s">
        <v>41</v>
      </c>
      <c r="D6910">
        <v>2046</v>
      </c>
      <c r="E6910">
        <v>250</v>
      </c>
      <c r="F6910" t="s">
        <v>43</v>
      </c>
    </row>
    <row r="6911" spans="1:6" hidden="1" x14ac:dyDescent="0.35">
      <c r="A6911" t="s">
        <v>3</v>
      </c>
      <c r="B6911" t="s">
        <v>34</v>
      </c>
      <c r="C6911" t="s">
        <v>41</v>
      </c>
      <c r="D6911">
        <v>2047</v>
      </c>
      <c r="E6911">
        <v>250</v>
      </c>
      <c r="F6911" t="s">
        <v>43</v>
      </c>
    </row>
    <row r="6912" spans="1:6" hidden="1" x14ac:dyDescent="0.35">
      <c r="A6912" t="s">
        <v>3</v>
      </c>
      <c r="B6912" t="s">
        <v>34</v>
      </c>
      <c r="C6912" t="s">
        <v>41</v>
      </c>
      <c r="D6912">
        <v>2048</v>
      </c>
      <c r="E6912">
        <v>250</v>
      </c>
      <c r="F6912" t="s">
        <v>43</v>
      </c>
    </row>
    <row r="6913" spans="1:6" hidden="1" x14ac:dyDescent="0.35">
      <c r="A6913" t="s">
        <v>3</v>
      </c>
      <c r="B6913" t="s">
        <v>34</v>
      </c>
      <c r="C6913" t="s">
        <v>41</v>
      </c>
      <c r="D6913">
        <v>2049</v>
      </c>
      <c r="E6913">
        <v>250</v>
      </c>
      <c r="F6913" t="s">
        <v>43</v>
      </c>
    </row>
    <row r="6914" spans="1:6" hidden="1" x14ac:dyDescent="0.35">
      <c r="A6914" t="s">
        <v>3</v>
      </c>
      <c r="B6914" t="s">
        <v>34</v>
      </c>
      <c r="C6914" t="s">
        <v>41</v>
      </c>
      <c r="D6914">
        <v>2050</v>
      </c>
      <c r="E6914">
        <v>250</v>
      </c>
      <c r="F6914" t="s">
        <v>43</v>
      </c>
    </row>
    <row r="6915" spans="1:6" hidden="1" x14ac:dyDescent="0.35">
      <c r="A6915" t="s">
        <v>3</v>
      </c>
      <c r="B6915" t="s">
        <v>34</v>
      </c>
      <c r="C6915" t="s">
        <v>12</v>
      </c>
      <c r="D6915">
        <v>2020</v>
      </c>
      <c r="E6915">
        <v>698.7</v>
      </c>
      <c r="F6915" t="s">
        <v>43</v>
      </c>
    </row>
    <row r="6916" spans="1:6" hidden="1" x14ac:dyDescent="0.35">
      <c r="A6916" t="s">
        <v>3</v>
      </c>
      <c r="B6916" t="s">
        <v>34</v>
      </c>
      <c r="C6916" t="s">
        <v>12</v>
      </c>
      <c r="D6916">
        <v>2021</v>
      </c>
      <c r="E6916">
        <v>698.7</v>
      </c>
      <c r="F6916" t="s">
        <v>43</v>
      </c>
    </row>
    <row r="6917" spans="1:6" hidden="1" x14ac:dyDescent="0.35">
      <c r="A6917" t="s">
        <v>3</v>
      </c>
      <c r="B6917" t="s">
        <v>34</v>
      </c>
      <c r="C6917" t="s">
        <v>12</v>
      </c>
      <c r="D6917">
        <v>2022</v>
      </c>
      <c r="E6917">
        <v>698.7</v>
      </c>
      <c r="F6917" t="s">
        <v>43</v>
      </c>
    </row>
    <row r="6918" spans="1:6" hidden="1" x14ac:dyDescent="0.35">
      <c r="A6918" t="s">
        <v>3</v>
      </c>
      <c r="B6918" t="s">
        <v>34</v>
      </c>
      <c r="C6918" t="s">
        <v>12</v>
      </c>
      <c r="D6918">
        <v>2023</v>
      </c>
      <c r="E6918">
        <v>698.7</v>
      </c>
      <c r="F6918" t="s">
        <v>43</v>
      </c>
    </row>
    <row r="6919" spans="1:6" hidden="1" x14ac:dyDescent="0.35">
      <c r="A6919" t="s">
        <v>3</v>
      </c>
      <c r="B6919" t="s">
        <v>34</v>
      </c>
      <c r="C6919" t="s">
        <v>12</v>
      </c>
      <c r="D6919">
        <v>2024</v>
      </c>
      <c r="E6919">
        <v>698.7</v>
      </c>
      <c r="F6919" t="s">
        <v>43</v>
      </c>
    </row>
    <row r="6920" spans="1:6" hidden="1" x14ac:dyDescent="0.35">
      <c r="A6920" t="s">
        <v>3</v>
      </c>
      <c r="B6920" t="s">
        <v>34</v>
      </c>
      <c r="C6920" t="s">
        <v>12</v>
      </c>
      <c r="D6920">
        <v>2025</v>
      </c>
      <c r="E6920">
        <v>698.7</v>
      </c>
      <c r="F6920" t="s">
        <v>43</v>
      </c>
    </row>
    <row r="6921" spans="1:6" hidden="1" x14ac:dyDescent="0.35">
      <c r="A6921" t="s">
        <v>3</v>
      </c>
      <c r="B6921" t="s">
        <v>34</v>
      </c>
      <c r="C6921" t="s">
        <v>12</v>
      </c>
      <c r="D6921">
        <v>2026</v>
      </c>
      <c r="E6921">
        <v>698.7</v>
      </c>
      <c r="F6921" t="s">
        <v>43</v>
      </c>
    </row>
    <row r="6922" spans="1:6" hidden="1" x14ac:dyDescent="0.35">
      <c r="A6922" t="s">
        <v>3</v>
      </c>
      <c r="B6922" t="s">
        <v>34</v>
      </c>
      <c r="C6922" t="s">
        <v>12</v>
      </c>
      <c r="D6922">
        <v>2027</v>
      </c>
      <c r="E6922">
        <v>698.7</v>
      </c>
      <c r="F6922" t="s">
        <v>43</v>
      </c>
    </row>
    <row r="6923" spans="1:6" hidden="1" x14ac:dyDescent="0.35">
      <c r="A6923" t="s">
        <v>3</v>
      </c>
      <c r="B6923" t="s">
        <v>34</v>
      </c>
      <c r="C6923" t="s">
        <v>12</v>
      </c>
      <c r="D6923">
        <v>2028</v>
      </c>
      <c r="E6923">
        <v>698.7</v>
      </c>
      <c r="F6923" t="s">
        <v>43</v>
      </c>
    </row>
    <row r="6924" spans="1:6" hidden="1" x14ac:dyDescent="0.35">
      <c r="A6924" t="s">
        <v>3</v>
      </c>
      <c r="B6924" t="s">
        <v>34</v>
      </c>
      <c r="C6924" t="s">
        <v>12</v>
      </c>
      <c r="D6924">
        <v>2029</v>
      </c>
      <c r="E6924">
        <v>698.7</v>
      </c>
      <c r="F6924" t="s">
        <v>43</v>
      </c>
    </row>
    <row r="6925" spans="1:6" hidden="1" x14ac:dyDescent="0.35">
      <c r="A6925" t="s">
        <v>3</v>
      </c>
      <c r="B6925" t="s">
        <v>34</v>
      </c>
      <c r="C6925" t="s">
        <v>12</v>
      </c>
      <c r="D6925">
        <v>2030</v>
      </c>
      <c r="E6925">
        <v>698.7</v>
      </c>
      <c r="F6925" t="s">
        <v>43</v>
      </c>
    </row>
    <row r="6926" spans="1:6" hidden="1" x14ac:dyDescent="0.35">
      <c r="A6926" t="s">
        <v>3</v>
      </c>
      <c r="B6926" t="s">
        <v>34</v>
      </c>
      <c r="C6926" t="s">
        <v>12</v>
      </c>
      <c r="D6926">
        <v>2031</v>
      </c>
      <c r="E6926">
        <v>698.7</v>
      </c>
      <c r="F6926" t="s">
        <v>43</v>
      </c>
    </row>
    <row r="6927" spans="1:6" hidden="1" x14ac:dyDescent="0.35">
      <c r="A6927" t="s">
        <v>3</v>
      </c>
      <c r="B6927" t="s">
        <v>34</v>
      </c>
      <c r="C6927" t="s">
        <v>12</v>
      </c>
      <c r="D6927">
        <v>2032</v>
      </c>
      <c r="E6927">
        <v>698.7</v>
      </c>
      <c r="F6927" t="s">
        <v>43</v>
      </c>
    </row>
    <row r="6928" spans="1:6" hidden="1" x14ac:dyDescent="0.35">
      <c r="A6928" t="s">
        <v>3</v>
      </c>
      <c r="B6928" t="s">
        <v>34</v>
      </c>
      <c r="C6928" t="s">
        <v>12</v>
      </c>
      <c r="D6928">
        <v>2033</v>
      </c>
      <c r="E6928">
        <v>698.7</v>
      </c>
      <c r="F6928" t="s">
        <v>43</v>
      </c>
    </row>
    <row r="6929" spans="1:6" hidden="1" x14ac:dyDescent="0.35">
      <c r="A6929" t="s">
        <v>3</v>
      </c>
      <c r="B6929" t="s">
        <v>34</v>
      </c>
      <c r="C6929" t="s">
        <v>12</v>
      </c>
      <c r="D6929">
        <v>2034</v>
      </c>
      <c r="E6929">
        <v>698.7</v>
      </c>
      <c r="F6929" t="s">
        <v>43</v>
      </c>
    </row>
    <row r="6930" spans="1:6" hidden="1" x14ac:dyDescent="0.35">
      <c r="A6930" t="s">
        <v>3</v>
      </c>
      <c r="B6930" t="s">
        <v>34</v>
      </c>
      <c r="C6930" t="s">
        <v>12</v>
      </c>
      <c r="D6930">
        <v>2035</v>
      </c>
      <c r="E6930">
        <v>698.7</v>
      </c>
      <c r="F6930" t="s">
        <v>43</v>
      </c>
    </row>
    <row r="6931" spans="1:6" hidden="1" x14ac:dyDescent="0.35">
      <c r="A6931" t="s">
        <v>3</v>
      </c>
      <c r="B6931" t="s">
        <v>34</v>
      </c>
      <c r="C6931" t="s">
        <v>12</v>
      </c>
      <c r="D6931">
        <v>2036</v>
      </c>
      <c r="E6931">
        <v>698.7</v>
      </c>
      <c r="F6931" t="s">
        <v>43</v>
      </c>
    </row>
    <row r="6932" spans="1:6" hidden="1" x14ac:dyDescent="0.35">
      <c r="A6932" t="s">
        <v>3</v>
      </c>
      <c r="B6932" t="s">
        <v>34</v>
      </c>
      <c r="C6932" t="s">
        <v>12</v>
      </c>
      <c r="D6932">
        <v>2037</v>
      </c>
      <c r="E6932">
        <v>698.7</v>
      </c>
      <c r="F6932" t="s">
        <v>43</v>
      </c>
    </row>
    <row r="6933" spans="1:6" hidden="1" x14ac:dyDescent="0.35">
      <c r="A6933" t="s">
        <v>3</v>
      </c>
      <c r="B6933" t="s">
        <v>34</v>
      </c>
      <c r="C6933" t="s">
        <v>12</v>
      </c>
      <c r="D6933">
        <v>2038</v>
      </c>
      <c r="E6933">
        <v>698.7</v>
      </c>
      <c r="F6933" t="s">
        <v>43</v>
      </c>
    </row>
    <row r="6934" spans="1:6" hidden="1" x14ac:dyDescent="0.35">
      <c r="A6934" t="s">
        <v>3</v>
      </c>
      <c r="B6934" t="s">
        <v>34</v>
      </c>
      <c r="C6934" t="s">
        <v>12</v>
      </c>
      <c r="D6934">
        <v>2039</v>
      </c>
      <c r="E6934">
        <v>698.7</v>
      </c>
      <c r="F6934" t="s">
        <v>43</v>
      </c>
    </row>
    <row r="6935" spans="1:6" hidden="1" x14ac:dyDescent="0.35">
      <c r="A6935" t="s">
        <v>3</v>
      </c>
      <c r="B6935" t="s">
        <v>34</v>
      </c>
      <c r="C6935" t="s">
        <v>12</v>
      </c>
      <c r="D6935">
        <v>2040</v>
      </c>
      <c r="E6935">
        <v>698.7</v>
      </c>
      <c r="F6935" t="s">
        <v>43</v>
      </c>
    </row>
    <row r="6936" spans="1:6" hidden="1" x14ac:dyDescent="0.35">
      <c r="A6936" t="s">
        <v>3</v>
      </c>
      <c r="B6936" t="s">
        <v>34</v>
      </c>
      <c r="C6936" t="s">
        <v>12</v>
      </c>
      <c r="D6936">
        <v>2041</v>
      </c>
      <c r="E6936">
        <v>698.7</v>
      </c>
      <c r="F6936" t="s">
        <v>43</v>
      </c>
    </row>
    <row r="6937" spans="1:6" hidden="1" x14ac:dyDescent="0.35">
      <c r="A6937" t="s">
        <v>3</v>
      </c>
      <c r="B6937" t="s">
        <v>34</v>
      </c>
      <c r="C6937" t="s">
        <v>12</v>
      </c>
      <c r="D6937">
        <v>2042</v>
      </c>
      <c r="E6937">
        <v>698.7</v>
      </c>
      <c r="F6937" t="s">
        <v>43</v>
      </c>
    </row>
    <row r="6938" spans="1:6" hidden="1" x14ac:dyDescent="0.35">
      <c r="A6938" t="s">
        <v>3</v>
      </c>
      <c r="B6938" t="s">
        <v>34</v>
      </c>
      <c r="C6938" t="s">
        <v>12</v>
      </c>
      <c r="D6938">
        <v>2043</v>
      </c>
      <c r="E6938">
        <v>698.7</v>
      </c>
      <c r="F6938" t="s">
        <v>43</v>
      </c>
    </row>
    <row r="6939" spans="1:6" hidden="1" x14ac:dyDescent="0.35">
      <c r="A6939" t="s">
        <v>3</v>
      </c>
      <c r="B6939" t="s">
        <v>34</v>
      </c>
      <c r="C6939" t="s">
        <v>12</v>
      </c>
      <c r="D6939">
        <v>2044</v>
      </c>
      <c r="E6939">
        <v>698.7</v>
      </c>
      <c r="F6939" t="s">
        <v>43</v>
      </c>
    </row>
    <row r="6940" spans="1:6" hidden="1" x14ac:dyDescent="0.35">
      <c r="A6940" t="s">
        <v>3</v>
      </c>
      <c r="B6940" t="s">
        <v>34</v>
      </c>
      <c r="C6940" t="s">
        <v>12</v>
      </c>
      <c r="D6940">
        <v>2045</v>
      </c>
      <c r="E6940">
        <v>698.7</v>
      </c>
      <c r="F6940" t="s">
        <v>43</v>
      </c>
    </row>
    <row r="6941" spans="1:6" hidden="1" x14ac:dyDescent="0.35">
      <c r="A6941" t="s">
        <v>3</v>
      </c>
      <c r="B6941" t="s">
        <v>34</v>
      </c>
      <c r="C6941" t="s">
        <v>12</v>
      </c>
      <c r="D6941">
        <v>2046</v>
      </c>
      <c r="E6941">
        <v>698.7</v>
      </c>
      <c r="F6941" t="s">
        <v>43</v>
      </c>
    </row>
    <row r="6942" spans="1:6" hidden="1" x14ac:dyDescent="0.35">
      <c r="A6942" t="s">
        <v>3</v>
      </c>
      <c r="B6942" t="s">
        <v>34</v>
      </c>
      <c r="C6942" t="s">
        <v>12</v>
      </c>
      <c r="D6942">
        <v>2047</v>
      </c>
      <c r="E6942">
        <v>698.7</v>
      </c>
      <c r="F6942" t="s">
        <v>43</v>
      </c>
    </row>
    <row r="6943" spans="1:6" hidden="1" x14ac:dyDescent="0.35">
      <c r="A6943" t="s">
        <v>3</v>
      </c>
      <c r="B6943" t="s">
        <v>34</v>
      </c>
      <c r="C6943" t="s">
        <v>12</v>
      </c>
      <c r="D6943">
        <v>2048</v>
      </c>
      <c r="E6943">
        <v>698.7</v>
      </c>
      <c r="F6943" t="s">
        <v>43</v>
      </c>
    </row>
    <row r="6944" spans="1:6" hidden="1" x14ac:dyDescent="0.35">
      <c r="A6944" t="s">
        <v>3</v>
      </c>
      <c r="B6944" t="s">
        <v>34</v>
      </c>
      <c r="C6944" t="s">
        <v>12</v>
      </c>
      <c r="D6944">
        <v>2049</v>
      </c>
      <c r="E6944">
        <v>698.7</v>
      </c>
      <c r="F6944" t="s">
        <v>43</v>
      </c>
    </row>
    <row r="6945" spans="1:6" hidden="1" x14ac:dyDescent="0.35">
      <c r="A6945" t="s">
        <v>3</v>
      </c>
      <c r="B6945" t="s">
        <v>34</v>
      </c>
      <c r="C6945" t="s">
        <v>12</v>
      </c>
      <c r="D6945">
        <v>2050</v>
      </c>
      <c r="E6945">
        <v>698.7</v>
      </c>
      <c r="F6945" t="s">
        <v>43</v>
      </c>
    </row>
    <row r="6946" spans="1:6" hidden="1" x14ac:dyDescent="0.35">
      <c r="A6946" t="s">
        <v>3</v>
      </c>
      <c r="B6946" t="s">
        <v>34</v>
      </c>
      <c r="C6946" t="s">
        <v>15</v>
      </c>
      <c r="D6946">
        <v>2020</v>
      </c>
      <c r="E6946">
        <v>9260</v>
      </c>
      <c r="F6946" t="s">
        <v>43</v>
      </c>
    </row>
    <row r="6947" spans="1:6" hidden="1" x14ac:dyDescent="0.35">
      <c r="A6947" t="s">
        <v>3</v>
      </c>
      <c r="B6947" t="s">
        <v>34</v>
      </c>
      <c r="C6947" t="s">
        <v>15</v>
      </c>
      <c r="D6947">
        <v>2021</v>
      </c>
      <c r="E6947">
        <v>9260</v>
      </c>
      <c r="F6947" t="s">
        <v>43</v>
      </c>
    </row>
    <row r="6948" spans="1:6" hidden="1" x14ac:dyDescent="0.35">
      <c r="A6948" t="s">
        <v>3</v>
      </c>
      <c r="B6948" t="s">
        <v>34</v>
      </c>
      <c r="C6948" t="s">
        <v>15</v>
      </c>
      <c r="D6948">
        <v>2022</v>
      </c>
      <c r="E6948">
        <v>9260</v>
      </c>
      <c r="F6948" t="s">
        <v>43</v>
      </c>
    </row>
    <row r="6949" spans="1:6" hidden="1" x14ac:dyDescent="0.35">
      <c r="A6949" t="s">
        <v>3</v>
      </c>
      <c r="B6949" t="s">
        <v>34</v>
      </c>
      <c r="C6949" t="s">
        <v>15</v>
      </c>
      <c r="D6949">
        <v>2023</v>
      </c>
      <c r="E6949">
        <v>9260</v>
      </c>
      <c r="F6949" t="s">
        <v>43</v>
      </c>
    </row>
    <row r="6950" spans="1:6" hidden="1" x14ac:dyDescent="0.35">
      <c r="A6950" t="s">
        <v>3</v>
      </c>
      <c r="B6950" t="s">
        <v>34</v>
      </c>
      <c r="C6950" t="s">
        <v>15</v>
      </c>
      <c r="D6950">
        <v>2024</v>
      </c>
      <c r="E6950">
        <v>9260</v>
      </c>
      <c r="F6950" t="s">
        <v>43</v>
      </c>
    </row>
    <row r="6951" spans="1:6" hidden="1" x14ac:dyDescent="0.35">
      <c r="A6951" t="s">
        <v>3</v>
      </c>
      <c r="B6951" t="s">
        <v>34</v>
      </c>
      <c r="C6951" t="s">
        <v>15</v>
      </c>
      <c r="D6951">
        <v>2025</v>
      </c>
      <c r="E6951">
        <v>9260</v>
      </c>
      <c r="F6951" t="s">
        <v>43</v>
      </c>
    </row>
    <row r="6952" spans="1:6" hidden="1" x14ac:dyDescent="0.35">
      <c r="A6952" t="s">
        <v>3</v>
      </c>
      <c r="B6952" t="s">
        <v>34</v>
      </c>
      <c r="C6952" t="s">
        <v>15</v>
      </c>
      <c r="D6952">
        <v>2026</v>
      </c>
      <c r="E6952">
        <v>9260</v>
      </c>
      <c r="F6952" t="s">
        <v>43</v>
      </c>
    </row>
    <row r="6953" spans="1:6" hidden="1" x14ac:dyDescent="0.35">
      <c r="A6953" t="s">
        <v>3</v>
      </c>
      <c r="B6953" t="s">
        <v>34</v>
      </c>
      <c r="C6953" t="s">
        <v>15</v>
      </c>
      <c r="D6953">
        <v>2027</v>
      </c>
      <c r="E6953">
        <v>9260</v>
      </c>
      <c r="F6953" t="s">
        <v>43</v>
      </c>
    </row>
    <row r="6954" spans="1:6" hidden="1" x14ac:dyDescent="0.35">
      <c r="A6954" t="s">
        <v>3</v>
      </c>
      <c r="B6954" t="s">
        <v>34</v>
      </c>
      <c r="C6954" t="s">
        <v>15</v>
      </c>
      <c r="D6954">
        <v>2028</v>
      </c>
      <c r="E6954">
        <v>9260</v>
      </c>
      <c r="F6954" t="s">
        <v>43</v>
      </c>
    </row>
    <row r="6955" spans="1:6" hidden="1" x14ac:dyDescent="0.35">
      <c r="A6955" t="s">
        <v>3</v>
      </c>
      <c r="B6955" t="s">
        <v>34</v>
      </c>
      <c r="C6955" t="s">
        <v>15</v>
      </c>
      <c r="D6955">
        <v>2029</v>
      </c>
      <c r="E6955">
        <v>9260</v>
      </c>
      <c r="F6955" t="s">
        <v>43</v>
      </c>
    </row>
    <row r="6956" spans="1:6" hidden="1" x14ac:dyDescent="0.35">
      <c r="A6956" t="s">
        <v>3</v>
      </c>
      <c r="B6956" t="s">
        <v>34</v>
      </c>
      <c r="C6956" t="s">
        <v>15</v>
      </c>
      <c r="D6956">
        <v>2030</v>
      </c>
      <c r="E6956">
        <v>9260</v>
      </c>
      <c r="F6956" t="s">
        <v>43</v>
      </c>
    </row>
    <row r="6957" spans="1:6" hidden="1" x14ac:dyDescent="0.35">
      <c r="A6957" t="s">
        <v>3</v>
      </c>
      <c r="B6957" t="s">
        <v>34</v>
      </c>
      <c r="C6957" t="s">
        <v>15</v>
      </c>
      <c r="D6957">
        <v>2031</v>
      </c>
      <c r="E6957">
        <v>9260</v>
      </c>
      <c r="F6957" t="s">
        <v>43</v>
      </c>
    </row>
    <row r="6958" spans="1:6" hidden="1" x14ac:dyDescent="0.35">
      <c r="A6958" t="s">
        <v>3</v>
      </c>
      <c r="B6958" t="s">
        <v>34</v>
      </c>
      <c r="C6958" t="s">
        <v>15</v>
      </c>
      <c r="D6958">
        <v>2032</v>
      </c>
      <c r="E6958">
        <v>9260</v>
      </c>
      <c r="F6958" t="s">
        <v>43</v>
      </c>
    </row>
    <row r="6959" spans="1:6" hidden="1" x14ac:dyDescent="0.35">
      <c r="A6959" t="s">
        <v>3</v>
      </c>
      <c r="B6959" t="s">
        <v>34</v>
      </c>
      <c r="C6959" t="s">
        <v>15</v>
      </c>
      <c r="D6959">
        <v>2033</v>
      </c>
      <c r="E6959">
        <v>9260</v>
      </c>
      <c r="F6959" t="s">
        <v>43</v>
      </c>
    </row>
    <row r="6960" spans="1:6" hidden="1" x14ac:dyDescent="0.35">
      <c r="A6960" t="s">
        <v>3</v>
      </c>
      <c r="B6960" t="s">
        <v>34</v>
      </c>
      <c r="C6960" t="s">
        <v>15</v>
      </c>
      <c r="D6960">
        <v>2034</v>
      </c>
      <c r="E6960">
        <v>9260</v>
      </c>
      <c r="F6960" t="s">
        <v>43</v>
      </c>
    </row>
    <row r="6961" spans="1:6" hidden="1" x14ac:dyDescent="0.35">
      <c r="A6961" t="s">
        <v>3</v>
      </c>
      <c r="B6961" t="s">
        <v>34</v>
      </c>
      <c r="C6961" t="s">
        <v>15</v>
      </c>
      <c r="D6961">
        <v>2035</v>
      </c>
      <c r="E6961">
        <v>9260</v>
      </c>
      <c r="F6961" t="s">
        <v>43</v>
      </c>
    </row>
    <row r="6962" spans="1:6" hidden="1" x14ac:dyDescent="0.35">
      <c r="A6962" t="s">
        <v>3</v>
      </c>
      <c r="B6962" t="s">
        <v>34</v>
      </c>
      <c r="C6962" t="s">
        <v>15</v>
      </c>
      <c r="D6962">
        <v>2036</v>
      </c>
      <c r="E6962">
        <v>9260</v>
      </c>
      <c r="F6962" t="s">
        <v>43</v>
      </c>
    </row>
    <row r="6963" spans="1:6" hidden="1" x14ac:dyDescent="0.35">
      <c r="A6963" t="s">
        <v>3</v>
      </c>
      <c r="B6963" t="s">
        <v>34</v>
      </c>
      <c r="C6963" t="s">
        <v>15</v>
      </c>
      <c r="D6963">
        <v>2037</v>
      </c>
      <c r="E6963">
        <v>9260</v>
      </c>
      <c r="F6963" t="s">
        <v>43</v>
      </c>
    </row>
    <row r="6964" spans="1:6" hidden="1" x14ac:dyDescent="0.35">
      <c r="A6964" t="s">
        <v>3</v>
      </c>
      <c r="B6964" t="s">
        <v>34</v>
      </c>
      <c r="C6964" t="s">
        <v>15</v>
      </c>
      <c r="D6964">
        <v>2038</v>
      </c>
      <c r="E6964">
        <v>9260</v>
      </c>
      <c r="F6964" t="s">
        <v>43</v>
      </c>
    </row>
    <row r="6965" spans="1:6" hidden="1" x14ac:dyDescent="0.35">
      <c r="A6965" t="s">
        <v>3</v>
      </c>
      <c r="B6965" t="s">
        <v>34</v>
      </c>
      <c r="C6965" t="s">
        <v>15</v>
      </c>
      <c r="D6965">
        <v>2039</v>
      </c>
      <c r="E6965">
        <v>9260</v>
      </c>
      <c r="F6965" t="s">
        <v>43</v>
      </c>
    </row>
    <row r="6966" spans="1:6" hidden="1" x14ac:dyDescent="0.35">
      <c r="A6966" t="s">
        <v>3</v>
      </c>
      <c r="B6966" t="s">
        <v>34</v>
      </c>
      <c r="C6966" t="s">
        <v>15</v>
      </c>
      <c r="D6966">
        <v>2040</v>
      </c>
      <c r="E6966">
        <v>9260</v>
      </c>
      <c r="F6966" t="s">
        <v>43</v>
      </c>
    </row>
    <row r="6967" spans="1:6" hidden="1" x14ac:dyDescent="0.35">
      <c r="A6967" t="s">
        <v>3</v>
      </c>
      <c r="B6967" t="s">
        <v>34</v>
      </c>
      <c r="C6967" t="s">
        <v>15</v>
      </c>
      <c r="D6967">
        <v>2041</v>
      </c>
      <c r="E6967">
        <v>9260</v>
      </c>
      <c r="F6967" t="s">
        <v>43</v>
      </c>
    </row>
    <row r="6968" spans="1:6" hidden="1" x14ac:dyDescent="0.35">
      <c r="A6968" t="s">
        <v>3</v>
      </c>
      <c r="B6968" t="s">
        <v>34</v>
      </c>
      <c r="C6968" t="s">
        <v>15</v>
      </c>
      <c r="D6968">
        <v>2042</v>
      </c>
      <c r="E6968">
        <v>9260</v>
      </c>
      <c r="F6968" t="s">
        <v>43</v>
      </c>
    </row>
    <row r="6969" spans="1:6" hidden="1" x14ac:dyDescent="0.35">
      <c r="A6969" t="s">
        <v>3</v>
      </c>
      <c r="B6969" t="s">
        <v>34</v>
      </c>
      <c r="C6969" t="s">
        <v>15</v>
      </c>
      <c r="D6969">
        <v>2043</v>
      </c>
      <c r="E6969">
        <v>9260</v>
      </c>
      <c r="F6969" t="s">
        <v>43</v>
      </c>
    </row>
    <row r="6970" spans="1:6" hidden="1" x14ac:dyDescent="0.35">
      <c r="A6970" t="s">
        <v>3</v>
      </c>
      <c r="B6970" t="s">
        <v>34</v>
      </c>
      <c r="C6970" t="s">
        <v>15</v>
      </c>
      <c r="D6970">
        <v>2044</v>
      </c>
      <c r="E6970">
        <v>9260</v>
      </c>
      <c r="F6970" t="s">
        <v>43</v>
      </c>
    </row>
    <row r="6971" spans="1:6" hidden="1" x14ac:dyDescent="0.35">
      <c r="A6971" t="s">
        <v>3</v>
      </c>
      <c r="B6971" t="s">
        <v>34</v>
      </c>
      <c r="C6971" t="s">
        <v>15</v>
      </c>
      <c r="D6971">
        <v>2045</v>
      </c>
      <c r="E6971">
        <v>9260</v>
      </c>
      <c r="F6971" t="s">
        <v>43</v>
      </c>
    </row>
    <row r="6972" spans="1:6" hidden="1" x14ac:dyDescent="0.35">
      <c r="A6972" t="s">
        <v>3</v>
      </c>
      <c r="B6972" t="s">
        <v>34</v>
      </c>
      <c r="C6972" t="s">
        <v>15</v>
      </c>
      <c r="D6972">
        <v>2046</v>
      </c>
      <c r="E6972">
        <v>9260</v>
      </c>
      <c r="F6972" t="s">
        <v>43</v>
      </c>
    </row>
    <row r="6973" spans="1:6" hidden="1" x14ac:dyDescent="0.35">
      <c r="A6973" t="s">
        <v>3</v>
      </c>
      <c r="B6973" t="s">
        <v>34</v>
      </c>
      <c r="C6973" t="s">
        <v>15</v>
      </c>
      <c r="D6973">
        <v>2047</v>
      </c>
      <c r="E6973">
        <v>9260</v>
      </c>
      <c r="F6973" t="s">
        <v>43</v>
      </c>
    </row>
    <row r="6974" spans="1:6" hidden="1" x14ac:dyDescent="0.35">
      <c r="A6974" t="s">
        <v>3</v>
      </c>
      <c r="B6974" t="s">
        <v>34</v>
      </c>
      <c r="C6974" t="s">
        <v>15</v>
      </c>
      <c r="D6974">
        <v>2048</v>
      </c>
      <c r="E6974">
        <v>9260</v>
      </c>
      <c r="F6974" t="s">
        <v>43</v>
      </c>
    </row>
    <row r="6975" spans="1:6" hidden="1" x14ac:dyDescent="0.35">
      <c r="A6975" t="s">
        <v>3</v>
      </c>
      <c r="B6975" t="s">
        <v>34</v>
      </c>
      <c r="C6975" t="s">
        <v>15</v>
      </c>
      <c r="D6975">
        <v>2049</v>
      </c>
      <c r="E6975">
        <v>9260</v>
      </c>
      <c r="F6975" t="s">
        <v>43</v>
      </c>
    </row>
    <row r="6976" spans="1:6" hidden="1" x14ac:dyDescent="0.35">
      <c r="A6976" t="s">
        <v>3</v>
      </c>
      <c r="B6976" t="s">
        <v>34</v>
      </c>
      <c r="C6976" t="s">
        <v>15</v>
      </c>
      <c r="D6976">
        <v>2050</v>
      </c>
      <c r="E6976">
        <v>9260</v>
      </c>
      <c r="F6976" t="s">
        <v>43</v>
      </c>
    </row>
    <row r="6977" spans="1:6" hidden="1" x14ac:dyDescent="0.35">
      <c r="A6977" t="s">
        <v>3</v>
      </c>
      <c r="B6977" t="s">
        <v>34</v>
      </c>
      <c r="C6977" t="s">
        <v>17</v>
      </c>
      <c r="D6977">
        <v>2020</v>
      </c>
      <c r="E6977">
        <v>8750</v>
      </c>
      <c r="F6977" t="s">
        <v>43</v>
      </c>
    </row>
    <row r="6978" spans="1:6" hidden="1" x14ac:dyDescent="0.35">
      <c r="A6978" t="s">
        <v>3</v>
      </c>
      <c r="B6978" t="s">
        <v>34</v>
      </c>
      <c r="C6978" t="s">
        <v>17</v>
      </c>
      <c r="D6978">
        <v>2021</v>
      </c>
      <c r="E6978">
        <v>8730</v>
      </c>
      <c r="F6978" t="s">
        <v>43</v>
      </c>
    </row>
    <row r="6979" spans="1:6" hidden="1" x14ac:dyDescent="0.35">
      <c r="A6979" t="s">
        <v>3</v>
      </c>
      <c r="B6979" t="s">
        <v>34</v>
      </c>
      <c r="C6979" t="s">
        <v>17</v>
      </c>
      <c r="D6979">
        <v>2022</v>
      </c>
      <c r="E6979">
        <v>8730</v>
      </c>
      <c r="F6979" t="s">
        <v>43</v>
      </c>
    </row>
    <row r="6980" spans="1:6" hidden="1" x14ac:dyDescent="0.35">
      <c r="A6980" t="s">
        <v>3</v>
      </c>
      <c r="B6980" t="s">
        <v>34</v>
      </c>
      <c r="C6980" t="s">
        <v>17</v>
      </c>
      <c r="D6980">
        <v>2023</v>
      </c>
      <c r="E6980">
        <v>8730</v>
      </c>
      <c r="F6980" t="s">
        <v>43</v>
      </c>
    </row>
    <row r="6981" spans="1:6" hidden="1" x14ac:dyDescent="0.35">
      <c r="A6981" t="s">
        <v>3</v>
      </c>
      <c r="B6981" t="s">
        <v>34</v>
      </c>
      <c r="C6981" t="s">
        <v>17</v>
      </c>
      <c r="D6981">
        <v>2024</v>
      </c>
      <c r="E6981">
        <v>8730</v>
      </c>
      <c r="F6981" t="s">
        <v>43</v>
      </c>
    </row>
    <row r="6982" spans="1:6" hidden="1" x14ac:dyDescent="0.35">
      <c r="A6982" t="s">
        <v>3</v>
      </c>
      <c r="B6982" t="s">
        <v>34</v>
      </c>
      <c r="C6982" t="s">
        <v>17</v>
      </c>
      <c r="D6982">
        <v>2025</v>
      </c>
      <c r="E6982">
        <v>9240</v>
      </c>
      <c r="F6982" t="s">
        <v>43</v>
      </c>
    </row>
    <row r="6983" spans="1:6" hidden="1" x14ac:dyDescent="0.35">
      <c r="A6983" t="s">
        <v>3</v>
      </c>
      <c r="B6983" t="s">
        <v>34</v>
      </c>
      <c r="C6983" t="s">
        <v>17</v>
      </c>
      <c r="D6983">
        <v>2026</v>
      </c>
      <c r="E6983">
        <v>9810</v>
      </c>
      <c r="F6983" t="s">
        <v>43</v>
      </c>
    </row>
    <row r="6984" spans="1:6" hidden="1" x14ac:dyDescent="0.35">
      <c r="A6984" t="s">
        <v>3</v>
      </c>
      <c r="B6984" t="s">
        <v>34</v>
      </c>
      <c r="C6984" t="s">
        <v>17</v>
      </c>
      <c r="D6984">
        <v>2027</v>
      </c>
      <c r="E6984">
        <v>10500</v>
      </c>
      <c r="F6984" t="s">
        <v>43</v>
      </c>
    </row>
    <row r="6985" spans="1:6" hidden="1" x14ac:dyDescent="0.35">
      <c r="A6985" t="s">
        <v>3</v>
      </c>
      <c r="B6985" t="s">
        <v>34</v>
      </c>
      <c r="C6985" t="s">
        <v>17</v>
      </c>
      <c r="D6985">
        <v>2028</v>
      </c>
      <c r="E6985">
        <v>10900</v>
      </c>
      <c r="F6985" t="s">
        <v>43</v>
      </c>
    </row>
    <row r="6986" spans="1:6" hidden="1" x14ac:dyDescent="0.35">
      <c r="A6986" t="s">
        <v>3</v>
      </c>
      <c r="B6986" t="s">
        <v>34</v>
      </c>
      <c r="C6986" t="s">
        <v>17</v>
      </c>
      <c r="D6986">
        <v>2029</v>
      </c>
      <c r="E6986">
        <v>11500</v>
      </c>
      <c r="F6986" t="s">
        <v>43</v>
      </c>
    </row>
    <row r="6987" spans="1:6" hidden="1" x14ac:dyDescent="0.35">
      <c r="A6987" t="s">
        <v>3</v>
      </c>
      <c r="B6987" t="s">
        <v>34</v>
      </c>
      <c r="C6987" t="s">
        <v>17</v>
      </c>
      <c r="D6987">
        <v>2030</v>
      </c>
      <c r="E6987">
        <v>11900</v>
      </c>
      <c r="F6987" t="s">
        <v>43</v>
      </c>
    </row>
    <row r="6988" spans="1:6" hidden="1" x14ac:dyDescent="0.35">
      <c r="A6988" t="s">
        <v>3</v>
      </c>
      <c r="B6988" t="s">
        <v>34</v>
      </c>
      <c r="C6988" t="s">
        <v>17</v>
      </c>
      <c r="D6988">
        <v>2031</v>
      </c>
      <c r="E6988">
        <v>12600</v>
      </c>
      <c r="F6988" t="s">
        <v>43</v>
      </c>
    </row>
    <row r="6989" spans="1:6" hidden="1" x14ac:dyDescent="0.35">
      <c r="A6989" t="s">
        <v>3</v>
      </c>
      <c r="B6989" t="s">
        <v>34</v>
      </c>
      <c r="C6989" t="s">
        <v>17</v>
      </c>
      <c r="D6989">
        <v>2032</v>
      </c>
      <c r="E6989">
        <v>13200</v>
      </c>
      <c r="F6989" t="s">
        <v>43</v>
      </c>
    </row>
    <row r="6990" spans="1:6" hidden="1" x14ac:dyDescent="0.35">
      <c r="A6990" t="s">
        <v>3</v>
      </c>
      <c r="B6990" t="s">
        <v>34</v>
      </c>
      <c r="C6990" t="s">
        <v>17</v>
      </c>
      <c r="D6990">
        <v>2033</v>
      </c>
      <c r="E6990">
        <v>13900</v>
      </c>
      <c r="F6990" t="s">
        <v>43</v>
      </c>
    </row>
    <row r="6991" spans="1:6" hidden="1" x14ac:dyDescent="0.35">
      <c r="A6991" t="s">
        <v>3</v>
      </c>
      <c r="B6991" t="s">
        <v>34</v>
      </c>
      <c r="C6991" t="s">
        <v>17</v>
      </c>
      <c r="D6991">
        <v>2034</v>
      </c>
      <c r="E6991">
        <v>14700</v>
      </c>
      <c r="F6991" t="s">
        <v>43</v>
      </c>
    </row>
    <row r="6992" spans="1:6" hidden="1" x14ac:dyDescent="0.35">
      <c r="A6992" t="s">
        <v>3</v>
      </c>
      <c r="B6992" t="s">
        <v>34</v>
      </c>
      <c r="C6992" t="s">
        <v>17</v>
      </c>
      <c r="D6992">
        <v>2035</v>
      </c>
      <c r="E6992">
        <v>15500</v>
      </c>
      <c r="F6992" t="s">
        <v>43</v>
      </c>
    </row>
    <row r="6993" spans="1:6" hidden="1" x14ac:dyDescent="0.35">
      <c r="A6993" t="s">
        <v>3</v>
      </c>
      <c r="B6993" t="s">
        <v>34</v>
      </c>
      <c r="C6993" t="s">
        <v>17</v>
      </c>
      <c r="D6993">
        <v>2036</v>
      </c>
      <c r="E6993">
        <v>15900</v>
      </c>
      <c r="F6993" t="s">
        <v>43</v>
      </c>
    </row>
    <row r="6994" spans="1:6" hidden="1" x14ac:dyDescent="0.35">
      <c r="A6994" t="s">
        <v>3</v>
      </c>
      <c r="B6994" t="s">
        <v>34</v>
      </c>
      <c r="C6994" t="s">
        <v>17</v>
      </c>
      <c r="D6994">
        <v>2037</v>
      </c>
      <c r="E6994">
        <v>16300</v>
      </c>
      <c r="F6994" t="s">
        <v>43</v>
      </c>
    </row>
    <row r="6995" spans="1:6" hidden="1" x14ac:dyDescent="0.35">
      <c r="A6995" t="s">
        <v>3</v>
      </c>
      <c r="B6995" t="s">
        <v>34</v>
      </c>
      <c r="C6995" t="s">
        <v>17</v>
      </c>
      <c r="D6995">
        <v>2038</v>
      </c>
      <c r="E6995">
        <v>16700</v>
      </c>
      <c r="F6995" t="s">
        <v>43</v>
      </c>
    </row>
    <row r="6996" spans="1:6" hidden="1" x14ac:dyDescent="0.35">
      <c r="A6996" t="s">
        <v>3</v>
      </c>
      <c r="B6996" t="s">
        <v>34</v>
      </c>
      <c r="C6996" t="s">
        <v>17</v>
      </c>
      <c r="D6996">
        <v>2039</v>
      </c>
      <c r="E6996">
        <v>16600</v>
      </c>
      <c r="F6996" t="s">
        <v>43</v>
      </c>
    </row>
    <row r="6997" spans="1:6" hidden="1" x14ac:dyDescent="0.35">
      <c r="A6997" t="s">
        <v>3</v>
      </c>
      <c r="B6997" t="s">
        <v>34</v>
      </c>
      <c r="C6997" t="s">
        <v>17</v>
      </c>
      <c r="D6997">
        <v>2040</v>
      </c>
      <c r="E6997">
        <v>16300</v>
      </c>
      <c r="F6997" t="s">
        <v>43</v>
      </c>
    </row>
    <row r="6998" spans="1:6" hidden="1" x14ac:dyDescent="0.35">
      <c r="A6998" t="s">
        <v>3</v>
      </c>
      <c r="B6998" t="s">
        <v>34</v>
      </c>
      <c r="C6998" t="s">
        <v>17</v>
      </c>
      <c r="D6998">
        <v>2041</v>
      </c>
      <c r="E6998">
        <v>17100</v>
      </c>
      <c r="F6998" t="s">
        <v>43</v>
      </c>
    </row>
    <row r="6999" spans="1:6" hidden="1" x14ac:dyDescent="0.35">
      <c r="A6999" t="s">
        <v>3</v>
      </c>
      <c r="B6999" t="s">
        <v>34</v>
      </c>
      <c r="C6999" t="s">
        <v>17</v>
      </c>
      <c r="D6999">
        <v>2042</v>
      </c>
      <c r="E6999">
        <v>18100</v>
      </c>
      <c r="F6999" t="s">
        <v>43</v>
      </c>
    </row>
    <row r="7000" spans="1:6" hidden="1" x14ac:dyDescent="0.35">
      <c r="A7000" t="s">
        <v>3</v>
      </c>
      <c r="B7000" t="s">
        <v>34</v>
      </c>
      <c r="C7000" t="s">
        <v>17</v>
      </c>
      <c r="D7000">
        <v>2043</v>
      </c>
      <c r="E7000">
        <v>19000</v>
      </c>
      <c r="F7000" t="s">
        <v>43</v>
      </c>
    </row>
    <row r="7001" spans="1:6" hidden="1" x14ac:dyDescent="0.35">
      <c r="A7001" t="s">
        <v>3</v>
      </c>
      <c r="B7001" t="s">
        <v>34</v>
      </c>
      <c r="C7001" t="s">
        <v>17</v>
      </c>
      <c r="D7001">
        <v>2044</v>
      </c>
      <c r="E7001">
        <v>18400</v>
      </c>
      <c r="F7001" t="s">
        <v>43</v>
      </c>
    </row>
    <row r="7002" spans="1:6" hidden="1" x14ac:dyDescent="0.35">
      <c r="A7002" t="s">
        <v>3</v>
      </c>
      <c r="B7002" t="s">
        <v>34</v>
      </c>
      <c r="C7002" t="s">
        <v>17</v>
      </c>
      <c r="D7002">
        <v>2045</v>
      </c>
      <c r="E7002">
        <v>17800</v>
      </c>
      <c r="F7002" t="s">
        <v>43</v>
      </c>
    </row>
    <row r="7003" spans="1:6" hidden="1" x14ac:dyDescent="0.35">
      <c r="A7003" t="s">
        <v>3</v>
      </c>
      <c r="B7003" t="s">
        <v>34</v>
      </c>
      <c r="C7003" t="s">
        <v>17</v>
      </c>
      <c r="D7003">
        <v>2046</v>
      </c>
      <c r="E7003">
        <v>16900</v>
      </c>
      <c r="F7003" t="s">
        <v>43</v>
      </c>
    </row>
    <row r="7004" spans="1:6" hidden="1" x14ac:dyDescent="0.35">
      <c r="A7004" t="s">
        <v>3</v>
      </c>
      <c r="B7004" t="s">
        <v>34</v>
      </c>
      <c r="C7004" t="s">
        <v>17</v>
      </c>
      <c r="D7004">
        <v>2047</v>
      </c>
      <c r="E7004">
        <v>17000</v>
      </c>
      <c r="F7004" t="s">
        <v>43</v>
      </c>
    </row>
    <row r="7005" spans="1:6" hidden="1" x14ac:dyDescent="0.35">
      <c r="A7005" t="s">
        <v>3</v>
      </c>
      <c r="B7005" t="s">
        <v>34</v>
      </c>
      <c r="C7005" t="s">
        <v>17</v>
      </c>
      <c r="D7005">
        <v>2048</v>
      </c>
      <c r="E7005">
        <v>16800</v>
      </c>
      <c r="F7005" t="s">
        <v>43</v>
      </c>
    </row>
    <row r="7006" spans="1:6" hidden="1" x14ac:dyDescent="0.35">
      <c r="A7006" t="s">
        <v>3</v>
      </c>
      <c r="B7006" t="s">
        <v>34</v>
      </c>
      <c r="C7006" t="s">
        <v>17</v>
      </c>
      <c r="D7006">
        <v>2049</v>
      </c>
      <c r="E7006">
        <v>16900</v>
      </c>
      <c r="F7006" t="s">
        <v>43</v>
      </c>
    </row>
    <row r="7007" spans="1:6" hidden="1" x14ac:dyDescent="0.35">
      <c r="A7007" t="s">
        <v>3</v>
      </c>
      <c r="B7007" t="s">
        <v>34</v>
      </c>
      <c r="C7007" t="s">
        <v>17</v>
      </c>
      <c r="D7007">
        <v>2050</v>
      </c>
      <c r="E7007">
        <v>16500</v>
      </c>
      <c r="F7007" t="s">
        <v>43</v>
      </c>
    </row>
    <row r="7008" spans="1:6" hidden="1" x14ac:dyDescent="0.35">
      <c r="A7008" t="s">
        <v>3</v>
      </c>
      <c r="B7008" t="s">
        <v>34</v>
      </c>
      <c r="C7008" t="s">
        <v>19</v>
      </c>
      <c r="D7008">
        <v>2020</v>
      </c>
      <c r="E7008">
        <v>250.3</v>
      </c>
      <c r="F7008" t="s">
        <v>43</v>
      </c>
    </row>
    <row r="7009" spans="1:6" hidden="1" x14ac:dyDescent="0.35">
      <c r="A7009" t="s">
        <v>3</v>
      </c>
      <c r="B7009" t="s">
        <v>34</v>
      </c>
      <c r="C7009" t="s">
        <v>19</v>
      </c>
      <c r="D7009">
        <v>2021</v>
      </c>
      <c r="E7009">
        <v>250.3</v>
      </c>
      <c r="F7009" t="s">
        <v>43</v>
      </c>
    </row>
    <row r="7010" spans="1:6" hidden="1" x14ac:dyDescent="0.35">
      <c r="A7010" t="s">
        <v>3</v>
      </c>
      <c r="B7010" t="s">
        <v>34</v>
      </c>
      <c r="C7010" t="s">
        <v>19</v>
      </c>
      <c r="D7010">
        <v>2022</v>
      </c>
      <c r="E7010">
        <v>250.3</v>
      </c>
      <c r="F7010" t="s">
        <v>43</v>
      </c>
    </row>
    <row r="7011" spans="1:6" hidden="1" x14ac:dyDescent="0.35">
      <c r="A7011" t="s">
        <v>3</v>
      </c>
      <c r="B7011" t="s">
        <v>34</v>
      </c>
      <c r="C7011" t="s">
        <v>19</v>
      </c>
      <c r="D7011">
        <v>2023</v>
      </c>
      <c r="E7011">
        <v>250.3</v>
      </c>
      <c r="F7011" t="s">
        <v>43</v>
      </c>
    </row>
    <row r="7012" spans="1:6" hidden="1" x14ac:dyDescent="0.35">
      <c r="A7012" t="s">
        <v>3</v>
      </c>
      <c r="B7012" t="s">
        <v>34</v>
      </c>
      <c r="C7012" t="s">
        <v>19</v>
      </c>
      <c r="D7012">
        <v>2024</v>
      </c>
      <c r="E7012">
        <v>250.3</v>
      </c>
      <c r="F7012" t="s">
        <v>43</v>
      </c>
    </row>
    <row r="7013" spans="1:6" hidden="1" x14ac:dyDescent="0.35">
      <c r="A7013" t="s">
        <v>3</v>
      </c>
      <c r="B7013" t="s">
        <v>34</v>
      </c>
      <c r="C7013" t="s">
        <v>19</v>
      </c>
      <c r="D7013">
        <v>2025</v>
      </c>
      <c r="E7013">
        <v>250.3</v>
      </c>
      <c r="F7013" t="s">
        <v>43</v>
      </c>
    </row>
    <row r="7014" spans="1:6" hidden="1" x14ac:dyDescent="0.35">
      <c r="A7014" t="s">
        <v>3</v>
      </c>
      <c r="B7014" t="s">
        <v>34</v>
      </c>
      <c r="C7014" t="s">
        <v>19</v>
      </c>
      <c r="D7014">
        <v>2026</v>
      </c>
      <c r="E7014">
        <v>250.3</v>
      </c>
      <c r="F7014" t="s">
        <v>43</v>
      </c>
    </row>
    <row r="7015" spans="1:6" hidden="1" x14ac:dyDescent="0.35">
      <c r="A7015" t="s">
        <v>3</v>
      </c>
      <c r="B7015" t="s">
        <v>34</v>
      </c>
      <c r="C7015" t="s">
        <v>19</v>
      </c>
      <c r="D7015">
        <v>2027</v>
      </c>
      <c r="E7015">
        <v>250.3</v>
      </c>
      <c r="F7015" t="s">
        <v>43</v>
      </c>
    </row>
    <row r="7016" spans="1:6" hidden="1" x14ac:dyDescent="0.35">
      <c r="A7016" t="s">
        <v>3</v>
      </c>
      <c r="B7016" t="s">
        <v>34</v>
      </c>
      <c r="C7016" t="s">
        <v>19</v>
      </c>
      <c r="D7016">
        <v>2028</v>
      </c>
      <c r="E7016">
        <v>250.3</v>
      </c>
      <c r="F7016" t="s">
        <v>43</v>
      </c>
    </row>
    <row r="7017" spans="1:6" hidden="1" x14ac:dyDescent="0.35">
      <c r="A7017" t="s">
        <v>3</v>
      </c>
      <c r="B7017" t="s">
        <v>34</v>
      </c>
      <c r="C7017" t="s">
        <v>19</v>
      </c>
      <c r="D7017">
        <v>2029</v>
      </c>
      <c r="E7017">
        <v>250.3</v>
      </c>
      <c r="F7017" t="s">
        <v>43</v>
      </c>
    </row>
    <row r="7018" spans="1:6" hidden="1" x14ac:dyDescent="0.35">
      <c r="A7018" t="s">
        <v>3</v>
      </c>
      <c r="B7018" t="s">
        <v>34</v>
      </c>
      <c r="C7018" t="s">
        <v>19</v>
      </c>
      <c r="D7018">
        <v>2030</v>
      </c>
      <c r="E7018">
        <v>250.3</v>
      </c>
      <c r="F7018" t="s">
        <v>43</v>
      </c>
    </row>
    <row r="7019" spans="1:6" hidden="1" x14ac:dyDescent="0.35">
      <c r="A7019" t="s">
        <v>3</v>
      </c>
      <c r="B7019" t="s">
        <v>34</v>
      </c>
      <c r="C7019" t="s">
        <v>19</v>
      </c>
      <c r="D7019">
        <v>2031</v>
      </c>
      <c r="E7019">
        <v>248.3</v>
      </c>
      <c r="F7019" t="s">
        <v>43</v>
      </c>
    </row>
    <row r="7020" spans="1:6" hidden="1" x14ac:dyDescent="0.35">
      <c r="A7020" t="s">
        <v>3</v>
      </c>
      <c r="B7020" t="s">
        <v>34</v>
      </c>
      <c r="C7020" t="s">
        <v>19</v>
      </c>
      <c r="D7020">
        <v>2032</v>
      </c>
      <c r="E7020">
        <v>228.3</v>
      </c>
      <c r="F7020" t="s">
        <v>43</v>
      </c>
    </row>
    <row r="7021" spans="1:6" hidden="1" x14ac:dyDescent="0.35">
      <c r="A7021" t="s">
        <v>3</v>
      </c>
      <c r="B7021" t="s">
        <v>34</v>
      </c>
      <c r="C7021" t="s">
        <v>19</v>
      </c>
      <c r="D7021">
        <v>2033</v>
      </c>
      <c r="E7021">
        <v>228.3</v>
      </c>
      <c r="F7021" t="s">
        <v>43</v>
      </c>
    </row>
    <row r="7022" spans="1:6" hidden="1" x14ac:dyDescent="0.35">
      <c r="A7022" t="s">
        <v>3</v>
      </c>
      <c r="B7022" t="s">
        <v>34</v>
      </c>
      <c r="C7022" t="s">
        <v>19</v>
      </c>
      <c r="D7022">
        <v>2034</v>
      </c>
      <c r="E7022">
        <v>228.3</v>
      </c>
      <c r="F7022" t="s">
        <v>43</v>
      </c>
    </row>
    <row r="7023" spans="1:6" hidden="1" x14ac:dyDescent="0.35">
      <c r="A7023" t="s">
        <v>3</v>
      </c>
      <c r="B7023" t="s">
        <v>34</v>
      </c>
      <c r="C7023" t="s">
        <v>19</v>
      </c>
      <c r="D7023">
        <v>2035</v>
      </c>
      <c r="E7023">
        <v>228.3</v>
      </c>
      <c r="F7023" t="s">
        <v>43</v>
      </c>
    </row>
    <row r="7024" spans="1:6" hidden="1" x14ac:dyDescent="0.35">
      <c r="A7024" t="s">
        <v>3</v>
      </c>
      <c r="B7024" t="s">
        <v>34</v>
      </c>
      <c r="C7024" t="s">
        <v>19</v>
      </c>
      <c r="D7024">
        <v>2036</v>
      </c>
      <c r="E7024">
        <v>228.3</v>
      </c>
      <c r="F7024" t="s">
        <v>43</v>
      </c>
    </row>
    <row r="7025" spans="1:6" hidden="1" x14ac:dyDescent="0.35">
      <c r="A7025" t="s">
        <v>3</v>
      </c>
      <c r="B7025" t="s">
        <v>34</v>
      </c>
      <c r="C7025" t="s">
        <v>19</v>
      </c>
      <c r="D7025">
        <v>2037</v>
      </c>
      <c r="E7025">
        <v>228.3</v>
      </c>
      <c r="F7025" t="s">
        <v>43</v>
      </c>
    </row>
    <row r="7026" spans="1:6" hidden="1" x14ac:dyDescent="0.35">
      <c r="A7026" t="s">
        <v>3</v>
      </c>
      <c r="B7026" t="s">
        <v>34</v>
      </c>
      <c r="C7026" t="s">
        <v>19</v>
      </c>
      <c r="D7026">
        <v>2038</v>
      </c>
      <c r="E7026">
        <v>228.3</v>
      </c>
      <c r="F7026" t="s">
        <v>43</v>
      </c>
    </row>
    <row r="7027" spans="1:6" hidden="1" x14ac:dyDescent="0.35">
      <c r="A7027" t="s">
        <v>3</v>
      </c>
      <c r="B7027" t="s">
        <v>34</v>
      </c>
      <c r="C7027" t="s">
        <v>19</v>
      </c>
      <c r="D7027">
        <v>2039</v>
      </c>
      <c r="E7027">
        <v>228.3</v>
      </c>
      <c r="F7027" t="s">
        <v>43</v>
      </c>
    </row>
    <row r="7028" spans="1:6" hidden="1" x14ac:dyDescent="0.35">
      <c r="A7028" t="s">
        <v>3</v>
      </c>
      <c r="B7028" t="s">
        <v>34</v>
      </c>
      <c r="C7028" t="s">
        <v>19</v>
      </c>
      <c r="D7028">
        <v>2040</v>
      </c>
      <c r="E7028">
        <v>228.3</v>
      </c>
      <c r="F7028" t="s">
        <v>43</v>
      </c>
    </row>
    <row r="7029" spans="1:6" hidden="1" x14ac:dyDescent="0.35">
      <c r="A7029" t="s">
        <v>3</v>
      </c>
      <c r="B7029" t="s">
        <v>34</v>
      </c>
      <c r="C7029" t="s">
        <v>19</v>
      </c>
      <c r="D7029">
        <v>2041</v>
      </c>
      <c r="E7029">
        <v>228.3</v>
      </c>
      <c r="F7029" t="s">
        <v>43</v>
      </c>
    </row>
    <row r="7030" spans="1:6" hidden="1" x14ac:dyDescent="0.35">
      <c r="A7030" t="s">
        <v>3</v>
      </c>
      <c r="B7030" t="s">
        <v>34</v>
      </c>
      <c r="C7030" t="s">
        <v>19</v>
      </c>
      <c r="D7030">
        <v>2042</v>
      </c>
      <c r="E7030">
        <v>228.3</v>
      </c>
      <c r="F7030" t="s">
        <v>43</v>
      </c>
    </row>
    <row r="7031" spans="1:6" hidden="1" x14ac:dyDescent="0.35">
      <c r="A7031" t="s">
        <v>3</v>
      </c>
      <c r="B7031" t="s">
        <v>34</v>
      </c>
      <c r="C7031" t="s">
        <v>19</v>
      </c>
      <c r="D7031">
        <v>2043</v>
      </c>
      <c r="E7031">
        <v>228.3</v>
      </c>
      <c r="F7031" t="s">
        <v>43</v>
      </c>
    </row>
    <row r="7032" spans="1:6" hidden="1" x14ac:dyDescent="0.35">
      <c r="A7032" t="s">
        <v>3</v>
      </c>
      <c r="B7032" t="s">
        <v>34</v>
      </c>
      <c r="C7032" t="s">
        <v>19</v>
      </c>
      <c r="D7032">
        <v>2044</v>
      </c>
      <c r="E7032">
        <v>228.3</v>
      </c>
      <c r="F7032" t="s">
        <v>43</v>
      </c>
    </row>
    <row r="7033" spans="1:6" hidden="1" x14ac:dyDescent="0.35">
      <c r="A7033" t="s">
        <v>3</v>
      </c>
      <c r="B7033" t="s">
        <v>34</v>
      </c>
      <c r="C7033" t="s">
        <v>19</v>
      </c>
      <c r="D7033">
        <v>2045</v>
      </c>
      <c r="E7033">
        <v>228.3</v>
      </c>
      <c r="F7033" t="s">
        <v>43</v>
      </c>
    </row>
    <row r="7034" spans="1:6" hidden="1" x14ac:dyDescent="0.35">
      <c r="A7034" t="s">
        <v>3</v>
      </c>
      <c r="B7034" t="s">
        <v>34</v>
      </c>
      <c r="C7034" t="s">
        <v>19</v>
      </c>
      <c r="D7034">
        <v>2046</v>
      </c>
      <c r="E7034">
        <v>228.3</v>
      </c>
      <c r="F7034" t="s">
        <v>43</v>
      </c>
    </row>
    <row r="7035" spans="1:6" hidden="1" x14ac:dyDescent="0.35">
      <c r="A7035" t="s">
        <v>3</v>
      </c>
      <c r="B7035" t="s">
        <v>34</v>
      </c>
      <c r="C7035" t="s">
        <v>19</v>
      </c>
      <c r="D7035">
        <v>2047</v>
      </c>
      <c r="E7035">
        <v>228.3</v>
      </c>
      <c r="F7035" t="s">
        <v>43</v>
      </c>
    </row>
    <row r="7036" spans="1:6" hidden="1" x14ac:dyDescent="0.35">
      <c r="A7036" t="s">
        <v>3</v>
      </c>
      <c r="B7036" t="s">
        <v>34</v>
      </c>
      <c r="C7036" t="s">
        <v>19</v>
      </c>
      <c r="D7036">
        <v>2048</v>
      </c>
      <c r="E7036">
        <v>228.3</v>
      </c>
      <c r="F7036" t="s">
        <v>43</v>
      </c>
    </row>
    <row r="7037" spans="1:6" hidden="1" x14ac:dyDescent="0.35">
      <c r="A7037" t="s">
        <v>3</v>
      </c>
      <c r="B7037" t="s">
        <v>34</v>
      </c>
      <c r="C7037" t="s">
        <v>19</v>
      </c>
      <c r="D7037">
        <v>2049</v>
      </c>
      <c r="E7037">
        <v>228.3</v>
      </c>
      <c r="F7037" t="s">
        <v>43</v>
      </c>
    </row>
    <row r="7038" spans="1:6" hidden="1" x14ac:dyDescent="0.35">
      <c r="A7038" t="s">
        <v>3</v>
      </c>
      <c r="B7038" t="s">
        <v>34</v>
      </c>
      <c r="C7038" t="s">
        <v>19</v>
      </c>
      <c r="D7038">
        <v>2050</v>
      </c>
      <c r="E7038">
        <v>228.3</v>
      </c>
      <c r="F7038" t="s">
        <v>43</v>
      </c>
    </row>
    <row r="7039" spans="1:6" hidden="1" x14ac:dyDescent="0.35">
      <c r="A7039" t="s">
        <v>3</v>
      </c>
      <c r="B7039" t="s">
        <v>34</v>
      </c>
      <c r="C7039" t="s">
        <v>20</v>
      </c>
      <c r="D7039">
        <v>2020</v>
      </c>
      <c r="E7039">
        <v>5420</v>
      </c>
      <c r="F7039" t="s">
        <v>43</v>
      </c>
    </row>
    <row r="7040" spans="1:6" hidden="1" x14ac:dyDescent="0.35">
      <c r="A7040" t="s">
        <v>3</v>
      </c>
      <c r="B7040" t="s">
        <v>34</v>
      </c>
      <c r="C7040" t="s">
        <v>20</v>
      </c>
      <c r="D7040">
        <v>2021</v>
      </c>
      <c r="E7040">
        <v>5580</v>
      </c>
      <c r="F7040" t="s">
        <v>43</v>
      </c>
    </row>
    <row r="7041" spans="1:6" hidden="1" x14ac:dyDescent="0.35">
      <c r="A7041" t="s">
        <v>3</v>
      </c>
      <c r="B7041" t="s">
        <v>34</v>
      </c>
      <c r="C7041" t="s">
        <v>20</v>
      </c>
      <c r="D7041">
        <v>2022</v>
      </c>
      <c r="E7041">
        <v>5580</v>
      </c>
      <c r="F7041" t="s">
        <v>43</v>
      </c>
    </row>
    <row r="7042" spans="1:6" hidden="1" x14ac:dyDescent="0.35">
      <c r="A7042" t="s">
        <v>3</v>
      </c>
      <c r="B7042" t="s">
        <v>34</v>
      </c>
      <c r="C7042" t="s">
        <v>20</v>
      </c>
      <c r="D7042">
        <v>2023</v>
      </c>
      <c r="E7042">
        <v>5580</v>
      </c>
      <c r="F7042" t="s">
        <v>43</v>
      </c>
    </row>
    <row r="7043" spans="1:6" hidden="1" x14ac:dyDescent="0.35">
      <c r="A7043" t="s">
        <v>3</v>
      </c>
      <c r="B7043" t="s">
        <v>34</v>
      </c>
      <c r="C7043" t="s">
        <v>20</v>
      </c>
      <c r="D7043">
        <v>2024</v>
      </c>
      <c r="E7043">
        <v>5580</v>
      </c>
      <c r="F7043" t="s">
        <v>43</v>
      </c>
    </row>
    <row r="7044" spans="1:6" hidden="1" x14ac:dyDescent="0.35">
      <c r="A7044" t="s">
        <v>3</v>
      </c>
      <c r="B7044" t="s">
        <v>34</v>
      </c>
      <c r="C7044" t="s">
        <v>20</v>
      </c>
      <c r="D7044">
        <v>2025</v>
      </c>
      <c r="E7044">
        <v>5580</v>
      </c>
      <c r="F7044" t="s">
        <v>43</v>
      </c>
    </row>
    <row r="7045" spans="1:6" hidden="1" x14ac:dyDescent="0.35">
      <c r="A7045" t="s">
        <v>3</v>
      </c>
      <c r="B7045" t="s">
        <v>34</v>
      </c>
      <c r="C7045" t="s">
        <v>20</v>
      </c>
      <c r="D7045">
        <v>2026</v>
      </c>
      <c r="E7045">
        <v>6020</v>
      </c>
      <c r="F7045" t="s">
        <v>43</v>
      </c>
    </row>
    <row r="7046" spans="1:6" hidden="1" x14ac:dyDescent="0.35">
      <c r="A7046" t="s">
        <v>3</v>
      </c>
      <c r="B7046" t="s">
        <v>34</v>
      </c>
      <c r="C7046" t="s">
        <v>20</v>
      </c>
      <c r="D7046">
        <v>2027</v>
      </c>
      <c r="E7046">
        <v>6460</v>
      </c>
      <c r="F7046" t="s">
        <v>43</v>
      </c>
    </row>
    <row r="7047" spans="1:6" hidden="1" x14ac:dyDescent="0.35">
      <c r="A7047" t="s">
        <v>3</v>
      </c>
      <c r="B7047" t="s">
        <v>34</v>
      </c>
      <c r="C7047" t="s">
        <v>20</v>
      </c>
      <c r="D7047">
        <v>2028</v>
      </c>
      <c r="E7047">
        <v>6910</v>
      </c>
      <c r="F7047" t="s">
        <v>43</v>
      </c>
    </row>
    <row r="7048" spans="1:6" hidden="1" x14ac:dyDescent="0.35">
      <c r="A7048" t="s">
        <v>3</v>
      </c>
      <c r="B7048" t="s">
        <v>34</v>
      </c>
      <c r="C7048" t="s">
        <v>20</v>
      </c>
      <c r="D7048">
        <v>2029</v>
      </c>
      <c r="E7048">
        <v>7350</v>
      </c>
      <c r="F7048" t="s">
        <v>43</v>
      </c>
    </row>
    <row r="7049" spans="1:6" hidden="1" x14ac:dyDescent="0.35">
      <c r="A7049" t="s">
        <v>3</v>
      </c>
      <c r="B7049" t="s">
        <v>34</v>
      </c>
      <c r="C7049" t="s">
        <v>20</v>
      </c>
      <c r="D7049">
        <v>2030</v>
      </c>
      <c r="E7049">
        <v>7790</v>
      </c>
      <c r="F7049" t="s">
        <v>43</v>
      </c>
    </row>
    <row r="7050" spans="1:6" hidden="1" x14ac:dyDescent="0.35">
      <c r="A7050" t="s">
        <v>3</v>
      </c>
      <c r="B7050" t="s">
        <v>34</v>
      </c>
      <c r="C7050" t="s">
        <v>20</v>
      </c>
      <c r="D7050">
        <v>2031</v>
      </c>
      <c r="E7050">
        <v>8250</v>
      </c>
      <c r="F7050" t="s">
        <v>43</v>
      </c>
    </row>
    <row r="7051" spans="1:6" hidden="1" x14ac:dyDescent="0.35">
      <c r="A7051" t="s">
        <v>3</v>
      </c>
      <c r="B7051" t="s">
        <v>34</v>
      </c>
      <c r="C7051" t="s">
        <v>20</v>
      </c>
      <c r="D7051">
        <v>2032</v>
      </c>
      <c r="E7051">
        <v>8700</v>
      </c>
      <c r="F7051" t="s">
        <v>43</v>
      </c>
    </row>
    <row r="7052" spans="1:6" hidden="1" x14ac:dyDescent="0.35">
      <c r="A7052" t="s">
        <v>3</v>
      </c>
      <c r="B7052" t="s">
        <v>34</v>
      </c>
      <c r="C7052" t="s">
        <v>20</v>
      </c>
      <c r="D7052">
        <v>2033</v>
      </c>
      <c r="E7052">
        <v>9160</v>
      </c>
      <c r="F7052" t="s">
        <v>43</v>
      </c>
    </row>
    <row r="7053" spans="1:6" hidden="1" x14ac:dyDescent="0.35">
      <c r="A7053" t="s">
        <v>3</v>
      </c>
      <c r="B7053" t="s">
        <v>34</v>
      </c>
      <c r="C7053" t="s">
        <v>20</v>
      </c>
      <c r="D7053">
        <v>2034</v>
      </c>
      <c r="E7053">
        <v>9610</v>
      </c>
      <c r="F7053" t="s">
        <v>43</v>
      </c>
    </row>
    <row r="7054" spans="1:6" hidden="1" x14ac:dyDescent="0.35">
      <c r="A7054" t="s">
        <v>3</v>
      </c>
      <c r="B7054" t="s">
        <v>34</v>
      </c>
      <c r="C7054" t="s">
        <v>20</v>
      </c>
      <c r="D7054">
        <v>2035</v>
      </c>
      <c r="E7054">
        <v>10100</v>
      </c>
      <c r="F7054" t="s">
        <v>43</v>
      </c>
    </row>
    <row r="7055" spans="1:6" hidden="1" x14ac:dyDescent="0.35">
      <c r="A7055" t="s">
        <v>3</v>
      </c>
      <c r="B7055" t="s">
        <v>34</v>
      </c>
      <c r="C7055" t="s">
        <v>20</v>
      </c>
      <c r="D7055">
        <v>2036</v>
      </c>
      <c r="E7055">
        <v>11900</v>
      </c>
      <c r="F7055" t="s">
        <v>43</v>
      </c>
    </row>
    <row r="7056" spans="1:6" hidden="1" x14ac:dyDescent="0.35">
      <c r="A7056" t="s">
        <v>3</v>
      </c>
      <c r="B7056" t="s">
        <v>34</v>
      </c>
      <c r="C7056" t="s">
        <v>20</v>
      </c>
      <c r="D7056">
        <v>2037</v>
      </c>
      <c r="E7056">
        <v>13700</v>
      </c>
      <c r="F7056" t="s">
        <v>43</v>
      </c>
    </row>
    <row r="7057" spans="1:6" hidden="1" x14ac:dyDescent="0.35">
      <c r="A7057" t="s">
        <v>3</v>
      </c>
      <c r="B7057" t="s">
        <v>34</v>
      </c>
      <c r="C7057" t="s">
        <v>20</v>
      </c>
      <c r="D7057">
        <v>2038</v>
      </c>
      <c r="E7057">
        <v>15600</v>
      </c>
      <c r="F7057" t="s">
        <v>43</v>
      </c>
    </row>
    <row r="7058" spans="1:6" hidden="1" x14ac:dyDescent="0.35">
      <c r="A7058" t="s">
        <v>3</v>
      </c>
      <c r="B7058" t="s">
        <v>34</v>
      </c>
      <c r="C7058" t="s">
        <v>20</v>
      </c>
      <c r="D7058">
        <v>2039</v>
      </c>
      <c r="E7058">
        <v>17400</v>
      </c>
      <c r="F7058" t="s">
        <v>43</v>
      </c>
    </row>
    <row r="7059" spans="1:6" hidden="1" x14ac:dyDescent="0.35">
      <c r="A7059" t="s">
        <v>3</v>
      </c>
      <c r="B7059" t="s">
        <v>34</v>
      </c>
      <c r="C7059" t="s">
        <v>20</v>
      </c>
      <c r="D7059">
        <v>2040</v>
      </c>
      <c r="E7059">
        <v>19300</v>
      </c>
      <c r="F7059" t="s">
        <v>43</v>
      </c>
    </row>
    <row r="7060" spans="1:6" hidden="1" x14ac:dyDescent="0.35">
      <c r="A7060" t="s">
        <v>3</v>
      </c>
      <c r="B7060" t="s">
        <v>34</v>
      </c>
      <c r="C7060" t="s">
        <v>20</v>
      </c>
      <c r="D7060">
        <v>2041</v>
      </c>
      <c r="E7060">
        <v>20200</v>
      </c>
      <c r="F7060" t="s">
        <v>43</v>
      </c>
    </row>
    <row r="7061" spans="1:6" hidden="1" x14ac:dyDescent="0.35">
      <c r="A7061" t="s">
        <v>3</v>
      </c>
      <c r="B7061" t="s">
        <v>34</v>
      </c>
      <c r="C7061" t="s">
        <v>20</v>
      </c>
      <c r="D7061">
        <v>2042</v>
      </c>
      <c r="E7061">
        <v>21200</v>
      </c>
      <c r="F7061" t="s">
        <v>43</v>
      </c>
    </row>
    <row r="7062" spans="1:6" hidden="1" x14ac:dyDescent="0.35">
      <c r="A7062" t="s">
        <v>3</v>
      </c>
      <c r="B7062" t="s">
        <v>34</v>
      </c>
      <c r="C7062" t="s">
        <v>20</v>
      </c>
      <c r="D7062">
        <v>2043</v>
      </c>
      <c r="E7062">
        <v>22200</v>
      </c>
      <c r="F7062" t="s">
        <v>43</v>
      </c>
    </row>
    <row r="7063" spans="1:6" hidden="1" x14ac:dyDescent="0.35">
      <c r="A7063" t="s">
        <v>3</v>
      </c>
      <c r="B7063" t="s">
        <v>34</v>
      </c>
      <c r="C7063" t="s">
        <v>20</v>
      </c>
      <c r="D7063">
        <v>2044</v>
      </c>
      <c r="E7063">
        <v>23200</v>
      </c>
      <c r="F7063" t="s">
        <v>43</v>
      </c>
    </row>
    <row r="7064" spans="1:6" hidden="1" x14ac:dyDescent="0.35">
      <c r="A7064" t="s">
        <v>3</v>
      </c>
      <c r="B7064" t="s">
        <v>34</v>
      </c>
      <c r="C7064" t="s">
        <v>20</v>
      </c>
      <c r="D7064">
        <v>2045</v>
      </c>
      <c r="E7064">
        <v>24100</v>
      </c>
      <c r="F7064" t="s">
        <v>43</v>
      </c>
    </row>
    <row r="7065" spans="1:6" hidden="1" x14ac:dyDescent="0.35">
      <c r="A7065" t="s">
        <v>3</v>
      </c>
      <c r="B7065" t="s">
        <v>34</v>
      </c>
      <c r="C7065" t="s">
        <v>20</v>
      </c>
      <c r="D7065">
        <v>2046</v>
      </c>
      <c r="E7065">
        <v>24600</v>
      </c>
      <c r="F7065" t="s">
        <v>43</v>
      </c>
    </row>
    <row r="7066" spans="1:6" hidden="1" x14ac:dyDescent="0.35">
      <c r="A7066" t="s">
        <v>3</v>
      </c>
      <c r="B7066" t="s">
        <v>34</v>
      </c>
      <c r="C7066" t="s">
        <v>20</v>
      </c>
      <c r="D7066">
        <v>2047</v>
      </c>
      <c r="E7066">
        <v>25100</v>
      </c>
      <c r="F7066" t="s">
        <v>43</v>
      </c>
    </row>
    <row r="7067" spans="1:6" hidden="1" x14ac:dyDescent="0.35">
      <c r="A7067" t="s">
        <v>3</v>
      </c>
      <c r="B7067" t="s">
        <v>34</v>
      </c>
      <c r="C7067" t="s">
        <v>20</v>
      </c>
      <c r="D7067">
        <v>2048</v>
      </c>
      <c r="E7067">
        <v>25600</v>
      </c>
      <c r="F7067" t="s">
        <v>43</v>
      </c>
    </row>
    <row r="7068" spans="1:6" hidden="1" x14ac:dyDescent="0.35">
      <c r="A7068" t="s">
        <v>3</v>
      </c>
      <c r="B7068" t="s">
        <v>34</v>
      </c>
      <c r="C7068" t="s">
        <v>20</v>
      </c>
      <c r="D7068">
        <v>2049</v>
      </c>
      <c r="E7068">
        <v>26100</v>
      </c>
      <c r="F7068" t="s">
        <v>43</v>
      </c>
    </row>
    <row r="7069" spans="1:6" hidden="1" x14ac:dyDescent="0.35">
      <c r="A7069" t="s">
        <v>3</v>
      </c>
      <c r="B7069" t="s">
        <v>34</v>
      </c>
      <c r="C7069" t="s">
        <v>20</v>
      </c>
      <c r="D7069">
        <v>2050</v>
      </c>
      <c r="E7069">
        <v>26500</v>
      </c>
      <c r="F7069" t="s">
        <v>43</v>
      </c>
    </row>
    <row r="7070" spans="1:6" hidden="1" x14ac:dyDescent="0.35">
      <c r="A7070" t="s">
        <v>3</v>
      </c>
      <c r="B7070" t="s">
        <v>34</v>
      </c>
      <c r="C7070" t="s">
        <v>21</v>
      </c>
      <c r="D7070">
        <v>2020</v>
      </c>
      <c r="E7070">
        <v>2188.43613</v>
      </c>
      <c r="F7070" t="s">
        <v>43</v>
      </c>
    </row>
    <row r="7071" spans="1:6" hidden="1" x14ac:dyDescent="0.35">
      <c r="A7071" t="s">
        <v>3</v>
      </c>
      <c r="B7071" t="s">
        <v>34</v>
      </c>
      <c r="C7071" t="s">
        <v>21</v>
      </c>
      <c r="D7071">
        <v>2021</v>
      </c>
      <c r="E7071">
        <v>2250.8628840000001</v>
      </c>
      <c r="F7071" t="s">
        <v>43</v>
      </c>
    </row>
    <row r="7072" spans="1:6" hidden="1" x14ac:dyDescent="0.35">
      <c r="A7072" t="s">
        <v>3</v>
      </c>
      <c r="B7072" t="s">
        <v>34</v>
      </c>
      <c r="C7072" t="s">
        <v>21</v>
      </c>
      <c r="D7072">
        <v>2022</v>
      </c>
      <c r="E7072">
        <v>2313.2896380000002</v>
      </c>
      <c r="F7072" t="s">
        <v>43</v>
      </c>
    </row>
    <row r="7073" spans="1:6" hidden="1" x14ac:dyDescent="0.35">
      <c r="A7073" t="s">
        <v>3</v>
      </c>
      <c r="B7073" t="s">
        <v>34</v>
      </c>
      <c r="C7073" t="s">
        <v>21</v>
      </c>
      <c r="D7073">
        <v>2023</v>
      </c>
      <c r="E7073">
        <v>2375.7163919999998</v>
      </c>
      <c r="F7073" t="s">
        <v>43</v>
      </c>
    </row>
    <row r="7074" spans="1:6" hidden="1" x14ac:dyDescent="0.35">
      <c r="A7074" t="s">
        <v>3</v>
      </c>
      <c r="B7074" t="s">
        <v>34</v>
      </c>
      <c r="C7074" t="s">
        <v>21</v>
      </c>
      <c r="D7074">
        <v>2024</v>
      </c>
      <c r="E7074">
        <v>2438.1431459999999</v>
      </c>
      <c r="F7074" t="s">
        <v>43</v>
      </c>
    </row>
    <row r="7075" spans="1:6" hidden="1" x14ac:dyDescent="0.35">
      <c r="A7075" t="s">
        <v>3</v>
      </c>
      <c r="B7075" t="s">
        <v>34</v>
      </c>
      <c r="C7075" t="s">
        <v>21</v>
      </c>
      <c r="D7075">
        <v>2025</v>
      </c>
      <c r="E7075">
        <v>2500.5699</v>
      </c>
      <c r="F7075" t="s">
        <v>43</v>
      </c>
    </row>
    <row r="7076" spans="1:6" hidden="1" x14ac:dyDescent="0.35">
      <c r="A7076" t="s">
        <v>3</v>
      </c>
      <c r="B7076" t="s">
        <v>34</v>
      </c>
      <c r="C7076" t="s">
        <v>21</v>
      </c>
      <c r="D7076">
        <v>2026</v>
      </c>
      <c r="E7076">
        <v>2562.9966530000002</v>
      </c>
      <c r="F7076" t="s">
        <v>43</v>
      </c>
    </row>
    <row r="7077" spans="1:6" hidden="1" x14ac:dyDescent="0.35">
      <c r="A7077" t="s">
        <v>3</v>
      </c>
      <c r="B7077" t="s">
        <v>34</v>
      </c>
      <c r="C7077" t="s">
        <v>21</v>
      </c>
      <c r="D7077">
        <v>2027</v>
      </c>
      <c r="E7077">
        <v>2625.4234070000002</v>
      </c>
      <c r="F7077" t="s">
        <v>43</v>
      </c>
    </row>
    <row r="7078" spans="1:6" hidden="1" x14ac:dyDescent="0.35">
      <c r="A7078" t="s">
        <v>3</v>
      </c>
      <c r="B7078" t="s">
        <v>34</v>
      </c>
      <c r="C7078" t="s">
        <v>21</v>
      </c>
      <c r="D7078">
        <v>2028</v>
      </c>
      <c r="E7078">
        <v>2687.8501609999998</v>
      </c>
      <c r="F7078" t="s">
        <v>43</v>
      </c>
    </row>
    <row r="7079" spans="1:6" hidden="1" x14ac:dyDescent="0.35">
      <c r="A7079" t="s">
        <v>3</v>
      </c>
      <c r="B7079" t="s">
        <v>34</v>
      </c>
      <c r="C7079" t="s">
        <v>21</v>
      </c>
      <c r="D7079">
        <v>2029</v>
      </c>
      <c r="E7079">
        <v>2750.2769149999999</v>
      </c>
      <c r="F7079" t="s">
        <v>43</v>
      </c>
    </row>
    <row r="7080" spans="1:6" hidden="1" x14ac:dyDescent="0.35">
      <c r="A7080" t="s">
        <v>3</v>
      </c>
      <c r="B7080" t="s">
        <v>34</v>
      </c>
      <c r="C7080" t="s">
        <v>21</v>
      </c>
      <c r="D7080">
        <v>2030</v>
      </c>
      <c r="E7080">
        <v>2812.703669</v>
      </c>
      <c r="F7080" t="s">
        <v>43</v>
      </c>
    </row>
    <row r="7081" spans="1:6" hidden="1" x14ac:dyDescent="0.35">
      <c r="A7081" t="s">
        <v>3</v>
      </c>
      <c r="B7081" t="s">
        <v>34</v>
      </c>
      <c r="C7081" t="s">
        <v>21</v>
      </c>
      <c r="D7081">
        <v>2031</v>
      </c>
      <c r="E7081">
        <v>2813.4333019999999</v>
      </c>
      <c r="F7081" t="s">
        <v>43</v>
      </c>
    </row>
    <row r="7082" spans="1:6" hidden="1" x14ac:dyDescent="0.35">
      <c r="A7082" t="s">
        <v>3</v>
      </c>
      <c r="B7082" t="s">
        <v>34</v>
      </c>
      <c r="C7082" t="s">
        <v>21</v>
      </c>
      <c r="D7082">
        <v>2032</v>
      </c>
      <c r="E7082">
        <v>2814.1629349999998</v>
      </c>
      <c r="F7082" t="s">
        <v>43</v>
      </c>
    </row>
    <row r="7083" spans="1:6" hidden="1" x14ac:dyDescent="0.35">
      <c r="A7083" t="s">
        <v>3</v>
      </c>
      <c r="B7083" t="s">
        <v>34</v>
      </c>
      <c r="C7083" t="s">
        <v>21</v>
      </c>
      <c r="D7083">
        <v>2033</v>
      </c>
      <c r="E7083">
        <v>2814.8925680000002</v>
      </c>
      <c r="F7083" t="s">
        <v>43</v>
      </c>
    </row>
    <row r="7084" spans="1:6" hidden="1" x14ac:dyDescent="0.35">
      <c r="A7084" t="s">
        <v>3</v>
      </c>
      <c r="B7084" t="s">
        <v>34</v>
      </c>
      <c r="C7084" t="s">
        <v>21</v>
      </c>
      <c r="D7084">
        <v>2034</v>
      </c>
      <c r="E7084">
        <v>2815.6222010000001</v>
      </c>
      <c r="F7084" t="s">
        <v>43</v>
      </c>
    </row>
    <row r="7085" spans="1:6" hidden="1" x14ac:dyDescent="0.35">
      <c r="A7085" t="s">
        <v>3</v>
      </c>
      <c r="B7085" t="s">
        <v>34</v>
      </c>
      <c r="C7085" t="s">
        <v>21</v>
      </c>
      <c r="D7085">
        <v>2035</v>
      </c>
      <c r="E7085">
        <v>2816.3518349999999</v>
      </c>
      <c r="F7085" t="s">
        <v>43</v>
      </c>
    </row>
    <row r="7086" spans="1:6" hidden="1" x14ac:dyDescent="0.35">
      <c r="A7086" t="s">
        <v>3</v>
      </c>
      <c r="B7086" t="s">
        <v>34</v>
      </c>
      <c r="C7086" t="s">
        <v>21</v>
      </c>
      <c r="D7086">
        <v>2036</v>
      </c>
      <c r="E7086">
        <v>2817.0814679999999</v>
      </c>
      <c r="F7086" t="s">
        <v>43</v>
      </c>
    </row>
    <row r="7087" spans="1:6" hidden="1" x14ac:dyDescent="0.35">
      <c r="A7087" t="s">
        <v>3</v>
      </c>
      <c r="B7087" t="s">
        <v>34</v>
      </c>
      <c r="C7087" t="s">
        <v>21</v>
      </c>
      <c r="D7087">
        <v>2037</v>
      </c>
      <c r="E7087">
        <v>2817.8111009999998</v>
      </c>
      <c r="F7087" t="s">
        <v>43</v>
      </c>
    </row>
    <row r="7088" spans="1:6" hidden="1" x14ac:dyDescent="0.35">
      <c r="A7088" t="s">
        <v>3</v>
      </c>
      <c r="B7088" t="s">
        <v>34</v>
      </c>
      <c r="C7088" t="s">
        <v>21</v>
      </c>
      <c r="D7088">
        <v>2038</v>
      </c>
      <c r="E7088">
        <v>2818.5407340000002</v>
      </c>
      <c r="F7088" t="s">
        <v>43</v>
      </c>
    </row>
    <row r="7089" spans="1:6" hidden="1" x14ac:dyDescent="0.35">
      <c r="A7089" t="s">
        <v>3</v>
      </c>
      <c r="B7089" t="s">
        <v>34</v>
      </c>
      <c r="C7089" t="s">
        <v>21</v>
      </c>
      <c r="D7089">
        <v>2039</v>
      </c>
      <c r="E7089">
        <v>2819.2703670000001</v>
      </c>
      <c r="F7089" t="s">
        <v>43</v>
      </c>
    </row>
    <row r="7090" spans="1:6" hidden="1" x14ac:dyDescent="0.35">
      <c r="A7090" t="s">
        <v>3</v>
      </c>
      <c r="B7090" t="s">
        <v>34</v>
      </c>
      <c r="C7090" t="s">
        <v>21</v>
      </c>
      <c r="D7090">
        <v>2040</v>
      </c>
      <c r="E7090">
        <v>2820</v>
      </c>
      <c r="F7090" t="s">
        <v>43</v>
      </c>
    </row>
    <row r="7091" spans="1:6" hidden="1" x14ac:dyDescent="0.35">
      <c r="A7091" t="s">
        <v>3</v>
      </c>
      <c r="B7091" t="s">
        <v>34</v>
      </c>
      <c r="C7091" t="s">
        <v>21</v>
      </c>
      <c r="D7091">
        <v>2041</v>
      </c>
      <c r="E7091">
        <v>2838</v>
      </c>
      <c r="F7091" t="s">
        <v>43</v>
      </c>
    </row>
    <row r="7092" spans="1:6" hidden="1" x14ac:dyDescent="0.35">
      <c r="A7092" t="s">
        <v>3</v>
      </c>
      <c r="B7092" t="s">
        <v>34</v>
      </c>
      <c r="C7092" t="s">
        <v>21</v>
      </c>
      <c r="D7092">
        <v>2042</v>
      </c>
      <c r="E7092">
        <v>2856</v>
      </c>
      <c r="F7092" t="s">
        <v>43</v>
      </c>
    </row>
    <row r="7093" spans="1:6" hidden="1" x14ac:dyDescent="0.35">
      <c r="A7093" t="s">
        <v>3</v>
      </c>
      <c r="B7093" t="s">
        <v>34</v>
      </c>
      <c r="C7093" t="s">
        <v>21</v>
      </c>
      <c r="D7093">
        <v>2043</v>
      </c>
      <c r="E7093">
        <v>2874</v>
      </c>
      <c r="F7093" t="s">
        <v>43</v>
      </c>
    </row>
    <row r="7094" spans="1:6" hidden="1" x14ac:dyDescent="0.35">
      <c r="A7094" t="s">
        <v>3</v>
      </c>
      <c r="B7094" t="s">
        <v>34</v>
      </c>
      <c r="C7094" t="s">
        <v>21</v>
      </c>
      <c r="D7094">
        <v>2044</v>
      </c>
      <c r="E7094">
        <v>2892</v>
      </c>
      <c r="F7094" t="s">
        <v>43</v>
      </c>
    </row>
    <row r="7095" spans="1:6" hidden="1" x14ac:dyDescent="0.35">
      <c r="A7095" t="s">
        <v>3</v>
      </c>
      <c r="B7095" t="s">
        <v>34</v>
      </c>
      <c r="C7095" t="s">
        <v>21</v>
      </c>
      <c r="D7095">
        <v>2045</v>
      </c>
      <c r="E7095">
        <v>2910</v>
      </c>
      <c r="F7095" t="s">
        <v>43</v>
      </c>
    </row>
    <row r="7096" spans="1:6" hidden="1" x14ac:dyDescent="0.35">
      <c r="A7096" t="s">
        <v>3</v>
      </c>
      <c r="B7096" t="s">
        <v>34</v>
      </c>
      <c r="C7096" t="s">
        <v>21</v>
      </c>
      <c r="D7096">
        <v>2046</v>
      </c>
      <c r="E7096">
        <v>2928</v>
      </c>
      <c r="F7096" t="s">
        <v>43</v>
      </c>
    </row>
    <row r="7097" spans="1:6" hidden="1" x14ac:dyDescent="0.35">
      <c r="A7097" t="s">
        <v>3</v>
      </c>
      <c r="B7097" t="s">
        <v>34</v>
      </c>
      <c r="C7097" t="s">
        <v>21</v>
      </c>
      <c r="D7097">
        <v>2047</v>
      </c>
      <c r="E7097">
        <v>2946</v>
      </c>
      <c r="F7097" t="s">
        <v>43</v>
      </c>
    </row>
    <row r="7098" spans="1:6" hidden="1" x14ac:dyDescent="0.35">
      <c r="A7098" t="s">
        <v>3</v>
      </c>
      <c r="B7098" t="s">
        <v>34</v>
      </c>
      <c r="C7098" t="s">
        <v>21</v>
      </c>
      <c r="D7098">
        <v>2048</v>
      </c>
      <c r="E7098">
        <v>2964</v>
      </c>
      <c r="F7098" t="s">
        <v>43</v>
      </c>
    </row>
    <row r="7099" spans="1:6" hidden="1" x14ac:dyDescent="0.35">
      <c r="A7099" t="s">
        <v>3</v>
      </c>
      <c r="B7099" t="s">
        <v>34</v>
      </c>
      <c r="C7099" t="s">
        <v>21</v>
      </c>
      <c r="D7099">
        <v>2049</v>
      </c>
      <c r="E7099">
        <v>2982</v>
      </c>
      <c r="F7099" t="s">
        <v>43</v>
      </c>
    </row>
    <row r="7100" spans="1:6" hidden="1" x14ac:dyDescent="0.35">
      <c r="A7100" t="s">
        <v>3</v>
      </c>
      <c r="B7100" t="s">
        <v>34</v>
      </c>
      <c r="C7100" t="s">
        <v>21</v>
      </c>
      <c r="D7100">
        <v>2050</v>
      </c>
      <c r="E7100">
        <v>3000</v>
      </c>
      <c r="F7100" t="s">
        <v>43</v>
      </c>
    </row>
    <row r="7101" spans="1:6" hidden="1" x14ac:dyDescent="0.35">
      <c r="A7101" t="s">
        <v>3</v>
      </c>
      <c r="B7101" t="s">
        <v>34</v>
      </c>
      <c r="C7101" t="s">
        <v>22</v>
      </c>
      <c r="D7101">
        <v>2020</v>
      </c>
      <c r="E7101">
        <v>2670</v>
      </c>
      <c r="F7101" t="s">
        <v>43</v>
      </c>
    </row>
    <row r="7102" spans="1:6" hidden="1" x14ac:dyDescent="0.35">
      <c r="A7102" t="s">
        <v>3</v>
      </c>
      <c r="B7102" t="s">
        <v>34</v>
      </c>
      <c r="C7102" t="s">
        <v>22</v>
      </c>
      <c r="D7102">
        <v>2021</v>
      </c>
      <c r="E7102">
        <v>2670</v>
      </c>
      <c r="F7102" t="s">
        <v>43</v>
      </c>
    </row>
    <row r="7103" spans="1:6" hidden="1" x14ac:dyDescent="0.35">
      <c r="A7103" t="s">
        <v>3</v>
      </c>
      <c r="B7103" t="s">
        <v>34</v>
      </c>
      <c r="C7103" t="s">
        <v>22</v>
      </c>
      <c r="D7103">
        <v>2022</v>
      </c>
      <c r="E7103">
        <v>2670</v>
      </c>
      <c r="F7103" t="s">
        <v>43</v>
      </c>
    </row>
    <row r="7104" spans="1:6" hidden="1" x14ac:dyDescent="0.35">
      <c r="A7104" t="s">
        <v>3</v>
      </c>
      <c r="B7104" t="s">
        <v>34</v>
      </c>
      <c r="C7104" t="s">
        <v>22</v>
      </c>
      <c r="D7104">
        <v>2023</v>
      </c>
      <c r="E7104">
        <v>2670</v>
      </c>
      <c r="F7104" t="s">
        <v>43</v>
      </c>
    </row>
    <row r="7105" spans="1:6" hidden="1" x14ac:dyDescent="0.35">
      <c r="A7105" t="s">
        <v>3</v>
      </c>
      <c r="B7105" t="s">
        <v>34</v>
      </c>
      <c r="C7105" t="s">
        <v>22</v>
      </c>
      <c r="D7105">
        <v>2024</v>
      </c>
      <c r="E7105">
        <v>2670</v>
      </c>
      <c r="F7105" t="s">
        <v>43</v>
      </c>
    </row>
    <row r="7106" spans="1:6" hidden="1" x14ac:dyDescent="0.35">
      <c r="A7106" t="s">
        <v>3</v>
      </c>
      <c r="B7106" t="s">
        <v>34</v>
      </c>
      <c r="C7106" t="s">
        <v>22</v>
      </c>
      <c r="D7106">
        <v>2025</v>
      </c>
      <c r="E7106">
        <v>2670</v>
      </c>
      <c r="F7106" t="s">
        <v>43</v>
      </c>
    </row>
    <row r="7107" spans="1:6" hidden="1" x14ac:dyDescent="0.35">
      <c r="A7107" t="s">
        <v>3</v>
      </c>
      <c r="B7107" t="s">
        <v>34</v>
      </c>
      <c r="C7107" t="s">
        <v>22</v>
      </c>
      <c r="D7107">
        <v>2026</v>
      </c>
      <c r="E7107">
        <v>2670</v>
      </c>
      <c r="F7107" t="s">
        <v>43</v>
      </c>
    </row>
    <row r="7108" spans="1:6" hidden="1" x14ac:dyDescent="0.35">
      <c r="A7108" t="s">
        <v>3</v>
      </c>
      <c r="B7108" t="s">
        <v>34</v>
      </c>
      <c r="C7108" t="s">
        <v>22</v>
      </c>
      <c r="D7108">
        <v>2027</v>
      </c>
      <c r="E7108">
        <v>2670</v>
      </c>
      <c r="F7108" t="s">
        <v>43</v>
      </c>
    </row>
    <row r="7109" spans="1:6" hidden="1" x14ac:dyDescent="0.35">
      <c r="A7109" t="s">
        <v>3</v>
      </c>
      <c r="B7109" t="s">
        <v>34</v>
      </c>
      <c r="C7109" t="s">
        <v>22</v>
      </c>
      <c r="D7109">
        <v>2028</v>
      </c>
      <c r="E7109">
        <v>2670</v>
      </c>
      <c r="F7109" t="s">
        <v>43</v>
      </c>
    </row>
    <row r="7110" spans="1:6" hidden="1" x14ac:dyDescent="0.35">
      <c r="A7110" t="s">
        <v>3</v>
      </c>
      <c r="B7110" t="s">
        <v>34</v>
      </c>
      <c r="C7110" t="s">
        <v>22</v>
      </c>
      <c r="D7110">
        <v>2029</v>
      </c>
      <c r="E7110">
        <v>2670</v>
      </c>
      <c r="F7110" t="s">
        <v>43</v>
      </c>
    </row>
    <row r="7111" spans="1:6" hidden="1" x14ac:dyDescent="0.35">
      <c r="A7111" t="s">
        <v>3</v>
      </c>
      <c r="B7111" t="s">
        <v>34</v>
      </c>
      <c r="C7111" t="s">
        <v>22</v>
      </c>
      <c r="D7111">
        <v>2030</v>
      </c>
      <c r="E7111">
        <v>2670</v>
      </c>
      <c r="F7111" t="s">
        <v>43</v>
      </c>
    </row>
    <row r="7112" spans="1:6" hidden="1" x14ac:dyDescent="0.35">
      <c r="A7112" t="s">
        <v>3</v>
      </c>
      <c r="B7112" t="s">
        <v>34</v>
      </c>
      <c r="C7112" t="s">
        <v>22</v>
      </c>
      <c r="D7112">
        <v>2031</v>
      </c>
      <c r="E7112">
        <v>2670</v>
      </c>
      <c r="F7112" t="s">
        <v>43</v>
      </c>
    </row>
    <row r="7113" spans="1:6" hidden="1" x14ac:dyDescent="0.35">
      <c r="A7113" t="s">
        <v>3</v>
      </c>
      <c r="B7113" t="s">
        <v>34</v>
      </c>
      <c r="C7113" t="s">
        <v>22</v>
      </c>
      <c r="D7113">
        <v>2032</v>
      </c>
      <c r="E7113">
        <v>2670</v>
      </c>
      <c r="F7113" t="s">
        <v>43</v>
      </c>
    </row>
    <row r="7114" spans="1:6" hidden="1" x14ac:dyDescent="0.35">
      <c r="A7114" t="s">
        <v>3</v>
      </c>
      <c r="B7114" t="s">
        <v>34</v>
      </c>
      <c r="C7114" t="s">
        <v>22</v>
      </c>
      <c r="D7114">
        <v>2033</v>
      </c>
      <c r="E7114">
        <v>2670</v>
      </c>
      <c r="F7114" t="s">
        <v>43</v>
      </c>
    </row>
    <row r="7115" spans="1:6" hidden="1" x14ac:dyDescent="0.35">
      <c r="A7115" t="s">
        <v>3</v>
      </c>
      <c r="B7115" t="s">
        <v>34</v>
      </c>
      <c r="C7115" t="s">
        <v>22</v>
      </c>
      <c r="D7115">
        <v>2034</v>
      </c>
      <c r="E7115">
        <v>2670</v>
      </c>
      <c r="F7115" t="s">
        <v>43</v>
      </c>
    </row>
    <row r="7116" spans="1:6" hidden="1" x14ac:dyDescent="0.35">
      <c r="A7116" t="s">
        <v>3</v>
      </c>
      <c r="B7116" t="s">
        <v>34</v>
      </c>
      <c r="C7116" t="s">
        <v>22</v>
      </c>
      <c r="D7116">
        <v>2035</v>
      </c>
      <c r="E7116">
        <v>2670</v>
      </c>
      <c r="F7116" t="s">
        <v>43</v>
      </c>
    </row>
    <row r="7117" spans="1:6" hidden="1" x14ac:dyDescent="0.35">
      <c r="A7117" t="s">
        <v>3</v>
      </c>
      <c r="B7117" t="s">
        <v>34</v>
      </c>
      <c r="C7117" t="s">
        <v>22</v>
      </c>
      <c r="D7117">
        <v>2036</v>
      </c>
      <c r="E7117">
        <v>2670</v>
      </c>
      <c r="F7117" t="s">
        <v>43</v>
      </c>
    </row>
    <row r="7118" spans="1:6" hidden="1" x14ac:dyDescent="0.35">
      <c r="A7118" t="s">
        <v>3</v>
      </c>
      <c r="B7118" t="s">
        <v>34</v>
      </c>
      <c r="C7118" t="s">
        <v>22</v>
      </c>
      <c r="D7118">
        <v>2037</v>
      </c>
      <c r="E7118">
        <v>2670</v>
      </c>
      <c r="F7118" t="s">
        <v>43</v>
      </c>
    </row>
    <row r="7119" spans="1:6" hidden="1" x14ac:dyDescent="0.35">
      <c r="A7119" t="s">
        <v>3</v>
      </c>
      <c r="B7119" t="s">
        <v>34</v>
      </c>
      <c r="C7119" t="s">
        <v>22</v>
      </c>
      <c r="D7119">
        <v>2038</v>
      </c>
      <c r="E7119">
        <v>2670</v>
      </c>
      <c r="F7119" t="s">
        <v>43</v>
      </c>
    </row>
    <row r="7120" spans="1:6" hidden="1" x14ac:dyDescent="0.35">
      <c r="A7120" t="s">
        <v>3</v>
      </c>
      <c r="B7120" t="s">
        <v>34</v>
      </c>
      <c r="C7120" t="s">
        <v>22</v>
      </c>
      <c r="D7120">
        <v>2039</v>
      </c>
      <c r="E7120">
        <v>2670</v>
      </c>
      <c r="F7120" t="s">
        <v>43</v>
      </c>
    </row>
    <row r="7121" spans="1:6" hidden="1" x14ac:dyDescent="0.35">
      <c r="A7121" t="s">
        <v>3</v>
      </c>
      <c r="B7121" t="s">
        <v>34</v>
      </c>
      <c r="C7121" t="s">
        <v>22</v>
      </c>
      <c r="D7121">
        <v>2040</v>
      </c>
      <c r="E7121">
        <v>2670</v>
      </c>
      <c r="F7121" t="s">
        <v>43</v>
      </c>
    </row>
    <row r="7122" spans="1:6" hidden="1" x14ac:dyDescent="0.35">
      <c r="A7122" t="s">
        <v>3</v>
      </c>
      <c r="B7122" t="s">
        <v>34</v>
      </c>
      <c r="C7122" t="s">
        <v>22</v>
      </c>
      <c r="D7122">
        <v>2041</v>
      </c>
      <c r="E7122">
        <v>3250</v>
      </c>
      <c r="F7122" t="s">
        <v>43</v>
      </c>
    </row>
    <row r="7123" spans="1:6" hidden="1" x14ac:dyDescent="0.35">
      <c r="A7123" t="s">
        <v>3</v>
      </c>
      <c r="B7123" t="s">
        <v>34</v>
      </c>
      <c r="C7123" t="s">
        <v>22</v>
      </c>
      <c r="D7123">
        <v>2042</v>
      </c>
      <c r="E7123">
        <v>3840</v>
      </c>
      <c r="F7123" t="s">
        <v>43</v>
      </c>
    </row>
    <row r="7124" spans="1:6" hidden="1" x14ac:dyDescent="0.35">
      <c r="A7124" t="s">
        <v>3</v>
      </c>
      <c r="B7124" t="s">
        <v>34</v>
      </c>
      <c r="C7124" t="s">
        <v>22</v>
      </c>
      <c r="D7124">
        <v>2043</v>
      </c>
      <c r="E7124">
        <v>4420</v>
      </c>
      <c r="F7124" t="s">
        <v>43</v>
      </c>
    </row>
    <row r="7125" spans="1:6" hidden="1" x14ac:dyDescent="0.35">
      <c r="A7125" t="s">
        <v>3</v>
      </c>
      <c r="B7125" t="s">
        <v>34</v>
      </c>
      <c r="C7125" t="s">
        <v>22</v>
      </c>
      <c r="D7125">
        <v>2044</v>
      </c>
      <c r="E7125">
        <v>5000</v>
      </c>
      <c r="F7125" t="s">
        <v>43</v>
      </c>
    </row>
    <row r="7126" spans="1:6" hidden="1" x14ac:dyDescent="0.35">
      <c r="A7126" t="s">
        <v>3</v>
      </c>
      <c r="B7126" t="s">
        <v>34</v>
      </c>
      <c r="C7126" t="s">
        <v>22</v>
      </c>
      <c r="D7126">
        <v>2045</v>
      </c>
      <c r="E7126">
        <v>5590</v>
      </c>
      <c r="F7126" t="s">
        <v>43</v>
      </c>
    </row>
    <row r="7127" spans="1:6" hidden="1" x14ac:dyDescent="0.35">
      <c r="A7127" t="s">
        <v>3</v>
      </c>
      <c r="B7127" t="s">
        <v>34</v>
      </c>
      <c r="C7127" t="s">
        <v>22</v>
      </c>
      <c r="D7127">
        <v>2046</v>
      </c>
      <c r="E7127">
        <v>5960</v>
      </c>
      <c r="F7127" t="s">
        <v>43</v>
      </c>
    </row>
    <row r="7128" spans="1:6" hidden="1" x14ac:dyDescent="0.35">
      <c r="A7128" t="s">
        <v>3</v>
      </c>
      <c r="B7128" t="s">
        <v>34</v>
      </c>
      <c r="C7128" t="s">
        <v>22</v>
      </c>
      <c r="D7128">
        <v>2047</v>
      </c>
      <c r="E7128">
        <v>6320</v>
      </c>
      <c r="F7128" t="s">
        <v>43</v>
      </c>
    </row>
    <row r="7129" spans="1:6" hidden="1" x14ac:dyDescent="0.35">
      <c r="A7129" t="s">
        <v>3</v>
      </c>
      <c r="B7129" t="s">
        <v>34</v>
      </c>
      <c r="C7129" t="s">
        <v>22</v>
      </c>
      <c r="D7129">
        <v>2048</v>
      </c>
      <c r="E7129">
        <v>6690</v>
      </c>
      <c r="F7129" t="s">
        <v>43</v>
      </c>
    </row>
    <row r="7130" spans="1:6" hidden="1" x14ac:dyDescent="0.35">
      <c r="A7130" t="s">
        <v>3</v>
      </c>
      <c r="B7130" t="s">
        <v>34</v>
      </c>
      <c r="C7130" t="s">
        <v>22</v>
      </c>
      <c r="D7130">
        <v>2049</v>
      </c>
      <c r="E7130">
        <v>7060</v>
      </c>
      <c r="F7130" t="s">
        <v>43</v>
      </c>
    </row>
    <row r="7131" spans="1:6" hidden="1" x14ac:dyDescent="0.35">
      <c r="A7131" t="s">
        <v>3</v>
      </c>
      <c r="B7131" t="s">
        <v>34</v>
      </c>
      <c r="C7131" t="s">
        <v>22</v>
      </c>
      <c r="D7131">
        <v>2050</v>
      </c>
      <c r="E7131">
        <v>7430</v>
      </c>
      <c r="F7131" t="s">
        <v>43</v>
      </c>
    </row>
    <row r="7132" spans="1:6" hidden="1" x14ac:dyDescent="0.35">
      <c r="A7132" t="s">
        <v>3</v>
      </c>
      <c r="B7132" t="s">
        <v>34</v>
      </c>
      <c r="C7132" t="s">
        <v>24</v>
      </c>
      <c r="D7132">
        <v>2020</v>
      </c>
      <c r="E7132">
        <v>43387.436130000002</v>
      </c>
      <c r="F7132" t="s">
        <v>43</v>
      </c>
    </row>
    <row r="7133" spans="1:6" hidden="1" x14ac:dyDescent="0.35">
      <c r="A7133" t="s">
        <v>3</v>
      </c>
      <c r="B7133" t="s">
        <v>34</v>
      </c>
      <c r="C7133" t="s">
        <v>24</v>
      </c>
      <c r="D7133">
        <v>2021</v>
      </c>
      <c r="E7133">
        <v>41889.862884000002</v>
      </c>
      <c r="F7133" t="s">
        <v>43</v>
      </c>
    </row>
    <row r="7134" spans="1:6" hidden="1" x14ac:dyDescent="0.35">
      <c r="A7134" t="s">
        <v>3</v>
      </c>
      <c r="B7134" t="s">
        <v>34</v>
      </c>
      <c r="C7134" t="s">
        <v>24</v>
      </c>
      <c r="D7134">
        <v>2022</v>
      </c>
      <c r="E7134">
        <v>41952.289638000002</v>
      </c>
      <c r="F7134" t="s">
        <v>43</v>
      </c>
    </row>
    <row r="7135" spans="1:6" hidden="1" x14ac:dyDescent="0.35">
      <c r="A7135" t="s">
        <v>3</v>
      </c>
      <c r="B7135" t="s">
        <v>34</v>
      </c>
      <c r="C7135" t="s">
        <v>24</v>
      </c>
      <c r="D7135">
        <v>2023</v>
      </c>
      <c r="E7135">
        <v>41014.716392000002</v>
      </c>
      <c r="F7135" t="s">
        <v>43</v>
      </c>
    </row>
    <row r="7136" spans="1:6" hidden="1" x14ac:dyDescent="0.35">
      <c r="A7136" t="s">
        <v>3</v>
      </c>
      <c r="B7136" t="s">
        <v>34</v>
      </c>
      <c r="C7136" t="s">
        <v>24</v>
      </c>
      <c r="D7136">
        <v>2024</v>
      </c>
      <c r="E7136">
        <v>41077.143146000002</v>
      </c>
      <c r="F7136" t="s">
        <v>43</v>
      </c>
    </row>
    <row r="7137" spans="1:6" hidden="1" x14ac:dyDescent="0.35">
      <c r="A7137" t="s">
        <v>3</v>
      </c>
      <c r="B7137" t="s">
        <v>34</v>
      </c>
      <c r="C7137" t="s">
        <v>24</v>
      </c>
      <c r="D7137">
        <v>2025</v>
      </c>
      <c r="E7137">
        <v>41649.569900000002</v>
      </c>
      <c r="F7137" t="s">
        <v>43</v>
      </c>
    </row>
    <row r="7138" spans="1:6" hidden="1" x14ac:dyDescent="0.35">
      <c r="A7138" t="s">
        <v>3</v>
      </c>
      <c r="B7138" t="s">
        <v>34</v>
      </c>
      <c r="C7138" t="s">
        <v>24</v>
      </c>
      <c r="D7138">
        <v>2026</v>
      </c>
      <c r="E7138">
        <v>41821.996653000002</v>
      </c>
      <c r="F7138" t="s">
        <v>43</v>
      </c>
    </row>
    <row r="7139" spans="1:6" hidden="1" x14ac:dyDescent="0.35">
      <c r="A7139" t="s">
        <v>3</v>
      </c>
      <c r="B7139" t="s">
        <v>34</v>
      </c>
      <c r="C7139" t="s">
        <v>24</v>
      </c>
      <c r="D7139">
        <v>2027</v>
      </c>
      <c r="E7139">
        <v>42614.423407000002</v>
      </c>
      <c r="F7139" t="s">
        <v>43</v>
      </c>
    </row>
    <row r="7140" spans="1:6" hidden="1" x14ac:dyDescent="0.35">
      <c r="A7140" t="s">
        <v>3</v>
      </c>
      <c r="B7140" t="s">
        <v>34</v>
      </c>
      <c r="C7140" t="s">
        <v>24</v>
      </c>
      <c r="D7140">
        <v>2028</v>
      </c>
      <c r="E7140">
        <v>43526.850161000002</v>
      </c>
      <c r="F7140" t="s">
        <v>43</v>
      </c>
    </row>
    <row r="7141" spans="1:6" hidden="1" x14ac:dyDescent="0.35">
      <c r="A7141" t="s">
        <v>3</v>
      </c>
      <c r="B7141" t="s">
        <v>34</v>
      </c>
      <c r="C7141" t="s">
        <v>24</v>
      </c>
      <c r="D7141">
        <v>2029</v>
      </c>
      <c r="E7141">
        <v>44629.276915000002</v>
      </c>
      <c r="F7141" t="s">
        <v>43</v>
      </c>
    </row>
    <row r="7142" spans="1:6" hidden="1" x14ac:dyDescent="0.35">
      <c r="A7142" t="s">
        <v>3</v>
      </c>
      <c r="B7142" t="s">
        <v>34</v>
      </c>
      <c r="C7142" t="s">
        <v>24</v>
      </c>
      <c r="D7142">
        <v>2030</v>
      </c>
      <c r="E7142">
        <v>46031.703669000002</v>
      </c>
      <c r="F7142" t="s">
        <v>43</v>
      </c>
    </row>
    <row r="7143" spans="1:6" hidden="1" x14ac:dyDescent="0.35">
      <c r="A7143" t="s">
        <v>3</v>
      </c>
      <c r="B7143" t="s">
        <v>34</v>
      </c>
      <c r="C7143" t="s">
        <v>24</v>
      </c>
      <c r="D7143">
        <v>2031</v>
      </c>
      <c r="E7143">
        <v>47190.433301999998</v>
      </c>
      <c r="F7143" t="s">
        <v>43</v>
      </c>
    </row>
    <row r="7144" spans="1:6" hidden="1" x14ac:dyDescent="0.35">
      <c r="A7144" t="s">
        <v>3</v>
      </c>
      <c r="B7144" t="s">
        <v>34</v>
      </c>
      <c r="C7144" t="s">
        <v>24</v>
      </c>
      <c r="D7144">
        <v>2032</v>
      </c>
      <c r="E7144">
        <v>48221.162935</v>
      </c>
      <c r="F7144" t="s">
        <v>43</v>
      </c>
    </row>
    <row r="7145" spans="1:6" hidden="1" x14ac:dyDescent="0.35">
      <c r="A7145" t="s">
        <v>3</v>
      </c>
      <c r="B7145" t="s">
        <v>34</v>
      </c>
      <c r="C7145" t="s">
        <v>24</v>
      </c>
      <c r="D7145">
        <v>2033</v>
      </c>
      <c r="E7145">
        <v>49381.892568000003</v>
      </c>
      <c r="F7145" t="s">
        <v>43</v>
      </c>
    </row>
    <row r="7146" spans="1:6" hidden="1" x14ac:dyDescent="0.35">
      <c r="A7146" t="s">
        <v>3</v>
      </c>
      <c r="B7146" t="s">
        <v>34</v>
      </c>
      <c r="C7146" t="s">
        <v>24</v>
      </c>
      <c r="D7146">
        <v>2034</v>
      </c>
      <c r="E7146">
        <v>51432.622200999998</v>
      </c>
      <c r="F7146" t="s">
        <v>43</v>
      </c>
    </row>
    <row r="7147" spans="1:6" hidden="1" x14ac:dyDescent="0.35">
      <c r="A7147" t="s">
        <v>3</v>
      </c>
      <c r="B7147" t="s">
        <v>34</v>
      </c>
      <c r="C7147" t="s">
        <v>24</v>
      </c>
      <c r="D7147">
        <v>2035</v>
      </c>
      <c r="E7147">
        <v>52723.351835000001</v>
      </c>
      <c r="F7147" t="s">
        <v>43</v>
      </c>
    </row>
    <row r="7148" spans="1:6" hidden="1" x14ac:dyDescent="0.35">
      <c r="A7148" t="s">
        <v>3</v>
      </c>
      <c r="B7148" t="s">
        <v>34</v>
      </c>
      <c r="C7148" t="s">
        <v>24</v>
      </c>
      <c r="D7148">
        <v>2036</v>
      </c>
      <c r="E7148">
        <v>54924.081467999997</v>
      </c>
      <c r="F7148" t="s">
        <v>43</v>
      </c>
    </row>
    <row r="7149" spans="1:6" hidden="1" x14ac:dyDescent="0.35">
      <c r="A7149" t="s">
        <v>3</v>
      </c>
      <c r="B7149" t="s">
        <v>34</v>
      </c>
      <c r="C7149" t="s">
        <v>24</v>
      </c>
      <c r="D7149">
        <v>2037</v>
      </c>
      <c r="E7149">
        <v>57124.811100999999</v>
      </c>
      <c r="F7149" t="s">
        <v>43</v>
      </c>
    </row>
    <row r="7150" spans="1:6" hidden="1" x14ac:dyDescent="0.35">
      <c r="A7150" t="s">
        <v>3</v>
      </c>
      <c r="B7150" t="s">
        <v>34</v>
      </c>
      <c r="C7150" t="s">
        <v>24</v>
      </c>
      <c r="D7150">
        <v>2038</v>
      </c>
      <c r="E7150">
        <v>59425.540734000002</v>
      </c>
      <c r="F7150" t="s">
        <v>43</v>
      </c>
    </row>
    <row r="7151" spans="1:6" hidden="1" x14ac:dyDescent="0.35">
      <c r="A7151" t="s">
        <v>3</v>
      </c>
      <c r="B7151" t="s">
        <v>34</v>
      </c>
      <c r="C7151" t="s">
        <v>24</v>
      </c>
      <c r="D7151">
        <v>2039</v>
      </c>
      <c r="E7151">
        <v>61126.270366999997</v>
      </c>
      <c r="F7151" t="s">
        <v>43</v>
      </c>
    </row>
    <row r="7152" spans="1:6" hidden="1" x14ac:dyDescent="0.35">
      <c r="A7152" t="s">
        <v>3</v>
      </c>
      <c r="B7152" t="s">
        <v>34</v>
      </c>
      <c r="C7152" t="s">
        <v>24</v>
      </c>
      <c r="D7152">
        <v>2040</v>
      </c>
      <c r="E7152">
        <v>62727</v>
      </c>
      <c r="F7152" t="s">
        <v>43</v>
      </c>
    </row>
    <row r="7153" spans="1:6" hidden="1" x14ac:dyDescent="0.35">
      <c r="A7153" t="s">
        <v>3</v>
      </c>
      <c r="B7153" t="s">
        <v>34</v>
      </c>
      <c r="C7153" t="s">
        <v>24</v>
      </c>
      <c r="D7153">
        <v>2041</v>
      </c>
      <c r="E7153">
        <v>65025</v>
      </c>
      <c r="F7153" t="s">
        <v>43</v>
      </c>
    </row>
    <row r="7154" spans="1:6" hidden="1" x14ac:dyDescent="0.35">
      <c r="A7154" t="s">
        <v>3</v>
      </c>
      <c r="B7154" t="s">
        <v>34</v>
      </c>
      <c r="C7154" t="s">
        <v>24</v>
      </c>
      <c r="D7154">
        <v>2042</v>
      </c>
      <c r="E7154">
        <v>67633</v>
      </c>
      <c r="F7154" t="s">
        <v>43</v>
      </c>
    </row>
    <row r="7155" spans="1:6" hidden="1" x14ac:dyDescent="0.35">
      <c r="A7155" t="s">
        <v>3</v>
      </c>
      <c r="B7155" t="s">
        <v>34</v>
      </c>
      <c r="C7155" t="s">
        <v>24</v>
      </c>
      <c r="D7155">
        <v>2043</v>
      </c>
      <c r="E7155">
        <v>70131</v>
      </c>
      <c r="F7155" t="s">
        <v>43</v>
      </c>
    </row>
    <row r="7156" spans="1:6" hidden="1" x14ac:dyDescent="0.35">
      <c r="A7156" t="s">
        <v>3</v>
      </c>
      <c r="B7156" t="s">
        <v>34</v>
      </c>
      <c r="C7156" t="s">
        <v>24</v>
      </c>
      <c r="D7156">
        <v>2044</v>
      </c>
      <c r="E7156">
        <v>71129</v>
      </c>
      <c r="F7156" t="s">
        <v>43</v>
      </c>
    </row>
    <row r="7157" spans="1:6" hidden="1" x14ac:dyDescent="0.35">
      <c r="A7157" t="s">
        <v>3</v>
      </c>
      <c r="B7157" t="s">
        <v>34</v>
      </c>
      <c r="C7157" t="s">
        <v>24</v>
      </c>
      <c r="D7157">
        <v>2045</v>
      </c>
      <c r="E7157">
        <v>72037</v>
      </c>
      <c r="F7157" t="s">
        <v>43</v>
      </c>
    </row>
    <row r="7158" spans="1:6" hidden="1" x14ac:dyDescent="0.35">
      <c r="A7158" t="s">
        <v>3</v>
      </c>
      <c r="B7158" t="s">
        <v>34</v>
      </c>
      <c r="C7158" t="s">
        <v>24</v>
      </c>
      <c r="D7158">
        <v>2046</v>
      </c>
      <c r="E7158">
        <v>72025</v>
      </c>
      <c r="F7158" t="s">
        <v>43</v>
      </c>
    </row>
    <row r="7159" spans="1:6" hidden="1" x14ac:dyDescent="0.35">
      <c r="A7159" t="s">
        <v>3</v>
      </c>
      <c r="B7159" t="s">
        <v>34</v>
      </c>
      <c r="C7159" t="s">
        <v>24</v>
      </c>
      <c r="D7159">
        <v>2047</v>
      </c>
      <c r="E7159">
        <v>73003</v>
      </c>
      <c r="F7159" t="s">
        <v>43</v>
      </c>
    </row>
    <row r="7160" spans="1:6" hidden="1" x14ac:dyDescent="0.35">
      <c r="A7160" t="s">
        <v>3</v>
      </c>
      <c r="B7160" t="s">
        <v>34</v>
      </c>
      <c r="C7160" t="s">
        <v>24</v>
      </c>
      <c r="D7160">
        <v>2048</v>
      </c>
      <c r="E7160">
        <v>73691</v>
      </c>
      <c r="F7160" t="s">
        <v>43</v>
      </c>
    </row>
    <row r="7161" spans="1:6" hidden="1" x14ac:dyDescent="0.35">
      <c r="A7161" t="s">
        <v>3</v>
      </c>
      <c r="B7161" t="s">
        <v>34</v>
      </c>
      <c r="C7161" t="s">
        <v>24</v>
      </c>
      <c r="D7161">
        <v>2049</v>
      </c>
      <c r="E7161">
        <v>74679</v>
      </c>
      <c r="F7161" t="s">
        <v>43</v>
      </c>
    </row>
    <row r="7162" spans="1:6" hidden="1" x14ac:dyDescent="0.35">
      <c r="A7162" t="s">
        <v>3</v>
      </c>
      <c r="B7162" t="s">
        <v>34</v>
      </c>
      <c r="C7162" t="s">
        <v>24</v>
      </c>
      <c r="D7162">
        <v>2050</v>
      </c>
      <c r="E7162">
        <v>75067</v>
      </c>
      <c r="F7162" t="s">
        <v>43</v>
      </c>
    </row>
    <row r="7163" spans="1:6" hidden="1" x14ac:dyDescent="0.35">
      <c r="A7163" t="s">
        <v>3</v>
      </c>
      <c r="B7163" t="s">
        <v>34</v>
      </c>
      <c r="C7163" t="s">
        <v>28</v>
      </c>
      <c r="D7163">
        <v>2020</v>
      </c>
      <c r="E7163">
        <v>14100</v>
      </c>
      <c r="F7163" t="s">
        <v>43</v>
      </c>
    </row>
    <row r="7164" spans="1:6" hidden="1" x14ac:dyDescent="0.35">
      <c r="A7164" t="s">
        <v>3</v>
      </c>
      <c r="B7164" t="s">
        <v>34</v>
      </c>
      <c r="C7164" t="s">
        <v>28</v>
      </c>
      <c r="D7164">
        <v>2021</v>
      </c>
      <c r="E7164">
        <v>12400</v>
      </c>
      <c r="F7164" t="s">
        <v>43</v>
      </c>
    </row>
    <row r="7165" spans="1:6" hidden="1" x14ac:dyDescent="0.35">
      <c r="A7165" t="s">
        <v>3</v>
      </c>
      <c r="B7165" t="s">
        <v>34</v>
      </c>
      <c r="C7165" t="s">
        <v>28</v>
      </c>
      <c r="D7165">
        <v>2022</v>
      </c>
      <c r="E7165">
        <v>12400</v>
      </c>
      <c r="F7165" t="s">
        <v>43</v>
      </c>
    </row>
    <row r="7166" spans="1:6" hidden="1" x14ac:dyDescent="0.35">
      <c r="A7166" t="s">
        <v>3</v>
      </c>
      <c r="B7166" t="s">
        <v>34</v>
      </c>
      <c r="C7166" t="s">
        <v>28</v>
      </c>
      <c r="D7166">
        <v>2023</v>
      </c>
      <c r="E7166">
        <v>11400</v>
      </c>
      <c r="F7166" t="s">
        <v>43</v>
      </c>
    </row>
    <row r="7167" spans="1:6" hidden="1" x14ac:dyDescent="0.35">
      <c r="A7167" t="s">
        <v>3</v>
      </c>
      <c r="B7167" t="s">
        <v>34</v>
      </c>
      <c r="C7167" t="s">
        <v>28</v>
      </c>
      <c r="D7167">
        <v>2024</v>
      </c>
      <c r="E7167">
        <v>11400</v>
      </c>
      <c r="F7167" t="s">
        <v>43</v>
      </c>
    </row>
    <row r="7168" spans="1:6" hidden="1" x14ac:dyDescent="0.35">
      <c r="A7168" t="s">
        <v>3</v>
      </c>
      <c r="B7168" t="s">
        <v>34</v>
      </c>
      <c r="C7168" t="s">
        <v>28</v>
      </c>
      <c r="D7168">
        <v>2025</v>
      </c>
      <c r="E7168">
        <v>11400</v>
      </c>
      <c r="F7168" t="s">
        <v>43</v>
      </c>
    </row>
    <row r="7169" spans="1:6" hidden="1" x14ac:dyDescent="0.35">
      <c r="A7169" t="s">
        <v>3</v>
      </c>
      <c r="B7169" t="s">
        <v>34</v>
      </c>
      <c r="C7169" t="s">
        <v>28</v>
      </c>
      <c r="D7169">
        <v>2026</v>
      </c>
      <c r="E7169">
        <v>10500</v>
      </c>
      <c r="F7169" t="s">
        <v>43</v>
      </c>
    </row>
    <row r="7170" spans="1:6" hidden="1" x14ac:dyDescent="0.35">
      <c r="A7170" t="s">
        <v>3</v>
      </c>
      <c r="B7170" t="s">
        <v>34</v>
      </c>
      <c r="C7170" t="s">
        <v>28</v>
      </c>
      <c r="D7170">
        <v>2027</v>
      </c>
      <c r="E7170">
        <v>10100</v>
      </c>
      <c r="F7170" t="s">
        <v>43</v>
      </c>
    </row>
    <row r="7171" spans="1:6" hidden="1" x14ac:dyDescent="0.35">
      <c r="A7171" t="s">
        <v>3</v>
      </c>
      <c r="B7171" t="s">
        <v>34</v>
      </c>
      <c r="C7171" t="s">
        <v>28</v>
      </c>
      <c r="D7171">
        <v>2028</v>
      </c>
      <c r="E7171">
        <v>10100</v>
      </c>
      <c r="F7171" t="s">
        <v>43</v>
      </c>
    </row>
    <row r="7172" spans="1:6" hidden="1" x14ac:dyDescent="0.35">
      <c r="A7172" t="s">
        <v>3</v>
      </c>
      <c r="B7172" t="s">
        <v>34</v>
      </c>
      <c r="C7172" t="s">
        <v>28</v>
      </c>
      <c r="D7172">
        <v>2029</v>
      </c>
      <c r="E7172">
        <v>10100</v>
      </c>
      <c r="F7172" t="s">
        <v>43</v>
      </c>
    </row>
    <row r="7173" spans="1:6" hidden="1" x14ac:dyDescent="0.35">
      <c r="A7173" t="s">
        <v>3</v>
      </c>
      <c r="B7173" t="s">
        <v>34</v>
      </c>
      <c r="C7173" t="s">
        <v>28</v>
      </c>
      <c r="D7173">
        <v>2030</v>
      </c>
      <c r="E7173">
        <v>10100</v>
      </c>
      <c r="F7173" t="s">
        <v>43</v>
      </c>
    </row>
    <row r="7174" spans="1:6" hidden="1" x14ac:dyDescent="0.35">
      <c r="A7174" t="s">
        <v>3</v>
      </c>
      <c r="B7174" t="s">
        <v>34</v>
      </c>
      <c r="C7174" t="s">
        <v>28</v>
      </c>
      <c r="D7174">
        <v>2031</v>
      </c>
      <c r="E7174">
        <v>10100</v>
      </c>
      <c r="F7174" t="s">
        <v>43</v>
      </c>
    </row>
    <row r="7175" spans="1:6" hidden="1" x14ac:dyDescent="0.35">
      <c r="A7175" t="s">
        <v>3</v>
      </c>
      <c r="B7175" t="s">
        <v>34</v>
      </c>
      <c r="C7175" t="s">
        <v>28</v>
      </c>
      <c r="D7175">
        <v>2032</v>
      </c>
      <c r="E7175">
        <v>10100</v>
      </c>
      <c r="F7175" t="s">
        <v>43</v>
      </c>
    </row>
    <row r="7176" spans="1:6" hidden="1" x14ac:dyDescent="0.35">
      <c r="A7176" t="s">
        <v>3</v>
      </c>
      <c r="B7176" t="s">
        <v>34</v>
      </c>
      <c r="C7176" t="s">
        <v>28</v>
      </c>
      <c r="D7176">
        <v>2033</v>
      </c>
      <c r="E7176">
        <v>10100</v>
      </c>
      <c r="F7176" t="s">
        <v>43</v>
      </c>
    </row>
    <row r="7177" spans="1:6" hidden="1" x14ac:dyDescent="0.35">
      <c r="A7177" t="s">
        <v>3</v>
      </c>
      <c r="B7177" t="s">
        <v>34</v>
      </c>
      <c r="C7177" t="s">
        <v>28</v>
      </c>
      <c r="D7177">
        <v>2034</v>
      </c>
      <c r="E7177">
        <v>10900</v>
      </c>
      <c r="F7177" t="s">
        <v>43</v>
      </c>
    </row>
    <row r="7178" spans="1:6" hidden="1" x14ac:dyDescent="0.35">
      <c r="A7178" t="s">
        <v>3</v>
      </c>
      <c r="B7178" t="s">
        <v>34</v>
      </c>
      <c r="C7178" t="s">
        <v>28</v>
      </c>
      <c r="D7178">
        <v>2035</v>
      </c>
      <c r="E7178">
        <v>10900</v>
      </c>
      <c r="F7178" t="s">
        <v>43</v>
      </c>
    </row>
    <row r="7179" spans="1:6" hidden="1" x14ac:dyDescent="0.35">
      <c r="A7179" t="s">
        <v>3</v>
      </c>
      <c r="B7179" t="s">
        <v>34</v>
      </c>
      <c r="C7179" t="s">
        <v>28</v>
      </c>
      <c r="D7179">
        <v>2036</v>
      </c>
      <c r="E7179">
        <v>10900</v>
      </c>
      <c r="F7179" t="s">
        <v>43</v>
      </c>
    </row>
    <row r="7180" spans="1:6" hidden="1" x14ac:dyDescent="0.35">
      <c r="A7180" t="s">
        <v>3</v>
      </c>
      <c r="B7180" t="s">
        <v>34</v>
      </c>
      <c r="C7180" t="s">
        <v>28</v>
      </c>
      <c r="D7180">
        <v>2037</v>
      </c>
      <c r="E7180">
        <v>10900</v>
      </c>
      <c r="F7180" t="s">
        <v>43</v>
      </c>
    </row>
    <row r="7181" spans="1:6" hidden="1" x14ac:dyDescent="0.35">
      <c r="A7181" t="s">
        <v>3</v>
      </c>
      <c r="B7181" t="s">
        <v>34</v>
      </c>
      <c r="C7181" t="s">
        <v>28</v>
      </c>
      <c r="D7181">
        <v>2038</v>
      </c>
      <c r="E7181">
        <v>10900</v>
      </c>
      <c r="F7181" t="s">
        <v>43</v>
      </c>
    </row>
    <row r="7182" spans="1:6" hidden="1" x14ac:dyDescent="0.35">
      <c r="A7182" t="s">
        <v>3</v>
      </c>
      <c r="B7182" t="s">
        <v>34</v>
      </c>
      <c r="C7182" t="s">
        <v>28</v>
      </c>
      <c r="D7182">
        <v>2039</v>
      </c>
      <c r="E7182">
        <v>10900</v>
      </c>
      <c r="F7182" t="s">
        <v>43</v>
      </c>
    </row>
    <row r="7183" spans="1:6" hidden="1" x14ac:dyDescent="0.35">
      <c r="A7183" t="s">
        <v>3</v>
      </c>
      <c r="B7183" t="s">
        <v>34</v>
      </c>
      <c r="C7183" t="s">
        <v>28</v>
      </c>
      <c r="D7183">
        <v>2040</v>
      </c>
      <c r="E7183">
        <v>10900</v>
      </c>
      <c r="F7183" t="s">
        <v>43</v>
      </c>
    </row>
    <row r="7184" spans="1:6" hidden="1" x14ac:dyDescent="0.35">
      <c r="A7184" t="s">
        <v>3</v>
      </c>
      <c r="B7184" t="s">
        <v>34</v>
      </c>
      <c r="C7184" t="s">
        <v>28</v>
      </c>
      <c r="D7184">
        <v>2041</v>
      </c>
      <c r="E7184">
        <v>10900</v>
      </c>
      <c r="F7184" t="s">
        <v>43</v>
      </c>
    </row>
    <row r="7185" spans="1:6" hidden="1" x14ac:dyDescent="0.35">
      <c r="A7185" t="s">
        <v>3</v>
      </c>
      <c r="B7185" t="s">
        <v>34</v>
      </c>
      <c r="C7185" t="s">
        <v>28</v>
      </c>
      <c r="D7185">
        <v>2042</v>
      </c>
      <c r="E7185">
        <v>10900</v>
      </c>
      <c r="F7185" t="s">
        <v>43</v>
      </c>
    </row>
    <row r="7186" spans="1:6" hidden="1" x14ac:dyDescent="0.35">
      <c r="A7186" t="s">
        <v>3</v>
      </c>
      <c r="B7186" t="s">
        <v>34</v>
      </c>
      <c r="C7186" t="s">
        <v>28</v>
      </c>
      <c r="D7186">
        <v>2043</v>
      </c>
      <c r="E7186">
        <v>10900</v>
      </c>
      <c r="F7186" t="s">
        <v>43</v>
      </c>
    </row>
    <row r="7187" spans="1:6" hidden="1" x14ac:dyDescent="0.35">
      <c r="A7187" t="s">
        <v>3</v>
      </c>
      <c r="B7187" t="s">
        <v>34</v>
      </c>
      <c r="C7187" t="s">
        <v>28</v>
      </c>
      <c r="D7187">
        <v>2044</v>
      </c>
      <c r="E7187">
        <v>10900</v>
      </c>
      <c r="F7187" t="s">
        <v>43</v>
      </c>
    </row>
    <row r="7188" spans="1:6" hidden="1" x14ac:dyDescent="0.35">
      <c r="A7188" t="s">
        <v>3</v>
      </c>
      <c r="B7188" t="s">
        <v>34</v>
      </c>
      <c r="C7188" t="s">
        <v>28</v>
      </c>
      <c r="D7188">
        <v>2045</v>
      </c>
      <c r="E7188">
        <v>10900</v>
      </c>
      <c r="F7188" t="s">
        <v>43</v>
      </c>
    </row>
    <row r="7189" spans="1:6" hidden="1" x14ac:dyDescent="0.35">
      <c r="A7189" t="s">
        <v>3</v>
      </c>
      <c r="B7189" t="s">
        <v>34</v>
      </c>
      <c r="C7189" t="s">
        <v>28</v>
      </c>
      <c r="D7189">
        <v>2046</v>
      </c>
      <c r="E7189">
        <v>10900</v>
      </c>
      <c r="F7189" t="s">
        <v>43</v>
      </c>
    </row>
    <row r="7190" spans="1:6" hidden="1" x14ac:dyDescent="0.35">
      <c r="A7190" t="s">
        <v>3</v>
      </c>
      <c r="B7190" t="s">
        <v>34</v>
      </c>
      <c r="C7190" t="s">
        <v>28</v>
      </c>
      <c r="D7190">
        <v>2047</v>
      </c>
      <c r="E7190">
        <v>10900</v>
      </c>
      <c r="F7190" t="s">
        <v>43</v>
      </c>
    </row>
    <row r="7191" spans="1:6" hidden="1" x14ac:dyDescent="0.35">
      <c r="A7191" t="s">
        <v>3</v>
      </c>
      <c r="B7191" t="s">
        <v>34</v>
      </c>
      <c r="C7191" t="s">
        <v>28</v>
      </c>
      <c r="D7191">
        <v>2048</v>
      </c>
      <c r="E7191">
        <v>10900</v>
      </c>
      <c r="F7191" t="s">
        <v>43</v>
      </c>
    </row>
    <row r="7192" spans="1:6" hidden="1" x14ac:dyDescent="0.35">
      <c r="A7192" t="s">
        <v>3</v>
      </c>
      <c r="B7192" t="s">
        <v>34</v>
      </c>
      <c r="C7192" t="s">
        <v>28</v>
      </c>
      <c r="D7192">
        <v>2049</v>
      </c>
      <c r="E7192">
        <v>10900</v>
      </c>
      <c r="F7192" t="s">
        <v>43</v>
      </c>
    </row>
    <row r="7193" spans="1:6" hidden="1" x14ac:dyDescent="0.35">
      <c r="A7193" t="s">
        <v>3</v>
      </c>
      <c r="B7193" t="s">
        <v>34</v>
      </c>
      <c r="C7193" t="s">
        <v>28</v>
      </c>
      <c r="D7193">
        <v>2050</v>
      </c>
      <c r="E7193">
        <v>10900</v>
      </c>
      <c r="F7193" t="s">
        <v>43</v>
      </c>
    </row>
    <row r="7194" spans="1:6" hidden="1" x14ac:dyDescent="0.35">
      <c r="A7194" t="s">
        <v>3</v>
      </c>
      <c r="B7194" t="s">
        <v>34</v>
      </c>
      <c r="C7194" t="s">
        <v>23</v>
      </c>
      <c r="D7194">
        <v>2020</v>
      </c>
      <c r="E7194">
        <v>0</v>
      </c>
      <c r="F7194" t="s">
        <v>43</v>
      </c>
    </row>
    <row r="7195" spans="1:6" hidden="1" x14ac:dyDescent="0.35">
      <c r="A7195" t="s">
        <v>3</v>
      </c>
      <c r="B7195" t="s">
        <v>34</v>
      </c>
      <c r="C7195" t="s">
        <v>23</v>
      </c>
      <c r="D7195">
        <v>2021</v>
      </c>
      <c r="E7195">
        <v>0</v>
      </c>
      <c r="F7195" t="s">
        <v>43</v>
      </c>
    </row>
    <row r="7196" spans="1:6" hidden="1" x14ac:dyDescent="0.35">
      <c r="A7196" t="s">
        <v>3</v>
      </c>
      <c r="B7196" t="s">
        <v>34</v>
      </c>
      <c r="C7196" t="s">
        <v>23</v>
      </c>
      <c r="D7196">
        <v>2022</v>
      </c>
      <c r="E7196">
        <v>0</v>
      </c>
      <c r="F7196" t="s">
        <v>43</v>
      </c>
    </row>
    <row r="7197" spans="1:6" hidden="1" x14ac:dyDescent="0.35">
      <c r="A7197" t="s">
        <v>3</v>
      </c>
      <c r="B7197" t="s">
        <v>34</v>
      </c>
      <c r="C7197" t="s">
        <v>23</v>
      </c>
      <c r="D7197">
        <v>2023</v>
      </c>
      <c r="E7197">
        <v>0</v>
      </c>
      <c r="F7197" t="s">
        <v>43</v>
      </c>
    </row>
    <row r="7198" spans="1:6" hidden="1" x14ac:dyDescent="0.35">
      <c r="A7198" t="s">
        <v>3</v>
      </c>
      <c r="B7198" t="s">
        <v>34</v>
      </c>
      <c r="C7198" t="s">
        <v>23</v>
      </c>
      <c r="D7198">
        <v>2024</v>
      </c>
      <c r="E7198">
        <v>0</v>
      </c>
      <c r="F7198" t="s">
        <v>43</v>
      </c>
    </row>
    <row r="7199" spans="1:6" hidden="1" x14ac:dyDescent="0.35">
      <c r="A7199" t="s">
        <v>3</v>
      </c>
      <c r="B7199" t="s">
        <v>34</v>
      </c>
      <c r="C7199" t="s">
        <v>23</v>
      </c>
      <c r="D7199">
        <v>2025</v>
      </c>
      <c r="E7199">
        <v>0</v>
      </c>
      <c r="F7199" t="s">
        <v>43</v>
      </c>
    </row>
    <row r="7200" spans="1:6" hidden="1" x14ac:dyDescent="0.35">
      <c r="A7200" t="s">
        <v>3</v>
      </c>
      <c r="B7200" t="s">
        <v>34</v>
      </c>
      <c r="C7200" t="s">
        <v>23</v>
      </c>
      <c r="D7200">
        <v>2026</v>
      </c>
      <c r="E7200">
        <v>0</v>
      </c>
      <c r="F7200" t="s">
        <v>43</v>
      </c>
    </row>
    <row r="7201" spans="1:6" hidden="1" x14ac:dyDescent="0.35">
      <c r="A7201" t="s">
        <v>3</v>
      </c>
      <c r="B7201" t="s">
        <v>34</v>
      </c>
      <c r="C7201" t="s">
        <v>23</v>
      </c>
      <c r="D7201">
        <v>2027</v>
      </c>
      <c r="E7201">
        <v>0</v>
      </c>
      <c r="F7201" t="s">
        <v>43</v>
      </c>
    </row>
    <row r="7202" spans="1:6" hidden="1" x14ac:dyDescent="0.35">
      <c r="A7202" t="s">
        <v>3</v>
      </c>
      <c r="B7202" t="s">
        <v>34</v>
      </c>
      <c r="C7202" t="s">
        <v>23</v>
      </c>
      <c r="D7202">
        <v>2028</v>
      </c>
      <c r="E7202">
        <v>0</v>
      </c>
      <c r="F7202" t="s">
        <v>43</v>
      </c>
    </row>
    <row r="7203" spans="1:6" hidden="1" x14ac:dyDescent="0.35">
      <c r="A7203" t="s">
        <v>3</v>
      </c>
      <c r="B7203" t="s">
        <v>34</v>
      </c>
      <c r="C7203" t="s">
        <v>23</v>
      </c>
      <c r="D7203">
        <v>2029</v>
      </c>
      <c r="E7203">
        <v>0</v>
      </c>
      <c r="F7203" t="s">
        <v>43</v>
      </c>
    </row>
    <row r="7204" spans="1:6" hidden="1" x14ac:dyDescent="0.35">
      <c r="A7204" t="s">
        <v>3</v>
      </c>
      <c r="B7204" t="s">
        <v>34</v>
      </c>
      <c r="C7204" t="s">
        <v>23</v>
      </c>
      <c r="D7204">
        <v>2030</v>
      </c>
      <c r="E7204">
        <v>300</v>
      </c>
      <c r="F7204" t="s">
        <v>43</v>
      </c>
    </row>
    <row r="7205" spans="1:6" hidden="1" x14ac:dyDescent="0.35">
      <c r="A7205" t="s">
        <v>3</v>
      </c>
      <c r="B7205" t="s">
        <v>34</v>
      </c>
      <c r="C7205" t="s">
        <v>23</v>
      </c>
      <c r="D7205">
        <v>2031</v>
      </c>
      <c r="E7205">
        <v>300</v>
      </c>
      <c r="F7205" t="s">
        <v>43</v>
      </c>
    </row>
    <row r="7206" spans="1:6" hidden="1" x14ac:dyDescent="0.35">
      <c r="A7206" t="s">
        <v>3</v>
      </c>
      <c r="B7206" t="s">
        <v>34</v>
      </c>
      <c r="C7206" t="s">
        <v>23</v>
      </c>
      <c r="D7206">
        <v>2032</v>
      </c>
      <c r="E7206">
        <v>300</v>
      </c>
      <c r="F7206" t="s">
        <v>43</v>
      </c>
    </row>
    <row r="7207" spans="1:6" hidden="1" x14ac:dyDescent="0.35">
      <c r="A7207" t="s">
        <v>3</v>
      </c>
      <c r="B7207" t="s">
        <v>34</v>
      </c>
      <c r="C7207" t="s">
        <v>23</v>
      </c>
      <c r="D7207">
        <v>2033</v>
      </c>
      <c r="E7207">
        <v>300</v>
      </c>
      <c r="F7207" t="s">
        <v>43</v>
      </c>
    </row>
    <row r="7208" spans="1:6" hidden="1" x14ac:dyDescent="0.35">
      <c r="A7208" t="s">
        <v>3</v>
      </c>
      <c r="B7208" t="s">
        <v>34</v>
      </c>
      <c r="C7208" t="s">
        <v>23</v>
      </c>
      <c r="D7208">
        <v>2034</v>
      </c>
      <c r="E7208">
        <v>300</v>
      </c>
      <c r="F7208" t="s">
        <v>43</v>
      </c>
    </row>
    <row r="7209" spans="1:6" hidden="1" x14ac:dyDescent="0.35">
      <c r="A7209" t="s">
        <v>3</v>
      </c>
      <c r="B7209" t="s">
        <v>34</v>
      </c>
      <c r="C7209" t="s">
        <v>23</v>
      </c>
      <c r="D7209">
        <v>2035</v>
      </c>
      <c r="E7209">
        <v>300</v>
      </c>
      <c r="F7209" t="s">
        <v>43</v>
      </c>
    </row>
    <row r="7210" spans="1:6" hidden="1" x14ac:dyDescent="0.35">
      <c r="A7210" t="s">
        <v>3</v>
      </c>
      <c r="B7210" t="s">
        <v>34</v>
      </c>
      <c r="C7210" t="s">
        <v>23</v>
      </c>
      <c r="D7210">
        <v>2036</v>
      </c>
      <c r="E7210">
        <v>300</v>
      </c>
      <c r="F7210" t="s">
        <v>43</v>
      </c>
    </row>
    <row r="7211" spans="1:6" hidden="1" x14ac:dyDescent="0.35">
      <c r="A7211" t="s">
        <v>3</v>
      </c>
      <c r="B7211" t="s">
        <v>34</v>
      </c>
      <c r="C7211" t="s">
        <v>23</v>
      </c>
      <c r="D7211">
        <v>2037</v>
      </c>
      <c r="E7211">
        <v>300</v>
      </c>
      <c r="F7211" t="s">
        <v>43</v>
      </c>
    </row>
    <row r="7212" spans="1:6" hidden="1" x14ac:dyDescent="0.35">
      <c r="A7212" t="s">
        <v>3</v>
      </c>
      <c r="B7212" t="s">
        <v>34</v>
      </c>
      <c r="C7212" t="s">
        <v>23</v>
      </c>
      <c r="D7212">
        <v>2038</v>
      </c>
      <c r="E7212">
        <v>300</v>
      </c>
      <c r="F7212" t="s">
        <v>43</v>
      </c>
    </row>
    <row r="7213" spans="1:6" hidden="1" x14ac:dyDescent="0.35">
      <c r="A7213" t="s">
        <v>3</v>
      </c>
      <c r="B7213" t="s">
        <v>34</v>
      </c>
      <c r="C7213" t="s">
        <v>23</v>
      </c>
      <c r="D7213">
        <v>2039</v>
      </c>
      <c r="E7213">
        <v>300</v>
      </c>
      <c r="F7213" t="s">
        <v>43</v>
      </c>
    </row>
    <row r="7214" spans="1:6" hidden="1" x14ac:dyDescent="0.35">
      <c r="A7214" t="s">
        <v>3</v>
      </c>
      <c r="B7214" t="s">
        <v>34</v>
      </c>
      <c r="C7214" t="s">
        <v>23</v>
      </c>
      <c r="D7214">
        <v>2040</v>
      </c>
      <c r="E7214">
        <v>300</v>
      </c>
      <c r="F7214" t="s">
        <v>43</v>
      </c>
    </row>
    <row r="7215" spans="1:6" hidden="1" x14ac:dyDescent="0.35">
      <c r="A7215" t="s">
        <v>3</v>
      </c>
      <c r="B7215" t="s">
        <v>34</v>
      </c>
      <c r="C7215" t="s">
        <v>23</v>
      </c>
      <c r="D7215">
        <v>2041</v>
      </c>
      <c r="E7215">
        <v>300</v>
      </c>
      <c r="F7215" t="s">
        <v>43</v>
      </c>
    </row>
    <row r="7216" spans="1:6" hidden="1" x14ac:dyDescent="0.35">
      <c r="A7216" t="s">
        <v>3</v>
      </c>
      <c r="B7216" t="s">
        <v>34</v>
      </c>
      <c r="C7216" t="s">
        <v>23</v>
      </c>
      <c r="D7216">
        <v>2042</v>
      </c>
      <c r="E7216">
        <v>300</v>
      </c>
      <c r="F7216" t="s">
        <v>43</v>
      </c>
    </row>
    <row r="7217" spans="1:6" hidden="1" x14ac:dyDescent="0.35">
      <c r="A7217" t="s">
        <v>3</v>
      </c>
      <c r="B7217" t="s">
        <v>34</v>
      </c>
      <c r="C7217" t="s">
        <v>23</v>
      </c>
      <c r="D7217">
        <v>2043</v>
      </c>
      <c r="E7217">
        <v>300</v>
      </c>
      <c r="F7217" t="s">
        <v>43</v>
      </c>
    </row>
    <row r="7218" spans="1:6" hidden="1" x14ac:dyDescent="0.35">
      <c r="A7218" t="s">
        <v>3</v>
      </c>
      <c r="B7218" t="s">
        <v>34</v>
      </c>
      <c r="C7218" t="s">
        <v>23</v>
      </c>
      <c r="D7218">
        <v>2044</v>
      </c>
      <c r="E7218">
        <v>300</v>
      </c>
      <c r="F7218" t="s">
        <v>43</v>
      </c>
    </row>
    <row r="7219" spans="1:6" hidden="1" x14ac:dyDescent="0.35">
      <c r="A7219" t="s">
        <v>3</v>
      </c>
      <c r="B7219" t="s">
        <v>34</v>
      </c>
      <c r="C7219" t="s">
        <v>23</v>
      </c>
      <c r="D7219">
        <v>2045</v>
      </c>
      <c r="E7219">
        <v>300</v>
      </c>
      <c r="F7219" t="s">
        <v>43</v>
      </c>
    </row>
    <row r="7220" spans="1:6" hidden="1" x14ac:dyDescent="0.35">
      <c r="A7220" t="s">
        <v>3</v>
      </c>
      <c r="B7220" t="s">
        <v>34</v>
      </c>
      <c r="C7220" t="s">
        <v>23</v>
      </c>
      <c r="D7220">
        <v>2046</v>
      </c>
      <c r="E7220">
        <v>300</v>
      </c>
      <c r="F7220" t="s">
        <v>43</v>
      </c>
    </row>
    <row r="7221" spans="1:6" hidden="1" x14ac:dyDescent="0.35">
      <c r="A7221" t="s">
        <v>3</v>
      </c>
      <c r="B7221" t="s">
        <v>34</v>
      </c>
      <c r="C7221" t="s">
        <v>23</v>
      </c>
      <c r="D7221">
        <v>2047</v>
      </c>
      <c r="E7221">
        <v>300</v>
      </c>
      <c r="F7221" t="s">
        <v>43</v>
      </c>
    </row>
    <row r="7222" spans="1:6" hidden="1" x14ac:dyDescent="0.35">
      <c r="A7222" t="s">
        <v>3</v>
      </c>
      <c r="B7222" t="s">
        <v>34</v>
      </c>
      <c r="C7222" t="s">
        <v>23</v>
      </c>
      <c r="D7222">
        <v>2048</v>
      </c>
      <c r="E7222">
        <v>300</v>
      </c>
      <c r="F7222" t="s">
        <v>43</v>
      </c>
    </row>
    <row r="7223" spans="1:6" hidden="1" x14ac:dyDescent="0.35">
      <c r="A7223" t="s">
        <v>3</v>
      </c>
      <c r="B7223" t="s">
        <v>34</v>
      </c>
      <c r="C7223" t="s">
        <v>23</v>
      </c>
      <c r="D7223">
        <v>2049</v>
      </c>
      <c r="E7223">
        <v>300</v>
      </c>
      <c r="F7223" t="s">
        <v>43</v>
      </c>
    </row>
    <row r="7224" spans="1:6" hidden="1" x14ac:dyDescent="0.35">
      <c r="A7224" t="s">
        <v>3</v>
      </c>
      <c r="B7224" t="s">
        <v>34</v>
      </c>
      <c r="C7224" t="s">
        <v>23</v>
      </c>
      <c r="D7224">
        <v>2050</v>
      </c>
      <c r="E7224">
        <v>300</v>
      </c>
      <c r="F7224" t="s">
        <v>43</v>
      </c>
    </row>
    <row r="7225" spans="1:6" hidden="1" x14ac:dyDescent="0.35">
      <c r="A7225" t="s">
        <v>3</v>
      </c>
      <c r="B7225" t="s">
        <v>35</v>
      </c>
      <c r="C7225" t="s">
        <v>12</v>
      </c>
      <c r="D7225">
        <v>2020</v>
      </c>
      <c r="E7225">
        <v>2.1</v>
      </c>
      <c r="F7225" t="s">
        <v>43</v>
      </c>
    </row>
    <row r="7226" spans="1:6" hidden="1" x14ac:dyDescent="0.35">
      <c r="A7226" t="s">
        <v>3</v>
      </c>
      <c r="B7226" t="s">
        <v>35</v>
      </c>
      <c r="C7226" t="s">
        <v>12</v>
      </c>
      <c r="D7226">
        <v>2021</v>
      </c>
      <c r="E7226">
        <v>2.1</v>
      </c>
      <c r="F7226" t="s">
        <v>43</v>
      </c>
    </row>
    <row r="7227" spans="1:6" hidden="1" x14ac:dyDescent="0.35">
      <c r="A7227" t="s">
        <v>3</v>
      </c>
      <c r="B7227" t="s">
        <v>35</v>
      </c>
      <c r="C7227" t="s">
        <v>12</v>
      </c>
      <c r="D7227">
        <v>2022</v>
      </c>
      <c r="E7227">
        <v>2.1</v>
      </c>
      <c r="F7227" t="s">
        <v>43</v>
      </c>
    </row>
    <row r="7228" spans="1:6" hidden="1" x14ac:dyDescent="0.35">
      <c r="A7228" t="s">
        <v>3</v>
      </c>
      <c r="B7228" t="s">
        <v>35</v>
      </c>
      <c r="C7228" t="s">
        <v>12</v>
      </c>
      <c r="D7228">
        <v>2023</v>
      </c>
      <c r="E7228">
        <v>2.1</v>
      </c>
      <c r="F7228" t="s">
        <v>43</v>
      </c>
    </row>
    <row r="7229" spans="1:6" hidden="1" x14ac:dyDescent="0.35">
      <c r="A7229" t="s">
        <v>3</v>
      </c>
      <c r="B7229" t="s">
        <v>35</v>
      </c>
      <c r="C7229" t="s">
        <v>12</v>
      </c>
      <c r="D7229">
        <v>2024</v>
      </c>
      <c r="E7229">
        <v>2.1</v>
      </c>
      <c r="F7229" t="s">
        <v>43</v>
      </c>
    </row>
    <row r="7230" spans="1:6" hidden="1" x14ac:dyDescent="0.35">
      <c r="A7230" t="s">
        <v>3</v>
      </c>
      <c r="B7230" t="s">
        <v>35</v>
      </c>
      <c r="C7230" t="s">
        <v>12</v>
      </c>
      <c r="D7230">
        <v>2025</v>
      </c>
      <c r="E7230">
        <v>2.1</v>
      </c>
      <c r="F7230" t="s">
        <v>43</v>
      </c>
    </row>
    <row r="7231" spans="1:6" hidden="1" x14ac:dyDescent="0.35">
      <c r="A7231" t="s">
        <v>3</v>
      </c>
      <c r="B7231" t="s">
        <v>35</v>
      </c>
      <c r="C7231" t="s">
        <v>12</v>
      </c>
      <c r="D7231">
        <v>2026</v>
      </c>
      <c r="E7231">
        <v>2.1</v>
      </c>
      <c r="F7231" t="s">
        <v>43</v>
      </c>
    </row>
    <row r="7232" spans="1:6" hidden="1" x14ac:dyDescent="0.35">
      <c r="A7232" t="s">
        <v>3</v>
      </c>
      <c r="B7232" t="s">
        <v>35</v>
      </c>
      <c r="C7232" t="s">
        <v>12</v>
      </c>
      <c r="D7232">
        <v>2027</v>
      </c>
      <c r="E7232">
        <v>2.1</v>
      </c>
      <c r="F7232" t="s">
        <v>43</v>
      </c>
    </row>
    <row r="7233" spans="1:6" hidden="1" x14ac:dyDescent="0.35">
      <c r="A7233" t="s">
        <v>3</v>
      </c>
      <c r="B7233" t="s">
        <v>35</v>
      </c>
      <c r="C7233" t="s">
        <v>12</v>
      </c>
      <c r="D7233">
        <v>2028</v>
      </c>
      <c r="E7233">
        <v>2.1</v>
      </c>
      <c r="F7233" t="s">
        <v>43</v>
      </c>
    </row>
    <row r="7234" spans="1:6" hidden="1" x14ac:dyDescent="0.35">
      <c r="A7234" t="s">
        <v>3</v>
      </c>
      <c r="B7234" t="s">
        <v>35</v>
      </c>
      <c r="C7234" t="s">
        <v>12</v>
      </c>
      <c r="D7234">
        <v>2029</v>
      </c>
      <c r="E7234">
        <v>2.1</v>
      </c>
      <c r="F7234" t="s">
        <v>43</v>
      </c>
    </row>
    <row r="7235" spans="1:6" hidden="1" x14ac:dyDescent="0.35">
      <c r="A7235" t="s">
        <v>3</v>
      </c>
      <c r="B7235" t="s">
        <v>35</v>
      </c>
      <c r="C7235" t="s">
        <v>12</v>
      </c>
      <c r="D7235">
        <v>2030</v>
      </c>
      <c r="E7235">
        <v>2.1</v>
      </c>
      <c r="F7235" t="s">
        <v>43</v>
      </c>
    </row>
    <row r="7236" spans="1:6" hidden="1" x14ac:dyDescent="0.35">
      <c r="A7236" t="s">
        <v>3</v>
      </c>
      <c r="B7236" t="s">
        <v>35</v>
      </c>
      <c r="C7236" t="s">
        <v>12</v>
      </c>
      <c r="D7236">
        <v>2031</v>
      </c>
      <c r="E7236">
        <v>2.1</v>
      </c>
      <c r="F7236" t="s">
        <v>43</v>
      </c>
    </row>
    <row r="7237" spans="1:6" hidden="1" x14ac:dyDescent="0.35">
      <c r="A7237" t="s">
        <v>3</v>
      </c>
      <c r="B7237" t="s">
        <v>35</v>
      </c>
      <c r="C7237" t="s">
        <v>12</v>
      </c>
      <c r="D7237">
        <v>2032</v>
      </c>
      <c r="E7237">
        <v>2.1</v>
      </c>
      <c r="F7237" t="s">
        <v>43</v>
      </c>
    </row>
    <row r="7238" spans="1:6" hidden="1" x14ac:dyDescent="0.35">
      <c r="A7238" t="s">
        <v>3</v>
      </c>
      <c r="B7238" t="s">
        <v>35</v>
      </c>
      <c r="C7238" t="s">
        <v>12</v>
      </c>
      <c r="D7238">
        <v>2033</v>
      </c>
      <c r="E7238">
        <v>2.1</v>
      </c>
      <c r="F7238" t="s">
        <v>43</v>
      </c>
    </row>
    <row r="7239" spans="1:6" hidden="1" x14ac:dyDescent="0.35">
      <c r="A7239" t="s">
        <v>3</v>
      </c>
      <c r="B7239" t="s">
        <v>35</v>
      </c>
      <c r="C7239" t="s">
        <v>12</v>
      </c>
      <c r="D7239">
        <v>2034</v>
      </c>
      <c r="E7239">
        <v>2.1</v>
      </c>
      <c r="F7239" t="s">
        <v>43</v>
      </c>
    </row>
    <row r="7240" spans="1:6" hidden="1" x14ac:dyDescent="0.35">
      <c r="A7240" t="s">
        <v>3</v>
      </c>
      <c r="B7240" t="s">
        <v>35</v>
      </c>
      <c r="C7240" t="s">
        <v>12</v>
      </c>
      <c r="D7240">
        <v>2035</v>
      </c>
      <c r="E7240">
        <v>2.1</v>
      </c>
      <c r="F7240" t="s">
        <v>43</v>
      </c>
    </row>
    <row r="7241" spans="1:6" hidden="1" x14ac:dyDescent="0.35">
      <c r="A7241" t="s">
        <v>3</v>
      </c>
      <c r="B7241" t="s">
        <v>35</v>
      </c>
      <c r="C7241" t="s">
        <v>12</v>
      </c>
      <c r="D7241">
        <v>2036</v>
      </c>
      <c r="E7241">
        <v>2.1</v>
      </c>
      <c r="F7241" t="s">
        <v>43</v>
      </c>
    </row>
    <row r="7242" spans="1:6" hidden="1" x14ac:dyDescent="0.35">
      <c r="A7242" t="s">
        <v>3</v>
      </c>
      <c r="B7242" t="s">
        <v>35</v>
      </c>
      <c r="C7242" t="s">
        <v>12</v>
      </c>
      <c r="D7242">
        <v>2037</v>
      </c>
      <c r="E7242">
        <v>2.1</v>
      </c>
      <c r="F7242" t="s">
        <v>43</v>
      </c>
    </row>
    <row r="7243" spans="1:6" hidden="1" x14ac:dyDescent="0.35">
      <c r="A7243" t="s">
        <v>3</v>
      </c>
      <c r="B7243" t="s">
        <v>35</v>
      </c>
      <c r="C7243" t="s">
        <v>12</v>
      </c>
      <c r="D7243">
        <v>2038</v>
      </c>
      <c r="E7243">
        <v>2.1</v>
      </c>
      <c r="F7243" t="s">
        <v>43</v>
      </c>
    </row>
    <row r="7244" spans="1:6" hidden="1" x14ac:dyDescent="0.35">
      <c r="A7244" t="s">
        <v>3</v>
      </c>
      <c r="B7244" t="s">
        <v>35</v>
      </c>
      <c r="C7244" t="s">
        <v>12</v>
      </c>
      <c r="D7244">
        <v>2039</v>
      </c>
      <c r="E7244">
        <v>2.1</v>
      </c>
      <c r="F7244" t="s">
        <v>43</v>
      </c>
    </row>
    <row r="7245" spans="1:6" hidden="1" x14ac:dyDescent="0.35">
      <c r="A7245" t="s">
        <v>3</v>
      </c>
      <c r="B7245" t="s">
        <v>35</v>
      </c>
      <c r="C7245" t="s">
        <v>12</v>
      </c>
      <c r="D7245">
        <v>2040</v>
      </c>
      <c r="E7245">
        <v>2.1</v>
      </c>
      <c r="F7245" t="s">
        <v>43</v>
      </c>
    </row>
    <row r="7246" spans="1:6" hidden="1" x14ac:dyDescent="0.35">
      <c r="A7246" t="s">
        <v>3</v>
      </c>
      <c r="B7246" t="s">
        <v>35</v>
      </c>
      <c r="C7246" t="s">
        <v>12</v>
      </c>
      <c r="D7246">
        <v>2041</v>
      </c>
      <c r="E7246">
        <v>2.1</v>
      </c>
      <c r="F7246" t="s">
        <v>43</v>
      </c>
    </row>
    <row r="7247" spans="1:6" hidden="1" x14ac:dyDescent="0.35">
      <c r="A7247" t="s">
        <v>3</v>
      </c>
      <c r="B7247" t="s">
        <v>35</v>
      </c>
      <c r="C7247" t="s">
        <v>12</v>
      </c>
      <c r="D7247">
        <v>2042</v>
      </c>
      <c r="E7247">
        <v>2.1</v>
      </c>
      <c r="F7247" t="s">
        <v>43</v>
      </c>
    </row>
    <row r="7248" spans="1:6" hidden="1" x14ac:dyDescent="0.35">
      <c r="A7248" t="s">
        <v>3</v>
      </c>
      <c r="B7248" t="s">
        <v>35</v>
      </c>
      <c r="C7248" t="s">
        <v>12</v>
      </c>
      <c r="D7248">
        <v>2043</v>
      </c>
      <c r="E7248">
        <v>2.1</v>
      </c>
      <c r="F7248" t="s">
        <v>43</v>
      </c>
    </row>
    <row r="7249" spans="1:6" hidden="1" x14ac:dyDescent="0.35">
      <c r="A7249" t="s">
        <v>3</v>
      </c>
      <c r="B7249" t="s">
        <v>35</v>
      </c>
      <c r="C7249" t="s">
        <v>12</v>
      </c>
      <c r="D7249">
        <v>2044</v>
      </c>
      <c r="E7249">
        <v>2.1</v>
      </c>
      <c r="F7249" t="s">
        <v>43</v>
      </c>
    </row>
    <row r="7250" spans="1:6" hidden="1" x14ac:dyDescent="0.35">
      <c r="A7250" t="s">
        <v>3</v>
      </c>
      <c r="B7250" t="s">
        <v>35</v>
      </c>
      <c r="C7250" t="s">
        <v>12</v>
      </c>
      <c r="D7250">
        <v>2045</v>
      </c>
      <c r="E7250">
        <v>32.700000000000003</v>
      </c>
      <c r="F7250" t="s">
        <v>43</v>
      </c>
    </row>
    <row r="7251" spans="1:6" hidden="1" x14ac:dyDescent="0.35">
      <c r="A7251" t="s">
        <v>3</v>
      </c>
      <c r="B7251" t="s">
        <v>35</v>
      </c>
      <c r="C7251" t="s">
        <v>12</v>
      </c>
      <c r="D7251">
        <v>2046</v>
      </c>
      <c r="E7251">
        <v>32.700000000000003</v>
      </c>
      <c r="F7251" t="s">
        <v>43</v>
      </c>
    </row>
    <row r="7252" spans="1:6" hidden="1" x14ac:dyDescent="0.35">
      <c r="A7252" t="s">
        <v>3</v>
      </c>
      <c r="B7252" t="s">
        <v>35</v>
      </c>
      <c r="C7252" t="s">
        <v>12</v>
      </c>
      <c r="D7252">
        <v>2047</v>
      </c>
      <c r="E7252">
        <v>32.700000000000003</v>
      </c>
      <c r="F7252" t="s">
        <v>43</v>
      </c>
    </row>
    <row r="7253" spans="1:6" hidden="1" x14ac:dyDescent="0.35">
      <c r="A7253" t="s">
        <v>3</v>
      </c>
      <c r="B7253" t="s">
        <v>35</v>
      </c>
      <c r="C7253" t="s">
        <v>12</v>
      </c>
      <c r="D7253">
        <v>2048</v>
      </c>
      <c r="E7253">
        <v>32.700000000000003</v>
      </c>
      <c r="F7253" t="s">
        <v>43</v>
      </c>
    </row>
    <row r="7254" spans="1:6" hidden="1" x14ac:dyDescent="0.35">
      <c r="A7254" t="s">
        <v>3</v>
      </c>
      <c r="B7254" t="s">
        <v>35</v>
      </c>
      <c r="C7254" t="s">
        <v>12</v>
      </c>
      <c r="D7254">
        <v>2049</v>
      </c>
      <c r="E7254">
        <v>32.700000000000003</v>
      </c>
      <c r="F7254" t="s">
        <v>43</v>
      </c>
    </row>
    <row r="7255" spans="1:6" hidden="1" x14ac:dyDescent="0.35">
      <c r="A7255" t="s">
        <v>3</v>
      </c>
      <c r="B7255" t="s">
        <v>35</v>
      </c>
      <c r="C7255" t="s">
        <v>12</v>
      </c>
      <c r="D7255">
        <v>2050</v>
      </c>
      <c r="E7255">
        <v>51.2</v>
      </c>
      <c r="F7255" t="s">
        <v>43</v>
      </c>
    </row>
    <row r="7256" spans="1:6" hidden="1" x14ac:dyDescent="0.35">
      <c r="A7256" t="s">
        <v>3</v>
      </c>
      <c r="B7256" t="s">
        <v>35</v>
      </c>
      <c r="C7256" t="s">
        <v>19</v>
      </c>
      <c r="D7256">
        <v>2020</v>
      </c>
      <c r="E7256">
        <v>170.4</v>
      </c>
      <c r="F7256" t="s">
        <v>43</v>
      </c>
    </row>
    <row r="7257" spans="1:6" hidden="1" x14ac:dyDescent="0.35">
      <c r="A7257" t="s">
        <v>3</v>
      </c>
      <c r="B7257" t="s">
        <v>35</v>
      </c>
      <c r="C7257" t="s">
        <v>19</v>
      </c>
      <c r="D7257">
        <v>2021</v>
      </c>
      <c r="E7257">
        <v>170.4</v>
      </c>
      <c r="F7257" t="s">
        <v>43</v>
      </c>
    </row>
    <row r="7258" spans="1:6" hidden="1" x14ac:dyDescent="0.35">
      <c r="A7258" t="s">
        <v>3</v>
      </c>
      <c r="B7258" t="s">
        <v>35</v>
      </c>
      <c r="C7258" t="s">
        <v>19</v>
      </c>
      <c r="D7258">
        <v>2022</v>
      </c>
      <c r="E7258">
        <v>170.4</v>
      </c>
      <c r="F7258" t="s">
        <v>43</v>
      </c>
    </row>
    <row r="7259" spans="1:6" hidden="1" x14ac:dyDescent="0.35">
      <c r="A7259" t="s">
        <v>3</v>
      </c>
      <c r="B7259" t="s">
        <v>35</v>
      </c>
      <c r="C7259" t="s">
        <v>19</v>
      </c>
      <c r="D7259">
        <v>2023</v>
      </c>
      <c r="E7259">
        <v>170.4</v>
      </c>
      <c r="F7259" t="s">
        <v>43</v>
      </c>
    </row>
    <row r="7260" spans="1:6" hidden="1" x14ac:dyDescent="0.35">
      <c r="A7260" t="s">
        <v>3</v>
      </c>
      <c r="B7260" t="s">
        <v>35</v>
      </c>
      <c r="C7260" t="s">
        <v>19</v>
      </c>
      <c r="D7260">
        <v>2024</v>
      </c>
      <c r="E7260">
        <v>170.4</v>
      </c>
      <c r="F7260" t="s">
        <v>43</v>
      </c>
    </row>
    <row r="7261" spans="1:6" hidden="1" x14ac:dyDescent="0.35">
      <c r="A7261" t="s">
        <v>3</v>
      </c>
      <c r="B7261" t="s">
        <v>35</v>
      </c>
      <c r="C7261" t="s">
        <v>19</v>
      </c>
      <c r="D7261">
        <v>2025</v>
      </c>
      <c r="E7261">
        <v>170.4</v>
      </c>
      <c r="F7261" t="s">
        <v>43</v>
      </c>
    </row>
    <row r="7262" spans="1:6" hidden="1" x14ac:dyDescent="0.35">
      <c r="A7262" t="s">
        <v>3</v>
      </c>
      <c r="B7262" t="s">
        <v>35</v>
      </c>
      <c r="C7262" t="s">
        <v>19</v>
      </c>
      <c r="D7262">
        <v>2026</v>
      </c>
      <c r="E7262">
        <v>170.4</v>
      </c>
      <c r="F7262" t="s">
        <v>43</v>
      </c>
    </row>
    <row r="7263" spans="1:6" hidden="1" x14ac:dyDescent="0.35">
      <c r="A7263" t="s">
        <v>3</v>
      </c>
      <c r="B7263" t="s">
        <v>35</v>
      </c>
      <c r="C7263" t="s">
        <v>19</v>
      </c>
      <c r="D7263">
        <v>2027</v>
      </c>
      <c r="E7263">
        <v>170.4</v>
      </c>
      <c r="F7263" t="s">
        <v>43</v>
      </c>
    </row>
    <row r="7264" spans="1:6" hidden="1" x14ac:dyDescent="0.35">
      <c r="A7264" t="s">
        <v>3</v>
      </c>
      <c r="B7264" t="s">
        <v>35</v>
      </c>
      <c r="C7264" t="s">
        <v>19</v>
      </c>
      <c r="D7264">
        <v>2028</v>
      </c>
      <c r="E7264">
        <v>170.4</v>
      </c>
      <c r="F7264" t="s">
        <v>43</v>
      </c>
    </row>
    <row r="7265" spans="1:6" hidden="1" x14ac:dyDescent="0.35">
      <c r="A7265" t="s">
        <v>3</v>
      </c>
      <c r="B7265" t="s">
        <v>35</v>
      </c>
      <c r="C7265" t="s">
        <v>19</v>
      </c>
      <c r="D7265">
        <v>2029</v>
      </c>
      <c r="E7265">
        <v>170.4</v>
      </c>
      <c r="F7265" t="s">
        <v>43</v>
      </c>
    </row>
    <row r="7266" spans="1:6" hidden="1" x14ac:dyDescent="0.35">
      <c r="A7266" t="s">
        <v>3</v>
      </c>
      <c r="B7266" t="s">
        <v>35</v>
      </c>
      <c r="C7266" t="s">
        <v>19</v>
      </c>
      <c r="D7266">
        <v>2030</v>
      </c>
      <c r="E7266">
        <v>170.4</v>
      </c>
      <c r="F7266" t="s">
        <v>43</v>
      </c>
    </row>
    <row r="7267" spans="1:6" hidden="1" x14ac:dyDescent="0.35">
      <c r="A7267" t="s">
        <v>3</v>
      </c>
      <c r="B7267" t="s">
        <v>35</v>
      </c>
      <c r="C7267" t="s">
        <v>19</v>
      </c>
      <c r="D7267">
        <v>2031</v>
      </c>
      <c r="E7267">
        <v>170.4</v>
      </c>
      <c r="F7267" t="s">
        <v>43</v>
      </c>
    </row>
    <row r="7268" spans="1:6" hidden="1" x14ac:dyDescent="0.35">
      <c r="A7268" t="s">
        <v>3</v>
      </c>
      <c r="B7268" t="s">
        <v>35</v>
      </c>
      <c r="C7268" t="s">
        <v>19</v>
      </c>
      <c r="D7268">
        <v>2032</v>
      </c>
      <c r="E7268">
        <v>170.4</v>
      </c>
      <c r="F7268" t="s">
        <v>43</v>
      </c>
    </row>
    <row r="7269" spans="1:6" hidden="1" x14ac:dyDescent="0.35">
      <c r="A7269" t="s">
        <v>3</v>
      </c>
      <c r="B7269" t="s">
        <v>35</v>
      </c>
      <c r="C7269" t="s">
        <v>19</v>
      </c>
      <c r="D7269">
        <v>2033</v>
      </c>
      <c r="E7269">
        <v>170.4</v>
      </c>
      <c r="F7269" t="s">
        <v>43</v>
      </c>
    </row>
    <row r="7270" spans="1:6" hidden="1" x14ac:dyDescent="0.35">
      <c r="A7270" t="s">
        <v>3</v>
      </c>
      <c r="B7270" t="s">
        <v>35</v>
      </c>
      <c r="C7270" t="s">
        <v>19</v>
      </c>
      <c r="D7270">
        <v>2034</v>
      </c>
      <c r="E7270">
        <v>170.4</v>
      </c>
      <c r="F7270" t="s">
        <v>43</v>
      </c>
    </row>
    <row r="7271" spans="1:6" hidden="1" x14ac:dyDescent="0.35">
      <c r="A7271" t="s">
        <v>3</v>
      </c>
      <c r="B7271" t="s">
        <v>35</v>
      </c>
      <c r="C7271" t="s">
        <v>19</v>
      </c>
      <c r="D7271">
        <v>2035</v>
      </c>
      <c r="E7271">
        <v>170.4</v>
      </c>
      <c r="F7271" t="s">
        <v>43</v>
      </c>
    </row>
    <row r="7272" spans="1:6" hidden="1" x14ac:dyDescent="0.35">
      <c r="A7272" t="s">
        <v>3</v>
      </c>
      <c r="B7272" t="s">
        <v>35</v>
      </c>
      <c r="C7272" t="s">
        <v>19</v>
      </c>
      <c r="D7272">
        <v>2036</v>
      </c>
      <c r="E7272">
        <v>95.4</v>
      </c>
      <c r="F7272" t="s">
        <v>43</v>
      </c>
    </row>
    <row r="7273" spans="1:6" hidden="1" x14ac:dyDescent="0.35">
      <c r="A7273" t="s">
        <v>3</v>
      </c>
      <c r="B7273" t="s">
        <v>35</v>
      </c>
      <c r="C7273" t="s">
        <v>19</v>
      </c>
      <c r="D7273">
        <v>2037</v>
      </c>
      <c r="E7273">
        <v>95.4</v>
      </c>
      <c r="F7273" t="s">
        <v>43</v>
      </c>
    </row>
    <row r="7274" spans="1:6" hidden="1" x14ac:dyDescent="0.35">
      <c r="A7274" t="s">
        <v>3</v>
      </c>
      <c r="B7274" t="s">
        <v>35</v>
      </c>
      <c r="C7274" t="s">
        <v>19</v>
      </c>
      <c r="D7274">
        <v>2038</v>
      </c>
      <c r="E7274">
        <v>95.4</v>
      </c>
      <c r="F7274" t="s">
        <v>43</v>
      </c>
    </row>
    <row r="7275" spans="1:6" hidden="1" x14ac:dyDescent="0.35">
      <c r="A7275" t="s">
        <v>3</v>
      </c>
      <c r="B7275" t="s">
        <v>35</v>
      </c>
      <c r="C7275" t="s">
        <v>19</v>
      </c>
      <c r="D7275">
        <v>2039</v>
      </c>
      <c r="E7275">
        <v>95.4</v>
      </c>
      <c r="F7275" t="s">
        <v>43</v>
      </c>
    </row>
    <row r="7276" spans="1:6" hidden="1" x14ac:dyDescent="0.35">
      <c r="A7276" t="s">
        <v>3</v>
      </c>
      <c r="B7276" t="s">
        <v>35</v>
      </c>
      <c r="C7276" t="s">
        <v>19</v>
      </c>
      <c r="D7276">
        <v>2040</v>
      </c>
      <c r="E7276">
        <v>95.4</v>
      </c>
      <c r="F7276" t="s">
        <v>43</v>
      </c>
    </row>
    <row r="7277" spans="1:6" hidden="1" x14ac:dyDescent="0.35">
      <c r="A7277" t="s">
        <v>3</v>
      </c>
      <c r="B7277" t="s">
        <v>35</v>
      </c>
      <c r="C7277" t="s">
        <v>19</v>
      </c>
      <c r="D7277">
        <v>2041</v>
      </c>
      <c r="E7277">
        <v>40.4</v>
      </c>
      <c r="F7277" t="s">
        <v>43</v>
      </c>
    </row>
    <row r="7278" spans="1:6" hidden="1" x14ac:dyDescent="0.35">
      <c r="A7278" t="s">
        <v>3</v>
      </c>
      <c r="B7278" t="s">
        <v>35</v>
      </c>
      <c r="C7278" t="s">
        <v>19</v>
      </c>
      <c r="D7278">
        <v>2042</v>
      </c>
      <c r="E7278">
        <v>40.4</v>
      </c>
      <c r="F7278" t="s">
        <v>43</v>
      </c>
    </row>
    <row r="7279" spans="1:6" hidden="1" x14ac:dyDescent="0.35">
      <c r="A7279" t="s">
        <v>3</v>
      </c>
      <c r="B7279" t="s">
        <v>35</v>
      </c>
      <c r="C7279" t="s">
        <v>19</v>
      </c>
      <c r="D7279">
        <v>2043</v>
      </c>
      <c r="E7279">
        <v>40.4</v>
      </c>
      <c r="F7279" t="s">
        <v>43</v>
      </c>
    </row>
    <row r="7280" spans="1:6" hidden="1" x14ac:dyDescent="0.35">
      <c r="A7280" t="s">
        <v>3</v>
      </c>
      <c r="B7280" t="s">
        <v>35</v>
      </c>
      <c r="C7280" t="s">
        <v>19</v>
      </c>
      <c r="D7280">
        <v>2044</v>
      </c>
      <c r="E7280">
        <v>40.4</v>
      </c>
      <c r="F7280" t="s">
        <v>43</v>
      </c>
    </row>
    <row r="7281" spans="1:6" hidden="1" x14ac:dyDescent="0.35">
      <c r="A7281" t="s">
        <v>3</v>
      </c>
      <c r="B7281" t="s">
        <v>35</v>
      </c>
      <c r="C7281" t="s">
        <v>19</v>
      </c>
      <c r="D7281">
        <v>2045</v>
      </c>
      <c r="E7281">
        <v>40.4</v>
      </c>
      <c r="F7281" t="s">
        <v>43</v>
      </c>
    </row>
    <row r="7282" spans="1:6" hidden="1" x14ac:dyDescent="0.35">
      <c r="A7282" t="s">
        <v>3</v>
      </c>
      <c r="B7282" t="s">
        <v>35</v>
      </c>
      <c r="C7282" t="s">
        <v>19</v>
      </c>
      <c r="D7282">
        <v>2046</v>
      </c>
      <c r="E7282">
        <v>40.4</v>
      </c>
      <c r="F7282" t="s">
        <v>43</v>
      </c>
    </row>
    <row r="7283" spans="1:6" hidden="1" x14ac:dyDescent="0.35">
      <c r="A7283" t="s">
        <v>3</v>
      </c>
      <c r="B7283" t="s">
        <v>35</v>
      </c>
      <c r="C7283" t="s">
        <v>19</v>
      </c>
      <c r="D7283">
        <v>2047</v>
      </c>
      <c r="E7283">
        <v>40.4</v>
      </c>
      <c r="F7283" t="s">
        <v>43</v>
      </c>
    </row>
    <row r="7284" spans="1:6" hidden="1" x14ac:dyDescent="0.35">
      <c r="A7284" t="s">
        <v>3</v>
      </c>
      <c r="B7284" t="s">
        <v>35</v>
      </c>
      <c r="C7284" t="s">
        <v>19</v>
      </c>
      <c r="D7284">
        <v>2048</v>
      </c>
      <c r="E7284">
        <v>40.4</v>
      </c>
      <c r="F7284" t="s">
        <v>43</v>
      </c>
    </row>
    <row r="7285" spans="1:6" hidden="1" x14ac:dyDescent="0.35">
      <c r="A7285" t="s">
        <v>3</v>
      </c>
      <c r="B7285" t="s">
        <v>35</v>
      </c>
      <c r="C7285" t="s">
        <v>19</v>
      </c>
      <c r="D7285">
        <v>2049</v>
      </c>
      <c r="E7285">
        <v>40.4</v>
      </c>
      <c r="F7285" t="s">
        <v>43</v>
      </c>
    </row>
    <row r="7286" spans="1:6" hidden="1" x14ac:dyDescent="0.35">
      <c r="A7286" t="s">
        <v>3</v>
      </c>
      <c r="B7286" t="s">
        <v>35</v>
      </c>
      <c r="C7286" t="s">
        <v>19</v>
      </c>
      <c r="D7286">
        <v>2050</v>
      </c>
      <c r="E7286">
        <v>40.4</v>
      </c>
      <c r="F7286" t="s">
        <v>43</v>
      </c>
    </row>
    <row r="7287" spans="1:6" hidden="1" x14ac:dyDescent="0.35">
      <c r="A7287" t="s">
        <v>3</v>
      </c>
      <c r="B7287" t="s">
        <v>35</v>
      </c>
      <c r="C7287" t="s">
        <v>20</v>
      </c>
      <c r="D7287">
        <v>2020</v>
      </c>
      <c r="E7287">
        <v>208</v>
      </c>
      <c r="F7287" t="s">
        <v>43</v>
      </c>
    </row>
    <row r="7288" spans="1:6" hidden="1" x14ac:dyDescent="0.35">
      <c r="A7288" t="s">
        <v>3</v>
      </c>
      <c r="B7288" t="s">
        <v>35</v>
      </c>
      <c r="C7288" t="s">
        <v>20</v>
      </c>
      <c r="D7288">
        <v>2021</v>
      </c>
      <c r="E7288">
        <v>268</v>
      </c>
      <c r="F7288" t="s">
        <v>43</v>
      </c>
    </row>
    <row r="7289" spans="1:6" hidden="1" x14ac:dyDescent="0.35">
      <c r="A7289" t="s">
        <v>3</v>
      </c>
      <c r="B7289" t="s">
        <v>35</v>
      </c>
      <c r="C7289" t="s">
        <v>20</v>
      </c>
      <c r="D7289">
        <v>2022</v>
      </c>
      <c r="E7289">
        <v>268</v>
      </c>
      <c r="F7289" t="s">
        <v>43</v>
      </c>
    </row>
    <row r="7290" spans="1:6" hidden="1" x14ac:dyDescent="0.35">
      <c r="A7290" t="s">
        <v>3</v>
      </c>
      <c r="B7290" t="s">
        <v>35</v>
      </c>
      <c r="C7290" t="s">
        <v>20</v>
      </c>
      <c r="D7290">
        <v>2023</v>
      </c>
      <c r="E7290">
        <v>268</v>
      </c>
      <c r="F7290" t="s">
        <v>43</v>
      </c>
    </row>
    <row r="7291" spans="1:6" hidden="1" x14ac:dyDescent="0.35">
      <c r="A7291" t="s">
        <v>3</v>
      </c>
      <c r="B7291" t="s">
        <v>35</v>
      </c>
      <c r="C7291" t="s">
        <v>20</v>
      </c>
      <c r="D7291">
        <v>2024</v>
      </c>
      <c r="E7291">
        <v>268</v>
      </c>
      <c r="F7291" t="s">
        <v>43</v>
      </c>
    </row>
    <row r="7292" spans="1:6" hidden="1" x14ac:dyDescent="0.35">
      <c r="A7292" t="s">
        <v>3</v>
      </c>
      <c r="B7292" t="s">
        <v>35</v>
      </c>
      <c r="C7292" t="s">
        <v>20</v>
      </c>
      <c r="D7292">
        <v>2025</v>
      </c>
      <c r="E7292">
        <v>329</v>
      </c>
      <c r="F7292" t="s">
        <v>43</v>
      </c>
    </row>
    <row r="7293" spans="1:6" hidden="1" x14ac:dyDescent="0.35">
      <c r="A7293" t="s">
        <v>3</v>
      </c>
      <c r="B7293" t="s">
        <v>35</v>
      </c>
      <c r="C7293" t="s">
        <v>20</v>
      </c>
      <c r="D7293">
        <v>2026</v>
      </c>
      <c r="E7293">
        <v>354</v>
      </c>
      <c r="F7293" t="s">
        <v>43</v>
      </c>
    </row>
    <row r="7294" spans="1:6" hidden="1" x14ac:dyDescent="0.35">
      <c r="A7294" t="s">
        <v>3</v>
      </c>
      <c r="B7294" t="s">
        <v>35</v>
      </c>
      <c r="C7294" t="s">
        <v>20</v>
      </c>
      <c r="D7294">
        <v>2027</v>
      </c>
      <c r="E7294">
        <v>379</v>
      </c>
      <c r="F7294" t="s">
        <v>43</v>
      </c>
    </row>
    <row r="7295" spans="1:6" hidden="1" x14ac:dyDescent="0.35">
      <c r="A7295" t="s">
        <v>3</v>
      </c>
      <c r="B7295" t="s">
        <v>35</v>
      </c>
      <c r="C7295" t="s">
        <v>20</v>
      </c>
      <c r="D7295">
        <v>2028</v>
      </c>
      <c r="E7295">
        <v>404</v>
      </c>
      <c r="F7295" t="s">
        <v>43</v>
      </c>
    </row>
    <row r="7296" spans="1:6" hidden="1" x14ac:dyDescent="0.35">
      <c r="A7296" t="s">
        <v>3</v>
      </c>
      <c r="B7296" t="s">
        <v>35</v>
      </c>
      <c r="C7296" t="s">
        <v>20</v>
      </c>
      <c r="D7296">
        <v>2029</v>
      </c>
      <c r="E7296">
        <v>430</v>
      </c>
      <c r="F7296" t="s">
        <v>43</v>
      </c>
    </row>
    <row r="7297" spans="1:6" hidden="1" x14ac:dyDescent="0.35">
      <c r="A7297" t="s">
        <v>3</v>
      </c>
      <c r="B7297" t="s">
        <v>35</v>
      </c>
      <c r="C7297" t="s">
        <v>20</v>
      </c>
      <c r="D7297">
        <v>2030</v>
      </c>
      <c r="E7297">
        <v>455</v>
      </c>
      <c r="F7297" t="s">
        <v>43</v>
      </c>
    </row>
    <row r="7298" spans="1:6" hidden="1" x14ac:dyDescent="0.35">
      <c r="A7298" t="s">
        <v>3</v>
      </c>
      <c r="B7298" t="s">
        <v>35</v>
      </c>
      <c r="C7298" t="s">
        <v>20</v>
      </c>
      <c r="D7298">
        <v>2031</v>
      </c>
      <c r="E7298">
        <v>485</v>
      </c>
      <c r="F7298" t="s">
        <v>43</v>
      </c>
    </row>
    <row r="7299" spans="1:6" hidden="1" x14ac:dyDescent="0.35">
      <c r="A7299" t="s">
        <v>3</v>
      </c>
      <c r="B7299" t="s">
        <v>35</v>
      </c>
      <c r="C7299" t="s">
        <v>20</v>
      </c>
      <c r="D7299">
        <v>2032</v>
      </c>
      <c r="E7299">
        <v>515</v>
      </c>
      <c r="F7299" t="s">
        <v>43</v>
      </c>
    </row>
    <row r="7300" spans="1:6" hidden="1" x14ac:dyDescent="0.35">
      <c r="A7300" t="s">
        <v>3</v>
      </c>
      <c r="B7300" t="s">
        <v>35</v>
      </c>
      <c r="C7300" t="s">
        <v>20</v>
      </c>
      <c r="D7300">
        <v>2033</v>
      </c>
      <c r="E7300">
        <v>545</v>
      </c>
      <c r="F7300" t="s">
        <v>43</v>
      </c>
    </row>
    <row r="7301" spans="1:6" hidden="1" x14ac:dyDescent="0.35">
      <c r="A7301" t="s">
        <v>3</v>
      </c>
      <c r="B7301" t="s">
        <v>35</v>
      </c>
      <c r="C7301" t="s">
        <v>20</v>
      </c>
      <c r="D7301">
        <v>2034</v>
      </c>
      <c r="E7301">
        <v>574</v>
      </c>
      <c r="F7301" t="s">
        <v>43</v>
      </c>
    </row>
    <row r="7302" spans="1:6" hidden="1" x14ac:dyDescent="0.35">
      <c r="A7302" t="s">
        <v>3</v>
      </c>
      <c r="B7302" t="s">
        <v>35</v>
      </c>
      <c r="C7302" t="s">
        <v>20</v>
      </c>
      <c r="D7302">
        <v>2035</v>
      </c>
      <c r="E7302">
        <v>604</v>
      </c>
      <c r="F7302" t="s">
        <v>43</v>
      </c>
    </row>
    <row r="7303" spans="1:6" hidden="1" x14ac:dyDescent="0.35">
      <c r="A7303" t="s">
        <v>3</v>
      </c>
      <c r="B7303" t="s">
        <v>35</v>
      </c>
      <c r="C7303" t="s">
        <v>20</v>
      </c>
      <c r="D7303">
        <v>2036</v>
      </c>
      <c r="E7303">
        <v>631</v>
      </c>
      <c r="F7303" t="s">
        <v>43</v>
      </c>
    </row>
    <row r="7304" spans="1:6" hidden="1" x14ac:dyDescent="0.35">
      <c r="A7304" t="s">
        <v>3</v>
      </c>
      <c r="B7304" t="s">
        <v>35</v>
      </c>
      <c r="C7304" t="s">
        <v>20</v>
      </c>
      <c r="D7304">
        <v>2037</v>
      </c>
      <c r="E7304">
        <v>658</v>
      </c>
      <c r="F7304" t="s">
        <v>43</v>
      </c>
    </row>
    <row r="7305" spans="1:6" hidden="1" x14ac:dyDescent="0.35">
      <c r="A7305" t="s">
        <v>3</v>
      </c>
      <c r="B7305" t="s">
        <v>35</v>
      </c>
      <c r="C7305" t="s">
        <v>20</v>
      </c>
      <c r="D7305">
        <v>2038</v>
      </c>
      <c r="E7305">
        <v>684</v>
      </c>
      <c r="F7305" t="s">
        <v>43</v>
      </c>
    </row>
    <row r="7306" spans="1:6" hidden="1" x14ac:dyDescent="0.35">
      <c r="A7306" t="s">
        <v>3</v>
      </c>
      <c r="B7306" t="s">
        <v>35</v>
      </c>
      <c r="C7306" t="s">
        <v>20</v>
      </c>
      <c r="D7306">
        <v>2039</v>
      </c>
      <c r="E7306">
        <v>711</v>
      </c>
      <c r="F7306" t="s">
        <v>43</v>
      </c>
    </row>
    <row r="7307" spans="1:6" hidden="1" x14ac:dyDescent="0.35">
      <c r="A7307" t="s">
        <v>3</v>
      </c>
      <c r="B7307" t="s">
        <v>35</v>
      </c>
      <c r="C7307" t="s">
        <v>20</v>
      </c>
      <c r="D7307">
        <v>2040</v>
      </c>
      <c r="E7307">
        <v>738</v>
      </c>
      <c r="F7307" t="s">
        <v>43</v>
      </c>
    </row>
    <row r="7308" spans="1:6" hidden="1" x14ac:dyDescent="0.35">
      <c r="A7308" t="s">
        <v>3</v>
      </c>
      <c r="B7308" t="s">
        <v>35</v>
      </c>
      <c r="C7308" t="s">
        <v>20</v>
      </c>
      <c r="D7308">
        <v>2041</v>
      </c>
      <c r="E7308">
        <v>750</v>
      </c>
      <c r="F7308" t="s">
        <v>43</v>
      </c>
    </row>
    <row r="7309" spans="1:6" hidden="1" x14ac:dyDescent="0.35">
      <c r="A7309" t="s">
        <v>3</v>
      </c>
      <c r="B7309" t="s">
        <v>35</v>
      </c>
      <c r="C7309" t="s">
        <v>20</v>
      </c>
      <c r="D7309">
        <v>2042</v>
      </c>
      <c r="E7309">
        <v>762</v>
      </c>
      <c r="F7309" t="s">
        <v>43</v>
      </c>
    </row>
    <row r="7310" spans="1:6" hidden="1" x14ac:dyDescent="0.35">
      <c r="A7310" t="s">
        <v>3</v>
      </c>
      <c r="B7310" t="s">
        <v>35</v>
      </c>
      <c r="C7310" t="s">
        <v>20</v>
      </c>
      <c r="D7310">
        <v>2043</v>
      </c>
      <c r="E7310">
        <v>775</v>
      </c>
      <c r="F7310" t="s">
        <v>43</v>
      </c>
    </row>
    <row r="7311" spans="1:6" hidden="1" x14ac:dyDescent="0.35">
      <c r="A7311" t="s">
        <v>3</v>
      </c>
      <c r="B7311" t="s">
        <v>35</v>
      </c>
      <c r="C7311" t="s">
        <v>20</v>
      </c>
      <c r="D7311">
        <v>2044</v>
      </c>
      <c r="E7311">
        <v>787</v>
      </c>
      <c r="F7311" t="s">
        <v>43</v>
      </c>
    </row>
    <row r="7312" spans="1:6" hidden="1" x14ac:dyDescent="0.35">
      <c r="A7312" t="s">
        <v>3</v>
      </c>
      <c r="B7312" t="s">
        <v>35</v>
      </c>
      <c r="C7312" t="s">
        <v>20</v>
      </c>
      <c r="D7312">
        <v>2045</v>
      </c>
      <c r="E7312">
        <v>800</v>
      </c>
      <c r="F7312" t="s">
        <v>43</v>
      </c>
    </row>
    <row r="7313" spans="1:6" hidden="1" x14ac:dyDescent="0.35">
      <c r="A7313" t="s">
        <v>3</v>
      </c>
      <c r="B7313" t="s">
        <v>35</v>
      </c>
      <c r="C7313" t="s">
        <v>20</v>
      </c>
      <c r="D7313">
        <v>2046</v>
      </c>
      <c r="E7313">
        <v>813</v>
      </c>
      <c r="F7313" t="s">
        <v>43</v>
      </c>
    </row>
    <row r="7314" spans="1:6" hidden="1" x14ac:dyDescent="0.35">
      <c r="A7314" t="s">
        <v>3</v>
      </c>
      <c r="B7314" t="s">
        <v>35</v>
      </c>
      <c r="C7314" t="s">
        <v>20</v>
      </c>
      <c r="D7314">
        <v>2047</v>
      </c>
      <c r="E7314">
        <v>827</v>
      </c>
      <c r="F7314" t="s">
        <v>43</v>
      </c>
    </row>
    <row r="7315" spans="1:6" hidden="1" x14ac:dyDescent="0.35">
      <c r="A7315" t="s">
        <v>3</v>
      </c>
      <c r="B7315" t="s">
        <v>35</v>
      </c>
      <c r="C7315" t="s">
        <v>20</v>
      </c>
      <c r="D7315">
        <v>2048</v>
      </c>
      <c r="E7315">
        <v>841</v>
      </c>
      <c r="F7315" t="s">
        <v>43</v>
      </c>
    </row>
    <row r="7316" spans="1:6" hidden="1" x14ac:dyDescent="0.35">
      <c r="A7316" t="s">
        <v>3</v>
      </c>
      <c r="B7316" t="s">
        <v>35</v>
      </c>
      <c r="C7316" t="s">
        <v>20</v>
      </c>
      <c r="D7316">
        <v>2049</v>
      </c>
      <c r="E7316">
        <v>855</v>
      </c>
      <c r="F7316" t="s">
        <v>43</v>
      </c>
    </row>
    <row r="7317" spans="1:6" hidden="1" x14ac:dyDescent="0.35">
      <c r="A7317" t="s">
        <v>3</v>
      </c>
      <c r="B7317" t="s">
        <v>35</v>
      </c>
      <c r="C7317" t="s">
        <v>20</v>
      </c>
      <c r="D7317">
        <v>2050</v>
      </c>
      <c r="E7317">
        <v>869</v>
      </c>
      <c r="F7317" t="s">
        <v>43</v>
      </c>
    </row>
    <row r="7318" spans="1:6" hidden="1" x14ac:dyDescent="0.35">
      <c r="A7318" t="s">
        <v>3</v>
      </c>
      <c r="B7318" t="s">
        <v>35</v>
      </c>
      <c r="C7318" t="s">
        <v>21</v>
      </c>
      <c r="D7318">
        <v>2020</v>
      </c>
      <c r="E7318">
        <v>0.5</v>
      </c>
      <c r="F7318" t="s">
        <v>43</v>
      </c>
    </row>
    <row r="7319" spans="1:6" hidden="1" x14ac:dyDescent="0.35">
      <c r="A7319" t="s">
        <v>3</v>
      </c>
      <c r="B7319" t="s">
        <v>35</v>
      </c>
      <c r="C7319" t="s">
        <v>21</v>
      </c>
      <c r="D7319">
        <v>2021</v>
      </c>
      <c r="E7319">
        <v>0.5</v>
      </c>
      <c r="F7319" t="s">
        <v>43</v>
      </c>
    </row>
    <row r="7320" spans="1:6" hidden="1" x14ac:dyDescent="0.35">
      <c r="A7320" t="s">
        <v>3</v>
      </c>
      <c r="B7320" t="s">
        <v>35</v>
      </c>
      <c r="C7320" t="s">
        <v>21</v>
      </c>
      <c r="D7320">
        <v>2022</v>
      </c>
      <c r="E7320">
        <v>0.5</v>
      </c>
      <c r="F7320" t="s">
        <v>43</v>
      </c>
    </row>
    <row r="7321" spans="1:6" hidden="1" x14ac:dyDescent="0.35">
      <c r="A7321" t="s">
        <v>3</v>
      </c>
      <c r="B7321" t="s">
        <v>35</v>
      </c>
      <c r="C7321" t="s">
        <v>21</v>
      </c>
      <c r="D7321">
        <v>2023</v>
      </c>
      <c r="E7321">
        <v>0.5</v>
      </c>
      <c r="F7321" t="s">
        <v>43</v>
      </c>
    </row>
    <row r="7322" spans="1:6" hidden="1" x14ac:dyDescent="0.35">
      <c r="A7322" t="s">
        <v>3</v>
      </c>
      <c r="B7322" t="s">
        <v>35</v>
      </c>
      <c r="C7322" t="s">
        <v>21</v>
      </c>
      <c r="D7322">
        <v>2024</v>
      </c>
      <c r="E7322">
        <v>0.5</v>
      </c>
      <c r="F7322" t="s">
        <v>43</v>
      </c>
    </row>
    <row r="7323" spans="1:6" hidden="1" x14ac:dyDescent="0.35">
      <c r="A7323" t="s">
        <v>3</v>
      </c>
      <c r="B7323" t="s">
        <v>35</v>
      </c>
      <c r="C7323" t="s">
        <v>21</v>
      </c>
      <c r="D7323">
        <v>2025</v>
      </c>
      <c r="E7323">
        <v>0.5</v>
      </c>
      <c r="F7323" t="s">
        <v>43</v>
      </c>
    </row>
    <row r="7324" spans="1:6" hidden="1" x14ac:dyDescent="0.35">
      <c r="A7324" t="s">
        <v>3</v>
      </c>
      <c r="B7324" t="s">
        <v>35</v>
      </c>
      <c r="C7324" t="s">
        <v>21</v>
      </c>
      <c r="D7324">
        <v>2026</v>
      </c>
      <c r="E7324">
        <v>0.8</v>
      </c>
      <c r="F7324" t="s">
        <v>43</v>
      </c>
    </row>
    <row r="7325" spans="1:6" hidden="1" x14ac:dyDescent="0.35">
      <c r="A7325" t="s">
        <v>3</v>
      </c>
      <c r="B7325" t="s">
        <v>35</v>
      </c>
      <c r="C7325" t="s">
        <v>21</v>
      </c>
      <c r="D7325">
        <v>2027</v>
      </c>
      <c r="E7325">
        <v>1.1000000000000001</v>
      </c>
      <c r="F7325" t="s">
        <v>43</v>
      </c>
    </row>
    <row r="7326" spans="1:6" hidden="1" x14ac:dyDescent="0.35">
      <c r="A7326" t="s">
        <v>3</v>
      </c>
      <c r="B7326" t="s">
        <v>35</v>
      </c>
      <c r="C7326" t="s">
        <v>21</v>
      </c>
      <c r="D7326">
        <v>2028</v>
      </c>
      <c r="E7326">
        <v>1.4</v>
      </c>
      <c r="F7326" t="s">
        <v>43</v>
      </c>
    </row>
    <row r="7327" spans="1:6" hidden="1" x14ac:dyDescent="0.35">
      <c r="A7327" t="s">
        <v>3</v>
      </c>
      <c r="B7327" t="s">
        <v>35</v>
      </c>
      <c r="C7327" t="s">
        <v>21</v>
      </c>
      <c r="D7327">
        <v>2029</v>
      </c>
      <c r="E7327">
        <v>1.7</v>
      </c>
      <c r="F7327" t="s">
        <v>43</v>
      </c>
    </row>
    <row r="7328" spans="1:6" hidden="1" x14ac:dyDescent="0.35">
      <c r="A7328" t="s">
        <v>3</v>
      </c>
      <c r="B7328" t="s">
        <v>35</v>
      </c>
      <c r="C7328" t="s">
        <v>21</v>
      </c>
      <c r="D7328">
        <v>2030</v>
      </c>
      <c r="E7328">
        <v>2</v>
      </c>
      <c r="F7328" t="s">
        <v>43</v>
      </c>
    </row>
    <row r="7329" spans="1:6" hidden="1" x14ac:dyDescent="0.35">
      <c r="A7329" t="s">
        <v>3</v>
      </c>
      <c r="B7329" t="s">
        <v>35</v>
      </c>
      <c r="C7329" t="s">
        <v>21</v>
      </c>
      <c r="D7329">
        <v>2031</v>
      </c>
      <c r="E7329">
        <v>2</v>
      </c>
      <c r="F7329" t="s">
        <v>43</v>
      </c>
    </row>
    <row r="7330" spans="1:6" hidden="1" x14ac:dyDescent="0.35">
      <c r="A7330" t="s">
        <v>3</v>
      </c>
      <c r="B7330" t="s">
        <v>35</v>
      </c>
      <c r="C7330" t="s">
        <v>21</v>
      </c>
      <c r="D7330">
        <v>2032</v>
      </c>
      <c r="E7330">
        <v>2</v>
      </c>
      <c r="F7330" t="s">
        <v>43</v>
      </c>
    </row>
    <row r="7331" spans="1:6" hidden="1" x14ac:dyDescent="0.35">
      <c r="A7331" t="s">
        <v>3</v>
      </c>
      <c r="B7331" t="s">
        <v>35</v>
      </c>
      <c r="C7331" t="s">
        <v>21</v>
      </c>
      <c r="D7331">
        <v>2033</v>
      </c>
      <c r="E7331">
        <v>2</v>
      </c>
      <c r="F7331" t="s">
        <v>43</v>
      </c>
    </row>
    <row r="7332" spans="1:6" hidden="1" x14ac:dyDescent="0.35">
      <c r="A7332" t="s">
        <v>3</v>
      </c>
      <c r="B7332" t="s">
        <v>35</v>
      </c>
      <c r="C7332" t="s">
        <v>21</v>
      </c>
      <c r="D7332">
        <v>2034</v>
      </c>
      <c r="E7332">
        <v>2</v>
      </c>
      <c r="F7332" t="s">
        <v>43</v>
      </c>
    </row>
    <row r="7333" spans="1:6" hidden="1" x14ac:dyDescent="0.35">
      <c r="A7333" t="s">
        <v>3</v>
      </c>
      <c r="B7333" t="s">
        <v>35</v>
      </c>
      <c r="C7333" t="s">
        <v>21</v>
      </c>
      <c r="D7333">
        <v>2035</v>
      </c>
      <c r="E7333">
        <v>2</v>
      </c>
      <c r="F7333" t="s">
        <v>43</v>
      </c>
    </row>
    <row r="7334" spans="1:6" hidden="1" x14ac:dyDescent="0.35">
      <c r="A7334" t="s">
        <v>3</v>
      </c>
      <c r="B7334" t="s">
        <v>35</v>
      </c>
      <c r="C7334" t="s">
        <v>21</v>
      </c>
      <c r="D7334">
        <v>2036</v>
      </c>
      <c r="E7334">
        <v>2</v>
      </c>
      <c r="F7334" t="s">
        <v>43</v>
      </c>
    </row>
    <row r="7335" spans="1:6" hidden="1" x14ac:dyDescent="0.35">
      <c r="A7335" t="s">
        <v>3</v>
      </c>
      <c r="B7335" t="s">
        <v>35</v>
      </c>
      <c r="C7335" t="s">
        <v>21</v>
      </c>
      <c r="D7335">
        <v>2037</v>
      </c>
      <c r="E7335">
        <v>2</v>
      </c>
      <c r="F7335" t="s">
        <v>43</v>
      </c>
    </row>
    <row r="7336" spans="1:6" hidden="1" x14ac:dyDescent="0.35">
      <c r="A7336" t="s">
        <v>3</v>
      </c>
      <c r="B7336" t="s">
        <v>35</v>
      </c>
      <c r="C7336" t="s">
        <v>21</v>
      </c>
      <c r="D7336">
        <v>2038</v>
      </c>
      <c r="E7336">
        <v>2</v>
      </c>
      <c r="F7336" t="s">
        <v>43</v>
      </c>
    </row>
    <row r="7337" spans="1:6" hidden="1" x14ac:dyDescent="0.35">
      <c r="A7337" t="s">
        <v>3</v>
      </c>
      <c r="B7337" t="s">
        <v>35</v>
      </c>
      <c r="C7337" t="s">
        <v>21</v>
      </c>
      <c r="D7337">
        <v>2039</v>
      </c>
      <c r="E7337">
        <v>2</v>
      </c>
      <c r="F7337" t="s">
        <v>43</v>
      </c>
    </row>
    <row r="7338" spans="1:6" hidden="1" x14ac:dyDescent="0.35">
      <c r="A7338" t="s">
        <v>3</v>
      </c>
      <c r="B7338" t="s">
        <v>35</v>
      </c>
      <c r="C7338" t="s">
        <v>21</v>
      </c>
      <c r="D7338">
        <v>2040</v>
      </c>
      <c r="E7338">
        <v>2</v>
      </c>
      <c r="F7338" t="s">
        <v>43</v>
      </c>
    </row>
    <row r="7339" spans="1:6" hidden="1" x14ac:dyDescent="0.35">
      <c r="A7339" t="s">
        <v>3</v>
      </c>
      <c r="B7339" t="s">
        <v>35</v>
      </c>
      <c r="C7339" t="s">
        <v>21</v>
      </c>
      <c r="D7339">
        <v>2041</v>
      </c>
      <c r="E7339">
        <v>2.2000000000000002</v>
      </c>
      <c r="F7339" t="s">
        <v>43</v>
      </c>
    </row>
    <row r="7340" spans="1:6" hidden="1" x14ac:dyDescent="0.35">
      <c r="A7340" t="s">
        <v>3</v>
      </c>
      <c r="B7340" t="s">
        <v>35</v>
      </c>
      <c r="C7340" t="s">
        <v>21</v>
      </c>
      <c r="D7340">
        <v>2042</v>
      </c>
      <c r="E7340">
        <v>2.4</v>
      </c>
      <c r="F7340" t="s">
        <v>43</v>
      </c>
    </row>
    <row r="7341" spans="1:6" hidden="1" x14ac:dyDescent="0.35">
      <c r="A7341" t="s">
        <v>3</v>
      </c>
      <c r="B7341" t="s">
        <v>35</v>
      </c>
      <c r="C7341" t="s">
        <v>21</v>
      </c>
      <c r="D7341">
        <v>2043</v>
      </c>
      <c r="E7341">
        <v>2.6</v>
      </c>
      <c r="F7341" t="s">
        <v>43</v>
      </c>
    </row>
    <row r="7342" spans="1:6" hidden="1" x14ac:dyDescent="0.35">
      <c r="A7342" t="s">
        <v>3</v>
      </c>
      <c r="B7342" t="s">
        <v>35</v>
      </c>
      <c r="C7342" t="s">
        <v>21</v>
      </c>
      <c r="D7342">
        <v>2044</v>
      </c>
      <c r="E7342">
        <v>2.8</v>
      </c>
      <c r="F7342" t="s">
        <v>43</v>
      </c>
    </row>
    <row r="7343" spans="1:6" hidden="1" x14ac:dyDescent="0.35">
      <c r="A7343" t="s">
        <v>3</v>
      </c>
      <c r="B7343" t="s">
        <v>35</v>
      </c>
      <c r="C7343" t="s">
        <v>21</v>
      </c>
      <c r="D7343">
        <v>2045</v>
      </c>
      <c r="E7343">
        <v>3</v>
      </c>
      <c r="F7343" t="s">
        <v>43</v>
      </c>
    </row>
    <row r="7344" spans="1:6" hidden="1" x14ac:dyDescent="0.35">
      <c r="A7344" t="s">
        <v>3</v>
      </c>
      <c r="B7344" t="s">
        <v>35</v>
      </c>
      <c r="C7344" t="s">
        <v>21</v>
      </c>
      <c r="D7344">
        <v>2046</v>
      </c>
      <c r="E7344">
        <v>3.2</v>
      </c>
      <c r="F7344" t="s">
        <v>43</v>
      </c>
    </row>
    <row r="7345" spans="1:6" hidden="1" x14ac:dyDescent="0.35">
      <c r="A7345" t="s">
        <v>3</v>
      </c>
      <c r="B7345" t="s">
        <v>35</v>
      </c>
      <c r="C7345" t="s">
        <v>21</v>
      </c>
      <c r="D7345">
        <v>2047</v>
      </c>
      <c r="E7345">
        <v>3.4</v>
      </c>
      <c r="F7345" t="s">
        <v>43</v>
      </c>
    </row>
    <row r="7346" spans="1:6" hidden="1" x14ac:dyDescent="0.35">
      <c r="A7346" t="s">
        <v>3</v>
      </c>
      <c r="B7346" t="s">
        <v>35</v>
      </c>
      <c r="C7346" t="s">
        <v>21</v>
      </c>
      <c r="D7346">
        <v>2048</v>
      </c>
      <c r="E7346">
        <v>3.6</v>
      </c>
      <c r="F7346" t="s">
        <v>43</v>
      </c>
    </row>
    <row r="7347" spans="1:6" hidden="1" x14ac:dyDescent="0.35">
      <c r="A7347" t="s">
        <v>3</v>
      </c>
      <c r="B7347" t="s">
        <v>35</v>
      </c>
      <c r="C7347" t="s">
        <v>21</v>
      </c>
      <c r="D7347">
        <v>2049</v>
      </c>
      <c r="E7347">
        <v>3.8</v>
      </c>
      <c r="F7347" t="s">
        <v>43</v>
      </c>
    </row>
    <row r="7348" spans="1:6" hidden="1" x14ac:dyDescent="0.35">
      <c r="A7348" t="s">
        <v>3</v>
      </c>
      <c r="B7348" t="s">
        <v>35</v>
      </c>
      <c r="C7348" t="s">
        <v>21</v>
      </c>
      <c r="D7348">
        <v>2050</v>
      </c>
      <c r="E7348">
        <v>4</v>
      </c>
      <c r="F7348" t="s">
        <v>43</v>
      </c>
    </row>
    <row r="7349" spans="1:6" hidden="1" x14ac:dyDescent="0.35">
      <c r="A7349" t="s">
        <v>3</v>
      </c>
      <c r="B7349" t="s">
        <v>35</v>
      </c>
      <c r="C7349" t="s">
        <v>22</v>
      </c>
      <c r="D7349">
        <v>2020</v>
      </c>
      <c r="E7349">
        <v>0</v>
      </c>
      <c r="F7349" t="s">
        <v>43</v>
      </c>
    </row>
    <row r="7350" spans="1:6" hidden="1" x14ac:dyDescent="0.35">
      <c r="A7350" t="s">
        <v>3</v>
      </c>
      <c r="B7350" t="s">
        <v>35</v>
      </c>
      <c r="C7350" t="s">
        <v>22</v>
      </c>
      <c r="D7350">
        <v>2021</v>
      </c>
      <c r="E7350">
        <v>0</v>
      </c>
      <c r="F7350" t="s">
        <v>43</v>
      </c>
    </row>
    <row r="7351" spans="1:6" hidden="1" x14ac:dyDescent="0.35">
      <c r="A7351" t="s">
        <v>3</v>
      </c>
      <c r="B7351" t="s">
        <v>35</v>
      </c>
      <c r="C7351" t="s">
        <v>22</v>
      </c>
      <c r="D7351">
        <v>2022</v>
      </c>
      <c r="E7351">
        <v>0</v>
      </c>
      <c r="F7351" t="s">
        <v>43</v>
      </c>
    </row>
    <row r="7352" spans="1:6" hidden="1" x14ac:dyDescent="0.35">
      <c r="A7352" t="s">
        <v>3</v>
      </c>
      <c r="B7352" t="s">
        <v>35</v>
      </c>
      <c r="C7352" t="s">
        <v>22</v>
      </c>
      <c r="D7352">
        <v>2023</v>
      </c>
      <c r="E7352">
        <v>0</v>
      </c>
      <c r="F7352" t="s">
        <v>43</v>
      </c>
    </row>
    <row r="7353" spans="1:6" hidden="1" x14ac:dyDescent="0.35">
      <c r="A7353" t="s">
        <v>3</v>
      </c>
      <c r="B7353" t="s">
        <v>35</v>
      </c>
      <c r="C7353" t="s">
        <v>22</v>
      </c>
      <c r="D7353">
        <v>2024</v>
      </c>
      <c r="E7353">
        <v>0</v>
      </c>
      <c r="F7353" t="s">
        <v>43</v>
      </c>
    </row>
    <row r="7354" spans="1:6" hidden="1" x14ac:dyDescent="0.35">
      <c r="A7354" t="s">
        <v>3</v>
      </c>
      <c r="B7354" t="s">
        <v>35</v>
      </c>
      <c r="C7354" t="s">
        <v>22</v>
      </c>
      <c r="D7354">
        <v>2025</v>
      </c>
      <c r="E7354">
        <v>0</v>
      </c>
      <c r="F7354" t="s">
        <v>43</v>
      </c>
    </row>
    <row r="7355" spans="1:6" hidden="1" x14ac:dyDescent="0.35">
      <c r="A7355" t="s">
        <v>3</v>
      </c>
      <c r="B7355" t="s">
        <v>35</v>
      </c>
      <c r="C7355" t="s">
        <v>22</v>
      </c>
      <c r="D7355">
        <v>2026</v>
      </c>
      <c r="E7355">
        <v>0</v>
      </c>
      <c r="F7355" t="s">
        <v>43</v>
      </c>
    </row>
    <row r="7356" spans="1:6" hidden="1" x14ac:dyDescent="0.35">
      <c r="A7356" t="s">
        <v>3</v>
      </c>
      <c r="B7356" t="s">
        <v>35</v>
      </c>
      <c r="C7356" t="s">
        <v>22</v>
      </c>
      <c r="D7356">
        <v>2027</v>
      </c>
      <c r="E7356">
        <v>0</v>
      </c>
      <c r="F7356" t="s">
        <v>43</v>
      </c>
    </row>
    <row r="7357" spans="1:6" hidden="1" x14ac:dyDescent="0.35">
      <c r="A7357" t="s">
        <v>3</v>
      </c>
      <c r="B7357" t="s">
        <v>35</v>
      </c>
      <c r="C7357" t="s">
        <v>22</v>
      </c>
      <c r="D7357">
        <v>2028</v>
      </c>
      <c r="E7357">
        <v>0</v>
      </c>
      <c r="F7357" t="s">
        <v>43</v>
      </c>
    </row>
    <row r="7358" spans="1:6" hidden="1" x14ac:dyDescent="0.35">
      <c r="A7358" t="s">
        <v>3</v>
      </c>
      <c r="B7358" t="s">
        <v>35</v>
      </c>
      <c r="C7358" t="s">
        <v>22</v>
      </c>
      <c r="D7358">
        <v>2029</v>
      </c>
      <c r="E7358">
        <v>0</v>
      </c>
      <c r="F7358" t="s">
        <v>43</v>
      </c>
    </row>
    <row r="7359" spans="1:6" hidden="1" x14ac:dyDescent="0.35">
      <c r="A7359" t="s">
        <v>3</v>
      </c>
      <c r="B7359" t="s">
        <v>35</v>
      </c>
      <c r="C7359" t="s">
        <v>22</v>
      </c>
      <c r="D7359">
        <v>2030</v>
      </c>
      <c r="E7359">
        <v>0</v>
      </c>
      <c r="F7359" t="s">
        <v>43</v>
      </c>
    </row>
    <row r="7360" spans="1:6" hidden="1" x14ac:dyDescent="0.35">
      <c r="A7360" t="s">
        <v>3</v>
      </c>
      <c r="B7360" t="s">
        <v>35</v>
      </c>
      <c r="C7360" t="s">
        <v>22</v>
      </c>
      <c r="D7360">
        <v>2031</v>
      </c>
      <c r="E7360">
        <v>0</v>
      </c>
      <c r="F7360" t="s">
        <v>43</v>
      </c>
    </row>
    <row r="7361" spans="1:6" hidden="1" x14ac:dyDescent="0.35">
      <c r="A7361" t="s">
        <v>3</v>
      </c>
      <c r="B7361" t="s">
        <v>35</v>
      </c>
      <c r="C7361" t="s">
        <v>22</v>
      </c>
      <c r="D7361">
        <v>2032</v>
      </c>
      <c r="E7361">
        <v>0</v>
      </c>
      <c r="F7361" t="s">
        <v>43</v>
      </c>
    </row>
    <row r="7362" spans="1:6" hidden="1" x14ac:dyDescent="0.35">
      <c r="A7362" t="s">
        <v>3</v>
      </c>
      <c r="B7362" t="s">
        <v>35</v>
      </c>
      <c r="C7362" t="s">
        <v>22</v>
      </c>
      <c r="D7362">
        <v>2033</v>
      </c>
      <c r="E7362">
        <v>0</v>
      </c>
      <c r="F7362" t="s">
        <v>43</v>
      </c>
    </row>
    <row r="7363" spans="1:6" hidden="1" x14ac:dyDescent="0.35">
      <c r="A7363" t="s">
        <v>3</v>
      </c>
      <c r="B7363" t="s">
        <v>35</v>
      </c>
      <c r="C7363" t="s">
        <v>22</v>
      </c>
      <c r="D7363">
        <v>2034</v>
      </c>
      <c r="E7363">
        <v>0</v>
      </c>
      <c r="F7363" t="s">
        <v>43</v>
      </c>
    </row>
    <row r="7364" spans="1:6" hidden="1" x14ac:dyDescent="0.35">
      <c r="A7364" t="s">
        <v>3</v>
      </c>
      <c r="B7364" t="s">
        <v>35</v>
      </c>
      <c r="C7364" t="s">
        <v>22</v>
      </c>
      <c r="D7364">
        <v>2035</v>
      </c>
      <c r="E7364">
        <v>0</v>
      </c>
      <c r="F7364" t="s">
        <v>43</v>
      </c>
    </row>
    <row r="7365" spans="1:6" hidden="1" x14ac:dyDescent="0.35">
      <c r="A7365" t="s">
        <v>3</v>
      </c>
      <c r="B7365" t="s">
        <v>35</v>
      </c>
      <c r="C7365" t="s">
        <v>22</v>
      </c>
      <c r="D7365">
        <v>2036</v>
      </c>
      <c r="E7365">
        <v>0</v>
      </c>
      <c r="F7365" t="s">
        <v>43</v>
      </c>
    </row>
    <row r="7366" spans="1:6" hidden="1" x14ac:dyDescent="0.35">
      <c r="A7366" t="s">
        <v>3</v>
      </c>
      <c r="B7366" t="s">
        <v>35</v>
      </c>
      <c r="C7366" t="s">
        <v>22</v>
      </c>
      <c r="D7366">
        <v>2037</v>
      </c>
      <c r="E7366">
        <v>0</v>
      </c>
      <c r="F7366" t="s">
        <v>43</v>
      </c>
    </row>
    <row r="7367" spans="1:6" hidden="1" x14ac:dyDescent="0.35">
      <c r="A7367" t="s">
        <v>3</v>
      </c>
      <c r="B7367" t="s">
        <v>35</v>
      </c>
      <c r="C7367" t="s">
        <v>22</v>
      </c>
      <c r="D7367">
        <v>2038</v>
      </c>
      <c r="E7367">
        <v>0</v>
      </c>
      <c r="F7367" t="s">
        <v>43</v>
      </c>
    </row>
    <row r="7368" spans="1:6" hidden="1" x14ac:dyDescent="0.35">
      <c r="A7368" t="s">
        <v>3</v>
      </c>
      <c r="B7368" t="s">
        <v>35</v>
      </c>
      <c r="C7368" t="s">
        <v>22</v>
      </c>
      <c r="D7368">
        <v>2039</v>
      </c>
      <c r="E7368">
        <v>0</v>
      </c>
      <c r="F7368" t="s">
        <v>43</v>
      </c>
    </row>
    <row r="7369" spans="1:6" hidden="1" x14ac:dyDescent="0.35">
      <c r="A7369" t="s">
        <v>3</v>
      </c>
      <c r="B7369" t="s">
        <v>35</v>
      </c>
      <c r="C7369" t="s">
        <v>22</v>
      </c>
      <c r="D7369">
        <v>2040</v>
      </c>
      <c r="E7369">
        <v>41.1</v>
      </c>
      <c r="F7369" t="s">
        <v>43</v>
      </c>
    </row>
    <row r="7370" spans="1:6" hidden="1" x14ac:dyDescent="0.35">
      <c r="A7370" t="s">
        <v>3</v>
      </c>
      <c r="B7370" t="s">
        <v>35</v>
      </c>
      <c r="C7370" t="s">
        <v>22</v>
      </c>
      <c r="D7370">
        <v>2041</v>
      </c>
      <c r="E7370">
        <v>41.1</v>
      </c>
      <c r="F7370" t="s">
        <v>43</v>
      </c>
    </row>
    <row r="7371" spans="1:6" hidden="1" x14ac:dyDescent="0.35">
      <c r="A7371" t="s">
        <v>3</v>
      </c>
      <c r="B7371" t="s">
        <v>35</v>
      </c>
      <c r="C7371" t="s">
        <v>22</v>
      </c>
      <c r="D7371">
        <v>2042</v>
      </c>
      <c r="E7371">
        <v>41.1</v>
      </c>
      <c r="F7371" t="s">
        <v>43</v>
      </c>
    </row>
    <row r="7372" spans="1:6" hidden="1" x14ac:dyDescent="0.35">
      <c r="A7372" t="s">
        <v>3</v>
      </c>
      <c r="B7372" t="s">
        <v>35</v>
      </c>
      <c r="C7372" t="s">
        <v>22</v>
      </c>
      <c r="D7372">
        <v>2043</v>
      </c>
      <c r="E7372">
        <v>41.1</v>
      </c>
      <c r="F7372" t="s">
        <v>43</v>
      </c>
    </row>
    <row r="7373" spans="1:6" hidden="1" x14ac:dyDescent="0.35">
      <c r="A7373" t="s">
        <v>3</v>
      </c>
      <c r="B7373" t="s">
        <v>35</v>
      </c>
      <c r="C7373" t="s">
        <v>22</v>
      </c>
      <c r="D7373">
        <v>2044</v>
      </c>
      <c r="E7373">
        <v>41.1</v>
      </c>
      <c r="F7373" t="s">
        <v>43</v>
      </c>
    </row>
    <row r="7374" spans="1:6" hidden="1" x14ac:dyDescent="0.35">
      <c r="A7374" t="s">
        <v>3</v>
      </c>
      <c r="B7374" t="s">
        <v>35</v>
      </c>
      <c r="C7374" t="s">
        <v>22</v>
      </c>
      <c r="D7374">
        <v>2045</v>
      </c>
      <c r="E7374">
        <v>65.7</v>
      </c>
      <c r="F7374" t="s">
        <v>43</v>
      </c>
    </row>
    <row r="7375" spans="1:6" hidden="1" x14ac:dyDescent="0.35">
      <c r="A7375" t="s">
        <v>3</v>
      </c>
      <c r="B7375" t="s">
        <v>35</v>
      </c>
      <c r="C7375" t="s">
        <v>22</v>
      </c>
      <c r="D7375">
        <v>2046</v>
      </c>
      <c r="E7375">
        <v>65.7</v>
      </c>
      <c r="F7375" t="s">
        <v>43</v>
      </c>
    </row>
    <row r="7376" spans="1:6" hidden="1" x14ac:dyDescent="0.35">
      <c r="A7376" t="s">
        <v>3</v>
      </c>
      <c r="B7376" t="s">
        <v>35</v>
      </c>
      <c r="C7376" t="s">
        <v>22</v>
      </c>
      <c r="D7376">
        <v>2047</v>
      </c>
      <c r="E7376">
        <v>65.7</v>
      </c>
      <c r="F7376" t="s">
        <v>43</v>
      </c>
    </row>
    <row r="7377" spans="1:6" hidden="1" x14ac:dyDescent="0.35">
      <c r="A7377" t="s">
        <v>3</v>
      </c>
      <c r="B7377" t="s">
        <v>35</v>
      </c>
      <c r="C7377" t="s">
        <v>22</v>
      </c>
      <c r="D7377">
        <v>2048</v>
      </c>
      <c r="E7377">
        <v>65.7</v>
      </c>
      <c r="F7377" t="s">
        <v>43</v>
      </c>
    </row>
    <row r="7378" spans="1:6" hidden="1" x14ac:dyDescent="0.35">
      <c r="A7378" t="s">
        <v>3</v>
      </c>
      <c r="B7378" t="s">
        <v>35</v>
      </c>
      <c r="C7378" t="s">
        <v>22</v>
      </c>
      <c r="D7378">
        <v>2049</v>
      </c>
      <c r="E7378">
        <v>65.7</v>
      </c>
      <c r="F7378" t="s">
        <v>43</v>
      </c>
    </row>
    <row r="7379" spans="1:6" hidden="1" x14ac:dyDescent="0.35">
      <c r="A7379" t="s">
        <v>3</v>
      </c>
      <c r="B7379" t="s">
        <v>35</v>
      </c>
      <c r="C7379" t="s">
        <v>22</v>
      </c>
      <c r="D7379">
        <v>2050</v>
      </c>
      <c r="E7379">
        <v>102</v>
      </c>
      <c r="F7379" t="s">
        <v>43</v>
      </c>
    </row>
    <row r="7380" spans="1:6" hidden="1" x14ac:dyDescent="0.35">
      <c r="A7380" t="s">
        <v>3</v>
      </c>
      <c r="B7380" t="s">
        <v>35</v>
      </c>
      <c r="C7380" t="s">
        <v>24</v>
      </c>
      <c r="D7380">
        <v>2020</v>
      </c>
      <c r="E7380">
        <v>381</v>
      </c>
      <c r="F7380" t="s">
        <v>43</v>
      </c>
    </row>
    <row r="7381" spans="1:6" hidden="1" x14ac:dyDescent="0.35">
      <c r="A7381" t="s">
        <v>3</v>
      </c>
      <c r="B7381" t="s">
        <v>35</v>
      </c>
      <c r="C7381" t="s">
        <v>24</v>
      </c>
      <c r="D7381">
        <v>2021</v>
      </c>
      <c r="E7381">
        <v>441</v>
      </c>
      <c r="F7381" t="s">
        <v>43</v>
      </c>
    </row>
    <row r="7382" spans="1:6" hidden="1" x14ac:dyDescent="0.35">
      <c r="A7382" t="s">
        <v>3</v>
      </c>
      <c r="B7382" t="s">
        <v>35</v>
      </c>
      <c r="C7382" t="s">
        <v>24</v>
      </c>
      <c r="D7382">
        <v>2022</v>
      </c>
      <c r="E7382">
        <v>441</v>
      </c>
      <c r="F7382" t="s">
        <v>43</v>
      </c>
    </row>
    <row r="7383" spans="1:6" hidden="1" x14ac:dyDescent="0.35">
      <c r="A7383" t="s">
        <v>3</v>
      </c>
      <c r="B7383" t="s">
        <v>35</v>
      </c>
      <c r="C7383" t="s">
        <v>24</v>
      </c>
      <c r="D7383">
        <v>2023</v>
      </c>
      <c r="E7383">
        <v>441</v>
      </c>
      <c r="F7383" t="s">
        <v>43</v>
      </c>
    </row>
    <row r="7384" spans="1:6" hidden="1" x14ac:dyDescent="0.35">
      <c r="A7384" t="s">
        <v>3</v>
      </c>
      <c r="B7384" t="s">
        <v>35</v>
      </c>
      <c r="C7384" t="s">
        <v>24</v>
      </c>
      <c r="D7384">
        <v>2024</v>
      </c>
      <c r="E7384">
        <v>441</v>
      </c>
      <c r="F7384" t="s">
        <v>43</v>
      </c>
    </row>
    <row r="7385" spans="1:6" hidden="1" x14ac:dyDescent="0.35">
      <c r="A7385" t="s">
        <v>3</v>
      </c>
      <c r="B7385" t="s">
        <v>35</v>
      </c>
      <c r="C7385" t="s">
        <v>24</v>
      </c>
      <c r="D7385">
        <v>2025</v>
      </c>
      <c r="E7385">
        <v>502</v>
      </c>
      <c r="F7385" t="s">
        <v>43</v>
      </c>
    </row>
    <row r="7386" spans="1:6" hidden="1" x14ac:dyDescent="0.35">
      <c r="A7386" t="s">
        <v>3</v>
      </c>
      <c r="B7386" t="s">
        <v>35</v>
      </c>
      <c r="C7386" t="s">
        <v>24</v>
      </c>
      <c r="D7386">
        <v>2026</v>
      </c>
      <c r="E7386">
        <v>527.29999999999995</v>
      </c>
      <c r="F7386" t="s">
        <v>43</v>
      </c>
    </row>
    <row r="7387" spans="1:6" hidden="1" x14ac:dyDescent="0.35">
      <c r="A7387" t="s">
        <v>3</v>
      </c>
      <c r="B7387" t="s">
        <v>35</v>
      </c>
      <c r="C7387" t="s">
        <v>24</v>
      </c>
      <c r="D7387">
        <v>2027</v>
      </c>
      <c r="E7387">
        <v>552.6</v>
      </c>
      <c r="F7387" t="s">
        <v>43</v>
      </c>
    </row>
    <row r="7388" spans="1:6" hidden="1" x14ac:dyDescent="0.35">
      <c r="A7388" t="s">
        <v>3</v>
      </c>
      <c r="B7388" t="s">
        <v>35</v>
      </c>
      <c r="C7388" t="s">
        <v>24</v>
      </c>
      <c r="D7388">
        <v>2028</v>
      </c>
      <c r="E7388">
        <v>577.9</v>
      </c>
      <c r="F7388" t="s">
        <v>43</v>
      </c>
    </row>
    <row r="7389" spans="1:6" hidden="1" x14ac:dyDescent="0.35">
      <c r="A7389" t="s">
        <v>3</v>
      </c>
      <c r="B7389" t="s">
        <v>35</v>
      </c>
      <c r="C7389" t="s">
        <v>24</v>
      </c>
      <c r="D7389">
        <v>2029</v>
      </c>
      <c r="E7389">
        <v>604.20000000000005</v>
      </c>
      <c r="F7389" t="s">
        <v>43</v>
      </c>
    </row>
    <row r="7390" spans="1:6" hidden="1" x14ac:dyDescent="0.35">
      <c r="A7390" t="s">
        <v>3</v>
      </c>
      <c r="B7390" t="s">
        <v>35</v>
      </c>
      <c r="C7390" t="s">
        <v>24</v>
      </c>
      <c r="D7390">
        <v>2030</v>
      </c>
      <c r="E7390">
        <v>629.5</v>
      </c>
      <c r="F7390" t="s">
        <v>43</v>
      </c>
    </row>
    <row r="7391" spans="1:6" hidden="1" x14ac:dyDescent="0.35">
      <c r="A7391" t="s">
        <v>3</v>
      </c>
      <c r="B7391" t="s">
        <v>35</v>
      </c>
      <c r="C7391" t="s">
        <v>24</v>
      </c>
      <c r="D7391">
        <v>2031</v>
      </c>
      <c r="E7391">
        <v>659.5</v>
      </c>
      <c r="F7391" t="s">
        <v>43</v>
      </c>
    </row>
    <row r="7392" spans="1:6" hidden="1" x14ac:dyDescent="0.35">
      <c r="A7392" t="s">
        <v>3</v>
      </c>
      <c r="B7392" t="s">
        <v>35</v>
      </c>
      <c r="C7392" t="s">
        <v>24</v>
      </c>
      <c r="D7392">
        <v>2032</v>
      </c>
      <c r="E7392">
        <v>689.5</v>
      </c>
      <c r="F7392" t="s">
        <v>43</v>
      </c>
    </row>
    <row r="7393" spans="1:6" hidden="1" x14ac:dyDescent="0.35">
      <c r="A7393" t="s">
        <v>3</v>
      </c>
      <c r="B7393" t="s">
        <v>35</v>
      </c>
      <c r="C7393" t="s">
        <v>24</v>
      </c>
      <c r="D7393">
        <v>2033</v>
      </c>
      <c r="E7393">
        <v>719.5</v>
      </c>
      <c r="F7393" t="s">
        <v>43</v>
      </c>
    </row>
    <row r="7394" spans="1:6" hidden="1" x14ac:dyDescent="0.35">
      <c r="A7394" t="s">
        <v>3</v>
      </c>
      <c r="B7394" t="s">
        <v>35</v>
      </c>
      <c r="C7394" t="s">
        <v>24</v>
      </c>
      <c r="D7394">
        <v>2034</v>
      </c>
      <c r="E7394">
        <v>748.5</v>
      </c>
      <c r="F7394" t="s">
        <v>43</v>
      </c>
    </row>
    <row r="7395" spans="1:6" hidden="1" x14ac:dyDescent="0.35">
      <c r="A7395" t="s">
        <v>3</v>
      </c>
      <c r="B7395" t="s">
        <v>35</v>
      </c>
      <c r="C7395" t="s">
        <v>24</v>
      </c>
      <c r="D7395">
        <v>2035</v>
      </c>
      <c r="E7395">
        <v>778.5</v>
      </c>
      <c r="F7395" t="s">
        <v>43</v>
      </c>
    </row>
    <row r="7396" spans="1:6" hidden="1" x14ac:dyDescent="0.35">
      <c r="A7396" t="s">
        <v>3</v>
      </c>
      <c r="B7396" t="s">
        <v>35</v>
      </c>
      <c r="C7396" t="s">
        <v>24</v>
      </c>
      <c r="D7396">
        <v>2036</v>
      </c>
      <c r="E7396">
        <v>730.5</v>
      </c>
      <c r="F7396" t="s">
        <v>43</v>
      </c>
    </row>
    <row r="7397" spans="1:6" hidden="1" x14ac:dyDescent="0.35">
      <c r="A7397" t="s">
        <v>3</v>
      </c>
      <c r="B7397" t="s">
        <v>35</v>
      </c>
      <c r="C7397" t="s">
        <v>24</v>
      </c>
      <c r="D7397">
        <v>2037</v>
      </c>
      <c r="E7397">
        <v>757.5</v>
      </c>
      <c r="F7397" t="s">
        <v>43</v>
      </c>
    </row>
    <row r="7398" spans="1:6" hidden="1" x14ac:dyDescent="0.35">
      <c r="A7398" t="s">
        <v>3</v>
      </c>
      <c r="B7398" t="s">
        <v>35</v>
      </c>
      <c r="C7398" t="s">
        <v>24</v>
      </c>
      <c r="D7398">
        <v>2038</v>
      </c>
      <c r="E7398">
        <v>783.5</v>
      </c>
      <c r="F7398" t="s">
        <v>43</v>
      </c>
    </row>
    <row r="7399" spans="1:6" hidden="1" x14ac:dyDescent="0.35">
      <c r="A7399" t="s">
        <v>3</v>
      </c>
      <c r="B7399" t="s">
        <v>35</v>
      </c>
      <c r="C7399" t="s">
        <v>24</v>
      </c>
      <c r="D7399">
        <v>2039</v>
      </c>
      <c r="E7399">
        <v>810.5</v>
      </c>
      <c r="F7399" t="s">
        <v>43</v>
      </c>
    </row>
    <row r="7400" spans="1:6" hidden="1" x14ac:dyDescent="0.35">
      <c r="A7400" t="s">
        <v>3</v>
      </c>
      <c r="B7400" t="s">
        <v>35</v>
      </c>
      <c r="C7400" t="s">
        <v>24</v>
      </c>
      <c r="D7400">
        <v>2040</v>
      </c>
      <c r="E7400">
        <v>878.6</v>
      </c>
      <c r="F7400" t="s">
        <v>43</v>
      </c>
    </row>
    <row r="7401" spans="1:6" hidden="1" x14ac:dyDescent="0.35">
      <c r="A7401" t="s">
        <v>3</v>
      </c>
      <c r="B7401" t="s">
        <v>35</v>
      </c>
      <c r="C7401" t="s">
        <v>24</v>
      </c>
      <c r="D7401">
        <v>2041</v>
      </c>
      <c r="E7401">
        <v>835.8</v>
      </c>
      <c r="F7401" t="s">
        <v>43</v>
      </c>
    </row>
    <row r="7402" spans="1:6" hidden="1" x14ac:dyDescent="0.35">
      <c r="A7402" t="s">
        <v>3</v>
      </c>
      <c r="B7402" t="s">
        <v>35</v>
      </c>
      <c r="C7402" t="s">
        <v>24</v>
      </c>
      <c r="D7402">
        <v>2042</v>
      </c>
      <c r="E7402">
        <v>848</v>
      </c>
      <c r="F7402" t="s">
        <v>43</v>
      </c>
    </row>
    <row r="7403" spans="1:6" hidden="1" x14ac:dyDescent="0.35">
      <c r="A7403" t="s">
        <v>3</v>
      </c>
      <c r="B7403" t="s">
        <v>35</v>
      </c>
      <c r="C7403" t="s">
        <v>24</v>
      </c>
      <c r="D7403">
        <v>2043</v>
      </c>
      <c r="E7403">
        <v>861.2</v>
      </c>
      <c r="F7403" t="s">
        <v>43</v>
      </c>
    </row>
    <row r="7404" spans="1:6" hidden="1" x14ac:dyDescent="0.35">
      <c r="A7404" t="s">
        <v>3</v>
      </c>
      <c r="B7404" t="s">
        <v>35</v>
      </c>
      <c r="C7404" t="s">
        <v>24</v>
      </c>
      <c r="D7404">
        <v>2044</v>
      </c>
      <c r="E7404">
        <v>873.4</v>
      </c>
      <c r="F7404" t="s">
        <v>43</v>
      </c>
    </row>
    <row r="7405" spans="1:6" hidden="1" x14ac:dyDescent="0.35">
      <c r="A7405" t="s">
        <v>3</v>
      </c>
      <c r="B7405" t="s">
        <v>35</v>
      </c>
      <c r="C7405" t="s">
        <v>24</v>
      </c>
      <c r="D7405">
        <v>2045</v>
      </c>
      <c r="E7405">
        <v>941.8</v>
      </c>
      <c r="F7405" t="s">
        <v>43</v>
      </c>
    </row>
    <row r="7406" spans="1:6" hidden="1" x14ac:dyDescent="0.35">
      <c r="A7406" t="s">
        <v>3</v>
      </c>
      <c r="B7406" t="s">
        <v>35</v>
      </c>
      <c r="C7406" t="s">
        <v>24</v>
      </c>
      <c r="D7406">
        <v>2046</v>
      </c>
      <c r="E7406">
        <v>955</v>
      </c>
      <c r="F7406" t="s">
        <v>43</v>
      </c>
    </row>
    <row r="7407" spans="1:6" hidden="1" x14ac:dyDescent="0.35">
      <c r="A7407" t="s">
        <v>3</v>
      </c>
      <c r="B7407" t="s">
        <v>35</v>
      </c>
      <c r="C7407" t="s">
        <v>24</v>
      </c>
      <c r="D7407">
        <v>2047</v>
      </c>
      <c r="E7407">
        <v>969.2</v>
      </c>
      <c r="F7407" t="s">
        <v>43</v>
      </c>
    </row>
    <row r="7408" spans="1:6" hidden="1" x14ac:dyDescent="0.35">
      <c r="A7408" t="s">
        <v>3</v>
      </c>
      <c r="B7408" t="s">
        <v>35</v>
      </c>
      <c r="C7408" t="s">
        <v>24</v>
      </c>
      <c r="D7408">
        <v>2048</v>
      </c>
      <c r="E7408">
        <v>983.4</v>
      </c>
      <c r="F7408" t="s">
        <v>43</v>
      </c>
    </row>
    <row r="7409" spans="1:6" hidden="1" x14ac:dyDescent="0.35">
      <c r="A7409" t="s">
        <v>3</v>
      </c>
      <c r="B7409" t="s">
        <v>35</v>
      </c>
      <c r="C7409" t="s">
        <v>24</v>
      </c>
      <c r="D7409">
        <v>2049</v>
      </c>
      <c r="E7409">
        <v>997.6</v>
      </c>
      <c r="F7409" t="s">
        <v>43</v>
      </c>
    </row>
    <row r="7410" spans="1:6" hidden="1" x14ac:dyDescent="0.35">
      <c r="A7410" t="s">
        <v>3</v>
      </c>
      <c r="B7410" t="s">
        <v>35</v>
      </c>
      <c r="C7410" t="s">
        <v>24</v>
      </c>
      <c r="D7410">
        <v>2050</v>
      </c>
      <c r="E7410">
        <v>1066.5999999999999</v>
      </c>
      <c r="F7410" t="s">
        <v>43</v>
      </c>
    </row>
    <row r="7411" spans="1:6" hidden="1" x14ac:dyDescent="0.35">
      <c r="A7411" t="s">
        <v>3</v>
      </c>
      <c r="B7411" t="s">
        <v>36</v>
      </c>
      <c r="C7411" t="s">
        <v>12</v>
      </c>
      <c r="D7411">
        <v>2020</v>
      </c>
      <c r="E7411">
        <v>307.60000000000002</v>
      </c>
      <c r="F7411" t="s">
        <v>43</v>
      </c>
    </row>
    <row r="7412" spans="1:6" hidden="1" x14ac:dyDescent="0.35">
      <c r="A7412" t="s">
        <v>3</v>
      </c>
      <c r="B7412" t="s">
        <v>36</v>
      </c>
      <c r="C7412" t="s">
        <v>12</v>
      </c>
      <c r="D7412">
        <v>2021</v>
      </c>
      <c r="E7412">
        <v>326.60000000000002</v>
      </c>
      <c r="F7412" t="s">
        <v>43</v>
      </c>
    </row>
    <row r="7413" spans="1:6" hidden="1" x14ac:dyDescent="0.35">
      <c r="A7413" t="s">
        <v>3</v>
      </c>
      <c r="B7413" t="s">
        <v>36</v>
      </c>
      <c r="C7413" t="s">
        <v>12</v>
      </c>
      <c r="D7413">
        <v>2022</v>
      </c>
      <c r="E7413">
        <v>326.60000000000002</v>
      </c>
      <c r="F7413" t="s">
        <v>43</v>
      </c>
    </row>
    <row r="7414" spans="1:6" hidden="1" x14ac:dyDescent="0.35">
      <c r="A7414" t="s">
        <v>3</v>
      </c>
      <c r="B7414" t="s">
        <v>36</v>
      </c>
      <c r="C7414" t="s">
        <v>12</v>
      </c>
      <c r="D7414">
        <v>2023</v>
      </c>
      <c r="E7414">
        <v>326.60000000000002</v>
      </c>
      <c r="F7414" t="s">
        <v>43</v>
      </c>
    </row>
    <row r="7415" spans="1:6" hidden="1" x14ac:dyDescent="0.35">
      <c r="A7415" t="s">
        <v>3</v>
      </c>
      <c r="B7415" t="s">
        <v>36</v>
      </c>
      <c r="C7415" t="s">
        <v>12</v>
      </c>
      <c r="D7415">
        <v>2024</v>
      </c>
      <c r="E7415">
        <v>326.60000000000002</v>
      </c>
      <c r="F7415" t="s">
        <v>43</v>
      </c>
    </row>
    <row r="7416" spans="1:6" hidden="1" x14ac:dyDescent="0.35">
      <c r="A7416" t="s">
        <v>3</v>
      </c>
      <c r="B7416" t="s">
        <v>36</v>
      </c>
      <c r="C7416" t="s">
        <v>12</v>
      </c>
      <c r="D7416">
        <v>2025</v>
      </c>
      <c r="E7416">
        <v>5240.6000000000004</v>
      </c>
      <c r="F7416" t="s">
        <v>43</v>
      </c>
    </row>
    <row r="7417" spans="1:6" hidden="1" x14ac:dyDescent="0.35">
      <c r="A7417" t="s">
        <v>3</v>
      </c>
      <c r="B7417" t="s">
        <v>36</v>
      </c>
      <c r="C7417" t="s">
        <v>12</v>
      </c>
      <c r="D7417">
        <v>2026</v>
      </c>
      <c r="E7417">
        <v>5490.6</v>
      </c>
      <c r="F7417" t="s">
        <v>43</v>
      </c>
    </row>
    <row r="7418" spans="1:6" hidden="1" x14ac:dyDescent="0.35">
      <c r="A7418" t="s">
        <v>3</v>
      </c>
      <c r="B7418" t="s">
        <v>36</v>
      </c>
      <c r="C7418" t="s">
        <v>12</v>
      </c>
      <c r="D7418">
        <v>2027</v>
      </c>
      <c r="E7418">
        <v>5730.6</v>
      </c>
      <c r="F7418" t="s">
        <v>43</v>
      </c>
    </row>
    <row r="7419" spans="1:6" hidden="1" x14ac:dyDescent="0.35">
      <c r="A7419" t="s">
        <v>3</v>
      </c>
      <c r="B7419" t="s">
        <v>36</v>
      </c>
      <c r="C7419" t="s">
        <v>12</v>
      </c>
      <c r="D7419">
        <v>2028</v>
      </c>
      <c r="E7419">
        <v>5980.6</v>
      </c>
      <c r="F7419" t="s">
        <v>43</v>
      </c>
    </row>
    <row r="7420" spans="1:6" hidden="1" x14ac:dyDescent="0.35">
      <c r="A7420" t="s">
        <v>3</v>
      </c>
      <c r="B7420" t="s">
        <v>36</v>
      </c>
      <c r="C7420" t="s">
        <v>12</v>
      </c>
      <c r="D7420">
        <v>2029</v>
      </c>
      <c r="E7420">
        <v>6220.6</v>
      </c>
      <c r="F7420" t="s">
        <v>43</v>
      </c>
    </row>
    <row r="7421" spans="1:6" hidden="1" x14ac:dyDescent="0.35">
      <c r="A7421" t="s">
        <v>3</v>
      </c>
      <c r="B7421" t="s">
        <v>36</v>
      </c>
      <c r="C7421" t="s">
        <v>12</v>
      </c>
      <c r="D7421">
        <v>2030</v>
      </c>
      <c r="E7421">
        <v>6470.6</v>
      </c>
      <c r="F7421" t="s">
        <v>43</v>
      </c>
    </row>
    <row r="7422" spans="1:6" hidden="1" x14ac:dyDescent="0.35">
      <c r="A7422" t="s">
        <v>3</v>
      </c>
      <c r="B7422" t="s">
        <v>36</v>
      </c>
      <c r="C7422" t="s">
        <v>12</v>
      </c>
      <c r="D7422">
        <v>2031</v>
      </c>
      <c r="E7422">
        <v>6880.6</v>
      </c>
      <c r="F7422" t="s">
        <v>43</v>
      </c>
    </row>
    <row r="7423" spans="1:6" hidden="1" x14ac:dyDescent="0.35">
      <c r="A7423" t="s">
        <v>3</v>
      </c>
      <c r="B7423" t="s">
        <v>36</v>
      </c>
      <c r="C7423" t="s">
        <v>12</v>
      </c>
      <c r="D7423">
        <v>2032</v>
      </c>
      <c r="E7423">
        <v>7290.6</v>
      </c>
      <c r="F7423" t="s">
        <v>43</v>
      </c>
    </row>
    <row r="7424" spans="1:6" hidden="1" x14ac:dyDescent="0.35">
      <c r="A7424" t="s">
        <v>3</v>
      </c>
      <c r="B7424" t="s">
        <v>36</v>
      </c>
      <c r="C7424" t="s">
        <v>12</v>
      </c>
      <c r="D7424">
        <v>2033</v>
      </c>
      <c r="E7424">
        <v>7700.6</v>
      </c>
      <c r="F7424" t="s">
        <v>43</v>
      </c>
    </row>
    <row r="7425" spans="1:6" hidden="1" x14ac:dyDescent="0.35">
      <c r="A7425" t="s">
        <v>3</v>
      </c>
      <c r="B7425" t="s">
        <v>36</v>
      </c>
      <c r="C7425" t="s">
        <v>12</v>
      </c>
      <c r="D7425">
        <v>2034</v>
      </c>
      <c r="E7425">
        <v>8110.6</v>
      </c>
      <c r="F7425" t="s">
        <v>43</v>
      </c>
    </row>
    <row r="7426" spans="1:6" hidden="1" x14ac:dyDescent="0.35">
      <c r="A7426" t="s">
        <v>3</v>
      </c>
      <c r="B7426" t="s">
        <v>36</v>
      </c>
      <c r="C7426" t="s">
        <v>12</v>
      </c>
      <c r="D7426">
        <v>2035</v>
      </c>
      <c r="E7426">
        <v>8510.6</v>
      </c>
      <c r="F7426" t="s">
        <v>43</v>
      </c>
    </row>
    <row r="7427" spans="1:6" hidden="1" x14ac:dyDescent="0.35">
      <c r="A7427" t="s">
        <v>3</v>
      </c>
      <c r="B7427" t="s">
        <v>36</v>
      </c>
      <c r="C7427" t="s">
        <v>12</v>
      </c>
      <c r="D7427">
        <v>2036</v>
      </c>
      <c r="E7427">
        <v>8920.6</v>
      </c>
      <c r="F7427" t="s">
        <v>43</v>
      </c>
    </row>
    <row r="7428" spans="1:6" hidden="1" x14ac:dyDescent="0.35">
      <c r="A7428" t="s">
        <v>3</v>
      </c>
      <c r="B7428" t="s">
        <v>36</v>
      </c>
      <c r="C7428" t="s">
        <v>12</v>
      </c>
      <c r="D7428">
        <v>2037</v>
      </c>
      <c r="E7428">
        <v>9330.6</v>
      </c>
      <c r="F7428" t="s">
        <v>43</v>
      </c>
    </row>
    <row r="7429" spans="1:6" hidden="1" x14ac:dyDescent="0.35">
      <c r="A7429" t="s">
        <v>3</v>
      </c>
      <c r="B7429" t="s">
        <v>36</v>
      </c>
      <c r="C7429" t="s">
        <v>12</v>
      </c>
      <c r="D7429">
        <v>2038</v>
      </c>
      <c r="E7429">
        <v>9740.6</v>
      </c>
      <c r="F7429" t="s">
        <v>43</v>
      </c>
    </row>
    <row r="7430" spans="1:6" hidden="1" x14ac:dyDescent="0.35">
      <c r="A7430" t="s">
        <v>3</v>
      </c>
      <c r="B7430" t="s">
        <v>36</v>
      </c>
      <c r="C7430" t="s">
        <v>12</v>
      </c>
      <c r="D7430">
        <v>2039</v>
      </c>
      <c r="E7430">
        <v>10130.6</v>
      </c>
      <c r="F7430" t="s">
        <v>43</v>
      </c>
    </row>
    <row r="7431" spans="1:6" hidden="1" x14ac:dyDescent="0.35">
      <c r="A7431" t="s">
        <v>3</v>
      </c>
      <c r="B7431" t="s">
        <v>36</v>
      </c>
      <c r="C7431" t="s">
        <v>12</v>
      </c>
      <c r="D7431">
        <v>2040</v>
      </c>
      <c r="E7431">
        <v>10530.6</v>
      </c>
      <c r="F7431" t="s">
        <v>43</v>
      </c>
    </row>
    <row r="7432" spans="1:6" hidden="1" x14ac:dyDescent="0.35">
      <c r="A7432" t="s">
        <v>3</v>
      </c>
      <c r="B7432" t="s">
        <v>36</v>
      </c>
      <c r="C7432" t="s">
        <v>12</v>
      </c>
      <c r="D7432">
        <v>2041</v>
      </c>
      <c r="E7432">
        <v>10730.6</v>
      </c>
      <c r="F7432" t="s">
        <v>43</v>
      </c>
    </row>
    <row r="7433" spans="1:6" hidden="1" x14ac:dyDescent="0.35">
      <c r="A7433" t="s">
        <v>3</v>
      </c>
      <c r="B7433" t="s">
        <v>36</v>
      </c>
      <c r="C7433" t="s">
        <v>12</v>
      </c>
      <c r="D7433">
        <v>2042</v>
      </c>
      <c r="E7433">
        <v>11030.6</v>
      </c>
      <c r="F7433" t="s">
        <v>43</v>
      </c>
    </row>
    <row r="7434" spans="1:6" hidden="1" x14ac:dyDescent="0.35">
      <c r="A7434" t="s">
        <v>3</v>
      </c>
      <c r="B7434" t="s">
        <v>36</v>
      </c>
      <c r="C7434" t="s">
        <v>12</v>
      </c>
      <c r="D7434">
        <v>2043</v>
      </c>
      <c r="E7434">
        <v>11230.6</v>
      </c>
      <c r="F7434" t="s">
        <v>43</v>
      </c>
    </row>
    <row r="7435" spans="1:6" hidden="1" x14ac:dyDescent="0.35">
      <c r="A7435" t="s">
        <v>3</v>
      </c>
      <c r="B7435" t="s">
        <v>36</v>
      </c>
      <c r="C7435" t="s">
        <v>12</v>
      </c>
      <c r="D7435">
        <v>2044</v>
      </c>
      <c r="E7435">
        <v>11430.6</v>
      </c>
      <c r="F7435" t="s">
        <v>43</v>
      </c>
    </row>
    <row r="7436" spans="1:6" hidden="1" x14ac:dyDescent="0.35">
      <c r="A7436" t="s">
        <v>3</v>
      </c>
      <c r="B7436" t="s">
        <v>36</v>
      </c>
      <c r="C7436" t="s">
        <v>12</v>
      </c>
      <c r="D7436">
        <v>2045</v>
      </c>
      <c r="E7436">
        <v>11630.6</v>
      </c>
      <c r="F7436" t="s">
        <v>43</v>
      </c>
    </row>
    <row r="7437" spans="1:6" hidden="1" x14ac:dyDescent="0.35">
      <c r="A7437" t="s">
        <v>3</v>
      </c>
      <c r="B7437" t="s">
        <v>36</v>
      </c>
      <c r="C7437" t="s">
        <v>12</v>
      </c>
      <c r="D7437">
        <v>2046</v>
      </c>
      <c r="E7437">
        <v>11730.6</v>
      </c>
      <c r="F7437" t="s">
        <v>43</v>
      </c>
    </row>
    <row r="7438" spans="1:6" hidden="1" x14ac:dyDescent="0.35">
      <c r="A7438" t="s">
        <v>3</v>
      </c>
      <c r="B7438" t="s">
        <v>36</v>
      </c>
      <c r="C7438" t="s">
        <v>12</v>
      </c>
      <c r="D7438">
        <v>2047</v>
      </c>
      <c r="E7438">
        <v>11730.6</v>
      </c>
      <c r="F7438" t="s">
        <v>43</v>
      </c>
    </row>
    <row r="7439" spans="1:6" hidden="1" x14ac:dyDescent="0.35">
      <c r="A7439" t="s">
        <v>3</v>
      </c>
      <c r="B7439" t="s">
        <v>36</v>
      </c>
      <c r="C7439" t="s">
        <v>12</v>
      </c>
      <c r="D7439">
        <v>2048</v>
      </c>
      <c r="E7439">
        <v>11830.6</v>
      </c>
      <c r="F7439" t="s">
        <v>43</v>
      </c>
    </row>
    <row r="7440" spans="1:6" hidden="1" x14ac:dyDescent="0.35">
      <c r="A7440" t="s">
        <v>3</v>
      </c>
      <c r="B7440" t="s">
        <v>36</v>
      </c>
      <c r="C7440" t="s">
        <v>12</v>
      </c>
      <c r="D7440">
        <v>2049</v>
      </c>
      <c r="E7440">
        <v>11830.6</v>
      </c>
      <c r="F7440" t="s">
        <v>43</v>
      </c>
    </row>
    <row r="7441" spans="1:6" hidden="1" x14ac:dyDescent="0.35">
      <c r="A7441" t="s">
        <v>3</v>
      </c>
      <c r="B7441" t="s">
        <v>36</v>
      </c>
      <c r="C7441" t="s">
        <v>12</v>
      </c>
      <c r="D7441">
        <v>2050</v>
      </c>
      <c r="E7441">
        <v>11930.6</v>
      </c>
      <c r="F7441" t="s">
        <v>43</v>
      </c>
    </row>
    <row r="7442" spans="1:6" hidden="1" x14ac:dyDescent="0.35">
      <c r="A7442" t="s">
        <v>3</v>
      </c>
      <c r="B7442" t="s">
        <v>36</v>
      </c>
      <c r="C7442" t="s">
        <v>15</v>
      </c>
      <c r="D7442">
        <v>2020</v>
      </c>
      <c r="E7442">
        <v>41100</v>
      </c>
      <c r="F7442" t="s">
        <v>43</v>
      </c>
    </row>
    <row r="7443" spans="1:6" hidden="1" x14ac:dyDescent="0.35">
      <c r="A7443" t="s">
        <v>3</v>
      </c>
      <c r="B7443" t="s">
        <v>36</v>
      </c>
      <c r="C7443" t="s">
        <v>15</v>
      </c>
      <c r="D7443">
        <v>2021</v>
      </c>
      <c r="E7443">
        <v>41500</v>
      </c>
      <c r="F7443" t="s">
        <v>43</v>
      </c>
    </row>
    <row r="7444" spans="1:6" hidden="1" x14ac:dyDescent="0.35">
      <c r="A7444" t="s">
        <v>3</v>
      </c>
      <c r="B7444" t="s">
        <v>36</v>
      </c>
      <c r="C7444" t="s">
        <v>15</v>
      </c>
      <c r="D7444">
        <v>2022</v>
      </c>
      <c r="E7444">
        <v>41500</v>
      </c>
      <c r="F7444" t="s">
        <v>43</v>
      </c>
    </row>
    <row r="7445" spans="1:6" hidden="1" x14ac:dyDescent="0.35">
      <c r="A7445" t="s">
        <v>3</v>
      </c>
      <c r="B7445" t="s">
        <v>36</v>
      </c>
      <c r="C7445" t="s">
        <v>15</v>
      </c>
      <c r="D7445">
        <v>2023</v>
      </c>
      <c r="E7445">
        <v>41500</v>
      </c>
      <c r="F7445" t="s">
        <v>43</v>
      </c>
    </row>
    <row r="7446" spans="1:6" hidden="1" x14ac:dyDescent="0.35">
      <c r="A7446" t="s">
        <v>3</v>
      </c>
      <c r="B7446" t="s">
        <v>36</v>
      </c>
      <c r="C7446" t="s">
        <v>15</v>
      </c>
      <c r="D7446">
        <v>2024</v>
      </c>
      <c r="E7446">
        <v>41500</v>
      </c>
      <c r="F7446" t="s">
        <v>43</v>
      </c>
    </row>
    <row r="7447" spans="1:6" hidden="1" x14ac:dyDescent="0.35">
      <c r="A7447" t="s">
        <v>3</v>
      </c>
      <c r="B7447" t="s">
        <v>36</v>
      </c>
      <c r="C7447" t="s">
        <v>15</v>
      </c>
      <c r="D7447">
        <v>2025</v>
      </c>
      <c r="E7447">
        <v>41500</v>
      </c>
      <c r="F7447" t="s">
        <v>43</v>
      </c>
    </row>
    <row r="7448" spans="1:6" hidden="1" x14ac:dyDescent="0.35">
      <c r="A7448" t="s">
        <v>3</v>
      </c>
      <c r="B7448" t="s">
        <v>36</v>
      </c>
      <c r="C7448" t="s">
        <v>15</v>
      </c>
      <c r="D7448">
        <v>2026</v>
      </c>
      <c r="E7448">
        <v>41900</v>
      </c>
      <c r="F7448" t="s">
        <v>43</v>
      </c>
    </row>
    <row r="7449" spans="1:6" hidden="1" x14ac:dyDescent="0.35">
      <c r="A7449" t="s">
        <v>3</v>
      </c>
      <c r="B7449" t="s">
        <v>36</v>
      </c>
      <c r="C7449" t="s">
        <v>15</v>
      </c>
      <c r="D7449">
        <v>2027</v>
      </c>
      <c r="E7449">
        <v>42300</v>
      </c>
      <c r="F7449" t="s">
        <v>43</v>
      </c>
    </row>
    <row r="7450" spans="1:6" hidden="1" x14ac:dyDescent="0.35">
      <c r="A7450" t="s">
        <v>3</v>
      </c>
      <c r="B7450" t="s">
        <v>36</v>
      </c>
      <c r="C7450" t="s">
        <v>15</v>
      </c>
      <c r="D7450">
        <v>2028</v>
      </c>
      <c r="E7450">
        <v>42700</v>
      </c>
      <c r="F7450" t="s">
        <v>43</v>
      </c>
    </row>
    <row r="7451" spans="1:6" hidden="1" x14ac:dyDescent="0.35">
      <c r="A7451" t="s">
        <v>3</v>
      </c>
      <c r="B7451" t="s">
        <v>36</v>
      </c>
      <c r="C7451" t="s">
        <v>15</v>
      </c>
      <c r="D7451">
        <v>2029</v>
      </c>
      <c r="E7451">
        <v>43100</v>
      </c>
      <c r="F7451" t="s">
        <v>43</v>
      </c>
    </row>
    <row r="7452" spans="1:6" hidden="1" x14ac:dyDescent="0.35">
      <c r="A7452" t="s">
        <v>3</v>
      </c>
      <c r="B7452" t="s">
        <v>36</v>
      </c>
      <c r="C7452" t="s">
        <v>15</v>
      </c>
      <c r="D7452">
        <v>2030</v>
      </c>
      <c r="E7452">
        <v>43500</v>
      </c>
      <c r="F7452" t="s">
        <v>43</v>
      </c>
    </row>
    <row r="7453" spans="1:6" hidden="1" x14ac:dyDescent="0.35">
      <c r="A7453" t="s">
        <v>3</v>
      </c>
      <c r="B7453" t="s">
        <v>36</v>
      </c>
      <c r="C7453" t="s">
        <v>15</v>
      </c>
      <c r="D7453">
        <v>2031</v>
      </c>
      <c r="E7453">
        <v>43500</v>
      </c>
      <c r="F7453" t="s">
        <v>43</v>
      </c>
    </row>
    <row r="7454" spans="1:6" hidden="1" x14ac:dyDescent="0.35">
      <c r="A7454" t="s">
        <v>3</v>
      </c>
      <c r="B7454" t="s">
        <v>36</v>
      </c>
      <c r="C7454" t="s">
        <v>15</v>
      </c>
      <c r="D7454">
        <v>2032</v>
      </c>
      <c r="E7454">
        <v>43500</v>
      </c>
      <c r="F7454" t="s">
        <v>43</v>
      </c>
    </row>
    <row r="7455" spans="1:6" hidden="1" x14ac:dyDescent="0.35">
      <c r="A7455" t="s">
        <v>3</v>
      </c>
      <c r="B7455" t="s">
        <v>36</v>
      </c>
      <c r="C7455" t="s">
        <v>15</v>
      </c>
      <c r="D7455">
        <v>2033</v>
      </c>
      <c r="E7455">
        <v>43500</v>
      </c>
      <c r="F7455" t="s">
        <v>43</v>
      </c>
    </row>
    <row r="7456" spans="1:6" hidden="1" x14ac:dyDescent="0.35">
      <c r="A7456" t="s">
        <v>3</v>
      </c>
      <c r="B7456" t="s">
        <v>36</v>
      </c>
      <c r="C7456" t="s">
        <v>15</v>
      </c>
      <c r="D7456">
        <v>2034</v>
      </c>
      <c r="E7456">
        <v>43500</v>
      </c>
      <c r="F7456" t="s">
        <v>43</v>
      </c>
    </row>
    <row r="7457" spans="1:6" hidden="1" x14ac:dyDescent="0.35">
      <c r="A7457" t="s">
        <v>3</v>
      </c>
      <c r="B7457" t="s">
        <v>36</v>
      </c>
      <c r="C7457" t="s">
        <v>15</v>
      </c>
      <c r="D7457">
        <v>2035</v>
      </c>
      <c r="E7457">
        <v>43500</v>
      </c>
      <c r="F7457" t="s">
        <v>43</v>
      </c>
    </row>
    <row r="7458" spans="1:6" hidden="1" x14ac:dyDescent="0.35">
      <c r="A7458" t="s">
        <v>3</v>
      </c>
      <c r="B7458" t="s">
        <v>36</v>
      </c>
      <c r="C7458" t="s">
        <v>15</v>
      </c>
      <c r="D7458">
        <v>2036</v>
      </c>
      <c r="E7458">
        <v>43500</v>
      </c>
      <c r="F7458" t="s">
        <v>43</v>
      </c>
    </row>
    <row r="7459" spans="1:6" hidden="1" x14ac:dyDescent="0.35">
      <c r="A7459" t="s">
        <v>3</v>
      </c>
      <c r="B7459" t="s">
        <v>36</v>
      </c>
      <c r="C7459" t="s">
        <v>15</v>
      </c>
      <c r="D7459">
        <v>2037</v>
      </c>
      <c r="E7459">
        <v>43500</v>
      </c>
      <c r="F7459" t="s">
        <v>43</v>
      </c>
    </row>
    <row r="7460" spans="1:6" hidden="1" x14ac:dyDescent="0.35">
      <c r="A7460" t="s">
        <v>3</v>
      </c>
      <c r="B7460" t="s">
        <v>36</v>
      </c>
      <c r="C7460" t="s">
        <v>15</v>
      </c>
      <c r="D7460">
        <v>2038</v>
      </c>
      <c r="E7460">
        <v>43500</v>
      </c>
      <c r="F7460" t="s">
        <v>43</v>
      </c>
    </row>
    <row r="7461" spans="1:6" hidden="1" x14ac:dyDescent="0.35">
      <c r="A7461" t="s">
        <v>3</v>
      </c>
      <c r="B7461" t="s">
        <v>36</v>
      </c>
      <c r="C7461" t="s">
        <v>15</v>
      </c>
      <c r="D7461">
        <v>2039</v>
      </c>
      <c r="E7461">
        <v>43500</v>
      </c>
      <c r="F7461" t="s">
        <v>43</v>
      </c>
    </row>
    <row r="7462" spans="1:6" hidden="1" x14ac:dyDescent="0.35">
      <c r="A7462" t="s">
        <v>3</v>
      </c>
      <c r="B7462" t="s">
        <v>36</v>
      </c>
      <c r="C7462" t="s">
        <v>15</v>
      </c>
      <c r="D7462">
        <v>2040</v>
      </c>
      <c r="E7462">
        <v>43500</v>
      </c>
      <c r="F7462" t="s">
        <v>43</v>
      </c>
    </row>
    <row r="7463" spans="1:6" hidden="1" x14ac:dyDescent="0.35">
      <c r="A7463" t="s">
        <v>3</v>
      </c>
      <c r="B7463" t="s">
        <v>36</v>
      </c>
      <c r="C7463" t="s">
        <v>15</v>
      </c>
      <c r="D7463">
        <v>2041</v>
      </c>
      <c r="E7463">
        <v>43500</v>
      </c>
      <c r="F7463" t="s">
        <v>43</v>
      </c>
    </row>
    <row r="7464" spans="1:6" hidden="1" x14ac:dyDescent="0.35">
      <c r="A7464" t="s">
        <v>3</v>
      </c>
      <c r="B7464" t="s">
        <v>36</v>
      </c>
      <c r="C7464" t="s">
        <v>15</v>
      </c>
      <c r="D7464">
        <v>2042</v>
      </c>
      <c r="E7464">
        <v>43500</v>
      </c>
      <c r="F7464" t="s">
        <v>43</v>
      </c>
    </row>
    <row r="7465" spans="1:6" hidden="1" x14ac:dyDescent="0.35">
      <c r="A7465" t="s">
        <v>3</v>
      </c>
      <c r="B7465" t="s">
        <v>36</v>
      </c>
      <c r="C7465" t="s">
        <v>15</v>
      </c>
      <c r="D7465">
        <v>2043</v>
      </c>
      <c r="E7465">
        <v>43500</v>
      </c>
      <c r="F7465" t="s">
        <v>43</v>
      </c>
    </row>
    <row r="7466" spans="1:6" hidden="1" x14ac:dyDescent="0.35">
      <c r="A7466" t="s">
        <v>3</v>
      </c>
      <c r="B7466" t="s">
        <v>36</v>
      </c>
      <c r="C7466" t="s">
        <v>15</v>
      </c>
      <c r="D7466">
        <v>2044</v>
      </c>
      <c r="E7466">
        <v>43500</v>
      </c>
      <c r="F7466" t="s">
        <v>43</v>
      </c>
    </row>
    <row r="7467" spans="1:6" hidden="1" x14ac:dyDescent="0.35">
      <c r="A7467" t="s">
        <v>3</v>
      </c>
      <c r="B7467" t="s">
        <v>36</v>
      </c>
      <c r="C7467" t="s">
        <v>15</v>
      </c>
      <c r="D7467">
        <v>2045</v>
      </c>
      <c r="E7467">
        <v>43500</v>
      </c>
      <c r="F7467" t="s">
        <v>43</v>
      </c>
    </row>
    <row r="7468" spans="1:6" hidden="1" x14ac:dyDescent="0.35">
      <c r="A7468" t="s">
        <v>3</v>
      </c>
      <c r="B7468" t="s">
        <v>36</v>
      </c>
      <c r="C7468" t="s">
        <v>15</v>
      </c>
      <c r="D7468">
        <v>2046</v>
      </c>
      <c r="E7468">
        <v>43500</v>
      </c>
      <c r="F7468" t="s">
        <v>43</v>
      </c>
    </row>
    <row r="7469" spans="1:6" hidden="1" x14ac:dyDescent="0.35">
      <c r="A7469" t="s">
        <v>3</v>
      </c>
      <c r="B7469" t="s">
        <v>36</v>
      </c>
      <c r="C7469" t="s">
        <v>15</v>
      </c>
      <c r="D7469">
        <v>2047</v>
      </c>
      <c r="E7469">
        <v>43500</v>
      </c>
      <c r="F7469" t="s">
        <v>43</v>
      </c>
    </row>
    <row r="7470" spans="1:6" hidden="1" x14ac:dyDescent="0.35">
      <c r="A7470" t="s">
        <v>3</v>
      </c>
      <c r="B7470" t="s">
        <v>36</v>
      </c>
      <c r="C7470" t="s">
        <v>15</v>
      </c>
      <c r="D7470">
        <v>2048</v>
      </c>
      <c r="E7470">
        <v>43500</v>
      </c>
      <c r="F7470" t="s">
        <v>43</v>
      </c>
    </row>
    <row r="7471" spans="1:6" hidden="1" x14ac:dyDescent="0.35">
      <c r="A7471" t="s">
        <v>3</v>
      </c>
      <c r="B7471" t="s">
        <v>36</v>
      </c>
      <c r="C7471" t="s">
        <v>15</v>
      </c>
      <c r="D7471">
        <v>2049</v>
      </c>
      <c r="E7471">
        <v>43500</v>
      </c>
      <c r="F7471" t="s">
        <v>43</v>
      </c>
    </row>
    <row r="7472" spans="1:6" hidden="1" x14ac:dyDescent="0.35">
      <c r="A7472" t="s">
        <v>3</v>
      </c>
      <c r="B7472" t="s">
        <v>36</v>
      </c>
      <c r="C7472" t="s">
        <v>15</v>
      </c>
      <c r="D7472">
        <v>2050</v>
      </c>
      <c r="E7472">
        <v>43500</v>
      </c>
      <c r="F7472" t="s">
        <v>43</v>
      </c>
    </row>
    <row r="7473" spans="1:6" hidden="1" x14ac:dyDescent="0.35">
      <c r="A7473" t="s">
        <v>3</v>
      </c>
      <c r="B7473" t="s">
        <v>36</v>
      </c>
      <c r="C7473" t="s">
        <v>17</v>
      </c>
      <c r="D7473">
        <v>2020</v>
      </c>
      <c r="E7473">
        <v>591</v>
      </c>
      <c r="F7473" t="s">
        <v>43</v>
      </c>
    </row>
    <row r="7474" spans="1:6" hidden="1" x14ac:dyDescent="0.35">
      <c r="A7474" t="s">
        <v>3</v>
      </c>
      <c r="B7474" t="s">
        <v>36</v>
      </c>
      <c r="C7474" t="s">
        <v>17</v>
      </c>
      <c r="D7474">
        <v>2021</v>
      </c>
      <c r="E7474">
        <v>591</v>
      </c>
      <c r="F7474" t="s">
        <v>43</v>
      </c>
    </row>
    <row r="7475" spans="1:6" hidden="1" x14ac:dyDescent="0.35">
      <c r="A7475" t="s">
        <v>3</v>
      </c>
      <c r="B7475" t="s">
        <v>36</v>
      </c>
      <c r="C7475" t="s">
        <v>17</v>
      </c>
      <c r="D7475">
        <v>2022</v>
      </c>
      <c r="E7475">
        <v>591</v>
      </c>
      <c r="F7475" t="s">
        <v>43</v>
      </c>
    </row>
    <row r="7476" spans="1:6" hidden="1" x14ac:dyDescent="0.35">
      <c r="A7476" t="s">
        <v>3</v>
      </c>
      <c r="B7476" t="s">
        <v>36</v>
      </c>
      <c r="C7476" t="s">
        <v>17</v>
      </c>
      <c r="D7476">
        <v>2023</v>
      </c>
      <c r="E7476">
        <v>591</v>
      </c>
      <c r="F7476" t="s">
        <v>43</v>
      </c>
    </row>
    <row r="7477" spans="1:6" hidden="1" x14ac:dyDescent="0.35">
      <c r="A7477" t="s">
        <v>3</v>
      </c>
      <c r="B7477" t="s">
        <v>36</v>
      </c>
      <c r="C7477" t="s">
        <v>17</v>
      </c>
      <c r="D7477">
        <v>2024</v>
      </c>
      <c r="E7477">
        <v>591</v>
      </c>
      <c r="F7477" t="s">
        <v>43</v>
      </c>
    </row>
    <row r="7478" spans="1:6" hidden="1" x14ac:dyDescent="0.35">
      <c r="A7478" t="s">
        <v>3</v>
      </c>
      <c r="B7478" t="s">
        <v>36</v>
      </c>
      <c r="C7478" t="s">
        <v>17</v>
      </c>
      <c r="D7478">
        <v>2025</v>
      </c>
      <c r="E7478">
        <v>560</v>
      </c>
      <c r="F7478" t="s">
        <v>43</v>
      </c>
    </row>
    <row r="7479" spans="1:6" hidden="1" x14ac:dyDescent="0.35">
      <c r="A7479" t="s">
        <v>3</v>
      </c>
      <c r="B7479" t="s">
        <v>36</v>
      </c>
      <c r="C7479" t="s">
        <v>17</v>
      </c>
      <c r="D7479">
        <v>2026</v>
      </c>
      <c r="E7479">
        <v>560</v>
      </c>
      <c r="F7479" t="s">
        <v>43</v>
      </c>
    </row>
    <row r="7480" spans="1:6" hidden="1" x14ac:dyDescent="0.35">
      <c r="A7480" t="s">
        <v>3</v>
      </c>
      <c r="B7480" t="s">
        <v>36</v>
      </c>
      <c r="C7480" t="s">
        <v>17</v>
      </c>
      <c r="D7480">
        <v>2027</v>
      </c>
      <c r="E7480">
        <v>560</v>
      </c>
      <c r="F7480" t="s">
        <v>43</v>
      </c>
    </row>
    <row r="7481" spans="1:6" hidden="1" x14ac:dyDescent="0.35">
      <c r="A7481" t="s">
        <v>3</v>
      </c>
      <c r="B7481" t="s">
        <v>36</v>
      </c>
      <c r="C7481" t="s">
        <v>17</v>
      </c>
      <c r="D7481">
        <v>2028</v>
      </c>
      <c r="E7481">
        <v>560</v>
      </c>
      <c r="F7481" t="s">
        <v>43</v>
      </c>
    </row>
    <row r="7482" spans="1:6" hidden="1" x14ac:dyDescent="0.35">
      <c r="A7482" t="s">
        <v>3</v>
      </c>
      <c r="B7482" t="s">
        <v>36</v>
      </c>
      <c r="C7482" t="s">
        <v>17</v>
      </c>
      <c r="D7482">
        <v>2029</v>
      </c>
      <c r="E7482">
        <v>560</v>
      </c>
      <c r="F7482" t="s">
        <v>43</v>
      </c>
    </row>
    <row r="7483" spans="1:6" hidden="1" x14ac:dyDescent="0.35">
      <c r="A7483" t="s">
        <v>3</v>
      </c>
      <c r="B7483" t="s">
        <v>36</v>
      </c>
      <c r="C7483" t="s">
        <v>17</v>
      </c>
      <c r="D7483">
        <v>2030</v>
      </c>
      <c r="E7483">
        <v>560</v>
      </c>
      <c r="F7483" t="s">
        <v>43</v>
      </c>
    </row>
    <row r="7484" spans="1:6" hidden="1" x14ac:dyDescent="0.35">
      <c r="A7484" t="s">
        <v>3</v>
      </c>
      <c r="B7484" t="s">
        <v>36</v>
      </c>
      <c r="C7484" t="s">
        <v>17</v>
      </c>
      <c r="D7484">
        <v>2031</v>
      </c>
      <c r="E7484">
        <v>560</v>
      </c>
      <c r="F7484" t="s">
        <v>43</v>
      </c>
    </row>
    <row r="7485" spans="1:6" hidden="1" x14ac:dyDescent="0.35">
      <c r="A7485" t="s">
        <v>3</v>
      </c>
      <c r="B7485" t="s">
        <v>36</v>
      </c>
      <c r="C7485" t="s">
        <v>17</v>
      </c>
      <c r="D7485">
        <v>2032</v>
      </c>
      <c r="E7485">
        <v>560</v>
      </c>
      <c r="F7485" t="s">
        <v>43</v>
      </c>
    </row>
    <row r="7486" spans="1:6" hidden="1" x14ac:dyDescent="0.35">
      <c r="A7486" t="s">
        <v>3</v>
      </c>
      <c r="B7486" t="s">
        <v>36</v>
      </c>
      <c r="C7486" t="s">
        <v>17</v>
      </c>
      <c r="D7486">
        <v>2033</v>
      </c>
      <c r="E7486">
        <v>560</v>
      </c>
      <c r="F7486" t="s">
        <v>43</v>
      </c>
    </row>
    <row r="7487" spans="1:6" hidden="1" x14ac:dyDescent="0.35">
      <c r="A7487" t="s">
        <v>3</v>
      </c>
      <c r="B7487" t="s">
        <v>36</v>
      </c>
      <c r="C7487" t="s">
        <v>17</v>
      </c>
      <c r="D7487">
        <v>2034</v>
      </c>
      <c r="E7487">
        <v>560</v>
      </c>
      <c r="F7487" t="s">
        <v>43</v>
      </c>
    </row>
    <row r="7488" spans="1:6" hidden="1" x14ac:dyDescent="0.35">
      <c r="A7488" t="s">
        <v>3</v>
      </c>
      <c r="B7488" t="s">
        <v>36</v>
      </c>
      <c r="C7488" t="s">
        <v>17</v>
      </c>
      <c r="D7488">
        <v>2035</v>
      </c>
      <c r="E7488">
        <v>560</v>
      </c>
      <c r="F7488" t="s">
        <v>43</v>
      </c>
    </row>
    <row r="7489" spans="1:6" hidden="1" x14ac:dyDescent="0.35">
      <c r="A7489" t="s">
        <v>3</v>
      </c>
      <c r="B7489" t="s">
        <v>36</v>
      </c>
      <c r="C7489" t="s">
        <v>17</v>
      </c>
      <c r="D7489">
        <v>2036</v>
      </c>
      <c r="E7489">
        <v>560</v>
      </c>
      <c r="F7489" t="s">
        <v>43</v>
      </c>
    </row>
    <row r="7490" spans="1:6" hidden="1" x14ac:dyDescent="0.35">
      <c r="A7490" t="s">
        <v>3</v>
      </c>
      <c r="B7490" t="s">
        <v>36</v>
      </c>
      <c r="C7490" t="s">
        <v>17</v>
      </c>
      <c r="D7490">
        <v>2037</v>
      </c>
      <c r="E7490">
        <v>560</v>
      </c>
      <c r="F7490" t="s">
        <v>43</v>
      </c>
    </row>
    <row r="7491" spans="1:6" hidden="1" x14ac:dyDescent="0.35">
      <c r="A7491" t="s">
        <v>3</v>
      </c>
      <c r="B7491" t="s">
        <v>36</v>
      </c>
      <c r="C7491" t="s">
        <v>17</v>
      </c>
      <c r="D7491">
        <v>2038</v>
      </c>
      <c r="E7491">
        <v>560</v>
      </c>
      <c r="F7491" t="s">
        <v>43</v>
      </c>
    </row>
    <row r="7492" spans="1:6" hidden="1" x14ac:dyDescent="0.35">
      <c r="A7492" t="s">
        <v>3</v>
      </c>
      <c r="B7492" t="s">
        <v>36</v>
      </c>
      <c r="C7492" t="s">
        <v>17</v>
      </c>
      <c r="D7492">
        <v>2039</v>
      </c>
      <c r="E7492">
        <v>560</v>
      </c>
      <c r="F7492" t="s">
        <v>43</v>
      </c>
    </row>
    <row r="7493" spans="1:6" hidden="1" x14ac:dyDescent="0.35">
      <c r="A7493" t="s">
        <v>3</v>
      </c>
      <c r="B7493" t="s">
        <v>36</v>
      </c>
      <c r="C7493" t="s">
        <v>17</v>
      </c>
      <c r="D7493">
        <v>2040</v>
      </c>
      <c r="E7493">
        <v>560</v>
      </c>
      <c r="F7493" t="s">
        <v>43</v>
      </c>
    </row>
    <row r="7494" spans="1:6" hidden="1" x14ac:dyDescent="0.35">
      <c r="A7494" t="s">
        <v>3</v>
      </c>
      <c r="B7494" t="s">
        <v>36</v>
      </c>
      <c r="C7494" t="s">
        <v>17</v>
      </c>
      <c r="D7494">
        <v>2041</v>
      </c>
      <c r="E7494">
        <v>560</v>
      </c>
      <c r="F7494" t="s">
        <v>43</v>
      </c>
    </row>
    <row r="7495" spans="1:6" hidden="1" x14ac:dyDescent="0.35">
      <c r="A7495" t="s">
        <v>3</v>
      </c>
      <c r="B7495" t="s">
        <v>36</v>
      </c>
      <c r="C7495" t="s">
        <v>17</v>
      </c>
      <c r="D7495">
        <v>2042</v>
      </c>
      <c r="E7495">
        <v>0</v>
      </c>
      <c r="F7495" t="s">
        <v>43</v>
      </c>
    </row>
    <row r="7496" spans="1:6" hidden="1" x14ac:dyDescent="0.35">
      <c r="A7496" t="s">
        <v>3</v>
      </c>
      <c r="B7496" t="s">
        <v>36</v>
      </c>
      <c r="C7496" t="s">
        <v>17</v>
      </c>
      <c r="D7496">
        <v>2043</v>
      </c>
      <c r="E7496">
        <v>0</v>
      </c>
      <c r="F7496" t="s">
        <v>43</v>
      </c>
    </row>
    <row r="7497" spans="1:6" hidden="1" x14ac:dyDescent="0.35">
      <c r="A7497" t="s">
        <v>3</v>
      </c>
      <c r="B7497" t="s">
        <v>36</v>
      </c>
      <c r="C7497" t="s">
        <v>17</v>
      </c>
      <c r="D7497">
        <v>2044</v>
      </c>
      <c r="E7497">
        <v>0</v>
      </c>
      <c r="F7497" t="s">
        <v>43</v>
      </c>
    </row>
    <row r="7498" spans="1:6" hidden="1" x14ac:dyDescent="0.35">
      <c r="A7498" t="s">
        <v>3</v>
      </c>
      <c r="B7498" t="s">
        <v>36</v>
      </c>
      <c r="C7498" t="s">
        <v>17</v>
      </c>
      <c r="D7498">
        <v>2045</v>
      </c>
      <c r="E7498">
        <v>0</v>
      </c>
      <c r="F7498" t="s">
        <v>43</v>
      </c>
    </row>
    <row r="7499" spans="1:6" hidden="1" x14ac:dyDescent="0.35">
      <c r="A7499" t="s">
        <v>3</v>
      </c>
      <c r="B7499" t="s">
        <v>36</v>
      </c>
      <c r="C7499" t="s">
        <v>17</v>
      </c>
      <c r="D7499">
        <v>2046</v>
      </c>
      <c r="E7499">
        <v>0</v>
      </c>
      <c r="F7499" t="s">
        <v>43</v>
      </c>
    </row>
    <row r="7500" spans="1:6" hidden="1" x14ac:dyDescent="0.35">
      <c r="A7500" t="s">
        <v>3</v>
      </c>
      <c r="B7500" t="s">
        <v>36</v>
      </c>
      <c r="C7500" t="s">
        <v>17</v>
      </c>
      <c r="D7500">
        <v>2047</v>
      </c>
      <c r="E7500">
        <v>0</v>
      </c>
      <c r="F7500" t="s">
        <v>43</v>
      </c>
    </row>
    <row r="7501" spans="1:6" hidden="1" x14ac:dyDescent="0.35">
      <c r="A7501" t="s">
        <v>3</v>
      </c>
      <c r="B7501" t="s">
        <v>36</v>
      </c>
      <c r="C7501" t="s">
        <v>17</v>
      </c>
      <c r="D7501">
        <v>2048</v>
      </c>
      <c r="E7501">
        <v>0</v>
      </c>
      <c r="F7501" t="s">
        <v>43</v>
      </c>
    </row>
    <row r="7502" spans="1:6" hidden="1" x14ac:dyDescent="0.35">
      <c r="A7502" t="s">
        <v>3</v>
      </c>
      <c r="B7502" t="s">
        <v>36</v>
      </c>
      <c r="C7502" t="s">
        <v>17</v>
      </c>
      <c r="D7502">
        <v>2049</v>
      </c>
      <c r="E7502">
        <v>0</v>
      </c>
      <c r="F7502" t="s">
        <v>43</v>
      </c>
    </row>
    <row r="7503" spans="1:6" hidden="1" x14ac:dyDescent="0.35">
      <c r="A7503" t="s">
        <v>3</v>
      </c>
      <c r="B7503" t="s">
        <v>36</v>
      </c>
      <c r="C7503" t="s">
        <v>17</v>
      </c>
      <c r="D7503">
        <v>2050</v>
      </c>
      <c r="E7503">
        <v>0</v>
      </c>
      <c r="F7503" t="s">
        <v>43</v>
      </c>
    </row>
    <row r="7504" spans="1:6" hidden="1" x14ac:dyDescent="0.35">
      <c r="A7504" t="s">
        <v>3</v>
      </c>
      <c r="B7504" t="s">
        <v>36</v>
      </c>
      <c r="C7504" t="s">
        <v>19</v>
      </c>
      <c r="D7504">
        <v>2020</v>
      </c>
      <c r="E7504">
        <v>311</v>
      </c>
      <c r="F7504" t="s">
        <v>43</v>
      </c>
    </row>
    <row r="7505" spans="1:6" hidden="1" x14ac:dyDescent="0.35">
      <c r="A7505" t="s">
        <v>3</v>
      </c>
      <c r="B7505" t="s">
        <v>36</v>
      </c>
      <c r="C7505" t="s">
        <v>19</v>
      </c>
      <c r="D7505">
        <v>2021</v>
      </c>
      <c r="E7505">
        <v>311</v>
      </c>
      <c r="F7505" t="s">
        <v>43</v>
      </c>
    </row>
    <row r="7506" spans="1:6" hidden="1" x14ac:dyDescent="0.35">
      <c r="A7506" t="s">
        <v>3</v>
      </c>
      <c r="B7506" t="s">
        <v>36</v>
      </c>
      <c r="C7506" t="s">
        <v>19</v>
      </c>
      <c r="D7506">
        <v>2022</v>
      </c>
      <c r="E7506">
        <v>311</v>
      </c>
      <c r="F7506" t="s">
        <v>43</v>
      </c>
    </row>
    <row r="7507" spans="1:6" hidden="1" x14ac:dyDescent="0.35">
      <c r="A7507" t="s">
        <v>3</v>
      </c>
      <c r="B7507" t="s">
        <v>36</v>
      </c>
      <c r="C7507" t="s">
        <v>19</v>
      </c>
      <c r="D7507">
        <v>2023</v>
      </c>
      <c r="E7507">
        <v>311</v>
      </c>
      <c r="F7507" t="s">
        <v>43</v>
      </c>
    </row>
    <row r="7508" spans="1:6" hidden="1" x14ac:dyDescent="0.35">
      <c r="A7508" t="s">
        <v>3</v>
      </c>
      <c r="B7508" t="s">
        <v>36</v>
      </c>
      <c r="C7508" t="s">
        <v>19</v>
      </c>
      <c r="D7508">
        <v>2024</v>
      </c>
      <c r="E7508">
        <v>311</v>
      </c>
      <c r="F7508" t="s">
        <v>43</v>
      </c>
    </row>
    <row r="7509" spans="1:6" hidden="1" x14ac:dyDescent="0.35">
      <c r="A7509" t="s">
        <v>3</v>
      </c>
      <c r="B7509" t="s">
        <v>36</v>
      </c>
      <c r="C7509" t="s">
        <v>19</v>
      </c>
      <c r="D7509">
        <v>2025</v>
      </c>
      <c r="E7509">
        <v>311</v>
      </c>
      <c r="F7509" t="s">
        <v>43</v>
      </c>
    </row>
    <row r="7510" spans="1:6" hidden="1" x14ac:dyDescent="0.35">
      <c r="A7510" t="s">
        <v>3</v>
      </c>
      <c r="B7510" t="s">
        <v>36</v>
      </c>
      <c r="C7510" t="s">
        <v>19</v>
      </c>
      <c r="D7510">
        <v>2026</v>
      </c>
      <c r="E7510">
        <v>244</v>
      </c>
      <c r="F7510" t="s">
        <v>43</v>
      </c>
    </row>
    <row r="7511" spans="1:6" hidden="1" x14ac:dyDescent="0.35">
      <c r="A7511" t="s">
        <v>3</v>
      </c>
      <c r="B7511" t="s">
        <v>36</v>
      </c>
      <c r="C7511" t="s">
        <v>19</v>
      </c>
      <c r="D7511">
        <v>2027</v>
      </c>
      <c r="E7511">
        <v>244</v>
      </c>
      <c r="F7511" t="s">
        <v>43</v>
      </c>
    </row>
    <row r="7512" spans="1:6" hidden="1" x14ac:dyDescent="0.35">
      <c r="A7512" t="s">
        <v>3</v>
      </c>
      <c r="B7512" t="s">
        <v>36</v>
      </c>
      <c r="C7512" t="s">
        <v>19</v>
      </c>
      <c r="D7512">
        <v>2028</v>
      </c>
      <c r="E7512">
        <v>244</v>
      </c>
      <c r="F7512" t="s">
        <v>43</v>
      </c>
    </row>
    <row r="7513" spans="1:6" hidden="1" x14ac:dyDescent="0.35">
      <c r="A7513" t="s">
        <v>3</v>
      </c>
      <c r="B7513" t="s">
        <v>36</v>
      </c>
      <c r="C7513" t="s">
        <v>19</v>
      </c>
      <c r="D7513">
        <v>2029</v>
      </c>
      <c r="E7513">
        <v>244</v>
      </c>
      <c r="F7513" t="s">
        <v>43</v>
      </c>
    </row>
    <row r="7514" spans="1:6" hidden="1" x14ac:dyDescent="0.35">
      <c r="A7514" t="s">
        <v>3</v>
      </c>
      <c r="B7514" t="s">
        <v>36</v>
      </c>
      <c r="C7514" t="s">
        <v>19</v>
      </c>
      <c r="D7514">
        <v>2030</v>
      </c>
      <c r="E7514">
        <v>244</v>
      </c>
      <c r="F7514" t="s">
        <v>43</v>
      </c>
    </row>
    <row r="7515" spans="1:6" hidden="1" x14ac:dyDescent="0.35">
      <c r="A7515" t="s">
        <v>3</v>
      </c>
      <c r="B7515" t="s">
        <v>36</v>
      </c>
      <c r="C7515" t="s">
        <v>19</v>
      </c>
      <c r="D7515">
        <v>2031</v>
      </c>
      <c r="E7515">
        <v>244</v>
      </c>
      <c r="F7515" t="s">
        <v>43</v>
      </c>
    </row>
    <row r="7516" spans="1:6" hidden="1" x14ac:dyDescent="0.35">
      <c r="A7516" t="s">
        <v>3</v>
      </c>
      <c r="B7516" t="s">
        <v>36</v>
      </c>
      <c r="C7516" t="s">
        <v>19</v>
      </c>
      <c r="D7516">
        <v>2032</v>
      </c>
      <c r="E7516">
        <v>244</v>
      </c>
      <c r="F7516" t="s">
        <v>43</v>
      </c>
    </row>
    <row r="7517" spans="1:6" hidden="1" x14ac:dyDescent="0.35">
      <c r="A7517" t="s">
        <v>3</v>
      </c>
      <c r="B7517" t="s">
        <v>36</v>
      </c>
      <c r="C7517" t="s">
        <v>19</v>
      </c>
      <c r="D7517">
        <v>2033</v>
      </c>
      <c r="E7517">
        <v>244</v>
      </c>
      <c r="F7517" t="s">
        <v>43</v>
      </c>
    </row>
    <row r="7518" spans="1:6" hidden="1" x14ac:dyDescent="0.35">
      <c r="A7518" t="s">
        <v>3</v>
      </c>
      <c r="B7518" t="s">
        <v>36</v>
      </c>
      <c r="C7518" t="s">
        <v>19</v>
      </c>
      <c r="D7518">
        <v>2034</v>
      </c>
      <c r="E7518">
        <v>244</v>
      </c>
      <c r="F7518" t="s">
        <v>43</v>
      </c>
    </row>
    <row r="7519" spans="1:6" hidden="1" x14ac:dyDescent="0.35">
      <c r="A7519" t="s">
        <v>3</v>
      </c>
      <c r="B7519" t="s">
        <v>36</v>
      </c>
      <c r="C7519" t="s">
        <v>19</v>
      </c>
      <c r="D7519">
        <v>2035</v>
      </c>
      <c r="E7519">
        <v>244</v>
      </c>
      <c r="F7519" t="s">
        <v>43</v>
      </c>
    </row>
    <row r="7520" spans="1:6" hidden="1" x14ac:dyDescent="0.35">
      <c r="A7520" t="s">
        <v>3</v>
      </c>
      <c r="B7520" t="s">
        <v>36</v>
      </c>
      <c r="C7520" t="s">
        <v>19</v>
      </c>
      <c r="D7520">
        <v>2036</v>
      </c>
      <c r="E7520">
        <v>244</v>
      </c>
      <c r="F7520" t="s">
        <v>43</v>
      </c>
    </row>
    <row r="7521" spans="1:6" hidden="1" x14ac:dyDescent="0.35">
      <c r="A7521" t="s">
        <v>3</v>
      </c>
      <c r="B7521" t="s">
        <v>36</v>
      </c>
      <c r="C7521" t="s">
        <v>19</v>
      </c>
      <c r="D7521">
        <v>2037</v>
      </c>
      <c r="E7521">
        <v>244</v>
      </c>
      <c r="F7521" t="s">
        <v>43</v>
      </c>
    </row>
    <row r="7522" spans="1:6" hidden="1" x14ac:dyDescent="0.35">
      <c r="A7522" t="s">
        <v>3</v>
      </c>
      <c r="B7522" t="s">
        <v>36</v>
      </c>
      <c r="C7522" t="s">
        <v>19</v>
      </c>
      <c r="D7522">
        <v>2038</v>
      </c>
      <c r="E7522">
        <v>244</v>
      </c>
      <c r="F7522" t="s">
        <v>43</v>
      </c>
    </row>
    <row r="7523" spans="1:6" hidden="1" x14ac:dyDescent="0.35">
      <c r="A7523" t="s">
        <v>3</v>
      </c>
      <c r="B7523" t="s">
        <v>36</v>
      </c>
      <c r="C7523" t="s">
        <v>19</v>
      </c>
      <c r="D7523">
        <v>2039</v>
      </c>
      <c r="E7523">
        <v>244</v>
      </c>
      <c r="F7523" t="s">
        <v>43</v>
      </c>
    </row>
    <row r="7524" spans="1:6" hidden="1" x14ac:dyDescent="0.35">
      <c r="A7524" t="s">
        <v>3</v>
      </c>
      <c r="B7524" t="s">
        <v>36</v>
      </c>
      <c r="C7524" t="s">
        <v>19</v>
      </c>
      <c r="D7524">
        <v>2040</v>
      </c>
      <c r="E7524">
        <v>244</v>
      </c>
      <c r="F7524" t="s">
        <v>43</v>
      </c>
    </row>
    <row r="7525" spans="1:6" hidden="1" x14ac:dyDescent="0.35">
      <c r="A7525" t="s">
        <v>3</v>
      </c>
      <c r="B7525" t="s">
        <v>36</v>
      </c>
      <c r="C7525" t="s">
        <v>19</v>
      </c>
      <c r="D7525">
        <v>2041</v>
      </c>
      <c r="E7525">
        <v>244</v>
      </c>
      <c r="F7525" t="s">
        <v>43</v>
      </c>
    </row>
    <row r="7526" spans="1:6" hidden="1" x14ac:dyDescent="0.35">
      <c r="A7526" t="s">
        <v>3</v>
      </c>
      <c r="B7526" t="s">
        <v>36</v>
      </c>
      <c r="C7526" t="s">
        <v>19</v>
      </c>
      <c r="D7526">
        <v>2042</v>
      </c>
      <c r="E7526">
        <v>244</v>
      </c>
      <c r="F7526" t="s">
        <v>43</v>
      </c>
    </row>
    <row r="7527" spans="1:6" hidden="1" x14ac:dyDescent="0.35">
      <c r="A7527" t="s">
        <v>3</v>
      </c>
      <c r="B7527" t="s">
        <v>36</v>
      </c>
      <c r="C7527" t="s">
        <v>19</v>
      </c>
      <c r="D7527">
        <v>2043</v>
      </c>
      <c r="E7527">
        <v>244</v>
      </c>
      <c r="F7527" t="s">
        <v>43</v>
      </c>
    </row>
    <row r="7528" spans="1:6" hidden="1" x14ac:dyDescent="0.35">
      <c r="A7528" t="s">
        <v>3</v>
      </c>
      <c r="B7528" t="s">
        <v>36</v>
      </c>
      <c r="C7528" t="s">
        <v>19</v>
      </c>
      <c r="D7528">
        <v>2044</v>
      </c>
      <c r="E7528">
        <v>244</v>
      </c>
      <c r="F7528" t="s">
        <v>43</v>
      </c>
    </row>
    <row r="7529" spans="1:6" hidden="1" x14ac:dyDescent="0.35">
      <c r="A7529" t="s">
        <v>3</v>
      </c>
      <c r="B7529" t="s">
        <v>36</v>
      </c>
      <c r="C7529" t="s">
        <v>19</v>
      </c>
      <c r="D7529">
        <v>2045</v>
      </c>
      <c r="E7529">
        <v>244</v>
      </c>
      <c r="F7529" t="s">
        <v>43</v>
      </c>
    </row>
    <row r="7530" spans="1:6" hidden="1" x14ac:dyDescent="0.35">
      <c r="A7530" t="s">
        <v>3</v>
      </c>
      <c r="B7530" t="s">
        <v>36</v>
      </c>
      <c r="C7530" t="s">
        <v>19</v>
      </c>
      <c r="D7530">
        <v>2046</v>
      </c>
      <c r="E7530">
        <v>244</v>
      </c>
      <c r="F7530" t="s">
        <v>43</v>
      </c>
    </row>
    <row r="7531" spans="1:6" hidden="1" x14ac:dyDescent="0.35">
      <c r="A7531" t="s">
        <v>3</v>
      </c>
      <c r="B7531" t="s">
        <v>36</v>
      </c>
      <c r="C7531" t="s">
        <v>19</v>
      </c>
      <c r="D7531">
        <v>2047</v>
      </c>
      <c r="E7531">
        <v>244</v>
      </c>
      <c r="F7531" t="s">
        <v>43</v>
      </c>
    </row>
    <row r="7532" spans="1:6" hidden="1" x14ac:dyDescent="0.35">
      <c r="A7532" t="s">
        <v>3</v>
      </c>
      <c r="B7532" t="s">
        <v>36</v>
      </c>
      <c r="C7532" t="s">
        <v>19</v>
      </c>
      <c r="D7532">
        <v>2048</v>
      </c>
      <c r="E7532">
        <v>244</v>
      </c>
      <c r="F7532" t="s">
        <v>43</v>
      </c>
    </row>
    <row r="7533" spans="1:6" hidden="1" x14ac:dyDescent="0.35">
      <c r="A7533" t="s">
        <v>3</v>
      </c>
      <c r="B7533" t="s">
        <v>36</v>
      </c>
      <c r="C7533" t="s">
        <v>19</v>
      </c>
      <c r="D7533">
        <v>2049</v>
      </c>
      <c r="E7533">
        <v>244</v>
      </c>
      <c r="F7533" t="s">
        <v>43</v>
      </c>
    </row>
    <row r="7534" spans="1:6" hidden="1" x14ac:dyDescent="0.35">
      <c r="A7534" t="s">
        <v>3</v>
      </c>
      <c r="B7534" t="s">
        <v>36</v>
      </c>
      <c r="C7534" t="s">
        <v>19</v>
      </c>
      <c r="D7534">
        <v>2050</v>
      </c>
      <c r="E7534">
        <v>244</v>
      </c>
      <c r="F7534" t="s">
        <v>43</v>
      </c>
    </row>
    <row r="7535" spans="1:6" hidden="1" x14ac:dyDescent="0.35">
      <c r="A7535" t="s">
        <v>3</v>
      </c>
      <c r="B7535" t="s">
        <v>36</v>
      </c>
      <c r="C7535" t="s">
        <v>20</v>
      </c>
      <c r="D7535">
        <v>2020</v>
      </c>
      <c r="E7535">
        <v>4360</v>
      </c>
      <c r="F7535" t="s">
        <v>43</v>
      </c>
    </row>
    <row r="7536" spans="1:6" hidden="1" x14ac:dyDescent="0.35">
      <c r="A7536" t="s">
        <v>3</v>
      </c>
      <c r="B7536" t="s">
        <v>36</v>
      </c>
      <c r="C7536" t="s">
        <v>20</v>
      </c>
      <c r="D7536">
        <v>2021</v>
      </c>
      <c r="E7536">
        <v>4360</v>
      </c>
      <c r="F7536" t="s">
        <v>43</v>
      </c>
    </row>
    <row r="7537" spans="1:6" hidden="1" x14ac:dyDescent="0.35">
      <c r="A7537" t="s">
        <v>3</v>
      </c>
      <c r="B7537" t="s">
        <v>36</v>
      </c>
      <c r="C7537" t="s">
        <v>20</v>
      </c>
      <c r="D7537">
        <v>2022</v>
      </c>
      <c r="E7537">
        <v>4360</v>
      </c>
      <c r="F7537" t="s">
        <v>43</v>
      </c>
    </row>
    <row r="7538" spans="1:6" hidden="1" x14ac:dyDescent="0.35">
      <c r="A7538" t="s">
        <v>3</v>
      </c>
      <c r="B7538" t="s">
        <v>36</v>
      </c>
      <c r="C7538" t="s">
        <v>20</v>
      </c>
      <c r="D7538">
        <v>2023</v>
      </c>
      <c r="E7538">
        <v>4360</v>
      </c>
      <c r="F7538" t="s">
        <v>43</v>
      </c>
    </row>
    <row r="7539" spans="1:6" hidden="1" x14ac:dyDescent="0.35">
      <c r="A7539" t="s">
        <v>3</v>
      </c>
      <c r="B7539" t="s">
        <v>36</v>
      </c>
      <c r="C7539" t="s">
        <v>20</v>
      </c>
      <c r="D7539">
        <v>2024</v>
      </c>
      <c r="E7539">
        <v>4560</v>
      </c>
      <c r="F7539" t="s">
        <v>43</v>
      </c>
    </row>
    <row r="7540" spans="1:6" hidden="1" x14ac:dyDescent="0.35">
      <c r="A7540" t="s">
        <v>3</v>
      </c>
      <c r="B7540" t="s">
        <v>36</v>
      </c>
      <c r="C7540" t="s">
        <v>20</v>
      </c>
      <c r="D7540">
        <v>2025</v>
      </c>
      <c r="E7540">
        <v>4570</v>
      </c>
      <c r="F7540" t="s">
        <v>43</v>
      </c>
    </row>
    <row r="7541" spans="1:6" hidden="1" x14ac:dyDescent="0.35">
      <c r="A7541" t="s">
        <v>3</v>
      </c>
      <c r="B7541" t="s">
        <v>36</v>
      </c>
      <c r="C7541" t="s">
        <v>20</v>
      </c>
      <c r="D7541">
        <v>2026</v>
      </c>
      <c r="E7541">
        <v>4960</v>
      </c>
      <c r="F7541" t="s">
        <v>43</v>
      </c>
    </row>
    <row r="7542" spans="1:6" hidden="1" x14ac:dyDescent="0.35">
      <c r="A7542" t="s">
        <v>3</v>
      </c>
      <c r="B7542" t="s">
        <v>36</v>
      </c>
      <c r="C7542" t="s">
        <v>20</v>
      </c>
      <c r="D7542">
        <v>2027</v>
      </c>
      <c r="E7542">
        <v>5340</v>
      </c>
      <c r="F7542" t="s">
        <v>43</v>
      </c>
    </row>
    <row r="7543" spans="1:6" hidden="1" x14ac:dyDescent="0.35">
      <c r="A7543" t="s">
        <v>3</v>
      </c>
      <c r="B7543" t="s">
        <v>36</v>
      </c>
      <c r="C7543" t="s">
        <v>20</v>
      </c>
      <c r="D7543">
        <v>2028</v>
      </c>
      <c r="E7543">
        <v>5730</v>
      </c>
      <c r="F7543" t="s">
        <v>43</v>
      </c>
    </row>
    <row r="7544" spans="1:6" hidden="1" x14ac:dyDescent="0.35">
      <c r="A7544" t="s">
        <v>3</v>
      </c>
      <c r="B7544" t="s">
        <v>36</v>
      </c>
      <c r="C7544" t="s">
        <v>20</v>
      </c>
      <c r="D7544">
        <v>2029</v>
      </c>
      <c r="E7544">
        <v>6110</v>
      </c>
      <c r="F7544" t="s">
        <v>43</v>
      </c>
    </row>
    <row r="7545" spans="1:6" hidden="1" x14ac:dyDescent="0.35">
      <c r="A7545" t="s">
        <v>3</v>
      </c>
      <c r="B7545" t="s">
        <v>36</v>
      </c>
      <c r="C7545" t="s">
        <v>20</v>
      </c>
      <c r="D7545">
        <v>2030</v>
      </c>
      <c r="E7545">
        <v>6490</v>
      </c>
      <c r="F7545" t="s">
        <v>43</v>
      </c>
    </row>
    <row r="7546" spans="1:6" hidden="1" x14ac:dyDescent="0.35">
      <c r="A7546" t="s">
        <v>3</v>
      </c>
      <c r="B7546" t="s">
        <v>36</v>
      </c>
      <c r="C7546" t="s">
        <v>20</v>
      </c>
      <c r="D7546">
        <v>2031</v>
      </c>
      <c r="E7546">
        <v>6960</v>
      </c>
      <c r="F7546" t="s">
        <v>43</v>
      </c>
    </row>
    <row r="7547" spans="1:6" hidden="1" x14ac:dyDescent="0.35">
      <c r="A7547" t="s">
        <v>3</v>
      </c>
      <c r="B7547" t="s">
        <v>36</v>
      </c>
      <c r="C7547" t="s">
        <v>20</v>
      </c>
      <c r="D7547">
        <v>2032</v>
      </c>
      <c r="E7547">
        <v>7420</v>
      </c>
      <c r="F7547" t="s">
        <v>43</v>
      </c>
    </row>
    <row r="7548" spans="1:6" hidden="1" x14ac:dyDescent="0.35">
      <c r="A7548" t="s">
        <v>3</v>
      </c>
      <c r="B7548" t="s">
        <v>36</v>
      </c>
      <c r="C7548" t="s">
        <v>20</v>
      </c>
      <c r="D7548">
        <v>2033</v>
      </c>
      <c r="E7548">
        <v>7880</v>
      </c>
      <c r="F7548" t="s">
        <v>43</v>
      </c>
    </row>
    <row r="7549" spans="1:6" hidden="1" x14ac:dyDescent="0.35">
      <c r="A7549" t="s">
        <v>3</v>
      </c>
      <c r="B7549" t="s">
        <v>36</v>
      </c>
      <c r="C7549" t="s">
        <v>20</v>
      </c>
      <c r="D7549">
        <v>2034</v>
      </c>
      <c r="E7549">
        <v>8350</v>
      </c>
      <c r="F7549" t="s">
        <v>43</v>
      </c>
    </row>
    <row r="7550" spans="1:6" hidden="1" x14ac:dyDescent="0.35">
      <c r="A7550" t="s">
        <v>3</v>
      </c>
      <c r="B7550" t="s">
        <v>36</v>
      </c>
      <c r="C7550" t="s">
        <v>20</v>
      </c>
      <c r="D7550">
        <v>2035</v>
      </c>
      <c r="E7550">
        <v>8810</v>
      </c>
      <c r="F7550" t="s">
        <v>43</v>
      </c>
    </row>
    <row r="7551" spans="1:6" hidden="1" x14ac:dyDescent="0.35">
      <c r="A7551" t="s">
        <v>3</v>
      </c>
      <c r="B7551" t="s">
        <v>36</v>
      </c>
      <c r="C7551" t="s">
        <v>20</v>
      </c>
      <c r="D7551">
        <v>2036</v>
      </c>
      <c r="E7551">
        <v>9000</v>
      </c>
      <c r="F7551" t="s">
        <v>43</v>
      </c>
    </row>
    <row r="7552" spans="1:6" hidden="1" x14ac:dyDescent="0.35">
      <c r="A7552" t="s">
        <v>3</v>
      </c>
      <c r="B7552" t="s">
        <v>36</v>
      </c>
      <c r="C7552" t="s">
        <v>20</v>
      </c>
      <c r="D7552">
        <v>2037</v>
      </c>
      <c r="E7552">
        <v>9190</v>
      </c>
      <c r="F7552" t="s">
        <v>43</v>
      </c>
    </row>
    <row r="7553" spans="1:6" hidden="1" x14ac:dyDescent="0.35">
      <c r="A7553" t="s">
        <v>3</v>
      </c>
      <c r="B7553" t="s">
        <v>36</v>
      </c>
      <c r="C7553" t="s">
        <v>20</v>
      </c>
      <c r="D7553">
        <v>2038</v>
      </c>
      <c r="E7553">
        <v>9380</v>
      </c>
      <c r="F7553" t="s">
        <v>43</v>
      </c>
    </row>
    <row r="7554" spans="1:6" hidden="1" x14ac:dyDescent="0.35">
      <c r="A7554" t="s">
        <v>3</v>
      </c>
      <c r="B7554" t="s">
        <v>36</v>
      </c>
      <c r="C7554" t="s">
        <v>20</v>
      </c>
      <c r="D7554">
        <v>2039</v>
      </c>
      <c r="E7554">
        <v>9580</v>
      </c>
      <c r="F7554" t="s">
        <v>43</v>
      </c>
    </row>
    <row r="7555" spans="1:6" hidden="1" x14ac:dyDescent="0.35">
      <c r="A7555" t="s">
        <v>3</v>
      </c>
      <c r="B7555" t="s">
        <v>36</v>
      </c>
      <c r="C7555" t="s">
        <v>20</v>
      </c>
      <c r="D7555">
        <v>2040</v>
      </c>
      <c r="E7555">
        <v>9770</v>
      </c>
      <c r="F7555" t="s">
        <v>43</v>
      </c>
    </row>
    <row r="7556" spans="1:6" hidden="1" x14ac:dyDescent="0.35">
      <c r="A7556" t="s">
        <v>3</v>
      </c>
      <c r="B7556" t="s">
        <v>36</v>
      </c>
      <c r="C7556" t="s">
        <v>20</v>
      </c>
      <c r="D7556">
        <v>2041</v>
      </c>
      <c r="E7556">
        <v>9880</v>
      </c>
      <c r="F7556" t="s">
        <v>43</v>
      </c>
    </row>
    <row r="7557" spans="1:6" hidden="1" x14ac:dyDescent="0.35">
      <c r="A7557" t="s">
        <v>3</v>
      </c>
      <c r="B7557" t="s">
        <v>36</v>
      </c>
      <c r="C7557" t="s">
        <v>20</v>
      </c>
      <c r="D7557">
        <v>2042</v>
      </c>
      <c r="E7557">
        <v>9980</v>
      </c>
      <c r="F7557" t="s">
        <v>43</v>
      </c>
    </row>
    <row r="7558" spans="1:6" hidden="1" x14ac:dyDescent="0.35">
      <c r="A7558" t="s">
        <v>3</v>
      </c>
      <c r="B7558" t="s">
        <v>36</v>
      </c>
      <c r="C7558" t="s">
        <v>20</v>
      </c>
      <c r="D7558">
        <v>2043</v>
      </c>
      <c r="E7558">
        <v>10100</v>
      </c>
      <c r="F7558" t="s">
        <v>43</v>
      </c>
    </row>
    <row r="7559" spans="1:6" hidden="1" x14ac:dyDescent="0.35">
      <c r="A7559" t="s">
        <v>3</v>
      </c>
      <c r="B7559" t="s">
        <v>36</v>
      </c>
      <c r="C7559" t="s">
        <v>20</v>
      </c>
      <c r="D7559">
        <v>2044</v>
      </c>
      <c r="E7559">
        <v>10200</v>
      </c>
      <c r="F7559" t="s">
        <v>43</v>
      </c>
    </row>
    <row r="7560" spans="1:6" hidden="1" x14ac:dyDescent="0.35">
      <c r="A7560" t="s">
        <v>3</v>
      </c>
      <c r="B7560" t="s">
        <v>36</v>
      </c>
      <c r="C7560" t="s">
        <v>20</v>
      </c>
      <c r="D7560">
        <v>2045</v>
      </c>
      <c r="E7560">
        <v>10300</v>
      </c>
      <c r="F7560" t="s">
        <v>43</v>
      </c>
    </row>
    <row r="7561" spans="1:6" hidden="1" x14ac:dyDescent="0.35">
      <c r="A7561" t="s">
        <v>3</v>
      </c>
      <c r="B7561" t="s">
        <v>36</v>
      </c>
      <c r="C7561" t="s">
        <v>20</v>
      </c>
      <c r="D7561">
        <v>2046</v>
      </c>
      <c r="E7561">
        <v>10400</v>
      </c>
      <c r="F7561" t="s">
        <v>43</v>
      </c>
    </row>
    <row r="7562" spans="1:6" hidden="1" x14ac:dyDescent="0.35">
      <c r="A7562" t="s">
        <v>3</v>
      </c>
      <c r="B7562" t="s">
        <v>36</v>
      </c>
      <c r="C7562" t="s">
        <v>20</v>
      </c>
      <c r="D7562">
        <v>2047</v>
      </c>
      <c r="E7562">
        <v>10500</v>
      </c>
      <c r="F7562" t="s">
        <v>43</v>
      </c>
    </row>
    <row r="7563" spans="1:6" hidden="1" x14ac:dyDescent="0.35">
      <c r="A7563" t="s">
        <v>3</v>
      </c>
      <c r="B7563" t="s">
        <v>36</v>
      </c>
      <c r="C7563" t="s">
        <v>20</v>
      </c>
      <c r="D7563">
        <v>2048</v>
      </c>
      <c r="E7563">
        <v>10500</v>
      </c>
      <c r="F7563" t="s">
        <v>43</v>
      </c>
    </row>
    <row r="7564" spans="1:6" hidden="1" x14ac:dyDescent="0.35">
      <c r="A7564" t="s">
        <v>3</v>
      </c>
      <c r="B7564" t="s">
        <v>36</v>
      </c>
      <c r="C7564" t="s">
        <v>20</v>
      </c>
      <c r="D7564">
        <v>2049</v>
      </c>
      <c r="E7564">
        <v>10600</v>
      </c>
      <c r="F7564" t="s">
        <v>43</v>
      </c>
    </row>
    <row r="7565" spans="1:6" hidden="1" x14ac:dyDescent="0.35">
      <c r="A7565" t="s">
        <v>3</v>
      </c>
      <c r="B7565" t="s">
        <v>36</v>
      </c>
      <c r="C7565" t="s">
        <v>20</v>
      </c>
      <c r="D7565">
        <v>2050</v>
      </c>
      <c r="E7565">
        <v>10700</v>
      </c>
      <c r="F7565" t="s">
        <v>43</v>
      </c>
    </row>
    <row r="7566" spans="1:6" hidden="1" x14ac:dyDescent="0.35">
      <c r="A7566" t="s">
        <v>3</v>
      </c>
      <c r="B7566" t="s">
        <v>36</v>
      </c>
      <c r="C7566" t="s">
        <v>21</v>
      </c>
      <c r="D7566">
        <v>2020</v>
      </c>
      <c r="E7566">
        <v>20</v>
      </c>
      <c r="F7566" t="s">
        <v>43</v>
      </c>
    </row>
    <row r="7567" spans="1:6" hidden="1" x14ac:dyDescent="0.35">
      <c r="A7567" t="s">
        <v>3</v>
      </c>
      <c r="B7567" t="s">
        <v>36</v>
      </c>
      <c r="C7567" t="s">
        <v>21</v>
      </c>
      <c r="D7567">
        <v>2021</v>
      </c>
      <c r="E7567">
        <v>20</v>
      </c>
      <c r="F7567" t="s">
        <v>43</v>
      </c>
    </row>
    <row r="7568" spans="1:6" hidden="1" x14ac:dyDescent="0.35">
      <c r="A7568" t="s">
        <v>3</v>
      </c>
      <c r="B7568" t="s">
        <v>36</v>
      </c>
      <c r="C7568" t="s">
        <v>21</v>
      </c>
      <c r="D7568">
        <v>2022</v>
      </c>
      <c r="E7568">
        <v>20</v>
      </c>
      <c r="F7568" t="s">
        <v>43</v>
      </c>
    </row>
    <row r="7569" spans="1:6" hidden="1" x14ac:dyDescent="0.35">
      <c r="A7569" t="s">
        <v>3</v>
      </c>
      <c r="B7569" t="s">
        <v>36</v>
      </c>
      <c r="C7569" t="s">
        <v>21</v>
      </c>
      <c r="D7569">
        <v>2023</v>
      </c>
      <c r="E7569">
        <v>20</v>
      </c>
      <c r="F7569" t="s">
        <v>43</v>
      </c>
    </row>
    <row r="7570" spans="1:6" hidden="1" x14ac:dyDescent="0.35">
      <c r="A7570" t="s">
        <v>3</v>
      </c>
      <c r="B7570" t="s">
        <v>36</v>
      </c>
      <c r="C7570" t="s">
        <v>21</v>
      </c>
      <c r="D7570">
        <v>2024</v>
      </c>
      <c r="E7570">
        <v>20</v>
      </c>
      <c r="F7570" t="s">
        <v>43</v>
      </c>
    </row>
    <row r="7571" spans="1:6" hidden="1" x14ac:dyDescent="0.35">
      <c r="A7571" t="s">
        <v>3</v>
      </c>
      <c r="B7571" t="s">
        <v>36</v>
      </c>
      <c r="C7571" t="s">
        <v>21</v>
      </c>
      <c r="D7571">
        <v>2025</v>
      </c>
      <c r="E7571">
        <v>20</v>
      </c>
      <c r="F7571" t="s">
        <v>43</v>
      </c>
    </row>
    <row r="7572" spans="1:6" hidden="1" x14ac:dyDescent="0.35">
      <c r="A7572" t="s">
        <v>3</v>
      </c>
      <c r="B7572" t="s">
        <v>36</v>
      </c>
      <c r="C7572" t="s">
        <v>21</v>
      </c>
      <c r="D7572">
        <v>2026</v>
      </c>
      <c r="E7572">
        <v>28</v>
      </c>
      <c r="F7572" t="s">
        <v>43</v>
      </c>
    </row>
    <row r="7573" spans="1:6" hidden="1" x14ac:dyDescent="0.35">
      <c r="A7573" t="s">
        <v>3</v>
      </c>
      <c r="B7573" t="s">
        <v>36</v>
      </c>
      <c r="C7573" t="s">
        <v>21</v>
      </c>
      <c r="D7573">
        <v>2027</v>
      </c>
      <c r="E7573">
        <v>36</v>
      </c>
      <c r="F7573" t="s">
        <v>43</v>
      </c>
    </row>
    <row r="7574" spans="1:6" hidden="1" x14ac:dyDescent="0.35">
      <c r="A7574" t="s">
        <v>3</v>
      </c>
      <c r="B7574" t="s">
        <v>36</v>
      </c>
      <c r="C7574" t="s">
        <v>21</v>
      </c>
      <c r="D7574">
        <v>2028</v>
      </c>
      <c r="E7574">
        <v>44</v>
      </c>
      <c r="F7574" t="s">
        <v>43</v>
      </c>
    </row>
    <row r="7575" spans="1:6" hidden="1" x14ac:dyDescent="0.35">
      <c r="A7575" t="s">
        <v>3</v>
      </c>
      <c r="B7575" t="s">
        <v>36</v>
      </c>
      <c r="C7575" t="s">
        <v>21</v>
      </c>
      <c r="D7575">
        <v>2029</v>
      </c>
      <c r="E7575">
        <v>52</v>
      </c>
      <c r="F7575" t="s">
        <v>43</v>
      </c>
    </row>
    <row r="7576" spans="1:6" hidden="1" x14ac:dyDescent="0.35">
      <c r="A7576" t="s">
        <v>3</v>
      </c>
      <c r="B7576" t="s">
        <v>36</v>
      </c>
      <c r="C7576" t="s">
        <v>21</v>
      </c>
      <c r="D7576">
        <v>2030</v>
      </c>
      <c r="E7576">
        <v>60</v>
      </c>
      <c r="F7576" t="s">
        <v>43</v>
      </c>
    </row>
    <row r="7577" spans="1:6" hidden="1" x14ac:dyDescent="0.35">
      <c r="A7577" t="s">
        <v>3</v>
      </c>
      <c r="B7577" t="s">
        <v>36</v>
      </c>
      <c r="C7577" t="s">
        <v>21</v>
      </c>
      <c r="D7577">
        <v>2031</v>
      </c>
      <c r="E7577">
        <v>74</v>
      </c>
      <c r="F7577" t="s">
        <v>43</v>
      </c>
    </row>
    <row r="7578" spans="1:6" hidden="1" x14ac:dyDescent="0.35">
      <c r="A7578" t="s">
        <v>3</v>
      </c>
      <c r="B7578" t="s">
        <v>36</v>
      </c>
      <c r="C7578" t="s">
        <v>21</v>
      </c>
      <c r="D7578">
        <v>2032</v>
      </c>
      <c r="E7578">
        <v>88</v>
      </c>
      <c r="F7578" t="s">
        <v>43</v>
      </c>
    </row>
    <row r="7579" spans="1:6" hidden="1" x14ac:dyDescent="0.35">
      <c r="A7579" t="s">
        <v>3</v>
      </c>
      <c r="B7579" t="s">
        <v>36</v>
      </c>
      <c r="C7579" t="s">
        <v>21</v>
      </c>
      <c r="D7579">
        <v>2033</v>
      </c>
      <c r="E7579">
        <v>102</v>
      </c>
      <c r="F7579" t="s">
        <v>43</v>
      </c>
    </row>
    <row r="7580" spans="1:6" hidden="1" x14ac:dyDescent="0.35">
      <c r="A7580" t="s">
        <v>3</v>
      </c>
      <c r="B7580" t="s">
        <v>36</v>
      </c>
      <c r="C7580" t="s">
        <v>21</v>
      </c>
      <c r="D7580">
        <v>2034</v>
      </c>
      <c r="E7580">
        <v>116</v>
      </c>
      <c r="F7580" t="s">
        <v>43</v>
      </c>
    </row>
    <row r="7581" spans="1:6" hidden="1" x14ac:dyDescent="0.35">
      <c r="A7581" t="s">
        <v>3</v>
      </c>
      <c r="B7581" t="s">
        <v>36</v>
      </c>
      <c r="C7581" t="s">
        <v>21</v>
      </c>
      <c r="D7581">
        <v>2035</v>
      </c>
      <c r="E7581">
        <v>130</v>
      </c>
      <c r="F7581" t="s">
        <v>43</v>
      </c>
    </row>
    <row r="7582" spans="1:6" hidden="1" x14ac:dyDescent="0.35">
      <c r="A7582" t="s">
        <v>3</v>
      </c>
      <c r="B7582" t="s">
        <v>36</v>
      </c>
      <c r="C7582" t="s">
        <v>21</v>
      </c>
      <c r="D7582">
        <v>2036</v>
      </c>
      <c r="E7582">
        <v>144</v>
      </c>
      <c r="F7582" t="s">
        <v>43</v>
      </c>
    </row>
    <row r="7583" spans="1:6" hidden="1" x14ac:dyDescent="0.35">
      <c r="A7583" t="s">
        <v>3</v>
      </c>
      <c r="B7583" t="s">
        <v>36</v>
      </c>
      <c r="C7583" t="s">
        <v>21</v>
      </c>
      <c r="D7583">
        <v>2037</v>
      </c>
      <c r="E7583">
        <v>158</v>
      </c>
      <c r="F7583" t="s">
        <v>43</v>
      </c>
    </row>
    <row r="7584" spans="1:6" hidden="1" x14ac:dyDescent="0.35">
      <c r="A7584" t="s">
        <v>3</v>
      </c>
      <c r="B7584" t="s">
        <v>36</v>
      </c>
      <c r="C7584" t="s">
        <v>21</v>
      </c>
      <c r="D7584">
        <v>2038</v>
      </c>
      <c r="E7584">
        <v>172</v>
      </c>
      <c r="F7584" t="s">
        <v>43</v>
      </c>
    </row>
    <row r="7585" spans="1:6" hidden="1" x14ac:dyDescent="0.35">
      <c r="A7585" t="s">
        <v>3</v>
      </c>
      <c r="B7585" t="s">
        <v>36</v>
      </c>
      <c r="C7585" t="s">
        <v>21</v>
      </c>
      <c r="D7585">
        <v>2039</v>
      </c>
      <c r="E7585">
        <v>186</v>
      </c>
      <c r="F7585" t="s">
        <v>43</v>
      </c>
    </row>
    <row r="7586" spans="1:6" hidden="1" x14ac:dyDescent="0.35">
      <c r="A7586" t="s">
        <v>3</v>
      </c>
      <c r="B7586" t="s">
        <v>36</v>
      </c>
      <c r="C7586" t="s">
        <v>21</v>
      </c>
      <c r="D7586">
        <v>2040</v>
      </c>
      <c r="E7586">
        <v>200</v>
      </c>
      <c r="F7586" t="s">
        <v>43</v>
      </c>
    </row>
    <row r="7587" spans="1:6" hidden="1" x14ac:dyDescent="0.35">
      <c r="A7587" t="s">
        <v>3</v>
      </c>
      <c r="B7587" t="s">
        <v>36</v>
      </c>
      <c r="C7587" t="s">
        <v>21</v>
      </c>
      <c r="D7587">
        <v>2041</v>
      </c>
      <c r="E7587">
        <v>210</v>
      </c>
      <c r="F7587" t="s">
        <v>43</v>
      </c>
    </row>
    <row r="7588" spans="1:6" hidden="1" x14ac:dyDescent="0.35">
      <c r="A7588" t="s">
        <v>3</v>
      </c>
      <c r="B7588" t="s">
        <v>36</v>
      </c>
      <c r="C7588" t="s">
        <v>21</v>
      </c>
      <c r="D7588">
        <v>2042</v>
      </c>
      <c r="E7588">
        <v>220</v>
      </c>
      <c r="F7588" t="s">
        <v>43</v>
      </c>
    </row>
    <row r="7589" spans="1:6" hidden="1" x14ac:dyDescent="0.35">
      <c r="A7589" t="s">
        <v>3</v>
      </c>
      <c r="B7589" t="s">
        <v>36</v>
      </c>
      <c r="C7589" t="s">
        <v>21</v>
      </c>
      <c r="D7589">
        <v>2043</v>
      </c>
      <c r="E7589">
        <v>230</v>
      </c>
      <c r="F7589" t="s">
        <v>43</v>
      </c>
    </row>
    <row r="7590" spans="1:6" hidden="1" x14ac:dyDescent="0.35">
      <c r="A7590" t="s">
        <v>3</v>
      </c>
      <c r="B7590" t="s">
        <v>36</v>
      </c>
      <c r="C7590" t="s">
        <v>21</v>
      </c>
      <c r="D7590">
        <v>2044</v>
      </c>
      <c r="E7590">
        <v>240</v>
      </c>
      <c r="F7590" t="s">
        <v>43</v>
      </c>
    </row>
    <row r="7591" spans="1:6" hidden="1" x14ac:dyDescent="0.35">
      <c r="A7591" t="s">
        <v>3</v>
      </c>
      <c r="B7591" t="s">
        <v>36</v>
      </c>
      <c r="C7591" t="s">
        <v>21</v>
      </c>
      <c r="D7591">
        <v>2045</v>
      </c>
      <c r="E7591">
        <v>250</v>
      </c>
      <c r="F7591" t="s">
        <v>43</v>
      </c>
    </row>
    <row r="7592" spans="1:6" hidden="1" x14ac:dyDescent="0.35">
      <c r="A7592" t="s">
        <v>3</v>
      </c>
      <c r="B7592" t="s">
        <v>36</v>
      </c>
      <c r="C7592" t="s">
        <v>21</v>
      </c>
      <c r="D7592">
        <v>2046</v>
      </c>
      <c r="E7592">
        <v>260</v>
      </c>
      <c r="F7592" t="s">
        <v>43</v>
      </c>
    </row>
    <row r="7593" spans="1:6" hidden="1" x14ac:dyDescent="0.35">
      <c r="A7593" t="s">
        <v>3</v>
      </c>
      <c r="B7593" t="s">
        <v>36</v>
      </c>
      <c r="C7593" t="s">
        <v>21</v>
      </c>
      <c r="D7593">
        <v>2047</v>
      </c>
      <c r="E7593">
        <v>270</v>
      </c>
      <c r="F7593" t="s">
        <v>43</v>
      </c>
    </row>
    <row r="7594" spans="1:6" hidden="1" x14ac:dyDescent="0.35">
      <c r="A7594" t="s">
        <v>3</v>
      </c>
      <c r="B7594" t="s">
        <v>36</v>
      </c>
      <c r="C7594" t="s">
        <v>21</v>
      </c>
      <c r="D7594">
        <v>2048</v>
      </c>
      <c r="E7594">
        <v>280</v>
      </c>
      <c r="F7594" t="s">
        <v>43</v>
      </c>
    </row>
    <row r="7595" spans="1:6" hidden="1" x14ac:dyDescent="0.35">
      <c r="A7595" t="s">
        <v>3</v>
      </c>
      <c r="B7595" t="s">
        <v>36</v>
      </c>
      <c r="C7595" t="s">
        <v>21</v>
      </c>
      <c r="D7595">
        <v>2049</v>
      </c>
      <c r="E7595">
        <v>290</v>
      </c>
      <c r="F7595" t="s">
        <v>43</v>
      </c>
    </row>
    <row r="7596" spans="1:6" hidden="1" x14ac:dyDescent="0.35">
      <c r="A7596" t="s">
        <v>3</v>
      </c>
      <c r="B7596" t="s">
        <v>36</v>
      </c>
      <c r="C7596" t="s">
        <v>21</v>
      </c>
      <c r="D7596">
        <v>2050</v>
      </c>
      <c r="E7596">
        <v>300</v>
      </c>
      <c r="F7596" t="s">
        <v>43</v>
      </c>
    </row>
    <row r="7597" spans="1:6" hidden="1" x14ac:dyDescent="0.35">
      <c r="A7597" t="s">
        <v>3</v>
      </c>
      <c r="B7597" t="s">
        <v>36</v>
      </c>
      <c r="C7597" t="s">
        <v>22</v>
      </c>
      <c r="D7597">
        <v>2020</v>
      </c>
      <c r="E7597">
        <v>0.29699999999999999</v>
      </c>
      <c r="F7597" t="s">
        <v>43</v>
      </c>
    </row>
    <row r="7598" spans="1:6" hidden="1" x14ac:dyDescent="0.35">
      <c r="A7598" t="s">
        <v>3</v>
      </c>
      <c r="B7598" t="s">
        <v>36</v>
      </c>
      <c r="C7598" t="s">
        <v>22</v>
      </c>
      <c r="D7598">
        <v>2021</v>
      </c>
      <c r="E7598">
        <v>0.29699999999999999</v>
      </c>
      <c r="F7598" t="s">
        <v>43</v>
      </c>
    </row>
    <row r="7599" spans="1:6" hidden="1" x14ac:dyDescent="0.35">
      <c r="A7599" t="s">
        <v>3</v>
      </c>
      <c r="B7599" t="s">
        <v>36</v>
      </c>
      <c r="C7599" t="s">
        <v>22</v>
      </c>
      <c r="D7599">
        <v>2022</v>
      </c>
      <c r="E7599">
        <v>0.29699999999999999</v>
      </c>
      <c r="F7599" t="s">
        <v>43</v>
      </c>
    </row>
    <row r="7600" spans="1:6" hidden="1" x14ac:dyDescent="0.35">
      <c r="A7600" t="s">
        <v>3</v>
      </c>
      <c r="B7600" t="s">
        <v>36</v>
      </c>
      <c r="C7600" t="s">
        <v>22</v>
      </c>
      <c r="D7600">
        <v>2023</v>
      </c>
      <c r="E7600">
        <v>0.29699999999999999</v>
      </c>
      <c r="F7600" t="s">
        <v>43</v>
      </c>
    </row>
    <row r="7601" spans="1:6" hidden="1" x14ac:dyDescent="0.35">
      <c r="A7601" t="s">
        <v>3</v>
      </c>
      <c r="B7601" t="s">
        <v>36</v>
      </c>
      <c r="C7601" t="s">
        <v>22</v>
      </c>
      <c r="D7601">
        <v>2024</v>
      </c>
      <c r="E7601">
        <v>0.29699999999999999</v>
      </c>
      <c r="F7601" t="s">
        <v>43</v>
      </c>
    </row>
    <row r="7602" spans="1:6" hidden="1" x14ac:dyDescent="0.35">
      <c r="A7602" t="s">
        <v>3</v>
      </c>
      <c r="B7602" t="s">
        <v>36</v>
      </c>
      <c r="C7602" t="s">
        <v>22</v>
      </c>
      <c r="D7602">
        <v>2025</v>
      </c>
      <c r="E7602">
        <v>0.29699999999999999</v>
      </c>
      <c r="F7602" t="s">
        <v>43</v>
      </c>
    </row>
    <row r="7603" spans="1:6" hidden="1" x14ac:dyDescent="0.35">
      <c r="A7603" t="s">
        <v>3</v>
      </c>
      <c r="B7603" t="s">
        <v>36</v>
      </c>
      <c r="C7603" t="s">
        <v>22</v>
      </c>
      <c r="D7603">
        <v>2026</v>
      </c>
      <c r="E7603">
        <v>0.29699999999999999</v>
      </c>
      <c r="F7603" t="s">
        <v>43</v>
      </c>
    </row>
    <row r="7604" spans="1:6" hidden="1" x14ac:dyDescent="0.35">
      <c r="A7604" t="s">
        <v>3</v>
      </c>
      <c r="B7604" t="s">
        <v>36</v>
      </c>
      <c r="C7604" t="s">
        <v>22</v>
      </c>
      <c r="D7604">
        <v>2027</v>
      </c>
      <c r="E7604">
        <v>0.29699999999999999</v>
      </c>
      <c r="F7604" t="s">
        <v>43</v>
      </c>
    </row>
    <row r="7605" spans="1:6" hidden="1" x14ac:dyDescent="0.35">
      <c r="A7605" t="s">
        <v>3</v>
      </c>
      <c r="B7605" t="s">
        <v>36</v>
      </c>
      <c r="C7605" t="s">
        <v>22</v>
      </c>
      <c r="D7605">
        <v>2028</v>
      </c>
      <c r="E7605">
        <v>0.29699999999999999</v>
      </c>
      <c r="F7605" t="s">
        <v>43</v>
      </c>
    </row>
    <row r="7606" spans="1:6" hidden="1" x14ac:dyDescent="0.35">
      <c r="A7606" t="s">
        <v>3</v>
      </c>
      <c r="B7606" t="s">
        <v>36</v>
      </c>
      <c r="C7606" t="s">
        <v>22</v>
      </c>
      <c r="D7606">
        <v>2029</v>
      </c>
      <c r="E7606">
        <v>0.29699999999999999</v>
      </c>
      <c r="F7606" t="s">
        <v>43</v>
      </c>
    </row>
    <row r="7607" spans="1:6" hidden="1" x14ac:dyDescent="0.35">
      <c r="A7607" t="s">
        <v>3</v>
      </c>
      <c r="B7607" t="s">
        <v>36</v>
      </c>
      <c r="C7607" t="s">
        <v>22</v>
      </c>
      <c r="D7607">
        <v>2030</v>
      </c>
      <c r="E7607">
        <v>0.29699999999999999</v>
      </c>
      <c r="F7607" t="s">
        <v>43</v>
      </c>
    </row>
    <row r="7608" spans="1:6" hidden="1" x14ac:dyDescent="0.35">
      <c r="A7608" t="s">
        <v>3</v>
      </c>
      <c r="B7608" t="s">
        <v>36</v>
      </c>
      <c r="C7608" t="s">
        <v>22</v>
      </c>
      <c r="D7608">
        <v>2031</v>
      </c>
      <c r="E7608">
        <v>0.29699999999999999</v>
      </c>
      <c r="F7608" t="s">
        <v>43</v>
      </c>
    </row>
    <row r="7609" spans="1:6" hidden="1" x14ac:dyDescent="0.35">
      <c r="A7609" t="s">
        <v>3</v>
      </c>
      <c r="B7609" t="s">
        <v>36</v>
      </c>
      <c r="C7609" t="s">
        <v>22</v>
      </c>
      <c r="D7609">
        <v>2032</v>
      </c>
      <c r="E7609">
        <v>0.29699999999999999</v>
      </c>
      <c r="F7609" t="s">
        <v>43</v>
      </c>
    </row>
    <row r="7610" spans="1:6" hidden="1" x14ac:dyDescent="0.35">
      <c r="A7610" t="s">
        <v>3</v>
      </c>
      <c r="B7610" t="s">
        <v>36</v>
      </c>
      <c r="C7610" t="s">
        <v>22</v>
      </c>
      <c r="D7610">
        <v>2033</v>
      </c>
      <c r="E7610">
        <v>0.29699999999999999</v>
      </c>
      <c r="F7610" t="s">
        <v>43</v>
      </c>
    </row>
    <row r="7611" spans="1:6" hidden="1" x14ac:dyDescent="0.35">
      <c r="A7611" t="s">
        <v>3</v>
      </c>
      <c r="B7611" t="s">
        <v>36</v>
      </c>
      <c r="C7611" t="s">
        <v>22</v>
      </c>
      <c r="D7611">
        <v>2034</v>
      </c>
      <c r="E7611">
        <v>0.29699999999999999</v>
      </c>
      <c r="F7611" t="s">
        <v>43</v>
      </c>
    </row>
    <row r="7612" spans="1:6" hidden="1" x14ac:dyDescent="0.35">
      <c r="A7612" t="s">
        <v>3</v>
      </c>
      <c r="B7612" t="s">
        <v>36</v>
      </c>
      <c r="C7612" t="s">
        <v>22</v>
      </c>
      <c r="D7612">
        <v>2035</v>
      </c>
      <c r="E7612">
        <v>0.29699999999999999</v>
      </c>
      <c r="F7612" t="s">
        <v>43</v>
      </c>
    </row>
    <row r="7613" spans="1:6" hidden="1" x14ac:dyDescent="0.35">
      <c r="A7613" t="s">
        <v>3</v>
      </c>
      <c r="B7613" t="s">
        <v>36</v>
      </c>
      <c r="C7613" t="s">
        <v>22</v>
      </c>
      <c r="D7613">
        <v>2036</v>
      </c>
      <c r="E7613">
        <v>0.29699999999999999</v>
      </c>
      <c r="F7613" t="s">
        <v>43</v>
      </c>
    </row>
    <row r="7614" spans="1:6" hidden="1" x14ac:dyDescent="0.35">
      <c r="A7614" t="s">
        <v>3</v>
      </c>
      <c r="B7614" t="s">
        <v>36</v>
      </c>
      <c r="C7614" t="s">
        <v>22</v>
      </c>
      <c r="D7614">
        <v>2037</v>
      </c>
      <c r="E7614">
        <v>0.29699999999999999</v>
      </c>
      <c r="F7614" t="s">
        <v>43</v>
      </c>
    </row>
    <row r="7615" spans="1:6" hidden="1" x14ac:dyDescent="0.35">
      <c r="A7615" t="s">
        <v>3</v>
      </c>
      <c r="B7615" t="s">
        <v>36</v>
      </c>
      <c r="C7615" t="s">
        <v>22</v>
      </c>
      <c r="D7615">
        <v>2038</v>
      </c>
      <c r="E7615">
        <v>0.29699999999999999</v>
      </c>
      <c r="F7615" t="s">
        <v>43</v>
      </c>
    </row>
    <row r="7616" spans="1:6" hidden="1" x14ac:dyDescent="0.35">
      <c r="A7616" t="s">
        <v>3</v>
      </c>
      <c r="B7616" t="s">
        <v>36</v>
      </c>
      <c r="C7616" t="s">
        <v>22</v>
      </c>
      <c r="D7616">
        <v>2039</v>
      </c>
      <c r="E7616">
        <v>0.29699999999999999</v>
      </c>
      <c r="F7616" t="s">
        <v>43</v>
      </c>
    </row>
    <row r="7617" spans="1:6" hidden="1" x14ac:dyDescent="0.35">
      <c r="A7617" t="s">
        <v>3</v>
      </c>
      <c r="B7617" t="s">
        <v>36</v>
      </c>
      <c r="C7617" t="s">
        <v>22</v>
      </c>
      <c r="D7617">
        <v>2040</v>
      </c>
      <c r="E7617">
        <v>0.29699999999999999</v>
      </c>
      <c r="F7617" t="s">
        <v>43</v>
      </c>
    </row>
    <row r="7618" spans="1:6" hidden="1" x14ac:dyDescent="0.35">
      <c r="A7618" t="s">
        <v>3</v>
      </c>
      <c r="B7618" t="s">
        <v>36</v>
      </c>
      <c r="C7618" t="s">
        <v>22</v>
      </c>
      <c r="D7618">
        <v>2041</v>
      </c>
      <c r="E7618">
        <v>0.29699999999999999</v>
      </c>
      <c r="F7618" t="s">
        <v>43</v>
      </c>
    </row>
    <row r="7619" spans="1:6" hidden="1" x14ac:dyDescent="0.35">
      <c r="A7619" t="s">
        <v>3</v>
      </c>
      <c r="B7619" t="s">
        <v>36</v>
      </c>
      <c r="C7619" t="s">
        <v>22</v>
      </c>
      <c r="D7619">
        <v>2042</v>
      </c>
      <c r="E7619">
        <v>0.29699999999999999</v>
      </c>
      <c r="F7619" t="s">
        <v>43</v>
      </c>
    </row>
    <row r="7620" spans="1:6" hidden="1" x14ac:dyDescent="0.35">
      <c r="A7620" t="s">
        <v>3</v>
      </c>
      <c r="B7620" t="s">
        <v>36</v>
      </c>
      <c r="C7620" t="s">
        <v>22</v>
      </c>
      <c r="D7620">
        <v>2043</v>
      </c>
      <c r="E7620">
        <v>0.29699999999999999</v>
      </c>
      <c r="F7620" t="s">
        <v>43</v>
      </c>
    </row>
    <row r="7621" spans="1:6" hidden="1" x14ac:dyDescent="0.35">
      <c r="A7621" t="s">
        <v>3</v>
      </c>
      <c r="B7621" t="s">
        <v>36</v>
      </c>
      <c r="C7621" t="s">
        <v>22</v>
      </c>
      <c r="D7621">
        <v>2044</v>
      </c>
      <c r="E7621">
        <v>0.29699999999999999</v>
      </c>
      <c r="F7621" t="s">
        <v>43</v>
      </c>
    </row>
    <row r="7622" spans="1:6" hidden="1" x14ac:dyDescent="0.35">
      <c r="A7622" t="s">
        <v>3</v>
      </c>
      <c r="B7622" t="s">
        <v>36</v>
      </c>
      <c r="C7622" t="s">
        <v>22</v>
      </c>
      <c r="D7622">
        <v>2045</v>
      </c>
      <c r="E7622">
        <v>0.29699999999999999</v>
      </c>
      <c r="F7622" t="s">
        <v>43</v>
      </c>
    </row>
    <row r="7623" spans="1:6" hidden="1" x14ac:dyDescent="0.35">
      <c r="A7623" t="s">
        <v>3</v>
      </c>
      <c r="B7623" t="s">
        <v>36</v>
      </c>
      <c r="C7623" t="s">
        <v>22</v>
      </c>
      <c r="D7623">
        <v>2046</v>
      </c>
      <c r="E7623">
        <v>726</v>
      </c>
      <c r="F7623" t="s">
        <v>43</v>
      </c>
    </row>
    <row r="7624" spans="1:6" hidden="1" x14ac:dyDescent="0.35">
      <c r="A7624" t="s">
        <v>3</v>
      </c>
      <c r="B7624" t="s">
        <v>36</v>
      </c>
      <c r="C7624" t="s">
        <v>22</v>
      </c>
      <c r="D7624">
        <v>2047</v>
      </c>
      <c r="E7624">
        <v>1450</v>
      </c>
      <c r="F7624" t="s">
        <v>43</v>
      </c>
    </row>
    <row r="7625" spans="1:6" hidden="1" x14ac:dyDescent="0.35">
      <c r="A7625" t="s">
        <v>3</v>
      </c>
      <c r="B7625" t="s">
        <v>36</v>
      </c>
      <c r="C7625" t="s">
        <v>22</v>
      </c>
      <c r="D7625">
        <v>2048</v>
      </c>
      <c r="E7625">
        <v>2180</v>
      </c>
      <c r="F7625" t="s">
        <v>43</v>
      </c>
    </row>
    <row r="7626" spans="1:6" hidden="1" x14ac:dyDescent="0.35">
      <c r="A7626" t="s">
        <v>3</v>
      </c>
      <c r="B7626" t="s">
        <v>36</v>
      </c>
      <c r="C7626" t="s">
        <v>22</v>
      </c>
      <c r="D7626">
        <v>2049</v>
      </c>
      <c r="E7626">
        <v>2900</v>
      </c>
      <c r="F7626" t="s">
        <v>43</v>
      </c>
    </row>
    <row r="7627" spans="1:6" hidden="1" x14ac:dyDescent="0.35">
      <c r="A7627" t="s">
        <v>3</v>
      </c>
      <c r="B7627" t="s">
        <v>36</v>
      </c>
      <c r="C7627" t="s">
        <v>22</v>
      </c>
      <c r="D7627">
        <v>2050</v>
      </c>
      <c r="E7627">
        <v>3630</v>
      </c>
      <c r="F7627" t="s">
        <v>43</v>
      </c>
    </row>
    <row r="7628" spans="1:6" hidden="1" x14ac:dyDescent="0.35">
      <c r="A7628" t="s">
        <v>3</v>
      </c>
      <c r="B7628" t="s">
        <v>36</v>
      </c>
      <c r="C7628" t="s">
        <v>24</v>
      </c>
      <c r="D7628">
        <v>2020</v>
      </c>
      <c r="E7628">
        <v>46689.896999999997</v>
      </c>
      <c r="F7628" t="s">
        <v>43</v>
      </c>
    </row>
    <row r="7629" spans="1:6" hidden="1" x14ac:dyDescent="0.35">
      <c r="A7629" t="s">
        <v>3</v>
      </c>
      <c r="B7629" t="s">
        <v>36</v>
      </c>
      <c r="C7629" t="s">
        <v>24</v>
      </c>
      <c r="D7629">
        <v>2021</v>
      </c>
      <c r="E7629">
        <v>47108.896999999997</v>
      </c>
      <c r="F7629" t="s">
        <v>43</v>
      </c>
    </row>
    <row r="7630" spans="1:6" hidden="1" x14ac:dyDescent="0.35">
      <c r="A7630" t="s">
        <v>3</v>
      </c>
      <c r="B7630" t="s">
        <v>36</v>
      </c>
      <c r="C7630" t="s">
        <v>24</v>
      </c>
      <c r="D7630">
        <v>2022</v>
      </c>
      <c r="E7630">
        <v>47108.896999999997</v>
      </c>
      <c r="F7630" t="s">
        <v>43</v>
      </c>
    </row>
    <row r="7631" spans="1:6" hidden="1" x14ac:dyDescent="0.35">
      <c r="A7631" t="s">
        <v>3</v>
      </c>
      <c r="B7631" t="s">
        <v>36</v>
      </c>
      <c r="C7631" t="s">
        <v>24</v>
      </c>
      <c r="D7631">
        <v>2023</v>
      </c>
      <c r="E7631">
        <v>47108.896999999997</v>
      </c>
      <c r="F7631" t="s">
        <v>43</v>
      </c>
    </row>
    <row r="7632" spans="1:6" hidden="1" x14ac:dyDescent="0.35">
      <c r="A7632" t="s">
        <v>3</v>
      </c>
      <c r="B7632" t="s">
        <v>36</v>
      </c>
      <c r="C7632" t="s">
        <v>24</v>
      </c>
      <c r="D7632">
        <v>2024</v>
      </c>
      <c r="E7632">
        <v>47308.896999999997</v>
      </c>
      <c r="F7632" t="s">
        <v>43</v>
      </c>
    </row>
    <row r="7633" spans="1:6" hidden="1" x14ac:dyDescent="0.35">
      <c r="A7633" t="s">
        <v>3</v>
      </c>
      <c r="B7633" t="s">
        <v>36</v>
      </c>
      <c r="C7633" t="s">
        <v>24</v>
      </c>
      <c r="D7633">
        <v>2025</v>
      </c>
      <c r="E7633">
        <v>52201.896999999997</v>
      </c>
      <c r="F7633" t="s">
        <v>43</v>
      </c>
    </row>
    <row r="7634" spans="1:6" hidden="1" x14ac:dyDescent="0.35">
      <c r="A7634" t="s">
        <v>3</v>
      </c>
      <c r="B7634" t="s">
        <v>36</v>
      </c>
      <c r="C7634" t="s">
        <v>24</v>
      </c>
      <c r="D7634">
        <v>2026</v>
      </c>
      <c r="E7634">
        <v>53182.896999999997</v>
      </c>
      <c r="F7634" t="s">
        <v>43</v>
      </c>
    </row>
    <row r="7635" spans="1:6" hidden="1" x14ac:dyDescent="0.35">
      <c r="A7635" t="s">
        <v>3</v>
      </c>
      <c r="B7635" t="s">
        <v>36</v>
      </c>
      <c r="C7635" t="s">
        <v>24</v>
      </c>
      <c r="D7635">
        <v>2027</v>
      </c>
      <c r="E7635">
        <v>54210.896999999997</v>
      </c>
      <c r="F7635" t="s">
        <v>43</v>
      </c>
    </row>
    <row r="7636" spans="1:6" hidden="1" x14ac:dyDescent="0.35">
      <c r="A7636" t="s">
        <v>3</v>
      </c>
      <c r="B7636" t="s">
        <v>36</v>
      </c>
      <c r="C7636" t="s">
        <v>24</v>
      </c>
      <c r="D7636">
        <v>2028</v>
      </c>
      <c r="E7636">
        <v>55258.896999999997</v>
      </c>
      <c r="F7636" t="s">
        <v>43</v>
      </c>
    </row>
    <row r="7637" spans="1:6" hidden="1" x14ac:dyDescent="0.35">
      <c r="A7637" t="s">
        <v>3</v>
      </c>
      <c r="B7637" t="s">
        <v>36</v>
      </c>
      <c r="C7637" t="s">
        <v>24</v>
      </c>
      <c r="D7637">
        <v>2029</v>
      </c>
      <c r="E7637">
        <v>56286.896999999997</v>
      </c>
      <c r="F7637" t="s">
        <v>43</v>
      </c>
    </row>
    <row r="7638" spans="1:6" hidden="1" x14ac:dyDescent="0.35">
      <c r="A7638" t="s">
        <v>3</v>
      </c>
      <c r="B7638" t="s">
        <v>36</v>
      </c>
      <c r="C7638" t="s">
        <v>24</v>
      </c>
      <c r="D7638">
        <v>2030</v>
      </c>
      <c r="E7638">
        <v>57324.896999999997</v>
      </c>
      <c r="F7638" t="s">
        <v>43</v>
      </c>
    </row>
    <row r="7639" spans="1:6" hidden="1" x14ac:dyDescent="0.35">
      <c r="A7639" t="s">
        <v>3</v>
      </c>
      <c r="B7639" t="s">
        <v>36</v>
      </c>
      <c r="C7639" t="s">
        <v>24</v>
      </c>
      <c r="D7639">
        <v>2031</v>
      </c>
      <c r="E7639">
        <v>58218.896999999997</v>
      </c>
      <c r="F7639" t="s">
        <v>43</v>
      </c>
    </row>
    <row r="7640" spans="1:6" hidden="1" x14ac:dyDescent="0.35">
      <c r="A7640" t="s">
        <v>3</v>
      </c>
      <c r="B7640" t="s">
        <v>36</v>
      </c>
      <c r="C7640" t="s">
        <v>24</v>
      </c>
      <c r="D7640">
        <v>2032</v>
      </c>
      <c r="E7640">
        <v>59102.896999999997</v>
      </c>
      <c r="F7640" t="s">
        <v>43</v>
      </c>
    </row>
    <row r="7641" spans="1:6" hidden="1" x14ac:dyDescent="0.35">
      <c r="A7641" t="s">
        <v>3</v>
      </c>
      <c r="B7641" t="s">
        <v>36</v>
      </c>
      <c r="C7641" t="s">
        <v>24</v>
      </c>
      <c r="D7641">
        <v>2033</v>
      </c>
      <c r="E7641">
        <v>59986.896999999997</v>
      </c>
      <c r="F7641" t="s">
        <v>43</v>
      </c>
    </row>
    <row r="7642" spans="1:6" hidden="1" x14ac:dyDescent="0.35">
      <c r="A7642" t="s">
        <v>3</v>
      </c>
      <c r="B7642" t="s">
        <v>36</v>
      </c>
      <c r="C7642" t="s">
        <v>24</v>
      </c>
      <c r="D7642">
        <v>2034</v>
      </c>
      <c r="E7642">
        <v>60880.896999999997</v>
      </c>
      <c r="F7642" t="s">
        <v>43</v>
      </c>
    </row>
    <row r="7643" spans="1:6" hidden="1" x14ac:dyDescent="0.35">
      <c r="A7643" t="s">
        <v>3</v>
      </c>
      <c r="B7643" t="s">
        <v>36</v>
      </c>
      <c r="C7643" t="s">
        <v>24</v>
      </c>
      <c r="D7643">
        <v>2035</v>
      </c>
      <c r="E7643">
        <v>61754.896999999997</v>
      </c>
      <c r="F7643" t="s">
        <v>43</v>
      </c>
    </row>
    <row r="7644" spans="1:6" hidden="1" x14ac:dyDescent="0.35">
      <c r="A7644" t="s">
        <v>3</v>
      </c>
      <c r="B7644" t="s">
        <v>36</v>
      </c>
      <c r="C7644" t="s">
        <v>24</v>
      </c>
      <c r="D7644">
        <v>2036</v>
      </c>
      <c r="E7644">
        <v>62368.896999999997</v>
      </c>
      <c r="F7644" t="s">
        <v>43</v>
      </c>
    </row>
    <row r="7645" spans="1:6" hidden="1" x14ac:dyDescent="0.35">
      <c r="A7645" t="s">
        <v>3</v>
      </c>
      <c r="B7645" t="s">
        <v>36</v>
      </c>
      <c r="C7645" t="s">
        <v>24</v>
      </c>
      <c r="D7645">
        <v>2037</v>
      </c>
      <c r="E7645">
        <v>62982.896999999997</v>
      </c>
      <c r="F7645" t="s">
        <v>43</v>
      </c>
    </row>
    <row r="7646" spans="1:6" hidden="1" x14ac:dyDescent="0.35">
      <c r="A7646" t="s">
        <v>3</v>
      </c>
      <c r="B7646" t="s">
        <v>36</v>
      </c>
      <c r="C7646" t="s">
        <v>24</v>
      </c>
      <c r="D7646">
        <v>2038</v>
      </c>
      <c r="E7646">
        <v>63596.896999999997</v>
      </c>
      <c r="F7646" t="s">
        <v>43</v>
      </c>
    </row>
    <row r="7647" spans="1:6" hidden="1" x14ac:dyDescent="0.35">
      <c r="A7647" t="s">
        <v>3</v>
      </c>
      <c r="B7647" t="s">
        <v>36</v>
      </c>
      <c r="C7647" t="s">
        <v>24</v>
      </c>
      <c r="D7647">
        <v>2039</v>
      </c>
      <c r="E7647">
        <v>64200.896999999997</v>
      </c>
      <c r="F7647" t="s">
        <v>43</v>
      </c>
    </row>
    <row r="7648" spans="1:6" hidden="1" x14ac:dyDescent="0.35">
      <c r="A7648" t="s">
        <v>3</v>
      </c>
      <c r="B7648" t="s">
        <v>36</v>
      </c>
      <c r="C7648" t="s">
        <v>24</v>
      </c>
      <c r="D7648">
        <v>2040</v>
      </c>
      <c r="E7648">
        <v>64804.896999999997</v>
      </c>
      <c r="F7648" t="s">
        <v>43</v>
      </c>
    </row>
    <row r="7649" spans="1:6" hidden="1" x14ac:dyDescent="0.35">
      <c r="A7649" t="s">
        <v>3</v>
      </c>
      <c r="B7649" t="s">
        <v>36</v>
      </c>
      <c r="C7649" t="s">
        <v>24</v>
      </c>
      <c r="D7649">
        <v>2041</v>
      </c>
      <c r="E7649">
        <v>65124.896999999997</v>
      </c>
      <c r="F7649" t="s">
        <v>43</v>
      </c>
    </row>
    <row r="7650" spans="1:6" hidden="1" x14ac:dyDescent="0.35">
      <c r="A7650" t="s">
        <v>3</v>
      </c>
      <c r="B7650" t="s">
        <v>36</v>
      </c>
      <c r="C7650" t="s">
        <v>24</v>
      </c>
      <c r="D7650">
        <v>2042</v>
      </c>
      <c r="E7650">
        <v>64974.896999999997</v>
      </c>
      <c r="F7650" t="s">
        <v>43</v>
      </c>
    </row>
    <row r="7651" spans="1:6" hidden="1" x14ac:dyDescent="0.35">
      <c r="A7651" t="s">
        <v>3</v>
      </c>
      <c r="B7651" t="s">
        <v>36</v>
      </c>
      <c r="C7651" t="s">
        <v>24</v>
      </c>
      <c r="D7651">
        <v>2043</v>
      </c>
      <c r="E7651">
        <v>65304.896999999997</v>
      </c>
      <c r="F7651" t="s">
        <v>43</v>
      </c>
    </row>
    <row r="7652" spans="1:6" hidden="1" x14ac:dyDescent="0.35">
      <c r="A7652" t="s">
        <v>3</v>
      </c>
      <c r="B7652" t="s">
        <v>36</v>
      </c>
      <c r="C7652" t="s">
        <v>24</v>
      </c>
      <c r="D7652">
        <v>2044</v>
      </c>
      <c r="E7652">
        <v>65614.896999999997</v>
      </c>
      <c r="F7652" t="s">
        <v>43</v>
      </c>
    </row>
    <row r="7653" spans="1:6" hidden="1" x14ac:dyDescent="0.35">
      <c r="A7653" t="s">
        <v>3</v>
      </c>
      <c r="B7653" t="s">
        <v>36</v>
      </c>
      <c r="C7653" t="s">
        <v>24</v>
      </c>
      <c r="D7653">
        <v>2045</v>
      </c>
      <c r="E7653">
        <v>65924.896999999997</v>
      </c>
      <c r="F7653" t="s">
        <v>43</v>
      </c>
    </row>
    <row r="7654" spans="1:6" hidden="1" x14ac:dyDescent="0.35">
      <c r="A7654" t="s">
        <v>3</v>
      </c>
      <c r="B7654" t="s">
        <v>36</v>
      </c>
      <c r="C7654" t="s">
        <v>24</v>
      </c>
      <c r="D7654">
        <v>2046</v>
      </c>
      <c r="E7654">
        <v>66860.600000000006</v>
      </c>
      <c r="F7654" t="s">
        <v>43</v>
      </c>
    </row>
    <row r="7655" spans="1:6" hidden="1" x14ac:dyDescent="0.35">
      <c r="A7655" t="s">
        <v>3</v>
      </c>
      <c r="B7655" t="s">
        <v>36</v>
      </c>
      <c r="C7655" t="s">
        <v>24</v>
      </c>
      <c r="D7655">
        <v>2047</v>
      </c>
      <c r="E7655">
        <v>67694.600000000006</v>
      </c>
      <c r="F7655" t="s">
        <v>43</v>
      </c>
    </row>
    <row r="7656" spans="1:6" hidden="1" x14ac:dyDescent="0.35">
      <c r="A7656" t="s">
        <v>3</v>
      </c>
      <c r="B7656" t="s">
        <v>36</v>
      </c>
      <c r="C7656" t="s">
        <v>24</v>
      </c>
      <c r="D7656">
        <v>2048</v>
      </c>
      <c r="E7656">
        <v>68534.600000000006</v>
      </c>
      <c r="F7656" t="s">
        <v>43</v>
      </c>
    </row>
    <row r="7657" spans="1:6" hidden="1" x14ac:dyDescent="0.35">
      <c r="A7657" t="s">
        <v>3</v>
      </c>
      <c r="B7657" t="s">
        <v>36</v>
      </c>
      <c r="C7657" t="s">
        <v>24</v>
      </c>
      <c r="D7657">
        <v>2049</v>
      </c>
      <c r="E7657">
        <v>69364.600000000006</v>
      </c>
      <c r="F7657" t="s">
        <v>43</v>
      </c>
    </row>
    <row r="7658" spans="1:6" hidden="1" x14ac:dyDescent="0.35">
      <c r="A7658" t="s">
        <v>3</v>
      </c>
      <c r="B7658" t="s">
        <v>36</v>
      </c>
      <c r="C7658" t="s">
        <v>24</v>
      </c>
      <c r="D7658">
        <v>2050</v>
      </c>
      <c r="E7658">
        <v>70304.600000000006</v>
      </c>
      <c r="F7658" t="s">
        <v>43</v>
      </c>
    </row>
    <row r="7659" spans="1:6" hidden="1" x14ac:dyDescent="0.35">
      <c r="A7659" t="s">
        <v>3</v>
      </c>
      <c r="B7659" t="s">
        <v>37</v>
      </c>
      <c r="C7659" t="s">
        <v>12</v>
      </c>
      <c r="D7659">
        <v>2020</v>
      </c>
      <c r="E7659">
        <v>36</v>
      </c>
      <c r="F7659" t="s">
        <v>43</v>
      </c>
    </row>
    <row r="7660" spans="1:6" hidden="1" x14ac:dyDescent="0.35">
      <c r="A7660" t="s">
        <v>3</v>
      </c>
      <c r="B7660" t="s">
        <v>37</v>
      </c>
      <c r="C7660" t="s">
        <v>12</v>
      </c>
      <c r="D7660">
        <v>2021</v>
      </c>
      <c r="E7660">
        <v>36</v>
      </c>
      <c r="F7660" t="s">
        <v>43</v>
      </c>
    </row>
    <row r="7661" spans="1:6" hidden="1" x14ac:dyDescent="0.35">
      <c r="A7661" t="s">
        <v>3</v>
      </c>
      <c r="B7661" t="s">
        <v>37</v>
      </c>
      <c r="C7661" t="s">
        <v>12</v>
      </c>
      <c r="D7661">
        <v>2022</v>
      </c>
      <c r="E7661">
        <v>36</v>
      </c>
      <c r="F7661" t="s">
        <v>43</v>
      </c>
    </row>
    <row r="7662" spans="1:6" hidden="1" x14ac:dyDescent="0.35">
      <c r="A7662" t="s">
        <v>3</v>
      </c>
      <c r="B7662" t="s">
        <v>37</v>
      </c>
      <c r="C7662" t="s">
        <v>12</v>
      </c>
      <c r="D7662">
        <v>2023</v>
      </c>
      <c r="E7662">
        <v>36</v>
      </c>
      <c r="F7662" t="s">
        <v>43</v>
      </c>
    </row>
    <row r="7663" spans="1:6" hidden="1" x14ac:dyDescent="0.35">
      <c r="A7663" t="s">
        <v>3</v>
      </c>
      <c r="B7663" t="s">
        <v>37</v>
      </c>
      <c r="C7663" t="s">
        <v>12</v>
      </c>
      <c r="D7663">
        <v>2024</v>
      </c>
      <c r="E7663">
        <v>36</v>
      </c>
      <c r="F7663" t="s">
        <v>43</v>
      </c>
    </row>
    <row r="7664" spans="1:6" hidden="1" x14ac:dyDescent="0.35">
      <c r="A7664" t="s">
        <v>3</v>
      </c>
      <c r="B7664" t="s">
        <v>37</v>
      </c>
      <c r="C7664" t="s">
        <v>12</v>
      </c>
      <c r="D7664">
        <v>2025</v>
      </c>
      <c r="E7664">
        <v>36</v>
      </c>
      <c r="F7664" t="s">
        <v>43</v>
      </c>
    </row>
    <row r="7665" spans="1:6" hidden="1" x14ac:dyDescent="0.35">
      <c r="A7665" t="s">
        <v>3</v>
      </c>
      <c r="B7665" t="s">
        <v>37</v>
      </c>
      <c r="C7665" t="s">
        <v>12</v>
      </c>
      <c r="D7665">
        <v>2026</v>
      </c>
      <c r="E7665">
        <v>36</v>
      </c>
      <c r="F7665" t="s">
        <v>43</v>
      </c>
    </row>
    <row r="7666" spans="1:6" hidden="1" x14ac:dyDescent="0.35">
      <c r="A7666" t="s">
        <v>3</v>
      </c>
      <c r="B7666" t="s">
        <v>37</v>
      </c>
      <c r="C7666" t="s">
        <v>12</v>
      </c>
      <c r="D7666">
        <v>2027</v>
      </c>
      <c r="E7666">
        <v>36</v>
      </c>
      <c r="F7666" t="s">
        <v>43</v>
      </c>
    </row>
    <row r="7667" spans="1:6" hidden="1" x14ac:dyDescent="0.35">
      <c r="A7667" t="s">
        <v>3</v>
      </c>
      <c r="B7667" t="s">
        <v>37</v>
      </c>
      <c r="C7667" t="s">
        <v>12</v>
      </c>
      <c r="D7667">
        <v>2028</v>
      </c>
      <c r="E7667">
        <v>36</v>
      </c>
      <c r="F7667" t="s">
        <v>43</v>
      </c>
    </row>
    <row r="7668" spans="1:6" hidden="1" x14ac:dyDescent="0.35">
      <c r="A7668" t="s">
        <v>3</v>
      </c>
      <c r="B7668" t="s">
        <v>37</v>
      </c>
      <c r="C7668" t="s">
        <v>12</v>
      </c>
      <c r="D7668">
        <v>2029</v>
      </c>
      <c r="E7668">
        <v>36</v>
      </c>
      <c r="F7668" t="s">
        <v>43</v>
      </c>
    </row>
    <row r="7669" spans="1:6" hidden="1" x14ac:dyDescent="0.35">
      <c r="A7669" t="s">
        <v>3</v>
      </c>
      <c r="B7669" t="s">
        <v>37</v>
      </c>
      <c r="C7669" t="s">
        <v>12</v>
      </c>
      <c r="D7669">
        <v>2030</v>
      </c>
      <c r="E7669">
        <v>36</v>
      </c>
      <c r="F7669" t="s">
        <v>43</v>
      </c>
    </row>
    <row r="7670" spans="1:6" hidden="1" x14ac:dyDescent="0.35">
      <c r="A7670" t="s">
        <v>3</v>
      </c>
      <c r="B7670" t="s">
        <v>37</v>
      </c>
      <c r="C7670" t="s">
        <v>12</v>
      </c>
      <c r="D7670">
        <v>2031</v>
      </c>
      <c r="E7670">
        <v>36</v>
      </c>
      <c r="F7670" t="s">
        <v>43</v>
      </c>
    </row>
    <row r="7671" spans="1:6" hidden="1" x14ac:dyDescent="0.35">
      <c r="A7671" t="s">
        <v>3</v>
      </c>
      <c r="B7671" t="s">
        <v>37</v>
      </c>
      <c r="C7671" t="s">
        <v>12</v>
      </c>
      <c r="D7671">
        <v>2032</v>
      </c>
      <c r="E7671">
        <v>36</v>
      </c>
      <c r="F7671" t="s">
        <v>43</v>
      </c>
    </row>
    <row r="7672" spans="1:6" hidden="1" x14ac:dyDescent="0.35">
      <c r="A7672" t="s">
        <v>3</v>
      </c>
      <c r="B7672" t="s">
        <v>37</v>
      </c>
      <c r="C7672" t="s">
        <v>12</v>
      </c>
      <c r="D7672">
        <v>2033</v>
      </c>
      <c r="E7672">
        <v>36</v>
      </c>
      <c r="F7672" t="s">
        <v>43</v>
      </c>
    </row>
    <row r="7673" spans="1:6" hidden="1" x14ac:dyDescent="0.35">
      <c r="A7673" t="s">
        <v>3</v>
      </c>
      <c r="B7673" t="s">
        <v>37</v>
      </c>
      <c r="C7673" t="s">
        <v>12</v>
      </c>
      <c r="D7673">
        <v>2034</v>
      </c>
      <c r="E7673">
        <v>36</v>
      </c>
      <c r="F7673" t="s">
        <v>43</v>
      </c>
    </row>
    <row r="7674" spans="1:6" hidden="1" x14ac:dyDescent="0.35">
      <c r="A7674" t="s">
        <v>3</v>
      </c>
      <c r="B7674" t="s">
        <v>37</v>
      </c>
      <c r="C7674" t="s">
        <v>12</v>
      </c>
      <c r="D7674">
        <v>2035</v>
      </c>
      <c r="E7674">
        <v>36</v>
      </c>
      <c r="F7674" t="s">
        <v>43</v>
      </c>
    </row>
    <row r="7675" spans="1:6" hidden="1" x14ac:dyDescent="0.35">
      <c r="A7675" t="s">
        <v>3</v>
      </c>
      <c r="B7675" t="s">
        <v>37</v>
      </c>
      <c r="C7675" t="s">
        <v>12</v>
      </c>
      <c r="D7675">
        <v>2036</v>
      </c>
      <c r="E7675">
        <v>36</v>
      </c>
      <c r="F7675" t="s">
        <v>43</v>
      </c>
    </row>
    <row r="7676" spans="1:6" hidden="1" x14ac:dyDescent="0.35">
      <c r="A7676" t="s">
        <v>3</v>
      </c>
      <c r="B7676" t="s">
        <v>37</v>
      </c>
      <c r="C7676" t="s">
        <v>12</v>
      </c>
      <c r="D7676">
        <v>2037</v>
      </c>
      <c r="E7676">
        <v>36</v>
      </c>
      <c r="F7676" t="s">
        <v>43</v>
      </c>
    </row>
    <row r="7677" spans="1:6" hidden="1" x14ac:dyDescent="0.35">
      <c r="A7677" t="s">
        <v>3</v>
      </c>
      <c r="B7677" t="s">
        <v>37</v>
      </c>
      <c r="C7677" t="s">
        <v>12</v>
      </c>
      <c r="D7677">
        <v>2038</v>
      </c>
      <c r="E7677">
        <v>36</v>
      </c>
      <c r="F7677" t="s">
        <v>43</v>
      </c>
    </row>
    <row r="7678" spans="1:6" hidden="1" x14ac:dyDescent="0.35">
      <c r="A7678" t="s">
        <v>3</v>
      </c>
      <c r="B7678" t="s">
        <v>37</v>
      </c>
      <c r="C7678" t="s">
        <v>12</v>
      </c>
      <c r="D7678">
        <v>2039</v>
      </c>
      <c r="E7678">
        <v>36</v>
      </c>
      <c r="F7678" t="s">
        <v>43</v>
      </c>
    </row>
    <row r="7679" spans="1:6" hidden="1" x14ac:dyDescent="0.35">
      <c r="A7679" t="s">
        <v>3</v>
      </c>
      <c r="B7679" t="s">
        <v>37</v>
      </c>
      <c r="C7679" t="s">
        <v>12</v>
      </c>
      <c r="D7679">
        <v>2040</v>
      </c>
      <c r="E7679">
        <v>36</v>
      </c>
      <c r="F7679" t="s">
        <v>43</v>
      </c>
    </row>
    <row r="7680" spans="1:6" hidden="1" x14ac:dyDescent="0.35">
      <c r="A7680" t="s">
        <v>3</v>
      </c>
      <c r="B7680" t="s">
        <v>37</v>
      </c>
      <c r="C7680" t="s">
        <v>12</v>
      </c>
      <c r="D7680">
        <v>2041</v>
      </c>
      <c r="E7680">
        <v>36</v>
      </c>
      <c r="F7680" t="s">
        <v>43</v>
      </c>
    </row>
    <row r="7681" spans="1:6" hidden="1" x14ac:dyDescent="0.35">
      <c r="A7681" t="s">
        <v>3</v>
      </c>
      <c r="B7681" t="s">
        <v>37</v>
      </c>
      <c r="C7681" t="s">
        <v>12</v>
      </c>
      <c r="D7681">
        <v>2042</v>
      </c>
      <c r="E7681">
        <v>36</v>
      </c>
      <c r="F7681" t="s">
        <v>43</v>
      </c>
    </row>
    <row r="7682" spans="1:6" hidden="1" x14ac:dyDescent="0.35">
      <c r="A7682" t="s">
        <v>3</v>
      </c>
      <c r="B7682" t="s">
        <v>37</v>
      </c>
      <c r="C7682" t="s">
        <v>12</v>
      </c>
      <c r="D7682">
        <v>2043</v>
      </c>
      <c r="E7682">
        <v>36</v>
      </c>
      <c r="F7682" t="s">
        <v>43</v>
      </c>
    </row>
    <row r="7683" spans="1:6" hidden="1" x14ac:dyDescent="0.35">
      <c r="A7683" t="s">
        <v>3</v>
      </c>
      <c r="B7683" t="s">
        <v>37</v>
      </c>
      <c r="C7683" t="s">
        <v>12</v>
      </c>
      <c r="D7683">
        <v>2044</v>
      </c>
      <c r="E7683">
        <v>36</v>
      </c>
      <c r="F7683" t="s">
        <v>43</v>
      </c>
    </row>
    <row r="7684" spans="1:6" hidden="1" x14ac:dyDescent="0.35">
      <c r="A7684" t="s">
        <v>3</v>
      </c>
      <c r="B7684" t="s">
        <v>37</v>
      </c>
      <c r="C7684" t="s">
        <v>12</v>
      </c>
      <c r="D7684">
        <v>2045</v>
      </c>
      <c r="E7684">
        <v>36</v>
      </c>
      <c r="F7684" t="s">
        <v>43</v>
      </c>
    </row>
    <row r="7685" spans="1:6" hidden="1" x14ac:dyDescent="0.35">
      <c r="A7685" t="s">
        <v>3</v>
      </c>
      <c r="B7685" t="s">
        <v>37</v>
      </c>
      <c r="C7685" t="s">
        <v>12</v>
      </c>
      <c r="D7685">
        <v>2046</v>
      </c>
      <c r="E7685">
        <v>36</v>
      </c>
      <c r="F7685" t="s">
        <v>43</v>
      </c>
    </row>
    <row r="7686" spans="1:6" hidden="1" x14ac:dyDescent="0.35">
      <c r="A7686" t="s">
        <v>3</v>
      </c>
      <c r="B7686" t="s">
        <v>37</v>
      </c>
      <c r="C7686" t="s">
        <v>12</v>
      </c>
      <c r="D7686">
        <v>2047</v>
      </c>
      <c r="E7686">
        <v>36</v>
      </c>
      <c r="F7686" t="s">
        <v>43</v>
      </c>
    </row>
    <row r="7687" spans="1:6" hidden="1" x14ac:dyDescent="0.35">
      <c r="A7687" t="s">
        <v>3</v>
      </c>
      <c r="B7687" t="s">
        <v>37</v>
      </c>
      <c r="C7687" t="s">
        <v>12</v>
      </c>
      <c r="D7687">
        <v>2048</v>
      </c>
      <c r="E7687">
        <v>36</v>
      </c>
      <c r="F7687" t="s">
        <v>43</v>
      </c>
    </row>
    <row r="7688" spans="1:6" hidden="1" x14ac:dyDescent="0.35">
      <c r="A7688" t="s">
        <v>3</v>
      </c>
      <c r="B7688" t="s">
        <v>37</v>
      </c>
      <c r="C7688" t="s">
        <v>12</v>
      </c>
      <c r="D7688">
        <v>2049</v>
      </c>
      <c r="E7688">
        <v>36</v>
      </c>
      <c r="F7688" t="s">
        <v>43</v>
      </c>
    </row>
    <row r="7689" spans="1:6" hidden="1" x14ac:dyDescent="0.35">
      <c r="A7689" t="s">
        <v>3</v>
      </c>
      <c r="B7689" t="s">
        <v>37</v>
      </c>
      <c r="C7689" t="s">
        <v>12</v>
      </c>
      <c r="D7689">
        <v>2050</v>
      </c>
      <c r="E7689">
        <v>36</v>
      </c>
      <c r="F7689" t="s">
        <v>43</v>
      </c>
    </row>
    <row r="7690" spans="1:6" hidden="1" x14ac:dyDescent="0.35">
      <c r="A7690" t="s">
        <v>3</v>
      </c>
      <c r="B7690" t="s">
        <v>37</v>
      </c>
      <c r="C7690" t="s">
        <v>14</v>
      </c>
      <c r="D7690">
        <v>2020</v>
      </c>
      <c r="E7690">
        <v>1420</v>
      </c>
      <c r="F7690" t="s">
        <v>43</v>
      </c>
    </row>
    <row r="7691" spans="1:6" hidden="1" x14ac:dyDescent="0.35">
      <c r="A7691" t="s">
        <v>3</v>
      </c>
      <c r="B7691" t="s">
        <v>37</v>
      </c>
      <c r="C7691" t="s">
        <v>14</v>
      </c>
      <c r="D7691">
        <v>2021</v>
      </c>
      <c r="E7691">
        <v>1420</v>
      </c>
      <c r="F7691" t="s">
        <v>43</v>
      </c>
    </row>
    <row r="7692" spans="1:6" hidden="1" x14ac:dyDescent="0.35">
      <c r="A7692" t="s">
        <v>3</v>
      </c>
      <c r="B7692" t="s">
        <v>37</v>
      </c>
      <c r="C7692" t="s">
        <v>14</v>
      </c>
      <c r="D7692">
        <v>2022</v>
      </c>
      <c r="E7692">
        <v>1280</v>
      </c>
      <c r="F7692" t="s">
        <v>43</v>
      </c>
    </row>
    <row r="7693" spans="1:6" hidden="1" x14ac:dyDescent="0.35">
      <c r="A7693" t="s">
        <v>3</v>
      </c>
      <c r="B7693" t="s">
        <v>37</v>
      </c>
      <c r="C7693" t="s">
        <v>14</v>
      </c>
      <c r="D7693">
        <v>2023</v>
      </c>
      <c r="E7693">
        <v>1140</v>
      </c>
      <c r="F7693" t="s">
        <v>43</v>
      </c>
    </row>
    <row r="7694" spans="1:6" hidden="1" x14ac:dyDescent="0.35">
      <c r="A7694" t="s">
        <v>3</v>
      </c>
      <c r="B7694" t="s">
        <v>37</v>
      </c>
      <c r="C7694" t="s">
        <v>14</v>
      </c>
      <c r="D7694">
        <v>2024</v>
      </c>
      <c r="E7694">
        <v>1140</v>
      </c>
      <c r="F7694" t="s">
        <v>43</v>
      </c>
    </row>
    <row r="7695" spans="1:6" hidden="1" x14ac:dyDescent="0.35">
      <c r="A7695" t="s">
        <v>3</v>
      </c>
      <c r="B7695" t="s">
        <v>37</v>
      </c>
      <c r="C7695" t="s">
        <v>14</v>
      </c>
      <c r="D7695">
        <v>2025</v>
      </c>
      <c r="E7695">
        <v>1140</v>
      </c>
      <c r="F7695" t="s">
        <v>43</v>
      </c>
    </row>
    <row r="7696" spans="1:6" hidden="1" x14ac:dyDescent="0.35">
      <c r="A7696" t="s">
        <v>3</v>
      </c>
      <c r="B7696" t="s">
        <v>37</v>
      </c>
      <c r="C7696" t="s">
        <v>14</v>
      </c>
      <c r="D7696">
        <v>2026</v>
      </c>
      <c r="E7696">
        <v>1140</v>
      </c>
      <c r="F7696" t="s">
        <v>43</v>
      </c>
    </row>
    <row r="7697" spans="1:6" hidden="1" x14ac:dyDescent="0.35">
      <c r="A7697" t="s">
        <v>3</v>
      </c>
      <c r="B7697" t="s">
        <v>37</v>
      </c>
      <c r="C7697" t="s">
        <v>14</v>
      </c>
      <c r="D7697">
        <v>2027</v>
      </c>
      <c r="E7697">
        <v>851</v>
      </c>
      <c r="F7697" t="s">
        <v>43</v>
      </c>
    </row>
    <row r="7698" spans="1:6" hidden="1" x14ac:dyDescent="0.35">
      <c r="A7698" t="s">
        <v>3</v>
      </c>
      <c r="B7698" t="s">
        <v>37</v>
      </c>
      <c r="C7698" t="s">
        <v>14</v>
      </c>
      <c r="D7698">
        <v>2028</v>
      </c>
      <c r="E7698">
        <v>851</v>
      </c>
      <c r="F7698" t="s">
        <v>43</v>
      </c>
    </row>
    <row r="7699" spans="1:6" hidden="1" x14ac:dyDescent="0.35">
      <c r="A7699" t="s">
        <v>3</v>
      </c>
      <c r="B7699" t="s">
        <v>37</v>
      </c>
      <c r="C7699" t="s">
        <v>14</v>
      </c>
      <c r="D7699">
        <v>2029</v>
      </c>
      <c r="E7699">
        <v>276</v>
      </c>
      <c r="F7699" t="s">
        <v>43</v>
      </c>
    </row>
    <row r="7700" spans="1:6" hidden="1" x14ac:dyDescent="0.35">
      <c r="A7700" t="s">
        <v>3</v>
      </c>
      <c r="B7700" t="s">
        <v>37</v>
      </c>
      <c r="C7700" t="s">
        <v>14</v>
      </c>
      <c r="D7700">
        <v>2030</v>
      </c>
      <c r="E7700">
        <v>276</v>
      </c>
      <c r="F7700" t="s">
        <v>43</v>
      </c>
    </row>
    <row r="7701" spans="1:6" hidden="1" x14ac:dyDescent="0.35">
      <c r="A7701" t="s">
        <v>3</v>
      </c>
      <c r="B7701" t="s">
        <v>37</v>
      </c>
      <c r="C7701" t="s">
        <v>14</v>
      </c>
      <c r="D7701">
        <v>2031</v>
      </c>
      <c r="E7701">
        <v>0</v>
      </c>
      <c r="F7701" t="s">
        <v>43</v>
      </c>
    </row>
    <row r="7702" spans="1:6" hidden="1" x14ac:dyDescent="0.35">
      <c r="A7702" t="s">
        <v>3</v>
      </c>
      <c r="B7702" t="s">
        <v>37</v>
      </c>
      <c r="C7702" t="s">
        <v>14</v>
      </c>
      <c r="D7702">
        <v>2032</v>
      </c>
      <c r="E7702">
        <v>0</v>
      </c>
      <c r="F7702" t="s">
        <v>43</v>
      </c>
    </row>
    <row r="7703" spans="1:6" hidden="1" x14ac:dyDescent="0.35">
      <c r="A7703" t="s">
        <v>3</v>
      </c>
      <c r="B7703" t="s">
        <v>37</v>
      </c>
      <c r="C7703" t="s">
        <v>14</v>
      </c>
      <c r="D7703">
        <v>2033</v>
      </c>
      <c r="E7703">
        <v>0</v>
      </c>
      <c r="F7703" t="s">
        <v>43</v>
      </c>
    </row>
    <row r="7704" spans="1:6" hidden="1" x14ac:dyDescent="0.35">
      <c r="A7704" t="s">
        <v>3</v>
      </c>
      <c r="B7704" t="s">
        <v>37</v>
      </c>
      <c r="C7704" t="s">
        <v>14</v>
      </c>
      <c r="D7704">
        <v>2034</v>
      </c>
      <c r="E7704">
        <v>0</v>
      </c>
      <c r="F7704" t="s">
        <v>43</v>
      </c>
    </row>
    <row r="7705" spans="1:6" hidden="1" x14ac:dyDescent="0.35">
      <c r="A7705" t="s">
        <v>3</v>
      </c>
      <c r="B7705" t="s">
        <v>37</v>
      </c>
      <c r="C7705" t="s">
        <v>14</v>
      </c>
      <c r="D7705">
        <v>2035</v>
      </c>
      <c r="E7705">
        <v>0</v>
      </c>
      <c r="F7705" t="s">
        <v>43</v>
      </c>
    </row>
    <row r="7706" spans="1:6" hidden="1" x14ac:dyDescent="0.35">
      <c r="A7706" t="s">
        <v>3</v>
      </c>
      <c r="B7706" t="s">
        <v>37</v>
      </c>
      <c r="C7706" t="s">
        <v>14</v>
      </c>
      <c r="D7706">
        <v>2036</v>
      </c>
      <c r="E7706">
        <v>0</v>
      </c>
      <c r="F7706" t="s">
        <v>43</v>
      </c>
    </row>
    <row r="7707" spans="1:6" hidden="1" x14ac:dyDescent="0.35">
      <c r="A7707" t="s">
        <v>3</v>
      </c>
      <c r="B7707" t="s">
        <v>37</v>
      </c>
      <c r="C7707" t="s">
        <v>14</v>
      </c>
      <c r="D7707">
        <v>2037</v>
      </c>
      <c r="E7707">
        <v>0</v>
      </c>
      <c r="F7707" t="s">
        <v>43</v>
      </c>
    </row>
    <row r="7708" spans="1:6" hidden="1" x14ac:dyDescent="0.35">
      <c r="A7708" t="s">
        <v>3</v>
      </c>
      <c r="B7708" t="s">
        <v>37</v>
      </c>
      <c r="C7708" t="s">
        <v>14</v>
      </c>
      <c r="D7708">
        <v>2038</v>
      </c>
      <c r="E7708">
        <v>0</v>
      </c>
      <c r="F7708" t="s">
        <v>43</v>
      </c>
    </row>
    <row r="7709" spans="1:6" hidden="1" x14ac:dyDescent="0.35">
      <c r="A7709" t="s">
        <v>3</v>
      </c>
      <c r="B7709" t="s">
        <v>37</v>
      </c>
      <c r="C7709" t="s">
        <v>14</v>
      </c>
      <c r="D7709">
        <v>2039</v>
      </c>
      <c r="E7709">
        <v>0</v>
      </c>
      <c r="F7709" t="s">
        <v>43</v>
      </c>
    </row>
    <row r="7710" spans="1:6" hidden="1" x14ac:dyDescent="0.35">
      <c r="A7710" t="s">
        <v>3</v>
      </c>
      <c r="B7710" t="s">
        <v>37</v>
      </c>
      <c r="C7710" t="s">
        <v>14</v>
      </c>
      <c r="D7710">
        <v>2040</v>
      </c>
      <c r="E7710">
        <v>0</v>
      </c>
      <c r="F7710" t="s">
        <v>43</v>
      </c>
    </row>
    <row r="7711" spans="1:6" hidden="1" x14ac:dyDescent="0.35">
      <c r="A7711" t="s">
        <v>3</v>
      </c>
      <c r="B7711" t="s">
        <v>37</v>
      </c>
      <c r="C7711" t="s">
        <v>14</v>
      </c>
      <c r="D7711">
        <v>2041</v>
      </c>
      <c r="E7711">
        <v>0</v>
      </c>
      <c r="F7711" t="s">
        <v>43</v>
      </c>
    </row>
    <row r="7712" spans="1:6" hidden="1" x14ac:dyDescent="0.35">
      <c r="A7712" t="s">
        <v>3</v>
      </c>
      <c r="B7712" t="s">
        <v>37</v>
      </c>
      <c r="C7712" t="s">
        <v>14</v>
      </c>
      <c r="D7712">
        <v>2042</v>
      </c>
      <c r="E7712">
        <v>0</v>
      </c>
      <c r="F7712" t="s">
        <v>43</v>
      </c>
    </row>
    <row r="7713" spans="1:6" hidden="1" x14ac:dyDescent="0.35">
      <c r="A7713" t="s">
        <v>3</v>
      </c>
      <c r="B7713" t="s">
        <v>37</v>
      </c>
      <c r="C7713" t="s">
        <v>14</v>
      </c>
      <c r="D7713">
        <v>2043</v>
      </c>
      <c r="E7713">
        <v>0</v>
      </c>
      <c r="F7713" t="s">
        <v>43</v>
      </c>
    </row>
    <row r="7714" spans="1:6" hidden="1" x14ac:dyDescent="0.35">
      <c r="A7714" t="s">
        <v>3</v>
      </c>
      <c r="B7714" t="s">
        <v>37</v>
      </c>
      <c r="C7714" t="s">
        <v>14</v>
      </c>
      <c r="D7714">
        <v>2044</v>
      </c>
      <c r="E7714">
        <v>0</v>
      </c>
      <c r="F7714" t="s">
        <v>43</v>
      </c>
    </row>
    <row r="7715" spans="1:6" hidden="1" x14ac:dyDescent="0.35">
      <c r="A7715" t="s">
        <v>3</v>
      </c>
      <c r="B7715" t="s">
        <v>37</v>
      </c>
      <c r="C7715" t="s">
        <v>14</v>
      </c>
      <c r="D7715">
        <v>2045</v>
      </c>
      <c r="E7715">
        <v>0</v>
      </c>
      <c r="F7715" t="s">
        <v>43</v>
      </c>
    </row>
    <row r="7716" spans="1:6" hidden="1" x14ac:dyDescent="0.35">
      <c r="A7716" t="s">
        <v>3</v>
      </c>
      <c r="B7716" t="s">
        <v>37</v>
      </c>
      <c r="C7716" t="s">
        <v>14</v>
      </c>
      <c r="D7716">
        <v>2046</v>
      </c>
      <c r="E7716">
        <v>0</v>
      </c>
      <c r="F7716" t="s">
        <v>43</v>
      </c>
    </row>
    <row r="7717" spans="1:6" hidden="1" x14ac:dyDescent="0.35">
      <c r="A7717" t="s">
        <v>3</v>
      </c>
      <c r="B7717" t="s">
        <v>37</v>
      </c>
      <c r="C7717" t="s">
        <v>14</v>
      </c>
      <c r="D7717">
        <v>2047</v>
      </c>
      <c r="E7717">
        <v>0</v>
      </c>
      <c r="F7717" t="s">
        <v>43</v>
      </c>
    </row>
    <row r="7718" spans="1:6" hidden="1" x14ac:dyDescent="0.35">
      <c r="A7718" t="s">
        <v>3</v>
      </c>
      <c r="B7718" t="s">
        <v>37</v>
      </c>
      <c r="C7718" t="s">
        <v>14</v>
      </c>
      <c r="D7718">
        <v>2048</v>
      </c>
      <c r="E7718">
        <v>0</v>
      </c>
      <c r="F7718" t="s">
        <v>43</v>
      </c>
    </row>
    <row r="7719" spans="1:6" hidden="1" x14ac:dyDescent="0.35">
      <c r="A7719" t="s">
        <v>3</v>
      </c>
      <c r="B7719" t="s">
        <v>37</v>
      </c>
      <c r="C7719" t="s">
        <v>14</v>
      </c>
      <c r="D7719">
        <v>2049</v>
      </c>
      <c r="E7719">
        <v>0</v>
      </c>
      <c r="F7719" t="s">
        <v>43</v>
      </c>
    </row>
    <row r="7720" spans="1:6" hidden="1" x14ac:dyDescent="0.35">
      <c r="A7720" t="s">
        <v>3</v>
      </c>
      <c r="B7720" t="s">
        <v>37</v>
      </c>
      <c r="C7720" t="s">
        <v>14</v>
      </c>
      <c r="D7720">
        <v>2050</v>
      </c>
      <c r="E7720">
        <v>0</v>
      </c>
      <c r="F7720" t="s">
        <v>43</v>
      </c>
    </row>
    <row r="7721" spans="1:6" hidden="1" x14ac:dyDescent="0.35">
      <c r="A7721" t="s">
        <v>3</v>
      </c>
      <c r="B7721" t="s">
        <v>37</v>
      </c>
      <c r="C7721" t="s">
        <v>38</v>
      </c>
      <c r="D7721">
        <v>2020</v>
      </c>
      <c r="E7721">
        <v>115</v>
      </c>
      <c r="F7721" t="s">
        <v>43</v>
      </c>
    </row>
    <row r="7722" spans="1:6" hidden="1" x14ac:dyDescent="0.35">
      <c r="A7722" t="s">
        <v>3</v>
      </c>
      <c r="B7722" t="s">
        <v>37</v>
      </c>
      <c r="C7722" t="s">
        <v>38</v>
      </c>
      <c r="D7722">
        <v>2021</v>
      </c>
      <c r="E7722">
        <v>115</v>
      </c>
      <c r="F7722" t="s">
        <v>43</v>
      </c>
    </row>
    <row r="7723" spans="1:6" hidden="1" x14ac:dyDescent="0.35">
      <c r="A7723" t="s">
        <v>3</v>
      </c>
      <c r="B7723" t="s">
        <v>37</v>
      </c>
      <c r="C7723" t="s">
        <v>38</v>
      </c>
      <c r="D7723">
        <v>2022</v>
      </c>
      <c r="E7723">
        <v>115</v>
      </c>
      <c r="F7723" t="s">
        <v>43</v>
      </c>
    </row>
    <row r="7724" spans="1:6" hidden="1" x14ac:dyDescent="0.35">
      <c r="A7724" t="s">
        <v>3</v>
      </c>
      <c r="B7724" t="s">
        <v>37</v>
      </c>
      <c r="C7724" t="s">
        <v>38</v>
      </c>
      <c r="D7724">
        <v>2023</v>
      </c>
      <c r="E7724">
        <v>115</v>
      </c>
      <c r="F7724" t="s">
        <v>43</v>
      </c>
    </row>
    <row r="7725" spans="1:6" hidden="1" x14ac:dyDescent="0.35">
      <c r="A7725" t="s">
        <v>3</v>
      </c>
      <c r="B7725" t="s">
        <v>37</v>
      </c>
      <c r="C7725" t="s">
        <v>38</v>
      </c>
      <c r="D7725">
        <v>2024</v>
      </c>
      <c r="E7725">
        <v>115</v>
      </c>
      <c r="F7725" t="s">
        <v>43</v>
      </c>
    </row>
    <row r="7726" spans="1:6" hidden="1" x14ac:dyDescent="0.35">
      <c r="A7726" t="s">
        <v>3</v>
      </c>
      <c r="B7726" t="s">
        <v>37</v>
      </c>
      <c r="C7726" t="s">
        <v>38</v>
      </c>
      <c r="D7726">
        <v>2025</v>
      </c>
      <c r="E7726">
        <v>115</v>
      </c>
      <c r="F7726" t="s">
        <v>43</v>
      </c>
    </row>
    <row r="7727" spans="1:6" hidden="1" x14ac:dyDescent="0.35">
      <c r="A7727" t="s">
        <v>3</v>
      </c>
      <c r="B7727" t="s">
        <v>37</v>
      </c>
      <c r="C7727" t="s">
        <v>38</v>
      </c>
      <c r="D7727">
        <v>2026</v>
      </c>
      <c r="E7727">
        <v>115</v>
      </c>
      <c r="F7727" t="s">
        <v>43</v>
      </c>
    </row>
    <row r="7728" spans="1:6" hidden="1" x14ac:dyDescent="0.35">
      <c r="A7728" t="s">
        <v>3</v>
      </c>
      <c r="B7728" t="s">
        <v>37</v>
      </c>
      <c r="C7728" t="s">
        <v>38</v>
      </c>
      <c r="D7728">
        <v>2027</v>
      </c>
      <c r="E7728">
        <v>115</v>
      </c>
      <c r="F7728" t="s">
        <v>43</v>
      </c>
    </row>
    <row r="7729" spans="1:6" hidden="1" x14ac:dyDescent="0.35">
      <c r="A7729" t="s">
        <v>3</v>
      </c>
      <c r="B7729" t="s">
        <v>37</v>
      </c>
      <c r="C7729" t="s">
        <v>38</v>
      </c>
      <c r="D7729">
        <v>2028</v>
      </c>
      <c r="E7729">
        <v>115</v>
      </c>
      <c r="F7729" t="s">
        <v>43</v>
      </c>
    </row>
    <row r="7730" spans="1:6" hidden="1" x14ac:dyDescent="0.35">
      <c r="A7730" t="s">
        <v>3</v>
      </c>
      <c r="B7730" t="s">
        <v>37</v>
      </c>
      <c r="C7730" t="s">
        <v>38</v>
      </c>
      <c r="D7730">
        <v>2029</v>
      </c>
      <c r="E7730">
        <v>115</v>
      </c>
      <c r="F7730" t="s">
        <v>43</v>
      </c>
    </row>
    <row r="7731" spans="1:6" hidden="1" x14ac:dyDescent="0.35">
      <c r="A7731" t="s">
        <v>3</v>
      </c>
      <c r="B7731" t="s">
        <v>37</v>
      </c>
      <c r="C7731" t="s">
        <v>38</v>
      </c>
      <c r="D7731">
        <v>2030</v>
      </c>
      <c r="E7731">
        <v>115</v>
      </c>
      <c r="F7731" t="s">
        <v>43</v>
      </c>
    </row>
    <row r="7732" spans="1:6" hidden="1" x14ac:dyDescent="0.35">
      <c r="A7732" t="s">
        <v>3</v>
      </c>
      <c r="B7732" t="s">
        <v>37</v>
      </c>
      <c r="C7732" t="s">
        <v>38</v>
      </c>
      <c r="D7732">
        <v>2031</v>
      </c>
      <c r="E7732">
        <v>115</v>
      </c>
      <c r="F7732" t="s">
        <v>43</v>
      </c>
    </row>
    <row r="7733" spans="1:6" hidden="1" x14ac:dyDescent="0.35">
      <c r="A7733" t="s">
        <v>3</v>
      </c>
      <c r="B7733" t="s">
        <v>37</v>
      </c>
      <c r="C7733" t="s">
        <v>38</v>
      </c>
      <c r="D7733">
        <v>2032</v>
      </c>
      <c r="E7733">
        <v>115</v>
      </c>
      <c r="F7733" t="s">
        <v>43</v>
      </c>
    </row>
    <row r="7734" spans="1:6" hidden="1" x14ac:dyDescent="0.35">
      <c r="A7734" t="s">
        <v>3</v>
      </c>
      <c r="B7734" t="s">
        <v>37</v>
      </c>
      <c r="C7734" t="s">
        <v>38</v>
      </c>
      <c r="D7734">
        <v>2033</v>
      </c>
      <c r="E7734">
        <v>115</v>
      </c>
      <c r="F7734" t="s">
        <v>43</v>
      </c>
    </row>
    <row r="7735" spans="1:6" hidden="1" x14ac:dyDescent="0.35">
      <c r="A7735" t="s">
        <v>3</v>
      </c>
      <c r="B7735" t="s">
        <v>37</v>
      </c>
      <c r="C7735" t="s">
        <v>38</v>
      </c>
      <c r="D7735">
        <v>2034</v>
      </c>
      <c r="E7735">
        <v>115</v>
      </c>
      <c r="F7735" t="s">
        <v>43</v>
      </c>
    </row>
    <row r="7736" spans="1:6" hidden="1" x14ac:dyDescent="0.35">
      <c r="A7736" t="s">
        <v>3</v>
      </c>
      <c r="B7736" t="s">
        <v>37</v>
      </c>
      <c r="C7736" t="s">
        <v>38</v>
      </c>
      <c r="D7736">
        <v>2035</v>
      </c>
      <c r="E7736">
        <v>115</v>
      </c>
      <c r="F7736" t="s">
        <v>43</v>
      </c>
    </row>
    <row r="7737" spans="1:6" hidden="1" x14ac:dyDescent="0.35">
      <c r="A7737" t="s">
        <v>3</v>
      </c>
      <c r="B7737" t="s">
        <v>37</v>
      </c>
      <c r="C7737" t="s">
        <v>38</v>
      </c>
      <c r="D7737">
        <v>2036</v>
      </c>
      <c r="E7737">
        <v>115</v>
      </c>
      <c r="F7737" t="s">
        <v>43</v>
      </c>
    </row>
    <row r="7738" spans="1:6" hidden="1" x14ac:dyDescent="0.35">
      <c r="A7738" t="s">
        <v>3</v>
      </c>
      <c r="B7738" t="s">
        <v>37</v>
      </c>
      <c r="C7738" t="s">
        <v>38</v>
      </c>
      <c r="D7738">
        <v>2037</v>
      </c>
      <c r="E7738">
        <v>115</v>
      </c>
      <c r="F7738" t="s">
        <v>43</v>
      </c>
    </row>
    <row r="7739" spans="1:6" hidden="1" x14ac:dyDescent="0.35">
      <c r="A7739" t="s">
        <v>3</v>
      </c>
      <c r="B7739" t="s">
        <v>37</v>
      </c>
      <c r="C7739" t="s">
        <v>38</v>
      </c>
      <c r="D7739">
        <v>2038</v>
      </c>
      <c r="E7739">
        <v>115</v>
      </c>
      <c r="F7739" t="s">
        <v>43</v>
      </c>
    </row>
    <row r="7740" spans="1:6" hidden="1" x14ac:dyDescent="0.35">
      <c r="A7740" t="s">
        <v>3</v>
      </c>
      <c r="B7740" t="s">
        <v>37</v>
      </c>
      <c r="C7740" t="s">
        <v>38</v>
      </c>
      <c r="D7740">
        <v>2039</v>
      </c>
      <c r="E7740">
        <v>115</v>
      </c>
      <c r="F7740" t="s">
        <v>43</v>
      </c>
    </row>
    <row r="7741" spans="1:6" hidden="1" x14ac:dyDescent="0.35">
      <c r="A7741" t="s">
        <v>3</v>
      </c>
      <c r="B7741" t="s">
        <v>37</v>
      </c>
      <c r="C7741" t="s">
        <v>38</v>
      </c>
      <c r="D7741">
        <v>2040</v>
      </c>
      <c r="E7741">
        <v>115</v>
      </c>
      <c r="F7741" t="s">
        <v>43</v>
      </c>
    </row>
    <row r="7742" spans="1:6" hidden="1" x14ac:dyDescent="0.35">
      <c r="A7742" t="s">
        <v>3</v>
      </c>
      <c r="B7742" t="s">
        <v>37</v>
      </c>
      <c r="C7742" t="s">
        <v>38</v>
      </c>
      <c r="D7742">
        <v>2041</v>
      </c>
      <c r="E7742">
        <v>115</v>
      </c>
      <c r="F7742" t="s">
        <v>43</v>
      </c>
    </row>
    <row r="7743" spans="1:6" hidden="1" x14ac:dyDescent="0.35">
      <c r="A7743" t="s">
        <v>3</v>
      </c>
      <c r="B7743" t="s">
        <v>37</v>
      </c>
      <c r="C7743" t="s">
        <v>38</v>
      </c>
      <c r="D7743">
        <v>2042</v>
      </c>
      <c r="E7743">
        <v>115</v>
      </c>
      <c r="F7743" t="s">
        <v>43</v>
      </c>
    </row>
    <row r="7744" spans="1:6" hidden="1" x14ac:dyDescent="0.35">
      <c r="A7744" t="s">
        <v>3</v>
      </c>
      <c r="B7744" t="s">
        <v>37</v>
      </c>
      <c r="C7744" t="s">
        <v>38</v>
      </c>
      <c r="D7744">
        <v>2043</v>
      </c>
      <c r="E7744">
        <v>115</v>
      </c>
      <c r="F7744" t="s">
        <v>43</v>
      </c>
    </row>
    <row r="7745" spans="1:6" hidden="1" x14ac:dyDescent="0.35">
      <c r="A7745" t="s">
        <v>3</v>
      </c>
      <c r="B7745" t="s">
        <v>37</v>
      </c>
      <c r="C7745" t="s">
        <v>38</v>
      </c>
      <c r="D7745">
        <v>2044</v>
      </c>
      <c r="E7745">
        <v>115</v>
      </c>
      <c r="F7745" t="s">
        <v>43</v>
      </c>
    </row>
    <row r="7746" spans="1:6" hidden="1" x14ac:dyDescent="0.35">
      <c r="A7746" t="s">
        <v>3</v>
      </c>
      <c r="B7746" t="s">
        <v>37</v>
      </c>
      <c r="C7746" t="s">
        <v>38</v>
      </c>
      <c r="D7746">
        <v>2045</v>
      </c>
      <c r="E7746">
        <v>115</v>
      </c>
      <c r="F7746" t="s">
        <v>43</v>
      </c>
    </row>
    <row r="7747" spans="1:6" hidden="1" x14ac:dyDescent="0.35">
      <c r="A7747" t="s">
        <v>3</v>
      </c>
      <c r="B7747" t="s">
        <v>37</v>
      </c>
      <c r="C7747" t="s">
        <v>38</v>
      </c>
      <c r="D7747">
        <v>2046</v>
      </c>
      <c r="E7747">
        <v>115</v>
      </c>
      <c r="F7747" t="s">
        <v>43</v>
      </c>
    </row>
    <row r="7748" spans="1:6" hidden="1" x14ac:dyDescent="0.35">
      <c r="A7748" t="s">
        <v>3</v>
      </c>
      <c r="B7748" t="s">
        <v>37</v>
      </c>
      <c r="C7748" t="s">
        <v>38</v>
      </c>
      <c r="D7748">
        <v>2047</v>
      </c>
      <c r="E7748">
        <v>115</v>
      </c>
      <c r="F7748" t="s">
        <v>43</v>
      </c>
    </row>
    <row r="7749" spans="1:6" hidden="1" x14ac:dyDescent="0.35">
      <c r="A7749" t="s">
        <v>3</v>
      </c>
      <c r="B7749" t="s">
        <v>37</v>
      </c>
      <c r="C7749" t="s">
        <v>38</v>
      </c>
      <c r="D7749">
        <v>2048</v>
      </c>
      <c r="E7749">
        <v>115</v>
      </c>
      <c r="F7749" t="s">
        <v>43</v>
      </c>
    </row>
    <row r="7750" spans="1:6" hidden="1" x14ac:dyDescent="0.35">
      <c r="A7750" t="s">
        <v>3</v>
      </c>
      <c r="B7750" t="s">
        <v>37</v>
      </c>
      <c r="C7750" t="s">
        <v>38</v>
      </c>
      <c r="D7750">
        <v>2049</v>
      </c>
      <c r="E7750">
        <v>115</v>
      </c>
      <c r="F7750" t="s">
        <v>43</v>
      </c>
    </row>
    <row r="7751" spans="1:6" hidden="1" x14ac:dyDescent="0.35">
      <c r="A7751" t="s">
        <v>3</v>
      </c>
      <c r="B7751" t="s">
        <v>37</v>
      </c>
      <c r="C7751" t="s">
        <v>38</v>
      </c>
      <c r="D7751">
        <v>2050</v>
      </c>
      <c r="E7751">
        <v>115</v>
      </c>
      <c r="F7751" t="s">
        <v>43</v>
      </c>
    </row>
    <row r="7752" spans="1:6" hidden="1" x14ac:dyDescent="0.35">
      <c r="A7752" t="s">
        <v>3</v>
      </c>
      <c r="B7752" t="s">
        <v>37</v>
      </c>
      <c r="C7752" t="s">
        <v>15</v>
      </c>
      <c r="D7752">
        <v>2020</v>
      </c>
      <c r="E7752">
        <v>889</v>
      </c>
      <c r="F7752" t="s">
        <v>43</v>
      </c>
    </row>
    <row r="7753" spans="1:6" hidden="1" x14ac:dyDescent="0.35">
      <c r="A7753" t="s">
        <v>3</v>
      </c>
      <c r="B7753" t="s">
        <v>37</v>
      </c>
      <c r="C7753" t="s">
        <v>15</v>
      </c>
      <c r="D7753">
        <v>2021</v>
      </c>
      <c r="E7753">
        <v>889</v>
      </c>
      <c r="F7753" t="s">
        <v>43</v>
      </c>
    </row>
    <row r="7754" spans="1:6" hidden="1" x14ac:dyDescent="0.35">
      <c r="A7754" t="s">
        <v>3</v>
      </c>
      <c r="B7754" t="s">
        <v>37</v>
      </c>
      <c r="C7754" t="s">
        <v>15</v>
      </c>
      <c r="D7754">
        <v>2022</v>
      </c>
      <c r="E7754">
        <v>889</v>
      </c>
      <c r="F7754" t="s">
        <v>43</v>
      </c>
    </row>
    <row r="7755" spans="1:6" hidden="1" x14ac:dyDescent="0.35">
      <c r="A7755" t="s">
        <v>3</v>
      </c>
      <c r="B7755" t="s">
        <v>37</v>
      </c>
      <c r="C7755" t="s">
        <v>15</v>
      </c>
      <c r="D7755">
        <v>2023</v>
      </c>
      <c r="E7755">
        <v>889</v>
      </c>
      <c r="F7755" t="s">
        <v>43</v>
      </c>
    </row>
    <row r="7756" spans="1:6" hidden="1" x14ac:dyDescent="0.35">
      <c r="A7756" t="s">
        <v>3</v>
      </c>
      <c r="B7756" t="s">
        <v>37</v>
      </c>
      <c r="C7756" t="s">
        <v>15</v>
      </c>
      <c r="D7756">
        <v>2024</v>
      </c>
      <c r="E7756">
        <v>889</v>
      </c>
      <c r="F7756" t="s">
        <v>43</v>
      </c>
    </row>
    <row r="7757" spans="1:6" hidden="1" x14ac:dyDescent="0.35">
      <c r="A7757" t="s">
        <v>3</v>
      </c>
      <c r="B7757" t="s">
        <v>37</v>
      </c>
      <c r="C7757" t="s">
        <v>15</v>
      </c>
      <c r="D7757">
        <v>2025</v>
      </c>
      <c r="E7757">
        <v>914</v>
      </c>
      <c r="F7757" t="s">
        <v>43</v>
      </c>
    </row>
    <row r="7758" spans="1:6" hidden="1" x14ac:dyDescent="0.35">
      <c r="A7758" t="s">
        <v>3</v>
      </c>
      <c r="B7758" t="s">
        <v>37</v>
      </c>
      <c r="C7758" t="s">
        <v>15</v>
      </c>
      <c r="D7758">
        <v>2026</v>
      </c>
      <c r="E7758">
        <v>914</v>
      </c>
      <c r="F7758" t="s">
        <v>43</v>
      </c>
    </row>
    <row r="7759" spans="1:6" hidden="1" x14ac:dyDescent="0.35">
      <c r="A7759" t="s">
        <v>3</v>
      </c>
      <c r="B7759" t="s">
        <v>37</v>
      </c>
      <c r="C7759" t="s">
        <v>15</v>
      </c>
      <c r="D7759">
        <v>2027</v>
      </c>
      <c r="E7759">
        <v>914</v>
      </c>
      <c r="F7759" t="s">
        <v>43</v>
      </c>
    </row>
    <row r="7760" spans="1:6" hidden="1" x14ac:dyDescent="0.35">
      <c r="A7760" t="s">
        <v>3</v>
      </c>
      <c r="B7760" t="s">
        <v>37</v>
      </c>
      <c r="C7760" t="s">
        <v>15</v>
      </c>
      <c r="D7760">
        <v>2028</v>
      </c>
      <c r="E7760">
        <v>914</v>
      </c>
      <c r="F7760" t="s">
        <v>43</v>
      </c>
    </row>
    <row r="7761" spans="1:6" hidden="1" x14ac:dyDescent="0.35">
      <c r="A7761" t="s">
        <v>3</v>
      </c>
      <c r="B7761" t="s">
        <v>37</v>
      </c>
      <c r="C7761" t="s">
        <v>15</v>
      </c>
      <c r="D7761">
        <v>2029</v>
      </c>
      <c r="E7761">
        <v>914</v>
      </c>
      <c r="F7761" t="s">
        <v>43</v>
      </c>
    </row>
    <row r="7762" spans="1:6" hidden="1" x14ac:dyDescent="0.35">
      <c r="A7762" t="s">
        <v>3</v>
      </c>
      <c r="B7762" t="s">
        <v>37</v>
      </c>
      <c r="C7762" t="s">
        <v>15</v>
      </c>
      <c r="D7762">
        <v>2030</v>
      </c>
      <c r="E7762">
        <v>914</v>
      </c>
      <c r="F7762" t="s">
        <v>43</v>
      </c>
    </row>
    <row r="7763" spans="1:6" hidden="1" x14ac:dyDescent="0.35">
      <c r="A7763" t="s">
        <v>3</v>
      </c>
      <c r="B7763" t="s">
        <v>37</v>
      </c>
      <c r="C7763" t="s">
        <v>15</v>
      </c>
      <c r="D7763">
        <v>2031</v>
      </c>
      <c r="E7763">
        <v>914</v>
      </c>
      <c r="F7763" t="s">
        <v>43</v>
      </c>
    </row>
    <row r="7764" spans="1:6" hidden="1" x14ac:dyDescent="0.35">
      <c r="A7764" t="s">
        <v>3</v>
      </c>
      <c r="B7764" t="s">
        <v>37</v>
      </c>
      <c r="C7764" t="s">
        <v>15</v>
      </c>
      <c r="D7764">
        <v>2032</v>
      </c>
      <c r="E7764">
        <v>939</v>
      </c>
      <c r="F7764" t="s">
        <v>43</v>
      </c>
    </row>
    <row r="7765" spans="1:6" hidden="1" x14ac:dyDescent="0.35">
      <c r="A7765" t="s">
        <v>3</v>
      </c>
      <c r="B7765" t="s">
        <v>37</v>
      </c>
      <c r="C7765" t="s">
        <v>15</v>
      </c>
      <c r="D7765">
        <v>2033</v>
      </c>
      <c r="E7765">
        <v>939</v>
      </c>
      <c r="F7765" t="s">
        <v>43</v>
      </c>
    </row>
    <row r="7766" spans="1:6" hidden="1" x14ac:dyDescent="0.35">
      <c r="A7766" t="s">
        <v>3</v>
      </c>
      <c r="B7766" t="s">
        <v>37</v>
      </c>
      <c r="C7766" t="s">
        <v>15</v>
      </c>
      <c r="D7766">
        <v>2034</v>
      </c>
      <c r="E7766">
        <v>939</v>
      </c>
      <c r="F7766" t="s">
        <v>43</v>
      </c>
    </row>
    <row r="7767" spans="1:6" hidden="1" x14ac:dyDescent="0.35">
      <c r="A7767" t="s">
        <v>3</v>
      </c>
      <c r="B7767" t="s">
        <v>37</v>
      </c>
      <c r="C7767" t="s">
        <v>15</v>
      </c>
      <c r="D7767">
        <v>2035</v>
      </c>
      <c r="E7767">
        <v>939</v>
      </c>
      <c r="F7767" t="s">
        <v>43</v>
      </c>
    </row>
    <row r="7768" spans="1:6" hidden="1" x14ac:dyDescent="0.35">
      <c r="A7768" t="s">
        <v>3</v>
      </c>
      <c r="B7768" t="s">
        <v>37</v>
      </c>
      <c r="C7768" t="s">
        <v>15</v>
      </c>
      <c r="D7768">
        <v>2036</v>
      </c>
      <c r="E7768">
        <v>949</v>
      </c>
      <c r="F7768" t="s">
        <v>43</v>
      </c>
    </row>
    <row r="7769" spans="1:6" hidden="1" x14ac:dyDescent="0.35">
      <c r="A7769" t="s">
        <v>3</v>
      </c>
      <c r="B7769" t="s">
        <v>37</v>
      </c>
      <c r="C7769" t="s">
        <v>15</v>
      </c>
      <c r="D7769">
        <v>2037</v>
      </c>
      <c r="E7769">
        <v>959</v>
      </c>
      <c r="F7769" t="s">
        <v>43</v>
      </c>
    </row>
    <row r="7770" spans="1:6" hidden="1" x14ac:dyDescent="0.35">
      <c r="A7770" t="s">
        <v>3</v>
      </c>
      <c r="B7770" t="s">
        <v>37</v>
      </c>
      <c r="C7770" t="s">
        <v>15</v>
      </c>
      <c r="D7770">
        <v>2038</v>
      </c>
      <c r="E7770">
        <v>969</v>
      </c>
      <c r="F7770" t="s">
        <v>43</v>
      </c>
    </row>
    <row r="7771" spans="1:6" hidden="1" x14ac:dyDescent="0.35">
      <c r="A7771" t="s">
        <v>3</v>
      </c>
      <c r="B7771" t="s">
        <v>37</v>
      </c>
      <c r="C7771" t="s">
        <v>15</v>
      </c>
      <c r="D7771">
        <v>2039</v>
      </c>
      <c r="E7771">
        <v>979</v>
      </c>
      <c r="F7771" t="s">
        <v>43</v>
      </c>
    </row>
    <row r="7772" spans="1:6" hidden="1" x14ac:dyDescent="0.35">
      <c r="A7772" t="s">
        <v>3</v>
      </c>
      <c r="B7772" t="s">
        <v>37</v>
      </c>
      <c r="C7772" t="s">
        <v>15</v>
      </c>
      <c r="D7772">
        <v>2040</v>
      </c>
      <c r="E7772">
        <v>989</v>
      </c>
      <c r="F7772" t="s">
        <v>43</v>
      </c>
    </row>
    <row r="7773" spans="1:6" hidden="1" x14ac:dyDescent="0.35">
      <c r="A7773" t="s">
        <v>3</v>
      </c>
      <c r="B7773" t="s">
        <v>37</v>
      </c>
      <c r="C7773" t="s">
        <v>15</v>
      </c>
      <c r="D7773">
        <v>2041</v>
      </c>
      <c r="E7773">
        <v>989</v>
      </c>
      <c r="F7773" t="s">
        <v>43</v>
      </c>
    </row>
    <row r="7774" spans="1:6" hidden="1" x14ac:dyDescent="0.35">
      <c r="A7774" t="s">
        <v>3</v>
      </c>
      <c r="B7774" t="s">
        <v>37</v>
      </c>
      <c r="C7774" t="s">
        <v>15</v>
      </c>
      <c r="D7774">
        <v>2042</v>
      </c>
      <c r="E7774">
        <v>989</v>
      </c>
      <c r="F7774" t="s">
        <v>43</v>
      </c>
    </row>
    <row r="7775" spans="1:6" hidden="1" x14ac:dyDescent="0.35">
      <c r="A7775" t="s">
        <v>3</v>
      </c>
      <c r="B7775" t="s">
        <v>37</v>
      </c>
      <c r="C7775" t="s">
        <v>15</v>
      </c>
      <c r="D7775">
        <v>2043</v>
      </c>
      <c r="E7775">
        <v>989</v>
      </c>
      <c r="F7775" t="s">
        <v>43</v>
      </c>
    </row>
    <row r="7776" spans="1:6" hidden="1" x14ac:dyDescent="0.35">
      <c r="A7776" t="s">
        <v>3</v>
      </c>
      <c r="B7776" t="s">
        <v>37</v>
      </c>
      <c r="C7776" t="s">
        <v>15</v>
      </c>
      <c r="D7776">
        <v>2044</v>
      </c>
      <c r="E7776">
        <v>989</v>
      </c>
      <c r="F7776" t="s">
        <v>43</v>
      </c>
    </row>
    <row r="7777" spans="1:6" hidden="1" x14ac:dyDescent="0.35">
      <c r="A7777" t="s">
        <v>3</v>
      </c>
      <c r="B7777" t="s">
        <v>37</v>
      </c>
      <c r="C7777" t="s">
        <v>15</v>
      </c>
      <c r="D7777">
        <v>2045</v>
      </c>
      <c r="E7777">
        <v>989</v>
      </c>
      <c r="F7777" t="s">
        <v>43</v>
      </c>
    </row>
    <row r="7778" spans="1:6" hidden="1" x14ac:dyDescent="0.35">
      <c r="A7778" t="s">
        <v>3</v>
      </c>
      <c r="B7778" t="s">
        <v>37</v>
      </c>
      <c r="C7778" t="s">
        <v>15</v>
      </c>
      <c r="D7778">
        <v>2046</v>
      </c>
      <c r="E7778">
        <v>989</v>
      </c>
      <c r="F7778" t="s">
        <v>43</v>
      </c>
    </row>
    <row r="7779" spans="1:6" hidden="1" x14ac:dyDescent="0.35">
      <c r="A7779" t="s">
        <v>3</v>
      </c>
      <c r="B7779" t="s">
        <v>37</v>
      </c>
      <c r="C7779" t="s">
        <v>15</v>
      </c>
      <c r="D7779">
        <v>2047</v>
      </c>
      <c r="E7779">
        <v>989</v>
      </c>
      <c r="F7779" t="s">
        <v>43</v>
      </c>
    </row>
    <row r="7780" spans="1:6" hidden="1" x14ac:dyDescent="0.35">
      <c r="A7780" t="s">
        <v>3</v>
      </c>
      <c r="B7780" t="s">
        <v>37</v>
      </c>
      <c r="C7780" t="s">
        <v>15</v>
      </c>
      <c r="D7780">
        <v>2048</v>
      </c>
      <c r="E7780">
        <v>989</v>
      </c>
      <c r="F7780" t="s">
        <v>43</v>
      </c>
    </row>
    <row r="7781" spans="1:6" hidden="1" x14ac:dyDescent="0.35">
      <c r="A7781" t="s">
        <v>3</v>
      </c>
      <c r="B7781" t="s">
        <v>37</v>
      </c>
      <c r="C7781" t="s">
        <v>15</v>
      </c>
      <c r="D7781">
        <v>2049</v>
      </c>
      <c r="E7781">
        <v>989</v>
      </c>
      <c r="F7781" t="s">
        <v>43</v>
      </c>
    </row>
    <row r="7782" spans="1:6" hidden="1" x14ac:dyDescent="0.35">
      <c r="A7782" t="s">
        <v>3</v>
      </c>
      <c r="B7782" t="s">
        <v>37</v>
      </c>
      <c r="C7782" t="s">
        <v>15</v>
      </c>
      <c r="D7782">
        <v>2050</v>
      </c>
      <c r="E7782">
        <v>989</v>
      </c>
      <c r="F7782" t="s">
        <v>43</v>
      </c>
    </row>
    <row r="7783" spans="1:6" hidden="1" x14ac:dyDescent="0.35">
      <c r="A7783" t="s">
        <v>3</v>
      </c>
      <c r="B7783" t="s">
        <v>37</v>
      </c>
      <c r="C7783" t="s">
        <v>17</v>
      </c>
      <c r="D7783">
        <v>2020</v>
      </c>
      <c r="E7783">
        <v>1840</v>
      </c>
      <c r="F7783" t="s">
        <v>43</v>
      </c>
    </row>
    <row r="7784" spans="1:6" hidden="1" x14ac:dyDescent="0.35">
      <c r="A7784" t="s">
        <v>3</v>
      </c>
      <c r="B7784" t="s">
        <v>37</v>
      </c>
      <c r="C7784" t="s">
        <v>17</v>
      </c>
      <c r="D7784">
        <v>2021</v>
      </c>
      <c r="E7784">
        <v>1840</v>
      </c>
      <c r="F7784" t="s">
        <v>43</v>
      </c>
    </row>
    <row r="7785" spans="1:6" hidden="1" x14ac:dyDescent="0.35">
      <c r="A7785" t="s">
        <v>3</v>
      </c>
      <c r="B7785" t="s">
        <v>37</v>
      </c>
      <c r="C7785" t="s">
        <v>17</v>
      </c>
      <c r="D7785">
        <v>2022</v>
      </c>
      <c r="E7785">
        <v>1840</v>
      </c>
      <c r="F7785" t="s">
        <v>43</v>
      </c>
    </row>
    <row r="7786" spans="1:6" hidden="1" x14ac:dyDescent="0.35">
      <c r="A7786" t="s">
        <v>3</v>
      </c>
      <c r="B7786" t="s">
        <v>37</v>
      </c>
      <c r="C7786" t="s">
        <v>17</v>
      </c>
      <c r="D7786">
        <v>2023</v>
      </c>
      <c r="E7786">
        <v>1840</v>
      </c>
      <c r="F7786" t="s">
        <v>43</v>
      </c>
    </row>
    <row r="7787" spans="1:6" hidden="1" x14ac:dyDescent="0.35">
      <c r="A7787" t="s">
        <v>3</v>
      </c>
      <c r="B7787" t="s">
        <v>37</v>
      </c>
      <c r="C7787" t="s">
        <v>17</v>
      </c>
      <c r="D7787">
        <v>2024</v>
      </c>
      <c r="E7787">
        <v>2100</v>
      </c>
      <c r="F7787" t="s">
        <v>43</v>
      </c>
    </row>
    <row r="7788" spans="1:6" hidden="1" x14ac:dyDescent="0.35">
      <c r="A7788" t="s">
        <v>3</v>
      </c>
      <c r="B7788" t="s">
        <v>37</v>
      </c>
      <c r="C7788" t="s">
        <v>17</v>
      </c>
      <c r="D7788">
        <v>2025</v>
      </c>
      <c r="E7788">
        <v>2820</v>
      </c>
      <c r="F7788" t="s">
        <v>43</v>
      </c>
    </row>
    <row r="7789" spans="1:6" hidden="1" x14ac:dyDescent="0.35">
      <c r="A7789" t="s">
        <v>3</v>
      </c>
      <c r="B7789" t="s">
        <v>37</v>
      </c>
      <c r="C7789" t="s">
        <v>17</v>
      </c>
      <c r="D7789">
        <v>2026</v>
      </c>
      <c r="E7789">
        <v>2950</v>
      </c>
      <c r="F7789" t="s">
        <v>43</v>
      </c>
    </row>
    <row r="7790" spans="1:6" hidden="1" x14ac:dyDescent="0.35">
      <c r="A7790" t="s">
        <v>3</v>
      </c>
      <c r="B7790" t="s">
        <v>37</v>
      </c>
      <c r="C7790" t="s">
        <v>17</v>
      </c>
      <c r="D7790">
        <v>2027</v>
      </c>
      <c r="E7790">
        <v>3080</v>
      </c>
      <c r="F7790" t="s">
        <v>43</v>
      </c>
    </row>
    <row r="7791" spans="1:6" hidden="1" x14ac:dyDescent="0.35">
      <c r="A7791" t="s">
        <v>3</v>
      </c>
      <c r="B7791" t="s">
        <v>37</v>
      </c>
      <c r="C7791" t="s">
        <v>17</v>
      </c>
      <c r="D7791">
        <v>2028</v>
      </c>
      <c r="E7791">
        <v>3210</v>
      </c>
      <c r="F7791" t="s">
        <v>43</v>
      </c>
    </row>
    <row r="7792" spans="1:6" hidden="1" x14ac:dyDescent="0.35">
      <c r="A7792" t="s">
        <v>3</v>
      </c>
      <c r="B7792" t="s">
        <v>37</v>
      </c>
      <c r="C7792" t="s">
        <v>17</v>
      </c>
      <c r="D7792">
        <v>2029</v>
      </c>
      <c r="E7792">
        <v>3340</v>
      </c>
      <c r="F7792" t="s">
        <v>43</v>
      </c>
    </row>
    <row r="7793" spans="1:6" hidden="1" x14ac:dyDescent="0.35">
      <c r="A7793" t="s">
        <v>3</v>
      </c>
      <c r="B7793" t="s">
        <v>37</v>
      </c>
      <c r="C7793" t="s">
        <v>17</v>
      </c>
      <c r="D7793">
        <v>2030</v>
      </c>
      <c r="E7793">
        <v>3470</v>
      </c>
      <c r="F7793" t="s">
        <v>43</v>
      </c>
    </row>
    <row r="7794" spans="1:6" hidden="1" x14ac:dyDescent="0.35">
      <c r="A7794" t="s">
        <v>3</v>
      </c>
      <c r="B7794" t="s">
        <v>37</v>
      </c>
      <c r="C7794" t="s">
        <v>17</v>
      </c>
      <c r="D7794">
        <v>2031</v>
      </c>
      <c r="E7794">
        <v>3600</v>
      </c>
      <c r="F7794" t="s">
        <v>43</v>
      </c>
    </row>
    <row r="7795" spans="1:6" hidden="1" x14ac:dyDescent="0.35">
      <c r="A7795" t="s">
        <v>3</v>
      </c>
      <c r="B7795" t="s">
        <v>37</v>
      </c>
      <c r="C7795" t="s">
        <v>17</v>
      </c>
      <c r="D7795">
        <v>2032</v>
      </c>
      <c r="E7795">
        <v>3740</v>
      </c>
      <c r="F7795" t="s">
        <v>43</v>
      </c>
    </row>
    <row r="7796" spans="1:6" hidden="1" x14ac:dyDescent="0.35">
      <c r="A7796" t="s">
        <v>3</v>
      </c>
      <c r="B7796" t="s">
        <v>37</v>
      </c>
      <c r="C7796" t="s">
        <v>17</v>
      </c>
      <c r="D7796">
        <v>2033</v>
      </c>
      <c r="E7796">
        <v>3870</v>
      </c>
      <c r="F7796" t="s">
        <v>43</v>
      </c>
    </row>
    <row r="7797" spans="1:6" hidden="1" x14ac:dyDescent="0.35">
      <c r="A7797" t="s">
        <v>3</v>
      </c>
      <c r="B7797" t="s">
        <v>37</v>
      </c>
      <c r="C7797" t="s">
        <v>17</v>
      </c>
      <c r="D7797">
        <v>2034</v>
      </c>
      <c r="E7797">
        <v>4010</v>
      </c>
      <c r="F7797" t="s">
        <v>43</v>
      </c>
    </row>
    <row r="7798" spans="1:6" hidden="1" x14ac:dyDescent="0.35">
      <c r="A7798" t="s">
        <v>3</v>
      </c>
      <c r="B7798" t="s">
        <v>37</v>
      </c>
      <c r="C7798" t="s">
        <v>17</v>
      </c>
      <c r="D7798">
        <v>2035</v>
      </c>
      <c r="E7798">
        <v>3920</v>
      </c>
      <c r="F7798" t="s">
        <v>43</v>
      </c>
    </row>
    <row r="7799" spans="1:6" hidden="1" x14ac:dyDescent="0.35">
      <c r="A7799" t="s">
        <v>3</v>
      </c>
      <c r="B7799" t="s">
        <v>37</v>
      </c>
      <c r="C7799" t="s">
        <v>17</v>
      </c>
      <c r="D7799">
        <v>2036</v>
      </c>
      <c r="E7799">
        <v>4020</v>
      </c>
      <c r="F7799" t="s">
        <v>43</v>
      </c>
    </row>
    <row r="7800" spans="1:6" hidden="1" x14ac:dyDescent="0.35">
      <c r="A7800" t="s">
        <v>3</v>
      </c>
      <c r="B7800" t="s">
        <v>37</v>
      </c>
      <c r="C7800" t="s">
        <v>17</v>
      </c>
      <c r="D7800">
        <v>2037</v>
      </c>
      <c r="E7800">
        <v>4100</v>
      </c>
      <c r="F7800" t="s">
        <v>43</v>
      </c>
    </row>
    <row r="7801" spans="1:6" hidden="1" x14ac:dyDescent="0.35">
      <c r="A7801" t="s">
        <v>3</v>
      </c>
      <c r="B7801" t="s">
        <v>37</v>
      </c>
      <c r="C7801" t="s">
        <v>17</v>
      </c>
      <c r="D7801">
        <v>2038</v>
      </c>
      <c r="E7801">
        <v>4050</v>
      </c>
      <c r="F7801" t="s">
        <v>43</v>
      </c>
    </row>
    <row r="7802" spans="1:6" hidden="1" x14ac:dyDescent="0.35">
      <c r="A7802" t="s">
        <v>3</v>
      </c>
      <c r="B7802" t="s">
        <v>37</v>
      </c>
      <c r="C7802" t="s">
        <v>17</v>
      </c>
      <c r="D7802">
        <v>2039</v>
      </c>
      <c r="E7802">
        <v>3890</v>
      </c>
      <c r="F7802" t="s">
        <v>43</v>
      </c>
    </row>
    <row r="7803" spans="1:6" hidden="1" x14ac:dyDescent="0.35">
      <c r="A7803" t="s">
        <v>3</v>
      </c>
      <c r="B7803" t="s">
        <v>37</v>
      </c>
      <c r="C7803" t="s">
        <v>17</v>
      </c>
      <c r="D7803">
        <v>2040</v>
      </c>
      <c r="E7803">
        <v>4010</v>
      </c>
      <c r="F7803" t="s">
        <v>43</v>
      </c>
    </row>
    <row r="7804" spans="1:6" hidden="1" x14ac:dyDescent="0.35">
      <c r="A7804" t="s">
        <v>3</v>
      </c>
      <c r="B7804" t="s">
        <v>37</v>
      </c>
      <c r="C7804" t="s">
        <v>17</v>
      </c>
      <c r="D7804">
        <v>2041</v>
      </c>
      <c r="E7804">
        <v>4140</v>
      </c>
      <c r="F7804" t="s">
        <v>43</v>
      </c>
    </row>
    <row r="7805" spans="1:6" hidden="1" x14ac:dyDescent="0.35">
      <c r="A7805" t="s">
        <v>3</v>
      </c>
      <c r="B7805" t="s">
        <v>37</v>
      </c>
      <c r="C7805" t="s">
        <v>17</v>
      </c>
      <c r="D7805">
        <v>2042</v>
      </c>
      <c r="E7805">
        <v>4280</v>
      </c>
      <c r="F7805" t="s">
        <v>43</v>
      </c>
    </row>
    <row r="7806" spans="1:6" hidden="1" x14ac:dyDescent="0.35">
      <c r="A7806" t="s">
        <v>3</v>
      </c>
      <c r="B7806" t="s">
        <v>37</v>
      </c>
      <c r="C7806" t="s">
        <v>17</v>
      </c>
      <c r="D7806">
        <v>2043</v>
      </c>
      <c r="E7806">
        <v>4410</v>
      </c>
      <c r="F7806" t="s">
        <v>43</v>
      </c>
    </row>
    <row r="7807" spans="1:6" hidden="1" x14ac:dyDescent="0.35">
      <c r="A7807" t="s">
        <v>3</v>
      </c>
      <c r="B7807" t="s">
        <v>37</v>
      </c>
      <c r="C7807" t="s">
        <v>17</v>
      </c>
      <c r="D7807">
        <v>2044</v>
      </c>
      <c r="E7807">
        <v>4540</v>
      </c>
      <c r="F7807" t="s">
        <v>43</v>
      </c>
    </row>
    <row r="7808" spans="1:6" hidden="1" x14ac:dyDescent="0.35">
      <c r="A7808" t="s">
        <v>3</v>
      </c>
      <c r="B7808" t="s">
        <v>37</v>
      </c>
      <c r="C7808" t="s">
        <v>17</v>
      </c>
      <c r="D7808">
        <v>2045</v>
      </c>
      <c r="E7808">
        <v>4580</v>
      </c>
      <c r="F7808" t="s">
        <v>43</v>
      </c>
    </row>
    <row r="7809" spans="1:6" hidden="1" x14ac:dyDescent="0.35">
      <c r="A7809" t="s">
        <v>3</v>
      </c>
      <c r="B7809" t="s">
        <v>37</v>
      </c>
      <c r="C7809" t="s">
        <v>17</v>
      </c>
      <c r="D7809">
        <v>2046</v>
      </c>
      <c r="E7809">
        <v>4600</v>
      </c>
      <c r="F7809" t="s">
        <v>43</v>
      </c>
    </row>
    <row r="7810" spans="1:6" hidden="1" x14ac:dyDescent="0.35">
      <c r="A7810" t="s">
        <v>3</v>
      </c>
      <c r="B7810" t="s">
        <v>37</v>
      </c>
      <c r="C7810" t="s">
        <v>17</v>
      </c>
      <c r="D7810">
        <v>2047</v>
      </c>
      <c r="E7810">
        <v>4870</v>
      </c>
      <c r="F7810" t="s">
        <v>43</v>
      </c>
    </row>
    <row r="7811" spans="1:6" hidden="1" x14ac:dyDescent="0.35">
      <c r="A7811" t="s">
        <v>3</v>
      </c>
      <c r="B7811" t="s">
        <v>37</v>
      </c>
      <c r="C7811" t="s">
        <v>17</v>
      </c>
      <c r="D7811">
        <v>2048</v>
      </c>
      <c r="E7811">
        <v>5050</v>
      </c>
      <c r="F7811" t="s">
        <v>43</v>
      </c>
    </row>
    <row r="7812" spans="1:6" hidden="1" x14ac:dyDescent="0.35">
      <c r="A7812" t="s">
        <v>3</v>
      </c>
      <c r="B7812" t="s">
        <v>37</v>
      </c>
      <c r="C7812" t="s">
        <v>17</v>
      </c>
      <c r="D7812">
        <v>2049</v>
      </c>
      <c r="E7812">
        <v>5320</v>
      </c>
      <c r="F7812" t="s">
        <v>43</v>
      </c>
    </row>
    <row r="7813" spans="1:6" hidden="1" x14ac:dyDescent="0.35">
      <c r="A7813" t="s">
        <v>3</v>
      </c>
      <c r="B7813" t="s">
        <v>37</v>
      </c>
      <c r="C7813" t="s">
        <v>17</v>
      </c>
      <c r="D7813">
        <v>2050</v>
      </c>
      <c r="E7813">
        <v>4600</v>
      </c>
      <c r="F7813" t="s">
        <v>43</v>
      </c>
    </row>
    <row r="7814" spans="1:6" hidden="1" x14ac:dyDescent="0.35">
      <c r="A7814" t="s">
        <v>3</v>
      </c>
      <c r="B7814" t="s">
        <v>37</v>
      </c>
      <c r="C7814" t="s">
        <v>19</v>
      </c>
      <c r="D7814">
        <v>2020</v>
      </c>
      <c r="E7814">
        <v>17</v>
      </c>
      <c r="F7814" t="s">
        <v>43</v>
      </c>
    </row>
    <row r="7815" spans="1:6" hidden="1" x14ac:dyDescent="0.35">
      <c r="A7815" t="s">
        <v>3</v>
      </c>
      <c r="B7815" t="s">
        <v>37</v>
      </c>
      <c r="C7815" t="s">
        <v>19</v>
      </c>
      <c r="D7815">
        <v>2021</v>
      </c>
      <c r="E7815">
        <v>17</v>
      </c>
      <c r="F7815" t="s">
        <v>43</v>
      </c>
    </row>
    <row r="7816" spans="1:6" hidden="1" x14ac:dyDescent="0.35">
      <c r="A7816" t="s">
        <v>3</v>
      </c>
      <c r="B7816" t="s">
        <v>37</v>
      </c>
      <c r="C7816" t="s">
        <v>19</v>
      </c>
      <c r="D7816">
        <v>2022</v>
      </c>
      <c r="E7816">
        <v>17</v>
      </c>
      <c r="F7816" t="s">
        <v>43</v>
      </c>
    </row>
    <row r="7817" spans="1:6" hidden="1" x14ac:dyDescent="0.35">
      <c r="A7817" t="s">
        <v>3</v>
      </c>
      <c r="B7817" t="s">
        <v>37</v>
      </c>
      <c r="C7817" t="s">
        <v>19</v>
      </c>
      <c r="D7817">
        <v>2023</v>
      </c>
      <c r="E7817">
        <v>17</v>
      </c>
      <c r="F7817" t="s">
        <v>43</v>
      </c>
    </row>
    <row r="7818" spans="1:6" hidden="1" x14ac:dyDescent="0.35">
      <c r="A7818" t="s">
        <v>3</v>
      </c>
      <c r="B7818" t="s">
        <v>37</v>
      </c>
      <c r="C7818" t="s">
        <v>19</v>
      </c>
      <c r="D7818">
        <v>2024</v>
      </c>
      <c r="E7818">
        <v>17</v>
      </c>
      <c r="F7818" t="s">
        <v>43</v>
      </c>
    </row>
    <row r="7819" spans="1:6" hidden="1" x14ac:dyDescent="0.35">
      <c r="A7819" t="s">
        <v>3</v>
      </c>
      <c r="B7819" t="s">
        <v>37</v>
      </c>
      <c r="C7819" t="s">
        <v>19</v>
      </c>
      <c r="D7819">
        <v>2025</v>
      </c>
      <c r="E7819">
        <v>17</v>
      </c>
      <c r="F7819" t="s">
        <v>43</v>
      </c>
    </row>
    <row r="7820" spans="1:6" hidden="1" x14ac:dyDescent="0.35">
      <c r="A7820" t="s">
        <v>3</v>
      </c>
      <c r="B7820" t="s">
        <v>37</v>
      </c>
      <c r="C7820" t="s">
        <v>19</v>
      </c>
      <c r="D7820">
        <v>2026</v>
      </c>
      <c r="E7820">
        <v>17</v>
      </c>
      <c r="F7820" t="s">
        <v>43</v>
      </c>
    </row>
    <row r="7821" spans="1:6" hidden="1" x14ac:dyDescent="0.35">
      <c r="A7821" t="s">
        <v>3</v>
      </c>
      <c r="B7821" t="s">
        <v>37</v>
      </c>
      <c r="C7821" t="s">
        <v>19</v>
      </c>
      <c r="D7821">
        <v>2027</v>
      </c>
      <c r="E7821">
        <v>17</v>
      </c>
      <c r="F7821" t="s">
        <v>43</v>
      </c>
    </row>
    <row r="7822" spans="1:6" hidden="1" x14ac:dyDescent="0.35">
      <c r="A7822" t="s">
        <v>3</v>
      </c>
      <c r="B7822" t="s">
        <v>37</v>
      </c>
      <c r="C7822" t="s">
        <v>19</v>
      </c>
      <c r="D7822">
        <v>2028</v>
      </c>
      <c r="E7822">
        <v>17</v>
      </c>
      <c r="F7822" t="s">
        <v>43</v>
      </c>
    </row>
    <row r="7823" spans="1:6" hidden="1" x14ac:dyDescent="0.35">
      <c r="A7823" t="s">
        <v>3</v>
      </c>
      <c r="B7823" t="s">
        <v>37</v>
      </c>
      <c r="C7823" t="s">
        <v>19</v>
      </c>
      <c r="D7823">
        <v>2029</v>
      </c>
      <c r="E7823">
        <v>17</v>
      </c>
      <c r="F7823" t="s">
        <v>43</v>
      </c>
    </row>
    <row r="7824" spans="1:6" hidden="1" x14ac:dyDescent="0.35">
      <c r="A7824" t="s">
        <v>3</v>
      </c>
      <c r="B7824" t="s">
        <v>37</v>
      </c>
      <c r="C7824" t="s">
        <v>19</v>
      </c>
      <c r="D7824">
        <v>2030</v>
      </c>
      <c r="E7824">
        <v>17</v>
      </c>
      <c r="F7824" t="s">
        <v>43</v>
      </c>
    </row>
    <row r="7825" spans="1:6" hidden="1" x14ac:dyDescent="0.35">
      <c r="A7825" t="s">
        <v>3</v>
      </c>
      <c r="B7825" t="s">
        <v>37</v>
      </c>
      <c r="C7825" t="s">
        <v>19</v>
      </c>
      <c r="D7825">
        <v>2031</v>
      </c>
      <c r="E7825">
        <v>17</v>
      </c>
      <c r="F7825" t="s">
        <v>43</v>
      </c>
    </row>
    <row r="7826" spans="1:6" hidden="1" x14ac:dyDescent="0.35">
      <c r="A7826" t="s">
        <v>3</v>
      </c>
      <c r="B7826" t="s">
        <v>37</v>
      </c>
      <c r="C7826" t="s">
        <v>19</v>
      </c>
      <c r="D7826">
        <v>2032</v>
      </c>
      <c r="E7826">
        <v>17</v>
      </c>
      <c r="F7826" t="s">
        <v>43</v>
      </c>
    </row>
    <row r="7827" spans="1:6" hidden="1" x14ac:dyDescent="0.35">
      <c r="A7827" t="s">
        <v>3</v>
      </c>
      <c r="B7827" t="s">
        <v>37</v>
      </c>
      <c r="C7827" t="s">
        <v>19</v>
      </c>
      <c r="D7827">
        <v>2033</v>
      </c>
      <c r="E7827">
        <v>17</v>
      </c>
      <c r="F7827" t="s">
        <v>43</v>
      </c>
    </row>
    <row r="7828" spans="1:6" hidden="1" x14ac:dyDescent="0.35">
      <c r="A7828" t="s">
        <v>3</v>
      </c>
      <c r="B7828" t="s">
        <v>37</v>
      </c>
      <c r="C7828" t="s">
        <v>19</v>
      </c>
      <c r="D7828">
        <v>2034</v>
      </c>
      <c r="E7828">
        <v>17</v>
      </c>
      <c r="F7828" t="s">
        <v>43</v>
      </c>
    </row>
    <row r="7829" spans="1:6" hidden="1" x14ac:dyDescent="0.35">
      <c r="A7829" t="s">
        <v>3</v>
      </c>
      <c r="B7829" t="s">
        <v>37</v>
      </c>
      <c r="C7829" t="s">
        <v>19</v>
      </c>
      <c r="D7829">
        <v>2035</v>
      </c>
      <c r="E7829">
        <v>17</v>
      </c>
      <c r="F7829" t="s">
        <v>43</v>
      </c>
    </row>
    <row r="7830" spans="1:6" hidden="1" x14ac:dyDescent="0.35">
      <c r="A7830" t="s">
        <v>3</v>
      </c>
      <c r="B7830" t="s">
        <v>37</v>
      </c>
      <c r="C7830" t="s">
        <v>19</v>
      </c>
      <c r="D7830">
        <v>2036</v>
      </c>
      <c r="E7830">
        <v>17</v>
      </c>
      <c r="F7830" t="s">
        <v>43</v>
      </c>
    </row>
    <row r="7831" spans="1:6" hidden="1" x14ac:dyDescent="0.35">
      <c r="A7831" t="s">
        <v>3</v>
      </c>
      <c r="B7831" t="s">
        <v>37</v>
      </c>
      <c r="C7831" t="s">
        <v>19</v>
      </c>
      <c r="D7831">
        <v>2037</v>
      </c>
      <c r="E7831">
        <v>17</v>
      </c>
      <c r="F7831" t="s">
        <v>43</v>
      </c>
    </row>
    <row r="7832" spans="1:6" hidden="1" x14ac:dyDescent="0.35">
      <c r="A7832" t="s">
        <v>3</v>
      </c>
      <c r="B7832" t="s">
        <v>37</v>
      </c>
      <c r="C7832" t="s">
        <v>19</v>
      </c>
      <c r="D7832">
        <v>2038</v>
      </c>
      <c r="E7832">
        <v>17</v>
      </c>
      <c r="F7832" t="s">
        <v>43</v>
      </c>
    </row>
    <row r="7833" spans="1:6" hidden="1" x14ac:dyDescent="0.35">
      <c r="A7833" t="s">
        <v>3</v>
      </c>
      <c r="B7833" t="s">
        <v>37</v>
      </c>
      <c r="C7833" t="s">
        <v>19</v>
      </c>
      <c r="D7833">
        <v>2039</v>
      </c>
      <c r="E7833">
        <v>17</v>
      </c>
      <c r="F7833" t="s">
        <v>43</v>
      </c>
    </row>
    <row r="7834" spans="1:6" hidden="1" x14ac:dyDescent="0.35">
      <c r="A7834" t="s">
        <v>3</v>
      </c>
      <c r="B7834" t="s">
        <v>37</v>
      </c>
      <c r="C7834" t="s">
        <v>19</v>
      </c>
      <c r="D7834">
        <v>2040</v>
      </c>
      <c r="E7834">
        <v>17</v>
      </c>
      <c r="F7834" t="s">
        <v>43</v>
      </c>
    </row>
    <row r="7835" spans="1:6" hidden="1" x14ac:dyDescent="0.35">
      <c r="A7835" t="s">
        <v>3</v>
      </c>
      <c r="B7835" t="s">
        <v>37</v>
      </c>
      <c r="C7835" t="s">
        <v>19</v>
      </c>
      <c r="D7835">
        <v>2041</v>
      </c>
      <c r="E7835">
        <v>17</v>
      </c>
      <c r="F7835" t="s">
        <v>43</v>
      </c>
    </row>
    <row r="7836" spans="1:6" hidden="1" x14ac:dyDescent="0.35">
      <c r="A7836" t="s">
        <v>3</v>
      </c>
      <c r="B7836" t="s">
        <v>37</v>
      </c>
      <c r="C7836" t="s">
        <v>19</v>
      </c>
      <c r="D7836">
        <v>2042</v>
      </c>
      <c r="E7836">
        <v>17</v>
      </c>
      <c r="F7836" t="s">
        <v>43</v>
      </c>
    </row>
    <row r="7837" spans="1:6" hidden="1" x14ac:dyDescent="0.35">
      <c r="A7837" t="s">
        <v>3</v>
      </c>
      <c r="B7837" t="s">
        <v>37</v>
      </c>
      <c r="C7837" t="s">
        <v>19</v>
      </c>
      <c r="D7837">
        <v>2043</v>
      </c>
      <c r="E7837">
        <v>17</v>
      </c>
      <c r="F7837" t="s">
        <v>43</v>
      </c>
    </row>
    <row r="7838" spans="1:6" hidden="1" x14ac:dyDescent="0.35">
      <c r="A7838" t="s">
        <v>3</v>
      </c>
      <c r="B7838" t="s">
        <v>37</v>
      </c>
      <c r="C7838" t="s">
        <v>19</v>
      </c>
      <c r="D7838">
        <v>2044</v>
      </c>
      <c r="E7838">
        <v>17</v>
      </c>
      <c r="F7838" t="s">
        <v>43</v>
      </c>
    </row>
    <row r="7839" spans="1:6" hidden="1" x14ac:dyDescent="0.35">
      <c r="A7839" t="s">
        <v>3</v>
      </c>
      <c r="B7839" t="s">
        <v>37</v>
      </c>
      <c r="C7839" t="s">
        <v>19</v>
      </c>
      <c r="D7839">
        <v>2045</v>
      </c>
      <c r="E7839">
        <v>17</v>
      </c>
      <c r="F7839" t="s">
        <v>43</v>
      </c>
    </row>
    <row r="7840" spans="1:6" hidden="1" x14ac:dyDescent="0.35">
      <c r="A7840" t="s">
        <v>3</v>
      </c>
      <c r="B7840" t="s">
        <v>37</v>
      </c>
      <c r="C7840" t="s">
        <v>19</v>
      </c>
      <c r="D7840">
        <v>2046</v>
      </c>
      <c r="E7840">
        <v>17</v>
      </c>
      <c r="F7840" t="s">
        <v>43</v>
      </c>
    </row>
    <row r="7841" spans="1:6" hidden="1" x14ac:dyDescent="0.35">
      <c r="A7841" t="s">
        <v>3</v>
      </c>
      <c r="B7841" t="s">
        <v>37</v>
      </c>
      <c r="C7841" t="s">
        <v>19</v>
      </c>
      <c r="D7841">
        <v>2047</v>
      </c>
      <c r="E7841">
        <v>17</v>
      </c>
      <c r="F7841" t="s">
        <v>43</v>
      </c>
    </row>
    <row r="7842" spans="1:6" hidden="1" x14ac:dyDescent="0.35">
      <c r="A7842" t="s">
        <v>3</v>
      </c>
      <c r="B7842" t="s">
        <v>37</v>
      </c>
      <c r="C7842" t="s">
        <v>19</v>
      </c>
      <c r="D7842">
        <v>2048</v>
      </c>
      <c r="E7842">
        <v>17</v>
      </c>
      <c r="F7842" t="s">
        <v>43</v>
      </c>
    </row>
    <row r="7843" spans="1:6" hidden="1" x14ac:dyDescent="0.35">
      <c r="A7843" t="s">
        <v>3</v>
      </c>
      <c r="B7843" t="s">
        <v>37</v>
      </c>
      <c r="C7843" t="s">
        <v>19</v>
      </c>
      <c r="D7843">
        <v>2049</v>
      </c>
      <c r="E7843">
        <v>17</v>
      </c>
      <c r="F7843" t="s">
        <v>43</v>
      </c>
    </row>
    <row r="7844" spans="1:6" hidden="1" x14ac:dyDescent="0.35">
      <c r="A7844" t="s">
        <v>3</v>
      </c>
      <c r="B7844" t="s">
        <v>37</v>
      </c>
      <c r="C7844" t="s">
        <v>19</v>
      </c>
      <c r="D7844">
        <v>2050</v>
      </c>
      <c r="E7844">
        <v>17</v>
      </c>
      <c r="F7844" t="s">
        <v>43</v>
      </c>
    </row>
    <row r="7845" spans="1:6" hidden="1" x14ac:dyDescent="0.35">
      <c r="A7845" t="s">
        <v>3</v>
      </c>
      <c r="B7845" t="s">
        <v>37</v>
      </c>
      <c r="C7845" t="s">
        <v>20</v>
      </c>
      <c r="D7845">
        <v>2020</v>
      </c>
      <c r="E7845">
        <v>221</v>
      </c>
      <c r="F7845" t="s">
        <v>43</v>
      </c>
    </row>
    <row r="7846" spans="1:6" hidden="1" x14ac:dyDescent="0.35">
      <c r="A7846" t="s">
        <v>3</v>
      </c>
      <c r="B7846" t="s">
        <v>37</v>
      </c>
      <c r="C7846" t="s">
        <v>20</v>
      </c>
      <c r="D7846">
        <v>2021</v>
      </c>
      <c r="E7846">
        <v>221</v>
      </c>
      <c r="F7846" t="s">
        <v>43</v>
      </c>
    </row>
    <row r="7847" spans="1:6" hidden="1" x14ac:dyDescent="0.35">
      <c r="A7847" t="s">
        <v>3</v>
      </c>
      <c r="B7847" t="s">
        <v>37</v>
      </c>
      <c r="C7847" t="s">
        <v>20</v>
      </c>
      <c r="D7847">
        <v>2022</v>
      </c>
      <c r="E7847">
        <v>221</v>
      </c>
      <c r="F7847" t="s">
        <v>43</v>
      </c>
    </row>
    <row r="7848" spans="1:6" hidden="1" x14ac:dyDescent="0.35">
      <c r="A7848" t="s">
        <v>3</v>
      </c>
      <c r="B7848" t="s">
        <v>37</v>
      </c>
      <c r="C7848" t="s">
        <v>20</v>
      </c>
      <c r="D7848">
        <v>2023</v>
      </c>
      <c r="E7848">
        <v>221</v>
      </c>
      <c r="F7848" t="s">
        <v>43</v>
      </c>
    </row>
    <row r="7849" spans="1:6" hidden="1" x14ac:dyDescent="0.35">
      <c r="A7849" t="s">
        <v>3</v>
      </c>
      <c r="B7849" t="s">
        <v>37</v>
      </c>
      <c r="C7849" t="s">
        <v>20</v>
      </c>
      <c r="D7849">
        <v>2024</v>
      </c>
      <c r="E7849">
        <v>1690</v>
      </c>
      <c r="F7849" t="s">
        <v>43</v>
      </c>
    </row>
    <row r="7850" spans="1:6" hidden="1" x14ac:dyDescent="0.35">
      <c r="A7850" t="s">
        <v>3</v>
      </c>
      <c r="B7850" t="s">
        <v>37</v>
      </c>
      <c r="C7850" t="s">
        <v>20</v>
      </c>
      <c r="D7850">
        <v>2025</v>
      </c>
      <c r="E7850">
        <v>1800</v>
      </c>
      <c r="F7850" t="s">
        <v>43</v>
      </c>
    </row>
    <row r="7851" spans="1:6" hidden="1" x14ac:dyDescent="0.35">
      <c r="A7851" t="s">
        <v>3</v>
      </c>
      <c r="B7851" t="s">
        <v>37</v>
      </c>
      <c r="C7851" t="s">
        <v>20</v>
      </c>
      <c r="D7851">
        <v>2026</v>
      </c>
      <c r="E7851">
        <v>1960</v>
      </c>
      <c r="F7851" t="s">
        <v>43</v>
      </c>
    </row>
    <row r="7852" spans="1:6" hidden="1" x14ac:dyDescent="0.35">
      <c r="A7852" t="s">
        <v>3</v>
      </c>
      <c r="B7852" t="s">
        <v>37</v>
      </c>
      <c r="C7852" t="s">
        <v>20</v>
      </c>
      <c r="D7852">
        <v>2027</v>
      </c>
      <c r="E7852">
        <v>2130</v>
      </c>
      <c r="F7852" t="s">
        <v>43</v>
      </c>
    </row>
    <row r="7853" spans="1:6" hidden="1" x14ac:dyDescent="0.35">
      <c r="A7853" t="s">
        <v>3</v>
      </c>
      <c r="B7853" t="s">
        <v>37</v>
      </c>
      <c r="C7853" t="s">
        <v>20</v>
      </c>
      <c r="D7853">
        <v>2028</v>
      </c>
      <c r="E7853">
        <v>2300</v>
      </c>
      <c r="F7853" t="s">
        <v>43</v>
      </c>
    </row>
    <row r="7854" spans="1:6" hidden="1" x14ac:dyDescent="0.35">
      <c r="A7854" t="s">
        <v>3</v>
      </c>
      <c r="B7854" t="s">
        <v>37</v>
      </c>
      <c r="C7854" t="s">
        <v>20</v>
      </c>
      <c r="D7854">
        <v>2029</v>
      </c>
      <c r="E7854">
        <v>2470</v>
      </c>
      <c r="F7854" t="s">
        <v>43</v>
      </c>
    </row>
    <row r="7855" spans="1:6" hidden="1" x14ac:dyDescent="0.35">
      <c r="A7855" t="s">
        <v>3</v>
      </c>
      <c r="B7855" t="s">
        <v>37</v>
      </c>
      <c r="C7855" t="s">
        <v>20</v>
      </c>
      <c r="D7855">
        <v>2030</v>
      </c>
      <c r="E7855">
        <v>2630</v>
      </c>
      <c r="F7855" t="s">
        <v>43</v>
      </c>
    </row>
    <row r="7856" spans="1:6" hidden="1" x14ac:dyDescent="0.35">
      <c r="A7856" t="s">
        <v>3</v>
      </c>
      <c r="B7856" t="s">
        <v>37</v>
      </c>
      <c r="C7856" t="s">
        <v>20</v>
      </c>
      <c r="D7856">
        <v>2031</v>
      </c>
      <c r="E7856">
        <v>2740</v>
      </c>
      <c r="F7856" t="s">
        <v>43</v>
      </c>
    </row>
    <row r="7857" spans="1:6" hidden="1" x14ac:dyDescent="0.35">
      <c r="A7857" t="s">
        <v>3</v>
      </c>
      <c r="B7857" t="s">
        <v>37</v>
      </c>
      <c r="C7857" t="s">
        <v>20</v>
      </c>
      <c r="D7857">
        <v>2032</v>
      </c>
      <c r="E7857">
        <v>2850</v>
      </c>
      <c r="F7857" t="s">
        <v>43</v>
      </c>
    </row>
    <row r="7858" spans="1:6" hidden="1" x14ac:dyDescent="0.35">
      <c r="A7858" t="s">
        <v>3</v>
      </c>
      <c r="B7858" t="s">
        <v>37</v>
      </c>
      <c r="C7858" t="s">
        <v>20</v>
      </c>
      <c r="D7858">
        <v>2033</v>
      </c>
      <c r="E7858">
        <v>2960</v>
      </c>
      <c r="F7858" t="s">
        <v>43</v>
      </c>
    </row>
    <row r="7859" spans="1:6" hidden="1" x14ac:dyDescent="0.35">
      <c r="A7859" t="s">
        <v>3</v>
      </c>
      <c r="B7859" t="s">
        <v>37</v>
      </c>
      <c r="C7859" t="s">
        <v>20</v>
      </c>
      <c r="D7859">
        <v>2034</v>
      </c>
      <c r="E7859">
        <v>3170</v>
      </c>
      <c r="F7859" t="s">
        <v>43</v>
      </c>
    </row>
    <row r="7860" spans="1:6" hidden="1" x14ac:dyDescent="0.35">
      <c r="A7860" t="s">
        <v>3</v>
      </c>
      <c r="B7860" t="s">
        <v>37</v>
      </c>
      <c r="C7860" t="s">
        <v>20</v>
      </c>
      <c r="D7860">
        <v>2035</v>
      </c>
      <c r="E7860">
        <v>3280</v>
      </c>
      <c r="F7860" t="s">
        <v>43</v>
      </c>
    </row>
    <row r="7861" spans="1:6" hidden="1" x14ac:dyDescent="0.35">
      <c r="A7861" t="s">
        <v>3</v>
      </c>
      <c r="B7861" t="s">
        <v>37</v>
      </c>
      <c r="C7861" t="s">
        <v>20</v>
      </c>
      <c r="D7861">
        <v>2036</v>
      </c>
      <c r="E7861">
        <v>3370</v>
      </c>
      <c r="F7861" t="s">
        <v>43</v>
      </c>
    </row>
    <row r="7862" spans="1:6" hidden="1" x14ac:dyDescent="0.35">
      <c r="A7862" t="s">
        <v>3</v>
      </c>
      <c r="B7862" t="s">
        <v>37</v>
      </c>
      <c r="C7862" t="s">
        <v>20</v>
      </c>
      <c r="D7862">
        <v>2037</v>
      </c>
      <c r="E7862">
        <v>3460</v>
      </c>
      <c r="F7862" t="s">
        <v>43</v>
      </c>
    </row>
    <row r="7863" spans="1:6" hidden="1" x14ac:dyDescent="0.35">
      <c r="A7863" t="s">
        <v>3</v>
      </c>
      <c r="B7863" t="s">
        <v>37</v>
      </c>
      <c r="C7863" t="s">
        <v>20</v>
      </c>
      <c r="D7863">
        <v>2038</v>
      </c>
      <c r="E7863">
        <v>3660</v>
      </c>
      <c r="F7863" t="s">
        <v>43</v>
      </c>
    </row>
    <row r="7864" spans="1:6" hidden="1" x14ac:dyDescent="0.35">
      <c r="A7864" t="s">
        <v>3</v>
      </c>
      <c r="B7864" t="s">
        <v>37</v>
      </c>
      <c r="C7864" t="s">
        <v>20</v>
      </c>
      <c r="D7864">
        <v>2039</v>
      </c>
      <c r="E7864">
        <v>3750</v>
      </c>
      <c r="F7864" t="s">
        <v>43</v>
      </c>
    </row>
    <row r="7865" spans="1:6" hidden="1" x14ac:dyDescent="0.35">
      <c r="A7865" t="s">
        <v>3</v>
      </c>
      <c r="B7865" t="s">
        <v>37</v>
      </c>
      <c r="C7865" t="s">
        <v>20</v>
      </c>
      <c r="D7865">
        <v>2040</v>
      </c>
      <c r="E7865">
        <v>3850</v>
      </c>
      <c r="F7865" t="s">
        <v>43</v>
      </c>
    </row>
    <row r="7866" spans="1:6" hidden="1" x14ac:dyDescent="0.35">
      <c r="A7866" t="s">
        <v>3</v>
      </c>
      <c r="B7866" t="s">
        <v>37</v>
      </c>
      <c r="C7866" t="s">
        <v>20</v>
      </c>
      <c r="D7866">
        <v>2041</v>
      </c>
      <c r="E7866">
        <v>3960</v>
      </c>
      <c r="F7866" t="s">
        <v>43</v>
      </c>
    </row>
    <row r="7867" spans="1:6" hidden="1" x14ac:dyDescent="0.35">
      <c r="A7867" t="s">
        <v>3</v>
      </c>
      <c r="B7867" t="s">
        <v>37</v>
      </c>
      <c r="C7867" t="s">
        <v>20</v>
      </c>
      <c r="D7867">
        <v>2042</v>
      </c>
      <c r="E7867">
        <v>4070</v>
      </c>
      <c r="F7867" t="s">
        <v>43</v>
      </c>
    </row>
    <row r="7868" spans="1:6" hidden="1" x14ac:dyDescent="0.35">
      <c r="A7868" t="s">
        <v>3</v>
      </c>
      <c r="B7868" t="s">
        <v>37</v>
      </c>
      <c r="C7868" t="s">
        <v>20</v>
      </c>
      <c r="D7868">
        <v>2043</v>
      </c>
      <c r="E7868">
        <v>4180</v>
      </c>
      <c r="F7868" t="s">
        <v>43</v>
      </c>
    </row>
    <row r="7869" spans="1:6" hidden="1" x14ac:dyDescent="0.35">
      <c r="A7869" t="s">
        <v>3</v>
      </c>
      <c r="B7869" t="s">
        <v>37</v>
      </c>
      <c r="C7869" t="s">
        <v>20</v>
      </c>
      <c r="D7869">
        <v>2044</v>
      </c>
      <c r="E7869">
        <v>4290</v>
      </c>
      <c r="F7869" t="s">
        <v>43</v>
      </c>
    </row>
    <row r="7870" spans="1:6" hidden="1" x14ac:dyDescent="0.35">
      <c r="A7870" t="s">
        <v>3</v>
      </c>
      <c r="B7870" t="s">
        <v>37</v>
      </c>
      <c r="C7870" t="s">
        <v>20</v>
      </c>
      <c r="D7870">
        <v>2045</v>
      </c>
      <c r="E7870">
        <v>4400</v>
      </c>
      <c r="F7870" t="s">
        <v>43</v>
      </c>
    </row>
    <row r="7871" spans="1:6" hidden="1" x14ac:dyDescent="0.35">
      <c r="A7871" t="s">
        <v>3</v>
      </c>
      <c r="B7871" t="s">
        <v>37</v>
      </c>
      <c r="C7871" t="s">
        <v>20</v>
      </c>
      <c r="D7871">
        <v>2046</v>
      </c>
      <c r="E7871">
        <v>4490</v>
      </c>
      <c r="F7871" t="s">
        <v>43</v>
      </c>
    </row>
    <row r="7872" spans="1:6" hidden="1" x14ac:dyDescent="0.35">
      <c r="A7872" t="s">
        <v>3</v>
      </c>
      <c r="B7872" t="s">
        <v>37</v>
      </c>
      <c r="C7872" t="s">
        <v>20</v>
      </c>
      <c r="D7872">
        <v>2047</v>
      </c>
      <c r="E7872">
        <v>4570</v>
      </c>
      <c r="F7872" t="s">
        <v>43</v>
      </c>
    </row>
    <row r="7873" spans="1:6" hidden="1" x14ac:dyDescent="0.35">
      <c r="A7873" t="s">
        <v>3</v>
      </c>
      <c r="B7873" t="s">
        <v>37</v>
      </c>
      <c r="C7873" t="s">
        <v>20</v>
      </c>
      <c r="D7873">
        <v>2048</v>
      </c>
      <c r="E7873">
        <v>4650</v>
      </c>
      <c r="F7873" t="s">
        <v>43</v>
      </c>
    </row>
    <row r="7874" spans="1:6" hidden="1" x14ac:dyDescent="0.35">
      <c r="A7874" t="s">
        <v>3</v>
      </c>
      <c r="B7874" t="s">
        <v>37</v>
      </c>
      <c r="C7874" t="s">
        <v>20</v>
      </c>
      <c r="D7874">
        <v>2049</v>
      </c>
      <c r="E7874">
        <v>4740</v>
      </c>
      <c r="F7874" t="s">
        <v>43</v>
      </c>
    </row>
    <row r="7875" spans="1:6" hidden="1" x14ac:dyDescent="0.35">
      <c r="A7875" t="s">
        <v>3</v>
      </c>
      <c r="B7875" t="s">
        <v>37</v>
      </c>
      <c r="C7875" t="s">
        <v>20</v>
      </c>
      <c r="D7875">
        <v>2050</v>
      </c>
      <c r="E7875">
        <v>4820</v>
      </c>
      <c r="F7875" t="s">
        <v>43</v>
      </c>
    </row>
    <row r="7876" spans="1:6" hidden="1" x14ac:dyDescent="0.35">
      <c r="A7876" t="s">
        <v>3</v>
      </c>
      <c r="B7876" t="s">
        <v>37</v>
      </c>
      <c r="C7876" t="s">
        <v>21</v>
      </c>
      <c r="D7876">
        <v>2020</v>
      </c>
      <c r="E7876">
        <v>20</v>
      </c>
      <c r="F7876" t="s">
        <v>43</v>
      </c>
    </row>
    <row r="7877" spans="1:6" hidden="1" x14ac:dyDescent="0.35">
      <c r="A7877" t="s">
        <v>3</v>
      </c>
      <c r="B7877" t="s">
        <v>37</v>
      </c>
      <c r="C7877" t="s">
        <v>21</v>
      </c>
      <c r="D7877">
        <v>2021</v>
      </c>
      <c r="E7877">
        <v>20</v>
      </c>
      <c r="F7877" t="s">
        <v>43</v>
      </c>
    </row>
    <row r="7878" spans="1:6" hidden="1" x14ac:dyDescent="0.35">
      <c r="A7878" t="s">
        <v>3</v>
      </c>
      <c r="B7878" t="s">
        <v>37</v>
      </c>
      <c r="C7878" t="s">
        <v>21</v>
      </c>
      <c r="D7878">
        <v>2022</v>
      </c>
      <c r="E7878">
        <v>20</v>
      </c>
      <c r="F7878" t="s">
        <v>43</v>
      </c>
    </row>
    <row r="7879" spans="1:6" hidden="1" x14ac:dyDescent="0.35">
      <c r="A7879" t="s">
        <v>3</v>
      </c>
      <c r="B7879" t="s">
        <v>37</v>
      </c>
      <c r="C7879" t="s">
        <v>21</v>
      </c>
      <c r="D7879">
        <v>2023</v>
      </c>
      <c r="E7879">
        <v>20</v>
      </c>
      <c r="F7879" t="s">
        <v>43</v>
      </c>
    </row>
    <row r="7880" spans="1:6" hidden="1" x14ac:dyDescent="0.35">
      <c r="A7880" t="s">
        <v>3</v>
      </c>
      <c r="B7880" t="s">
        <v>37</v>
      </c>
      <c r="C7880" t="s">
        <v>21</v>
      </c>
      <c r="D7880">
        <v>2024</v>
      </c>
      <c r="E7880">
        <v>20</v>
      </c>
      <c r="F7880" t="s">
        <v>43</v>
      </c>
    </row>
    <row r="7881" spans="1:6" hidden="1" x14ac:dyDescent="0.35">
      <c r="A7881" t="s">
        <v>3</v>
      </c>
      <c r="B7881" t="s">
        <v>37</v>
      </c>
      <c r="C7881" t="s">
        <v>21</v>
      </c>
      <c r="D7881">
        <v>2025</v>
      </c>
      <c r="E7881">
        <v>20</v>
      </c>
      <c r="F7881" t="s">
        <v>43</v>
      </c>
    </row>
    <row r="7882" spans="1:6" hidden="1" x14ac:dyDescent="0.35">
      <c r="A7882" t="s">
        <v>3</v>
      </c>
      <c r="B7882" t="s">
        <v>37</v>
      </c>
      <c r="C7882" t="s">
        <v>21</v>
      </c>
      <c r="D7882">
        <v>2026</v>
      </c>
      <c r="E7882">
        <v>28</v>
      </c>
      <c r="F7882" t="s">
        <v>43</v>
      </c>
    </row>
    <row r="7883" spans="1:6" hidden="1" x14ac:dyDescent="0.35">
      <c r="A7883" t="s">
        <v>3</v>
      </c>
      <c r="B7883" t="s">
        <v>37</v>
      </c>
      <c r="C7883" t="s">
        <v>21</v>
      </c>
      <c r="D7883">
        <v>2027</v>
      </c>
      <c r="E7883">
        <v>36</v>
      </c>
      <c r="F7883" t="s">
        <v>43</v>
      </c>
    </row>
    <row r="7884" spans="1:6" hidden="1" x14ac:dyDescent="0.35">
      <c r="A7884" t="s">
        <v>3</v>
      </c>
      <c r="B7884" t="s">
        <v>37</v>
      </c>
      <c r="C7884" t="s">
        <v>21</v>
      </c>
      <c r="D7884">
        <v>2028</v>
      </c>
      <c r="E7884">
        <v>44</v>
      </c>
      <c r="F7884" t="s">
        <v>43</v>
      </c>
    </row>
    <row r="7885" spans="1:6" hidden="1" x14ac:dyDescent="0.35">
      <c r="A7885" t="s">
        <v>3</v>
      </c>
      <c r="B7885" t="s">
        <v>37</v>
      </c>
      <c r="C7885" t="s">
        <v>21</v>
      </c>
      <c r="D7885">
        <v>2029</v>
      </c>
      <c r="E7885">
        <v>52</v>
      </c>
      <c r="F7885" t="s">
        <v>43</v>
      </c>
    </row>
    <row r="7886" spans="1:6" hidden="1" x14ac:dyDescent="0.35">
      <c r="A7886" t="s">
        <v>3</v>
      </c>
      <c r="B7886" t="s">
        <v>37</v>
      </c>
      <c r="C7886" t="s">
        <v>21</v>
      </c>
      <c r="D7886">
        <v>2030</v>
      </c>
      <c r="E7886">
        <v>60</v>
      </c>
      <c r="F7886" t="s">
        <v>43</v>
      </c>
    </row>
    <row r="7887" spans="1:6" hidden="1" x14ac:dyDescent="0.35">
      <c r="A7887" t="s">
        <v>3</v>
      </c>
      <c r="B7887" t="s">
        <v>37</v>
      </c>
      <c r="C7887" t="s">
        <v>21</v>
      </c>
      <c r="D7887">
        <v>2031</v>
      </c>
      <c r="E7887">
        <v>66</v>
      </c>
      <c r="F7887" t="s">
        <v>43</v>
      </c>
    </row>
    <row r="7888" spans="1:6" hidden="1" x14ac:dyDescent="0.35">
      <c r="A7888" t="s">
        <v>3</v>
      </c>
      <c r="B7888" t="s">
        <v>37</v>
      </c>
      <c r="C7888" t="s">
        <v>21</v>
      </c>
      <c r="D7888">
        <v>2032</v>
      </c>
      <c r="E7888">
        <v>72</v>
      </c>
      <c r="F7888" t="s">
        <v>43</v>
      </c>
    </row>
    <row r="7889" spans="1:6" hidden="1" x14ac:dyDescent="0.35">
      <c r="A7889" t="s">
        <v>3</v>
      </c>
      <c r="B7889" t="s">
        <v>37</v>
      </c>
      <c r="C7889" t="s">
        <v>21</v>
      </c>
      <c r="D7889">
        <v>2033</v>
      </c>
      <c r="E7889">
        <v>78</v>
      </c>
      <c r="F7889" t="s">
        <v>43</v>
      </c>
    </row>
    <row r="7890" spans="1:6" hidden="1" x14ac:dyDescent="0.35">
      <c r="A7890" t="s">
        <v>3</v>
      </c>
      <c r="B7890" t="s">
        <v>37</v>
      </c>
      <c r="C7890" t="s">
        <v>21</v>
      </c>
      <c r="D7890">
        <v>2034</v>
      </c>
      <c r="E7890">
        <v>84</v>
      </c>
      <c r="F7890" t="s">
        <v>43</v>
      </c>
    </row>
    <row r="7891" spans="1:6" hidden="1" x14ac:dyDescent="0.35">
      <c r="A7891" t="s">
        <v>3</v>
      </c>
      <c r="B7891" t="s">
        <v>37</v>
      </c>
      <c r="C7891" t="s">
        <v>21</v>
      </c>
      <c r="D7891">
        <v>2035</v>
      </c>
      <c r="E7891">
        <v>90</v>
      </c>
      <c r="F7891" t="s">
        <v>43</v>
      </c>
    </row>
    <row r="7892" spans="1:6" hidden="1" x14ac:dyDescent="0.35">
      <c r="A7892" t="s">
        <v>3</v>
      </c>
      <c r="B7892" t="s">
        <v>37</v>
      </c>
      <c r="C7892" t="s">
        <v>21</v>
      </c>
      <c r="D7892">
        <v>2036</v>
      </c>
      <c r="E7892">
        <v>96</v>
      </c>
      <c r="F7892" t="s">
        <v>43</v>
      </c>
    </row>
    <row r="7893" spans="1:6" hidden="1" x14ac:dyDescent="0.35">
      <c r="A7893" t="s">
        <v>3</v>
      </c>
      <c r="B7893" t="s">
        <v>37</v>
      </c>
      <c r="C7893" t="s">
        <v>21</v>
      </c>
      <c r="D7893">
        <v>2037</v>
      </c>
      <c r="E7893">
        <v>102</v>
      </c>
      <c r="F7893" t="s">
        <v>43</v>
      </c>
    </row>
    <row r="7894" spans="1:6" hidden="1" x14ac:dyDescent="0.35">
      <c r="A7894" t="s">
        <v>3</v>
      </c>
      <c r="B7894" t="s">
        <v>37</v>
      </c>
      <c r="C7894" t="s">
        <v>21</v>
      </c>
      <c r="D7894">
        <v>2038</v>
      </c>
      <c r="E7894">
        <v>108</v>
      </c>
      <c r="F7894" t="s">
        <v>43</v>
      </c>
    </row>
    <row r="7895" spans="1:6" hidden="1" x14ac:dyDescent="0.35">
      <c r="A7895" t="s">
        <v>3</v>
      </c>
      <c r="B7895" t="s">
        <v>37</v>
      </c>
      <c r="C7895" t="s">
        <v>21</v>
      </c>
      <c r="D7895">
        <v>2039</v>
      </c>
      <c r="E7895">
        <v>114</v>
      </c>
      <c r="F7895" t="s">
        <v>43</v>
      </c>
    </row>
    <row r="7896" spans="1:6" hidden="1" x14ac:dyDescent="0.35">
      <c r="A7896" t="s">
        <v>3</v>
      </c>
      <c r="B7896" t="s">
        <v>37</v>
      </c>
      <c r="C7896" t="s">
        <v>21</v>
      </c>
      <c r="D7896">
        <v>2040</v>
      </c>
      <c r="E7896">
        <v>120</v>
      </c>
      <c r="F7896" t="s">
        <v>43</v>
      </c>
    </row>
    <row r="7897" spans="1:6" hidden="1" x14ac:dyDescent="0.35">
      <c r="A7897" t="s">
        <v>3</v>
      </c>
      <c r="B7897" t="s">
        <v>37</v>
      </c>
      <c r="C7897" t="s">
        <v>21</v>
      </c>
      <c r="D7897">
        <v>2041</v>
      </c>
      <c r="E7897">
        <v>128</v>
      </c>
      <c r="F7897" t="s">
        <v>43</v>
      </c>
    </row>
    <row r="7898" spans="1:6" hidden="1" x14ac:dyDescent="0.35">
      <c r="A7898" t="s">
        <v>3</v>
      </c>
      <c r="B7898" t="s">
        <v>37</v>
      </c>
      <c r="C7898" t="s">
        <v>21</v>
      </c>
      <c r="D7898">
        <v>2042</v>
      </c>
      <c r="E7898">
        <v>136</v>
      </c>
      <c r="F7898" t="s">
        <v>43</v>
      </c>
    </row>
    <row r="7899" spans="1:6" hidden="1" x14ac:dyDescent="0.35">
      <c r="A7899" t="s">
        <v>3</v>
      </c>
      <c r="B7899" t="s">
        <v>37</v>
      </c>
      <c r="C7899" t="s">
        <v>21</v>
      </c>
      <c r="D7899">
        <v>2043</v>
      </c>
      <c r="E7899">
        <v>144</v>
      </c>
      <c r="F7899" t="s">
        <v>43</v>
      </c>
    </row>
    <row r="7900" spans="1:6" hidden="1" x14ac:dyDescent="0.35">
      <c r="A7900" t="s">
        <v>3</v>
      </c>
      <c r="B7900" t="s">
        <v>37</v>
      </c>
      <c r="C7900" t="s">
        <v>21</v>
      </c>
      <c r="D7900">
        <v>2044</v>
      </c>
      <c r="E7900">
        <v>152</v>
      </c>
      <c r="F7900" t="s">
        <v>43</v>
      </c>
    </row>
    <row r="7901" spans="1:6" hidden="1" x14ac:dyDescent="0.35">
      <c r="A7901" t="s">
        <v>3</v>
      </c>
      <c r="B7901" t="s">
        <v>37</v>
      </c>
      <c r="C7901" t="s">
        <v>21</v>
      </c>
      <c r="D7901">
        <v>2045</v>
      </c>
      <c r="E7901">
        <v>160</v>
      </c>
      <c r="F7901" t="s">
        <v>43</v>
      </c>
    </row>
    <row r="7902" spans="1:6" hidden="1" x14ac:dyDescent="0.35">
      <c r="A7902" t="s">
        <v>3</v>
      </c>
      <c r="B7902" t="s">
        <v>37</v>
      </c>
      <c r="C7902" t="s">
        <v>21</v>
      </c>
      <c r="D7902">
        <v>2046</v>
      </c>
      <c r="E7902">
        <v>168</v>
      </c>
      <c r="F7902" t="s">
        <v>43</v>
      </c>
    </row>
    <row r="7903" spans="1:6" hidden="1" x14ac:dyDescent="0.35">
      <c r="A7903" t="s">
        <v>3</v>
      </c>
      <c r="B7903" t="s">
        <v>37</v>
      </c>
      <c r="C7903" t="s">
        <v>21</v>
      </c>
      <c r="D7903">
        <v>2047</v>
      </c>
      <c r="E7903">
        <v>176</v>
      </c>
      <c r="F7903" t="s">
        <v>43</v>
      </c>
    </row>
    <row r="7904" spans="1:6" hidden="1" x14ac:dyDescent="0.35">
      <c r="A7904" t="s">
        <v>3</v>
      </c>
      <c r="B7904" t="s">
        <v>37</v>
      </c>
      <c r="C7904" t="s">
        <v>21</v>
      </c>
      <c r="D7904">
        <v>2048</v>
      </c>
      <c r="E7904">
        <v>184</v>
      </c>
      <c r="F7904" t="s">
        <v>43</v>
      </c>
    </row>
    <row r="7905" spans="1:6" hidden="1" x14ac:dyDescent="0.35">
      <c r="A7905" t="s">
        <v>3</v>
      </c>
      <c r="B7905" t="s">
        <v>37</v>
      </c>
      <c r="C7905" t="s">
        <v>21</v>
      </c>
      <c r="D7905">
        <v>2049</v>
      </c>
      <c r="E7905">
        <v>192</v>
      </c>
      <c r="F7905" t="s">
        <v>43</v>
      </c>
    </row>
    <row r="7906" spans="1:6" hidden="1" x14ac:dyDescent="0.35">
      <c r="A7906" t="s">
        <v>3</v>
      </c>
      <c r="B7906" t="s">
        <v>37</v>
      </c>
      <c r="C7906" t="s">
        <v>21</v>
      </c>
      <c r="D7906">
        <v>2050</v>
      </c>
      <c r="E7906">
        <v>200</v>
      </c>
      <c r="F7906" t="s">
        <v>43</v>
      </c>
    </row>
    <row r="7907" spans="1:6" hidden="1" x14ac:dyDescent="0.35">
      <c r="A7907" t="s">
        <v>3</v>
      </c>
      <c r="B7907" t="s">
        <v>37</v>
      </c>
      <c r="C7907" t="s">
        <v>22</v>
      </c>
      <c r="D7907">
        <v>2020</v>
      </c>
      <c r="E7907">
        <v>64</v>
      </c>
      <c r="F7907" t="s">
        <v>43</v>
      </c>
    </row>
    <row r="7908" spans="1:6" hidden="1" x14ac:dyDescent="0.35">
      <c r="A7908" t="s">
        <v>3</v>
      </c>
      <c r="B7908" t="s">
        <v>37</v>
      </c>
      <c r="C7908" t="s">
        <v>22</v>
      </c>
      <c r="D7908">
        <v>2021</v>
      </c>
      <c r="E7908">
        <v>64</v>
      </c>
      <c r="F7908" t="s">
        <v>43</v>
      </c>
    </row>
    <row r="7909" spans="1:6" hidden="1" x14ac:dyDescent="0.35">
      <c r="A7909" t="s">
        <v>3</v>
      </c>
      <c r="B7909" t="s">
        <v>37</v>
      </c>
      <c r="C7909" t="s">
        <v>22</v>
      </c>
      <c r="D7909">
        <v>2022</v>
      </c>
      <c r="E7909">
        <v>64</v>
      </c>
      <c r="F7909" t="s">
        <v>43</v>
      </c>
    </row>
    <row r="7910" spans="1:6" hidden="1" x14ac:dyDescent="0.35">
      <c r="A7910" t="s">
        <v>3</v>
      </c>
      <c r="B7910" t="s">
        <v>37</v>
      </c>
      <c r="C7910" t="s">
        <v>22</v>
      </c>
      <c r="D7910">
        <v>2023</v>
      </c>
      <c r="E7910">
        <v>64</v>
      </c>
      <c r="F7910" t="s">
        <v>43</v>
      </c>
    </row>
    <row r="7911" spans="1:6" hidden="1" x14ac:dyDescent="0.35">
      <c r="A7911" t="s">
        <v>3</v>
      </c>
      <c r="B7911" t="s">
        <v>37</v>
      </c>
      <c r="C7911" t="s">
        <v>22</v>
      </c>
      <c r="D7911">
        <v>2024</v>
      </c>
      <c r="E7911">
        <v>64</v>
      </c>
      <c r="F7911" t="s">
        <v>43</v>
      </c>
    </row>
    <row r="7912" spans="1:6" hidden="1" x14ac:dyDescent="0.35">
      <c r="A7912" t="s">
        <v>3</v>
      </c>
      <c r="B7912" t="s">
        <v>37</v>
      </c>
      <c r="C7912" t="s">
        <v>22</v>
      </c>
      <c r="D7912">
        <v>2025</v>
      </c>
      <c r="E7912">
        <v>64</v>
      </c>
      <c r="F7912" t="s">
        <v>43</v>
      </c>
    </row>
    <row r="7913" spans="1:6" hidden="1" x14ac:dyDescent="0.35">
      <c r="A7913" t="s">
        <v>3</v>
      </c>
      <c r="B7913" t="s">
        <v>37</v>
      </c>
      <c r="C7913" t="s">
        <v>22</v>
      </c>
      <c r="D7913">
        <v>2026</v>
      </c>
      <c r="E7913">
        <v>64</v>
      </c>
      <c r="F7913" t="s">
        <v>43</v>
      </c>
    </row>
    <row r="7914" spans="1:6" hidden="1" x14ac:dyDescent="0.35">
      <c r="A7914" t="s">
        <v>3</v>
      </c>
      <c r="B7914" t="s">
        <v>37</v>
      </c>
      <c r="C7914" t="s">
        <v>22</v>
      </c>
      <c r="D7914">
        <v>2027</v>
      </c>
      <c r="E7914">
        <v>64</v>
      </c>
      <c r="F7914" t="s">
        <v>43</v>
      </c>
    </row>
    <row r="7915" spans="1:6" hidden="1" x14ac:dyDescent="0.35">
      <c r="A7915" t="s">
        <v>3</v>
      </c>
      <c r="B7915" t="s">
        <v>37</v>
      </c>
      <c r="C7915" t="s">
        <v>22</v>
      </c>
      <c r="D7915">
        <v>2028</v>
      </c>
      <c r="E7915">
        <v>64</v>
      </c>
      <c r="F7915" t="s">
        <v>43</v>
      </c>
    </row>
    <row r="7916" spans="1:6" hidden="1" x14ac:dyDescent="0.35">
      <c r="A7916" t="s">
        <v>3</v>
      </c>
      <c r="B7916" t="s">
        <v>37</v>
      </c>
      <c r="C7916" t="s">
        <v>22</v>
      </c>
      <c r="D7916">
        <v>2029</v>
      </c>
      <c r="E7916">
        <v>64</v>
      </c>
      <c r="F7916" t="s">
        <v>43</v>
      </c>
    </row>
    <row r="7917" spans="1:6" hidden="1" x14ac:dyDescent="0.35">
      <c r="A7917" t="s">
        <v>3</v>
      </c>
      <c r="B7917" t="s">
        <v>37</v>
      </c>
      <c r="C7917" t="s">
        <v>22</v>
      </c>
      <c r="D7917">
        <v>2030</v>
      </c>
      <c r="E7917">
        <v>96</v>
      </c>
      <c r="F7917" t="s">
        <v>43</v>
      </c>
    </row>
    <row r="7918" spans="1:6" hidden="1" x14ac:dyDescent="0.35">
      <c r="A7918" t="s">
        <v>3</v>
      </c>
      <c r="B7918" t="s">
        <v>37</v>
      </c>
      <c r="C7918" t="s">
        <v>22</v>
      </c>
      <c r="D7918">
        <v>2031</v>
      </c>
      <c r="E7918">
        <v>239</v>
      </c>
      <c r="F7918" t="s">
        <v>43</v>
      </c>
    </row>
    <row r="7919" spans="1:6" hidden="1" x14ac:dyDescent="0.35">
      <c r="A7919" t="s">
        <v>3</v>
      </c>
      <c r="B7919" t="s">
        <v>37</v>
      </c>
      <c r="C7919" t="s">
        <v>22</v>
      </c>
      <c r="D7919">
        <v>2032</v>
      </c>
      <c r="E7919">
        <v>382</v>
      </c>
      <c r="F7919" t="s">
        <v>43</v>
      </c>
    </row>
    <row r="7920" spans="1:6" hidden="1" x14ac:dyDescent="0.35">
      <c r="A7920" t="s">
        <v>3</v>
      </c>
      <c r="B7920" t="s">
        <v>37</v>
      </c>
      <c r="C7920" t="s">
        <v>22</v>
      </c>
      <c r="D7920">
        <v>2033</v>
      </c>
      <c r="E7920">
        <v>525</v>
      </c>
      <c r="F7920" t="s">
        <v>43</v>
      </c>
    </row>
    <row r="7921" spans="1:6" hidden="1" x14ac:dyDescent="0.35">
      <c r="A7921" t="s">
        <v>3</v>
      </c>
      <c r="B7921" t="s">
        <v>37</v>
      </c>
      <c r="C7921" t="s">
        <v>22</v>
      </c>
      <c r="D7921">
        <v>2034</v>
      </c>
      <c r="E7921">
        <v>668</v>
      </c>
      <c r="F7921" t="s">
        <v>43</v>
      </c>
    </row>
    <row r="7922" spans="1:6" hidden="1" x14ac:dyDescent="0.35">
      <c r="A7922" t="s">
        <v>3</v>
      </c>
      <c r="B7922" t="s">
        <v>37</v>
      </c>
      <c r="C7922" t="s">
        <v>22</v>
      </c>
      <c r="D7922">
        <v>2035</v>
      </c>
      <c r="E7922">
        <v>811</v>
      </c>
      <c r="F7922" t="s">
        <v>43</v>
      </c>
    </row>
    <row r="7923" spans="1:6" hidden="1" x14ac:dyDescent="0.35">
      <c r="A7923" t="s">
        <v>3</v>
      </c>
      <c r="B7923" t="s">
        <v>37</v>
      </c>
      <c r="C7923" t="s">
        <v>22</v>
      </c>
      <c r="D7923">
        <v>2036</v>
      </c>
      <c r="E7923">
        <v>1140</v>
      </c>
      <c r="F7923" t="s">
        <v>43</v>
      </c>
    </row>
    <row r="7924" spans="1:6" hidden="1" x14ac:dyDescent="0.35">
      <c r="A7924" t="s">
        <v>3</v>
      </c>
      <c r="B7924" t="s">
        <v>37</v>
      </c>
      <c r="C7924" t="s">
        <v>22</v>
      </c>
      <c r="D7924">
        <v>2037</v>
      </c>
      <c r="E7924">
        <v>1470</v>
      </c>
      <c r="F7924" t="s">
        <v>43</v>
      </c>
    </row>
    <row r="7925" spans="1:6" hidden="1" x14ac:dyDescent="0.35">
      <c r="A7925" t="s">
        <v>3</v>
      </c>
      <c r="B7925" t="s">
        <v>37</v>
      </c>
      <c r="C7925" t="s">
        <v>22</v>
      </c>
      <c r="D7925">
        <v>2038</v>
      </c>
      <c r="E7925">
        <v>1790</v>
      </c>
      <c r="F7925" t="s">
        <v>43</v>
      </c>
    </row>
    <row r="7926" spans="1:6" hidden="1" x14ac:dyDescent="0.35">
      <c r="A7926" t="s">
        <v>3</v>
      </c>
      <c r="B7926" t="s">
        <v>37</v>
      </c>
      <c r="C7926" t="s">
        <v>22</v>
      </c>
      <c r="D7926">
        <v>2039</v>
      </c>
      <c r="E7926">
        <v>2120</v>
      </c>
      <c r="F7926" t="s">
        <v>43</v>
      </c>
    </row>
    <row r="7927" spans="1:6" hidden="1" x14ac:dyDescent="0.35">
      <c r="A7927" t="s">
        <v>3</v>
      </c>
      <c r="B7927" t="s">
        <v>37</v>
      </c>
      <c r="C7927" t="s">
        <v>22</v>
      </c>
      <c r="D7927">
        <v>2040</v>
      </c>
      <c r="E7927">
        <v>2450</v>
      </c>
      <c r="F7927" t="s">
        <v>43</v>
      </c>
    </row>
    <row r="7928" spans="1:6" hidden="1" x14ac:dyDescent="0.35">
      <c r="A7928" t="s">
        <v>3</v>
      </c>
      <c r="B7928" t="s">
        <v>37</v>
      </c>
      <c r="C7928" t="s">
        <v>22</v>
      </c>
      <c r="D7928">
        <v>2041</v>
      </c>
      <c r="E7928">
        <v>2530</v>
      </c>
      <c r="F7928" t="s">
        <v>43</v>
      </c>
    </row>
    <row r="7929" spans="1:6" hidden="1" x14ac:dyDescent="0.35">
      <c r="A7929" t="s">
        <v>3</v>
      </c>
      <c r="B7929" t="s">
        <v>37</v>
      </c>
      <c r="C7929" t="s">
        <v>22</v>
      </c>
      <c r="D7929">
        <v>2042</v>
      </c>
      <c r="E7929">
        <v>2610</v>
      </c>
      <c r="F7929" t="s">
        <v>43</v>
      </c>
    </row>
    <row r="7930" spans="1:6" hidden="1" x14ac:dyDescent="0.35">
      <c r="A7930" t="s">
        <v>3</v>
      </c>
      <c r="B7930" t="s">
        <v>37</v>
      </c>
      <c r="C7930" t="s">
        <v>22</v>
      </c>
      <c r="D7930">
        <v>2043</v>
      </c>
      <c r="E7930">
        <v>2690</v>
      </c>
      <c r="F7930" t="s">
        <v>43</v>
      </c>
    </row>
    <row r="7931" spans="1:6" hidden="1" x14ac:dyDescent="0.35">
      <c r="A7931" t="s">
        <v>3</v>
      </c>
      <c r="B7931" t="s">
        <v>37</v>
      </c>
      <c r="C7931" t="s">
        <v>22</v>
      </c>
      <c r="D7931">
        <v>2044</v>
      </c>
      <c r="E7931">
        <v>2770</v>
      </c>
      <c r="F7931" t="s">
        <v>43</v>
      </c>
    </row>
    <row r="7932" spans="1:6" hidden="1" x14ac:dyDescent="0.35">
      <c r="A7932" t="s">
        <v>3</v>
      </c>
      <c r="B7932" t="s">
        <v>37</v>
      </c>
      <c r="C7932" t="s">
        <v>22</v>
      </c>
      <c r="D7932">
        <v>2045</v>
      </c>
      <c r="E7932">
        <v>2850</v>
      </c>
      <c r="F7932" t="s">
        <v>43</v>
      </c>
    </row>
    <row r="7933" spans="1:6" hidden="1" x14ac:dyDescent="0.35">
      <c r="A7933" t="s">
        <v>3</v>
      </c>
      <c r="B7933" t="s">
        <v>37</v>
      </c>
      <c r="C7933" t="s">
        <v>22</v>
      </c>
      <c r="D7933">
        <v>2046</v>
      </c>
      <c r="E7933">
        <v>2890</v>
      </c>
      <c r="F7933" t="s">
        <v>43</v>
      </c>
    </row>
    <row r="7934" spans="1:6" hidden="1" x14ac:dyDescent="0.35">
      <c r="A7934" t="s">
        <v>3</v>
      </c>
      <c r="B7934" t="s">
        <v>37</v>
      </c>
      <c r="C7934" t="s">
        <v>22</v>
      </c>
      <c r="D7934">
        <v>2047</v>
      </c>
      <c r="E7934">
        <v>2930</v>
      </c>
      <c r="F7934" t="s">
        <v>43</v>
      </c>
    </row>
    <row r="7935" spans="1:6" hidden="1" x14ac:dyDescent="0.35">
      <c r="A7935" t="s">
        <v>3</v>
      </c>
      <c r="B7935" t="s">
        <v>37</v>
      </c>
      <c r="C7935" t="s">
        <v>22</v>
      </c>
      <c r="D7935">
        <v>2048</v>
      </c>
      <c r="E7935">
        <v>2970</v>
      </c>
      <c r="F7935" t="s">
        <v>43</v>
      </c>
    </row>
    <row r="7936" spans="1:6" hidden="1" x14ac:dyDescent="0.35">
      <c r="A7936" t="s">
        <v>3</v>
      </c>
      <c r="B7936" t="s">
        <v>37</v>
      </c>
      <c r="C7936" t="s">
        <v>22</v>
      </c>
      <c r="D7936">
        <v>2049</v>
      </c>
      <c r="E7936">
        <v>3020</v>
      </c>
      <c r="F7936" t="s">
        <v>43</v>
      </c>
    </row>
    <row r="7937" spans="1:6" hidden="1" x14ac:dyDescent="0.35">
      <c r="A7937" t="s">
        <v>3</v>
      </c>
      <c r="B7937" t="s">
        <v>37</v>
      </c>
      <c r="C7937" t="s">
        <v>22</v>
      </c>
      <c r="D7937">
        <v>2050</v>
      </c>
      <c r="E7937">
        <v>3060</v>
      </c>
      <c r="F7937" t="s">
        <v>43</v>
      </c>
    </row>
    <row r="7938" spans="1:6" hidden="1" x14ac:dyDescent="0.35">
      <c r="A7938" t="s">
        <v>3</v>
      </c>
      <c r="B7938" t="s">
        <v>37</v>
      </c>
      <c r="C7938" t="s">
        <v>24</v>
      </c>
      <c r="D7938">
        <v>2020</v>
      </c>
      <c r="E7938">
        <v>4622</v>
      </c>
      <c r="F7938" t="s">
        <v>43</v>
      </c>
    </row>
    <row r="7939" spans="1:6" hidden="1" x14ac:dyDescent="0.35">
      <c r="A7939" t="s">
        <v>3</v>
      </c>
      <c r="B7939" t="s">
        <v>37</v>
      </c>
      <c r="C7939" t="s">
        <v>24</v>
      </c>
      <c r="D7939">
        <v>2021</v>
      </c>
      <c r="E7939">
        <v>4622</v>
      </c>
      <c r="F7939" t="s">
        <v>43</v>
      </c>
    </row>
    <row r="7940" spans="1:6" hidden="1" x14ac:dyDescent="0.35">
      <c r="A7940" t="s">
        <v>3</v>
      </c>
      <c r="B7940" t="s">
        <v>37</v>
      </c>
      <c r="C7940" t="s">
        <v>24</v>
      </c>
      <c r="D7940">
        <v>2022</v>
      </c>
      <c r="E7940">
        <v>4482</v>
      </c>
      <c r="F7940" t="s">
        <v>43</v>
      </c>
    </row>
    <row r="7941" spans="1:6" hidden="1" x14ac:dyDescent="0.35">
      <c r="A7941" t="s">
        <v>3</v>
      </c>
      <c r="B7941" t="s">
        <v>37</v>
      </c>
      <c r="C7941" t="s">
        <v>24</v>
      </c>
      <c r="D7941">
        <v>2023</v>
      </c>
      <c r="E7941">
        <v>4342</v>
      </c>
      <c r="F7941" t="s">
        <v>43</v>
      </c>
    </row>
    <row r="7942" spans="1:6" hidden="1" x14ac:dyDescent="0.35">
      <c r="A7942" t="s">
        <v>3</v>
      </c>
      <c r="B7942" t="s">
        <v>37</v>
      </c>
      <c r="C7942" t="s">
        <v>24</v>
      </c>
      <c r="D7942">
        <v>2024</v>
      </c>
      <c r="E7942">
        <v>6071</v>
      </c>
      <c r="F7942" t="s">
        <v>43</v>
      </c>
    </row>
    <row r="7943" spans="1:6" hidden="1" x14ac:dyDescent="0.35">
      <c r="A7943" t="s">
        <v>3</v>
      </c>
      <c r="B7943" t="s">
        <v>37</v>
      </c>
      <c r="C7943" t="s">
        <v>24</v>
      </c>
      <c r="D7943">
        <v>2025</v>
      </c>
      <c r="E7943">
        <v>6926</v>
      </c>
      <c r="F7943" t="s">
        <v>43</v>
      </c>
    </row>
    <row r="7944" spans="1:6" hidden="1" x14ac:dyDescent="0.35">
      <c r="A7944" t="s">
        <v>3</v>
      </c>
      <c r="B7944" t="s">
        <v>37</v>
      </c>
      <c r="C7944" t="s">
        <v>24</v>
      </c>
      <c r="D7944">
        <v>2026</v>
      </c>
      <c r="E7944">
        <v>7224</v>
      </c>
      <c r="F7944" t="s">
        <v>43</v>
      </c>
    </row>
    <row r="7945" spans="1:6" hidden="1" x14ac:dyDescent="0.35">
      <c r="A7945" t="s">
        <v>3</v>
      </c>
      <c r="B7945" t="s">
        <v>37</v>
      </c>
      <c r="C7945" t="s">
        <v>24</v>
      </c>
      <c r="D7945">
        <v>2027</v>
      </c>
      <c r="E7945">
        <v>7243</v>
      </c>
      <c r="F7945" t="s">
        <v>43</v>
      </c>
    </row>
    <row r="7946" spans="1:6" hidden="1" x14ac:dyDescent="0.35">
      <c r="A7946" t="s">
        <v>3</v>
      </c>
      <c r="B7946" t="s">
        <v>37</v>
      </c>
      <c r="C7946" t="s">
        <v>24</v>
      </c>
      <c r="D7946">
        <v>2028</v>
      </c>
      <c r="E7946">
        <v>7551</v>
      </c>
      <c r="F7946" t="s">
        <v>43</v>
      </c>
    </row>
    <row r="7947" spans="1:6" hidden="1" x14ac:dyDescent="0.35">
      <c r="A7947" t="s">
        <v>3</v>
      </c>
      <c r="B7947" t="s">
        <v>37</v>
      </c>
      <c r="C7947" t="s">
        <v>24</v>
      </c>
      <c r="D7947">
        <v>2029</v>
      </c>
      <c r="E7947">
        <v>7284</v>
      </c>
      <c r="F7947" t="s">
        <v>43</v>
      </c>
    </row>
    <row r="7948" spans="1:6" hidden="1" x14ac:dyDescent="0.35">
      <c r="A7948" t="s">
        <v>3</v>
      </c>
      <c r="B7948" t="s">
        <v>37</v>
      </c>
      <c r="C7948" t="s">
        <v>24</v>
      </c>
      <c r="D7948">
        <v>2030</v>
      </c>
      <c r="E7948">
        <v>7614</v>
      </c>
      <c r="F7948" t="s">
        <v>43</v>
      </c>
    </row>
    <row r="7949" spans="1:6" hidden="1" x14ac:dyDescent="0.35">
      <c r="A7949" t="s">
        <v>3</v>
      </c>
      <c r="B7949" t="s">
        <v>37</v>
      </c>
      <c r="C7949" t="s">
        <v>24</v>
      </c>
      <c r="D7949">
        <v>2031</v>
      </c>
      <c r="E7949">
        <v>7727</v>
      </c>
      <c r="F7949" t="s">
        <v>43</v>
      </c>
    </row>
    <row r="7950" spans="1:6" hidden="1" x14ac:dyDescent="0.35">
      <c r="A7950" t="s">
        <v>3</v>
      </c>
      <c r="B7950" t="s">
        <v>37</v>
      </c>
      <c r="C7950" t="s">
        <v>24</v>
      </c>
      <c r="D7950">
        <v>2032</v>
      </c>
      <c r="E7950">
        <v>8151</v>
      </c>
      <c r="F7950" t="s">
        <v>43</v>
      </c>
    </row>
    <row r="7951" spans="1:6" hidden="1" x14ac:dyDescent="0.35">
      <c r="A7951" t="s">
        <v>3</v>
      </c>
      <c r="B7951" t="s">
        <v>37</v>
      </c>
      <c r="C7951" t="s">
        <v>24</v>
      </c>
      <c r="D7951">
        <v>2033</v>
      </c>
      <c r="E7951">
        <v>8540</v>
      </c>
      <c r="F7951" t="s">
        <v>43</v>
      </c>
    </row>
    <row r="7952" spans="1:6" hidden="1" x14ac:dyDescent="0.35">
      <c r="A7952" t="s">
        <v>3</v>
      </c>
      <c r="B7952" t="s">
        <v>37</v>
      </c>
      <c r="C7952" t="s">
        <v>24</v>
      </c>
      <c r="D7952">
        <v>2034</v>
      </c>
      <c r="E7952">
        <v>9039</v>
      </c>
      <c r="F7952" t="s">
        <v>43</v>
      </c>
    </row>
    <row r="7953" spans="1:6" hidden="1" x14ac:dyDescent="0.35">
      <c r="A7953" t="s">
        <v>3</v>
      </c>
      <c r="B7953" t="s">
        <v>37</v>
      </c>
      <c r="C7953" t="s">
        <v>24</v>
      </c>
      <c r="D7953">
        <v>2035</v>
      </c>
      <c r="E7953">
        <v>9208</v>
      </c>
      <c r="F7953" t="s">
        <v>43</v>
      </c>
    </row>
    <row r="7954" spans="1:6" hidden="1" x14ac:dyDescent="0.35">
      <c r="A7954" t="s">
        <v>3</v>
      </c>
      <c r="B7954" t="s">
        <v>37</v>
      </c>
      <c r="C7954" t="s">
        <v>24</v>
      </c>
      <c r="D7954">
        <v>2036</v>
      </c>
      <c r="E7954">
        <v>9743</v>
      </c>
      <c r="F7954" t="s">
        <v>43</v>
      </c>
    </row>
    <row r="7955" spans="1:6" hidden="1" x14ac:dyDescent="0.35">
      <c r="A7955" t="s">
        <v>3</v>
      </c>
      <c r="B7955" t="s">
        <v>37</v>
      </c>
      <c r="C7955" t="s">
        <v>24</v>
      </c>
      <c r="D7955">
        <v>2037</v>
      </c>
      <c r="E7955">
        <v>10259</v>
      </c>
      <c r="F7955" t="s">
        <v>43</v>
      </c>
    </row>
    <row r="7956" spans="1:6" hidden="1" x14ac:dyDescent="0.35">
      <c r="A7956" t="s">
        <v>3</v>
      </c>
      <c r="B7956" t="s">
        <v>37</v>
      </c>
      <c r="C7956" t="s">
        <v>24</v>
      </c>
      <c r="D7956">
        <v>2038</v>
      </c>
      <c r="E7956">
        <v>10745</v>
      </c>
      <c r="F7956" t="s">
        <v>43</v>
      </c>
    </row>
    <row r="7957" spans="1:6" hidden="1" x14ac:dyDescent="0.35">
      <c r="A7957" t="s">
        <v>3</v>
      </c>
      <c r="B7957" t="s">
        <v>37</v>
      </c>
      <c r="C7957" t="s">
        <v>24</v>
      </c>
      <c r="D7957">
        <v>2039</v>
      </c>
      <c r="E7957">
        <v>11021</v>
      </c>
      <c r="F7957" t="s">
        <v>43</v>
      </c>
    </row>
    <row r="7958" spans="1:6" hidden="1" x14ac:dyDescent="0.35">
      <c r="A7958" t="s">
        <v>3</v>
      </c>
      <c r="B7958" t="s">
        <v>37</v>
      </c>
      <c r="C7958" t="s">
        <v>24</v>
      </c>
      <c r="D7958">
        <v>2040</v>
      </c>
      <c r="E7958">
        <v>11587</v>
      </c>
      <c r="F7958" t="s">
        <v>43</v>
      </c>
    </row>
    <row r="7959" spans="1:6" hidden="1" x14ac:dyDescent="0.35">
      <c r="A7959" t="s">
        <v>3</v>
      </c>
      <c r="B7959" t="s">
        <v>37</v>
      </c>
      <c r="C7959" t="s">
        <v>24</v>
      </c>
      <c r="D7959">
        <v>2041</v>
      </c>
      <c r="E7959">
        <v>11915</v>
      </c>
      <c r="F7959" t="s">
        <v>43</v>
      </c>
    </row>
    <row r="7960" spans="1:6" hidden="1" x14ac:dyDescent="0.35">
      <c r="A7960" t="s">
        <v>3</v>
      </c>
      <c r="B7960" t="s">
        <v>37</v>
      </c>
      <c r="C7960" t="s">
        <v>24</v>
      </c>
      <c r="D7960">
        <v>2042</v>
      </c>
      <c r="E7960">
        <v>12253</v>
      </c>
      <c r="F7960" t="s">
        <v>43</v>
      </c>
    </row>
    <row r="7961" spans="1:6" hidden="1" x14ac:dyDescent="0.35">
      <c r="A7961" t="s">
        <v>3</v>
      </c>
      <c r="B7961" t="s">
        <v>37</v>
      </c>
      <c r="C7961" t="s">
        <v>24</v>
      </c>
      <c r="D7961">
        <v>2043</v>
      </c>
      <c r="E7961">
        <v>12581</v>
      </c>
      <c r="F7961" t="s">
        <v>43</v>
      </c>
    </row>
    <row r="7962" spans="1:6" hidden="1" x14ac:dyDescent="0.35">
      <c r="A7962" t="s">
        <v>3</v>
      </c>
      <c r="B7962" t="s">
        <v>37</v>
      </c>
      <c r="C7962" t="s">
        <v>24</v>
      </c>
      <c r="D7962">
        <v>2044</v>
      </c>
      <c r="E7962">
        <v>12909</v>
      </c>
      <c r="F7962" t="s">
        <v>43</v>
      </c>
    </row>
    <row r="7963" spans="1:6" hidden="1" x14ac:dyDescent="0.35">
      <c r="A7963" t="s">
        <v>3</v>
      </c>
      <c r="B7963" t="s">
        <v>37</v>
      </c>
      <c r="C7963" t="s">
        <v>24</v>
      </c>
      <c r="D7963">
        <v>2045</v>
      </c>
      <c r="E7963">
        <v>13147</v>
      </c>
      <c r="F7963" t="s">
        <v>43</v>
      </c>
    </row>
    <row r="7964" spans="1:6" hidden="1" x14ac:dyDescent="0.35">
      <c r="A7964" t="s">
        <v>3</v>
      </c>
      <c r="B7964" t="s">
        <v>37</v>
      </c>
      <c r="C7964" t="s">
        <v>24</v>
      </c>
      <c r="D7964">
        <v>2046</v>
      </c>
      <c r="E7964">
        <v>13305</v>
      </c>
      <c r="F7964" t="s">
        <v>43</v>
      </c>
    </row>
    <row r="7965" spans="1:6" hidden="1" x14ac:dyDescent="0.35">
      <c r="A7965" t="s">
        <v>3</v>
      </c>
      <c r="B7965" t="s">
        <v>37</v>
      </c>
      <c r="C7965" t="s">
        <v>24</v>
      </c>
      <c r="D7965">
        <v>2047</v>
      </c>
      <c r="E7965">
        <v>13703</v>
      </c>
      <c r="F7965" t="s">
        <v>43</v>
      </c>
    </row>
    <row r="7966" spans="1:6" hidden="1" x14ac:dyDescent="0.35">
      <c r="A7966" t="s">
        <v>3</v>
      </c>
      <c r="B7966" t="s">
        <v>37</v>
      </c>
      <c r="C7966" t="s">
        <v>24</v>
      </c>
      <c r="D7966">
        <v>2048</v>
      </c>
      <c r="E7966">
        <v>14011</v>
      </c>
      <c r="F7966" t="s">
        <v>43</v>
      </c>
    </row>
    <row r="7967" spans="1:6" hidden="1" x14ac:dyDescent="0.35">
      <c r="A7967" t="s">
        <v>3</v>
      </c>
      <c r="B7967" t="s">
        <v>37</v>
      </c>
      <c r="C7967" t="s">
        <v>24</v>
      </c>
      <c r="D7967">
        <v>2049</v>
      </c>
      <c r="E7967">
        <v>14429</v>
      </c>
      <c r="F7967" t="s">
        <v>43</v>
      </c>
    </row>
    <row r="7968" spans="1:6" hidden="1" x14ac:dyDescent="0.35">
      <c r="A7968" t="s">
        <v>3</v>
      </c>
      <c r="B7968" t="s">
        <v>37</v>
      </c>
      <c r="C7968" t="s">
        <v>24</v>
      </c>
      <c r="D7968">
        <v>2050</v>
      </c>
      <c r="E7968">
        <v>13837</v>
      </c>
      <c r="F7968" t="s">
        <v>43</v>
      </c>
    </row>
    <row r="7969" spans="1:6" hidden="1" x14ac:dyDescent="0.35">
      <c r="A7969" t="s">
        <v>3</v>
      </c>
      <c r="B7969" t="s">
        <v>39</v>
      </c>
      <c r="C7969" t="s">
        <v>12</v>
      </c>
      <c r="D7969">
        <v>2020</v>
      </c>
      <c r="E7969">
        <v>0.5</v>
      </c>
      <c r="F7969" t="s">
        <v>43</v>
      </c>
    </row>
    <row r="7970" spans="1:6" hidden="1" x14ac:dyDescent="0.35">
      <c r="A7970" t="s">
        <v>3</v>
      </c>
      <c r="B7970" t="s">
        <v>39</v>
      </c>
      <c r="C7970" t="s">
        <v>12</v>
      </c>
      <c r="D7970">
        <v>2021</v>
      </c>
      <c r="E7970">
        <v>0.5</v>
      </c>
      <c r="F7970" t="s">
        <v>43</v>
      </c>
    </row>
    <row r="7971" spans="1:6" hidden="1" x14ac:dyDescent="0.35">
      <c r="A7971" t="s">
        <v>3</v>
      </c>
      <c r="B7971" t="s">
        <v>39</v>
      </c>
      <c r="C7971" t="s">
        <v>12</v>
      </c>
      <c r="D7971">
        <v>2022</v>
      </c>
      <c r="E7971">
        <v>0.5</v>
      </c>
      <c r="F7971" t="s">
        <v>43</v>
      </c>
    </row>
    <row r="7972" spans="1:6" hidden="1" x14ac:dyDescent="0.35">
      <c r="A7972" t="s">
        <v>3</v>
      </c>
      <c r="B7972" t="s">
        <v>39</v>
      </c>
      <c r="C7972" t="s">
        <v>12</v>
      </c>
      <c r="D7972">
        <v>2023</v>
      </c>
      <c r="E7972">
        <v>0.5</v>
      </c>
      <c r="F7972" t="s">
        <v>43</v>
      </c>
    </row>
    <row r="7973" spans="1:6" hidden="1" x14ac:dyDescent="0.35">
      <c r="A7973" t="s">
        <v>3</v>
      </c>
      <c r="B7973" t="s">
        <v>39</v>
      </c>
      <c r="C7973" t="s">
        <v>12</v>
      </c>
      <c r="D7973">
        <v>2024</v>
      </c>
      <c r="E7973">
        <v>0.5</v>
      </c>
      <c r="F7973" t="s">
        <v>43</v>
      </c>
    </row>
    <row r="7974" spans="1:6" hidden="1" x14ac:dyDescent="0.35">
      <c r="A7974" t="s">
        <v>3</v>
      </c>
      <c r="B7974" t="s">
        <v>39</v>
      </c>
      <c r="C7974" t="s">
        <v>12</v>
      </c>
      <c r="D7974">
        <v>2025</v>
      </c>
      <c r="E7974">
        <v>36.700000000000003</v>
      </c>
      <c r="F7974" t="s">
        <v>43</v>
      </c>
    </row>
    <row r="7975" spans="1:6" hidden="1" x14ac:dyDescent="0.35">
      <c r="A7975" t="s">
        <v>3</v>
      </c>
      <c r="B7975" t="s">
        <v>39</v>
      </c>
      <c r="C7975" t="s">
        <v>12</v>
      </c>
      <c r="D7975">
        <v>2026</v>
      </c>
      <c r="E7975">
        <v>36.700000000000003</v>
      </c>
      <c r="F7975" t="s">
        <v>43</v>
      </c>
    </row>
    <row r="7976" spans="1:6" hidden="1" x14ac:dyDescent="0.35">
      <c r="A7976" t="s">
        <v>3</v>
      </c>
      <c r="B7976" t="s">
        <v>39</v>
      </c>
      <c r="C7976" t="s">
        <v>12</v>
      </c>
      <c r="D7976">
        <v>2027</v>
      </c>
      <c r="E7976">
        <v>36.700000000000003</v>
      </c>
      <c r="F7976" t="s">
        <v>43</v>
      </c>
    </row>
    <row r="7977" spans="1:6" hidden="1" x14ac:dyDescent="0.35">
      <c r="A7977" t="s">
        <v>3</v>
      </c>
      <c r="B7977" t="s">
        <v>39</v>
      </c>
      <c r="C7977" t="s">
        <v>12</v>
      </c>
      <c r="D7977">
        <v>2028</v>
      </c>
      <c r="E7977">
        <v>36.700000000000003</v>
      </c>
      <c r="F7977" t="s">
        <v>43</v>
      </c>
    </row>
    <row r="7978" spans="1:6" hidden="1" x14ac:dyDescent="0.35">
      <c r="A7978" t="s">
        <v>3</v>
      </c>
      <c r="B7978" t="s">
        <v>39</v>
      </c>
      <c r="C7978" t="s">
        <v>12</v>
      </c>
      <c r="D7978">
        <v>2029</v>
      </c>
      <c r="E7978">
        <v>36.700000000000003</v>
      </c>
      <c r="F7978" t="s">
        <v>43</v>
      </c>
    </row>
    <row r="7979" spans="1:6" hidden="1" x14ac:dyDescent="0.35">
      <c r="A7979" t="s">
        <v>3</v>
      </c>
      <c r="B7979" t="s">
        <v>39</v>
      </c>
      <c r="C7979" t="s">
        <v>12</v>
      </c>
      <c r="D7979">
        <v>2030</v>
      </c>
      <c r="E7979">
        <v>36.700000000000003</v>
      </c>
      <c r="F7979" t="s">
        <v>43</v>
      </c>
    </row>
    <row r="7980" spans="1:6" hidden="1" x14ac:dyDescent="0.35">
      <c r="A7980" t="s">
        <v>3</v>
      </c>
      <c r="B7980" t="s">
        <v>39</v>
      </c>
      <c r="C7980" t="s">
        <v>12</v>
      </c>
      <c r="D7980">
        <v>2031</v>
      </c>
      <c r="E7980">
        <v>36.700000000000003</v>
      </c>
      <c r="F7980" t="s">
        <v>43</v>
      </c>
    </row>
    <row r="7981" spans="1:6" hidden="1" x14ac:dyDescent="0.35">
      <c r="A7981" t="s">
        <v>3</v>
      </c>
      <c r="B7981" t="s">
        <v>39</v>
      </c>
      <c r="C7981" t="s">
        <v>12</v>
      </c>
      <c r="D7981">
        <v>2032</v>
      </c>
      <c r="E7981">
        <v>36.700000000000003</v>
      </c>
      <c r="F7981" t="s">
        <v>43</v>
      </c>
    </row>
    <row r="7982" spans="1:6" hidden="1" x14ac:dyDescent="0.35">
      <c r="A7982" t="s">
        <v>3</v>
      </c>
      <c r="B7982" t="s">
        <v>39</v>
      </c>
      <c r="C7982" t="s">
        <v>12</v>
      </c>
      <c r="D7982">
        <v>2033</v>
      </c>
      <c r="E7982">
        <v>36.700000000000003</v>
      </c>
      <c r="F7982" t="s">
        <v>43</v>
      </c>
    </row>
    <row r="7983" spans="1:6" hidden="1" x14ac:dyDescent="0.35">
      <c r="A7983" t="s">
        <v>3</v>
      </c>
      <c r="B7983" t="s">
        <v>39</v>
      </c>
      <c r="C7983" t="s">
        <v>12</v>
      </c>
      <c r="D7983">
        <v>2034</v>
      </c>
      <c r="E7983">
        <v>36.700000000000003</v>
      </c>
      <c r="F7983" t="s">
        <v>43</v>
      </c>
    </row>
    <row r="7984" spans="1:6" hidden="1" x14ac:dyDescent="0.35">
      <c r="A7984" t="s">
        <v>3</v>
      </c>
      <c r="B7984" t="s">
        <v>39</v>
      </c>
      <c r="C7984" t="s">
        <v>12</v>
      </c>
      <c r="D7984">
        <v>2035</v>
      </c>
      <c r="E7984">
        <v>36.700000000000003</v>
      </c>
      <c r="F7984" t="s">
        <v>43</v>
      </c>
    </row>
    <row r="7985" spans="1:6" hidden="1" x14ac:dyDescent="0.35">
      <c r="A7985" t="s">
        <v>3</v>
      </c>
      <c r="B7985" t="s">
        <v>39</v>
      </c>
      <c r="C7985" t="s">
        <v>12</v>
      </c>
      <c r="D7985">
        <v>2036</v>
      </c>
      <c r="E7985">
        <v>36.700000000000003</v>
      </c>
      <c r="F7985" t="s">
        <v>43</v>
      </c>
    </row>
    <row r="7986" spans="1:6" hidden="1" x14ac:dyDescent="0.35">
      <c r="A7986" t="s">
        <v>3</v>
      </c>
      <c r="B7986" t="s">
        <v>39</v>
      </c>
      <c r="C7986" t="s">
        <v>12</v>
      </c>
      <c r="D7986">
        <v>2037</v>
      </c>
      <c r="E7986">
        <v>36.700000000000003</v>
      </c>
      <c r="F7986" t="s">
        <v>43</v>
      </c>
    </row>
    <row r="7987" spans="1:6" hidden="1" x14ac:dyDescent="0.35">
      <c r="A7987" t="s">
        <v>3</v>
      </c>
      <c r="B7987" t="s">
        <v>39</v>
      </c>
      <c r="C7987" t="s">
        <v>12</v>
      </c>
      <c r="D7987">
        <v>2038</v>
      </c>
      <c r="E7987">
        <v>36.700000000000003</v>
      </c>
      <c r="F7987" t="s">
        <v>43</v>
      </c>
    </row>
    <row r="7988" spans="1:6" hidden="1" x14ac:dyDescent="0.35">
      <c r="A7988" t="s">
        <v>3</v>
      </c>
      <c r="B7988" t="s">
        <v>39</v>
      </c>
      <c r="C7988" t="s">
        <v>12</v>
      </c>
      <c r="D7988">
        <v>2039</v>
      </c>
      <c r="E7988">
        <v>36.700000000000003</v>
      </c>
      <c r="F7988" t="s">
        <v>43</v>
      </c>
    </row>
    <row r="7989" spans="1:6" hidden="1" x14ac:dyDescent="0.35">
      <c r="A7989" t="s">
        <v>3</v>
      </c>
      <c r="B7989" t="s">
        <v>39</v>
      </c>
      <c r="C7989" t="s">
        <v>12</v>
      </c>
      <c r="D7989">
        <v>2040</v>
      </c>
      <c r="E7989">
        <v>36.700000000000003</v>
      </c>
      <c r="F7989" t="s">
        <v>43</v>
      </c>
    </row>
    <row r="7990" spans="1:6" hidden="1" x14ac:dyDescent="0.35">
      <c r="A7990" t="s">
        <v>3</v>
      </c>
      <c r="B7990" t="s">
        <v>39</v>
      </c>
      <c r="C7990" t="s">
        <v>12</v>
      </c>
      <c r="D7990">
        <v>2041</v>
      </c>
      <c r="E7990">
        <v>36.700000000000003</v>
      </c>
      <c r="F7990" t="s">
        <v>43</v>
      </c>
    </row>
    <row r="7991" spans="1:6" hidden="1" x14ac:dyDescent="0.35">
      <c r="A7991" t="s">
        <v>3</v>
      </c>
      <c r="B7991" t="s">
        <v>39</v>
      </c>
      <c r="C7991" t="s">
        <v>12</v>
      </c>
      <c r="D7991">
        <v>2042</v>
      </c>
      <c r="E7991">
        <v>36.700000000000003</v>
      </c>
      <c r="F7991" t="s">
        <v>43</v>
      </c>
    </row>
    <row r="7992" spans="1:6" hidden="1" x14ac:dyDescent="0.35">
      <c r="A7992" t="s">
        <v>3</v>
      </c>
      <c r="B7992" t="s">
        <v>39</v>
      </c>
      <c r="C7992" t="s">
        <v>12</v>
      </c>
      <c r="D7992">
        <v>2043</v>
      </c>
      <c r="E7992">
        <v>36.700000000000003</v>
      </c>
      <c r="F7992" t="s">
        <v>43</v>
      </c>
    </row>
    <row r="7993" spans="1:6" hidden="1" x14ac:dyDescent="0.35">
      <c r="A7993" t="s">
        <v>3</v>
      </c>
      <c r="B7993" t="s">
        <v>39</v>
      </c>
      <c r="C7993" t="s">
        <v>12</v>
      </c>
      <c r="D7993">
        <v>2044</v>
      </c>
      <c r="E7993">
        <v>36.700000000000003</v>
      </c>
      <c r="F7993" t="s">
        <v>43</v>
      </c>
    </row>
    <row r="7994" spans="1:6" hidden="1" x14ac:dyDescent="0.35">
      <c r="A7994" t="s">
        <v>3</v>
      </c>
      <c r="B7994" t="s">
        <v>39</v>
      </c>
      <c r="C7994" t="s">
        <v>12</v>
      </c>
      <c r="D7994">
        <v>2045</v>
      </c>
      <c r="E7994">
        <v>36.700000000000003</v>
      </c>
      <c r="F7994" t="s">
        <v>43</v>
      </c>
    </row>
    <row r="7995" spans="1:6" hidden="1" x14ac:dyDescent="0.35">
      <c r="A7995" t="s">
        <v>3</v>
      </c>
      <c r="B7995" t="s">
        <v>39</v>
      </c>
      <c r="C7995" t="s">
        <v>12</v>
      </c>
      <c r="D7995">
        <v>2046</v>
      </c>
      <c r="E7995">
        <v>36.700000000000003</v>
      </c>
      <c r="F7995" t="s">
        <v>43</v>
      </c>
    </row>
    <row r="7996" spans="1:6" hidden="1" x14ac:dyDescent="0.35">
      <c r="A7996" t="s">
        <v>3</v>
      </c>
      <c r="B7996" t="s">
        <v>39</v>
      </c>
      <c r="C7996" t="s">
        <v>12</v>
      </c>
      <c r="D7996">
        <v>2047</v>
      </c>
      <c r="E7996">
        <v>36.700000000000003</v>
      </c>
      <c r="F7996" t="s">
        <v>43</v>
      </c>
    </row>
    <row r="7997" spans="1:6" hidden="1" x14ac:dyDescent="0.35">
      <c r="A7997" t="s">
        <v>3</v>
      </c>
      <c r="B7997" t="s">
        <v>39</v>
      </c>
      <c r="C7997" t="s">
        <v>12</v>
      </c>
      <c r="D7997">
        <v>2048</v>
      </c>
      <c r="E7997">
        <v>36.700000000000003</v>
      </c>
      <c r="F7997" t="s">
        <v>43</v>
      </c>
    </row>
    <row r="7998" spans="1:6" hidden="1" x14ac:dyDescent="0.35">
      <c r="A7998" t="s">
        <v>3</v>
      </c>
      <c r="B7998" t="s">
        <v>39</v>
      </c>
      <c r="C7998" t="s">
        <v>12</v>
      </c>
      <c r="D7998">
        <v>2049</v>
      </c>
      <c r="E7998">
        <v>36.700000000000003</v>
      </c>
      <c r="F7998" t="s">
        <v>43</v>
      </c>
    </row>
    <row r="7999" spans="1:6" hidden="1" x14ac:dyDescent="0.35">
      <c r="A7999" t="s">
        <v>3</v>
      </c>
      <c r="B7999" t="s">
        <v>39</v>
      </c>
      <c r="C7999" t="s">
        <v>12</v>
      </c>
      <c r="D7999">
        <v>2050</v>
      </c>
      <c r="E7999">
        <v>36.700000000000003</v>
      </c>
      <c r="F7999" t="s">
        <v>43</v>
      </c>
    </row>
    <row r="8000" spans="1:6" hidden="1" x14ac:dyDescent="0.35">
      <c r="A8000" t="s">
        <v>3</v>
      </c>
      <c r="B8000" t="s">
        <v>39</v>
      </c>
      <c r="C8000" t="s">
        <v>15</v>
      </c>
      <c r="D8000">
        <v>2020</v>
      </c>
      <c r="E8000">
        <v>94.5</v>
      </c>
      <c r="F8000" t="s">
        <v>43</v>
      </c>
    </row>
    <row r="8001" spans="1:6" hidden="1" x14ac:dyDescent="0.35">
      <c r="A8001" t="s">
        <v>3</v>
      </c>
      <c r="B8001" t="s">
        <v>39</v>
      </c>
      <c r="C8001" t="s">
        <v>15</v>
      </c>
      <c r="D8001">
        <v>2021</v>
      </c>
      <c r="E8001">
        <v>94.5</v>
      </c>
      <c r="F8001" t="s">
        <v>43</v>
      </c>
    </row>
    <row r="8002" spans="1:6" hidden="1" x14ac:dyDescent="0.35">
      <c r="A8002" t="s">
        <v>3</v>
      </c>
      <c r="B8002" t="s">
        <v>39</v>
      </c>
      <c r="C8002" t="s">
        <v>15</v>
      </c>
      <c r="D8002">
        <v>2022</v>
      </c>
      <c r="E8002">
        <v>99.5</v>
      </c>
      <c r="F8002" t="s">
        <v>43</v>
      </c>
    </row>
    <row r="8003" spans="1:6" hidden="1" x14ac:dyDescent="0.35">
      <c r="A8003" t="s">
        <v>3</v>
      </c>
      <c r="B8003" t="s">
        <v>39</v>
      </c>
      <c r="C8003" t="s">
        <v>15</v>
      </c>
      <c r="D8003">
        <v>2023</v>
      </c>
      <c r="E8003">
        <v>99.5</v>
      </c>
      <c r="F8003" t="s">
        <v>43</v>
      </c>
    </row>
    <row r="8004" spans="1:6" hidden="1" x14ac:dyDescent="0.35">
      <c r="A8004" t="s">
        <v>3</v>
      </c>
      <c r="B8004" t="s">
        <v>39</v>
      </c>
      <c r="C8004" t="s">
        <v>15</v>
      </c>
      <c r="D8004">
        <v>2024</v>
      </c>
      <c r="E8004">
        <v>99.5</v>
      </c>
      <c r="F8004" t="s">
        <v>43</v>
      </c>
    </row>
    <row r="8005" spans="1:6" hidden="1" x14ac:dyDescent="0.35">
      <c r="A8005" t="s">
        <v>3</v>
      </c>
      <c r="B8005" t="s">
        <v>39</v>
      </c>
      <c r="C8005" t="s">
        <v>15</v>
      </c>
      <c r="D8005">
        <v>2025</v>
      </c>
      <c r="E8005">
        <v>99.5</v>
      </c>
      <c r="F8005" t="s">
        <v>43</v>
      </c>
    </row>
    <row r="8006" spans="1:6" hidden="1" x14ac:dyDescent="0.35">
      <c r="A8006" t="s">
        <v>3</v>
      </c>
      <c r="B8006" t="s">
        <v>39</v>
      </c>
      <c r="C8006" t="s">
        <v>15</v>
      </c>
      <c r="D8006">
        <v>2026</v>
      </c>
      <c r="E8006">
        <v>99.5</v>
      </c>
      <c r="F8006" t="s">
        <v>43</v>
      </c>
    </row>
    <row r="8007" spans="1:6" hidden="1" x14ac:dyDescent="0.35">
      <c r="A8007" t="s">
        <v>3</v>
      </c>
      <c r="B8007" t="s">
        <v>39</v>
      </c>
      <c r="C8007" t="s">
        <v>15</v>
      </c>
      <c r="D8007">
        <v>2027</v>
      </c>
      <c r="E8007">
        <v>99.5</v>
      </c>
      <c r="F8007" t="s">
        <v>43</v>
      </c>
    </row>
    <row r="8008" spans="1:6" hidden="1" x14ac:dyDescent="0.35">
      <c r="A8008" t="s">
        <v>3</v>
      </c>
      <c r="B8008" t="s">
        <v>39</v>
      </c>
      <c r="C8008" t="s">
        <v>15</v>
      </c>
      <c r="D8008">
        <v>2028</v>
      </c>
      <c r="E8008">
        <v>99.5</v>
      </c>
      <c r="F8008" t="s">
        <v>43</v>
      </c>
    </row>
    <row r="8009" spans="1:6" hidden="1" x14ac:dyDescent="0.35">
      <c r="A8009" t="s">
        <v>3</v>
      </c>
      <c r="B8009" t="s">
        <v>39</v>
      </c>
      <c r="C8009" t="s">
        <v>15</v>
      </c>
      <c r="D8009">
        <v>2029</v>
      </c>
      <c r="E8009">
        <v>104</v>
      </c>
      <c r="F8009" t="s">
        <v>43</v>
      </c>
    </row>
    <row r="8010" spans="1:6" hidden="1" x14ac:dyDescent="0.35">
      <c r="A8010" t="s">
        <v>3</v>
      </c>
      <c r="B8010" t="s">
        <v>39</v>
      </c>
      <c r="C8010" t="s">
        <v>15</v>
      </c>
      <c r="D8010">
        <v>2030</v>
      </c>
      <c r="E8010">
        <v>104</v>
      </c>
      <c r="F8010" t="s">
        <v>43</v>
      </c>
    </row>
    <row r="8011" spans="1:6" hidden="1" x14ac:dyDescent="0.35">
      <c r="A8011" t="s">
        <v>3</v>
      </c>
      <c r="B8011" t="s">
        <v>39</v>
      </c>
      <c r="C8011" t="s">
        <v>15</v>
      </c>
      <c r="D8011">
        <v>2031</v>
      </c>
      <c r="E8011">
        <v>104</v>
      </c>
      <c r="F8011" t="s">
        <v>43</v>
      </c>
    </row>
    <row r="8012" spans="1:6" hidden="1" x14ac:dyDescent="0.35">
      <c r="A8012" t="s">
        <v>3</v>
      </c>
      <c r="B8012" t="s">
        <v>39</v>
      </c>
      <c r="C8012" t="s">
        <v>15</v>
      </c>
      <c r="D8012">
        <v>2032</v>
      </c>
      <c r="E8012">
        <v>104</v>
      </c>
      <c r="F8012" t="s">
        <v>43</v>
      </c>
    </row>
    <row r="8013" spans="1:6" hidden="1" x14ac:dyDescent="0.35">
      <c r="A8013" t="s">
        <v>3</v>
      </c>
      <c r="B8013" t="s">
        <v>39</v>
      </c>
      <c r="C8013" t="s">
        <v>15</v>
      </c>
      <c r="D8013">
        <v>2033</v>
      </c>
      <c r="E8013">
        <v>104</v>
      </c>
      <c r="F8013" t="s">
        <v>43</v>
      </c>
    </row>
    <row r="8014" spans="1:6" hidden="1" x14ac:dyDescent="0.35">
      <c r="A8014" t="s">
        <v>3</v>
      </c>
      <c r="B8014" t="s">
        <v>39</v>
      </c>
      <c r="C8014" t="s">
        <v>15</v>
      </c>
      <c r="D8014">
        <v>2034</v>
      </c>
      <c r="E8014">
        <v>104</v>
      </c>
      <c r="F8014" t="s">
        <v>43</v>
      </c>
    </row>
    <row r="8015" spans="1:6" hidden="1" x14ac:dyDescent="0.35">
      <c r="A8015" t="s">
        <v>3</v>
      </c>
      <c r="B8015" t="s">
        <v>39</v>
      </c>
      <c r="C8015" t="s">
        <v>15</v>
      </c>
      <c r="D8015">
        <v>2035</v>
      </c>
      <c r="E8015">
        <v>104</v>
      </c>
      <c r="F8015" t="s">
        <v>43</v>
      </c>
    </row>
    <row r="8016" spans="1:6" hidden="1" x14ac:dyDescent="0.35">
      <c r="A8016" t="s">
        <v>3</v>
      </c>
      <c r="B8016" t="s">
        <v>39</v>
      </c>
      <c r="C8016" t="s">
        <v>15</v>
      </c>
      <c r="D8016">
        <v>2036</v>
      </c>
      <c r="E8016">
        <v>104</v>
      </c>
      <c r="F8016" t="s">
        <v>43</v>
      </c>
    </row>
    <row r="8017" spans="1:6" hidden="1" x14ac:dyDescent="0.35">
      <c r="A8017" t="s">
        <v>3</v>
      </c>
      <c r="B8017" t="s">
        <v>39</v>
      </c>
      <c r="C8017" t="s">
        <v>15</v>
      </c>
      <c r="D8017">
        <v>2037</v>
      </c>
      <c r="E8017">
        <v>104</v>
      </c>
      <c r="F8017" t="s">
        <v>43</v>
      </c>
    </row>
    <row r="8018" spans="1:6" hidden="1" x14ac:dyDescent="0.35">
      <c r="A8018" t="s">
        <v>3</v>
      </c>
      <c r="B8018" t="s">
        <v>39</v>
      </c>
      <c r="C8018" t="s">
        <v>15</v>
      </c>
      <c r="D8018">
        <v>2038</v>
      </c>
      <c r="E8018">
        <v>104</v>
      </c>
      <c r="F8018" t="s">
        <v>43</v>
      </c>
    </row>
    <row r="8019" spans="1:6" hidden="1" x14ac:dyDescent="0.35">
      <c r="A8019" t="s">
        <v>3</v>
      </c>
      <c r="B8019" t="s">
        <v>39</v>
      </c>
      <c r="C8019" t="s">
        <v>15</v>
      </c>
      <c r="D8019">
        <v>2039</v>
      </c>
      <c r="E8019">
        <v>104</v>
      </c>
      <c r="F8019" t="s">
        <v>43</v>
      </c>
    </row>
    <row r="8020" spans="1:6" hidden="1" x14ac:dyDescent="0.35">
      <c r="A8020" t="s">
        <v>3</v>
      </c>
      <c r="B8020" t="s">
        <v>39</v>
      </c>
      <c r="C8020" t="s">
        <v>15</v>
      </c>
      <c r="D8020">
        <v>2040</v>
      </c>
      <c r="E8020">
        <v>104</v>
      </c>
      <c r="F8020" t="s">
        <v>43</v>
      </c>
    </row>
    <row r="8021" spans="1:6" hidden="1" x14ac:dyDescent="0.35">
      <c r="A8021" t="s">
        <v>3</v>
      </c>
      <c r="B8021" t="s">
        <v>39</v>
      </c>
      <c r="C8021" t="s">
        <v>15</v>
      </c>
      <c r="D8021">
        <v>2041</v>
      </c>
      <c r="E8021">
        <v>104</v>
      </c>
      <c r="F8021" t="s">
        <v>43</v>
      </c>
    </row>
    <row r="8022" spans="1:6" hidden="1" x14ac:dyDescent="0.35">
      <c r="A8022" t="s">
        <v>3</v>
      </c>
      <c r="B8022" t="s">
        <v>39</v>
      </c>
      <c r="C8022" t="s">
        <v>15</v>
      </c>
      <c r="D8022">
        <v>2042</v>
      </c>
      <c r="E8022">
        <v>104</v>
      </c>
      <c r="F8022" t="s">
        <v>43</v>
      </c>
    </row>
    <row r="8023" spans="1:6" hidden="1" x14ac:dyDescent="0.35">
      <c r="A8023" t="s">
        <v>3</v>
      </c>
      <c r="B8023" t="s">
        <v>39</v>
      </c>
      <c r="C8023" t="s">
        <v>15</v>
      </c>
      <c r="D8023">
        <v>2043</v>
      </c>
      <c r="E8023">
        <v>104</v>
      </c>
      <c r="F8023" t="s">
        <v>43</v>
      </c>
    </row>
    <row r="8024" spans="1:6" hidden="1" x14ac:dyDescent="0.35">
      <c r="A8024" t="s">
        <v>3</v>
      </c>
      <c r="B8024" t="s">
        <v>39</v>
      </c>
      <c r="C8024" t="s">
        <v>15</v>
      </c>
      <c r="D8024">
        <v>2044</v>
      </c>
      <c r="E8024">
        <v>104</v>
      </c>
      <c r="F8024" t="s">
        <v>43</v>
      </c>
    </row>
    <row r="8025" spans="1:6" hidden="1" x14ac:dyDescent="0.35">
      <c r="A8025" t="s">
        <v>3</v>
      </c>
      <c r="B8025" t="s">
        <v>39</v>
      </c>
      <c r="C8025" t="s">
        <v>15</v>
      </c>
      <c r="D8025">
        <v>2045</v>
      </c>
      <c r="E8025">
        <v>104</v>
      </c>
      <c r="F8025" t="s">
        <v>43</v>
      </c>
    </row>
    <row r="8026" spans="1:6" hidden="1" x14ac:dyDescent="0.35">
      <c r="A8026" t="s">
        <v>3</v>
      </c>
      <c r="B8026" t="s">
        <v>39</v>
      </c>
      <c r="C8026" t="s">
        <v>15</v>
      </c>
      <c r="D8026">
        <v>2046</v>
      </c>
      <c r="E8026">
        <v>104</v>
      </c>
      <c r="F8026" t="s">
        <v>43</v>
      </c>
    </row>
    <row r="8027" spans="1:6" hidden="1" x14ac:dyDescent="0.35">
      <c r="A8027" t="s">
        <v>3</v>
      </c>
      <c r="B8027" t="s">
        <v>39</v>
      </c>
      <c r="C8027" t="s">
        <v>15</v>
      </c>
      <c r="D8027">
        <v>2047</v>
      </c>
      <c r="E8027">
        <v>104</v>
      </c>
      <c r="F8027" t="s">
        <v>43</v>
      </c>
    </row>
    <row r="8028" spans="1:6" hidden="1" x14ac:dyDescent="0.35">
      <c r="A8028" t="s">
        <v>3</v>
      </c>
      <c r="B8028" t="s">
        <v>39</v>
      </c>
      <c r="C8028" t="s">
        <v>15</v>
      </c>
      <c r="D8028">
        <v>2048</v>
      </c>
      <c r="E8028">
        <v>104</v>
      </c>
      <c r="F8028" t="s">
        <v>43</v>
      </c>
    </row>
    <row r="8029" spans="1:6" hidden="1" x14ac:dyDescent="0.35">
      <c r="A8029" t="s">
        <v>3</v>
      </c>
      <c r="B8029" t="s">
        <v>39</v>
      </c>
      <c r="C8029" t="s">
        <v>15</v>
      </c>
      <c r="D8029">
        <v>2049</v>
      </c>
      <c r="E8029">
        <v>104</v>
      </c>
      <c r="F8029" t="s">
        <v>43</v>
      </c>
    </row>
    <row r="8030" spans="1:6" hidden="1" x14ac:dyDescent="0.35">
      <c r="A8030" t="s">
        <v>3</v>
      </c>
      <c r="B8030" t="s">
        <v>39</v>
      </c>
      <c r="C8030" t="s">
        <v>15</v>
      </c>
      <c r="D8030">
        <v>2050</v>
      </c>
      <c r="E8030">
        <v>104</v>
      </c>
      <c r="F8030" t="s">
        <v>43</v>
      </c>
    </row>
    <row r="8031" spans="1:6" hidden="1" x14ac:dyDescent="0.35">
      <c r="A8031" t="s">
        <v>3</v>
      </c>
      <c r="B8031" t="s">
        <v>39</v>
      </c>
      <c r="C8031" t="s">
        <v>17</v>
      </c>
      <c r="D8031">
        <v>2020</v>
      </c>
      <c r="E8031">
        <v>19.8</v>
      </c>
      <c r="F8031" t="s">
        <v>43</v>
      </c>
    </row>
    <row r="8032" spans="1:6" hidden="1" x14ac:dyDescent="0.35">
      <c r="A8032" t="s">
        <v>3</v>
      </c>
      <c r="B8032" t="s">
        <v>39</v>
      </c>
      <c r="C8032" t="s">
        <v>17</v>
      </c>
      <c r="D8032">
        <v>2021</v>
      </c>
      <c r="E8032">
        <v>19.8</v>
      </c>
      <c r="F8032" t="s">
        <v>43</v>
      </c>
    </row>
    <row r="8033" spans="1:6" hidden="1" x14ac:dyDescent="0.35">
      <c r="A8033" t="s">
        <v>3</v>
      </c>
      <c r="B8033" t="s">
        <v>39</v>
      </c>
      <c r="C8033" t="s">
        <v>17</v>
      </c>
      <c r="D8033">
        <v>2022</v>
      </c>
      <c r="E8033">
        <v>19.8</v>
      </c>
      <c r="F8033" t="s">
        <v>43</v>
      </c>
    </row>
    <row r="8034" spans="1:6" hidden="1" x14ac:dyDescent="0.35">
      <c r="A8034" t="s">
        <v>3</v>
      </c>
      <c r="B8034" t="s">
        <v>39</v>
      </c>
      <c r="C8034" t="s">
        <v>17</v>
      </c>
      <c r="D8034">
        <v>2023</v>
      </c>
      <c r="E8034">
        <v>19.8</v>
      </c>
      <c r="F8034" t="s">
        <v>43</v>
      </c>
    </row>
    <row r="8035" spans="1:6" hidden="1" x14ac:dyDescent="0.35">
      <c r="A8035" t="s">
        <v>3</v>
      </c>
      <c r="B8035" t="s">
        <v>39</v>
      </c>
      <c r="C8035" t="s">
        <v>17</v>
      </c>
      <c r="D8035">
        <v>2024</v>
      </c>
      <c r="E8035">
        <v>19.8</v>
      </c>
      <c r="F8035" t="s">
        <v>43</v>
      </c>
    </row>
    <row r="8036" spans="1:6" hidden="1" x14ac:dyDescent="0.35">
      <c r="A8036" t="s">
        <v>3</v>
      </c>
      <c r="B8036" t="s">
        <v>39</v>
      </c>
      <c r="C8036" t="s">
        <v>17</v>
      </c>
      <c r="D8036">
        <v>2025</v>
      </c>
      <c r="E8036">
        <v>19.8</v>
      </c>
      <c r="F8036" t="s">
        <v>43</v>
      </c>
    </row>
    <row r="8037" spans="1:6" hidden="1" x14ac:dyDescent="0.35">
      <c r="A8037" t="s">
        <v>3</v>
      </c>
      <c r="B8037" t="s">
        <v>39</v>
      </c>
      <c r="C8037" t="s">
        <v>17</v>
      </c>
      <c r="D8037">
        <v>2026</v>
      </c>
      <c r="E8037">
        <v>19.8</v>
      </c>
      <c r="F8037" t="s">
        <v>43</v>
      </c>
    </row>
    <row r="8038" spans="1:6" hidden="1" x14ac:dyDescent="0.35">
      <c r="A8038" t="s">
        <v>3</v>
      </c>
      <c r="B8038" t="s">
        <v>39</v>
      </c>
      <c r="C8038" t="s">
        <v>17</v>
      </c>
      <c r="D8038">
        <v>2027</v>
      </c>
      <c r="E8038">
        <v>19.8</v>
      </c>
      <c r="F8038" t="s">
        <v>43</v>
      </c>
    </row>
    <row r="8039" spans="1:6" hidden="1" x14ac:dyDescent="0.35">
      <c r="A8039" t="s">
        <v>3</v>
      </c>
      <c r="B8039" t="s">
        <v>39</v>
      </c>
      <c r="C8039" t="s">
        <v>17</v>
      </c>
      <c r="D8039">
        <v>2028</v>
      </c>
      <c r="E8039">
        <v>19.8</v>
      </c>
      <c r="F8039" t="s">
        <v>43</v>
      </c>
    </row>
    <row r="8040" spans="1:6" hidden="1" x14ac:dyDescent="0.35">
      <c r="A8040" t="s">
        <v>3</v>
      </c>
      <c r="B8040" t="s">
        <v>39</v>
      </c>
      <c r="C8040" t="s">
        <v>17</v>
      </c>
      <c r="D8040">
        <v>2029</v>
      </c>
      <c r="E8040">
        <v>19.8</v>
      </c>
      <c r="F8040" t="s">
        <v>43</v>
      </c>
    </row>
    <row r="8041" spans="1:6" hidden="1" x14ac:dyDescent="0.35">
      <c r="A8041" t="s">
        <v>3</v>
      </c>
      <c r="B8041" t="s">
        <v>39</v>
      </c>
      <c r="C8041" t="s">
        <v>17</v>
      </c>
      <c r="D8041">
        <v>2030</v>
      </c>
      <c r="E8041">
        <v>19.8</v>
      </c>
      <c r="F8041" t="s">
        <v>43</v>
      </c>
    </row>
    <row r="8042" spans="1:6" hidden="1" x14ac:dyDescent="0.35">
      <c r="A8042" t="s">
        <v>3</v>
      </c>
      <c r="B8042" t="s">
        <v>39</v>
      </c>
      <c r="C8042" t="s">
        <v>17</v>
      </c>
      <c r="D8042">
        <v>2031</v>
      </c>
      <c r="E8042">
        <v>19.8</v>
      </c>
      <c r="F8042" t="s">
        <v>43</v>
      </c>
    </row>
    <row r="8043" spans="1:6" hidden="1" x14ac:dyDescent="0.35">
      <c r="A8043" t="s">
        <v>3</v>
      </c>
      <c r="B8043" t="s">
        <v>39</v>
      </c>
      <c r="C8043" t="s">
        <v>17</v>
      </c>
      <c r="D8043">
        <v>2032</v>
      </c>
      <c r="E8043">
        <v>19.8</v>
      </c>
      <c r="F8043" t="s">
        <v>43</v>
      </c>
    </row>
    <row r="8044" spans="1:6" hidden="1" x14ac:dyDescent="0.35">
      <c r="A8044" t="s">
        <v>3</v>
      </c>
      <c r="B8044" t="s">
        <v>39</v>
      </c>
      <c r="C8044" t="s">
        <v>17</v>
      </c>
      <c r="D8044">
        <v>2033</v>
      </c>
      <c r="E8044">
        <v>19.8</v>
      </c>
      <c r="F8044" t="s">
        <v>43</v>
      </c>
    </row>
    <row r="8045" spans="1:6" hidden="1" x14ac:dyDescent="0.35">
      <c r="A8045" t="s">
        <v>3</v>
      </c>
      <c r="B8045" t="s">
        <v>39</v>
      </c>
      <c r="C8045" t="s">
        <v>17</v>
      </c>
      <c r="D8045">
        <v>2034</v>
      </c>
      <c r="E8045">
        <v>19.8</v>
      </c>
      <c r="F8045" t="s">
        <v>43</v>
      </c>
    </row>
    <row r="8046" spans="1:6" hidden="1" x14ac:dyDescent="0.35">
      <c r="A8046" t="s">
        <v>3</v>
      </c>
      <c r="B8046" t="s">
        <v>39</v>
      </c>
      <c r="C8046" t="s">
        <v>17</v>
      </c>
      <c r="D8046">
        <v>2035</v>
      </c>
      <c r="E8046">
        <v>19.8</v>
      </c>
      <c r="F8046" t="s">
        <v>43</v>
      </c>
    </row>
    <row r="8047" spans="1:6" hidden="1" x14ac:dyDescent="0.35">
      <c r="A8047" t="s">
        <v>3</v>
      </c>
      <c r="B8047" t="s">
        <v>39</v>
      </c>
      <c r="C8047" t="s">
        <v>17</v>
      </c>
      <c r="D8047">
        <v>2036</v>
      </c>
      <c r="E8047">
        <v>19.8</v>
      </c>
      <c r="F8047" t="s">
        <v>43</v>
      </c>
    </row>
    <row r="8048" spans="1:6" hidden="1" x14ac:dyDescent="0.35">
      <c r="A8048" t="s">
        <v>3</v>
      </c>
      <c r="B8048" t="s">
        <v>39</v>
      </c>
      <c r="C8048" t="s">
        <v>17</v>
      </c>
      <c r="D8048">
        <v>2037</v>
      </c>
      <c r="E8048">
        <v>19.8</v>
      </c>
      <c r="F8048" t="s">
        <v>43</v>
      </c>
    </row>
    <row r="8049" spans="1:6" hidden="1" x14ac:dyDescent="0.35">
      <c r="A8049" t="s">
        <v>3</v>
      </c>
      <c r="B8049" t="s">
        <v>39</v>
      </c>
      <c r="C8049" t="s">
        <v>17</v>
      </c>
      <c r="D8049">
        <v>2038</v>
      </c>
      <c r="E8049">
        <v>19.8</v>
      </c>
      <c r="F8049" t="s">
        <v>43</v>
      </c>
    </row>
    <row r="8050" spans="1:6" hidden="1" x14ac:dyDescent="0.35">
      <c r="A8050" t="s">
        <v>3</v>
      </c>
      <c r="B8050" t="s">
        <v>39</v>
      </c>
      <c r="C8050" t="s">
        <v>17</v>
      </c>
      <c r="D8050">
        <v>2039</v>
      </c>
      <c r="E8050">
        <v>19.8</v>
      </c>
      <c r="F8050" t="s">
        <v>43</v>
      </c>
    </row>
    <row r="8051" spans="1:6" hidden="1" x14ac:dyDescent="0.35">
      <c r="A8051" t="s">
        <v>3</v>
      </c>
      <c r="B8051" t="s">
        <v>39</v>
      </c>
      <c r="C8051" t="s">
        <v>17</v>
      </c>
      <c r="D8051">
        <v>2040</v>
      </c>
      <c r="E8051">
        <v>19.8</v>
      </c>
      <c r="F8051" t="s">
        <v>43</v>
      </c>
    </row>
    <row r="8052" spans="1:6" hidden="1" x14ac:dyDescent="0.35">
      <c r="A8052" t="s">
        <v>3</v>
      </c>
      <c r="B8052" t="s">
        <v>39</v>
      </c>
      <c r="C8052" t="s">
        <v>17</v>
      </c>
      <c r="D8052">
        <v>2041</v>
      </c>
      <c r="E8052">
        <v>19.8</v>
      </c>
      <c r="F8052" t="s">
        <v>43</v>
      </c>
    </row>
    <row r="8053" spans="1:6" hidden="1" x14ac:dyDescent="0.35">
      <c r="A8053" t="s">
        <v>3</v>
      </c>
      <c r="B8053" t="s">
        <v>39</v>
      </c>
      <c r="C8053" t="s">
        <v>17</v>
      </c>
      <c r="D8053">
        <v>2042</v>
      </c>
      <c r="E8053">
        <v>19.8</v>
      </c>
      <c r="F8053" t="s">
        <v>43</v>
      </c>
    </row>
    <row r="8054" spans="1:6" hidden="1" x14ac:dyDescent="0.35">
      <c r="A8054" t="s">
        <v>3</v>
      </c>
      <c r="B8054" t="s">
        <v>39</v>
      </c>
      <c r="C8054" t="s">
        <v>17</v>
      </c>
      <c r="D8054">
        <v>2043</v>
      </c>
      <c r="E8054">
        <v>19.8</v>
      </c>
      <c r="F8054" t="s">
        <v>43</v>
      </c>
    </row>
    <row r="8055" spans="1:6" hidden="1" x14ac:dyDescent="0.35">
      <c r="A8055" t="s">
        <v>3</v>
      </c>
      <c r="B8055" t="s">
        <v>39</v>
      </c>
      <c r="C8055" t="s">
        <v>17</v>
      </c>
      <c r="D8055">
        <v>2044</v>
      </c>
      <c r="E8055">
        <v>19.8</v>
      </c>
      <c r="F8055" t="s">
        <v>43</v>
      </c>
    </row>
    <row r="8056" spans="1:6" hidden="1" x14ac:dyDescent="0.35">
      <c r="A8056" t="s">
        <v>3</v>
      </c>
      <c r="B8056" t="s">
        <v>39</v>
      </c>
      <c r="C8056" t="s">
        <v>17</v>
      </c>
      <c r="D8056">
        <v>2045</v>
      </c>
      <c r="E8056">
        <v>19.8</v>
      </c>
      <c r="F8056" t="s">
        <v>43</v>
      </c>
    </row>
    <row r="8057" spans="1:6" hidden="1" x14ac:dyDescent="0.35">
      <c r="A8057" t="s">
        <v>3</v>
      </c>
      <c r="B8057" t="s">
        <v>39</v>
      </c>
      <c r="C8057" t="s">
        <v>17</v>
      </c>
      <c r="D8057">
        <v>2046</v>
      </c>
      <c r="E8057">
        <v>19.8</v>
      </c>
      <c r="F8057" t="s">
        <v>43</v>
      </c>
    </row>
    <row r="8058" spans="1:6" hidden="1" x14ac:dyDescent="0.35">
      <c r="A8058" t="s">
        <v>3</v>
      </c>
      <c r="B8058" t="s">
        <v>39</v>
      </c>
      <c r="C8058" t="s">
        <v>17</v>
      </c>
      <c r="D8058">
        <v>2047</v>
      </c>
      <c r="E8058">
        <v>19.8</v>
      </c>
      <c r="F8058" t="s">
        <v>43</v>
      </c>
    </row>
    <row r="8059" spans="1:6" hidden="1" x14ac:dyDescent="0.35">
      <c r="A8059" t="s">
        <v>3</v>
      </c>
      <c r="B8059" t="s">
        <v>39</v>
      </c>
      <c r="C8059" t="s">
        <v>17</v>
      </c>
      <c r="D8059">
        <v>2048</v>
      </c>
      <c r="E8059">
        <v>19.8</v>
      </c>
      <c r="F8059" t="s">
        <v>43</v>
      </c>
    </row>
    <row r="8060" spans="1:6" hidden="1" x14ac:dyDescent="0.35">
      <c r="A8060" t="s">
        <v>3</v>
      </c>
      <c r="B8060" t="s">
        <v>39</v>
      </c>
      <c r="C8060" t="s">
        <v>17</v>
      </c>
      <c r="D8060">
        <v>2049</v>
      </c>
      <c r="E8060">
        <v>19.8</v>
      </c>
      <c r="F8060" t="s">
        <v>43</v>
      </c>
    </row>
    <row r="8061" spans="1:6" hidden="1" x14ac:dyDescent="0.35">
      <c r="A8061" t="s">
        <v>3</v>
      </c>
      <c r="B8061" t="s">
        <v>39</v>
      </c>
      <c r="C8061" t="s">
        <v>17</v>
      </c>
      <c r="D8061">
        <v>2050</v>
      </c>
      <c r="E8061">
        <v>19.8</v>
      </c>
      <c r="F8061" t="s">
        <v>43</v>
      </c>
    </row>
    <row r="8062" spans="1:6" hidden="1" x14ac:dyDescent="0.35">
      <c r="A8062" t="s">
        <v>3</v>
      </c>
      <c r="B8062" t="s">
        <v>39</v>
      </c>
      <c r="C8062" t="s">
        <v>19</v>
      </c>
      <c r="D8062">
        <v>2020</v>
      </c>
      <c r="E8062">
        <v>24.6</v>
      </c>
      <c r="F8062" t="s">
        <v>43</v>
      </c>
    </row>
    <row r="8063" spans="1:6" hidden="1" x14ac:dyDescent="0.35">
      <c r="A8063" t="s">
        <v>3</v>
      </c>
      <c r="B8063" t="s">
        <v>39</v>
      </c>
      <c r="C8063" t="s">
        <v>19</v>
      </c>
      <c r="D8063">
        <v>2021</v>
      </c>
      <c r="E8063">
        <v>24.6</v>
      </c>
      <c r="F8063" t="s">
        <v>43</v>
      </c>
    </row>
    <row r="8064" spans="1:6" hidden="1" x14ac:dyDescent="0.35">
      <c r="A8064" t="s">
        <v>3</v>
      </c>
      <c r="B8064" t="s">
        <v>39</v>
      </c>
      <c r="C8064" t="s">
        <v>19</v>
      </c>
      <c r="D8064">
        <v>2022</v>
      </c>
      <c r="E8064">
        <v>24.6</v>
      </c>
      <c r="F8064" t="s">
        <v>43</v>
      </c>
    </row>
    <row r="8065" spans="1:6" hidden="1" x14ac:dyDescent="0.35">
      <c r="A8065" t="s">
        <v>3</v>
      </c>
      <c r="B8065" t="s">
        <v>39</v>
      </c>
      <c r="C8065" t="s">
        <v>19</v>
      </c>
      <c r="D8065">
        <v>2023</v>
      </c>
      <c r="E8065">
        <v>24.6</v>
      </c>
      <c r="F8065" t="s">
        <v>43</v>
      </c>
    </row>
    <row r="8066" spans="1:6" hidden="1" x14ac:dyDescent="0.35">
      <c r="A8066" t="s">
        <v>3</v>
      </c>
      <c r="B8066" t="s">
        <v>39</v>
      </c>
      <c r="C8066" t="s">
        <v>19</v>
      </c>
      <c r="D8066">
        <v>2024</v>
      </c>
      <c r="E8066">
        <v>24.6</v>
      </c>
      <c r="F8066" t="s">
        <v>43</v>
      </c>
    </row>
    <row r="8067" spans="1:6" hidden="1" x14ac:dyDescent="0.35">
      <c r="A8067" t="s">
        <v>3</v>
      </c>
      <c r="B8067" t="s">
        <v>39</v>
      </c>
      <c r="C8067" t="s">
        <v>19</v>
      </c>
      <c r="D8067">
        <v>2025</v>
      </c>
      <c r="E8067">
        <v>34.6</v>
      </c>
      <c r="F8067" t="s">
        <v>43</v>
      </c>
    </row>
    <row r="8068" spans="1:6" hidden="1" x14ac:dyDescent="0.35">
      <c r="A8068" t="s">
        <v>3</v>
      </c>
      <c r="B8068" t="s">
        <v>39</v>
      </c>
      <c r="C8068" t="s">
        <v>19</v>
      </c>
      <c r="D8068">
        <v>2026</v>
      </c>
      <c r="E8068">
        <v>21.6</v>
      </c>
      <c r="F8068" t="s">
        <v>43</v>
      </c>
    </row>
    <row r="8069" spans="1:6" hidden="1" x14ac:dyDescent="0.35">
      <c r="A8069" t="s">
        <v>3</v>
      </c>
      <c r="B8069" t="s">
        <v>39</v>
      </c>
      <c r="C8069" t="s">
        <v>19</v>
      </c>
      <c r="D8069">
        <v>2027</v>
      </c>
      <c r="E8069">
        <v>18.600000000000001</v>
      </c>
      <c r="F8069" t="s">
        <v>43</v>
      </c>
    </row>
    <row r="8070" spans="1:6" hidden="1" x14ac:dyDescent="0.35">
      <c r="A8070" t="s">
        <v>3</v>
      </c>
      <c r="B8070" t="s">
        <v>39</v>
      </c>
      <c r="C8070" t="s">
        <v>19</v>
      </c>
      <c r="D8070">
        <v>2028</v>
      </c>
      <c r="E8070">
        <v>18.600000000000001</v>
      </c>
      <c r="F8070" t="s">
        <v>43</v>
      </c>
    </row>
    <row r="8071" spans="1:6" hidden="1" x14ac:dyDescent="0.35">
      <c r="A8071" t="s">
        <v>3</v>
      </c>
      <c r="B8071" t="s">
        <v>39</v>
      </c>
      <c r="C8071" t="s">
        <v>19</v>
      </c>
      <c r="D8071">
        <v>2029</v>
      </c>
      <c r="E8071">
        <v>18.600000000000001</v>
      </c>
      <c r="F8071" t="s">
        <v>43</v>
      </c>
    </row>
    <row r="8072" spans="1:6" hidden="1" x14ac:dyDescent="0.35">
      <c r="A8072" t="s">
        <v>3</v>
      </c>
      <c r="B8072" t="s">
        <v>39</v>
      </c>
      <c r="C8072" t="s">
        <v>19</v>
      </c>
      <c r="D8072">
        <v>2030</v>
      </c>
      <c r="E8072">
        <v>18.600000000000001</v>
      </c>
      <c r="F8072" t="s">
        <v>43</v>
      </c>
    </row>
    <row r="8073" spans="1:6" hidden="1" x14ac:dyDescent="0.35">
      <c r="A8073" t="s">
        <v>3</v>
      </c>
      <c r="B8073" t="s">
        <v>39</v>
      </c>
      <c r="C8073" t="s">
        <v>19</v>
      </c>
      <c r="D8073">
        <v>2031</v>
      </c>
      <c r="E8073">
        <v>23.6</v>
      </c>
      <c r="F8073" t="s">
        <v>43</v>
      </c>
    </row>
    <row r="8074" spans="1:6" hidden="1" x14ac:dyDescent="0.35">
      <c r="A8074" t="s">
        <v>3</v>
      </c>
      <c r="B8074" t="s">
        <v>39</v>
      </c>
      <c r="C8074" t="s">
        <v>19</v>
      </c>
      <c r="D8074">
        <v>2032</v>
      </c>
      <c r="E8074">
        <v>23.6</v>
      </c>
      <c r="F8074" t="s">
        <v>43</v>
      </c>
    </row>
    <row r="8075" spans="1:6" hidden="1" x14ac:dyDescent="0.35">
      <c r="A8075" t="s">
        <v>3</v>
      </c>
      <c r="B8075" t="s">
        <v>39</v>
      </c>
      <c r="C8075" t="s">
        <v>19</v>
      </c>
      <c r="D8075">
        <v>2033</v>
      </c>
      <c r="E8075">
        <v>23.6</v>
      </c>
      <c r="F8075" t="s">
        <v>43</v>
      </c>
    </row>
    <row r="8076" spans="1:6" hidden="1" x14ac:dyDescent="0.35">
      <c r="A8076" t="s">
        <v>3</v>
      </c>
      <c r="B8076" t="s">
        <v>39</v>
      </c>
      <c r="C8076" t="s">
        <v>19</v>
      </c>
      <c r="D8076">
        <v>2034</v>
      </c>
      <c r="E8076">
        <v>23.6</v>
      </c>
      <c r="F8076" t="s">
        <v>43</v>
      </c>
    </row>
    <row r="8077" spans="1:6" hidden="1" x14ac:dyDescent="0.35">
      <c r="A8077" t="s">
        <v>3</v>
      </c>
      <c r="B8077" t="s">
        <v>39</v>
      </c>
      <c r="C8077" t="s">
        <v>19</v>
      </c>
      <c r="D8077">
        <v>2035</v>
      </c>
      <c r="E8077">
        <v>23.6</v>
      </c>
      <c r="F8077" t="s">
        <v>43</v>
      </c>
    </row>
    <row r="8078" spans="1:6" hidden="1" x14ac:dyDescent="0.35">
      <c r="A8078" t="s">
        <v>3</v>
      </c>
      <c r="B8078" t="s">
        <v>39</v>
      </c>
      <c r="C8078" t="s">
        <v>19</v>
      </c>
      <c r="D8078">
        <v>2036</v>
      </c>
      <c r="E8078">
        <v>23.6</v>
      </c>
      <c r="F8078" t="s">
        <v>43</v>
      </c>
    </row>
    <row r="8079" spans="1:6" hidden="1" x14ac:dyDescent="0.35">
      <c r="A8079" t="s">
        <v>3</v>
      </c>
      <c r="B8079" t="s">
        <v>39</v>
      </c>
      <c r="C8079" t="s">
        <v>19</v>
      </c>
      <c r="D8079">
        <v>2037</v>
      </c>
      <c r="E8079">
        <v>23.6</v>
      </c>
      <c r="F8079" t="s">
        <v>43</v>
      </c>
    </row>
    <row r="8080" spans="1:6" hidden="1" x14ac:dyDescent="0.35">
      <c r="A8080" t="s">
        <v>3</v>
      </c>
      <c r="B8080" t="s">
        <v>39</v>
      </c>
      <c r="C8080" t="s">
        <v>19</v>
      </c>
      <c r="D8080">
        <v>2038</v>
      </c>
      <c r="E8080">
        <v>23.6</v>
      </c>
      <c r="F8080" t="s">
        <v>43</v>
      </c>
    </row>
    <row r="8081" spans="1:6" hidden="1" x14ac:dyDescent="0.35">
      <c r="A8081" t="s">
        <v>3</v>
      </c>
      <c r="B8081" t="s">
        <v>39</v>
      </c>
      <c r="C8081" t="s">
        <v>19</v>
      </c>
      <c r="D8081">
        <v>2039</v>
      </c>
      <c r="E8081">
        <v>23.6</v>
      </c>
      <c r="F8081" t="s">
        <v>43</v>
      </c>
    </row>
    <row r="8082" spans="1:6" hidden="1" x14ac:dyDescent="0.35">
      <c r="A8082" t="s">
        <v>3</v>
      </c>
      <c r="B8082" t="s">
        <v>39</v>
      </c>
      <c r="C8082" t="s">
        <v>19</v>
      </c>
      <c r="D8082">
        <v>2040</v>
      </c>
      <c r="E8082">
        <v>23.6</v>
      </c>
      <c r="F8082" t="s">
        <v>43</v>
      </c>
    </row>
    <row r="8083" spans="1:6" hidden="1" x14ac:dyDescent="0.35">
      <c r="A8083" t="s">
        <v>3</v>
      </c>
      <c r="B8083" t="s">
        <v>39</v>
      </c>
      <c r="C8083" t="s">
        <v>19</v>
      </c>
      <c r="D8083">
        <v>2041</v>
      </c>
      <c r="E8083">
        <v>23.6</v>
      </c>
      <c r="F8083" t="s">
        <v>43</v>
      </c>
    </row>
    <row r="8084" spans="1:6" hidden="1" x14ac:dyDescent="0.35">
      <c r="A8084" t="s">
        <v>3</v>
      </c>
      <c r="B8084" t="s">
        <v>39</v>
      </c>
      <c r="C8084" t="s">
        <v>19</v>
      </c>
      <c r="D8084">
        <v>2042</v>
      </c>
      <c r="E8084">
        <v>23.6</v>
      </c>
      <c r="F8084" t="s">
        <v>43</v>
      </c>
    </row>
    <row r="8085" spans="1:6" hidden="1" x14ac:dyDescent="0.35">
      <c r="A8085" t="s">
        <v>3</v>
      </c>
      <c r="B8085" t="s">
        <v>39</v>
      </c>
      <c r="C8085" t="s">
        <v>19</v>
      </c>
      <c r="D8085">
        <v>2043</v>
      </c>
      <c r="E8085">
        <v>23.6</v>
      </c>
      <c r="F8085" t="s">
        <v>43</v>
      </c>
    </row>
    <row r="8086" spans="1:6" hidden="1" x14ac:dyDescent="0.35">
      <c r="A8086" t="s">
        <v>3</v>
      </c>
      <c r="B8086" t="s">
        <v>39</v>
      </c>
      <c r="C8086" t="s">
        <v>19</v>
      </c>
      <c r="D8086">
        <v>2044</v>
      </c>
      <c r="E8086">
        <v>23.6</v>
      </c>
      <c r="F8086" t="s">
        <v>43</v>
      </c>
    </row>
    <row r="8087" spans="1:6" hidden="1" x14ac:dyDescent="0.35">
      <c r="A8087" t="s">
        <v>3</v>
      </c>
      <c r="B8087" t="s">
        <v>39</v>
      </c>
      <c r="C8087" t="s">
        <v>19</v>
      </c>
      <c r="D8087">
        <v>2045</v>
      </c>
      <c r="E8087">
        <v>23.6</v>
      </c>
      <c r="F8087" t="s">
        <v>43</v>
      </c>
    </row>
    <row r="8088" spans="1:6" hidden="1" x14ac:dyDescent="0.35">
      <c r="A8088" t="s">
        <v>3</v>
      </c>
      <c r="B8088" t="s">
        <v>39</v>
      </c>
      <c r="C8088" t="s">
        <v>19</v>
      </c>
      <c r="D8088">
        <v>2046</v>
      </c>
      <c r="E8088">
        <v>23.6</v>
      </c>
      <c r="F8088" t="s">
        <v>43</v>
      </c>
    </row>
    <row r="8089" spans="1:6" hidden="1" x14ac:dyDescent="0.35">
      <c r="A8089" t="s">
        <v>3</v>
      </c>
      <c r="B8089" t="s">
        <v>39</v>
      </c>
      <c r="C8089" t="s">
        <v>19</v>
      </c>
      <c r="D8089">
        <v>2047</v>
      </c>
      <c r="E8089">
        <v>23.6</v>
      </c>
      <c r="F8089" t="s">
        <v>43</v>
      </c>
    </row>
    <row r="8090" spans="1:6" hidden="1" x14ac:dyDescent="0.35">
      <c r="A8090" t="s">
        <v>3</v>
      </c>
      <c r="B8090" t="s">
        <v>39</v>
      </c>
      <c r="C8090" t="s">
        <v>19</v>
      </c>
      <c r="D8090">
        <v>2048</v>
      </c>
      <c r="E8090">
        <v>23.6</v>
      </c>
      <c r="F8090" t="s">
        <v>43</v>
      </c>
    </row>
    <row r="8091" spans="1:6" hidden="1" x14ac:dyDescent="0.35">
      <c r="A8091" t="s">
        <v>3</v>
      </c>
      <c r="B8091" t="s">
        <v>39</v>
      </c>
      <c r="C8091" t="s">
        <v>19</v>
      </c>
      <c r="D8091">
        <v>2049</v>
      </c>
      <c r="E8091">
        <v>23.6</v>
      </c>
      <c r="F8091" t="s">
        <v>43</v>
      </c>
    </row>
    <row r="8092" spans="1:6" hidden="1" x14ac:dyDescent="0.35">
      <c r="A8092" t="s">
        <v>3</v>
      </c>
      <c r="B8092" t="s">
        <v>39</v>
      </c>
      <c r="C8092" t="s">
        <v>19</v>
      </c>
      <c r="D8092">
        <v>2050</v>
      </c>
      <c r="E8092">
        <v>23.6</v>
      </c>
      <c r="F8092" t="s">
        <v>43</v>
      </c>
    </row>
    <row r="8093" spans="1:6" hidden="1" x14ac:dyDescent="0.35">
      <c r="A8093" t="s">
        <v>3</v>
      </c>
      <c r="B8093" t="s">
        <v>39</v>
      </c>
      <c r="C8093" t="s">
        <v>20</v>
      </c>
      <c r="D8093">
        <v>2020</v>
      </c>
      <c r="E8093">
        <v>0.81</v>
      </c>
      <c r="F8093" t="s">
        <v>43</v>
      </c>
    </row>
    <row r="8094" spans="1:6" hidden="1" x14ac:dyDescent="0.35">
      <c r="A8094" t="s">
        <v>3</v>
      </c>
      <c r="B8094" t="s">
        <v>39</v>
      </c>
      <c r="C8094" t="s">
        <v>20</v>
      </c>
      <c r="D8094">
        <v>2021</v>
      </c>
      <c r="E8094">
        <v>0.81</v>
      </c>
      <c r="F8094" t="s">
        <v>43</v>
      </c>
    </row>
    <row r="8095" spans="1:6" hidden="1" x14ac:dyDescent="0.35">
      <c r="A8095" t="s">
        <v>3</v>
      </c>
      <c r="B8095" t="s">
        <v>39</v>
      </c>
      <c r="C8095" t="s">
        <v>20</v>
      </c>
      <c r="D8095">
        <v>2022</v>
      </c>
      <c r="E8095">
        <v>0.81</v>
      </c>
      <c r="F8095" t="s">
        <v>43</v>
      </c>
    </row>
    <row r="8096" spans="1:6" hidden="1" x14ac:dyDescent="0.35">
      <c r="A8096" t="s">
        <v>3</v>
      </c>
      <c r="B8096" t="s">
        <v>39</v>
      </c>
      <c r="C8096" t="s">
        <v>20</v>
      </c>
      <c r="D8096">
        <v>2023</v>
      </c>
      <c r="E8096">
        <v>0.81</v>
      </c>
      <c r="F8096" t="s">
        <v>43</v>
      </c>
    </row>
    <row r="8097" spans="1:6" hidden="1" x14ac:dyDescent="0.35">
      <c r="A8097" t="s">
        <v>3</v>
      </c>
      <c r="B8097" t="s">
        <v>39</v>
      </c>
      <c r="C8097" t="s">
        <v>20</v>
      </c>
      <c r="D8097">
        <v>2024</v>
      </c>
      <c r="E8097">
        <v>0.81</v>
      </c>
      <c r="F8097" t="s">
        <v>43</v>
      </c>
    </row>
    <row r="8098" spans="1:6" hidden="1" x14ac:dyDescent="0.35">
      <c r="A8098" t="s">
        <v>3</v>
      </c>
      <c r="B8098" t="s">
        <v>39</v>
      </c>
      <c r="C8098" t="s">
        <v>20</v>
      </c>
      <c r="D8098">
        <v>2025</v>
      </c>
      <c r="E8098">
        <v>7.81</v>
      </c>
      <c r="F8098" t="s">
        <v>43</v>
      </c>
    </row>
    <row r="8099" spans="1:6" hidden="1" x14ac:dyDescent="0.35">
      <c r="A8099" t="s">
        <v>3</v>
      </c>
      <c r="B8099" t="s">
        <v>39</v>
      </c>
      <c r="C8099" t="s">
        <v>20</v>
      </c>
      <c r="D8099">
        <v>2026</v>
      </c>
      <c r="E8099">
        <v>7.81</v>
      </c>
      <c r="F8099" t="s">
        <v>43</v>
      </c>
    </row>
    <row r="8100" spans="1:6" hidden="1" x14ac:dyDescent="0.35">
      <c r="A8100" t="s">
        <v>3</v>
      </c>
      <c r="B8100" t="s">
        <v>39</v>
      </c>
      <c r="C8100" t="s">
        <v>20</v>
      </c>
      <c r="D8100">
        <v>2027</v>
      </c>
      <c r="E8100">
        <v>7.81</v>
      </c>
      <c r="F8100" t="s">
        <v>43</v>
      </c>
    </row>
    <row r="8101" spans="1:6" hidden="1" x14ac:dyDescent="0.35">
      <c r="A8101" t="s">
        <v>3</v>
      </c>
      <c r="B8101" t="s">
        <v>39</v>
      </c>
      <c r="C8101" t="s">
        <v>20</v>
      </c>
      <c r="D8101">
        <v>2028</v>
      </c>
      <c r="E8101">
        <v>7.81</v>
      </c>
      <c r="F8101" t="s">
        <v>43</v>
      </c>
    </row>
    <row r="8102" spans="1:6" hidden="1" x14ac:dyDescent="0.35">
      <c r="A8102" t="s">
        <v>3</v>
      </c>
      <c r="B8102" t="s">
        <v>39</v>
      </c>
      <c r="C8102" t="s">
        <v>20</v>
      </c>
      <c r="D8102">
        <v>2029</v>
      </c>
      <c r="E8102">
        <v>7.81</v>
      </c>
      <c r="F8102" t="s">
        <v>43</v>
      </c>
    </row>
    <row r="8103" spans="1:6" hidden="1" x14ac:dyDescent="0.35">
      <c r="A8103" t="s">
        <v>3</v>
      </c>
      <c r="B8103" t="s">
        <v>39</v>
      </c>
      <c r="C8103" t="s">
        <v>20</v>
      </c>
      <c r="D8103">
        <v>2030</v>
      </c>
      <c r="E8103">
        <v>11</v>
      </c>
      <c r="F8103" t="s">
        <v>43</v>
      </c>
    </row>
    <row r="8104" spans="1:6" hidden="1" x14ac:dyDescent="0.35">
      <c r="A8104" t="s">
        <v>3</v>
      </c>
      <c r="B8104" t="s">
        <v>39</v>
      </c>
      <c r="C8104" t="s">
        <v>20</v>
      </c>
      <c r="D8104">
        <v>2031</v>
      </c>
      <c r="E8104">
        <v>11</v>
      </c>
      <c r="F8104" t="s">
        <v>43</v>
      </c>
    </row>
    <row r="8105" spans="1:6" hidden="1" x14ac:dyDescent="0.35">
      <c r="A8105" t="s">
        <v>3</v>
      </c>
      <c r="B8105" t="s">
        <v>39</v>
      </c>
      <c r="C8105" t="s">
        <v>20</v>
      </c>
      <c r="D8105">
        <v>2032</v>
      </c>
      <c r="E8105">
        <v>11</v>
      </c>
      <c r="F8105" t="s">
        <v>43</v>
      </c>
    </row>
    <row r="8106" spans="1:6" hidden="1" x14ac:dyDescent="0.35">
      <c r="A8106" t="s">
        <v>3</v>
      </c>
      <c r="B8106" t="s">
        <v>39</v>
      </c>
      <c r="C8106" t="s">
        <v>20</v>
      </c>
      <c r="D8106">
        <v>2033</v>
      </c>
      <c r="E8106">
        <v>11</v>
      </c>
      <c r="F8106" t="s">
        <v>43</v>
      </c>
    </row>
    <row r="8107" spans="1:6" hidden="1" x14ac:dyDescent="0.35">
      <c r="A8107" t="s">
        <v>3</v>
      </c>
      <c r="B8107" t="s">
        <v>39</v>
      </c>
      <c r="C8107" t="s">
        <v>20</v>
      </c>
      <c r="D8107">
        <v>2034</v>
      </c>
      <c r="E8107">
        <v>11</v>
      </c>
      <c r="F8107" t="s">
        <v>43</v>
      </c>
    </row>
    <row r="8108" spans="1:6" hidden="1" x14ac:dyDescent="0.35">
      <c r="A8108" t="s">
        <v>3</v>
      </c>
      <c r="B8108" t="s">
        <v>39</v>
      </c>
      <c r="C8108" t="s">
        <v>20</v>
      </c>
      <c r="D8108">
        <v>2035</v>
      </c>
      <c r="E8108">
        <v>11</v>
      </c>
      <c r="F8108" t="s">
        <v>43</v>
      </c>
    </row>
    <row r="8109" spans="1:6" hidden="1" x14ac:dyDescent="0.35">
      <c r="A8109" t="s">
        <v>3</v>
      </c>
      <c r="B8109" t="s">
        <v>39</v>
      </c>
      <c r="C8109" t="s">
        <v>20</v>
      </c>
      <c r="D8109">
        <v>2036</v>
      </c>
      <c r="E8109">
        <v>11</v>
      </c>
      <c r="F8109" t="s">
        <v>43</v>
      </c>
    </row>
    <row r="8110" spans="1:6" hidden="1" x14ac:dyDescent="0.35">
      <c r="A8110" t="s">
        <v>3</v>
      </c>
      <c r="B8110" t="s">
        <v>39</v>
      </c>
      <c r="C8110" t="s">
        <v>20</v>
      </c>
      <c r="D8110">
        <v>2037</v>
      </c>
      <c r="E8110">
        <v>11</v>
      </c>
      <c r="F8110" t="s">
        <v>43</v>
      </c>
    </row>
    <row r="8111" spans="1:6" hidden="1" x14ac:dyDescent="0.35">
      <c r="A8111" t="s">
        <v>3</v>
      </c>
      <c r="B8111" t="s">
        <v>39</v>
      </c>
      <c r="C8111" t="s">
        <v>20</v>
      </c>
      <c r="D8111">
        <v>2038</v>
      </c>
      <c r="E8111">
        <v>11</v>
      </c>
      <c r="F8111" t="s">
        <v>43</v>
      </c>
    </row>
    <row r="8112" spans="1:6" hidden="1" x14ac:dyDescent="0.35">
      <c r="A8112" t="s">
        <v>3</v>
      </c>
      <c r="B8112" t="s">
        <v>39</v>
      </c>
      <c r="C8112" t="s">
        <v>20</v>
      </c>
      <c r="D8112">
        <v>2039</v>
      </c>
      <c r="E8112">
        <v>11</v>
      </c>
      <c r="F8112" t="s">
        <v>43</v>
      </c>
    </row>
    <row r="8113" spans="1:6" hidden="1" x14ac:dyDescent="0.35">
      <c r="A8113" t="s">
        <v>3</v>
      </c>
      <c r="B8113" t="s">
        <v>39</v>
      </c>
      <c r="C8113" t="s">
        <v>20</v>
      </c>
      <c r="D8113">
        <v>2040</v>
      </c>
      <c r="E8113">
        <v>11</v>
      </c>
      <c r="F8113" t="s">
        <v>43</v>
      </c>
    </row>
    <row r="8114" spans="1:6" hidden="1" x14ac:dyDescent="0.35">
      <c r="A8114" t="s">
        <v>3</v>
      </c>
      <c r="B8114" t="s">
        <v>39</v>
      </c>
      <c r="C8114" t="s">
        <v>20</v>
      </c>
      <c r="D8114">
        <v>2041</v>
      </c>
      <c r="E8114">
        <v>11</v>
      </c>
      <c r="F8114" t="s">
        <v>43</v>
      </c>
    </row>
    <row r="8115" spans="1:6" hidden="1" x14ac:dyDescent="0.35">
      <c r="A8115" t="s">
        <v>3</v>
      </c>
      <c r="B8115" t="s">
        <v>39</v>
      </c>
      <c r="C8115" t="s">
        <v>20</v>
      </c>
      <c r="D8115">
        <v>2042</v>
      </c>
      <c r="E8115">
        <v>11</v>
      </c>
      <c r="F8115" t="s">
        <v>43</v>
      </c>
    </row>
    <row r="8116" spans="1:6" hidden="1" x14ac:dyDescent="0.35">
      <c r="A8116" t="s">
        <v>3</v>
      </c>
      <c r="B8116" t="s">
        <v>39</v>
      </c>
      <c r="C8116" t="s">
        <v>20</v>
      </c>
      <c r="D8116">
        <v>2043</v>
      </c>
      <c r="E8116">
        <v>11</v>
      </c>
      <c r="F8116" t="s">
        <v>43</v>
      </c>
    </row>
    <row r="8117" spans="1:6" hidden="1" x14ac:dyDescent="0.35">
      <c r="A8117" t="s">
        <v>3</v>
      </c>
      <c r="B8117" t="s">
        <v>39</v>
      </c>
      <c r="C8117" t="s">
        <v>20</v>
      </c>
      <c r="D8117">
        <v>2044</v>
      </c>
      <c r="E8117">
        <v>11</v>
      </c>
      <c r="F8117" t="s">
        <v>43</v>
      </c>
    </row>
    <row r="8118" spans="1:6" hidden="1" x14ac:dyDescent="0.35">
      <c r="A8118" t="s">
        <v>3</v>
      </c>
      <c r="B8118" t="s">
        <v>39</v>
      </c>
      <c r="C8118" t="s">
        <v>20</v>
      </c>
      <c r="D8118">
        <v>2045</v>
      </c>
      <c r="E8118">
        <v>11</v>
      </c>
      <c r="F8118" t="s">
        <v>43</v>
      </c>
    </row>
    <row r="8119" spans="1:6" hidden="1" x14ac:dyDescent="0.35">
      <c r="A8119" t="s">
        <v>3</v>
      </c>
      <c r="B8119" t="s">
        <v>39</v>
      </c>
      <c r="C8119" t="s">
        <v>20</v>
      </c>
      <c r="D8119">
        <v>2046</v>
      </c>
      <c r="E8119">
        <v>11</v>
      </c>
      <c r="F8119" t="s">
        <v>43</v>
      </c>
    </row>
    <row r="8120" spans="1:6" hidden="1" x14ac:dyDescent="0.35">
      <c r="A8120" t="s">
        <v>3</v>
      </c>
      <c r="B8120" t="s">
        <v>39</v>
      </c>
      <c r="C8120" t="s">
        <v>20</v>
      </c>
      <c r="D8120">
        <v>2047</v>
      </c>
      <c r="E8120">
        <v>11</v>
      </c>
      <c r="F8120" t="s">
        <v>43</v>
      </c>
    </row>
    <row r="8121" spans="1:6" hidden="1" x14ac:dyDescent="0.35">
      <c r="A8121" t="s">
        <v>3</v>
      </c>
      <c r="B8121" t="s">
        <v>39</v>
      </c>
      <c r="C8121" t="s">
        <v>20</v>
      </c>
      <c r="D8121">
        <v>2048</v>
      </c>
      <c r="E8121">
        <v>11</v>
      </c>
      <c r="F8121" t="s">
        <v>43</v>
      </c>
    </row>
    <row r="8122" spans="1:6" hidden="1" x14ac:dyDescent="0.35">
      <c r="A8122" t="s">
        <v>3</v>
      </c>
      <c r="B8122" t="s">
        <v>39</v>
      </c>
      <c r="C8122" t="s">
        <v>20</v>
      </c>
      <c r="D8122">
        <v>2049</v>
      </c>
      <c r="E8122">
        <v>11</v>
      </c>
      <c r="F8122" t="s">
        <v>43</v>
      </c>
    </row>
    <row r="8123" spans="1:6" hidden="1" x14ac:dyDescent="0.35">
      <c r="A8123" t="s">
        <v>3</v>
      </c>
      <c r="B8123" t="s">
        <v>39</v>
      </c>
      <c r="C8123" t="s">
        <v>20</v>
      </c>
      <c r="D8123">
        <v>2050</v>
      </c>
      <c r="E8123">
        <v>11</v>
      </c>
      <c r="F8123" t="s">
        <v>43</v>
      </c>
    </row>
    <row r="8124" spans="1:6" hidden="1" x14ac:dyDescent="0.35">
      <c r="A8124" t="s">
        <v>3</v>
      </c>
      <c r="B8124" t="s">
        <v>39</v>
      </c>
      <c r="C8124" t="s">
        <v>21</v>
      </c>
      <c r="D8124">
        <v>2020</v>
      </c>
      <c r="E8124">
        <v>0.05</v>
      </c>
      <c r="F8124" t="s">
        <v>43</v>
      </c>
    </row>
    <row r="8125" spans="1:6" hidden="1" x14ac:dyDescent="0.35">
      <c r="A8125" t="s">
        <v>3</v>
      </c>
      <c r="B8125" t="s">
        <v>39</v>
      </c>
      <c r="C8125" t="s">
        <v>21</v>
      </c>
      <c r="D8125">
        <v>2021</v>
      </c>
      <c r="E8125">
        <v>0.115</v>
      </c>
      <c r="F8125" t="s">
        <v>43</v>
      </c>
    </row>
    <row r="8126" spans="1:6" hidden="1" x14ac:dyDescent="0.35">
      <c r="A8126" t="s">
        <v>3</v>
      </c>
      <c r="B8126" t="s">
        <v>39</v>
      </c>
      <c r="C8126" t="s">
        <v>21</v>
      </c>
      <c r="D8126">
        <v>2022</v>
      </c>
      <c r="E8126">
        <v>0.18</v>
      </c>
      <c r="F8126" t="s">
        <v>43</v>
      </c>
    </row>
    <row r="8127" spans="1:6" hidden="1" x14ac:dyDescent="0.35">
      <c r="A8127" t="s">
        <v>3</v>
      </c>
      <c r="B8127" t="s">
        <v>39</v>
      </c>
      <c r="C8127" t="s">
        <v>21</v>
      </c>
      <c r="D8127">
        <v>2023</v>
      </c>
      <c r="E8127">
        <v>0.245</v>
      </c>
      <c r="F8127" t="s">
        <v>43</v>
      </c>
    </row>
    <row r="8128" spans="1:6" hidden="1" x14ac:dyDescent="0.35">
      <c r="A8128" t="s">
        <v>3</v>
      </c>
      <c r="B8128" t="s">
        <v>39</v>
      </c>
      <c r="C8128" t="s">
        <v>21</v>
      </c>
      <c r="D8128">
        <v>2024</v>
      </c>
      <c r="E8128">
        <v>0.31</v>
      </c>
      <c r="F8128" t="s">
        <v>43</v>
      </c>
    </row>
    <row r="8129" spans="1:6" hidden="1" x14ac:dyDescent="0.35">
      <c r="A8129" t="s">
        <v>3</v>
      </c>
      <c r="B8129" t="s">
        <v>39</v>
      </c>
      <c r="C8129" t="s">
        <v>21</v>
      </c>
      <c r="D8129">
        <v>2025</v>
      </c>
      <c r="E8129">
        <v>0.375</v>
      </c>
      <c r="F8129" t="s">
        <v>43</v>
      </c>
    </row>
    <row r="8130" spans="1:6" hidden="1" x14ac:dyDescent="0.35">
      <c r="A8130" t="s">
        <v>3</v>
      </c>
      <c r="B8130" t="s">
        <v>39</v>
      </c>
      <c r="C8130" t="s">
        <v>21</v>
      </c>
      <c r="D8130">
        <v>2026</v>
      </c>
      <c r="E8130">
        <v>0.44</v>
      </c>
      <c r="F8130" t="s">
        <v>43</v>
      </c>
    </row>
    <row r="8131" spans="1:6" hidden="1" x14ac:dyDescent="0.35">
      <c r="A8131" t="s">
        <v>3</v>
      </c>
      <c r="B8131" t="s">
        <v>39</v>
      </c>
      <c r="C8131" t="s">
        <v>21</v>
      </c>
      <c r="D8131">
        <v>2027</v>
      </c>
      <c r="E8131">
        <v>0.505</v>
      </c>
      <c r="F8131" t="s">
        <v>43</v>
      </c>
    </row>
    <row r="8132" spans="1:6" hidden="1" x14ac:dyDescent="0.35">
      <c r="A8132" t="s">
        <v>3</v>
      </c>
      <c r="B8132" t="s">
        <v>39</v>
      </c>
      <c r="C8132" t="s">
        <v>21</v>
      </c>
      <c r="D8132">
        <v>2028</v>
      </c>
      <c r="E8132">
        <v>0.56999999999999995</v>
      </c>
      <c r="F8132" t="s">
        <v>43</v>
      </c>
    </row>
    <row r="8133" spans="1:6" hidden="1" x14ac:dyDescent="0.35">
      <c r="A8133" t="s">
        <v>3</v>
      </c>
      <c r="B8133" t="s">
        <v>39</v>
      </c>
      <c r="C8133" t="s">
        <v>21</v>
      </c>
      <c r="D8133">
        <v>2029</v>
      </c>
      <c r="E8133">
        <v>0.63500000000000001</v>
      </c>
      <c r="F8133" t="s">
        <v>43</v>
      </c>
    </row>
    <row r="8134" spans="1:6" hidden="1" x14ac:dyDescent="0.35">
      <c r="A8134" t="s">
        <v>3</v>
      </c>
      <c r="B8134" t="s">
        <v>39</v>
      </c>
      <c r="C8134" t="s">
        <v>21</v>
      </c>
      <c r="D8134">
        <v>2030</v>
      </c>
      <c r="E8134">
        <v>0.7</v>
      </c>
      <c r="F8134" t="s">
        <v>43</v>
      </c>
    </row>
    <row r="8135" spans="1:6" hidden="1" x14ac:dyDescent="0.35">
      <c r="A8135" t="s">
        <v>3</v>
      </c>
      <c r="B8135" t="s">
        <v>39</v>
      </c>
      <c r="C8135" t="s">
        <v>21</v>
      </c>
      <c r="D8135">
        <v>2031</v>
      </c>
      <c r="E8135">
        <v>0.68</v>
      </c>
      <c r="F8135" t="s">
        <v>43</v>
      </c>
    </row>
    <row r="8136" spans="1:6" hidden="1" x14ac:dyDescent="0.35">
      <c r="A8136" t="s">
        <v>3</v>
      </c>
      <c r="B8136" t="s">
        <v>39</v>
      </c>
      <c r="C8136" t="s">
        <v>21</v>
      </c>
      <c r="D8136">
        <v>2032</v>
      </c>
      <c r="E8136">
        <v>0.66</v>
      </c>
      <c r="F8136" t="s">
        <v>43</v>
      </c>
    </row>
    <row r="8137" spans="1:6" hidden="1" x14ac:dyDescent="0.35">
      <c r="A8137" t="s">
        <v>3</v>
      </c>
      <c r="B8137" t="s">
        <v>39</v>
      </c>
      <c r="C8137" t="s">
        <v>21</v>
      </c>
      <c r="D8137">
        <v>2033</v>
      </c>
      <c r="E8137">
        <v>0.64</v>
      </c>
      <c r="F8137" t="s">
        <v>43</v>
      </c>
    </row>
    <row r="8138" spans="1:6" hidden="1" x14ac:dyDescent="0.35">
      <c r="A8138" t="s">
        <v>3</v>
      </c>
      <c r="B8138" t="s">
        <v>39</v>
      </c>
      <c r="C8138" t="s">
        <v>21</v>
      </c>
      <c r="D8138">
        <v>2034</v>
      </c>
      <c r="E8138">
        <v>0.62</v>
      </c>
      <c r="F8138" t="s">
        <v>43</v>
      </c>
    </row>
    <row r="8139" spans="1:6" hidden="1" x14ac:dyDescent="0.35">
      <c r="A8139" t="s">
        <v>3</v>
      </c>
      <c r="B8139" t="s">
        <v>39</v>
      </c>
      <c r="C8139" t="s">
        <v>21</v>
      </c>
      <c r="D8139">
        <v>2035</v>
      </c>
      <c r="E8139">
        <v>0.6</v>
      </c>
      <c r="F8139" t="s">
        <v>43</v>
      </c>
    </row>
    <row r="8140" spans="1:6" hidden="1" x14ac:dyDescent="0.35">
      <c r="A8140" t="s">
        <v>3</v>
      </c>
      <c r="B8140" t="s">
        <v>39</v>
      </c>
      <c r="C8140" t="s">
        <v>21</v>
      </c>
      <c r="D8140">
        <v>2036</v>
      </c>
      <c r="E8140">
        <v>0.57999999999999996</v>
      </c>
      <c r="F8140" t="s">
        <v>43</v>
      </c>
    </row>
    <row r="8141" spans="1:6" hidden="1" x14ac:dyDescent="0.35">
      <c r="A8141" t="s">
        <v>3</v>
      </c>
      <c r="B8141" t="s">
        <v>39</v>
      </c>
      <c r="C8141" t="s">
        <v>21</v>
      </c>
      <c r="D8141">
        <v>2037</v>
      </c>
      <c r="E8141">
        <v>0.56000000000000005</v>
      </c>
      <c r="F8141" t="s">
        <v>43</v>
      </c>
    </row>
    <row r="8142" spans="1:6" hidden="1" x14ac:dyDescent="0.35">
      <c r="A8142" t="s">
        <v>3</v>
      </c>
      <c r="B8142" t="s">
        <v>39</v>
      </c>
      <c r="C8142" t="s">
        <v>21</v>
      </c>
      <c r="D8142">
        <v>2038</v>
      </c>
      <c r="E8142">
        <v>0.54</v>
      </c>
      <c r="F8142" t="s">
        <v>43</v>
      </c>
    </row>
    <row r="8143" spans="1:6" hidden="1" x14ac:dyDescent="0.35">
      <c r="A8143" t="s">
        <v>3</v>
      </c>
      <c r="B8143" t="s">
        <v>39</v>
      </c>
      <c r="C8143" t="s">
        <v>21</v>
      </c>
      <c r="D8143">
        <v>2039</v>
      </c>
      <c r="E8143">
        <v>0.52</v>
      </c>
      <c r="F8143" t="s">
        <v>43</v>
      </c>
    </row>
    <row r="8144" spans="1:6" hidden="1" x14ac:dyDescent="0.35">
      <c r="A8144" t="s">
        <v>3</v>
      </c>
      <c r="B8144" t="s">
        <v>39</v>
      </c>
      <c r="C8144" t="s">
        <v>21</v>
      </c>
      <c r="D8144">
        <v>2040</v>
      </c>
      <c r="E8144">
        <v>0.5</v>
      </c>
      <c r="F8144" t="s">
        <v>43</v>
      </c>
    </row>
    <row r="8145" spans="1:6" hidden="1" x14ac:dyDescent="0.35">
      <c r="A8145" t="s">
        <v>3</v>
      </c>
      <c r="B8145" t="s">
        <v>39</v>
      </c>
      <c r="C8145" t="s">
        <v>21</v>
      </c>
      <c r="D8145">
        <v>2041</v>
      </c>
      <c r="E8145">
        <v>0.5</v>
      </c>
      <c r="F8145" t="s">
        <v>43</v>
      </c>
    </row>
    <row r="8146" spans="1:6" hidden="1" x14ac:dyDescent="0.35">
      <c r="A8146" t="s">
        <v>3</v>
      </c>
      <c r="B8146" t="s">
        <v>39</v>
      </c>
      <c r="C8146" t="s">
        <v>21</v>
      </c>
      <c r="D8146">
        <v>2042</v>
      </c>
      <c r="E8146">
        <v>0.5</v>
      </c>
      <c r="F8146" t="s">
        <v>43</v>
      </c>
    </row>
    <row r="8147" spans="1:6" hidden="1" x14ac:dyDescent="0.35">
      <c r="A8147" t="s">
        <v>3</v>
      </c>
      <c r="B8147" t="s">
        <v>39</v>
      </c>
      <c r="C8147" t="s">
        <v>21</v>
      </c>
      <c r="D8147">
        <v>2043</v>
      </c>
      <c r="E8147">
        <v>0.5</v>
      </c>
      <c r="F8147" t="s">
        <v>43</v>
      </c>
    </row>
    <row r="8148" spans="1:6" hidden="1" x14ac:dyDescent="0.35">
      <c r="A8148" t="s">
        <v>3</v>
      </c>
      <c r="B8148" t="s">
        <v>39</v>
      </c>
      <c r="C8148" t="s">
        <v>21</v>
      </c>
      <c r="D8148">
        <v>2044</v>
      </c>
      <c r="E8148">
        <v>0.5</v>
      </c>
      <c r="F8148" t="s">
        <v>43</v>
      </c>
    </row>
    <row r="8149" spans="1:6" hidden="1" x14ac:dyDescent="0.35">
      <c r="A8149" t="s">
        <v>3</v>
      </c>
      <c r="B8149" t="s">
        <v>39</v>
      </c>
      <c r="C8149" t="s">
        <v>21</v>
      </c>
      <c r="D8149">
        <v>2045</v>
      </c>
      <c r="E8149">
        <v>0.5</v>
      </c>
      <c r="F8149" t="s">
        <v>43</v>
      </c>
    </row>
    <row r="8150" spans="1:6" hidden="1" x14ac:dyDescent="0.35">
      <c r="A8150" t="s">
        <v>3</v>
      </c>
      <c r="B8150" t="s">
        <v>39</v>
      </c>
      <c r="C8150" t="s">
        <v>21</v>
      </c>
      <c r="D8150">
        <v>2046</v>
      </c>
      <c r="E8150">
        <v>0.5</v>
      </c>
      <c r="F8150" t="s">
        <v>43</v>
      </c>
    </row>
    <row r="8151" spans="1:6" hidden="1" x14ac:dyDescent="0.35">
      <c r="A8151" t="s">
        <v>3</v>
      </c>
      <c r="B8151" t="s">
        <v>39</v>
      </c>
      <c r="C8151" t="s">
        <v>21</v>
      </c>
      <c r="D8151">
        <v>2047</v>
      </c>
      <c r="E8151">
        <v>0.5</v>
      </c>
      <c r="F8151" t="s">
        <v>43</v>
      </c>
    </row>
    <row r="8152" spans="1:6" hidden="1" x14ac:dyDescent="0.35">
      <c r="A8152" t="s">
        <v>3</v>
      </c>
      <c r="B8152" t="s">
        <v>39</v>
      </c>
      <c r="C8152" t="s">
        <v>21</v>
      </c>
      <c r="D8152">
        <v>2048</v>
      </c>
      <c r="E8152">
        <v>0.5</v>
      </c>
      <c r="F8152" t="s">
        <v>43</v>
      </c>
    </row>
    <row r="8153" spans="1:6" hidden="1" x14ac:dyDescent="0.35">
      <c r="A8153" t="s">
        <v>3</v>
      </c>
      <c r="B8153" t="s">
        <v>39</v>
      </c>
      <c r="C8153" t="s">
        <v>21</v>
      </c>
      <c r="D8153">
        <v>2049</v>
      </c>
      <c r="E8153">
        <v>0.5</v>
      </c>
      <c r="F8153" t="s">
        <v>43</v>
      </c>
    </row>
    <row r="8154" spans="1:6" hidden="1" x14ac:dyDescent="0.35">
      <c r="A8154" t="s">
        <v>3</v>
      </c>
      <c r="B8154" t="s">
        <v>39</v>
      </c>
      <c r="C8154" t="s">
        <v>21</v>
      </c>
      <c r="D8154">
        <v>2050</v>
      </c>
      <c r="E8154">
        <v>0.5</v>
      </c>
      <c r="F8154" t="s">
        <v>43</v>
      </c>
    </row>
    <row r="8155" spans="1:6" hidden="1" x14ac:dyDescent="0.35">
      <c r="A8155" t="s">
        <v>3</v>
      </c>
      <c r="B8155" t="s">
        <v>39</v>
      </c>
      <c r="C8155" t="s">
        <v>22</v>
      </c>
      <c r="D8155">
        <v>2020</v>
      </c>
      <c r="E8155">
        <v>4.3999999999999997E-2</v>
      </c>
      <c r="F8155" t="s">
        <v>43</v>
      </c>
    </row>
    <row r="8156" spans="1:6" hidden="1" x14ac:dyDescent="0.35">
      <c r="A8156" t="s">
        <v>3</v>
      </c>
      <c r="B8156" t="s">
        <v>39</v>
      </c>
      <c r="C8156" t="s">
        <v>22</v>
      </c>
      <c r="D8156">
        <v>2021</v>
      </c>
      <c r="E8156">
        <v>4.3999999999999997E-2</v>
      </c>
      <c r="F8156" t="s">
        <v>43</v>
      </c>
    </row>
    <row r="8157" spans="1:6" hidden="1" x14ac:dyDescent="0.35">
      <c r="A8157" t="s">
        <v>3</v>
      </c>
      <c r="B8157" t="s">
        <v>39</v>
      </c>
      <c r="C8157" t="s">
        <v>22</v>
      </c>
      <c r="D8157">
        <v>2022</v>
      </c>
      <c r="E8157">
        <v>4.3999999999999997E-2</v>
      </c>
      <c r="F8157" t="s">
        <v>43</v>
      </c>
    </row>
    <row r="8158" spans="1:6" hidden="1" x14ac:dyDescent="0.35">
      <c r="A8158" t="s">
        <v>3</v>
      </c>
      <c r="B8158" t="s">
        <v>39</v>
      </c>
      <c r="C8158" t="s">
        <v>22</v>
      </c>
      <c r="D8158">
        <v>2023</v>
      </c>
      <c r="E8158">
        <v>4.3999999999999997E-2</v>
      </c>
      <c r="F8158" t="s">
        <v>43</v>
      </c>
    </row>
    <row r="8159" spans="1:6" hidden="1" x14ac:dyDescent="0.35">
      <c r="A8159" t="s">
        <v>3</v>
      </c>
      <c r="B8159" t="s">
        <v>39</v>
      </c>
      <c r="C8159" t="s">
        <v>22</v>
      </c>
      <c r="D8159">
        <v>2024</v>
      </c>
      <c r="E8159">
        <v>4.3999999999999997E-2</v>
      </c>
      <c r="F8159" t="s">
        <v>43</v>
      </c>
    </row>
    <row r="8160" spans="1:6" hidden="1" x14ac:dyDescent="0.35">
      <c r="A8160" t="s">
        <v>3</v>
      </c>
      <c r="B8160" t="s">
        <v>39</v>
      </c>
      <c r="C8160" t="s">
        <v>22</v>
      </c>
      <c r="D8160">
        <v>2025</v>
      </c>
      <c r="E8160">
        <v>1.04</v>
      </c>
      <c r="F8160" t="s">
        <v>43</v>
      </c>
    </row>
    <row r="8161" spans="1:6" hidden="1" x14ac:dyDescent="0.35">
      <c r="A8161" t="s">
        <v>3</v>
      </c>
      <c r="B8161" t="s">
        <v>39</v>
      </c>
      <c r="C8161" t="s">
        <v>22</v>
      </c>
      <c r="D8161">
        <v>2026</v>
      </c>
      <c r="E8161">
        <v>1.04</v>
      </c>
      <c r="F8161" t="s">
        <v>43</v>
      </c>
    </row>
    <row r="8162" spans="1:6" hidden="1" x14ac:dyDescent="0.35">
      <c r="A8162" t="s">
        <v>3</v>
      </c>
      <c r="B8162" t="s">
        <v>39</v>
      </c>
      <c r="C8162" t="s">
        <v>22</v>
      </c>
      <c r="D8162">
        <v>2027</v>
      </c>
      <c r="E8162">
        <v>1.04</v>
      </c>
      <c r="F8162" t="s">
        <v>43</v>
      </c>
    </row>
    <row r="8163" spans="1:6" hidden="1" x14ac:dyDescent="0.35">
      <c r="A8163" t="s">
        <v>3</v>
      </c>
      <c r="B8163" t="s">
        <v>39</v>
      </c>
      <c r="C8163" t="s">
        <v>22</v>
      </c>
      <c r="D8163">
        <v>2028</v>
      </c>
      <c r="E8163">
        <v>1.04</v>
      </c>
      <c r="F8163" t="s">
        <v>43</v>
      </c>
    </row>
    <row r="8164" spans="1:6" hidden="1" x14ac:dyDescent="0.35">
      <c r="A8164" t="s">
        <v>3</v>
      </c>
      <c r="B8164" t="s">
        <v>39</v>
      </c>
      <c r="C8164" t="s">
        <v>22</v>
      </c>
      <c r="D8164">
        <v>2029</v>
      </c>
      <c r="E8164">
        <v>1.04</v>
      </c>
      <c r="F8164" t="s">
        <v>43</v>
      </c>
    </row>
    <row r="8165" spans="1:6" hidden="1" x14ac:dyDescent="0.35">
      <c r="A8165" t="s">
        <v>3</v>
      </c>
      <c r="B8165" t="s">
        <v>39</v>
      </c>
      <c r="C8165" t="s">
        <v>22</v>
      </c>
      <c r="D8165">
        <v>2030</v>
      </c>
      <c r="E8165">
        <v>2.04</v>
      </c>
      <c r="F8165" t="s">
        <v>43</v>
      </c>
    </row>
    <row r="8166" spans="1:6" hidden="1" x14ac:dyDescent="0.35">
      <c r="A8166" t="s">
        <v>3</v>
      </c>
      <c r="B8166" t="s">
        <v>39</v>
      </c>
      <c r="C8166" t="s">
        <v>22</v>
      </c>
      <c r="D8166">
        <v>2031</v>
      </c>
      <c r="E8166">
        <v>2.04</v>
      </c>
      <c r="F8166" t="s">
        <v>43</v>
      </c>
    </row>
    <row r="8167" spans="1:6" hidden="1" x14ac:dyDescent="0.35">
      <c r="A8167" t="s">
        <v>3</v>
      </c>
      <c r="B8167" t="s">
        <v>39</v>
      </c>
      <c r="C8167" t="s">
        <v>22</v>
      </c>
      <c r="D8167">
        <v>2032</v>
      </c>
      <c r="E8167">
        <v>2.04</v>
      </c>
      <c r="F8167" t="s">
        <v>43</v>
      </c>
    </row>
    <row r="8168" spans="1:6" hidden="1" x14ac:dyDescent="0.35">
      <c r="A8168" t="s">
        <v>3</v>
      </c>
      <c r="B8168" t="s">
        <v>39</v>
      </c>
      <c r="C8168" t="s">
        <v>22</v>
      </c>
      <c r="D8168">
        <v>2033</v>
      </c>
      <c r="E8168">
        <v>2.04</v>
      </c>
      <c r="F8168" t="s">
        <v>43</v>
      </c>
    </row>
    <row r="8169" spans="1:6" hidden="1" x14ac:dyDescent="0.35">
      <c r="A8169" t="s">
        <v>3</v>
      </c>
      <c r="B8169" t="s">
        <v>39</v>
      </c>
      <c r="C8169" t="s">
        <v>22</v>
      </c>
      <c r="D8169">
        <v>2034</v>
      </c>
      <c r="E8169">
        <v>2.04</v>
      </c>
      <c r="F8169" t="s">
        <v>43</v>
      </c>
    </row>
    <row r="8170" spans="1:6" hidden="1" x14ac:dyDescent="0.35">
      <c r="A8170" t="s">
        <v>3</v>
      </c>
      <c r="B8170" t="s">
        <v>39</v>
      </c>
      <c r="C8170" t="s">
        <v>22</v>
      </c>
      <c r="D8170">
        <v>2035</v>
      </c>
      <c r="E8170">
        <v>21.2</v>
      </c>
      <c r="F8170" t="s">
        <v>43</v>
      </c>
    </row>
    <row r="8171" spans="1:6" hidden="1" x14ac:dyDescent="0.35">
      <c r="A8171" t="s">
        <v>3</v>
      </c>
      <c r="B8171" t="s">
        <v>39</v>
      </c>
      <c r="C8171" t="s">
        <v>22</v>
      </c>
      <c r="D8171">
        <v>2036</v>
      </c>
      <c r="E8171">
        <v>21.2</v>
      </c>
      <c r="F8171" t="s">
        <v>43</v>
      </c>
    </row>
    <row r="8172" spans="1:6" hidden="1" x14ac:dyDescent="0.35">
      <c r="A8172" t="s">
        <v>3</v>
      </c>
      <c r="B8172" t="s">
        <v>39</v>
      </c>
      <c r="C8172" t="s">
        <v>22</v>
      </c>
      <c r="D8172">
        <v>2037</v>
      </c>
      <c r="E8172">
        <v>21.2</v>
      </c>
      <c r="F8172" t="s">
        <v>43</v>
      </c>
    </row>
    <row r="8173" spans="1:6" hidden="1" x14ac:dyDescent="0.35">
      <c r="A8173" t="s">
        <v>3</v>
      </c>
      <c r="B8173" t="s">
        <v>39</v>
      </c>
      <c r="C8173" t="s">
        <v>22</v>
      </c>
      <c r="D8173">
        <v>2038</v>
      </c>
      <c r="E8173">
        <v>21.2</v>
      </c>
      <c r="F8173" t="s">
        <v>43</v>
      </c>
    </row>
    <row r="8174" spans="1:6" hidden="1" x14ac:dyDescent="0.35">
      <c r="A8174" t="s">
        <v>3</v>
      </c>
      <c r="B8174" t="s">
        <v>39</v>
      </c>
      <c r="C8174" t="s">
        <v>22</v>
      </c>
      <c r="D8174">
        <v>2039</v>
      </c>
      <c r="E8174">
        <v>21.2</v>
      </c>
      <c r="F8174" t="s">
        <v>43</v>
      </c>
    </row>
    <row r="8175" spans="1:6" hidden="1" x14ac:dyDescent="0.35">
      <c r="A8175" t="s">
        <v>3</v>
      </c>
      <c r="B8175" t="s">
        <v>39</v>
      </c>
      <c r="C8175" t="s">
        <v>22</v>
      </c>
      <c r="D8175">
        <v>2040</v>
      </c>
      <c r="E8175">
        <v>22</v>
      </c>
      <c r="F8175" t="s">
        <v>43</v>
      </c>
    </row>
    <row r="8176" spans="1:6" hidden="1" x14ac:dyDescent="0.35">
      <c r="A8176" t="s">
        <v>3</v>
      </c>
      <c r="B8176" t="s">
        <v>39</v>
      </c>
      <c r="C8176" t="s">
        <v>22</v>
      </c>
      <c r="D8176">
        <v>2041</v>
      </c>
      <c r="E8176">
        <v>22</v>
      </c>
      <c r="F8176" t="s">
        <v>43</v>
      </c>
    </row>
    <row r="8177" spans="1:6" hidden="1" x14ac:dyDescent="0.35">
      <c r="A8177" t="s">
        <v>3</v>
      </c>
      <c r="B8177" t="s">
        <v>39</v>
      </c>
      <c r="C8177" t="s">
        <v>22</v>
      </c>
      <c r="D8177">
        <v>2042</v>
      </c>
      <c r="E8177">
        <v>22</v>
      </c>
      <c r="F8177" t="s">
        <v>43</v>
      </c>
    </row>
    <row r="8178" spans="1:6" hidden="1" x14ac:dyDescent="0.35">
      <c r="A8178" t="s">
        <v>3</v>
      </c>
      <c r="B8178" t="s">
        <v>39</v>
      </c>
      <c r="C8178" t="s">
        <v>22</v>
      </c>
      <c r="D8178">
        <v>2043</v>
      </c>
      <c r="E8178">
        <v>22</v>
      </c>
      <c r="F8178" t="s">
        <v>43</v>
      </c>
    </row>
    <row r="8179" spans="1:6" hidden="1" x14ac:dyDescent="0.35">
      <c r="A8179" t="s">
        <v>3</v>
      </c>
      <c r="B8179" t="s">
        <v>39</v>
      </c>
      <c r="C8179" t="s">
        <v>22</v>
      </c>
      <c r="D8179">
        <v>2044</v>
      </c>
      <c r="E8179">
        <v>22</v>
      </c>
      <c r="F8179" t="s">
        <v>43</v>
      </c>
    </row>
    <row r="8180" spans="1:6" hidden="1" x14ac:dyDescent="0.35">
      <c r="A8180" t="s">
        <v>3</v>
      </c>
      <c r="B8180" t="s">
        <v>39</v>
      </c>
      <c r="C8180" t="s">
        <v>22</v>
      </c>
      <c r="D8180">
        <v>2045</v>
      </c>
      <c r="E8180">
        <v>30.2</v>
      </c>
      <c r="F8180" t="s">
        <v>43</v>
      </c>
    </row>
    <row r="8181" spans="1:6" hidden="1" x14ac:dyDescent="0.35">
      <c r="A8181" t="s">
        <v>3</v>
      </c>
      <c r="B8181" t="s">
        <v>39</v>
      </c>
      <c r="C8181" t="s">
        <v>22</v>
      </c>
      <c r="D8181">
        <v>2046</v>
      </c>
      <c r="E8181">
        <v>30.2</v>
      </c>
      <c r="F8181" t="s">
        <v>43</v>
      </c>
    </row>
    <row r="8182" spans="1:6" hidden="1" x14ac:dyDescent="0.35">
      <c r="A8182" t="s">
        <v>3</v>
      </c>
      <c r="B8182" t="s">
        <v>39</v>
      </c>
      <c r="C8182" t="s">
        <v>22</v>
      </c>
      <c r="D8182">
        <v>2047</v>
      </c>
      <c r="E8182">
        <v>30.2</v>
      </c>
      <c r="F8182" t="s">
        <v>43</v>
      </c>
    </row>
    <row r="8183" spans="1:6" hidden="1" x14ac:dyDescent="0.35">
      <c r="A8183" t="s">
        <v>3</v>
      </c>
      <c r="B8183" t="s">
        <v>39</v>
      </c>
      <c r="C8183" t="s">
        <v>22</v>
      </c>
      <c r="D8183">
        <v>2048</v>
      </c>
      <c r="E8183">
        <v>30.2</v>
      </c>
      <c r="F8183" t="s">
        <v>43</v>
      </c>
    </row>
    <row r="8184" spans="1:6" hidden="1" x14ac:dyDescent="0.35">
      <c r="A8184" t="s">
        <v>3</v>
      </c>
      <c r="B8184" t="s">
        <v>39</v>
      </c>
      <c r="C8184" t="s">
        <v>22</v>
      </c>
      <c r="D8184">
        <v>2049</v>
      </c>
      <c r="E8184">
        <v>30.2</v>
      </c>
      <c r="F8184" t="s">
        <v>43</v>
      </c>
    </row>
    <row r="8185" spans="1:6" hidden="1" x14ac:dyDescent="0.35">
      <c r="A8185" t="s">
        <v>3</v>
      </c>
      <c r="B8185" t="s">
        <v>39</v>
      </c>
      <c r="C8185" t="s">
        <v>22</v>
      </c>
      <c r="D8185">
        <v>2050</v>
      </c>
      <c r="E8185">
        <v>36.4</v>
      </c>
      <c r="F8185" t="s">
        <v>43</v>
      </c>
    </row>
    <row r="8186" spans="1:6" hidden="1" x14ac:dyDescent="0.35">
      <c r="A8186" t="s">
        <v>3</v>
      </c>
      <c r="B8186" t="s">
        <v>39</v>
      </c>
      <c r="C8186" t="s">
        <v>24</v>
      </c>
      <c r="D8186">
        <v>2020</v>
      </c>
      <c r="E8186">
        <v>140.304</v>
      </c>
      <c r="F8186" t="s">
        <v>43</v>
      </c>
    </row>
    <row r="8187" spans="1:6" hidden="1" x14ac:dyDescent="0.35">
      <c r="A8187" t="s">
        <v>3</v>
      </c>
      <c r="B8187" t="s">
        <v>39</v>
      </c>
      <c r="C8187" t="s">
        <v>24</v>
      </c>
      <c r="D8187">
        <v>2021</v>
      </c>
      <c r="E8187">
        <v>140.369</v>
      </c>
      <c r="F8187" t="s">
        <v>43</v>
      </c>
    </row>
    <row r="8188" spans="1:6" hidden="1" x14ac:dyDescent="0.35">
      <c r="A8188" t="s">
        <v>3</v>
      </c>
      <c r="B8188" t="s">
        <v>39</v>
      </c>
      <c r="C8188" t="s">
        <v>24</v>
      </c>
      <c r="D8188">
        <v>2022</v>
      </c>
      <c r="E8188">
        <v>145.434</v>
      </c>
      <c r="F8188" t="s">
        <v>43</v>
      </c>
    </row>
    <row r="8189" spans="1:6" hidden="1" x14ac:dyDescent="0.35">
      <c r="A8189" t="s">
        <v>3</v>
      </c>
      <c r="B8189" t="s">
        <v>39</v>
      </c>
      <c r="C8189" t="s">
        <v>24</v>
      </c>
      <c r="D8189">
        <v>2023</v>
      </c>
      <c r="E8189">
        <v>145.499</v>
      </c>
      <c r="F8189" t="s">
        <v>43</v>
      </c>
    </row>
    <row r="8190" spans="1:6" hidden="1" x14ac:dyDescent="0.35">
      <c r="A8190" t="s">
        <v>3</v>
      </c>
      <c r="B8190" t="s">
        <v>39</v>
      </c>
      <c r="C8190" t="s">
        <v>24</v>
      </c>
      <c r="D8190">
        <v>2024</v>
      </c>
      <c r="E8190">
        <v>145.56399999999999</v>
      </c>
      <c r="F8190" t="s">
        <v>43</v>
      </c>
    </row>
    <row r="8191" spans="1:6" hidden="1" x14ac:dyDescent="0.35">
      <c r="A8191" t="s">
        <v>3</v>
      </c>
      <c r="B8191" t="s">
        <v>39</v>
      </c>
      <c r="C8191" t="s">
        <v>24</v>
      </c>
      <c r="D8191">
        <v>2025</v>
      </c>
      <c r="E8191">
        <v>199.82499999999999</v>
      </c>
      <c r="F8191" t="s">
        <v>43</v>
      </c>
    </row>
    <row r="8192" spans="1:6" hidden="1" x14ac:dyDescent="0.35">
      <c r="A8192" t="s">
        <v>3</v>
      </c>
      <c r="B8192" t="s">
        <v>39</v>
      </c>
      <c r="C8192" t="s">
        <v>24</v>
      </c>
      <c r="D8192">
        <v>2026</v>
      </c>
      <c r="E8192">
        <v>186.89</v>
      </c>
      <c r="F8192" t="s">
        <v>43</v>
      </c>
    </row>
    <row r="8193" spans="1:6" hidden="1" x14ac:dyDescent="0.35">
      <c r="A8193" t="s">
        <v>3</v>
      </c>
      <c r="B8193" t="s">
        <v>39</v>
      </c>
      <c r="C8193" t="s">
        <v>24</v>
      </c>
      <c r="D8193">
        <v>2027</v>
      </c>
      <c r="E8193">
        <v>183.95500000000001</v>
      </c>
      <c r="F8193" t="s">
        <v>43</v>
      </c>
    </row>
    <row r="8194" spans="1:6" hidden="1" x14ac:dyDescent="0.35">
      <c r="A8194" t="s">
        <v>3</v>
      </c>
      <c r="B8194" t="s">
        <v>39</v>
      </c>
      <c r="C8194" t="s">
        <v>24</v>
      </c>
      <c r="D8194">
        <v>2028</v>
      </c>
      <c r="E8194">
        <v>184.02</v>
      </c>
      <c r="F8194" t="s">
        <v>43</v>
      </c>
    </row>
    <row r="8195" spans="1:6" hidden="1" x14ac:dyDescent="0.35">
      <c r="A8195" t="s">
        <v>3</v>
      </c>
      <c r="B8195" t="s">
        <v>39</v>
      </c>
      <c r="C8195" t="s">
        <v>24</v>
      </c>
      <c r="D8195">
        <v>2029</v>
      </c>
      <c r="E8195">
        <v>188.58500000000001</v>
      </c>
      <c r="F8195" t="s">
        <v>43</v>
      </c>
    </row>
    <row r="8196" spans="1:6" hidden="1" x14ac:dyDescent="0.35">
      <c r="A8196" t="s">
        <v>3</v>
      </c>
      <c r="B8196" t="s">
        <v>39</v>
      </c>
      <c r="C8196" t="s">
        <v>24</v>
      </c>
      <c r="D8196">
        <v>2030</v>
      </c>
      <c r="E8196">
        <v>192.84</v>
      </c>
      <c r="F8196" t="s">
        <v>43</v>
      </c>
    </row>
    <row r="8197" spans="1:6" hidden="1" x14ac:dyDescent="0.35">
      <c r="A8197" t="s">
        <v>3</v>
      </c>
      <c r="B8197" t="s">
        <v>39</v>
      </c>
      <c r="C8197" t="s">
        <v>24</v>
      </c>
      <c r="D8197">
        <v>2031</v>
      </c>
      <c r="E8197">
        <v>197.82</v>
      </c>
      <c r="F8197" t="s">
        <v>43</v>
      </c>
    </row>
    <row r="8198" spans="1:6" hidden="1" x14ac:dyDescent="0.35">
      <c r="A8198" t="s">
        <v>3</v>
      </c>
      <c r="B8198" t="s">
        <v>39</v>
      </c>
      <c r="C8198" t="s">
        <v>24</v>
      </c>
      <c r="D8198">
        <v>2032</v>
      </c>
      <c r="E8198">
        <v>197.8</v>
      </c>
      <c r="F8198" t="s">
        <v>43</v>
      </c>
    </row>
    <row r="8199" spans="1:6" hidden="1" x14ac:dyDescent="0.35">
      <c r="A8199" t="s">
        <v>3</v>
      </c>
      <c r="B8199" t="s">
        <v>39</v>
      </c>
      <c r="C8199" t="s">
        <v>24</v>
      </c>
      <c r="D8199">
        <v>2033</v>
      </c>
      <c r="E8199">
        <v>197.78</v>
      </c>
      <c r="F8199" t="s">
        <v>43</v>
      </c>
    </row>
    <row r="8200" spans="1:6" hidden="1" x14ac:dyDescent="0.35">
      <c r="A8200" t="s">
        <v>3</v>
      </c>
      <c r="B8200" t="s">
        <v>39</v>
      </c>
      <c r="C8200" t="s">
        <v>24</v>
      </c>
      <c r="D8200">
        <v>2034</v>
      </c>
      <c r="E8200">
        <v>197.76</v>
      </c>
      <c r="F8200" t="s">
        <v>43</v>
      </c>
    </row>
    <row r="8201" spans="1:6" hidden="1" x14ac:dyDescent="0.35">
      <c r="A8201" t="s">
        <v>3</v>
      </c>
      <c r="B8201" t="s">
        <v>39</v>
      </c>
      <c r="C8201" t="s">
        <v>24</v>
      </c>
      <c r="D8201">
        <v>2035</v>
      </c>
      <c r="E8201">
        <v>216.9</v>
      </c>
      <c r="F8201" t="s">
        <v>43</v>
      </c>
    </row>
    <row r="8202" spans="1:6" hidden="1" x14ac:dyDescent="0.35">
      <c r="A8202" t="s">
        <v>3</v>
      </c>
      <c r="B8202" t="s">
        <v>39</v>
      </c>
      <c r="C8202" t="s">
        <v>24</v>
      </c>
      <c r="D8202">
        <v>2036</v>
      </c>
      <c r="E8202">
        <v>216.88</v>
      </c>
      <c r="F8202" t="s">
        <v>43</v>
      </c>
    </row>
    <row r="8203" spans="1:6" hidden="1" x14ac:dyDescent="0.35">
      <c r="A8203" t="s">
        <v>3</v>
      </c>
      <c r="B8203" t="s">
        <v>39</v>
      </c>
      <c r="C8203" t="s">
        <v>24</v>
      </c>
      <c r="D8203">
        <v>2037</v>
      </c>
      <c r="E8203">
        <v>216.86</v>
      </c>
      <c r="F8203" t="s">
        <v>43</v>
      </c>
    </row>
    <row r="8204" spans="1:6" hidden="1" x14ac:dyDescent="0.35">
      <c r="A8204" t="s">
        <v>3</v>
      </c>
      <c r="B8204" t="s">
        <v>39</v>
      </c>
      <c r="C8204" t="s">
        <v>24</v>
      </c>
      <c r="D8204">
        <v>2038</v>
      </c>
      <c r="E8204">
        <v>216.84</v>
      </c>
      <c r="F8204" t="s">
        <v>43</v>
      </c>
    </row>
    <row r="8205" spans="1:6" hidden="1" x14ac:dyDescent="0.35">
      <c r="A8205" t="s">
        <v>3</v>
      </c>
      <c r="B8205" t="s">
        <v>39</v>
      </c>
      <c r="C8205" t="s">
        <v>24</v>
      </c>
      <c r="D8205">
        <v>2039</v>
      </c>
      <c r="E8205">
        <v>216.82</v>
      </c>
      <c r="F8205" t="s">
        <v>43</v>
      </c>
    </row>
    <row r="8206" spans="1:6" hidden="1" x14ac:dyDescent="0.35">
      <c r="A8206" t="s">
        <v>3</v>
      </c>
      <c r="B8206" t="s">
        <v>39</v>
      </c>
      <c r="C8206" t="s">
        <v>24</v>
      </c>
      <c r="D8206">
        <v>2040</v>
      </c>
      <c r="E8206">
        <v>217.6</v>
      </c>
      <c r="F8206" t="s">
        <v>43</v>
      </c>
    </row>
    <row r="8207" spans="1:6" hidden="1" x14ac:dyDescent="0.35">
      <c r="A8207" t="s">
        <v>3</v>
      </c>
      <c r="B8207" t="s">
        <v>39</v>
      </c>
      <c r="C8207" t="s">
        <v>24</v>
      </c>
      <c r="D8207">
        <v>2041</v>
      </c>
      <c r="E8207">
        <v>217.6</v>
      </c>
      <c r="F8207" t="s">
        <v>43</v>
      </c>
    </row>
    <row r="8208" spans="1:6" hidden="1" x14ac:dyDescent="0.35">
      <c r="A8208" t="s">
        <v>3</v>
      </c>
      <c r="B8208" t="s">
        <v>39</v>
      </c>
      <c r="C8208" t="s">
        <v>24</v>
      </c>
      <c r="D8208">
        <v>2042</v>
      </c>
      <c r="E8208">
        <v>217.6</v>
      </c>
      <c r="F8208" t="s">
        <v>43</v>
      </c>
    </row>
    <row r="8209" spans="1:6" hidden="1" x14ac:dyDescent="0.35">
      <c r="A8209" t="s">
        <v>3</v>
      </c>
      <c r="B8209" t="s">
        <v>39</v>
      </c>
      <c r="C8209" t="s">
        <v>24</v>
      </c>
      <c r="D8209">
        <v>2043</v>
      </c>
      <c r="E8209">
        <v>217.6</v>
      </c>
      <c r="F8209" t="s">
        <v>43</v>
      </c>
    </row>
    <row r="8210" spans="1:6" hidden="1" x14ac:dyDescent="0.35">
      <c r="A8210" t="s">
        <v>3</v>
      </c>
      <c r="B8210" t="s">
        <v>39</v>
      </c>
      <c r="C8210" t="s">
        <v>24</v>
      </c>
      <c r="D8210">
        <v>2044</v>
      </c>
      <c r="E8210">
        <v>217.6</v>
      </c>
      <c r="F8210" t="s">
        <v>43</v>
      </c>
    </row>
    <row r="8211" spans="1:6" hidden="1" x14ac:dyDescent="0.35">
      <c r="A8211" t="s">
        <v>3</v>
      </c>
      <c r="B8211" t="s">
        <v>39</v>
      </c>
      <c r="C8211" t="s">
        <v>24</v>
      </c>
      <c r="D8211">
        <v>2045</v>
      </c>
      <c r="E8211">
        <v>225.8</v>
      </c>
      <c r="F8211" t="s">
        <v>43</v>
      </c>
    </row>
    <row r="8212" spans="1:6" hidden="1" x14ac:dyDescent="0.35">
      <c r="A8212" t="s">
        <v>3</v>
      </c>
      <c r="B8212" t="s">
        <v>39</v>
      </c>
      <c r="C8212" t="s">
        <v>24</v>
      </c>
      <c r="D8212">
        <v>2046</v>
      </c>
      <c r="E8212">
        <v>225.8</v>
      </c>
      <c r="F8212" t="s">
        <v>43</v>
      </c>
    </row>
    <row r="8213" spans="1:6" hidden="1" x14ac:dyDescent="0.35">
      <c r="A8213" t="s">
        <v>3</v>
      </c>
      <c r="B8213" t="s">
        <v>39</v>
      </c>
      <c r="C8213" t="s">
        <v>24</v>
      </c>
      <c r="D8213">
        <v>2047</v>
      </c>
      <c r="E8213">
        <v>225.8</v>
      </c>
      <c r="F8213" t="s">
        <v>43</v>
      </c>
    </row>
    <row r="8214" spans="1:6" hidden="1" x14ac:dyDescent="0.35">
      <c r="A8214" t="s">
        <v>3</v>
      </c>
      <c r="B8214" t="s">
        <v>39</v>
      </c>
      <c r="C8214" t="s">
        <v>24</v>
      </c>
      <c r="D8214">
        <v>2048</v>
      </c>
      <c r="E8214">
        <v>225.8</v>
      </c>
      <c r="F8214" t="s">
        <v>43</v>
      </c>
    </row>
    <row r="8215" spans="1:6" hidden="1" x14ac:dyDescent="0.35">
      <c r="A8215" t="s">
        <v>3</v>
      </c>
      <c r="B8215" t="s">
        <v>39</v>
      </c>
      <c r="C8215" t="s">
        <v>24</v>
      </c>
      <c r="D8215">
        <v>2049</v>
      </c>
      <c r="E8215">
        <v>225.8</v>
      </c>
      <c r="F8215" t="s">
        <v>43</v>
      </c>
    </row>
    <row r="8216" spans="1:6" hidden="1" x14ac:dyDescent="0.35">
      <c r="A8216" t="s">
        <v>3</v>
      </c>
      <c r="B8216" t="s">
        <v>39</v>
      </c>
      <c r="C8216" t="s">
        <v>24</v>
      </c>
      <c r="D8216">
        <v>2050</v>
      </c>
      <c r="E8216">
        <v>232</v>
      </c>
      <c r="F8216" t="s">
        <v>43</v>
      </c>
    </row>
    <row r="8217" spans="1:6" hidden="1" x14ac:dyDescent="0.35">
      <c r="A8217" t="s">
        <v>5</v>
      </c>
      <c r="B8217" t="s">
        <v>11</v>
      </c>
      <c r="C8217" t="s">
        <v>41</v>
      </c>
      <c r="D8217">
        <v>2020</v>
      </c>
      <c r="E8217">
        <v>45</v>
      </c>
      <c r="F8217" t="s">
        <v>43</v>
      </c>
    </row>
    <row r="8218" spans="1:6" hidden="1" x14ac:dyDescent="0.35">
      <c r="A8218" t="s">
        <v>5</v>
      </c>
      <c r="B8218" t="s">
        <v>11</v>
      </c>
      <c r="C8218" t="s">
        <v>41</v>
      </c>
      <c r="D8218">
        <v>2021</v>
      </c>
      <c r="E8218">
        <v>45</v>
      </c>
      <c r="F8218" t="s">
        <v>43</v>
      </c>
    </row>
    <row r="8219" spans="1:6" hidden="1" x14ac:dyDescent="0.35">
      <c r="A8219" t="s">
        <v>5</v>
      </c>
      <c r="B8219" t="s">
        <v>11</v>
      </c>
      <c r="C8219" t="s">
        <v>41</v>
      </c>
      <c r="D8219">
        <v>2022</v>
      </c>
      <c r="E8219">
        <v>90</v>
      </c>
      <c r="F8219" t="s">
        <v>43</v>
      </c>
    </row>
    <row r="8220" spans="1:6" hidden="1" x14ac:dyDescent="0.35">
      <c r="A8220" t="s">
        <v>5</v>
      </c>
      <c r="B8220" t="s">
        <v>11</v>
      </c>
      <c r="C8220" t="s">
        <v>41</v>
      </c>
      <c r="D8220">
        <v>2023</v>
      </c>
      <c r="E8220">
        <v>90</v>
      </c>
      <c r="F8220" t="s">
        <v>43</v>
      </c>
    </row>
    <row r="8221" spans="1:6" hidden="1" x14ac:dyDescent="0.35">
      <c r="A8221" t="s">
        <v>5</v>
      </c>
      <c r="B8221" t="s">
        <v>11</v>
      </c>
      <c r="C8221" t="s">
        <v>41</v>
      </c>
      <c r="D8221">
        <v>2024</v>
      </c>
      <c r="E8221">
        <v>90</v>
      </c>
      <c r="F8221" t="s">
        <v>43</v>
      </c>
    </row>
    <row r="8222" spans="1:6" hidden="1" x14ac:dyDescent="0.35">
      <c r="A8222" t="s">
        <v>5</v>
      </c>
      <c r="B8222" t="s">
        <v>11</v>
      </c>
      <c r="C8222" t="s">
        <v>41</v>
      </c>
      <c r="D8222">
        <v>2025</v>
      </c>
      <c r="E8222">
        <v>90</v>
      </c>
      <c r="F8222" t="s">
        <v>43</v>
      </c>
    </row>
    <row r="8223" spans="1:6" hidden="1" x14ac:dyDescent="0.35">
      <c r="A8223" t="s">
        <v>5</v>
      </c>
      <c r="B8223" t="s">
        <v>11</v>
      </c>
      <c r="C8223" t="s">
        <v>41</v>
      </c>
      <c r="D8223">
        <v>2026</v>
      </c>
      <c r="E8223">
        <v>90</v>
      </c>
      <c r="F8223" t="s">
        <v>43</v>
      </c>
    </row>
    <row r="8224" spans="1:6" hidden="1" x14ac:dyDescent="0.35">
      <c r="A8224" t="s">
        <v>5</v>
      </c>
      <c r="B8224" t="s">
        <v>11</v>
      </c>
      <c r="C8224" t="s">
        <v>41</v>
      </c>
      <c r="D8224">
        <v>2027</v>
      </c>
      <c r="E8224">
        <v>90</v>
      </c>
      <c r="F8224" t="s">
        <v>43</v>
      </c>
    </row>
    <row r="8225" spans="1:6" hidden="1" x14ac:dyDescent="0.35">
      <c r="A8225" t="s">
        <v>5</v>
      </c>
      <c r="B8225" t="s">
        <v>11</v>
      </c>
      <c r="C8225" t="s">
        <v>41</v>
      </c>
      <c r="D8225">
        <v>2028</v>
      </c>
      <c r="E8225">
        <v>90</v>
      </c>
      <c r="F8225" t="s">
        <v>43</v>
      </c>
    </row>
    <row r="8226" spans="1:6" hidden="1" x14ac:dyDescent="0.35">
      <c r="A8226" t="s">
        <v>5</v>
      </c>
      <c r="B8226" t="s">
        <v>11</v>
      </c>
      <c r="C8226" t="s">
        <v>41</v>
      </c>
      <c r="D8226">
        <v>2029</v>
      </c>
      <c r="E8226">
        <v>90</v>
      </c>
      <c r="F8226" t="s">
        <v>43</v>
      </c>
    </row>
    <row r="8227" spans="1:6" hidden="1" x14ac:dyDescent="0.35">
      <c r="A8227" t="s">
        <v>5</v>
      </c>
      <c r="B8227" t="s">
        <v>11</v>
      </c>
      <c r="C8227" t="s">
        <v>41</v>
      </c>
      <c r="D8227">
        <v>2030</v>
      </c>
      <c r="E8227">
        <v>90</v>
      </c>
      <c r="F8227" t="s">
        <v>43</v>
      </c>
    </row>
    <row r="8228" spans="1:6" hidden="1" x14ac:dyDescent="0.35">
      <c r="A8228" t="s">
        <v>5</v>
      </c>
      <c r="B8228" t="s">
        <v>11</v>
      </c>
      <c r="C8228" t="s">
        <v>41</v>
      </c>
      <c r="D8228">
        <v>2031</v>
      </c>
      <c r="E8228">
        <v>90</v>
      </c>
      <c r="F8228" t="s">
        <v>43</v>
      </c>
    </row>
    <row r="8229" spans="1:6" hidden="1" x14ac:dyDescent="0.35">
      <c r="A8229" t="s">
        <v>5</v>
      </c>
      <c r="B8229" t="s">
        <v>11</v>
      </c>
      <c r="C8229" t="s">
        <v>41</v>
      </c>
      <c r="D8229">
        <v>2032</v>
      </c>
      <c r="E8229">
        <v>90</v>
      </c>
      <c r="F8229" t="s">
        <v>43</v>
      </c>
    </row>
    <row r="8230" spans="1:6" hidden="1" x14ac:dyDescent="0.35">
      <c r="A8230" t="s">
        <v>5</v>
      </c>
      <c r="B8230" t="s">
        <v>11</v>
      </c>
      <c r="C8230" t="s">
        <v>41</v>
      </c>
      <c r="D8230">
        <v>2033</v>
      </c>
      <c r="E8230">
        <v>90</v>
      </c>
      <c r="F8230" t="s">
        <v>43</v>
      </c>
    </row>
    <row r="8231" spans="1:6" hidden="1" x14ac:dyDescent="0.35">
      <c r="A8231" t="s">
        <v>5</v>
      </c>
      <c r="B8231" t="s">
        <v>11</v>
      </c>
      <c r="C8231" t="s">
        <v>41</v>
      </c>
      <c r="D8231">
        <v>2034</v>
      </c>
      <c r="E8231">
        <v>90</v>
      </c>
      <c r="F8231" t="s">
        <v>43</v>
      </c>
    </row>
    <row r="8232" spans="1:6" hidden="1" x14ac:dyDescent="0.35">
      <c r="A8232" t="s">
        <v>5</v>
      </c>
      <c r="B8232" t="s">
        <v>11</v>
      </c>
      <c r="C8232" t="s">
        <v>41</v>
      </c>
      <c r="D8232">
        <v>2035</v>
      </c>
      <c r="E8232">
        <v>90</v>
      </c>
      <c r="F8232" t="s">
        <v>43</v>
      </c>
    </row>
    <row r="8233" spans="1:6" hidden="1" x14ac:dyDescent="0.35">
      <c r="A8233" t="s">
        <v>5</v>
      </c>
      <c r="B8233" t="s">
        <v>11</v>
      </c>
      <c r="C8233" t="s">
        <v>41</v>
      </c>
      <c r="D8233">
        <v>2036</v>
      </c>
      <c r="E8233">
        <v>90</v>
      </c>
      <c r="F8233" t="s">
        <v>43</v>
      </c>
    </row>
    <row r="8234" spans="1:6" hidden="1" x14ac:dyDescent="0.35">
      <c r="A8234" t="s">
        <v>5</v>
      </c>
      <c r="B8234" t="s">
        <v>11</v>
      </c>
      <c r="C8234" t="s">
        <v>41</v>
      </c>
      <c r="D8234">
        <v>2037</v>
      </c>
      <c r="E8234">
        <v>90</v>
      </c>
      <c r="F8234" t="s">
        <v>43</v>
      </c>
    </row>
    <row r="8235" spans="1:6" hidden="1" x14ac:dyDescent="0.35">
      <c r="A8235" t="s">
        <v>5</v>
      </c>
      <c r="B8235" t="s">
        <v>11</v>
      </c>
      <c r="C8235" t="s">
        <v>41</v>
      </c>
      <c r="D8235">
        <v>2038</v>
      </c>
      <c r="E8235">
        <v>90</v>
      </c>
      <c r="F8235" t="s">
        <v>43</v>
      </c>
    </row>
    <row r="8236" spans="1:6" hidden="1" x14ac:dyDescent="0.35">
      <c r="A8236" t="s">
        <v>5</v>
      </c>
      <c r="B8236" t="s">
        <v>11</v>
      </c>
      <c r="C8236" t="s">
        <v>41</v>
      </c>
      <c r="D8236">
        <v>2039</v>
      </c>
      <c r="E8236">
        <v>90</v>
      </c>
      <c r="F8236" t="s">
        <v>43</v>
      </c>
    </row>
    <row r="8237" spans="1:6" hidden="1" x14ac:dyDescent="0.35">
      <c r="A8237" t="s">
        <v>5</v>
      </c>
      <c r="B8237" t="s">
        <v>11</v>
      </c>
      <c r="C8237" t="s">
        <v>41</v>
      </c>
      <c r="D8237">
        <v>2040</v>
      </c>
      <c r="E8237">
        <v>45</v>
      </c>
      <c r="F8237" t="s">
        <v>43</v>
      </c>
    </row>
    <row r="8238" spans="1:6" hidden="1" x14ac:dyDescent="0.35">
      <c r="A8238" t="s">
        <v>5</v>
      </c>
      <c r="B8238" t="s">
        <v>11</v>
      </c>
      <c r="C8238" t="s">
        <v>41</v>
      </c>
      <c r="D8238">
        <v>2041</v>
      </c>
      <c r="E8238">
        <v>45</v>
      </c>
      <c r="F8238" t="s">
        <v>43</v>
      </c>
    </row>
    <row r="8239" spans="1:6" hidden="1" x14ac:dyDescent="0.35">
      <c r="A8239" t="s">
        <v>5</v>
      </c>
      <c r="B8239" t="s">
        <v>11</v>
      </c>
      <c r="C8239" t="s">
        <v>41</v>
      </c>
      <c r="D8239">
        <v>2042</v>
      </c>
      <c r="E8239">
        <v>200</v>
      </c>
      <c r="F8239" t="s">
        <v>43</v>
      </c>
    </row>
    <row r="8240" spans="1:6" hidden="1" x14ac:dyDescent="0.35">
      <c r="A8240" t="s">
        <v>5</v>
      </c>
      <c r="B8240" t="s">
        <v>11</v>
      </c>
      <c r="C8240" t="s">
        <v>41</v>
      </c>
      <c r="D8240">
        <v>2043</v>
      </c>
      <c r="E8240">
        <v>200</v>
      </c>
      <c r="F8240" t="s">
        <v>43</v>
      </c>
    </row>
    <row r="8241" spans="1:6" hidden="1" x14ac:dyDescent="0.35">
      <c r="A8241" t="s">
        <v>5</v>
      </c>
      <c r="B8241" t="s">
        <v>11</v>
      </c>
      <c r="C8241" t="s">
        <v>41</v>
      </c>
      <c r="D8241">
        <v>2044</v>
      </c>
      <c r="E8241">
        <v>200</v>
      </c>
      <c r="F8241" t="s">
        <v>43</v>
      </c>
    </row>
    <row r="8242" spans="1:6" hidden="1" x14ac:dyDescent="0.35">
      <c r="A8242" t="s">
        <v>5</v>
      </c>
      <c r="B8242" t="s">
        <v>11</v>
      </c>
      <c r="C8242" t="s">
        <v>41</v>
      </c>
      <c r="D8242">
        <v>2045</v>
      </c>
      <c r="E8242">
        <v>200</v>
      </c>
      <c r="F8242" t="s">
        <v>43</v>
      </c>
    </row>
    <row r="8243" spans="1:6" hidden="1" x14ac:dyDescent="0.35">
      <c r="A8243" t="s">
        <v>5</v>
      </c>
      <c r="B8243" t="s">
        <v>11</v>
      </c>
      <c r="C8243" t="s">
        <v>41</v>
      </c>
      <c r="D8243">
        <v>2046</v>
      </c>
      <c r="E8243">
        <v>980</v>
      </c>
      <c r="F8243" t="s">
        <v>43</v>
      </c>
    </row>
    <row r="8244" spans="1:6" hidden="1" x14ac:dyDescent="0.35">
      <c r="A8244" t="s">
        <v>5</v>
      </c>
      <c r="B8244" t="s">
        <v>11</v>
      </c>
      <c r="C8244" t="s">
        <v>41</v>
      </c>
      <c r="D8244">
        <v>2047</v>
      </c>
      <c r="E8244">
        <v>2000</v>
      </c>
      <c r="F8244" t="s">
        <v>43</v>
      </c>
    </row>
    <row r="8245" spans="1:6" hidden="1" x14ac:dyDescent="0.35">
      <c r="A8245" t="s">
        <v>5</v>
      </c>
      <c r="B8245" t="s">
        <v>11</v>
      </c>
      <c r="C8245" t="s">
        <v>41</v>
      </c>
      <c r="D8245">
        <v>2048</v>
      </c>
      <c r="E8245">
        <v>2900</v>
      </c>
      <c r="F8245" t="s">
        <v>43</v>
      </c>
    </row>
    <row r="8246" spans="1:6" hidden="1" x14ac:dyDescent="0.35">
      <c r="A8246" t="s">
        <v>5</v>
      </c>
      <c r="B8246" t="s">
        <v>11</v>
      </c>
      <c r="C8246" t="s">
        <v>41</v>
      </c>
      <c r="D8246">
        <v>2049</v>
      </c>
      <c r="E8246">
        <v>3900</v>
      </c>
      <c r="F8246" t="s">
        <v>43</v>
      </c>
    </row>
    <row r="8247" spans="1:6" hidden="1" x14ac:dyDescent="0.35">
      <c r="A8247" t="s">
        <v>5</v>
      </c>
      <c r="B8247" t="s">
        <v>11</v>
      </c>
      <c r="C8247" t="s">
        <v>41</v>
      </c>
      <c r="D8247">
        <v>2050</v>
      </c>
      <c r="E8247">
        <v>4900</v>
      </c>
      <c r="F8247" t="s">
        <v>43</v>
      </c>
    </row>
    <row r="8248" spans="1:6" hidden="1" x14ac:dyDescent="0.35">
      <c r="A8248" t="s">
        <v>5</v>
      </c>
      <c r="B8248" t="s">
        <v>11</v>
      </c>
      <c r="C8248" t="s">
        <v>12</v>
      </c>
      <c r="D8248">
        <v>2020</v>
      </c>
      <c r="E8248">
        <v>286</v>
      </c>
      <c r="F8248" t="s">
        <v>43</v>
      </c>
    </row>
    <row r="8249" spans="1:6" hidden="1" x14ac:dyDescent="0.35">
      <c r="A8249" t="s">
        <v>5</v>
      </c>
      <c r="B8249" t="s">
        <v>11</v>
      </c>
      <c r="C8249" t="s">
        <v>12</v>
      </c>
      <c r="D8249">
        <v>2021</v>
      </c>
      <c r="E8249">
        <v>286</v>
      </c>
      <c r="F8249" t="s">
        <v>43</v>
      </c>
    </row>
    <row r="8250" spans="1:6" hidden="1" x14ac:dyDescent="0.35">
      <c r="A8250" t="s">
        <v>5</v>
      </c>
      <c r="B8250" t="s">
        <v>11</v>
      </c>
      <c r="C8250" t="s">
        <v>12</v>
      </c>
      <c r="D8250">
        <v>2022</v>
      </c>
      <c r="E8250">
        <v>286</v>
      </c>
      <c r="F8250" t="s">
        <v>43</v>
      </c>
    </row>
    <row r="8251" spans="1:6" hidden="1" x14ac:dyDescent="0.35">
      <c r="A8251" t="s">
        <v>5</v>
      </c>
      <c r="B8251" t="s">
        <v>11</v>
      </c>
      <c r="C8251" t="s">
        <v>12</v>
      </c>
      <c r="D8251">
        <v>2023</v>
      </c>
      <c r="E8251">
        <v>286</v>
      </c>
      <c r="F8251" t="s">
        <v>43</v>
      </c>
    </row>
    <row r="8252" spans="1:6" hidden="1" x14ac:dyDescent="0.35">
      <c r="A8252" t="s">
        <v>5</v>
      </c>
      <c r="B8252" t="s">
        <v>11</v>
      </c>
      <c r="C8252" t="s">
        <v>12</v>
      </c>
      <c r="D8252">
        <v>2024</v>
      </c>
      <c r="E8252">
        <v>286</v>
      </c>
      <c r="F8252" t="s">
        <v>43</v>
      </c>
    </row>
    <row r="8253" spans="1:6" hidden="1" x14ac:dyDescent="0.35">
      <c r="A8253" t="s">
        <v>5</v>
      </c>
      <c r="B8253" t="s">
        <v>11</v>
      </c>
      <c r="C8253" t="s">
        <v>12</v>
      </c>
      <c r="D8253">
        <v>2025</v>
      </c>
      <c r="E8253">
        <v>286</v>
      </c>
      <c r="F8253" t="s">
        <v>43</v>
      </c>
    </row>
    <row r="8254" spans="1:6" hidden="1" x14ac:dyDescent="0.35">
      <c r="A8254" t="s">
        <v>5</v>
      </c>
      <c r="B8254" t="s">
        <v>11</v>
      </c>
      <c r="C8254" t="s">
        <v>12</v>
      </c>
      <c r="D8254">
        <v>2026</v>
      </c>
      <c r="E8254">
        <v>286</v>
      </c>
      <c r="F8254" t="s">
        <v>43</v>
      </c>
    </row>
    <row r="8255" spans="1:6" hidden="1" x14ac:dyDescent="0.35">
      <c r="A8255" t="s">
        <v>5</v>
      </c>
      <c r="B8255" t="s">
        <v>11</v>
      </c>
      <c r="C8255" t="s">
        <v>12</v>
      </c>
      <c r="D8255">
        <v>2027</v>
      </c>
      <c r="E8255">
        <v>286</v>
      </c>
      <c r="F8255" t="s">
        <v>43</v>
      </c>
    </row>
    <row r="8256" spans="1:6" hidden="1" x14ac:dyDescent="0.35">
      <c r="A8256" t="s">
        <v>5</v>
      </c>
      <c r="B8256" t="s">
        <v>11</v>
      </c>
      <c r="C8256" t="s">
        <v>12</v>
      </c>
      <c r="D8256">
        <v>2028</v>
      </c>
      <c r="E8256">
        <v>286</v>
      </c>
      <c r="F8256" t="s">
        <v>43</v>
      </c>
    </row>
    <row r="8257" spans="1:6" hidden="1" x14ac:dyDescent="0.35">
      <c r="A8257" t="s">
        <v>5</v>
      </c>
      <c r="B8257" t="s">
        <v>11</v>
      </c>
      <c r="C8257" t="s">
        <v>12</v>
      </c>
      <c r="D8257">
        <v>2029</v>
      </c>
      <c r="E8257">
        <v>286</v>
      </c>
      <c r="F8257" t="s">
        <v>43</v>
      </c>
    </row>
    <row r="8258" spans="1:6" hidden="1" x14ac:dyDescent="0.35">
      <c r="A8258" t="s">
        <v>5</v>
      </c>
      <c r="B8258" t="s">
        <v>11</v>
      </c>
      <c r="C8258" t="s">
        <v>12</v>
      </c>
      <c r="D8258">
        <v>2030</v>
      </c>
      <c r="E8258">
        <v>286</v>
      </c>
      <c r="F8258" t="s">
        <v>43</v>
      </c>
    </row>
    <row r="8259" spans="1:6" hidden="1" x14ac:dyDescent="0.35">
      <c r="A8259" t="s">
        <v>5</v>
      </c>
      <c r="B8259" t="s">
        <v>11</v>
      </c>
      <c r="C8259" t="s">
        <v>12</v>
      </c>
      <c r="D8259">
        <v>2031</v>
      </c>
      <c r="E8259">
        <v>286</v>
      </c>
      <c r="F8259" t="s">
        <v>43</v>
      </c>
    </row>
    <row r="8260" spans="1:6" hidden="1" x14ac:dyDescent="0.35">
      <c r="A8260" t="s">
        <v>5</v>
      </c>
      <c r="B8260" t="s">
        <v>11</v>
      </c>
      <c r="C8260" t="s">
        <v>12</v>
      </c>
      <c r="D8260">
        <v>2032</v>
      </c>
      <c r="E8260">
        <v>286</v>
      </c>
      <c r="F8260" t="s">
        <v>43</v>
      </c>
    </row>
    <row r="8261" spans="1:6" hidden="1" x14ac:dyDescent="0.35">
      <c r="A8261" t="s">
        <v>5</v>
      </c>
      <c r="B8261" t="s">
        <v>11</v>
      </c>
      <c r="C8261" t="s">
        <v>12</v>
      </c>
      <c r="D8261">
        <v>2033</v>
      </c>
      <c r="E8261">
        <v>286</v>
      </c>
      <c r="F8261" t="s">
        <v>43</v>
      </c>
    </row>
    <row r="8262" spans="1:6" hidden="1" x14ac:dyDescent="0.35">
      <c r="A8262" t="s">
        <v>5</v>
      </c>
      <c r="B8262" t="s">
        <v>11</v>
      </c>
      <c r="C8262" t="s">
        <v>12</v>
      </c>
      <c r="D8262">
        <v>2034</v>
      </c>
      <c r="E8262">
        <v>286</v>
      </c>
      <c r="F8262" t="s">
        <v>43</v>
      </c>
    </row>
    <row r="8263" spans="1:6" hidden="1" x14ac:dyDescent="0.35">
      <c r="A8263" t="s">
        <v>5</v>
      </c>
      <c r="B8263" t="s">
        <v>11</v>
      </c>
      <c r="C8263" t="s">
        <v>12</v>
      </c>
      <c r="D8263">
        <v>2035</v>
      </c>
      <c r="E8263">
        <v>286</v>
      </c>
      <c r="F8263" t="s">
        <v>43</v>
      </c>
    </row>
    <row r="8264" spans="1:6" hidden="1" x14ac:dyDescent="0.35">
      <c r="A8264" t="s">
        <v>5</v>
      </c>
      <c r="B8264" t="s">
        <v>11</v>
      </c>
      <c r="C8264" t="s">
        <v>12</v>
      </c>
      <c r="D8264">
        <v>2036</v>
      </c>
      <c r="E8264">
        <v>286</v>
      </c>
      <c r="F8264" t="s">
        <v>43</v>
      </c>
    </row>
    <row r="8265" spans="1:6" hidden="1" x14ac:dyDescent="0.35">
      <c r="A8265" t="s">
        <v>5</v>
      </c>
      <c r="B8265" t="s">
        <v>11</v>
      </c>
      <c r="C8265" t="s">
        <v>12</v>
      </c>
      <c r="D8265">
        <v>2037</v>
      </c>
      <c r="E8265">
        <v>286</v>
      </c>
      <c r="F8265" t="s">
        <v>43</v>
      </c>
    </row>
    <row r="8266" spans="1:6" hidden="1" x14ac:dyDescent="0.35">
      <c r="A8266" t="s">
        <v>5</v>
      </c>
      <c r="B8266" t="s">
        <v>11</v>
      </c>
      <c r="C8266" t="s">
        <v>12</v>
      </c>
      <c r="D8266">
        <v>2038</v>
      </c>
      <c r="E8266">
        <v>286</v>
      </c>
      <c r="F8266" t="s">
        <v>43</v>
      </c>
    </row>
    <row r="8267" spans="1:6" hidden="1" x14ac:dyDescent="0.35">
      <c r="A8267" t="s">
        <v>5</v>
      </c>
      <c r="B8267" t="s">
        <v>11</v>
      </c>
      <c r="C8267" t="s">
        <v>12</v>
      </c>
      <c r="D8267">
        <v>2039</v>
      </c>
      <c r="E8267">
        <v>286</v>
      </c>
      <c r="F8267" t="s">
        <v>43</v>
      </c>
    </row>
    <row r="8268" spans="1:6" hidden="1" x14ac:dyDescent="0.35">
      <c r="A8268" t="s">
        <v>5</v>
      </c>
      <c r="B8268" t="s">
        <v>11</v>
      </c>
      <c r="C8268" t="s">
        <v>12</v>
      </c>
      <c r="D8268">
        <v>2040</v>
      </c>
      <c r="E8268">
        <v>286</v>
      </c>
      <c r="F8268" t="s">
        <v>43</v>
      </c>
    </row>
    <row r="8269" spans="1:6" hidden="1" x14ac:dyDescent="0.35">
      <c r="A8269" t="s">
        <v>5</v>
      </c>
      <c r="B8269" t="s">
        <v>11</v>
      </c>
      <c r="C8269" t="s">
        <v>12</v>
      </c>
      <c r="D8269">
        <v>2041</v>
      </c>
      <c r="E8269">
        <v>286</v>
      </c>
      <c r="F8269" t="s">
        <v>43</v>
      </c>
    </row>
    <row r="8270" spans="1:6" hidden="1" x14ac:dyDescent="0.35">
      <c r="A8270" t="s">
        <v>5</v>
      </c>
      <c r="B8270" t="s">
        <v>11</v>
      </c>
      <c r="C8270" t="s">
        <v>12</v>
      </c>
      <c r="D8270">
        <v>2042</v>
      </c>
      <c r="E8270">
        <v>286</v>
      </c>
      <c r="F8270" t="s">
        <v>43</v>
      </c>
    </row>
    <row r="8271" spans="1:6" hidden="1" x14ac:dyDescent="0.35">
      <c r="A8271" t="s">
        <v>5</v>
      </c>
      <c r="B8271" t="s">
        <v>11</v>
      </c>
      <c r="C8271" t="s">
        <v>12</v>
      </c>
      <c r="D8271">
        <v>2043</v>
      </c>
      <c r="E8271">
        <v>286</v>
      </c>
      <c r="F8271" t="s">
        <v>43</v>
      </c>
    </row>
    <row r="8272" spans="1:6" hidden="1" x14ac:dyDescent="0.35">
      <c r="A8272" t="s">
        <v>5</v>
      </c>
      <c r="B8272" t="s">
        <v>11</v>
      </c>
      <c r="C8272" t="s">
        <v>12</v>
      </c>
      <c r="D8272">
        <v>2044</v>
      </c>
      <c r="E8272">
        <v>286</v>
      </c>
      <c r="F8272" t="s">
        <v>43</v>
      </c>
    </row>
    <row r="8273" spans="1:6" hidden="1" x14ac:dyDescent="0.35">
      <c r="A8273" t="s">
        <v>5</v>
      </c>
      <c r="B8273" t="s">
        <v>11</v>
      </c>
      <c r="C8273" t="s">
        <v>12</v>
      </c>
      <c r="D8273">
        <v>2045</v>
      </c>
      <c r="E8273">
        <v>286</v>
      </c>
      <c r="F8273" t="s">
        <v>43</v>
      </c>
    </row>
    <row r="8274" spans="1:6" hidden="1" x14ac:dyDescent="0.35">
      <c r="A8274" t="s">
        <v>5</v>
      </c>
      <c r="B8274" t="s">
        <v>11</v>
      </c>
      <c r="C8274" t="s">
        <v>12</v>
      </c>
      <c r="D8274">
        <v>2046</v>
      </c>
      <c r="E8274">
        <v>286</v>
      </c>
      <c r="F8274" t="s">
        <v>43</v>
      </c>
    </row>
    <row r="8275" spans="1:6" hidden="1" x14ac:dyDescent="0.35">
      <c r="A8275" t="s">
        <v>5</v>
      </c>
      <c r="B8275" t="s">
        <v>11</v>
      </c>
      <c r="C8275" t="s">
        <v>12</v>
      </c>
      <c r="D8275">
        <v>2047</v>
      </c>
      <c r="E8275">
        <v>286</v>
      </c>
      <c r="F8275" t="s">
        <v>43</v>
      </c>
    </row>
    <row r="8276" spans="1:6" hidden="1" x14ac:dyDescent="0.35">
      <c r="A8276" t="s">
        <v>5</v>
      </c>
      <c r="B8276" t="s">
        <v>11</v>
      </c>
      <c r="C8276" t="s">
        <v>12</v>
      </c>
      <c r="D8276">
        <v>2048</v>
      </c>
      <c r="E8276">
        <v>286</v>
      </c>
      <c r="F8276" t="s">
        <v>43</v>
      </c>
    </row>
    <row r="8277" spans="1:6" hidden="1" x14ac:dyDescent="0.35">
      <c r="A8277" t="s">
        <v>5</v>
      </c>
      <c r="B8277" t="s">
        <v>11</v>
      </c>
      <c r="C8277" t="s">
        <v>12</v>
      </c>
      <c r="D8277">
        <v>2049</v>
      </c>
      <c r="E8277">
        <v>286</v>
      </c>
      <c r="F8277" t="s">
        <v>43</v>
      </c>
    </row>
    <row r="8278" spans="1:6" hidden="1" x14ac:dyDescent="0.35">
      <c r="A8278" t="s">
        <v>5</v>
      </c>
      <c r="B8278" t="s">
        <v>11</v>
      </c>
      <c r="C8278" t="s">
        <v>12</v>
      </c>
      <c r="D8278">
        <v>2050</v>
      </c>
      <c r="E8278">
        <v>286</v>
      </c>
      <c r="F8278" t="s">
        <v>43</v>
      </c>
    </row>
    <row r="8279" spans="1:6" hidden="1" x14ac:dyDescent="0.35">
      <c r="A8279" t="s">
        <v>5</v>
      </c>
      <c r="B8279" t="s">
        <v>11</v>
      </c>
      <c r="C8279" t="s">
        <v>13</v>
      </c>
      <c r="D8279">
        <v>2020</v>
      </c>
      <c r="E8279">
        <v>0</v>
      </c>
      <c r="F8279" t="s">
        <v>43</v>
      </c>
    </row>
    <row r="8280" spans="1:6" hidden="1" x14ac:dyDescent="0.35">
      <c r="A8280" t="s">
        <v>5</v>
      </c>
      <c r="B8280" t="s">
        <v>11</v>
      </c>
      <c r="C8280" t="s">
        <v>13</v>
      </c>
      <c r="D8280">
        <v>2021</v>
      </c>
      <c r="E8280">
        <v>0</v>
      </c>
      <c r="F8280" t="s">
        <v>43</v>
      </c>
    </row>
    <row r="8281" spans="1:6" hidden="1" x14ac:dyDescent="0.35">
      <c r="A8281" t="s">
        <v>5</v>
      </c>
      <c r="B8281" t="s">
        <v>11</v>
      </c>
      <c r="C8281" t="s">
        <v>13</v>
      </c>
      <c r="D8281">
        <v>2022</v>
      </c>
      <c r="E8281">
        <v>0</v>
      </c>
      <c r="F8281" t="s">
        <v>43</v>
      </c>
    </row>
    <row r="8282" spans="1:6" hidden="1" x14ac:dyDescent="0.35">
      <c r="A8282" t="s">
        <v>5</v>
      </c>
      <c r="B8282" t="s">
        <v>11</v>
      </c>
      <c r="C8282" t="s">
        <v>13</v>
      </c>
      <c r="D8282">
        <v>2023</v>
      </c>
      <c r="E8282">
        <v>0</v>
      </c>
      <c r="F8282" t="s">
        <v>43</v>
      </c>
    </row>
    <row r="8283" spans="1:6" hidden="1" x14ac:dyDescent="0.35">
      <c r="A8283" t="s">
        <v>5</v>
      </c>
      <c r="B8283" t="s">
        <v>11</v>
      </c>
      <c r="C8283" t="s">
        <v>13</v>
      </c>
      <c r="D8283">
        <v>2024</v>
      </c>
      <c r="E8283">
        <v>0</v>
      </c>
      <c r="F8283" t="s">
        <v>43</v>
      </c>
    </row>
    <row r="8284" spans="1:6" hidden="1" x14ac:dyDescent="0.35">
      <c r="A8284" t="s">
        <v>5</v>
      </c>
      <c r="B8284" t="s">
        <v>11</v>
      </c>
      <c r="C8284" t="s">
        <v>13</v>
      </c>
      <c r="D8284">
        <v>2025</v>
      </c>
      <c r="E8284">
        <v>0</v>
      </c>
      <c r="F8284" t="s">
        <v>43</v>
      </c>
    </row>
    <row r="8285" spans="1:6" hidden="1" x14ac:dyDescent="0.35">
      <c r="A8285" t="s">
        <v>5</v>
      </c>
      <c r="B8285" t="s">
        <v>11</v>
      </c>
      <c r="C8285" t="s">
        <v>13</v>
      </c>
      <c r="D8285">
        <v>2026</v>
      </c>
      <c r="E8285">
        <v>0</v>
      </c>
      <c r="F8285" t="s">
        <v>43</v>
      </c>
    </row>
    <row r="8286" spans="1:6" hidden="1" x14ac:dyDescent="0.35">
      <c r="A8286" t="s">
        <v>5</v>
      </c>
      <c r="B8286" t="s">
        <v>11</v>
      </c>
      <c r="C8286" t="s">
        <v>13</v>
      </c>
      <c r="D8286">
        <v>2027</v>
      </c>
      <c r="E8286">
        <v>0</v>
      </c>
      <c r="F8286" t="s">
        <v>43</v>
      </c>
    </row>
    <row r="8287" spans="1:6" hidden="1" x14ac:dyDescent="0.35">
      <c r="A8287" t="s">
        <v>5</v>
      </c>
      <c r="B8287" t="s">
        <v>11</v>
      </c>
      <c r="C8287" t="s">
        <v>13</v>
      </c>
      <c r="D8287">
        <v>2028</v>
      </c>
      <c r="E8287">
        <v>0</v>
      </c>
      <c r="F8287" t="s">
        <v>43</v>
      </c>
    </row>
    <row r="8288" spans="1:6" hidden="1" x14ac:dyDescent="0.35">
      <c r="A8288" t="s">
        <v>5</v>
      </c>
      <c r="B8288" t="s">
        <v>11</v>
      </c>
      <c r="C8288" t="s">
        <v>13</v>
      </c>
      <c r="D8288">
        <v>2029</v>
      </c>
      <c r="E8288">
        <v>0</v>
      </c>
      <c r="F8288" t="s">
        <v>43</v>
      </c>
    </row>
    <row r="8289" spans="1:6" hidden="1" x14ac:dyDescent="0.35">
      <c r="A8289" t="s">
        <v>5</v>
      </c>
      <c r="B8289" t="s">
        <v>11</v>
      </c>
      <c r="C8289" t="s">
        <v>13</v>
      </c>
      <c r="D8289">
        <v>2030</v>
      </c>
      <c r="E8289">
        <v>0</v>
      </c>
      <c r="F8289" t="s">
        <v>43</v>
      </c>
    </row>
    <row r="8290" spans="1:6" hidden="1" x14ac:dyDescent="0.35">
      <c r="A8290" t="s">
        <v>5</v>
      </c>
      <c r="B8290" t="s">
        <v>11</v>
      </c>
      <c r="C8290" t="s">
        <v>13</v>
      </c>
      <c r="D8290">
        <v>2031</v>
      </c>
      <c r="E8290">
        <v>146</v>
      </c>
      <c r="F8290" t="s">
        <v>43</v>
      </c>
    </row>
    <row r="8291" spans="1:6" hidden="1" x14ac:dyDescent="0.35">
      <c r="A8291" t="s">
        <v>5</v>
      </c>
      <c r="B8291" t="s">
        <v>11</v>
      </c>
      <c r="C8291" t="s">
        <v>13</v>
      </c>
      <c r="D8291">
        <v>2032</v>
      </c>
      <c r="E8291">
        <v>291</v>
      </c>
      <c r="F8291" t="s">
        <v>43</v>
      </c>
    </row>
    <row r="8292" spans="1:6" hidden="1" x14ac:dyDescent="0.35">
      <c r="A8292" t="s">
        <v>5</v>
      </c>
      <c r="B8292" t="s">
        <v>11</v>
      </c>
      <c r="C8292" t="s">
        <v>13</v>
      </c>
      <c r="D8292">
        <v>2033</v>
      </c>
      <c r="E8292">
        <v>437</v>
      </c>
      <c r="F8292" t="s">
        <v>43</v>
      </c>
    </row>
    <row r="8293" spans="1:6" hidden="1" x14ac:dyDescent="0.35">
      <c r="A8293" t="s">
        <v>5</v>
      </c>
      <c r="B8293" t="s">
        <v>11</v>
      </c>
      <c r="C8293" t="s">
        <v>13</v>
      </c>
      <c r="D8293">
        <v>2034</v>
      </c>
      <c r="E8293">
        <v>582</v>
      </c>
      <c r="F8293" t="s">
        <v>43</v>
      </c>
    </row>
    <row r="8294" spans="1:6" hidden="1" x14ac:dyDescent="0.35">
      <c r="A8294" t="s">
        <v>5</v>
      </c>
      <c r="B8294" t="s">
        <v>11</v>
      </c>
      <c r="C8294" t="s">
        <v>13</v>
      </c>
      <c r="D8294">
        <v>2035</v>
      </c>
      <c r="E8294">
        <v>728</v>
      </c>
      <c r="F8294" t="s">
        <v>43</v>
      </c>
    </row>
    <row r="8295" spans="1:6" hidden="1" x14ac:dyDescent="0.35">
      <c r="A8295" t="s">
        <v>5</v>
      </c>
      <c r="B8295" t="s">
        <v>11</v>
      </c>
      <c r="C8295" t="s">
        <v>13</v>
      </c>
      <c r="D8295">
        <v>2036</v>
      </c>
      <c r="E8295">
        <v>872</v>
      </c>
      <c r="F8295" t="s">
        <v>43</v>
      </c>
    </row>
    <row r="8296" spans="1:6" hidden="1" x14ac:dyDescent="0.35">
      <c r="A8296" t="s">
        <v>5</v>
      </c>
      <c r="B8296" t="s">
        <v>11</v>
      </c>
      <c r="C8296" t="s">
        <v>13</v>
      </c>
      <c r="D8296">
        <v>2037</v>
      </c>
      <c r="E8296">
        <v>1020</v>
      </c>
      <c r="F8296" t="s">
        <v>43</v>
      </c>
    </row>
    <row r="8297" spans="1:6" hidden="1" x14ac:dyDescent="0.35">
      <c r="A8297" t="s">
        <v>5</v>
      </c>
      <c r="B8297" t="s">
        <v>11</v>
      </c>
      <c r="C8297" t="s">
        <v>13</v>
      </c>
      <c r="D8297">
        <v>2038</v>
      </c>
      <c r="E8297">
        <v>1160</v>
      </c>
      <c r="F8297" t="s">
        <v>43</v>
      </c>
    </row>
    <row r="8298" spans="1:6" hidden="1" x14ac:dyDescent="0.35">
      <c r="A8298" t="s">
        <v>5</v>
      </c>
      <c r="B8298" t="s">
        <v>11</v>
      </c>
      <c r="C8298" t="s">
        <v>13</v>
      </c>
      <c r="D8298">
        <v>2039</v>
      </c>
      <c r="E8298">
        <v>1310</v>
      </c>
      <c r="F8298" t="s">
        <v>43</v>
      </c>
    </row>
    <row r="8299" spans="1:6" hidden="1" x14ac:dyDescent="0.35">
      <c r="A8299" t="s">
        <v>5</v>
      </c>
      <c r="B8299" t="s">
        <v>11</v>
      </c>
      <c r="C8299" t="s">
        <v>13</v>
      </c>
      <c r="D8299">
        <v>2040</v>
      </c>
      <c r="E8299">
        <v>1450</v>
      </c>
      <c r="F8299" t="s">
        <v>43</v>
      </c>
    </row>
    <row r="8300" spans="1:6" hidden="1" x14ac:dyDescent="0.35">
      <c r="A8300" t="s">
        <v>5</v>
      </c>
      <c r="B8300" t="s">
        <v>11</v>
      </c>
      <c r="C8300" t="s">
        <v>13</v>
      </c>
      <c r="D8300">
        <v>2041</v>
      </c>
      <c r="E8300">
        <v>1620</v>
      </c>
      <c r="F8300" t="s">
        <v>43</v>
      </c>
    </row>
    <row r="8301" spans="1:6" hidden="1" x14ac:dyDescent="0.35">
      <c r="A8301" t="s">
        <v>5</v>
      </c>
      <c r="B8301" t="s">
        <v>11</v>
      </c>
      <c r="C8301" t="s">
        <v>13</v>
      </c>
      <c r="D8301">
        <v>2042</v>
      </c>
      <c r="E8301">
        <v>1780</v>
      </c>
      <c r="F8301" t="s">
        <v>43</v>
      </c>
    </row>
    <row r="8302" spans="1:6" hidden="1" x14ac:dyDescent="0.35">
      <c r="A8302" t="s">
        <v>5</v>
      </c>
      <c r="B8302" t="s">
        <v>11</v>
      </c>
      <c r="C8302" t="s">
        <v>13</v>
      </c>
      <c r="D8302">
        <v>2043</v>
      </c>
      <c r="E8302">
        <v>1950</v>
      </c>
      <c r="F8302" t="s">
        <v>43</v>
      </c>
    </row>
    <row r="8303" spans="1:6" hidden="1" x14ac:dyDescent="0.35">
      <c r="A8303" t="s">
        <v>5</v>
      </c>
      <c r="B8303" t="s">
        <v>11</v>
      </c>
      <c r="C8303" t="s">
        <v>13</v>
      </c>
      <c r="D8303">
        <v>2044</v>
      </c>
      <c r="E8303">
        <v>2120</v>
      </c>
      <c r="F8303" t="s">
        <v>43</v>
      </c>
    </row>
    <row r="8304" spans="1:6" hidden="1" x14ac:dyDescent="0.35">
      <c r="A8304" t="s">
        <v>5</v>
      </c>
      <c r="B8304" t="s">
        <v>11</v>
      </c>
      <c r="C8304" t="s">
        <v>13</v>
      </c>
      <c r="D8304">
        <v>2045</v>
      </c>
      <c r="E8304">
        <v>2280</v>
      </c>
      <c r="F8304" t="s">
        <v>43</v>
      </c>
    </row>
    <row r="8305" spans="1:6" hidden="1" x14ac:dyDescent="0.35">
      <c r="A8305" t="s">
        <v>5</v>
      </c>
      <c r="B8305" t="s">
        <v>11</v>
      </c>
      <c r="C8305" t="s">
        <v>13</v>
      </c>
      <c r="D8305">
        <v>2046</v>
      </c>
      <c r="E8305">
        <v>2470</v>
      </c>
      <c r="F8305" t="s">
        <v>43</v>
      </c>
    </row>
    <row r="8306" spans="1:6" hidden="1" x14ac:dyDescent="0.35">
      <c r="A8306" t="s">
        <v>5</v>
      </c>
      <c r="B8306" t="s">
        <v>11</v>
      </c>
      <c r="C8306" t="s">
        <v>13</v>
      </c>
      <c r="D8306">
        <v>2047</v>
      </c>
      <c r="E8306">
        <v>2660</v>
      </c>
      <c r="F8306" t="s">
        <v>43</v>
      </c>
    </row>
    <row r="8307" spans="1:6" hidden="1" x14ac:dyDescent="0.35">
      <c r="A8307" t="s">
        <v>5</v>
      </c>
      <c r="B8307" t="s">
        <v>11</v>
      </c>
      <c r="C8307" t="s">
        <v>13</v>
      </c>
      <c r="D8307">
        <v>2048</v>
      </c>
      <c r="E8307">
        <v>2850</v>
      </c>
      <c r="F8307" t="s">
        <v>43</v>
      </c>
    </row>
    <row r="8308" spans="1:6" hidden="1" x14ac:dyDescent="0.35">
      <c r="A8308" t="s">
        <v>5</v>
      </c>
      <c r="B8308" t="s">
        <v>11</v>
      </c>
      <c r="C8308" t="s">
        <v>13</v>
      </c>
      <c r="D8308">
        <v>2049</v>
      </c>
      <c r="E8308">
        <v>3040</v>
      </c>
      <c r="F8308" t="s">
        <v>43</v>
      </c>
    </row>
    <row r="8309" spans="1:6" hidden="1" x14ac:dyDescent="0.35">
      <c r="A8309" t="s">
        <v>5</v>
      </c>
      <c r="B8309" t="s">
        <v>11</v>
      </c>
      <c r="C8309" t="s">
        <v>13</v>
      </c>
      <c r="D8309">
        <v>2050</v>
      </c>
      <c r="E8309">
        <v>3230</v>
      </c>
      <c r="F8309" t="s">
        <v>43</v>
      </c>
    </row>
    <row r="8310" spans="1:6" hidden="1" x14ac:dyDescent="0.35">
      <c r="A8310" t="s">
        <v>5</v>
      </c>
      <c r="B8310" t="s">
        <v>11</v>
      </c>
      <c r="C8310" t="s">
        <v>14</v>
      </c>
      <c r="D8310">
        <v>2020</v>
      </c>
      <c r="E8310">
        <v>4720</v>
      </c>
      <c r="F8310" t="s">
        <v>43</v>
      </c>
    </row>
    <row r="8311" spans="1:6" hidden="1" x14ac:dyDescent="0.35">
      <c r="A8311" t="s">
        <v>5</v>
      </c>
      <c r="B8311" t="s">
        <v>11</v>
      </c>
      <c r="C8311" t="s">
        <v>14</v>
      </c>
      <c r="D8311">
        <v>2021</v>
      </c>
      <c r="E8311">
        <v>3700</v>
      </c>
      <c r="F8311" t="s">
        <v>43</v>
      </c>
    </row>
    <row r="8312" spans="1:6" hidden="1" x14ac:dyDescent="0.35">
      <c r="A8312" t="s">
        <v>5</v>
      </c>
      <c r="B8312" t="s">
        <v>11</v>
      </c>
      <c r="C8312" t="s">
        <v>14</v>
      </c>
      <c r="D8312">
        <v>2022</v>
      </c>
      <c r="E8312">
        <v>1640</v>
      </c>
      <c r="F8312" t="s">
        <v>43</v>
      </c>
    </row>
    <row r="8313" spans="1:6" hidden="1" x14ac:dyDescent="0.35">
      <c r="A8313" t="s">
        <v>5</v>
      </c>
      <c r="B8313" t="s">
        <v>11</v>
      </c>
      <c r="C8313" t="s">
        <v>14</v>
      </c>
      <c r="D8313">
        <v>2023</v>
      </c>
      <c r="E8313">
        <v>830</v>
      </c>
      <c r="F8313" t="s">
        <v>43</v>
      </c>
    </row>
    <row r="8314" spans="1:6" hidden="1" x14ac:dyDescent="0.35">
      <c r="A8314" t="s">
        <v>5</v>
      </c>
      <c r="B8314" t="s">
        <v>11</v>
      </c>
      <c r="C8314" t="s">
        <v>14</v>
      </c>
      <c r="D8314">
        <v>2024</v>
      </c>
      <c r="E8314">
        <v>0</v>
      </c>
      <c r="F8314" t="s">
        <v>43</v>
      </c>
    </row>
    <row r="8315" spans="1:6" hidden="1" x14ac:dyDescent="0.35">
      <c r="A8315" t="s">
        <v>5</v>
      </c>
      <c r="B8315" t="s">
        <v>11</v>
      </c>
      <c r="C8315" t="s">
        <v>14</v>
      </c>
      <c r="D8315">
        <v>2025</v>
      </c>
      <c r="E8315">
        <v>0</v>
      </c>
      <c r="F8315" t="s">
        <v>43</v>
      </c>
    </row>
    <row r="8316" spans="1:6" hidden="1" x14ac:dyDescent="0.35">
      <c r="A8316" t="s">
        <v>5</v>
      </c>
      <c r="B8316" t="s">
        <v>11</v>
      </c>
      <c r="C8316" t="s">
        <v>14</v>
      </c>
      <c r="D8316">
        <v>2026</v>
      </c>
      <c r="E8316">
        <v>0</v>
      </c>
      <c r="F8316" t="s">
        <v>43</v>
      </c>
    </row>
    <row r="8317" spans="1:6" hidden="1" x14ac:dyDescent="0.35">
      <c r="A8317" t="s">
        <v>5</v>
      </c>
      <c r="B8317" t="s">
        <v>11</v>
      </c>
      <c r="C8317" t="s">
        <v>14</v>
      </c>
      <c r="D8317">
        <v>2027</v>
      </c>
      <c r="E8317">
        <v>0</v>
      </c>
      <c r="F8317" t="s">
        <v>43</v>
      </c>
    </row>
    <row r="8318" spans="1:6" hidden="1" x14ac:dyDescent="0.35">
      <c r="A8318" t="s">
        <v>5</v>
      </c>
      <c r="B8318" t="s">
        <v>11</v>
      </c>
      <c r="C8318" t="s">
        <v>14</v>
      </c>
      <c r="D8318">
        <v>2028</v>
      </c>
      <c r="E8318">
        <v>0</v>
      </c>
      <c r="F8318" t="s">
        <v>43</v>
      </c>
    </row>
    <row r="8319" spans="1:6" hidden="1" x14ac:dyDescent="0.35">
      <c r="A8319" t="s">
        <v>5</v>
      </c>
      <c r="B8319" t="s">
        <v>11</v>
      </c>
      <c r="C8319" t="s">
        <v>14</v>
      </c>
      <c r="D8319">
        <v>2029</v>
      </c>
      <c r="E8319">
        <v>0</v>
      </c>
      <c r="F8319" t="s">
        <v>43</v>
      </c>
    </row>
    <row r="8320" spans="1:6" hidden="1" x14ac:dyDescent="0.35">
      <c r="A8320" t="s">
        <v>5</v>
      </c>
      <c r="B8320" t="s">
        <v>11</v>
      </c>
      <c r="C8320" t="s">
        <v>14</v>
      </c>
      <c r="D8320">
        <v>2030</v>
      </c>
      <c r="E8320">
        <v>0</v>
      </c>
      <c r="F8320" t="s">
        <v>43</v>
      </c>
    </row>
    <row r="8321" spans="1:6" hidden="1" x14ac:dyDescent="0.35">
      <c r="A8321" t="s">
        <v>5</v>
      </c>
      <c r="B8321" t="s">
        <v>11</v>
      </c>
      <c r="C8321" t="s">
        <v>14</v>
      </c>
      <c r="D8321">
        <v>2031</v>
      </c>
      <c r="E8321">
        <v>0</v>
      </c>
      <c r="F8321" t="s">
        <v>43</v>
      </c>
    </row>
    <row r="8322" spans="1:6" hidden="1" x14ac:dyDescent="0.35">
      <c r="A8322" t="s">
        <v>5</v>
      </c>
      <c r="B8322" t="s">
        <v>11</v>
      </c>
      <c r="C8322" t="s">
        <v>14</v>
      </c>
      <c r="D8322">
        <v>2032</v>
      </c>
      <c r="E8322">
        <v>0</v>
      </c>
      <c r="F8322" t="s">
        <v>43</v>
      </c>
    </row>
    <row r="8323" spans="1:6" hidden="1" x14ac:dyDescent="0.35">
      <c r="A8323" t="s">
        <v>5</v>
      </c>
      <c r="B8323" t="s">
        <v>11</v>
      </c>
      <c r="C8323" t="s">
        <v>14</v>
      </c>
      <c r="D8323">
        <v>2033</v>
      </c>
      <c r="E8323">
        <v>0</v>
      </c>
      <c r="F8323" t="s">
        <v>43</v>
      </c>
    </row>
    <row r="8324" spans="1:6" hidden="1" x14ac:dyDescent="0.35">
      <c r="A8324" t="s">
        <v>5</v>
      </c>
      <c r="B8324" t="s">
        <v>11</v>
      </c>
      <c r="C8324" t="s">
        <v>14</v>
      </c>
      <c r="D8324">
        <v>2034</v>
      </c>
      <c r="E8324">
        <v>0</v>
      </c>
      <c r="F8324" t="s">
        <v>43</v>
      </c>
    </row>
    <row r="8325" spans="1:6" hidden="1" x14ac:dyDescent="0.35">
      <c r="A8325" t="s">
        <v>5</v>
      </c>
      <c r="B8325" t="s">
        <v>11</v>
      </c>
      <c r="C8325" t="s">
        <v>14</v>
      </c>
      <c r="D8325">
        <v>2035</v>
      </c>
      <c r="E8325">
        <v>0</v>
      </c>
      <c r="F8325" t="s">
        <v>43</v>
      </c>
    </row>
    <row r="8326" spans="1:6" hidden="1" x14ac:dyDescent="0.35">
      <c r="A8326" t="s">
        <v>5</v>
      </c>
      <c r="B8326" t="s">
        <v>11</v>
      </c>
      <c r="C8326" t="s">
        <v>14</v>
      </c>
      <c r="D8326">
        <v>2036</v>
      </c>
      <c r="E8326">
        <v>0</v>
      </c>
      <c r="F8326" t="s">
        <v>43</v>
      </c>
    </row>
    <row r="8327" spans="1:6" hidden="1" x14ac:dyDescent="0.35">
      <c r="A8327" t="s">
        <v>5</v>
      </c>
      <c r="B8327" t="s">
        <v>11</v>
      </c>
      <c r="C8327" t="s">
        <v>14</v>
      </c>
      <c r="D8327">
        <v>2037</v>
      </c>
      <c r="E8327">
        <v>0</v>
      </c>
      <c r="F8327" t="s">
        <v>43</v>
      </c>
    </row>
    <row r="8328" spans="1:6" hidden="1" x14ac:dyDescent="0.35">
      <c r="A8328" t="s">
        <v>5</v>
      </c>
      <c r="B8328" t="s">
        <v>11</v>
      </c>
      <c r="C8328" t="s">
        <v>14</v>
      </c>
      <c r="D8328">
        <v>2038</v>
      </c>
      <c r="E8328">
        <v>0</v>
      </c>
      <c r="F8328" t="s">
        <v>43</v>
      </c>
    </row>
    <row r="8329" spans="1:6" hidden="1" x14ac:dyDescent="0.35">
      <c r="A8329" t="s">
        <v>5</v>
      </c>
      <c r="B8329" t="s">
        <v>11</v>
      </c>
      <c r="C8329" t="s">
        <v>14</v>
      </c>
      <c r="D8329">
        <v>2039</v>
      </c>
      <c r="E8329">
        <v>0</v>
      </c>
      <c r="F8329" t="s">
        <v>43</v>
      </c>
    </row>
    <row r="8330" spans="1:6" hidden="1" x14ac:dyDescent="0.35">
      <c r="A8330" t="s">
        <v>5</v>
      </c>
      <c r="B8330" t="s">
        <v>11</v>
      </c>
      <c r="C8330" t="s">
        <v>14</v>
      </c>
      <c r="D8330">
        <v>2040</v>
      </c>
      <c r="E8330">
        <v>0</v>
      </c>
      <c r="F8330" t="s">
        <v>43</v>
      </c>
    </row>
    <row r="8331" spans="1:6" hidden="1" x14ac:dyDescent="0.35">
      <c r="A8331" t="s">
        <v>5</v>
      </c>
      <c r="B8331" t="s">
        <v>11</v>
      </c>
      <c r="C8331" t="s">
        <v>14</v>
      </c>
      <c r="D8331">
        <v>2041</v>
      </c>
      <c r="E8331">
        <v>0</v>
      </c>
      <c r="F8331" t="s">
        <v>43</v>
      </c>
    </row>
    <row r="8332" spans="1:6" hidden="1" x14ac:dyDescent="0.35">
      <c r="A8332" t="s">
        <v>5</v>
      </c>
      <c r="B8332" t="s">
        <v>11</v>
      </c>
      <c r="C8332" t="s">
        <v>14</v>
      </c>
      <c r="D8332">
        <v>2042</v>
      </c>
      <c r="E8332">
        <v>0</v>
      </c>
      <c r="F8332" t="s">
        <v>43</v>
      </c>
    </row>
    <row r="8333" spans="1:6" hidden="1" x14ac:dyDescent="0.35">
      <c r="A8333" t="s">
        <v>5</v>
      </c>
      <c r="B8333" t="s">
        <v>11</v>
      </c>
      <c r="C8333" t="s">
        <v>14</v>
      </c>
      <c r="D8333">
        <v>2043</v>
      </c>
      <c r="E8333">
        <v>0</v>
      </c>
      <c r="F8333" t="s">
        <v>43</v>
      </c>
    </row>
    <row r="8334" spans="1:6" hidden="1" x14ac:dyDescent="0.35">
      <c r="A8334" t="s">
        <v>5</v>
      </c>
      <c r="B8334" t="s">
        <v>11</v>
      </c>
      <c r="C8334" t="s">
        <v>14</v>
      </c>
      <c r="D8334">
        <v>2044</v>
      </c>
      <c r="E8334">
        <v>0</v>
      </c>
      <c r="F8334" t="s">
        <v>43</v>
      </c>
    </row>
    <row r="8335" spans="1:6" hidden="1" x14ac:dyDescent="0.35">
      <c r="A8335" t="s">
        <v>5</v>
      </c>
      <c r="B8335" t="s">
        <v>11</v>
      </c>
      <c r="C8335" t="s">
        <v>14</v>
      </c>
      <c r="D8335">
        <v>2045</v>
      </c>
      <c r="E8335">
        <v>0</v>
      </c>
      <c r="F8335" t="s">
        <v>43</v>
      </c>
    </row>
    <row r="8336" spans="1:6" hidden="1" x14ac:dyDescent="0.35">
      <c r="A8336" t="s">
        <v>5</v>
      </c>
      <c r="B8336" t="s">
        <v>11</v>
      </c>
      <c r="C8336" t="s">
        <v>14</v>
      </c>
      <c r="D8336">
        <v>2046</v>
      </c>
      <c r="E8336">
        <v>0</v>
      </c>
      <c r="F8336" t="s">
        <v>43</v>
      </c>
    </row>
    <row r="8337" spans="1:6" hidden="1" x14ac:dyDescent="0.35">
      <c r="A8337" t="s">
        <v>5</v>
      </c>
      <c r="B8337" t="s">
        <v>11</v>
      </c>
      <c r="C8337" t="s">
        <v>14</v>
      </c>
      <c r="D8337">
        <v>2047</v>
      </c>
      <c r="E8337">
        <v>0</v>
      </c>
      <c r="F8337" t="s">
        <v>43</v>
      </c>
    </row>
    <row r="8338" spans="1:6" hidden="1" x14ac:dyDescent="0.35">
      <c r="A8338" t="s">
        <v>5</v>
      </c>
      <c r="B8338" t="s">
        <v>11</v>
      </c>
      <c r="C8338" t="s">
        <v>14</v>
      </c>
      <c r="D8338">
        <v>2048</v>
      </c>
      <c r="E8338">
        <v>0</v>
      </c>
      <c r="F8338" t="s">
        <v>43</v>
      </c>
    </row>
    <row r="8339" spans="1:6" hidden="1" x14ac:dyDescent="0.35">
      <c r="A8339" t="s">
        <v>5</v>
      </c>
      <c r="B8339" t="s">
        <v>11</v>
      </c>
      <c r="C8339" t="s">
        <v>14</v>
      </c>
      <c r="D8339">
        <v>2049</v>
      </c>
      <c r="E8339">
        <v>0</v>
      </c>
      <c r="F8339" t="s">
        <v>43</v>
      </c>
    </row>
    <row r="8340" spans="1:6" hidden="1" x14ac:dyDescent="0.35">
      <c r="A8340" t="s">
        <v>5</v>
      </c>
      <c r="B8340" t="s">
        <v>11</v>
      </c>
      <c r="C8340" t="s">
        <v>14</v>
      </c>
      <c r="D8340">
        <v>2050</v>
      </c>
      <c r="E8340">
        <v>0</v>
      </c>
      <c r="F8340" t="s">
        <v>43</v>
      </c>
    </row>
    <row r="8341" spans="1:6" hidden="1" x14ac:dyDescent="0.35">
      <c r="A8341" t="s">
        <v>5</v>
      </c>
      <c r="B8341" t="s">
        <v>11</v>
      </c>
      <c r="C8341" t="s">
        <v>15</v>
      </c>
      <c r="D8341">
        <v>2020</v>
      </c>
      <c r="E8341">
        <v>894</v>
      </c>
      <c r="F8341" t="s">
        <v>43</v>
      </c>
    </row>
    <row r="8342" spans="1:6" hidden="1" x14ac:dyDescent="0.35">
      <c r="A8342" t="s">
        <v>5</v>
      </c>
      <c r="B8342" t="s">
        <v>11</v>
      </c>
      <c r="C8342" t="s">
        <v>15</v>
      </c>
      <c r="D8342">
        <v>2021</v>
      </c>
      <c r="E8342">
        <v>894</v>
      </c>
      <c r="F8342" t="s">
        <v>43</v>
      </c>
    </row>
    <row r="8343" spans="1:6" hidden="1" x14ac:dyDescent="0.35">
      <c r="A8343" t="s">
        <v>5</v>
      </c>
      <c r="B8343" t="s">
        <v>11</v>
      </c>
      <c r="C8343" t="s">
        <v>15</v>
      </c>
      <c r="D8343">
        <v>2022</v>
      </c>
      <c r="E8343">
        <v>894</v>
      </c>
      <c r="F8343" t="s">
        <v>43</v>
      </c>
    </row>
    <row r="8344" spans="1:6" hidden="1" x14ac:dyDescent="0.35">
      <c r="A8344" t="s">
        <v>5</v>
      </c>
      <c r="B8344" t="s">
        <v>11</v>
      </c>
      <c r="C8344" t="s">
        <v>15</v>
      </c>
      <c r="D8344">
        <v>2023</v>
      </c>
      <c r="E8344">
        <v>894</v>
      </c>
      <c r="F8344" t="s">
        <v>43</v>
      </c>
    </row>
    <row r="8345" spans="1:6" hidden="1" x14ac:dyDescent="0.35">
      <c r="A8345" t="s">
        <v>5</v>
      </c>
      <c r="B8345" t="s">
        <v>11</v>
      </c>
      <c r="C8345" t="s">
        <v>15</v>
      </c>
      <c r="D8345">
        <v>2024</v>
      </c>
      <c r="E8345">
        <v>894</v>
      </c>
      <c r="F8345" t="s">
        <v>43</v>
      </c>
    </row>
    <row r="8346" spans="1:6" hidden="1" x14ac:dyDescent="0.35">
      <c r="A8346" t="s">
        <v>5</v>
      </c>
      <c r="B8346" t="s">
        <v>11</v>
      </c>
      <c r="C8346" t="s">
        <v>15</v>
      </c>
      <c r="D8346">
        <v>2025</v>
      </c>
      <c r="E8346">
        <v>894</v>
      </c>
      <c r="F8346" t="s">
        <v>43</v>
      </c>
    </row>
    <row r="8347" spans="1:6" hidden="1" x14ac:dyDescent="0.35">
      <c r="A8347" t="s">
        <v>5</v>
      </c>
      <c r="B8347" t="s">
        <v>11</v>
      </c>
      <c r="C8347" t="s">
        <v>15</v>
      </c>
      <c r="D8347">
        <v>2026</v>
      </c>
      <c r="E8347">
        <v>894</v>
      </c>
      <c r="F8347" t="s">
        <v>43</v>
      </c>
    </row>
    <row r="8348" spans="1:6" hidden="1" x14ac:dyDescent="0.35">
      <c r="A8348" t="s">
        <v>5</v>
      </c>
      <c r="B8348" t="s">
        <v>11</v>
      </c>
      <c r="C8348" t="s">
        <v>15</v>
      </c>
      <c r="D8348">
        <v>2027</v>
      </c>
      <c r="E8348">
        <v>894</v>
      </c>
      <c r="F8348" t="s">
        <v>43</v>
      </c>
    </row>
    <row r="8349" spans="1:6" hidden="1" x14ac:dyDescent="0.35">
      <c r="A8349" t="s">
        <v>5</v>
      </c>
      <c r="B8349" t="s">
        <v>11</v>
      </c>
      <c r="C8349" t="s">
        <v>15</v>
      </c>
      <c r="D8349">
        <v>2028</v>
      </c>
      <c r="E8349">
        <v>894</v>
      </c>
      <c r="F8349" t="s">
        <v>43</v>
      </c>
    </row>
    <row r="8350" spans="1:6" hidden="1" x14ac:dyDescent="0.35">
      <c r="A8350" t="s">
        <v>5</v>
      </c>
      <c r="B8350" t="s">
        <v>11</v>
      </c>
      <c r="C8350" t="s">
        <v>15</v>
      </c>
      <c r="D8350">
        <v>2029</v>
      </c>
      <c r="E8350">
        <v>894</v>
      </c>
      <c r="F8350" t="s">
        <v>43</v>
      </c>
    </row>
    <row r="8351" spans="1:6" hidden="1" x14ac:dyDescent="0.35">
      <c r="A8351" t="s">
        <v>5</v>
      </c>
      <c r="B8351" t="s">
        <v>11</v>
      </c>
      <c r="C8351" t="s">
        <v>15</v>
      </c>
      <c r="D8351">
        <v>2030</v>
      </c>
      <c r="E8351">
        <v>894</v>
      </c>
      <c r="F8351" t="s">
        <v>43</v>
      </c>
    </row>
    <row r="8352" spans="1:6" hidden="1" x14ac:dyDescent="0.35">
      <c r="A8352" t="s">
        <v>5</v>
      </c>
      <c r="B8352" t="s">
        <v>11</v>
      </c>
      <c r="C8352" t="s">
        <v>15</v>
      </c>
      <c r="D8352">
        <v>2031</v>
      </c>
      <c r="E8352">
        <v>894</v>
      </c>
      <c r="F8352" t="s">
        <v>43</v>
      </c>
    </row>
    <row r="8353" spans="1:6" hidden="1" x14ac:dyDescent="0.35">
      <c r="A8353" t="s">
        <v>5</v>
      </c>
      <c r="B8353" t="s">
        <v>11</v>
      </c>
      <c r="C8353" t="s">
        <v>15</v>
      </c>
      <c r="D8353">
        <v>2032</v>
      </c>
      <c r="E8353">
        <v>894</v>
      </c>
      <c r="F8353" t="s">
        <v>43</v>
      </c>
    </row>
    <row r="8354" spans="1:6" hidden="1" x14ac:dyDescent="0.35">
      <c r="A8354" t="s">
        <v>5</v>
      </c>
      <c r="B8354" t="s">
        <v>11</v>
      </c>
      <c r="C8354" t="s">
        <v>15</v>
      </c>
      <c r="D8354">
        <v>2033</v>
      </c>
      <c r="E8354">
        <v>894</v>
      </c>
      <c r="F8354" t="s">
        <v>43</v>
      </c>
    </row>
    <row r="8355" spans="1:6" hidden="1" x14ac:dyDescent="0.35">
      <c r="A8355" t="s">
        <v>5</v>
      </c>
      <c r="B8355" t="s">
        <v>11</v>
      </c>
      <c r="C8355" t="s">
        <v>15</v>
      </c>
      <c r="D8355">
        <v>2034</v>
      </c>
      <c r="E8355">
        <v>894</v>
      </c>
      <c r="F8355" t="s">
        <v>43</v>
      </c>
    </row>
    <row r="8356" spans="1:6" hidden="1" x14ac:dyDescent="0.35">
      <c r="A8356" t="s">
        <v>5</v>
      </c>
      <c r="B8356" t="s">
        <v>11</v>
      </c>
      <c r="C8356" t="s">
        <v>15</v>
      </c>
      <c r="D8356">
        <v>2035</v>
      </c>
      <c r="E8356">
        <v>894</v>
      </c>
      <c r="F8356" t="s">
        <v>43</v>
      </c>
    </row>
    <row r="8357" spans="1:6" hidden="1" x14ac:dyDescent="0.35">
      <c r="A8357" t="s">
        <v>5</v>
      </c>
      <c r="B8357" t="s">
        <v>11</v>
      </c>
      <c r="C8357" t="s">
        <v>15</v>
      </c>
      <c r="D8357">
        <v>2036</v>
      </c>
      <c r="E8357">
        <v>894</v>
      </c>
      <c r="F8357" t="s">
        <v>43</v>
      </c>
    </row>
    <row r="8358" spans="1:6" hidden="1" x14ac:dyDescent="0.35">
      <c r="A8358" t="s">
        <v>5</v>
      </c>
      <c r="B8358" t="s">
        <v>11</v>
      </c>
      <c r="C8358" t="s">
        <v>15</v>
      </c>
      <c r="D8358">
        <v>2037</v>
      </c>
      <c r="E8358">
        <v>894</v>
      </c>
      <c r="F8358" t="s">
        <v>43</v>
      </c>
    </row>
    <row r="8359" spans="1:6" hidden="1" x14ac:dyDescent="0.35">
      <c r="A8359" t="s">
        <v>5</v>
      </c>
      <c r="B8359" t="s">
        <v>11</v>
      </c>
      <c r="C8359" t="s">
        <v>15</v>
      </c>
      <c r="D8359">
        <v>2038</v>
      </c>
      <c r="E8359">
        <v>894</v>
      </c>
      <c r="F8359" t="s">
        <v>43</v>
      </c>
    </row>
    <row r="8360" spans="1:6" hidden="1" x14ac:dyDescent="0.35">
      <c r="A8360" t="s">
        <v>5</v>
      </c>
      <c r="B8360" t="s">
        <v>11</v>
      </c>
      <c r="C8360" t="s">
        <v>15</v>
      </c>
      <c r="D8360">
        <v>2039</v>
      </c>
      <c r="E8360">
        <v>894</v>
      </c>
      <c r="F8360" t="s">
        <v>43</v>
      </c>
    </row>
    <row r="8361" spans="1:6" hidden="1" x14ac:dyDescent="0.35">
      <c r="A8361" t="s">
        <v>5</v>
      </c>
      <c r="B8361" t="s">
        <v>11</v>
      </c>
      <c r="C8361" t="s">
        <v>15</v>
      </c>
      <c r="D8361">
        <v>2040</v>
      </c>
      <c r="E8361">
        <v>894</v>
      </c>
      <c r="F8361" t="s">
        <v>43</v>
      </c>
    </row>
    <row r="8362" spans="1:6" hidden="1" x14ac:dyDescent="0.35">
      <c r="A8362" t="s">
        <v>5</v>
      </c>
      <c r="B8362" t="s">
        <v>11</v>
      </c>
      <c r="C8362" t="s">
        <v>15</v>
      </c>
      <c r="D8362">
        <v>2041</v>
      </c>
      <c r="E8362">
        <v>894</v>
      </c>
      <c r="F8362" t="s">
        <v>43</v>
      </c>
    </row>
    <row r="8363" spans="1:6" hidden="1" x14ac:dyDescent="0.35">
      <c r="A8363" t="s">
        <v>5</v>
      </c>
      <c r="B8363" t="s">
        <v>11</v>
      </c>
      <c r="C8363" t="s">
        <v>15</v>
      </c>
      <c r="D8363">
        <v>2042</v>
      </c>
      <c r="E8363">
        <v>894</v>
      </c>
      <c r="F8363" t="s">
        <v>43</v>
      </c>
    </row>
    <row r="8364" spans="1:6" hidden="1" x14ac:dyDescent="0.35">
      <c r="A8364" t="s">
        <v>5</v>
      </c>
      <c r="B8364" t="s">
        <v>11</v>
      </c>
      <c r="C8364" t="s">
        <v>15</v>
      </c>
      <c r="D8364">
        <v>2043</v>
      </c>
      <c r="E8364">
        <v>894</v>
      </c>
      <c r="F8364" t="s">
        <v>43</v>
      </c>
    </row>
    <row r="8365" spans="1:6" hidden="1" x14ac:dyDescent="0.35">
      <c r="A8365" t="s">
        <v>5</v>
      </c>
      <c r="B8365" t="s">
        <v>11</v>
      </c>
      <c r="C8365" t="s">
        <v>15</v>
      </c>
      <c r="D8365">
        <v>2044</v>
      </c>
      <c r="E8365">
        <v>894</v>
      </c>
      <c r="F8365" t="s">
        <v>43</v>
      </c>
    </row>
    <row r="8366" spans="1:6" hidden="1" x14ac:dyDescent="0.35">
      <c r="A8366" t="s">
        <v>5</v>
      </c>
      <c r="B8366" t="s">
        <v>11</v>
      </c>
      <c r="C8366" t="s">
        <v>15</v>
      </c>
      <c r="D8366">
        <v>2045</v>
      </c>
      <c r="E8366">
        <v>894</v>
      </c>
      <c r="F8366" t="s">
        <v>43</v>
      </c>
    </row>
    <row r="8367" spans="1:6" hidden="1" x14ac:dyDescent="0.35">
      <c r="A8367" t="s">
        <v>5</v>
      </c>
      <c r="B8367" t="s">
        <v>11</v>
      </c>
      <c r="C8367" t="s">
        <v>15</v>
      </c>
      <c r="D8367">
        <v>2046</v>
      </c>
      <c r="E8367">
        <v>894</v>
      </c>
      <c r="F8367" t="s">
        <v>43</v>
      </c>
    </row>
    <row r="8368" spans="1:6" hidden="1" x14ac:dyDescent="0.35">
      <c r="A8368" t="s">
        <v>5</v>
      </c>
      <c r="B8368" t="s">
        <v>11</v>
      </c>
      <c r="C8368" t="s">
        <v>15</v>
      </c>
      <c r="D8368">
        <v>2047</v>
      </c>
      <c r="E8368">
        <v>894</v>
      </c>
      <c r="F8368" t="s">
        <v>43</v>
      </c>
    </row>
    <row r="8369" spans="1:6" hidden="1" x14ac:dyDescent="0.35">
      <c r="A8369" t="s">
        <v>5</v>
      </c>
      <c r="B8369" t="s">
        <v>11</v>
      </c>
      <c r="C8369" t="s">
        <v>15</v>
      </c>
      <c r="D8369">
        <v>2048</v>
      </c>
      <c r="E8369">
        <v>894</v>
      </c>
      <c r="F8369" t="s">
        <v>43</v>
      </c>
    </row>
    <row r="8370" spans="1:6" hidden="1" x14ac:dyDescent="0.35">
      <c r="A8370" t="s">
        <v>5</v>
      </c>
      <c r="B8370" t="s">
        <v>11</v>
      </c>
      <c r="C8370" t="s">
        <v>15</v>
      </c>
      <c r="D8370">
        <v>2049</v>
      </c>
      <c r="E8370">
        <v>894</v>
      </c>
      <c r="F8370" t="s">
        <v>43</v>
      </c>
    </row>
    <row r="8371" spans="1:6" hidden="1" x14ac:dyDescent="0.35">
      <c r="A8371" t="s">
        <v>5</v>
      </c>
      <c r="B8371" t="s">
        <v>11</v>
      </c>
      <c r="C8371" t="s">
        <v>15</v>
      </c>
      <c r="D8371">
        <v>2050</v>
      </c>
      <c r="E8371">
        <v>894</v>
      </c>
      <c r="F8371" t="s">
        <v>43</v>
      </c>
    </row>
    <row r="8372" spans="1:6" hidden="1" x14ac:dyDescent="0.35">
      <c r="A8372" t="s">
        <v>5</v>
      </c>
      <c r="B8372" t="s">
        <v>11</v>
      </c>
      <c r="C8372" t="s">
        <v>17</v>
      </c>
      <c r="D8372">
        <v>2020</v>
      </c>
      <c r="E8372">
        <v>9570</v>
      </c>
      <c r="F8372" t="s">
        <v>43</v>
      </c>
    </row>
    <row r="8373" spans="1:6" hidden="1" x14ac:dyDescent="0.35">
      <c r="A8373" t="s">
        <v>5</v>
      </c>
      <c r="B8373" t="s">
        <v>11</v>
      </c>
      <c r="C8373" t="s">
        <v>17</v>
      </c>
      <c r="D8373">
        <v>2021</v>
      </c>
      <c r="E8373">
        <v>9670</v>
      </c>
      <c r="F8373" t="s">
        <v>43</v>
      </c>
    </row>
    <row r="8374" spans="1:6" hidden="1" x14ac:dyDescent="0.35">
      <c r="A8374" t="s">
        <v>5</v>
      </c>
      <c r="B8374" t="s">
        <v>11</v>
      </c>
      <c r="C8374" t="s">
        <v>17</v>
      </c>
      <c r="D8374">
        <v>2022</v>
      </c>
      <c r="E8374">
        <v>9870</v>
      </c>
      <c r="F8374" t="s">
        <v>43</v>
      </c>
    </row>
    <row r="8375" spans="1:6" hidden="1" x14ac:dyDescent="0.35">
      <c r="A8375" t="s">
        <v>5</v>
      </c>
      <c r="B8375" t="s">
        <v>11</v>
      </c>
      <c r="C8375" t="s">
        <v>17</v>
      </c>
      <c r="D8375">
        <v>2023</v>
      </c>
      <c r="E8375">
        <v>12300</v>
      </c>
      <c r="F8375" t="s">
        <v>43</v>
      </c>
    </row>
    <row r="8376" spans="1:6" hidden="1" x14ac:dyDescent="0.35">
      <c r="A8376" t="s">
        <v>5</v>
      </c>
      <c r="B8376" t="s">
        <v>11</v>
      </c>
      <c r="C8376" t="s">
        <v>17</v>
      </c>
      <c r="D8376">
        <v>2024</v>
      </c>
      <c r="E8376">
        <v>12300</v>
      </c>
      <c r="F8376" t="s">
        <v>43</v>
      </c>
    </row>
    <row r="8377" spans="1:6" hidden="1" x14ac:dyDescent="0.35">
      <c r="A8377" t="s">
        <v>5</v>
      </c>
      <c r="B8377" t="s">
        <v>11</v>
      </c>
      <c r="C8377" t="s">
        <v>17</v>
      </c>
      <c r="D8377">
        <v>2025</v>
      </c>
      <c r="E8377">
        <v>15100</v>
      </c>
      <c r="F8377" t="s">
        <v>43</v>
      </c>
    </row>
    <row r="8378" spans="1:6" hidden="1" x14ac:dyDescent="0.35">
      <c r="A8378" t="s">
        <v>5</v>
      </c>
      <c r="B8378" t="s">
        <v>11</v>
      </c>
      <c r="C8378" t="s">
        <v>17</v>
      </c>
      <c r="D8378">
        <v>2026</v>
      </c>
      <c r="E8378">
        <v>15100</v>
      </c>
      <c r="F8378" t="s">
        <v>43</v>
      </c>
    </row>
    <row r="8379" spans="1:6" hidden="1" x14ac:dyDescent="0.35">
      <c r="A8379" t="s">
        <v>5</v>
      </c>
      <c r="B8379" t="s">
        <v>11</v>
      </c>
      <c r="C8379" t="s">
        <v>17</v>
      </c>
      <c r="D8379">
        <v>2027</v>
      </c>
      <c r="E8379">
        <v>15100</v>
      </c>
      <c r="F8379" t="s">
        <v>43</v>
      </c>
    </row>
    <row r="8380" spans="1:6" hidden="1" x14ac:dyDescent="0.35">
      <c r="A8380" t="s">
        <v>5</v>
      </c>
      <c r="B8380" t="s">
        <v>11</v>
      </c>
      <c r="C8380" t="s">
        <v>17</v>
      </c>
      <c r="D8380">
        <v>2028</v>
      </c>
      <c r="E8380">
        <v>15100</v>
      </c>
      <c r="F8380" t="s">
        <v>43</v>
      </c>
    </row>
    <row r="8381" spans="1:6" hidden="1" x14ac:dyDescent="0.35">
      <c r="A8381" t="s">
        <v>5</v>
      </c>
      <c r="B8381" t="s">
        <v>11</v>
      </c>
      <c r="C8381" t="s">
        <v>17</v>
      </c>
      <c r="D8381">
        <v>2029</v>
      </c>
      <c r="E8381">
        <v>15100</v>
      </c>
      <c r="F8381" t="s">
        <v>43</v>
      </c>
    </row>
    <row r="8382" spans="1:6" hidden="1" x14ac:dyDescent="0.35">
      <c r="A8382" t="s">
        <v>5</v>
      </c>
      <c r="B8382" t="s">
        <v>11</v>
      </c>
      <c r="C8382" t="s">
        <v>17</v>
      </c>
      <c r="D8382">
        <v>2030</v>
      </c>
      <c r="E8382">
        <v>14000</v>
      </c>
      <c r="F8382" t="s">
        <v>43</v>
      </c>
    </row>
    <row r="8383" spans="1:6" hidden="1" x14ac:dyDescent="0.35">
      <c r="A8383" t="s">
        <v>5</v>
      </c>
      <c r="B8383" t="s">
        <v>11</v>
      </c>
      <c r="C8383" t="s">
        <v>17</v>
      </c>
      <c r="D8383">
        <v>2031</v>
      </c>
      <c r="E8383">
        <v>14000</v>
      </c>
      <c r="F8383" t="s">
        <v>43</v>
      </c>
    </row>
    <row r="8384" spans="1:6" hidden="1" x14ac:dyDescent="0.35">
      <c r="A8384" t="s">
        <v>5</v>
      </c>
      <c r="B8384" t="s">
        <v>11</v>
      </c>
      <c r="C8384" t="s">
        <v>17</v>
      </c>
      <c r="D8384">
        <v>2032</v>
      </c>
      <c r="E8384">
        <v>14000</v>
      </c>
      <c r="F8384" t="s">
        <v>43</v>
      </c>
    </row>
    <row r="8385" spans="1:6" hidden="1" x14ac:dyDescent="0.35">
      <c r="A8385" t="s">
        <v>5</v>
      </c>
      <c r="B8385" t="s">
        <v>11</v>
      </c>
      <c r="C8385" t="s">
        <v>17</v>
      </c>
      <c r="D8385">
        <v>2033</v>
      </c>
      <c r="E8385">
        <v>13600</v>
      </c>
      <c r="F8385" t="s">
        <v>43</v>
      </c>
    </row>
    <row r="8386" spans="1:6" hidden="1" x14ac:dyDescent="0.35">
      <c r="A8386" t="s">
        <v>5</v>
      </c>
      <c r="B8386" t="s">
        <v>11</v>
      </c>
      <c r="C8386" t="s">
        <v>17</v>
      </c>
      <c r="D8386">
        <v>2034</v>
      </c>
      <c r="E8386">
        <v>12600</v>
      </c>
      <c r="F8386" t="s">
        <v>43</v>
      </c>
    </row>
    <row r="8387" spans="1:6" hidden="1" x14ac:dyDescent="0.35">
      <c r="A8387" t="s">
        <v>5</v>
      </c>
      <c r="B8387" t="s">
        <v>11</v>
      </c>
      <c r="C8387" t="s">
        <v>17</v>
      </c>
      <c r="D8387">
        <v>2035</v>
      </c>
      <c r="E8387">
        <v>8690</v>
      </c>
      <c r="F8387" t="s">
        <v>43</v>
      </c>
    </row>
    <row r="8388" spans="1:6" hidden="1" x14ac:dyDescent="0.35">
      <c r="A8388" t="s">
        <v>5</v>
      </c>
      <c r="B8388" t="s">
        <v>11</v>
      </c>
      <c r="C8388" t="s">
        <v>17</v>
      </c>
      <c r="D8388">
        <v>2036</v>
      </c>
      <c r="E8388">
        <v>7700</v>
      </c>
      <c r="F8388" t="s">
        <v>43</v>
      </c>
    </row>
    <row r="8389" spans="1:6" hidden="1" x14ac:dyDescent="0.35">
      <c r="A8389" t="s">
        <v>5</v>
      </c>
      <c r="B8389" t="s">
        <v>11</v>
      </c>
      <c r="C8389" t="s">
        <v>17</v>
      </c>
      <c r="D8389">
        <v>2037</v>
      </c>
      <c r="E8389">
        <v>7280</v>
      </c>
      <c r="F8389" t="s">
        <v>43</v>
      </c>
    </row>
    <row r="8390" spans="1:6" hidden="1" x14ac:dyDescent="0.35">
      <c r="A8390" t="s">
        <v>5</v>
      </c>
      <c r="B8390" t="s">
        <v>11</v>
      </c>
      <c r="C8390" t="s">
        <v>17</v>
      </c>
      <c r="D8390">
        <v>2038</v>
      </c>
      <c r="E8390">
        <v>6200</v>
      </c>
      <c r="F8390" t="s">
        <v>43</v>
      </c>
    </row>
    <row r="8391" spans="1:6" hidden="1" x14ac:dyDescent="0.35">
      <c r="A8391" t="s">
        <v>5</v>
      </c>
      <c r="B8391" t="s">
        <v>11</v>
      </c>
      <c r="C8391" t="s">
        <v>17</v>
      </c>
      <c r="D8391">
        <v>2039</v>
      </c>
      <c r="E8391">
        <v>6130</v>
      </c>
      <c r="F8391" t="s">
        <v>43</v>
      </c>
    </row>
    <row r="8392" spans="1:6" hidden="1" x14ac:dyDescent="0.35">
      <c r="A8392" t="s">
        <v>5</v>
      </c>
      <c r="B8392" t="s">
        <v>11</v>
      </c>
      <c r="C8392" t="s">
        <v>17</v>
      </c>
      <c r="D8392">
        <v>2040</v>
      </c>
      <c r="E8392">
        <v>4570</v>
      </c>
      <c r="F8392" t="s">
        <v>43</v>
      </c>
    </row>
    <row r="8393" spans="1:6" hidden="1" x14ac:dyDescent="0.35">
      <c r="A8393" t="s">
        <v>5</v>
      </c>
      <c r="B8393" t="s">
        <v>11</v>
      </c>
      <c r="C8393" t="s">
        <v>17</v>
      </c>
      <c r="D8393">
        <v>2041</v>
      </c>
      <c r="E8393">
        <v>4420</v>
      </c>
      <c r="F8393" t="s">
        <v>43</v>
      </c>
    </row>
    <row r="8394" spans="1:6" hidden="1" x14ac:dyDescent="0.35">
      <c r="A8394" t="s">
        <v>5</v>
      </c>
      <c r="B8394" t="s">
        <v>11</v>
      </c>
      <c r="C8394" t="s">
        <v>17</v>
      </c>
      <c r="D8394">
        <v>2042</v>
      </c>
      <c r="E8394">
        <v>4280</v>
      </c>
      <c r="F8394" t="s">
        <v>43</v>
      </c>
    </row>
    <row r="8395" spans="1:6" hidden="1" x14ac:dyDescent="0.35">
      <c r="A8395" t="s">
        <v>5</v>
      </c>
      <c r="B8395" t="s">
        <v>11</v>
      </c>
      <c r="C8395" t="s">
        <v>17</v>
      </c>
      <c r="D8395">
        <v>2043</v>
      </c>
      <c r="E8395">
        <v>4280</v>
      </c>
      <c r="F8395" t="s">
        <v>43</v>
      </c>
    </row>
    <row r="8396" spans="1:6" hidden="1" x14ac:dyDescent="0.35">
      <c r="A8396" t="s">
        <v>5</v>
      </c>
      <c r="B8396" t="s">
        <v>11</v>
      </c>
      <c r="C8396" t="s">
        <v>17</v>
      </c>
      <c r="D8396">
        <v>2044</v>
      </c>
      <c r="E8396">
        <v>4160</v>
      </c>
      <c r="F8396" t="s">
        <v>43</v>
      </c>
    </row>
    <row r="8397" spans="1:6" hidden="1" x14ac:dyDescent="0.35">
      <c r="A8397" t="s">
        <v>5</v>
      </c>
      <c r="B8397" t="s">
        <v>11</v>
      </c>
      <c r="C8397" t="s">
        <v>17</v>
      </c>
      <c r="D8397">
        <v>2045</v>
      </c>
      <c r="E8397">
        <v>3960</v>
      </c>
      <c r="F8397" t="s">
        <v>43</v>
      </c>
    </row>
    <row r="8398" spans="1:6" hidden="1" x14ac:dyDescent="0.35">
      <c r="A8398" t="s">
        <v>5</v>
      </c>
      <c r="B8398" t="s">
        <v>11</v>
      </c>
      <c r="C8398" t="s">
        <v>17</v>
      </c>
      <c r="D8398">
        <v>2046</v>
      </c>
      <c r="E8398">
        <v>3820</v>
      </c>
      <c r="F8398" t="s">
        <v>43</v>
      </c>
    </row>
    <row r="8399" spans="1:6" hidden="1" x14ac:dyDescent="0.35">
      <c r="A8399" t="s">
        <v>5</v>
      </c>
      <c r="B8399" t="s">
        <v>11</v>
      </c>
      <c r="C8399" t="s">
        <v>17</v>
      </c>
      <c r="D8399">
        <v>2047</v>
      </c>
      <c r="E8399">
        <v>3770</v>
      </c>
      <c r="F8399" t="s">
        <v>43</v>
      </c>
    </row>
    <row r="8400" spans="1:6" hidden="1" x14ac:dyDescent="0.35">
      <c r="A8400" t="s">
        <v>5</v>
      </c>
      <c r="B8400" t="s">
        <v>11</v>
      </c>
      <c r="C8400" t="s">
        <v>17</v>
      </c>
      <c r="D8400">
        <v>2048</v>
      </c>
      <c r="E8400">
        <v>3740</v>
      </c>
      <c r="F8400" t="s">
        <v>43</v>
      </c>
    </row>
    <row r="8401" spans="1:6" hidden="1" x14ac:dyDescent="0.35">
      <c r="A8401" t="s">
        <v>5</v>
      </c>
      <c r="B8401" t="s">
        <v>11</v>
      </c>
      <c r="C8401" t="s">
        <v>17</v>
      </c>
      <c r="D8401">
        <v>2049</v>
      </c>
      <c r="E8401">
        <v>3730</v>
      </c>
      <c r="F8401" t="s">
        <v>43</v>
      </c>
    </row>
    <row r="8402" spans="1:6" hidden="1" x14ac:dyDescent="0.35">
      <c r="A8402" t="s">
        <v>5</v>
      </c>
      <c r="B8402" t="s">
        <v>11</v>
      </c>
      <c r="C8402" t="s">
        <v>17</v>
      </c>
      <c r="D8402">
        <v>2050</v>
      </c>
      <c r="E8402">
        <v>1630</v>
      </c>
      <c r="F8402" t="s">
        <v>43</v>
      </c>
    </row>
    <row r="8403" spans="1:6" hidden="1" x14ac:dyDescent="0.35">
      <c r="A8403" t="s">
        <v>5</v>
      </c>
      <c r="B8403" t="s">
        <v>11</v>
      </c>
      <c r="C8403" t="s">
        <v>18</v>
      </c>
      <c r="D8403">
        <v>2020</v>
      </c>
      <c r="E8403">
        <v>0</v>
      </c>
      <c r="F8403" t="s">
        <v>43</v>
      </c>
    </row>
    <row r="8404" spans="1:6" hidden="1" x14ac:dyDescent="0.35">
      <c r="A8404" t="s">
        <v>5</v>
      </c>
      <c r="B8404" t="s">
        <v>11</v>
      </c>
      <c r="C8404" t="s">
        <v>18</v>
      </c>
      <c r="D8404">
        <v>2021</v>
      </c>
      <c r="E8404">
        <v>0</v>
      </c>
      <c r="F8404" t="s">
        <v>43</v>
      </c>
    </row>
    <row r="8405" spans="1:6" hidden="1" x14ac:dyDescent="0.35">
      <c r="A8405" t="s">
        <v>5</v>
      </c>
      <c r="B8405" t="s">
        <v>11</v>
      </c>
      <c r="C8405" t="s">
        <v>18</v>
      </c>
      <c r="D8405">
        <v>2022</v>
      </c>
      <c r="E8405">
        <v>0</v>
      </c>
      <c r="F8405" t="s">
        <v>43</v>
      </c>
    </row>
    <row r="8406" spans="1:6" hidden="1" x14ac:dyDescent="0.35">
      <c r="A8406" t="s">
        <v>5</v>
      </c>
      <c r="B8406" t="s">
        <v>11</v>
      </c>
      <c r="C8406" t="s">
        <v>18</v>
      </c>
      <c r="D8406">
        <v>2023</v>
      </c>
      <c r="E8406">
        <v>0</v>
      </c>
      <c r="F8406" t="s">
        <v>43</v>
      </c>
    </row>
    <row r="8407" spans="1:6" hidden="1" x14ac:dyDescent="0.35">
      <c r="A8407" t="s">
        <v>5</v>
      </c>
      <c r="B8407" t="s">
        <v>11</v>
      </c>
      <c r="C8407" t="s">
        <v>18</v>
      </c>
      <c r="D8407">
        <v>2024</v>
      </c>
      <c r="E8407">
        <v>0</v>
      </c>
      <c r="F8407" t="s">
        <v>43</v>
      </c>
    </row>
    <row r="8408" spans="1:6" hidden="1" x14ac:dyDescent="0.35">
      <c r="A8408" t="s">
        <v>5</v>
      </c>
      <c r="B8408" t="s">
        <v>11</v>
      </c>
      <c r="C8408" t="s">
        <v>18</v>
      </c>
      <c r="D8408">
        <v>2025</v>
      </c>
      <c r="E8408">
        <v>0</v>
      </c>
      <c r="F8408" t="s">
        <v>43</v>
      </c>
    </row>
    <row r="8409" spans="1:6" hidden="1" x14ac:dyDescent="0.35">
      <c r="A8409" t="s">
        <v>5</v>
      </c>
      <c r="B8409" t="s">
        <v>11</v>
      </c>
      <c r="C8409" t="s">
        <v>18</v>
      </c>
      <c r="D8409">
        <v>2026</v>
      </c>
      <c r="E8409">
        <v>0</v>
      </c>
      <c r="F8409" t="s">
        <v>43</v>
      </c>
    </row>
    <row r="8410" spans="1:6" hidden="1" x14ac:dyDescent="0.35">
      <c r="A8410" t="s">
        <v>5</v>
      </c>
      <c r="B8410" t="s">
        <v>11</v>
      </c>
      <c r="C8410" t="s">
        <v>18</v>
      </c>
      <c r="D8410">
        <v>2027</v>
      </c>
      <c r="E8410">
        <v>0</v>
      </c>
      <c r="F8410" t="s">
        <v>43</v>
      </c>
    </row>
    <row r="8411" spans="1:6" hidden="1" x14ac:dyDescent="0.35">
      <c r="A8411" t="s">
        <v>5</v>
      </c>
      <c r="B8411" t="s">
        <v>11</v>
      </c>
      <c r="C8411" t="s">
        <v>18</v>
      </c>
      <c r="D8411">
        <v>2028</v>
      </c>
      <c r="E8411">
        <v>0</v>
      </c>
      <c r="F8411" t="s">
        <v>43</v>
      </c>
    </row>
    <row r="8412" spans="1:6" hidden="1" x14ac:dyDescent="0.35">
      <c r="A8412" t="s">
        <v>5</v>
      </c>
      <c r="B8412" t="s">
        <v>11</v>
      </c>
      <c r="C8412" t="s">
        <v>18</v>
      </c>
      <c r="D8412">
        <v>2029</v>
      </c>
      <c r="E8412">
        <v>0</v>
      </c>
      <c r="F8412" t="s">
        <v>43</v>
      </c>
    </row>
    <row r="8413" spans="1:6" hidden="1" x14ac:dyDescent="0.35">
      <c r="A8413" t="s">
        <v>5</v>
      </c>
      <c r="B8413" t="s">
        <v>11</v>
      </c>
      <c r="C8413" t="s">
        <v>18</v>
      </c>
      <c r="D8413">
        <v>2030</v>
      </c>
      <c r="E8413">
        <v>1000</v>
      </c>
      <c r="F8413" t="s">
        <v>43</v>
      </c>
    </row>
    <row r="8414" spans="1:6" hidden="1" x14ac:dyDescent="0.35">
      <c r="A8414" t="s">
        <v>5</v>
      </c>
      <c r="B8414" t="s">
        <v>11</v>
      </c>
      <c r="C8414" t="s">
        <v>18</v>
      </c>
      <c r="D8414">
        <v>2031</v>
      </c>
      <c r="E8414">
        <v>1100</v>
      </c>
      <c r="F8414" t="s">
        <v>43</v>
      </c>
    </row>
    <row r="8415" spans="1:6" hidden="1" x14ac:dyDescent="0.35">
      <c r="A8415" t="s">
        <v>5</v>
      </c>
      <c r="B8415" t="s">
        <v>11</v>
      </c>
      <c r="C8415" t="s">
        <v>18</v>
      </c>
      <c r="D8415">
        <v>2032</v>
      </c>
      <c r="E8415">
        <v>1190</v>
      </c>
      <c r="F8415" t="s">
        <v>43</v>
      </c>
    </row>
    <row r="8416" spans="1:6" hidden="1" x14ac:dyDescent="0.35">
      <c r="A8416" t="s">
        <v>5</v>
      </c>
      <c r="B8416" t="s">
        <v>11</v>
      </c>
      <c r="C8416" t="s">
        <v>18</v>
      </c>
      <c r="D8416">
        <v>2033</v>
      </c>
      <c r="E8416">
        <v>1280</v>
      </c>
      <c r="F8416" t="s">
        <v>43</v>
      </c>
    </row>
    <row r="8417" spans="1:6" hidden="1" x14ac:dyDescent="0.35">
      <c r="A8417" t="s">
        <v>5</v>
      </c>
      <c r="B8417" t="s">
        <v>11</v>
      </c>
      <c r="C8417" t="s">
        <v>18</v>
      </c>
      <c r="D8417">
        <v>2034</v>
      </c>
      <c r="E8417">
        <v>1370</v>
      </c>
      <c r="F8417" t="s">
        <v>43</v>
      </c>
    </row>
    <row r="8418" spans="1:6" hidden="1" x14ac:dyDescent="0.35">
      <c r="A8418" t="s">
        <v>5</v>
      </c>
      <c r="B8418" t="s">
        <v>11</v>
      </c>
      <c r="C8418" t="s">
        <v>18</v>
      </c>
      <c r="D8418">
        <v>2035</v>
      </c>
      <c r="E8418">
        <v>3670</v>
      </c>
      <c r="F8418" t="s">
        <v>43</v>
      </c>
    </row>
    <row r="8419" spans="1:6" hidden="1" x14ac:dyDescent="0.35">
      <c r="A8419" t="s">
        <v>5</v>
      </c>
      <c r="B8419" t="s">
        <v>11</v>
      </c>
      <c r="C8419" t="s">
        <v>18</v>
      </c>
      <c r="D8419">
        <v>2036</v>
      </c>
      <c r="E8419">
        <v>3870</v>
      </c>
      <c r="F8419" t="s">
        <v>43</v>
      </c>
    </row>
    <row r="8420" spans="1:6" hidden="1" x14ac:dyDescent="0.35">
      <c r="A8420" t="s">
        <v>5</v>
      </c>
      <c r="B8420" t="s">
        <v>11</v>
      </c>
      <c r="C8420" t="s">
        <v>18</v>
      </c>
      <c r="D8420">
        <v>2037</v>
      </c>
      <c r="E8420">
        <v>4070</v>
      </c>
      <c r="F8420" t="s">
        <v>43</v>
      </c>
    </row>
    <row r="8421" spans="1:6" hidden="1" x14ac:dyDescent="0.35">
      <c r="A8421" t="s">
        <v>5</v>
      </c>
      <c r="B8421" t="s">
        <v>11</v>
      </c>
      <c r="C8421" t="s">
        <v>18</v>
      </c>
      <c r="D8421">
        <v>2038</v>
      </c>
      <c r="E8421">
        <v>4270</v>
      </c>
      <c r="F8421" t="s">
        <v>43</v>
      </c>
    </row>
    <row r="8422" spans="1:6" hidden="1" x14ac:dyDescent="0.35">
      <c r="A8422" t="s">
        <v>5</v>
      </c>
      <c r="B8422" t="s">
        <v>11</v>
      </c>
      <c r="C8422" t="s">
        <v>18</v>
      </c>
      <c r="D8422">
        <v>2039</v>
      </c>
      <c r="E8422">
        <v>4470</v>
      </c>
      <c r="F8422" t="s">
        <v>43</v>
      </c>
    </row>
    <row r="8423" spans="1:6" hidden="1" x14ac:dyDescent="0.35">
      <c r="A8423" t="s">
        <v>5</v>
      </c>
      <c r="B8423" t="s">
        <v>11</v>
      </c>
      <c r="C8423" t="s">
        <v>18</v>
      </c>
      <c r="D8423">
        <v>2040</v>
      </c>
      <c r="E8423">
        <v>4670</v>
      </c>
      <c r="F8423" t="s">
        <v>43</v>
      </c>
    </row>
    <row r="8424" spans="1:6" hidden="1" x14ac:dyDescent="0.35">
      <c r="A8424" t="s">
        <v>5</v>
      </c>
      <c r="B8424" t="s">
        <v>11</v>
      </c>
      <c r="C8424" t="s">
        <v>18</v>
      </c>
      <c r="D8424">
        <v>2041</v>
      </c>
      <c r="E8424">
        <v>4670</v>
      </c>
      <c r="F8424" t="s">
        <v>43</v>
      </c>
    </row>
    <row r="8425" spans="1:6" hidden="1" x14ac:dyDescent="0.35">
      <c r="A8425" t="s">
        <v>5</v>
      </c>
      <c r="B8425" t="s">
        <v>11</v>
      </c>
      <c r="C8425" t="s">
        <v>18</v>
      </c>
      <c r="D8425">
        <v>2042</v>
      </c>
      <c r="E8425">
        <v>4670</v>
      </c>
      <c r="F8425" t="s">
        <v>43</v>
      </c>
    </row>
    <row r="8426" spans="1:6" hidden="1" x14ac:dyDescent="0.35">
      <c r="A8426" t="s">
        <v>5</v>
      </c>
      <c r="B8426" t="s">
        <v>11</v>
      </c>
      <c r="C8426" t="s">
        <v>18</v>
      </c>
      <c r="D8426">
        <v>2043</v>
      </c>
      <c r="E8426">
        <v>4670</v>
      </c>
      <c r="F8426" t="s">
        <v>43</v>
      </c>
    </row>
    <row r="8427" spans="1:6" hidden="1" x14ac:dyDescent="0.35">
      <c r="A8427" t="s">
        <v>5</v>
      </c>
      <c r="B8427" t="s">
        <v>11</v>
      </c>
      <c r="C8427" t="s">
        <v>18</v>
      </c>
      <c r="D8427">
        <v>2044</v>
      </c>
      <c r="E8427">
        <v>4670</v>
      </c>
      <c r="F8427" t="s">
        <v>43</v>
      </c>
    </row>
    <row r="8428" spans="1:6" hidden="1" x14ac:dyDescent="0.35">
      <c r="A8428" t="s">
        <v>5</v>
      </c>
      <c r="B8428" t="s">
        <v>11</v>
      </c>
      <c r="C8428" t="s">
        <v>18</v>
      </c>
      <c r="D8428">
        <v>2045</v>
      </c>
      <c r="E8428">
        <v>4670</v>
      </c>
      <c r="F8428" t="s">
        <v>43</v>
      </c>
    </row>
    <row r="8429" spans="1:6" hidden="1" x14ac:dyDescent="0.35">
      <c r="A8429" t="s">
        <v>5</v>
      </c>
      <c r="B8429" t="s">
        <v>11</v>
      </c>
      <c r="C8429" t="s">
        <v>18</v>
      </c>
      <c r="D8429">
        <v>2046</v>
      </c>
      <c r="E8429">
        <v>4920</v>
      </c>
      <c r="F8429" t="s">
        <v>43</v>
      </c>
    </row>
    <row r="8430" spans="1:6" hidden="1" x14ac:dyDescent="0.35">
      <c r="A8430" t="s">
        <v>5</v>
      </c>
      <c r="B8430" t="s">
        <v>11</v>
      </c>
      <c r="C8430" t="s">
        <v>18</v>
      </c>
      <c r="D8430">
        <v>2047</v>
      </c>
      <c r="E8430">
        <v>5160</v>
      </c>
      <c r="F8430" t="s">
        <v>43</v>
      </c>
    </row>
    <row r="8431" spans="1:6" hidden="1" x14ac:dyDescent="0.35">
      <c r="A8431" t="s">
        <v>5</v>
      </c>
      <c r="B8431" t="s">
        <v>11</v>
      </c>
      <c r="C8431" t="s">
        <v>18</v>
      </c>
      <c r="D8431">
        <v>2048</v>
      </c>
      <c r="E8431">
        <v>5400</v>
      </c>
      <c r="F8431" t="s">
        <v>43</v>
      </c>
    </row>
    <row r="8432" spans="1:6" hidden="1" x14ac:dyDescent="0.35">
      <c r="A8432" t="s">
        <v>5</v>
      </c>
      <c r="B8432" t="s">
        <v>11</v>
      </c>
      <c r="C8432" t="s">
        <v>18</v>
      </c>
      <c r="D8432">
        <v>2049</v>
      </c>
      <c r="E8432">
        <v>5640</v>
      </c>
      <c r="F8432" t="s">
        <v>43</v>
      </c>
    </row>
    <row r="8433" spans="1:6" hidden="1" x14ac:dyDescent="0.35">
      <c r="A8433" t="s">
        <v>5</v>
      </c>
      <c r="B8433" t="s">
        <v>11</v>
      </c>
      <c r="C8433" t="s">
        <v>18</v>
      </c>
      <c r="D8433">
        <v>2050</v>
      </c>
      <c r="E8433">
        <v>5880</v>
      </c>
      <c r="F8433" t="s">
        <v>43</v>
      </c>
    </row>
    <row r="8434" spans="1:6" hidden="1" x14ac:dyDescent="0.35">
      <c r="A8434" t="s">
        <v>5</v>
      </c>
      <c r="B8434" t="s">
        <v>11</v>
      </c>
      <c r="C8434" t="s">
        <v>19</v>
      </c>
      <c r="D8434">
        <v>2020</v>
      </c>
      <c r="E8434">
        <v>7.15</v>
      </c>
      <c r="F8434" t="s">
        <v>43</v>
      </c>
    </row>
    <row r="8435" spans="1:6" hidden="1" x14ac:dyDescent="0.35">
      <c r="A8435" t="s">
        <v>5</v>
      </c>
      <c r="B8435" t="s">
        <v>11</v>
      </c>
      <c r="C8435" t="s">
        <v>19</v>
      </c>
      <c r="D8435">
        <v>2021</v>
      </c>
      <c r="E8435">
        <v>7.15</v>
      </c>
      <c r="F8435" t="s">
        <v>43</v>
      </c>
    </row>
    <row r="8436" spans="1:6" hidden="1" x14ac:dyDescent="0.35">
      <c r="A8436" t="s">
        <v>5</v>
      </c>
      <c r="B8436" t="s">
        <v>11</v>
      </c>
      <c r="C8436" t="s">
        <v>19</v>
      </c>
      <c r="D8436">
        <v>2022</v>
      </c>
      <c r="E8436">
        <v>7.15</v>
      </c>
      <c r="F8436" t="s">
        <v>43</v>
      </c>
    </row>
    <row r="8437" spans="1:6" hidden="1" x14ac:dyDescent="0.35">
      <c r="A8437" t="s">
        <v>5</v>
      </c>
      <c r="B8437" t="s">
        <v>11</v>
      </c>
      <c r="C8437" t="s">
        <v>19</v>
      </c>
      <c r="D8437">
        <v>2023</v>
      </c>
      <c r="E8437">
        <v>7.15</v>
      </c>
      <c r="F8437" t="s">
        <v>43</v>
      </c>
    </row>
    <row r="8438" spans="1:6" hidden="1" x14ac:dyDescent="0.35">
      <c r="A8438" t="s">
        <v>5</v>
      </c>
      <c r="B8438" t="s">
        <v>11</v>
      </c>
      <c r="C8438" t="s">
        <v>19</v>
      </c>
      <c r="D8438">
        <v>2024</v>
      </c>
      <c r="E8438">
        <v>7.15</v>
      </c>
      <c r="F8438" t="s">
        <v>43</v>
      </c>
    </row>
    <row r="8439" spans="1:6" hidden="1" x14ac:dyDescent="0.35">
      <c r="A8439" t="s">
        <v>5</v>
      </c>
      <c r="B8439" t="s">
        <v>11</v>
      </c>
      <c r="C8439" t="s">
        <v>19</v>
      </c>
      <c r="D8439">
        <v>2025</v>
      </c>
      <c r="E8439">
        <v>7.15</v>
      </c>
      <c r="F8439" t="s">
        <v>43</v>
      </c>
    </row>
    <row r="8440" spans="1:6" hidden="1" x14ac:dyDescent="0.35">
      <c r="A8440" t="s">
        <v>5</v>
      </c>
      <c r="B8440" t="s">
        <v>11</v>
      </c>
      <c r="C8440" t="s">
        <v>19</v>
      </c>
      <c r="D8440">
        <v>2026</v>
      </c>
      <c r="E8440">
        <v>7.15</v>
      </c>
      <c r="F8440" t="s">
        <v>43</v>
      </c>
    </row>
    <row r="8441" spans="1:6" hidden="1" x14ac:dyDescent="0.35">
      <c r="A8441" t="s">
        <v>5</v>
      </c>
      <c r="B8441" t="s">
        <v>11</v>
      </c>
      <c r="C8441" t="s">
        <v>19</v>
      </c>
      <c r="D8441">
        <v>2027</v>
      </c>
      <c r="E8441">
        <v>7.15</v>
      </c>
      <c r="F8441" t="s">
        <v>43</v>
      </c>
    </row>
    <row r="8442" spans="1:6" hidden="1" x14ac:dyDescent="0.35">
      <c r="A8442" t="s">
        <v>5</v>
      </c>
      <c r="B8442" t="s">
        <v>11</v>
      </c>
      <c r="C8442" t="s">
        <v>19</v>
      </c>
      <c r="D8442">
        <v>2028</v>
      </c>
      <c r="E8442">
        <v>7.15</v>
      </c>
      <c r="F8442" t="s">
        <v>43</v>
      </c>
    </row>
    <row r="8443" spans="1:6" hidden="1" x14ac:dyDescent="0.35">
      <c r="A8443" t="s">
        <v>5</v>
      </c>
      <c r="B8443" t="s">
        <v>11</v>
      </c>
      <c r="C8443" t="s">
        <v>19</v>
      </c>
      <c r="D8443">
        <v>2029</v>
      </c>
      <c r="E8443">
        <v>7.15</v>
      </c>
      <c r="F8443" t="s">
        <v>43</v>
      </c>
    </row>
    <row r="8444" spans="1:6" hidden="1" x14ac:dyDescent="0.35">
      <c r="A8444" t="s">
        <v>5</v>
      </c>
      <c r="B8444" t="s">
        <v>11</v>
      </c>
      <c r="C8444" t="s">
        <v>19</v>
      </c>
      <c r="D8444">
        <v>2030</v>
      </c>
      <c r="E8444">
        <v>7.15</v>
      </c>
      <c r="F8444" t="s">
        <v>43</v>
      </c>
    </row>
    <row r="8445" spans="1:6" hidden="1" x14ac:dyDescent="0.35">
      <c r="A8445" t="s">
        <v>5</v>
      </c>
      <c r="B8445" t="s">
        <v>11</v>
      </c>
      <c r="C8445" t="s">
        <v>19</v>
      </c>
      <c r="D8445">
        <v>2031</v>
      </c>
      <c r="E8445">
        <v>7.15</v>
      </c>
      <c r="F8445" t="s">
        <v>43</v>
      </c>
    </row>
    <row r="8446" spans="1:6" hidden="1" x14ac:dyDescent="0.35">
      <c r="A8446" t="s">
        <v>5</v>
      </c>
      <c r="B8446" t="s">
        <v>11</v>
      </c>
      <c r="C8446" t="s">
        <v>19</v>
      </c>
      <c r="D8446">
        <v>2032</v>
      </c>
      <c r="E8446">
        <v>7.15</v>
      </c>
      <c r="F8446" t="s">
        <v>43</v>
      </c>
    </row>
    <row r="8447" spans="1:6" hidden="1" x14ac:dyDescent="0.35">
      <c r="A8447" t="s">
        <v>5</v>
      </c>
      <c r="B8447" t="s">
        <v>11</v>
      </c>
      <c r="C8447" t="s">
        <v>19</v>
      </c>
      <c r="D8447">
        <v>2033</v>
      </c>
      <c r="E8447">
        <v>7.15</v>
      </c>
      <c r="F8447" t="s">
        <v>43</v>
      </c>
    </row>
    <row r="8448" spans="1:6" hidden="1" x14ac:dyDescent="0.35">
      <c r="A8448" t="s">
        <v>5</v>
      </c>
      <c r="B8448" t="s">
        <v>11</v>
      </c>
      <c r="C8448" t="s">
        <v>19</v>
      </c>
      <c r="D8448">
        <v>2034</v>
      </c>
      <c r="E8448">
        <v>7.15</v>
      </c>
      <c r="F8448" t="s">
        <v>43</v>
      </c>
    </row>
    <row r="8449" spans="1:6" hidden="1" x14ac:dyDescent="0.35">
      <c r="A8449" t="s">
        <v>5</v>
      </c>
      <c r="B8449" t="s">
        <v>11</v>
      </c>
      <c r="C8449" t="s">
        <v>19</v>
      </c>
      <c r="D8449">
        <v>2035</v>
      </c>
      <c r="E8449">
        <v>7.15</v>
      </c>
      <c r="F8449" t="s">
        <v>43</v>
      </c>
    </row>
    <row r="8450" spans="1:6" hidden="1" x14ac:dyDescent="0.35">
      <c r="A8450" t="s">
        <v>5</v>
      </c>
      <c r="B8450" t="s">
        <v>11</v>
      </c>
      <c r="C8450" t="s">
        <v>19</v>
      </c>
      <c r="D8450">
        <v>2036</v>
      </c>
      <c r="E8450">
        <v>7.15</v>
      </c>
      <c r="F8450" t="s">
        <v>43</v>
      </c>
    </row>
    <row r="8451" spans="1:6" hidden="1" x14ac:dyDescent="0.35">
      <c r="A8451" t="s">
        <v>5</v>
      </c>
      <c r="B8451" t="s">
        <v>11</v>
      </c>
      <c r="C8451" t="s">
        <v>19</v>
      </c>
      <c r="D8451">
        <v>2037</v>
      </c>
      <c r="E8451">
        <v>7.15</v>
      </c>
      <c r="F8451" t="s">
        <v>43</v>
      </c>
    </row>
    <row r="8452" spans="1:6" hidden="1" x14ac:dyDescent="0.35">
      <c r="A8452" t="s">
        <v>5</v>
      </c>
      <c r="B8452" t="s">
        <v>11</v>
      </c>
      <c r="C8452" t="s">
        <v>19</v>
      </c>
      <c r="D8452">
        <v>2038</v>
      </c>
      <c r="E8452">
        <v>7.15</v>
      </c>
      <c r="F8452" t="s">
        <v>43</v>
      </c>
    </row>
    <row r="8453" spans="1:6" hidden="1" x14ac:dyDescent="0.35">
      <c r="A8453" t="s">
        <v>5</v>
      </c>
      <c r="B8453" t="s">
        <v>11</v>
      </c>
      <c r="C8453" t="s">
        <v>19</v>
      </c>
      <c r="D8453">
        <v>2039</v>
      </c>
      <c r="E8453">
        <v>7.15</v>
      </c>
      <c r="F8453" t="s">
        <v>43</v>
      </c>
    </row>
    <row r="8454" spans="1:6" hidden="1" x14ac:dyDescent="0.35">
      <c r="A8454" t="s">
        <v>5</v>
      </c>
      <c r="B8454" t="s">
        <v>11</v>
      </c>
      <c r="C8454" t="s">
        <v>19</v>
      </c>
      <c r="D8454">
        <v>2040</v>
      </c>
      <c r="E8454">
        <v>7.15</v>
      </c>
      <c r="F8454" t="s">
        <v>43</v>
      </c>
    </row>
    <row r="8455" spans="1:6" hidden="1" x14ac:dyDescent="0.35">
      <c r="A8455" t="s">
        <v>5</v>
      </c>
      <c r="B8455" t="s">
        <v>11</v>
      </c>
      <c r="C8455" t="s">
        <v>19</v>
      </c>
      <c r="D8455">
        <v>2041</v>
      </c>
      <c r="E8455">
        <v>7.15</v>
      </c>
      <c r="F8455" t="s">
        <v>43</v>
      </c>
    </row>
    <row r="8456" spans="1:6" hidden="1" x14ac:dyDescent="0.35">
      <c r="A8456" t="s">
        <v>5</v>
      </c>
      <c r="B8456" t="s">
        <v>11</v>
      </c>
      <c r="C8456" t="s">
        <v>19</v>
      </c>
      <c r="D8456">
        <v>2042</v>
      </c>
      <c r="E8456">
        <v>7.15</v>
      </c>
      <c r="F8456" t="s">
        <v>43</v>
      </c>
    </row>
    <row r="8457" spans="1:6" hidden="1" x14ac:dyDescent="0.35">
      <c r="A8457" t="s">
        <v>5</v>
      </c>
      <c r="B8457" t="s">
        <v>11</v>
      </c>
      <c r="C8457" t="s">
        <v>19</v>
      </c>
      <c r="D8457">
        <v>2043</v>
      </c>
      <c r="E8457">
        <v>7.15</v>
      </c>
      <c r="F8457" t="s">
        <v>43</v>
      </c>
    </row>
    <row r="8458" spans="1:6" hidden="1" x14ac:dyDescent="0.35">
      <c r="A8458" t="s">
        <v>5</v>
      </c>
      <c r="B8458" t="s">
        <v>11</v>
      </c>
      <c r="C8458" t="s">
        <v>19</v>
      </c>
      <c r="D8458">
        <v>2044</v>
      </c>
      <c r="E8458">
        <v>7.15</v>
      </c>
      <c r="F8458" t="s">
        <v>43</v>
      </c>
    </row>
    <row r="8459" spans="1:6" hidden="1" x14ac:dyDescent="0.35">
      <c r="A8459" t="s">
        <v>5</v>
      </c>
      <c r="B8459" t="s">
        <v>11</v>
      </c>
      <c r="C8459" t="s">
        <v>19</v>
      </c>
      <c r="D8459">
        <v>2045</v>
      </c>
      <c r="E8459">
        <v>7.15</v>
      </c>
      <c r="F8459" t="s">
        <v>43</v>
      </c>
    </row>
    <row r="8460" spans="1:6" hidden="1" x14ac:dyDescent="0.35">
      <c r="A8460" t="s">
        <v>5</v>
      </c>
      <c r="B8460" t="s">
        <v>11</v>
      </c>
      <c r="C8460" t="s">
        <v>19</v>
      </c>
      <c r="D8460">
        <v>2046</v>
      </c>
      <c r="E8460">
        <v>7.15</v>
      </c>
      <c r="F8460" t="s">
        <v>43</v>
      </c>
    </row>
    <row r="8461" spans="1:6" hidden="1" x14ac:dyDescent="0.35">
      <c r="A8461" t="s">
        <v>5</v>
      </c>
      <c r="B8461" t="s">
        <v>11</v>
      </c>
      <c r="C8461" t="s">
        <v>19</v>
      </c>
      <c r="D8461">
        <v>2047</v>
      </c>
      <c r="E8461">
        <v>7.15</v>
      </c>
      <c r="F8461" t="s">
        <v>43</v>
      </c>
    </row>
    <row r="8462" spans="1:6" hidden="1" x14ac:dyDescent="0.35">
      <c r="A8462" t="s">
        <v>5</v>
      </c>
      <c r="B8462" t="s">
        <v>11</v>
      </c>
      <c r="C8462" t="s">
        <v>19</v>
      </c>
      <c r="D8462">
        <v>2048</v>
      </c>
      <c r="E8462">
        <v>7.15</v>
      </c>
      <c r="F8462" t="s">
        <v>43</v>
      </c>
    </row>
    <row r="8463" spans="1:6" hidden="1" x14ac:dyDescent="0.35">
      <c r="A8463" t="s">
        <v>5</v>
      </c>
      <c r="B8463" t="s">
        <v>11</v>
      </c>
      <c r="C8463" t="s">
        <v>19</v>
      </c>
      <c r="D8463">
        <v>2049</v>
      </c>
      <c r="E8463">
        <v>7.15</v>
      </c>
      <c r="F8463" t="s">
        <v>43</v>
      </c>
    </row>
    <row r="8464" spans="1:6" hidden="1" x14ac:dyDescent="0.35">
      <c r="A8464" t="s">
        <v>5</v>
      </c>
      <c r="B8464" t="s">
        <v>11</v>
      </c>
      <c r="C8464" t="s">
        <v>19</v>
      </c>
      <c r="D8464">
        <v>2050</v>
      </c>
      <c r="E8464">
        <v>7.15</v>
      </c>
      <c r="F8464" t="s">
        <v>43</v>
      </c>
    </row>
    <row r="8465" spans="1:6" hidden="1" x14ac:dyDescent="0.35">
      <c r="A8465" t="s">
        <v>5</v>
      </c>
      <c r="B8465" t="s">
        <v>11</v>
      </c>
      <c r="C8465" t="s">
        <v>20</v>
      </c>
      <c r="D8465">
        <v>2020</v>
      </c>
      <c r="E8465">
        <v>1530</v>
      </c>
      <c r="F8465" t="s">
        <v>43</v>
      </c>
    </row>
    <row r="8466" spans="1:6" hidden="1" x14ac:dyDescent="0.35">
      <c r="A8466" t="s">
        <v>5</v>
      </c>
      <c r="B8466" t="s">
        <v>11</v>
      </c>
      <c r="C8466" t="s">
        <v>20</v>
      </c>
      <c r="D8466">
        <v>2021</v>
      </c>
      <c r="E8466">
        <v>1530</v>
      </c>
      <c r="F8466" t="s">
        <v>43</v>
      </c>
    </row>
    <row r="8467" spans="1:6" hidden="1" x14ac:dyDescent="0.35">
      <c r="A8467" t="s">
        <v>5</v>
      </c>
      <c r="B8467" t="s">
        <v>11</v>
      </c>
      <c r="C8467" t="s">
        <v>20</v>
      </c>
      <c r="D8467">
        <v>2022</v>
      </c>
      <c r="E8467">
        <v>2850</v>
      </c>
      <c r="F8467" t="s">
        <v>43</v>
      </c>
    </row>
    <row r="8468" spans="1:6" hidden="1" x14ac:dyDescent="0.35">
      <c r="A8468" t="s">
        <v>5</v>
      </c>
      <c r="B8468" t="s">
        <v>11</v>
      </c>
      <c r="C8468" t="s">
        <v>20</v>
      </c>
      <c r="D8468">
        <v>2023</v>
      </c>
      <c r="E8468">
        <v>3750</v>
      </c>
      <c r="F8468" t="s">
        <v>43</v>
      </c>
    </row>
    <row r="8469" spans="1:6" hidden="1" x14ac:dyDescent="0.35">
      <c r="A8469" t="s">
        <v>5</v>
      </c>
      <c r="B8469" t="s">
        <v>11</v>
      </c>
      <c r="C8469" t="s">
        <v>20</v>
      </c>
      <c r="D8469">
        <v>2024</v>
      </c>
      <c r="E8469">
        <v>3750</v>
      </c>
      <c r="F8469" t="s">
        <v>43</v>
      </c>
    </row>
    <row r="8470" spans="1:6" hidden="1" x14ac:dyDescent="0.35">
      <c r="A8470" t="s">
        <v>5</v>
      </c>
      <c r="B8470" t="s">
        <v>11</v>
      </c>
      <c r="C8470" t="s">
        <v>20</v>
      </c>
      <c r="D8470">
        <v>2025</v>
      </c>
      <c r="E8470">
        <v>3750</v>
      </c>
      <c r="F8470" t="s">
        <v>43</v>
      </c>
    </row>
    <row r="8471" spans="1:6" hidden="1" x14ac:dyDescent="0.35">
      <c r="A8471" t="s">
        <v>5</v>
      </c>
      <c r="B8471" t="s">
        <v>11</v>
      </c>
      <c r="C8471" t="s">
        <v>20</v>
      </c>
      <c r="D8471">
        <v>2026</v>
      </c>
      <c r="E8471">
        <v>4050</v>
      </c>
      <c r="F8471" t="s">
        <v>43</v>
      </c>
    </row>
    <row r="8472" spans="1:6" hidden="1" x14ac:dyDescent="0.35">
      <c r="A8472" t="s">
        <v>5</v>
      </c>
      <c r="B8472" t="s">
        <v>11</v>
      </c>
      <c r="C8472" t="s">
        <v>20</v>
      </c>
      <c r="D8472">
        <v>2027</v>
      </c>
      <c r="E8472">
        <v>4360</v>
      </c>
      <c r="F8472" t="s">
        <v>43</v>
      </c>
    </row>
    <row r="8473" spans="1:6" hidden="1" x14ac:dyDescent="0.35">
      <c r="A8473" t="s">
        <v>5</v>
      </c>
      <c r="B8473" t="s">
        <v>11</v>
      </c>
      <c r="C8473" t="s">
        <v>20</v>
      </c>
      <c r="D8473">
        <v>2028</v>
      </c>
      <c r="E8473">
        <v>4670</v>
      </c>
      <c r="F8473" t="s">
        <v>43</v>
      </c>
    </row>
    <row r="8474" spans="1:6" hidden="1" x14ac:dyDescent="0.35">
      <c r="A8474" t="s">
        <v>5</v>
      </c>
      <c r="B8474" t="s">
        <v>11</v>
      </c>
      <c r="C8474" t="s">
        <v>20</v>
      </c>
      <c r="D8474">
        <v>2029</v>
      </c>
      <c r="E8474">
        <v>4970</v>
      </c>
      <c r="F8474" t="s">
        <v>43</v>
      </c>
    </row>
    <row r="8475" spans="1:6" hidden="1" x14ac:dyDescent="0.35">
      <c r="A8475" t="s">
        <v>5</v>
      </c>
      <c r="B8475" t="s">
        <v>11</v>
      </c>
      <c r="C8475" t="s">
        <v>20</v>
      </c>
      <c r="D8475">
        <v>2030</v>
      </c>
      <c r="E8475">
        <v>5280</v>
      </c>
      <c r="F8475" t="s">
        <v>43</v>
      </c>
    </row>
    <row r="8476" spans="1:6" hidden="1" x14ac:dyDescent="0.35">
      <c r="A8476" t="s">
        <v>5</v>
      </c>
      <c r="B8476" t="s">
        <v>11</v>
      </c>
      <c r="C8476" t="s">
        <v>20</v>
      </c>
      <c r="D8476">
        <v>2031</v>
      </c>
      <c r="E8476">
        <v>6890</v>
      </c>
      <c r="F8476" t="s">
        <v>43</v>
      </c>
    </row>
    <row r="8477" spans="1:6" hidden="1" x14ac:dyDescent="0.35">
      <c r="A8477" t="s">
        <v>5</v>
      </c>
      <c r="B8477" t="s">
        <v>11</v>
      </c>
      <c r="C8477" t="s">
        <v>20</v>
      </c>
      <c r="D8477">
        <v>2032</v>
      </c>
      <c r="E8477">
        <v>8500</v>
      </c>
      <c r="F8477" t="s">
        <v>43</v>
      </c>
    </row>
    <row r="8478" spans="1:6" hidden="1" x14ac:dyDescent="0.35">
      <c r="A8478" t="s">
        <v>5</v>
      </c>
      <c r="B8478" t="s">
        <v>11</v>
      </c>
      <c r="C8478" t="s">
        <v>20</v>
      </c>
      <c r="D8478">
        <v>2033</v>
      </c>
      <c r="E8478">
        <v>10100</v>
      </c>
      <c r="F8478" t="s">
        <v>43</v>
      </c>
    </row>
    <row r="8479" spans="1:6" hidden="1" x14ac:dyDescent="0.35">
      <c r="A8479" t="s">
        <v>5</v>
      </c>
      <c r="B8479" t="s">
        <v>11</v>
      </c>
      <c r="C8479" t="s">
        <v>20</v>
      </c>
      <c r="D8479">
        <v>2034</v>
      </c>
      <c r="E8479">
        <v>11700</v>
      </c>
      <c r="F8479" t="s">
        <v>43</v>
      </c>
    </row>
    <row r="8480" spans="1:6" hidden="1" x14ac:dyDescent="0.35">
      <c r="A8480" t="s">
        <v>5</v>
      </c>
      <c r="B8480" t="s">
        <v>11</v>
      </c>
      <c r="C8480" t="s">
        <v>20</v>
      </c>
      <c r="D8480">
        <v>2035</v>
      </c>
      <c r="E8480">
        <v>13300</v>
      </c>
      <c r="F8480" t="s">
        <v>43</v>
      </c>
    </row>
    <row r="8481" spans="1:6" hidden="1" x14ac:dyDescent="0.35">
      <c r="A8481" t="s">
        <v>5</v>
      </c>
      <c r="B8481" t="s">
        <v>11</v>
      </c>
      <c r="C8481" t="s">
        <v>20</v>
      </c>
      <c r="D8481">
        <v>2036</v>
      </c>
      <c r="E8481">
        <v>13300</v>
      </c>
      <c r="F8481" t="s">
        <v>43</v>
      </c>
    </row>
    <row r="8482" spans="1:6" hidden="1" x14ac:dyDescent="0.35">
      <c r="A8482" t="s">
        <v>5</v>
      </c>
      <c r="B8482" t="s">
        <v>11</v>
      </c>
      <c r="C8482" t="s">
        <v>20</v>
      </c>
      <c r="D8482">
        <v>2037</v>
      </c>
      <c r="E8482">
        <v>13300</v>
      </c>
      <c r="F8482" t="s">
        <v>43</v>
      </c>
    </row>
    <row r="8483" spans="1:6" hidden="1" x14ac:dyDescent="0.35">
      <c r="A8483" t="s">
        <v>5</v>
      </c>
      <c r="B8483" t="s">
        <v>11</v>
      </c>
      <c r="C8483" t="s">
        <v>20</v>
      </c>
      <c r="D8483">
        <v>2038</v>
      </c>
      <c r="E8483">
        <v>13300</v>
      </c>
      <c r="F8483" t="s">
        <v>43</v>
      </c>
    </row>
    <row r="8484" spans="1:6" hidden="1" x14ac:dyDescent="0.35">
      <c r="A8484" t="s">
        <v>5</v>
      </c>
      <c r="B8484" t="s">
        <v>11</v>
      </c>
      <c r="C8484" t="s">
        <v>20</v>
      </c>
      <c r="D8484">
        <v>2039</v>
      </c>
      <c r="E8484">
        <v>13300</v>
      </c>
      <c r="F8484" t="s">
        <v>43</v>
      </c>
    </row>
    <row r="8485" spans="1:6" hidden="1" x14ac:dyDescent="0.35">
      <c r="A8485" t="s">
        <v>5</v>
      </c>
      <c r="B8485" t="s">
        <v>11</v>
      </c>
      <c r="C8485" t="s">
        <v>20</v>
      </c>
      <c r="D8485">
        <v>2040</v>
      </c>
      <c r="E8485">
        <v>13300</v>
      </c>
      <c r="F8485" t="s">
        <v>43</v>
      </c>
    </row>
    <row r="8486" spans="1:6" hidden="1" x14ac:dyDescent="0.35">
      <c r="A8486" t="s">
        <v>5</v>
      </c>
      <c r="B8486" t="s">
        <v>11</v>
      </c>
      <c r="C8486" t="s">
        <v>20</v>
      </c>
      <c r="D8486">
        <v>2041</v>
      </c>
      <c r="E8486">
        <v>13400</v>
      </c>
      <c r="F8486" t="s">
        <v>43</v>
      </c>
    </row>
    <row r="8487" spans="1:6" hidden="1" x14ac:dyDescent="0.35">
      <c r="A8487" t="s">
        <v>5</v>
      </c>
      <c r="B8487" t="s">
        <v>11</v>
      </c>
      <c r="C8487" t="s">
        <v>20</v>
      </c>
      <c r="D8487">
        <v>2042</v>
      </c>
      <c r="E8487">
        <v>13500</v>
      </c>
      <c r="F8487" t="s">
        <v>43</v>
      </c>
    </row>
    <row r="8488" spans="1:6" hidden="1" x14ac:dyDescent="0.35">
      <c r="A8488" t="s">
        <v>5</v>
      </c>
      <c r="B8488" t="s">
        <v>11</v>
      </c>
      <c r="C8488" t="s">
        <v>20</v>
      </c>
      <c r="D8488">
        <v>2043</v>
      </c>
      <c r="E8488">
        <v>13600</v>
      </c>
      <c r="F8488" t="s">
        <v>43</v>
      </c>
    </row>
    <row r="8489" spans="1:6" hidden="1" x14ac:dyDescent="0.35">
      <c r="A8489" t="s">
        <v>5</v>
      </c>
      <c r="B8489" t="s">
        <v>11</v>
      </c>
      <c r="C8489" t="s">
        <v>20</v>
      </c>
      <c r="D8489">
        <v>2044</v>
      </c>
      <c r="E8489">
        <v>13700</v>
      </c>
      <c r="F8489" t="s">
        <v>43</v>
      </c>
    </row>
    <row r="8490" spans="1:6" hidden="1" x14ac:dyDescent="0.35">
      <c r="A8490" t="s">
        <v>5</v>
      </c>
      <c r="B8490" t="s">
        <v>11</v>
      </c>
      <c r="C8490" t="s">
        <v>20</v>
      </c>
      <c r="D8490">
        <v>2045</v>
      </c>
      <c r="E8490">
        <v>13800</v>
      </c>
      <c r="F8490" t="s">
        <v>43</v>
      </c>
    </row>
    <row r="8491" spans="1:6" hidden="1" x14ac:dyDescent="0.35">
      <c r="A8491" t="s">
        <v>5</v>
      </c>
      <c r="B8491" t="s">
        <v>11</v>
      </c>
      <c r="C8491" t="s">
        <v>20</v>
      </c>
      <c r="D8491">
        <v>2046</v>
      </c>
      <c r="E8491">
        <v>13800</v>
      </c>
      <c r="F8491" t="s">
        <v>43</v>
      </c>
    </row>
    <row r="8492" spans="1:6" hidden="1" x14ac:dyDescent="0.35">
      <c r="A8492" t="s">
        <v>5</v>
      </c>
      <c r="B8492" t="s">
        <v>11</v>
      </c>
      <c r="C8492" t="s">
        <v>20</v>
      </c>
      <c r="D8492">
        <v>2047</v>
      </c>
      <c r="E8492">
        <v>13800</v>
      </c>
      <c r="F8492" t="s">
        <v>43</v>
      </c>
    </row>
    <row r="8493" spans="1:6" hidden="1" x14ac:dyDescent="0.35">
      <c r="A8493" t="s">
        <v>5</v>
      </c>
      <c r="B8493" t="s">
        <v>11</v>
      </c>
      <c r="C8493" t="s">
        <v>20</v>
      </c>
      <c r="D8493">
        <v>2048</v>
      </c>
      <c r="E8493">
        <v>13800</v>
      </c>
      <c r="F8493" t="s">
        <v>43</v>
      </c>
    </row>
    <row r="8494" spans="1:6" hidden="1" x14ac:dyDescent="0.35">
      <c r="A8494" t="s">
        <v>5</v>
      </c>
      <c r="B8494" t="s">
        <v>11</v>
      </c>
      <c r="C8494" t="s">
        <v>20</v>
      </c>
      <c r="D8494">
        <v>2049</v>
      </c>
      <c r="E8494">
        <v>13800</v>
      </c>
      <c r="F8494" t="s">
        <v>43</v>
      </c>
    </row>
    <row r="8495" spans="1:6" hidden="1" x14ac:dyDescent="0.35">
      <c r="A8495" t="s">
        <v>5</v>
      </c>
      <c r="B8495" t="s">
        <v>11</v>
      </c>
      <c r="C8495" t="s">
        <v>20</v>
      </c>
      <c r="D8495">
        <v>2050</v>
      </c>
      <c r="E8495">
        <v>13800</v>
      </c>
      <c r="F8495" t="s">
        <v>43</v>
      </c>
    </row>
    <row r="8496" spans="1:6" hidden="1" x14ac:dyDescent="0.35">
      <c r="A8496" t="s">
        <v>5</v>
      </c>
      <c r="B8496" t="s">
        <v>11</v>
      </c>
      <c r="C8496" t="s">
        <v>21</v>
      </c>
      <c r="D8496">
        <v>2020</v>
      </c>
      <c r="E8496">
        <v>100</v>
      </c>
      <c r="F8496" t="s">
        <v>43</v>
      </c>
    </row>
    <row r="8497" spans="1:6" hidden="1" x14ac:dyDescent="0.35">
      <c r="A8497" t="s">
        <v>5</v>
      </c>
      <c r="B8497" t="s">
        <v>11</v>
      </c>
      <c r="C8497" t="s">
        <v>21</v>
      </c>
      <c r="D8497">
        <v>2021</v>
      </c>
      <c r="E8497">
        <v>100</v>
      </c>
      <c r="F8497" t="s">
        <v>43</v>
      </c>
    </row>
    <row r="8498" spans="1:6" hidden="1" x14ac:dyDescent="0.35">
      <c r="A8498" t="s">
        <v>5</v>
      </c>
      <c r="B8498" t="s">
        <v>11</v>
      </c>
      <c r="C8498" t="s">
        <v>21</v>
      </c>
      <c r="D8498">
        <v>2022</v>
      </c>
      <c r="E8498">
        <v>100</v>
      </c>
      <c r="F8498" t="s">
        <v>43</v>
      </c>
    </row>
    <row r="8499" spans="1:6" hidden="1" x14ac:dyDescent="0.35">
      <c r="A8499" t="s">
        <v>5</v>
      </c>
      <c r="B8499" t="s">
        <v>11</v>
      </c>
      <c r="C8499" t="s">
        <v>21</v>
      </c>
      <c r="D8499">
        <v>2023</v>
      </c>
      <c r="E8499">
        <v>165</v>
      </c>
      <c r="F8499" t="s">
        <v>43</v>
      </c>
    </row>
    <row r="8500" spans="1:6" hidden="1" x14ac:dyDescent="0.35">
      <c r="A8500" t="s">
        <v>5</v>
      </c>
      <c r="B8500" t="s">
        <v>11</v>
      </c>
      <c r="C8500" t="s">
        <v>21</v>
      </c>
      <c r="D8500">
        <v>2024</v>
      </c>
      <c r="E8500">
        <v>165</v>
      </c>
      <c r="F8500" t="s">
        <v>43</v>
      </c>
    </row>
    <row r="8501" spans="1:6" hidden="1" x14ac:dyDescent="0.35">
      <c r="A8501" t="s">
        <v>5</v>
      </c>
      <c r="B8501" t="s">
        <v>11</v>
      </c>
      <c r="C8501" t="s">
        <v>21</v>
      </c>
      <c r="D8501">
        <v>2025</v>
      </c>
      <c r="E8501">
        <v>220.83333329999999</v>
      </c>
      <c r="F8501" t="s">
        <v>43</v>
      </c>
    </row>
    <row r="8502" spans="1:6" hidden="1" x14ac:dyDescent="0.35">
      <c r="A8502" t="s">
        <v>5</v>
      </c>
      <c r="B8502" t="s">
        <v>11</v>
      </c>
      <c r="C8502" t="s">
        <v>21</v>
      </c>
      <c r="D8502">
        <v>2026</v>
      </c>
      <c r="E8502">
        <v>276.66666670000001</v>
      </c>
      <c r="F8502" t="s">
        <v>43</v>
      </c>
    </row>
    <row r="8503" spans="1:6" hidden="1" x14ac:dyDescent="0.35">
      <c r="A8503" t="s">
        <v>5</v>
      </c>
      <c r="B8503" t="s">
        <v>11</v>
      </c>
      <c r="C8503" t="s">
        <v>21</v>
      </c>
      <c r="D8503">
        <v>2027</v>
      </c>
      <c r="E8503">
        <v>332.5</v>
      </c>
      <c r="F8503" t="s">
        <v>43</v>
      </c>
    </row>
    <row r="8504" spans="1:6" hidden="1" x14ac:dyDescent="0.35">
      <c r="A8504" t="s">
        <v>5</v>
      </c>
      <c r="B8504" t="s">
        <v>11</v>
      </c>
      <c r="C8504" t="s">
        <v>21</v>
      </c>
      <c r="D8504">
        <v>2028</v>
      </c>
      <c r="E8504">
        <v>388.33333329999999</v>
      </c>
      <c r="F8504" t="s">
        <v>43</v>
      </c>
    </row>
    <row r="8505" spans="1:6" hidden="1" x14ac:dyDescent="0.35">
      <c r="A8505" t="s">
        <v>5</v>
      </c>
      <c r="B8505" t="s">
        <v>11</v>
      </c>
      <c r="C8505" t="s">
        <v>21</v>
      </c>
      <c r="D8505">
        <v>2029</v>
      </c>
      <c r="E8505">
        <v>444.16666670000001</v>
      </c>
      <c r="F8505" t="s">
        <v>43</v>
      </c>
    </row>
    <row r="8506" spans="1:6" hidden="1" x14ac:dyDescent="0.35">
      <c r="A8506" t="s">
        <v>5</v>
      </c>
      <c r="B8506" t="s">
        <v>11</v>
      </c>
      <c r="C8506" t="s">
        <v>21</v>
      </c>
      <c r="D8506">
        <v>2030</v>
      </c>
      <c r="E8506">
        <v>500</v>
      </c>
      <c r="F8506" t="s">
        <v>43</v>
      </c>
    </row>
    <row r="8507" spans="1:6" hidden="1" x14ac:dyDescent="0.35">
      <c r="A8507" t="s">
        <v>5</v>
      </c>
      <c r="B8507" t="s">
        <v>11</v>
      </c>
      <c r="C8507" t="s">
        <v>21</v>
      </c>
      <c r="D8507">
        <v>2031</v>
      </c>
      <c r="E8507">
        <v>600</v>
      </c>
      <c r="F8507" t="s">
        <v>43</v>
      </c>
    </row>
    <row r="8508" spans="1:6" hidden="1" x14ac:dyDescent="0.35">
      <c r="A8508" t="s">
        <v>5</v>
      </c>
      <c r="B8508" t="s">
        <v>11</v>
      </c>
      <c r="C8508" t="s">
        <v>21</v>
      </c>
      <c r="D8508">
        <v>2032</v>
      </c>
      <c r="E8508">
        <v>700</v>
      </c>
      <c r="F8508" t="s">
        <v>43</v>
      </c>
    </row>
    <row r="8509" spans="1:6" hidden="1" x14ac:dyDescent="0.35">
      <c r="A8509" t="s">
        <v>5</v>
      </c>
      <c r="B8509" t="s">
        <v>11</v>
      </c>
      <c r="C8509" t="s">
        <v>21</v>
      </c>
      <c r="D8509">
        <v>2033</v>
      </c>
      <c r="E8509">
        <v>800</v>
      </c>
      <c r="F8509" t="s">
        <v>43</v>
      </c>
    </row>
    <row r="8510" spans="1:6" hidden="1" x14ac:dyDescent="0.35">
      <c r="A8510" t="s">
        <v>5</v>
      </c>
      <c r="B8510" t="s">
        <v>11</v>
      </c>
      <c r="C8510" t="s">
        <v>21</v>
      </c>
      <c r="D8510">
        <v>2034</v>
      </c>
      <c r="E8510">
        <v>900</v>
      </c>
      <c r="F8510" t="s">
        <v>43</v>
      </c>
    </row>
    <row r="8511" spans="1:6" hidden="1" x14ac:dyDescent="0.35">
      <c r="A8511" t="s">
        <v>5</v>
      </c>
      <c r="B8511" t="s">
        <v>11</v>
      </c>
      <c r="C8511" t="s">
        <v>21</v>
      </c>
      <c r="D8511">
        <v>2035</v>
      </c>
      <c r="E8511">
        <v>1000</v>
      </c>
      <c r="F8511" t="s">
        <v>43</v>
      </c>
    </row>
    <row r="8512" spans="1:6" hidden="1" x14ac:dyDescent="0.35">
      <c r="A8512" t="s">
        <v>5</v>
      </c>
      <c r="B8512" t="s">
        <v>11</v>
      </c>
      <c r="C8512" t="s">
        <v>21</v>
      </c>
      <c r="D8512">
        <v>2036</v>
      </c>
      <c r="E8512">
        <v>1100</v>
      </c>
      <c r="F8512" t="s">
        <v>43</v>
      </c>
    </row>
    <row r="8513" spans="1:6" hidden="1" x14ac:dyDescent="0.35">
      <c r="A8513" t="s">
        <v>5</v>
      </c>
      <c r="B8513" t="s">
        <v>11</v>
      </c>
      <c r="C8513" t="s">
        <v>21</v>
      </c>
      <c r="D8513">
        <v>2037</v>
      </c>
      <c r="E8513">
        <v>1200</v>
      </c>
      <c r="F8513" t="s">
        <v>43</v>
      </c>
    </row>
    <row r="8514" spans="1:6" hidden="1" x14ac:dyDescent="0.35">
      <c r="A8514" t="s">
        <v>5</v>
      </c>
      <c r="B8514" t="s">
        <v>11</v>
      </c>
      <c r="C8514" t="s">
        <v>21</v>
      </c>
      <c r="D8514">
        <v>2038</v>
      </c>
      <c r="E8514">
        <v>1300</v>
      </c>
      <c r="F8514" t="s">
        <v>43</v>
      </c>
    </row>
    <row r="8515" spans="1:6" hidden="1" x14ac:dyDescent="0.35">
      <c r="A8515" t="s">
        <v>5</v>
      </c>
      <c r="B8515" t="s">
        <v>11</v>
      </c>
      <c r="C8515" t="s">
        <v>21</v>
      </c>
      <c r="D8515">
        <v>2039</v>
      </c>
      <c r="E8515">
        <v>1400</v>
      </c>
      <c r="F8515" t="s">
        <v>43</v>
      </c>
    </row>
    <row r="8516" spans="1:6" hidden="1" x14ac:dyDescent="0.35">
      <c r="A8516" t="s">
        <v>5</v>
      </c>
      <c r="B8516" t="s">
        <v>11</v>
      </c>
      <c r="C8516" t="s">
        <v>21</v>
      </c>
      <c r="D8516">
        <v>2040</v>
      </c>
      <c r="E8516">
        <v>1500</v>
      </c>
      <c r="F8516" t="s">
        <v>43</v>
      </c>
    </row>
    <row r="8517" spans="1:6" hidden="1" x14ac:dyDescent="0.35">
      <c r="A8517" t="s">
        <v>5</v>
      </c>
      <c r="B8517" t="s">
        <v>11</v>
      </c>
      <c r="C8517" t="s">
        <v>21</v>
      </c>
      <c r="D8517">
        <v>2041</v>
      </c>
      <c r="E8517">
        <v>1550</v>
      </c>
      <c r="F8517" t="s">
        <v>43</v>
      </c>
    </row>
    <row r="8518" spans="1:6" hidden="1" x14ac:dyDescent="0.35">
      <c r="A8518" t="s">
        <v>5</v>
      </c>
      <c r="B8518" t="s">
        <v>11</v>
      </c>
      <c r="C8518" t="s">
        <v>21</v>
      </c>
      <c r="D8518">
        <v>2042</v>
      </c>
      <c r="E8518">
        <v>1600</v>
      </c>
      <c r="F8518" t="s">
        <v>43</v>
      </c>
    </row>
    <row r="8519" spans="1:6" hidden="1" x14ac:dyDescent="0.35">
      <c r="A8519" t="s">
        <v>5</v>
      </c>
      <c r="B8519" t="s">
        <v>11</v>
      </c>
      <c r="C8519" t="s">
        <v>21</v>
      </c>
      <c r="D8519">
        <v>2043</v>
      </c>
      <c r="E8519">
        <v>1650</v>
      </c>
      <c r="F8519" t="s">
        <v>43</v>
      </c>
    </row>
    <row r="8520" spans="1:6" hidden="1" x14ac:dyDescent="0.35">
      <c r="A8520" t="s">
        <v>5</v>
      </c>
      <c r="B8520" t="s">
        <v>11</v>
      </c>
      <c r="C8520" t="s">
        <v>21</v>
      </c>
      <c r="D8520">
        <v>2044</v>
      </c>
      <c r="E8520">
        <v>1700</v>
      </c>
      <c r="F8520" t="s">
        <v>43</v>
      </c>
    </row>
    <row r="8521" spans="1:6" hidden="1" x14ac:dyDescent="0.35">
      <c r="A8521" t="s">
        <v>5</v>
      </c>
      <c r="B8521" t="s">
        <v>11</v>
      </c>
      <c r="C8521" t="s">
        <v>21</v>
      </c>
      <c r="D8521">
        <v>2045</v>
      </c>
      <c r="E8521">
        <v>1750</v>
      </c>
      <c r="F8521" t="s">
        <v>43</v>
      </c>
    </row>
    <row r="8522" spans="1:6" hidden="1" x14ac:dyDescent="0.35">
      <c r="A8522" t="s">
        <v>5</v>
      </c>
      <c r="B8522" t="s">
        <v>11</v>
      </c>
      <c r="C8522" t="s">
        <v>21</v>
      </c>
      <c r="D8522">
        <v>2046</v>
      </c>
      <c r="E8522">
        <v>1800</v>
      </c>
      <c r="F8522" t="s">
        <v>43</v>
      </c>
    </row>
    <row r="8523" spans="1:6" hidden="1" x14ac:dyDescent="0.35">
      <c r="A8523" t="s">
        <v>5</v>
      </c>
      <c r="B8523" t="s">
        <v>11</v>
      </c>
      <c r="C8523" t="s">
        <v>21</v>
      </c>
      <c r="D8523">
        <v>2047</v>
      </c>
      <c r="E8523">
        <v>1850</v>
      </c>
      <c r="F8523" t="s">
        <v>43</v>
      </c>
    </row>
    <row r="8524" spans="1:6" hidden="1" x14ac:dyDescent="0.35">
      <c r="A8524" t="s">
        <v>5</v>
      </c>
      <c r="B8524" t="s">
        <v>11</v>
      </c>
      <c r="C8524" t="s">
        <v>21</v>
      </c>
      <c r="D8524">
        <v>2048</v>
      </c>
      <c r="E8524">
        <v>1900</v>
      </c>
      <c r="F8524" t="s">
        <v>43</v>
      </c>
    </row>
    <row r="8525" spans="1:6" hidden="1" x14ac:dyDescent="0.35">
      <c r="A8525" t="s">
        <v>5</v>
      </c>
      <c r="B8525" t="s">
        <v>11</v>
      </c>
      <c r="C8525" t="s">
        <v>21</v>
      </c>
      <c r="D8525">
        <v>2049</v>
      </c>
      <c r="E8525">
        <v>1950</v>
      </c>
      <c r="F8525" t="s">
        <v>43</v>
      </c>
    </row>
    <row r="8526" spans="1:6" hidden="1" x14ac:dyDescent="0.35">
      <c r="A8526" t="s">
        <v>5</v>
      </c>
      <c r="B8526" t="s">
        <v>11</v>
      </c>
      <c r="C8526" t="s">
        <v>21</v>
      </c>
      <c r="D8526">
        <v>2050</v>
      </c>
      <c r="E8526">
        <v>2000</v>
      </c>
      <c r="F8526" t="s">
        <v>43</v>
      </c>
    </row>
    <row r="8527" spans="1:6" hidden="1" x14ac:dyDescent="0.35">
      <c r="A8527" t="s">
        <v>5</v>
      </c>
      <c r="B8527" t="s">
        <v>11</v>
      </c>
      <c r="C8527" t="s">
        <v>22</v>
      </c>
      <c r="D8527">
        <v>2020</v>
      </c>
      <c r="E8527">
        <v>71</v>
      </c>
      <c r="F8527" t="s">
        <v>43</v>
      </c>
    </row>
    <row r="8528" spans="1:6" hidden="1" x14ac:dyDescent="0.35">
      <c r="A8528" t="s">
        <v>5</v>
      </c>
      <c r="B8528" t="s">
        <v>11</v>
      </c>
      <c r="C8528" t="s">
        <v>22</v>
      </c>
      <c r="D8528">
        <v>2021</v>
      </c>
      <c r="E8528">
        <v>305</v>
      </c>
      <c r="F8528" t="s">
        <v>43</v>
      </c>
    </row>
    <row r="8529" spans="1:6" hidden="1" x14ac:dyDescent="0.35">
      <c r="A8529" t="s">
        <v>5</v>
      </c>
      <c r="B8529" t="s">
        <v>11</v>
      </c>
      <c r="C8529" t="s">
        <v>22</v>
      </c>
      <c r="D8529">
        <v>2022</v>
      </c>
      <c r="E8529">
        <v>949</v>
      </c>
      <c r="F8529" t="s">
        <v>43</v>
      </c>
    </row>
    <row r="8530" spans="1:6" hidden="1" x14ac:dyDescent="0.35">
      <c r="A8530" t="s">
        <v>5</v>
      </c>
      <c r="B8530" t="s">
        <v>11</v>
      </c>
      <c r="C8530" t="s">
        <v>22</v>
      </c>
      <c r="D8530">
        <v>2023</v>
      </c>
      <c r="E8530">
        <v>1180</v>
      </c>
      <c r="F8530" t="s">
        <v>43</v>
      </c>
    </row>
    <row r="8531" spans="1:6" hidden="1" x14ac:dyDescent="0.35">
      <c r="A8531" t="s">
        <v>5</v>
      </c>
      <c r="B8531" t="s">
        <v>11</v>
      </c>
      <c r="C8531" t="s">
        <v>22</v>
      </c>
      <c r="D8531">
        <v>2024</v>
      </c>
      <c r="E8531">
        <v>1180</v>
      </c>
      <c r="F8531" t="s">
        <v>43</v>
      </c>
    </row>
    <row r="8532" spans="1:6" hidden="1" x14ac:dyDescent="0.35">
      <c r="A8532" t="s">
        <v>5</v>
      </c>
      <c r="B8532" t="s">
        <v>11</v>
      </c>
      <c r="C8532" t="s">
        <v>22</v>
      </c>
      <c r="D8532">
        <v>2025</v>
      </c>
      <c r="E8532">
        <v>1180</v>
      </c>
      <c r="F8532" t="s">
        <v>43</v>
      </c>
    </row>
    <row r="8533" spans="1:6" hidden="1" x14ac:dyDescent="0.35">
      <c r="A8533" t="s">
        <v>5</v>
      </c>
      <c r="B8533" t="s">
        <v>11</v>
      </c>
      <c r="C8533" t="s">
        <v>22</v>
      </c>
      <c r="D8533">
        <v>2026</v>
      </c>
      <c r="E8533">
        <v>1330</v>
      </c>
      <c r="F8533" t="s">
        <v>43</v>
      </c>
    </row>
    <row r="8534" spans="1:6" hidden="1" x14ac:dyDescent="0.35">
      <c r="A8534" t="s">
        <v>5</v>
      </c>
      <c r="B8534" t="s">
        <v>11</v>
      </c>
      <c r="C8534" t="s">
        <v>22</v>
      </c>
      <c r="D8534">
        <v>2027</v>
      </c>
      <c r="E8534">
        <v>1480</v>
      </c>
      <c r="F8534" t="s">
        <v>43</v>
      </c>
    </row>
    <row r="8535" spans="1:6" hidden="1" x14ac:dyDescent="0.35">
      <c r="A8535" t="s">
        <v>5</v>
      </c>
      <c r="B8535" t="s">
        <v>11</v>
      </c>
      <c r="C8535" t="s">
        <v>22</v>
      </c>
      <c r="D8535">
        <v>2028</v>
      </c>
      <c r="E8535">
        <v>1630</v>
      </c>
      <c r="F8535" t="s">
        <v>43</v>
      </c>
    </row>
    <row r="8536" spans="1:6" hidden="1" x14ac:dyDescent="0.35">
      <c r="A8536" t="s">
        <v>5</v>
      </c>
      <c r="B8536" t="s">
        <v>11</v>
      </c>
      <c r="C8536" t="s">
        <v>22</v>
      </c>
      <c r="D8536">
        <v>2029</v>
      </c>
      <c r="E8536">
        <v>1780</v>
      </c>
      <c r="F8536" t="s">
        <v>43</v>
      </c>
    </row>
    <row r="8537" spans="1:6" hidden="1" x14ac:dyDescent="0.35">
      <c r="A8537" t="s">
        <v>5</v>
      </c>
      <c r="B8537" t="s">
        <v>11</v>
      </c>
      <c r="C8537" t="s">
        <v>22</v>
      </c>
      <c r="D8537">
        <v>2030</v>
      </c>
      <c r="E8537">
        <v>1930</v>
      </c>
      <c r="F8537" t="s">
        <v>43</v>
      </c>
    </row>
    <row r="8538" spans="1:6" hidden="1" x14ac:dyDescent="0.35">
      <c r="A8538" t="s">
        <v>5</v>
      </c>
      <c r="B8538" t="s">
        <v>11</v>
      </c>
      <c r="C8538" t="s">
        <v>22</v>
      </c>
      <c r="D8538">
        <v>2031</v>
      </c>
      <c r="E8538">
        <v>3700</v>
      </c>
      <c r="F8538" t="s">
        <v>43</v>
      </c>
    </row>
    <row r="8539" spans="1:6" hidden="1" x14ac:dyDescent="0.35">
      <c r="A8539" t="s">
        <v>5</v>
      </c>
      <c r="B8539" t="s">
        <v>11</v>
      </c>
      <c r="C8539" t="s">
        <v>22</v>
      </c>
      <c r="D8539">
        <v>2032</v>
      </c>
      <c r="E8539">
        <v>5470</v>
      </c>
      <c r="F8539" t="s">
        <v>43</v>
      </c>
    </row>
    <row r="8540" spans="1:6" hidden="1" x14ac:dyDescent="0.35">
      <c r="A8540" t="s">
        <v>5</v>
      </c>
      <c r="B8540" t="s">
        <v>11</v>
      </c>
      <c r="C8540" t="s">
        <v>22</v>
      </c>
      <c r="D8540">
        <v>2033</v>
      </c>
      <c r="E8540">
        <v>7240</v>
      </c>
      <c r="F8540" t="s">
        <v>43</v>
      </c>
    </row>
    <row r="8541" spans="1:6" hidden="1" x14ac:dyDescent="0.35">
      <c r="A8541" t="s">
        <v>5</v>
      </c>
      <c r="B8541" t="s">
        <v>11</v>
      </c>
      <c r="C8541" t="s">
        <v>22</v>
      </c>
      <c r="D8541">
        <v>2034</v>
      </c>
      <c r="E8541">
        <v>9010</v>
      </c>
      <c r="F8541" t="s">
        <v>43</v>
      </c>
    </row>
    <row r="8542" spans="1:6" hidden="1" x14ac:dyDescent="0.35">
      <c r="A8542" t="s">
        <v>5</v>
      </c>
      <c r="B8542" t="s">
        <v>11</v>
      </c>
      <c r="C8542" t="s">
        <v>22</v>
      </c>
      <c r="D8542">
        <v>2035</v>
      </c>
      <c r="E8542">
        <v>10800</v>
      </c>
      <c r="F8542" t="s">
        <v>43</v>
      </c>
    </row>
    <row r="8543" spans="1:6" hidden="1" x14ac:dyDescent="0.35">
      <c r="A8543" t="s">
        <v>5</v>
      </c>
      <c r="B8543" t="s">
        <v>11</v>
      </c>
      <c r="C8543" t="s">
        <v>22</v>
      </c>
      <c r="D8543">
        <v>2036</v>
      </c>
      <c r="E8543">
        <v>10800</v>
      </c>
      <c r="F8543" t="s">
        <v>43</v>
      </c>
    </row>
    <row r="8544" spans="1:6" hidden="1" x14ac:dyDescent="0.35">
      <c r="A8544" t="s">
        <v>5</v>
      </c>
      <c r="B8544" t="s">
        <v>11</v>
      </c>
      <c r="C8544" t="s">
        <v>22</v>
      </c>
      <c r="D8544">
        <v>2037</v>
      </c>
      <c r="E8544">
        <v>10800</v>
      </c>
      <c r="F8544" t="s">
        <v>43</v>
      </c>
    </row>
    <row r="8545" spans="1:6" hidden="1" x14ac:dyDescent="0.35">
      <c r="A8545" t="s">
        <v>5</v>
      </c>
      <c r="B8545" t="s">
        <v>11</v>
      </c>
      <c r="C8545" t="s">
        <v>22</v>
      </c>
      <c r="D8545">
        <v>2038</v>
      </c>
      <c r="E8545">
        <v>10800</v>
      </c>
      <c r="F8545" t="s">
        <v>43</v>
      </c>
    </row>
    <row r="8546" spans="1:6" hidden="1" x14ac:dyDescent="0.35">
      <c r="A8546" t="s">
        <v>5</v>
      </c>
      <c r="B8546" t="s">
        <v>11</v>
      </c>
      <c r="C8546" t="s">
        <v>22</v>
      </c>
      <c r="D8546">
        <v>2039</v>
      </c>
      <c r="E8546">
        <v>10800</v>
      </c>
      <c r="F8546" t="s">
        <v>43</v>
      </c>
    </row>
    <row r="8547" spans="1:6" hidden="1" x14ac:dyDescent="0.35">
      <c r="A8547" t="s">
        <v>5</v>
      </c>
      <c r="B8547" t="s">
        <v>11</v>
      </c>
      <c r="C8547" t="s">
        <v>22</v>
      </c>
      <c r="D8547">
        <v>2040</v>
      </c>
      <c r="E8547">
        <v>10800</v>
      </c>
      <c r="F8547" t="s">
        <v>43</v>
      </c>
    </row>
    <row r="8548" spans="1:6" hidden="1" x14ac:dyDescent="0.35">
      <c r="A8548" t="s">
        <v>5</v>
      </c>
      <c r="B8548" t="s">
        <v>11</v>
      </c>
      <c r="C8548" t="s">
        <v>22</v>
      </c>
      <c r="D8548">
        <v>2041</v>
      </c>
      <c r="E8548">
        <v>11100</v>
      </c>
      <c r="F8548" t="s">
        <v>43</v>
      </c>
    </row>
    <row r="8549" spans="1:6" hidden="1" x14ac:dyDescent="0.35">
      <c r="A8549" t="s">
        <v>5</v>
      </c>
      <c r="B8549" t="s">
        <v>11</v>
      </c>
      <c r="C8549" t="s">
        <v>22</v>
      </c>
      <c r="D8549">
        <v>2042</v>
      </c>
      <c r="E8549">
        <v>11400</v>
      </c>
      <c r="F8549" t="s">
        <v>43</v>
      </c>
    </row>
    <row r="8550" spans="1:6" hidden="1" x14ac:dyDescent="0.35">
      <c r="A8550" t="s">
        <v>5</v>
      </c>
      <c r="B8550" t="s">
        <v>11</v>
      </c>
      <c r="C8550" t="s">
        <v>22</v>
      </c>
      <c r="D8550">
        <v>2043</v>
      </c>
      <c r="E8550">
        <v>11700</v>
      </c>
      <c r="F8550" t="s">
        <v>43</v>
      </c>
    </row>
    <row r="8551" spans="1:6" hidden="1" x14ac:dyDescent="0.35">
      <c r="A8551" t="s">
        <v>5</v>
      </c>
      <c r="B8551" t="s">
        <v>11</v>
      </c>
      <c r="C8551" t="s">
        <v>22</v>
      </c>
      <c r="D8551">
        <v>2044</v>
      </c>
      <c r="E8551">
        <v>12000</v>
      </c>
      <c r="F8551" t="s">
        <v>43</v>
      </c>
    </row>
    <row r="8552" spans="1:6" hidden="1" x14ac:dyDescent="0.35">
      <c r="A8552" t="s">
        <v>5</v>
      </c>
      <c r="B8552" t="s">
        <v>11</v>
      </c>
      <c r="C8552" t="s">
        <v>22</v>
      </c>
      <c r="D8552">
        <v>2045</v>
      </c>
      <c r="E8552">
        <v>12200</v>
      </c>
      <c r="F8552" t="s">
        <v>43</v>
      </c>
    </row>
    <row r="8553" spans="1:6" hidden="1" x14ac:dyDescent="0.35">
      <c r="A8553" t="s">
        <v>5</v>
      </c>
      <c r="B8553" t="s">
        <v>11</v>
      </c>
      <c r="C8553" t="s">
        <v>22</v>
      </c>
      <c r="D8553">
        <v>2046</v>
      </c>
      <c r="E8553">
        <v>12200</v>
      </c>
      <c r="F8553" t="s">
        <v>43</v>
      </c>
    </row>
    <row r="8554" spans="1:6" hidden="1" x14ac:dyDescent="0.35">
      <c r="A8554" t="s">
        <v>5</v>
      </c>
      <c r="B8554" t="s">
        <v>11</v>
      </c>
      <c r="C8554" t="s">
        <v>22</v>
      </c>
      <c r="D8554">
        <v>2047</v>
      </c>
      <c r="E8554">
        <v>12200</v>
      </c>
      <c r="F8554" t="s">
        <v>43</v>
      </c>
    </row>
    <row r="8555" spans="1:6" hidden="1" x14ac:dyDescent="0.35">
      <c r="A8555" t="s">
        <v>5</v>
      </c>
      <c r="B8555" t="s">
        <v>11</v>
      </c>
      <c r="C8555" t="s">
        <v>22</v>
      </c>
      <c r="D8555">
        <v>2048</v>
      </c>
      <c r="E8555">
        <v>12200</v>
      </c>
      <c r="F8555" t="s">
        <v>43</v>
      </c>
    </row>
    <row r="8556" spans="1:6" hidden="1" x14ac:dyDescent="0.35">
      <c r="A8556" t="s">
        <v>5</v>
      </c>
      <c r="B8556" t="s">
        <v>11</v>
      </c>
      <c r="C8556" t="s">
        <v>22</v>
      </c>
      <c r="D8556">
        <v>2049</v>
      </c>
      <c r="E8556">
        <v>12200</v>
      </c>
      <c r="F8556" t="s">
        <v>43</v>
      </c>
    </row>
    <row r="8557" spans="1:6" hidden="1" x14ac:dyDescent="0.35">
      <c r="A8557" t="s">
        <v>5</v>
      </c>
      <c r="B8557" t="s">
        <v>11</v>
      </c>
      <c r="C8557" t="s">
        <v>22</v>
      </c>
      <c r="D8557">
        <v>2050</v>
      </c>
      <c r="E8557">
        <v>12200</v>
      </c>
      <c r="F8557" t="s">
        <v>43</v>
      </c>
    </row>
    <row r="8558" spans="1:6" hidden="1" x14ac:dyDescent="0.35">
      <c r="A8558" t="s">
        <v>5</v>
      </c>
      <c r="B8558" t="s">
        <v>11</v>
      </c>
      <c r="C8558" t="s">
        <v>24</v>
      </c>
      <c r="D8558">
        <v>2020</v>
      </c>
      <c r="E8558">
        <v>17223.150000000001</v>
      </c>
      <c r="F8558" t="s">
        <v>43</v>
      </c>
    </row>
    <row r="8559" spans="1:6" hidden="1" x14ac:dyDescent="0.35">
      <c r="A8559" t="s">
        <v>5</v>
      </c>
      <c r="B8559" t="s">
        <v>11</v>
      </c>
      <c r="C8559" t="s">
        <v>24</v>
      </c>
      <c r="D8559">
        <v>2021</v>
      </c>
      <c r="E8559">
        <v>16537.150000000001</v>
      </c>
      <c r="F8559" t="s">
        <v>43</v>
      </c>
    </row>
    <row r="8560" spans="1:6" hidden="1" x14ac:dyDescent="0.35">
      <c r="A8560" t="s">
        <v>5</v>
      </c>
      <c r="B8560" t="s">
        <v>11</v>
      </c>
      <c r="C8560" t="s">
        <v>24</v>
      </c>
      <c r="D8560">
        <v>2022</v>
      </c>
      <c r="E8560">
        <v>16686.150000000001</v>
      </c>
      <c r="F8560" t="s">
        <v>43</v>
      </c>
    </row>
    <row r="8561" spans="1:6" hidden="1" x14ac:dyDescent="0.35">
      <c r="A8561" t="s">
        <v>5</v>
      </c>
      <c r="B8561" t="s">
        <v>11</v>
      </c>
      <c r="C8561" t="s">
        <v>24</v>
      </c>
      <c r="D8561">
        <v>2023</v>
      </c>
      <c r="E8561">
        <v>19502.150000000001</v>
      </c>
      <c r="F8561" t="s">
        <v>43</v>
      </c>
    </row>
    <row r="8562" spans="1:6" hidden="1" x14ac:dyDescent="0.35">
      <c r="A8562" t="s">
        <v>5</v>
      </c>
      <c r="B8562" t="s">
        <v>11</v>
      </c>
      <c r="C8562" t="s">
        <v>24</v>
      </c>
      <c r="D8562">
        <v>2024</v>
      </c>
      <c r="E8562">
        <v>18672.150000000001</v>
      </c>
      <c r="F8562" t="s">
        <v>43</v>
      </c>
    </row>
    <row r="8563" spans="1:6" hidden="1" x14ac:dyDescent="0.35">
      <c r="A8563" t="s">
        <v>5</v>
      </c>
      <c r="B8563" t="s">
        <v>11</v>
      </c>
      <c r="C8563" t="s">
        <v>24</v>
      </c>
      <c r="D8563">
        <v>2025</v>
      </c>
      <c r="E8563">
        <v>21527.983333299999</v>
      </c>
      <c r="F8563" t="s">
        <v>43</v>
      </c>
    </row>
    <row r="8564" spans="1:6" hidden="1" x14ac:dyDescent="0.35">
      <c r="A8564" t="s">
        <v>5</v>
      </c>
      <c r="B8564" t="s">
        <v>11</v>
      </c>
      <c r="C8564" t="s">
        <v>24</v>
      </c>
      <c r="D8564">
        <v>2026</v>
      </c>
      <c r="E8564">
        <v>22033.8166667</v>
      </c>
      <c r="F8564" t="s">
        <v>43</v>
      </c>
    </row>
    <row r="8565" spans="1:6" hidden="1" x14ac:dyDescent="0.35">
      <c r="A8565" t="s">
        <v>5</v>
      </c>
      <c r="B8565" t="s">
        <v>11</v>
      </c>
      <c r="C8565" t="s">
        <v>24</v>
      </c>
      <c r="D8565">
        <v>2027</v>
      </c>
      <c r="E8565">
        <v>22549.65</v>
      </c>
      <c r="F8565" t="s">
        <v>43</v>
      </c>
    </row>
    <row r="8566" spans="1:6" hidden="1" x14ac:dyDescent="0.35">
      <c r="A8566" t="s">
        <v>5</v>
      </c>
      <c r="B8566" t="s">
        <v>11</v>
      </c>
      <c r="C8566" t="s">
        <v>24</v>
      </c>
      <c r="D8566">
        <v>2028</v>
      </c>
      <c r="E8566">
        <v>23065.483333299999</v>
      </c>
      <c r="F8566" t="s">
        <v>43</v>
      </c>
    </row>
    <row r="8567" spans="1:6" hidden="1" x14ac:dyDescent="0.35">
      <c r="A8567" t="s">
        <v>5</v>
      </c>
      <c r="B8567" t="s">
        <v>11</v>
      </c>
      <c r="C8567" t="s">
        <v>24</v>
      </c>
      <c r="D8567">
        <v>2029</v>
      </c>
      <c r="E8567">
        <v>23571.3166667</v>
      </c>
      <c r="F8567" t="s">
        <v>43</v>
      </c>
    </row>
    <row r="8568" spans="1:6" hidden="1" x14ac:dyDescent="0.35">
      <c r="A8568" t="s">
        <v>5</v>
      </c>
      <c r="B8568" t="s">
        <v>11</v>
      </c>
      <c r="C8568" t="s">
        <v>24</v>
      </c>
      <c r="D8568">
        <v>2030</v>
      </c>
      <c r="E8568">
        <v>23987.15</v>
      </c>
      <c r="F8568" t="s">
        <v>43</v>
      </c>
    </row>
    <row r="8569" spans="1:6" hidden="1" x14ac:dyDescent="0.35">
      <c r="A8569" t="s">
        <v>5</v>
      </c>
      <c r="B8569" t="s">
        <v>11</v>
      </c>
      <c r="C8569" t="s">
        <v>24</v>
      </c>
      <c r="D8569">
        <v>2031</v>
      </c>
      <c r="E8569">
        <v>27713.15</v>
      </c>
      <c r="F8569" t="s">
        <v>43</v>
      </c>
    </row>
    <row r="8570" spans="1:6" hidden="1" x14ac:dyDescent="0.35">
      <c r="A8570" t="s">
        <v>5</v>
      </c>
      <c r="B8570" t="s">
        <v>11</v>
      </c>
      <c r="C8570" t="s">
        <v>24</v>
      </c>
      <c r="D8570">
        <v>2032</v>
      </c>
      <c r="E8570">
        <v>31428.15</v>
      </c>
      <c r="F8570" t="s">
        <v>43</v>
      </c>
    </row>
    <row r="8571" spans="1:6" hidden="1" x14ac:dyDescent="0.35">
      <c r="A8571" t="s">
        <v>5</v>
      </c>
      <c r="B8571" t="s">
        <v>11</v>
      </c>
      <c r="C8571" t="s">
        <v>24</v>
      </c>
      <c r="D8571">
        <v>2033</v>
      </c>
      <c r="E8571">
        <v>34734.15</v>
      </c>
      <c r="F8571" t="s">
        <v>43</v>
      </c>
    </row>
    <row r="8572" spans="1:6" hidden="1" x14ac:dyDescent="0.35">
      <c r="A8572" t="s">
        <v>5</v>
      </c>
      <c r="B8572" t="s">
        <v>11</v>
      </c>
      <c r="C8572" t="s">
        <v>24</v>
      </c>
      <c r="D8572">
        <v>2034</v>
      </c>
      <c r="E8572">
        <v>37439.15</v>
      </c>
      <c r="F8572" t="s">
        <v>43</v>
      </c>
    </row>
    <row r="8573" spans="1:6" hidden="1" x14ac:dyDescent="0.35">
      <c r="A8573" t="s">
        <v>5</v>
      </c>
      <c r="B8573" t="s">
        <v>11</v>
      </c>
      <c r="C8573" t="s">
        <v>24</v>
      </c>
      <c r="D8573">
        <v>2035</v>
      </c>
      <c r="E8573">
        <v>39465.15</v>
      </c>
      <c r="F8573" t="s">
        <v>43</v>
      </c>
    </row>
    <row r="8574" spans="1:6" hidden="1" x14ac:dyDescent="0.35">
      <c r="A8574" t="s">
        <v>5</v>
      </c>
      <c r="B8574" t="s">
        <v>11</v>
      </c>
      <c r="C8574" t="s">
        <v>24</v>
      </c>
      <c r="D8574">
        <v>2036</v>
      </c>
      <c r="E8574">
        <v>38919.15</v>
      </c>
      <c r="F8574" t="s">
        <v>43</v>
      </c>
    </row>
    <row r="8575" spans="1:6" hidden="1" x14ac:dyDescent="0.35">
      <c r="A8575" t="s">
        <v>5</v>
      </c>
      <c r="B8575" t="s">
        <v>11</v>
      </c>
      <c r="C8575" t="s">
        <v>24</v>
      </c>
      <c r="D8575">
        <v>2037</v>
      </c>
      <c r="E8575">
        <v>38947.15</v>
      </c>
      <c r="F8575" t="s">
        <v>43</v>
      </c>
    </row>
    <row r="8576" spans="1:6" hidden="1" x14ac:dyDescent="0.35">
      <c r="A8576" t="s">
        <v>5</v>
      </c>
      <c r="B8576" t="s">
        <v>11</v>
      </c>
      <c r="C8576" t="s">
        <v>24</v>
      </c>
      <c r="D8576">
        <v>2038</v>
      </c>
      <c r="E8576">
        <v>38307.15</v>
      </c>
      <c r="F8576" t="s">
        <v>43</v>
      </c>
    </row>
    <row r="8577" spans="1:6" hidden="1" x14ac:dyDescent="0.35">
      <c r="A8577" t="s">
        <v>5</v>
      </c>
      <c r="B8577" t="s">
        <v>11</v>
      </c>
      <c r="C8577" t="s">
        <v>24</v>
      </c>
      <c r="D8577">
        <v>2039</v>
      </c>
      <c r="E8577">
        <v>38687.15</v>
      </c>
      <c r="F8577" t="s">
        <v>43</v>
      </c>
    </row>
    <row r="8578" spans="1:6" hidden="1" x14ac:dyDescent="0.35">
      <c r="A8578" t="s">
        <v>5</v>
      </c>
      <c r="B8578" t="s">
        <v>11</v>
      </c>
      <c r="C8578" t="s">
        <v>24</v>
      </c>
      <c r="D8578">
        <v>2040</v>
      </c>
      <c r="E8578">
        <v>37557.550000000003</v>
      </c>
      <c r="F8578" t="s">
        <v>43</v>
      </c>
    </row>
    <row r="8579" spans="1:6" hidden="1" x14ac:dyDescent="0.35">
      <c r="A8579" t="s">
        <v>5</v>
      </c>
      <c r="B8579" t="s">
        <v>11</v>
      </c>
      <c r="C8579" t="s">
        <v>24</v>
      </c>
      <c r="D8579">
        <v>2041</v>
      </c>
      <c r="E8579">
        <v>38232.15</v>
      </c>
      <c r="F8579" t="s">
        <v>43</v>
      </c>
    </row>
    <row r="8580" spans="1:6" hidden="1" x14ac:dyDescent="0.35">
      <c r="A8580" t="s">
        <v>5</v>
      </c>
      <c r="B8580" t="s">
        <v>11</v>
      </c>
      <c r="C8580" t="s">
        <v>24</v>
      </c>
      <c r="D8580">
        <v>2042</v>
      </c>
      <c r="E8580">
        <v>39062.15</v>
      </c>
      <c r="F8580" t="s">
        <v>43</v>
      </c>
    </row>
    <row r="8581" spans="1:6" hidden="1" x14ac:dyDescent="0.35">
      <c r="A8581" t="s">
        <v>5</v>
      </c>
      <c r="B8581" t="s">
        <v>11</v>
      </c>
      <c r="C8581" t="s">
        <v>24</v>
      </c>
      <c r="D8581">
        <v>2043</v>
      </c>
      <c r="E8581">
        <v>39887.15</v>
      </c>
      <c r="F8581" t="s">
        <v>43</v>
      </c>
    </row>
    <row r="8582" spans="1:6" hidden="1" x14ac:dyDescent="0.35">
      <c r="A8582" t="s">
        <v>5</v>
      </c>
      <c r="B8582" t="s">
        <v>11</v>
      </c>
      <c r="C8582" t="s">
        <v>24</v>
      </c>
      <c r="D8582">
        <v>2044</v>
      </c>
      <c r="E8582">
        <v>40592.15</v>
      </c>
      <c r="F8582" t="s">
        <v>43</v>
      </c>
    </row>
    <row r="8583" spans="1:6" hidden="1" x14ac:dyDescent="0.35">
      <c r="A8583" t="s">
        <v>5</v>
      </c>
      <c r="B8583" t="s">
        <v>11</v>
      </c>
      <c r="C8583" t="s">
        <v>24</v>
      </c>
      <c r="D8583">
        <v>2045</v>
      </c>
      <c r="E8583">
        <v>41107.15</v>
      </c>
      <c r="F8583" t="s">
        <v>43</v>
      </c>
    </row>
    <row r="8584" spans="1:6" hidden="1" x14ac:dyDescent="0.35">
      <c r="A8584" t="s">
        <v>5</v>
      </c>
      <c r="B8584" t="s">
        <v>11</v>
      </c>
      <c r="C8584" t="s">
        <v>24</v>
      </c>
      <c r="D8584">
        <v>2046</v>
      </c>
      <c r="E8584">
        <v>42437.15</v>
      </c>
      <c r="F8584" t="s">
        <v>43</v>
      </c>
    </row>
    <row r="8585" spans="1:6" hidden="1" x14ac:dyDescent="0.35">
      <c r="A8585" t="s">
        <v>5</v>
      </c>
      <c r="B8585" t="s">
        <v>11</v>
      </c>
      <c r="C8585" t="s">
        <v>24</v>
      </c>
      <c r="D8585">
        <v>2047</v>
      </c>
      <c r="E8585">
        <v>44087.15</v>
      </c>
      <c r="F8585" t="s">
        <v>43</v>
      </c>
    </row>
    <row r="8586" spans="1:6" hidden="1" x14ac:dyDescent="0.35">
      <c r="A8586" t="s">
        <v>5</v>
      </c>
      <c r="B8586" t="s">
        <v>11</v>
      </c>
      <c r="C8586" t="s">
        <v>24</v>
      </c>
      <c r="D8586">
        <v>2048</v>
      </c>
      <c r="E8586">
        <v>45637.15</v>
      </c>
      <c r="F8586" t="s">
        <v>43</v>
      </c>
    </row>
    <row r="8587" spans="1:6" hidden="1" x14ac:dyDescent="0.35">
      <c r="A8587" t="s">
        <v>5</v>
      </c>
      <c r="B8587" t="s">
        <v>11</v>
      </c>
      <c r="C8587" t="s">
        <v>24</v>
      </c>
      <c r="D8587">
        <v>2049</v>
      </c>
      <c r="E8587">
        <v>47307.15</v>
      </c>
      <c r="F8587" t="s">
        <v>43</v>
      </c>
    </row>
    <row r="8588" spans="1:6" hidden="1" x14ac:dyDescent="0.35">
      <c r="A8588" t="s">
        <v>5</v>
      </c>
      <c r="B8588" t="s">
        <v>11</v>
      </c>
      <c r="C8588" t="s">
        <v>24</v>
      </c>
      <c r="D8588">
        <v>2050</v>
      </c>
      <c r="E8588">
        <v>46887.15</v>
      </c>
      <c r="F8588" t="s">
        <v>43</v>
      </c>
    </row>
    <row r="8589" spans="1:6" hidden="1" x14ac:dyDescent="0.35">
      <c r="A8589" t="s">
        <v>5</v>
      </c>
      <c r="B8589" t="s">
        <v>11</v>
      </c>
      <c r="C8589" t="s">
        <v>23</v>
      </c>
      <c r="D8589">
        <v>2020</v>
      </c>
      <c r="E8589">
        <v>0</v>
      </c>
      <c r="F8589" t="s">
        <v>43</v>
      </c>
    </row>
    <row r="8590" spans="1:6" hidden="1" x14ac:dyDescent="0.35">
      <c r="A8590" t="s">
        <v>5</v>
      </c>
      <c r="B8590" t="s">
        <v>11</v>
      </c>
      <c r="C8590" t="s">
        <v>23</v>
      </c>
      <c r="D8590">
        <v>2021</v>
      </c>
      <c r="E8590">
        <v>0</v>
      </c>
      <c r="F8590" t="s">
        <v>43</v>
      </c>
    </row>
    <row r="8591" spans="1:6" hidden="1" x14ac:dyDescent="0.35">
      <c r="A8591" t="s">
        <v>5</v>
      </c>
      <c r="B8591" t="s">
        <v>11</v>
      </c>
      <c r="C8591" t="s">
        <v>23</v>
      </c>
      <c r="D8591">
        <v>2022</v>
      </c>
      <c r="E8591">
        <v>0</v>
      </c>
      <c r="F8591" t="s">
        <v>43</v>
      </c>
    </row>
    <row r="8592" spans="1:6" hidden="1" x14ac:dyDescent="0.35">
      <c r="A8592" t="s">
        <v>5</v>
      </c>
      <c r="B8592" t="s">
        <v>11</v>
      </c>
      <c r="C8592" t="s">
        <v>23</v>
      </c>
      <c r="D8592">
        <v>2023</v>
      </c>
      <c r="E8592">
        <v>0</v>
      </c>
      <c r="F8592" t="s">
        <v>43</v>
      </c>
    </row>
    <row r="8593" spans="1:6" hidden="1" x14ac:dyDescent="0.35">
      <c r="A8593" t="s">
        <v>5</v>
      </c>
      <c r="B8593" t="s">
        <v>11</v>
      </c>
      <c r="C8593" t="s">
        <v>23</v>
      </c>
      <c r="D8593">
        <v>2024</v>
      </c>
      <c r="E8593">
        <v>0</v>
      </c>
      <c r="F8593" t="s">
        <v>43</v>
      </c>
    </row>
    <row r="8594" spans="1:6" hidden="1" x14ac:dyDescent="0.35">
      <c r="A8594" t="s">
        <v>5</v>
      </c>
      <c r="B8594" t="s">
        <v>11</v>
      </c>
      <c r="C8594" t="s">
        <v>23</v>
      </c>
      <c r="D8594">
        <v>2025</v>
      </c>
      <c r="E8594">
        <v>0</v>
      </c>
      <c r="F8594" t="s">
        <v>43</v>
      </c>
    </row>
    <row r="8595" spans="1:6" hidden="1" x14ac:dyDescent="0.35">
      <c r="A8595" t="s">
        <v>5</v>
      </c>
      <c r="B8595" t="s">
        <v>11</v>
      </c>
      <c r="C8595" t="s">
        <v>23</v>
      </c>
      <c r="D8595">
        <v>2026</v>
      </c>
      <c r="E8595">
        <v>0</v>
      </c>
      <c r="F8595" t="s">
        <v>43</v>
      </c>
    </row>
    <row r="8596" spans="1:6" hidden="1" x14ac:dyDescent="0.35">
      <c r="A8596" t="s">
        <v>5</v>
      </c>
      <c r="B8596" t="s">
        <v>11</v>
      </c>
      <c r="C8596" t="s">
        <v>23</v>
      </c>
      <c r="D8596">
        <v>2027</v>
      </c>
      <c r="E8596">
        <v>0</v>
      </c>
      <c r="F8596" t="s">
        <v>43</v>
      </c>
    </row>
    <row r="8597" spans="1:6" hidden="1" x14ac:dyDescent="0.35">
      <c r="A8597" t="s">
        <v>5</v>
      </c>
      <c r="B8597" t="s">
        <v>11</v>
      </c>
      <c r="C8597" t="s">
        <v>23</v>
      </c>
      <c r="D8597">
        <v>2028</v>
      </c>
      <c r="E8597">
        <v>0</v>
      </c>
      <c r="F8597" t="s">
        <v>43</v>
      </c>
    </row>
    <row r="8598" spans="1:6" hidden="1" x14ac:dyDescent="0.35">
      <c r="A8598" t="s">
        <v>5</v>
      </c>
      <c r="B8598" t="s">
        <v>11</v>
      </c>
      <c r="C8598" t="s">
        <v>23</v>
      </c>
      <c r="D8598">
        <v>2029</v>
      </c>
      <c r="E8598">
        <v>0</v>
      </c>
      <c r="F8598" t="s">
        <v>43</v>
      </c>
    </row>
    <row r="8599" spans="1:6" hidden="1" x14ac:dyDescent="0.35">
      <c r="A8599" t="s">
        <v>5</v>
      </c>
      <c r="B8599" t="s">
        <v>11</v>
      </c>
      <c r="C8599" t="s">
        <v>23</v>
      </c>
      <c r="D8599">
        <v>2030</v>
      </c>
      <c r="E8599">
        <v>0</v>
      </c>
      <c r="F8599" t="s">
        <v>43</v>
      </c>
    </row>
    <row r="8600" spans="1:6" hidden="1" x14ac:dyDescent="0.35">
      <c r="A8600" t="s">
        <v>5</v>
      </c>
      <c r="B8600" t="s">
        <v>11</v>
      </c>
      <c r="C8600" t="s">
        <v>23</v>
      </c>
      <c r="D8600">
        <v>2031</v>
      </c>
      <c r="E8600">
        <v>0</v>
      </c>
      <c r="F8600" t="s">
        <v>43</v>
      </c>
    </row>
    <row r="8601" spans="1:6" hidden="1" x14ac:dyDescent="0.35">
      <c r="A8601" t="s">
        <v>5</v>
      </c>
      <c r="B8601" t="s">
        <v>11</v>
      </c>
      <c r="C8601" t="s">
        <v>23</v>
      </c>
      <c r="D8601">
        <v>2032</v>
      </c>
      <c r="E8601">
        <v>0</v>
      </c>
      <c r="F8601" t="s">
        <v>43</v>
      </c>
    </row>
    <row r="8602" spans="1:6" hidden="1" x14ac:dyDescent="0.35">
      <c r="A8602" t="s">
        <v>5</v>
      </c>
      <c r="B8602" t="s">
        <v>11</v>
      </c>
      <c r="C8602" t="s">
        <v>23</v>
      </c>
      <c r="D8602">
        <v>2033</v>
      </c>
      <c r="E8602">
        <v>0</v>
      </c>
      <c r="F8602" t="s">
        <v>43</v>
      </c>
    </row>
    <row r="8603" spans="1:6" hidden="1" x14ac:dyDescent="0.35">
      <c r="A8603" t="s">
        <v>5</v>
      </c>
      <c r="B8603" t="s">
        <v>11</v>
      </c>
      <c r="C8603" t="s">
        <v>23</v>
      </c>
      <c r="D8603">
        <v>2034</v>
      </c>
      <c r="E8603">
        <v>0</v>
      </c>
      <c r="F8603" t="s">
        <v>43</v>
      </c>
    </row>
    <row r="8604" spans="1:6" hidden="1" x14ac:dyDescent="0.35">
      <c r="A8604" t="s">
        <v>5</v>
      </c>
      <c r="B8604" t="s">
        <v>11</v>
      </c>
      <c r="C8604" t="s">
        <v>23</v>
      </c>
      <c r="D8604">
        <v>2035</v>
      </c>
      <c r="E8604">
        <v>0</v>
      </c>
      <c r="F8604" t="s">
        <v>43</v>
      </c>
    </row>
    <row r="8605" spans="1:6" hidden="1" x14ac:dyDescent="0.35">
      <c r="A8605" t="s">
        <v>5</v>
      </c>
      <c r="B8605" t="s">
        <v>11</v>
      </c>
      <c r="C8605" t="s">
        <v>23</v>
      </c>
      <c r="D8605">
        <v>2036</v>
      </c>
      <c r="E8605">
        <v>0</v>
      </c>
      <c r="F8605" t="s">
        <v>43</v>
      </c>
    </row>
    <row r="8606" spans="1:6" hidden="1" x14ac:dyDescent="0.35">
      <c r="A8606" t="s">
        <v>5</v>
      </c>
      <c r="B8606" t="s">
        <v>11</v>
      </c>
      <c r="C8606" t="s">
        <v>23</v>
      </c>
      <c r="D8606">
        <v>2037</v>
      </c>
      <c r="E8606">
        <v>0</v>
      </c>
      <c r="F8606" t="s">
        <v>43</v>
      </c>
    </row>
    <row r="8607" spans="1:6" hidden="1" x14ac:dyDescent="0.35">
      <c r="A8607" t="s">
        <v>5</v>
      </c>
      <c r="B8607" t="s">
        <v>11</v>
      </c>
      <c r="C8607" t="s">
        <v>23</v>
      </c>
      <c r="D8607">
        <v>2038</v>
      </c>
      <c r="E8607">
        <v>0</v>
      </c>
      <c r="F8607" t="s">
        <v>43</v>
      </c>
    </row>
    <row r="8608" spans="1:6" hidden="1" x14ac:dyDescent="0.35">
      <c r="A8608" t="s">
        <v>5</v>
      </c>
      <c r="B8608" t="s">
        <v>11</v>
      </c>
      <c r="C8608" t="s">
        <v>23</v>
      </c>
      <c r="D8608">
        <v>2039</v>
      </c>
      <c r="E8608">
        <v>0</v>
      </c>
      <c r="F8608" t="s">
        <v>43</v>
      </c>
    </row>
    <row r="8609" spans="1:6" hidden="1" x14ac:dyDescent="0.35">
      <c r="A8609" t="s">
        <v>5</v>
      </c>
      <c r="B8609" t="s">
        <v>11</v>
      </c>
      <c r="C8609" t="s">
        <v>23</v>
      </c>
      <c r="D8609">
        <v>2040</v>
      </c>
      <c r="E8609">
        <v>35.4</v>
      </c>
      <c r="F8609" t="s">
        <v>43</v>
      </c>
    </row>
    <row r="8610" spans="1:6" hidden="1" x14ac:dyDescent="0.35">
      <c r="A8610" t="s">
        <v>5</v>
      </c>
      <c r="B8610" t="s">
        <v>11</v>
      </c>
      <c r="C8610" t="s">
        <v>23</v>
      </c>
      <c r="D8610">
        <v>2041</v>
      </c>
      <c r="E8610">
        <v>240</v>
      </c>
      <c r="F8610" t="s">
        <v>43</v>
      </c>
    </row>
    <row r="8611" spans="1:6" hidden="1" x14ac:dyDescent="0.35">
      <c r="A8611" t="s">
        <v>5</v>
      </c>
      <c r="B8611" t="s">
        <v>11</v>
      </c>
      <c r="C8611" t="s">
        <v>23</v>
      </c>
      <c r="D8611">
        <v>2042</v>
      </c>
      <c r="E8611">
        <v>445</v>
      </c>
      <c r="F8611" t="s">
        <v>43</v>
      </c>
    </row>
    <row r="8612" spans="1:6" hidden="1" x14ac:dyDescent="0.35">
      <c r="A8612" t="s">
        <v>5</v>
      </c>
      <c r="B8612" t="s">
        <v>11</v>
      </c>
      <c r="C8612" t="s">
        <v>23</v>
      </c>
      <c r="D8612">
        <v>2043</v>
      </c>
      <c r="E8612">
        <v>650</v>
      </c>
      <c r="F8612" t="s">
        <v>43</v>
      </c>
    </row>
    <row r="8613" spans="1:6" hidden="1" x14ac:dyDescent="0.35">
      <c r="A8613" t="s">
        <v>5</v>
      </c>
      <c r="B8613" t="s">
        <v>11</v>
      </c>
      <c r="C8613" t="s">
        <v>23</v>
      </c>
      <c r="D8613">
        <v>2044</v>
      </c>
      <c r="E8613">
        <v>855</v>
      </c>
      <c r="F8613" t="s">
        <v>43</v>
      </c>
    </row>
    <row r="8614" spans="1:6" hidden="1" x14ac:dyDescent="0.35">
      <c r="A8614" t="s">
        <v>5</v>
      </c>
      <c r="B8614" t="s">
        <v>11</v>
      </c>
      <c r="C8614" t="s">
        <v>23</v>
      </c>
      <c r="D8614">
        <v>2045</v>
      </c>
      <c r="E8614">
        <v>1060</v>
      </c>
      <c r="F8614" t="s">
        <v>43</v>
      </c>
    </row>
    <row r="8615" spans="1:6" hidden="1" x14ac:dyDescent="0.35">
      <c r="A8615" t="s">
        <v>5</v>
      </c>
      <c r="B8615" t="s">
        <v>11</v>
      </c>
      <c r="C8615" t="s">
        <v>23</v>
      </c>
      <c r="D8615">
        <v>2046</v>
      </c>
      <c r="E8615">
        <v>1260</v>
      </c>
      <c r="F8615" t="s">
        <v>43</v>
      </c>
    </row>
    <row r="8616" spans="1:6" hidden="1" x14ac:dyDescent="0.35">
      <c r="A8616" t="s">
        <v>5</v>
      </c>
      <c r="B8616" t="s">
        <v>11</v>
      </c>
      <c r="C8616" t="s">
        <v>23</v>
      </c>
      <c r="D8616">
        <v>2047</v>
      </c>
      <c r="E8616">
        <v>1460</v>
      </c>
      <c r="F8616" t="s">
        <v>43</v>
      </c>
    </row>
    <row r="8617" spans="1:6" hidden="1" x14ac:dyDescent="0.35">
      <c r="A8617" t="s">
        <v>5</v>
      </c>
      <c r="B8617" t="s">
        <v>11</v>
      </c>
      <c r="C8617" t="s">
        <v>23</v>
      </c>
      <c r="D8617">
        <v>2048</v>
      </c>
      <c r="E8617">
        <v>1660</v>
      </c>
      <c r="F8617" t="s">
        <v>43</v>
      </c>
    </row>
    <row r="8618" spans="1:6" hidden="1" x14ac:dyDescent="0.35">
      <c r="A8618" t="s">
        <v>5</v>
      </c>
      <c r="B8618" t="s">
        <v>11</v>
      </c>
      <c r="C8618" t="s">
        <v>23</v>
      </c>
      <c r="D8618">
        <v>2049</v>
      </c>
      <c r="E8618">
        <v>1860</v>
      </c>
      <c r="F8618" t="s">
        <v>43</v>
      </c>
    </row>
    <row r="8619" spans="1:6" hidden="1" x14ac:dyDescent="0.35">
      <c r="A8619" t="s">
        <v>5</v>
      </c>
      <c r="B8619" t="s">
        <v>11</v>
      </c>
      <c r="C8619" t="s">
        <v>23</v>
      </c>
      <c r="D8619">
        <v>2050</v>
      </c>
      <c r="E8619">
        <v>2060</v>
      </c>
      <c r="F8619" t="s">
        <v>43</v>
      </c>
    </row>
    <row r="8620" spans="1:6" hidden="1" x14ac:dyDescent="0.35">
      <c r="A8620" t="s">
        <v>5</v>
      </c>
      <c r="B8620" t="s">
        <v>25</v>
      </c>
      <c r="C8620" t="s">
        <v>41</v>
      </c>
      <c r="D8620">
        <v>2020</v>
      </c>
      <c r="E8620">
        <v>0</v>
      </c>
      <c r="F8620" t="s">
        <v>43</v>
      </c>
    </row>
    <row r="8621" spans="1:6" hidden="1" x14ac:dyDescent="0.35">
      <c r="A8621" t="s">
        <v>5</v>
      </c>
      <c r="B8621" t="s">
        <v>25</v>
      </c>
      <c r="C8621" t="s">
        <v>41</v>
      </c>
      <c r="D8621">
        <v>2021</v>
      </c>
      <c r="E8621">
        <v>0</v>
      </c>
      <c r="F8621" t="s">
        <v>43</v>
      </c>
    </row>
    <row r="8622" spans="1:6" hidden="1" x14ac:dyDescent="0.35">
      <c r="A8622" t="s">
        <v>5</v>
      </c>
      <c r="B8622" t="s">
        <v>25</v>
      </c>
      <c r="C8622" t="s">
        <v>41</v>
      </c>
      <c r="D8622">
        <v>2022</v>
      </c>
      <c r="E8622">
        <v>0</v>
      </c>
      <c r="F8622" t="s">
        <v>43</v>
      </c>
    </row>
    <row r="8623" spans="1:6" hidden="1" x14ac:dyDescent="0.35">
      <c r="A8623" t="s">
        <v>5</v>
      </c>
      <c r="B8623" t="s">
        <v>25</v>
      </c>
      <c r="C8623" t="s">
        <v>41</v>
      </c>
      <c r="D8623">
        <v>2023</v>
      </c>
      <c r="E8623">
        <v>0</v>
      </c>
      <c r="F8623" t="s">
        <v>43</v>
      </c>
    </row>
    <row r="8624" spans="1:6" hidden="1" x14ac:dyDescent="0.35">
      <c r="A8624" t="s">
        <v>5</v>
      </c>
      <c r="B8624" t="s">
        <v>25</v>
      </c>
      <c r="C8624" t="s">
        <v>41</v>
      </c>
      <c r="D8624">
        <v>2024</v>
      </c>
      <c r="E8624">
        <v>0</v>
      </c>
      <c r="F8624" t="s">
        <v>43</v>
      </c>
    </row>
    <row r="8625" spans="1:6" hidden="1" x14ac:dyDescent="0.35">
      <c r="A8625" t="s">
        <v>5</v>
      </c>
      <c r="B8625" t="s">
        <v>25</v>
      </c>
      <c r="C8625" t="s">
        <v>41</v>
      </c>
      <c r="D8625">
        <v>2025</v>
      </c>
      <c r="E8625">
        <v>0</v>
      </c>
      <c r="F8625" t="s">
        <v>43</v>
      </c>
    </row>
    <row r="8626" spans="1:6" hidden="1" x14ac:dyDescent="0.35">
      <c r="A8626" t="s">
        <v>5</v>
      </c>
      <c r="B8626" t="s">
        <v>25</v>
      </c>
      <c r="C8626" t="s">
        <v>41</v>
      </c>
      <c r="D8626">
        <v>2026</v>
      </c>
      <c r="E8626">
        <v>0</v>
      </c>
      <c r="F8626" t="s">
        <v>43</v>
      </c>
    </row>
    <row r="8627" spans="1:6" hidden="1" x14ac:dyDescent="0.35">
      <c r="A8627" t="s">
        <v>5</v>
      </c>
      <c r="B8627" t="s">
        <v>25</v>
      </c>
      <c r="C8627" t="s">
        <v>41</v>
      </c>
      <c r="D8627">
        <v>2027</v>
      </c>
      <c r="E8627">
        <v>0</v>
      </c>
      <c r="F8627" t="s">
        <v>43</v>
      </c>
    </row>
    <row r="8628" spans="1:6" hidden="1" x14ac:dyDescent="0.35">
      <c r="A8628" t="s">
        <v>5</v>
      </c>
      <c r="B8628" t="s">
        <v>25</v>
      </c>
      <c r="C8628" t="s">
        <v>41</v>
      </c>
      <c r="D8628">
        <v>2028</v>
      </c>
      <c r="E8628">
        <v>0</v>
      </c>
      <c r="F8628" t="s">
        <v>43</v>
      </c>
    </row>
    <row r="8629" spans="1:6" hidden="1" x14ac:dyDescent="0.35">
      <c r="A8629" t="s">
        <v>5</v>
      </c>
      <c r="B8629" t="s">
        <v>25</v>
      </c>
      <c r="C8629" t="s">
        <v>41</v>
      </c>
      <c r="D8629">
        <v>2029</v>
      </c>
      <c r="E8629">
        <v>0</v>
      </c>
      <c r="F8629" t="s">
        <v>43</v>
      </c>
    </row>
    <row r="8630" spans="1:6" hidden="1" x14ac:dyDescent="0.35">
      <c r="A8630" t="s">
        <v>5</v>
      </c>
      <c r="B8630" t="s">
        <v>25</v>
      </c>
      <c r="C8630" t="s">
        <v>41</v>
      </c>
      <c r="D8630">
        <v>2030</v>
      </c>
      <c r="E8630">
        <v>0</v>
      </c>
      <c r="F8630" t="s">
        <v>43</v>
      </c>
    </row>
    <row r="8631" spans="1:6" hidden="1" x14ac:dyDescent="0.35">
      <c r="A8631" t="s">
        <v>5</v>
      </c>
      <c r="B8631" t="s">
        <v>25</v>
      </c>
      <c r="C8631" t="s">
        <v>41</v>
      </c>
      <c r="D8631">
        <v>2031</v>
      </c>
      <c r="E8631">
        <v>0</v>
      </c>
      <c r="F8631" t="s">
        <v>43</v>
      </c>
    </row>
    <row r="8632" spans="1:6" hidden="1" x14ac:dyDescent="0.35">
      <c r="A8632" t="s">
        <v>5</v>
      </c>
      <c r="B8632" t="s">
        <v>25</v>
      </c>
      <c r="C8632" t="s">
        <v>41</v>
      </c>
      <c r="D8632">
        <v>2032</v>
      </c>
      <c r="E8632">
        <v>0</v>
      </c>
      <c r="F8632" t="s">
        <v>43</v>
      </c>
    </row>
    <row r="8633" spans="1:6" hidden="1" x14ac:dyDescent="0.35">
      <c r="A8633" t="s">
        <v>5</v>
      </c>
      <c r="B8633" t="s">
        <v>25</v>
      </c>
      <c r="C8633" t="s">
        <v>41</v>
      </c>
      <c r="D8633">
        <v>2033</v>
      </c>
      <c r="E8633">
        <v>0</v>
      </c>
      <c r="F8633" t="s">
        <v>43</v>
      </c>
    </row>
    <row r="8634" spans="1:6" hidden="1" x14ac:dyDescent="0.35">
      <c r="A8634" t="s">
        <v>5</v>
      </c>
      <c r="B8634" t="s">
        <v>25</v>
      </c>
      <c r="C8634" t="s">
        <v>41</v>
      </c>
      <c r="D8634">
        <v>2034</v>
      </c>
      <c r="E8634">
        <v>0</v>
      </c>
      <c r="F8634" t="s">
        <v>43</v>
      </c>
    </row>
    <row r="8635" spans="1:6" hidden="1" x14ac:dyDescent="0.35">
      <c r="A8635" t="s">
        <v>5</v>
      </c>
      <c r="B8635" t="s">
        <v>25</v>
      </c>
      <c r="C8635" t="s">
        <v>41</v>
      </c>
      <c r="D8635">
        <v>2035</v>
      </c>
      <c r="E8635">
        <v>0</v>
      </c>
      <c r="F8635" t="s">
        <v>43</v>
      </c>
    </row>
    <row r="8636" spans="1:6" hidden="1" x14ac:dyDescent="0.35">
      <c r="A8636" t="s">
        <v>5</v>
      </c>
      <c r="B8636" t="s">
        <v>25</v>
      </c>
      <c r="C8636" t="s">
        <v>41</v>
      </c>
      <c r="D8636">
        <v>2036</v>
      </c>
      <c r="E8636">
        <v>0</v>
      </c>
      <c r="F8636" t="s">
        <v>43</v>
      </c>
    </row>
    <row r="8637" spans="1:6" hidden="1" x14ac:dyDescent="0.35">
      <c r="A8637" t="s">
        <v>5</v>
      </c>
      <c r="B8637" t="s">
        <v>25</v>
      </c>
      <c r="C8637" t="s">
        <v>41</v>
      </c>
      <c r="D8637">
        <v>2037</v>
      </c>
      <c r="E8637">
        <v>0</v>
      </c>
      <c r="F8637" t="s">
        <v>43</v>
      </c>
    </row>
    <row r="8638" spans="1:6" hidden="1" x14ac:dyDescent="0.35">
      <c r="A8638" t="s">
        <v>5</v>
      </c>
      <c r="B8638" t="s">
        <v>25</v>
      </c>
      <c r="C8638" t="s">
        <v>41</v>
      </c>
      <c r="D8638">
        <v>2038</v>
      </c>
      <c r="E8638">
        <v>0</v>
      </c>
      <c r="F8638" t="s">
        <v>43</v>
      </c>
    </row>
    <row r="8639" spans="1:6" hidden="1" x14ac:dyDescent="0.35">
      <c r="A8639" t="s">
        <v>5</v>
      </c>
      <c r="B8639" t="s">
        <v>25</v>
      </c>
      <c r="C8639" t="s">
        <v>41</v>
      </c>
      <c r="D8639">
        <v>2039</v>
      </c>
      <c r="E8639">
        <v>0</v>
      </c>
      <c r="F8639" t="s">
        <v>43</v>
      </c>
    </row>
    <row r="8640" spans="1:6" hidden="1" x14ac:dyDescent="0.35">
      <c r="A8640" t="s">
        <v>5</v>
      </c>
      <c r="B8640" t="s">
        <v>25</v>
      </c>
      <c r="C8640" t="s">
        <v>41</v>
      </c>
      <c r="D8640">
        <v>2040</v>
      </c>
      <c r="E8640">
        <v>0</v>
      </c>
      <c r="F8640" t="s">
        <v>43</v>
      </c>
    </row>
    <row r="8641" spans="1:6" hidden="1" x14ac:dyDescent="0.35">
      <c r="A8641" t="s">
        <v>5</v>
      </c>
      <c r="B8641" t="s">
        <v>25</v>
      </c>
      <c r="C8641" t="s">
        <v>41</v>
      </c>
      <c r="D8641">
        <v>2041</v>
      </c>
      <c r="E8641">
        <v>0</v>
      </c>
      <c r="F8641" t="s">
        <v>43</v>
      </c>
    </row>
    <row r="8642" spans="1:6" hidden="1" x14ac:dyDescent="0.35">
      <c r="A8642" t="s">
        <v>5</v>
      </c>
      <c r="B8642" t="s">
        <v>25</v>
      </c>
      <c r="C8642" t="s">
        <v>41</v>
      </c>
      <c r="D8642">
        <v>2042</v>
      </c>
      <c r="E8642">
        <v>0</v>
      </c>
      <c r="F8642" t="s">
        <v>43</v>
      </c>
    </row>
    <row r="8643" spans="1:6" hidden="1" x14ac:dyDescent="0.35">
      <c r="A8643" t="s">
        <v>5</v>
      </c>
      <c r="B8643" t="s">
        <v>25</v>
      </c>
      <c r="C8643" t="s">
        <v>41</v>
      </c>
      <c r="D8643">
        <v>2043</v>
      </c>
      <c r="E8643">
        <v>0</v>
      </c>
      <c r="F8643" t="s">
        <v>43</v>
      </c>
    </row>
    <row r="8644" spans="1:6" hidden="1" x14ac:dyDescent="0.35">
      <c r="A8644" t="s">
        <v>5</v>
      </c>
      <c r="B8644" t="s">
        <v>25</v>
      </c>
      <c r="C8644" t="s">
        <v>41</v>
      </c>
      <c r="D8644">
        <v>2044</v>
      </c>
      <c r="E8644">
        <v>0</v>
      </c>
      <c r="F8644" t="s">
        <v>43</v>
      </c>
    </row>
    <row r="8645" spans="1:6" hidden="1" x14ac:dyDescent="0.35">
      <c r="A8645" t="s">
        <v>5</v>
      </c>
      <c r="B8645" t="s">
        <v>25</v>
      </c>
      <c r="C8645" t="s">
        <v>41</v>
      </c>
      <c r="D8645">
        <v>2045</v>
      </c>
      <c r="E8645">
        <v>0</v>
      </c>
      <c r="F8645" t="s">
        <v>43</v>
      </c>
    </row>
    <row r="8646" spans="1:6" hidden="1" x14ac:dyDescent="0.35">
      <c r="A8646" t="s">
        <v>5</v>
      </c>
      <c r="B8646" t="s">
        <v>25</v>
      </c>
      <c r="C8646" t="s">
        <v>41</v>
      </c>
      <c r="D8646">
        <v>2046</v>
      </c>
      <c r="E8646">
        <v>270</v>
      </c>
      <c r="F8646" t="s">
        <v>43</v>
      </c>
    </row>
    <row r="8647" spans="1:6" hidden="1" x14ac:dyDescent="0.35">
      <c r="A8647" t="s">
        <v>5</v>
      </c>
      <c r="B8647" t="s">
        <v>25</v>
      </c>
      <c r="C8647" t="s">
        <v>41</v>
      </c>
      <c r="D8647">
        <v>2047</v>
      </c>
      <c r="E8647">
        <v>530</v>
      </c>
      <c r="F8647" t="s">
        <v>43</v>
      </c>
    </row>
    <row r="8648" spans="1:6" hidden="1" x14ac:dyDescent="0.35">
      <c r="A8648" t="s">
        <v>5</v>
      </c>
      <c r="B8648" t="s">
        <v>25</v>
      </c>
      <c r="C8648" t="s">
        <v>41</v>
      </c>
      <c r="D8648">
        <v>2048</v>
      </c>
      <c r="E8648">
        <v>800</v>
      </c>
      <c r="F8648" t="s">
        <v>43</v>
      </c>
    </row>
    <row r="8649" spans="1:6" hidden="1" x14ac:dyDescent="0.35">
      <c r="A8649" t="s">
        <v>5</v>
      </c>
      <c r="B8649" t="s">
        <v>25</v>
      </c>
      <c r="C8649" t="s">
        <v>41</v>
      </c>
      <c r="D8649">
        <v>2049</v>
      </c>
      <c r="E8649">
        <v>1100</v>
      </c>
      <c r="F8649" t="s">
        <v>43</v>
      </c>
    </row>
    <row r="8650" spans="1:6" hidden="1" x14ac:dyDescent="0.35">
      <c r="A8650" t="s">
        <v>5</v>
      </c>
      <c r="B8650" t="s">
        <v>25</v>
      </c>
      <c r="C8650" t="s">
        <v>41</v>
      </c>
      <c r="D8650">
        <v>2050</v>
      </c>
      <c r="E8650">
        <v>1300</v>
      </c>
      <c r="F8650" t="s">
        <v>43</v>
      </c>
    </row>
    <row r="8651" spans="1:6" hidden="1" x14ac:dyDescent="0.35">
      <c r="A8651" t="s">
        <v>5</v>
      </c>
      <c r="B8651" t="s">
        <v>25</v>
      </c>
      <c r="C8651" t="s">
        <v>12</v>
      </c>
      <c r="D8651">
        <v>2020</v>
      </c>
      <c r="E8651">
        <v>979</v>
      </c>
      <c r="F8651" t="s">
        <v>43</v>
      </c>
    </row>
    <row r="8652" spans="1:6" hidden="1" x14ac:dyDescent="0.35">
      <c r="A8652" t="s">
        <v>5</v>
      </c>
      <c r="B8652" t="s">
        <v>25</v>
      </c>
      <c r="C8652" t="s">
        <v>12</v>
      </c>
      <c r="D8652">
        <v>2021</v>
      </c>
      <c r="E8652">
        <v>979</v>
      </c>
      <c r="F8652" t="s">
        <v>43</v>
      </c>
    </row>
    <row r="8653" spans="1:6" hidden="1" x14ac:dyDescent="0.35">
      <c r="A8653" t="s">
        <v>5</v>
      </c>
      <c r="B8653" t="s">
        <v>25</v>
      </c>
      <c r="C8653" t="s">
        <v>12</v>
      </c>
      <c r="D8653">
        <v>2022</v>
      </c>
      <c r="E8653">
        <v>979</v>
      </c>
      <c r="F8653" t="s">
        <v>43</v>
      </c>
    </row>
    <row r="8654" spans="1:6" hidden="1" x14ac:dyDescent="0.35">
      <c r="A8654" t="s">
        <v>5</v>
      </c>
      <c r="B8654" t="s">
        <v>25</v>
      </c>
      <c r="C8654" t="s">
        <v>12</v>
      </c>
      <c r="D8654">
        <v>2023</v>
      </c>
      <c r="E8654">
        <v>979</v>
      </c>
      <c r="F8654" t="s">
        <v>43</v>
      </c>
    </row>
    <row r="8655" spans="1:6" hidden="1" x14ac:dyDescent="0.35">
      <c r="A8655" t="s">
        <v>5</v>
      </c>
      <c r="B8655" t="s">
        <v>25</v>
      </c>
      <c r="C8655" t="s">
        <v>12</v>
      </c>
      <c r="D8655">
        <v>2024</v>
      </c>
      <c r="E8655">
        <v>979</v>
      </c>
      <c r="F8655" t="s">
        <v>43</v>
      </c>
    </row>
    <row r="8656" spans="1:6" hidden="1" x14ac:dyDescent="0.35">
      <c r="A8656" t="s">
        <v>5</v>
      </c>
      <c r="B8656" t="s">
        <v>25</v>
      </c>
      <c r="C8656" t="s">
        <v>12</v>
      </c>
      <c r="D8656">
        <v>2025</v>
      </c>
      <c r="E8656">
        <v>979</v>
      </c>
      <c r="F8656" t="s">
        <v>43</v>
      </c>
    </row>
    <row r="8657" spans="1:6" hidden="1" x14ac:dyDescent="0.35">
      <c r="A8657" t="s">
        <v>5</v>
      </c>
      <c r="B8657" t="s">
        <v>25</v>
      </c>
      <c r="C8657" t="s">
        <v>12</v>
      </c>
      <c r="D8657">
        <v>2026</v>
      </c>
      <c r="E8657">
        <v>979</v>
      </c>
      <c r="F8657" t="s">
        <v>43</v>
      </c>
    </row>
    <row r="8658" spans="1:6" hidden="1" x14ac:dyDescent="0.35">
      <c r="A8658" t="s">
        <v>5</v>
      </c>
      <c r="B8658" t="s">
        <v>25</v>
      </c>
      <c r="C8658" t="s">
        <v>12</v>
      </c>
      <c r="D8658">
        <v>2027</v>
      </c>
      <c r="E8658">
        <v>979</v>
      </c>
      <c r="F8658" t="s">
        <v>43</v>
      </c>
    </row>
    <row r="8659" spans="1:6" hidden="1" x14ac:dyDescent="0.35">
      <c r="A8659" t="s">
        <v>5</v>
      </c>
      <c r="B8659" t="s">
        <v>25</v>
      </c>
      <c r="C8659" t="s">
        <v>12</v>
      </c>
      <c r="D8659">
        <v>2028</v>
      </c>
      <c r="E8659">
        <v>979</v>
      </c>
      <c r="F8659" t="s">
        <v>43</v>
      </c>
    </row>
    <row r="8660" spans="1:6" hidden="1" x14ac:dyDescent="0.35">
      <c r="A8660" t="s">
        <v>5</v>
      </c>
      <c r="B8660" t="s">
        <v>25</v>
      </c>
      <c r="C8660" t="s">
        <v>12</v>
      </c>
      <c r="D8660">
        <v>2029</v>
      </c>
      <c r="E8660">
        <v>979</v>
      </c>
      <c r="F8660" t="s">
        <v>43</v>
      </c>
    </row>
    <row r="8661" spans="1:6" hidden="1" x14ac:dyDescent="0.35">
      <c r="A8661" t="s">
        <v>5</v>
      </c>
      <c r="B8661" t="s">
        <v>25</v>
      </c>
      <c r="C8661" t="s">
        <v>12</v>
      </c>
      <c r="D8661">
        <v>2030</v>
      </c>
      <c r="E8661">
        <v>979</v>
      </c>
      <c r="F8661" t="s">
        <v>43</v>
      </c>
    </row>
    <row r="8662" spans="1:6" hidden="1" x14ac:dyDescent="0.35">
      <c r="A8662" t="s">
        <v>5</v>
      </c>
      <c r="B8662" t="s">
        <v>25</v>
      </c>
      <c r="C8662" t="s">
        <v>12</v>
      </c>
      <c r="D8662">
        <v>2031</v>
      </c>
      <c r="E8662">
        <v>979</v>
      </c>
      <c r="F8662" t="s">
        <v>43</v>
      </c>
    </row>
    <row r="8663" spans="1:6" hidden="1" x14ac:dyDescent="0.35">
      <c r="A8663" t="s">
        <v>5</v>
      </c>
      <c r="B8663" t="s">
        <v>25</v>
      </c>
      <c r="C8663" t="s">
        <v>12</v>
      </c>
      <c r="D8663">
        <v>2032</v>
      </c>
      <c r="E8663">
        <v>979</v>
      </c>
      <c r="F8663" t="s">
        <v>43</v>
      </c>
    </row>
    <row r="8664" spans="1:6" hidden="1" x14ac:dyDescent="0.35">
      <c r="A8664" t="s">
        <v>5</v>
      </c>
      <c r="B8664" t="s">
        <v>25</v>
      </c>
      <c r="C8664" t="s">
        <v>12</v>
      </c>
      <c r="D8664">
        <v>2033</v>
      </c>
      <c r="E8664">
        <v>979</v>
      </c>
      <c r="F8664" t="s">
        <v>43</v>
      </c>
    </row>
    <row r="8665" spans="1:6" hidden="1" x14ac:dyDescent="0.35">
      <c r="A8665" t="s">
        <v>5</v>
      </c>
      <c r="B8665" t="s">
        <v>25</v>
      </c>
      <c r="C8665" t="s">
        <v>12</v>
      </c>
      <c r="D8665">
        <v>2034</v>
      </c>
      <c r="E8665">
        <v>979</v>
      </c>
      <c r="F8665" t="s">
        <v>43</v>
      </c>
    </row>
    <row r="8666" spans="1:6" hidden="1" x14ac:dyDescent="0.35">
      <c r="A8666" t="s">
        <v>5</v>
      </c>
      <c r="B8666" t="s">
        <v>25</v>
      </c>
      <c r="C8666" t="s">
        <v>12</v>
      </c>
      <c r="D8666">
        <v>2035</v>
      </c>
      <c r="E8666">
        <v>979</v>
      </c>
      <c r="F8666" t="s">
        <v>43</v>
      </c>
    </row>
    <row r="8667" spans="1:6" hidden="1" x14ac:dyDescent="0.35">
      <c r="A8667" t="s">
        <v>5</v>
      </c>
      <c r="B8667" t="s">
        <v>25</v>
      </c>
      <c r="C8667" t="s">
        <v>12</v>
      </c>
      <c r="D8667">
        <v>2036</v>
      </c>
      <c r="E8667">
        <v>979</v>
      </c>
      <c r="F8667" t="s">
        <v>43</v>
      </c>
    </row>
    <row r="8668" spans="1:6" hidden="1" x14ac:dyDescent="0.35">
      <c r="A8668" t="s">
        <v>5</v>
      </c>
      <c r="B8668" t="s">
        <v>25</v>
      </c>
      <c r="C8668" t="s">
        <v>12</v>
      </c>
      <c r="D8668">
        <v>2037</v>
      </c>
      <c r="E8668">
        <v>979</v>
      </c>
      <c r="F8668" t="s">
        <v>43</v>
      </c>
    </row>
    <row r="8669" spans="1:6" hidden="1" x14ac:dyDescent="0.35">
      <c r="A8669" t="s">
        <v>5</v>
      </c>
      <c r="B8669" t="s">
        <v>25</v>
      </c>
      <c r="C8669" t="s">
        <v>12</v>
      </c>
      <c r="D8669">
        <v>2038</v>
      </c>
      <c r="E8669">
        <v>979</v>
      </c>
      <c r="F8669" t="s">
        <v>43</v>
      </c>
    </row>
    <row r="8670" spans="1:6" hidden="1" x14ac:dyDescent="0.35">
      <c r="A8670" t="s">
        <v>5</v>
      </c>
      <c r="B8670" t="s">
        <v>25</v>
      </c>
      <c r="C8670" t="s">
        <v>12</v>
      </c>
      <c r="D8670">
        <v>2039</v>
      </c>
      <c r="E8670">
        <v>979</v>
      </c>
      <c r="F8670" t="s">
        <v>43</v>
      </c>
    </row>
    <row r="8671" spans="1:6" hidden="1" x14ac:dyDescent="0.35">
      <c r="A8671" t="s">
        <v>5</v>
      </c>
      <c r="B8671" t="s">
        <v>25</v>
      </c>
      <c r="C8671" t="s">
        <v>12</v>
      </c>
      <c r="D8671">
        <v>2040</v>
      </c>
      <c r="E8671">
        <v>979</v>
      </c>
      <c r="F8671" t="s">
        <v>43</v>
      </c>
    </row>
    <row r="8672" spans="1:6" hidden="1" x14ac:dyDescent="0.35">
      <c r="A8672" t="s">
        <v>5</v>
      </c>
      <c r="B8672" t="s">
        <v>25</v>
      </c>
      <c r="C8672" t="s">
        <v>12</v>
      </c>
      <c r="D8672">
        <v>2041</v>
      </c>
      <c r="E8672">
        <v>979</v>
      </c>
      <c r="F8672" t="s">
        <v>43</v>
      </c>
    </row>
    <row r="8673" spans="1:6" hidden="1" x14ac:dyDescent="0.35">
      <c r="A8673" t="s">
        <v>5</v>
      </c>
      <c r="B8673" t="s">
        <v>25</v>
      </c>
      <c r="C8673" t="s">
        <v>12</v>
      </c>
      <c r="D8673">
        <v>2042</v>
      </c>
      <c r="E8673">
        <v>979</v>
      </c>
      <c r="F8673" t="s">
        <v>43</v>
      </c>
    </row>
    <row r="8674" spans="1:6" hidden="1" x14ac:dyDescent="0.35">
      <c r="A8674" t="s">
        <v>5</v>
      </c>
      <c r="B8674" t="s">
        <v>25</v>
      </c>
      <c r="C8674" t="s">
        <v>12</v>
      </c>
      <c r="D8674">
        <v>2043</v>
      </c>
      <c r="E8674">
        <v>979</v>
      </c>
      <c r="F8674" t="s">
        <v>43</v>
      </c>
    </row>
    <row r="8675" spans="1:6" hidden="1" x14ac:dyDescent="0.35">
      <c r="A8675" t="s">
        <v>5</v>
      </c>
      <c r="B8675" t="s">
        <v>25</v>
      </c>
      <c r="C8675" t="s">
        <v>12</v>
      </c>
      <c r="D8675">
        <v>2044</v>
      </c>
      <c r="E8675">
        <v>979</v>
      </c>
      <c r="F8675" t="s">
        <v>43</v>
      </c>
    </row>
    <row r="8676" spans="1:6" hidden="1" x14ac:dyDescent="0.35">
      <c r="A8676" t="s">
        <v>5</v>
      </c>
      <c r="B8676" t="s">
        <v>25</v>
      </c>
      <c r="C8676" t="s">
        <v>12</v>
      </c>
      <c r="D8676">
        <v>2045</v>
      </c>
      <c r="E8676">
        <v>979</v>
      </c>
      <c r="F8676" t="s">
        <v>43</v>
      </c>
    </row>
    <row r="8677" spans="1:6" hidden="1" x14ac:dyDescent="0.35">
      <c r="A8677" t="s">
        <v>5</v>
      </c>
      <c r="B8677" t="s">
        <v>25</v>
      </c>
      <c r="C8677" t="s">
        <v>12</v>
      </c>
      <c r="D8677">
        <v>2046</v>
      </c>
      <c r="E8677">
        <v>979</v>
      </c>
      <c r="F8677" t="s">
        <v>43</v>
      </c>
    </row>
    <row r="8678" spans="1:6" hidden="1" x14ac:dyDescent="0.35">
      <c r="A8678" t="s">
        <v>5</v>
      </c>
      <c r="B8678" t="s">
        <v>25</v>
      </c>
      <c r="C8678" t="s">
        <v>12</v>
      </c>
      <c r="D8678">
        <v>2047</v>
      </c>
      <c r="E8678">
        <v>979</v>
      </c>
      <c r="F8678" t="s">
        <v>43</v>
      </c>
    </row>
    <row r="8679" spans="1:6" hidden="1" x14ac:dyDescent="0.35">
      <c r="A8679" t="s">
        <v>5</v>
      </c>
      <c r="B8679" t="s">
        <v>25</v>
      </c>
      <c r="C8679" t="s">
        <v>12</v>
      </c>
      <c r="D8679">
        <v>2048</v>
      </c>
      <c r="E8679">
        <v>979</v>
      </c>
      <c r="F8679" t="s">
        <v>43</v>
      </c>
    </row>
    <row r="8680" spans="1:6" hidden="1" x14ac:dyDescent="0.35">
      <c r="A8680" t="s">
        <v>5</v>
      </c>
      <c r="B8680" t="s">
        <v>25</v>
      </c>
      <c r="C8680" t="s">
        <v>12</v>
      </c>
      <c r="D8680">
        <v>2049</v>
      </c>
      <c r="E8680">
        <v>979</v>
      </c>
      <c r="F8680" t="s">
        <v>43</v>
      </c>
    </row>
    <row r="8681" spans="1:6" hidden="1" x14ac:dyDescent="0.35">
      <c r="A8681" t="s">
        <v>5</v>
      </c>
      <c r="B8681" t="s">
        <v>25</v>
      </c>
      <c r="C8681" t="s">
        <v>12</v>
      </c>
      <c r="D8681">
        <v>2050</v>
      </c>
      <c r="E8681">
        <v>979</v>
      </c>
      <c r="F8681" t="s">
        <v>43</v>
      </c>
    </row>
    <row r="8682" spans="1:6" hidden="1" x14ac:dyDescent="0.35">
      <c r="A8682" t="s">
        <v>5</v>
      </c>
      <c r="B8682" t="s">
        <v>25</v>
      </c>
      <c r="C8682" t="s">
        <v>13</v>
      </c>
      <c r="D8682">
        <v>2020</v>
      </c>
      <c r="E8682">
        <v>0</v>
      </c>
      <c r="F8682" t="s">
        <v>43</v>
      </c>
    </row>
    <row r="8683" spans="1:6" hidden="1" x14ac:dyDescent="0.35">
      <c r="A8683" t="s">
        <v>5</v>
      </c>
      <c r="B8683" t="s">
        <v>25</v>
      </c>
      <c r="C8683" t="s">
        <v>13</v>
      </c>
      <c r="D8683">
        <v>2021</v>
      </c>
      <c r="E8683">
        <v>0</v>
      </c>
      <c r="F8683" t="s">
        <v>43</v>
      </c>
    </row>
    <row r="8684" spans="1:6" hidden="1" x14ac:dyDescent="0.35">
      <c r="A8684" t="s">
        <v>5</v>
      </c>
      <c r="B8684" t="s">
        <v>25</v>
      </c>
      <c r="C8684" t="s">
        <v>13</v>
      </c>
      <c r="D8684">
        <v>2022</v>
      </c>
      <c r="E8684">
        <v>0</v>
      </c>
      <c r="F8684" t="s">
        <v>43</v>
      </c>
    </row>
    <row r="8685" spans="1:6" hidden="1" x14ac:dyDescent="0.35">
      <c r="A8685" t="s">
        <v>5</v>
      </c>
      <c r="B8685" t="s">
        <v>25</v>
      </c>
      <c r="C8685" t="s">
        <v>13</v>
      </c>
      <c r="D8685">
        <v>2023</v>
      </c>
      <c r="E8685">
        <v>0</v>
      </c>
      <c r="F8685" t="s">
        <v>43</v>
      </c>
    </row>
    <row r="8686" spans="1:6" hidden="1" x14ac:dyDescent="0.35">
      <c r="A8686" t="s">
        <v>5</v>
      </c>
      <c r="B8686" t="s">
        <v>25</v>
      </c>
      <c r="C8686" t="s">
        <v>13</v>
      </c>
      <c r="D8686">
        <v>2024</v>
      </c>
      <c r="E8686">
        <v>0</v>
      </c>
      <c r="F8686" t="s">
        <v>43</v>
      </c>
    </row>
    <row r="8687" spans="1:6" hidden="1" x14ac:dyDescent="0.35">
      <c r="A8687" t="s">
        <v>5</v>
      </c>
      <c r="B8687" t="s">
        <v>25</v>
      </c>
      <c r="C8687" t="s">
        <v>13</v>
      </c>
      <c r="D8687">
        <v>2025</v>
      </c>
      <c r="E8687">
        <v>0</v>
      </c>
      <c r="F8687" t="s">
        <v>43</v>
      </c>
    </row>
    <row r="8688" spans="1:6" hidden="1" x14ac:dyDescent="0.35">
      <c r="A8688" t="s">
        <v>5</v>
      </c>
      <c r="B8688" t="s">
        <v>25</v>
      </c>
      <c r="C8688" t="s">
        <v>13</v>
      </c>
      <c r="D8688">
        <v>2026</v>
      </c>
      <c r="E8688">
        <v>0</v>
      </c>
      <c r="F8688" t="s">
        <v>43</v>
      </c>
    </row>
    <row r="8689" spans="1:6" hidden="1" x14ac:dyDescent="0.35">
      <c r="A8689" t="s">
        <v>5</v>
      </c>
      <c r="B8689" t="s">
        <v>25</v>
      </c>
      <c r="C8689" t="s">
        <v>13</v>
      </c>
      <c r="D8689">
        <v>2027</v>
      </c>
      <c r="E8689">
        <v>0</v>
      </c>
      <c r="F8689" t="s">
        <v>43</v>
      </c>
    </row>
    <row r="8690" spans="1:6" hidden="1" x14ac:dyDescent="0.35">
      <c r="A8690" t="s">
        <v>5</v>
      </c>
      <c r="B8690" t="s">
        <v>25</v>
      </c>
      <c r="C8690" t="s">
        <v>13</v>
      </c>
      <c r="D8690">
        <v>2028</v>
      </c>
      <c r="E8690">
        <v>0</v>
      </c>
      <c r="F8690" t="s">
        <v>43</v>
      </c>
    </row>
    <row r="8691" spans="1:6" hidden="1" x14ac:dyDescent="0.35">
      <c r="A8691" t="s">
        <v>5</v>
      </c>
      <c r="B8691" t="s">
        <v>25</v>
      </c>
      <c r="C8691" t="s">
        <v>13</v>
      </c>
      <c r="D8691">
        <v>2029</v>
      </c>
      <c r="E8691">
        <v>0</v>
      </c>
      <c r="F8691" t="s">
        <v>43</v>
      </c>
    </row>
    <row r="8692" spans="1:6" hidden="1" x14ac:dyDescent="0.35">
      <c r="A8692" t="s">
        <v>5</v>
      </c>
      <c r="B8692" t="s">
        <v>25</v>
      </c>
      <c r="C8692" t="s">
        <v>13</v>
      </c>
      <c r="D8692">
        <v>2030</v>
      </c>
      <c r="E8692">
        <v>0</v>
      </c>
      <c r="F8692" t="s">
        <v>43</v>
      </c>
    </row>
    <row r="8693" spans="1:6" hidden="1" x14ac:dyDescent="0.35">
      <c r="A8693" t="s">
        <v>5</v>
      </c>
      <c r="B8693" t="s">
        <v>25</v>
      </c>
      <c r="C8693" t="s">
        <v>13</v>
      </c>
      <c r="D8693">
        <v>2031</v>
      </c>
      <c r="E8693">
        <v>16.7</v>
      </c>
      <c r="F8693" t="s">
        <v>43</v>
      </c>
    </row>
    <row r="8694" spans="1:6" hidden="1" x14ac:dyDescent="0.35">
      <c r="A8694" t="s">
        <v>5</v>
      </c>
      <c r="B8694" t="s">
        <v>25</v>
      </c>
      <c r="C8694" t="s">
        <v>13</v>
      </c>
      <c r="D8694">
        <v>2032</v>
      </c>
      <c r="E8694">
        <v>33.299999999999997</v>
      </c>
      <c r="F8694" t="s">
        <v>43</v>
      </c>
    </row>
    <row r="8695" spans="1:6" hidden="1" x14ac:dyDescent="0.35">
      <c r="A8695" t="s">
        <v>5</v>
      </c>
      <c r="B8695" t="s">
        <v>25</v>
      </c>
      <c r="C8695" t="s">
        <v>13</v>
      </c>
      <c r="D8695">
        <v>2033</v>
      </c>
      <c r="E8695">
        <v>50</v>
      </c>
      <c r="F8695" t="s">
        <v>43</v>
      </c>
    </row>
    <row r="8696" spans="1:6" hidden="1" x14ac:dyDescent="0.35">
      <c r="A8696" t="s">
        <v>5</v>
      </c>
      <c r="B8696" t="s">
        <v>25</v>
      </c>
      <c r="C8696" t="s">
        <v>13</v>
      </c>
      <c r="D8696">
        <v>2034</v>
      </c>
      <c r="E8696">
        <v>66.7</v>
      </c>
      <c r="F8696" t="s">
        <v>43</v>
      </c>
    </row>
    <row r="8697" spans="1:6" hidden="1" x14ac:dyDescent="0.35">
      <c r="A8697" t="s">
        <v>5</v>
      </c>
      <c r="B8697" t="s">
        <v>25</v>
      </c>
      <c r="C8697" t="s">
        <v>13</v>
      </c>
      <c r="D8697">
        <v>2035</v>
      </c>
      <c r="E8697">
        <v>83.3</v>
      </c>
      <c r="F8697" t="s">
        <v>43</v>
      </c>
    </row>
    <row r="8698" spans="1:6" hidden="1" x14ac:dyDescent="0.35">
      <c r="A8698" t="s">
        <v>5</v>
      </c>
      <c r="B8698" t="s">
        <v>25</v>
      </c>
      <c r="C8698" t="s">
        <v>13</v>
      </c>
      <c r="D8698">
        <v>2036</v>
      </c>
      <c r="E8698">
        <v>100</v>
      </c>
      <c r="F8698" t="s">
        <v>43</v>
      </c>
    </row>
    <row r="8699" spans="1:6" hidden="1" x14ac:dyDescent="0.35">
      <c r="A8699" t="s">
        <v>5</v>
      </c>
      <c r="B8699" t="s">
        <v>25</v>
      </c>
      <c r="C8699" t="s">
        <v>13</v>
      </c>
      <c r="D8699">
        <v>2037</v>
      </c>
      <c r="E8699">
        <v>117</v>
      </c>
      <c r="F8699" t="s">
        <v>43</v>
      </c>
    </row>
    <row r="8700" spans="1:6" hidden="1" x14ac:dyDescent="0.35">
      <c r="A8700" t="s">
        <v>5</v>
      </c>
      <c r="B8700" t="s">
        <v>25</v>
      </c>
      <c r="C8700" t="s">
        <v>13</v>
      </c>
      <c r="D8700">
        <v>2038</v>
      </c>
      <c r="E8700">
        <v>133</v>
      </c>
      <c r="F8700" t="s">
        <v>43</v>
      </c>
    </row>
    <row r="8701" spans="1:6" hidden="1" x14ac:dyDescent="0.35">
      <c r="A8701" t="s">
        <v>5</v>
      </c>
      <c r="B8701" t="s">
        <v>25</v>
      </c>
      <c r="C8701" t="s">
        <v>13</v>
      </c>
      <c r="D8701">
        <v>2039</v>
      </c>
      <c r="E8701">
        <v>150</v>
      </c>
      <c r="F8701" t="s">
        <v>43</v>
      </c>
    </row>
    <row r="8702" spans="1:6" hidden="1" x14ac:dyDescent="0.35">
      <c r="A8702" t="s">
        <v>5</v>
      </c>
      <c r="B8702" t="s">
        <v>25</v>
      </c>
      <c r="C8702" t="s">
        <v>13</v>
      </c>
      <c r="D8702">
        <v>2040</v>
      </c>
      <c r="E8702">
        <v>167</v>
      </c>
      <c r="F8702" t="s">
        <v>43</v>
      </c>
    </row>
    <row r="8703" spans="1:6" hidden="1" x14ac:dyDescent="0.35">
      <c r="A8703" t="s">
        <v>5</v>
      </c>
      <c r="B8703" t="s">
        <v>25</v>
      </c>
      <c r="C8703" t="s">
        <v>13</v>
      </c>
      <c r="D8703">
        <v>2041</v>
      </c>
      <c r="E8703">
        <v>183</v>
      </c>
      <c r="F8703" t="s">
        <v>43</v>
      </c>
    </row>
    <row r="8704" spans="1:6" hidden="1" x14ac:dyDescent="0.35">
      <c r="A8704" t="s">
        <v>5</v>
      </c>
      <c r="B8704" t="s">
        <v>25</v>
      </c>
      <c r="C8704" t="s">
        <v>13</v>
      </c>
      <c r="D8704">
        <v>2042</v>
      </c>
      <c r="E8704">
        <v>200</v>
      </c>
      <c r="F8704" t="s">
        <v>43</v>
      </c>
    </row>
    <row r="8705" spans="1:6" hidden="1" x14ac:dyDescent="0.35">
      <c r="A8705" t="s">
        <v>5</v>
      </c>
      <c r="B8705" t="s">
        <v>25</v>
      </c>
      <c r="C8705" t="s">
        <v>13</v>
      </c>
      <c r="D8705">
        <v>2043</v>
      </c>
      <c r="E8705">
        <v>217</v>
      </c>
      <c r="F8705" t="s">
        <v>43</v>
      </c>
    </row>
    <row r="8706" spans="1:6" hidden="1" x14ac:dyDescent="0.35">
      <c r="A8706" t="s">
        <v>5</v>
      </c>
      <c r="B8706" t="s">
        <v>25</v>
      </c>
      <c r="C8706" t="s">
        <v>13</v>
      </c>
      <c r="D8706">
        <v>2044</v>
      </c>
      <c r="E8706">
        <v>233</v>
      </c>
      <c r="F8706" t="s">
        <v>43</v>
      </c>
    </row>
    <row r="8707" spans="1:6" hidden="1" x14ac:dyDescent="0.35">
      <c r="A8707" t="s">
        <v>5</v>
      </c>
      <c r="B8707" t="s">
        <v>25</v>
      </c>
      <c r="C8707" t="s">
        <v>13</v>
      </c>
      <c r="D8707">
        <v>2045</v>
      </c>
      <c r="E8707">
        <v>250</v>
      </c>
      <c r="F8707" t="s">
        <v>43</v>
      </c>
    </row>
    <row r="8708" spans="1:6" hidden="1" x14ac:dyDescent="0.35">
      <c r="A8708" t="s">
        <v>5</v>
      </c>
      <c r="B8708" t="s">
        <v>25</v>
      </c>
      <c r="C8708" t="s">
        <v>13</v>
      </c>
      <c r="D8708">
        <v>2046</v>
      </c>
      <c r="E8708">
        <v>267</v>
      </c>
      <c r="F8708" t="s">
        <v>43</v>
      </c>
    </row>
    <row r="8709" spans="1:6" hidden="1" x14ac:dyDescent="0.35">
      <c r="A8709" t="s">
        <v>5</v>
      </c>
      <c r="B8709" t="s">
        <v>25</v>
      </c>
      <c r="C8709" t="s">
        <v>13</v>
      </c>
      <c r="D8709">
        <v>2047</v>
      </c>
      <c r="E8709">
        <v>283</v>
      </c>
      <c r="F8709" t="s">
        <v>43</v>
      </c>
    </row>
    <row r="8710" spans="1:6" hidden="1" x14ac:dyDescent="0.35">
      <c r="A8710" t="s">
        <v>5</v>
      </c>
      <c r="B8710" t="s">
        <v>25</v>
      </c>
      <c r="C8710" t="s">
        <v>13</v>
      </c>
      <c r="D8710">
        <v>2048</v>
      </c>
      <c r="E8710">
        <v>300</v>
      </c>
      <c r="F8710" t="s">
        <v>43</v>
      </c>
    </row>
    <row r="8711" spans="1:6" hidden="1" x14ac:dyDescent="0.35">
      <c r="A8711" t="s">
        <v>5</v>
      </c>
      <c r="B8711" t="s">
        <v>25</v>
      </c>
      <c r="C8711" t="s">
        <v>13</v>
      </c>
      <c r="D8711">
        <v>2049</v>
      </c>
      <c r="E8711">
        <v>317</v>
      </c>
      <c r="F8711" t="s">
        <v>43</v>
      </c>
    </row>
    <row r="8712" spans="1:6" hidden="1" x14ac:dyDescent="0.35">
      <c r="A8712" t="s">
        <v>5</v>
      </c>
      <c r="B8712" t="s">
        <v>25</v>
      </c>
      <c r="C8712" t="s">
        <v>13</v>
      </c>
      <c r="D8712">
        <v>2050</v>
      </c>
      <c r="E8712">
        <v>333</v>
      </c>
      <c r="F8712" t="s">
        <v>43</v>
      </c>
    </row>
    <row r="8713" spans="1:6" hidden="1" x14ac:dyDescent="0.35">
      <c r="A8713" t="s">
        <v>5</v>
      </c>
      <c r="B8713" t="s">
        <v>25</v>
      </c>
      <c r="C8713" t="s">
        <v>15</v>
      </c>
      <c r="D8713">
        <v>2020</v>
      </c>
      <c r="E8713">
        <v>16000</v>
      </c>
      <c r="F8713" t="s">
        <v>43</v>
      </c>
    </row>
    <row r="8714" spans="1:6" hidden="1" x14ac:dyDescent="0.35">
      <c r="A8714" t="s">
        <v>5</v>
      </c>
      <c r="B8714" t="s">
        <v>25</v>
      </c>
      <c r="C8714" t="s">
        <v>15</v>
      </c>
      <c r="D8714">
        <v>2021</v>
      </c>
      <c r="E8714">
        <v>16000</v>
      </c>
      <c r="F8714" t="s">
        <v>43</v>
      </c>
    </row>
    <row r="8715" spans="1:6" hidden="1" x14ac:dyDescent="0.35">
      <c r="A8715" t="s">
        <v>5</v>
      </c>
      <c r="B8715" t="s">
        <v>25</v>
      </c>
      <c r="C8715" t="s">
        <v>15</v>
      </c>
      <c r="D8715">
        <v>2022</v>
      </c>
      <c r="E8715">
        <v>16000</v>
      </c>
      <c r="F8715" t="s">
        <v>43</v>
      </c>
    </row>
    <row r="8716" spans="1:6" hidden="1" x14ac:dyDescent="0.35">
      <c r="A8716" t="s">
        <v>5</v>
      </c>
      <c r="B8716" t="s">
        <v>25</v>
      </c>
      <c r="C8716" t="s">
        <v>15</v>
      </c>
      <c r="D8716">
        <v>2023</v>
      </c>
      <c r="E8716">
        <v>16000</v>
      </c>
      <c r="F8716" t="s">
        <v>43</v>
      </c>
    </row>
    <row r="8717" spans="1:6" hidden="1" x14ac:dyDescent="0.35">
      <c r="A8717" t="s">
        <v>5</v>
      </c>
      <c r="B8717" t="s">
        <v>25</v>
      </c>
      <c r="C8717" t="s">
        <v>15</v>
      </c>
      <c r="D8717">
        <v>2024</v>
      </c>
      <c r="E8717">
        <v>16000</v>
      </c>
      <c r="F8717" t="s">
        <v>43</v>
      </c>
    </row>
    <row r="8718" spans="1:6" hidden="1" x14ac:dyDescent="0.35">
      <c r="A8718" t="s">
        <v>5</v>
      </c>
      <c r="B8718" t="s">
        <v>25</v>
      </c>
      <c r="C8718" t="s">
        <v>15</v>
      </c>
      <c r="D8718">
        <v>2025</v>
      </c>
      <c r="E8718">
        <v>17100</v>
      </c>
      <c r="F8718" t="s">
        <v>43</v>
      </c>
    </row>
    <row r="8719" spans="1:6" hidden="1" x14ac:dyDescent="0.35">
      <c r="A8719" t="s">
        <v>5</v>
      </c>
      <c r="B8719" t="s">
        <v>25</v>
      </c>
      <c r="C8719" t="s">
        <v>15</v>
      </c>
      <c r="D8719">
        <v>2026</v>
      </c>
      <c r="E8719">
        <v>17100</v>
      </c>
      <c r="F8719" t="s">
        <v>43</v>
      </c>
    </row>
    <row r="8720" spans="1:6" hidden="1" x14ac:dyDescent="0.35">
      <c r="A8720" t="s">
        <v>5</v>
      </c>
      <c r="B8720" t="s">
        <v>25</v>
      </c>
      <c r="C8720" t="s">
        <v>15</v>
      </c>
      <c r="D8720">
        <v>2027</v>
      </c>
      <c r="E8720">
        <v>17100</v>
      </c>
      <c r="F8720" t="s">
        <v>43</v>
      </c>
    </row>
    <row r="8721" spans="1:6" hidden="1" x14ac:dyDescent="0.35">
      <c r="A8721" t="s">
        <v>5</v>
      </c>
      <c r="B8721" t="s">
        <v>25</v>
      </c>
      <c r="C8721" t="s">
        <v>15</v>
      </c>
      <c r="D8721">
        <v>2028</v>
      </c>
      <c r="E8721">
        <v>17100</v>
      </c>
      <c r="F8721" t="s">
        <v>43</v>
      </c>
    </row>
    <row r="8722" spans="1:6" hidden="1" x14ac:dyDescent="0.35">
      <c r="A8722" t="s">
        <v>5</v>
      </c>
      <c r="B8722" t="s">
        <v>25</v>
      </c>
      <c r="C8722" t="s">
        <v>15</v>
      </c>
      <c r="D8722">
        <v>2029</v>
      </c>
      <c r="E8722">
        <v>17100</v>
      </c>
      <c r="F8722" t="s">
        <v>43</v>
      </c>
    </row>
    <row r="8723" spans="1:6" hidden="1" x14ac:dyDescent="0.35">
      <c r="A8723" t="s">
        <v>5</v>
      </c>
      <c r="B8723" t="s">
        <v>25</v>
      </c>
      <c r="C8723" t="s">
        <v>15</v>
      </c>
      <c r="D8723">
        <v>2030</v>
      </c>
      <c r="E8723">
        <v>17100</v>
      </c>
      <c r="F8723" t="s">
        <v>43</v>
      </c>
    </row>
    <row r="8724" spans="1:6" hidden="1" x14ac:dyDescent="0.35">
      <c r="A8724" t="s">
        <v>5</v>
      </c>
      <c r="B8724" t="s">
        <v>25</v>
      </c>
      <c r="C8724" t="s">
        <v>15</v>
      </c>
      <c r="D8724">
        <v>2031</v>
      </c>
      <c r="E8724">
        <v>17100</v>
      </c>
      <c r="F8724" t="s">
        <v>43</v>
      </c>
    </row>
    <row r="8725" spans="1:6" hidden="1" x14ac:dyDescent="0.35">
      <c r="A8725" t="s">
        <v>5</v>
      </c>
      <c r="B8725" t="s">
        <v>25</v>
      </c>
      <c r="C8725" t="s">
        <v>15</v>
      </c>
      <c r="D8725">
        <v>2032</v>
      </c>
      <c r="E8725">
        <v>17100</v>
      </c>
      <c r="F8725" t="s">
        <v>43</v>
      </c>
    </row>
    <row r="8726" spans="1:6" hidden="1" x14ac:dyDescent="0.35">
      <c r="A8726" t="s">
        <v>5</v>
      </c>
      <c r="B8726" t="s">
        <v>25</v>
      </c>
      <c r="C8726" t="s">
        <v>15</v>
      </c>
      <c r="D8726">
        <v>2033</v>
      </c>
      <c r="E8726">
        <v>17100</v>
      </c>
      <c r="F8726" t="s">
        <v>43</v>
      </c>
    </row>
    <row r="8727" spans="1:6" hidden="1" x14ac:dyDescent="0.35">
      <c r="A8727" t="s">
        <v>5</v>
      </c>
      <c r="B8727" t="s">
        <v>25</v>
      </c>
      <c r="C8727" t="s">
        <v>15</v>
      </c>
      <c r="D8727">
        <v>2034</v>
      </c>
      <c r="E8727">
        <v>17100</v>
      </c>
      <c r="F8727" t="s">
        <v>43</v>
      </c>
    </row>
    <row r="8728" spans="1:6" hidden="1" x14ac:dyDescent="0.35">
      <c r="A8728" t="s">
        <v>5</v>
      </c>
      <c r="B8728" t="s">
        <v>25</v>
      </c>
      <c r="C8728" t="s">
        <v>15</v>
      </c>
      <c r="D8728">
        <v>2035</v>
      </c>
      <c r="E8728">
        <v>17100</v>
      </c>
      <c r="F8728" t="s">
        <v>43</v>
      </c>
    </row>
    <row r="8729" spans="1:6" hidden="1" x14ac:dyDescent="0.35">
      <c r="A8729" t="s">
        <v>5</v>
      </c>
      <c r="B8729" t="s">
        <v>25</v>
      </c>
      <c r="C8729" t="s">
        <v>15</v>
      </c>
      <c r="D8729">
        <v>2036</v>
      </c>
      <c r="E8729">
        <v>17100</v>
      </c>
      <c r="F8729" t="s">
        <v>43</v>
      </c>
    </row>
    <row r="8730" spans="1:6" hidden="1" x14ac:dyDescent="0.35">
      <c r="A8730" t="s">
        <v>5</v>
      </c>
      <c r="B8730" t="s">
        <v>25</v>
      </c>
      <c r="C8730" t="s">
        <v>15</v>
      </c>
      <c r="D8730">
        <v>2037</v>
      </c>
      <c r="E8730">
        <v>17100</v>
      </c>
      <c r="F8730" t="s">
        <v>43</v>
      </c>
    </row>
    <row r="8731" spans="1:6" hidden="1" x14ac:dyDescent="0.35">
      <c r="A8731" t="s">
        <v>5</v>
      </c>
      <c r="B8731" t="s">
        <v>25</v>
      </c>
      <c r="C8731" t="s">
        <v>15</v>
      </c>
      <c r="D8731">
        <v>2038</v>
      </c>
      <c r="E8731">
        <v>17100</v>
      </c>
      <c r="F8731" t="s">
        <v>43</v>
      </c>
    </row>
    <row r="8732" spans="1:6" hidden="1" x14ac:dyDescent="0.35">
      <c r="A8732" t="s">
        <v>5</v>
      </c>
      <c r="B8732" t="s">
        <v>25</v>
      </c>
      <c r="C8732" t="s">
        <v>15</v>
      </c>
      <c r="D8732">
        <v>2039</v>
      </c>
      <c r="E8732">
        <v>17100</v>
      </c>
      <c r="F8732" t="s">
        <v>43</v>
      </c>
    </row>
    <row r="8733" spans="1:6" hidden="1" x14ac:dyDescent="0.35">
      <c r="A8733" t="s">
        <v>5</v>
      </c>
      <c r="B8733" t="s">
        <v>25</v>
      </c>
      <c r="C8733" t="s">
        <v>15</v>
      </c>
      <c r="D8733">
        <v>2040</v>
      </c>
      <c r="E8733">
        <v>17100</v>
      </c>
      <c r="F8733" t="s">
        <v>43</v>
      </c>
    </row>
    <row r="8734" spans="1:6" hidden="1" x14ac:dyDescent="0.35">
      <c r="A8734" t="s">
        <v>5</v>
      </c>
      <c r="B8734" t="s">
        <v>25</v>
      </c>
      <c r="C8734" t="s">
        <v>15</v>
      </c>
      <c r="D8734">
        <v>2041</v>
      </c>
      <c r="E8734">
        <v>17100</v>
      </c>
      <c r="F8734" t="s">
        <v>43</v>
      </c>
    </row>
    <row r="8735" spans="1:6" hidden="1" x14ac:dyDescent="0.35">
      <c r="A8735" t="s">
        <v>5</v>
      </c>
      <c r="B8735" t="s">
        <v>25</v>
      </c>
      <c r="C8735" t="s">
        <v>15</v>
      </c>
      <c r="D8735">
        <v>2042</v>
      </c>
      <c r="E8735">
        <v>17100</v>
      </c>
      <c r="F8735" t="s">
        <v>43</v>
      </c>
    </row>
    <row r="8736" spans="1:6" hidden="1" x14ac:dyDescent="0.35">
      <c r="A8736" t="s">
        <v>5</v>
      </c>
      <c r="B8736" t="s">
        <v>25</v>
      </c>
      <c r="C8736" t="s">
        <v>15</v>
      </c>
      <c r="D8736">
        <v>2043</v>
      </c>
      <c r="E8736">
        <v>17100</v>
      </c>
      <c r="F8736" t="s">
        <v>43</v>
      </c>
    </row>
    <row r="8737" spans="1:6" hidden="1" x14ac:dyDescent="0.35">
      <c r="A8737" t="s">
        <v>5</v>
      </c>
      <c r="B8737" t="s">
        <v>25</v>
      </c>
      <c r="C8737" t="s">
        <v>15</v>
      </c>
      <c r="D8737">
        <v>2044</v>
      </c>
      <c r="E8737">
        <v>17100</v>
      </c>
      <c r="F8737" t="s">
        <v>43</v>
      </c>
    </row>
    <row r="8738" spans="1:6" hidden="1" x14ac:dyDescent="0.35">
      <c r="A8738" t="s">
        <v>5</v>
      </c>
      <c r="B8738" t="s">
        <v>25</v>
      </c>
      <c r="C8738" t="s">
        <v>15</v>
      </c>
      <c r="D8738">
        <v>2045</v>
      </c>
      <c r="E8738">
        <v>17100</v>
      </c>
      <c r="F8738" t="s">
        <v>43</v>
      </c>
    </row>
    <row r="8739" spans="1:6" hidden="1" x14ac:dyDescent="0.35">
      <c r="A8739" t="s">
        <v>5</v>
      </c>
      <c r="B8739" t="s">
        <v>25</v>
      </c>
      <c r="C8739" t="s">
        <v>15</v>
      </c>
      <c r="D8739">
        <v>2046</v>
      </c>
      <c r="E8739">
        <v>17200</v>
      </c>
      <c r="F8739" t="s">
        <v>43</v>
      </c>
    </row>
    <row r="8740" spans="1:6" hidden="1" x14ac:dyDescent="0.35">
      <c r="A8740" t="s">
        <v>5</v>
      </c>
      <c r="B8740" t="s">
        <v>25</v>
      </c>
      <c r="C8740" t="s">
        <v>15</v>
      </c>
      <c r="D8740">
        <v>2047</v>
      </c>
      <c r="E8740">
        <v>17400</v>
      </c>
      <c r="F8740" t="s">
        <v>43</v>
      </c>
    </row>
    <row r="8741" spans="1:6" hidden="1" x14ac:dyDescent="0.35">
      <c r="A8741" t="s">
        <v>5</v>
      </c>
      <c r="B8741" t="s">
        <v>25</v>
      </c>
      <c r="C8741" t="s">
        <v>15</v>
      </c>
      <c r="D8741">
        <v>2048</v>
      </c>
      <c r="E8741">
        <v>17500</v>
      </c>
      <c r="F8741" t="s">
        <v>43</v>
      </c>
    </row>
    <row r="8742" spans="1:6" hidden="1" x14ac:dyDescent="0.35">
      <c r="A8742" t="s">
        <v>5</v>
      </c>
      <c r="B8742" t="s">
        <v>25</v>
      </c>
      <c r="C8742" t="s">
        <v>15</v>
      </c>
      <c r="D8742">
        <v>2049</v>
      </c>
      <c r="E8742">
        <v>17700</v>
      </c>
      <c r="F8742" t="s">
        <v>43</v>
      </c>
    </row>
    <row r="8743" spans="1:6" hidden="1" x14ac:dyDescent="0.35">
      <c r="A8743" t="s">
        <v>5</v>
      </c>
      <c r="B8743" t="s">
        <v>25</v>
      </c>
      <c r="C8743" t="s">
        <v>15</v>
      </c>
      <c r="D8743">
        <v>2050</v>
      </c>
      <c r="E8743">
        <v>17800</v>
      </c>
      <c r="F8743" t="s">
        <v>43</v>
      </c>
    </row>
    <row r="8744" spans="1:6" hidden="1" x14ac:dyDescent="0.35">
      <c r="A8744" t="s">
        <v>5</v>
      </c>
      <c r="B8744" t="s">
        <v>25</v>
      </c>
      <c r="C8744" t="s">
        <v>17</v>
      </c>
      <c r="D8744">
        <v>2020</v>
      </c>
      <c r="E8744">
        <v>540</v>
      </c>
      <c r="F8744" t="s">
        <v>43</v>
      </c>
    </row>
    <row r="8745" spans="1:6" hidden="1" x14ac:dyDescent="0.35">
      <c r="A8745" t="s">
        <v>5</v>
      </c>
      <c r="B8745" t="s">
        <v>25</v>
      </c>
      <c r="C8745" t="s">
        <v>17</v>
      </c>
      <c r="D8745">
        <v>2021</v>
      </c>
      <c r="E8745">
        <v>540</v>
      </c>
      <c r="F8745" t="s">
        <v>43</v>
      </c>
    </row>
    <row r="8746" spans="1:6" hidden="1" x14ac:dyDescent="0.35">
      <c r="A8746" t="s">
        <v>5</v>
      </c>
      <c r="B8746" t="s">
        <v>25</v>
      </c>
      <c r="C8746" t="s">
        <v>17</v>
      </c>
      <c r="D8746">
        <v>2022</v>
      </c>
      <c r="E8746">
        <v>540</v>
      </c>
      <c r="F8746" t="s">
        <v>43</v>
      </c>
    </row>
    <row r="8747" spans="1:6" hidden="1" x14ac:dyDescent="0.35">
      <c r="A8747" t="s">
        <v>5</v>
      </c>
      <c r="B8747" t="s">
        <v>25</v>
      </c>
      <c r="C8747" t="s">
        <v>17</v>
      </c>
      <c r="D8747">
        <v>2023</v>
      </c>
      <c r="E8747">
        <v>540</v>
      </c>
      <c r="F8747" t="s">
        <v>43</v>
      </c>
    </row>
    <row r="8748" spans="1:6" hidden="1" x14ac:dyDescent="0.35">
      <c r="A8748" t="s">
        <v>5</v>
      </c>
      <c r="B8748" t="s">
        <v>25</v>
      </c>
      <c r="C8748" t="s">
        <v>17</v>
      </c>
      <c r="D8748">
        <v>2024</v>
      </c>
      <c r="E8748">
        <v>540</v>
      </c>
      <c r="F8748" t="s">
        <v>43</v>
      </c>
    </row>
    <row r="8749" spans="1:6" hidden="1" x14ac:dyDescent="0.35">
      <c r="A8749" t="s">
        <v>5</v>
      </c>
      <c r="B8749" t="s">
        <v>25</v>
      </c>
      <c r="C8749" t="s">
        <v>17</v>
      </c>
      <c r="D8749">
        <v>2025</v>
      </c>
      <c r="E8749">
        <v>2250</v>
      </c>
      <c r="F8749" t="s">
        <v>43</v>
      </c>
    </row>
    <row r="8750" spans="1:6" hidden="1" x14ac:dyDescent="0.35">
      <c r="A8750" t="s">
        <v>5</v>
      </c>
      <c r="B8750" t="s">
        <v>25</v>
      </c>
      <c r="C8750" t="s">
        <v>17</v>
      </c>
      <c r="D8750">
        <v>2026</v>
      </c>
      <c r="E8750">
        <v>2440</v>
      </c>
      <c r="F8750" t="s">
        <v>43</v>
      </c>
    </row>
    <row r="8751" spans="1:6" hidden="1" x14ac:dyDescent="0.35">
      <c r="A8751" t="s">
        <v>5</v>
      </c>
      <c r="B8751" t="s">
        <v>25</v>
      </c>
      <c r="C8751" t="s">
        <v>17</v>
      </c>
      <c r="D8751">
        <v>2027</v>
      </c>
      <c r="E8751">
        <v>2630</v>
      </c>
      <c r="F8751" t="s">
        <v>43</v>
      </c>
    </row>
    <row r="8752" spans="1:6" hidden="1" x14ac:dyDescent="0.35">
      <c r="A8752" t="s">
        <v>5</v>
      </c>
      <c r="B8752" t="s">
        <v>25</v>
      </c>
      <c r="C8752" t="s">
        <v>17</v>
      </c>
      <c r="D8752">
        <v>2028</v>
      </c>
      <c r="E8752">
        <v>2810</v>
      </c>
      <c r="F8752" t="s">
        <v>43</v>
      </c>
    </row>
    <row r="8753" spans="1:6" hidden="1" x14ac:dyDescent="0.35">
      <c r="A8753" t="s">
        <v>5</v>
      </c>
      <c r="B8753" t="s">
        <v>25</v>
      </c>
      <c r="C8753" t="s">
        <v>17</v>
      </c>
      <c r="D8753">
        <v>2029</v>
      </c>
      <c r="E8753">
        <v>2880</v>
      </c>
      <c r="F8753" t="s">
        <v>43</v>
      </c>
    </row>
    <row r="8754" spans="1:6" hidden="1" x14ac:dyDescent="0.35">
      <c r="A8754" t="s">
        <v>5</v>
      </c>
      <c r="B8754" t="s">
        <v>25</v>
      </c>
      <c r="C8754" t="s">
        <v>17</v>
      </c>
      <c r="D8754">
        <v>2030</v>
      </c>
      <c r="E8754">
        <v>3090</v>
      </c>
      <c r="F8754" t="s">
        <v>43</v>
      </c>
    </row>
    <row r="8755" spans="1:6" hidden="1" x14ac:dyDescent="0.35">
      <c r="A8755" t="s">
        <v>5</v>
      </c>
      <c r="B8755" t="s">
        <v>25</v>
      </c>
      <c r="C8755" t="s">
        <v>17</v>
      </c>
      <c r="D8755">
        <v>2031</v>
      </c>
      <c r="E8755">
        <v>3090</v>
      </c>
      <c r="F8755" t="s">
        <v>43</v>
      </c>
    </row>
    <row r="8756" spans="1:6" hidden="1" x14ac:dyDescent="0.35">
      <c r="A8756" t="s">
        <v>5</v>
      </c>
      <c r="B8756" t="s">
        <v>25</v>
      </c>
      <c r="C8756" t="s">
        <v>17</v>
      </c>
      <c r="D8756">
        <v>2032</v>
      </c>
      <c r="E8756">
        <v>3040</v>
      </c>
      <c r="F8756" t="s">
        <v>43</v>
      </c>
    </row>
    <row r="8757" spans="1:6" hidden="1" x14ac:dyDescent="0.35">
      <c r="A8757" t="s">
        <v>5</v>
      </c>
      <c r="B8757" t="s">
        <v>25</v>
      </c>
      <c r="C8757" t="s">
        <v>17</v>
      </c>
      <c r="D8757">
        <v>2033</v>
      </c>
      <c r="E8757">
        <v>3040</v>
      </c>
      <c r="F8757" t="s">
        <v>43</v>
      </c>
    </row>
    <row r="8758" spans="1:6" hidden="1" x14ac:dyDescent="0.35">
      <c r="A8758" t="s">
        <v>5</v>
      </c>
      <c r="B8758" t="s">
        <v>25</v>
      </c>
      <c r="C8758" t="s">
        <v>17</v>
      </c>
      <c r="D8758">
        <v>2034</v>
      </c>
      <c r="E8758">
        <v>3040</v>
      </c>
      <c r="F8758" t="s">
        <v>43</v>
      </c>
    </row>
    <row r="8759" spans="1:6" hidden="1" x14ac:dyDescent="0.35">
      <c r="A8759" t="s">
        <v>5</v>
      </c>
      <c r="B8759" t="s">
        <v>25</v>
      </c>
      <c r="C8759" t="s">
        <v>17</v>
      </c>
      <c r="D8759">
        <v>2035</v>
      </c>
      <c r="E8759">
        <v>3040</v>
      </c>
      <c r="F8759" t="s">
        <v>43</v>
      </c>
    </row>
    <row r="8760" spans="1:6" hidden="1" x14ac:dyDescent="0.35">
      <c r="A8760" t="s">
        <v>5</v>
      </c>
      <c r="B8760" t="s">
        <v>25</v>
      </c>
      <c r="C8760" t="s">
        <v>17</v>
      </c>
      <c r="D8760">
        <v>2036</v>
      </c>
      <c r="E8760">
        <v>3040</v>
      </c>
      <c r="F8760" t="s">
        <v>43</v>
      </c>
    </row>
    <row r="8761" spans="1:6" hidden="1" x14ac:dyDescent="0.35">
      <c r="A8761" t="s">
        <v>5</v>
      </c>
      <c r="B8761" t="s">
        <v>25</v>
      </c>
      <c r="C8761" t="s">
        <v>17</v>
      </c>
      <c r="D8761">
        <v>2037</v>
      </c>
      <c r="E8761">
        <v>2670</v>
      </c>
      <c r="F8761" t="s">
        <v>43</v>
      </c>
    </row>
    <row r="8762" spans="1:6" hidden="1" x14ac:dyDescent="0.35">
      <c r="A8762" t="s">
        <v>5</v>
      </c>
      <c r="B8762" t="s">
        <v>25</v>
      </c>
      <c r="C8762" t="s">
        <v>17</v>
      </c>
      <c r="D8762">
        <v>2038</v>
      </c>
      <c r="E8762">
        <v>2670</v>
      </c>
      <c r="F8762" t="s">
        <v>43</v>
      </c>
    </row>
    <row r="8763" spans="1:6" hidden="1" x14ac:dyDescent="0.35">
      <c r="A8763" t="s">
        <v>5</v>
      </c>
      <c r="B8763" t="s">
        <v>25</v>
      </c>
      <c r="C8763" t="s">
        <v>17</v>
      </c>
      <c r="D8763">
        <v>2039</v>
      </c>
      <c r="E8763">
        <v>2670</v>
      </c>
      <c r="F8763" t="s">
        <v>43</v>
      </c>
    </row>
    <row r="8764" spans="1:6" hidden="1" x14ac:dyDescent="0.35">
      <c r="A8764" t="s">
        <v>5</v>
      </c>
      <c r="B8764" t="s">
        <v>25</v>
      </c>
      <c r="C8764" t="s">
        <v>17</v>
      </c>
      <c r="D8764">
        <v>2040</v>
      </c>
      <c r="E8764">
        <v>2670</v>
      </c>
      <c r="F8764" t="s">
        <v>43</v>
      </c>
    </row>
    <row r="8765" spans="1:6" hidden="1" x14ac:dyDescent="0.35">
      <c r="A8765" t="s">
        <v>5</v>
      </c>
      <c r="B8765" t="s">
        <v>25</v>
      </c>
      <c r="C8765" t="s">
        <v>17</v>
      </c>
      <c r="D8765">
        <v>2041</v>
      </c>
      <c r="E8765">
        <v>2670</v>
      </c>
      <c r="F8765" t="s">
        <v>43</v>
      </c>
    </row>
    <row r="8766" spans="1:6" hidden="1" x14ac:dyDescent="0.35">
      <c r="A8766" t="s">
        <v>5</v>
      </c>
      <c r="B8766" t="s">
        <v>25</v>
      </c>
      <c r="C8766" t="s">
        <v>17</v>
      </c>
      <c r="D8766">
        <v>2042</v>
      </c>
      <c r="E8766">
        <v>2670</v>
      </c>
      <c r="F8766" t="s">
        <v>43</v>
      </c>
    </row>
    <row r="8767" spans="1:6" hidden="1" x14ac:dyDescent="0.35">
      <c r="A8767" t="s">
        <v>5</v>
      </c>
      <c r="B8767" t="s">
        <v>25</v>
      </c>
      <c r="C8767" t="s">
        <v>17</v>
      </c>
      <c r="D8767">
        <v>2043</v>
      </c>
      <c r="E8767">
        <v>2670</v>
      </c>
      <c r="F8767" t="s">
        <v>43</v>
      </c>
    </row>
    <row r="8768" spans="1:6" hidden="1" x14ac:dyDescent="0.35">
      <c r="A8768" t="s">
        <v>5</v>
      </c>
      <c r="B8768" t="s">
        <v>25</v>
      </c>
      <c r="C8768" t="s">
        <v>17</v>
      </c>
      <c r="D8768">
        <v>2044</v>
      </c>
      <c r="E8768">
        <v>2670</v>
      </c>
      <c r="F8768" t="s">
        <v>43</v>
      </c>
    </row>
    <row r="8769" spans="1:6" hidden="1" x14ac:dyDescent="0.35">
      <c r="A8769" t="s">
        <v>5</v>
      </c>
      <c r="B8769" t="s">
        <v>25</v>
      </c>
      <c r="C8769" t="s">
        <v>17</v>
      </c>
      <c r="D8769">
        <v>2045</v>
      </c>
      <c r="E8769">
        <v>2670</v>
      </c>
      <c r="F8769" t="s">
        <v>43</v>
      </c>
    </row>
    <row r="8770" spans="1:6" hidden="1" x14ac:dyDescent="0.35">
      <c r="A8770" t="s">
        <v>5</v>
      </c>
      <c r="B8770" t="s">
        <v>25</v>
      </c>
      <c r="C8770" t="s">
        <v>17</v>
      </c>
      <c r="D8770">
        <v>2046</v>
      </c>
      <c r="E8770">
        <v>2930</v>
      </c>
      <c r="F8770" t="s">
        <v>43</v>
      </c>
    </row>
    <row r="8771" spans="1:6" hidden="1" x14ac:dyDescent="0.35">
      <c r="A8771" t="s">
        <v>5</v>
      </c>
      <c r="B8771" t="s">
        <v>25</v>
      </c>
      <c r="C8771" t="s">
        <v>17</v>
      </c>
      <c r="D8771">
        <v>2047</v>
      </c>
      <c r="E8771">
        <v>3190</v>
      </c>
      <c r="F8771" t="s">
        <v>43</v>
      </c>
    </row>
    <row r="8772" spans="1:6" hidden="1" x14ac:dyDescent="0.35">
      <c r="A8772" t="s">
        <v>5</v>
      </c>
      <c r="B8772" t="s">
        <v>25</v>
      </c>
      <c r="C8772" t="s">
        <v>17</v>
      </c>
      <c r="D8772">
        <v>2048</v>
      </c>
      <c r="E8772">
        <v>3450</v>
      </c>
      <c r="F8772" t="s">
        <v>43</v>
      </c>
    </row>
    <row r="8773" spans="1:6" hidden="1" x14ac:dyDescent="0.35">
      <c r="A8773" t="s">
        <v>5</v>
      </c>
      <c r="B8773" t="s">
        <v>25</v>
      </c>
      <c r="C8773" t="s">
        <v>17</v>
      </c>
      <c r="D8773">
        <v>2049</v>
      </c>
      <c r="E8773">
        <v>3710</v>
      </c>
      <c r="F8773" t="s">
        <v>43</v>
      </c>
    </row>
    <row r="8774" spans="1:6" hidden="1" x14ac:dyDescent="0.35">
      <c r="A8774" t="s">
        <v>5</v>
      </c>
      <c r="B8774" t="s">
        <v>25</v>
      </c>
      <c r="C8774" t="s">
        <v>17</v>
      </c>
      <c r="D8774">
        <v>2050</v>
      </c>
      <c r="E8774">
        <v>2260</v>
      </c>
      <c r="F8774" t="s">
        <v>43</v>
      </c>
    </row>
    <row r="8775" spans="1:6" hidden="1" x14ac:dyDescent="0.35">
      <c r="A8775" t="s">
        <v>5</v>
      </c>
      <c r="B8775" t="s">
        <v>25</v>
      </c>
      <c r="C8775" t="s">
        <v>18</v>
      </c>
      <c r="D8775">
        <v>2020</v>
      </c>
      <c r="E8775">
        <v>0</v>
      </c>
      <c r="F8775" t="s">
        <v>43</v>
      </c>
    </row>
    <row r="8776" spans="1:6" hidden="1" x14ac:dyDescent="0.35">
      <c r="A8776" t="s">
        <v>5</v>
      </c>
      <c r="B8776" t="s">
        <v>25</v>
      </c>
      <c r="C8776" t="s">
        <v>18</v>
      </c>
      <c r="D8776">
        <v>2021</v>
      </c>
      <c r="E8776">
        <v>0</v>
      </c>
      <c r="F8776" t="s">
        <v>43</v>
      </c>
    </row>
    <row r="8777" spans="1:6" hidden="1" x14ac:dyDescent="0.35">
      <c r="A8777" t="s">
        <v>5</v>
      </c>
      <c r="B8777" t="s">
        <v>25</v>
      </c>
      <c r="C8777" t="s">
        <v>18</v>
      </c>
      <c r="D8777">
        <v>2022</v>
      </c>
      <c r="E8777">
        <v>0</v>
      </c>
      <c r="F8777" t="s">
        <v>43</v>
      </c>
    </row>
    <row r="8778" spans="1:6" hidden="1" x14ac:dyDescent="0.35">
      <c r="A8778" t="s">
        <v>5</v>
      </c>
      <c r="B8778" t="s">
        <v>25</v>
      </c>
      <c r="C8778" t="s">
        <v>18</v>
      </c>
      <c r="D8778">
        <v>2023</v>
      </c>
      <c r="E8778">
        <v>0</v>
      </c>
      <c r="F8778" t="s">
        <v>43</v>
      </c>
    </row>
    <row r="8779" spans="1:6" hidden="1" x14ac:dyDescent="0.35">
      <c r="A8779" t="s">
        <v>5</v>
      </c>
      <c r="B8779" t="s">
        <v>25</v>
      </c>
      <c r="C8779" t="s">
        <v>18</v>
      </c>
      <c r="D8779">
        <v>2024</v>
      </c>
      <c r="E8779">
        <v>0</v>
      </c>
      <c r="F8779" t="s">
        <v>43</v>
      </c>
    </row>
    <row r="8780" spans="1:6" hidden="1" x14ac:dyDescent="0.35">
      <c r="A8780" t="s">
        <v>5</v>
      </c>
      <c r="B8780" t="s">
        <v>25</v>
      </c>
      <c r="C8780" t="s">
        <v>18</v>
      </c>
      <c r="D8780">
        <v>2025</v>
      </c>
      <c r="E8780">
        <v>0</v>
      </c>
      <c r="F8780" t="s">
        <v>43</v>
      </c>
    </row>
    <row r="8781" spans="1:6" hidden="1" x14ac:dyDescent="0.35">
      <c r="A8781" t="s">
        <v>5</v>
      </c>
      <c r="B8781" t="s">
        <v>25</v>
      </c>
      <c r="C8781" t="s">
        <v>18</v>
      </c>
      <c r="D8781">
        <v>2026</v>
      </c>
      <c r="E8781">
        <v>0</v>
      </c>
      <c r="F8781" t="s">
        <v>43</v>
      </c>
    </row>
    <row r="8782" spans="1:6" hidden="1" x14ac:dyDescent="0.35">
      <c r="A8782" t="s">
        <v>5</v>
      </c>
      <c r="B8782" t="s">
        <v>25</v>
      </c>
      <c r="C8782" t="s">
        <v>18</v>
      </c>
      <c r="D8782">
        <v>2027</v>
      </c>
      <c r="E8782">
        <v>0</v>
      </c>
      <c r="F8782" t="s">
        <v>43</v>
      </c>
    </row>
    <row r="8783" spans="1:6" hidden="1" x14ac:dyDescent="0.35">
      <c r="A8783" t="s">
        <v>5</v>
      </c>
      <c r="B8783" t="s">
        <v>25</v>
      </c>
      <c r="C8783" t="s">
        <v>18</v>
      </c>
      <c r="D8783">
        <v>2028</v>
      </c>
      <c r="E8783">
        <v>0</v>
      </c>
      <c r="F8783" t="s">
        <v>43</v>
      </c>
    </row>
    <row r="8784" spans="1:6" hidden="1" x14ac:dyDescent="0.35">
      <c r="A8784" t="s">
        <v>5</v>
      </c>
      <c r="B8784" t="s">
        <v>25</v>
      </c>
      <c r="C8784" t="s">
        <v>18</v>
      </c>
      <c r="D8784">
        <v>2029</v>
      </c>
      <c r="E8784">
        <v>0</v>
      </c>
      <c r="F8784" t="s">
        <v>43</v>
      </c>
    </row>
    <row r="8785" spans="1:6" hidden="1" x14ac:dyDescent="0.35">
      <c r="A8785" t="s">
        <v>5</v>
      </c>
      <c r="B8785" t="s">
        <v>25</v>
      </c>
      <c r="C8785" t="s">
        <v>18</v>
      </c>
      <c r="D8785">
        <v>2030</v>
      </c>
      <c r="E8785">
        <v>0</v>
      </c>
      <c r="F8785" t="s">
        <v>43</v>
      </c>
    </row>
    <row r="8786" spans="1:6" hidden="1" x14ac:dyDescent="0.35">
      <c r="A8786" t="s">
        <v>5</v>
      </c>
      <c r="B8786" t="s">
        <v>25</v>
      </c>
      <c r="C8786" t="s">
        <v>18</v>
      </c>
      <c r="D8786">
        <v>2031</v>
      </c>
      <c r="E8786">
        <v>0</v>
      </c>
      <c r="F8786" t="s">
        <v>43</v>
      </c>
    </row>
    <row r="8787" spans="1:6" hidden="1" x14ac:dyDescent="0.35">
      <c r="A8787" t="s">
        <v>5</v>
      </c>
      <c r="B8787" t="s">
        <v>25</v>
      </c>
      <c r="C8787" t="s">
        <v>18</v>
      </c>
      <c r="D8787">
        <v>2032</v>
      </c>
      <c r="E8787">
        <v>0</v>
      </c>
      <c r="F8787" t="s">
        <v>43</v>
      </c>
    </row>
    <row r="8788" spans="1:6" hidden="1" x14ac:dyDescent="0.35">
      <c r="A8788" t="s">
        <v>5</v>
      </c>
      <c r="B8788" t="s">
        <v>25</v>
      </c>
      <c r="C8788" t="s">
        <v>18</v>
      </c>
      <c r="D8788">
        <v>2033</v>
      </c>
      <c r="E8788">
        <v>0</v>
      </c>
      <c r="F8788" t="s">
        <v>43</v>
      </c>
    </row>
    <row r="8789" spans="1:6" hidden="1" x14ac:dyDescent="0.35">
      <c r="A8789" t="s">
        <v>5</v>
      </c>
      <c r="B8789" t="s">
        <v>25</v>
      </c>
      <c r="C8789" t="s">
        <v>18</v>
      </c>
      <c r="D8789">
        <v>2034</v>
      </c>
      <c r="E8789">
        <v>0</v>
      </c>
      <c r="F8789" t="s">
        <v>43</v>
      </c>
    </row>
    <row r="8790" spans="1:6" hidden="1" x14ac:dyDescent="0.35">
      <c r="A8790" t="s">
        <v>5</v>
      </c>
      <c r="B8790" t="s">
        <v>25</v>
      </c>
      <c r="C8790" t="s">
        <v>18</v>
      </c>
      <c r="D8790">
        <v>2035</v>
      </c>
      <c r="E8790">
        <v>0</v>
      </c>
      <c r="F8790" t="s">
        <v>43</v>
      </c>
    </row>
    <row r="8791" spans="1:6" hidden="1" x14ac:dyDescent="0.35">
      <c r="A8791" t="s">
        <v>5</v>
      </c>
      <c r="B8791" t="s">
        <v>25</v>
      </c>
      <c r="C8791" t="s">
        <v>18</v>
      </c>
      <c r="D8791">
        <v>2036</v>
      </c>
      <c r="E8791">
        <v>27.1</v>
      </c>
      <c r="F8791" t="s">
        <v>43</v>
      </c>
    </row>
    <row r="8792" spans="1:6" hidden="1" x14ac:dyDescent="0.35">
      <c r="A8792" t="s">
        <v>5</v>
      </c>
      <c r="B8792" t="s">
        <v>25</v>
      </c>
      <c r="C8792" t="s">
        <v>18</v>
      </c>
      <c r="D8792">
        <v>2037</v>
      </c>
      <c r="E8792">
        <v>54.1</v>
      </c>
      <c r="F8792" t="s">
        <v>43</v>
      </c>
    </row>
    <row r="8793" spans="1:6" hidden="1" x14ac:dyDescent="0.35">
      <c r="A8793" t="s">
        <v>5</v>
      </c>
      <c r="B8793" t="s">
        <v>25</v>
      </c>
      <c r="C8793" t="s">
        <v>18</v>
      </c>
      <c r="D8793">
        <v>2038</v>
      </c>
      <c r="E8793">
        <v>81.2</v>
      </c>
      <c r="F8793" t="s">
        <v>43</v>
      </c>
    </row>
    <row r="8794" spans="1:6" hidden="1" x14ac:dyDescent="0.35">
      <c r="A8794" t="s">
        <v>5</v>
      </c>
      <c r="B8794" t="s">
        <v>25</v>
      </c>
      <c r="C8794" t="s">
        <v>18</v>
      </c>
      <c r="D8794">
        <v>2039</v>
      </c>
      <c r="E8794">
        <v>108</v>
      </c>
      <c r="F8794" t="s">
        <v>43</v>
      </c>
    </row>
    <row r="8795" spans="1:6" hidden="1" x14ac:dyDescent="0.35">
      <c r="A8795" t="s">
        <v>5</v>
      </c>
      <c r="B8795" t="s">
        <v>25</v>
      </c>
      <c r="C8795" t="s">
        <v>18</v>
      </c>
      <c r="D8795">
        <v>2040</v>
      </c>
      <c r="E8795">
        <v>135</v>
      </c>
      <c r="F8795" t="s">
        <v>43</v>
      </c>
    </row>
    <row r="8796" spans="1:6" hidden="1" x14ac:dyDescent="0.35">
      <c r="A8796" t="s">
        <v>5</v>
      </c>
      <c r="B8796" t="s">
        <v>25</v>
      </c>
      <c r="C8796" t="s">
        <v>18</v>
      </c>
      <c r="D8796">
        <v>2041</v>
      </c>
      <c r="E8796">
        <v>494</v>
      </c>
      <c r="F8796" t="s">
        <v>43</v>
      </c>
    </row>
    <row r="8797" spans="1:6" hidden="1" x14ac:dyDescent="0.35">
      <c r="A8797" t="s">
        <v>5</v>
      </c>
      <c r="B8797" t="s">
        <v>25</v>
      </c>
      <c r="C8797" t="s">
        <v>18</v>
      </c>
      <c r="D8797">
        <v>2042</v>
      </c>
      <c r="E8797">
        <v>853</v>
      </c>
      <c r="F8797" t="s">
        <v>43</v>
      </c>
    </row>
    <row r="8798" spans="1:6" hidden="1" x14ac:dyDescent="0.35">
      <c r="A8798" t="s">
        <v>5</v>
      </c>
      <c r="B8798" t="s">
        <v>25</v>
      </c>
      <c r="C8798" t="s">
        <v>18</v>
      </c>
      <c r="D8798">
        <v>2043</v>
      </c>
      <c r="E8798">
        <v>1210</v>
      </c>
      <c r="F8798" t="s">
        <v>43</v>
      </c>
    </row>
    <row r="8799" spans="1:6" hidden="1" x14ac:dyDescent="0.35">
      <c r="A8799" t="s">
        <v>5</v>
      </c>
      <c r="B8799" t="s">
        <v>25</v>
      </c>
      <c r="C8799" t="s">
        <v>18</v>
      </c>
      <c r="D8799">
        <v>2044</v>
      </c>
      <c r="E8799">
        <v>1570</v>
      </c>
      <c r="F8799" t="s">
        <v>43</v>
      </c>
    </row>
    <row r="8800" spans="1:6" hidden="1" x14ac:dyDescent="0.35">
      <c r="A8800" t="s">
        <v>5</v>
      </c>
      <c r="B8800" t="s">
        <v>25</v>
      </c>
      <c r="C8800" t="s">
        <v>18</v>
      </c>
      <c r="D8800">
        <v>2045</v>
      </c>
      <c r="E8800">
        <v>1930</v>
      </c>
      <c r="F8800" t="s">
        <v>43</v>
      </c>
    </row>
    <row r="8801" spans="1:6" hidden="1" x14ac:dyDescent="0.35">
      <c r="A8801" t="s">
        <v>5</v>
      </c>
      <c r="B8801" t="s">
        <v>25</v>
      </c>
      <c r="C8801" t="s">
        <v>18</v>
      </c>
      <c r="D8801">
        <v>2046</v>
      </c>
      <c r="E8801">
        <v>2200</v>
      </c>
      <c r="F8801" t="s">
        <v>43</v>
      </c>
    </row>
    <row r="8802" spans="1:6" hidden="1" x14ac:dyDescent="0.35">
      <c r="A8802" t="s">
        <v>5</v>
      </c>
      <c r="B8802" t="s">
        <v>25</v>
      </c>
      <c r="C8802" t="s">
        <v>18</v>
      </c>
      <c r="D8802">
        <v>2047</v>
      </c>
      <c r="E8802">
        <v>2460</v>
      </c>
      <c r="F8802" t="s">
        <v>43</v>
      </c>
    </row>
    <row r="8803" spans="1:6" hidden="1" x14ac:dyDescent="0.35">
      <c r="A8803" t="s">
        <v>5</v>
      </c>
      <c r="B8803" t="s">
        <v>25</v>
      </c>
      <c r="C8803" t="s">
        <v>18</v>
      </c>
      <c r="D8803">
        <v>2048</v>
      </c>
      <c r="E8803">
        <v>2720</v>
      </c>
      <c r="F8803" t="s">
        <v>43</v>
      </c>
    </row>
    <row r="8804" spans="1:6" hidden="1" x14ac:dyDescent="0.35">
      <c r="A8804" t="s">
        <v>5</v>
      </c>
      <c r="B8804" t="s">
        <v>25</v>
      </c>
      <c r="C8804" t="s">
        <v>18</v>
      </c>
      <c r="D8804">
        <v>2049</v>
      </c>
      <c r="E8804">
        <v>2990</v>
      </c>
      <c r="F8804" t="s">
        <v>43</v>
      </c>
    </row>
    <row r="8805" spans="1:6" hidden="1" x14ac:dyDescent="0.35">
      <c r="A8805" t="s">
        <v>5</v>
      </c>
      <c r="B8805" t="s">
        <v>25</v>
      </c>
      <c r="C8805" t="s">
        <v>18</v>
      </c>
      <c r="D8805">
        <v>2050</v>
      </c>
      <c r="E8805">
        <v>3250</v>
      </c>
      <c r="F8805" t="s">
        <v>43</v>
      </c>
    </row>
    <row r="8806" spans="1:6" hidden="1" x14ac:dyDescent="0.35">
      <c r="A8806" t="s">
        <v>5</v>
      </c>
      <c r="B8806" t="s">
        <v>25</v>
      </c>
      <c r="C8806" t="s">
        <v>19</v>
      </c>
      <c r="D8806">
        <v>2020</v>
      </c>
      <c r="E8806">
        <v>36.5</v>
      </c>
      <c r="F8806" t="s">
        <v>43</v>
      </c>
    </row>
    <row r="8807" spans="1:6" hidden="1" x14ac:dyDescent="0.35">
      <c r="A8807" t="s">
        <v>5</v>
      </c>
      <c r="B8807" t="s">
        <v>25</v>
      </c>
      <c r="C8807" t="s">
        <v>19</v>
      </c>
      <c r="D8807">
        <v>2021</v>
      </c>
      <c r="E8807">
        <v>36.5</v>
      </c>
      <c r="F8807" t="s">
        <v>43</v>
      </c>
    </row>
    <row r="8808" spans="1:6" hidden="1" x14ac:dyDescent="0.35">
      <c r="A8808" t="s">
        <v>5</v>
      </c>
      <c r="B8808" t="s">
        <v>25</v>
      </c>
      <c r="C8808" t="s">
        <v>19</v>
      </c>
      <c r="D8808">
        <v>2022</v>
      </c>
      <c r="E8808">
        <v>36.5</v>
      </c>
      <c r="F8808" t="s">
        <v>43</v>
      </c>
    </row>
    <row r="8809" spans="1:6" hidden="1" x14ac:dyDescent="0.35">
      <c r="A8809" t="s">
        <v>5</v>
      </c>
      <c r="B8809" t="s">
        <v>25</v>
      </c>
      <c r="C8809" t="s">
        <v>19</v>
      </c>
      <c r="D8809">
        <v>2023</v>
      </c>
      <c r="E8809">
        <v>36.5</v>
      </c>
      <c r="F8809" t="s">
        <v>43</v>
      </c>
    </row>
    <row r="8810" spans="1:6" hidden="1" x14ac:dyDescent="0.35">
      <c r="A8810" t="s">
        <v>5</v>
      </c>
      <c r="B8810" t="s">
        <v>25</v>
      </c>
      <c r="C8810" t="s">
        <v>19</v>
      </c>
      <c r="D8810">
        <v>2024</v>
      </c>
      <c r="E8810">
        <v>36.5</v>
      </c>
      <c r="F8810" t="s">
        <v>43</v>
      </c>
    </row>
    <row r="8811" spans="1:6" hidden="1" x14ac:dyDescent="0.35">
      <c r="A8811" t="s">
        <v>5</v>
      </c>
      <c r="B8811" t="s">
        <v>25</v>
      </c>
      <c r="C8811" t="s">
        <v>19</v>
      </c>
      <c r="D8811">
        <v>2025</v>
      </c>
      <c r="E8811">
        <v>36.5</v>
      </c>
      <c r="F8811" t="s">
        <v>43</v>
      </c>
    </row>
    <row r="8812" spans="1:6" hidden="1" x14ac:dyDescent="0.35">
      <c r="A8812" t="s">
        <v>5</v>
      </c>
      <c r="B8812" t="s">
        <v>25</v>
      </c>
      <c r="C8812" t="s">
        <v>19</v>
      </c>
      <c r="D8812">
        <v>2026</v>
      </c>
      <c r="E8812">
        <v>36.5</v>
      </c>
      <c r="F8812" t="s">
        <v>43</v>
      </c>
    </row>
    <row r="8813" spans="1:6" hidden="1" x14ac:dyDescent="0.35">
      <c r="A8813" t="s">
        <v>5</v>
      </c>
      <c r="B8813" t="s">
        <v>25</v>
      </c>
      <c r="C8813" t="s">
        <v>19</v>
      </c>
      <c r="D8813">
        <v>2027</v>
      </c>
      <c r="E8813">
        <v>36.5</v>
      </c>
      <c r="F8813" t="s">
        <v>43</v>
      </c>
    </row>
    <row r="8814" spans="1:6" hidden="1" x14ac:dyDescent="0.35">
      <c r="A8814" t="s">
        <v>5</v>
      </c>
      <c r="B8814" t="s">
        <v>25</v>
      </c>
      <c r="C8814" t="s">
        <v>19</v>
      </c>
      <c r="D8814">
        <v>2028</v>
      </c>
      <c r="E8814">
        <v>36.5</v>
      </c>
      <c r="F8814" t="s">
        <v>43</v>
      </c>
    </row>
    <row r="8815" spans="1:6" hidden="1" x14ac:dyDescent="0.35">
      <c r="A8815" t="s">
        <v>5</v>
      </c>
      <c r="B8815" t="s">
        <v>25</v>
      </c>
      <c r="C8815" t="s">
        <v>19</v>
      </c>
      <c r="D8815">
        <v>2029</v>
      </c>
      <c r="E8815">
        <v>36.5</v>
      </c>
      <c r="F8815" t="s">
        <v>43</v>
      </c>
    </row>
    <row r="8816" spans="1:6" hidden="1" x14ac:dyDescent="0.35">
      <c r="A8816" t="s">
        <v>5</v>
      </c>
      <c r="B8816" t="s">
        <v>25</v>
      </c>
      <c r="C8816" t="s">
        <v>19</v>
      </c>
      <c r="D8816">
        <v>2030</v>
      </c>
      <c r="E8816">
        <v>36.5</v>
      </c>
      <c r="F8816" t="s">
        <v>43</v>
      </c>
    </row>
    <row r="8817" spans="1:6" hidden="1" x14ac:dyDescent="0.35">
      <c r="A8817" t="s">
        <v>5</v>
      </c>
      <c r="B8817" t="s">
        <v>25</v>
      </c>
      <c r="C8817" t="s">
        <v>19</v>
      </c>
      <c r="D8817">
        <v>2031</v>
      </c>
      <c r="E8817">
        <v>36.5</v>
      </c>
      <c r="F8817" t="s">
        <v>43</v>
      </c>
    </row>
    <row r="8818" spans="1:6" hidden="1" x14ac:dyDescent="0.35">
      <c r="A8818" t="s">
        <v>5</v>
      </c>
      <c r="B8818" t="s">
        <v>25</v>
      </c>
      <c r="C8818" t="s">
        <v>19</v>
      </c>
      <c r="D8818">
        <v>2032</v>
      </c>
      <c r="E8818">
        <v>36.5</v>
      </c>
      <c r="F8818" t="s">
        <v>43</v>
      </c>
    </row>
    <row r="8819" spans="1:6" hidden="1" x14ac:dyDescent="0.35">
      <c r="A8819" t="s">
        <v>5</v>
      </c>
      <c r="B8819" t="s">
        <v>25</v>
      </c>
      <c r="C8819" t="s">
        <v>19</v>
      </c>
      <c r="D8819">
        <v>2033</v>
      </c>
      <c r="E8819">
        <v>36.5</v>
      </c>
      <c r="F8819" t="s">
        <v>43</v>
      </c>
    </row>
    <row r="8820" spans="1:6" hidden="1" x14ac:dyDescent="0.35">
      <c r="A8820" t="s">
        <v>5</v>
      </c>
      <c r="B8820" t="s">
        <v>25</v>
      </c>
      <c r="C8820" t="s">
        <v>19</v>
      </c>
      <c r="D8820">
        <v>2034</v>
      </c>
      <c r="E8820">
        <v>36.5</v>
      </c>
      <c r="F8820" t="s">
        <v>43</v>
      </c>
    </row>
    <row r="8821" spans="1:6" hidden="1" x14ac:dyDescent="0.35">
      <c r="A8821" t="s">
        <v>5</v>
      </c>
      <c r="B8821" t="s">
        <v>25</v>
      </c>
      <c r="C8821" t="s">
        <v>19</v>
      </c>
      <c r="D8821">
        <v>2035</v>
      </c>
      <c r="E8821">
        <v>36.5</v>
      </c>
      <c r="F8821" t="s">
        <v>43</v>
      </c>
    </row>
    <row r="8822" spans="1:6" hidden="1" x14ac:dyDescent="0.35">
      <c r="A8822" t="s">
        <v>5</v>
      </c>
      <c r="B8822" t="s">
        <v>25</v>
      </c>
      <c r="C8822" t="s">
        <v>19</v>
      </c>
      <c r="D8822">
        <v>2036</v>
      </c>
      <c r="E8822">
        <v>36.5</v>
      </c>
      <c r="F8822" t="s">
        <v>43</v>
      </c>
    </row>
    <row r="8823" spans="1:6" hidden="1" x14ac:dyDescent="0.35">
      <c r="A8823" t="s">
        <v>5</v>
      </c>
      <c r="B8823" t="s">
        <v>25</v>
      </c>
      <c r="C8823" t="s">
        <v>19</v>
      </c>
      <c r="D8823">
        <v>2037</v>
      </c>
      <c r="E8823">
        <v>36.5</v>
      </c>
      <c r="F8823" t="s">
        <v>43</v>
      </c>
    </row>
    <row r="8824" spans="1:6" hidden="1" x14ac:dyDescent="0.35">
      <c r="A8824" t="s">
        <v>5</v>
      </c>
      <c r="B8824" t="s">
        <v>25</v>
      </c>
      <c r="C8824" t="s">
        <v>19</v>
      </c>
      <c r="D8824">
        <v>2038</v>
      </c>
      <c r="E8824">
        <v>36.5</v>
      </c>
      <c r="F8824" t="s">
        <v>43</v>
      </c>
    </row>
    <row r="8825" spans="1:6" hidden="1" x14ac:dyDescent="0.35">
      <c r="A8825" t="s">
        <v>5</v>
      </c>
      <c r="B8825" t="s">
        <v>25</v>
      </c>
      <c r="C8825" t="s">
        <v>19</v>
      </c>
      <c r="D8825">
        <v>2039</v>
      </c>
      <c r="E8825">
        <v>36.5</v>
      </c>
      <c r="F8825" t="s">
        <v>43</v>
      </c>
    </row>
    <row r="8826" spans="1:6" hidden="1" x14ac:dyDescent="0.35">
      <c r="A8826" t="s">
        <v>5</v>
      </c>
      <c r="B8826" t="s">
        <v>25</v>
      </c>
      <c r="C8826" t="s">
        <v>19</v>
      </c>
      <c r="D8826">
        <v>2040</v>
      </c>
      <c r="E8826">
        <v>36.5</v>
      </c>
      <c r="F8826" t="s">
        <v>43</v>
      </c>
    </row>
    <row r="8827" spans="1:6" hidden="1" x14ac:dyDescent="0.35">
      <c r="A8827" t="s">
        <v>5</v>
      </c>
      <c r="B8827" t="s">
        <v>25</v>
      </c>
      <c r="C8827" t="s">
        <v>19</v>
      </c>
      <c r="D8827">
        <v>2041</v>
      </c>
      <c r="E8827">
        <v>36.5</v>
      </c>
      <c r="F8827" t="s">
        <v>43</v>
      </c>
    </row>
    <row r="8828" spans="1:6" hidden="1" x14ac:dyDescent="0.35">
      <c r="A8828" t="s">
        <v>5</v>
      </c>
      <c r="B8828" t="s">
        <v>25</v>
      </c>
      <c r="C8828" t="s">
        <v>19</v>
      </c>
      <c r="D8828">
        <v>2042</v>
      </c>
      <c r="E8828">
        <v>36.5</v>
      </c>
      <c r="F8828" t="s">
        <v>43</v>
      </c>
    </row>
    <row r="8829" spans="1:6" hidden="1" x14ac:dyDescent="0.35">
      <c r="A8829" t="s">
        <v>5</v>
      </c>
      <c r="B8829" t="s">
        <v>25</v>
      </c>
      <c r="C8829" t="s">
        <v>19</v>
      </c>
      <c r="D8829">
        <v>2043</v>
      </c>
      <c r="E8829">
        <v>36.5</v>
      </c>
      <c r="F8829" t="s">
        <v>43</v>
      </c>
    </row>
    <row r="8830" spans="1:6" hidden="1" x14ac:dyDescent="0.35">
      <c r="A8830" t="s">
        <v>5</v>
      </c>
      <c r="B8830" t="s">
        <v>25</v>
      </c>
      <c r="C8830" t="s">
        <v>19</v>
      </c>
      <c r="D8830">
        <v>2044</v>
      </c>
      <c r="E8830">
        <v>36.5</v>
      </c>
      <c r="F8830" t="s">
        <v>43</v>
      </c>
    </row>
    <row r="8831" spans="1:6" hidden="1" x14ac:dyDescent="0.35">
      <c r="A8831" t="s">
        <v>5</v>
      </c>
      <c r="B8831" t="s">
        <v>25</v>
      </c>
      <c r="C8831" t="s">
        <v>19</v>
      </c>
      <c r="D8831">
        <v>2045</v>
      </c>
      <c r="E8831">
        <v>36.5</v>
      </c>
      <c r="F8831" t="s">
        <v>43</v>
      </c>
    </row>
    <row r="8832" spans="1:6" hidden="1" x14ac:dyDescent="0.35">
      <c r="A8832" t="s">
        <v>5</v>
      </c>
      <c r="B8832" t="s">
        <v>25</v>
      </c>
      <c r="C8832" t="s">
        <v>19</v>
      </c>
      <c r="D8832">
        <v>2046</v>
      </c>
      <c r="E8832">
        <v>36.5</v>
      </c>
      <c r="F8832" t="s">
        <v>43</v>
      </c>
    </row>
    <row r="8833" spans="1:6" hidden="1" x14ac:dyDescent="0.35">
      <c r="A8833" t="s">
        <v>5</v>
      </c>
      <c r="B8833" t="s">
        <v>25</v>
      </c>
      <c r="C8833" t="s">
        <v>19</v>
      </c>
      <c r="D8833">
        <v>2047</v>
      </c>
      <c r="E8833">
        <v>36.5</v>
      </c>
      <c r="F8833" t="s">
        <v>43</v>
      </c>
    </row>
    <row r="8834" spans="1:6" hidden="1" x14ac:dyDescent="0.35">
      <c r="A8834" t="s">
        <v>5</v>
      </c>
      <c r="B8834" t="s">
        <v>25</v>
      </c>
      <c r="C8834" t="s">
        <v>19</v>
      </c>
      <c r="D8834">
        <v>2048</v>
      </c>
      <c r="E8834">
        <v>36.5</v>
      </c>
      <c r="F8834" t="s">
        <v>43</v>
      </c>
    </row>
    <row r="8835" spans="1:6" hidden="1" x14ac:dyDescent="0.35">
      <c r="A8835" t="s">
        <v>5</v>
      </c>
      <c r="B8835" t="s">
        <v>25</v>
      </c>
      <c r="C8835" t="s">
        <v>19</v>
      </c>
      <c r="D8835">
        <v>2049</v>
      </c>
      <c r="E8835">
        <v>36.5</v>
      </c>
      <c r="F8835" t="s">
        <v>43</v>
      </c>
    </row>
    <row r="8836" spans="1:6" hidden="1" x14ac:dyDescent="0.35">
      <c r="A8836" t="s">
        <v>5</v>
      </c>
      <c r="B8836" t="s">
        <v>25</v>
      </c>
      <c r="C8836" t="s">
        <v>19</v>
      </c>
      <c r="D8836">
        <v>2050</v>
      </c>
      <c r="E8836">
        <v>36.5</v>
      </c>
      <c r="F8836" t="s">
        <v>43</v>
      </c>
    </row>
    <row r="8837" spans="1:6" hidden="1" x14ac:dyDescent="0.35">
      <c r="A8837" t="s">
        <v>5</v>
      </c>
      <c r="B8837" t="s">
        <v>25</v>
      </c>
      <c r="C8837" t="s">
        <v>20</v>
      </c>
      <c r="D8837">
        <v>2020</v>
      </c>
      <c r="E8837">
        <v>702</v>
      </c>
      <c r="F8837" t="s">
        <v>43</v>
      </c>
    </row>
    <row r="8838" spans="1:6" hidden="1" x14ac:dyDescent="0.35">
      <c r="A8838" t="s">
        <v>5</v>
      </c>
      <c r="B8838" t="s">
        <v>25</v>
      </c>
      <c r="C8838" t="s">
        <v>20</v>
      </c>
      <c r="D8838">
        <v>2021</v>
      </c>
      <c r="E8838">
        <v>702</v>
      </c>
      <c r="F8838" t="s">
        <v>43</v>
      </c>
    </row>
    <row r="8839" spans="1:6" hidden="1" x14ac:dyDescent="0.35">
      <c r="A8839" t="s">
        <v>5</v>
      </c>
      <c r="B8839" t="s">
        <v>25</v>
      </c>
      <c r="C8839" t="s">
        <v>20</v>
      </c>
      <c r="D8839">
        <v>2022</v>
      </c>
      <c r="E8839">
        <v>702</v>
      </c>
      <c r="F8839" t="s">
        <v>43</v>
      </c>
    </row>
    <row r="8840" spans="1:6" hidden="1" x14ac:dyDescent="0.35">
      <c r="A8840" t="s">
        <v>5</v>
      </c>
      <c r="B8840" t="s">
        <v>25</v>
      </c>
      <c r="C8840" t="s">
        <v>20</v>
      </c>
      <c r="D8840">
        <v>2023</v>
      </c>
      <c r="E8840">
        <v>702</v>
      </c>
      <c r="F8840" t="s">
        <v>43</v>
      </c>
    </row>
    <row r="8841" spans="1:6" hidden="1" x14ac:dyDescent="0.35">
      <c r="A8841" t="s">
        <v>5</v>
      </c>
      <c r="B8841" t="s">
        <v>25</v>
      </c>
      <c r="C8841" t="s">
        <v>20</v>
      </c>
      <c r="D8841">
        <v>2024</v>
      </c>
      <c r="E8841">
        <v>702</v>
      </c>
      <c r="F8841" t="s">
        <v>43</v>
      </c>
    </row>
    <row r="8842" spans="1:6" hidden="1" x14ac:dyDescent="0.35">
      <c r="A8842" t="s">
        <v>5</v>
      </c>
      <c r="B8842" t="s">
        <v>25</v>
      </c>
      <c r="C8842" t="s">
        <v>20</v>
      </c>
      <c r="D8842">
        <v>2025</v>
      </c>
      <c r="E8842">
        <v>816</v>
      </c>
      <c r="F8842" t="s">
        <v>43</v>
      </c>
    </row>
    <row r="8843" spans="1:6" hidden="1" x14ac:dyDescent="0.35">
      <c r="A8843" t="s">
        <v>5</v>
      </c>
      <c r="B8843" t="s">
        <v>25</v>
      </c>
      <c r="C8843" t="s">
        <v>20</v>
      </c>
      <c r="D8843">
        <v>2026</v>
      </c>
      <c r="E8843">
        <v>875</v>
      </c>
      <c r="F8843" t="s">
        <v>43</v>
      </c>
    </row>
    <row r="8844" spans="1:6" hidden="1" x14ac:dyDescent="0.35">
      <c r="A8844" t="s">
        <v>5</v>
      </c>
      <c r="B8844" t="s">
        <v>25</v>
      </c>
      <c r="C8844" t="s">
        <v>20</v>
      </c>
      <c r="D8844">
        <v>2027</v>
      </c>
      <c r="E8844">
        <v>934</v>
      </c>
      <c r="F8844" t="s">
        <v>43</v>
      </c>
    </row>
    <row r="8845" spans="1:6" hidden="1" x14ac:dyDescent="0.35">
      <c r="A8845" t="s">
        <v>5</v>
      </c>
      <c r="B8845" t="s">
        <v>25</v>
      </c>
      <c r="C8845" t="s">
        <v>20</v>
      </c>
      <c r="D8845">
        <v>2028</v>
      </c>
      <c r="E8845">
        <v>993</v>
      </c>
      <c r="F8845" t="s">
        <v>43</v>
      </c>
    </row>
    <row r="8846" spans="1:6" hidden="1" x14ac:dyDescent="0.35">
      <c r="A8846" t="s">
        <v>5</v>
      </c>
      <c r="B8846" t="s">
        <v>25</v>
      </c>
      <c r="C8846" t="s">
        <v>20</v>
      </c>
      <c r="D8846">
        <v>2029</v>
      </c>
      <c r="E8846">
        <v>1050</v>
      </c>
      <c r="F8846" t="s">
        <v>43</v>
      </c>
    </row>
    <row r="8847" spans="1:6" hidden="1" x14ac:dyDescent="0.35">
      <c r="A8847" t="s">
        <v>5</v>
      </c>
      <c r="B8847" t="s">
        <v>25</v>
      </c>
      <c r="C8847" t="s">
        <v>20</v>
      </c>
      <c r="D8847">
        <v>2030</v>
      </c>
      <c r="E8847">
        <v>1110</v>
      </c>
      <c r="F8847" t="s">
        <v>43</v>
      </c>
    </row>
    <row r="8848" spans="1:6" hidden="1" x14ac:dyDescent="0.35">
      <c r="A8848" t="s">
        <v>5</v>
      </c>
      <c r="B8848" t="s">
        <v>25</v>
      </c>
      <c r="C8848" t="s">
        <v>20</v>
      </c>
      <c r="D8848">
        <v>2031</v>
      </c>
      <c r="E8848">
        <v>1420</v>
      </c>
      <c r="F8848" t="s">
        <v>43</v>
      </c>
    </row>
    <row r="8849" spans="1:6" hidden="1" x14ac:dyDescent="0.35">
      <c r="A8849" t="s">
        <v>5</v>
      </c>
      <c r="B8849" t="s">
        <v>25</v>
      </c>
      <c r="C8849" t="s">
        <v>20</v>
      </c>
      <c r="D8849">
        <v>2032</v>
      </c>
      <c r="E8849">
        <v>1730</v>
      </c>
      <c r="F8849" t="s">
        <v>43</v>
      </c>
    </row>
    <row r="8850" spans="1:6" hidden="1" x14ac:dyDescent="0.35">
      <c r="A8850" t="s">
        <v>5</v>
      </c>
      <c r="B8850" t="s">
        <v>25</v>
      </c>
      <c r="C8850" t="s">
        <v>20</v>
      </c>
      <c r="D8850">
        <v>2033</v>
      </c>
      <c r="E8850">
        <v>2040</v>
      </c>
      <c r="F8850" t="s">
        <v>43</v>
      </c>
    </row>
    <row r="8851" spans="1:6" hidden="1" x14ac:dyDescent="0.35">
      <c r="A8851" t="s">
        <v>5</v>
      </c>
      <c r="B8851" t="s">
        <v>25</v>
      </c>
      <c r="C8851" t="s">
        <v>20</v>
      </c>
      <c r="D8851">
        <v>2034</v>
      </c>
      <c r="E8851">
        <v>2350</v>
      </c>
      <c r="F8851" t="s">
        <v>43</v>
      </c>
    </row>
    <row r="8852" spans="1:6" hidden="1" x14ac:dyDescent="0.35">
      <c r="A8852" t="s">
        <v>5</v>
      </c>
      <c r="B8852" t="s">
        <v>25</v>
      </c>
      <c r="C8852" t="s">
        <v>20</v>
      </c>
      <c r="D8852">
        <v>2035</v>
      </c>
      <c r="E8852">
        <v>2660</v>
      </c>
      <c r="F8852" t="s">
        <v>43</v>
      </c>
    </row>
    <row r="8853" spans="1:6" hidden="1" x14ac:dyDescent="0.35">
      <c r="A8853" t="s">
        <v>5</v>
      </c>
      <c r="B8853" t="s">
        <v>25</v>
      </c>
      <c r="C8853" t="s">
        <v>20</v>
      </c>
      <c r="D8853">
        <v>2036</v>
      </c>
      <c r="E8853">
        <v>3180</v>
      </c>
      <c r="F8853" t="s">
        <v>43</v>
      </c>
    </row>
    <row r="8854" spans="1:6" hidden="1" x14ac:dyDescent="0.35">
      <c r="A8854" t="s">
        <v>5</v>
      </c>
      <c r="B8854" t="s">
        <v>25</v>
      </c>
      <c r="C8854" t="s">
        <v>20</v>
      </c>
      <c r="D8854">
        <v>2037</v>
      </c>
      <c r="E8854">
        <v>3690</v>
      </c>
      <c r="F8854" t="s">
        <v>43</v>
      </c>
    </row>
    <row r="8855" spans="1:6" hidden="1" x14ac:dyDescent="0.35">
      <c r="A8855" t="s">
        <v>5</v>
      </c>
      <c r="B8855" t="s">
        <v>25</v>
      </c>
      <c r="C8855" t="s">
        <v>20</v>
      </c>
      <c r="D8855">
        <v>2038</v>
      </c>
      <c r="E8855">
        <v>4210</v>
      </c>
      <c r="F8855" t="s">
        <v>43</v>
      </c>
    </row>
    <row r="8856" spans="1:6" hidden="1" x14ac:dyDescent="0.35">
      <c r="A8856" t="s">
        <v>5</v>
      </c>
      <c r="B8856" t="s">
        <v>25</v>
      </c>
      <c r="C8856" t="s">
        <v>20</v>
      </c>
      <c r="D8856">
        <v>2039</v>
      </c>
      <c r="E8856">
        <v>4730</v>
      </c>
      <c r="F8856" t="s">
        <v>43</v>
      </c>
    </row>
    <row r="8857" spans="1:6" hidden="1" x14ac:dyDescent="0.35">
      <c r="A8857" t="s">
        <v>5</v>
      </c>
      <c r="B8857" t="s">
        <v>25</v>
      </c>
      <c r="C8857" t="s">
        <v>20</v>
      </c>
      <c r="D8857">
        <v>2040</v>
      </c>
      <c r="E8857">
        <v>5240</v>
      </c>
      <c r="F8857" t="s">
        <v>43</v>
      </c>
    </row>
    <row r="8858" spans="1:6" hidden="1" x14ac:dyDescent="0.35">
      <c r="A8858" t="s">
        <v>5</v>
      </c>
      <c r="B8858" t="s">
        <v>25</v>
      </c>
      <c r="C8858" t="s">
        <v>20</v>
      </c>
      <c r="D8858">
        <v>2041</v>
      </c>
      <c r="E8858">
        <v>5560</v>
      </c>
      <c r="F8858" t="s">
        <v>43</v>
      </c>
    </row>
    <row r="8859" spans="1:6" hidden="1" x14ac:dyDescent="0.35">
      <c r="A8859" t="s">
        <v>5</v>
      </c>
      <c r="B8859" t="s">
        <v>25</v>
      </c>
      <c r="C8859" t="s">
        <v>20</v>
      </c>
      <c r="D8859">
        <v>2042</v>
      </c>
      <c r="E8859">
        <v>5880</v>
      </c>
      <c r="F8859" t="s">
        <v>43</v>
      </c>
    </row>
    <row r="8860" spans="1:6" hidden="1" x14ac:dyDescent="0.35">
      <c r="A8860" t="s">
        <v>5</v>
      </c>
      <c r="B8860" t="s">
        <v>25</v>
      </c>
      <c r="C8860" t="s">
        <v>20</v>
      </c>
      <c r="D8860">
        <v>2043</v>
      </c>
      <c r="E8860">
        <v>6200</v>
      </c>
      <c r="F8860" t="s">
        <v>43</v>
      </c>
    </row>
    <row r="8861" spans="1:6" hidden="1" x14ac:dyDescent="0.35">
      <c r="A8861" t="s">
        <v>5</v>
      </c>
      <c r="B8861" t="s">
        <v>25</v>
      </c>
      <c r="C8861" t="s">
        <v>20</v>
      </c>
      <c r="D8861">
        <v>2044</v>
      </c>
      <c r="E8861">
        <v>6520</v>
      </c>
      <c r="F8861" t="s">
        <v>43</v>
      </c>
    </row>
    <row r="8862" spans="1:6" hidden="1" x14ac:dyDescent="0.35">
      <c r="A8862" t="s">
        <v>5</v>
      </c>
      <c r="B8862" t="s">
        <v>25</v>
      </c>
      <c r="C8862" t="s">
        <v>20</v>
      </c>
      <c r="D8862">
        <v>2045</v>
      </c>
      <c r="E8862">
        <v>6840</v>
      </c>
      <c r="F8862" t="s">
        <v>43</v>
      </c>
    </row>
    <row r="8863" spans="1:6" hidden="1" x14ac:dyDescent="0.35">
      <c r="A8863" t="s">
        <v>5</v>
      </c>
      <c r="B8863" t="s">
        <v>25</v>
      </c>
      <c r="C8863" t="s">
        <v>20</v>
      </c>
      <c r="D8863">
        <v>2046</v>
      </c>
      <c r="E8863">
        <v>7110</v>
      </c>
      <c r="F8863" t="s">
        <v>43</v>
      </c>
    </row>
    <row r="8864" spans="1:6" hidden="1" x14ac:dyDescent="0.35">
      <c r="A8864" t="s">
        <v>5</v>
      </c>
      <c r="B8864" t="s">
        <v>25</v>
      </c>
      <c r="C8864" t="s">
        <v>20</v>
      </c>
      <c r="D8864">
        <v>2047</v>
      </c>
      <c r="E8864">
        <v>7390</v>
      </c>
      <c r="F8864" t="s">
        <v>43</v>
      </c>
    </row>
    <row r="8865" spans="1:6" hidden="1" x14ac:dyDescent="0.35">
      <c r="A8865" t="s">
        <v>5</v>
      </c>
      <c r="B8865" t="s">
        <v>25</v>
      </c>
      <c r="C8865" t="s">
        <v>20</v>
      </c>
      <c r="D8865">
        <v>2048</v>
      </c>
      <c r="E8865">
        <v>7660</v>
      </c>
      <c r="F8865" t="s">
        <v>43</v>
      </c>
    </row>
    <row r="8866" spans="1:6" hidden="1" x14ac:dyDescent="0.35">
      <c r="A8866" t="s">
        <v>5</v>
      </c>
      <c r="B8866" t="s">
        <v>25</v>
      </c>
      <c r="C8866" t="s">
        <v>20</v>
      </c>
      <c r="D8866">
        <v>2049</v>
      </c>
      <c r="E8866">
        <v>7930</v>
      </c>
      <c r="F8866" t="s">
        <v>43</v>
      </c>
    </row>
    <row r="8867" spans="1:6" hidden="1" x14ac:dyDescent="0.35">
      <c r="A8867" t="s">
        <v>5</v>
      </c>
      <c r="B8867" t="s">
        <v>25</v>
      </c>
      <c r="C8867" t="s">
        <v>20</v>
      </c>
      <c r="D8867">
        <v>2050</v>
      </c>
      <c r="E8867">
        <v>8200</v>
      </c>
      <c r="F8867" t="s">
        <v>43</v>
      </c>
    </row>
    <row r="8868" spans="1:6" hidden="1" x14ac:dyDescent="0.35">
      <c r="A8868" t="s">
        <v>5</v>
      </c>
      <c r="B8868" t="s">
        <v>25</v>
      </c>
      <c r="C8868" t="s">
        <v>21</v>
      </c>
      <c r="D8868">
        <v>2020</v>
      </c>
      <c r="E8868">
        <v>20</v>
      </c>
      <c r="F8868" t="s">
        <v>43</v>
      </c>
    </row>
    <row r="8869" spans="1:6" hidden="1" x14ac:dyDescent="0.35">
      <c r="A8869" t="s">
        <v>5</v>
      </c>
      <c r="B8869" t="s">
        <v>25</v>
      </c>
      <c r="C8869" t="s">
        <v>21</v>
      </c>
      <c r="D8869">
        <v>2021</v>
      </c>
      <c r="E8869">
        <v>20</v>
      </c>
      <c r="F8869" t="s">
        <v>43</v>
      </c>
    </row>
    <row r="8870" spans="1:6" hidden="1" x14ac:dyDescent="0.35">
      <c r="A8870" t="s">
        <v>5</v>
      </c>
      <c r="B8870" t="s">
        <v>25</v>
      </c>
      <c r="C8870" t="s">
        <v>21</v>
      </c>
      <c r="D8870">
        <v>2022</v>
      </c>
      <c r="E8870">
        <v>20</v>
      </c>
      <c r="F8870" t="s">
        <v>43</v>
      </c>
    </row>
    <row r="8871" spans="1:6" hidden="1" x14ac:dyDescent="0.35">
      <c r="A8871" t="s">
        <v>5</v>
      </c>
      <c r="B8871" t="s">
        <v>25</v>
      </c>
      <c r="C8871" t="s">
        <v>21</v>
      </c>
      <c r="D8871">
        <v>2023</v>
      </c>
      <c r="E8871">
        <v>20</v>
      </c>
      <c r="F8871" t="s">
        <v>43</v>
      </c>
    </row>
    <row r="8872" spans="1:6" hidden="1" x14ac:dyDescent="0.35">
      <c r="A8872" t="s">
        <v>5</v>
      </c>
      <c r="B8872" t="s">
        <v>25</v>
      </c>
      <c r="C8872" t="s">
        <v>21</v>
      </c>
      <c r="D8872">
        <v>2024</v>
      </c>
      <c r="E8872">
        <v>102.8571429</v>
      </c>
      <c r="F8872" t="s">
        <v>43</v>
      </c>
    </row>
    <row r="8873" spans="1:6" hidden="1" x14ac:dyDescent="0.35">
      <c r="A8873" t="s">
        <v>5</v>
      </c>
      <c r="B8873" t="s">
        <v>25</v>
      </c>
      <c r="C8873" t="s">
        <v>21</v>
      </c>
      <c r="D8873">
        <v>2025</v>
      </c>
      <c r="E8873">
        <v>185.7142857</v>
      </c>
      <c r="F8873" t="s">
        <v>43</v>
      </c>
    </row>
    <row r="8874" spans="1:6" hidden="1" x14ac:dyDescent="0.35">
      <c r="A8874" t="s">
        <v>5</v>
      </c>
      <c r="B8874" t="s">
        <v>25</v>
      </c>
      <c r="C8874" t="s">
        <v>21</v>
      </c>
      <c r="D8874">
        <v>2026</v>
      </c>
      <c r="E8874">
        <v>268.57142859999999</v>
      </c>
      <c r="F8874" t="s">
        <v>43</v>
      </c>
    </row>
    <row r="8875" spans="1:6" hidden="1" x14ac:dyDescent="0.35">
      <c r="A8875" t="s">
        <v>5</v>
      </c>
      <c r="B8875" t="s">
        <v>25</v>
      </c>
      <c r="C8875" t="s">
        <v>21</v>
      </c>
      <c r="D8875">
        <v>2027</v>
      </c>
      <c r="E8875">
        <v>351.42857140000001</v>
      </c>
      <c r="F8875" t="s">
        <v>43</v>
      </c>
    </row>
    <row r="8876" spans="1:6" hidden="1" x14ac:dyDescent="0.35">
      <c r="A8876" t="s">
        <v>5</v>
      </c>
      <c r="B8876" t="s">
        <v>25</v>
      </c>
      <c r="C8876" t="s">
        <v>21</v>
      </c>
      <c r="D8876">
        <v>2028</v>
      </c>
      <c r="E8876">
        <v>434.2857143</v>
      </c>
      <c r="F8876" t="s">
        <v>43</v>
      </c>
    </row>
    <row r="8877" spans="1:6" hidden="1" x14ac:dyDescent="0.35">
      <c r="A8877" t="s">
        <v>5</v>
      </c>
      <c r="B8877" t="s">
        <v>25</v>
      </c>
      <c r="C8877" t="s">
        <v>21</v>
      </c>
      <c r="D8877">
        <v>2029</v>
      </c>
      <c r="E8877">
        <v>517.14285710000001</v>
      </c>
      <c r="F8877" t="s">
        <v>43</v>
      </c>
    </row>
    <row r="8878" spans="1:6" hidden="1" x14ac:dyDescent="0.35">
      <c r="A8878" t="s">
        <v>5</v>
      </c>
      <c r="B8878" t="s">
        <v>25</v>
      </c>
      <c r="C8878" t="s">
        <v>21</v>
      </c>
      <c r="D8878">
        <v>2030</v>
      </c>
      <c r="E8878">
        <v>600</v>
      </c>
      <c r="F8878" t="s">
        <v>43</v>
      </c>
    </row>
    <row r="8879" spans="1:6" hidden="1" x14ac:dyDescent="0.35">
      <c r="A8879" t="s">
        <v>5</v>
      </c>
      <c r="B8879" t="s">
        <v>25</v>
      </c>
      <c r="C8879" t="s">
        <v>21</v>
      </c>
      <c r="D8879">
        <v>2031</v>
      </c>
      <c r="E8879">
        <v>668.83749069999999</v>
      </c>
      <c r="F8879" t="s">
        <v>43</v>
      </c>
    </row>
    <row r="8880" spans="1:6" hidden="1" x14ac:dyDescent="0.35">
      <c r="A8880" t="s">
        <v>5</v>
      </c>
      <c r="B8880" t="s">
        <v>25</v>
      </c>
      <c r="C8880" t="s">
        <v>21</v>
      </c>
      <c r="D8880">
        <v>2032</v>
      </c>
      <c r="E8880">
        <v>737.67498139999998</v>
      </c>
      <c r="F8880" t="s">
        <v>43</v>
      </c>
    </row>
    <row r="8881" spans="1:6" hidden="1" x14ac:dyDescent="0.35">
      <c r="A8881" t="s">
        <v>5</v>
      </c>
      <c r="B8881" t="s">
        <v>25</v>
      </c>
      <c r="C8881" t="s">
        <v>21</v>
      </c>
      <c r="D8881">
        <v>2033</v>
      </c>
      <c r="E8881">
        <v>806.51247209999997</v>
      </c>
      <c r="F8881" t="s">
        <v>43</v>
      </c>
    </row>
    <row r="8882" spans="1:6" hidden="1" x14ac:dyDescent="0.35">
      <c r="A8882" t="s">
        <v>5</v>
      </c>
      <c r="B8882" t="s">
        <v>25</v>
      </c>
      <c r="C8882" t="s">
        <v>21</v>
      </c>
      <c r="D8882">
        <v>2034</v>
      </c>
      <c r="E8882">
        <v>875.34996279999996</v>
      </c>
      <c r="F8882" t="s">
        <v>43</v>
      </c>
    </row>
    <row r="8883" spans="1:6" hidden="1" x14ac:dyDescent="0.35">
      <c r="A8883" t="s">
        <v>5</v>
      </c>
      <c r="B8883" t="s">
        <v>25</v>
      </c>
      <c r="C8883" t="s">
        <v>21</v>
      </c>
      <c r="D8883">
        <v>2035</v>
      </c>
      <c r="E8883">
        <v>944.18745349999995</v>
      </c>
      <c r="F8883" t="s">
        <v>43</v>
      </c>
    </row>
    <row r="8884" spans="1:6" hidden="1" x14ac:dyDescent="0.35">
      <c r="A8884" t="s">
        <v>5</v>
      </c>
      <c r="B8884" t="s">
        <v>25</v>
      </c>
      <c r="C8884" t="s">
        <v>21</v>
      </c>
      <c r="D8884">
        <v>2036</v>
      </c>
      <c r="E8884">
        <v>1013.024944</v>
      </c>
      <c r="F8884" t="s">
        <v>43</v>
      </c>
    </row>
    <row r="8885" spans="1:6" hidden="1" x14ac:dyDescent="0.35">
      <c r="A8885" t="s">
        <v>5</v>
      </c>
      <c r="B8885" t="s">
        <v>25</v>
      </c>
      <c r="C8885" t="s">
        <v>21</v>
      </c>
      <c r="D8885">
        <v>2037</v>
      </c>
      <c r="E8885">
        <v>1081.862435</v>
      </c>
      <c r="F8885" t="s">
        <v>43</v>
      </c>
    </row>
    <row r="8886" spans="1:6" hidden="1" x14ac:dyDescent="0.35">
      <c r="A8886" t="s">
        <v>5</v>
      </c>
      <c r="B8886" t="s">
        <v>25</v>
      </c>
      <c r="C8886" t="s">
        <v>21</v>
      </c>
      <c r="D8886">
        <v>2038</v>
      </c>
      <c r="E8886">
        <v>1150.699926</v>
      </c>
      <c r="F8886" t="s">
        <v>43</v>
      </c>
    </row>
    <row r="8887" spans="1:6" hidden="1" x14ac:dyDescent="0.35">
      <c r="A8887" t="s">
        <v>5</v>
      </c>
      <c r="B8887" t="s">
        <v>25</v>
      </c>
      <c r="C8887" t="s">
        <v>21</v>
      </c>
      <c r="D8887">
        <v>2039</v>
      </c>
      <c r="E8887">
        <v>1219.5374159999999</v>
      </c>
      <c r="F8887" t="s">
        <v>43</v>
      </c>
    </row>
    <row r="8888" spans="1:6" hidden="1" x14ac:dyDescent="0.35">
      <c r="A8888" t="s">
        <v>5</v>
      </c>
      <c r="B8888" t="s">
        <v>25</v>
      </c>
      <c r="C8888" t="s">
        <v>21</v>
      </c>
      <c r="D8888">
        <v>2040</v>
      </c>
      <c r="E8888">
        <v>1288.3749069999999</v>
      </c>
      <c r="F8888" t="s">
        <v>43</v>
      </c>
    </row>
    <row r="8889" spans="1:6" hidden="1" x14ac:dyDescent="0.35">
      <c r="A8889" t="s">
        <v>5</v>
      </c>
      <c r="B8889" t="s">
        <v>25</v>
      </c>
      <c r="C8889" t="s">
        <v>21</v>
      </c>
      <c r="D8889">
        <v>2041</v>
      </c>
      <c r="E8889">
        <v>1299.5887</v>
      </c>
      <c r="F8889" t="s">
        <v>43</v>
      </c>
    </row>
    <row r="8890" spans="1:6" hidden="1" x14ac:dyDescent="0.35">
      <c r="A8890" t="s">
        <v>5</v>
      </c>
      <c r="B8890" t="s">
        <v>25</v>
      </c>
      <c r="C8890" t="s">
        <v>21</v>
      </c>
      <c r="D8890">
        <v>2042</v>
      </c>
      <c r="E8890">
        <v>1310.802494</v>
      </c>
      <c r="F8890" t="s">
        <v>43</v>
      </c>
    </row>
    <row r="8891" spans="1:6" hidden="1" x14ac:dyDescent="0.35">
      <c r="A8891" t="s">
        <v>5</v>
      </c>
      <c r="B8891" t="s">
        <v>25</v>
      </c>
      <c r="C8891" t="s">
        <v>21</v>
      </c>
      <c r="D8891">
        <v>2043</v>
      </c>
      <c r="E8891">
        <v>1322.0162869999999</v>
      </c>
      <c r="F8891" t="s">
        <v>43</v>
      </c>
    </row>
    <row r="8892" spans="1:6" hidden="1" x14ac:dyDescent="0.35">
      <c r="A8892" t="s">
        <v>5</v>
      </c>
      <c r="B8892" t="s">
        <v>25</v>
      </c>
      <c r="C8892" t="s">
        <v>21</v>
      </c>
      <c r="D8892">
        <v>2044</v>
      </c>
      <c r="E8892">
        <v>1333.23008</v>
      </c>
      <c r="F8892" t="s">
        <v>43</v>
      </c>
    </row>
    <row r="8893" spans="1:6" hidden="1" x14ac:dyDescent="0.35">
      <c r="A8893" t="s">
        <v>5</v>
      </c>
      <c r="B8893" t="s">
        <v>25</v>
      </c>
      <c r="C8893" t="s">
        <v>21</v>
      </c>
      <c r="D8893">
        <v>2045</v>
      </c>
      <c r="E8893">
        <v>1344.4438740000001</v>
      </c>
      <c r="F8893" t="s">
        <v>43</v>
      </c>
    </row>
    <row r="8894" spans="1:6" hidden="1" x14ac:dyDescent="0.35">
      <c r="A8894" t="s">
        <v>5</v>
      </c>
      <c r="B8894" t="s">
        <v>25</v>
      </c>
      <c r="C8894" t="s">
        <v>21</v>
      </c>
      <c r="D8894">
        <v>2046</v>
      </c>
      <c r="E8894">
        <v>1355.6576669999999</v>
      </c>
      <c r="F8894" t="s">
        <v>43</v>
      </c>
    </row>
    <row r="8895" spans="1:6" hidden="1" x14ac:dyDescent="0.35">
      <c r="A8895" t="s">
        <v>5</v>
      </c>
      <c r="B8895" t="s">
        <v>25</v>
      </c>
      <c r="C8895" t="s">
        <v>21</v>
      </c>
      <c r="D8895">
        <v>2047</v>
      </c>
      <c r="E8895">
        <v>1366.8714600000001</v>
      </c>
      <c r="F8895" t="s">
        <v>43</v>
      </c>
    </row>
    <row r="8896" spans="1:6" hidden="1" x14ac:dyDescent="0.35">
      <c r="A8896" t="s">
        <v>5</v>
      </c>
      <c r="B8896" t="s">
        <v>25</v>
      </c>
      <c r="C8896" t="s">
        <v>21</v>
      </c>
      <c r="D8896">
        <v>2048</v>
      </c>
      <c r="E8896">
        <v>1378.085253</v>
      </c>
      <c r="F8896" t="s">
        <v>43</v>
      </c>
    </row>
    <row r="8897" spans="1:6" hidden="1" x14ac:dyDescent="0.35">
      <c r="A8897" t="s">
        <v>5</v>
      </c>
      <c r="B8897" t="s">
        <v>25</v>
      </c>
      <c r="C8897" t="s">
        <v>21</v>
      </c>
      <c r="D8897">
        <v>2049</v>
      </c>
      <c r="E8897">
        <v>1389.299047</v>
      </c>
      <c r="F8897" t="s">
        <v>43</v>
      </c>
    </row>
    <row r="8898" spans="1:6" hidden="1" x14ac:dyDescent="0.35">
      <c r="A8898" t="s">
        <v>5</v>
      </c>
      <c r="B8898" t="s">
        <v>25</v>
      </c>
      <c r="C8898" t="s">
        <v>21</v>
      </c>
      <c r="D8898">
        <v>2050</v>
      </c>
      <c r="E8898">
        <v>1400.5128400000001</v>
      </c>
      <c r="F8898" t="s">
        <v>43</v>
      </c>
    </row>
    <row r="8899" spans="1:6" hidden="1" x14ac:dyDescent="0.35">
      <c r="A8899" t="s">
        <v>5</v>
      </c>
      <c r="B8899" t="s">
        <v>25</v>
      </c>
      <c r="C8899" t="s">
        <v>22</v>
      </c>
      <c r="D8899">
        <v>2020</v>
      </c>
      <c r="E8899">
        <v>303</v>
      </c>
      <c r="F8899" t="s">
        <v>43</v>
      </c>
    </row>
    <row r="8900" spans="1:6" hidden="1" x14ac:dyDescent="0.35">
      <c r="A8900" t="s">
        <v>5</v>
      </c>
      <c r="B8900" t="s">
        <v>25</v>
      </c>
      <c r="C8900" t="s">
        <v>22</v>
      </c>
      <c r="D8900">
        <v>2021</v>
      </c>
      <c r="E8900">
        <v>303</v>
      </c>
      <c r="F8900" t="s">
        <v>43</v>
      </c>
    </row>
    <row r="8901" spans="1:6" hidden="1" x14ac:dyDescent="0.35">
      <c r="A8901" t="s">
        <v>5</v>
      </c>
      <c r="B8901" t="s">
        <v>25</v>
      </c>
      <c r="C8901" t="s">
        <v>22</v>
      </c>
      <c r="D8901">
        <v>2022</v>
      </c>
      <c r="E8901">
        <v>303</v>
      </c>
      <c r="F8901" t="s">
        <v>43</v>
      </c>
    </row>
    <row r="8902" spans="1:6" hidden="1" x14ac:dyDescent="0.35">
      <c r="A8902" t="s">
        <v>5</v>
      </c>
      <c r="B8902" t="s">
        <v>25</v>
      </c>
      <c r="C8902" t="s">
        <v>22</v>
      </c>
      <c r="D8902">
        <v>2023</v>
      </c>
      <c r="E8902">
        <v>303</v>
      </c>
      <c r="F8902" t="s">
        <v>43</v>
      </c>
    </row>
    <row r="8903" spans="1:6" hidden="1" x14ac:dyDescent="0.35">
      <c r="A8903" t="s">
        <v>5</v>
      </c>
      <c r="B8903" t="s">
        <v>25</v>
      </c>
      <c r="C8903" t="s">
        <v>22</v>
      </c>
      <c r="D8903">
        <v>2024</v>
      </c>
      <c r="E8903">
        <v>303</v>
      </c>
      <c r="F8903" t="s">
        <v>43</v>
      </c>
    </row>
    <row r="8904" spans="1:6" hidden="1" x14ac:dyDescent="0.35">
      <c r="A8904" t="s">
        <v>5</v>
      </c>
      <c r="B8904" t="s">
        <v>25</v>
      </c>
      <c r="C8904" t="s">
        <v>22</v>
      </c>
      <c r="D8904">
        <v>2025</v>
      </c>
      <c r="E8904">
        <v>394</v>
      </c>
      <c r="F8904" t="s">
        <v>43</v>
      </c>
    </row>
    <row r="8905" spans="1:6" hidden="1" x14ac:dyDescent="0.35">
      <c r="A8905" t="s">
        <v>5</v>
      </c>
      <c r="B8905" t="s">
        <v>25</v>
      </c>
      <c r="C8905" t="s">
        <v>22</v>
      </c>
      <c r="D8905">
        <v>2026</v>
      </c>
      <c r="E8905">
        <v>425</v>
      </c>
      <c r="F8905" t="s">
        <v>43</v>
      </c>
    </row>
    <row r="8906" spans="1:6" hidden="1" x14ac:dyDescent="0.35">
      <c r="A8906" t="s">
        <v>5</v>
      </c>
      <c r="B8906" t="s">
        <v>25</v>
      </c>
      <c r="C8906" t="s">
        <v>22</v>
      </c>
      <c r="D8906">
        <v>2027</v>
      </c>
      <c r="E8906">
        <v>455</v>
      </c>
      <c r="F8906" t="s">
        <v>43</v>
      </c>
    </row>
    <row r="8907" spans="1:6" hidden="1" x14ac:dyDescent="0.35">
      <c r="A8907" t="s">
        <v>5</v>
      </c>
      <c r="B8907" t="s">
        <v>25</v>
      </c>
      <c r="C8907" t="s">
        <v>22</v>
      </c>
      <c r="D8907">
        <v>2028</v>
      </c>
      <c r="E8907">
        <v>485</v>
      </c>
      <c r="F8907" t="s">
        <v>43</v>
      </c>
    </row>
    <row r="8908" spans="1:6" hidden="1" x14ac:dyDescent="0.35">
      <c r="A8908" t="s">
        <v>5</v>
      </c>
      <c r="B8908" t="s">
        <v>25</v>
      </c>
      <c r="C8908" t="s">
        <v>22</v>
      </c>
      <c r="D8908">
        <v>2029</v>
      </c>
      <c r="E8908">
        <v>516</v>
      </c>
      <c r="F8908" t="s">
        <v>43</v>
      </c>
    </row>
    <row r="8909" spans="1:6" hidden="1" x14ac:dyDescent="0.35">
      <c r="A8909" t="s">
        <v>5</v>
      </c>
      <c r="B8909" t="s">
        <v>25</v>
      </c>
      <c r="C8909" t="s">
        <v>22</v>
      </c>
      <c r="D8909">
        <v>2030</v>
      </c>
      <c r="E8909">
        <v>546</v>
      </c>
      <c r="F8909" t="s">
        <v>43</v>
      </c>
    </row>
    <row r="8910" spans="1:6" hidden="1" x14ac:dyDescent="0.35">
      <c r="A8910" t="s">
        <v>5</v>
      </c>
      <c r="B8910" t="s">
        <v>25</v>
      </c>
      <c r="C8910" t="s">
        <v>22</v>
      </c>
      <c r="D8910">
        <v>2031</v>
      </c>
      <c r="E8910">
        <v>1140</v>
      </c>
      <c r="F8910" t="s">
        <v>43</v>
      </c>
    </row>
    <row r="8911" spans="1:6" hidden="1" x14ac:dyDescent="0.35">
      <c r="A8911" t="s">
        <v>5</v>
      </c>
      <c r="B8911" t="s">
        <v>25</v>
      </c>
      <c r="C8911" t="s">
        <v>22</v>
      </c>
      <c r="D8911">
        <v>2032</v>
      </c>
      <c r="E8911">
        <v>1730</v>
      </c>
      <c r="F8911" t="s">
        <v>43</v>
      </c>
    </row>
    <row r="8912" spans="1:6" hidden="1" x14ac:dyDescent="0.35">
      <c r="A8912" t="s">
        <v>5</v>
      </c>
      <c r="B8912" t="s">
        <v>25</v>
      </c>
      <c r="C8912" t="s">
        <v>22</v>
      </c>
      <c r="D8912">
        <v>2033</v>
      </c>
      <c r="E8912">
        <v>2330</v>
      </c>
      <c r="F8912" t="s">
        <v>43</v>
      </c>
    </row>
    <row r="8913" spans="1:6" hidden="1" x14ac:dyDescent="0.35">
      <c r="A8913" t="s">
        <v>5</v>
      </c>
      <c r="B8913" t="s">
        <v>25</v>
      </c>
      <c r="C8913" t="s">
        <v>22</v>
      </c>
      <c r="D8913">
        <v>2034</v>
      </c>
      <c r="E8913">
        <v>2920</v>
      </c>
      <c r="F8913" t="s">
        <v>43</v>
      </c>
    </row>
    <row r="8914" spans="1:6" hidden="1" x14ac:dyDescent="0.35">
      <c r="A8914" t="s">
        <v>5</v>
      </c>
      <c r="B8914" t="s">
        <v>25</v>
      </c>
      <c r="C8914" t="s">
        <v>22</v>
      </c>
      <c r="D8914">
        <v>2035</v>
      </c>
      <c r="E8914">
        <v>3520</v>
      </c>
      <c r="F8914" t="s">
        <v>43</v>
      </c>
    </row>
    <row r="8915" spans="1:6" hidden="1" x14ac:dyDescent="0.35">
      <c r="A8915" t="s">
        <v>5</v>
      </c>
      <c r="B8915" t="s">
        <v>25</v>
      </c>
      <c r="C8915" t="s">
        <v>22</v>
      </c>
      <c r="D8915">
        <v>2036</v>
      </c>
      <c r="E8915">
        <v>3630</v>
      </c>
      <c r="F8915" t="s">
        <v>43</v>
      </c>
    </row>
    <row r="8916" spans="1:6" hidden="1" x14ac:dyDescent="0.35">
      <c r="A8916" t="s">
        <v>5</v>
      </c>
      <c r="B8916" t="s">
        <v>25</v>
      </c>
      <c r="C8916" t="s">
        <v>22</v>
      </c>
      <c r="D8916">
        <v>2037</v>
      </c>
      <c r="E8916">
        <v>3740</v>
      </c>
      <c r="F8916" t="s">
        <v>43</v>
      </c>
    </row>
    <row r="8917" spans="1:6" hidden="1" x14ac:dyDescent="0.35">
      <c r="A8917" t="s">
        <v>5</v>
      </c>
      <c r="B8917" t="s">
        <v>25</v>
      </c>
      <c r="C8917" t="s">
        <v>22</v>
      </c>
      <c r="D8917">
        <v>2038</v>
      </c>
      <c r="E8917">
        <v>3850</v>
      </c>
      <c r="F8917" t="s">
        <v>43</v>
      </c>
    </row>
    <row r="8918" spans="1:6" hidden="1" x14ac:dyDescent="0.35">
      <c r="A8918" t="s">
        <v>5</v>
      </c>
      <c r="B8918" t="s">
        <v>25</v>
      </c>
      <c r="C8918" t="s">
        <v>22</v>
      </c>
      <c r="D8918">
        <v>2039</v>
      </c>
      <c r="E8918">
        <v>3960</v>
      </c>
      <c r="F8918" t="s">
        <v>43</v>
      </c>
    </row>
    <row r="8919" spans="1:6" hidden="1" x14ac:dyDescent="0.35">
      <c r="A8919" t="s">
        <v>5</v>
      </c>
      <c r="B8919" t="s">
        <v>25</v>
      </c>
      <c r="C8919" t="s">
        <v>22</v>
      </c>
      <c r="D8919">
        <v>2040</v>
      </c>
      <c r="E8919">
        <v>4070</v>
      </c>
      <c r="F8919" t="s">
        <v>43</v>
      </c>
    </row>
    <row r="8920" spans="1:6" hidden="1" x14ac:dyDescent="0.35">
      <c r="A8920" t="s">
        <v>5</v>
      </c>
      <c r="B8920" t="s">
        <v>25</v>
      </c>
      <c r="C8920" t="s">
        <v>22</v>
      </c>
      <c r="D8920">
        <v>2041</v>
      </c>
      <c r="E8920">
        <v>4560</v>
      </c>
      <c r="F8920" t="s">
        <v>43</v>
      </c>
    </row>
    <row r="8921" spans="1:6" hidden="1" x14ac:dyDescent="0.35">
      <c r="A8921" t="s">
        <v>5</v>
      </c>
      <c r="B8921" t="s">
        <v>25</v>
      </c>
      <c r="C8921" t="s">
        <v>22</v>
      </c>
      <c r="D8921">
        <v>2042</v>
      </c>
      <c r="E8921">
        <v>5050</v>
      </c>
      <c r="F8921" t="s">
        <v>43</v>
      </c>
    </row>
    <row r="8922" spans="1:6" hidden="1" x14ac:dyDescent="0.35">
      <c r="A8922" t="s">
        <v>5</v>
      </c>
      <c r="B8922" t="s">
        <v>25</v>
      </c>
      <c r="C8922" t="s">
        <v>22</v>
      </c>
      <c r="D8922">
        <v>2043</v>
      </c>
      <c r="E8922">
        <v>5530</v>
      </c>
      <c r="F8922" t="s">
        <v>43</v>
      </c>
    </row>
    <row r="8923" spans="1:6" hidden="1" x14ac:dyDescent="0.35">
      <c r="A8923" t="s">
        <v>5</v>
      </c>
      <c r="B8923" t="s">
        <v>25</v>
      </c>
      <c r="C8923" t="s">
        <v>22</v>
      </c>
      <c r="D8923">
        <v>2044</v>
      </c>
      <c r="E8923">
        <v>6020</v>
      </c>
      <c r="F8923" t="s">
        <v>43</v>
      </c>
    </row>
    <row r="8924" spans="1:6" hidden="1" x14ac:dyDescent="0.35">
      <c r="A8924" t="s">
        <v>5</v>
      </c>
      <c r="B8924" t="s">
        <v>25</v>
      </c>
      <c r="C8924" t="s">
        <v>22</v>
      </c>
      <c r="D8924">
        <v>2045</v>
      </c>
      <c r="E8924">
        <v>6510</v>
      </c>
      <c r="F8924" t="s">
        <v>43</v>
      </c>
    </row>
    <row r="8925" spans="1:6" hidden="1" x14ac:dyDescent="0.35">
      <c r="A8925" t="s">
        <v>5</v>
      </c>
      <c r="B8925" t="s">
        <v>25</v>
      </c>
      <c r="C8925" t="s">
        <v>22</v>
      </c>
      <c r="D8925">
        <v>2046</v>
      </c>
      <c r="E8925">
        <v>6700</v>
      </c>
      <c r="F8925" t="s">
        <v>43</v>
      </c>
    </row>
    <row r="8926" spans="1:6" hidden="1" x14ac:dyDescent="0.35">
      <c r="A8926" t="s">
        <v>5</v>
      </c>
      <c r="B8926" t="s">
        <v>25</v>
      </c>
      <c r="C8926" t="s">
        <v>22</v>
      </c>
      <c r="D8926">
        <v>2047</v>
      </c>
      <c r="E8926">
        <v>6890</v>
      </c>
      <c r="F8926" t="s">
        <v>43</v>
      </c>
    </row>
    <row r="8927" spans="1:6" hidden="1" x14ac:dyDescent="0.35">
      <c r="A8927" t="s">
        <v>5</v>
      </c>
      <c r="B8927" t="s">
        <v>25</v>
      </c>
      <c r="C8927" t="s">
        <v>22</v>
      </c>
      <c r="D8927">
        <v>2048</v>
      </c>
      <c r="E8927">
        <v>7090</v>
      </c>
      <c r="F8927" t="s">
        <v>43</v>
      </c>
    </row>
    <row r="8928" spans="1:6" hidden="1" x14ac:dyDescent="0.35">
      <c r="A8928" t="s">
        <v>5</v>
      </c>
      <c r="B8928" t="s">
        <v>25</v>
      </c>
      <c r="C8928" t="s">
        <v>22</v>
      </c>
      <c r="D8928">
        <v>2049</v>
      </c>
      <c r="E8928">
        <v>7280</v>
      </c>
      <c r="F8928" t="s">
        <v>43</v>
      </c>
    </row>
    <row r="8929" spans="1:6" hidden="1" x14ac:dyDescent="0.35">
      <c r="A8929" t="s">
        <v>5</v>
      </c>
      <c r="B8929" t="s">
        <v>25</v>
      </c>
      <c r="C8929" t="s">
        <v>22</v>
      </c>
      <c r="D8929">
        <v>2050</v>
      </c>
      <c r="E8929">
        <v>7380</v>
      </c>
      <c r="F8929" t="s">
        <v>43</v>
      </c>
    </row>
    <row r="8930" spans="1:6" hidden="1" x14ac:dyDescent="0.35">
      <c r="A8930" t="s">
        <v>5</v>
      </c>
      <c r="B8930" t="s">
        <v>25</v>
      </c>
      <c r="C8930" t="s">
        <v>24</v>
      </c>
      <c r="D8930">
        <v>2020</v>
      </c>
      <c r="E8930">
        <v>18580.5</v>
      </c>
      <c r="F8930" t="s">
        <v>43</v>
      </c>
    </row>
    <row r="8931" spans="1:6" hidden="1" x14ac:dyDescent="0.35">
      <c r="A8931" t="s">
        <v>5</v>
      </c>
      <c r="B8931" t="s">
        <v>25</v>
      </c>
      <c r="C8931" t="s">
        <v>24</v>
      </c>
      <c r="D8931">
        <v>2021</v>
      </c>
      <c r="E8931">
        <v>18580.5</v>
      </c>
      <c r="F8931" t="s">
        <v>43</v>
      </c>
    </row>
    <row r="8932" spans="1:6" hidden="1" x14ac:dyDescent="0.35">
      <c r="A8932" t="s">
        <v>5</v>
      </c>
      <c r="B8932" t="s">
        <v>25</v>
      </c>
      <c r="C8932" t="s">
        <v>24</v>
      </c>
      <c r="D8932">
        <v>2022</v>
      </c>
      <c r="E8932">
        <v>18580.5</v>
      </c>
      <c r="F8932" t="s">
        <v>43</v>
      </c>
    </row>
    <row r="8933" spans="1:6" hidden="1" x14ac:dyDescent="0.35">
      <c r="A8933" t="s">
        <v>5</v>
      </c>
      <c r="B8933" t="s">
        <v>25</v>
      </c>
      <c r="C8933" t="s">
        <v>24</v>
      </c>
      <c r="D8933">
        <v>2023</v>
      </c>
      <c r="E8933">
        <v>18580.5</v>
      </c>
      <c r="F8933" t="s">
        <v>43</v>
      </c>
    </row>
    <row r="8934" spans="1:6" hidden="1" x14ac:dyDescent="0.35">
      <c r="A8934" t="s">
        <v>5</v>
      </c>
      <c r="B8934" t="s">
        <v>25</v>
      </c>
      <c r="C8934" t="s">
        <v>24</v>
      </c>
      <c r="D8934">
        <v>2024</v>
      </c>
      <c r="E8934">
        <v>18663.3571429</v>
      </c>
      <c r="F8934" t="s">
        <v>43</v>
      </c>
    </row>
    <row r="8935" spans="1:6" hidden="1" x14ac:dyDescent="0.35">
      <c r="A8935" t="s">
        <v>5</v>
      </c>
      <c r="B8935" t="s">
        <v>25</v>
      </c>
      <c r="C8935" t="s">
        <v>24</v>
      </c>
      <c r="D8935">
        <v>2025</v>
      </c>
      <c r="E8935">
        <v>21761.2142857</v>
      </c>
      <c r="F8935" t="s">
        <v>43</v>
      </c>
    </row>
    <row r="8936" spans="1:6" hidden="1" x14ac:dyDescent="0.35">
      <c r="A8936" t="s">
        <v>5</v>
      </c>
      <c r="B8936" t="s">
        <v>25</v>
      </c>
      <c r="C8936" t="s">
        <v>24</v>
      </c>
      <c r="D8936">
        <v>2026</v>
      </c>
      <c r="E8936">
        <v>22124.0714286</v>
      </c>
      <c r="F8936" t="s">
        <v>43</v>
      </c>
    </row>
    <row r="8937" spans="1:6" hidden="1" x14ac:dyDescent="0.35">
      <c r="A8937" t="s">
        <v>5</v>
      </c>
      <c r="B8937" t="s">
        <v>25</v>
      </c>
      <c r="C8937" t="s">
        <v>24</v>
      </c>
      <c r="D8937">
        <v>2027</v>
      </c>
      <c r="E8937">
        <v>22485.9285714</v>
      </c>
      <c r="F8937" t="s">
        <v>43</v>
      </c>
    </row>
    <row r="8938" spans="1:6" hidden="1" x14ac:dyDescent="0.35">
      <c r="A8938" t="s">
        <v>5</v>
      </c>
      <c r="B8938" t="s">
        <v>25</v>
      </c>
      <c r="C8938" t="s">
        <v>24</v>
      </c>
      <c r="D8938">
        <v>2028</v>
      </c>
      <c r="E8938">
        <v>22837.7857143</v>
      </c>
      <c r="F8938" t="s">
        <v>43</v>
      </c>
    </row>
    <row r="8939" spans="1:6" hidden="1" x14ac:dyDescent="0.35">
      <c r="A8939" t="s">
        <v>5</v>
      </c>
      <c r="B8939" t="s">
        <v>25</v>
      </c>
      <c r="C8939" t="s">
        <v>24</v>
      </c>
      <c r="D8939">
        <v>2029</v>
      </c>
      <c r="E8939">
        <v>23078.6428571</v>
      </c>
      <c r="F8939" t="s">
        <v>43</v>
      </c>
    </row>
    <row r="8940" spans="1:6" hidden="1" x14ac:dyDescent="0.35">
      <c r="A8940" t="s">
        <v>5</v>
      </c>
      <c r="B8940" t="s">
        <v>25</v>
      </c>
      <c r="C8940" t="s">
        <v>24</v>
      </c>
      <c r="D8940">
        <v>2030</v>
      </c>
      <c r="E8940">
        <v>23461.5</v>
      </c>
      <c r="F8940" t="s">
        <v>43</v>
      </c>
    </row>
    <row r="8941" spans="1:6" hidden="1" x14ac:dyDescent="0.35">
      <c r="A8941" t="s">
        <v>5</v>
      </c>
      <c r="B8941" t="s">
        <v>25</v>
      </c>
      <c r="C8941" t="s">
        <v>24</v>
      </c>
      <c r="D8941">
        <v>2031</v>
      </c>
      <c r="E8941">
        <v>24601.0374907</v>
      </c>
      <c r="F8941" t="s">
        <v>43</v>
      </c>
    </row>
    <row r="8942" spans="1:6" hidden="1" x14ac:dyDescent="0.35">
      <c r="A8942" t="s">
        <v>5</v>
      </c>
      <c r="B8942" t="s">
        <v>25</v>
      </c>
      <c r="C8942" t="s">
        <v>24</v>
      </c>
      <c r="D8942">
        <v>2032</v>
      </c>
      <c r="E8942">
        <v>25685.474981399999</v>
      </c>
      <c r="F8942" t="s">
        <v>43</v>
      </c>
    </row>
    <row r="8943" spans="1:6" hidden="1" x14ac:dyDescent="0.35">
      <c r="A8943" t="s">
        <v>5</v>
      </c>
      <c r="B8943" t="s">
        <v>25</v>
      </c>
      <c r="C8943" t="s">
        <v>24</v>
      </c>
      <c r="D8943">
        <v>2033</v>
      </c>
      <c r="E8943">
        <v>26831.012472099999</v>
      </c>
      <c r="F8943" t="s">
        <v>43</v>
      </c>
    </row>
    <row r="8944" spans="1:6" hidden="1" x14ac:dyDescent="0.35">
      <c r="A8944" t="s">
        <v>5</v>
      </c>
      <c r="B8944" t="s">
        <v>25</v>
      </c>
      <c r="C8944" t="s">
        <v>24</v>
      </c>
      <c r="D8944">
        <v>2034</v>
      </c>
      <c r="E8944">
        <v>27965.5499628</v>
      </c>
      <c r="F8944" t="s">
        <v>43</v>
      </c>
    </row>
    <row r="8945" spans="1:6" hidden="1" x14ac:dyDescent="0.35">
      <c r="A8945" t="s">
        <v>5</v>
      </c>
      <c r="B8945" t="s">
        <v>25</v>
      </c>
      <c r="C8945" t="s">
        <v>24</v>
      </c>
      <c r="D8945">
        <v>2035</v>
      </c>
      <c r="E8945">
        <v>29110.987453500002</v>
      </c>
      <c r="F8945" t="s">
        <v>43</v>
      </c>
    </row>
    <row r="8946" spans="1:6" hidden="1" x14ac:dyDescent="0.35">
      <c r="A8946" t="s">
        <v>5</v>
      </c>
      <c r="B8946" t="s">
        <v>25</v>
      </c>
      <c r="C8946" t="s">
        <v>24</v>
      </c>
      <c r="D8946">
        <v>2036</v>
      </c>
      <c r="E8946">
        <v>30115.624943999999</v>
      </c>
      <c r="F8946" t="s">
        <v>43</v>
      </c>
    </row>
    <row r="8947" spans="1:6" hidden="1" x14ac:dyDescent="0.35">
      <c r="A8947" t="s">
        <v>5</v>
      </c>
      <c r="B8947" t="s">
        <v>25</v>
      </c>
      <c r="C8947" t="s">
        <v>24</v>
      </c>
      <c r="D8947">
        <v>2037</v>
      </c>
      <c r="E8947">
        <v>30738.462435000001</v>
      </c>
      <c r="F8947" t="s">
        <v>43</v>
      </c>
    </row>
    <row r="8948" spans="1:6" hidden="1" x14ac:dyDescent="0.35">
      <c r="A8948" t="s">
        <v>5</v>
      </c>
      <c r="B8948" t="s">
        <v>25</v>
      </c>
      <c r="C8948" t="s">
        <v>24</v>
      </c>
      <c r="D8948">
        <v>2038</v>
      </c>
      <c r="E8948">
        <v>31750.399925999998</v>
      </c>
      <c r="F8948" t="s">
        <v>43</v>
      </c>
    </row>
    <row r="8949" spans="1:6" hidden="1" x14ac:dyDescent="0.35">
      <c r="A8949" t="s">
        <v>5</v>
      </c>
      <c r="B8949" t="s">
        <v>25</v>
      </c>
      <c r="C8949" t="s">
        <v>24</v>
      </c>
      <c r="D8949">
        <v>2039</v>
      </c>
      <c r="E8949">
        <v>32753.037415999999</v>
      </c>
      <c r="F8949" t="s">
        <v>43</v>
      </c>
    </row>
    <row r="8950" spans="1:6" hidden="1" x14ac:dyDescent="0.35">
      <c r="A8950" t="s">
        <v>5</v>
      </c>
      <c r="B8950" t="s">
        <v>25</v>
      </c>
      <c r="C8950" t="s">
        <v>24</v>
      </c>
      <c r="D8950">
        <v>2040</v>
      </c>
      <c r="E8950">
        <v>33745.874906999998</v>
      </c>
      <c r="F8950" t="s">
        <v>43</v>
      </c>
    </row>
    <row r="8951" spans="1:6" hidden="1" x14ac:dyDescent="0.35">
      <c r="A8951" t="s">
        <v>5</v>
      </c>
      <c r="B8951" t="s">
        <v>25</v>
      </c>
      <c r="C8951" t="s">
        <v>24</v>
      </c>
      <c r="D8951">
        <v>2041</v>
      </c>
      <c r="E8951">
        <v>34942.0887</v>
      </c>
      <c r="F8951" t="s">
        <v>43</v>
      </c>
    </row>
    <row r="8952" spans="1:6" hidden="1" x14ac:dyDescent="0.35">
      <c r="A8952" t="s">
        <v>5</v>
      </c>
      <c r="B8952" t="s">
        <v>25</v>
      </c>
      <c r="C8952" t="s">
        <v>24</v>
      </c>
      <c r="D8952">
        <v>2042</v>
      </c>
      <c r="E8952">
        <v>36139.302494000003</v>
      </c>
      <c r="F8952" t="s">
        <v>43</v>
      </c>
    </row>
    <row r="8953" spans="1:6" hidden="1" x14ac:dyDescent="0.35">
      <c r="A8953" t="s">
        <v>5</v>
      </c>
      <c r="B8953" t="s">
        <v>25</v>
      </c>
      <c r="C8953" t="s">
        <v>24</v>
      </c>
      <c r="D8953">
        <v>2043</v>
      </c>
      <c r="E8953">
        <v>37324.516286999999</v>
      </c>
      <c r="F8953" t="s">
        <v>43</v>
      </c>
    </row>
    <row r="8954" spans="1:6" hidden="1" x14ac:dyDescent="0.35">
      <c r="A8954" t="s">
        <v>5</v>
      </c>
      <c r="B8954" t="s">
        <v>25</v>
      </c>
      <c r="C8954" t="s">
        <v>24</v>
      </c>
      <c r="D8954">
        <v>2044</v>
      </c>
      <c r="E8954">
        <v>38521.730080000001</v>
      </c>
      <c r="F8954" t="s">
        <v>43</v>
      </c>
    </row>
    <row r="8955" spans="1:6" hidden="1" x14ac:dyDescent="0.35">
      <c r="A8955" t="s">
        <v>5</v>
      </c>
      <c r="B8955" t="s">
        <v>25</v>
      </c>
      <c r="C8955" t="s">
        <v>24</v>
      </c>
      <c r="D8955">
        <v>2045</v>
      </c>
      <c r="E8955">
        <v>39719.943873999997</v>
      </c>
      <c r="F8955" t="s">
        <v>43</v>
      </c>
    </row>
    <row r="8956" spans="1:6" hidden="1" x14ac:dyDescent="0.35">
      <c r="A8956" t="s">
        <v>5</v>
      </c>
      <c r="B8956" t="s">
        <v>25</v>
      </c>
      <c r="C8956" t="s">
        <v>24</v>
      </c>
      <c r="D8956">
        <v>2046</v>
      </c>
      <c r="E8956">
        <v>41108.157666999999</v>
      </c>
      <c r="F8956" t="s">
        <v>43</v>
      </c>
    </row>
    <row r="8957" spans="1:6" hidden="1" x14ac:dyDescent="0.35">
      <c r="A8957" t="s">
        <v>5</v>
      </c>
      <c r="B8957" t="s">
        <v>25</v>
      </c>
      <c r="C8957" t="s">
        <v>24</v>
      </c>
      <c r="D8957">
        <v>2047</v>
      </c>
      <c r="E8957">
        <v>42585.371460000002</v>
      </c>
      <c r="F8957" t="s">
        <v>43</v>
      </c>
    </row>
    <row r="8958" spans="1:6" hidden="1" x14ac:dyDescent="0.35">
      <c r="A8958" t="s">
        <v>5</v>
      </c>
      <c r="B8958" t="s">
        <v>25</v>
      </c>
      <c r="C8958" t="s">
        <v>24</v>
      </c>
      <c r="D8958">
        <v>2048</v>
      </c>
      <c r="E8958">
        <v>43973.585252999997</v>
      </c>
      <c r="F8958" t="s">
        <v>43</v>
      </c>
    </row>
    <row r="8959" spans="1:6" hidden="1" x14ac:dyDescent="0.35">
      <c r="A8959" t="s">
        <v>5</v>
      </c>
      <c r="B8959" t="s">
        <v>25</v>
      </c>
      <c r="C8959" t="s">
        <v>24</v>
      </c>
      <c r="D8959">
        <v>2049</v>
      </c>
      <c r="E8959">
        <v>45491.799047</v>
      </c>
      <c r="F8959" t="s">
        <v>43</v>
      </c>
    </row>
    <row r="8960" spans="1:6" hidden="1" x14ac:dyDescent="0.35">
      <c r="A8960" t="s">
        <v>5</v>
      </c>
      <c r="B8960" t="s">
        <v>25</v>
      </c>
      <c r="C8960" t="s">
        <v>24</v>
      </c>
      <c r="D8960">
        <v>2050</v>
      </c>
      <c r="E8960">
        <v>44999.012840000003</v>
      </c>
      <c r="F8960" t="s">
        <v>43</v>
      </c>
    </row>
    <row r="8961" spans="1:6" hidden="1" x14ac:dyDescent="0.35">
      <c r="A8961" t="s">
        <v>5</v>
      </c>
      <c r="B8961" t="s">
        <v>25</v>
      </c>
      <c r="C8961" t="s">
        <v>23</v>
      </c>
      <c r="D8961">
        <v>2020</v>
      </c>
      <c r="E8961">
        <v>0</v>
      </c>
      <c r="F8961" t="s">
        <v>43</v>
      </c>
    </row>
    <row r="8962" spans="1:6" hidden="1" x14ac:dyDescent="0.35">
      <c r="A8962" t="s">
        <v>5</v>
      </c>
      <c r="B8962" t="s">
        <v>25</v>
      </c>
      <c r="C8962" t="s">
        <v>23</v>
      </c>
      <c r="D8962">
        <v>2021</v>
      </c>
      <c r="E8962">
        <v>0</v>
      </c>
      <c r="F8962" t="s">
        <v>43</v>
      </c>
    </row>
    <row r="8963" spans="1:6" hidden="1" x14ac:dyDescent="0.35">
      <c r="A8963" t="s">
        <v>5</v>
      </c>
      <c r="B8963" t="s">
        <v>25</v>
      </c>
      <c r="C8963" t="s">
        <v>23</v>
      </c>
      <c r="D8963">
        <v>2022</v>
      </c>
      <c r="E8963">
        <v>0</v>
      </c>
      <c r="F8963" t="s">
        <v>43</v>
      </c>
    </row>
    <row r="8964" spans="1:6" hidden="1" x14ac:dyDescent="0.35">
      <c r="A8964" t="s">
        <v>5</v>
      </c>
      <c r="B8964" t="s">
        <v>25</v>
      </c>
      <c r="C8964" t="s">
        <v>23</v>
      </c>
      <c r="D8964">
        <v>2023</v>
      </c>
      <c r="E8964">
        <v>0</v>
      </c>
      <c r="F8964" t="s">
        <v>43</v>
      </c>
    </row>
    <row r="8965" spans="1:6" hidden="1" x14ac:dyDescent="0.35">
      <c r="A8965" t="s">
        <v>5</v>
      </c>
      <c r="B8965" t="s">
        <v>25</v>
      </c>
      <c r="C8965" t="s">
        <v>23</v>
      </c>
      <c r="D8965">
        <v>2024</v>
      </c>
      <c r="E8965">
        <v>0</v>
      </c>
      <c r="F8965" t="s">
        <v>43</v>
      </c>
    </row>
    <row r="8966" spans="1:6" hidden="1" x14ac:dyDescent="0.35">
      <c r="A8966" t="s">
        <v>5</v>
      </c>
      <c r="B8966" t="s">
        <v>25</v>
      </c>
      <c r="C8966" t="s">
        <v>23</v>
      </c>
      <c r="D8966">
        <v>2025</v>
      </c>
      <c r="E8966">
        <v>0</v>
      </c>
      <c r="F8966" t="s">
        <v>43</v>
      </c>
    </row>
    <row r="8967" spans="1:6" hidden="1" x14ac:dyDescent="0.35">
      <c r="A8967" t="s">
        <v>5</v>
      </c>
      <c r="B8967" t="s">
        <v>25</v>
      </c>
      <c r="C8967" t="s">
        <v>23</v>
      </c>
      <c r="D8967">
        <v>2026</v>
      </c>
      <c r="E8967">
        <v>0</v>
      </c>
      <c r="F8967" t="s">
        <v>43</v>
      </c>
    </row>
    <row r="8968" spans="1:6" hidden="1" x14ac:dyDescent="0.35">
      <c r="A8968" t="s">
        <v>5</v>
      </c>
      <c r="B8968" t="s">
        <v>25</v>
      </c>
      <c r="C8968" t="s">
        <v>23</v>
      </c>
      <c r="D8968">
        <v>2027</v>
      </c>
      <c r="E8968">
        <v>0</v>
      </c>
      <c r="F8968" t="s">
        <v>43</v>
      </c>
    </row>
    <row r="8969" spans="1:6" hidden="1" x14ac:dyDescent="0.35">
      <c r="A8969" t="s">
        <v>5</v>
      </c>
      <c r="B8969" t="s">
        <v>25</v>
      </c>
      <c r="C8969" t="s">
        <v>23</v>
      </c>
      <c r="D8969">
        <v>2028</v>
      </c>
      <c r="E8969">
        <v>0</v>
      </c>
      <c r="F8969" t="s">
        <v>43</v>
      </c>
    </row>
    <row r="8970" spans="1:6" hidden="1" x14ac:dyDescent="0.35">
      <c r="A8970" t="s">
        <v>5</v>
      </c>
      <c r="B8970" t="s">
        <v>25</v>
      </c>
      <c r="C8970" t="s">
        <v>23</v>
      </c>
      <c r="D8970">
        <v>2029</v>
      </c>
      <c r="E8970">
        <v>0</v>
      </c>
      <c r="F8970" t="s">
        <v>43</v>
      </c>
    </row>
    <row r="8971" spans="1:6" hidden="1" x14ac:dyDescent="0.35">
      <c r="A8971" t="s">
        <v>5</v>
      </c>
      <c r="B8971" t="s">
        <v>25</v>
      </c>
      <c r="C8971" t="s">
        <v>23</v>
      </c>
      <c r="D8971">
        <v>2030</v>
      </c>
      <c r="E8971">
        <v>0</v>
      </c>
      <c r="F8971" t="s">
        <v>43</v>
      </c>
    </row>
    <row r="8972" spans="1:6" hidden="1" x14ac:dyDescent="0.35">
      <c r="A8972" t="s">
        <v>5</v>
      </c>
      <c r="B8972" t="s">
        <v>25</v>
      </c>
      <c r="C8972" t="s">
        <v>23</v>
      </c>
      <c r="D8972">
        <v>2031</v>
      </c>
      <c r="E8972">
        <v>150</v>
      </c>
      <c r="F8972" t="s">
        <v>43</v>
      </c>
    </row>
    <row r="8973" spans="1:6" hidden="1" x14ac:dyDescent="0.35">
      <c r="A8973" t="s">
        <v>5</v>
      </c>
      <c r="B8973" t="s">
        <v>25</v>
      </c>
      <c r="C8973" t="s">
        <v>23</v>
      </c>
      <c r="D8973">
        <v>2032</v>
      </c>
      <c r="E8973">
        <v>299</v>
      </c>
      <c r="F8973" t="s">
        <v>43</v>
      </c>
    </row>
    <row r="8974" spans="1:6" hidden="1" x14ac:dyDescent="0.35">
      <c r="A8974" t="s">
        <v>5</v>
      </c>
      <c r="B8974" t="s">
        <v>25</v>
      </c>
      <c r="C8974" t="s">
        <v>23</v>
      </c>
      <c r="D8974">
        <v>2033</v>
      </c>
      <c r="E8974">
        <v>449</v>
      </c>
      <c r="F8974" t="s">
        <v>43</v>
      </c>
    </row>
    <row r="8975" spans="1:6" hidden="1" x14ac:dyDescent="0.35">
      <c r="A8975" t="s">
        <v>5</v>
      </c>
      <c r="B8975" t="s">
        <v>25</v>
      </c>
      <c r="C8975" t="s">
        <v>23</v>
      </c>
      <c r="D8975">
        <v>2034</v>
      </c>
      <c r="E8975">
        <v>598</v>
      </c>
      <c r="F8975" t="s">
        <v>43</v>
      </c>
    </row>
    <row r="8976" spans="1:6" hidden="1" x14ac:dyDescent="0.35">
      <c r="A8976" t="s">
        <v>5</v>
      </c>
      <c r="B8976" t="s">
        <v>25</v>
      </c>
      <c r="C8976" t="s">
        <v>23</v>
      </c>
      <c r="D8976">
        <v>2035</v>
      </c>
      <c r="E8976">
        <v>748</v>
      </c>
      <c r="F8976" t="s">
        <v>43</v>
      </c>
    </row>
    <row r="8977" spans="1:6" hidden="1" x14ac:dyDescent="0.35">
      <c r="A8977" t="s">
        <v>5</v>
      </c>
      <c r="B8977" t="s">
        <v>25</v>
      </c>
      <c r="C8977" t="s">
        <v>23</v>
      </c>
      <c r="D8977">
        <v>2036</v>
      </c>
      <c r="E8977">
        <v>1010</v>
      </c>
      <c r="F8977" t="s">
        <v>43</v>
      </c>
    </row>
    <row r="8978" spans="1:6" hidden="1" x14ac:dyDescent="0.35">
      <c r="A8978" t="s">
        <v>5</v>
      </c>
      <c r="B8978" t="s">
        <v>25</v>
      </c>
      <c r="C8978" t="s">
        <v>23</v>
      </c>
      <c r="D8978">
        <v>2037</v>
      </c>
      <c r="E8978">
        <v>1270</v>
      </c>
      <c r="F8978" t="s">
        <v>43</v>
      </c>
    </row>
    <row r="8979" spans="1:6" hidden="1" x14ac:dyDescent="0.35">
      <c r="A8979" t="s">
        <v>5</v>
      </c>
      <c r="B8979" t="s">
        <v>25</v>
      </c>
      <c r="C8979" t="s">
        <v>23</v>
      </c>
      <c r="D8979">
        <v>2038</v>
      </c>
      <c r="E8979">
        <v>1540</v>
      </c>
      <c r="F8979" t="s">
        <v>43</v>
      </c>
    </row>
    <row r="8980" spans="1:6" hidden="1" x14ac:dyDescent="0.35">
      <c r="A8980" t="s">
        <v>5</v>
      </c>
      <c r="B8980" t="s">
        <v>25</v>
      </c>
      <c r="C8980" t="s">
        <v>23</v>
      </c>
      <c r="D8980">
        <v>2039</v>
      </c>
      <c r="E8980">
        <v>1800</v>
      </c>
      <c r="F8980" t="s">
        <v>43</v>
      </c>
    </row>
    <row r="8981" spans="1:6" hidden="1" x14ac:dyDescent="0.35">
      <c r="A8981" t="s">
        <v>5</v>
      </c>
      <c r="B8981" t="s">
        <v>25</v>
      </c>
      <c r="C8981" t="s">
        <v>23</v>
      </c>
      <c r="D8981">
        <v>2040</v>
      </c>
      <c r="E8981">
        <v>2060</v>
      </c>
      <c r="F8981" t="s">
        <v>43</v>
      </c>
    </row>
    <row r="8982" spans="1:6" hidden="1" x14ac:dyDescent="0.35">
      <c r="A8982" t="s">
        <v>5</v>
      </c>
      <c r="B8982" t="s">
        <v>25</v>
      </c>
      <c r="C8982" t="s">
        <v>23</v>
      </c>
      <c r="D8982">
        <v>2041</v>
      </c>
      <c r="E8982">
        <v>2060</v>
      </c>
      <c r="F8982" t="s">
        <v>43</v>
      </c>
    </row>
    <row r="8983" spans="1:6" hidden="1" x14ac:dyDescent="0.35">
      <c r="A8983" t="s">
        <v>5</v>
      </c>
      <c r="B8983" t="s">
        <v>25</v>
      </c>
      <c r="C8983" t="s">
        <v>23</v>
      </c>
      <c r="D8983">
        <v>2042</v>
      </c>
      <c r="E8983">
        <v>2060</v>
      </c>
      <c r="F8983" t="s">
        <v>43</v>
      </c>
    </row>
    <row r="8984" spans="1:6" hidden="1" x14ac:dyDescent="0.35">
      <c r="A8984" t="s">
        <v>5</v>
      </c>
      <c r="B8984" t="s">
        <v>25</v>
      </c>
      <c r="C8984" t="s">
        <v>23</v>
      </c>
      <c r="D8984">
        <v>2043</v>
      </c>
      <c r="E8984">
        <v>2060</v>
      </c>
      <c r="F8984" t="s">
        <v>43</v>
      </c>
    </row>
    <row r="8985" spans="1:6" hidden="1" x14ac:dyDescent="0.35">
      <c r="A8985" t="s">
        <v>5</v>
      </c>
      <c r="B8985" t="s">
        <v>25</v>
      </c>
      <c r="C8985" t="s">
        <v>23</v>
      </c>
      <c r="D8985">
        <v>2044</v>
      </c>
      <c r="E8985">
        <v>2060</v>
      </c>
      <c r="F8985" t="s">
        <v>43</v>
      </c>
    </row>
    <row r="8986" spans="1:6" hidden="1" x14ac:dyDescent="0.35">
      <c r="A8986" t="s">
        <v>5</v>
      </c>
      <c r="B8986" t="s">
        <v>25</v>
      </c>
      <c r="C8986" t="s">
        <v>23</v>
      </c>
      <c r="D8986">
        <v>2045</v>
      </c>
      <c r="E8986">
        <v>2060</v>
      </c>
      <c r="F8986" t="s">
        <v>43</v>
      </c>
    </row>
    <row r="8987" spans="1:6" hidden="1" x14ac:dyDescent="0.35">
      <c r="A8987" t="s">
        <v>5</v>
      </c>
      <c r="B8987" t="s">
        <v>25</v>
      </c>
      <c r="C8987" t="s">
        <v>23</v>
      </c>
      <c r="D8987">
        <v>2046</v>
      </c>
      <c r="E8987">
        <v>2060</v>
      </c>
      <c r="F8987" t="s">
        <v>43</v>
      </c>
    </row>
    <row r="8988" spans="1:6" hidden="1" x14ac:dyDescent="0.35">
      <c r="A8988" t="s">
        <v>5</v>
      </c>
      <c r="B8988" t="s">
        <v>25</v>
      </c>
      <c r="C8988" t="s">
        <v>23</v>
      </c>
      <c r="D8988">
        <v>2047</v>
      </c>
      <c r="E8988">
        <v>2060</v>
      </c>
      <c r="F8988" t="s">
        <v>43</v>
      </c>
    </row>
    <row r="8989" spans="1:6" hidden="1" x14ac:dyDescent="0.35">
      <c r="A8989" t="s">
        <v>5</v>
      </c>
      <c r="B8989" t="s">
        <v>25</v>
      </c>
      <c r="C8989" t="s">
        <v>23</v>
      </c>
      <c r="D8989">
        <v>2048</v>
      </c>
      <c r="E8989">
        <v>2060</v>
      </c>
      <c r="F8989" t="s">
        <v>43</v>
      </c>
    </row>
    <row r="8990" spans="1:6" hidden="1" x14ac:dyDescent="0.35">
      <c r="A8990" t="s">
        <v>5</v>
      </c>
      <c r="B8990" t="s">
        <v>25</v>
      </c>
      <c r="C8990" t="s">
        <v>23</v>
      </c>
      <c r="D8990">
        <v>2049</v>
      </c>
      <c r="E8990">
        <v>2060</v>
      </c>
      <c r="F8990" t="s">
        <v>43</v>
      </c>
    </row>
    <row r="8991" spans="1:6" hidden="1" x14ac:dyDescent="0.35">
      <c r="A8991" t="s">
        <v>5</v>
      </c>
      <c r="B8991" t="s">
        <v>25</v>
      </c>
      <c r="C8991" t="s">
        <v>23</v>
      </c>
      <c r="D8991">
        <v>2050</v>
      </c>
      <c r="E8991">
        <v>2060</v>
      </c>
      <c r="F8991" t="s">
        <v>43</v>
      </c>
    </row>
    <row r="8992" spans="1:6" x14ac:dyDescent="0.35">
      <c r="A8992" t="s">
        <v>5</v>
      </c>
      <c r="B8992" t="s">
        <v>40</v>
      </c>
      <c r="C8992" t="s">
        <v>41</v>
      </c>
      <c r="D8992">
        <v>2020</v>
      </c>
      <c r="E8992">
        <v>95</v>
      </c>
      <c r="F8992" t="s">
        <v>43</v>
      </c>
    </row>
    <row r="8993" spans="1:6" x14ac:dyDescent="0.35">
      <c r="A8993" t="s">
        <v>5</v>
      </c>
      <c r="B8993" t="s">
        <v>40</v>
      </c>
      <c r="C8993" t="s">
        <v>41</v>
      </c>
      <c r="D8993">
        <v>2021</v>
      </c>
      <c r="E8993">
        <v>95</v>
      </c>
      <c r="F8993" t="s">
        <v>43</v>
      </c>
    </row>
    <row r="8994" spans="1:6" x14ac:dyDescent="0.35">
      <c r="A8994" t="s">
        <v>5</v>
      </c>
      <c r="B8994" t="s">
        <v>40</v>
      </c>
      <c r="C8994" t="s">
        <v>41</v>
      </c>
      <c r="D8994">
        <v>2022</v>
      </c>
      <c r="E8994">
        <v>140</v>
      </c>
      <c r="F8994" t="s">
        <v>43</v>
      </c>
    </row>
    <row r="8995" spans="1:6" x14ac:dyDescent="0.35">
      <c r="A8995" t="s">
        <v>5</v>
      </c>
      <c r="B8995" t="s">
        <v>40</v>
      </c>
      <c r="C8995" t="s">
        <v>41</v>
      </c>
      <c r="D8995">
        <v>2023</v>
      </c>
      <c r="E8995">
        <v>140</v>
      </c>
      <c r="F8995" t="s">
        <v>43</v>
      </c>
    </row>
    <row r="8996" spans="1:6" x14ac:dyDescent="0.35">
      <c r="A8996" t="s">
        <v>5</v>
      </c>
      <c r="B8996" t="s">
        <v>40</v>
      </c>
      <c r="C8996" t="s">
        <v>41</v>
      </c>
      <c r="D8996">
        <v>2024</v>
      </c>
      <c r="E8996">
        <v>140</v>
      </c>
      <c r="F8996" t="s">
        <v>43</v>
      </c>
    </row>
    <row r="8997" spans="1:6" x14ac:dyDescent="0.35">
      <c r="A8997" t="s">
        <v>5</v>
      </c>
      <c r="B8997" t="s">
        <v>40</v>
      </c>
      <c r="C8997" t="s">
        <v>41</v>
      </c>
      <c r="D8997">
        <v>2025</v>
      </c>
      <c r="E8997">
        <v>143.1</v>
      </c>
      <c r="F8997" t="s">
        <v>43</v>
      </c>
    </row>
    <row r="8998" spans="1:6" x14ac:dyDescent="0.35">
      <c r="A8998" t="s">
        <v>5</v>
      </c>
      <c r="B8998" t="s">
        <v>40</v>
      </c>
      <c r="C8998" t="s">
        <v>41</v>
      </c>
      <c r="D8998">
        <v>2026</v>
      </c>
      <c r="E8998">
        <v>143.1</v>
      </c>
      <c r="F8998" t="s">
        <v>43</v>
      </c>
    </row>
    <row r="8999" spans="1:6" x14ac:dyDescent="0.35">
      <c r="A8999" t="s">
        <v>5</v>
      </c>
      <c r="B8999" t="s">
        <v>40</v>
      </c>
      <c r="C8999" t="s">
        <v>41</v>
      </c>
      <c r="D8999">
        <v>2027</v>
      </c>
      <c r="E8999">
        <v>143.1</v>
      </c>
      <c r="F8999" t="s">
        <v>43</v>
      </c>
    </row>
    <row r="9000" spans="1:6" x14ac:dyDescent="0.35">
      <c r="A9000" t="s">
        <v>5</v>
      </c>
      <c r="B9000" t="s">
        <v>40</v>
      </c>
      <c r="C9000" t="s">
        <v>41</v>
      </c>
      <c r="D9000">
        <v>2028</v>
      </c>
      <c r="E9000">
        <v>143.1</v>
      </c>
      <c r="F9000" t="s">
        <v>43</v>
      </c>
    </row>
    <row r="9001" spans="1:6" x14ac:dyDescent="0.35">
      <c r="A9001" t="s">
        <v>5</v>
      </c>
      <c r="B9001" t="s">
        <v>40</v>
      </c>
      <c r="C9001" t="s">
        <v>41</v>
      </c>
      <c r="D9001">
        <v>2029</v>
      </c>
      <c r="E9001">
        <v>143.1</v>
      </c>
      <c r="F9001" t="s">
        <v>43</v>
      </c>
    </row>
    <row r="9002" spans="1:6" x14ac:dyDescent="0.35">
      <c r="A9002" t="s">
        <v>5</v>
      </c>
      <c r="B9002" t="s">
        <v>40</v>
      </c>
      <c r="C9002" t="s">
        <v>41</v>
      </c>
      <c r="D9002">
        <v>2030</v>
      </c>
      <c r="E9002">
        <v>2092.1</v>
      </c>
      <c r="F9002" t="s">
        <v>43</v>
      </c>
    </row>
    <row r="9003" spans="1:6" x14ac:dyDescent="0.35">
      <c r="A9003" t="s">
        <v>5</v>
      </c>
      <c r="B9003" t="s">
        <v>40</v>
      </c>
      <c r="C9003" t="s">
        <v>41</v>
      </c>
      <c r="D9003">
        <v>2031</v>
      </c>
      <c r="E9003">
        <v>2092.1</v>
      </c>
      <c r="F9003" t="s">
        <v>43</v>
      </c>
    </row>
    <row r="9004" spans="1:6" x14ac:dyDescent="0.35">
      <c r="A9004" t="s">
        <v>5</v>
      </c>
      <c r="B9004" t="s">
        <v>40</v>
      </c>
      <c r="C9004" t="s">
        <v>41</v>
      </c>
      <c r="D9004">
        <v>2032</v>
      </c>
      <c r="E9004">
        <v>2092.1</v>
      </c>
      <c r="F9004" t="s">
        <v>43</v>
      </c>
    </row>
    <row r="9005" spans="1:6" x14ac:dyDescent="0.35">
      <c r="A9005" t="s">
        <v>5</v>
      </c>
      <c r="B9005" t="s">
        <v>40</v>
      </c>
      <c r="C9005" t="s">
        <v>41</v>
      </c>
      <c r="D9005">
        <v>2033</v>
      </c>
      <c r="E9005">
        <v>2092.1</v>
      </c>
      <c r="F9005" t="s">
        <v>43</v>
      </c>
    </row>
    <row r="9006" spans="1:6" x14ac:dyDescent="0.35">
      <c r="A9006" t="s">
        <v>5</v>
      </c>
      <c r="B9006" t="s">
        <v>40</v>
      </c>
      <c r="C9006" t="s">
        <v>41</v>
      </c>
      <c r="D9006">
        <v>2034</v>
      </c>
      <c r="E9006">
        <v>2092.1</v>
      </c>
      <c r="F9006" t="s">
        <v>43</v>
      </c>
    </row>
    <row r="9007" spans="1:6" x14ac:dyDescent="0.35">
      <c r="A9007" t="s">
        <v>5</v>
      </c>
      <c r="B9007" t="s">
        <v>40</v>
      </c>
      <c r="C9007" t="s">
        <v>41</v>
      </c>
      <c r="D9007">
        <v>2035</v>
      </c>
      <c r="E9007">
        <v>2492.1</v>
      </c>
      <c r="F9007" t="s">
        <v>43</v>
      </c>
    </row>
    <row r="9008" spans="1:6" x14ac:dyDescent="0.35">
      <c r="A9008" t="s">
        <v>5</v>
      </c>
      <c r="B9008" t="s">
        <v>40</v>
      </c>
      <c r="C9008" t="s">
        <v>41</v>
      </c>
      <c r="D9008">
        <v>2036</v>
      </c>
      <c r="E9008">
        <v>2492.1</v>
      </c>
      <c r="F9008" t="s">
        <v>43</v>
      </c>
    </row>
    <row r="9009" spans="1:6" x14ac:dyDescent="0.35">
      <c r="A9009" t="s">
        <v>5</v>
      </c>
      <c r="B9009" t="s">
        <v>40</v>
      </c>
      <c r="C9009" t="s">
        <v>41</v>
      </c>
      <c r="D9009">
        <v>2037</v>
      </c>
      <c r="E9009">
        <v>2492.1</v>
      </c>
      <c r="F9009" t="s">
        <v>43</v>
      </c>
    </row>
    <row r="9010" spans="1:6" x14ac:dyDescent="0.35">
      <c r="A9010" t="s">
        <v>5</v>
      </c>
      <c r="B9010" t="s">
        <v>40</v>
      </c>
      <c r="C9010" t="s">
        <v>41</v>
      </c>
      <c r="D9010">
        <v>2038</v>
      </c>
      <c r="E9010">
        <v>2492.1</v>
      </c>
      <c r="F9010" t="s">
        <v>43</v>
      </c>
    </row>
    <row r="9011" spans="1:6" x14ac:dyDescent="0.35">
      <c r="A9011" t="s">
        <v>5</v>
      </c>
      <c r="B9011" t="s">
        <v>40</v>
      </c>
      <c r="C9011" t="s">
        <v>41</v>
      </c>
      <c r="D9011">
        <v>2039</v>
      </c>
      <c r="E9011">
        <v>2492.1</v>
      </c>
      <c r="F9011" t="s">
        <v>43</v>
      </c>
    </row>
    <row r="9012" spans="1:6" x14ac:dyDescent="0.35">
      <c r="A9012" t="s">
        <v>5</v>
      </c>
      <c r="B9012" t="s">
        <v>40</v>
      </c>
      <c r="C9012" t="s">
        <v>41</v>
      </c>
      <c r="D9012">
        <v>2040</v>
      </c>
      <c r="E9012">
        <v>2447.1</v>
      </c>
      <c r="F9012" t="s">
        <v>43</v>
      </c>
    </row>
    <row r="9013" spans="1:6" x14ac:dyDescent="0.35">
      <c r="A9013" t="s">
        <v>5</v>
      </c>
      <c r="B9013" t="s">
        <v>40</v>
      </c>
      <c r="C9013" t="s">
        <v>41</v>
      </c>
      <c r="D9013">
        <v>2041</v>
      </c>
      <c r="E9013">
        <v>2447.1</v>
      </c>
      <c r="F9013" t="s">
        <v>43</v>
      </c>
    </row>
    <row r="9014" spans="1:6" x14ac:dyDescent="0.35">
      <c r="A9014" t="s">
        <v>5</v>
      </c>
      <c r="B9014" t="s">
        <v>40</v>
      </c>
      <c r="C9014" t="s">
        <v>41</v>
      </c>
      <c r="D9014">
        <v>2042</v>
      </c>
      <c r="E9014">
        <v>2602.1</v>
      </c>
      <c r="F9014" t="s">
        <v>43</v>
      </c>
    </row>
    <row r="9015" spans="1:6" x14ac:dyDescent="0.35">
      <c r="A9015" t="s">
        <v>5</v>
      </c>
      <c r="B9015" t="s">
        <v>40</v>
      </c>
      <c r="C9015" t="s">
        <v>41</v>
      </c>
      <c r="D9015">
        <v>2043</v>
      </c>
      <c r="E9015">
        <v>2602.1</v>
      </c>
      <c r="F9015" t="s">
        <v>43</v>
      </c>
    </row>
    <row r="9016" spans="1:6" x14ac:dyDescent="0.35">
      <c r="A9016" t="s">
        <v>5</v>
      </c>
      <c r="B9016" t="s">
        <v>40</v>
      </c>
      <c r="C9016" t="s">
        <v>41</v>
      </c>
      <c r="D9016">
        <v>2044</v>
      </c>
      <c r="E9016">
        <v>2602.1</v>
      </c>
      <c r="F9016" t="s">
        <v>43</v>
      </c>
    </row>
    <row r="9017" spans="1:6" x14ac:dyDescent="0.35">
      <c r="A9017" t="s">
        <v>5</v>
      </c>
      <c r="B9017" t="s">
        <v>40</v>
      </c>
      <c r="C9017" t="s">
        <v>41</v>
      </c>
      <c r="D9017">
        <v>2045</v>
      </c>
      <c r="E9017">
        <v>2899</v>
      </c>
      <c r="F9017" t="s">
        <v>43</v>
      </c>
    </row>
    <row r="9018" spans="1:6" x14ac:dyDescent="0.35">
      <c r="A9018" t="s">
        <v>5</v>
      </c>
      <c r="B9018" t="s">
        <v>40</v>
      </c>
      <c r="C9018" t="s">
        <v>41</v>
      </c>
      <c r="D9018">
        <v>2046</v>
      </c>
      <c r="E9018">
        <v>3949</v>
      </c>
      <c r="F9018" t="s">
        <v>43</v>
      </c>
    </row>
    <row r="9019" spans="1:6" x14ac:dyDescent="0.35">
      <c r="A9019" t="s">
        <v>5</v>
      </c>
      <c r="B9019" t="s">
        <v>40</v>
      </c>
      <c r="C9019" t="s">
        <v>41</v>
      </c>
      <c r="D9019">
        <v>2047</v>
      </c>
      <c r="E9019">
        <v>5229</v>
      </c>
      <c r="F9019" t="s">
        <v>43</v>
      </c>
    </row>
    <row r="9020" spans="1:6" x14ac:dyDescent="0.35">
      <c r="A9020" t="s">
        <v>5</v>
      </c>
      <c r="B9020" t="s">
        <v>40</v>
      </c>
      <c r="C9020" t="s">
        <v>41</v>
      </c>
      <c r="D9020">
        <v>2048</v>
      </c>
      <c r="E9020">
        <v>6399</v>
      </c>
      <c r="F9020" t="s">
        <v>43</v>
      </c>
    </row>
    <row r="9021" spans="1:6" x14ac:dyDescent="0.35">
      <c r="A9021" t="s">
        <v>5</v>
      </c>
      <c r="B9021" t="s">
        <v>40</v>
      </c>
      <c r="C9021" t="s">
        <v>41</v>
      </c>
      <c r="D9021">
        <v>2049</v>
      </c>
      <c r="E9021">
        <v>7699</v>
      </c>
      <c r="F9021" t="s">
        <v>43</v>
      </c>
    </row>
    <row r="9022" spans="1:6" x14ac:dyDescent="0.35">
      <c r="A9022" t="s">
        <v>5</v>
      </c>
      <c r="B9022" t="s">
        <v>40</v>
      </c>
      <c r="C9022" t="s">
        <v>41</v>
      </c>
      <c r="D9022">
        <v>2050</v>
      </c>
      <c r="E9022">
        <v>9350</v>
      </c>
      <c r="F9022" t="s">
        <v>43</v>
      </c>
    </row>
    <row r="9023" spans="1:6" x14ac:dyDescent="0.35">
      <c r="A9023" t="s">
        <v>5</v>
      </c>
      <c r="B9023" t="s">
        <v>40</v>
      </c>
      <c r="C9023" t="s">
        <v>12</v>
      </c>
      <c r="D9023">
        <v>2020</v>
      </c>
      <c r="E9023">
        <v>2524.1</v>
      </c>
      <c r="F9023" t="s">
        <v>43</v>
      </c>
    </row>
    <row r="9024" spans="1:6" x14ac:dyDescent="0.35">
      <c r="A9024" t="s">
        <v>5</v>
      </c>
      <c r="B9024" t="s">
        <v>40</v>
      </c>
      <c r="C9024" t="s">
        <v>12</v>
      </c>
      <c r="D9024">
        <v>2021</v>
      </c>
      <c r="E9024">
        <v>2543.1</v>
      </c>
      <c r="F9024" t="s">
        <v>43</v>
      </c>
    </row>
    <row r="9025" spans="1:6" x14ac:dyDescent="0.35">
      <c r="A9025" t="s">
        <v>5</v>
      </c>
      <c r="B9025" t="s">
        <v>40</v>
      </c>
      <c r="C9025" t="s">
        <v>12</v>
      </c>
      <c r="D9025">
        <v>2022</v>
      </c>
      <c r="E9025">
        <v>2543.1</v>
      </c>
      <c r="F9025" t="s">
        <v>43</v>
      </c>
    </row>
    <row r="9026" spans="1:6" x14ac:dyDescent="0.35">
      <c r="A9026" t="s">
        <v>5</v>
      </c>
      <c r="B9026" t="s">
        <v>40</v>
      </c>
      <c r="C9026" t="s">
        <v>12</v>
      </c>
      <c r="D9026">
        <v>2023</v>
      </c>
      <c r="E9026">
        <v>2543.1</v>
      </c>
      <c r="F9026" t="s">
        <v>43</v>
      </c>
    </row>
    <row r="9027" spans="1:6" x14ac:dyDescent="0.35">
      <c r="A9027" t="s">
        <v>5</v>
      </c>
      <c r="B9027" t="s">
        <v>40</v>
      </c>
      <c r="C9027" t="s">
        <v>12</v>
      </c>
      <c r="D9027">
        <v>2024</v>
      </c>
      <c r="E9027">
        <v>2543.1</v>
      </c>
      <c r="F9027" t="s">
        <v>43</v>
      </c>
    </row>
    <row r="9028" spans="1:6" x14ac:dyDescent="0.35">
      <c r="A9028" t="s">
        <v>5</v>
      </c>
      <c r="B9028" t="s">
        <v>40</v>
      </c>
      <c r="C9028" t="s">
        <v>12</v>
      </c>
      <c r="D9028">
        <v>2025</v>
      </c>
      <c r="E9028">
        <v>2583.1999999999998</v>
      </c>
      <c r="F9028" t="s">
        <v>43</v>
      </c>
    </row>
    <row r="9029" spans="1:6" x14ac:dyDescent="0.35">
      <c r="A9029" t="s">
        <v>5</v>
      </c>
      <c r="B9029" t="s">
        <v>40</v>
      </c>
      <c r="C9029" t="s">
        <v>12</v>
      </c>
      <c r="D9029">
        <v>2026</v>
      </c>
      <c r="E9029">
        <v>2583.1999999999998</v>
      </c>
      <c r="F9029" t="s">
        <v>43</v>
      </c>
    </row>
    <row r="9030" spans="1:6" x14ac:dyDescent="0.35">
      <c r="A9030" t="s">
        <v>5</v>
      </c>
      <c r="B9030" t="s">
        <v>40</v>
      </c>
      <c r="C9030" t="s">
        <v>12</v>
      </c>
      <c r="D9030">
        <v>2027</v>
      </c>
      <c r="E9030">
        <v>2583.1999999999998</v>
      </c>
      <c r="F9030" t="s">
        <v>43</v>
      </c>
    </row>
    <row r="9031" spans="1:6" x14ac:dyDescent="0.35">
      <c r="A9031" t="s">
        <v>5</v>
      </c>
      <c r="B9031" t="s">
        <v>40</v>
      </c>
      <c r="C9031" t="s">
        <v>12</v>
      </c>
      <c r="D9031">
        <v>2028</v>
      </c>
      <c r="E9031">
        <v>2583.1999999999998</v>
      </c>
      <c r="F9031" t="s">
        <v>43</v>
      </c>
    </row>
    <row r="9032" spans="1:6" x14ac:dyDescent="0.35">
      <c r="A9032" t="s">
        <v>5</v>
      </c>
      <c r="B9032" t="s">
        <v>40</v>
      </c>
      <c r="C9032" t="s">
        <v>12</v>
      </c>
      <c r="D9032">
        <v>2029</v>
      </c>
      <c r="E9032">
        <v>2583.1999999999998</v>
      </c>
      <c r="F9032" t="s">
        <v>43</v>
      </c>
    </row>
    <row r="9033" spans="1:6" x14ac:dyDescent="0.35">
      <c r="A9033" t="s">
        <v>5</v>
      </c>
      <c r="B9033" t="s">
        <v>40</v>
      </c>
      <c r="C9033" t="s">
        <v>12</v>
      </c>
      <c r="D9033">
        <v>2030</v>
      </c>
      <c r="E9033">
        <v>2583.1999999999998</v>
      </c>
      <c r="F9033" t="s">
        <v>43</v>
      </c>
    </row>
    <row r="9034" spans="1:6" x14ac:dyDescent="0.35">
      <c r="A9034" t="s">
        <v>5</v>
      </c>
      <c r="B9034" t="s">
        <v>40</v>
      </c>
      <c r="C9034" t="s">
        <v>12</v>
      </c>
      <c r="D9034">
        <v>2031</v>
      </c>
      <c r="E9034">
        <v>2583.1999999999998</v>
      </c>
      <c r="F9034" t="s">
        <v>43</v>
      </c>
    </row>
    <row r="9035" spans="1:6" x14ac:dyDescent="0.35">
      <c r="A9035" t="s">
        <v>5</v>
      </c>
      <c r="B9035" t="s">
        <v>40</v>
      </c>
      <c r="C9035" t="s">
        <v>12</v>
      </c>
      <c r="D9035">
        <v>2032</v>
      </c>
      <c r="E9035">
        <v>2583.1999999999998</v>
      </c>
      <c r="F9035" t="s">
        <v>43</v>
      </c>
    </row>
    <row r="9036" spans="1:6" x14ac:dyDescent="0.35">
      <c r="A9036" t="s">
        <v>5</v>
      </c>
      <c r="B9036" t="s">
        <v>40</v>
      </c>
      <c r="C9036" t="s">
        <v>12</v>
      </c>
      <c r="D9036">
        <v>2033</v>
      </c>
      <c r="E9036">
        <v>2583.1999999999998</v>
      </c>
      <c r="F9036" t="s">
        <v>43</v>
      </c>
    </row>
    <row r="9037" spans="1:6" x14ac:dyDescent="0.35">
      <c r="A9037" t="s">
        <v>5</v>
      </c>
      <c r="B9037" t="s">
        <v>40</v>
      </c>
      <c r="C9037" t="s">
        <v>12</v>
      </c>
      <c r="D9037">
        <v>2034</v>
      </c>
      <c r="E9037">
        <v>2583.1999999999998</v>
      </c>
      <c r="F9037" t="s">
        <v>43</v>
      </c>
    </row>
    <row r="9038" spans="1:6" x14ac:dyDescent="0.35">
      <c r="A9038" t="s">
        <v>5</v>
      </c>
      <c r="B9038" t="s">
        <v>40</v>
      </c>
      <c r="C9038" t="s">
        <v>12</v>
      </c>
      <c r="D9038">
        <v>2035</v>
      </c>
      <c r="E9038">
        <v>2583.1999999999998</v>
      </c>
      <c r="F9038" t="s">
        <v>43</v>
      </c>
    </row>
    <row r="9039" spans="1:6" x14ac:dyDescent="0.35">
      <c r="A9039" t="s">
        <v>5</v>
      </c>
      <c r="B9039" t="s">
        <v>40</v>
      </c>
      <c r="C9039" t="s">
        <v>12</v>
      </c>
      <c r="D9039">
        <v>2036</v>
      </c>
      <c r="E9039">
        <v>2583.1999999999998</v>
      </c>
      <c r="F9039" t="s">
        <v>43</v>
      </c>
    </row>
    <row r="9040" spans="1:6" x14ac:dyDescent="0.35">
      <c r="A9040" t="s">
        <v>5</v>
      </c>
      <c r="B9040" t="s">
        <v>40</v>
      </c>
      <c r="C9040" t="s">
        <v>12</v>
      </c>
      <c r="D9040">
        <v>2037</v>
      </c>
      <c r="E9040">
        <v>2583.1999999999998</v>
      </c>
      <c r="F9040" t="s">
        <v>43</v>
      </c>
    </row>
    <row r="9041" spans="1:6" x14ac:dyDescent="0.35">
      <c r="A9041" t="s">
        <v>5</v>
      </c>
      <c r="B9041" t="s">
        <v>40</v>
      </c>
      <c r="C9041" t="s">
        <v>12</v>
      </c>
      <c r="D9041">
        <v>2038</v>
      </c>
      <c r="E9041">
        <v>2583.1999999999998</v>
      </c>
      <c r="F9041" t="s">
        <v>43</v>
      </c>
    </row>
    <row r="9042" spans="1:6" x14ac:dyDescent="0.35">
      <c r="A9042" t="s">
        <v>5</v>
      </c>
      <c r="B9042" t="s">
        <v>40</v>
      </c>
      <c r="C9042" t="s">
        <v>12</v>
      </c>
      <c r="D9042">
        <v>2039</v>
      </c>
      <c r="E9042">
        <v>2583.1999999999998</v>
      </c>
      <c r="F9042" t="s">
        <v>43</v>
      </c>
    </row>
    <row r="9043" spans="1:6" x14ac:dyDescent="0.35">
      <c r="A9043" t="s">
        <v>5</v>
      </c>
      <c r="B9043" t="s">
        <v>40</v>
      </c>
      <c r="C9043" t="s">
        <v>12</v>
      </c>
      <c r="D9043">
        <v>2040</v>
      </c>
      <c r="E9043">
        <v>2583.1999999999998</v>
      </c>
      <c r="F9043" t="s">
        <v>43</v>
      </c>
    </row>
    <row r="9044" spans="1:6" x14ac:dyDescent="0.35">
      <c r="A9044" t="s">
        <v>5</v>
      </c>
      <c r="B9044" t="s">
        <v>40</v>
      </c>
      <c r="C9044" t="s">
        <v>12</v>
      </c>
      <c r="D9044">
        <v>2041</v>
      </c>
      <c r="E9044">
        <v>2583.1999999999998</v>
      </c>
      <c r="F9044" t="s">
        <v>43</v>
      </c>
    </row>
    <row r="9045" spans="1:6" x14ac:dyDescent="0.35">
      <c r="A9045" t="s">
        <v>5</v>
      </c>
      <c r="B9045" t="s">
        <v>40</v>
      </c>
      <c r="C9045" t="s">
        <v>12</v>
      </c>
      <c r="D9045">
        <v>2042</v>
      </c>
      <c r="E9045">
        <v>2583.1999999999998</v>
      </c>
      <c r="F9045" t="s">
        <v>43</v>
      </c>
    </row>
    <row r="9046" spans="1:6" x14ac:dyDescent="0.35">
      <c r="A9046" t="s">
        <v>5</v>
      </c>
      <c r="B9046" t="s">
        <v>40</v>
      </c>
      <c r="C9046" t="s">
        <v>12</v>
      </c>
      <c r="D9046">
        <v>2043</v>
      </c>
      <c r="E9046">
        <v>2583.1999999999998</v>
      </c>
      <c r="F9046" t="s">
        <v>43</v>
      </c>
    </row>
    <row r="9047" spans="1:6" x14ac:dyDescent="0.35">
      <c r="A9047" t="s">
        <v>5</v>
      </c>
      <c r="B9047" t="s">
        <v>40</v>
      </c>
      <c r="C9047" t="s">
        <v>12</v>
      </c>
      <c r="D9047">
        <v>2044</v>
      </c>
      <c r="E9047">
        <v>2583.1999999999998</v>
      </c>
      <c r="F9047" t="s">
        <v>43</v>
      </c>
    </row>
    <row r="9048" spans="1:6" x14ac:dyDescent="0.35">
      <c r="A9048" t="s">
        <v>5</v>
      </c>
      <c r="B9048" t="s">
        <v>40</v>
      </c>
      <c r="C9048" t="s">
        <v>12</v>
      </c>
      <c r="D9048">
        <v>2045</v>
      </c>
      <c r="E9048">
        <v>2583.1999999999998</v>
      </c>
      <c r="F9048" t="s">
        <v>43</v>
      </c>
    </row>
    <row r="9049" spans="1:6" x14ac:dyDescent="0.35">
      <c r="A9049" t="s">
        <v>5</v>
      </c>
      <c r="B9049" t="s">
        <v>40</v>
      </c>
      <c r="C9049" t="s">
        <v>12</v>
      </c>
      <c r="D9049">
        <v>2046</v>
      </c>
      <c r="E9049">
        <v>2583.1999999999998</v>
      </c>
      <c r="F9049" t="s">
        <v>43</v>
      </c>
    </row>
    <row r="9050" spans="1:6" x14ac:dyDescent="0.35">
      <c r="A9050" t="s">
        <v>5</v>
      </c>
      <c r="B9050" t="s">
        <v>40</v>
      </c>
      <c r="C9050" t="s">
        <v>12</v>
      </c>
      <c r="D9050">
        <v>2047</v>
      </c>
      <c r="E9050">
        <v>2583.1999999999998</v>
      </c>
      <c r="F9050" t="s">
        <v>43</v>
      </c>
    </row>
    <row r="9051" spans="1:6" x14ac:dyDescent="0.35">
      <c r="A9051" t="s">
        <v>5</v>
      </c>
      <c r="B9051" t="s">
        <v>40</v>
      </c>
      <c r="C9051" t="s">
        <v>12</v>
      </c>
      <c r="D9051">
        <v>2048</v>
      </c>
      <c r="E9051">
        <v>2583.1999999999998</v>
      </c>
      <c r="F9051" t="s">
        <v>43</v>
      </c>
    </row>
    <row r="9052" spans="1:6" x14ac:dyDescent="0.35">
      <c r="A9052" t="s">
        <v>5</v>
      </c>
      <c r="B9052" t="s">
        <v>40</v>
      </c>
      <c r="C9052" t="s">
        <v>12</v>
      </c>
      <c r="D9052">
        <v>2049</v>
      </c>
      <c r="E9052">
        <v>2583.1999999999998</v>
      </c>
      <c r="F9052" t="s">
        <v>43</v>
      </c>
    </row>
    <row r="9053" spans="1:6" x14ac:dyDescent="0.35">
      <c r="A9053" t="s">
        <v>5</v>
      </c>
      <c r="B9053" t="s">
        <v>40</v>
      </c>
      <c r="C9053" t="s">
        <v>12</v>
      </c>
      <c r="D9053">
        <v>2050</v>
      </c>
      <c r="E9053">
        <v>2583.1999999999998</v>
      </c>
      <c r="F9053" t="s">
        <v>43</v>
      </c>
    </row>
    <row r="9054" spans="1:6" x14ac:dyDescent="0.35">
      <c r="A9054" t="s">
        <v>5</v>
      </c>
      <c r="B9054" t="s">
        <v>40</v>
      </c>
      <c r="C9054" t="s">
        <v>13</v>
      </c>
      <c r="D9054">
        <v>2020</v>
      </c>
      <c r="E9054">
        <v>0</v>
      </c>
      <c r="F9054" t="s">
        <v>43</v>
      </c>
    </row>
    <row r="9055" spans="1:6" x14ac:dyDescent="0.35">
      <c r="A9055" t="s">
        <v>5</v>
      </c>
      <c r="B9055" t="s">
        <v>40</v>
      </c>
      <c r="C9055" t="s">
        <v>13</v>
      </c>
      <c r="D9055">
        <v>2021</v>
      </c>
      <c r="E9055">
        <v>0</v>
      </c>
      <c r="F9055" t="s">
        <v>43</v>
      </c>
    </row>
    <row r="9056" spans="1:6" x14ac:dyDescent="0.35">
      <c r="A9056" t="s">
        <v>5</v>
      </c>
      <c r="B9056" t="s">
        <v>40</v>
      </c>
      <c r="C9056" t="s">
        <v>13</v>
      </c>
      <c r="D9056">
        <v>2022</v>
      </c>
      <c r="E9056">
        <v>0</v>
      </c>
      <c r="F9056" t="s">
        <v>43</v>
      </c>
    </row>
    <row r="9057" spans="1:6" x14ac:dyDescent="0.35">
      <c r="A9057" t="s">
        <v>5</v>
      </c>
      <c r="B9057" t="s">
        <v>40</v>
      </c>
      <c r="C9057" t="s">
        <v>13</v>
      </c>
      <c r="D9057">
        <v>2023</v>
      </c>
      <c r="E9057">
        <v>0</v>
      </c>
      <c r="F9057" t="s">
        <v>43</v>
      </c>
    </row>
    <row r="9058" spans="1:6" x14ac:dyDescent="0.35">
      <c r="A9058" t="s">
        <v>5</v>
      </c>
      <c r="B9058" t="s">
        <v>40</v>
      </c>
      <c r="C9058" t="s">
        <v>13</v>
      </c>
      <c r="D9058">
        <v>2024</v>
      </c>
      <c r="E9058">
        <v>0</v>
      </c>
      <c r="F9058" t="s">
        <v>43</v>
      </c>
    </row>
    <row r="9059" spans="1:6" x14ac:dyDescent="0.35">
      <c r="A9059" t="s">
        <v>5</v>
      </c>
      <c r="B9059" t="s">
        <v>40</v>
      </c>
      <c r="C9059" t="s">
        <v>13</v>
      </c>
      <c r="D9059">
        <v>2025</v>
      </c>
      <c r="E9059">
        <v>0</v>
      </c>
      <c r="F9059" t="s">
        <v>43</v>
      </c>
    </row>
    <row r="9060" spans="1:6" x14ac:dyDescent="0.35">
      <c r="A9060" t="s">
        <v>5</v>
      </c>
      <c r="B9060" t="s">
        <v>40</v>
      </c>
      <c r="C9060" t="s">
        <v>13</v>
      </c>
      <c r="D9060">
        <v>2026</v>
      </c>
      <c r="E9060">
        <v>0</v>
      </c>
      <c r="F9060" t="s">
        <v>43</v>
      </c>
    </row>
    <row r="9061" spans="1:6" x14ac:dyDescent="0.35">
      <c r="A9061" t="s">
        <v>5</v>
      </c>
      <c r="B9061" t="s">
        <v>40</v>
      </c>
      <c r="C9061" t="s">
        <v>13</v>
      </c>
      <c r="D9061">
        <v>2027</v>
      </c>
      <c r="E9061">
        <v>0</v>
      </c>
      <c r="F9061" t="s">
        <v>43</v>
      </c>
    </row>
    <row r="9062" spans="1:6" x14ac:dyDescent="0.35">
      <c r="A9062" t="s">
        <v>5</v>
      </c>
      <c r="B9062" t="s">
        <v>40</v>
      </c>
      <c r="C9062" t="s">
        <v>13</v>
      </c>
      <c r="D9062">
        <v>2028</v>
      </c>
      <c r="E9062">
        <v>0</v>
      </c>
      <c r="F9062" t="s">
        <v>43</v>
      </c>
    </row>
    <row r="9063" spans="1:6" x14ac:dyDescent="0.35">
      <c r="A9063" t="s">
        <v>5</v>
      </c>
      <c r="B9063" t="s">
        <v>40</v>
      </c>
      <c r="C9063" t="s">
        <v>13</v>
      </c>
      <c r="D9063">
        <v>2029</v>
      </c>
      <c r="E9063">
        <v>0</v>
      </c>
      <c r="F9063" t="s">
        <v>43</v>
      </c>
    </row>
    <row r="9064" spans="1:6" x14ac:dyDescent="0.35">
      <c r="A9064" t="s">
        <v>5</v>
      </c>
      <c r="B9064" t="s">
        <v>40</v>
      </c>
      <c r="C9064" t="s">
        <v>13</v>
      </c>
      <c r="D9064">
        <v>2030</v>
      </c>
      <c r="E9064">
        <v>0</v>
      </c>
      <c r="F9064" t="s">
        <v>43</v>
      </c>
    </row>
    <row r="9065" spans="1:6" x14ac:dyDescent="0.35">
      <c r="A9065" t="s">
        <v>5</v>
      </c>
      <c r="B9065" t="s">
        <v>40</v>
      </c>
      <c r="C9065" t="s">
        <v>13</v>
      </c>
      <c r="D9065">
        <v>2031</v>
      </c>
      <c r="E9065">
        <v>290.39999999999998</v>
      </c>
      <c r="F9065" t="s">
        <v>43</v>
      </c>
    </row>
    <row r="9066" spans="1:6" x14ac:dyDescent="0.35">
      <c r="A9066" t="s">
        <v>5</v>
      </c>
      <c r="B9066" t="s">
        <v>40</v>
      </c>
      <c r="C9066" t="s">
        <v>13</v>
      </c>
      <c r="D9066">
        <v>2032</v>
      </c>
      <c r="E9066">
        <v>579.6</v>
      </c>
      <c r="F9066" t="s">
        <v>43</v>
      </c>
    </row>
    <row r="9067" spans="1:6" x14ac:dyDescent="0.35">
      <c r="A9067" t="s">
        <v>5</v>
      </c>
      <c r="B9067" t="s">
        <v>40</v>
      </c>
      <c r="C9067" t="s">
        <v>13</v>
      </c>
      <c r="D9067">
        <v>2033</v>
      </c>
      <c r="E9067">
        <v>870</v>
      </c>
      <c r="F9067" t="s">
        <v>43</v>
      </c>
    </row>
    <row r="9068" spans="1:6" x14ac:dyDescent="0.35">
      <c r="A9068" t="s">
        <v>5</v>
      </c>
      <c r="B9068" t="s">
        <v>40</v>
      </c>
      <c r="C9068" t="s">
        <v>13</v>
      </c>
      <c r="D9068">
        <v>2034</v>
      </c>
      <c r="E9068">
        <v>1159.4000000000001</v>
      </c>
      <c r="F9068" t="s">
        <v>43</v>
      </c>
    </row>
    <row r="9069" spans="1:6" x14ac:dyDescent="0.35">
      <c r="A9069" t="s">
        <v>5</v>
      </c>
      <c r="B9069" t="s">
        <v>40</v>
      </c>
      <c r="C9069" t="s">
        <v>13</v>
      </c>
      <c r="D9069">
        <v>2035</v>
      </c>
      <c r="E9069">
        <v>1450.6</v>
      </c>
      <c r="F9069" t="s">
        <v>43</v>
      </c>
    </row>
    <row r="9070" spans="1:6" x14ac:dyDescent="0.35">
      <c r="A9070" t="s">
        <v>5</v>
      </c>
      <c r="B9070" t="s">
        <v>40</v>
      </c>
      <c r="C9070" t="s">
        <v>13</v>
      </c>
      <c r="D9070">
        <v>2036</v>
      </c>
      <c r="E9070">
        <v>1761</v>
      </c>
      <c r="F9070" t="s">
        <v>43</v>
      </c>
    </row>
    <row r="9071" spans="1:6" x14ac:dyDescent="0.35">
      <c r="A9071" t="s">
        <v>5</v>
      </c>
      <c r="B9071" t="s">
        <v>40</v>
      </c>
      <c r="C9071" t="s">
        <v>13</v>
      </c>
      <c r="D9071">
        <v>2037</v>
      </c>
      <c r="E9071">
        <v>2076</v>
      </c>
      <c r="F9071" t="s">
        <v>43</v>
      </c>
    </row>
    <row r="9072" spans="1:6" x14ac:dyDescent="0.35">
      <c r="A9072" t="s">
        <v>5</v>
      </c>
      <c r="B9072" t="s">
        <v>40</v>
      </c>
      <c r="C9072" t="s">
        <v>13</v>
      </c>
      <c r="D9072">
        <v>2038</v>
      </c>
      <c r="E9072">
        <v>2382</v>
      </c>
      <c r="F9072" t="s">
        <v>43</v>
      </c>
    </row>
    <row r="9073" spans="1:6" x14ac:dyDescent="0.35">
      <c r="A9073" t="s">
        <v>5</v>
      </c>
      <c r="B9073" t="s">
        <v>40</v>
      </c>
      <c r="C9073" t="s">
        <v>13</v>
      </c>
      <c r="D9073">
        <v>2039</v>
      </c>
      <c r="E9073">
        <v>2700</v>
      </c>
      <c r="F9073" t="s">
        <v>43</v>
      </c>
    </row>
    <row r="9074" spans="1:6" x14ac:dyDescent="0.35">
      <c r="A9074" t="s">
        <v>5</v>
      </c>
      <c r="B9074" t="s">
        <v>40</v>
      </c>
      <c r="C9074" t="s">
        <v>13</v>
      </c>
      <c r="D9074">
        <v>2040</v>
      </c>
      <c r="E9074">
        <v>3004</v>
      </c>
      <c r="F9074" t="s">
        <v>43</v>
      </c>
    </row>
    <row r="9075" spans="1:6" x14ac:dyDescent="0.35">
      <c r="A9075" t="s">
        <v>5</v>
      </c>
      <c r="B9075" t="s">
        <v>40</v>
      </c>
      <c r="C9075" t="s">
        <v>13</v>
      </c>
      <c r="D9075">
        <v>2041</v>
      </c>
      <c r="E9075">
        <v>3346</v>
      </c>
      <c r="F9075" t="s">
        <v>43</v>
      </c>
    </row>
    <row r="9076" spans="1:6" x14ac:dyDescent="0.35">
      <c r="A9076" t="s">
        <v>5</v>
      </c>
      <c r="B9076" t="s">
        <v>40</v>
      </c>
      <c r="C9076" t="s">
        <v>13</v>
      </c>
      <c r="D9076">
        <v>2042</v>
      </c>
      <c r="E9076">
        <v>3670</v>
      </c>
      <c r="F9076" t="s">
        <v>43</v>
      </c>
    </row>
    <row r="9077" spans="1:6" x14ac:dyDescent="0.35">
      <c r="A9077" t="s">
        <v>5</v>
      </c>
      <c r="B9077" t="s">
        <v>40</v>
      </c>
      <c r="C9077" t="s">
        <v>13</v>
      </c>
      <c r="D9077">
        <v>2043</v>
      </c>
      <c r="E9077">
        <v>4004</v>
      </c>
      <c r="F9077" t="s">
        <v>43</v>
      </c>
    </row>
    <row r="9078" spans="1:6" x14ac:dyDescent="0.35">
      <c r="A9078" t="s">
        <v>5</v>
      </c>
      <c r="B9078" t="s">
        <v>40</v>
      </c>
      <c r="C9078" t="s">
        <v>13</v>
      </c>
      <c r="D9078">
        <v>2044</v>
      </c>
      <c r="E9078">
        <v>4346</v>
      </c>
      <c r="F9078" t="s">
        <v>43</v>
      </c>
    </row>
    <row r="9079" spans="1:6" x14ac:dyDescent="0.35">
      <c r="A9079" t="s">
        <v>5</v>
      </c>
      <c r="B9079" t="s">
        <v>40</v>
      </c>
      <c r="C9079" t="s">
        <v>13</v>
      </c>
      <c r="D9079">
        <v>2045</v>
      </c>
      <c r="E9079">
        <v>4670</v>
      </c>
      <c r="F9079" t="s">
        <v>43</v>
      </c>
    </row>
    <row r="9080" spans="1:6" x14ac:dyDescent="0.35">
      <c r="A9080" t="s">
        <v>5</v>
      </c>
      <c r="B9080" t="s">
        <v>40</v>
      </c>
      <c r="C9080" t="s">
        <v>13</v>
      </c>
      <c r="D9080">
        <v>2046</v>
      </c>
      <c r="E9080">
        <v>5034</v>
      </c>
      <c r="F9080" t="s">
        <v>43</v>
      </c>
    </row>
    <row r="9081" spans="1:6" x14ac:dyDescent="0.35">
      <c r="A9081" t="s">
        <v>5</v>
      </c>
      <c r="B9081" t="s">
        <v>40</v>
      </c>
      <c r="C9081" t="s">
        <v>13</v>
      </c>
      <c r="D9081">
        <v>2047</v>
      </c>
      <c r="E9081">
        <v>5406</v>
      </c>
      <c r="F9081" t="s">
        <v>43</v>
      </c>
    </row>
    <row r="9082" spans="1:6" x14ac:dyDescent="0.35">
      <c r="A9082" t="s">
        <v>5</v>
      </c>
      <c r="B9082" t="s">
        <v>40</v>
      </c>
      <c r="C9082" t="s">
        <v>13</v>
      </c>
      <c r="D9082">
        <v>2048</v>
      </c>
      <c r="E9082">
        <v>5770</v>
      </c>
      <c r="F9082" t="s">
        <v>43</v>
      </c>
    </row>
    <row r="9083" spans="1:6" x14ac:dyDescent="0.35">
      <c r="A9083" t="s">
        <v>5</v>
      </c>
      <c r="B9083" t="s">
        <v>40</v>
      </c>
      <c r="C9083" t="s">
        <v>13</v>
      </c>
      <c r="D9083">
        <v>2049</v>
      </c>
      <c r="E9083">
        <v>6144</v>
      </c>
      <c r="F9083" t="s">
        <v>43</v>
      </c>
    </row>
    <row r="9084" spans="1:6" x14ac:dyDescent="0.35">
      <c r="A9084" t="s">
        <v>5</v>
      </c>
      <c r="B9084" t="s">
        <v>40</v>
      </c>
      <c r="C9084" t="s">
        <v>13</v>
      </c>
      <c r="D9084">
        <v>2050</v>
      </c>
      <c r="E9084">
        <v>6506</v>
      </c>
      <c r="F9084" t="s">
        <v>43</v>
      </c>
    </row>
    <row r="9085" spans="1:6" x14ac:dyDescent="0.35">
      <c r="A9085" t="s">
        <v>5</v>
      </c>
      <c r="B9085" t="s">
        <v>40</v>
      </c>
      <c r="C9085" t="s">
        <v>14</v>
      </c>
      <c r="D9085">
        <v>2020</v>
      </c>
      <c r="E9085">
        <v>7814</v>
      </c>
      <c r="F9085" t="s">
        <v>43</v>
      </c>
    </row>
    <row r="9086" spans="1:6" x14ac:dyDescent="0.35">
      <c r="A9086" t="s">
        <v>5</v>
      </c>
      <c r="B9086" t="s">
        <v>40</v>
      </c>
      <c r="C9086" t="s">
        <v>14</v>
      </c>
      <c r="D9086">
        <v>2021</v>
      </c>
      <c r="E9086">
        <v>6794</v>
      </c>
      <c r="F9086" t="s">
        <v>43</v>
      </c>
    </row>
    <row r="9087" spans="1:6" x14ac:dyDescent="0.35">
      <c r="A9087" t="s">
        <v>5</v>
      </c>
      <c r="B9087" t="s">
        <v>40</v>
      </c>
      <c r="C9087" t="s">
        <v>14</v>
      </c>
      <c r="D9087">
        <v>2022</v>
      </c>
      <c r="E9087">
        <v>4594</v>
      </c>
      <c r="F9087" t="s">
        <v>43</v>
      </c>
    </row>
    <row r="9088" spans="1:6" x14ac:dyDescent="0.35">
      <c r="A9088" t="s">
        <v>5</v>
      </c>
      <c r="B9088" t="s">
        <v>40</v>
      </c>
      <c r="C9088" t="s">
        <v>14</v>
      </c>
      <c r="D9088">
        <v>2023</v>
      </c>
      <c r="E9088">
        <v>3644</v>
      </c>
      <c r="F9088" t="s">
        <v>43</v>
      </c>
    </row>
    <row r="9089" spans="1:6" x14ac:dyDescent="0.35">
      <c r="A9089" t="s">
        <v>5</v>
      </c>
      <c r="B9089" t="s">
        <v>40</v>
      </c>
      <c r="C9089" t="s">
        <v>14</v>
      </c>
      <c r="D9089">
        <v>2024</v>
      </c>
      <c r="E9089">
        <v>2814</v>
      </c>
      <c r="F9089" t="s">
        <v>43</v>
      </c>
    </row>
    <row r="9090" spans="1:6" x14ac:dyDescent="0.35">
      <c r="A9090" t="s">
        <v>5</v>
      </c>
      <c r="B9090" t="s">
        <v>40</v>
      </c>
      <c r="C9090" t="s">
        <v>14</v>
      </c>
      <c r="D9090">
        <v>2025</v>
      </c>
      <c r="E9090">
        <v>2814</v>
      </c>
      <c r="F9090" t="s">
        <v>43</v>
      </c>
    </row>
    <row r="9091" spans="1:6" x14ac:dyDescent="0.35">
      <c r="A9091" t="s">
        <v>5</v>
      </c>
      <c r="B9091" t="s">
        <v>40</v>
      </c>
      <c r="C9091" t="s">
        <v>14</v>
      </c>
      <c r="D9091">
        <v>2026</v>
      </c>
      <c r="E9091">
        <v>2814</v>
      </c>
      <c r="F9091" t="s">
        <v>43</v>
      </c>
    </row>
    <row r="9092" spans="1:6" x14ac:dyDescent="0.35">
      <c r="A9092" t="s">
        <v>5</v>
      </c>
      <c r="B9092" t="s">
        <v>40</v>
      </c>
      <c r="C9092" t="s">
        <v>14</v>
      </c>
      <c r="D9092">
        <v>2027</v>
      </c>
      <c r="E9092">
        <v>2525</v>
      </c>
      <c r="F9092" t="s">
        <v>43</v>
      </c>
    </row>
    <row r="9093" spans="1:6" x14ac:dyDescent="0.35">
      <c r="A9093" t="s">
        <v>5</v>
      </c>
      <c r="B9093" t="s">
        <v>40</v>
      </c>
      <c r="C9093" t="s">
        <v>14</v>
      </c>
      <c r="D9093">
        <v>2028</v>
      </c>
      <c r="E9093">
        <v>2525</v>
      </c>
      <c r="F9093" t="s">
        <v>43</v>
      </c>
    </row>
    <row r="9094" spans="1:6" x14ac:dyDescent="0.35">
      <c r="A9094" t="s">
        <v>5</v>
      </c>
      <c r="B9094" t="s">
        <v>40</v>
      </c>
      <c r="C9094" t="s">
        <v>14</v>
      </c>
      <c r="D9094">
        <v>2029</v>
      </c>
      <c r="E9094">
        <v>1950</v>
      </c>
      <c r="F9094" t="s">
        <v>43</v>
      </c>
    </row>
    <row r="9095" spans="1:6" x14ac:dyDescent="0.35">
      <c r="A9095" t="s">
        <v>5</v>
      </c>
      <c r="B9095" t="s">
        <v>40</v>
      </c>
      <c r="C9095" t="s">
        <v>14</v>
      </c>
      <c r="D9095">
        <v>2030</v>
      </c>
      <c r="E9095">
        <v>1950</v>
      </c>
      <c r="F9095" t="s">
        <v>43</v>
      </c>
    </row>
    <row r="9096" spans="1:6" x14ac:dyDescent="0.35">
      <c r="A9096" t="s">
        <v>5</v>
      </c>
      <c r="B9096" t="s">
        <v>40</v>
      </c>
      <c r="C9096" t="s">
        <v>14</v>
      </c>
      <c r="D9096">
        <v>2031</v>
      </c>
      <c r="E9096">
        <v>0</v>
      </c>
      <c r="F9096" t="s">
        <v>43</v>
      </c>
    </row>
    <row r="9097" spans="1:6" x14ac:dyDescent="0.35">
      <c r="A9097" t="s">
        <v>5</v>
      </c>
      <c r="B9097" t="s">
        <v>40</v>
      </c>
      <c r="C9097" t="s">
        <v>14</v>
      </c>
      <c r="D9097">
        <v>2032</v>
      </c>
      <c r="E9097">
        <v>0</v>
      </c>
      <c r="F9097" t="s">
        <v>43</v>
      </c>
    </row>
    <row r="9098" spans="1:6" x14ac:dyDescent="0.35">
      <c r="A9098" t="s">
        <v>5</v>
      </c>
      <c r="B9098" t="s">
        <v>40</v>
      </c>
      <c r="C9098" t="s">
        <v>14</v>
      </c>
      <c r="D9098">
        <v>2033</v>
      </c>
      <c r="E9098">
        <v>0</v>
      </c>
      <c r="F9098" t="s">
        <v>43</v>
      </c>
    </row>
    <row r="9099" spans="1:6" x14ac:dyDescent="0.35">
      <c r="A9099" t="s">
        <v>5</v>
      </c>
      <c r="B9099" t="s">
        <v>40</v>
      </c>
      <c r="C9099" t="s">
        <v>14</v>
      </c>
      <c r="D9099">
        <v>2034</v>
      </c>
      <c r="E9099">
        <v>0</v>
      </c>
      <c r="F9099" t="s">
        <v>43</v>
      </c>
    </row>
    <row r="9100" spans="1:6" x14ac:dyDescent="0.35">
      <c r="A9100" t="s">
        <v>5</v>
      </c>
      <c r="B9100" t="s">
        <v>40</v>
      </c>
      <c r="C9100" t="s">
        <v>14</v>
      </c>
      <c r="D9100">
        <v>2035</v>
      </c>
      <c r="E9100">
        <v>0</v>
      </c>
      <c r="F9100" t="s">
        <v>43</v>
      </c>
    </row>
    <row r="9101" spans="1:6" x14ac:dyDescent="0.35">
      <c r="A9101" t="s">
        <v>5</v>
      </c>
      <c r="B9101" t="s">
        <v>40</v>
      </c>
      <c r="C9101" t="s">
        <v>14</v>
      </c>
      <c r="D9101">
        <v>2036</v>
      </c>
      <c r="E9101">
        <v>0</v>
      </c>
      <c r="F9101" t="s">
        <v>43</v>
      </c>
    </row>
    <row r="9102" spans="1:6" x14ac:dyDescent="0.35">
      <c r="A9102" t="s">
        <v>5</v>
      </c>
      <c r="B9102" t="s">
        <v>40</v>
      </c>
      <c r="C9102" t="s">
        <v>14</v>
      </c>
      <c r="D9102">
        <v>2037</v>
      </c>
      <c r="E9102">
        <v>0</v>
      </c>
      <c r="F9102" t="s">
        <v>43</v>
      </c>
    </row>
    <row r="9103" spans="1:6" x14ac:dyDescent="0.35">
      <c r="A9103" t="s">
        <v>5</v>
      </c>
      <c r="B9103" t="s">
        <v>40</v>
      </c>
      <c r="C9103" t="s">
        <v>14</v>
      </c>
      <c r="D9103">
        <v>2038</v>
      </c>
      <c r="E9103">
        <v>0</v>
      </c>
      <c r="F9103" t="s">
        <v>43</v>
      </c>
    </row>
    <row r="9104" spans="1:6" x14ac:dyDescent="0.35">
      <c r="A9104" t="s">
        <v>5</v>
      </c>
      <c r="B9104" t="s">
        <v>40</v>
      </c>
      <c r="C9104" t="s">
        <v>14</v>
      </c>
      <c r="D9104">
        <v>2039</v>
      </c>
      <c r="E9104">
        <v>0</v>
      </c>
      <c r="F9104" t="s">
        <v>43</v>
      </c>
    </row>
    <row r="9105" spans="1:6" x14ac:dyDescent="0.35">
      <c r="A9105" t="s">
        <v>5</v>
      </c>
      <c r="B9105" t="s">
        <v>40</v>
      </c>
      <c r="C9105" t="s">
        <v>14</v>
      </c>
      <c r="D9105">
        <v>2040</v>
      </c>
      <c r="E9105">
        <v>0</v>
      </c>
      <c r="F9105" t="s">
        <v>43</v>
      </c>
    </row>
    <row r="9106" spans="1:6" x14ac:dyDescent="0.35">
      <c r="A9106" t="s">
        <v>5</v>
      </c>
      <c r="B9106" t="s">
        <v>40</v>
      </c>
      <c r="C9106" t="s">
        <v>14</v>
      </c>
      <c r="D9106">
        <v>2041</v>
      </c>
      <c r="E9106">
        <v>0</v>
      </c>
      <c r="F9106" t="s">
        <v>43</v>
      </c>
    </row>
    <row r="9107" spans="1:6" x14ac:dyDescent="0.35">
      <c r="A9107" t="s">
        <v>5</v>
      </c>
      <c r="B9107" t="s">
        <v>40</v>
      </c>
      <c r="C9107" t="s">
        <v>14</v>
      </c>
      <c r="D9107">
        <v>2042</v>
      </c>
      <c r="E9107">
        <v>0</v>
      </c>
      <c r="F9107" t="s">
        <v>43</v>
      </c>
    </row>
    <row r="9108" spans="1:6" x14ac:dyDescent="0.35">
      <c r="A9108" t="s">
        <v>5</v>
      </c>
      <c r="B9108" t="s">
        <v>40</v>
      </c>
      <c r="C9108" t="s">
        <v>14</v>
      </c>
      <c r="D9108">
        <v>2043</v>
      </c>
      <c r="E9108">
        <v>0</v>
      </c>
      <c r="F9108" t="s">
        <v>43</v>
      </c>
    </row>
    <row r="9109" spans="1:6" x14ac:dyDescent="0.35">
      <c r="A9109" t="s">
        <v>5</v>
      </c>
      <c r="B9109" t="s">
        <v>40</v>
      </c>
      <c r="C9109" t="s">
        <v>14</v>
      </c>
      <c r="D9109">
        <v>2044</v>
      </c>
      <c r="E9109">
        <v>0</v>
      </c>
      <c r="F9109" t="s">
        <v>43</v>
      </c>
    </row>
    <row r="9110" spans="1:6" x14ac:dyDescent="0.35">
      <c r="A9110" t="s">
        <v>5</v>
      </c>
      <c r="B9110" t="s">
        <v>40</v>
      </c>
      <c r="C9110" t="s">
        <v>14</v>
      </c>
      <c r="D9110">
        <v>2045</v>
      </c>
      <c r="E9110">
        <v>0</v>
      </c>
      <c r="F9110" t="s">
        <v>43</v>
      </c>
    </row>
    <row r="9111" spans="1:6" x14ac:dyDescent="0.35">
      <c r="A9111" t="s">
        <v>5</v>
      </c>
      <c r="B9111" t="s">
        <v>40</v>
      </c>
      <c r="C9111" t="s">
        <v>14</v>
      </c>
      <c r="D9111">
        <v>2046</v>
      </c>
      <c r="E9111">
        <v>0</v>
      </c>
      <c r="F9111" t="s">
        <v>43</v>
      </c>
    </row>
    <row r="9112" spans="1:6" x14ac:dyDescent="0.35">
      <c r="A9112" t="s">
        <v>5</v>
      </c>
      <c r="B9112" t="s">
        <v>40</v>
      </c>
      <c r="C9112" t="s">
        <v>14</v>
      </c>
      <c r="D9112">
        <v>2047</v>
      </c>
      <c r="E9112">
        <v>0</v>
      </c>
      <c r="F9112" t="s">
        <v>43</v>
      </c>
    </row>
    <row r="9113" spans="1:6" x14ac:dyDescent="0.35">
      <c r="A9113" t="s">
        <v>5</v>
      </c>
      <c r="B9113" t="s">
        <v>40</v>
      </c>
      <c r="C9113" t="s">
        <v>14</v>
      </c>
      <c r="D9113">
        <v>2048</v>
      </c>
      <c r="E9113">
        <v>0</v>
      </c>
      <c r="F9113" t="s">
        <v>43</v>
      </c>
    </row>
    <row r="9114" spans="1:6" x14ac:dyDescent="0.35">
      <c r="A9114" t="s">
        <v>5</v>
      </c>
      <c r="B9114" t="s">
        <v>40</v>
      </c>
      <c r="C9114" t="s">
        <v>14</v>
      </c>
      <c r="D9114">
        <v>2049</v>
      </c>
      <c r="E9114">
        <v>0</v>
      </c>
      <c r="F9114" t="s">
        <v>43</v>
      </c>
    </row>
    <row r="9115" spans="1:6" x14ac:dyDescent="0.35">
      <c r="A9115" t="s">
        <v>5</v>
      </c>
      <c r="B9115" t="s">
        <v>40</v>
      </c>
      <c r="C9115" t="s">
        <v>14</v>
      </c>
      <c r="D9115">
        <v>2050</v>
      </c>
      <c r="E9115">
        <v>0</v>
      </c>
      <c r="F9115" t="s">
        <v>43</v>
      </c>
    </row>
    <row r="9116" spans="1:6" x14ac:dyDescent="0.35">
      <c r="A9116" t="s">
        <v>5</v>
      </c>
      <c r="B9116" t="s">
        <v>40</v>
      </c>
      <c r="C9116" t="s">
        <v>38</v>
      </c>
      <c r="D9116">
        <v>2020</v>
      </c>
      <c r="E9116">
        <v>115</v>
      </c>
      <c r="F9116" t="s">
        <v>43</v>
      </c>
    </row>
    <row r="9117" spans="1:6" x14ac:dyDescent="0.35">
      <c r="A9117" t="s">
        <v>5</v>
      </c>
      <c r="B9117" t="s">
        <v>40</v>
      </c>
      <c r="C9117" t="s">
        <v>38</v>
      </c>
      <c r="D9117">
        <v>2021</v>
      </c>
      <c r="E9117">
        <v>115</v>
      </c>
      <c r="F9117" t="s">
        <v>43</v>
      </c>
    </row>
    <row r="9118" spans="1:6" x14ac:dyDescent="0.35">
      <c r="A9118" t="s">
        <v>5</v>
      </c>
      <c r="B9118" t="s">
        <v>40</v>
      </c>
      <c r="C9118" t="s">
        <v>38</v>
      </c>
      <c r="D9118">
        <v>2022</v>
      </c>
      <c r="E9118">
        <v>115</v>
      </c>
      <c r="F9118" t="s">
        <v>43</v>
      </c>
    </row>
    <row r="9119" spans="1:6" x14ac:dyDescent="0.35">
      <c r="A9119" t="s">
        <v>5</v>
      </c>
      <c r="B9119" t="s">
        <v>40</v>
      </c>
      <c r="C9119" t="s">
        <v>38</v>
      </c>
      <c r="D9119">
        <v>2023</v>
      </c>
      <c r="E9119">
        <v>115</v>
      </c>
      <c r="F9119" t="s">
        <v>43</v>
      </c>
    </row>
    <row r="9120" spans="1:6" x14ac:dyDescent="0.35">
      <c r="A9120" t="s">
        <v>5</v>
      </c>
      <c r="B9120" t="s">
        <v>40</v>
      </c>
      <c r="C9120" t="s">
        <v>38</v>
      </c>
      <c r="D9120">
        <v>2024</v>
      </c>
      <c r="E9120">
        <v>115</v>
      </c>
      <c r="F9120" t="s">
        <v>43</v>
      </c>
    </row>
    <row r="9121" spans="1:6" x14ac:dyDescent="0.35">
      <c r="A9121" t="s">
        <v>5</v>
      </c>
      <c r="B9121" t="s">
        <v>40</v>
      </c>
      <c r="C9121" t="s">
        <v>38</v>
      </c>
      <c r="D9121">
        <v>2025</v>
      </c>
      <c r="E9121">
        <v>115</v>
      </c>
      <c r="F9121" t="s">
        <v>43</v>
      </c>
    </row>
    <row r="9122" spans="1:6" x14ac:dyDescent="0.35">
      <c r="A9122" t="s">
        <v>5</v>
      </c>
      <c r="B9122" t="s">
        <v>40</v>
      </c>
      <c r="C9122" t="s">
        <v>38</v>
      </c>
      <c r="D9122">
        <v>2026</v>
      </c>
      <c r="E9122">
        <v>115</v>
      </c>
      <c r="F9122" t="s">
        <v>43</v>
      </c>
    </row>
    <row r="9123" spans="1:6" x14ac:dyDescent="0.35">
      <c r="A9123" t="s">
        <v>5</v>
      </c>
      <c r="B9123" t="s">
        <v>40</v>
      </c>
      <c r="C9123" t="s">
        <v>38</v>
      </c>
      <c r="D9123">
        <v>2027</v>
      </c>
      <c r="E9123">
        <v>115</v>
      </c>
      <c r="F9123" t="s">
        <v>43</v>
      </c>
    </row>
    <row r="9124" spans="1:6" x14ac:dyDescent="0.35">
      <c r="A9124" t="s">
        <v>5</v>
      </c>
      <c r="B9124" t="s">
        <v>40</v>
      </c>
      <c r="C9124" t="s">
        <v>38</v>
      </c>
      <c r="D9124">
        <v>2028</v>
      </c>
      <c r="E9124">
        <v>115</v>
      </c>
      <c r="F9124" t="s">
        <v>43</v>
      </c>
    </row>
    <row r="9125" spans="1:6" x14ac:dyDescent="0.35">
      <c r="A9125" t="s">
        <v>5</v>
      </c>
      <c r="B9125" t="s">
        <v>40</v>
      </c>
      <c r="C9125" t="s">
        <v>38</v>
      </c>
      <c r="D9125">
        <v>2029</v>
      </c>
      <c r="E9125">
        <v>115</v>
      </c>
      <c r="F9125" t="s">
        <v>43</v>
      </c>
    </row>
    <row r="9126" spans="1:6" x14ac:dyDescent="0.35">
      <c r="A9126" t="s">
        <v>5</v>
      </c>
      <c r="B9126" t="s">
        <v>40</v>
      </c>
      <c r="C9126" t="s">
        <v>38</v>
      </c>
      <c r="D9126">
        <v>2030</v>
      </c>
      <c r="E9126">
        <v>115</v>
      </c>
      <c r="F9126" t="s">
        <v>43</v>
      </c>
    </row>
    <row r="9127" spans="1:6" x14ac:dyDescent="0.35">
      <c r="A9127" t="s">
        <v>5</v>
      </c>
      <c r="B9127" t="s">
        <v>40</v>
      </c>
      <c r="C9127" t="s">
        <v>38</v>
      </c>
      <c r="D9127">
        <v>2031</v>
      </c>
      <c r="E9127">
        <v>115</v>
      </c>
      <c r="F9127" t="s">
        <v>43</v>
      </c>
    </row>
    <row r="9128" spans="1:6" x14ac:dyDescent="0.35">
      <c r="A9128" t="s">
        <v>5</v>
      </c>
      <c r="B9128" t="s">
        <v>40</v>
      </c>
      <c r="C9128" t="s">
        <v>38</v>
      </c>
      <c r="D9128">
        <v>2032</v>
      </c>
      <c r="E9128">
        <v>115</v>
      </c>
      <c r="F9128" t="s">
        <v>43</v>
      </c>
    </row>
    <row r="9129" spans="1:6" x14ac:dyDescent="0.35">
      <c r="A9129" t="s">
        <v>5</v>
      </c>
      <c r="B9129" t="s">
        <v>40</v>
      </c>
      <c r="C9129" t="s">
        <v>38</v>
      </c>
      <c r="D9129">
        <v>2033</v>
      </c>
      <c r="E9129">
        <v>115</v>
      </c>
      <c r="F9129" t="s">
        <v>43</v>
      </c>
    </row>
    <row r="9130" spans="1:6" x14ac:dyDescent="0.35">
      <c r="A9130" t="s">
        <v>5</v>
      </c>
      <c r="B9130" t="s">
        <v>40</v>
      </c>
      <c r="C9130" t="s">
        <v>38</v>
      </c>
      <c r="D9130">
        <v>2034</v>
      </c>
      <c r="E9130">
        <v>115</v>
      </c>
      <c r="F9130" t="s">
        <v>43</v>
      </c>
    </row>
    <row r="9131" spans="1:6" x14ac:dyDescent="0.35">
      <c r="A9131" t="s">
        <v>5</v>
      </c>
      <c r="B9131" t="s">
        <v>40</v>
      </c>
      <c r="C9131" t="s">
        <v>38</v>
      </c>
      <c r="D9131">
        <v>2035</v>
      </c>
      <c r="E9131">
        <v>0</v>
      </c>
      <c r="F9131" t="s">
        <v>43</v>
      </c>
    </row>
    <row r="9132" spans="1:6" x14ac:dyDescent="0.35">
      <c r="A9132" t="s">
        <v>5</v>
      </c>
      <c r="B9132" t="s">
        <v>40</v>
      </c>
      <c r="C9132" t="s">
        <v>38</v>
      </c>
      <c r="D9132">
        <v>2036</v>
      </c>
      <c r="E9132">
        <v>0</v>
      </c>
      <c r="F9132" t="s">
        <v>43</v>
      </c>
    </row>
    <row r="9133" spans="1:6" x14ac:dyDescent="0.35">
      <c r="A9133" t="s">
        <v>5</v>
      </c>
      <c r="B9133" t="s">
        <v>40</v>
      </c>
      <c r="C9133" t="s">
        <v>38</v>
      </c>
      <c r="D9133">
        <v>2037</v>
      </c>
      <c r="E9133">
        <v>0</v>
      </c>
      <c r="F9133" t="s">
        <v>43</v>
      </c>
    </row>
    <row r="9134" spans="1:6" x14ac:dyDescent="0.35">
      <c r="A9134" t="s">
        <v>5</v>
      </c>
      <c r="B9134" t="s">
        <v>40</v>
      </c>
      <c r="C9134" t="s">
        <v>38</v>
      </c>
      <c r="D9134">
        <v>2038</v>
      </c>
      <c r="E9134">
        <v>0</v>
      </c>
      <c r="F9134" t="s">
        <v>43</v>
      </c>
    </row>
    <row r="9135" spans="1:6" x14ac:dyDescent="0.35">
      <c r="A9135" t="s">
        <v>5</v>
      </c>
      <c r="B9135" t="s">
        <v>40</v>
      </c>
      <c r="C9135" t="s">
        <v>38</v>
      </c>
      <c r="D9135">
        <v>2039</v>
      </c>
      <c r="E9135">
        <v>0</v>
      </c>
      <c r="F9135" t="s">
        <v>43</v>
      </c>
    </row>
    <row r="9136" spans="1:6" x14ac:dyDescent="0.35">
      <c r="A9136" t="s">
        <v>5</v>
      </c>
      <c r="B9136" t="s">
        <v>40</v>
      </c>
      <c r="C9136" t="s">
        <v>38</v>
      </c>
      <c r="D9136">
        <v>2040</v>
      </c>
      <c r="E9136">
        <v>0</v>
      </c>
      <c r="F9136" t="s">
        <v>43</v>
      </c>
    </row>
    <row r="9137" spans="1:6" x14ac:dyDescent="0.35">
      <c r="A9137" t="s">
        <v>5</v>
      </c>
      <c r="B9137" t="s">
        <v>40</v>
      </c>
      <c r="C9137" t="s">
        <v>38</v>
      </c>
      <c r="D9137">
        <v>2041</v>
      </c>
      <c r="E9137">
        <v>0</v>
      </c>
      <c r="F9137" t="s">
        <v>43</v>
      </c>
    </row>
    <row r="9138" spans="1:6" x14ac:dyDescent="0.35">
      <c r="A9138" t="s">
        <v>5</v>
      </c>
      <c r="B9138" t="s">
        <v>40</v>
      </c>
      <c r="C9138" t="s">
        <v>38</v>
      </c>
      <c r="D9138">
        <v>2042</v>
      </c>
      <c r="E9138">
        <v>0</v>
      </c>
      <c r="F9138" t="s">
        <v>43</v>
      </c>
    </row>
    <row r="9139" spans="1:6" x14ac:dyDescent="0.35">
      <c r="A9139" t="s">
        <v>5</v>
      </c>
      <c r="B9139" t="s">
        <v>40</v>
      </c>
      <c r="C9139" t="s">
        <v>38</v>
      </c>
      <c r="D9139">
        <v>2043</v>
      </c>
      <c r="E9139">
        <v>0</v>
      </c>
      <c r="F9139" t="s">
        <v>43</v>
      </c>
    </row>
    <row r="9140" spans="1:6" x14ac:dyDescent="0.35">
      <c r="A9140" t="s">
        <v>5</v>
      </c>
      <c r="B9140" t="s">
        <v>40</v>
      </c>
      <c r="C9140" t="s">
        <v>38</v>
      </c>
      <c r="D9140">
        <v>2044</v>
      </c>
      <c r="E9140">
        <v>0</v>
      </c>
      <c r="F9140" t="s">
        <v>43</v>
      </c>
    </row>
    <row r="9141" spans="1:6" x14ac:dyDescent="0.35">
      <c r="A9141" t="s">
        <v>5</v>
      </c>
      <c r="B9141" t="s">
        <v>40</v>
      </c>
      <c r="C9141" t="s">
        <v>38</v>
      </c>
      <c r="D9141">
        <v>2045</v>
      </c>
      <c r="E9141">
        <v>0</v>
      </c>
      <c r="F9141" t="s">
        <v>43</v>
      </c>
    </row>
    <row r="9142" spans="1:6" x14ac:dyDescent="0.35">
      <c r="A9142" t="s">
        <v>5</v>
      </c>
      <c r="B9142" t="s">
        <v>40</v>
      </c>
      <c r="C9142" t="s">
        <v>38</v>
      </c>
      <c r="D9142">
        <v>2046</v>
      </c>
      <c r="E9142">
        <v>0</v>
      </c>
      <c r="F9142" t="s">
        <v>43</v>
      </c>
    </row>
    <row r="9143" spans="1:6" x14ac:dyDescent="0.35">
      <c r="A9143" t="s">
        <v>5</v>
      </c>
      <c r="B9143" t="s">
        <v>40</v>
      </c>
      <c r="C9143" t="s">
        <v>38</v>
      </c>
      <c r="D9143">
        <v>2047</v>
      </c>
      <c r="E9143">
        <v>0</v>
      </c>
      <c r="F9143" t="s">
        <v>43</v>
      </c>
    </row>
    <row r="9144" spans="1:6" x14ac:dyDescent="0.35">
      <c r="A9144" t="s">
        <v>5</v>
      </c>
      <c r="B9144" t="s">
        <v>40</v>
      </c>
      <c r="C9144" t="s">
        <v>38</v>
      </c>
      <c r="D9144">
        <v>2048</v>
      </c>
      <c r="E9144">
        <v>0</v>
      </c>
      <c r="F9144" t="s">
        <v>43</v>
      </c>
    </row>
    <row r="9145" spans="1:6" x14ac:dyDescent="0.35">
      <c r="A9145" t="s">
        <v>5</v>
      </c>
      <c r="B9145" t="s">
        <v>40</v>
      </c>
      <c r="C9145" t="s">
        <v>38</v>
      </c>
      <c r="D9145">
        <v>2049</v>
      </c>
      <c r="E9145">
        <v>0</v>
      </c>
      <c r="F9145" t="s">
        <v>43</v>
      </c>
    </row>
    <row r="9146" spans="1:6" x14ac:dyDescent="0.35">
      <c r="A9146" t="s">
        <v>5</v>
      </c>
      <c r="B9146" t="s">
        <v>40</v>
      </c>
      <c r="C9146" t="s">
        <v>38</v>
      </c>
      <c r="D9146">
        <v>2050</v>
      </c>
      <c r="E9146">
        <v>0</v>
      </c>
      <c r="F9146" t="s">
        <v>43</v>
      </c>
    </row>
    <row r="9147" spans="1:6" x14ac:dyDescent="0.35">
      <c r="A9147" t="s">
        <v>5</v>
      </c>
      <c r="B9147" t="s">
        <v>40</v>
      </c>
      <c r="C9147" t="s">
        <v>15</v>
      </c>
      <c r="D9147">
        <v>2020</v>
      </c>
      <c r="E9147">
        <v>81793</v>
      </c>
      <c r="F9147" t="s">
        <v>43</v>
      </c>
    </row>
    <row r="9148" spans="1:6" x14ac:dyDescent="0.35">
      <c r="A9148" t="s">
        <v>5</v>
      </c>
      <c r="B9148" t="s">
        <v>40</v>
      </c>
      <c r="C9148" t="s">
        <v>15</v>
      </c>
      <c r="D9148">
        <v>2021</v>
      </c>
      <c r="E9148">
        <v>83123</v>
      </c>
      <c r="F9148" t="s">
        <v>43</v>
      </c>
    </row>
    <row r="9149" spans="1:6" x14ac:dyDescent="0.35">
      <c r="A9149" t="s">
        <v>5</v>
      </c>
      <c r="B9149" t="s">
        <v>40</v>
      </c>
      <c r="C9149" t="s">
        <v>15</v>
      </c>
      <c r="D9149">
        <v>2022</v>
      </c>
      <c r="E9149">
        <v>83728</v>
      </c>
      <c r="F9149" t="s">
        <v>43</v>
      </c>
    </row>
    <row r="9150" spans="1:6" x14ac:dyDescent="0.35">
      <c r="A9150" t="s">
        <v>5</v>
      </c>
      <c r="B9150" t="s">
        <v>40</v>
      </c>
      <c r="C9150" t="s">
        <v>15</v>
      </c>
      <c r="D9150">
        <v>2023</v>
      </c>
      <c r="E9150">
        <v>83728</v>
      </c>
      <c r="F9150" t="s">
        <v>43</v>
      </c>
    </row>
    <row r="9151" spans="1:6" x14ac:dyDescent="0.35">
      <c r="A9151" t="s">
        <v>5</v>
      </c>
      <c r="B9151" t="s">
        <v>40</v>
      </c>
      <c r="C9151" t="s">
        <v>15</v>
      </c>
      <c r="D9151">
        <v>2024</v>
      </c>
      <c r="E9151">
        <v>83787.5</v>
      </c>
      <c r="F9151" t="s">
        <v>43</v>
      </c>
    </row>
    <row r="9152" spans="1:6" x14ac:dyDescent="0.35">
      <c r="A9152" t="s">
        <v>5</v>
      </c>
      <c r="B9152" t="s">
        <v>40</v>
      </c>
      <c r="C9152" t="s">
        <v>15</v>
      </c>
      <c r="D9152">
        <v>2025</v>
      </c>
      <c r="E9152">
        <v>84912.5</v>
      </c>
      <c r="F9152" t="s">
        <v>43</v>
      </c>
    </row>
    <row r="9153" spans="1:6" x14ac:dyDescent="0.35">
      <c r="A9153" t="s">
        <v>5</v>
      </c>
      <c r="B9153" t="s">
        <v>40</v>
      </c>
      <c r="C9153" t="s">
        <v>15</v>
      </c>
      <c r="D9153">
        <v>2026</v>
      </c>
      <c r="E9153">
        <v>85562.5</v>
      </c>
      <c r="F9153" t="s">
        <v>43</v>
      </c>
    </row>
    <row r="9154" spans="1:6" x14ac:dyDescent="0.35">
      <c r="A9154" t="s">
        <v>5</v>
      </c>
      <c r="B9154" t="s">
        <v>40</v>
      </c>
      <c r="C9154" t="s">
        <v>15</v>
      </c>
      <c r="D9154">
        <v>2027</v>
      </c>
      <c r="E9154">
        <v>86122.5</v>
      </c>
      <c r="F9154" t="s">
        <v>43</v>
      </c>
    </row>
    <row r="9155" spans="1:6" x14ac:dyDescent="0.35">
      <c r="A9155" t="s">
        <v>5</v>
      </c>
      <c r="B9155" t="s">
        <v>40</v>
      </c>
      <c r="C9155" t="s">
        <v>15</v>
      </c>
      <c r="D9155">
        <v>2028</v>
      </c>
      <c r="E9155">
        <v>86772.5</v>
      </c>
      <c r="F9155" t="s">
        <v>43</v>
      </c>
    </row>
    <row r="9156" spans="1:6" x14ac:dyDescent="0.35">
      <c r="A9156" t="s">
        <v>5</v>
      </c>
      <c r="B9156" t="s">
        <v>40</v>
      </c>
      <c r="C9156" t="s">
        <v>15</v>
      </c>
      <c r="D9156">
        <v>2029</v>
      </c>
      <c r="E9156">
        <v>87427</v>
      </c>
      <c r="F9156" t="s">
        <v>43</v>
      </c>
    </row>
    <row r="9157" spans="1:6" x14ac:dyDescent="0.35">
      <c r="A9157" t="s">
        <v>5</v>
      </c>
      <c r="B9157" t="s">
        <v>40</v>
      </c>
      <c r="C9157" t="s">
        <v>15</v>
      </c>
      <c r="D9157">
        <v>2030</v>
      </c>
      <c r="E9157">
        <v>88077</v>
      </c>
      <c r="F9157" t="s">
        <v>43</v>
      </c>
    </row>
    <row r="9158" spans="1:6" x14ac:dyDescent="0.35">
      <c r="A9158" t="s">
        <v>5</v>
      </c>
      <c r="B9158" t="s">
        <v>40</v>
      </c>
      <c r="C9158" t="s">
        <v>15</v>
      </c>
      <c r="D9158">
        <v>2031</v>
      </c>
      <c r="E9158">
        <v>88847</v>
      </c>
      <c r="F9158" t="s">
        <v>43</v>
      </c>
    </row>
    <row r="9159" spans="1:6" x14ac:dyDescent="0.35">
      <c r="A9159" t="s">
        <v>5</v>
      </c>
      <c r="B9159" t="s">
        <v>40</v>
      </c>
      <c r="C9159" t="s">
        <v>15</v>
      </c>
      <c r="D9159">
        <v>2032</v>
      </c>
      <c r="E9159">
        <v>89642</v>
      </c>
      <c r="F9159" t="s">
        <v>43</v>
      </c>
    </row>
    <row r="9160" spans="1:6" x14ac:dyDescent="0.35">
      <c r="A9160" t="s">
        <v>5</v>
      </c>
      <c r="B9160" t="s">
        <v>40</v>
      </c>
      <c r="C9160" t="s">
        <v>15</v>
      </c>
      <c r="D9160">
        <v>2033</v>
      </c>
      <c r="E9160">
        <v>90412</v>
      </c>
      <c r="F9160" t="s">
        <v>43</v>
      </c>
    </row>
    <row r="9161" spans="1:6" x14ac:dyDescent="0.35">
      <c r="A9161" t="s">
        <v>5</v>
      </c>
      <c r="B9161" t="s">
        <v>40</v>
      </c>
      <c r="C9161" t="s">
        <v>15</v>
      </c>
      <c r="D9161">
        <v>2034</v>
      </c>
      <c r="E9161">
        <v>91312</v>
      </c>
      <c r="F9161" t="s">
        <v>43</v>
      </c>
    </row>
    <row r="9162" spans="1:6" x14ac:dyDescent="0.35">
      <c r="A9162" t="s">
        <v>5</v>
      </c>
      <c r="B9162" t="s">
        <v>40</v>
      </c>
      <c r="C9162" t="s">
        <v>15</v>
      </c>
      <c r="D9162">
        <v>2035</v>
      </c>
      <c r="E9162">
        <v>92082</v>
      </c>
      <c r="F9162" t="s">
        <v>43</v>
      </c>
    </row>
    <row r="9163" spans="1:6" x14ac:dyDescent="0.35">
      <c r="A9163" t="s">
        <v>5</v>
      </c>
      <c r="B9163" t="s">
        <v>40</v>
      </c>
      <c r="C9163" t="s">
        <v>15</v>
      </c>
      <c r="D9163">
        <v>2036</v>
      </c>
      <c r="E9163">
        <v>92082</v>
      </c>
      <c r="F9163" t="s">
        <v>43</v>
      </c>
    </row>
    <row r="9164" spans="1:6" x14ac:dyDescent="0.35">
      <c r="A9164" t="s">
        <v>5</v>
      </c>
      <c r="B9164" t="s">
        <v>40</v>
      </c>
      <c r="C9164" t="s">
        <v>15</v>
      </c>
      <c r="D9164">
        <v>2037</v>
      </c>
      <c r="E9164">
        <v>92082</v>
      </c>
      <c r="F9164" t="s">
        <v>43</v>
      </c>
    </row>
    <row r="9165" spans="1:6" x14ac:dyDescent="0.35">
      <c r="A9165" t="s">
        <v>5</v>
      </c>
      <c r="B9165" t="s">
        <v>40</v>
      </c>
      <c r="C9165" t="s">
        <v>15</v>
      </c>
      <c r="D9165">
        <v>2038</v>
      </c>
      <c r="E9165">
        <v>92082</v>
      </c>
      <c r="F9165" t="s">
        <v>43</v>
      </c>
    </row>
    <row r="9166" spans="1:6" x14ac:dyDescent="0.35">
      <c r="A9166" t="s">
        <v>5</v>
      </c>
      <c r="B9166" t="s">
        <v>40</v>
      </c>
      <c r="C9166" t="s">
        <v>15</v>
      </c>
      <c r="D9166">
        <v>2039</v>
      </c>
      <c r="E9166">
        <v>92082</v>
      </c>
      <c r="F9166" t="s">
        <v>43</v>
      </c>
    </row>
    <row r="9167" spans="1:6" x14ac:dyDescent="0.35">
      <c r="A9167" t="s">
        <v>5</v>
      </c>
      <c r="B9167" t="s">
        <v>40</v>
      </c>
      <c r="C9167" t="s">
        <v>15</v>
      </c>
      <c r="D9167">
        <v>2040</v>
      </c>
      <c r="E9167">
        <v>92082</v>
      </c>
      <c r="F9167" t="s">
        <v>43</v>
      </c>
    </row>
    <row r="9168" spans="1:6" x14ac:dyDescent="0.35">
      <c r="A9168" t="s">
        <v>5</v>
      </c>
      <c r="B9168" t="s">
        <v>40</v>
      </c>
      <c r="C9168" t="s">
        <v>15</v>
      </c>
      <c r="D9168">
        <v>2041</v>
      </c>
      <c r="E9168">
        <v>92082</v>
      </c>
      <c r="F9168" t="s">
        <v>43</v>
      </c>
    </row>
    <row r="9169" spans="1:6" x14ac:dyDescent="0.35">
      <c r="A9169" t="s">
        <v>5</v>
      </c>
      <c r="B9169" t="s">
        <v>40</v>
      </c>
      <c r="C9169" t="s">
        <v>15</v>
      </c>
      <c r="D9169">
        <v>2042</v>
      </c>
      <c r="E9169">
        <v>92082</v>
      </c>
      <c r="F9169" t="s">
        <v>43</v>
      </c>
    </row>
    <row r="9170" spans="1:6" x14ac:dyDescent="0.35">
      <c r="A9170" t="s">
        <v>5</v>
      </c>
      <c r="B9170" t="s">
        <v>40</v>
      </c>
      <c r="C9170" t="s">
        <v>15</v>
      </c>
      <c r="D9170">
        <v>2043</v>
      </c>
      <c r="E9170">
        <v>92082</v>
      </c>
      <c r="F9170" t="s">
        <v>43</v>
      </c>
    </row>
    <row r="9171" spans="1:6" x14ac:dyDescent="0.35">
      <c r="A9171" t="s">
        <v>5</v>
      </c>
      <c r="B9171" t="s">
        <v>40</v>
      </c>
      <c r="C9171" t="s">
        <v>15</v>
      </c>
      <c r="D9171">
        <v>2044</v>
      </c>
      <c r="E9171">
        <v>92082</v>
      </c>
      <c r="F9171" t="s">
        <v>43</v>
      </c>
    </row>
    <row r="9172" spans="1:6" x14ac:dyDescent="0.35">
      <c r="A9172" t="s">
        <v>5</v>
      </c>
      <c r="B9172" t="s">
        <v>40</v>
      </c>
      <c r="C9172" t="s">
        <v>15</v>
      </c>
      <c r="D9172">
        <v>2045</v>
      </c>
      <c r="E9172">
        <v>92082</v>
      </c>
      <c r="F9172" t="s">
        <v>43</v>
      </c>
    </row>
    <row r="9173" spans="1:6" x14ac:dyDescent="0.35">
      <c r="A9173" t="s">
        <v>5</v>
      </c>
      <c r="B9173" t="s">
        <v>40</v>
      </c>
      <c r="C9173" t="s">
        <v>15</v>
      </c>
      <c r="D9173">
        <v>2046</v>
      </c>
      <c r="E9173">
        <v>92182</v>
      </c>
      <c r="F9173" t="s">
        <v>43</v>
      </c>
    </row>
    <row r="9174" spans="1:6" x14ac:dyDescent="0.35">
      <c r="A9174" t="s">
        <v>5</v>
      </c>
      <c r="B9174" t="s">
        <v>40</v>
      </c>
      <c r="C9174" t="s">
        <v>15</v>
      </c>
      <c r="D9174">
        <v>2047</v>
      </c>
      <c r="E9174">
        <v>92382</v>
      </c>
      <c r="F9174" t="s">
        <v>43</v>
      </c>
    </row>
    <row r="9175" spans="1:6" x14ac:dyDescent="0.35">
      <c r="A9175" t="s">
        <v>5</v>
      </c>
      <c r="B9175" t="s">
        <v>40</v>
      </c>
      <c r="C9175" t="s">
        <v>15</v>
      </c>
      <c r="D9175">
        <v>2048</v>
      </c>
      <c r="E9175">
        <v>92482</v>
      </c>
      <c r="F9175" t="s">
        <v>43</v>
      </c>
    </row>
    <row r="9176" spans="1:6" x14ac:dyDescent="0.35">
      <c r="A9176" t="s">
        <v>5</v>
      </c>
      <c r="B9176" t="s">
        <v>40</v>
      </c>
      <c r="C9176" t="s">
        <v>15</v>
      </c>
      <c r="D9176">
        <v>2049</v>
      </c>
      <c r="E9176">
        <v>92682</v>
      </c>
      <c r="F9176" t="s">
        <v>43</v>
      </c>
    </row>
    <row r="9177" spans="1:6" x14ac:dyDescent="0.35">
      <c r="A9177" t="s">
        <v>5</v>
      </c>
      <c r="B9177" t="s">
        <v>40</v>
      </c>
      <c r="C9177" t="s">
        <v>15</v>
      </c>
      <c r="D9177">
        <v>2050</v>
      </c>
      <c r="E9177">
        <v>92782</v>
      </c>
      <c r="F9177" t="s">
        <v>43</v>
      </c>
    </row>
    <row r="9178" spans="1:6" x14ac:dyDescent="0.35">
      <c r="A9178" t="s">
        <v>5</v>
      </c>
      <c r="B9178" t="s">
        <v>40</v>
      </c>
      <c r="C9178" t="s">
        <v>17</v>
      </c>
      <c r="D9178">
        <v>2020</v>
      </c>
      <c r="E9178">
        <v>22901.599999999999</v>
      </c>
      <c r="F9178" t="s">
        <v>43</v>
      </c>
    </row>
    <row r="9179" spans="1:6" x14ac:dyDescent="0.35">
      <c r="A9179" t="s">
        <v>5</v>
      </c>
      <c r="B9179" t="s">
        <v>40</v>
      </c>
      <c r="C9179" t="s">
        <v>17</v>
      </c>
      <c r="D9179">
        <v>2021</v>
      </c>
      <c r="E9179">
        <v>22981.599999999999</v>
      </c>
      <c r="F9179" t="s">
        <v>43</v>
      </c>
    </row>
    <row r="9180" spans="1:6" x14ac:dyDescent="0.35">
      <c r="A9180" t="s">
        <v>5</v>
      </c>
      <c r="B9180" t="s">
        <v>40</v>
      </c>
      <c r="C9180" t="s">
        <v>17</v>
      </c>
      <c r="D9180">
        <v>2022</v>
      </c>
      <c r="E9180">
        <v>23481.599999999999</v>
      </c>
      <c r="F9180" t="s">
        <v>43</v>
      </c>
    </row>
    <row r="9181" spans="1:6" x14ac:dyDescent="0.35">
      <c r="A9181" t="s">
        <v>5</v>
      </c>
      <c r="B9181" t="s">
        <v>40</v>
      </c>
      <c r="C9181" t="s">
        <v>17</v>
      </c>
      <c r="D9181">
        <v>2023</v>
      </c>
      <c r="E9181">
        <v>25911.599999999999</v>
      </c>
      <c r="F9181" t="s">
        <v>43</v>
      </c>
    </row>
    <row r="9182" spans="1:6" x14ac:dyDescent="0.35">
      <c r="A9182" t="s">
        <v>5</v>
      </c>
      <c r="B9182" t="s">
        <v>40</v>
      </c>
      <c r="C9182" t="s">
        <v>17</v>
      </c>
      <c r="D9182">
        <v>2024</v>
      </c>
      <c r="E9182">
        <v>26176.6</v>
      </c>
      <c r="F9182" t="s">
        <v>43</v>
      </c>
    </row>
    <row r="9183" spans="1:6" x14ac:dyDescent="0.35">
      <c r="A9183" t="s">
        <v>5</v>
      </c>
      <c r="B9183" t="s">
        <v>40</v>
      </c>
      <c r="C9183" t="s">
        <v>17</v>
      </c>
      <c r="D9183">
        <v>2025</v>
      </c>
      <c r="E9183">
        <v>31540.6</v>
      </c>
      <c r="F9183" t="s">
        <v>43</v>
      </c>
    </row>
    <row r="9184" spans="1:6" x14ac:dyDescent="0.35">
      <c r="A9184" t="s">
        <v>5</v>
      </c>
      <c r="B9184" t="s">
        <v>40</v>
      </c>
      <c r="C9184" t="s">
        <v>17</v>
      </c>
      <c r="D9184">
        <v>2026</v>
      </c>
      <c r="E9184">
        <v>33121.599999999999</v>
      </c>
      <c r="F9184" t="s">
        <v>43</v>
      </c>
    </row>
    <row r="9185" spans="1:6" x14ac:dyDescent="0.35">
      <c r="A9185" t="s">
        <v>5</v>
      </c>
      <c r="B9185" t="s">
        <v>40</v>
      </c>
      <c r="C9185" t="s">
        <v>17</v>
      </c>
      <c r="D9185">
        <v>2027</v>
      </c>
      <c r="E9185">
        <v>34841.599999999999</v>
      </c>
      <c r="F9185" t="s">
        <v>43</v>
      </c>
    </row>
    <row r="9186" spans="1:6" x14ac:dyDescent="0.35">
      <c r="A9186" t="s">
        <v>5</v>
      </c>
      <c r="B9186" t="s">
        <v>40</v>
      </c>
      <c r="C9186" t="s">
        <v>17</v>
      </c>
      <c r="D9186">
        <v>2028</v>
      </c>
      <c r="E9186">
        <v>36191.599999999999</v>
      </c>
      <c r="F9186" t="s">
        <v>43</v>
      </c>
    </row>
    <row r="9187" spans="1:6" x14ac:dyDescent="0.35">
      <c r="A9187" t="s">
        <v>5</v>
      </c>
      <c r="B9187" t="s">
        <v>40</v>
      </c>
      <c r="C9187" t="s">
        <v>17</v>
      </c>
      <c r="D9187">
        <v>2029</v>
      </c>
      <c r="E9187">
        <v>37621.599999999999</v>
      </c>
      <c r="F9187" t="s">
        <v>43</v>
      </c>
    </row>
    <row r="9188" spans="1:6" x14ac:dyDescent="0.35">
      <c r="A9188" t="s">
        <v>5</v>
      </c>
      <c r="B9188" t="s">
        <v>40</v>
      </c>
      <c r="C9188" t="s">
        <v>17</v>
      </c>
      <c r="D9188">
        <v>2030</v>
      </c>
      <c r="E9188">
        <v>38161.599999999999</v>
      </c>
      <c r="F9188" t="s">
        <v>43</v>
      </c>
    </row>
    <row r="9189" spans="1:6" x14ac:dyDescent="0.35">
      <c r="A9189" t="s">
        <v>5</v>
      </c>
      <c r="B9189" t="s">
        <v>40</v>
      </c>
      <c r="C9189" t="s">
        <v>17</v>
      </c>
      <c r="D9189">
        <v>2031</v>
      </c>
      <c r="E9189">
        <v>39361.599999999999</v>
      </c>
      <c r="F9189" t="s">
        <v>43</v>
      </c>
    </row>
    <row r="9190" spans="1:6" x14ac:dyDescent="0.35">
      <c r="A9190" t="s">
        <v>5</v>
      </c>
      <c r="B9190" t="s">
        <v>40</v>
      </c>
      <c r="C9190" t="s">
        <v>17</v>
      </c>
      <c r="D9190">
        <v>2032</v>
      </c>
      <c r="E9190">
        <v>40511.599999999999</v>
      </c>
      <c r="F9190" t="s">
        <v>43</v>
      </c>
    </row>
    <row r="9191" spans="1:6" x14ac:dyDescent="0.35">
      <c r="A9191" t="s">
        <v>5</v>
      </c>
      <c r="B9191" t="s">
        <v>40</v>
      </c>
      <c r="C9191" t="s">
        <v>17</v>
      </c>
      <c r="D9191">
        <v>2033</v>
      </c>
      <c r="E9191">
        <v>41139.599999999999</v>
      </c>
      <c r="F9191" t="s">
        <v>43</v>
      </c>
    </row>
    <row r="9192" spans="1:6" x14ac:dyDescent="0.35">
      <c r="A9192" t="s">
        <v>5</v>
      </c>
      <c r="B9192" t="s">
        <v>40</v>
      </c>
      <c r="C9192" t="s">
        <v>17</v>
      </c>
      <c r="D9192">
        <v>2034</v>
      </c>
      <c r="E9192">
        <v>41539.599999999999</v>
      </c>
      <c r="F9192" t="s">
        <v>43</v>
      </c>
    </row>
    <row r="9193" spans="1:6" x14ac:dyDescent="0.35">
      <c r="A9193" t="s">
        <v>5</v>
      </c>
      <c r="B9193" t="s">
        <v>40</v>
      </c>
      <c r="C9193" t="s">
        <v>17</v>
      </c>
      <c r="D9193">
        <v>2035</v>
      </c>
      <c r="E9193">
        <v>31671.8</v>
      </c>
      <c r="F9193" t="s">
        <v>43</v>
      </c>
    </row>
    <row r="9194" spans="1:6" x14ac:dyDescent="0.35">
      <c r="A9194" t="s">
        <v>5</v>
      </c>
      <c r="B9194" t="s">
        <v>40</v>
      </c>
      <c r="C9194" t="s">
        <v>17</v>
      </c>
      <c r="D9194">
        <v>2036</v>
      </c>
      <c r="E9194">
        <v>31022.799999999999</v>
      </c>
      <c r="F9194" t="s">
        <v>43</v>
      </c>
    </row>
    <row r="9195" spans="1:6" x14ac:dyDescent="0.35">
      <c r="A9195" t="s">
        <v>5</v>
      </c>
      <c r="B9195" t="s">
        <v>40</v>
      </c>
      <c r="C9195" t="s">
        <v>17</v>
      </c>
      <c r="D9195">
        <v>2037</v>
      </c>
      <c r="E9195">
        <v>30212.799999999999</v>
      </c>
      <c r="F9195" t="s">
        <v>43</v>
      </c>
    </row>
    <row r="9196" spans="1:6" x14ac:dyDescent="0.35">
      <c r="A9196" t="s">
        <v>5</v>
      </c>
      <c r="B9196" t="s">
        <v>40</v>
      </c>
      <c r="C9196" t="s">
        <v>17</v>
      </c>
      <c r="D9196">
        <v>2038</v>
      </c>
      <c r="E9196">
        <v>28579.8</v>
      </c>
      <c r="F9196" t="s">
        <v>43</v>
      </c>
    </row>
    <row r="9197" spans="1:6" x14ac:dyDescent="0.35">
      <c r="A9197" t="s">
        <v>5</v>
      </c>
      <c r="B9197" t="s">
        <v>40</v>
      </c>
      <c r="C9197" t="s">
        <v>17</v>
      </c>
      <c r="D9197">
        <v>2039</v>
      </c>
      <c r="E9197">
        <v>27749.8</v>
      </c>
      <c r="F9197" t="s">
        <v>43</v>
      </c>
    </row>
    <row r="9198" spans="1:6" x14ac:dyDescent="0.35">
      <c r="A9198" t="s">
        <v>5</v>
      </c>
      <c r="B9198" t="s">
        <v>40</v>
      </c>
      <c r="C9198" t="s">
        <v>17</v>
      </c>
      <c r="D9198">
        <v>2040</v>
      </c>
      <c r="E9198">
        <v>25989.8</v>
      </c>
      <c r="F9198" t="s">
        <v>43</v>
      </c>
    </row>
    <row r="9199" spans="1:6" x14ac:dyDescent="0.35">
      <c r="A9199" t="s">
        <v>5</v>
      </c>
      <c r="B9199" t="s">
        <v>40</v>
      </c>
      <c r="C9199" t="s">
        <v>17</v>
      </c>
      <c r="D9199">
        <v>2041</v>
      </c>
      <c r="E9199">
        <v>25739.8</v>
      </c>
      <c r="F9199" t="s">
        <v>43</v>
      </c>
    </row>
    <row r="9200" spans="1:6" x14ac:dyDescent="0.35">
      <c r="A9200" t="s">
        <v>5</v>
      </c>
      <c r="B9200" t="s">
        <v>40</v>
      </c>
      <c r="C9200" t="s">
        <v>17</v>
      </c>
      <c r="D9200">
        <v>2042</v>
      </c>
      <c r="E9200">
        <v>25309.8</v>
      </c>
      <c r="F9200" t="s">
        <v>43</v>
      </c>
    </row>
    <row r="9201" spans="1:6" x14ac:dyDescent="0.35">
      <c r="A9201" t="s">
        <v>5</v>
      </c>
      <c r="B9201" t="s">
        <v>40</v>
      </c>
      <c r="C9201" t="s">
        <v>17</v>
      </c>
      <c r="D9201">
        <v>2043</v>
      </c>
      <c r="E9201">
        <v>25309.8</v>
      </c>
      <c r="F9201" t="s">
        <v>43</v>
      </c>
    </row>
    <row r="9202" spans="1:6" x14ac:dyDescent="0.35">
      <c r="A9202" t="s">
        <v>5</v>
      </c>
      <c r="B9202" t="s">
        <v>40</v>
      </c>
      <c r="C9202" t="s">
        <v>17</v>
      </c>
      <c r="D9202">
        <v>2044</v>
      </c>
      <c r="E9202">
        <v>25189.8</v>
      </c>
      <c r="F9202" t="s">
        <v>43</v>
      </c>
    </row>
    <row r="9203" spans="1:6" x14ac:dyDescent="0.35">
      <c r="A9203" t="s">
        <v>5</v>
      </c>
      <c r="B9203" t="s">
        <v>40</v>
      </c>
      <c r="C9203" t="s">
        <v>17</v>
      </c>
      <c r="D9203">
        <v>2045</v>
      </c>
      <c r="E9203">
        <v>24799.8</v>
      </c>
      <c r="F9203" t="s">
        <v>43</v>
      </c>
    </row>
    <row r="9204" spans="1:6" x14ac:dyDescent="0.35">
      <c r="A9204" t="s">
        <v>5</v>
      </c>
      <c r="B9204" t="s">
        <v>40</v>
      </c>
      <c r="C9204" t="s">
        <v>17</v>
      </c>
      <c r="D9204">
        <v>2046</v>
      </c>
      <c r="E9204">
        <v>24369.8</v>
      </c>
      <c r="F9204" t="s">
        <v>43</v>
      </c>
    </row>
    <row r="9205" spans="1:6" x14ac:dyDescent="0.35">
      <c r="A9205" t="s">
        <v>5</v>
      </c>
      <c r="B9205" t="s">
        <v>40</v>
      </c>
      <c r="C9205" t="s">
        <v>17</v>
      </c>
      <c r="D9205">
        <v>2047</v>
      </c>
      <c r="E9205">
        <v>24579.8</v>
      </c>
      <c r="F9205" t="s">
        <v>43</v>
      </c>
    </row>
    <row r="9206" spans="1:6" x14ac:dyDescent="0.35">
      <c r="A9206" t="s">
        <v>5</v>
      </c>
      <c r="B9206" t="s">
        <v>40</v>
      </c>
      <c r="C9206" t="s">
        <v>17</v>
      </c>
      <c r="D9206">
        <v>2048</v>
      </c>
      <c r="E9206">
        <v>24319.8</v>
      </c>
      <c r="F9206" t="s">
        <v>43</v>
      </c>
    </row>
    <row r="9207" spans="1:6" x14ac:dyDescent="0.35">
      <c r="A9207" t="s">
        <v>5</v>
      </c>
      <c r="B9207" t="s">
        <v>40</v>
      </c>
      <c r="C9207" t="s">
        <v>17</v>
      </c>
      <c r="D9207">
        <v>2049</v>
      </c>
      <c r="E9207">
        <v>24569.8</v>
      </c>
      <c r="F9207" t="s">
        <v>43</v>
      </c>
    </row>
    <row r="9208" spans="1:6" x14ac:dyDescent="0.35">
      <c r="A9208" t="s">
        <v>5</v>
      </c>
      <c r="B9208" t="s">
        <v>40</v>
      </c>
      <c r="C9208" t="s">
        <v>17</v>
      </c>
      <c r="D9208">
        <v>2050</v>
      </c>
      <c r="E9208">
        <v>20223.8</v>
      </c>
      <c r="F9208" t="s">
        <v>43</v>
      </c>
    </row>
    <row r="9209" spans="1:6" x14ac:dyDescent="0.35">
      <c r="A9209" t="s">
        <v>5</v>
      </c>
      <c r="B9209" t="s">
        <v>40</v>
      </c>
      <c r="C9209" t="s">
        <v>18</v>
      </c>
      <c r="D9209">
        <v>2020</v>
      </c>
      <c r="E9209">
        <v>0</v>
      </c>
      <c r="F9209" t="s">
        <v>43</v>
      </c>
    </row>
    <row r="9210" spans="1:6" x14ac:dyDescent="0.35">
      <c r="A9210" t="s">
        <v>5</v>
      </c>
      <c r="B9210" t="s">
        <v>40</v>
      </c>
      <c r="C9210" t="s">
        <v>18</v>
      </c>
      <c r="D9210">
        <v>2021</v>
      </c>
      <c r="E9210">
        <v>0</v>
      </c>
      <c r="F9210" t="s">
        <v>43</v>
      </c>
    </row>
    <row r="9211" spans="1:6" x14ac:dyDescent="0.35">
      <c r="A9211" t="s">
        <v>5</v>
      </c>
      <c r="B9211" t="s">
        <v>40</v>
      </c>
      <c r="C9211" t="s">
        <v>18</v>
      </c>
      <c r="D9211">
        <v>2022</v>
      </c>
      <c r="E9211">
        <v>0</v>
      </c>
      <c r="F9211" t="s">
        <v>43</v>
      </c>
    </row>
    <row r="9212" spans="1:6" x14ac:dyDescent="0.35">
      <c r="A9212" t="s">
        <v>5</v>
      </c>
      <c r="B9212" t="s">
        <v>40</v>
      </c>
      <c r="C9212" t="s">
        <v>18</v>
      </c>
      <c r="D9212">
        <v>2023</v>
      </c>
      <c r="E9212">
        <v>0</v>
      </c>
      <c r="F9212" t="s">
        <v>43</v>
      </c>
    </row>
    <row r="9213" spans="1:6" x14ac:dyDescent="0.35">
      <c r="A9213" t="s">
        <v>5</v>
      </c>
      <c r="B9213" t="s">
        <v>40</v>
      </c>
      <c r="C9213" t="s">
        <v>18</v>
      </c>
      <c r="D9213">
        <v>2024</v>
      </c>
      <c r="E9213">
        <v>0</v>
      </c>
      <c r="F9213" t="s">
        <v>43</v>
      </c>
    </row>
    <row r="9214" spans="1:6" x14ac:dyDescent="0.35">
      <c r="A9214" t="s">
        <v>5</v>
      </c>
      <c r="B9214" t="s">
        <v>40</v>
      </c>
      <c r="C9214" t="s">
        <v>18</v>
      </c>
      <c r="D9214">
        <v>2025</v>
      </c>
      <c r="E9214">
        <v>0</v>
      </c>
      <c r="F9214" t="s">
        <v>43</v>
      </c>
    </row>
    <row r="9215" spans="1:6" x14ac:dyDescent="0.35">
      <c r="A9215" t="s">
        <v>5</v>
      </c>
      <c r="B9215" t="s">
        <v>40</v>
      </c>
      <c r="C9215" t="s">
        <v>18</v>
      </c>
      <c r="D9215">
        <v>2026</v>
      </c>
      <c r="E9215">
        <v>111</v>
      </c>
      <c r="F9215" t="s">
        <v>43</v>
      </c>
    </row>
    <row r="9216" spans="1:6" x14ac:dyDescent="0.35">
      <c r="A9216" t="s">
        <v>5</v>
      </c>
      <c r="B9216" t="s">
        <v>40</v>
      </c>
      <c r="C9216" t="s">
        <v>18</v>
      </c>
      <c r="D9216">
        <v>2027</v>
      </c>
      <c r="E9216">
        <v>221</v>
      </c>
      <c r="F9216" t="s">
        <v>43</v>
      </c>
    </row>
    <row r="9217" spans="1:6" x14ac:dyDescent="0.35">
      <c r="A9217" t="s">
        <v>5</v>
      </c>
      <c r="B9217" t="s">
        <v>40</v>
      </c>
      <c r="C9217" t="s">
        <v>18</v>
      </c>
      <c r="D9217">
        <v>2028</v>
      </c>
      <c r="E9217">
        <v>332</v>
      </c>
      <c r="F9217" t="s">
        <v>43</v>
      </c>
    </row>
    <row r="9218" spans="1:6" x14ac:dyDescent="0.35">
      <c r="A9218" t="s">
        <v>5</v>
      </c>
      <c r="B9218" t="s">
        <v>40</v>
      </c>
      <c r="C9218" t="s">
        <v>18</v>
      </c>
      <c r="D9218">
        <v>2029</v>
      </c>
      <c r="E9218">
        <v>442</v>
      </c>
      <c r="F9218" t="s">
        <v>43</v>
      </c>
    </row>
    <row r="9219" spans="1:6" x14ac:dyDescent="0.35">
      <c r="A9219" t="s">
        <v>5</v>
      </c>
      <c r="B9219" t="s">
        <v>40</v>
      </c>
      <c r="C9219" t="s">
        <v>18</v>
      </c>
      <c r="D9219">
        <v>2030</v>
      </c>
      <c r="E9219">
        <v>1553</v>
      </c>
      <c r="F9219" t="s">
        <v>43</v>
      </c>
    </row>
    <row r="9220" spans="1:6" x14ac:dyDescent="0.35">
      <c r="A9220" t="s">
        <v>5</v>
      </c>
      <c r="B9220" t="s">
        <v>40</v>
      </c>
      <c r="C9220" t="s">
        <v>18</v>
      </c>
      <c r="D9220">
        <v>2031</v>
      </c>
      <c r="E9220">
        <v>2153</v>
      </c>
      <c r="F9220" t="s">
        <v>43</v>
      </c>
    </row>
    <row r="9221" spans="1:6" x14ac:dyDescent="0.35">
      <c r="A9221" t="s">
        <v>5</v>
      </c>
      <c r="B9221" t="s">
        <v>40</v>
      </c>
      <c r="C9221" t="s">
        <v>18</v>
      </c>
      <c r="D9221">
        <v>2032</v>
      </c>
      <c r="E9221">
        <v>2743</v>
      </c>
      <c r="F9221" t="s">
        <v>43</v>
      </c>
    </row>
    <row r="9222" spans="1:6" x14ac:dyDescent="0.35">
      <c r="A9222" t="s">
        <v>5</v>
      </c>
      <c r="B9222" t="s">
        <v>40</v>
      </c>
      <c r="C9222" t="s">
        <v>18</v>
      </c>
      <c r="D9222">
        <v>2033</v>
      </c>
      <c r="E9222">
        <v>3333</v>
      </c>
      <c r="F9222" t="s">
        <v>43</v>
      </c>
    </row>
    <row r="9223" spans="1:6" x14ac:dyDescent="0.35">
      <c r="A9223" t="s">
        <v>5</v>
      </c>
      <c r="B9223" t="s">
        <v>40</v>
      </c>
      <c r="C9223" t="s">
        <v>18</v>
      </c>
      <c r="D9223">
        <v>2034</v>
      </c>
      <c r="E9223">
        <v>3920</v>
      </c>
      <c r="F9223" t="s">
        <v>43</v>
      </c>
    </row>
    <row r="9224" spans="1:6" x14ac:dyDescent="0.35">
      <c r="A9224" t="s">
        <v>5</v>
      </c>
      <c r="B9224" t="s">
        <v>40</v>
      </c>
      <c r="C9224" t="s">
        <v>18</v>
      </c>
      <c r="D9224">
        <v>2035</v>
      </c>
      <c r="E9224">
        <v>6720</v>
      </c>
      <c r="F9224" t="s">
        <v>43</v>
      </c>
    </row>
    <row r="9225" spans="1:6" x14ac:dyDescent="0.35">
      <c r="A9225" t="s">
        <v>5</v>
      </c>
      <c r="B9225" t="s">
        <v>40</v>
      </c>
      <c r="C9225" t="s">
        <v>18</v>
      </c>
      <c r="D9225">
        <v>2036</v>
      </c>
      <c r="E9225">
        <v>8337.1</v>
      </c>
      <c r="F9225" t="s">
        <v>43</v>
      </c>
    </row>
    <row r="9226" spans="1:6" x14ac:dyDescent="0.35">
      <c r="A9226" t="s">
        <v>5</v>
      </c>
      <c r="B9226" t="s">
        <v>40</v>
      </c>
      <c r="C9226" t="s">
        <v>18</v>
      </c>
      <c r="D9226">
        <v>2037</v>
      </c>
      <c r="E9226">
        <v>9954.1</v>
      </c>
      <c r="F9226" t="s">
        <v>43</v>
      </c>
    </row>
    <row r="9227" spans="1:6" x14ac:dyDescent="0.35">
      <c r="A9227" t="s">
        <v>5</v>
      </c>
      <c r="B9227" t="s">
        <v>40</v>
      </c>
      <c r="C9227" t="s">
        <v>18</v>
      </c>
      <c r="D9227">
        <v>2038</v>
      </c>
      <c r="E9227">
        <v>11571.2</v>
      </c>
      <c r="F9227" t="s">
        <v>43</v>
      </c>
    </row>
    <row r="9228" spans="1:6" x14ac:dyDescent="0.35">
      <c r="A9228" t="s">
        <v>5</v>
      </c>
      <c r="B9228" t="s">
        <v>40</v>
      </c>
      <c r="C9228" t="s">
        <v>18</v>
      </c>
      <c r="D9228">
        <v>2039</v>
      </c>
      <c r="E9228">
        <v>13198</v>
      </c>
      <c r="F9228" t="s">
        <v>43</v>
      </c>
    </row>
    <row r="9229" spans="1:6" x14ac:dyDescent="0.35">
      <c r="A9229" t="s">
        <v>5</v>
      </c>
      <c r="B9229" t="s">
        <v>40</v>
      </c>
      <c r="C9229" t="s">
        <v>18</v>
      </c>
      <c r="D9229">
        <v>2040</v>
      </c>
      <c r="E9229">
        <v>14815</v>
      </c>
      <c r="F9229" t="s">
        <v>43</v>
      </c>
    </row>
    <row r="9230" spans="1:6" x14ac:dyDescent="0.35">
      <c r="A9230" t="s">
        <v>5</v>
      </c>
      <c r="B9230" t="s">
        <v>40</v>
      </c>
      <c r="C9230" t="s">
        <v>18</v>
      </c>
      <c r="D9230">
        <v>2041</v>
      </c>
      <c r="E9230">
        <v>16514</v>
      </c>
      <c r="F9230" t="s">
        <v>43</v>
      </c>
    </row>
    <row r="9231" spans="1:6" x14ac:dyDescent="0.35">
      <c r="A9231" t="s">
        <v>5</v>
      </c>
      <c r="B9231" t="s">
        <v>40</v>
      </c>
      <c r="C9231" t="s">
        <v>18</v>
      </c>
      <c r="D9231">
        <v>2042</v>
      </c>
      <c r="E9231">
        <v>18323</v>
      </c>
      <c r="F9231" t="s">
        <v>43</v>
      </c>
    </row>
    <row r="9232" spans="1:6" x14ac:dyDescent="0.35">
      <c r="A9232" t="s">
        <v>5</v>
      </c>
      <c r="B9232" t="s">
        <v>40</v>
      </c>
      <c r="C9232" t="s">
        <v>18</v>
      </c>
      <c r="D9232">
        <v>2043</v>
      </c>
      <c r="E9232">
        <v>20030</v>
      </c>
      <c r="F9232" t="s">
        <v>43</v>
      </c>
    </row>
    <row r="9233" spans="1:6" x14ac:dyDescent="0.35">
      <c r="A9233" t="s">
        <v>5</v>
      </c>
      <c r="B9233" t="s">
        <v>40</v>
      </c>
      <c r="C9233" t="s">
        <v>18</v>
      </c>
      <c r="D9233">
        <v>2044</v>
      </c>
      <c r="E9233">
        <v>21840</v>
      </c>
      <c r="F9233" t="s">
        <v>43</v>
      </c>
    </row>
    <row r="9234" spans="1:6" x14ac:dyDescent="0.35">
      <c r="A9234" t="s">
        <v>5</v>
      </c>
      <c r="B9234" t="s">
        <v>40</v>
      </c>
      <c r="C9234" t="s">
        <v>18</v>
      </c>
      <c r="D9234">
        <v>2045</v>
      </c>
      <c r="E9234">
        <v>23550</v>
      </c>
      <c r="F9234" t="s">
        <v>43</v>
      </c>
    </row>
    <row r="9235" spans="1:6" x14ac:dyDescent="0.35">
      <c r="A9235" t="s">
        <v>5</v>
      </c>
      <c r="B9235" t="s">
        <v>40</v>
      </c>
      <c r="C9235" t="s">
        <v>18</v>
      </c>
      <c r="D9235">
        <v>2046</v>
      </c>
      <c r="E9235">
        <v>24270</v>
      </c>
      <c r="F9235" t="s">
        <v>43</v>
      </c>
    </row>
    <row r="9236" spans="1:6" x14ac:dyDescent="0.35">
      <c r="A9236" t="s">
        <v>5</v>
      </c>
      <c r="B9236" t="s">
        <v>40</v>
      </c>
      <c r="C9236" t="s">
        <v>18</v>
      </c>
      <c r="D9236">
        <v>2047</v>
      </c>
      <c r="E9236">
        <v>24970</v>
      </c>
      <c r="F9236" t="s">
        <v>43</v>
      </c>
    </row>
    <row r="9237" spans="1:6" x14ac:dyDescent="0.35">
      <c r="A9237" t="s">
        <v>5</v>
      </c>
      <c r="B9237" t="s">
        <v>40</v>
      </c>
      <c r="C9237" t="s">
        <v>18</v>
      </c>
      <c r="D9237">
        <v>2048</v>
      </c>
      <c r="E9237">
        <v>25570</v>
      </c>
      <c r="F9237" t="s">
        <v>43</v>
      </c>
    </row>
    <row r="9238" spans="1:6" x14ac:dyDescent="0.35">
      <c r="A9238" t="s">
        <v>5</v>
      </c>
      <c r="B9238" t="s">
        <v>40</v>
      </c>
      <c r="C9238" t="s">
        <v>18</v>
      </c>
      <c r="D9238">
        <v>2049</v>
      </c>
      <c r="E9238">
        <v>26280</v>
      </c>
      <c r="F9238" t="s">
        <v>43</v>
      </c>
    </row>
    <row r="9239" spans="1:6" x14ac:dyDescent="0.35">
      <c r="A9239" t="s">
        <v>5</v>
      </c>
      <c r="B9239" t="s">
        <v>40</v>
      </c>
      <c r="C9239" t="s">
        <v>18</v>
      </c>
      <c r="D9239">
        <v>2050</v>
      </c>
      <c r="E9239">
        <v>26980</v>
      </c>
      <c r="F9239" t="s">
        <v>43</v>
      </c>
    </row>
    <row r="9240" spans="1:6" x14ac:dyDescent="0.35">
      <c r="A9240" t="s">
        <v>5</v>
      </c>
      <c r="B9240" t="s">
        <v>40</v>
      </c>
      <c r="C9240" t="s">
        <v>31</v>
      </c>
      <c r="D9240">
        <v>2020</v>
      </c>
      <c r="E9240">
        <v>0</v>
      </c>
      <c r="F9240" t="s">
        <v>43</v>
      </c>
    </row>
    <row r="9241" spans="1:6" x14ac:dyDescent="0.35">
      <c r="A9241" t="s">
        <v>5</v>
      </c>
      <c r="B9241" t="s">
        <v>40</v>
      </c>
      <c r="C9241" t="s">
        <v>31</v>
      </c>
      <c r="D9241">
        <v>2021</v>
      </c>
      <c r="E9241">
        <v>0</v>
      </c>
      <c r="F9241" t="s">
        <v>43</v>
      </c>
    </row>
    <row r="9242" spans="1:6" x14ac:dyDescent="0.35">
      <c r="A9242" t="s">
        <v>5</v>
      </c>
      <c r="B9242" t="s">
        <v>40</v>
      </c>
      <c r="C9242" t="s">
        <v>31</v>
      </c>
      <c r="D9242">
        <v>2022</v>
      </c>
      <c r="E9242">
        <v>0</v>
      </c>
      <c r="F9242" t="s">
        <v>43</v>
      </c>
    </row>
    <row r="9243" spans="1:6" x14ac:dyDescent="0.35">
      <c r="A9243" t="s">
        <v>5</v>
      </c>
      <c r="B9243" t="s">
        <v>40</v>
      </c>
      <c r="C9243" t="s">
        <v>31</v>
      </c>
      <c r="D9243">
        <v>2023</v>
      </c>
      <c r="E9243">
        <v>0</v>
      </c>
      <c r="F9243" t="s">
        <v>43</v>
      </c>
    </row>
    <row r="9244" spans="1:6" x14ac:dyDescent="0.35">
      <c r="A9244" t="s">
        <v>5</v>
      </c>
      <c r="B9244" t="s">
        <v>40</v>
      </c>
      <c r="C9244" t="s">
        <v>31</v>
      </c>
      <c r="D9244">
        <v>2024</v>
      </c>
      <c r="E9244">
        <v>0</v>
      </c>
      <c r="F9244" t="s">
        <v>43</v>
      </c>
    </row>
    <row r="9245" spans="1:6" x14ac:dyDescent="0.35">
      <c r="A9245" t="s">
        <v>5</v>
      </c>
      <c r="B9245" t="s">
        <v>40</v>
      </c>
      <c r="C9245" t="s">
        <v>31</v>
      </c>
      <c r="D9245">
        <v>2025</v>
      </c>
      <c r="E9245">
        <v>0</v>
      </c>
      <c r="F9245" t="s">
        <v>43</v>
      </c>
    </row>
    <row r="9246" spans="1:6" x14ac:dyDescent="0.35">
      <c r="A9246" t="s">
        <v>5</v>
      </c>
      <c r="B9246" t="s">
        <v>40</v>
      </c>
      <c r="C9246" t="s">
        <v>31</v>
      </c>
      <c r="D9246">
        <v>2026</v>
      </c>
      <c r="E9246">
        <v>400</v>
      </c>
      <c r="F9246" t="s">
        <v>43</v>
      </c>
    </row>
    <row r="9247" spans="1:6" x14ac:dyDescent="0.35">
      <c r="A9247" t="s">
        <v>5</v>
      </c>
      <c r="B9247" t="s">
        <v>40</v>
      </c>
      <c r="C9247" t="s">
        <v>31</v>
      </c>
      <c r="D9247">
        <v>2027</v>
      </c>
      <c r="E9247">
        <v>800</v>
      </c>
      <c r="F9247" t="s">
        <v>43</v>
      </c>
    </row>
    <row r="9248" spans="1:6" x14ac:dyDescent="0.35">
      <c r="A9248" t="s">
        <v>5</v>
      </c>
      <c r="B9248" t="s">
        <v>40</v>
      </c>
      <c r="C9248" t="s">
        <v>31</v>
      </c>
      <c r="D9248">
        <v>2028</v>
      </c>
      <c r="E9248">
        <v>1200</v>
      </c>
      <c r="F9248" t="s">
        <v>43</v>
      </c>
    </row>
    <row r="9249" spans="1:6" x14ac:dyDescent="0.35">
      <c r="A9249" t="s">
        <v>5</v>
      </c>
      <c r="B9249" t="s">
        <v>40</v>
      </c>
      <c r="C9249" t="s">
        <v>31</v>
      </c>
      <c r="D9249">
        <v>2029</v>
      </c>
      <c r="E9249">
        <v>1600</v>
      </c>
      <c r="F9249" t="s">
        <v>43</v>
      </c>
    </row>
    <row r="9250" spans="1:6" x14ac:dyDescent="0.35">
      <c r="A9250" t="s">
        <v>5</v>
      </c>
      <c r="B9250" t="s">
        <v>40</v>
      </c>
      <c r="C9250" t="s">
        <v>31</v>
      </c>
      <c r="D9250">
        <v>2030</v>
      </c>
      <c r="E9250">
        <v>2000</v>
      </c>
      <c r="F9250" t="s">
        <v>43</v>
      </c>
    </row>
    <row r="9251" spans="1:6" x14ac:dyDescent="0.35">
      <c r="A9251" t="s">
        <v>5</v>
      </c>
      <c r="B9251" t="s">
        <v>40</v>
      </c>
      <c r="C9251" t="s">
        <v>31</v>
      </c>
      <c r="D9251">
        <v>2031</v>
      </c>
      <c r="E9251">
        <v>2600</v>
      </c>
      <c r="F9251" t="s">
        <v>43</v>
      </c>
    </row>
    <row r="9252" spans="1:6" x14ac:dyDescent="0.35">
      <c r="A9252" t="s">
        <v>5</v>
      </c>
      <c r="B9252" t="s">
        <v>40</v>
      </c>
      <c r="C9252" t="s">
        <v>31</v>
      </c>
      <c r="D9252">
        <v>2032</v>
      </c>
      <c r="E9252">
        <v>3200</v>
      </c>
      <c r="F9252" t="s">
        <v>43</v>
      </c>
    </row>
    <row r="9253" spans="1:6" x14ac:dyDescent="0.35">
      <c r="A9253" t="s">
        <v>5</v>
      </c>
      <c r="B9253" t="s">
        <v>40</v>
      </c>
      <c r="C9253" t="s">
        <v>31</v>
      </c>
      <c r="D9253">
        <v>2033</v>
      </c>
      <c r="E9253">
        <v>3800</v>
      </c>
      <c r="F9253" t="s">
        <v>43</v>
      </c>
    </row>
    <row r="9254" spans="1:6" x14ac:dyDescent="0.35">
      <c r="A9254" t="s">
        <v>5</v>
      </c>
      <c r="B9254" t="s">
        <v>40</v>
      </c>
      <c r="C9254" t="s">
        <v>31</v>
      </c>
      <c r="D9254">
        <v>2034</v>
      </c>
      <c r="E9254">
        <v>4400</v>
      </c>
      <c r="F9254" t="s">
        <v>43</v>
      </c>
    </row>
    <row r="9255" spans="1:6" x14ac:dyDescent="0.35">
      <c r="A9255" t="s">
        <v>5</v>
      </c>
      <c r="B9255" t="s">
        <v>40</v>
      </c>
      <c r="C9255" t="s">
        <v>31</v>
      </c>
      <c r="D9255">
        <v>2035</v>
      </c>
      <c r="E9255">
        <v>5000</v>
      </c>
      <c r="F9255" t="s">
        <v>43</v>
      </c>
    </row>
    <row r="9256" spans="1:6" x14ac:dyDescent="0.35">
      <c r="A9256" t="s">
        <v>5</v>
      </c>
      <c r="B9256" t="s">
        <v>40</v>
      </c>
      <c r="C9256" t="s">
        <v>31</v>
      </c>
      <c r="D9256">
        <v>2036</v>
      </c>
      <c r="E9256">
        <v>5000</v>
      </c>
      <c r="F9256" t="s">
        <v>43</v>
      </c>
    </row>
    <row r="9257" spans="1:6" x14ac:dyDescent="0.35">
      <c r="A9257" t="s">
        <v>5</v>
      </c>
      <c r="B9257" t="s">
        <v>40</v>
      </c>
      <c r="C9257" t="s">
        <v>31</v>
      </c>
      <c r="D9257">
        <v>2037</v>
      </c>
      <c r="E9257">
        <v>5000</v>
      </c>
      <c r="F9257" t="s">
        <v>43</v>
      </c>
    </row>
    <row r="9258" spans="1:6" x14ac:dyDescent="0.35">
      <c r="A9258" t="s">
        <v>5</v>
      </c>
      <c r="B9258" t="s">
        <v>40</v>
      </c>
      <c r="C9258" t="s">
        <v>31</v>
      </c>
      <c r="D9258">
        <v>2038</v>
      </c>
      <c r="E9258">
        <v>5000</v>
      </c>
      <c r="F9258" t="s">
        <v>43</v>
      </c>
    </row>
    <row r="9259" spans="1:6" x14ac:dyDescent="0.35">
      <c r="A9259" t="s">
        <v>5</v>
      </c>
      <c r="B9259" t="s">
        <v>40</v>
      </c>
      <c r="C9259" t="s">
        <v>31</v>
      </c>
      <c r="D9259">
        <v>2039</v>
      </c>
      <c r="E9259">
        <v>5000</v>
      </c>
      <c r="F9259" t="s">
        <v>43</v>
      </c>
    </row>
    <row r="9260" spans="1:6" x14ac:dyDescent="0.35">
      <c r="A9260" t="s">
        <v>5</v>
      </c>
      <c r="B9260" t="s">
        <v>40</v>
      </c>
      <c r="C9260" t="s">
        <v>31</v>
      </c>
      <c r="D9260">
        <v>2040</v>
      </c>
      <c r="E9260">
        <v>5000</v>
      </c>
      <c r="F9260" t="s">
        <v>43</v>
      </c>
    </row>
    <row r="9261" spans="1:6" x14ac:dyDescent="0.35">
      <c r="A9261" t="s">
        <v>5</v>
      </c>
      <c r="B9261" t="s">
        <v>40</v>
      </c>
      <c r="C9261" t="s">
        <v>31</v>
      </c>
      <c r="D9261">
        <v>2041</v>
      </c>
      <c r="E9261">
        <v>5000</v>
      </c>
      <c r="F9261" t="s">
        <v>43</v>
      </c>
    </row>
    <row r="9262" spans="1:6" x14ac:dyDescent="0.35">
      <c r="A9262" t="s">
        <v>5</v>
      </c>
      <c r="B9262" t="s">
        <v>40</v>
      </c>
      <c r="C9262" t="s">
        <v>31</v>
      </c>
      <c r="D9262">
        <v>2042</v>
      </c>
      <c r="E9262">
        <v>5000</v>
      </c>
      <c r="F9262" t="s">
        <v>43</v>
      </c>
    </row>
    <row r="9263" spans="1:6" x14ac:dyDescent="0.35">
      <c r="A9263" t="s">
        <v>5</v>
      </c>
      <c r="B9263" t="s">
        <v>40</v>
      </c>
      <c r="C9263" t="s">
        <v>31</v>
      </c>
      <c r="D9263">
        <v>2043</v>
      </c>
      <c r="E9263">
        <v>5000</v>
      </c>
      <c r="F9263" t="s">
        <v>43</v>
      </c>
    </row>
    <row r="9264" spans="1:6" x14ac:dyDescent="0.35">
      <c r="A9264" t="s">
        <v>5</v>
      </c>
      <c r="B9264" t="s">
        <v>40</v>
      </c>
      <c r="C9264" t="s">
        <v>31</v>
      </c>
      <c r="D9264">
        <v>2044</v>
      </c>
      <c r="E9264">
        <v>5000</v>
      </c>
      <c r="F9264" t="s">
        <v>43</v>
      </c>
    </row>
    <row r="9265" spans="1:6" x14ac:dyDescent="0.35">
      <c r="A9265" t="s">
        <v>5</v>
      </c>
      <c r="B9265" t="s">
        <v>40</v>
      </c>
      <c r="C9265" t="s">
        <v>31</v>
      </c>
      <c r="D9265">
        <v>2045</v>
      </c>
      <c r="E9265">
        <v>5000</v>
      </c>
      <c r="F9265" t="s">
        <v>43</v>
      </c>
    </row>
    <row r="9266" spans="1:6" x14ac:dyDescent="0.35">
      <c r="A9266" t="s">
        <v>5</v>
      </c>
      <c r="B9266" t="s">
        <v>40</v>
      </c>
      <c r="C9266" t="s">
        <v>31</v>
      </c>
      <c r="D9266">
        <v>2046</v>
      </c>
      <c r="E9266">
        <v>5000</v>
      </c>
      <c r="F9266" t="s">
        <v>43</v>
      </c>
    </row>
    <row r="9267" spans="1:6" x14ac:dyDescent="0.35">
      <c r="A9267" t="s">
        <v>5</v>
      </c>
      <c r="B9267" t="s">
        <v>40</v>
      </c>
      <c r="C9267" t="s">
        <v>31</v>
      </c>
      <c r="D9267">
        <v>2047</v>
      </c>
      <c r="E9267">
        <v>5000</v>
      </c>
      <c r="F9267" t="s">
        <v>43</v>
      </c>
    </row>
    <row r="9268" spans="1:6" x14ac:dyDescent="0.35">
      <c r="A9268" t="s">
        <v>5</v>
      </c>
      <c r="B9268" t="s">
        <v>40</v>
      </c>
      <c r="C9268" t="s">
        <v>31</v>
      </c>
      <c r="D9268">
        <v>2048</v>
      </c>
      <c r="E9268">
        <v>5000</v>
      </c>
      <c r="F9268" t="s">
        <v>43</v>
      </c>
    </row>
    <row r="9269" spans="1:6" x14ac:dyDescent="0.35">
      <c r="A9269" t="s">
        <v>5</v>
      </c>
      <c r="B9269" t="s">
        <v>40</v>
      </c>
      <c r="C9269" t="s">
        <v>31</v>
      </c>
      <c r="D9269">
        <v>2049</v>
      </c>
      <c r="E9269">
        <v>5000</v>
      </c>
      <c r="F9269" t="s">
        <v>43</v>
      </c>
    </row>
    <row r="9270" spans="1:6" x14ac:dyDescent="0.35">
      <c r="A9270" t="s">
        <v>5</v>
      </c>
      <c r="B9270" t="s">
        <v>40</v>
      </c>
      <c r="C9270" t="s">
        <v>31</v>
      </c>
      <c r="D9270">
        <v>2050</v>
      </c>
      <c r="E9270">
        <v>5000</v>
      </c>
      <c r="F9270" t="s">
        <v>43</v>
      </c>
    </row>
    <row r="9271" spans="1:6" x14ac:dyDescent="0.35">
      <c r="A9271" t="s">
        <v>5</v>
      </c>
      <c r="B9271" t="s">
        <v>40</v>
      </c>
      <c r="C9271" t="s">
        <v>19</v>
      </c>
      <c r="D9271">
        <v>2020</v>
      </c>
      <c r="E9271">
        <v>3660.85</v>
      </c>
      <c r="F9271" t="s">
        <v>43</v>
      </c>
    </row>
    <row r="9272" spans="1:6" x14ac:dyDescent="0.35">
      <c r="A9272" t="s">
        <v>5</v>
      </c>
      <c r="B9272" t="s">
        <v>40</v>
      </c>
      <c r="C9272" t="s">
        <v>19</v>
      </c>
      <c r="D9272">
        <v>2021</v>
      </c>
      <c r="E9272">
        <v>3660.85</v>
      </c>
      <c r="F9272" t="s">
        <v>43</v>
      </c>
    </row>
    <row r="9273" spans="1:6" x14ac:dyDescent="0.35">
      <c r="A9273" t="s">
        <v>5</v>
      </c>
      <c r="B9273" t="s">
        <v>40</v>
      </c>
      <c r="C9273" t="s">
        <v>19</v>
      </c>
      <c r="D9273">
        <v>2022</v>
      </c>
      <c r="E9273">
        <v>3660.85</v>
      </c>
      <c r="F9273" t="s">
        <v>43</v>
      </c>
    </row>
    <row r="9274" spans="1:6" x14ac:dyDescent="0.35">
      <c r="A9274" t="s">
        <v>5</v>
      </c>
      <c r="B9274" t="s">
        <v>40</v>
      </c>
      <c r="C9274" t="s">
        <v>19</v>
      </c>
      <c r="D9274">
        <v>2023</v>
      </c>
      <c r="E9274">
        <v>3660.85</v>
      </c>
      <c r="F9274" t="s">
        <v>43</v>
      </c>
    </row>
    <row r="9275" spans="1:6" x14ac:dyDescent="0.35">
      <c r="A9275" t="s">
        <v>5</v>
      </c>
      <c r="B9275" t="s">
        <v>40</v>
      </c>
      <c r="C9275" t="s">
        <v>19</v>
      </c>
      <c r="D9275">
        <v>2024</v>
      </c>
      <c r="E9275">
        <v>3664.85</v>
      </c>
      <c r="F9275" t="s">
        <v>43</v>
      </c>
    </row>
    <row r="9276" spans="1:6" x14ac:dyDescent="0.35">
      <c r="A9276" t="s">
        <v>5</v>
      </c>
      <c r="B9276" t="s">
        <v>40</v>
      </c>
      <c r="C9276" t="s">
        <v>19</v>
      </c>
      <c r="D9276">
        <v>2025</v>
      </c>
      <c r="E9276">
        <v>3674.85</v>
      </c>
      <c r="F9276" t="s">
        <v>43</v>
      </c>
    </row>
    <row r="9277" spans="1:6" x14ac:dyDescent="0.35">
      <c r="A9277" t="s">
        <v>5</v>
      </c>
      <c r="B9277" t="s">
        <v>40</v>
      </c>
      <c r="C9277" t="s">
        <v>19</v>
      </c>
      <c r="D9277">
        <v>2026</v>
      </c>
      <c r="E9277">
        <v>3550.85</v>
      </c>
      <c r="F9277" t="s">
        <v>43</v>
      </c>
    </row>
    <row r="9278" spans="1:6" x14ac:dyDescent="0.35">
      <c r="A9278" t="s">
        <v>5</v>
      </c>
      <c r="B9278" t="s">
        <v>40</v>
      </c>
      <c r="C9278" t="s">
        <v>19</v>
      </c>
      <c r="D9278">
        <v>2027</v>
      </c>
      <c r="E9278">
        <v>3518.85</v>
      </c>
      <c r="F9278" t="s">
        <v>43</v>
      </c>
    </row>
    <row r="9279" spans="1:6" x14ac:dyDescent="0.35">
      <c r="A9279" t="s">
        <v>5</v>
      </c>
      <c r="B9279" t="s">
        <v>40</v>
      </c>
      <c r="C9279" t="s">
        <v>19</v>
      </c>
      <c r="D9279">
        <v>2028</v>
      </c>
      <c r="E9279">
        <v>3518.85</v>
      </c>
      <c r="F9279" t="s">
        <v>43</v>
      </c>
    </row>
    <row r="9280" spans="1:6" x14ac:dyDescent="0.35">
      <c r="A9280" t="s">
        <v>5</v>
      </c>
      <c r="B9280" t="s">
        <v>40</v>
      </c>
      <c r="C9280" t="s">
        <v>19</v>
      </c>
      <c r="D9280">
        <v>2029</v>
      </c>
      <c r="E9280">
        <v>3518.85</v>
      </c>
      <c r="F9280" t="s">
        <v>43</v>
      </c>
    </row>
    <row r="9281" spans="1:6" x14ac:dyDescent="0.35">
      <c r="A9281" t="s">
        <v>5</v>
      </c>
      <c r="B9281" t="s">
        <v>40</v>
      </c>
      <c r="C9281" t="s">
        <v>19</v>
      </c>
      <c r="D9281">
        <v>2030</v>
      </c>
      <c r="E9281">
        <v>3493.05</v>
      </c>
      <c r="F9281" t="s">
        <v>43</v>
      </c>
    </row>
    <row r="9282" spans="1:6" x14ac:dyDescent="0.35">
      <c r="A9282" t="s">
        <v>5</v>
      </c>
      <c r="B9282" t="s">
        <v>40</v>
      </c>
      <c r="C9282" t="s">
        <v>19</v>
      </c>
      <c r="D9282">
        <v>2031</v>
      </c>
      <c r="E9282">
        <v>3006.05</v>
      </c>
      <c r="F9282" t="s">
        <v>43</v>
      </c>
    </row>
    <row r="9283" spans="1:6" x14ac:dyDescent="0.35">
      <c r="A9283" t="s">
        <v>5</v>
      </c>
      <c r="B9283" t="s">
        <v>40</v>
      </c>
      <c r="C9283" t="s">
        <v>19</v>
      </c>
      <c r="D9283">
        <v>2032</v>
      </c>
      <c r="E9283">
        <v>2990.05</v>
      </c>
      <c r="F9283" t="s">
        <v>43</v>
      </c>
    </row>
    <row r="9284" spans="1:6" x14ac:dyDescent="0.35">
      <c r="A9284" t="s">
        <v>5</v>
      </c>
      <c r="B9284" t="s">
        <v>40</v>
      </c>
      <c r="C9284" t="s">
        <v>19</v>
      </c>
      <c r="D9284">
        <v>2033</v>
      </c>
      <c r="E9284">
        <v>2990.05</v>
      </c>
      <c r="F9284" t="s">
        <v>43</v>
      </c>
    </row>
    <row r="9285" spans="1:6" x14ac:dyDescent="0.35">
      <c r="A9285" t="s">
        <v>5</v>
      </c>
      <c r="B9285" t="s">
        <v>40</v>
      </c>
      <c r="C9285" t="s">
        <v>19</v>
      </c>
      <c r="D9285">
        <v>2034</v>
      </c>
      <c r="E9285">
        <v>2990.05</v>
      </c>
      <c r="F9285" t="s">
        <v>43</v>
      </c>
    </row>
    <row r="9286" spans="1:6" x14ac:dyDescent="0.35">
      <c r="A9286" t="s">
        <v>5</v>
      </c>
      <c r="B9286" t="s">
        <v>40</v>
      </c>
      <c r="C9286" t="s">
        <v>19</v>
      </c>
      <c r="D9286">
        <v>2035</v>
      </c>
      <c r="E9286">
        <v>2990.05</v>
      </c>
      <c r="F9286" t="s">
        <v>43</v>
      </c>
    </row>
    <row r="9287" spans="1:6" x14ac:dyDescent="0.35">
      <c r="A9287" t="s">
        <v>5</v>
      </c>
      <c r="B9287" t="s">
        <v>40</v>
      </c>
      <c r="C9287" t="s">
        <v>19</v>
      </c>
      <c r="D9287">
        <v>2036</v>
      </c>
      <c r="E9287">
        <v>1865.05</v>
      </c>
      <c r="F9287" t="s">
        <v>43</v>
      </c>
    </row>
    <row r="9288" spans="1:6" x14ac:dyDescent="0.35">
      <c r="A9288" t="s">
        <v>5</v>
      </c>
      <c r="B9288" t="s">
        <v>40</v>
      </c>
      <c r="C9288" t="s">
        <v>19</v>
      </c>
      <c r="D9288">
        <v>2037</v>
      </c>
      <c r="E9288">
        <v>1865.05</v>
      </c>
      <c r="F9288" t="s">
        <v>43</v>
      </c>
    </row>
    <row r="9289" spans="1:6" x14ac:dyDescent="0.35">
      <c r="A9289" t="s">
        <v>5</v>
      </c>
      <c r="B9289" t="s">
        <v>40</v>
      </c>
      <c r="C9289" t="s">
        <v>19</v>
      </c>
      <c r="D9289">
        <v>2038</v>
      </c>
      <c r="E9289">
        <v>1865.05</v>
      </c>
      <c r="F9289" t="s">
        <v>43</v>
      </c>
    </row>
    <row r="9290" spans="1:6" x14ac:dyDescent="0.35">
      <c r="A9290" t="s">
        <v>5</v>
      </c>
      <c r="B9290" t="s">
        <v>40</v>
      </c>
      <c r="C9290" t="s">
        <v>19</v>
      </c>
      <c r="D9290">
        <v>2039</v>
      </c>
      <c r="E9290">
        <v>1865.05</v>
      </c>
      <c r="F9290" t="s">
        <v>43</v>
      </c>
    </row>
    <row r="9291" spans="1:6" x14ac:dyDescent="0.35">
      <c r="A9291" t="s">
        <v>5</v>
      </c>
      <c r="B9291" t="s">
        <v>40</v>
      </c>
      <c r="C9291" t="s">
        <v>19</v>
      </c>
      <c r="D9291">
        <v>2040</v>
      </c>
      <c r="E9291">
        <v>1865.05</v>
      </c>
      <c r="F9291" t="s">
        <v>43</v>
      </c>
    </row>
    <row r="9292" spans="1:6" x14ac:dyDescent="0.35">
      <c r="A9292" t="s">
        <v>5</v>
      </c>
      <c r="B9292" t="s">
        <v>40</v>
      </c>
      <c r="C9292" t="s">
        <v>19</v>
      </c>
      <c r="D9292">
        <v>2041</v>
      </c>
      <c r="E9292">
        <v>1810.05</v>
      </c>
      <c r="F9292" t="s">
        <v>43</v>
      </c>
    </row>
    <row r="9293" spans="1:6" x14ac:dyDescent="0.35">
      <c r="A9293" t="s">
        <v>5</v>
      </c>
      <c r="B9293" t="s">
        <v>40</v>
      </c>
      <c r="C9293" t="s">
        <v>19</v>
      </c>
      <c r="D9293">
        <v>2042</v>
      </c>
      <c r="E9293">
        <v>1810.05</v>
      </c>
      <c r="F9293" t="s">
        <v>43</v>
      </c>
    </row>
    <row r="9294" spans="1:6" x14ac:dyDescent="0.35">
      <c r="A9294" t="s">
        <v>5</v>
      </c>
      <c r="B9294" t="s">
        <v>40</v>
      </c>
      <c r="C9294" t="s">
        <v>19</v>
      </c>
      <c r="D9294">
        <v>2043</v>
      </c>
      <c r="E9294">
        <v>1810.05</v>
      </c>
      <c r="F9294" t="s">
        <v>43</v>
      </c>
    </row>
    <row r="9295" spans="1:6" x14ac:dyDescent="0.35">
      <c r="A9295" t="s">
        <v>5</v>
      </c>
      <c r="B9295" t="s">
        <v>40</v>
      </c>
      <c r="C9295" t="s">
        <v>19</v>
      </c>
      <c r="D9295">
        <v>2044</v>
      </c>
      <c r="E9295">
        <v>1810.05</v>
      </c>
      <c r="F9295" t="s">
        <v>43</v>
      </c>
    </row>
    <row r="9296" spans="1:6" x14ac:dyDescent="0.35">
      <c r="A9296" t="s">
        <v>5</v>
      </c>
      <c r="B9296" t="s">
        <v>40</v>
      </c>
      <c r="C9296" t="s">
        <v>19</v>
      </c>
      <c r="D9296">
        <v>2045</v>
      </c>
      <c r="E9296">
        <v>1810.05</v>
      </c>
      <c r="F9296" t="s">
        <v>43</v>
      </c>
    </row>
    <row r="9297" spans="1:6" x14ac:dyDescent="0.35">
      <c r="A9297" t="s">
        <v>5</v>
      </c>
      <c r="B9297" t="s">
        <v>40</v>
      </c>
      <c r="C9297" t="s">
        <v>19</v>
      </c>
      <c r="D9297">
        <v>2046</v>
      </c>
      <c r="E9297">
        <v>1810.05</v>
      </c>
      <c r="F9297" t="s">
        <v>43</v>
      </c>
    </row>
    <row r="9298" spans="1:6" x14ac:dyDescent="0.35">
      <c r="A9298" t="s">
        <v>5</v>
      </c>
      <c r="B9298" t="s">
        <v>40</v>
      </c>
      <c r="C9298" t="s">
        <v>19</v>
      </c>
      <c r="D9298">
        <v>2047</v>
      </c>
      <c r="E9298">
        <v>1810.05</v>
      </c>
      <c r="F9298" t="s">
        <v>43</v>
      </c>
    </row>
    <row r="9299" spans="1:6" x14ac:dyDescent="0.35">
      <c r="A9299" t="s">
        <v>5</v>
      </c>
      <c r="B9299" t="s">
        <v>40</v>
      </c>
      <c r="C9299" t="s">
        <v>19</v>
      </c>
      <c r="D9299">
        <v>2048</v>
      </c>
      <c r="E9299">
        <v>1810.05</v>
      </c>
      <c r="F9299" t="s">
        <v>43</v>
      </c>
    </row>
    <row r="9300" spans="1:6" x14ac:dyDescent="0.35">
      <c r="A9300" t="s">
        <v>5</v>
      </c>
      <c r="B9300" t="s">
        <v>40</v>
      </c>
      <c r="C9300" t="s">
        <v>19</v>
      </c>
      <c r="D9300">
        <v>2049</v>
      </c>
      <c r="E9300">
        <v>1810.05</v>
      </c>
      <c r="F9300" t="s">
        <v>43</v>
      </c>
    </row>
    <row r="9301" spans="1:6" x14ac:dyDescent="0.35">
      <c r="A9301" t="s">
        <v>5</v>
      </c>
      <c r="B9301" t="s">
        <v>40</v>
      </c>
      <c r="C9301" t="s">
        <v>19</v>
      </c>
      <c r="D9301">
        <v>2050</v>
      </c>
      <c r="E9301">
        <v>1810.05</v>
      </c>
      <c r="F9301" t="s">
        <v>43</v>
      </c>
    </row>
    <row r="9302" spans="1:6" x14ac:dyDescent="0.35">
      <c r="A9302" t="s">
        <v>5</v>
      </c>
      <c r="B9302" t="s">
        <v>40</v>
      </c>
      <c r="C9302" t="s">
        <v>20</v>
      </c>
      <c r="D9302">
        <v>2020</v>
      </c>
      <c r="E9302">
        <v>13661.31</v>
      </c>
      <c r="F9302" t="s">
        <v>43</v>
      </c>
    </row>
    <row r="9303" spans="1:6" x14ac:dyDescent="0.35">
      <c r="A9303" t="s">
        <v>5</v>
      </c>
      <c r="B9303" t="s">
        <v>40</v>
      </c>
      <c r="C9303" t="s">
        <v>20</v>
      </c>
      <c r="D9303">
        <v>2021</v>
      </c>
      <c r="E9303">
        <v>13881.31</v>
      </c>
      <c r="F9303" t="s">
        <v>43</v>
      </c>
    </row>
    <row r="9304" spans="1:6" x14ac:dyDescent="0.35">
      <c r="A9304" t="s">
        <v>5</v>
      </c>
      <c r="B9304" t="s">
        <v>40</v>
      </c>
      <c r="C9304" t="s">
        <v>20</v>
      </c>
      <c r="D9304">
        <v>2022</v>
      </c>
      <c r="E9304">
        <v>15240.31</v>
      </c>
      <c r="F9304" t="s">
        <v>43</v>
      </c>
    </row>
    <row r="9305" spans="1:6" x14ac:dyDescent="0.35">
      <c r="A9305" t="s">
        <v>5</v>
      </c>
      <c r="B9305" t="s">
        <v>40</v>
      </c>
      <c r="C9305" t="s">
        <v>20</v>
      </c>
      <c r="D9305">
        <v>2023</v>
      </c>
      <c r="E9305">
        <v>16140.31</v>
      </c>
      <c r="F9305" t="s">
        <v>43</v>
      </c>
    </row>
    <row r="9306" spans="1:6" x14ac:dyDescent="0.35">
      <c r="A9306" t="s">
        <v>5</v>
      </c>
      <c r="B9306" t="s">
        <v>40</v>
      </c>
      <c r="C9306" t="s">
        <v>20</v>
      </c>
      <c r="D9306">
        <v>2024</v>
      </c>
      <c r="E9306">
        <v>17809.310000000001</v>
      </c>
      <c r="F9306" t="s">
        <v>43</v>
      </c>
    </row>
    <row r="9307" spans="1:6" x14ac:dyDescent="0.35">
      <c r="A9307" t="s">
        <v>5</v>
      </c>
      <c r="B9307" t="s">
        <v>40</v>
      </c>
      <c r="C9307" t="s">
        <v>20</v>
      </c>
      <c r="D9307">
        <v>2025</v>
      </c>
      <c r="E9307">
        <v>18240.810000000001</v>
      </c>
      <c r="F9307" t="s">
        <v>43</v>
      </c>
    </row>
    <row r="9308" spans="1:6" x14ac:dyDescent="0.35">
      <c r="A9308" t="s">
        <v>5</v>
      </c>
      <c r="B9308" t="s">
        <v>40</v>
      </c>
      <c r="C9308" t="s">
        <v>20</v>
      </c>
      <c r="D9308">
        <v>2026</v>
      </c>
      <c r="E9308">
        <v>19230.810000000001</v>
      </c>
      <c r="F9308" t="s">
        <v>43</v>
      </c>
    </row>
    <row r="9309" spans="1:6" x14ac:dyDescent="0.35">
      <c r="A9309" t="s">
        <v>5</v>
      </c>
      <c r="B9309" t="s">
        <v>40</v>
      </c>
      <c r="C9309" t="s">
        <v>20</v>
      </c>
      <c r="D9309">
        <v>2027</v>
      </c>
      <c r="E9309">
        <v>20221.810000000001</v>
      </c>
      <c r="F9309" t="s">
        <v>43</v>
      </c>
    </row>
    <row r="9310" spans="1:6" x14ac:dyDescent="0.35">
      <c r="A9310" t="s">
        <v>5</v>
      </c>
      <c r="B9310" t="s">
        <v>40</v>
      </c>
      <c r="C9310" t="s">
        <v>20</v>
      </c>
      <c r="D9310">
        <v>2028</v>
      </c>
      <c r="E9310">
        <v>21222.81</v>
      </c>
      <c r="F9310" t="s">
        <v>43</v>
      </c>
    </row>
    <row r="9311" spans="1:6" x14ac:dyDescent="0.35">
      <c r="A9311" t="s">
        <v>5</v>
      </c>
      <c r="B9311" t="s">
        <v>40</v>
      </c>
      <c r="C9311" t="s">
        <v>20</v>
      </c>
      <c r="D9311">
        <v>2029</v>
      </c>
      <c r="E9311">
        <v>22211.81</v>
      </c>
      <c r="F9311" t="s">
        <v>43</v>
      </c>
    </row>
    <row r="9312" spans="1:6" x14ac:dyDescent="0.35">
      <c r="A9312" t="s">
        <v>5</v>
      </c>
      <c r="B9312" t="s">
        <v>40</v>
      </c>
      <c r="C9312" t="s">
        <v>20</v>
      </c>
      <c r="D9312">
        <v>2030</v>
      </c>
      <c r="E9312">
        <v>23212.240000000002</v>
      </c>
      <c r="F9312" t="s">
        <v>43</v>
      </c>
    </row>
    <row r="9313" spans="1:6" x14ac:dyDescent="0.35">
      <c r="A9313" t="s">
        <v>5</v>
      </c>
      <c r="B9313" t="s">
        <v>40</v>
      </c>
      <c r="C9313" t="s">
        <v>20</v>
      </c>
      <c r="D9313">
        <v>2031</v>
      </c>
      <c r="E9313">
        <v>27696.240000000002</v>
      </c>
      <c r="F9313" t="s">
        <v>43</v>
      </c>
    </row>
    <row r="9314" spans="1:6" x14ac:dyDescent="0.35">
      <c r="A9314" t="s">
        <v>5</v>
      </c>
      <c r="B9314" t="s">
        <v>40</v>
      </c>
      <c r="C9314" t="s">
        <v>20</v>
      </c>
      <c r="D9314">
        <v>2032</v>
      </c>
      <c r="E9314">
        <v>32163.24</v>
      </c>
      <c r="F9314" t="s">
        <v>43</v>
      </c>
    </row>
    <row r="9315" spans="1:6" x14ac:dyDescent="0.35">
      <c r="A9315" t="s">
        <v>5</v>
      </c>
      <c r="B9315" t="s">
        <v>40</v>
      </c>
      <c r="C9315" t="s">
        <v>20</v>
      </c>
      <c r="D9315">
        <v>2033</v>
      </c>
      <c r="E9315">
        <v>36683.24</v>
      </c>
      <c r="F9315" t="s">
        <v>43</v>
      </c>
    </row>
    <row r="9316" spans="1:6" x14ac:dyDescent="0.35">
      <c r="A9316" t="s">
        <v>5</v>
      </c>
      <c r="B9316" t="s">
        <v>40</v>
      </c>
      <c r="C9316" t="s">
        <v>20</v>
      </c>
      <c r="D9316">
        <v>2034</v>
      </c>
      <c r="E9316">
        <v>41173.24</v>
      </c>
      <c r="F9316" t="s">
        <v>43</v>
      </c>
    </row>
    <row r="9317" spans="1:6" x14ac:dyDescent="0.35">
      <c r="A9317" t="s">
        <v>5</v>
      </c>
      <c r="B9317" t="s">
        <v>40</v>
      </c>
      <c r="C9317" t="s">
        <v>20</v>
      </c>
      <c r="D9317">
        <v>2035</v>
      </c>
      <c r="E9317">
        <v>45706.7</v>
      </c>
      <c r="F9317" t="s">
        <v>43</v>
      </c>
    </row>
    <row r="9318" spans="1:6" x14ac:dyDescent="0.35">
      <c r="A9318" t="s">
        <v>5</v>
      </c>
      <c r="B9318" t="s">
        <v>40</v>
      </c>
      <c r="C9318" t="s">
        <v>20</v>
      </c>
      <c r="D9318">
        <v>2036</v>
      </c>
      <c r="E9318">
        <v>47496.7</v>
      </c>
      <c r="F9318" t="s">
        <v>43</v>
      </c>
    </row>
    <row r="9319" spans="1:6" x14ac:dyDescent="0.35">
      <c r="A9319" t="s">
        <v>5</v>
      </c>
      <c r="B9319" t="s">
        <v>40</v>
      </c>
      <c r="C9319" t="s">
        <v>20</v>
      </c>
      <c r="D9319">
        <v>2037</v>
      </c>
      <c r="E9319">
        <v>49166.7</v>
      </c>
      <c r="F9319" t="s">
        <v>43</v>
      </c>
    </row>
    <row r="9320" spans="1:6" x14ac:dyDescent="0.35">
      <c r="A9320" t="s">
        <v>5</v>
      </c>
      <c r="B9320" t="s">
        <v>40</v>
      </c>
      <c r="C9320" t="s">
        <v>20</v>
      </c>
      <c r="D9320">
        <v>2038</v>
      </c>
      <c r="E9320">
        <v>51066.7</v>
      </c>
      <c r="F9320" t="s">
        <v>43</v>
      </c>
    </row>
    <row r="9321" spans="1:6" x14ac:dyDescent="0.35">
      <c r="A9321" t="s">
        <v>5</v>
      </c>
      <c r="B9321" t="s">
        <v>40</v>
      </c>
      <c r="C9321" t="s">
        <v>20</v>
      </c>
      <c r="D9321">
        <v>2039</v>
      </c>
      <c r="E9321">
        <v>52746.7</v>
      </c>
      <c r="F9321" t="s">
        <v>43</v>
      </c>
    </row>
    <row r="9322" spans="1:6" x14ac:dyDescent="0.35">
      <c r="A9322" t="s">
        <v>5</v>
      </c>
      <c r="B9322" t="s">
        <v>40</v>
      </c>
      <c r="C9322" t="s">
        <v>20</v>
      </c>
      <c r="D9322">
        <v>2040</v>
      </c>
      <c r="E9322">
        <v>54571</v>
      </c>
      <c r="F9322" t="s">
        <v>43</v>
      </c>
    </row>
    <row r="9323" spans="1:6" x14ac:dyDescent="0.35">
      <c r="A9323" t="s">
        <v>5</v>
      </c>
      <c r="B9323" t="s">
        <v>40</v>
      </c>
      <c r="C9323" t="s">
        <v>20</v>
      </c>
      <c r="D9323">
        <v>2041</v>
      </c>
      <c r="E9323">
        <v>58711</v>
      </c>
      <c r="F9323" t="s">
        <v>43</v>
      </c>
    </row>
    <row r="9324" spans="1:6" x14ac:dyDescent="0.35">
      <c r="A9324" t="s">
        <v>5</v>
      </c>
      <c r="B9324" t="s">
        <v>40</v>
      </c>
      <c r="C9324" t="s">
        <v>20</v>
      </c>
      <c r="D9324">
        <v>2042</v>
      </c>
      <c r="E9324">
        <v>62941</v>
      </c>
      <c r="F9324" t="s">
        <v>43</v>
      </c>
    </row>
    <row r="9325" spans="1:6" x14ac:dyDescent="0.35">
      <c r="A9325" t="s">
        <v>5</v>
      </c>
      <c r="B9325" t="s">
        <v>40</v>
      </c>
      <c r="C9325" t="s">
        <v>20</v>
      </c>
      <c r="D9325">
        <v>2043</v>
      </c>
      <c r="E9325">
        <v>67181</v>
      </c>
      <c r="F9325" t="s">
        <v>43</v>
      </c>
    </row>
    <row r="9326" spans="1:6" x14ac:dyDescent="0.35">
      <c r="A9326" t="s">
        <v>5</v>
      </c>
      <c r="B9326" t="s">
        <v>40</v>
      </c>
      <c r="C9326" t="s">
        <v>20</v>
      </c>
      <c r="D9326">
        <v>2044</v>
      </c>
      <c r="E9326">
        <v>71411</v>
      </c>
      <c r="F9326" t="s">
        <v>43</v>
      </c>
    </row>
    <row r="9327" spans="1:6" x14ac:dyDescent="0.35">
      <c r="A9327" t="s">
        <v>5</v>
      </c>
      <c r="B9327" t="s">
        <v>40</v>
      </c>
      <c r="C9327" t="s">
        <v>20</v>
      </c>
      <c r="D9327">
        <v>2045</v>
      </c>
      <c r="E9327">
        <v>75587.600000000006</v>
      </c>
      <c r="F9327" t="s">
        <v>43</v>
      </c>
    </row>
    <row r="9328" spans="1:6" x14ac:dyDescent="0.35">
      <c r="A9328" t="s">
        <v>5</v>
      </c>
      <c r="B9328" t="s">
        <v>40</v>
      </c>
      <c r="C9328" t="s">
        <v>20</v>
      </c>
      <c r="D9328">
        <v>2046</v>
      </c>
      <c r="E9328">
        <v>78674.600000000006</v>
      </c>
      <c r="F9328" t="s">
        <v>43</v>
      </c>
    </row>
    <row r="9329" spans="1:6" x14ac:dyDescent="0.35">
      <c r="A9329" t="s">
        <v>5</v>
      </c>
      <c r="B9329" t="s">
        <v>40</v>
      </c>
      <c r="C9329" t="s">
        <v>20</v>
      </c>
      <c r="D9329">
        <v>2047</v>
      </c>
      <c r="E9329">
        <v>81670.600000000006</v>
      </c>
      <c r="F9329" t="s">
        <v>43</v>
      </c>
    </row>
    <row r="9330" spans="1:6" x14ac:dyDescent="0.35">
      <c r="A9330" t="s">
        <v>5</v>
      </c>
      <c r="B9330" t="s">
        <v>40</v>
      </c>
      <c r="C9330" t="s">
        <v>20</v>
      </c>
      <c r="D9330">
        <v>2048</v>
      </c>
      <c r="E9330">
        <v>84657.600000000006</v>
      </c>
      <c r="F9330" t="s">
        <v>43</v>
      </c>
    </row>
    <row r="9331" spans="1:6" x14ac:dyDescent="0.35">
      <c r="A9331" t="s">
        <v>5</v>
      </c>
      <c r="B9331" t="s">
        <v>40</v>
      </c>
      <c r="C9331" t="s">
        <v>20</v>
      </c>
      <c r="D9331">
        <v>2049</v>
      </c>
      <c r="E9331">
        <v>87744.6</v>
      </c>
      <c r="F9331" t="s">
        <v>43</v>
      </c>
    </row>
    <row r="9332" spans="1:6" x14ac:dyDescent="0.35">
      <c r="A9332" t="s">
        <v>5</v>
      </c>
      <c r="B9332" t="s">
        <v>40</v>
      </c>
      <c r="C9332" t="s">
        <v>20</v>
      </c>
      <c r="D9332">
        <v>2050</v>
      </c>
      <c r="E9332">
        <v>90767.6</v>
      </c>
      <c r="F9332" t="s">
        <v>43</v>
      </c>
    </row>
    <row r="9333" spans="1:6" x14ac:dyDescent="0.35">
      <c r="A9333" t="s">
        <v>5</v>
      </c>
      <c r="B9333" t="s">
        <v>40</v>
      </c>
      <c r="C9333" t="s">
        <v>21</v>
      </c>
      <c r="D9333">
        <v>2020</v>
      </c>
      <c r="E9333">
        <v>2357.4608297700001</v>
      </c>
      <c r="F9333" t="s">
        <v>43</v>
      </c>
    </row>
    <row r="9334" spans="1:6" x14ac:dyDescent="0.35">
      <c r="A9334" t="s">
        <v>5</v>
      </c>
      <c r="B9334" t="s">
        <v>40</v>
      </c>
      <c r="C9334" t="s">
        <v>21</v>
      </c>
      <c r="D9334">
        <v>2021</v>
      </c>
      <c r="E9334">
        <v>2420.0771248440001</v>
      </c>
      <c r="F9334" t="s">
        <v>43</v>
      </c>
    </row>
    <row r="9335" spans="1:6" x14ac:dyDescent="0.35">
      <c r="A9335" t="s">
        <v>5</v>
      </c>
      <c r="B9335" t="s">
        <v>40</v>
      </c>
      <c r="C9335" t="s">
        <v>21</v>
      </c>
      <c r="D9335">
        <v>2022</v>
      </c>
      <c r="E9335">
        <v>2482.693419916</v>
      </c>
      <c r="F9335" t="s">
        <v>43</v>
      </c>
    </row>
    <row r="9336" spans="1:6" x14ac:dyDescent="0.35">
      <c r="A9336" t="s">
        <v>5</v>
      </c>
      <c r="B9336" t="s">
        <v>40</v>
      </c>
      <c r="C9336" t="s">
        <v>21</v>
      </c>
      <c r="D9336">
        <v>2023</v>
      </c>
      <c r="E9336">
        <v>2610.30971499</v>
      </c>
      <c r="F9336" t="s">
        <v>43</v>
      </c>
    </row>
    <row r="9337" spans="1:6" x14ac:dyDescent="0.35">
      <c r="A9337" t="s">
        <v>5</v>
      </c>
      <c r="B9337" t="s">
        <v>40</v>
      </c>
      <c r="C9337" t="s">
        <v>21</v>
      </c>
      <c r="D9337">
        <v>2024</v>
      </c>
      <c r="E9337">
        <v>2755.7831529639998</v>
      </c>
      <c r="F9337" t="s">
        <v>43</v>
      </c>
    </row>
    <row r="9338" spans="1:6" x14ac:dyDescent="0.35">
      <c r="A9338" t="s">
        <v>5</v>
      </c>
      <c r="B9338" t="s">
        <v>40</v>
      </c>
      <c r="C9338" t="s">
        <v>21</v>
      </c>
      <c r="D9338">
        <v>2025</v>
      </c>
      <c r="E9338">
        <v>2957.0899241379998</v>
      </c>
      <c r="F9338" t="s">
        <v>43</v>
      </c>
    </row>
    <row r="9339" spans="1:6" x14ac:dyDescent="0.35">
      <c r="A9339" t="s">
        <v>5</v>
      </c>
      <c r="B9339" t="s">
        <v>40</v>
      </c>
      <c r="C9339" t="s">
        <v>21</v>
      </c>
      <c r="D9339">
        <v>2026</v>
      </c>
      <c r="E9339">
        <v>3204.4295686619998</v>
      </c>
      <c r="F9339" t="s">
        <v>43</v>
      </c>
    </row>
    <row r="9340" spans="1:6" x14ac:dyDescent="0.35">
      <c r="A9340" t="s">
        <v>5</v>
      </c>
      <c r="B9340" t="s">
        <v>40</v>
      </c>
      <c r="C9340" t="s">
        <v>21</v>
      </c>
      <c r="D9340">
        <v>2027</v>
      </c>
      <c r="E9340">
        <v>3451.7692139870001</v>
      </c>
      <c r="F9340" t="s">
        <v>43</v>
      </c>
    </row>
    <row r="9341" spans="1:6" x14ac:dyDescent="0.35">
      <c r="A9341" t="s">
        <v>5</v>
      </c>
      <c r="B9341" t="s">
        <v>40</v>
      </c>
      <c r="C9341" t="s">
        <v>21</v>
      </c>
      <c r="D9341">
        <v>2028</v>
      </c>
      <c r="E9341">
        <v>3699.1088594129901</v>
      </c>
      <c r="F9341" t="s">
        <v>43</v>
      </c>
    </row>
    <row r="9342" spans="1:6" x14ac:dyDescent="0.35">
      <c r="A9342" t="s">
        <v>5</v>
      </c>
      <c r="B9342" t="s">
        <v>40</v>
      </c>
      <c r="C9342" t="s">
        <v>21</v>
      </c>
      <c r="D9342">
        <v>2029</v>
      </c>
      <c r="E9342">
        <v>3946.4485048359902</v>
      </c>
      <c r="F9342" t="s">
        <v>43</v>
      </c>
    </row>
    <row r="9343" spans="1:6" x14ac:dyDescent="0.35">
      <c r="A9343" t="s">
        <v>5</v>
      </c>
      <c r="B9343" t="s">
        <v>40</v>
      </c>
      <c r="C9343" t="s">
        <v>21</v>
      </c>
      <c r="D9343">
        <v>2030</v>
      </c>
      <c r="E9343">
        <v>4193.7881502620003</v>
      </c>
      <c r="F9343" t="s">
        <v>43</v>
      </c>
    </row>
    <row r="9344" spans="1:6" x14ac:dyDescent="0.35">
      <c r="A9344" t="s">
        <v>5</v>
      </c>
      <c r="B9344" t="s">
        <v>40</v>
      </c>
      <c r="C9344" t="s">
        <v>21</v>
      </c>
      <c r="D9344">
        <v>2031</v>
      </c>
      <c r="E9344">
        <v>4459.5196724999996</v>
      </c>
      <c r="F9344" t="s">
        <v>43</v>
      </c>
    </row>
    <row r="9345" spans="1:6" x14ac:dyDescent="0.35">
      <c r="A9345" t="s">
        <v>5</v>
      </c>
      <c r="B9345" t="s">
        <v>40</v>
      </c>
      <c r="C9345" t="s">
        <v>21</v>
      </c>
      <c r="D9345">
        <v>2032</v>
      </c>
      <c r="E9345">
        <v>4725.2511957400002</v>
      </c>
      <c r="F9345" t="s">
        <v>43</v>
      </c>
    </row>
    <row r="9346" spans="1:6" x14ac:dyDescent="0.35">
      <c r="A9346" t="s">
        <v>5</v>
      </c>
      <c r="B9346" t="s">
        <v>40</v>
      </c>
      <c r="C9346" t="s">
        <v>21</v>
      </c>
      <c r="D9346">
        <v>2033</v>
      </c>
      <c r="E9346">
        <v>4990.9827179780004</v>
      </c>
      <c r="F9346" t="s">
        <v>43</v>
      </c>
    </row>
    <row r="9347" spans="1:6" x14ac:dyDescent="0.35">
      <c r="A9347" t="s">
        <v>5</v>
      </c>
      <c r="B9347" t="s">
        <v>40</v>
      </c>
      <c r="C9347" t="s">
        <v>21</v>
      </c>
      <c r="D9347">
        <v>2034</v>
      </c>
      <c r="E9347">
        <v>5256.7142402159998</v>
      </c>
      <c r="F9347" t="s">
        <v>43</v>
      </c>
    </row>
    <row r="9348" spans="1:6" x14ac:dyDescent="0.35">
      <c r="A9348" t="s">
        <v>5</v>
      </c>
      <c r="B9348" t="s">
        <v>40</v>
      </c>
      <c r="C9348" t="s">
        <v>21</v>
      </c>
      <c r="D9348">
        <v>2035</v>
      </c>
      <c r="E9348">
        <v>5522.4457634560003</v>
      </c>
      <c r="F9348" t="s">
        <v>43</v>
      </c>
    </row>
    <row r="9349" spans="1:6" x14ac:dyDescent="0.35">
      <c r="A9349" t="s">
        <v>5</v>
      </c>
      <c r="B9349" t="s">
        <v>40</v>
      </c>
      <c r="C9349" t="s">
        <v>21</v>
      </c>
      <c r="D9349">
        <v>2036</v>
      </c>
      <c r="E9349">
        <v>5788.177285494</v>
      </c>
      <c r="F9349" t="s">
        <v>43</v>
      </c>
    </row>
    <row r="9350" spans="1:6" x14ac:dyDescent="0.35">
      <c r="A9350" t="s">
        <v>5</v>
      </c>
      <c r="B9350" t="s">
        <v>40</v>
      </c>
      <c r="C9350" t="s">
        <v>21</v>
      </c>
      <c r="D9350">
        <v>2037</v>
      </c>
      <c r="E9350">
        <v>6053.9088080319998</v>
      </c>
      <c r="F9350" t="s">
        <v>43</v>
      </c>
    </row>
    <row r="9351" spans="1:6" x14ac:dyDescent="0.35">
      <c r="A9351" t="s">
        <v>5</v>
      </c>
      <c r="B9351" t="s">
        <v>40</v>
      </c>
      <c r="C9351" t="s">
        <v>21</v>
      </c>
      <c r="D9351">
        <v>2038</v>
      </c>
      <c r="E9351">
        <v>6319.6403305699996</v>
      </c>
      <c r="F9351" t="s">
        <v>43</v>
      </c>
    </row>
    <row r="9352" spans="1:6" x14ac:dyDescent="0.35">
      <c r="A9352" t="s">
        <v>5</v>
      </c>
      <c r="B9352" t="s">
        <v>40</v>
      </c>
      <c r="C9352" t="s">
        <v>21</v>
      </c>
      <c r="D9352">
        <v>2039</v>
      </c>
      <c r="E9352">
        <v>6585.3718531100003</v>
      </c>
      <c r="F9352" t="s">
        <v>43</v>
      </c>
    </row>
    <row r="9353" spans="1:6" x14ac:dyDescent="0.35">
      <c r="A9353" t="s">
        <v>5</v>
      </c>
      <c r="B9353" t="s">
        <v>40</v>
      </c>
      <c r="C9353" t="s">
        <v>21</v>
      </c>
      <c r="D9353">
        <v>2040</v>
      </c>
      <c r="E9353">
        <v>6851.1033756480001</v>
      </c>
      <c r="F9353" t="s">
        <v>43</v>
      </c>
    </row>
    <row r="9354" spans="1:6" x14ac:dyDescent="0.35">
      <c r="A9354" t="s">
        <v>5</v>
      </c>
      <c r="B9354" t="s">
        <v>40</v>
      </c>
      <c r="C9354" t="s">
        <v>21</v>
      </c>
      <c r="D9354">
        <v>2041</v>
      </c>
      <c r="E9354">
        <v>6986.7591757729997</v>
      </c>
      <c r="F9354" t="s">
        <v>43</v>
      </c>
    </row>
    <row r="9355" spans="1:6" x14ac:dyDescent="0.35">
      <c r="A9355" t="s">
        <v>5</v>
      </c>
      <c r="B9355" t="s">
        <v>40</v>
      </c>
      <c r="C9355" t="s">
        <v>21</v>
      </c>
      <c r="D9355">
        <v>2042</v>
      </c>
      <c r="E9355">
        <v>7122.4149767870003</v>
      </c>
      <c r="F9355" t="s">
        <v>43</v>
      </c>
    </row>
    <row r="9356" spans="1:6" x14ac:dyDescent="0.35">
      <c r="A9356" t="s">
        <v>5</v>
      </c>
      <c r="B9356" t="s">
        <v>40</v>
      </c>
      <c r="C9356" t="s">
        <v>21</v>
      </c>
      <c r="D9356">
        <v>2043</v>
      </c>
      <c r="E9356">
        <v>7258.0707769210003</v>
      </c>
      <c r="F9356" t="s">
        <v>43</v>
      </c>
    </row>
    <row r="9357" spans="1:6" x14ac:dyDescent="0.35">
      <c r="A9357" t="s">
        <v>5</v>
      </c>
      <c r="B9357" t="s">
        <v>40</v>
      </c>
      <c r="C9357" t="s">
        <v>21</v>
      </c>
      <c r="D9357">
        <v>2044</v>
      </c>
      <c r="E9357">
        <v>7393.7265770459999</v>
      </c>
      <c r="F9357" t="s">
        <v>43</v>
      </c>
    </row>
    <row r="9358" spans="1:6" x14ac:dyDescent="0.35">
      <c r="A9358" t="s">
        <v>5</v>
      </c>
      <c r="B9358" t="s">
        <v>40</v>
      </c>
      <c r="C9358" t="s">
        <v>21</v>
      </c>
      <c r="D9358">
        <v>2045</v>
      </c>
      <c r="E9358">
        <v>7529.3823791710001</v>
      </c>
      <c r="F9358" t="s">
        <v>43</v>
      </c>
    </row>
    <row r="9359" spans="1:6" x14ac:dyDescent="0.35">
      <c r="A9359" t="s">
        <v>5</v>
      </c>
      <c r="B9359" t="s">
        <v>40</v>
      </c>
      <c r="C9359" t="s">
        <v>21</v>
      </c>
      <c r="D9359">
        <v>2046</v>
      </c>
      <c r="E9359">
        <v>7665.0381791749996</v>
      </c>
      <c r="F9359" t="s">
        <v>43</v>
      </c>
    </row>
    <row r="9360" spans="1:6" x14ac:dyDescent="0.35">
      <c r="A9360" t="s">
        <v>5</v>
      </c>
      <c r="B9360" t="s">
        <v>40</v>
      </c>
      <c r="C9360" t="s">
        <v>21</v>
      </c>
      <c r="D9360">
        <v>2047</v>
      </c>
      <c r="E9360">
        <v>7800.6939793000001</v>
      </c>
      <c r="F9360" t="s">
        <v>43</v>
      </c>
    </row>
    <row r="9361" spans="1:6" x14ac:dyDescent="0.35">
      <c r="A9361" t="s">
        <v>5</v>
      </c>
      <c r="B9361" t="s">
        <v>40</v>
      </c>
      <c r="C9361" t="s">
        <v>21</v>
      </c>
      <c r="D9361">
        <v>2048</v>
      </c>
      <c r="E9361">
        <v>7936.3497794340001</v>
      </c>
      <c r="F9361" t="s">
        <v>43</v>
      </c>
    </row>
    <row r="9362" spans="1:6" x14ac:dyDescent="0.35">
      <c r="A9362" t="s">
        <v>5</v>
      </c>
      <c r="B9362" t="s">
        <v>40</v>
      </c>
      <c r="C9362" t="s">
        <v>21</v>
      </c>
      <c r="D9362">
        <v>2049</v>
      </c>
      <c r="E9362">
        <v>8072.0055804479998</v>
      </c>
      <c r="F9362" t="s">
        <v>43</v>
      </c>
    </row>
    <row r="9363" spans="1:6" x14ac:dyDescent="0.35">
      <c r="A9363" t="s">
        <v>5</v>
      </c>
      <c r="B9363" t="s">
        <v>40</v>
      </c>
      <c r="C9363" t="s">
        <v>21</v>
      </c>
      <c r="D9363">
        <v>2050</v>
      </c>
      <c r="E9363">
        <v>8207.6613805729994</v>
      </c>
      <c r="F9363" t="s">
        <v>43</v>
      </c>
    </row>
    <row r="9364" spans="1:6" x14ac:dyDescent="0.35">
      <c r="A9364" t="s">
        <v>5</v>
      </c>
      <c r="B9364" t="s">
        <v>40</v>
      </c>
      <c r="C9364" t="s">
        <v>22</v>
      </c>
      <c r="D9364">
        <v>2020</v>
      </c>
      <c r="E9364">
        <v>3116.9360000000001</v>
      </c>
      <c r="F9364" t="s">
        <v>43</v>
      </c>
    </row>
    <row r="9365" spans="1:6" x14ac:dyDescent="0.35">
      <c r="A9365" t="s">
        <v>5</v>
      </c>
      <c r="B9365" t="s">
        <v>40</v>
      </c>
      <c r="C9365" t="s">
        <v>22</v>
      </c>
      <c r="D9365">
        <v>2021</v>
      </c>
      <c r="E9365">
        <v>3350.9360000000001</v>
      </c>
      <c r="F9365" t="s">
        <v>43</v>
      </c>
    </row>
    <row r="9366" spans="1:6" x14ac:dyDescent="0.35">
      <c r="A9366" t="s">
        <v>5</v>
      </c>
      <c r="B9366" t="s">
        <v>40</v>
      </c>
      <c r="C9366" t="s">
        <v>22</v>
      </c>
      <c r="D9366">
        <v>2022</v>
      </c>
      <c r="E9366">
        <v>3994.9360000000001</v>
      </c>
      <c r="F9366" t="s">
        <v>43</v>
      </c>
    </row>
    <row r="9367" spans="1:6" x14ac:dyDescent="0.35">
      <c r="A9367" t="s">
        <v>5</v>
      </c>
      <c r="B9367" t="s">
        <v>40</v>
      </c>
      <c r="C9367" t="s">
        <v>22</v>
      </c>
      <c r="D9367">
        <v>2023</v>
      </c>
      <c r="E9367">
        <v>4225.9359999999997</v>
      </c>
      <c r="F9367" t="s">
        <v>43</v>
      </c>
    </row>
    <row r="9368" spans="1:6" x14ac:dyDescent="0.35">
      <c r="A9368" t="s">
        <v>5</v>
      </c>
      <c r="B9368" t="s">
        <v>40</v>
      </c>
      <c r="C9368" t="s">
        <v>22</v>
      </c>
      <c r="D9368">
        <v>2024</v>
      </c>
      <c r="E9368">
        <v>4225.9359999999997</v>
      </c>
      <c r="F9368" t="s">
        <v>43</v>
      </c>
    </row>
    <row r="9369" spans="1:6" x14ac:dyDescent="0.35">
      <c r="A9369" t="s">
        <v>5</v>
      </c>
      <c r="B9369" t="s">
        <v>40</v>
      </c>
      <c r="C9369" t="s">
        <v>22</v>
      </c>
      <c r="D9369">
        <v>2025</v>
      </c>
      <c r="E9369">
        <v>4348.9669999999996</v>
      </c>
      <c r="F9369" t="s">
        <v>43</v>
      </c>
    </row>
    <row r="9370" spans="1:6" x14ac:dyDescent="0.35">
      <c r="A9370" t="s">
        <v>5</v>
      </c>
      <c r="B9370" t="s">
        <v>40</v>
      </c>
      <c r="C9370" t="s">
        <v>22</v>
      </c>
      <c r="D9370">
        <v>2026</v>
      </c>
      <c r="E9370">
        <v>4529.9669999999996</v>
      </c>
      <c r="F9370" t="s">
        <v>43</v>
      </c>
    </row>
    <row r="9371" spans="1:6" x14ac:dyDescent="0.35">
      <c r="A9371" t="s">
        <v>5</v>
      </c>
      <c r="B9371" t="s">
        <v>40</v>
      </c>
      <c r="C9371" t="s">
        <v>22</v>
      </c>
      <c r="D9371">
        <v>2027</v>
      </c>
      <c r="E9371">
        <v>4709.9669999999996</v>
      </c>
      <c r="F9371" t="s">
        <v>43</v>
      </c>
    </row>
    <row r="9372" spans="1:6" x14ac:dyDescent="0.35">
      <c r="A9372" t="s">
        <v>5</v>
      </c>
      <c r="B9372" t="s">
        <v>40</v>
      </c>
      <c r="C9372" t="s">
        <v>22</v>
      </c>
      <c r="D9372">
        <v>2028</v>
      </c>
      <c r="E9372">
        <v>4889.9669999999996</v>
      </c>
      <c r="F9372" t="s">
        <v>43</v>
      </c>
    </row>
    <row r="9373" spans="1:6" x14ac:dyDescent="0.35">
      <c r="A9373" t="s">
        <v>5</v>
      </c>
      <c r="B9373" t="s">
        <v>40</v>
      </c>
      <c r="C9373" t="s">
        <v>22</v>
      </c>
      <c r="D9373">
        <v>2029</v>
      </c>
      <c r="E9373">
        <v>5070.9669999999996</v>
      </c>
      <c r="F9373" t="s">
        <v>43</v>
      </c>
    </row>
    <row r="9374" spans="1:6" x14ac:dyDescent="0.35">
      <c r="A9374" t="s">
        <v>5</v>
      </c>
      <c r="B9374" t="s">
        <v>40</v>
      </c>
      <c r="C9374" t="s">
        <v>22</v>
      </c>
      <c r="D9374">
        <v>2030</v>
      </c>
      <c r="E9374">
        <v>5302.2669999999998</v>
      </c>
      <c r="F9374" t="s">
        <v>43</v>
      </c>
    </row>
    <row r="9375" spans="1:6" x14ac:dyDescent="0.35">
      <c r="A9375" t="s">
        <v>5</v>
      </c>
      <c r="B9375" t="s">
        <v>40</v>
      </c>
      <c r="C9375" t="s">
        <v>22</v>
      </c>
      <c r="D9375">
        <v>2031</v>
      </c>
      <c r="E9375">
        <v>8126.3050000000003</v>
      </c>
      <c r="F9375" t="s">
        <v>43</v>
      </c>
    </row>
    <row r="9376" spans="1:6" x14ac:dyDescent="0.35">
      <c r="A9376" t="s">
        <v>5</v>
      </c>
      <c r="B9376" t="s">
        <v>40</v>
      </c>
      <c r="C9376" t="s">
        <v>22</v>
      </c>
      <c r="D9376">
        <v>2032</v>
      </c>
      <c r="E9376">
        <v>10947.305</v>
      </c>
      <c r="F9376" t="s">
        <v>43</v>
      </c>
    </row>
    <row r="9377" spans="1:6" x14ac:dyDescent="0.35">
      <c r="A9377" t="s">
        <v>5</v>
      </c>
      <c r="B9377" t="s">
        <v>40</v>
      </c>
      <c r="C9377" t="s">
        <v>22</v>
      </c>
      <c r="D9377">
        <v>2033</v>
      </c>
      <c r="E9377">
        <v>13777.004999999999</v>
      </c>
      <c r="F9377" t="s">
        <v>43</v>
      </c>
    </row>
    <row r="9378" spans="1:6" x14ac:dyDescent="0.35">
      <c r="A9378" t="s">
        <v>5</v>
      </c>
      <c r="B9378" t="s">
        <v>40</v>
      </c>
      <c r="C9378" t="s">
        <v>22</v>
      </c>
      <c r="D9378">
        <v>2034</v>
      </c>
      <c r="E9378">
        <v>16597.805</v>
      </c>
      <c r="F9378" t="s">
        <v>43</v>
      </c>
    </row>
    <row r="9379" spans="1:6" x14ac:dyDescent="0.35">
      <c r="A9379" t="s">
        <v>5</v>
      </c>
      <c r="B9379" t="s">
        <v>40</v>
      </c>
      <c r="C9379" t="s">
        <v>22</v>
      </c>
      <c r="D9379">
        <v>2035</v>
      </c>
      <c r="E9379">
        <v>19523.334999999999</v>
      </c>
      <c r="F9379" t="s">
        <v>43</v>
      </c>
    </row>
    <row r="9380" spans="1:6" x14ac:dyDescent="0.35">
      <c r="A9380" t="s">
        <v>5</v>
      </c>
      <c r="B9380" t="s">
        <v>40</v>
      </c>
      <c r="C9380" t="s">
        <v>22</v>
      </c>
      <c r="D9380">
        <v>2036</v>
      </c>
      <c r="E9380">
        <v>19633.334999999999</v>
      </c>
      <c r="F9380" t="s">
        <v>43</v>
      </c>
    </row>
    <row r="9381" spans="1:6" x14ac:dyDescent="0.35">
      <c r="A9381" t="s">
        <v>5</v>
      </c>
      <c r="B9381" t="s">
        <v>40</v>
      </c>
      <c r="C9381" t="s">
        <v>22</v>
      </c>
      <c r="D9381">
        <v>2037</v>
      </c>
      <c r="E9381">
        <v>19743.334999999999</v>
      </c>
      <c r="F9381" t="s">
        <v>43</v>
      </c>
    </row>
    <row r="9382" spans="1:6" x14ac:dyDescent="0.35">
      <c r="A9382" t="s">
        <v>5</v>
      </c>
      <c r="B9382" t="s">
        <v>40</v>
      </c>
      <c r="C9382" t="s">
        <v>22</v>
      </c>
      <c r="D9382">
        <v>2038</v>
      </c>
      <c r="E9382">
        <v>19853.334999999999</v>
      </c>
      <c r="F9382" t="s">
        <v>43</v>
      </c>
    </row>
    <row r="9383" spans="1:6" x14ac:dyDescent="0.35">
      <c r="A9383" t="s">
        <v>5</v>
      </c>
      <c r="B9383" t="s">
        <v>40</v>
      </c>
      <c r="C9383" t="s">
        <v>22</v>
      </c>
      <c r="D9383">
        <v>2039</v>
      </c>
      <c r="E9383">
        <v>19963.334999999999</v>
      </c>
      <c r="F9383" t="s">
        <v>43</v>
      </c>
    </row>
    <row r="9384" spans="1:6" x14ac:dyDescent="0.35">
      <c r="A9384" t="s">
        <v>5</v>
      </c>
      <c r="B9384" t="s">
        <v>40</v>
      </c>
      <c r="C9384" t="s">
        <v>22</v>
      </c>
      <c r="D9384">
        <v>2040</v>
      </c>
      <c r="E9384">
        <v>20094.014999999999</v>
      </c>
      <c r="F9384" t="s">
        <v>43</v>
      </c>
    </row>
    <row r="9385" spans="1:6" x14ac:dyDescent="0.35">
      <c r="A9385" t="s">
        <v>5</v>
      </c>
      <c r="B9385" t="s">
        <v>40</v>
      </c>
      <c r="C9385" t="s">
        <v>22</v>
      </c>
      <c r="D9385">
        <v>2041</v>
      </c>
      <c r="E9385">
        <v>21485.014999999999</v>
      </c>
      <c r="F9385" t="s">
        <v>43</v>
      </c>
    </row>
    <row r="9386" spans="1:6" x14ac:dyDescent="0.35">
      <c r="A9386" t="s">
        <v>5</v>
      </c>
      <c r="B9386" t="s">
        <v>40</v>
      </c>
      <c r="C9386" t="s">
        <v>22</v>
      </c>
      <c r="D9386">
        <v>2042</v>
      </c>
      <c r="E9386">
        <v>22876.014999999999</v>
      </c>
      <c r="F9386" t="s">
        <v>43</v>
      </c>
    </row>
    <row r="9387" spans="1:6" x14ac:dyDescent="0.35">
      <c r="A9387" t="s">
        <v>5</v>
      </c>
      <c r="B9387" t="s">
        <v>40</v>
      </c>
      <c r="C9387" t="s">
        <v>22</v>
      </c>
      <c r="D9387">
        <v>2043</v>
      </c>
      <c r="E9387">
        <v>24257.014999999999</v>
      </c>
      <c r="F9387" t="s">
        <v>43</v>
      </c>
    </row>
    <row r="9388" spans="1:6" x14ac:dyDescent="0.35">
      <c r="A9388" t="s">
        <v>5</v>
      </c>
      <c r="B9388" t="s">
        <v>40</v>
      </c>
      <c r="C9388" t="s">
        <v>22</v>
      </c>
      <c r="D9388">
        <v>2044</v>
      </c>
      <c r="E9388">
        <v>25648.014999999999</v>
      </c>
      <c r="F9388" t="s">
        <v>43</v>
      </c>
    </row>
    <row r="9389" spans="1:6" x14ac:dyDescent="0.35">
      <c r="A9389" t="s">
        <v>5</v>
      </c>
      <c r="B9389" t="s">
        <v>40</v>
      </c>
      <c r="C9389" t="s">
        <v>22</v>
      </c>
      <c r="D9389">
        <v>2045</v>
      </c>
      <c r="E9389">
        <v>26977.215</v>
      </c>
      <c r="F9389" t="s">
        <v>43</v>
      </c>
    </row>
    <row r="9390" spans="1:6" x14ac:dyDescent="0.35">
      <c r="A9390" t="s">
        <v>5</v>
      </c>
      <c r="B9390" t="s">
        <v>40</v>
      </c>
      <c r="C9390" t="s">
        <v>22</v>
      </c>
      <c r="D9390">
        <v>2046</v>
      </c>
      <c r="E9390">
        <v>27312.615000000002</v>
      </c>
      <c r="F9390" t="s">
        <v>43</v>
      </c>
    </row>
    <row r="9391" spans="1:6" x14ac:dyDescent="0.35">
      <c r="A9391" t="s">
        <v>5</v>
      </c>
      <c r="B9391" t="s">
        <v>40</v>
      </c>
      <c r="C9391" t="s">
        <v>22</v>
      </c>
      <c r="D9391">
        <v>2047</v>
      </c>
      <c r="E9391">
        <v>27657.115000000002</v>
      </c>
      <c r="F9391" t="s">
        <v>43</v>
      </c>
    </row>
    <row r="9392" spans="1:6" x14ac:dyDescent="0.35">
      <c r="A9392" t="s">
        <v>5</v>
      </c>
      <c r="B9392" t="s">
        <v>40</v>
      </c>
      <c r="C9392" t="s">
        <v>22</v>
      </c>
      <c r="D9392">
        <v>2048</v>
      </c>
      <c r="E9392">
        <v>28002.915000000001</v>
      </c>
      <c r="F9392" t="s">
        <v>43</v>
      </c>
    </row>
    <row r="9393" spans="1:6" x14ac:dyDescent="0.35">
      <c r="A9393" t="s">
        <v>5</v>
      </c>
      <c r="B9393" t="s">
        <v>40</v>
      </c>
      <c r="C9393" t="s">
        <v>22</v>
      </c>
      <c r="D9393">
        <v>2049</v>
      </c>
      <c r="E9393">
        <v>28337.915000000001</v>
      </c>
      <c r="F9393" t="s">
        <v>43</v>
      </c>
    </row>
    <row r="9394" spans="1:6" x14ac:dyDescent="0.35">
      <c r="A9394" t="s">
        <v>5</v>
      </c>
      <c r="B9394" t="s">
        <v>40</v>
      </c>
      <c r="C9394" t="s">
        <v>22</v>
      </c>
      <c r="D9394">
        <v>2050</v>
      </c>
      <c r="E9394">
        <v>28592.014999999999</v>
      </c>
      <c r="F9394" t="s">
        <v>43</v>
      </c>
    </row>
    <row r="9395" spans="1:6" x14ac:dyDescent="0.35">
      <c r="A9395" t="s">
        <v>5</v>
      </c>
      <c r="B9395" t="s">
        <v>40</v>
      </c>
      <c r="C9395" t="s">
        <v>24</v>
      </c>
      <c r="D9395">
        <v>2020</v>
      </c>
      <c r="E9395">
        <v>152844.25682976999</v>
      </c>
      <c r="F9395" t="s">
        <v>43</v>
      </c>
    </row>
    <row r="9396" spans="1:6" x14ac:dyDescent="0.35">
      <c r="A9396" t="s">
        <v>5</v>
      </c>
      <c r="B9396" t="s">
        <v>40</v>
      </c>
      <c r="C9396" t="s">
        <v>24</v>
      </c>
      <c r="D9396">
        <v>2021</v>
      </c>
      <c r="E9396">
        <v>152069.87312484399</v>
      </c>
      <c r="F9396" t="s">
        <v>43</v>
      </c>
    </row>
    <row r="9397" spans="1:6" x14ac:dyDescent="0.35">
      <c r="A9397" t="s">
        <v>5</v>
      </c>
      <c r="B9397" t="s">
        <v>40</v>
      </c>
      <c r="C9397" t="s">
        <v>24</v>
      </c>
      <c r="D9397">
        <v>2022</v>
      </c>
      <c r="E9397">
        <v>153085.489419916</v>
      </c>
      <c r="F9397" t="s">
        <v>43</v>
      </c>
    </row>
    <row r="9398" spans="1:6" x14ac:dyDescent="0.35">
      <c r="A9398" t="s">
        <v>5</v>
      </c>
      <c r="B9398" t="s">
        <v>40</v>
      </c>
      <c r="C9398" t="s">
        <v>24</v>
      </c>
      <c r="D9398">
        <v>2023</v>
      </c>
      <c r="E9398">
        <v>154824.10571499</v>
      </c>
      <c r="F9398" t="s">
        <v>43</v>
      </c>
    </row>
    <row r="9399" spans="1:6" x14ac:dyDescent="0.35">
      <c r="A9399" t="s">
        <v>5</v>
      </c>
      <c r="B9399" t="s">
        <v>40</v>
      </c>
      <c r="C9399" t="s">
        <v>24</v>
      </c>
      <c r="D9399">
        <v>2024</v>
      </c>
      <c r="E9399">
        <v>156137.079152964</v>
      </c>
      <c r="F9399" t="s">
        <v>43</v>
      </c>
    </row>
    <row r="9400" spans="1:6" x14ac:dyDescent="0.35">
      <c r="A9400" t="s">
        <v>5</v>
      </c>
      <c r="B9400" t="s">
        <v>40</v>
      </c>
      <c r="C9400" t="s">
        <v>24</v>
      </c>
      <c r="D9400">
        <v>2025</v>
      </c>
      <c r="E9400">
        <v>163435.11692413801</v>
      </c>
      <c r="F9400" t="s">
        <v>43</v>
      </c>
    </row>
    <row r="9401" spans="1:6" x14ac:dyDescent="0.35">
      <c r="A9401" t="s">
        <v>5</v>
      </c>
      <c r="B9401" t="s">
        <v>40</v>
      </c>
      <c r="C9401" t="s">
        <v>24</v>
      </c>
      <c r="D9401">
        <v>2026</v>
      </c>
      <c r="E9401">
        <v>166571.45656866199</v>
      </c>
      <c r="F9401" t="s">
        <v>43</v>
      </c>
    </row>
    <row r="9402" spans="1:6" x14ac:dyDescent="0.35">
      <c r="A9402" t="s">
        <v>5</v>
      </c>
      <c r="B9402" t="s">
        <v>40</v>
      </c>
      <c r="C9402" t="s">
        <v>24</v>
      </c>
      <c r="D9402">
        <v>2027</v>
      </c>
      <c r="E9402">
        <v>170058.79621398699</v>
      </c>
      <c r="F9402" t="s">
        <v>43</v>
      </c>
    </row>
    <row r="9403" spans="1:6" x14ac:dyDescent="0.35">
      <c r="A9403" t="s">
        <v>5</v>
      </c>
      <c r="B9403" t="s">
        <v>40</v>
      </c>
      <c r="C9403" t="s">
        <v>24</v>
      </c>
      <c r="D9403">
        <v>2028</v>
      </c>
      <c r="E9403">
        <v>173998.135859412</v>
      </c>
      <c r="F9403" t="s">
        <v>43</v>
      </c>
    </row>
    <row r="9404" spans="1:6" x14ac:dyDescent="0.35">
      <c r="A9404" t="s">
        <v>5</v>
      </c>
      <c r="B9404" t="s">
        <v>40</v>
      </c>
      <c r="C9404" t="s">
        <v>24</v>
      </c>
      <c r="D9404">
        <v>2029</v>
      </c>
      <c r="E9404">
        <v>177434.97550483601</v>
      </c>
      <c r="F9404" t="s">
        <v>43</v>
      </c>
    </row>
    <row r="9405" spans="1:6" x14ac:dyDescent="0.35">
      <c r="A9405" t="s">
        <v>5</v>
      </c>
      <c r="B9405" t="s">
        <v>40</v>
      </c>
      <c r="C9405" t="s">
        <v>24</v>
      </c>
      <c r="D9405">
        <v>2030</v>
      </c>
      <c r="E9405">
        <v>183838.245150262</v>
      </c>
      <c r="F9405" t="s">
        <v>43</v>
      </c>
    </row>
    <row r="9406" spans="1:6" x14ac:dyDescent="0.35">
      <c r="A9406" t="s">
        <v>5</v>
      </c>
      <c r="B9406" t="s">
        <v>40</v>
      </c>
      <c r="C9406" t="s">
        <v>24</v>
      </c>
      <c r="D9406">
        <v>2031</v>
      </c>
      <c r="E9406">
        <v>193743.51467249999</v>
      </c>
      <c r="F9406" t="s">
        <v>43</v>
      </c>
    </row>
    <row r="9407" spans="1:6" x14ac:dyDescent="0.35">
      <c r="A9407" t="s">
        <v>5</v>
      </c>
      <c r="B9407" t="s">
        <v>40</v>
      </c>
      <c r="C9407" t="s">
        <v>24</v>
      </c>
      <c r="D9407">
        <v>2032</v>
      </c>
      <c r="E9407">
        <v>206022.54619574</v>
      </c>
      <c r="F9407" t="s">
        <v>43</v>
      </c>
    </row>
    <row r="9408" spans="1:6" x14ac:dyDescent="0.35">
      <c r="A9408" t="s">
        <v>5</v>
      </c>
      <c r="B9408" t="s">
        <v>40</v>
      </c>
      <c r="C9408" t="s">
        <v>24</v>
      </c>
      <c r="D9408">
        <v>2033</v>
      </c>
      <c r="E9408">
        <v>217824.57771797699</v>
      </c>
      <c r="F9408" t="s">
        <v>43</v>
      </c>
    </row>
    <row r="9409" spans="1:6" x14ac:dyDescent="0.35">
      <c r="A9409" t="s">
        <v>5</v>
      </c>
      <c r="B9409" t="s">
        <v>40</v>
      </c>
      <c r="C9409" t="s">
        <v>24</v>
      </c>
      <c r="D9409">
        <v>2034</v>
      </c>
      <c r="E9409">
        <v>230284.609240216</v>
      </c>
      <c r="F9409" t="s">
        <v>43</v>
      </c>
    </row>
    <row r="9410" spans="1:6" x14ac:dyDescent="0.35">
      <c r="A9410" t="s">
        <v>5</v>
      </c>
      <c r="B9410" t="s">
        <v>40</v>
      </c>
      <c r="C9410" t="s">
        <v>24</v>
      </c>
      <c r="D9410">
        <v>2035</v>
      </c>
      <c r="E9410">
        <v>234301.93076345499</v>
      </c>
      <c r="F9410" t="s">
        <v>43</v>
      </c>
    </row>
    <row r="9411" spans="1:6" x14ac:dyDescent="0.35">
      <c r="A9411" t="s">
        <v>5</v>
      </c>
      <c r="B9411" t="s">
        <v>40</v>
      </c>
      <c r="C9411" t="s">
        <v>24</v>
      </c>
      <c r="D9411">
        <v>2036</v>
      </c>
      <c r="E9411">
        <v>238921.462285494</v>
      </c>
      <c r="F9411" t="s">
        <v>43</v>
      </c>
    </row>
    <row r="9412" spans="1:6" x14ac:dyDescent="0.35">
      <c r="A9412" t="s">
        <v>5</v>
      </c>
      <c r="B9412" t="s">
        <v>40</v>
      </c>
      <c r="C9412" t="s">
        <v>24</v>
      </c>
      <c r="D9412">
        <v>2037</v>
      </c>
      <c r="E9412">
        <v>244395.193808032</v>
      </c>
      <c r="F9412" t="s">
        <v>43</v>
      </c>
    </row>
    <row r="9413" spans="1:6" x14ac:dyDescent="0.35">
      <c r="A9413" t="s">
        <v>5</v>
      </c>
      <c r="B9413" t="s">
        <v>40</v>
      </c>
      <c r="C9413" t="s">
        <v>24</v>
      </c>
      <c r="D9413">
        <v>2038</v>
      </c>
      <c r="E9413">
        <v>249279.02533057</v>
      </c>
      <c r="F9413" t="s">
        <v>43</v>
      </c>
    </row>
    <row r="9414" spans="1:6" x14ac:dyDescent="0.35">
      <c r="A9414" t="s">
        <v>5</v>
      </c>
      <c r="B9414" t="s">
        <v>40</v>
      </c>
      <c r="C9414" t="s">
        <v>24</v>
      </c>
      <c r="D9414">
        <v>2039</v>
      </c>
      <c r="E9414">
        <v>254805.55685311</v>
      </c>
      <c r="F9414" t="s">
        <v>43</v>
      </c>
    </row>
    <row r="9415" spans="1:6" x14ac:dyDescent="0.35">
      <c r="A9415" t="s">
        <v>5</v>
      </c>
      <c r="B9415" t="s">
        <v>40</v>
      </c>
      <c r="C9415" t="s">
        <v>24</v>
      </c>
      <c r="D9415">
        <v>2040</v>
      </c>
      <c r="E9415">
        <v>259469.66837564801</v>
      </c>
      <c r="F9415" t="s">
        <v>43</v>
      </c>
    </row>
    <row r="9416" spans="1:6" x14ac:dyDescent="0.35">
      <c r="A9416" t="s">
        <v>5</v>
      </c>
      <c r="B9416" t="s">
        <v>40</v>
      </c>
      <c r="C9416" t="s">
        <v>24</v>
      </c>
      <c r="D9416">
        <v>2041</v>
      </c>
      <c r="E9416">
        <v>267632.92417577299</v>
      </c>
      <c r="F9416" t="s">
        <v>43</v>
      </c>
    </row>
    <row r="9417" spans="1:6" x14ac:dyDescent="0.35">
      <c r="A9417" t="s">
        <v>5</v>
      </c>
      <c r="B9417" t="s">
        <v>40</v>
      </c>
      <c r="C9417" t="s">
        <v>24</v>
      </c>
      <c r="D9417">
        <v>2042</v>
      </c>
      <c r="E9417">
        <v>275303.57997678698</v>
      </c>
      <c r="F9417" t="s">
        <v>43</v>
      </c>
    </row>
    <row r="9418" spans="1:6" x14ac:dyDescent="0.35">
      <c r="A9418" t="s">
        <v>5</v>
      </c>
      <c r="B9418" t="s">
        <v>40</v>
      </c>
      <c r="C9418" t="s">
        <v>24</v>
      </c>
      <c r="D9418">
        <v>2043</v>
      </c>
      <c r="E9418">
        <v>283862.23577692098</v>
      </c>
      <c r="F9418" t="s">
        <v>43</v>
      </c>
    </row>
    <row r="9419" spans="1:6" x14ac:dyDescent="0.35">
      <c r="A9419" t="s">
        <v>5</v>
      </c>
      <c r="B9419" t="s">
        <v>40</v>
      </c>
      <c r="C9419" t="s">
        <v>24</v>
      </c>
      <c r="D9419">
        <v>2044</v>
      </c>
      <c r="E9419">
        <v>293089.89157704602</v>
      </c>
      <c r="F9419" t="s">
        <v>43</v>
      </c>
    </row>
    <row r="9420" spans="1:6" x14ac:dyDescent="0.35">
      <c r="A9420" t="s">
        <v>5</v>
      </c>
      <c r="B9420" t="s">
        <v>40</v>
      </c>
      <c r="C9420" t="s">
        <v>24</v>
      </c>
      <c r="D9420">
        <v>2045</v>
      </c>
      <c r="E9420">
        <v>301423.24737917102</v>
      </c>
      <c r="F9420" t="s">
        <v>43</v>
      </c>
    </row>
    <row r="9421" spans="1:6" x14ac:dyDescent="0.35">
      <c r="A9421" t="s">
        <v>5</v>
      </c>
      <c r="B9421" t="s">
        <v>40</v>
      </c>
      <c r="C9421" t="s">
        <v>24</v>
      </c>
      <c r="D9421">
        <v>2046</v>
      </c>
      <c r="E9421">
        <v>307100.30317917501</v>
      </c>
      <c r="F9421" t="s">
        <v>43</v>
      </c>
    </row>
    <row r="9422" spans="1:6" x14ac:dyDescent="0.35">
      <c r="A9422" t="s">
        <v>5</v>
      </c>
      <c r="B9422" t="s">
        <v>40</v>
      </c>
      <c r="C9422" t="s">
        <v>24</v>
      </c>
      <c r="D9422">
        <v>2047</v>
      </c>
      <c r="E9422">
        <v>313663.45897929999</v>
      </c>
      <c r="F9422" t="s">
        <v>43</v>
      </c>
    </row>
    <row r="9423" spans="1:6" x14ac:dyDescent="0.35">
      <c r="A9423" t="s">
        <v>5</v>
      </c>
      <c r="B9423" t="s">
        <v>40</v>
      </c>
      <c r="C9423" t="s">
        <v>24</v>
      </c>
      <c r="D9423">
        <v>2048</v>
      </c>
      <c r="E9423">
        <v>319420.91477943398</v>
      </c>
      <c r="F9423" t="s">
        <v>43</v>
      </c>
    </row>
    <row r="9424" spans="1:6" x14ac:dyDescent="0.35">
      <c r="A9424" t="s">
        <v>5</v>
      </c>
      <c r="B9424" t="s">
        <v>40</v>
      </c>
      <c r="C9424" t="s">
        <v>24</v>
      </c>
      <c r="D9424">
        <v>2049</v>
      </c>
      <c r="E9424">
        <v>326128.57058044802</v>
      </c>
      <c r="F9424" t="s">
        <v>43</v>
      </c>
    </row>
    <row r="9425" spans="1:6" x14ac:dyDescent="0.35">
      <c r="A9425" t="s">
        <v>5</v>
      </c>
      <c r="B9425" t="s">
        <v>40</v>
      </c>
      <c r="C9425" t="s">
        <v>24</v>
      </c>
      <c r="D9425">
        <v>2050</v>
      </c>
      <c r="E9425">
        <v>328360.32638057298</v>
      </c>
      <c r="F9425" t="s">
        <v>43</v>
      </c>
    </row>
    <row r="9426" spans="1:6" x14ac:dyDescent="0.35">
      <c r="A9426" t="s">
        <v>5</v>
      </c>
      <c r="B9426" t="s">
        <v>40</v>
      </c>
      <c r="C9426" t="s">
        <v>28</v>
      </c>
      <c r="D9426">
        <v>2020</v>
      </c>
      <c r="E9426">
        <v>14805</v>
      </c>
      <c r="F9426" t="s">
        <v>43</v>
      </c>
    </row>
    <row r="9427" spans="1:6" x14ac:dyDescent="0.35">
      <c r="A9427" t="s">
        <v>5</v>
      </c>
      <c r="B9427" t="s">
        <v>40</v>
      </c>
      <c r="C9427" t="s">
        <v>28</v>
      </c>
      <c r="D9427">
        <v>2021</v>
      </c>
      <c r="E9427">
        <v>13105</v>
      </c>
      <c r="F9427" t="s">
        <v>43</v>
      </c>
    </row>
    <row r="9428" spans="1:6" x14ac:dyDescent="0.35">
      <c r="A9428" t="s">
        <v>5</v>
      </c>
      <c r="B9428" t="s">
        <v>40</v>
      </c>
      <c r="C9428" t="s">
        <v>28</v>
      </c>
      <c r="D9428">
        <v>2022</v>
      </c>
      <c r="E9428">
        <v>13105</v>
      </c>
      <c r="F9428" t="s">
        <v>43</v>
      </c>
    </row>
    <row r="9429" spans="1:6" x14ac:dyDescent="0.35">
      <c r="A9429" t="s">
        <v>5</v>
      </c>
      <c r="B9429" t="s">
        <v>40</v>
      </c>
      <c r="C9429" t="s">
        <v>28</v>
      </c>
      <c r="D9429">
        <v>2023</v>
      </c>
      <c r="E9429">
        <v>12105</v>
      </c>
      <c r="F9429" t="s">
        <v>43</v>
      </c>
    </row>
    <row r="9430" spans="1:6" x14ac:dyDescent="0.35">
      <c r="A9430" t="s">
        <v>5</v>
      </c>
      <c r="B9430" t="s">
        <v>40</v>
      </c>
      <c r="C9430" t="s">
        <v>28</v>
      </c>
      <c r="D9430">
        <v>2024</v>
      </c>
      <c r="E9430">
        <v>12105</v>
      </c>
      <c r="F9430" t="s">
        <v>43</v>
      </c>
    </row>
    <row r="9431" spans="1:6" x14ac:dyDescent="0.35">
      <c r="A9431" t="s">
        <v>5</v>
      </c>
      <c r="B9431" t="s">
        <v>40</v>
      </c>
      <c r="C9431" t="s">
        <v>28</v>
      </c>
      <c r="D9431">
        <v>2025</v>
      </c>
      <c r="E9431">
        <v>12105</v>
      </c>
      <c r="F9431" t="s">
        <v>43</v>
      </c>
    </row>
    <row r="9432" spans="1:6" x14ac:dyDescent="0.35">
      <c r="A9432" t="s">
        <v>5</v>
      </c>
      <c r="B9432" t="s">
        <v>40</v>
      </c>
      <c r="C9432" t="s">
        <v>28</v>
      </c>
      <c r="D9432">
        <v>2026</v>
      </c>
      <c r="E9432">
        <v>11205</v>
      </c>
      <c r="F9432" t="s">
        <v>43</v>
      </c>
    </row>
    <row r="9433" spans="1:6" x14ac:dyDescent="0.35">
      <c r="A9433" t="s">
        <v>5</v>
      </c>
      <c r="B9433" t="s">
        <v>40</v>
      </c>
      <c r="C9433" t="s">
        <v>28</v>
      </c>
      <c r="D9433">
        <v>2027</v>
      </c>
      <c r="E9433">
        <v>10805</v>
      </c>
      <c r="F9433" t="s">
        <v>43</v>
      </c>
    </row>
    <row r="9434" spans="1:6" x14ac:dyDescent="0.35">
      <c r="A9434" t="s">
        <v>5</v>
      </c>
      <c r="B9434" t="s">
        <v>40</v>
      </c>
      <c r="C9434" t="s">
        <v>28</v>
      </c>
      <c r="D9434">
        <v>2028</v>
      </c>
      <c r="E9434">
        <v>10805</v>
      </c>
      <c r="F9434" t="s">
        <v>43</v>
      </c>
    </row>
    <row r="9435" spans="1:6" x14ac:dyDescent="0.35">
      <c r="A9435" t="s">
        <v>5</v>
      </c>
      <c r="B9435" t="s">
        <v>40</v>
      </c>
      <c r="C9435" t="s">
        <v>28</v>
      </c>
      <c r="D9435">
        <v>2029</v>
      </c>
      <c r="E9435">
        <v>10805</v>
      </c>
      <c r="F9435" t="s">
        <v>43</v>
      </c>
    </row>
    <row r="9436" spans="1:6" x14ac:dyDescent="0.35">
      <c r="A9436" t="s">
        <v>5</v>
      </c>
      <c r="B9436" t="s">
        <v>40</v>
      </c>
      <c r="C9436" t="s">
        <v>28</v>
      </c>
      <c r="D9436">
        <v>2030</v>
      </c>
      <c r="E9436">
        <v>10805</v>
      </c>
      <c r="F9436" t="s">
        <v>43</v>
      </c>
    </row>
    <row r="9437" spans="1:6" x14ac:dyDescent="0.35">
      <c r="A9437" t="s">
        <v>5</v>
      </c>
      <c r="B9437" t="s">
        <v>40</v>
      </c>
      <c r="C9437" t="s">
        <v>28</v>
      </c>
      <c r="D9437">
        <v>2031</v>
      </c>
      <c r="E9437">
        <v>10805</v>
      </c>
      <c r="F9437" t="s">
        <v>43</v>
      </c>
    </row>
    <row r="9438" spans="1:6" x14ac:dyDescent="0.35">
      <c r="A9438" t="s">
        <v>5</v>
      </c>
      <c r="B9438" t="s">
        <v>40</v>
      </c>
      <c r="C9438" t="s">
        <v>28</v>
      </c>
      <c r="D9438">
        <v>2032</v>
      </c>
      <c r="E9438">
        <v>10805</v>
      </c>
      <c r="F9438" t="s">
        <v>43</v>
      </c>
    </row>
    <row r="9439" spans="1:6" x14ac:dyDescent="0.35">
      <c r="A9439" t="s">
        <v>5</v>
      </c>
      <c r="B9439" t="s">
        <v>40</v>
      </c>
      <c r="C9439" t="s">
        <v>28</v>
      </c>
      <c r="D9439">
        <v>2033</v>
      </c>
      <c r="E9439">
        <v>10805</v>
      </c>
      <c r="F9439" t="s">
        <v>43</v>
      </c>
    </row>
    <row r="9440" spans="1:6" x14ac:dyDescent="0.35">
      <c r="A9440" t="s">
        <v>5</v>
      </c>
      <c r="B9440" t="s">
        <v>40</v>
      </c>
      <c r="C9440" t="s">
        <v>28</v>
      </c>
      <c r="D9440">
        <v>2034</v>
      </c>
      <c r="E9440">
        <v>11605</v>
      </c>
      <c r="F9440" t="s">
        <v>43</v>
      </c>
    </row>
    <row r="9441" spans="1:6" x14ac:dyDescent="0.35">
      <c r="A9441" t="s">
        <v>5</v>
      </c>
      <c r="B9441" t="s">
        <v>40</v>
      </c>
      <c r="C9441" t="s">
        <v>28</v>
      </c>
      <c r="D9441">
        <v>2035</v>
      </c>
      <c r="E9441">
        <v>11605</v>
      </c>
      <c r="F9441" t="s">
        <v>43</v>
      </c>
    </row>
    <row r="9442" spans="1:6" x14ac:dyDescent="0.35">
      <c r="A9442" t="s">
        <v>5</v>
      </c>
      <c r="B9442" t="s">
        <v>40</v>
      </c>
      <c r="C9442" t="s">
        <v>28</v>
      </c>
      <c r="D9442">
        <v>2036</v>
      </c>
      <c r="E9442">
        <v>11605</v>
      </c>
      <c r="F9442" t="s">
        <v>43</v>
      </c>
    </row>
    <row r="9443" spans="1:6" x14ac:dyDescent="0.35">
      <c r="A9443" t="s">
        <v>5</v>
      </c>
      <c r="B9443" t="s">
        <v>40</v>
      </c>
      <c r="C9443" t="s">
        <v>28</v>
      </c>
      <c r="D9443">
        <v>2037</v>
      </c>
      <c r="E9443">
        <v>11605</v>
      </c>
      <c r="F9443" t="s">
        <v>43</v>
      </c>
    </row>
    <row r="9444" spans="1:6" x14ac:dyDescent="0.35">
      <c r="A9444" t="s">
        <v>5</v>
      </c>
      <c r="B9444" t="s">
        <v>40</v>
      </c>
      <c r="C9444" t="s">
        <v>28</v>
      </c>
      <c r="D9444">
        <v>2038</v>
      </c>
      <c r="E9444">
        <v>11605</v>
      </c>
      <c r="F9444" t="s">
        <v>43</v>
      </c>
    </row>
    <row r="9445" spans="1:6" x14ac:dyDescent="0.35">
      <c r="A9445" t="s">
        <v>5</v>
      </c>
      <c r="B9445" t="s">
        <v>40</v>
      </c>
      <c r="C9445" t="s">
        <v>28</v>
      </c>
      <c r="D9445">
        <v>2039</v>
      </c>
      <c r="E9445">
        <v>11605</v>
      </c>
      <c r="F9445" t="s">
        <v>43</v>
      </c>
    </row>
    <row r="9446" spans="1:6" x14ac:dyDescent="0.35">
      <c r="A9446" t="s">
        <v>5</v>
      </c>
      <c r="B9446" t="s">
        <v>40</v>
      </c>
      <c r="C9446" t="s">
        <v>28</v>
      </c>
      <c r="D9446">
        <v>2040</v>
      </c>
      <c r="E9446">
        <v>11605</v>
      </c>
      <c r="F9446" t="s">
        <v>43</v>
      </c>
    </row>
    <row r="9447" spans="1:6" x14ac:dyDescent="0.35">
      <c r="A9447" t="s">
        <v>5</v>
      </c>
      <c r="B9447" t="s">
        <v>40</v>
      </c>
      <c r="C9447" t="s">
        <v>28</v>
      </c>
      <c r="D9447">
        <v>2041</v>
      </c>
      <c r="E9447">
        <v>11605</v>
      </c>
      <c r="F9447" t="s">
        <v>43</v>
      </c>
    </row>
    <row r="9448" spans="1:6" x14ac:dyDescent="0.35">
      <c r="A9448" t="s">
        <v>5</v>
      </c>
      <c r="B9448" t="s">
        <v>40</v>
      </c>
      <c r="C9448" t="s">
        <v>28</v>
      </c>
      <c r="D9448">
        <v>2042</v>
      </c>
      <c r="E9448">
        <v>10900</v>
      </c>
      <c r="F9448" t="s">
        <v>43</v>
      </c>
    </row>
    <row r="9449" spans="1:6" x14ac:dyDescent="0.35">
      <c r="A9449" t="s">
        <v>5</v>
      </c>
      <c r="B9449" t="s">
        <v>40</v>
      </c>
      <c r="C9449" t="s">
        <v>28</v>
      </c>
      <c r="D9449">
        <v>2043</v>
      </c>
      <c r="E9449">
        <v>10900</v>
      </c>
      <c r="F9449" t="s">
        <v>43</v>
      </c>
    </row>
    <row r="9450" spans="1:6" x14ac:dyDescent="0.35">
      <c r="A9450" t="s">
        <v>5</v>
      </c>
      <c r="B9450" t="s">
        <v>40</v>
      </c>
      <c r="C9450" t="s">
        <v>28</v>
      </c>
      <c r="D9450">
        <v>2044</v>
      </c>
      <c r="E9450">
        <v>11579</v>
      </c>
      <c r="F9450" t="s">
        <v>43</v>
      </c>
    </row>
    <row r="9451" spans="1:6" x14ac:dyDescent="0.35">
      <c r="A9451" t="s">
        <v>5</v>
      </c>
      <c r="B9451" t="s">
        <v>40</v>
      </c>
      <c r="C9451" t="s">
        <v>28</v>
      </c>
      <c r="D9451">
        <v>2045</v>
      </c>
      <c r="E9451">
        <v>11579</v>
      </c>
      <c r="F9451" t="s">
        <v>43</v>
      </c>
    </row>
    <row r="9452" spans="1:6" x14ac:dyDescent="0.35">
      <c r="A9452" t="s">
        <v>5</v>
      </c>
      <c r="B9452" t="s">
        <v>40</v>
      </c>
      <c r="C9452" t="s">
        <v>28</v>
      </c>
      <c r="D9452">
        <v>2046</v>
      </c>
      <c r="E9452">
        <v>11579</v>
      </c>
      <c r="F9452" t="s">
        <v>43</v>
      </c>
    </row>
    <row r="9453" spans="1:6" x14ac:dyDescent="0.35">
      <c r="A9453" t="s">
        <v>5</v>
      </c>
      <c r="B9453" t="s">
        <v>40</v>
      </c>
      <c r="C9453" t="s">
        <v>28</v>
      </c>
      <c r="D9453">
        <v>2047</v>
      </c>
      <c r="E9453">
        <v>11579</v>
      </c>
      <c r="F9453" t="s">
        <v>43</v>
      </c>
    </row>
    <row r="9454" spans="1:6" x14ac:dyDescent="0.35">
      <c r="A9454" t="s">
        <v>5</v>
      </c>
      <c r="B9454" t="s">
        <v>40</v>
      </c>
      <c r="C9454" t="s">
        <v>28</v>
      </c>
      <c r="D9454">
        <v>2048</v>
      </c>
      <c r="E9454">
        <v>11579</v>
      </c>
      <c r="F9454" t="s">
        <v>43</v>
      </c>
    </row>
    <row r="9455" spans="1:6" x14ac:dyDescent="0.35">
      <c r="A9455" t="s">
        <v>5</v>
      </c>
      <c r="B9455" t="s">
        <v>40</v>
      </c>
      <c r="C9455" t="s">
        <v>28</v>
      </c>
      <c r="D9455">
        <v>2049</v>
      </c>
      <c r="E9455">
        <v>11579</v>
      </c>
      <c r="F9455" t="s">
        <v>43</v>
      </c>
    </row>
    <row r="9456" spans="1:6" x14ac:dyDescent="0.35">
      <c r="A9456" t="s">
        <v>5</v>
      </c>
      <c r="B9456" t="s">
        <v>40</v>
      </c>
      <c r="C9456" t="s">
        <v>28</v>
      </c>
      <c r="D9456">
        <v>2050</v>
      </c>
      <c r="E9456">
        <v>11579</v>
      </c>
      <c r="F9456" t="s">
        <v>43</v>
      </c>
    </row>
    <row r="9457" spans="1:6" x14ac:dyDescent="0.35">
      <c r="A9457" t="s">
        <v>5</v>
      </c>
      <c r="B9457" t="s">
        <v>40</v>
      </c>
      <c r="C9457" t="s">
        <v>23</v>
      </c>
      <c r="D9457">
        <v>2020</v>
      </c>
      <c r="E9457">
        <v>0</v>
      </c>
      <c r="F9457" t="s">
        <v>43</v>
      </c>
    </row>
    <row r="9458" spans="1:6" x14ac:dyDescent="0.35">
      <c r="A9458" t="s">
        <v>5</v>
      </c>
      <c r="B9458" t="s">
        <v>40</v>
      </c>
      <c r="C9458" t="s">
        <v>23</v>
      </c>
      <c r="D9458">
        <v>2021</v>
      </c>
      <c r="E9458">
        <v>0</v>
      </c>
      <c r="F9458" t="s">
        <v>43</v>
      </c>
    </row>
    <row r="9459" spans="1:6" x14ac:dyDescent="0.35">
      <c r="A9459" t="s">
        <v>5</v>
      </c>
      <c r="B9459" t="s">
        <v>40</v>
      </c>
      <c r="C9459" t="s">
        <v>23</v>
      </c>
      <c r="D9459">
        <v>2022</v>
      </c>
      <c r="E9459">
        <v>0</v>
      </c>
      <c r="F9459" t="s">
        <v>43</v>
      </c>
    </row>
    <row r="9460" spans="1:6" x14ac:dyDescent="0.35">
      <c r="A9460" t="s">
        <v>5</v>
      </c>
      <c r="B9460" t="s">
        <v>40</v>
      </c>
      <c r="C9460" t="s">
        <v>23</v>
      </c>
      <c r="D9460">
        <v>2023</v>
      </c>
      <c r="E9460">
        <v>0</v>
      </c>
      <c r="F9460" t="s">
        <v>43</v>
      </c>
    </row>
    <row r="9461" spans="1:6" x14ac:dyDescent="0.35">
      <c r="A9461" t="s">
        <v>5</v>
      </c>
      <c r="B9461" t="s">
        <v>40</v>
      </c>
      <c r="C9461" t="s">
        <v>23</v>
      </c>
      <c r="D9461">
        <v>2024</v>
      </c>
      <c r="E9461">
        <v>0</v>
      </c>
      <c r="F9461" t="s">
        <v>43</v>
      </c>
    </row>
    <row r="9462" spans="1:6" x14ac:dyDescent="0.35">
      <c r="A9462" t="s">
        <v>5</v>
      </c>
      <c r="B9462" t="s">
        <v>40</v>
      </c>
      <c r="C9462" t="s">
        <v>23</v>
      </c>
      <c r="D9462">
        <v>2025</v>
      </c>
      <c r="E9462">
        <v>0</v>
      </c>
      <c r="F9462" t="s">
        <v>43</v>
      </c>
    </row>
    <row r="9463" spans="1:6" x14ac:dyDescent="0.35">
      <c r="A9463" t="s">
        <v>5</v>
      </c>
      <c r="B9463" t="s">
        <v>40</v>
      </c>
      <c r="C9463" t="s">
        <v>23</v>
      </c>
      <c r="D9463">
        <v>2026</v>
      </c>
      <c r="E9463">
        <v>0</v>
      </c>
      <c r="F9463" t="s">
        <v>43</v>
      </c>
    </row>
    <row r="9464" spans="1:6" x14ac:dyDescent="0.35">
      <c r="A9464" t="s">
        <v>5</v>
      </c>
      <c r="B9464" t="s">
        <v>40</v>
      </c>
      <c r="C9464" t="s">
        <v>23</v>
      </c>
      <c r="D9464">
        <v>2027</v>
      </c>
      <c r="E9464">
        <v>0</v>
      </c>
      <c r="F9464" t="s">
        <v>43</v>
      </c>
    </row>
    <row r="9465" spans="1:6" x14ac:dyDescent="0.35">
      <c r="A9465" t="s">
        <v>5</v>
      </c>
      <c r="B9465" t="s">
        <v>40</v>
      </c>
      <c r="C9465" t="s">
        <v>23</v>
      </c>
      <c r="D9465">
        <v>2028</v>
      </c>
      <c r="E9465">
        <v>0</v>
      </c>
      <c r="F9465" t="s">
        <v>43</v>
      </c>
    </row>
    <row r="9466" spans="1:6" x14ac:dyDescent="0.35">
      <c r="A9466" t="s">
        <v>5</v>
      </c>
      <c r="B9466" t="s">
        <v>40</v>
      </c>
      <c r="C9466" t="s">
        <v>23</v>
      </c>
      <c r="D9466">
        <v>2029</v>
      </c>
      <c r="E9466">
        <v>0</v>
      </c>
      <c r="F9466" t="s">
        <v>43</v>
      </c>
    </row>
    <row r="9467" spans="1:6" x14ac:dyDescent="0.35">
      <c r="A9467" t="s">
        <v>5</v>
      </c>
      <c r="B9467" t="s">
        <v>40</v>
      </c>
      <c r="C9467" t="s">
        <v>23</v>
      </c>
      <c r="D9467">
        <v>2030</v>
      </c>
      <c r="E9467">
        <v>300</v>
      </c>
      <c r="F9467" t="s">
        <v>43</v>
      </c>
    </row>
    <row r="9468" spans="1:6" x14ac:dyDescent="0.35">
      <c r="A9468" t="s">
        <v>5</v>
      </c>
      <c r="B9468" t="s">
        <v>40</v>
      </c>
      <c r="C9468" t="s">
        <v>23</v>
      </c>
      <c r="D9468">
        <v>2031</v>
      </c>
      <c r="E9468">
        <v>1608.1</v>
      </c>
      <c r="F9468" t="s">
        <v>43</v>
      </c>
    </row>
    <row r="9469" spans="1:6" x14ac:dyDescent="0.35">
      <c r="A9469" t="s">
        <v>5</v>
      </c>
      <c r="B9469" t="s">
        <v>40</v>
      </c>
      <c r="C9469" t="s">
        <v>23</v>
      </c>
      <c r="D9469">
        <v>2032</v>
      </c>
      <c r="E9469">
        <v>2925.2</v>
      </c>
      <c r="F9469" t="s">
        <v>43</v>
      </c>
    </row>
    <row r="9470" spans="1:6" x14ac:dyDescent="0.35">
      <c r="A9470" t="s">
        <v>5</v>
      </c>
      <c r="B9470" t="s">
        <v>40</v>
      </c>
      <c r="C9470" t="s">
        <v>23</v>
      </c>
      <c r="D9470">
        <v>2033</v>
      </c>
      <c r="E9470">
        <v>4233.3999999999996</v>
      </c>
      <c r="F9470" t="s">
        <v>43</v>
      </c>
    </row>
    <row r="9471" spans="1:6" x14ac:dyDescent="0.35">
      <c r="A9471" t="s">
        <v>5</v>
      </c>
      <c r="B9471" t="s">
        <v>40</v>
      </c>
      <c r="C9471" t="s">
        <v>23</v>
      </c>
      <c r="D9471">
        <v>2034</v>
      </c>
      <c r="E9471">
        <v>5540.5</v>
      </c>
      <c r="F9471" t="s">
        <v>43</v>
      </c>
    </row>
    <row r="9472" spans="1:6" x14ac:dyDescent="0.35">
      <c r="A9472" t="s">
        <v>5</v>
      </c>
      <c r="B9472" t="s">
        <v>40</v>
      </c>
      <c r="C9472" t="s">
        <v>23</v>
      </c>
      <c r="D9472">
        <v>2035</v>
      </c>
      <c r="E9472">
        <v>6954.7</v>
      </c>
      <c r="F9472" t="s">
        <v>43</v>
      </c>
    </row>
    <row r="9473" spans="1:6" x14ac:dyDescent="0.35">
      <c r="A9473" t="s">
        <v>5</v>
      </c>
      <c r="B9473" t="s">
        <v>40</v>
      </c>
      <c r="C9473" t="s">
        <v>23</v>
      </c>
      <c r="D9473">
        <v>2036</v>
      </c>
      <c r="E9473">
        <v>9255</v>
      </c>
      <c r="F9473" t="s">
        <v>43</v>
      </c>
    </row>
    <row r="9474" spans="1:6" x14ac:dyDescent="0.35">
      <c r="A9474" t="s">
        <v>5</v>
      </c>
      <c r="B9474" t="s">
        <v>40</v>
      </c>
      <c r="C9474" t="s">
        <v>23</v>
      </c>
      <c r="D9474">
        <v>2037</v>
      </c>
      <c r="E9474">
        <v>11561</v>
      </c>
      <c r="F9474" t="s">
        <v>43</v>
      </c>
    </row>
    <row r="9475" spans="1:6" x14ac:dyDescent="0.35">
      <c r="A9475" t="s">
        <v>5</v>
      </c>
      <c r="B9475" t="s">
        <v>40</v>
      </c>
      <c r="C9475" t="s">
        <v>23</v>
      </c>
      <c r="D9475">
        <v>2038</v>
      </c>
      <c r="E9475">
        <v>13879</v>
      </c>
      <c r="F9475" t="s">
        <v>43</v>
      </c>
    </row>
    <row r="9476" spans="1:6" x14ac:dyDescent="0.35">
      <c r="A9476" t="s">
        <v>5</v>
      </c>
      <c r="B9476" t="s">
        <v>40</v>
      </c>
      <c r="C9476" t="s">
        <v>23</v>
      </c>
      <c r="D9476">
        <v>2039</v>
      </c>
      <c r="E9476">
        <v>16235</v>
      </c>
      <c r="F9476" t="s">
        <v>43</v>
      </c>
    </row>
    <row r="9477" spans="1:6" x14ac:dyDescent="0.35">
      <c r="A9477" t="s">
        <v>5</v>
      </c>
      <c r="B9477" t="s">
        <v>40</v>
      </c>
      <c r="C9477" t="s">
        <v>23</v>
      </c>
      <c r="D9477">
        <v>2040</v>
      </c>
      <c r="E9477">
        <v>18562.400000000001</v>
      </c>
      <c r="F9477" t="s">
        <v>43</v>
      </c>
    </row>
    <row r="9478" spans="1:6" x14ac:dyDescent="0.35">
      <c r="A9478" t="s">
        <v>5</v>
      </c>
      <c r="B9478" t="s">
        <v>40</v>
      </c>
      <c r="C9478" t="s">
        <v>23</v>
      </c>
      <c r="D9478">
        <v>2041</v>
      </c>
      <c r="E9478">
        <v>19323</v>
      </c>
      <c r="F9478" t="s">
        <v>43</v>
      </c>
    </row>
    <row r="9479" spans="1:6" x14ac:dyDescent="0.35">
      <c r="A9479" t="s">
        <v>5</v>
      </c>
      <c r="B9479" t="s">
        <v>40</v>
      </c>
      <c r="C9479" t="s">
        <v>23</v>
      </c>
      <c r="D9479">
        <v>2042</v>
      </c>
      <c r="E9479">
        <v>20084</v>
      </c>
      <c r="F9479" t="s">
        <v>43</v>
      </c>
    </row>
    <row r="9480" spans="1:6" x14ac:dyDescent="0.35">
      <c r="A9480" t="s">
        <v>5</v>
      </c>
      <c r="B9480" t="s">
        <v>40</v>
      </c>
      <c r="C9480" t="s">
        <v>23</v>
      </c>
      <c r="D9480">
        <v>2043</v>
      </c>
      <c r="E9480">
        <v>20845</v>
      </c>
      <c r="F9480" t="s">
        <v>43</v>
      </c>
    </row>
    <row r="9481" spans="1:6" x14ac:dyDescent="0.35">
      <c r="A9481" t="s">
        <v>5</v>
      </c>
      <c r="B9481" t="s">
        <v>40</v>
      </c>
      <c r="C9481" t="s">
        <v>23</v>
      </c>
      <c r="D9481">
        <v>2044</v>
      </c>
      <c r="E9481">
        <v>21605</v>
      </c>
      <c r="F9481" t="s">
        <v>43</v>
      </c>
    </row>
    <row r="9482" spans="1:6" x14ac:dyDescent="0.35">
      <c r="A9482" t="s">
        <v>5</v>
      </c>
      <c r="B9482" t="s">
        <v>40</v>
      </c>
      <c r="C9482" t="s">
        <v>23</v>
      </c>
      <c r="D9482">
        <v>2045</v>
      </c>
      <c r="E9482">
        <v>22356</v>
      </c>
      <c r="F9482" t="s">
        <v>43</v>
      </c>
    </row>
    <row r="9483" spans="1:6" x14ac:dyDescent="0.35">
      <c r="A9483" t="s">
        <v>5</v>
      </c>
      <c r="B9483" t="s">
        <v>40</v>
      </c>
      <c r="C9483" t="s">
        <v>23</v>
      </c>
      <c r="D9483">
        <v>2046</v>
      </c>
      <c r="E9483">
        <v>22671</v>
      </c>
      <c r="F9483" t="s">
        <v>43</v>
      </c>
    </row>
    <row r="9484" spans="1:6" x14ac:dyDescent="0.35">
      <c r="A9484" t="s">
        <v>5</v>
      </c>
      <c r="B9484" t="s">
        <v>40</v>
      </c>
      <c r="C9484" t="s">
        <v>23</v>
      </c>
      <c r="D9484">
        <v>2047</v>
      </c>
      <c r="E9484">
        <v>22996</v>
      </c>
      <c r="F9484" t="s">
        <v>43</v>
      </c>
    </row>
    <row r="9485" spans="1:6" x14ac:dyDescent="0.35">
      <c r="A9485" t="s">
        <v>5</v>
      </c>
      <c r="B9485" t="s">
        <v>40</v>
      </c>
      <c r="C9485" t="s">
        <v>23</v>
      </c>
      <c r="D9485">
        <v>2048</v>
      </c>
      <c r="E9485">
        <v>23311</v>
      </c>
      <c r="F9485" t="s">
        <v>43</v>
      </c>
    </row>
    <row r="9486" spans="1:6" x14ac:dyDescent="0.35">
      <c r="A9486" t="s">
        <v>5</v>
      </c>
      <c r="B9486" t="s">
        <v>40</v>
      </c>
      <c r="C9486" t="s">
        <v>23</v>
      </c>
      <c r="D9486">
        <v>2049</v>
      </c>
      <c r="E9486">
        <v>23627</v>
      </c>
      <c r="F9486" t="s">
        <v>43</v>
      </c>
    </row>
    <row r="9487" spans="1:6" x14ac:dyDescent="0.35">
      <c r="A9487" t="s">
        <v>5</v>
      </c>
      <c r="B9487" t="s">
        <v>40</v>
      </c>
      <c r="C9487" t="s">
        <v>23</v>
      </c>
      <c r="D9487">
        <v>2050</v>
      </c>
      <c r="E9487">
        <v>23979</v>
      </c>
      <c r="F9487" t="s">
        <v>43</v>
      </c>
    </row>
    <row r="9488" spans="1:6" hidden="1" x14ac:dyDescent="0.35">
      <c r="A9488" t="s">
        <v>5</v>
      </c>
      <c r="B9488" t="s">
        <v>26</v>
      </c>
      <c r="C9488" t="s">
        <v>41</v>
      </c>
      <c r="D9488">
        <v>2020</v>
      </c>
      <c r="E9488">
        <v>0</v>
      </c>
      <c r="F9488" t="s">
        <v>43</v>
      </c>
    </row>
    <row r="9489" spans="1:6" hidden="1" x14ac:dyDescent="0.35">
      <c r="A9489" t="s">
        <v>5</v>
      </c>
      <c r="B9489" t="s">
        <v>26</v>
      </c>
      <c r="C9489" t="s">
        <v>41</v>
      </c>
      <c r="D9489">
        <v>2021</v>
      </c>
      <c r="E9489">
        <v>0</v>
      </c>
      <c r="F9489" t="s">
        <v>43</v>
      </c>
    </row>
    <row r="9490" spans="1:6" hidden="1" x14ac:dyDescent="0.35">
      <c r="A9490" t="s">
        <v>5</v>
      </c>
      <c r="B9490" t="s">
        <v>26</v>
      </c>
      <c r="C9490" t="s">
        <v>41</v>
      </c>
      <c r="D9490">
        <v>2022</v>
      </c>
      <c r="E9490">
        <v>0</v>
      </c>
      <c r="F9490" t="s">
        <v>43</v>
      </c>
    </row>
    <row r="9491" spans="1:6" hidden="1" x14ac:dyDescent="0.35">
      <c r="A9491" t="s">
        <v>5</v>
      </c>
      <c r="B9491" t="s">
        <v>26</v>
      </c>
      <c r="C9491" t="s">
        <v>41</v>
      </c>
      <c r="D9491">
        <v>2023</v>
      </c>
      <c r="E9491">
        <v>0</v>
      </c>
      <c r="F9491" t="s">
        <v>43</v>
      </c>
    </row>
    <row r="9492" spans="1:6" hidden="1" x14ac:dyDescent="0.35">
      <c r="A9492" t="s">
        <v>5</v>
      </c>
      <c r="B9492" t="s">
        <v>26</v>
      </c>
      <c r="C9492" t="s">
        <v>41</v>
      </c>
      <c r="D9492">
        <v>2024</v>
      </c>
      <c r="E9492">
        <v>0</v>
      </c>
      <c r="F9492" t="s">
        <v>43</v>
      </c>
    </row>
    <row r="9493" spans="1:6" hidden="1" x14ac:dyDescent="0.35">
      <c r="A9493" t="s">
        <v>5</v>
      </c>
      <c r="B9493" t="s">
        <v>26</v>
      </c>
      <c r="C9493" t="s">
        <v>41</v>
      </c>
      <c r="D9493">
        <v>2025</v>
      </c>
      <c r="E9493">
        <v>0</v>
      </c>
      <c r="F9493" t="s">
        <v>43</v>
      </c>
    </row>
    <row r="9494" spans="1:6" hidden="1" x14ac:dyDescent="0.35">
      <c r="A9494" t="s">
        <v>5</v>
      </c>
      <c r="B9494" t="s">
        <v>26</v>
      </c>
      <c r="C9494" t="s">
        <v>41</v>
      </c>
      <c r="D9494">
        <v>2026</v>
      </c>
      <c r="E9494">
        <v>0</v>
      </c>
      <c r="F9494" t="s">
        <v>43</v>
      </c>
    </row>
    <row r="9495" spans="1:6" hidden="1" x14ac:dyDescent="0.35">
      <c r="A9495" t="s">
        <v>5</v>
      </c>
      <c r="B9495" t="s">
        <v>26</v>
      </c>
      <c r="C9495" t="s">
        <v>41</v>
      </c>
      <c r="D9495">
        <v>2027</v>
      </c>
      <c r="E9495">
        <v>0</v>
      </c>
      <c r="F9495" t="s">
        <v>43</v>
      </c>
    </row>
    <row r="9496" spans="1:6" hidden="1" x14ac:dyDescent="0.35">
      <c r="A9496" t="s">
        <v>5</v>
      </c>
      <c r="B9496" t="s">
        <v>26</v>
      </c>
      <c r="C9496" t="s">
        <v>41</v>
      </c>
      <c r="D9496">
        <v>2028</v>
      </c>
      <c r="E9496">
        <v>0</v>
      </c>
      <c r="F9496" t="s">
        <v>43</v>
      </c>
    </row>
    <row r="9497" spans="1:6" hidden="1" x14ac:dyDescent="0.35">
      <c r="A9497" t="s">
        <v>5</v>
      </c>
      <c r="B9497" t="s">
        <v>26</v>
      </c>
      <c r="C9497" t="s">
        <v>41</v>
      </c>
      <c r="D9497">
        <v>2029</v>
      </c>
      <c r="E9497">
        <v>0</v>
      </c>
      <c r="F9497" t="s">
        <v>43</v>
      </c>
    </row>
    <row r="9498" spans="1:6" hidden="1" x14ac:dyDescent="0.35">
      <c r="A9498" t="s">
        <v>5</v>
      </c>
      <c r="B9498" t="s">
        <v>26</v>
      </c>
      <c r="C9498" t="s">
        <v>41</v>
      </c>
      <c r="D9498">
        <v>2030</v>
      </c>
      <c r="E9498">
        <v>49</v>
      </c>
      <c r="F9498" t="s">
        <v>43</v>
      </c>
    </row>
    <row r="9499" spans="1:6" hidden="1" x14ac:dyDescent="0.35">
      <c r="A9499" t="s">
        <v>5</v>
      </c>
      <c r="B9499" t="s">
        <v>26</v>
      </c>
      <c r="C9499" t="s">
        <v>41</v>
      </c>
      <c r="D9499">
        <v>2031</v>
      </c>
      <c r="E9499">
        <v>49</v>
      </c>
      <c r="F9499" t="s">
        <v>43</v>
      </c>
    </row>
    <row r="9500" spans="1:6" hidden="1" x14ac:dyDescent="0.35">
      <c r="A9500" t="s">
        <v>5</v>
      </c>
      <c r="B9500" t="s">
        <v>26</v>
      </c>
      <c r="C9500" t="s">
        <v>41</v>
      </c>
      <c r="D9500">
        <v>2032</v>
      </c>
      <c r="E9500">
        <v>49</v>
      </c>
      <c r="F9500" t="s">
        <v>43</v>
      </c>
    </row>
    <row r="9501" spans="1:6" hidden="1" x14ac:dyDescent="0.35">
      <c r="A9501" t="s">
        <v>5</v>
      </c>
      <c r="B9501" t="s">
        <v>26</v>
      </c>
      <c r="C9501" t="s">
        <v>41</v>
      </c>
      <c r="D9501">
        <v>2033</v>
      </c>
      <c r="E9501">
        <v>49</v>
      </c>
      <c r="F9501" t="s">
        <v>43</v>
      </c>
    </row>
    <row r="9502" spans="1:6" hidden="1" x14ac:dyDescent="0.35">
      <c r="A9502" t="s">
        <v>5</v>
      </c>
      <c r="B9502" t="s">
        <v>26</v>
      </c>
      <c r="C9502" t="s">
        <v>41</v>
      </c>
      <c r="D9502">
        <v>2034</v>
      </c>
      <c r="E9502">
        <v>49</v>
      </c>
      <c r="F9502" t="s">
        <v>43</v>
      </c>
    </row>
    <row r="9503" spans="1:6" hidden="1" x14ac:dyDescent="0.35">
      <c r="A9503" t="s">
        <v>5</v>
      </c>
      <c r="B9503" t="s">
        <v>26</v>
      </c>
      <c r="C9503" t="s">
        <v>41</v>
      </c>
      <c r="D9503">
        <v>2035</v>
      </c>
      <c r="E9503">
        <v>49</v>
      </c>
      <c r="F9503" t="s">
        <v>43</v>
      </c>
    </row>
    <row r="9504" spans="1:6" hidden="1" x14ac:dyDescent="0.35">
      <c r="A9504" t="s">
        <v>5</v>
      </c>
      <c r="B9504" t="s">
        <v>26</v>
      </c>
      <c r="C9504" t="s">
        <v>41</v>
      </c>
      <c r="D9504">
        <v>2036</v>
      </c>
      <c r="E9504">
        <v>49</v>
      </c>
      <c r="F9504" t="s">
        <v>43</v>
      </c>
    </row>
    <row r="9505" spans="1:6" hidden="1" x14ac:dyDescent="0.35">
      <c r="A9505" t="s">
        <v>5</v>
      </c>
      <c r="B9505" t="s">
        <v>26</v>
      </c>
      <c r="C9505" t="s">
        <v>41</v>
      </c>
      <c r="D9505">
        <v>2037</v>
      </c>
      <c r="E9505">
        <v>49</v>
      </c>
      <c r="F9505" t="s">
        <v>43</v>
      </c>
    </row>
    <row r="9506" spans="1:6" hidden="1" x14ac:dyDescent="0.35">
      <c r="A9506" t="s">
        <v>5</v>
      </c>
      <c r="B9506" t="s">
        <v>26</v>
      </c>
      <c r="C9506" t="s">
        <v>41</v>
      </c>
      <c r="D9506">
        <v>2038</v>
      </c>
      <c r="E9506">
        <v>49</v>
      </c>
      <c r="F9506" t="s">
        <v>43</v>
      </c>
    </row>
    <row r="9507" spans="1:6" hidden="1" x14ac:dyDescent="0.35">
      <c r="A9507" t="s">
        <v>5</v>
      </c>
      <c r="B9507" t="s">
        <v>26</v>
      </c>
      <c r="C9507" t="s">
        <v>41</v>
      </c>
      <c r="D9507">
        <v>2039</v>
      </c>
      <c r="E9507">
        <v>49</v>
      </c>
      <c r="F9507" t="s">
        <v>43</v>
      </c>
    </row>
    <row r="9508" spans="1:6" hidden="1" x14ac:dyDescent="0.35">
      <c r="A9508" t="s">
        <v>5</v>
      </c>
      <c r="B9508" t="s">
        <v>26</v>
      </c>
      <c r="C9508" t="s">
        <v>41</v>
      </c>
      <c r="D9508">
        <v>2040</v>
      </c>
      <c r="E9508">
        <v>49</v>
      </c>
      <c r="F9508" t="s">
        <v>43</v>
      </c>
    </row>
    <row r="9509" spans="1:6" hidden="1" x14ac:dyDescent="0.35">
      <c r="A9509" t="s">
        <v>5</v>
      </c>
      <c r="B9509" t="s">
        <v>26</v>
      </c>
      <c r="C9509" t="s">
        <v>41</v>
      </c>
      <c r="D9509">
        <v>2041</v>
      </c>
      <c r="E9509">
        <v>49</v>
      </c>
      <c r="F9509" t="s">
        <v>43</v>
      </c>
    </row>
    <row r="9510" spans="1:6" hidden="1" x14ac:dyDescent="0.35">
      <c r="A9510" t="s">
        <v>5</v>
      </c>
      <c r="B9510" t="s">
        <v>26</v>
      </c>
      <c r="C9510" t="s">
        <v>41</v>
      </c>
      <c r="D9510">
        <v>2042</v>
      </c>
      <c r="E9510">
        <v>49</v>
      </c>
      <c r="F9510" t="s">
        <v>43</v>
      </c>
    </row>
    <row r="9511" spans="1:6" hidden="1" x14ac:dyDescent="0.35">
      <c r="A9511" t="s">
        <v>5</v>
      </c>
      <c r="B9511" t="s">
        <v>26</v>
      </c>
      <c r="C9511" t="s">
        <v>41</v>
      </c>
      <c r="D9511">
        <v>2043</v>
      </c>
      <c r="E9511">
        <v>49</v>
      </c>
      <c r="F9511" t="s">
        <v>43</v>
      </c>
    </row>
    <row r="9512" spans="1:6" hidden="1" x14ac:dyDescent="0.35">
      <c r="A9512" t="s">
        <v>5</v>
      </c>
      <c r="B9512" t="s">
        <v>26</v>
      </c>
      <c r="C9512" t="s">
        <v>41</v>
      </c>
      <c r="D9512">
        <v>2044</v>
      </c>
      <c r="E9512">
        <v>49</v>
      </c>
      <c r="F9512" t="s">
        <v>43</v>
      </c>
    </row>
    <row r="9513" spans="1:6" hidden="1" x14ac:dyDescent="0.35">
      <c r="A9513" t="s">
        <v>5</v>
      </c>
      <c r="B9513" t="s">
        <v>26</v>
      </c>
      <c r="C9513" t="s">
        <v>41</v>
      </c>
      <c r="D9513">
        <v>2045</v>
      </c>
      <c r="E9513">
        <v>49</v>
      </c>
      <c r="F9513" t="s">
        <v>43</v>
      </c>
    </row>
    <row r="9514" spans="1:6" hidden="1" x14ac:dyDescent="0.35">
      <c r="A9514" t="s">
        <v>5</v>
      </c>
      <c r="B9514" t="s">
        <v>26</v>
      </c>
      <c r="C9514" t="s">
        <v>41</v>
      </c>
      <c r="D9514">
        <v>2046</v>
      </c>
      <c r="E9514">
        <v>49</v>
      </c>
      <c r="F9514" t="s">
        <v>43</v>
      </c>
    </row>
    <row r="9515" spans="1:6" hidden="1" x14ac:dyDescent="0.35">
      <c r="A9515" t="s">
        <v>5</v>
      </c>
      <c r="B9515" t="s">
        <v>26</v>
      </c>
      <c r="C9515" t="s">
        <v>41</v>
      </c>
      <c r="D9515">
        <v>2047</v>
      </c>
      <c r="E9515">
        <v>49</v>
      </c>
      <c r="F9515" t="s">
        <v>43</v>
      </c>
    </row>
    <row r="9516" spans="1:6" hidden="1" x14ac:dyDescent="0.35">
      <c r="A9516" t="s">
        <v>5</v>
      </c>
      <c r="B9516" t="s">
        <v>26</v>
      </c>
      <c r="C9516" t="s">
        <v>41</v>
      </c>
      <c r="D9516">
        <v>2048</v>
      </c>
      <c r="E9516">
        <v>49</v>
      </c>
      <c r="F9516" t="s">
        <v>43</v>
      </c>
    </row>
    <row r="9517" spans="1:6" hidden="1" x14ac:dyDescent="0.35">
      <c r="A9517" t="s">
        <v>5</v>
      </c>
      <c r="B9517" t="s">
        <v>26</v>
      </c>
      <c r="C9517" t="s">
        <v>41</v>
      </c>
      <c r="D9517">
        <v>2049</v>
      </c>
      <c r="E9517">
        <v>49</v>
      </c>
      <c r="F9517" t="s">
        <v>43</v>
      </c>
    </row>
    <row r="9518" spans="1:6" hidden="1" x14ac:dyDescent="0.35">
      <c r="A9518" t="s">
        <v>5</v>
      </c>
      <c r="B9518" t="s">
        <v>26</v>
      </c>
      <c r="C9518" t="s">
        <v>41</v>
      </c>
      <c r="D9518">
        <v>2050</v>
      </c>
      <c r="E9518">
        <v>600</v>
      </c>
      <c r="F9518" t="s">
        <v>43</v>
      </c>
    </row>
    <row r="9519" spans="1:6" hidden="1" x14ac:dyDescent="0.35">
      <c r="A9519" t="s">
        <v>5</v>
      </c>
      <c r="B9519" t="s">
        <v>26</v>
      </c>
      <c r="C9519" t="s">
        <v>12</v>
      </c>
      <c r="D9519">
        <v>2020</v>
      </c>
      <c r="E9519">
        <v>22</v>
      </c>
      <c r="F9519" t="s">
        <v>43</v>
      </c>
    </row>
    <row r="9520" spans="1:6" hidden="1" x14ac:dyDescent="0.35">
      <c r="A9520" t="s">
        <v>5</v>
      </c>
      <c r="B9520" t="s">
        <v>26</v>
      </c>
      <c r="C9520" t="s">
        <v>12</v>
      </c>
      <c r="D9520">
        <v>2021</v>
      </c>
      <c r="E9520">
        <v>22</v>
      </c>
      <c r="F9520" t="s">
        <v>43</v>
      </c>
    </row>
    <row r="9521" spans="1:6" hidden="1" x14ac:dyDescent="0.35">
      <c r="A9521" t="s">
        <v>5</v>
      </c>
      <c r="B9521" t="s">
        <v>26</v>
      </c>
      <c r="C9521" t="s">
        <v>12</v>
      </c>
      <c r="D9521">
        <v>2022</v>
      </c>
      <c r="E9521">
        <v>22</v>
      </c>
      <c r="F9521" t="s">
        <v>43</v>
      </c>
    </row>
    <row r="9522" spans="1:6" hidden="1" x14ac:dyDescent="0.35">
      <c r="A9522" t="s">
        <v>5</v>
      </c>
      <c r="B9522" t="s">
        <v>26</v>
      </c>
      <c r="C9522" t="s">
        <v>12</v>
      </c>
      <c r="D9522">
        <v>2023</v>
      </c>
      <c r="E9522">
        <v>22</v>
      </c>
      <c r="F9522" t="s">
        <v>43</v>
      </c>
    </row>
    <row r="9523" spans="1:6" hidden="1" x14ac:dyDescent="0.35">
      <c r="A9523" t="s">
        <v>5</v>
      </c>
      <c r="B9523" t="s">
        <v>26</v>
      </c>
      <c r="C9523" t="s">
        <v>12</v>
      </c>
      <c r="D9523">
        <v>2024</v>
      </c>
      <c r="E9523">
        <v>22</v>
      </c>
      <c r="F9523" t="s">
        <v>43</v>
      </c>
    </row>
    <row r="9524" spans="1:6" hidden="1" x14ac:dyDescent="0.35">
      <c r="A9524" t="s">
        <v>5</v>
      </c>
      <c r="B9524" t="s">
        <v>26</v>
      </c>
      <c r="C9524" t="s">
        <v>12</v>
      </c>
      <c r="D9524">
        <v>2025</v>
      </c>
      <c r="E9524">
        <v>22</v>
      </c>
      <c r="F9524" t="s">
        <v>43</v>
      </c>
    </row>
    <row r="9525" spans="1:6" hidden="1" x14ac:dyDescent="0.35">
      <c r="A9525" t="s">
        <v>5</v>
      </c>
      <c r="B9525" t="s">
        <v>26</v>
      </c>
      <c r="C9525" t="s">
        <v>12</v>
      </c>
      <c r="D9525">
        <v>2026</v>
      </c>
      <c r="E9525">
        <v>22</v>
      </c>
      <c r="F9525" t="s">
        <v>43</v>
      </c>
    </row>
    <row r="9526" spans="1:6" hidden="1" x14ac:dyDescent="0.35">
      <c r="A9526" t="s">
        <v>5</v>
      </c>
      <c r="B9526" t="s">
        <v>26</v>
      </c>
      <c r="C9526" t="s">
        <v>12</v>
      </c>
      <c r="D9526">
        <v>2027</v>
      </c>
      <c r="E9526">
        <v>22</v>
      </c>
      <c r="F9526" t="s">
        <v>43</v>
      </c>
    </row>
    <row r="9527" spans="1:6" hidden="1" x14ac:dyDescent="0.35">
      <c r="A9527" t="s">
        <v>5</v>
      </c>
      <c r="B9527" t="s">
        <v>26</v>
      </c>
      <c r="C9527" t="s">
        <v>12</v>
      </c>
      <c r="D9527">
        <v>2028</v>
      </c>
      <c r="E9527">
        <v>22</v>
      </c>
      <c r="F9527" t="s">
        <v>43</v>
      </c>
    </row>
    <row r="9528" spans="1:6" hidden="1" x14ac:dyDescent="0.35">
      <c r="A9528" t="s">
        <v>5</v>
      </c>
      <c r="B9528" t="s">
        <v>26</v>
      </c>
      <c r="C9528" t="s">
        <v>12</v>
      </c>
      <c r="D9528">
        <v>2029</v>
      </c>
      <c r="E9528">
        <v>22</v>
      </c>
      <c r="F9528" t="s">
        <v>43</v>
      </c>
    </row>
    <row r="9529" spans="1:6" hidden="1" x14ac:dyDescent="0.35">
      <c r="A9529" t="s">
        <v>5</v>
      </c>
      <c r="B9529" t="s">
        <v>26</v>
      </c>
      <c r="C9529" t="s">
        <v>12</v>
      </c>
      <c r="D9529">
        <v>2030</v>
      </c>
      <c r="E9529">
        <v>22</v>
      </c>
      <c r="F9529" t="s">
        <v>43</v>
      </c>
    </row>
    <row r="9530" spans="1:6" hidden="1" x14ac:dyDescent="0.35">
      <c r="A9530" t="s">
        <v>5</v>
      </c>
      <c r="B9530" t="s">
        <v>26</v>
      </c>
      <c r="C9530" t="s">
        <v>12</v>
      </c>
      <c r="D9530">
        <v>2031</v>
      </c>
      <c r="E9530">
        <v>22</v>
      </c>
      <c r="F9530" t="s">
        <v>43</v>
      </c>
    </row>
    <row r="9531" spans="1:6" hidden="1" x14ac:dyDescent="0.35">
      <c r="A9531" t="s">
        <v>5</v>
      </c>
      <c r="B9531" t="s">
        <v>26</v>
      </c>
      <c r="C9531" t="s">
        <v>12</v>
      </c>
      <c r="D9531">
        <v>2032</v>
      </c>
      <c r="E9531">
        <v>22</v>
      </c>
      <c r="F9531" t="s">
        <v>43</v>
      </c>
    </row>
    <row r="9532" spans="1:6" hidden="1" x14ac:dyDescent="0.35">
      <c r="A9532" t="s">
        <v>5</v>
      </c>
      <c r="B9532" t="s">
        <v>26</v>
      </c>
      <c r="C9532" t="s">
        <v>12</v>
      </c>
      <c r="D9532">
        <v>2033</v>
      </c>
      <c r="E9532">
        <v>22</v>
      </c>
      <c r="F9532" t="s">
        <v>43</v>
      </c>
    </row>
    <row r="9533" spans="1:6" hidden="1" x14ac:dyDescent="0.35">
      <c r="A9533" t="s">
        <v>5</v>
      </c>
      <c r="B9533" t="s">
        <v>26</v>
      </c>
      <c r="C9533" t="s">
        <v>12</v>
      </c>
      <c r="D9533">
        <v>2034</v>
      </c>
      <c r="E9533">
        <v>22</v>
      </c>
      <c r="F9533" t="s">
        <v>43</v>
      </c>
    </row>
    <row r="9534" spans="1:6" hidden="1" x14ac:dyDescent="0.35">
      <c r="A9534" t="s">
        <v>5</v>
      </c>
      <c r="B9534" t="s">
        <v>26</v>
      </c>
      <c r="C9534" t="s">
        <v>12</v>
      </c>
      <c r="D9534">
        <v>2035</v>
      </c>
      <c r="E9534">
        <v>22</v>
      </c>
      <c r="F9534" t="s">
        <v>43</v>
      </c>
    </row>
    <row r="9535" spans="1:6" hidden="1" x14ac:dyDescent="0.35">
      <c r="A9535" t="s">
        <v>5</v>
      </c>
      <c r="B9535" t="s">
        <v>26</v>
      </c>
      <c r="C9535" t="s">
        <v>12</v>
      </c>
      <c r="D9535">
        <v>2036</v>
      </c>
      <c r="E9535">
        <v>22</v>
      </c>
      <c r="F9535" t="s">
        <v>43</v>
      </c>
    </row>
    <row r="9536" spans="1:6" hidden="1" x14ac:dyDescent="0.35">
      <c r="A9536" t="s">
        <v>5</v>
      </c>
      <c r="B9536" t="s">
        <v>26</v>
      </c>
      <c r="C9536" t="s">
        <v>12</v>
      </c>
      <c r="D9536">
        <v>2037</v>
      </c>
      <c r="E9536">
        <v>22</v>
      </c>
      <c r="F9536" t="s">
        <v>43</v>
      </c>
    </row>
    <row r="9537" spans="1:6" hidden="1" x14ac:dyDescent="0.35">
      <c r="A9537" t="s">
        <v>5</v>
      </c>
      <c r="B9537" t="s">
        <v>26</v>
      </c>
      <c r="C9537" t="s">
        <v>12</v>
      </c>
      <c r="D9537">
        <v>2038</v>
      </c>
      <c r="E9537">
        <v>22</v>
      </c>
      <c r="F9537" t="s">
        <v>43</v>
      </c>
    </row>
    <row r="9538" spans="1:6" hidden="1" x14ac:dyDescent="0.35">
      <c r="A9538" t="s">
        <v>5</v>
      </c>
      <c r="B9538" t="s">
        <v>26</v>
      </c>
      <c r="C9538" t="s">
        <v>12</v>
      </c>
      <c r="D9538">
        <v>2039</v>
      </c>
      <c r="E9538">
        <v>22</v>
      </c>
      <c r="F9538" t="s">
        <v>43</v>
      </c>
    </row>
    <row r="9539" spans="1:6" hidden="1" x14ac:dyDescent="0.35">
      <c r="A9539" t="s">
        <v>5</v>
      </c>
      <c r="B9539" t="s">
        <v>26</v>
      </c>
      <c r="C9539" t="s">
        <v>12</v>
      </c>
      <c r="D9539">
        <v>2040</v>
      </c>
      <c r="E9539">
        <v>22</v>
      </c>
      <c r="F9539" t="s">
        <v>43</v>
      </c>
    </row>
    <row r="9540" spans="1:6" hidden="1" x14ac:dyDescent="0.35">
      <c r="A9540" t="s">
        <v>5</v>
      </c>
      <c r="B9540" t="s">
        <v>26</v>
      </c>
      <c r="C9540" t="s">
        <v>12</v>
      </c>
      <c r="D9540">
        <v>2041</v>
      </c>
      <c r="E9540">
        <v>22</v>
      </c>
      <c r="F9540" t="s">
        <v>43</v>
      </c>
    </row>
    <row r="9541" spans="1:6" hidden="1" x14ac:dyDescent="0.35">
      <c r="A9541" t="s">
        <v>5</v>
      </c>
      <c r="B9541" t="s">
        <v>26</v>
      </c>
      <c r="C9541" t="s">
        <v>12</v>
      </c>
      <c r="D9541">
        <v>2042</v>
      </c>
      <c r="E9541">
        <v>22</v>
      </c>
      <c r="F9541" t="s">
        <v>43</v>
      </c>
    </row>
    <row r="9542" spans="1:6" hidden="1" x14ac:dyDescent="0.35">
      <c r="A9542" t="s">
        <v>5</v>
      </c>
      <c r="B9542" t="s">
        <v>26</v>
      </c>
      <c r="C9542" t="s">
        <v>12</v>
      </c>
      <c r="D9542">
        <v>2043</v>
      </c>
      <c r="E9542">
        <v>22</v>
      </c>
      <c r="F9542" t="s">
        <v>43</v>
      </c>
    </row>
    <row r="9543" spans="1:6" hidden="1" x14ac:dyDescent="0.35">
      <c r="A9543" t="s">
        <v>5</v>
      </c>
      <c r="B9543" t="s">
        <v>26</v>
      </c>
      <c r="C9543" t="s">
        <v>12</v>
      </c>
      <c r="D9543">
        <v>2044</v>
      </c>
      <c r="E9543">
        <v>22</v>
      </c>
      <c r="F9543" t="s">
        <v>43</v>
      </c>
    </row>
    <row r="9544" spans="1:6" hidden="1" x14ac:dyDescent="0.35">
      <c r="A9544" t="s">
        <v>5</v>
      </c>
      <c r="B9544" t="s">
        <v>26</v>
      </c>
      <c r="C9544" t="s">
        <v>12</v>
      </c>
      <c r="D9544">
        <v>2045</v>
      </c>
      <c r="E9544">
        <v>22</v>
      </c>
      <c r="F9544" t="s">
        <v>43</v>
      </c>
    </row>
    <row r="9545" spans="1:6" hidden="1" x14ac:dyDescent="0.35">
      <c r="A9545" t="s">
        <v>5</v>
      </c>
      <c r="B9545" t="s">
        <v>26</v>
      </c>
      <c r="C9545" t="s">
        <v>12</v>
      </c>
      <c r="D9545">
        <v>2046</v>
      </c>
      <c r="E9545">
        <v>22</v>
      </c>
      <c r="F9545" t="s">
        <v>43</v>
      </c>
    </row>
    <row r="9546" spans="1:6" hidden="1" x14ac:dyDescent="0.35">
      <c r="A9546" t="s">
        <v>5</v>
      </c>
      <c r="B9546" t="s">
        <v>26</v>
      </c>
      <c r="C9546" t="s">
        <v>12</v>
      </c>
      <c r="D9546">
        <v>2047</v>
      </c>
      <c r="E9546">
        <v>22</v>
      </c>
      <c r="F9546" t="s">
        <v>43</v>
      </c>
    </row>
    <row r="9547" spans="1:6" hidden="1" x14ac:dyDescent="0.35">
      <c r="A9547" t="s">
        <v>5</v>
      </c>
      <c r="B9547" t="s">
        <v>26</v>
      </c>
      <c r="C9547" t="s">
        <v>12</v>
      </c>
      <c r="D9547">
        <v>2048</v>
      </c>
      <c r="E9547">
        <v>22</v>
      </c>
      <c r="F9547" t="s">
        <v>43</v>
      </c>
    </row>
    <row r="9548" spans="1:6" hidden="1" x14ac:dyDescent="0.35">
      <c r="A9548" t="s">
        <v>5</v>
      </c>
      <c r="B9548" t="s">
        <v>26</v>
      </c>
      <c r="C9548" t="s">
        <v>12</v>
      </c>
      <c r="D9548">
        <v>2049</v>
      </c>
      <c r="E9548">
        <v>22</v>
      </c>
      <c r="F9548" t="s">
        <v>43</v>
      </c>
    </row>
    <row r="9549" spans="1:6" hidden="1" x14ac:dyDescent="0.35">
      <c r="A9549" t="s">
        <v>5</v>
      </c>
      <c r="B9549" t="s">
        <v>26</v>
      </c>
      <c r="C9549" t="s">
        <v>12</v>
      </c>
      <c r="D9549">
        <v>2050</v>
      </c>
      <c r="E9549">
        <v>22</v>
      </c>
      <c r="F9549" t="s">
        <v>43</v>
      </c>
    </row>
    <row r="9550" spans="1:6" hidden="1" x14ac:dyDescent="0.35">
      <c r="A9550" t="s">
        <v>5</v>
      </c>
      <c r="B9550" t="s">
        <v>26</v>
      </c>
      <c r="C9550" t="s">
        <v>15</v>
      </c>
      <c r="D9550">
        <v>2020</v>
      </c>
      <c r="E9550">
        <v>5370</v>
      </c>
      <c r="F9550" t="s">
        <v>43</v>
      </c>
    </row>
    <row r="9551" spans="1:6" hidden="1" x14ac:dyDescent="0.35">
      <c r="A9551" t="s">
        <v>5</v>
      </c>
      <c r="B9551" t="s">
        <v>26</v>
      </c>
      <c r="C9551" t="s">
        <v>15</v>
      </c>
      <c r="D9551">
        <v>2021</v>
      </c>
      <c r="E9551">
        <v>5470</v>
      </c>
      <c r="F9551" t="s">
        <v>43</v>
      </c>
    </row>
    <row r="9552" spans="1:6" hidden="1" x14ac:dyDescent="0.35">
      <c r="A9552" t="s">
        <v>5</v>
      </c>
      <c r="B9552" t="s">
        <v>26</v>
      </c>
      <c r="C9552" t="s">
        <v>15</v>
      </c>
      <c r="D9552">
        <v>2022</v>
      </c>
      <c r="E9552">
        <v>6070</v>
      </c>
      <c r="F9552" t="s">
        <v>43</v>
      </c>
    </row>
    <row r="9553" spans="1:6" hidden="1" x14ac:dyDescent="0.35">
      <c r="A9553" t="s">
        <v>5</v>
      </c>
      <c r="B9553" t="s">
        <v>26</v>
      </c>
      <c r="C9553" t="s">
        <v>15</v>
      </c>
      <c r="D9553">
        <v>2023</v>
      </c>
      <c r="E9553">
        <v>6070</v>
      </c>
      <c r="F9553" t="s">
        <v>43</v>
      </c>
    </row>
    <row r="9554" spans="1:6" hidden="1" x14ac:dyDescent="0.35">
      <c r="A9554" t="s">
        <v>5</v>
      </c>
      <c r="B9554" t="s">
        <v>26</v>
      </c>
      <c r="C9554" t="s">
        <v>15</v>
      </c>
      <c r="D9554">
        <v>2024</v>
      </c>
      <c r="E9554">
        <v>6070</v>
      </c>
      <c r="F9554" t="s">
        <v>43</v>
      </c>
    </row>
    <row r="9555" spans="1:6" hidden="1" x14ac:dyDescent="0.35">
      <c r="A9555" t="s">
        <v>5</v>
      </c>
      <c r="B9555" t="s">
        <v>26</v>
      </c>
      <c r="C9555" t="s">
        <v>15</v>
      </c>
      <c r="D9555">
        <v>2025</v>
      </c>
      <c r="E9555">
        <v>6070</v>
      </c>
      <c r="F9555" t="s">
        <v>43</v>
      </c>
    </row>
    <row r="9556" spans="1:6" hidden="1" x14ac:dyDescent="0.35">
      <c r="A9556" t="s">
        <v>5</v>
      </c>
      <c r="B9556" t="s">
        <v>26</v>
      </c>
      <c r="C9556" t="s">
        <v>15</v>
      </c>
      <c r="D9556">
        <v>2026</v>
      </c>
      <c r="E9556">
        <v>6320</v>
      </c>
      <c r="F9556" t="s">
        <v>43</v>
      </c>
    </row>
    <row r="9557" spans="1:6" hidden="1" x14ac:dyDescent="0.35">
      <c r="A9557" t="s">
        <v>5</v>
      </c>
      <c r="B9557" t="s">
        <v>26</v>
      </c>
      <c r="C9557" t="s">
        <v>15</v>
      </c>
      <c r="D9557">
        <v>2027</v>
      </c>
      <c r="E9557">
        <v>6580</v>
      </c>
      <c r="F9557" t="s">
        <v>43</v>
      </c>
    </row>
    <row r="9558" spans="1:6" hidden="1" x14ac:dyDescent="0.35">
      <c r="A9558" t="s">
        <v>5</v>
      </c>
      <c r="B9558" t="s">
        <v>26</v>
      </c>
      <c r="C9558" t="s">
        <v>15</v>
      </c>
      <c r="D9558">
        <v>2028</v>
      </c>
      <c r="E9558">
        <v>6830</v>
      </c>
      <c r="F9558" t="s">
        <v>43</v>
      </c>
    </row>
    <row r="9559" spans="1:6" hidden="1" x14ac:dyDescent="0.35">
      <c r="A9559" t="s">
        <v>5</v>
      </c>
      <c r="B9559" t="s">
        <v>26</v>
      </c>
      <c r="C9559" t="s">
        <v>15</v>
      </c>
      <c r="D9559">
        <v>2029</v>
      </c>
      <c r="E9559">
        <v>7080</v>
      </c>
      <c r="F9559" t="s">
        <v>43</v>
      </c>
    </row>
    <row r="9560" spans="1:6" hidden="1" x14ac:dyDescent="0.35">
      <c r="A9560" t="s">
        <v>5</v>
      </c>
      <c r="B9560" t="s">
        <v>26</v>
      </c>
      <c r="C9560" t="s">
        <v>15</v>
      </c>
      <c r="D9560">
        <v>2030</v>
      </c>
      <c r="E9560">
        <v>7330</v>
      </c>
      <c r="F9560" t="s">
        <v>43</v>
      </c>
    </row>
    <row r="9561" spans="1:6" hidden="1" x14ac:dyDescent="0.35">
      <c r="A9561" t="s">
        <v>5</v>
      </c>
      <c r="B9561" t="s">
        <v>26</v>
      </c>
      <c r="C9561" t="s">
        <v>15</v>
      </c>
      <c r="D9561">
        <v>2031</v>
      </c>
      <c r="E9561">
        <v>7400</v>
      </c>
      <c r="F9561" t="s">
        <v>43</v>
      </c>
    </row>
    <row r="9562" spans="1:6" hidden="1" x14ac:dyDescent="0.35">
      <c r="A9562" t="s">
        <v>5</v>
      </c>
      <c r="B9562" t="s">
        <v>26</v>
      </c>
      <c r="C9562" t="s">
        <v>15</v>
      </c>
      <c r="D9562">
        <v>2032</v>
      </c>
      <c r="E9562">
        <v>7470</v>
      </c>
      <c r="F9562" t="s">
        <v>43</v>
      </c>
    </row>
    <row r="9563" spans="1:6" hidden="1" x14ac:dyDescent="0.35">
      <c r="A9563" t="s">
        <v>5</v>
      </c>
      <c r="B9563" t="s">
        <v>26</v>
      </c>
      <c r="C9563" t="s">
        <v>15</v>
      </c>
      <c r="D9563">
        <v>2033</v>
      </c>
      <c r="E9563">
        <v>7540</v>
      </c>
      <c r="F9563" t="s">
        <v>43</v>
      </c>
    </row>
    <row r="9564" spans="1:6" hidden="1" x14ac:dyDescent="0.35">
      <c r="A9564" t="s">
        <v>5</v>
      </c>
      <c r="B9564" t="s">
        <v>26</v>
      </c>
      <c r="C9564" t="s">
        <v>15</v>
      </c>
      <c r="D9564">
        <v>2034</v>
      </c>
      <c r="E9564">
        <v>7600</v>
      </c>
      <c r="F9564" t="s">
        <v>43</v>
      </c>
    </row>
    <row r="9565" spans="1:6" hidden="1" x14ac:dyDescent="0.35">
      <c r="A9565" t="s">
        <v>5</v>
      </c>
      <c r="B9565" t="s">
        <v>26</v>
      </c>
      <c r="C9565" t="s">
        <v>15</v>
      </c>
      <c r="D9565">
        <v>2035</v>
      </c>
      <c r="E9565">
        <v>7670</v>
      </c>
      <c r="F9565" t="s">
        <v>43</v>
      </c>
    </row>
    <row r="9566" spans="1:6" hidden="1" x14ac:dyDescent="0.35">
      <c r="A9566" t="s">
        <v>5</v>
      </c>
      <c r="B9566" t="s">
        <v>26</v>
      </c>
      <c r="C9566" t="s">
        <v>15</v>
      </c>
      <c r="D9566">
        <v>2036</v>
      </c>
      <c r="E9566">
        <v>7670</v>
      </c>
      <c r="F9566" t="s">
        <v>43</v>
      </c>
    </row>
    <row r="9567" spans="1:6" hidden="1" x14ac:dyDescent="0.35">
      <c r="A9567" t="s">
        <v>5</v>
      </c>
      <c r="B9567" t="s">
        <v>26</v>
      </c>
      <c r="C9567" t="s">
        <v>15</v>
      </c>
      <c r="D9567">
        <v>2037</v>
      </c>
      <c r="E9567">
        <v>7670</v>
      </c>
      <c r="F9567" t="s">
        <v>43</v>
      </c>
    </row>
    <row r="9568" spans="1:6" hidden="1" x14ac:dyDescent="0.35">
      <c r="A9568" t="s">
        <v>5</v>
      </c>
      <c r="B9568" t="s">
        <v>26</v>
      </c>
      <c r="C9568" t="s">
        <v>15</v>
      </c>
      <c r="D9568">
        <v>2038</v>
      </c>
      <c r="E9568">
        <v>7670</v>
      </c>
      <c r="F9568" t="s">
        <v>43</v>
      </c>
    </row>
    <row r="9569" spans="1:6" hidden="1" x14ac:dyDescent="0.35">
      <c r="A9569" t="s">
        <v>5</v>
      </c>
      <c r="B9569" t="s">
        <v>26</v>
      </c>
      <c r="C9569" t="s">
        <v>15</v>
      </c>
      <c r="D9569">
        <v>2039</v>
      </c>
      <c r="E9569">
        <v>7670</v>
      </c>
      <c r="F9569" t="s">
        <v>43</v>
      </c>
    </row>
    <row r="9570" spans="1:6" hidden="1" x14ac:dyDescent="0.35">
      <c r="A9570" t="s">
        <v>5</v>
      </c>
      <c r="B9570" t="s">
        <v>26</v>
      </c>
      <c r="C9570" t="s">
        <v>15</v>
      </c>
      <c r="D9570">
        <v>2040</v>
      </c>
      <c r="E9570">
        <v>7670</v>
      </c>
      <c r="F9570" t="s">
        <v>43</v>
      </c>
    </row>
    <row r="9571" spans="1:6" hidden="1" x14ac:dyDescent="0.35">
      <c r="A9571" t="s">
        <v>5</v>
      </c>
      <c r="B9571" t="s">
        <v>26</v>
      </c>
      <c r="C9571" t="s">
        <v>15</v>
      </c>
      <c r="D9571">
        <v>2041</v>
      </c>
      <c r="E9571">
        <v>7670</v>
      </c>
      <c r="F9571" t="s">
        <v>43</v>
      </c>
    </row>
    <row r="9572" spans="1:6" hidden="1" x14ac:dyDescent="0.35">
      <c r="A9572" t="s">
        <v>5</v>
      </c>
      <c r="B9572" t="s">
        <v>26</v>
      </c>
      <c r="C9572" t="s">
        <v>15</v>
      </c>
      <c r="D9572">
        <v>2042</v>
      </c>
      <c r="E9572">
        <v>7670</v>
      </c>
      <c r="F9572" t="s">
        <v>43</v>
      </c>
    </row>
    <row r="9573" spans="1:6" hidden="1" x14ac:dyDescent="0.35">
      <c r="A9573" t="s">
        <v>5</v>
      </c>
      <c r="B9573" t="s">
        <v>26</v>
      </c>
      <c r="C9573" t="s">
        <v>15</v>
      </c>
      <c r="D9573">
        <v>2043</v>
      </c>
      <c r="E9573">
        <v>7670</v>
      </c>
      <c r="F9573" t="s">
        <v>43</v>
      </c>
    </row>
    <row r="9574" spans="1:6" hidden="1" x14ac:dyDescent="0.35">
      <c r="A9574" t="s">
        <v>5</v>
      </c>
      <c r="B9574" t="s">
        <v>26</v>
      </c>
      <c r="C9574" t="s">
        <v>15</v>
      </c>
      <c r="D9574">
        <v>2044</v>
      </c>
      <c r="E9574">
        <v>7670</v>
      </c>
      <c r="F9574" t="s">
        <v>43</v>
      </c>
    </row>
    <row r="9575" spans="1:6" hidden="1" x14ac:dyDescent="0.35">
      <c r="A9575" t="s">
        <v>5</v>
      </c>
      <c r="B9575" t="s">
        <v>26</v>
      </c>
      <c r="C9575" t="s">
        <v>15</v>
      </c>
      <c r="D9575">
        <v>2045</v>
      </c>
      <c r="E9575">
        <v>7670</v>
      </c>
      <c r="F9575" t="s">
        <v>43</v>
      </c>
    </row>
    <row r="9576" spans="1:6" hidden="1" x14ac:dyDescent="0.35">
      <c r="A9576" t="s">
        <v>5</v>
      </c>
      <c r="B9576" t="s">
        <v>26</v>
      </c>
      <c r="C9576" t="s">
        <v>15</v>
      </c>
      <c r="D9576">
        <v>2046</v>
      </c>
      <c r="E9576">
        <v>7670</v>
      </c>
      <c r="F9576" t="s">
        <v>43</v>
      </c>
    </row>
    <row r="9577" spans="1:6" hidden="1" x14ac:dyDescent="0.35">
      <c r="A9577" t="s">
        <v>5</v>
      </c>
      <c r="B9577" t="s">
        <v>26</v>
      </c>
      <c r="C9577" t="s">
        <v>15</v>
      </c>
      <c r="D9577">
        <v>2047</v>
      </c>
      <c r="E9577">
        <v>7670</v>
      </c>
      <c r="F9577" t="s">
        <v>43</v>
      </c>
    </row>
    <row r="9578" spans="1:6" hidden="1" x14ac:dyDescent="0.35">
      <c r="A9578" t="s">
        <v>5</v>
      </c>
      <c r="B9578" t="s">
        <v>26</v>
      </c>
      <c r="C9578" t="s">
        <v>15</v>
      </c>
      <c r="D9578">
        <v>2048</v>
      </c>
      <c r="E9578">
        <v>7670</v>
      </c>
      <c r="F9578" t="s">
        <v>43</v>
      </c>
    </row>
    <row r="9579" spans="1:6" hidden="1" x14ac:dyDescent="0.35">
      <c r="A9579" t="s">
        <v>5</v>
      </c>
      <c r="B9579" t="s">
        <v>26</v>
      </c>
      <c r="C9579" t="s">
        <v>15</v>
      </c>
      <c r="D9579">
        <v>2049</v>
      </c>
      <c r="E9579">
        <v>7670</v>
      </c>
      <c r="F9579" t="s">
        <v>43</v>
      </c>
    </row>
    <row r="9580" spans="1:6" hidden="1" x14ac:dyDescent="0.35">
      <c r="A9580" t="s">
        <v>5</v>
      </c>
      <c r="B9580" t="s">
        <v>26</v>
      </c>
      <c r="C9580" t="s">
        <v>15</v>
      </c>
      <c r="D9580">
        <v>2050</v>
      </c>
      <c r="E9580">
        <v>7670</v>
      </c>
      <c r="F9580" t="s">
        <v>43</v>
      </c>
    </row>
    <row r="9581" spans="1:6" hidden="1" x14ac:dyDescent="0.35">
      <c r="A9581" t="s">
        <v>5</v>
      </c>
      <c r="B9581" t="s">
        <v>26</v>
      </c>
      <c r="C9581" t="s">
        <v>17</v>
      </c>
      <c r="D9581">
        <v>2020</v>
      </c>
      <c r="E9581">
        <v>403</v>
      </c>
      <c r="F9581" t="s">
        <v>43</v>
      </c>
    </row>
    <row r="9582" spans="1:6" hidden="1" x14ac:dyDescent="0.35">
      <c r="A9582" t="s">
        <v>5</v>
      </c>
      <c r="B9582" t="s">
        <v>26</v>
      </c>
      <c r="C9582" t="s">
        <v>17</v>
      </c>
      <c r="D9582">
        <v>2021</v>
      </c>
      <c r="E9582">
        <v>403</v>
      </c>
      <c r="F9582" t="s">
        <v>43</v>
      </c>
    </row>
    <row r="9583" spans="1:6" hidden="1" x14ac:dyDescent="0.35">
      <c r="A9583" t="s">
        <v>5</v>
      </c>
      <c r="B9583" t="s">
        <v>26</v>
      </c>
      <c r="C9583" t="s">
        <v>17</v>
      </c>
      <c r="D9583">
        <v>2022</v>
      </c>
      <c r="E9583">
        <v>403</v>
      </c>
      <c r="F9583" t="s">
        <v>43</v>
      </c>
    </row>
    <row r="9584" spans="1:6" hidden="1" x14ac:dyDescent="0.35">
      <c r="A9584" t="s">
        <v>5</v>
      </c>
      <c r="B9584" t="s">
        <v>26</v>
      </c>
      <c r="C9584" t="s">
        <v>17</v>
      </c>
      <c r="D9584">
        <v>2023</v>
      </c>
      <c r="E9584">
        <v>403</v>
      </c>
      <c r="F9584" t="s">
        <v>43</v>
      </c>
    </row>
    <row r="9585" spans="1:6" hidden="1" x14ac:dyDescent="0.35">
      <c r="A9585" t="s">
        <v>5</v>
      </c>
      <c r="B9585" t="s">
        <v>26</v>
      </c>
      <c r="C9585" t="s">
        <v>17</v>
      </c>
      <c r="D9585">
        <v>2024</v>
      </c>
      <c r="E9585">
        <v>403</v>
      </c>
      <c r="F9585" t="s">
        <v>43</v>
      </c>
    </row>
    <row r="9586" spans="1:6" hidden="1" x14ac:dyDescent="0.35">
      <c r="A9586" t="s">
        <v>5</v>
      </c>
      <c r="B9586" t="s">
        <v>26</v>
      </c>
      <c r="C9586" t="s">
        <v>17</v>
      </c>
      <c r="D9586">
        <v>2025</v>
      </c>
      <c r="E9586">
        <v>403</v>
      </c>
      <c r="F9586" t="s">
        <v>43</v>
      </c>
    </row>
    <row r="9587" spans="1:6" hidden="1" x14ac:dyDescent="0.35">
      <c r="A9587" t="s">
        <v>5</v>
      </c>
      <c r="B9587" t="s">
        <v>26</v>
      </c>
      <c r="C9587" t="s">
        <v>17</v>
      </c>
      <c r="D9587">
        <v>2026</v>
      </c>
      <c r="E9587">
        <v>403</v>
      </c>
      <c r="F9587" t="s">
        <v>43</v>
      </c>
    </row>
    <row r="9588" spans="1:6" hidden="1" x14ac:dyDescent="0.35">
      <c r="A9588" t="s">
        <v>5</v>
      </c>
      <c r="B9588" t="s">
        <v>26</v>
      </c>
      <c r="C9588" t="s">
        <v>17</v>
      </c>
      <c r="D9588">
        <v>2027</v>
      </c>
      <c r="E9588">
        <v>403</v>
      </c>
      <c r="F9588" t="s">
        <v>43</v>
      </c>
    </row>
    <row r="9589" spans="1:6" hidden="1" x14ac:dyDescent="0.35">
      <c r="A9589" t="s">
        <v>5</v>
      </c>
      <c r="B9589" t="s">
        <v>26</v>
      </c>
      <c r="C9589" t="s">
        <v>17</v>
      </c>
      <c r="D9589">
        <v>2028</v>
      </c>
      <c r="E9589">
        <v>403</v>
      </c>
      <c r="F9589" t="s">
        <v>43</v>
      </c>
    </row>
    <row r="9590" spans="1:6" hidden="1" x14ac:dyDescent="0.35">
      <c r="A9590" t="s">
        <v>5</v>
      </c>
      <c r="B9590" t="s">
        <v>26</v>
      </c>
      <c r="C9590" t="s">
        <v>17</v>
      </c>
      <c r="D9590">
        <v>2029</v>
      </c>
      <c r="E9590">
        <v>403</v>
      </c>
      <c r="F9590" t="s">
        <v>43</v>
      </c>
    </row>
    <row r="9591" spans="1:6" hidden="1" x14ac:dyDescent="0.35">
      <c r="A9591" t="s">
        <v>5</v>
      </c>
      <c r="B9591" t="s">
        <v>26</v>
      </c>
      <c r="C9591" t="s">
        <v>17</v>
      </c>
      <c r="D9591">
        <v>2030</v>
      </c>
      <c r="E9591">
        <v>403</v>
      </c>
      <c r="F9591" t="s">
        <v>43</v>
      </c>
    </row>
    <row r="9592" spans="1:6" hidden="1" x14ac:dyDescent="0.35">
      <c r="A9592" t="s">
        <v>5</v>
      </c>
      <c r="B9592" t="s">
        <v>26</v>
      </c>
      <c r="C9592" t="s">
        <v>17</v>
      </c>
      <c r="D9592">
        <v>2031</v>
      </c>
      <c r="E9592">
        <v>403</v>
      </c>
      <c r="F9592" t="s">
        <v>43</v>
      </c>
    </row>
    <row r="9593" spans="1:6" hidden="1" x14ac:dyDescent="0.35">
      <c r="A9593" t="s">
        <v>5</v>
      </c>
      <c r="B9593" t="s">
        <v>26</v>
      </c>
      <c r="C9593" t="s">
        <v>17</v>
      </c>
      <c r="D9593">
        <v>2032</v>
      </c>
      <c r="E9593">
        <v>403</v>
      </c>
      <c r="F9593" t="s">
        <v>43</v>
      </c>
    </row>
    <row r="9594" spans="1:6" hidden="1" x14ac:dyDescent="0.35">
      <c r="A9594" t="s">
        <v>5</v>
      </c>
      <c r="B9594" t="s">
        <v>26</v>
      </c>
      <c r="C9594" t="s">
        <v>17</v>
      </c>
      <c r="D9594">
        <v>2033</v>
      </c>
      <c r="E9594">
        <v>403</v>
      </c>
      <c r="F9594" t="s">
        <v>43</v>
      </c>
    </row>
    <row r="9595" spans="1:6" hidden="1" x14ac:dyDescent="0.35">
      <c r="A9595" t="s">
        <v>5</v>
      </c>
      <c r="B9595" t="s">
        <v>26</v>
      </c>
      <c r="C9595" t="s">
        <v>17</v>
      </c>
      <c r="D9595">
        <v>2034</v>
      </c>
      <c r="E9595">
        <v>403</v>
      </c>
      <c r="F9595" t="s">
        <v>43</v>
      </c>
    </row>
    <row r="9596" spans="1:6" hidden="1" x14ac:dyDescent="0.35">
      <c r="A9596" t="s">
        <v>5</v>
      </c>
      <c r="B9596" t="s">
        <v>26</v>
      </c>
      <c r="C9596" t="s">
        <v>17</v>
      </c>
      <c r="D9596">
        <v>2035</v>
      </c>
      <c r="E9596">
        <v>403</v>
      </c>
      <c r="F9596" t="s">
        <v>43</v>
      </c>
    </row>
    <row r="9597" spans="1:6" hidden="1" x14ac:dyDescent="0.35">
      <c r="A9597" t="s">
        <v>5</v>
      </c>
      <c r="B9597" t="s">
        <v>26</v>
      </c>
      <c r="C9597" t="s">
        <v>17</v>
      </c>
      <c r="D9597">
        <v>2036</v>
      </c>
      <c r="E9597">
        <v>403</v>
      </c>
      <c r="F9597" t="s">
        <v>43</v>
      </c>
    </row>
    <row r="9598" spans="1:6" hidden="1" x14ac:dyDescent="0.35">
      <c r="A9598" t="s">
        <v>5</v>
      </c>
      <c r="B9598" t="s">
        <v>26</v>
      </c>
      <c r="C9598" t="s">
        <v>17</v>
      </c>
      <c r="D9598">
        <v>2037</v>
      </c>
      <c r="E9598">
        <v>403</v>
      </c>
      <c r="F9598" t="s">
        <v>43</v>
      </c>
    </row>
    <row r="9599" spans="1:6" hidden="1" x14ac:dyDescent="0.35">
      <c r="A9599" t="s">
        <v>5</v>
      </c>
      <c r="B9599" t="s">
        <v>26</v>
      </c>
      <c r="C9599" t="s">
        <v>17</v>
      </c>
      <c r="D9599">
        <v>2038</v>
      </c>
      <c r="E9599">
        <v>0</v>
      </c>
      <c r="F9599" t="s">
        <v>43</v>
      </c>
    </row>
    <row r="9600" spans="1:6" hidden="1" x14ac:dyDescent="0.35">
      <c r="A9600" t="s">
        <v>5</v>
      </c>
      <c r="B9600" t="s">
        <v>26</v>
      </c>
      <c r="C9600" t="s">
        <v>17</v>
      </c>
      <c r="D9600">
        <v>2039</v>
      </c>
      <c r="E9600">
        <v>0</v>
      </c>
      <c r="F9600" t="s">
        <v>43</v>
      </c>
    </row>
    <row r="9601" spans="1:6" hidden="1" x14ac:dyDescent="0.35">
      <c r="A9601" t="s">
        <v>5</v>
      </c>
      <c r="B9601" t="s">
        <v>26</v>
      </c>
      <c r="C9601" t="s">
        <v>17</v>
      </c>
      <c r="D9601">
        <v>2040</v>
      </c>
      <c r="E9601">
        <v>0</v>
      </c>
      <c r="F9601" t="s">
        <v>43</v>
      </c>
    </row>
    <row r="9602" spans="1:6" hidden="1" x14ac:dyDescent="0.35">
      <c r="A9602" t="s">
        <v>5</v>
      </c>
      <c r="B9602" t="s">
        <v>26</v>
      </c>
      <c r="C9602" t="s">
        <v>17</v>
      </c>
      <c r="D9602">
        <v>2041</v>
      </c>
      <c r="E9602">
        <v>0</v>
      </c>
      <c r="F9602" t="s">
        <v>43</v>
      </c>
    </row>
    <row r="9603" spans="1:6" hidden="1" x14ac:dyDescent="0.35">
      <c r="A9603" t="s">
        <v>5</v>
      </c>
      <c r="B9603" t="s">
        <v>26</v>
      </c>
      <c r="C9603" t="s">
        <v>17</v>
      </c>
      <c r="D9603">
        <v>2042</v>
      </c>
      <c r="E9603">
        <v>0</v>
      </c>
      <c r="F9603" t="s">
        <v>43</v>
      </c>
    </row>
    <row r="9604" spans="1:6" hidden="1" x14ac:dyDescent="0.35">
      <c r="A9604" t="s">
        <v>5</v>
      </c>
      <c r="B9604" t="s">
        <v>26</v>
      </c>
      <c r="C9604" t="s">
        <v>17</v>
      </c>
      <c r="D9604">
        <v>2043</v>
      </c>
      <c r="E9604">
        <v>0</v>
      </c>
      <c r="F9604" t="s">
        <v>43</v>
      </c>
    </row>
    <row r="9605" spans="1:6" hidden="1" x14ac:dyDescent="0.35">
      <c r="A9605" t="s">
        <v>5</v>
      </c>
      <c r="B9605" t="s">
        <v>26</v>
      </c>
      <c r="C9605" t="s">
        <v>17</v>
      </c>
      <c r="D9605">
        <v>2044</v>
      </c>
      <c r="E9605">
        <v>0</v>
      </c>
      <c r="F9605" t="s">
        <v>43</v>
      </c>
    </row>
    <row r="9606" spans="1:6" hidden="1" x14ac:dyDescent="0.35">
      <c r="A9606" t="s">
        <v>5</v>
      </c>
      <c r="B9606" t="s">
        <v>26</v>
      </c>
      <c r="C9606" t="s">
        <v>17</v>
      </c>
      <c r="D9606">
        <v>2045</v>
      </c>
      <c r="E9606">
        <v>0</v>
      </c>
      <c r="F9606" t="s">
        <v>43</v>
      </c>
    </row>
    <row r="9607" spans="1:6" hidden="1" x14ac:dyDescent="0.35">
      <c r="A9607" t="s">
        <v>5</v>
      </c>
      <c r="B9607" t="s">
        <v>26</v>
      </c>
      <c r="C9607" t="s">
        <v>17</v>
      </c>
      <c r="D9607">
        <v>2046</v>
      </c>
      <c r="E9607">
        <v>0</v>
      </c>
      <c r="F9607" t="s">
        <v>43</v>
      </c>
    </row>
    <row r="9608" spans="1:6" hidden="1" x14ac:dyDescent="0.35">
      <c r="A9608" t="s">
        <v>5</v>
      </c>
      <c r="B9608" t="s">
        <v>26</v>
      </c>
      <c r="C9608" t="s">
        <v>17</v>
      </c>
      <c r="D9608">
        <v>2047</v>
      </c>
      <c r="E9608">
        <v>0</v>
      </c>
      <c r="F9608" t="s">
        <v>43</v>
      </c>
    </row>
    <row r="9609" spans="1:6" hidden="1" x14ac:dyDescent="0.35">
      <c r="A9609" t="s">
        <v>5</v>
      </c>
      <c r="B9609" t="s">
        <v>26</v>
      </c>
      <c r="C9609" t="s">
        <v>17</v>
      </c>
      <c r="D9609">
        <v>2048</v>
      </c>
      <c r="E9609">
        <v>0</v>
      </c>
      <c r="F9609" t="s">
        <v>43</v>
      </c>
    </row>
    <row r="9610" spans="1:6" hidden="1" x14ac:dyDescent="0.35">
      <c r="A9610" t="s">
        <v>5</v>
      </c>
      <c r="B9610" t="s">
        <v>26</v>
      </c>
      <c r="C9610" t="s">
        <v>17</v>
      </c>
      <c r="D9610">
        <v>2049</v>
      </c>
      <c r="E9610">
        <v>0</v>
      </c>
      <c r="F9610" t="s">
        <v>43</v>
      </c>
    </row>
    <row r="9611" spans="1:6" hidden="1" x14ac:dyDescent="0.35">
      <c r="A9611" t="s">
        <v>5</v>
      </c>
      <c r="B9611" t="s">
        <v>26</v>
      </c>
      <c r="C9611" t="s">
        <v>17</v>
      </c>
      <c r="D9611">
        <v>2050</v>
      </c>
      <c r="E9611">
        <v>0</v>
      </c>
      <c r="F9611" t="s">
        <v>43</v>
      </c>
    </row>
    <row r="9612" spans="1:6" hidden="1" x14ac:dyDescent="0.35">
      <c r="A9612" t="s">
        <v>5</v>
      </c>
      <c r="B9612" t="s">
        <v>26</v>
      </c>
      <c r="C9612" t="s">
        <v>19</v>
      </c>
      <c r="D9612">
        <v>2020</v>
      </c>
      <c r="E9612">
        <v>37.299999999999997</v>
      </c>
      <c r="F9612" t="s">
        <v>43</v>
      </c>
    </row>
    <row r="9613" spans="1:6" hidden="1" x14ac:dyDescent="0.35">
      <c r="A9613" t="s">
        <v>5</v>
      </c>
      <c r="B9613" t="s">
        <v>26</v>
      </c>
      <c r="C9613" t="s">
        <v>19</v>
      </c>
      <c r="D9613">
        <v>2021</v>
      </c>
      <c r="E9613">
        <v>37.299999999999997</v>
      </c>
      <c r="F9613" t="s">
        <v>43</v>
      </c>
    </row>
    <row r="9614" spans="1:6" hidden="1" x14ac:dyDescent="0.35">
      <c r="A9614" t="s">
        <v>5</v>
      </c>
      <c r="B9614" t="s">
        <v>26</v>
      </c>
      <c r="C9614" t="s">
        <v>19</v>
      </c>
      <c r="D9614">
        <v>2022</v>
      </c>
      <c r="E9614">
        <v>37.299999999999997</v>
      </c>
      <c r="F9614" t="s">
        <v>43</v>
      </c>
    </row>
    <row r="9615" spans="1:6" hidden="1" x14ac:dyDescent="0.35">
      <c r="A9615" t="s">
        <v>5</v>
      </c>
      <c r="B9615" t="s">
        <v>26</v>
      </c>
      <c r="C9615" t="s">
        <v>19</v>
      </c>
      <c r="D9615">
        <v>2023</v>
      </c>
      <c r="E9615">
        <v>37.299999999999997</v>
      </c>
      <c r="F9615" t="s">
        <v>43</v>
      </c>
    </row>
    <row r="9616" spans="1:6" hidden="1" x14ac:dyDescent="0.35">
      <c r="A9616" t="s">
        <v>5</v>
      </c>
      <c r="B9616" t="s">
        <v>26</v>
      </c>
      <c r="C9616" t="s">
        <v>19</v>
      </c>
      <c r="D9616">
        <v>2024</v>
      </c>
      <c r="E9616">
        <v>37.299999999999997</v>
      </c>
      <c r="F9616" t="s">
        <v>43</v>
      </c>
    </row>
    <row r="9617" spans="1:6" hidden="1" x14ac:dyDescent="0.35">
      <c r="A9617" t="s">
        <v>5</v>
      </c>
      <c r="B9617" t="s">
        <v>26</v>
      </c>
      <c r="C9617" t="s">
        <v>19</v>
      </c>
      <c r="D9617">
        <v>2025</v>
      </c>
      <c r="E9617">
        <v>37.299999999999997</v>
      </c>
      <c r="F9617" t="s">
        <v>43</v>
      </c>
    </row>
    <row r="9618" spans="1:6" hidden="1" x14ac:dyDescent="0.35">
      <c r="A9618" t="s">
        <v>5</v>
      </c>
      <c r="B9618" t="s">
        <v>26</v>
      </c>
      <c r="C9618" t="s">
        <v>19</v>
      </c>
      <c r="D9618">
        <v>2026</v>
      </c>
      <c r="E9618">
        <v>37.299999999999997</v>
      </c>
      <c r="F9618" t="s">
        <v>43</v>
      </c>
    </row>
    <row r="9619" spans="1:6" hidden="1" x14ac:dyDescent="0.35">
      <c r="A9619" t="s">
        <v>5</v>
      </c>
      <c r="B9619" t="s">
        <v>26</v>
      </c>
      <c r="C9619" t="s">
        <v>19</v>
      </c>
      <c r="D9619">
        <v>2027</v>
      </c>
      <c r="E9619">
        <v>37.299999999999997</v>
      </c>
      <c r="F9619" t="s">
        <v>43</v>
      </c>
    </row>
    <row r="9620" spans="1:6" hidden="1" x14ac:dyDescent="0.35">
      <c r="A9620" t="s">
        <v>5</v>
      </c>
      <c r="B9620" t="s">
        <v>26</v>
      </c>
      <c r="C9620" t="s">
        <v>19</v>
      </c>
      <c r="D9620">
        <v>2028</v>
      </c>
      <c r="E9620">
        <v>37.299999999999997</v>
      </c>
      <c r="F9620" t="s">
        <v>43</v>
      </c>
    </row>
    <row r="9621" spans="1:6" hidden="1" x14ac:dyDescent="0.35">
      <c r="A9621" t="s">
        <v>5</v>
      </c>
      <c r="B9621" t="s">
        <v>26</v>
      </c>
      <c r="C9621" t="s">
        <v>19</v>
      </c>
      <c r="D9621">
        <v>2029</v>
      </c>
      <c r="E9621">
        <v>37.299999999999997</v>
      </c>
      <c r="F9621" t="s">
        <v>43</v>
      </c>
    </row>
    <row r="9622" spans="1:6" hidden="1" x14ac:dyDescent="0.35">
      <c r="A9622" t="s">
        <v>5</v>
      </c>
      <c r="B9622" t="s">
        <v>26</v>
      </c>
      <c r="C9622" t="s">
        <v>19</v>
      </c>
      <c r="D9622">
        <v>2030</v>
      </c>
      <c r="E9622">
        <v>37.299999999999997</v>
      </c>
      <c r="F9622" t="s">
        <v>43</v>
      </c>
    </row>
    <row r="9623" spans="1:6" hidden="1" x14ac:dyDescent="0.35">
      <c r="A9623" t="s">
        <v>5</v>
      </c>
      <c r="B9623" t="s">
        <v>26</v>
      </c>
      <c r="C9623" t="s">
        <v>19</v>
      </c>
      <c r="D9623">
        <v>2031</v>
      </c>
      <c r="E9623">
        <v>37.299999999999997</v>
      </c>
      <c r="F9623" t="s">
        <v>43</v>
      </c>
    </row>
    <row r="9624" spans="1:6" hidden="1" x14ac:dyDescent="0.35">
      <c r="A9624" t="s">
        <v>5</v>
      </c>
      <c r="B9624" t="s">
        <v>26</v>
      </c>
      <c r="C9624" t="s">
        <v>19</v>
      </c>
      <c r="D9624">
        <v>2032</v>
      </c>
      <c r="E9624">
        <v>37.299999999999997</v>
      </c>
      <c r="F9624" t="s">
        <v>43</v>
      </c>
    </row>
    <row r="9625" spans="1:6" hidden="1" x14ac:dyDescent="0.35">
      <c r="A9625" t="s">
        <v>5</v>
      </c>
      <c r="B9625" t="s">
        <v>26</v>
      </c>
      <c r="C9625" t="s">
        <v>19</v>
      </c>
      <c r="D9625">
        <v>2033</v>
      </c>
      <c r="E9625">
        <v>37.299999999999997</v>
      </c>
      <c r="F9625" t="s">
        <v>43</v>
      </c>
    </row>
    <row r="9626" spans="1:6" hidden="1" x14ac:dyDescent="0.35">
      <c r="A9626" t="s">
        <v>5</v>
      </c>
      <c r="B9626" t="s">
        <v>26</v>
      </c>
      <c r="C9626" t="s">
        <v>19</v>
      </c>
      <c r="D9626">
        <v>2034</v>
      </c>
      <c r="E9626">
        <v>37.299999999999997</v>
      </c>
      <c r="F9626" t="s">
        <v>43</v>
      </c>
    </row>
    <row r="9627" spans="1:6" hidden="1" x14ac:dyDescent="0.35">
      <c r="A9627" t="s">
        <v>5</v>
      </c>
      <c r="B9627" t="s">
        <v>26</v>
      </c>
      <c r="C9627" t="s">
        <v>19</v>
      </c>
      <c r="D9627">
        <v>2035</v>
      </c>
      <c r="E9627">
        <v>37.299999999999997</v>
      </c>
      <c r="F9627" t="s">
        <v>43</v>
      </c>
    </row>
    <row r="9628" spans="1:6" hidden="1" x14ac:dyDescent="0.35">
      <c r="A9628" t="s">
        <v>5</v>
      </c>
      <c r="B9628" t="s">
        <v>26</v>
      </c>
      <c r="C9628" t="s">
        <v>19</v>
      </c>
      <c r="D9628">
        <v>2036</v>
      </c>
      <c r="E9628">
        <v>37.299999999999997</v>
      </c>
      <c r="F9628" t="s">
        <v>43</v>
      </c>
    </row>
    <row r="9629" spans="1:6" hidden="1" x14ac:dyDescent="0.35">
      <c r="A9629" t="s">
        <v>5</v>
      </c>
      <c r="B9629" t="s">
        <v>26</v>
      </c>
      <c r="C9629" t="s">
        <v>19</v>
      </c>
      <c r="D9629">
        <v>2037</v>
      </c>
      <c r="E9629">
        <v>37.299999999999997</v>
      </c>
      <c r="F9629" t="s">
        <v>43</v>
      </c>
    </row>
    <row r="9630" spans="1:6" hidden="1" x14ac:dyDescent="0.35">
      <c r="A9630" t="s">
        <v>5</v>
      </c>
      <c r="B9630" t="s">
        <v>26</v>
      </c>
      <c r="C9630" t="s">
        <v>19</v>
      </c>
      <c r="D9630">
        <v>2038</v>
      </c>
      <c r="E9630">
        <v>37.299999999999997</v>
      </c>
      <c r="F9630" t="s">
        <v>43</v>
      </c>
    </row>
    <row r="9631" spans="1:6" hidden="1" x14ac:dyDescent="0.35">
      <c r="A9631" t="s">
        <v>5</v>
      </c>
      <c r="B9631" t="s">
        <v>26</v>
      </c>
      <c r="C9631" t="s">
        <v>19</v>
      </c>
      <c r="D9631">
        <v>2039</v>
      </c>
      <c r="E9631">
        <v>37.299999999999997</v>
      </c>
      <c r="F9631" t="s">
        <v>43</v>
      </c>
    </row>
    <row r="9632" spans="1:6" hidden="1" x14ac:dyDescent="0.35">
      <c r="A9632" t="s">
        <v>5</v>
      </c>
      <c r="B9632" t="s">
        <v>26</v>
      </c>
      <c r="C9632" t="s">
        <v>19</v>
      </c>
      <c r="D9632">
        <v>2040</v>
      </c>
      <c r="E9632">
        <v>37.299999999999997</v>
      </c>
      <c r="F9632" t="s">
        <v>43</v>
      </c>
    </row>
    <row r="9633" spans="1:6" hidden="1" x14ac:dyDescent="0.35">
      <c r="A9633" t="s">
        <v>5</v>
      </c>
      <c r="B9633" t="s">
        <v>26</v>
      </c>
      <c r="C9633" t="s">
        <v>19</v>
      </c>
      <c r="D9633">
        <v>2041</v>
      </c>
      <c r="E9633">
        <v>37.299999999999997</v>
      </c>
      <c r="F9633" t="s">
        <v>43</v>
      </c>
    </row>
    <row r="9634" spans="1:6" hidden="1" x14ac:dyDescent="0.35">
      <c r="A9634" t="s">
        <v>5</v>
      </c>
      <c r="B9634" t="s">
        <v>26</v>
      </c>
      <c r="C9634" t="s">
        <v>19</v>
      </c>
      <c r="D9634">
        <v>2042</v>
      </c>
      <c r="E9634">
        <v>37.299999999999997</v>
      </c>
      <c r="F9634" t="s">
        <v>43</v>
      </c>
    </row>
    <row r="9635" spans="1:6" hidden="1" x14ac:dyDescent="0.35">
      <c r="A9635" t="s">
        <v>5</v>
      </c>
      <c r="B9635" t="s">
        <v>26</v>
      </c>
      <c r="C9635" t="s">
        <v>19</v>
      </c>
      <c r="D9635">
        <v>2043</v>
      </c>
      <c r="E9635">
        <v>37.299999999999997</v>
      </c>
      <c r="F9635" t="s">
        <v>43</v>
      </c>
    </row>
    <row r="9636" spans="1:6" hidden="1" x14ac:dyDescent="0.35">
      <c r="A9636" t="s">
        <v>5</v>
      </c>
      <c r="B9636" t="s">
        <v>26</v>
      </c>
      <c r="C9636" t="s">
        <v>19</v>
      </c>
      <c r="D9636">
        <v>2044</v>
      </c>
      <c r="E9636">
        <v>37.299999999999997</v>
      </c>
      <c r="F9636" t="s">
        <v>43</v>
      </c>
    </row>
    <row r="9637" spans="1:6" hidden="1" x14ac:dyDescent="0.35">
      <c r="A9637" t="s">
        <v>5</v>
      </c>
      <c r="B9637" t="s">
        <v>26</v>
      </c>
      <c r="C9637" t="s">
        <v>19</v>
      </c>
      <c r="D9637">
        <v>2045</v>
      </c>
      <c r="E9637">
        <v>37.299999999999997</v>
      </c>
      <c r="F9637" t="s">
        <v>43</v>
      </c>
    </row>
    <row r="9638" spans="1:6" hidden="1" x14ac:dyDescent="0.35">
      <c r="A9638" t="s">
        <v>5</v>
      </c>
      <c r="B9638" t="s">
        <v>26</v>
      </c>
      <c r="C9638" t="s">
        <v>19</v>
      </c>
      <c r="D9638">
        <v>2046</v>
      </c>
      <c r="E9638">
        <v>37.299999999999997</v>
      </c>
      <c r="F9638" t="s">
        <v>43</v>
      </c>
    </row>
    <row r="9639" spans="1:6" hidden="1" x14ac:dyDescent="0.35">
      <c r="A9639" t="s">
        <v>5</v>
      </c>
      <c r="B9639" t="s">
        <v>26</v>
      </c>
      <c r="C9639" t="s">
        <v>19</v>
      </c>
      <c r="D9639">
        <v>2047</v>
      </c>
      <c r="E9639">
        <v>37.299999999999997</v>
      </c>
      <c r="F9639" t="s">
        <v>43</v>
      </c>
    </row>
    <row r="9640" spans="1:6" hidden="1" x14ac:dyDescent="0.35">
      <c r="A9640" t="s">
        <v>5</v>
      </c>
      <c r="B9640" t="s">
        <v>26</v>
      </c>
      <c r="C9640" t="s">
        <v>19</v>
      </c>
      <c r="D9640">
        <v>2048</v>
      </c>
      <c r="E9640">
        <v>37.299999999999997</v>
      </c>
      <c r="F9640" t="s">
        <v>43</v>
      </c>
    </row>
    <row r="9641" spans="1:6" hidden="1" x14ac:dyDescent="0.35">
      <c r="A9641" t="s">
        <v>5</v>
      </c>
      <c r="B9641" t="s">
        <v>26</v>
      </c>
      <c r="C9641" t="s">
        <v>19</v>
      </c>
      <c r="D9641">
        <v>2049</v>
      </c>
      <c r="E9641">
        <v>37.299999999999997</v>
      </c>
      <c r="F9641" t="s">
        <v>43</v>
      </c>
    </row>
    <row r="9642" spans="1:6" hidden="1" x14ac:dyDescent="0.35">
      <c r="A9642" t="s">
        <v>5</v>
      </c>
      <c r="B9642" t="s">
        <v>26</v>
      </c>
      <c r="C9642" t="s">
        <v>19</v>
      </c>
      <c r="D9642">
        <v>2050</v>
      </c>
      <c r="E9642">
        <v>37.299999999999997</v>
      </c>
      <c r="F9642" t="s">
        <v>43</v>
      </c>
    </row>
    <row r="9643" spans="1:6" hidden="1" x14ac:dyDescent="0.35">
      <c r="A9643" t="s">
        <v>5</v>
      </c>
      <c r="B9643" t="s">
        <v>26</v>
      </c>
      <c r="C9643" t="s">
        <v>20</v>
      </c>
      <c r="D9643">
        <v>2020</v>
      </c>
      <c r="E9643">
        <v>259</v>
      </c>
      <c r="F9643" t="s">
        <v>43</v>
      </c>
    </row>
    <row r="9644" spans="1:6" hidden="1" x14ac:dyDescent="0.35">
      <c r="A9644" t="s">
        <v>5</v>
      </c>
      <c r="B9644" t="s">
        <v>26</v>
      </c>
      <c r="C9644" t="s">
        <v>20</v>
      </c>
      <c r="D9644">
        <v>2021</v>
      </c>
      <c r="E9644">
        <v>259</v>
      </c>
      <c r="F9644" t="s">
        <v>43</v>
      </c>
    </row>
    <row r="9645" spans="1:6" hidden="1" x14ac:dyDescent="0.35">
      <c r="A9645" t="s">
        <v>5</v>
      </c>
      <c r="B9645" t="s">
        <v>26</v>
      </c>
      <c r="C9645" t="s">
        <v>20</v>
      </c>
      <c r="D9645">
        <v>2022</v>
      </c>
      <c r="E9645">
        <v>259</v>
      </c>
      <c r="F9645" t="s">
        <v>43</v>
      </c>
    </row>
    <row r="9646" spans="1:6" hidden="1" x14ac:dyDescent="0.35">
      <c r="A9646" t="s">
        <v>5</v>
      </c>
      <c r="B9646" t="s">
        <v>26</v>
      </c>
      <c r="C9646" t="s">
        <v>20</v>
      </c>
      <c r="D9646">
        <v>2023</v>
      </c>
      <c r="E9646">
        <v>259</v>
      </c>
      <c r="F9646" t="s">
        <v>43</v>
      </c>
    </row>
    <row r="9647" spans="1:6" hidden="1" x14ac:dyDescent="0.35">
      <c r="A9647" t="s">
        <v>5</v>
      </c>
      <c r="B9647" t="s">
        <v>26</v>
      </c>
      <c r="C9647" t="s">
        <v>20</v>
      </c>
      <c r="D9647">
        <v>2024</v>
      </c>
      <c r="E9647">
        <v>259</v>
      </c>
      <c r="F9647" t="s">
        <v>43</v>
      </c>
    </row>
    <row r="9648" spans="1:6" hidden="1" x14ac:dyDescent="0.35">
      <c r="A9648" t="s">
        <v>5</v>
      </c>
      <c r="B9648" t="s">
        <v>26</v>
      </c>
      <c r="C9648" t="s">
        <v>20</v>
      </c>
      <c r="D9648">
        <v>2025</v>
      </c>
      <c r="E9648">
        <v>309</v>
      </c>
      <c r="F9648" t="s">
        <v>43</v>
      </c>
    </row>
    <row r="9649" spans="1:6" hidden="1" x14ac:dyDescent="0.35">
      <c r="A9649" t="s">
        <v>5</v>
      </c>
      <c r="B9649" t="s">
        <v>26</v>
      </c>
      <c r="C9649" t="s">
        <v>20</v>
      </c>
      <c r="D9649">
        <v>2026</v>
      </c>
      <c r="E9649">
        <v>330</v>
      </c>
      <c r="F9649" t="s">
        <v>43</v>
      </c>
    </row>
    <row r="9650" spans="1:6" hidden="1" x14ac:dyDescent="0.35">
      <c r="A9650" t="s">
        <v>5</v>
      </c>
      <c r="B9650" t="s">
        <v>26</v>
      </c>
      <c r="C9650" t="s">
        <v>20</v>
      </c>
      <c r="D9650">
        <v>2027</v>
      </c>
      <c r="E9650">
        <v>352</v>
      </c>
      <c r="F9650" t="s">
        <v>43</v>
      </c>
    </row>
    <row r="9651" spans="1:6" hidden="1" x14ac:dyDescent="0.35">
      <c r="A9651" t="s">
        <v>5</v>
      </c>
      <c r="B9651" t="s">
        <v>26</v>
      </c>
      <c r="C9651" t="s">
        <v>20</v>
      </c>
      <c r="D9651">
        <v>2028</v>
      </c>
      <c r="E9651">
        <v>374</v>
      </c>
      <c r="F9651" t="s">
        <v>43</v>
      </c>
    </row>
    <row r="9652" spans="1:6" hidden="1" x14ac:dyDescent="0.35">
      <c r="A9652" t="s">
        <v>5</v>
      </c>
      <c r="B9652" t="s">
        <v>26</v>
      </c>
      <c r="C9652" t="s">
        <v>20</v>
      </c>
      <c r="D9652">
        <v>2029</v>
      </c>
      <c r="E9652">
        <v>396</v>
      </c>
      <c r="F9652" t="s">
        <v>43</v>
      </c>
    </row>
    <row r="9653" spans="1:6" hidden="1" x14ac:dyDescent="0.35">
      <c r="A9653" t="s">
        <v>5</v>
      </c>
      <c r="B9653" t="s">
        <v>26</v>
      </c>
      <c r="C9653" t="s">
        <v>20</v>
      </c>
      <c r="D9653">
        <v>2030</v>
      </c>
      <c r="E9653">
        <v>418</v>
      </c>
      <c r="F9653" t="s">
        <v>43</v>
      </c>
    </row>
    <row r="9654" spans="1:6" hidden="1" x14ac:dyDescent="0.35">
      <c r="A9654" t="s">
        <v>5</v>
      </c>
      <c r="B9654" t="s">
        <v>26</v>
      </c>
      <c r="C9654" t="s">
        <v>20</v>
      </c>
      <c r="D9654">
        <v>2031</v>
      </c>
      <c r="E9654">
        <v>418</v>
      </c>
      <c r="F9654" t="s">
        <v>43</v>
      </c>
    </row>
    <row r="9655" spans="1:6" hidden="1" x14ac:dyDescent="0.35">
      <c r="A9655" t="s">
        <v>5</v>
      </c>
      <c r="B9655" t="s">
        <v>26</v>
      </c>
      <c r="C9655" t="s">
        <v>20</v>
      </c>
      <c r="D9655">
        <v>2032</v>
      </c>
      <c r="E9655">
        <v>418</v>
      </c>
      <c r="F9655" t="s">
        <v>43</v>
      </c>
    </row>
    <row r="9656" spans="1:6" hidden="1" x14ac:dyDescent="0.35">
      <c r="A9656" t="s">
        <v>5</v>
      </c>
      <c r="B9656" t="s">
        <v>26</v>
      </c>
      <c r="C9656" t="s">
        <v>20</v>
      </c>
      <c r="D9656">
        <v>2033</v>
      </c>
      <c r="E9656">
        <v>418</v>
      </c>
      <c r="F9656" t="s">
        <v>43</v>
      </c>
    </row>
    <row r="9657" spans="1:6" hidden="1" x14ac:dyDescent="0.35">
      <c r="A9657" t="s">
        <v>5</v>
      </c>
      <c r="B9657" t="s">
        <v>26</v>
      </c>
      <c r="C9657" t="s">
        <v>20</v>
      </c>
      <c r="D9657">
        <v>2034</v>
      </c>
      <c r="E9657">
        <v>418</v>
      </c>
      <c r="F9657" t="s">
        <v>43</v>
      </c>
    </row>
    <row r="9658" spans="1:6" hidden="1" x14ac:dyDescent="0.35">
      <c r="A9658" t="s">
        <v>5</v>
      </c>
      <c r="B9658" t="s">
        <v>26</v>
      </c>
      <c r="C9658" t="s">
        <v>20</v>
      </c>
      <c r="D9658">
        <v>2035</v>
      </c>
      <c r="E9658">
        <v>418</v>
      </c>
      <c r="F9658" t="s">
        <v>43</v>
      </c>
    </row>
    <row r="9659" spans="1:6" hidden="1" x14ac:dyDescent="0.35">
      <c r="A9659" t="s">
        <v>5</v>
      </c>
      <c r="B9659" t="s">
        <v>26</v>
      </c>
      <c r="C9659" t="s">
        <v>20</v>
      </c>
      <c r="D9659">
        <v>2036</v>
      </c>
      <c r="E9659">
        <v>418</v>
      </c>
      <c r="F9659" t="s">
        <v>43</v>
      </c>
    </row>
    <row r="9660" spans="1:6" hidden="1" x14ac:dyDescent="0.35">
      <c r="A9660" t="s">
        <v>5</v>
      </c>
      <c r="B9660" t="s">
        <v>26</v>
      </c>
      <c r="C9660" t="s">
        <v>20</v>
      </c>
      <c r="D9660">
        <v>2037</v>
      </c>
      <c r="E9660">
        <v>418</v>
      </c>
      <c r="F9660" t="s">
        <v>43</v>
      </c>
    </row>
    <row r="9661" spans="1:6" hidden="1" x14ac:dyDescent="0.35">
      <c r="A9661" t="s">
        <v>5</v>
      </c>
      <c r="B9661" t="s">
        <v>26</v>
      </c>
      <c r="C9661" t="s">
        <v>20</v>
      </c>
      <c r="D9661">
        <v>2038</v>
      </c>
      <c r="E9661">
        <v>418</v>
      </c>
      <c r="F9661" t="s">
        <v>43</v>
      </c>
    </row>
    <row r="9662" spans="1:6" hidden="1" x14ac:dyDescent="0.35">
      <c r="A9662" t="s">
        <v>5</v>
      </c>
      <c r="B9662" t="s">
        <v>26</v>
      </c>
      <c r="C9662" t="s">
        <v>20</v>
      </c>
      <c r="D9662">
        <v>2039</v>
      </c>
      <c r="E9662">
        <v>418</v>
      </c>
      <c r="F9662" t="s">
        <v>43</v>
      </c>
    </row>
    <row r="9663" spans="1:6" hidden="1" x14ac:dyDescent="0.35">
      <c r="A9663" t="s">
        <v>5</v>
      </c>
      <c r="B9663" t="s">
        <v>26</v>
      </c>
      <c r="C9663" t="s">
        <v>20</v>
      </c>
      <c r="D9663">
        <v>2040</v>
      </c>
      <c r="E9663">
        <v>418</v>
      </c>
      <c r="F9663" t="s">
        <v>43</v>
      </c>
    </row>
    <row r="9664" spans="1:6" hidden="1" x14ac:dyDescent="0.35">
      <c r="A9664" t="s">
        <v>5</v>
      </c>
      <c r="B9664" t="s">
        <v>26</v>
      </c>
      <c r="C9664" t="s">
        <v>20</v>
      </c>
      <c r="D9664">
        <v>2041</v>
      </c>
      <c r="E9664">
        <v>418</v>
      </c>
      <c r="F9664" t="s">
        <v>43</v>
      </c>
    </row>
    <row r="9665" spans="1:6" hidden="1" x14ac:dyDescent="0.35">
      <c r="A9665" t="s">
        <v>5</v>
      </c>
      <c r="B9665" t="s">
        <v>26</v>
      </c>
      <c r="C9665" t="s">
        <v>20</v>
      </c>
      <c r="D9665">
        <v>2042</v>
      </c>
      <c r="E9665">
        <v>418</v>
      </c>
      <c r="F9665" t="s">
        <v>43</v>
      </c>
    </row>
    <row r="9666" spans="1:6" hidden="1" x14ac:dyDescent="0.35">
      <c r="A9666" t="s">
        <v>5</v>
      </c>
      <c r="B9666" t="s">
        <v>26</v>
      </c>
      <c r="C9666" t="s">
        <v>20</v>
      </c>
      <c r="D9666">
        <v>2043</v>
      </c>
      <c r="E9666">
        <v>418</v>
      </c>
      <c r="F9666" t="s">
        <v>43</v>
      </c>
    </row>
    <row r="9667" spans="1:6" hidden="1" x14ac:dyDescent="0.35">
      <c r="A9667" t="s">
        <v>5</v>
      </c>
      <c r="B9667" t="s">
        <v>26</v>
      </c>
      <c r="C9667" t="s">
        <v>20</v>
      </c>
      <c r="D9667">
        <v>2044</v>
      </c>
      <c r="E9667">
        <v>418</v>
      </c>
      <c r="F9667" t="s">
        <v>43</v>
      </c>
    </row>
    <row r="9668" spans="1:6" hidden="1" x14ac:dyDescent="0.35">
      <c r="A9668" t="s">
        <v>5</v>
      </c>
      <c r="B9668" t="s">
        <v>26</v>
      </c>
      <c r="C9668" t="s">
        <v>20</v>
      </c>
      <c r="D9668">
        <v>2045</v>
      </c>
      <c r="E9668">
        <v>418</v>
      </c>
      <c r="F9668" t="s">
        <v>43</v>
      </c>
    </row>
    <row r="9669" spans="1:6" hidden="1" x14ac:dyDescent="0.35">
      <c r="A9669" t="s">
        <v>5</v>
      </c>
      <c r="B9669" t="s">
        <v>26</v>
      </c>
      <c r="C9669" t="s">
        <v>20</v>
      </c>
      <c r="D9669">
        <v>2046</v>
      </c>
      <c r="E9669">
        <v>418</v>
      </c>
      <c r="F9669" t="s">
        <v>43</v>
      </c>
    </row>
    <row r="9670" spans="1:6" hidden="1" x14ac:dyDescent="0.35">
      <c r="A9670" t="s">
        <v>5</v>
      </c>
      <c r="B9670" t="s">
        <v>26</v>
      </c>
      <c r="C9670" t="s">
        <v>20</v>
      </c>
      <c r="D9670">
        <v>2047</v>
      </c>
      <c r="E9670">
        <v>418</v>
      </c>
      <c r="F9670" t="s">
        <v>43</v>
      </c>
    </row>
    <row r="9671" spans="1:6" hidden="1" x14ac:dyDescent="0.35">
      <c r="A9671" t="s">
        <v>5</v>
      </c>
      <c r="B9671" t="s">
        <v>26</v>
      </c>
      <c r="C9671" t="s">
        <v>20</v>
      </c>
      <c r="D9671">
        <v>2048</v>
      </c>
      <c r="E9671">
        <v>418</v>
      </c>
      <c r="F9671" t="s">
        <v>43</v>
      </c>
    </row>
    <row r="9672" spans="1:6" hidden="1" x14ac:dyDescent="0.35">
      <c r="A9672" t="s">
        <v>5</v>
      </c>
      <c r="B9672" t="s">
        <v>26</v>
      </c>
      <c r="C9672" t="s">
        <v>20</v>
      </c>
      <c r="D9672">
        <v>2049</v>
      </c>
      <c r="E9672">
        <v>418</v>
      </c>
      <c r="F9672" t="s">
        <v>43</v>
      </c>
    </row>
    <row r="9673" spans="1:6" hidden="1" x14ac:dyDescent="0.35">
      <c r="A9673" t="s">
        <v>5</v>
      </c>
      <c r="B9673" t="s">
        <v>26</v>
      </c>
      <c r="C9673" t="s">
        <v>20</v>
      </c>
      <c r="D9673">
        <v>2050</v>
      </c>
      <c r="E9673">
        <v>418</v>
      </c>
      <c r="F9673" t="s">
        <v>43</v>
      </c>
    </row>
    <row r="9674" spans="1:6" hidden="1" x14ac:dyDescent="0.35">
      <c r="A9674" t="s">
        <v>5</v>
      </c>
      <c r="B9674" t="s">
        <v>26</v>
      </c>
      <c r="C9674" t="s">
        <v>21</v>
      </c>
      <c r="D9674">
        <v>2020</v>
      </c>
      <c r="E9674">
        <v>5</v>
      </c>
      <c r="F9674" t="s">
        <v>43</v>
      </c>
    </row>
    <row r="9675" spans="1:6" hidden="1" x14ac:dyDescent="0.35">
      <c r="A9675" t="s">
        <v>5</v>
      </c>
      <c r="B9675" t="s">
        <v>26</v>
      </c>
      <c r="C9675" t="s">
        <v>21</v>
      </c>
      <c r="D9675">
        <v>2021</v>
      </c>
      <c r="E9675">
        <v>5</v>
      </c>
      <c r="F9675" t="s">
        <v>43</v>
      </c>
    </row>
    <row r="9676" spans="1:6" hidden="1" x14ac:dyDescent="0.35">
      <c r="A9676" t="s">
        <v>5</v>
      </c>
      <c r="B9676" t="s">
        <v>26</v>
      </c>
      <c r="C9676" t="s">
        <v>21</v>
      </c>
      <c r="D9676">
        <v>2022</v>
      </c>
      <c r="E9676">
        <v>5</v>
      </c>
      <c r="F9676" t="s">
        <v>43</v>
      </c>
    </row>
    <row r="9677" spans="1:6" hidden="1" x14ac:dyDescent="0.35">
      <c r="A9677" t="s">
        <v>5</v>
      </c>
      <c r="B9677" t="s">
        <v>26</v>
      </c>
      <c r="C9677" t="s">
        <v>21</v>
      </c>
      <c r="D9677">
        <v>2023</v>
      </c>
      <c r="E9677">
        <v>5</v>
      </c>
      <c r="F9677" t="s">
        <v>43</v>
      </c>
    </row>
    <row r="9678" spans="1:6" hidden="1" x14ac:dyDescent="0.35">
      <c r="A9678" t="s">
        <v>5</v>
      </c>
      <c r="B9678" t="s">
        <v>26</v>
      </c>
      <c r="C9678" t="s">
        <v>21</v>
      </c>
      <c r="D9678">
        <v>2024</v>
      </c>
      <c r="E9678">
        <v>5</v>
      </c>
      <c r="F9678" t="s">
        <v>43</v>
      </c>
    </row>
    <row r="9679" spans="1:6" hidden="1" x14ac:dyDescent="0.35">
      <c r="A9679" t="s">
        <v>5</v>
      </c>
      <c r="B9679" t="s">
        <v>26</v>
      </c>
      <c r="C9679" t="s">
        <v>21</v>
      </c>
      <c r="D9679">
        <v>2025</v>
      </c>
      <c r="E9679">
        <v>5</v>
      </c>
      <c r="F9679" t="s">
        <v>43</v>
      </c>
    </row>
    <row r="9680" spans="1:6" hidden="1" x14ac:dyDescent="0.35">
      <c r="A9680" t="s">
        <v>5</v>
      </c>
      <c r="B9680" t="s">
        <v>26</v>
      </c>
      <c r="C9680" t="s">
        <v>21</v>
      </c>
      <c r="D9680">
        <v>2026</v>
      </c>
      <c r="E9680">
        <v>12</v>
      </c>
      <c r="F9680" t="s">
        <v>43</v>
      </c>
    </row>
    <row r="9681" spans="1:6" hidden="1" x14ac:dyDescent="0.35">
      <c r="A9681" t="s">
        <v>5</v>
      </c>
      <c r="B9681" t="s">
        <v>26</v>
      </c>
      <c r="C9681" t="s">
        <v>21</v>
      </c>
      <c r="D9681">
        <v>2027</v>
      </c>
      <c r="E9681">
        <v>19</v>
      </c>
      <c r="F9681" t="s">
        <v>43</v>
      </c>
    </row>
    <row r="9682" spans="1:6" hidden="1" x14ac:dyDescent="0.35">
      <c r="A9682" t="s">
        <v>5</v>
      </c>
      <c r="B9682" t="s">
        <v>26</v>
      </c>
      <c r="C9682" t="s">
        <v>21</v>
      </c>
      <c r="D9682">
        <v>2028</v>
      </c>
      <c r="E9682">
        <v>26</v>
      </c>
      <c r="F9682" t="s">
        <v>43</v>
      </c>
    </row>
    <row r="9683" spans="1:6" hidden="1" x14ac:dyDescent="0.35">
      <c r="A9683" t="s">
        <v>5</v>
      </c>
      <c r="B9683" t="s">
        <v>26</v>
      </c>
      <c r="C9683" t="s">
        <v>21</v>
      </c>
      <c r="D9683">
        <v>2029</v>
      </c>
      <c r="E9683">
        <v>33</v>
      </c>
      <c r="F9683" t="s">
        <v>43</v>
      </c>
    </row>
    <row r="9684" spans="1:6" hidden="1" x14ac:dyDescent="0.35">
      <c r="A9684" t="s">
        <v>5</v>
      </c>
      <c r="B9684" t="s">
        <v>26</v>
      </c>
      <c r="C9684" t="s">
        <v>21</v>
      </c>
      <c r="D9684">
        <v>2030</v>
      </c>
      <c r="E9684">
        <v>40</v>
      </c>
      <c r="F9684" t="s">
        <v>43</v>
      </c>
    </row>
    <row r="9685" spans="1:6" hidden="1" x14ac:dyDescent="0.35">
      <c r="A9685" t="s">
        <v>5</v>
      </c>
      <c r="B9685" t="s">
        <v>26</v>
      </c>
      <c r="C9685" t="s">
        <v>21</v>
      </c>
      <c r="D9685">
        <v>2031</v>
      </c>
      <c r="E9685">
        <v>42</v>
      </c>
      <c r="F9685" t="s">
        <v>43</v>
      </c>
    </row>
    <row r="9686" spans="1:6" hidden="1" x14ac:dyDescent="0.35">
      <c r="A9686" t="s">
        <v>5</v>
      </c>
      <c r="B9686" t="s">
        <v>26</v>
      </c>
      <c r="C9686" t="s">
        <v>21</v>
      </c>
      <c r="D9686">
        <v>2032</v>
      </c>
      <c r="E9686">
        <v>44</v>
      </c>
      <c r="F9686" t="s">
        <v>43</v>
      </c>
    </row>
    <row r="9687" spans="1:6" hidden="1" x14ac:dyDescent="0.35">
      <c r="A9687" t="s">
        <v>5</v>
      </c>
      <c r="B9687" t="s">
        <v>26</v>
      </c>
      <c r="C9687" t="s">
        <v>21</v>
      </c>
      <c r="D9687">
        <v>2033</v>
      </c>
      <c r="E9687">
        <v>46</v>
      </c>
      <c r="F9687" t="s">
        <v>43</v>
      </c>
    </row>
    <row r="9688" spans="1:6" hidden="1" x14ac:dyDescent="0.35">
      <c r="A9688" t="s">
        <v>5</v>
      </c>
      <c r="B9688" t="s">
        <v>26</v>
      </c>
      <c r="C9688" t="s">
        <v>21</v>
      </c>
      <c r="D9688">
        <v>2034</v>
      </c>
      <c r="E9688">
        <v>48</v>
      </c>
      <c r="F9688" t="s">
        <v>43</v>
      </c>
    </row>
    <row r="9689" spans="1:6" hidden="1" x14ac:dyDescent="0.35">
      <c r="A9689" t="s">
        <v>5</v>
      </c>
      <c r="B9689" t="s">
        <v>26</v>
      </c>
      <c r="C9689" t="s">
        <v>21</v>
      </c>
      <c r="D9689">
        <v>2035</v>
      </c>
      <c r="E9689">
        <v>50</v>
      </c>
      <c r="F9689" t="s">
        <v>43</v>
      </c>
    </row>
    <row r="9690" spans="1:6" hidden="1" x14ac:dyDescent="0.35">
      <c r="A9690" t="s">
        <v>5</v>
      </c>
      <c r="B9690" t="s">
        <v>26</v>
      </c>
      <c r="C9690" t="s">
        <v>21</v>
      </c>
      <c r="D9690">
        <v>2036</v>
      </c>
      <c r="E9690">
        <v>52</v>
      </c>
      <c r="F9690" t="s">
        <v>43</v>
      </c>
    </row>
    <row r="9691" spans="1:6" hidden="1" x14ac:dyDescent="0.35">
      <c r="A9691" t="s">
        <v>5</v>
      </c>
      <c r="B9691" t="s">
        <v>26</v>
      </c>
      <c r="C9691" t="s">
        <v>21</v>
      </c>
      <c r="D9691">
        <v>2037</v>
      </c>
      <c r="E9691">
        <v>54</v>
      </c>
      <c r="F9691" t="s">
        <v>43</v>
      </c>
    </row>
    <row r="9692" spans="1:6" hidden="1" x14ac:dyDescent="0.35">
      <c r="A9692" t="s">
        <v>5</v>
      </c>
      <c r="B9692" t="s">
        <v>26</v>
      </c>
      <c r="C9692" t="s">
        <v>21</v>
      </c>
      <c r="D9692">
        <v>2038</v>
      </c>
      <c r="E9692">
        <v>56</v>
      </c>
      <c r="F9692" t="s">
        <v>43</v>
      </c>
    </row>
    <row r="9693" spans="1:6" hidden="1" x14ac:dyDescent="0.35">
      <c r="A9693" t="s">
        <v>5</v>
      </c>
      <c r="B9693" t="s">
        <v>26</v>
      </c>
      <c r="C9693" t="s">
        <v>21</v>
      </c>
      <c r="D9693">
        <v>2039</v>
      </c>
      <c r="E9693">
        <v>58</v>
      </c>
      <c r="F9693" t="s">
        <v>43</v>
      </c>
    </row>
    <row r="9694" spans="1:6" hidden="1" x14ac:dyDescent="0.35">
      <c r="A9694" t="s">
        <v>5</v>
      </c>
      <c r="B9694" t="s">
        <v>26</v>
      </c>
      <c r="C9694" t="s">
        <v>21</v>
      </c>
      <c r="D9694">
        <v>2040</v>
      </c>
      <c r="E9694">
        <v>60</v>
      </c>
      <c r="F9694" t="s">
        <v>43</v>
      </c>
    </row>
    <row r="9695" spans="1:6" hidden="1" x14ac:dyDescent="0.35">
      <c r="A9695" t="s">
        <v>5</v>
      </c>
      <c r="B9695" t="s">
        <v>26</v>
      </c>
      <c r="C9695" t="s">
        <v>21</v>
      </c>
      <c r="D9695">
        <v>2041</v>
      </c>
      <c r="E9695">
        <v>61</v>
      </c>
      <c r="F9695" t="s">
        <v>43</v>
      </c>
    </row>
    <row r="9696" spans="1:6" hidden="1" x14ac:dyDescent="0.35">
      <c r="A9696" t="s">
        <v>5</v>
      </c>
      <c r="B9696" t="s">
        <v>26</v>
      </c>
      <c r="C9696" t="s">
        <v>21</v>
      </c>
      <c r="D9696">
        <v>2042</v>
      </c>
      <c r="E9696">
        <v>62</v>
      </c>
      <c r="F9696" t="s">
        <v>43</v>
      </c>
    </row>
    <row r="9697" spans="1:6" hidden="1" x14ac:dyDescent="0.35">
      <c r="A9697" t="s">
        <v>5</v>
      </c>
      <c r="B9697" t="s">
        <v>26</v>
      </c>
      <c r="C9697" t="s">
        <v>21</v>
      </c>
      <c r="D9697">
        <v>2043</v>
      </c>
      <c r="E9697">
        <v>63</v>
      </c>
      <c r="F9697" t="s">
        <v>43</v>
      </c>
    </row>
    <row r="9698" spans="1:6" hidden="1" x14ac:dyDescent="0.35">
      <c r="A9698" t="s">
        <v>5</v>
      </c>
      <c r="B9698" t="s">
        <v>26</v>
      </c>
      <c r="C9698" t="s">
        <v>21</v>
      </c>
      <c r="D9698">
        <v>2044</v>
      </c>
      <c r="E9698">
        <v>64</v>
      </c>
      <c r="F9698" t="s">
        <v>43</v>
      </c>
    </row>
    <row r="9699" spans="1:6" hidden="1" x14ac:dyDescent="0.35">
      <c r="A9699" t="s">
        <v>5</v>
      </c>
      <c r="B9699" t="s">
        <v>26</v>
      </c>
      <c r="C9699" t="s">
        <v>21</v>
      </c>
      <c r="D9699">
        <v>2045</v>
      </c>
      <c r="E9699">
        <v>65</v>
      </c>
      <c r="F9699" t="s">
        <v>43</v>
      </c>
    </row>
    <row r="9700" spans="1:6" hidden="1" x14ac:dyDescent="0.35">
      <c r="A9700" t="s">
        <v>5</v>
      </c>
      <c r="B9700" t="s">
        <v>26</v>
      </c>
      <c r="C9700" t="s">
        <v>21</v>
      </c>
      <c r="D9700">
        <v>2046</v>
      </c>
      <c r="E9700">
        <v>66</v>
      </c>
      <c r="F9700" t="s">
        <v>43</v>
      </c>
    </row>
    <row r="9701" spans="1:6" hidden="1" x14ac:dyDescent="0.35">
      <c r="A9701" t="s">
        <v>5</v>
      </c>
      <c r="B9701" t="s">
        <v>26</v>
      </c>
      <c r="C9701" t="s">
        <v>21</v>
      </c>
      <c r="D9701">
        <v>2047</v>
      </c>
      <c r="E9701">
        <v>67</v>
      </c>
      <c r="F9701" t="s">
        <v>43</v>
      </c>
    </row>
    <row r="9702" spans="1:6" hidden="1" x14ac:dyDescent="0.35">
      <c r="A9702" t="s">
        <v>5</v>
      </c>
      <c r="B9702" t="s">
        <v>26</v>
      </c>
      <c r="C9702" t="s">
        <v>21</v>
      </c>
      <c r="D9702">
        <v>2048</v>
      </c>
      <c r="E9702">
        <v>68</v>
      </c>
      <c r="F9702" t="s">
        <v>43</v>
      </c>
    </row>
    <row r="9703" spans="1:6" hidden="1" x14ac:dyDescent="0.35">
      <c r="A9703" t="s">
        <v>5</v>
      </c>
      <c r="B9703" t="s">
        <v>26</v>
      </c>
      <c r="C9703" t="s">
        <v>21</v>
      </c>
      <c r="D9703">
        <v>2049</v>
      </c>
      <c r="E9703">
        <v>69</v>
      </c>
      <c r="F9703" t="s">
        <v>43</v>
      </c>
    </row>
    <row r="9704" spans="1:6" hidden="1" x14ac:dyDescent="0.35">
      <c r="A9704" t="s">
        <v>5</v>
      </c>
      <c r="B9704" t="s">
        <v>26</v>
      </c>
      <c r="C9704" t="s">
        <v>21</v>
      </c>
      <c r="D9704">
        <v>2050</v>
      </c>
      <c r="E9704">
        <v>70</v>
      </c>
      <c r="F9704" t="s">
        <v>43</v>
      </c>
    </row>
    <row r="9705" spans="1:6" hidden="1" x14ac:dyDescent="0.35">
      <c r="A9705" t="s">
        <v>5</v>
      </c>
      <c r="B9705" t="s">
        <v>26</v>
      </c>
      <c r="C9705" t="s">
        <v>22</v>
      </c>
      <c r="D9705">
        <v>2020</v>
      </c>
      <c r="E9705">
        <v>6</v>
      </c>
      <c r="F9705" t="s">
        <v>43</v>
      </c>
    </row>
    <row r="9706" spans="1:6" hidden="1" x14ac:dyDescent="0.35">
      <c r="A9706" t="s">
        <v>5</v>
      </c>
      <c r="B9706" t="s">
        <v>26</v>
      </c>
      <c r="C9706" t="s">
        <v>22</v>
      </c>
      <c r="D9706">
        <v>2021</v>
      </c>
      <c r="E9706">
        <v>6</v>
      </c>
      <c r="F9706" t="s">
        <v>43</v>
      </c>
    </row>
    <row r="9707" spans="1:6" hidden="1" x14ac:dyDescent="0.35">
      <c r="A9707" t="s">
        <v>5</v>
      </c>
      <c r="B9707" t="s">
        <v>26</v>
      </c>
      <c r="C9707" t="s">
        <v>22</v>
      </c>
      <c r="D9707">
        <v>2022</v>
      </c>
      <c r="E9707">
        <v>6</v>
      </c>
      <c r="F9707" t="s">
        <v>43</v>
      </c>
    </row>
    <row r="9708" spans="1:6" hidden="1" x14ac:dyDescent="0.35">
      <c r="A9708" t="s">
        <v>5</v>
      </c>
      <c r="B9708" t="s">
        <v>26</v>
      </c>
      <c r="C9708" t="s">
        <v>22</v>
      </c>
      <c r="D9708">
        <v>2023</v>
      </c>
      <c r="E9708">
        <v>6</v>
      </c>
      <c r="F9708" t="s">
        <v>43</v>
      </c>
    </row>
    <row r="9709" spans="1:6" hidden="1" x14ac:dyDescent="0.35">
      <c r="A9709" t="s">
        <v>5</v>
      </c>
      <c r="B9709" t="s">
        <v>26</v>
      </c>
      <c r="C9709" t="s">
        <v>22</v>
      </c>
      <c r="D9709">
        <v>2024</v>
      </c>
      <c r="E9709">
        <v>6</v>
      </c>
      <c r="F9709" t="s">
        <v>43</v>
      </c>
    </row>
    <row r="9710" spans="1:6" hidden="1" x14ac:dyDescent="0.35">
      <c r="A9710" t="s">
        <v>5</v>
      </c>
      <c r="B9710" t="s">
        <v>26</v>
      </c>
      <c r="C9710" t="s">
        <v>22</v>
      </c>
      <c r="D9710">
        <v>2025</v>
      </c>
      <c r="E9710">
        <v>6</v>
      </c>
      <c r="F9710" t="s">
        <v>43</v>
      </c>
    </row>
    <row r="9711" spans="1:6" hidden="1" x14ac:dyDescent="0.35">
      <c r="A9711" t="s">
        <v>5</v>
      </c>
      <c r="B9711" t="s">
        <v>26</v>
      </c>
      <c r="C9711" t="s">
        <v>22</v>
      </c>
      <c r="D9711">
        <v>2026</v>
      </c>
      <c r="E9711">
        <v>6</v>
      </c>
      <c r="F9711" t="s">
        <v>43</v>
      </c>
    </row>
    <row r="9712" spans="1:6" hidden="1" x14ac:dyDescent="0.35">
      <c r="A9712" t="s">
        <v>5</v>
      </c>
      <c r="B9712" t="s">
        <v>26</v>
      </c>
      <c r="C9712" t="s">
        <v>22</v>
      </c>
      <c r="D9712">
        <v>2027</v>
      </c>
      <c r="E9712">
        <v>6</v>
      </c>
      <c r="F9712" t="s">
        <v>43</v>
      </c>
    </row>
    <row r="9713" spans="1:6" hidden="1" x14ac:dyDescent="0.35">
      <c r="A9713" t="s">
        <v>5</v>
      </c>
      <c r="B9713" t="s">
        <v>26</v>
      </c>
      <c r="C9713" t="s">
        <v>22</v>
      </c>
      <c r="D9713">
        <v>2028</v>
      </c>
      <c r="E9713">
        <v>6</v>
      </c>
      <c r="F9713" t="s">
        <v>43</v>
      </c>
    </row>
    <row r="9714" spans="1:6" hidden="1" x14ac:dyDescent="0.35">
      <c r="A9714" t="s">
        <v>5</v>
      </c>
      <c r="B9714" t="s">
        <v>26</v>
      </c>
      <c r="C9714" t="s">
        <v>22</v>
      </c>
      <c r="D9714">
        <v>2029</v>
      </c>
      <c r="E9714">
        <v>6</v>
      </c>
      <c r="F9714" t="s">
        <v>43</v>
      </c>
    </row>
    <row r="9715" spans="1:6" hidden="1" x14ac:dyDescent="0.35">
      <c r="A9715" t="s">
        <v>5</v>
      </c>
      <c r="B9715" t="s">
        <v>26</v>
      </c>
      <c r="C9715" t="s">
        <v>22</v>
      </c>
      <c r="D9715">
        <v>2030</v>
      </c>
      <c r="E9715">
        <v>6</v>
      </c>
      <c r="F9715" t="s">
        <v>43</v>
      </c>
    </row>
    <row r="9716" spans="1:6" hidden="1" x14ac:dyDescent="0.35">
      <c r="A9716" t="s">
        <v>5</v>
      </c>
      <c r="B9716" t="s">
        <v>26</v>
      </c>
      <c r="C9716" t="s">
        <v>22</v>
      </c>
      <c r="D9716">
        <v>2031</v>
      </c>
      <c r="E9716">
        <v>16</v>
      </c>
      <c r="F9716" t="s">
        <v>43</v>
      </c>
    </row>
    <row r="9717" spans="1:6" hidden="1" x14ac:dyDescent="0.35">
      <c r="A9717" t="s">
        <v>5</v>
      </c>
      <c r="B9717" t="s">
        <v>26</v>
      </c>
      <c r="C9717" t="s">
        <v>22</v>
      </c>
      <c r="D9717">
        <v>2032</v>
      </c>
      <c r="E9717">
        <v>26</v>
      </c>
      <c r="F9717" t="s">
        <v>43</v>
      </c>
    </row>
    <row r="9718" spans="1:6" hidden="1" x14ac:dyDescent="0.35">
      <c r="A9718" t="s">
        <v>5</v>
      </c>
      <c r="B9718" t="s">
        <v>26</v>
      </c>
      <c r="C9718" t="s">
        <v>22</v>
      </c>
      <c r="D9718">
        <v>2033</v>
      </c>
      <c r="E9718">
        <v>36</v>
      </c>
      <c r="F9718" t="s">
        <v>43</v>
      </c>
    </row>
    <row r="9719" spans="1:6" hidden="1" x14ac:dyDescent="0.35">
      <c r="A9719" t="s">
        <v>5</v>
      </c>
      <c r="B9719" t="s">
        <v>26</v>
      </c>
      <c r="C9719" t="s">
        <v>22</v>
      </c>
      <c r="D9719">
        <v>2034</v>
      </c>
      <c r="E9719">
        <v>46</v>
      </c>
      <c r="F9719" t="s">
        <v>43</v>
      </c>
    </row>
    <row r="9720" spans="1:6" hidden="1" x14ac:dyDescent="0.35">
      <c r="A9720" t="s">
        <v>5</v>
      </c>
      <c r="B9720" t="s">
        <v>26</v>
      </c>
      <c r="C9720" t="s">
        <v>22</v>
      </c>
      <c r="D9720">
        <v>2035</v>
      </c>
      <c r="E9720">
        <v>56</v>
      </c>
      <c r="F9720" t="s">
        <v>43</v>
      </c>
    </row>
    <row r="9721" spans="1:6" hidden="1" x14ac:dyDescent="0.35">
      <c r="A9721" t="s">
        <v>5</v>
      </c>
      <c r="B9721" t="s">
        <v>26</v>
      </c>
      <c r="C9721" t="s">
        <v>22</v>
      </c>
      <c r="D9721">
        <v>2036</v>
      </c>
      <c r="E9721">
        <v>56</v>
      </c>
      <c r="F9721" t="s">
        <v>43</v>
      </c>
    </row>
    <row r="9722" spans="1:6" hidden="1" x14ac:dyDescent="0.35">
      <c r="A9722" t="s">
        <v>5</v>
      </c>
      <c r="B9722" t="s">
        <v>26</v>
      </c>
      <c r="C9722" t="s">
        <v>22</v>
      </c>
      <c r="D9722">
        <v>2037</v>
      </c>
      <c r="E9722">
        <v>56</v>
      </c>
      <c r="F9722" t="s">
        <v>43</v>
      </c>
    </row>
    <row r="9723" spans="1:6" hidden="1" x14ac:dyDescent="0.35">
      <c r="A9723" t="s">
        <v>5</v>
      </c>
      <c r="B9723" t="s">
        <v>26</v>
      </c>
      <c r="C9723" t="s">
        <v>22</v>
      </c>
      <c r="D9723">
        <v>2038</v>
      </c>
      <c r="E9723">
        <v>56</v>
      </c>
      <c r="F9723" t="s">
        <v>43</v>
      </c>
    </row>
    <row r="9724" spans="1:6" hidden="1" x14ac:dyDescent="0.35">
      <c r="A9724" t="s">
        <v>5</v>
      </c>
      <c r="B9724" t="s">
        <v>26</v>
      </c>
      <c r="C9724" t="s">
        <v>22</v>
      </c>
      <c r="D9724">
        <v>2039</v>
      </c>
      <c r="E9724">
        <v>56</v>
      </c>
      <c r="F9724" t="s">
        <v>43</v>
      </c>
    </row>
    <row r="9725" spans="1:6" hidden="1" x14ac:dyDescent="0.35">
      <c r="A9725" t="s">
        <v>5</v>
      </c>
      <c r="B9725" t="s">
        <v>26</v>
      </c>
      <c r="C9725" t="s">
        <v>22</v>
      </c>
      <c r="D9725">
        <v>2040</v>
      </c>
      <c r="E9725">
        <v>56</v>
      </c>
      <c r="F9725" t="s">
        <v>43</v>
      </c>
    </row>
    <row r="9726" spans="1:6" hidden="1" x14ac:dyDescent="0.35">
      <c r="A9726" t="s">
        <v>5</v>
      </c>
      <c r="B9726" t="s">
        <v>26</v>
      </c>
      <c r="C9726" t="s">
        <v>22</v>
      </c>
      <c r="D9726">
        <v>2041</v>
      </c>
      <c r="E9726">
        <v>70</v>
      </c>
      <c r="F9726" t="s">
        <v>43</v>
      </c>
    </row>
    <row r="9727" spans="1:6" hidden="1" x14ac:dyDescent="0.35">
      <c r="A9727" t="s">
        <v>5</v>
      </c>
      <c r="B9727" t="s">
        <v>26</v>
      </c>
      <c r="C9727" t="s">
        <v>22</v>
      </c>
      <c r="D9727">
        <v>2042</v>
      </c>
      <c r="E9727">
        <v>84</v>
      </c>
      <c r="F9727" t="s">
        <v>43</v>
      </c>
    </row>
    <row r="9728" spans="1:6" hidden="1" x14ac:dyDescent="0.35">
      <c r="A9728" t="s">
        <v>5</v>
      </c>
      <c r="B9728" t="s">
        <v>26</v>
      </c>
      <c r="C9728" t="s">
        <v>22</v>
      </c>
      <c r="D9728">
        <v>2043</v>
      </c>
      <c r="E9728">
        <v>98</v>
      </c>
      <c r="F9728" t="s">
        <v>43</v>
      </c>
    </row>
    <row r="9729" spans="1:6" hidden="1" x14ac:dyDescent="0.35">
      <c r="A9729" t="s">
        <v>5</v>
      </c>
      <c r="B9729" t="s">
        <v>26</v>
      </c>
      <c r="C9729" t="s">
        <v>22</v>
      </c>
      <c r="D9729">
        <v>2044</v>
      </c>
      <c r="E9729">
        <v>112</v>
      </c>
      <c r="F9729" t="s">
        <v>43</v>
      </c>
    </row>
    <row r="9730" spans="1:6" hidden="1" x14ac:dyDescent="0.35">
      <c r="A9730" t="s">
        <v>5</v>
      </c>
      <c r="B9730" t="s">
        <v>26</v>
      </c>
      <c r="C9730" t="s">
        <v>22</v>
      </c>
      <c r="D9730">
        <v>2045</v>
      </c>
      <c r="E9730">
        <v>126</v>
      </c>
      <c r="F9730" t="s">
        <v>43</v>
      </c>
    </row>
    <row r="9731" spans="1:6" hidden="1" x14ac:dyDescent="0.35">
      <c r="A9731" t="s">
        <v>5</v>
      </c>
      <c r="B9731" t="s">
        <v>26</v>
      </c>
      <c r="C9731" t="s">
        <v>22</v>
      </c>
      <c r="D9731">
        <v>2046</v>
      </c>
      <c r="E9731">
        <v>126</v>
      </c>
      <c r="F9731" t="s">
        <v>43</v>
      </c>
    </row>
    <row r="9732" spans="1:6" hidden="1" x14ac:dyDescent="0.35">
      <c r="A9732" t="s">
        <v>5</v>
      </c>
      <c r="B9732" t="s">
        <v>26</v>
      </c>
      <c r="C9732" t="s">
        <v>22</v>
      </c>
      <c r="D9732">
        <v>2047</v>
      </c>
      <c r="E9732">
        <v>126</v>
      </c>
      <c r="F9732" t="s">
        <v>43</v>
      </c>
    </row>
    <row r="9733" spans="1:6" hidden="1" x14ac:dyDescent="0.35">
      <c r="A9733" t="s">
        <v>5</v>
      </c>
      <c r="B9733" t="s">
        <v>26</v>
      </c>
      <c r="C9733" t="s">
        <v>22</v>
      </c>
      <c r="D9733">
        <v>2048</v>
      </c>
      <c r="E9733">
        <v>126</v>
      </c>
      <c r="F9733" t="s">
        <v>43</v>
      </c>
    </row>
    <row r="9734" spans="1:6" hidden="1" x14ac:dyDescent="0.35">
      <c r="A9734" t="s">
        <v>5</v>
      </c>
      <c r="B9734" t="s">
        <v>26</v>
      </c>
      <c r="C9734" t="s">
        <v>22</v>
      </c>
      <c r="D9734">
        <v>2049</v>
      </c>
      <c r="E9734">
        <v>126</v>
      </c>
      <c r="F9734" t="s">
        <v>43</v>
      </c>
    </row>
    <row r="9735" spans="1:6" hidden="1" x14ac:dyDescent="0.35">
      <c r="A9735" t="s">
        <v>5</v>
      </c>
      <c r="B9735" t="s">
        <v>26</v>
      </c>
      <c r="C9735" t="s">
        <v>22</v>
      </c>
      <c r="D9735">
        <v>2050</v>
      </c>
      <c r="E9735">
        <v>126</v>
      </c>
      <c r="F9735" t="s">
        <v>43</v>
      </c>
    </row>
    <row r="9736" spans="1:6" hidden="1" x14ac:dyDescent="0.35">
      <c r="A9736" t="s">
        <v>5</v>
      </c>
      <c r="B9736" t="s">
        <v>26</v>
      </c>
      <c r="C9736" t="s">
        <v>24</v>
      </c>
      <c r="D9736">
        <v>2020</v>
      </c>
      <c r="E9736">
        <v>6102.3</v>
      </c>
      <c r="F9736" t="s">
        <v>43</v>
      </c>
    </row>
    <row r="9737" spans="1:6" hidden="1" x14ac:dyDescent="0.35">
      <c r="A9737" t="s">
        <v>5</v>
      </c>
      <c r="B9737" t="s">
        <v>26</v>
      </c>
      <c r="C9737" t="s">
        <v>24</v>
      </c>
      <c r="D9737">
        <v>2021</v>
      </c>
      <c r="E9737">
        <v>6202.3</v>
      </c>
      <c r="F9737" t="s">
        <v>43</v>
      </c>
    </row>
    <row r="9738" spans="1:6" hidden="1" x14ac:dyDescent="0.35">
      <c r="A9738" t="s">
        <v>5</v>
      </c>
      <c r="B9738" t="s">
        <v>26</v>
      </c>
      <c r="C9738" t="s">
        <v>24</v>
      </c>
      <c r="D9738">
        <v>2022</v>
      </c>
      <c r="E9738">
        <v>6802.3</v>
      </c>
      <c r="F9738" t="s">
        <v>43</v>
      </c>
    </row>
    <row r="9739" spans="1:6" hidden="1" x14ac:dyDescent="0.35">
      <c r="A9739" t="s">
        <v>5</v>
      </c>
      <c r="B9739" t="s">
        <v>26</v>
      </c>
      <c r="C9739" t="s">
        <v>24</v>
      </c>
      <c r="D9739">
        <v>2023</v>
      </c>
      <c r="E9739">
        <v>6802.3</v>
      </c>
      <c r="F9739" t="s">
        <v>43</v>
      </c>
    </row>
    <row r="9740" spans="1:6" hidden="1" x14ac:dyDescent="0.35">
      <c r="A9740" t="s">
        <v>5</v>
      </c>
      <c r="B9740" t="s">
        <v>26</v>
      </c>
      <c r="C9740" t="s">
        <v>24</v>
      </c>
      <c r="D9740">
        <v>2024</v>
      </c>
      <c r="E9740">
        <v>6802.3</v>
      </c>
      <c r="F9740" t="s">
        <v>43</v>
      </c>
    </row>
    <row r="9741" spans="1:6" hidden="1" x14ac:dyDescent="0.35">
      <c r="A9741" t="s">
        <v>5</v>
      </c>
      <c r="B9741" t="s">
        <v>26</v>
      </c>
      <c r="C9741" t="s">
        <v>24</v>
      </c>
      <c r="D9741">
        <v>2025</v>
      </c>
      <c r="E9741">
        <v>6852.3</v>
      </c>
      <c r="F9741" t="s">
        <v>43</v>
      </c>
    </row>
    <row r="9742" spans="1:6" hidden="1" x14ac:dyDescent="0.35">
      <c r="A9742" t="s">
        <v>5</v>
      </c>
      <c r="B9742" t="s">
        <v>26</v>
      </c>
      <c r="C9742" t="s">
        <v>24</v>
      </c>
      <c r="D9742">
        <v>2026</v>
      </c>
      <c r="E9742">
        <v>7130.3</v>
      </c>
      <c r="F9742" t="s">
        <v>43</v>
      </c>
    </row>
    <row r="9743" spans="1:6" hidden="1" x14ac:dyDescent="0.35">
      <c r="A9743" t="s">
        <v>5</v>
      </c>
      <c r="B9743" t="s">
        <v>26</v>
      </c>
      <c r="C9743" t="s">
        <v>24</v>
      </c>
      <c r="D9743">
        <v>2027</v>
      </c>
      <c r="E9743">
        <v>7419.3</v>
      </c>
      <c r="F9743" t="s">
        <v>43</v>
      </c>
    </row>
    <row r="9744" spans="1:6" hidden="1" x14ac:dyDescent="0.35">
      <c r="A9744" t="s">
        <v>5</v>
      </c>
      <c r="B9744" t="s">
        <v>26</v>
      </c>
      <c r="C9744" t="s">
        <v>24</v>
      </c>
      <c r="D9744">
        <v>2028</v>
      </c>
      <c r="E9744">
        <v>7698.3</v>
      </c>
      <c r="F9744" t="s">
        <v>43</v>
      </c>
    </row>
    <row r="9745" spans="1:6" hidden="1" x14ac:dyDescent="0.35">
      <c r="A9745" t="s">
        <v>5</v>
      </c>
      <c r="B9745" t="s">
        <v>26</v>
      </c>
      <c r="C9745" t="s">
        <v>24</v>
      </c>
      <c r="D9745">
        <v>2029</v>
      </c>
      <c r="E9745">
        <v>7977.3</v>
      </c>
      <c r="F9745" t="s">
        <v>43</v>
      </c>
    </row>
    <row r="9746" spans="1:6" hidden="1" x14ac:dyDescent="0.35">
      <c r="A9746" t="s">
        <v>5</v>
      </c>
      <c r="B9746" t="s">
        <v>26</v>
      </c>
      <c r="C9746" t="s">
        <v>24</v>
      </c>
      <c r="D9746">
        <v>2030</v>
      </c>
      <c r="E9746">
        <v>8305.2999999999993</v>
      </c>
      <c r="F9746" t="s">
        <v>43</v>
      </c>
    </row>
    <row r="9747" spans="1:6" hidden="1" x14ac:dyDescent="0.35">
      <c r="A9747" t="s">
        <v>5</v>
      </c>
      <c r="B9747" t="s">
        <v>26</v>
      </c>
      <c r="C9747" t="s">
        <v>24</v>
      </c>
      <c r="D9747">
        <v>2031</v>
      </c>
      <c r="E9747">
        <v>8404.4</v>
      </c>
      <c r="F9747" t="s">
        <v>43</v>
      </c>
    </row>
    <row r="9748" spans="1:6" hidden="1" x14ac:dyDescent="0.35">
      <c r="A9748" t="s">
        <v>5</v>
      </c>
      <c r="B9748" t="s">
        <v>26</v>
      </c>
      <c r="C9748" t="s">
        <v>24</v>
      </c>
      <c r="D9748">
        <v>2032</v>
      </c>
      <c r="E9748">
        <v>8503.5</v>
      </c>
      <c r="F9748" t="s">
        <v>43</v>
      </c>
    </row>
    <row r="9749" spans="1:6" hidden="1" x14ac:dyDescent="0.35">
      <c r="A9749" t="s">
        <v>5</v>
      </c>
      <c r="B9749" t="s">
        <v>26</v>
      </c>
      <c r="C9749" t="s">
        <v>24</v>
      </c>
      <c r="D9749">
        <v>2033</v>
      </c>
      <c r="E9749">
        <v>8602.7000000000007</v>
      </c>
      <c r="F9749" t="s">
        <v>43</v>
      </c>
    </row>
    <row r="9750" spans="1:6" hidden="1" x14ac:dyDescent="0.35">
      <c r="A9750" t="s">
        <v>5</v>
      </c>
      <c r="B9750" t="s">
        <v>26</v>
      </c>
      <c r="C9750" t="s">
        <v>24</v>
      </c>
      <c r="D9750">
        <v>2034</v>
      </c>
      <c r="E9750">
        <v>8691.7999999999993</v>
      </c>
      <c r="F9750" t="s">
        <v>43</v>
      </c>
    </row>
    <row r="9751" spans="1:6" hidden="1" x14ac:dyDescent="0.35">
      <c r="A9751" t="s">
        <v>5</v>
      </c>
      <c r="B9751" t="s">
        <v>26</v>
      </c>
      <c r="C9751" t="s">
        <v>24</v>
      </c>
      <c r="D9751">
        <v>2035</v>
      </c>
      <c r="E9751">
        <v>8790.9</v>
      </c>
      <c r="F9751" t="s">
        <v>43</v>
      </c>
    </row>
    <row r="9752" spans="1:6" hidden="1" x14ac:dyDescent="0.35">
      <c r="A9752" t="s">
        <v>5</v>
      </c>
      <c r="B9752" t="s">
        <v>26</v>
      </c>
      <c r="C9752" t="s">
        <v>24</v>
      </c>
      <c r="D9752">
        <v>2036</v>
      </c>
      <c r="E9752">
        <v>8986.2999999999993</v>
      </c>
      <c r="F9752" t="s">
        <v>43</v>
      </c>
    </row>
    <row r="9753" spans="1:6" hidden="1" x14ac:dyDescent="0.35">
      <c r="A9753" t="s">
        <v>5</v>
      </c>
      <c r="B9753" t="s">
        <v>26</v>
      </c>
      <c r="C9753" t="s">
        <v>24</v>
      </c>
      <c r="D9753">
        <v>2037</v>
      </c>
      <c r="E9753">
        <v>9182.2999999999993</v>
      </c>
      <c r="F9753" t="s">
        <v>43</v>
      </c>
    </row>
    <row r="9754" spans="1:6" hidden="1" x14ac:dyDescent="0.35">
      <c r="A9754" t="s">
        <v>5</v>
      </c>
      <c r="B9754" t="s">
        <v>26</v>
      </c>
      <c r="C9754" t="s">
        <v>24</v>
      </c>
      <c r="D9754">
        <v>2038</v>
      </c>
      <c r="E9754">
        <v>8975.2999999999993</v>
      </c>
      <c r="F9754" t="s">
        <v>43</v>
      </c>
    </row>
    <row r="9755" spans="1:6" hidden="1" x14ac:dyDescent="0.35">
      <c r="A9755" t="s">
        <v>5</v>
      </c>
      <c r="B9755" t="s">
        <v>26</v>
      </c>
      <c r="C9755" t="s">
        <v>24</v>
      </c>
      <c r="D9755">
        <v>2039</v>
      </c>
      <c r="E9755">
        <v>9170.2999999999993</v>
      </c>
      <c r="F9755" t="s">
        <v>43</v>
      </c>
    </row>
    <row r="9756" spans="1:6" hidden="1" x14ac:dyDescent="0.35">
      <c r="A9756" t="s">
        <v>5</v>
      </c>
      <c r="B9756" t="s">
        <v>26</v>
      </c>
      <c r="C9756" t="s">
        <v>24</v>
      </c>
      <c r="D9756">
        <v>2040</v>
      </c>
      <c r="E9756">
        <v>9362.2999999999993</v>
      </c>
      <c r="F9756" t="s">
        <v>43</v>
      </c>
    </row>
    <row r="9757" spans="1:6" hidden="1" x14ac:dyDescent="0.35">
      <c r="A9757" t="s">
        <v>5</v>
      </c>
      <c r="B9757" t="s">
        <v>26</v>
      </c>
      <c r="C9757" t="s">
        <v>24</v>
      </c>
      <c r="D9757">
        <v>2041</v>
      </c>
      <c r="E9757">
        <v>9517.2999999999993</v>
      </c>
      <c r="F9757" t="s">
        <v>43</v>
      </c>
    </row>
    <row r="9758" spans="1:6" hidden="1" x14ac:dyDescent="0.35">
      <c r="A9758" t="s">
        <v>5</v>
      </c>
      <c r="B9758" t="s">
        <v>26</v>
      </c>
      <c r="C9758" t="s">
        <v>24</v>
      </c>
      <c r="D9758">
        <v>2042</v>
      </c>
      <c r="E9758">
        <v>9672.2999999999993</v>
      </c>
      <c r="F9758" t="s">
        <v>43</v>
      </c>
    </row>
    <row r="9759" spans="1:6" hidden="1" x14ac:dyDescent="0.35">
      <c r="A9759" t="s">
        <v>5</v>
      </c>
      <c r="B9759" t="s">
        <v>26</v>
      </c>
      <c r="C9759" t="s">
        <v>24</v>
      </c>
      <c r="D9759">
        <v>2043</v>
      </c>
      <c r="E9759">
        <v>9827.2999999999993</v>
      </c>
      <c r="F9759" t="s">
        <v>43</v>
      </c>
    </row>
    <row r="9760" spans="1:6" hidden="1" x14ac:dyDescent="0.35">
      <c r="A9760" t="s">
        <v>5</v>
      </c>
      <c r="B9760" t="s">
        <v>26</v>
      </c>
      <c r="C9760" t="s">
        <v>24</v>
      </c>
      <c r="D9760">
        <v>2044</v>
      </c>
      <c r="E9760">
        <v>9982.2999999999993</v>
      </c>
      <c r="F9760" t="s">
        <v>43</v>
      </c>
    </row>
    <row r="9761" spans="1:6" hidden="1" x14ac:dyDescent="0.35">
      <c r="A9761" t="s">
        <v>5</v>
      </c>
      <c r="B9761" t="s">
        <v>26</v>
      </c>
      <c r="C9761" t="s">
        <v>24</v>
      </c>
      <c r="D9761">
        <v>2045</v>
      </c>
      <c r="E9761">
        <v>10127.299999999999</v>
      </c>
      <c r="F9761" t="s">
        <v>43</v>
      </c>
    </row>
    <row r="9762" spans="1:6" hidden="1" x14ac:dyDescent="0.35">
      <c r="A9762" t="s">
        <v>5</v>
      </c>
      <c r="B9762" t="s">
        <v>26</v>
      </c>
      <c r="C9762" t="s">
        <v>24</v>
      </c>
      <c r="D9762">
        <v>2046</v>
      </c>
      <c r="E9762">
        <v>10178.299999999999</v>
      </c>
      <c r="F9762" t="s">
        <v>43</v>
      </c>
    </row>
    <row r="9763" spans="1:6" hidden="1" x14ac:dyDescent="0.35">
      <c r="A9763" t="s">
        <v>5</v>
      </c>
      <c r="B9763" t="s">
        <v>26</v>
      </c>
      <c r="C9763" t="s">
        <v>24</v>
      </c>
      <c r="D9763">
        <v>2047</v>
      </c>
      <c r="E9763">
        <v>10239.299999999999</v>
      </c>
      <c r="F9763" t="s">
        <v>43</v>
      </c>
    </row>
    <row r="9764" spans="1:6" hidden="1" x14ac:dyDescent="0.35">
      <c r="A9764" t="s">
        <v>5</v>
      </c>
      <c r="B9764" t="s">
        <v>26</v>
      </c>
      <c r="C9764" t="s">
        <v>24</v>
      </c>
      <c r="D9764">
        <v>2048</v>
      </c>
      <c r="E9764">
        <v>10290.299999999999</v>
      </c>
      <c r="F9764" t="s">
        <v>43</v>
      </c>
    </row>
    <row r="9765" spans="1:6" hidden="1" x14ac:dyDescent="0.35">
      <c r="A9765" t="s">
        <v>5</v>
      </c>
      <c r="B9765" t="s">
        <v>26</v>
      </c>
      <c r="C9765" t="s">
        <v>24</v>
      </c>
      <c r="D9765">
        <v>2049</v>
      </c>
      <c r="E9765">
        <v>10341.299999999999</v>
      </c>
      <c r="F9765" t="s">
        <v>43</v>
      </c>
    </row>
    <row r="9766" spans="1:6" hidden="1" x14ac:dyDescent="0.35">
      <c r="A9766" t="s">
        <v>5</v>
      </c>
      <c r="B9766" t="s">
        <v>26</v>
      </c>
      <c r="C9766" t="s">
        <v>24</v>
      </c>
      <c r="D9766">
        <v>2050</v>
      </c>
      <c r="E9766">
        <v>10943.3</v>
      </c>
      <c r="F9766" t="s">
        <v>43</v>
      </c>
    </row>
    <row r="9767" spans="1:6" hidden="1" x14ac:dyDescent="0.35">
      <c r="A9767" t="s">
        <v>5</v>
      </c>
      <c r="B9767" t="s">
        <v>26</v>
      </c>
      <c r="C9767" t="s">
        <v>23</v>
      </c>
      <c r="D9767">
        <v>2020</v>
      </c>
      <c r="E9767">
        <v>0</v>
      </c>
      <c r="F9767" t="s">
        <v>43</v>
      </c>
    </row>
    <row r="9768" spans="1:6" hidden="1" x14ac:dyDescent="0.35">
      <c r="A9768" t="s">
        <v>5</v>
      </c>
      <c r="B9768" t="s">
        <v>26</v>
      </c>
      <c r="C9768" t="s">
        <v>23</v>
      </c>
      <c r="D9768">
        <v>2021</v>
      </c>
      <c r="E9768">
        <v>0</v>
      </c>
      <c r="F9768" t="s">
        <v>43</v>
      </c>
    </row>
    <row r="9769" spans="1:6" hidden="1" x14ac:dyDescent="0.35">
      <c r="A9769" t="s">
        <v>5</v>
      </c>
      <c r="B9769" t="s">
        <v>26</v>
      </c>
      <c r="C9769" t="s">
        <v>23</v>
      </c>
      <c r="D9769">
        <v>2022</v>
      </c>
      <c r="E9769">
        <v>0</v>
      </c>
      <c r="F9769" t="s">
        <v>43</v>
      </c>
    </row>
    <row r="9770" spans="1:6" hidden="1" x14ac:dyDescent="0.35">
      <c r="A9770" t="s">
        <v>5</v>
      </c>
      <c r="B9770" t="s">
        <v>26</v>
      </c>
      <c r="C9770" t="s">
        <v>23</v>
      </c>
      <c r="D9770">
        <v>2023</v>
      </c>
      <c r="E9770">
        <v>0</v>
      </c>
      <c r="F9770" t="s">
        <v>43</v>
      </c>
    </row>
    <row r="9771" spans="1:6" hidden="1" x14ac:dyDescent="0.35">
      <c r="A9771" t="s">
        <v>5</v>
      </c>
      <c r="B9771" t="s">
        <v>26</v>
      </c>
      <c r="C9771" t="s">
        <v>23</v>
      </c>
      <c r="D9771">
        <v>2024</v>
      </c>
      <c r="E9771">
        <v>0</v>
      </c>
      <c r="F9771" t="s">
        <v>43</v>
      </c>
    </row>
    <row r="9772" spans="1:6" hidden="1" x14ac:dyDescent="0.35">
      <c r="A9772" t="s">
        <v>5</v>
      </c>
      <c r="B9772" t="s">
        <v>26</v>
      </c>
      <c r="C9772" t="s">
        <v>23</v>
      </c>
      <c r="D9772">
        <v>2025</v>
      </c>
      <c r="E9772">
        <v>0</v>
      </c>
      <c r="F9772" t="s">
        <v>43</v>
      </c>
    </row>
    <row r="9773" spans="1:6" hidden="1" x14ac:dyDescent="0.35">
      <c r="A9773" t="s">
        <v>5</v>
      </c>
      <c r="B9773" t="s">
        <v>26</v>
      </c>
      <c r="C9773" t="s">
        <v>23</v>
      </c>
      <c r="D9773">
        <v>2026</v>
      </c>
      <c r="E9773">
        <v>0</v>
      </c>
      <c r="F9773" t="s">
        <v>43</v>
      </c>
    </row>
    <row r="9774" spans="1:6" hidden="1" x14ac:dyDescent="0.35">
      <c r="A9774" t="s">
        <v>5</v>
      </c>
      <c r="B9774" t="s">
        <v>26</v>
      </c>
      <c r="C9774" t="s">
        <v>23</v>
      </c>
      <c r="D9774">
        <v>2027</v>
      </c>
      <c r="E9774">
        <v>0</v>
      </c>
      <c r="F9774" t="s">
        <v>43</v>
      </c>
    </row>
    <row r="9775" spans="1:6" hidden="1" x14ac:dyDescent="0.35">
      <c r="A9775" t="s">
        <v>5</v>
      </c>
      <c r="B9775" t="s">
        <v>26</v>
      </c>
      <c r="C9775" t="s">
        <v>23</v>
      </c>
      <c r="D9775">
        <v>2028</v>
      </c>
      <c r="E9775">
        <v>0</v>
      </c>
      <c r="F9775" t="s">
        <v>43</v>
      </c>
    </row>
    <row r="9776" spans="1:6" hidden="1" x14ac:dyDescent="0.35">
      <c r="A9776" t="s">
        <v>5</v>
      </c>
      <c r="B9776" t="s">
        <v>26</v>
      </c>
      <c r="C9776" t="s">
        <v>23</v>
      </c>
      <c r="D9776">
        <v>2029</v>
      </c>
      <c r="E9776">
        <v>0</v>
      </c>
      <c r="F9776" t="s">
        <v>43</v>
      </c>
    </row>
    <row r="9777" spans="1:6" hidden="1" x14ac:dyDescent="0.35">
      <c r="A9777" t="s">
        <v>5</v>
      </c>
      <c r="B9777" t="s">
        <v>26</v>
      </c>
      <c r="C9777" t="s">
        <v>23</v>
      </c>
      <c r="D9777">
        <v>2030</v>
      </c>
      <c r="E9777">
        <v>0</v>
      </c>
      <c r="F9777" t="s">
        <v>43</v>
      </c>
    </row>
    <row r="9778" spans="1:6" hidden="1" x14ac:dyDescent="0.35">
      <c r="A9778" t="s">
        <v>5</v>
      </c>
      <c r="B9778" t="s">
        <v>26</v>
      </c>
      <c r="C9778" t="s">
        <v>23</v>
      </c>
      <c r="D9778">
        <v>2031</v>
      </c>
      <c r="E9778">
        <v>17.100000000000001</v>
      </c>
      <c r="F9778" t="s">
        <v>43</v>
      </c>
    </row>
    <row r="9779" spans="1:6" hidden="1" x14ac:dyDescent="0.35">
      <c r="A9779" t="s">
        <v>5</v>
      </c>
      <c r="B9779" t="s">
        <v>26</v>
      </c>
      <c r="C9779" t="s">
        <v>23</v>
      </c>
      <c r="D9779">
        <v>2032</v>
      </c>
      <c r="E9779">
        <v>34.200000000000003</v>
      </c>
      <c r="F9779" t="s">
        <v>43</v>
      </c>
    </row>
    <row r="9780" spans="1:6" hidden="1" x14ac:dyDescent="0.35">
      <c r="A9780" t="s">
        <v>5</v>
      </c>
      <c r="B9780" t="s">
        <v>26</v>
      </c>
      <c r="C9780" t="s">
        <v>23</v>
      </c>
      <c r="D9780">
        <v>2033</v>
      </c>
      <c r="E9780">
        <v>51.4</v>
      </c>
      <c r="F9780" t="s">
        <v>43</v>
      </c>
    </row>
    <row r="9781" spans="1:6" hidden="1" x14ac:dyDescent="0.35">
      <c r="A9781" t="s">
        <v>5</v>
      </c>
      <c r="B9781" t="s">
        <v>26</v>
      </c>
      <c r="C9781" t="s">
        <v>23</v>
      </c>
      <c r="D9781">
        <v>2034</v>
      </c>
      <c r="E9781">
        <v>68.5</v>
      </c>
      <c r="F9781" t="s">
        <v>43</v>
      </c>
    </row>
    <row r="9782" spans="1:6" hidden="1" x14ac:dyDescent="0.35">
      <c r="A9782" t="s">
        <v>5</v>
      </c>
      <c r="B9782" t="s">
        <v>26</v>
      </c>
      <c r="C9782" t="s">
        <v>23</v>
      </c>
      <c r="D9782">
        <v>2035</v>
      </c>
      <c r="E9782">
        <v>85.6</v>
      </c>
      <c r="F9782" t="s">
        <v>43</v>
      </c>
    </row>
    <row r="9783" spans="1:6" hidden="1" x14ac:dyDescent="0.35">
      <c r="A9783" t="s">
        <v>5</v>
      </c>
      <c r="B9783" t="s">
        <v>26</v>
      </c>
      <c r="C9783" t="s">
        <v>23</v>
      </c>
      <c r="D9783">
        <v>2036</v>
      </c>
      <c r="E9783">
        <v>279</v>
      </c>
      <c r="F9783" t="s">
        <v>43</v>
      </c>
    </row>
    <row r="9784" spans="1:6" hidden="1" x14ac:dyDescent="0.35">
      <c r="A9784" t="s">
        <v>5</v>
      </c>
      <c r="B9784" t="s">
        <v>26</v>
      </c>
      <c r="C9784" t="s">
        <v>23</v>
      </c>
      <c r="D9784">
        <v>2037</v>
      </c>
      <c r="E9784">
        <v>473</v>
      </c>
      <c r="F9784" t="s">
        <v>43</v>
      </c>
    </row>
    <row r="9785" spans="1:6" hidden="1" x14ac:dyDescent="0.35">
      <c r="A9785" t="s">
        <v>5</v>
      </c>
      <c r="B9785" t="s">
        <v>26</v>
      </c>
      <c r="C9785" t="s">
        <v>23</v>
      </c>
      <c r="D9785">
        <v>2038</v>
      </c>
      <c r="E9785">
        <v>667</v>
      </c>
      <c r="F9785" t="s">
        <v>43</v>
      </c>
    </row>
    <row r="9786" spans="1:6" hidden="1" x14ac:dyDescent="0.35">
      <c r="A9786" t="s">
        <v>5</v>
      </c>
      <c r="B9786" t="s">
        <v>26</v>
      </c>
      <c r="C9786" t="s">
        <v>23</v>
      </c>
      <c r="D9786">
        <v>2039</v>
      </c>
      <c r="E9786">
        <v>860</v>
      </c>
      <c r="F9786" t="s">
        <v>43</v>
      </c>
    </row>
    <row r="9787" spans="1:6" hidden="1" x14ac:dyDescent="0.35">
      <c r="A9787" t="s">
        <v>5</v>
      </c>
      <c r="B9787" t="s">
        <v>26</v>
      </c>
      <c r="C9787" t="s">
        <v>23</v>
      </c>
      <c r="D9787">
        <v>2040</v>
      </c>
      <c r="E9787">
        <v>1050</v>
      </c>
      <c r="F9787" t="s">
        <v>43</v>
      </c>
    </row>
    <row r="9788" spans="1:6" hidden="1" x14ac:dyDescent="0.35">
      <c r="A9788" t="s">
        <v>5</v>
      </c>
      <c r="B9788" t="s">
        <v>26</v>
      </c>
      <c r="C9788" t="s">
        <v>23</v>
      </c>
      <c r="D9788">
        <v>2041</v>
      </c>
      <c r="E9788">
        <v>1190</v>
      </c>
      <c r="F9788" t="s">
        <v>43</v>
      </c>
    </row>
    <row r="9789" spans="1:6" hidden="1" x14ac:dyDescent="0.35">
      <c r="A9789" t="s">
        <v>5</v>
      </c>
      <c r="B9789" t="s">
        <v>26</v>
      </c>
      <c r="C9789" t="s">
        <v>23</v>
      </c>
      <c r="D9789">
        <v>2042</v>
      </c>
      <c r="E9789">
        <v>1330</v>
      </c>
      <c r="F9789" t="s">
        <v>43</v>
      </c>
    </row>
    <row r="9790" spans="1:6" hidden="1" x14ac:dyDescent="0.35">
      <c r="A9790" t="s">
        <v>5</v>
      </c>
      <c r="B9790" t="s">
        <v>26</v>
      </c>
      <c r="C9790" t="s">
        <v>23</v>
      </c>
      <c r="D9790">
        <v>2043</v>
      </c>
      <c r="E9790">
        <v>1470</v>
      </c>
      <c r="F9790" t="s">
        <v>43</v>
      </c>
    </row>
    <row r="9791" spans="1:6" hidden="1" x14ac:dyDescent="0.35">
      <c r="A9791" t="s">
        <v>5</v>
      </c>
      <c r="B9791" t="s">
        <v>26</v>
      </c>
      <c r="C9791" t="s">
        <v>23</v>
      </c>
      <c r="D9791">
        <v>2044</v>
      </c>
      <c r="E9791">
        <v>1610</v>
      </c>
      <c r="F9791" t="s">
        <v>43</v>
      </c>
    </row>
    <row r="9792" spans="1:6" hidden="1" x14ac:dyDescent="0.35">
      <c r="A9792" t="s">
        <v>5</v>
      </c>
      <c r="B9792" t="s">
        <v>26</v>
      </c>
      <c r="C9792" t="s">
        <v>23</v>
      </c>
      <c r="D9792">
        <v>2045</v>
      </c>
      <c r="E9792">
        <v>1740</v>
      </c>
      <c r="F9792" t="s">
        <v>43</v>
      </c>
    </row>
    <row r="9793" spans="1:6" hidden="1" x14ac:dyDescent="0.35">
      <c r="A9793" t="s">
        <v>5</v>
      </c>
      <c r="B9793" t="s">
        <v>26</v>
      </c>
      <c r="C9793" t="s">
        <v>23</v>
      </c>
      <c r="D9793">
        <v>2046</v>
      </c>
      <c r="E9793">
        <v>1790</v>
      </c>
      <c r="F9793" t="s">
        <v>43</v>
      </c>
    </row>
    <row r="9794" spans="1:6" hidden="1" x14ac:dyDescent="0.35">
      <c r="A9794" t="s">
        <v>5</v>
      </c>
      <c r="B9794" t="s">
        <v>26</v>
      </c>
      <c r="C9794" t="s">
        <v>23</v>
      </c>
      <c r="D9794">
        <v>2047</v>
      </c>
      <c r="E9794">
        <v>1850</v>
      </c>
      <c r="F9794" t="s">
        <v>43</v>
      </c>
    </row>
    <row r="9795" spans="1:6" hidden="1" x14ac:dyDescent="0.35">
      <c r="A9795" t="s">
        <v>5</v>
      </c>
      <c r="B9795" t="s">
        <v>26</v>
      </c>
      <c r="C9795" t="s">
        <v>23</v>
      </c>
      <c r="D9795">
        <v>2048</v>
      </c>
      <c r="E9795">
        <v>1900</v>
      </c>
      <c r="F9795" t="s">
        <v>43</v>
      </c>
    </row>
    <row r="9796" spans="1:6" hidden="1" x14ac:dyDescent="0.35">
      <c r="A9796" t="s">
        <v>5</v>
      </c>
      <c r="B9796" t="s">
        <v>26</v>
      </c>
      <c r="C9796" t="s">
        <v>23</v>
      </c>
      <c r="D9796">
        <v>2049</v>
      </c>
      <c r="E9796">
        <v>1950</v>
      </c>
      <c r="F9796" t="s">
        <v>43</v>
      </c>
    </row>
    <row r="9797" spans="1:6" hidden="1" x14ac:dyDescent="0.35">
      <c r="A9797" t="s">
        <v>5</v>
      </c>
      <c r="B9797" t="s">
        <v>26</v>
      </c>
      <c r="C9797" t="s">
        <v>23</v>
      </c>
      <c r="D9797">
        <v>2050</v>
      </c>
      <c r="E9797">
        <v>2000</v>
      </c>
      <c r="F9797" t="s">
        <v>43</v>
      </c>
    </row>
    <row r="9798" spans="1:6" hidden="1" x14ac:dyDescent="0.35">
      <c r="A9798" t="s">
        <v>5</v>
      </c>
      <c r="B9798" t="s">
        <v>27</v>
      </c>
      <c r="C9798" t="s">
        <v>12</v>
      </c>
      <c r="D9798">
        <v>2020</v>
      </c>
      <c r="E9798">
        <v>79.2</v>
      </c>
      <c r="F9798" t="s">
        <v>43</v>
      </c>
    </row>
    <row r="9799" spans="1:6" hidden="1" x14ac:dyDescent="0.35">
      <c r="A9799" t="s">
        <v>5</v>
      </c>
      <c r="B9799" t="s">
        <v>27</v>
      </c>
      <c r="C9799" t="s">
        <v>12</v>
      </c>
      <c r="D9799">
        <v>2021</v>
      </c>
      <c r="E9799">
        <v>79.2</v>
      </c>
      <c r="F9799" t="s">
        <v>43</v>
      </c>
    </row>
    <row r="9800" spans="1:6" hidden="1" x14ac:dyDescent="0.35">
      <c r="A9800" t="s">
        <v>5</v>
      </c>
      <c r="B9800" t="s">
        <v>27</v>
      </c>
      <c r="C9800" t="s">
        <v>12</v>
      </c>
      <c r="D9800">
        <v>2022</v>
      </c>
      <c r="E9800">
        <v>79.2</v>
      </c>
      <c r="F9800" t="s">
        <v>43</v>
      </c>
    </row>
    <row r="9801" spans="1:6" hidden="1" x14ac:dyDescent="0.35">
      <c r="A9801" t="s">
        <v>5</v>
      </c>
      <c r="B9801" t="s">
        <v>27</v>
      </c>
      <c r="C9801" t="s">
        <v>12</v>
      </c>
      <c r="D9801">
        <v>2023</v>
      </c>
      <c r="E9801">
        <v>79.2</v>
      </c>
      <c r="F9801" t="s">
        <v>43</v>
      </c>
    </row>
    <row r="9802" spans="1:6" hidden="1" x14ac:dyDescent="0.35">
      <c r="A9802" t="s">
        <v>5</v>
      </c>
      <c r="B9802" t="s">
        <v>27</v>
      </c>
      <c r="C9802" t="s">
        <v>12</v>
      </c>
      <c r="D9802">
        <v>2024</v>
      </c>
      <c r="E9802">
        <v>79.2</v>
      </c>
      <c r="F9802" t="s">
        <v>43</v>
      </c>
    </row>
    <row r="9803" spans="1:6" hidden="1" x14ac:dyDescent="0.35">
      <c r="A9803" t="s">
        <v>5</v>
      </c>
      <c r="B9803" t="s">
        <v>27</v>
      </c>
      <c r="C9803" t="s">
        <v>12</v>
      </c>
      <c r="D9803">
        <v>2025</v>
      </c>
      <c r="E9803">
        <v>79.2</v>
      </c>
      <c r="F9803" t="s">
        <v>43</v>
      </c>
    </row>
    <row r="9804" spans="1:6" hidden="1" x14ac:dyDescent="0.35">
      <c r="A9804" t="s">
        <v>5</v>
      </c>
      <c r="B9804" t="s">
        <v>27</v>
      </c>
      <c r="C9804" t="s">
        <v>12</v>
      </c>
      <c r="D9804">
        <v>2026</v>
      </c>
      <c r="E9804">
        <v>79.2</v>
      </c>
      <c r="F9804" t="s">
        <v>43</v>
      </c>
    </row>
    <row r="9805" spans="1:6" hidden="1" x14ac:dyDescent="0.35">
      <c r="A9805" t="s">
        <v>5</v>
      </c>
      <c r="B9805" t="s">
        <v>27</v>
      </c>
      <c r="C9805" t="s">
        <v>12</v>
      </c>
      <c r="D9805">
        <v>2027</v>
      </c>
      <c r="E9805">
        <v>79.2</v>
      </c>
      <c r="F9805" t="s">
        <v>43</v>
      </c>
    </row>
    <row r="9806" spans="1:6" hidden="1" x14ac:dyDescent="0.35">
      <c r="A9806" t="s">
        <v>5</v>
      </c>
      <c r="B9806" t="s">
        <v>27</v>
      </c>
      <c r="C9806" t="s">
        <v>12</v>
      </c>
      <c r="D9806">
        <v>2028</v>
      </c>
      <c r="E9806">
        <v>79.2</v>
      </c>
      <c r="F9806" t="s">
        <v>43</v>
      </c>
    </row>
    <row r="9807" spans="1:6" hidden="1" x14ac:dyDescent="0.35">
      <c r="A9807" t="s">
        <v>5</v>
      </c>
      <c r="B9807" t="s">
        <v>27</v>
      </c>
      <c r="C9807" t="s">
        <v>12</v>
      </c>
      <c r="D9807">
        <v>2029</v>
      </c>
      <c r="E9807">
        <v>79.2</v>
      </c>
      <c r="F9807" t="s">
        <v>43</v>
      </c>
    </row>
    <row r="9808" spans="1:6" hidden="1" x14ac:dyDescent="0.35">
      <c r="A9808" t="s">
        <v>5</v>
      </c>
      <c r="B9808" t="s">
        <v>27</v>
      </c>
      <c r="C9808" t="s">
        <v>12</v>
      </c>
      <c r="D9808">
        <v>2030</v>
      </c>
      <c r="E9808">
        <v>79.2</v>
      </c>
      <c r="F9808" t="s">
        <v>43</v>
      </c>
    </row>
    <row r="9809" spans="1:6" hidden="1" x14ac:dyDescent="0.35">
      <c r="A9809" t="s">
        <v>5</v>
      </c>
      <c r="B9809" t="s">
        <v>27</v>
      </c>
      <c r="C9809" t="s">
        <v>12</v>
      </c>
      <c r="D9809">
        <v>2031</v>
      </c>
      <c r="E9809">
        <v>79.2</v>
      </c>
      <c r="F9809" t="s">
        <v>43</v>
      </c>
    </row>
    <row r="9810" spans="1:6" hidden="1" x14ac:dyDescent="0.35">
      <c r="A9810" t="s">
        <v>5</v>
      </c>
      <c r="B9810" t="s">
        <v>27</v>
      </c>
      <c r="C9810" t="s">
        <v>12</v>
      </c>
      <c r="D9810">
        <v>2032</v>
      </c>
      <c r="E9810">
        <v>79.2</v>
      </c>
      <c r="F9810" t="s">
        <v>43</v>
      </c>
    </row>
    <row r="9811" spans="1:6" hidden="1" x14ac:dyDescent="0.35">
      <c r="A9811" t="s">
        <v>5</v>
      </c>
      <c r="B9811" t="s">
        <v>27</v>
      </c>
      <c r="C9811" t="s">
        <v>12</v>
      </c>
      <c r="D9811">
        <v>2033</v>
      </c>
      <c r="E9811">
        <v>79.2</v>
      </c>
      <c r="F9811" t="s">
        <v>43</v>
      </c>
    </row>
    <row r="9812" spans="1:6" hidden="1" x14ac:dyDescent="0.35">
      <c r="A9812" t="s">
        <v>5</v>
      </c>
      <c r="B9812" t="s">
        <v>27</v>
      </c>
      <c r="C9812" t="s">
        <v>12</v>
      </c>
      <c r="D9812">
        <v>2034</v>
      </c>
      <c r="E9812">
        <v>79.2</v>
      </c>
      <c r="F9812" t="s">
        <v>43</v>
      </c>
    </row>
    <row r="9813" spans="1:6" hidden="1" x14ac:dyDescent="0.35">
      <c r="A9813" t="s">
        <v>5</v>
      </c>
      <c r="B9813" t="s">
        <v>27</v>
      </c>
      <c r="C9813" t="s">
        <v>12</v>
      </c>
      <c r="D9813">
        <v>2035</v>
      </c>
      <c r="E9813">
        <v>79.2</v>
      </c>
      <c r="F9813" t="s">
        <v>43</v>
      </c>
    </row>
    <row r="9814" spans="1:6" hidden="1" x14ac:dyDescent="0.35">
      <c r="A9814" t="s">
        <v>5</v>
      </c>
      <c r="B9814" t="s">
        <v>27</v>
      </c>
      <c r="C9814" t="s">
        <v>12</v>
      </c>
      <c r="D9814">
        <v>2036</v>
      </c>
      <c r="E9814">
        <v>79.2</v>
      </c>
      <c r="F9814" t="s">
        <v>43</v>
      </c>
    </row>
    <row r="9815" spans="1:6" hidden="1" x14ac:dyDescent="0.35">
      <c r="A9815" t="s">
        <v>5</v>
      </c>
      <c r="B9815" t="s">
        <v>27</v>
      </c>
      <c r="C9815" t="s">
        <v>12</v>
      </c>
      <c r="D9815">
        <v>2037</v>
      </c>
      <c r="E9815">
        <v>79.2</v>
      </c>
      <c r="F9815" t="s">
        <v>43</v>
      </c>
    </row>
    <row r="9816" spans="1:6" hidden="1" x14ac:dyDescent="0.35">
      <c r="A9816" t="s">
        <v>5</v>
      </c>
      <c r="B9816" t="s">
        <v>27</v>
      </c>
      <c r="C9816" t="s">
        <v>12</v>
      </c>
      <c r="D9816">
        <v>2038</v>
      </c>
      <c r="E9816">
        <v>79.2</v>
      </c>
      <c r="F9816" t="s">
        <v>43</v>
      </c>
    </row>
    <row r="9817" spans="1:6" hidden="1" x14ac:dyDescent="0.35">
      <c r="A9817" t="s">
        <v>5</v>
      </c>
      <c r="B9817" t="s">
        <v>27</v>
      </c>
      <c r="C9817" t="s">
        <v>12</v>
      </c>
      <c r="D9817">
        <v>2039</v>
      </c>
      <c r="E9817">
        <v>79.2</v>
      </c>
      <c r="F9817" t="s">
        <v>43</v>
      </c>
    </row>
    <row r="9818" spans="1:6" hidden="1" x14ac:dyDescent="0.35">
      <c r="A9818" t="s">
        <v>5</v>
      </c>
      <c r="B9818" t="s">
        <v>27</v>
      </c>
      <c r="C9818" t="s">
        <v>12</v>
      </c>
      <c r="D9818">
        <v>2040</v>
      </c>
      <c r="E9818">
        <v>79.2</v>
      </c>
      <c r="F9818" t="s">
        <v>43</v>
      </c>
    </row>
    <row r="9819" spans="1:6" hidden="1" x14ac:dyDescent="0.35">
      <c r="A9819" t="s">
        <v>5</v>
      </c>
      <c r="B9819" t="s">
        <v>27</v>
      </c>
      <c r="C9819" t="s">
        <v>12</v>
      </c>
      <c r="D9819">
        <v>2041</v>
      </c>
      <c r="E9819">
        <v>79.2</v>
      </c>
      <c r="F9819" t="s">
        <v>43</v>
      </c>
    </row>
    <row r="9820" spans="1:6" hidden="1" x14ac:dyDescent="0.35">
      <c r="A9820" t="s">
        <v>5</v>
      </c>
      <c r="B9820" t="s">
        <v>27</v>
      </c>
      <c r="C9820" t="s">
        <v>12</v>
      </c>
      <c r="D9820">
        <v>2042</v>
      </c>
      <c r="E9820">
        <v>79.2</v>
      </c>
      <c r="F9820" t="s">
        <v>43</v>
      </c>
    </row>
    <row r="9821" spans="1:6" hidden="1" x14ac:dyDescent="0.35">
      <c r="A9821" t="s">
        <v>5</v>
      </c>
      <c r="B9821" t="s">
        <v>27</v>
      </c>
      <c r="C9821" t="s">
        <v>12</v>
      </c>
      <c r="D9821">
        <v>2043</v>
      </c>
      <c r="E9821">
        <v>79.2</v>
      </c>
      <c r="F9821" t="s">
        <v>43</v>
      </c>
    </row>
    <row r="9822" spans="1:6" hidden="1" x14ac:dyDescent="0.35">
      <c r="A9822" t="s">
        <v>5</v>
      </c>
      <c r="B9822" t="s">
        <v>27</v>
      </c>
      <c r="C9822" t="s">
        <v>12</v>
      </c>
      <c r="D9822">
        <v>2044</v>
      </c>
      <c r="E9822">
        <v>79.2</v>
      </c>
      <c r="F9822" t="s">
        <v>43</v>
      </c>
    </row>
    <row r="9823" spans="1:6" hidden="1" x14ac:dyDescent="0.35">
      <c r="A9823" t="s">
        <v>5</v>
      </c>
      <c r="B9823" t="s">
        <v>27</v>
      </c>
      <c r="C9823" t="s">
        <v>12</v>
      </c>
      <c r="D9823">
        <v>2045</v>
      </c>
      <c r="E9823">
        <v>79.2</v>
      </c>
      <c r="F9823" t="s">
        <v>43</v>
      </c>
    </row>
    <row r="9824" spans="1:6" hidden="1" x14ac:dyDescent="0.35">
      <c r="A9824" t="s">
        <v>5</v>
      </c>
      <c r="B9824" t="s">
        <v>27</v>
      </c>
      <c r="C9824" t="s">
        <v>12</v>
      </c>
      <c r="D9824">
        <v>2046</v>
      </c>
      <c r="E9824">
        <v>79.2</v>
      </c>
      <c r="F9824" t="s">
        <v>43</v>
      </c>
    </row>
    <row r="9825" spans="1:6" hidden="1" x14ac:dyDescent="0.35">
      <c r="A9825" t="s">
        <v>5</v>
      </c>
      <c r="B9825" t="s">
        <v>27</v>
      </c>
      <c r="C9825" t="s">
        <v>12</v>
      </c>
      <c r="D9825">
        <v>2047</v>
      </c>
      <c r="E9825">
        <v>79.2</v>
      </c>
      <c r="F9825" t="s">
        <v>43</v>
      </c>
    </row>
    <row r="9826" spans="1:6" hidden="1" x14ac:dyDescent="0.35">
      <c r="A9826" t="s">
        <v>5</v>
      </c>
      <c r="B9826" t="s">
        <v>27</v>
      </c>
      <c r="C9826" t="s">
        <v>12</v>
      </c>
      <c r="D9826">
        <v>2048</v>
      </c>
      <c r="E9826">
        <v>79.2</v>
      </c>
      <c r="F9826" t="s">
        <v>43</v>
      </c>
    </row>
    <row r="9827" spans="1:6" hidden="1" x14ac:dyDescent="0.35">
      <c r="A9827" t="s">
        <v>5</v>
      </c>
      <c r="B9827" t="s">
        <v>27</v>
      </c>
      <c r="C9827" t="s">
        <v>12</v>
      </c>
      <c r="D9827">
        <v>2049</v>
      </c>
      <c r="E9827">
        <v>79.2</v>
      </c>
      <c r="F9827" t="s">
        <v>43</v>
      </c>
    </row>
    <row r="9828" spans="1:6" hidden="1" x14ac:dyDescent="0.35">
      <c r="A9828" t="s">
        <v>5</v>
      </c>
      <c r="B9828" t="s">
        <v>27</v>
      </c>
      <c r="C9828" t="s">
        <v>12</v>
      </c>
      <c r="D9828">
        <v>2050</v>
      </c>
      <c r="E9828">
        <v>79.2</v>
      </c>
      <c r="F9828" t="s">
        <v>43</v>
      </c>
    </row>
    <row r="9829" spans="1:6" hidden="1" x14ac:dyDescent="0.35">
      <c r="A9829" t="s">
        <v>5</v>
      </c>
      <c r="B9829" t="s">
        <v>27</v>
      </c>
      <c r="C9829" t="s">
        <v>14</v>
      </c>
      <c r="D9829">
        <v>2020</v>
      </c>
      <c r="E9829">
        <v>541</v>
      </c>
      <c r="F9829" t="s">
        <v>43</v>
      </c>
    </row>
    <row r="9830" spans="1:6" hidden="1" x14ac:dyDescent="0.35">
      <c r="A9830" t="s">
        <v>5</v>
      </c>
      <c r="B9830" t="s">
        <v>27</v>
      </c>
      <c r="C9830" t="s">
        <v>14</v>
      </c>
      <c r="D9830">
        <v>2021</v>
      </c>
      <c r="E9830">
        <v>541</v>
      </c>
      <c r="F9830" t="s">
        <v>43</v>
      </c>
    </row>
    <row r="9831" spans="1:6" hidden="1" x14ac:dyDescent="0.35">
      <c r="A9831" t="s">
        <v>5</v>
      </c>
      <c r="B9831" t="s">
        <v>27</v>
      </c>
      <c r="C9831" t="s">
        <v>14</v>
      </c>
      <c r="D9831">
        <v>2022</v>
      </c>
      <c r="E9831">
        <v>541</v>
      </c>
      <c r="F9831" t="s">
        <v>43</v>
      </c>
    </row>
    <row r="9832" spans="1:6" hidden="1" x14ac:dyDescent="0.35">
      <c r="A9832" t="s">
        <v>5</v>
      </c>
      <c r="B9832" t="s">
        <v>27</v>
      </c>
      <c r="C9832" t="s">
        <v>14</v>
      </c>
      <c r="D9832">
        <v>2023</v>
      </c>
      <c r="E9832">
        <v>541</v>
      </c>
      <c r="F9832" t="s">
        <v>43</v>
      </c>
    </row>
    <row r="9833" spans="1:6" hidden="1" x14ac:dyDescent="0.35">
      <c r="A9833" t="s">
        <v>5</v>
      </c>
      <c r="B9833" t="s">
        <v>27</v>
      </c>
      <c r="C9833" t="s">
        <v>14</v>
      </c>
      <c r="D9833">
        <v>2024</v>
      </c>
      <c r="E9833">
        <v>541</v>
      </c>
      <c r="F9833" t="s">
        <v>43</v>
      </c>
    </row>
    <row r="9834" spans="1:6" hidden="1" x14ac:dyDescent="0.35">
      <c r="A9834" t="s">
        <v>5</v>
      </c>
      <c r="B9834" t="s">
        <v>27</v>
      </c>
      <c r="C9834" t="s">
        <v>14</v>
      </c>
      <c r="D9834">
        <v>2025</v>
      </c>
      <c r="E9834">
        <v>541</v>
      </c>
      <c r="F9834" t="s">
        <v>43</v>
      </c>
    </row>
    <row r="9835" spans="1:6" hidden="1" x14ac:dyDescent="0.35">
      <c r="A9835" t="s">
        <v>5</v>
      </c>
      <c r="B9835" t="s">
        <v>27</v>
      </c>
      <c r="C9835" t="s">
        <v>14</v>
      </c>
      <c r="D9835">
        <v>2026</v>
      </c>
      <c r="E9835">
        <v>541</v>
      </c>
      <c r="F9835" t="s">
        <v>43</v>
      </c>
    </row>
    <row r="9836" spans="1:6" hidden="1" x14ac:dyDescent="0.35">
      <c r="A9836" t="s">
        <v>5</v>
      </c>
      <c r="B9836" t="s">
        <v>27</v>
      </c>
      <c r="C9836" t="s">
        <v>14</v>
      </c>
      <c r="D9836">
        <v>2027</v>
      </c>
      <c r="E9836">
        <v>541</v>
      </c>
      <c r="F9836" t="s">
        <v>43</v>
      </c>
    </row>
    <row r="9837" spans="1:6" hidden="1" x14ac:dyDescent="0.35">
      <c r="A9837" t="s">
        <v>5</v>
      </c>
      <c r="B9837" t="s">
        <v>27</v>
      </c>
      <c r="C9837" t="s">
        <v>14</v>
      </c>
      <c r="D9837">
        <v>2028</v>
      </c>
      <c r="E9837">
        <v>541</v>
      </c>
      <c r="F9837" t="s">
        <v>43</v>
      </c>
    </row>
    <row r="9838" spans="1:6" hidden="1" x14ac:dyDescent="0.35">
      <c r="A9838" t="s">
        <v>5</v>
      </c>
      <c r="B9838" t="s">
        <v>27</v>
      </c>
      <c r="C9838" t="s">
        <v>14</v>
      </c>
      <c r="D9838">
        <v>2029</v>
      </c>
      <c r="E9838">
        <v>541</v>
      </c>
      <c r="F9838" t="s">
        <v>43</v>
      </c>
    </row>
    <row r="9839" spans="1:6" hidden="1" x14ac:dyDescent="0.35">
      <c r="A9839" t="s">
        <v>5</v>
      </c>
      <c r="B9839" t="s">
        <v>27</v>
      </c>
      <c r="C9839" t="s">
        <v>14</v>
      </c>
      <c r="D9839">
        <v>2030</v>
      </c>
      <c r="E9839">
        <v>541</v>
      </c>
      <c r="F9839" t="s">
        <v>43</v>
      </c>
    </row>
    <row r="9840" spans="1:6" hidden="1" x14ac:dyDescent="0.35">
      <c r="A9840" t="s">
        <v>5</v>
      </c>
      <c r="B9840" t="s">
        <v>27</v>
      </c>
      <c r="C9840" t="s">
        <v>14</v>
      </c>
      <c r="D9840">
        <v>2031</v>
      </c>
      <c r="E9840">
        <v>0</v>
      </c>
      <c r="F9840" t="s">
        <v>43</v>
      </c>
    </row>
    <row r="9841" spans="1:6" hidden="1" x14ac:dyDescent="0.35">
      <c r="A9841" t="s">
        <v>5</v>
      </c>
      <c r="B9841" t="s">
        <v>27</v>
      </c>
      <c r="C9841" t="s">
        <v>14</v>
      </c>
      <c r="D9841">
        <v>2032</v>
      </c>
      <c r="E9841">
        <v>0</v>
      </c>
      <c r="F9841" t="s">
        <v>43</v>
      </c>
    </row>
    <row r="9842" spans="1:6" hidden="1" x14ac:dyDescent="0.35">
      <c r="A9842" t="s">
        <v>5</v>
      </c>
      <c r="B9842" t="s">
        <v>27</v>
      </c>
      <c r="C9842" t="s">
        <v>14</v>
      </c>
      <c r="D9842">
        <v>2033</v>
      </c>
      <c r="E9842">
        <v>0</v>
      </c>
      <c r="F9842" t="s">
        <v>43</v>
      </c>
    </row>
    <row r="9843" spans="1:6" hidden="1" x14ac:dyDescent="0.35">
      <c r="A9843" t="s">
        <v>5</v>
      </c>
      <c r="B9843" t="s">
        <v>27</v>
      </c>
      <c r="C9843" t="s">
        <v>14</v>
      </c>
      <c r="D9843">
        <v>2034</v>
      </c>
      <c r="E9843">
        <v>0</v>
      </c>
      <c r="F9843" t="s">
        <v>43</v>
      </c>
    </row>
    <row r="9844" spans="1:6" hidden="1" x14ac:dyDescent="0.35">
      <c r="A9844" t="s">
        <v>5</v>
      </c>
      <c r="B9844" t="s">
        <v>27</v>
      </c>
      <c r="C9844" t="s">
        <v>14</v>
      </c>
      <c r="D9844">
        <v>2035</v>
      </c>
      <c r="E9844">
        <v>0</v>
      </c>
      <c r="F9844" t="s">
        <v>43</v>
      </c>
    </row>
    <row r="9845" spans="1:6" hidden="1" x14ac:dyDescent="0.35">
      <c r="A9845" t="s">
        <v>5</v>
      </c>
      <c r="B9845" t="s">
        <v>27</v>
      </c>
      <c r="C9845" t="s">
        <v>14</v>
      </c>
      <c r="D9845">
        <v>2036</v>
      </c>
      <c r="E9845">
        <v>0</v>
      </c>
      <c r="F9845" t="s">
        <v>43</v>
      </c>
    </row>
    <row r="9846" spans="1:6" hidden="1" x14ac:dyDescent="0.35">
      <c r="A9846" t="s">
        <v>5</v>
      </c>
      <c r="B9846" t="s">
        <v>27</v>
      </c>
      <c r="C9846" t="s">
        <v>14</v>
      </c>
      <c r="D9846">
        <v>2037</v>
      </c>
      <c r="E9846">
        <v>0</v>
      </c>
      <c r="F9846" t="s">
        <v>43</v>
      </c>
    </row>
    <row r="9847" spans="1:6" hidden="1" x14ac:dyDescent="0.35">
      <c r="A9847" t="s">
        <v>5</v>
      </c>
      <c r="B9847" t="s">
        <v>27</v>
      </c>
      <c r="C9847" t="s">
        <v>14</v>
      </c>
      <c r="D9847">
        <v>2038</v>
      </c>
      <c r="E9847">
        <v>0</v>
      </c>
      <c r="F9847" t="s">
        <v>43</v>
      </c>
    </row>
    <row r="9848" spans="1:6" hidden="1" x14ac:dyDescent="0.35">
      <c r="A9848" t="s">
        <v>5</v>
      </c>
      <c r="B9848" t="s">
        <v>27</v>
      </c>
      <c r="C9848" t="s">
        <v>14</v>
      </c>
      <c r="D9848">
        <v>2039</v>
      </c>
      <c r="E9848">
        <v>0</v>
      </c>
      <c r="F9848" t="s">
        <v>43</v>
      </c>
    </row>
    <row r="9849" spans="1:6" hidden="1" x14ac:dyDescent="0.35">
      <c r="A9849" t="s">
        <v>5</v>
      </c>
      <c r="B9849" t="s">
        <v>27</v>
      </c>
      <c r="C9849" t="s">
        <v>14</v>
      </c>
      <c r="D9849">
        <v>2040</v>
      </c>
      <c r="E9849">
        <v>0</v>
      </c>
      <c r="F9849" t="s">
        <v>43</v>
      </c>
    </row>
    <row r="9850" spans="1:6" hidden="1" x14ac:dyDescent="0.35">
      <c r="A9850" t="s">
        <v>5</v>
      </c>
      <c r="B9850" t="s">
        <v>27</v>
      </c>
      <c r="C9850" t="s">
        <v>14</v>
      </c>
      <c r="D9850">
        <v>2041</v>
      </c>
      <c r="E9850">
        <v>0</v>
      </c>
      <c r="F9850" t="s">
        <v>43</v>
      </c>
    </row>
    <row r="9851" spans="1:6" hidden="1" x14ac:dyDescent="0.35">
      <c r="A9851" t="s">
        <v>5</v>
      </c>
      <c r="B9851" t="s">
        <v>27</v>
      </c>
      <c r="C9851" t="s">
        <v>14</v>
      </c>
      <c r="D9851">
        <v>2042</v>
      </c>
      <c r="E9851">
        <v>0</v>
      </c>
      <c r="F9851" t="s">
        <v>43</v>
      </c>
    </row>
    <row r="9852" spans="1:6" hidden="1" x14ac:dyDescent="0.35">
      <c r="A9852" t="s">
        <v>5</v>
      </c>
      <c r="B9852" t="s">
        <v>27</v>
      </c>
      <c r="C9852" t="s">
        <v>14</v>
      </c>
      <c r="D9852">
        <v>2043</v>
      </c>
      <c r="E9852">
        <v>0</v>
      </c>
      <c r="F9852" t="s">
        <v>43</v>
      </c>
    </row>
    <row r="9853" spans="1:6" hidden="1" x14ac:dyDescent="0.35">
      <c r="A9853" t="s">
        <v>5</v>
      </c>
      <c r="B9853" t="s">
        <v>27</v>
      </c>
      <c r="C9853" t="s">
        <v>14</v>
      </c>
      <c r="D9853">
        <v>2044</v>
      </c>
      <c r="E9853">
        <v>0</v>
      </c>
      <c r="F9853" t="s">
        <v>43</v>
      </c>
    </row>
    <row r="9854" spans="1:6" hidden="1" x14ac:dyDescent="0.35">
      <c r="A9854" t="s">
        <v>5</v>
      </c>
      <c r="B9854" t="s">
        <v>27</v>
      </c>
      <c r="C9854" t="s">
        <v>14</v>
      </c>
      <c r="D9854">
        <v>2045</v>
      </c>
      <c r="E9854">
        <v>0</v>
      </c>
      <c r="F9854" t="s">
        <v>43</v>
      </c>
    </row>
    <row r="9855" spans="1:6" hidden="1" x14ac:dyDescent="0.35">
      <c r="A9855" t="s">
        <v>5</v>
      </c>
      <c r="B9855" t="s">
        <v>27</v>
      </c>
      <c r="C9855" t="s">
        <v>14</v>
      </c>
      <c r="D9855">
        <v>2046</v>
      </c>
      <c r="E9855">
        <v>0</v>
      </c>
      <c r="F9855" t="s">
        <v>43</v>
      </c>
    </row>
    <row r="9856" spans="1:6" hidden="1" x14ac:dyDescent="0.35">
      <c r="A9856" t="s">
        <v>5</v>
      </c>
      <c r="B9856" t="s">
        <v>27</v>
      </c>
      <c r="C9856" t="s">
        <v>14</v>
      </c>
      <c r="D9856">
        <v>2047</v>
      </c>
      <c r="E9856">
        <v>0</v>
      </c>
      <c r="F9856" t="s">
        <v>43</v>
      </c>
    </row>
    <row r="9857" spans="1:6" hidden="1" x14ac:dyDescent="0.35">
      <c r="A9857" t="s">
        <v>5</v>
      </c>
      <c r="B9857" t="s">
        <v>27</v>
      </c>
      <c r="C9857" t="s">
        <v>14</v>
      </c>
      <c r="D9857">
        <v>2048</v>
      </c>
      <c r="E9857">
        <v>0</v>
      </c>
      <c r="F9857" t="s">
        <v>43</v>
      </c>
    </row>
    <row r="9858" spans="1:6" hidden="1" x14ac:dyDescent="0.35">
      <c r="A9858" t="s">
        <v>5</v>
      </c>
      <c r="B9858" t="s">
        <v>27</v>
      </c>
      <c r="C9858" t="s">
        <v>14</v>
      </c>
      <c r="D9858">
        <v>2049</v>
      </c>
      <c r="E9858">
        <v>0</v>
      </c>
      <c r="F9858" t="s">
        <v>43</v>
      </c>
    </row>
    <row r="9859" spans="1:6" hidden="1" x14ac:dyDescent="0.35">
      <c r="A9859" t="s">
        <v>5</v>
      </c>
      <c r="B9859" t="s">
        <v>27</v>
      </c>
      <c r="C9859" t="s">
        <v>14</v>
      </c>
      <c r="D9859">
        <v>2050</v>
      </c>
      <c r="E9859">
        <v>0</v>
      </c>
      <c r="F9859" t="s">
        <v>43</v>
      </c>
    </row>
    <row r="9860" spans="1:6" hidden="1" x14ac:dyDescent="0.35">
      <c r="A9860" t="s">
        <v>5</v>
      </c>
      <c r="B9860" t="s">
        <v>27</v>
      </c>
      <c r="C9860" t="s">
        <v>15</v>
      </c>
      <c r="D9860">
        <v>2020</v>
      </c>
      <c r="E9860">
        <v>961</v>
      </c>
      <c r="F9860" t="s">
        <v>43</v>
      </c>
    </row>
    <row r="9861" spans="1:6" hidden="1" x14ac:dyDescent="0.35">
      <c r="A9861" t="s">
        <v>5</v>
      </c>
      <c r="B9861" t="s">
        <v>27</v>
      </c>
      <c r="C9861" t="s">
        <v>15</v>
      </c>
      <c r="D9861">
        <v>2021</v>
      </c>
      <c r="E9861">
        <v>961</v>
      </c>
      <c r="F9861" t="s">
        <v>43</v>
      </c>
    </row>
    <row r="9862" spans="1:6" hidden="1" x14ac:dyDescent="0.35">
      <c r="A9862" t="s">
        <v>5</v>
      </c>
      <c r="B9862" t="s">
        <v>27</v>
      </c>
      <c r="C9862" t="s">
        <v>15</v>
      </c>
      <c r="D9862">
        <v>2022</v>
      </c>
      <c r="E9862">
        <v>961</v>
      </c>
      <c r="F9862" t="s">
        <v>43</v>
      </c>
    </row>
    <row r="9863" spans="1:6" hidden="1" x14ac:dyDescent="0.35">
      <c r="A9863" t="s">
        <v>5</v>
      </c>
      <c r="B9863" t="s">
        <v>27</v>
      </c>
      <c r="C9863" t="s">
        <v>15</v>
      </c>
      <c r="D9863">
        <v>2023</v>
      </c>
      <c r="E9863">
        <v>961</v>
      </c>
      <c r="F9863" t="s">
        <v>43</v>
      </c>
    </row>
    <row r="9864" spans="1:6" hidden="1" x14ac:dyDescent="0.35">
      <c r="A9864" t="s">
        <v>5</v>
      </c>
      <c r="B9864" t="s">
        <v>27</v>
      </c>
      <c r="C9864" t="s">
        <v>15</v>
      </c>
      <c r="D9864">
        <v>2024</v>
      </c>
      <c r="E9864">
        <v>961</v>
      </c>
      <c r="F9864" t="s">
        <v>43</v>
      </c>
    </row>
    <row r="9865" spans="1:6" hidden="1" x14ac:dyDescent="0.35">
      <c r="A9865" t="s">
        <v>5</v>
      </c>
      <c r="B9865" t="s">
        <v>27</v>
      </c>
      <c r="C9865" t="s">
        <v>15</v>
      </c>
      <c r="D9865">
        <v>2025</v>
      </c>
      <c r="E9865">
        <v>961</v>
      </c>
      <c r="F9865" t="s">
        <v>43</v>
      </c>
    </row>
    <row r="9866" spans="1:6" hidden="1" x14ac:dyDescent="0.35">
      <c r="A9866" t="s">
        <v>5</v>
      </c>
      <c r="B9866" t="s">
        <v>27</v>
      </c>
      <c r="C9866" t="s">
        <v>15</v>
      </c>
      <c r="D9866">
        <v>2026</v>
      </c>
      <c r="E9866">
        <v>961</v>
      </c>
      <c r="F9866" t="s">
        <v>43</v>
      </c>
    </row>
    <row r="9867" spans="1:6" hidden="1" x14ac:dyDescent="0.35">
      <c r="A9867" t="s">
        <v>5</v>
      </c>
      <c r="B9867" t="s">
        <v>27</v>
      </c>
      <c r="C9867" t="s">
        <v>15</v>
      </c>
      <c r="D9867">
        <v>2027</v>
      </c>
      <c r="E9867">
        <v>961</v>
      </c>
      <c r="F9867" t="s">
        <v>43</v>
      </c>
    </row>
    <row r="9868" spans="1:6" hidden="1" x14ac:dyDescent="0.35">
      <c r="A9868" t="s">
        <v>5</v>
      </c>
      <c r="B9868" t="s">
        <v>27</v>
      </c>
      <c r="C9868" t="s">
        <v>15</v>
      </c>
      <c r="D9868">
        <v>2028</v>
      </c>
      <c r="E9868">
        <v>961</v>
      </c>
      <c r="F9868" t="s">
        <v>43</v>
      </c>
    </row>
    <row r="9869" spans="1:6" hidden="1" x14ac:dyDescent="0.35">
      <c r="A9869" t="s">
        <v>5</v>
      </c>
      <c r="B9869" t="s">
        <v>27</v>
      </c>
      <c r="C9869" t="s">
        <v>15</v>
      </c>
      <c r="D9869">
        <v>2029</v>
      </c>
      <c r="E9869">
        <v>961</v>
      </c>
      <c r="F9869" t="s">
        <v>43</v>
      </c>
    </row>
    <row r="9870" spans="1:6" hidden="1" x14ac:dyDescent="0.35">
      <c r="A9870" t="s">
        <v>5</v>
      </c>
      <c r="B9870" t="s">
        <v>27</v>
      </c>
      <c r="C9870" t="s">
        <v>15</v>
      </c>
      <c r="D9870">
        <v>2030</v>
      </c>
      <c r="E9870">
        <v>961</v>
      </c>
      <c r="F9870" t="s">
        <v>43</v>
      </c>
    </row>
    <row r="9871" spans="1:6" hidden="1" x14ac:dyDescent="0.35">
      <c r="A9871" t="s">
        <v>5</v>
      </c>
      <c r="B9871" t="s">
        <v>27</v>
      </c>
      <c r="C9871" t="s">
        <v>15</v>
      </c>
      <c r="D9871">
        <v>2031</v>
      </c>
      <c r="E9871">
        <v>961</v>
      </c>
      <c r="F9871" t="s">
        <v>43</v>
      </c>
    </row>
    <row r="9872" spans="1:6" hidden="1" x14ac:dyDescent="0.35">
      <c r="A9872" t="s">
        <v>5</v>
      </c>
      <c r="B9872" t="s">
        <v>27</v>
      </c>
      <c r="C9872" t="s">
        <v>15</v>
      </c>
      <c r="D9872">
        <v>2032</v>
      </c>
      <c r="E9872">
        <v>961</v>
      </c>
      <c r="F9872" t="s">
        <v>43</v>
      </c>
    </row>
    <row r="9873" spans="1:6" hidden="1" x14ac:dyDescent="0.35">
      <c r="A9873" t="s">
        <v>5</v>
      </c>
      <c r="B9873" t="s">
        <v>27</v>
      </c>
      <c r="C9873" t="s">
        <v>15</v>
      </c>
      <c r="D9873">
        <v>2033</v>
      </c>
      <c r="E9873">
        <v>961</v>
      </c>
      <c r="F9873" t="s">
        <v>43</v>
      </c>
    </row>
    <row r="9874" spans="1:6" hidden="1" x14ac:dyDescent="0.35">
      <c r="A9874" t="s">
        <v>5</v>
      </c>
      <c r="B9874" t="s">
        <v>27</v>
      </c>
      <c r="C9874" t="s">
        <v>15</v>
      </c>
      <c r="D9874">
        <v>2034</v>
      </c>
      <c r="E9874">
        <v>961</v>
      </c>
      <c r="F9874" t="s">
        <v>43</v>
      </c>
    </row>
    <row r="9875" spans="1:6" hidden="1" x14ac:dyDescent="0.35">
      <c r="A9875" t="s">
        <v>5</v>
      </c>
      <c r="B9875" t="s">
        <v>27</v>
      </c>
      <c r="C9875" t="s">
        <v>15</v>
      </c>
      <c r="D9875">
        <v>2035</v>
      </c>
      <c r="E9875">
        <v>961</v>
      </c>
      <c r="F9875" t="s">
        <v>43</v>
      </c>
    </row>
    <row r="9876" spans="1:6" hidden="1" x14ac:dyDescent="0.35">
      <c r="A9876" t="s">
        <v>5</v>
      </c>
      <c r="B9876" t="s">
        <v>27</v>
      </c>
      <c r="C9876" t="s">
        <v>15</v>
      </c>
      <c r="D9876">
        <v>2036</v>
      </c>
      <c r="E9876">
        <v>961</v>
      </c>
      <c r="F9876" t="s">
        <v>43</v>
      </c>
    </row>
    <row r="9877" spans="1:6" hidden="1" x14ac:dyDescent="0.35">
      <c r="A9877" t="s">
        <v>5</v>
      </c>
      <c r="B9877" t="s">
        <v>27</v>
      </c>
      <c r="C9877" t="s">
        <v>15</v>
      </c>
      <c r="D9877">
        <v>2037</v>
      </c>
      <c r="E9877">
        <v>961</v>
      </c>
      <c r="F9877" t="s">
        <v>43</v>
      </c>
    </row>
    <row r="9878" spans="1:6" hidden="1" x14ac:dyDescent="0.35">
      <c r="A9878" t="s">
        <v>5</v>
      </c>
      <c r="B9878" t="s">
        <v>27</v>
      </c>
      <c r="C9878" t="s">
        <v>15</v>
      </c>
      <c r="D9878">
        <v>2038</v>
      </c>
      <c r="E9878">
        <v>961</v>
      </c>
      <c r="F9878" t="s">
        <v>43</v>
      </c>
    </row>
    <row r="9879" spans="1:6" hidden="1" x14ac:dyDescent="0.35">
      <c r="A9879" t="s">
        <v>5</v>
      </c>
      <c r="B9879" t="s">
        <v>27</v>
      </c>
      <c r="C9879" t="s">
        <v>15</v>
      </c>
      <c r="D9879">
        <v>2039</v>
      </c>
      <c r="E9879">
        <v>961</v>
      </c>
      <c r="F9879" t="s">
        <v>43</v>
      </c>
    </row>
    <row r="9880" spans="1:6" hidden="1" x14ac:dyDescent="0.35">
      <c r="A9880" t="s">
        <v>5</v>
      </c>
      <c r="B9880" t="s">
        <v>27</v>
      </c>
      <c r="C9880" t="s">
        <v>15</v>
      </c>
      <c r="D9880">
        <v>2040</v>
      </c>
      <c r="E9880">
        <v>961</v>
      </c>
      <c r="F9880" t="s">
        <v>43</v>
      </c>
    </row>
    <row r="9881" spans="1:6" hidden="1" x14ac:dyDescent="0.35">
      <c r="A9881" t="s">
        <v>5</v>
      </c>
      <c r="B9881" t="s">
        <v>27</v>
      </c>
      <c r="C9881" t="s">
        <v>15</v>
      </c>
      <c r="D9881">
        <v>2041</v>
      </c>
      <c r="E9881">
        <v>961</v>
      </c>
      <c r="F9881" t="s">
        <v>43</v>
      </c>
    </row>
    <row r="9882" spans="1:6" hidden="1" x14ac:dyDescent="0.35">
      <c r="A9882" t="s">
        <v>5</v>
      </c>
      <c r="B9882" t="s">
        <v>27</v>
      </c>
      <c r="C9882" t="s">
        <v>15</v>
      </c>
      <c r="D9882">
        <v>2042</v>
      </c>
      <c r="E9882">
        <v>961</v>
      </c>
      <c r="F9882" t="s">
        <v>43</v>
      </c>
    </row>
    <row r="9883" spans="1:6" hidden="1" x14ac:dyDescent="0.35">
      <c r="A9883" t="s">
        <v>5</v>
      </c>
      <c r="B9883" t="s">
        <v>27</v>
      </c>
      <c r="C9883" t="s">
        <v>15</v>
      </c>
      <c r="D9883">
        <v>2043</v>
      </c>
      <c r="E9883">
        <v>961</v>
      </c>
      <c r="F9883" t="s">
        <v>43</v>
      </c>
    </row>
    <row r="9884" spans="1:6" hidden="1" x14ac:dyDescent="0.35">
      <c r="A9884" t="s">
        <v>5</v>
      </c>
      <c r="B9884" t="s">
        <v>27</v>
      </c>
      <c r="C9884" t="s">
        <v>15</v>
      </c>
      <c r="D9884">
        <v>2044</v>
      </c>
      <c r="E9884">
        <v>961</v>
      </c>
      <c r="F9884" t="s">
        <v>43</v>
      </c>
    </row>
    <row r="9885" spans="1:6" hidden="1" x14ac:dyDescent="0.35">
      <c r="A9885" t="s">
        <v>5</v>
      </c>
      <c r="B9885" t="s">
        <v>27</v>
      </c>
      <c r="C9885" t="s">
        <v>15</v>
      </c>
      <c r="D9885">
        <v>2045</v>
      </c>
      <c r="E9885">
        <v>961</v>
      </c>
      <c r="F9885" t="s">
        <v>43</v>
      </c>
    </row>
    <row r="9886" spans="1:6" hidden="1" x14ac:dyDescent="0.35">
      <c r="A9886" t="s">
        <v>5</v>
      </c>
      <c r="B9886" t="s">
        <v>27</v>
      </c>
      <c r="C9886" t="s">
        <v>15</v>
      </c>
      <c r="D9886">
        <v>2046</v>
      </c>
      <c r="E9886">
        <v>961</v>
      </c>
      <c r="F9886" t="s">
        <v>43</v>
      </c>
    </row>
    <row r="9887" spans="1:6" hidden="1" x14ac:dyDescent="0.35">
      <c r="A9887" t="s">
        <v>5</v>
      </c>
      <c r="B9887" t="s">
        <v>27</v>
      </c>
      <c r="C9887" t="s">
        <v>15</v>
      </c>
      <c r="D9887">
        <v>2047</v>
      </c>
      <c r="E9887">
        <v>961</v>
      </c>
      <c r="F9887" t="s">
        <v>43</v>
      </c>
    </row>
    <row r="9888" spans="1:6" hidden="1" x14ac:dyDescent="0.35">
      <c r="A9888" t="s">
        <v>5</v>
      </c>
      <c r="B9888" t="s">
        <v>27</v>
      </c>
      <c r="C9888" t="s">
        <v>15</v>
      </c>
      <c r="D9888">
        <v>2048</v>
      </c>
      <c r="E9888">
        <v>961</v>
      </c>
      <c r="F9888" t="s">
        <v>43</v>
      </c>
    </row>
    <row r="9889" spans="1:6" hidden="1" x14ac:dyDescent="0.35">
      <c r="A9889" t="s">
        <v>5</v>
      </c>
      <c r="B9889" t="s">
        <v>27</v>
      </c>
      <c r="C9889" t="s">
        <v>15</v>
      </c>
      <c r="D9889">
        <v>2049</v>
      </c>
      <c r="E9889">
        <v>961</v>
      </c>
      <c r="F9889" t="s">
        <v>43</v>
      </c>
    </row>
    <row r="9890" spans="1:6" hidden="1" x14ac:dyDescent="0.35">
      <c r="A9890" t="s">
        <v>5</v>
      </c>
      <c r="B9890" t="s">
        <v>27</v>
      </c>
      <c r="C9890" t="s">
        <v>15</v>
      </c>
      <c r="D9890">
        <v>2050</v>
      </c>
      <c r="E9890">
        <v>961</v>
      </c>
      <c r="F9890" t="s">
        <v>43</v>
      </c>
    </row>
    <row r="9891" spans="1:6" hidden="1" x14ac:dyDescent="0.35">
      <c r="A9891" t="s">
        <v>5</v>
      </c>
      <c r="B9891" t="s">
        <v>27</v>
      </c>
      <c r="C9891" t="s">
        <v>17</v>
      </c>
      <c r="D9891">
        <v>2020</v>
      </c>
      <c r="E9891">
        <v>550</v>
      </c>
      <c r="F9891" t="s">
        <v>43</v>
      </c>
    </row>
    <row r="9892" spans="1:6" hidden="1" x14ac:dyDescent="0.35">
      <c r="A9892" t="s">
        <v>5</v>
      </c>
      <c r="B9892" t="s">
        <v>27</v>
      </c>
      <c r="C9892" t="s">
        <v>17</v>
      </c>
      <c r="D9892">
        <v>2021</v>
      </c>
      <c r="E9892">
        <v>550</v>
      </c>
      <c r="F9892" t="s">
        <v>43</v>
      </c>
    </row>
    <row r="9893" spans="1:6" hidden="1" x14ac:dyDescent="0.35">
      <c r="A9893" t="s">
        <v>5</v>
      </c>
      <c r="B9893" t="s">
        <v>27</v>
      </c>
      <c r="C9893" t="s">
        <v>17</v>
      </c>
      <c r="D9893">
        <v>2022</v>
      </c>
      <c r="E9893">
        <v>550</v>
      </c>
      <c r="F9893" t="s">
        <v>43</v>
      </c>
    </row>
    <row r="9894" spans="1:6" hidden="1" x14ac:dyDescent="0.35">
      <c r="A9894" t="s">
        <v>5</v>
      </c>
      <c r="B9894" t="s">
        <v>27</v>
      </c>
      <c r="C9894" t="s">
        <v>17</v>
      </c>
      <c r="D9894">
        <v>2023</v>
      </c>
      <c r="E9894">
        <v>550</v>
      </c>
      <c r="F9894" t="s">
        <v>43</v>
      </c>
    </row>
    <row r="9895" spans="1:6" hidden="1" x14ac:dyDescent="0.35">
      <c r="A9895" t="s">
        <v>5</v>
      </c>
      <c r="B9895" t="s">
        <v>27</v>
      </c>
      <c r="C9895" t="s">
        <v>17</v>
      </c>
      <c r="D9895">
        <v>2024</v>
      </c>
      <c r="E9895">
        <v>550</v>
      </c>
      <c r="F9895" t="s">
        <v>43</v>
      </c>
    </row>
    <row r="9896" spans="1:6" hidden="1" x14ac:dyDescent="0.35">
      <c r="A9896" t="s">
        <v>5</v>
      </c>
      <c r="B9896" t="s">
        <v>27</v>
      </c>
      <c r="C9896" t="s">
        <v>17</v>
      </c>
      <c r="D9896">
        <v>2025</v>
      </c>
      <c r="E9896">
        <v>550</v>
      </c>
      <c r="F9896" t="s">
        <v>43</v>
      </c>
    </row>
    <row r="9897" spans="1:6" hidden="1" x14ac:dyDescent="0.35">
      <c r="A9897" t="s">
        <v>5</v>
      </c>
      <c r="B9897" t="s">
        <v>27</v>
      </c>
      <c r="C9897" t="s">
        <v>17</v>
      </c>
      <c r="D9897">
        <v>2026</v>
      </c>
      <c r="E9897">
        <v>550</v>
      </c>
      <c r="F9897" t="s">
        <v>43</v>
      </c>
    </row>
    <row r="9898" spans="1:6" hidden="1" x14ac:dyDescent="0.35">
      <c r="A9898" t="s">
        <v>5</v>
      </c>
      <c r="B9898" t="s">
        <v>27</v>
      </c>
      <c r="C9898" t="s">
        <v>17</v>
      </c>
      <c r="D9898">
        <v>2027</v>
      </c>
      <c r="E9898">
        <v>550</v>
      </c>
      <c r="F9898" t="s">
        <v>43</v>
      </c>
    </row>
    <row r="9899" spans="1:6" hidden="1" x14ac:dyDescent="0.35">
      <c r="A9899" t="s">
        <v>5</v>
      </c>
      <c r="B9899" t="s">
        <v>27</v>
      </c>
      <c r="C9899" t="s">
        <v>17</v>
      </c>
      <c r="D9899">
        <v>2028</v>
      </c>
      <c r="E9899">
        <v>290</v>
      </c>
      <c r="F9899" t="s">
        <v>43</v>
      </c>
    </row>
    <row r="9900" spans="1:6" hidden="1" x14ac:dyDescent="0.35">
      <c r="A9900" t="s">
        <v>5</v>
      </c>
      <c r="B9900" t="s">
        <v>27</v>
      </c>
      <c r="C9900" t="s">
        <v>17</v>
      </c>
      <c r="D9900">
        <v>2029</v>
      </c>
      <c r="E9900">
        <v>290</v>
      </c>
      <c r="F9900" t="s">
        <v>43</v>
      </c>
    </row>
    <row r="9901" spans="1:6" hidden="1" x14ac:dyDescent="0.35">
      <c r="A9901" t="s">
        <v>5</v>
      </c>
      <c r="B9901" t="s">
        <v>27</v>
      </c>
      <c r="C9901" t="s">
        <v>17</v>
      </c>
      <c r="D9901">
        <v>2030</v>
      </c>
      <c r="E9901">
        <v>290</v>
      </c>
      <c r="F9901" t="s">
        <v>43</v>
      </c>
    </row>
    <row r="9902" spans="1:6" hidden="1" x14ac:dyDescent="0.35">
      <c r="A9902" t="s">
        <v>5</v>
      </c>
      <c r="B9902" t="s">
        <v>27</v>
      </c>
      <c r="C9902" t="s">
        <v>17</v>
      </c>
      <c r="D9902">
        <v>2031</v>
      </c>
      <c r="E9902">
        <v>290</v>
      </c>
      <c r="F9902" t="s">
        <v>43</v>
      </c>
    </row>
    <row r="9903" spans="1:6" hidden="1" x14ac:dyDescent="0.35">
      <c r="A9903" t="s">
        <v>5</v>
      </c>
      <c r="B9903" t="s">
        <v>27</v>
      </c>
      <c r="C9903" t="s">
        <v>17</v>
      </c>
      <c r="D9903">
        <v>2032</v>
      </c>
      <c r="E9903">
        <v>290</v>
      </c>
      <c r="F9903" t="s">
        <v>43</v>
      </c>
    </row>
    <row r="9904" spans="1:6" hidden="1" x14ac:dyDescent="0.35">
      <c r="A9904" t="s">
        <v>5</v>
      </c>
      <c r="B9904" t="s">
        <v>27</v>
      </c>
      <c r="C9904" t="s">
        <v>17</v>
      </c>
      <c r="D9904">
        <v>2033</v>
      </c>
      <c r="E9904">
        <v>290</v>
      </c>
      <c r="F9904" t="s">
        <v>43</v>
      </c>
    </row>
    <row r="9905" spans="1:6" hidden="1" x14ac:dyDescent="0.35">
      <c r="A9905" t="s">
        <v>5</v>
      </c>
      <c r="B9905" t="s">
        <v>27</v>
      </c>
      <c r="C9905" t="s">
        <v>17</v>
      </c>
      <c r="D9905">
        <v>2034</v>
      </c>
      <c r="E9905">
        <v>290</v>
      </c>
      <c r="F9905" t="s">
        <v>43</v>
      </c>
    </row>
    <row r="9906" spans="1:6" hidden="1" x14ac:dyDescent="0.35">
      <c r="A9906" t="s">
        <v>5</v>
      </c>
      <c r="B9906" t="s">
        <v>27</v>
      </c>
      <c r="C9906" t="s">
        <v>17</v>
      </c>
      <c r="D9906">
        <v>2035</v>
      </c>
      <c r="E9906">
        <v>290</v>
      </c>
      <c r="F9906" t="s">
        <v>43</v>
      </c>
    </row>
    <row r="9907" spans="1:6" hidden="1" x14ac:dyDescent="0.35">
      <c r="A9907" t="s">
        <v>5</v>
      </c>
      <c r="B9907" t="s">
        <v>27</v>
      </c>
      <c r="C9907" t="s">
        <v>17</v>
      </c>
      <c r="D9907">
        <v>2036</v>
      </c>
      <c r="E9907">
        <v>290</v>
      </c>
      <c r="F9907" t="s">
        <v>43</v>
      </c>
    </row>
    <row r="9908" spans="1:6" hidden="1" x14ac:dyDescent="0.35">
      <c r="A9908" t="s">
        <v>5</v>
      </c>
      <c r="B9908" t="s">
        <v>27</v>
      </c>
      <c r="C9908" t="s">
        <v>17</v>
      </c>
      <c r="D9908">
        <v>2037</v>
      </c>
      <c r="E9908">
        <v>290</v>
      </c>
      <c r="F9908" t="s">
        <v>43</v>
      </c>
    </row>
    <row r="9909" spans="1:6" hidden="1" x14ac:dyDescent="0.35">
      <c r="A9909" t="s">
        <v>5</v>
      </c>
      <c r="B9909" t="s">
        <v>27</v>
      </c>
      <c r="C9909" t="s">
        <v>17</v>
      </c>
      <c r="D9909">
        <v>2038</v>
      </c>
      <c r="E9909">
        <v>290</v>
      </c>
      <c r="F9909" t="s">
        <v>43</v>
      </c>
    </row>
    <row r="9910" spans="1:6" hidden="1" x14ac:dyDescent="0.35">
      <c r="A9910" t="s">
        <v>5</v>
      </c>
      <c r="B9910" t="s">
        <v>27</v>
      </c>
      <c r="C9910" t="s">
        <v>17</v>
      </c>
      <c r="D9910">
        <v>2039</v>
      </c>
      <c r="E9910">
        <v>290</v>
      </c>
      <c r="F9910" t="s">
        <v>43</v>
      </c>
    </row>
    <row r="9911" spans="1:6" hidden="1" x14ac:dyDescent="0.35">
      <c r="A9911" t="s">
        <v>5</v>
      </c>
      <c r="B9911" t="s">
        <v>27</v>
      </c>
      <c r="C9911" t="s">
        <v>17</v>
      </c>
      <c r="D9911">
        <v>2040</v>
      </c>
      <c r="E9911">
        <v>290</v>
      </c>
      <c r="F9911" t="s">
        <v>43</v>
      </c>
    </row>
    <row r="9912" spans="1:6" hidden="1" x14ac:dyDescent="0.35">
      <c r="A9912" t="s">
        <v>5</v>
      </c>
      <c r="B9912" t="s">
        <v>27</v>
      </c>
      <c r="C9912" t="s">
        <v>17</v>
      </c>
      <c r="D9912">
        <v>2041</v>
      </c>
      <c r="E9912">
        <v>290</v>
      </c>
      <c r="F9912" t="s">
        <v>43</v>
      </c>
    </row>
    <row r="9913" spans="1:6" hidden="1" x14ac:dyDescent="0.35">
      <c r="A9913" t="s">
        <v>5</v>
      </c>
      <c r="B9913" t="s">
        <v>27</v>
      </c>
      <c r="C9913" t="s">
        <v>17</v>
      </c>
      <c r="D9913">
        <v>2042</v>
      </c>
      <c r="E9913">
        <v>0</v>
      </c>
      <c r="F9913" t="s">
        <v>43</v>
      </c>
    </row>
    <row r="9914" spans="1:6" hidden="1" x14ac:dyDescent="0.35">
      <c r="A9914" t="s">
        <v>5</v>
      </c>
      <c r="B9914" t="s">
        <v>27</v>
      </c>
      <c r="C9914" t="s">
        <v>17</v>
      </c>
      <c r="D9914">
        <v>2043</v>
      </c>
      <c r="E9914">
        <v>0</v>
      </c>
      <c r="F9914" t="s">
        <v>43</v>
      </c>
    </row>
    <row r="9915" spans="1:6" hidden="1" x14ac:dyDescent="0.35">
      <c r="A9915" t="s">
        <v>5</v>
      </c>
      <c r="B9915" t="s">
        <v>27</v>
      </c>
      <c r="C9915" t="s">
        <v>17</v>
      </c>
      <c r="D9915">
        <v>2044</v>
      </c>
      <c r="E9915">
        <v>0</v>
      </c>
      <c r="F9915" t="s">
        <v>43</v>
      </c>
    </row>
    <row r="9916" spans="1:6" hidden="1" x14ac:dyDescent="0.35">
      <c r="A9916" t="s">
        <v>5</v>
      </c>
      <c r="B9916" t="s">
        <v>27</v>
      </c>
      <c r="C9916" t="s">
        <v>17</v>
      </c>
      <c r="D9916">
        <v>2045</v>
      </c>
      <c r="E9916">
        <v>0</v>
      </c>
      <c r="F9916" t="s">
        <v>43</v>
      </c>
    </row>
    <row r="9917" spans="1:6" hidden="1" x14ac:dyDescent="0.35">
      <c r="A9917" t="s">
        <v>5</v>
      </c>
      <c r="B9917" t="s">
        <v>27</v>
      </c>
      <c r="C9917" t="s">
        <v>17</v>
      </c>
      <c r="D9917">
        <v>2046</v>
      </c>
      <c r="E9917">
        <v>0</v>
      </c>
      <c r="F9917" t="s">
        <v>43</v>
      </c>
    </row>
    <row r="9918" spans="1:6" hidden="1" x14ac:dyDescent="0.35">
      <c r="A9918" t="s">
        <v>5</v>
      </c>
      <c r="B9918" t="s">
        <v>27</v>
      </c>
      <c r="C9918" t="s">
        <v>17</v>
      </c>
      <c r="D9918">
        <v>2047</v>
      </c>
      <c r="E9918">
        <v>0</v>
      </c>
      <c r="F9918" t="s">
        <v>43</v>
      </c>
    </row>
    <row r="9919" spans="1:6" hidden="1" x14ac:dyDescent="0.35">
      <c r="A9919" t="s">
        <v>5</v>
      </c>
      <c r="B9919" t="s">
        <v>27</v>
      </c>
      <c r="C9919" t="s">
        <v>17</v>
      </c>
      <c r="D9919">
        <v>2048</v>
      </c>
      <c r="E9919">
        <v>0</v>
      </c>
      <c r="F9919" t="s">
        <v>43</v>
      </c>
    </row>
    <row r="9920" spans="1:6" hidden="1" x14ac:dyDescent="0.35">
      <c r="A9920" t="s">
        <v>5</v>
      </c>
      <c r="B9920" t="s">
        <v>27</v>
      </c>
      <c r="C9920" t="s">
        <v>17</v>
      </c>
      <c r="D9920">
        <v>2049</v>
      </c>
      <c r="E9920">
        <v>0</v>
      </c>
      <c r="F9920" t="s">
        <v>43</v>
      </c>
    </row>
    <row r="9921" spans="1:6" hidden="1" x14ac:dyDescent="0.35">
      <c r="A9921" t="s">
        <v>5</v>
      </c>
      <c r="B9921" t="s">
        <v>27</v>
      </c>
      <c r="C9921" t="s">
        <v>17</v>
      </c>
      <c r="D9921">
        <v>2050</v>
      </c>
      <c r="E9921">
        <v>0</v>
      </c>
      <c r="F9921" t="s">
        <v>43</v>
      </c>
    </row>
    <row r="9922" spans="1:6" hidden="1" x14ac:dyDescent="0.35">
      <c r="A9922" t="s">
        <v>5</v>
      </c>
      <c r="B9922" t="s">
        <v>27</v>
      </c>
      <c r="C9922" t="s">
        <v>19</v>
      </c>
      <c r="D9922">
        <v>2020</v>
      </c>
      <c r="E9922">
        <v>1593.5</v>
      </c>
      <c r="F9922" t="s">
        <v>43</v>
      </c>
    </row>
    <row r="9923" spans="1:6" hidden="1" x14ac:dyDescent="0.35">
      <c r="A9923" t="s">
        <v>5</v>
      </c>
      <c r="B9923" t="s">
        <v>27</v>
      </c>
      <c r="C9923" t="s">
        <v>19</v>
      </c>
      <c r="D9923">
        <v>2021</v>
      </c>
      <c r="E9923">
        <v>1593.5</v>
      </c>
      <c r="F9923" t="s">
        <v>43</v>
      </c>
    </row>
    <row r="9924" spans="1:6" hidden="1" x14ac:dyDescent="0.35">
      <c r="A9924" t="s">
        <v>5</v>
      </c>
      <c r="B9924" t="s">
        <v>27</v>
      </c>
      <c r="C9924" t="s">
        <v>19</v>
      </c>
      <c r="D9924">
        <v>2022</v>
      </c>
      <c r="E9924">
        <v>1593.5</v>
      </c>
      <c r="F9924" t="s">
        <v>43</v>
      </c>
    </row>
    <row r="9925" spans="1:6" hidden="1" x14ac:dyDescent="0.35">
      <c r="A9925" t="s">
        <v>5</v>
      </c>
      <c r="B9925" t="s">
        <v>27</v>
      </c>
      <c r="C9925" t="s">
        <v>19</v>
      </c>
      <c r="D9925">
        <v>2023</v>
      </c>
      <c r="E9925">
        <v>1593.5</v>
      </c>
      <c r="F9925" t="s">
        <v>43</v>
      </c>
    </row>
    <row r="9926" spans="1:6" hidden="1" x14ac:dyDescent="0.35">
      <c r="A9926" t="s">
        <v>5</v>
      </c>
      <c r="B9926" t="s">
        <v>27</v>
      </c>
      <c r="C9926" t="s">
        <v>19</v>
      </c>
      <c r="D9926">
        <v>2024</v>
      </c>
      <c r="E9926">
        <v>1593.5</v>
      </c>
      <c r="F9926" t="s">
        <v>43</v>
      </c>
    </row>
    <row r="9927" spans="1:6" hidden="1" x14ac:dyDescent="0.35">
      <c r="A9927" t="s">
        <v>5</v>
      </c>
      <c r="B9927" t="s">
        <v>27</v>
      </c>
      <c r="C9927" t="s">
        <v>19</v>
      </c>
      <c r="D9927">
        <v>2025</v>
      </c>
      <c r="E9927">
        <v>1593.5</v>
      </c>
      <c r="F9927" t="s">
        <v>43</v>
      </c>
    </row>
    <row r="9928" spans="1:6" hidden="1" x14ac:dyDescent="0.35">
      <c r="A9928" t="s">
        <v>5</v>
      </c>
      <c r="B9928" t="s">
        <v>27</v>
      </c>
      <c r="C9928" t="s">
        <v>19</v>
      </c>
      <c r="D9928">
        <v>2026</v>
      </c>
      <c r="E9928">
        <v>1593.5</v>
      </c>
      <c r="F9928" t="s">
        <v>43</v>
      </c>
    </row>
    <row r="9929" spans="1:6" hidden="1" x14ac:dyDescent="0.35">
      <c r="A9929" t="s">
        <v>5</v>
      </c>
      <c r="B9929" t="s">
        <v>27</v>
      </c>
      <c r="C9929" t="s">
        <v>19</v>
      </c>
      <c r="D9929">
        <v>2027</v>
      </c>
      <c r="E9929">
        <v>1564.5</v>
      </c>
      <c r="F9929" t="s">
        <v>43</v>
      </c>
    </row>
    <row r="9930" spans="1:6" hidden="1" x14ac:dyDescent="0.35">
      <c r="A9930" t="s">
        <v>5</v>
      </c>
      <c r="B9930" t="s">
        <v>27</v>
      </c>
      <c r="C9930" t="s">
        <v>19</v>
      </c>
      <c r="D9930">
        <v>2028</v>
      </c>
      <c r="E9930">
        <v>1564.5</v>
      </c>
      <c r="F9930" t="s">
        <v>43</v>
      </c>
    </row>
    <row r="9931" spans="1:6" hidden="1" x14ac:dyDescent="0.35">
      <c r="A9931" t="s">
        <v>5</v>
      </c>
      <c r="B9931" t="s">
        <v>27</v>
      </c>
      <c r="C9931" t="s">
        <v>19</v>
      </c>
      <c r="D9931">
        <v>2029</v>
      </c>
      <c r="E9931">
        <v>1564.5</v>
      </c>
      <c r="F9931" t="s">
        <v>43</v>
      </c>
    </row>
    <row r="9932" spans="1:6" hidden="1" x14ac:dyDescent="0.35">
      <c r="A9932" t="s">
        <v>5</v>
      </c>
      <c r="B9932" t="s">
        <v>27</v>
      </c>
      <c r="C9932" t="s">
        <v>19</v>
      </c>
      <c r="D9932">
        <v>2030</v>
      </c>
      <c r="E9932">
        <v>1564.5</v>
      </c>
      <c r="F9932" t="s">
        <v>43</v>
      </c>
    </row>
    <row r="9933" spans="1:6" hidden="1" x14ac:dyDescent="0.35">
      <c r="A9933" t="s">
        <v>5</v>
      </c>
      <c r="B9933" t="s">
        <v>27</v>
      </c>
      <c r="C9933" t="s">
        <v>19</v>
      </c>
      <c r="D9933">
        <v>2031</v>
      </c>
      <c r="E9933">
        <v>1564.5</v>
      </c>
      <c r="F9933" t="s">
        <v>43</v>
      </c>
    </row>
    <row r="9934" spans="1:6" hidden="1" x14ac:dyDescent="0.35">
      <c r="A9934" t="s">
        <v>5</v>
      </c>
      <c r="B9934" t="s">
        <v>27</v>
      </c>
      <c r="C9934" t="s">
        <v>19</v>
      </c>
      <c r="D9934">
        <v>2032</v>
      </c>
      <c r="E9934">
        <v>1564.5</v>
      </c>
      <c r="F9934" t="s">
        <v>43</v>
      </c>
    </row>
    <row r="9935" spans="1:6" hidden="1" x14ac:dyDescent="0.35">
      <c r="A9935" t="s">
        <v>5</v>
      </c>
      <c r="B9935" t="s">
        <v>27</v>
      </c>
      <c r="C9935" t="s">
        <v>19</v>
      </c>
      <c r="D9935">
        <v>2033</v>
      </c>
      <c r="E9935">
        <v>1564.5</v>
      </c>
      <c r="F9935" t="s">
        <v>43</v>
      </c>
    </row>
    <row r="9936" spans="1:6" hidden="1" x14ac:dyDescent="0.35">
      <c r="A9936" t="s">
        <v>5</v>
      </c>
      <c r="B9936" t="s">
        <v>27</v>
      </c>
      <c r="C9936" t="s">
        <v>19</v>
      </c>
      <c r="D9936">
        <v>2034</v>
      </c>
      <c r="E9936">
        <v>1564.5</v>
      </c>
      <c r="F9936" t="s">
        <v>43</v>
      </c>
    </row>
    <row r="9937" spans="1:6" hidden="1" x14ac:dyDescent="0.35">
      <c r="A9937" t="s">
        <v>5</v>
      </c>
      <c r="B9937" t="s">
        <v>27</v>
      </c>
      <c r="C9937" t="s">
        <v>19</v>
      </c>
      <c r="D9937">
        <v>2035</v>
      </c>
      <c r="E9937">
        <v>1564.5</v>
      </c>
      <c r="F9937" t="s">
        <v>43</v>
      </c>
    </row>
    <row r="9938" spans="1:6" hidden="1" x14ac:dyDescent="0.35">
      <c r="A9938" t="s">
        <v>5</v>
      </c>
      <c r="B9938" t="s">
        <v>27</v>
      </c>
      <c r="C9938" t="s">
        <v>19</v>
      </c>
      <c r="D9938">
        <v>2036</v>
      </c>
      <c r="E9938">
        <v>514.5</v>
      </c>
      <c r="F9938" t="s">
        <v>43</v>
      </c>
    </row>
    <row r="9939" spans="1:6" hidden="1" x14ac:dyDescent="0.35">
      <c r="A9939" t="s">
        <v>5</v>
      </c>
      <c r="B9939" t="s">
        <v>27</v>
      </c>
      <c r="C9939" t="s">
        <v>19</v>
      </c>
      <c r="D9939">
        <v>2037</v>
      </c>
      <c r="E9939">
        <v>514.5</v>
      </c>
      <c r="F9939" t="s">
        <v>43</v>
      </c>
    </row>
    <row r="9940" spans="1:6" hidden="1" x14ac:dyDescent="0.35">
      <c r="A9940" t="s">
        <v>5</v>
      </c>
      <c r="B9940" t="s">
        <v>27</v>
      </c>
      <c r="C9940" t="s">
        <v>19</v>
      </c>
      <c r="D9940">
        <v>2038</v>
      </c>
      <c r="E9940">
        <v>514.5</v>
      </c>
      <c r="F9940" t="s">
        <v>43</v>
      </c>
    </row>
    <row r="9941" spans="1:6" hidden="1" x14ac:dyDescent="0.35">
      <c r="A9941" t="s">
        <v>5</v>
      </c>
      <c r="B9941" t="s">
        <v>27</v>
      </c>
      <c r="C9941" t="s">
        <v>19</v>
      </c>
      <c r="D9941">
        <v>2039</v>
      </c>
      <c r="E9941">
        <v>514.5</v>
      </c>
      <c r="F9941" t="s">
        <v>43</v>
      </c>
    </row>
    <row r="9942" spans="1:6" hidden="1" x14ac:dyDescent="0.35">
      <c r="A9942" t="s">
        <v>5</v>
      </c>
      <c r="B9942" t="s">
        <v>27</v>
      </c>
      <c r="C9942" t="s">
        <v>19</v>
      </c>
      <c r="D9942">
        <v>2040</v>
      </c>
      <c r="E9942">
        <v>514.5</v>
      </c>
      <c r="F9942" t="s">
        <v>43</v>
      </c>
    </row>
    <row r="9943" spans="1:6" hidden="1" x14ac:dyDescent="0.35">
      <c r="A9943" t="s">
        <v>5</v>
      </c>
      <c r="B9943" t="s">
        <v>27</v>
      </c>
      <c r="C9943" t="s">
        <v>19</v>
      </c>
      <c r="D9943">
        <v>2041</v>
      </c>
      <c r="E9943">
        <v>514.5</v>
      </c>
      <c r="F9943" t="s">
        <v>43</v>
      </c>
    </row>
    <row r="9944" spans="1:6" hidden="1" x14ac:dyDescent="0.35">
      <c r="A9944" t="s">
        <v>5</v>
      </c>
      <c r="B9944" t="s">
        <v>27</v>
      </c>
      <c r="C9944" t="s">
        <v>19</v>
      </c>
      <c r="D9944">
        <v>2042</v>
      </c>
      <c r="E9944">
        <v>514.5</v>
      </c>
      <c r="F9944" t="s">
        <v>43</v>
      </c>
    </row>
    <row r="9945" spans="1:6" hidden="1" x14ac:dyDescent="0.35">
      <c r="A9945" t="s">
        <v>5</v>
      </c>
      <c r="B9945" t="s">
        <v>27</v>
      </c>
      <c r="C9945" t="s">
        <v>19</v>
      </c>
      <c r="D9945">
        <v>2043</v>
      </c>
      <c r="E9945">
        <v>514.5</v>
      </c>
      <c r="F9945" t="s">
        <v>43</v>
      </c>
    </row>
    <row r="9946" spans="1:6" hidden="1" x14ac:dyDescent="0.35">
      <c r="A9946" t="s">
        <v>5</v>
      </c>
      <c r="B9946" t="s">
        <v>27</v>
      </c>
      <c r="C9946" t="s">
        <v>19</v>
      </c>
      <c r="D9946">
        <v>2044</v>
      </c>
      <c r="E9946">
        <v>514.5</v>
      </c>
      <c r="F9946" t="s">
        <v>43</v>
      </c>
    </row>
    <row r="9947" spans="1:6" hidden="1" x14ac:dyDescent="0.35">
      <c r="A9947" t="s">
        <v>5</v>
      </c>
      <c r="B9947" t="s">
        <v>27</v>
      </c>
      <c r="C9947" t="s">
        <v>19</v>
      </c>
      <c r="D9947">
        <v>2045</v>
      </c>
      <c r="E9947">
        <v>514.5</v>
      </c>
      <c r="F9947" t="s">
        <v>43</v>
      </c>
    </row>
    <row r="9948" spans="1:6" hidden="1" x14ac:dyDescent="0.35">
      <c r="A9948" t="s">
        <v>5</v>
      </c>
      <c r="B9948" t="s">
        <v>27</v>
      </c>
      <c r="C9948" t="s">
        <v>19</v>
      </c>
      <c r="D9948">
        <v>2046</v>
      </c>
      <c r="E9948">
        <v>514.5</v>
      </c>
      <c r="F9948" t="s">
        <v>43</v>
      </c>
    </row>
    <row r="9949" spans="1:6" hidden="1" x14ac:dyDescent="0.35">
      <c r="A9949" t="s">
        <v>5</v>
      </c>
      <c r="B9949" t="s">
        <v>27</v>
      </c>
      <c r="C9949" t="s">
        <v>19</v>
      </c>
      <c r="D9949">
        <v>2047</v>
      </c>
      <c r="E9949">
        <v>514.5</v>
      </c>
      <c r="F9949" t="s">
        <v>43</v>
      </c>
    </row>
    <row r="9950" spans="1:6" hidden="1" x14ac:dyDescent="0.35">
      <c r="A9950" t="s">
        <v>5</v>
      </c>
      <c r="B9950" t="s">
        <v>27</v>
      </c>
      <c r="C9950" t="s">
        <v>19</v>
      </c>
      <c r="D9950">
        <v>2048</v>
      </c>
      <c r="E9950">
        <v>514.5</v>
      </c>
      <c r="F9950" t="s">
        <v>43</v>
      </c>
    </row>
    <row r="9951" spans="1:6" hidden="1" x14ac:dyDescent="0.35">
      <c r="A9951" t="s">
        <v>5</v>
      </c>
      <c r="B9951" t="s">
        <v>27</v>
      </c>
      <c r="C9951" t="s">
        <v>19</v>
      </c>
      <c r="D9951">
        <v>2049</v>
      </c>
      <c r="E9951">
        <v>514.5</v>
      </c>
      <c r="F9951" t="s">
        <v>43</v>
      </c>
    </row>
    <row r="9952" spans="1:6" hidden="1" x14ac:dyDescent="0.35">
      <c r="A9952" t="s">
        <v>5</v>
      </c>
      <c r="B9952" t="s">
        <v>27</v>
      </c>
      <c r="C9952" t="s">
        <v>19</v>
      </c>
      <c r="D9952">
        <v>2050</v>
      </c>
      <c r="E9952">
        <v>514.5</v>
      </c>
      <c r="F9952" t="s">
        <v>43</v>
      </c>
    </row>
    <row r="9953" spans="1:6" hidden="1" x14ac:dyDescent="0.35">
      <c r="A9953" t="s">
        <v>5</v>
      </c>
      <c r="B9953" t="s">
        <v>27</v>
      </c>
      <c r="C9953" t="s">
        <v>20</v>
      </c>
      <c r="D9953">
        <v>2020</v>
      </c>
      <c r="E9953">
        <v>294</v>
      </c>
      <c r="F9953" t="s">
        <v>43</v>
      </c>
    </row>
    <row r="9954" spans="1:6" hidden="1" x14ac:dyDescent="0.35">
      <c r="A9954" t="s">
        <v>5</v>
      </c>
      <c r="B9954" t="s">
        <v>27</v>
      </c>
      <c r="C9954" t="s">
        <v>20</v>
      </c>
      <c r="D9954">
        <v>2021</v>
      </c>
      <c r="E9954">
        <v>294</v>
      </c>
      <c r="F9954" t="s">
        <v>43</v>
      </c>
    </row>
    <row r="9955" spans="1:6" hidden="1" x14ac:dyDescent="0.35">
      <c r="A9955" t="s">
        <v>5</v>
      </c>
      <c r="B9955" t="s">
        <v>27</v>
      </c>
      <c r="C9955" t="s">
        <v>20</v>
      </c>
      <c r="D9955">
        <v>2022</v>
      </c>
      <c r="E9955">
        <v>329</v>
      </c>
      <c r="F9955" t="s">
        <v>43</v>
      </c>
    </row>
    <row r="9956" spans="1:6" hidden="1" x14ac:dyDescent="0.35">
      <c r="A9956" t="s">
        <v>5</v>
      </c>
      <c r="B9956" t="s">
        <v>27</v>
      </c>
      <c r="C9956" t="s">
        <v>20</v>
      </c>
      <c r="D9956">
        <v>2023</v>
      </c>
      <c r="E9956">
        <v>329</v>
      </c>
      <c r="F9956" t="s">
        <v>43</v>
      </c>
    </row>
    <row r="9957" spans="1:6" hidden="1" x14ac:dyDescent="0.35">
      <c r="A9957" t="s">
        <v>5</v>
      </c>
      <c r="B9957" t="s">
        <v>27</v>
      </c>
      <c r="C9957" t="s">
        <v>20</v>
      </c>
      <c r="D9957">
        <v>2024</v>
      </c>
      <c r="E9957">
        <v>329</v>
      </c>
      <c r="F9957" t="s">
        <v>43</v>
      </c>
    </row>
    <row r="9958" spans="1:6" hidden="1" x14ac:dyDescent="0.35">
      <c r="A9958" t="s">
        <v>5</v>
      </c>
      <c r="B9958" t="s">
        <v>27</v>
      </c>
      <c r="C9958" t="s">
        <v>20</v>
      </c>
      <c r="D9958">
        <v>2025</v>
      </c>
      <c r="E9958">
        <v>399</v>
      </c>
      <c r="F9958" t="s">
        <v>43</v>
      </c>
    </row>
    <row r="9959" spans="1:6" hidden="1" x14ac:dyDescent="0.35">
      <c r="A9959" t="s">
        <v>5</v>
      </c>
      <c r="B9959" t="s">
        <v>27</v>
      </c>
      <c r="C9959" t="s">
        <v>20</v>
      </c>
      <c r="D9959">
        <v>2026</v>
      </c>
      <c r="E9959">
        <v>399</v>
      </c>
      <c r="F9959" t="s">
        <v>43</v>
      </c>
    </row>
    <row r="9960" spans="1:6" hidden="1" x14ac:dyDescent="0.35">
      <c r="A9960" t="s">
        <v>5</v>
      </c>
      <c r="B9960" t="s">
        <v>27</v>
      </c>
      <c r="C9960" t="s">
        <v>20</v>
      </c>
      <c r="D9960">
        <v>2027</v>
      </c>
      <c r="E9960">
        <v>399</v>
      </c>
      <c r="F9960" t="s">
        <v>43</v>
      </c>
    </row>
    <row r="9961" spans="1:6" hidden="1" x14ac:dyDescent="0.35">
      <c r="A9961" t="s">
        <v>5</v>
      </c>
      <c r="B9961" t="s">
        <v>27</v>
      </c>
      <c r="C9961" t="s">
        <v>20</v>
      </c>
      <c r="D9961">
        <v>2028</v>
      </c>
      <c r="E9961">
        <v>399</v>
      </c>
      <c r="F9961" t="s">
        <v>43</v>
      </c>
    </row>
    <row r="9962" spans="1:6" hidden="1" x14ac:dyDescent="0.35">
      <c r="A9962" t="s">
        <v>5</v>
      </c>
      <c r="B9962" t="s">
        <v>27</v>
      </c>
      <c r="C9962" t="s">
        <v>20</v>
      </c>
      <c r="D9962">
        <v>2029</v>
      </c>
      <c r="E9962">
        <v>399</v>
      </c>
      <c r="F9962" t="s">
        <v>43</v>
      </c>
    </row>
    <row r="9963" spans="1:6" hidden="1" x14ac:dyDescent="0.35">
      <c r="A9963" t="s">
        <v>5</v>
      </c>
      <c r="B9963" t="s">
        <v>27</v>
      </c>
      <c r="C9963" t="s">
        <v>20</v>
      </c>
      <c r="D9963">
        <v>2030</v>
      </c>
      <c r="E9963">
        <v>399</v>
      </c>
      <c r="F9963" t="s">
        <v>43</v>
      </c>
    </row>
    <row r="9964" spans="1:6" hidden="1" x14ac:dyDescent="0.35">
      <c r="A9964" t="s">
        <v>5</v>
      </c>
      <c r="B9964" t="s">
        <v>27</v>
      </c>
      <c r="C9964" t="s">
        <v>20</v>
      </c>
      <c r="D9964">
        <v>2031</v>
      </c>
      <c r="E9964">
        <v>783</v>
      </c>
      <c r="F9964" t="s">
        <v>43</v>
      </c>
    </row>
    <row r="9965" spans="1:6" hidden="1" x14ac:dyDescent="0.35">
      <c r="A9965" t="s">
        <v>5</v>
      </c>
      <c r="B9965" t="s">
        <v>27</v>
      </c>
      <c r="C9965" t="s">
        <v>20</v>
      </c>
      <c r="D9965">
        <v>2032</v>
      </c>
      <c r="E9965">
        <v>1170</v>
      </c>
      <c r="F9965" t="s">
        <v>43</v>
      </c>
    </row>
    <row r="9966" spans="1:6" hidden="1" x14ac:dyDescent="0.35">
      <c r="A9966" t="s">
        <v>5</v>
      </c>
      <c r="B9966" t="s">
        <v>27</v>
      </c>
      <c r="C9966" t="s">
        <v>20</v>
      </c>
      <c r="D9966">
        <v>2033</v>
      </c>
      <c r="E9966">
        <v>1580</v>
      </c>
      <c r="F9966" t="s">
        <v>43</v>
      </c>
    </row>
    <row r="9967" spans="1:6" hidden="1" x14ac:dyDescent="0.35">
      <c r="A9967" t="s">
        <v>5</v>
      </c>
      <c r="B9967" t="s">
        <v>27</v>
      </c>
      <c r="C9967" t="s">
        <v>20</v>
      </c>
      <c r="D9967">
        <v>2034</v>
      </c>
      <c r="E9967">
        <v>1960</v>
      </c>
      <c r="F9967" t="s">
        <v>43</v>
      </c>
    </row>
    <row r="9968" spans="1:6" hidden="1" x14ac:dyDescent="0.35">
      <c r="A9968" t="s">
        <v>5</v>
      </c>
      <c r="B9968" t="s">
        <v>27</v>
      </c>
      <c r="C9968" t="s">
        <v>20</v>
      </c>
      <c r="D9968">
        <v>2035</v>
      </c>
      <c r="E9968">
        <v>2350</v>
      </c>
      <c r="F9968" t="s">
        <v>43</v>
      </c>
    </row>
    <row r="9969" spans="1:6" hidden="1" x14ac:dyDescent="0.35">
      <c r="A9969" t="s">
        <v>5</v>
      </c>
      <c r="B9969" t="s">
        <v>27</v>
      </c>
      <c r="C9969" t="s">
        <v>20</v>
      </c>
      <c r="D9969">
        <v>2036</v>
      </c>
      <c r="E9969">
        <v>2360</v>
      </c>
      <c r="F9969" t="s">
        <v>43</v>
      </c>
    </row>
    <row r="9970" spans="1:6" hidden="1" x14ac:dyDescent="0.35">
      <c r="A9970" t="s">
        <v>5</v>
      </c>
      <c r="B9970" t="s">
        <v>27</v>
      </c>
      <c r="C9970" t="s">
        <v>20</v>
      </c>
      <c r="D9970">
        <v>2037</v>
      </c>
      <c r="E9970">
        <v>2370</v>
      </c>
      <c r="F9970" t="s">
        <v>43</v>
      </c>
    </row>
    <row r="9971" spans="1:6" hidden="1" x14ac:dyDescent="0.35">
      <c r="A9971" t="s">
        <v>5</v>
      </c>
      <c r="B9971" t="s">
        <v>27</v>
      </c>
      <c r="C9971" t="s">
        <v>20</v>
      </c>
      <c r="D9971">
        <v>2038</v>
      </c>
      <c r="E9971">
        <v>2390</v>
      </c>
      <c r="F9971" t="s">
        <v>43</v>
      </c>
    </row>
    <row r="9972" spans="1:6" hidden="1" x14ac:dyDescent="0.35">
      <c r="A9972" t="s">
        <v>5</v>
      </c>
      <c r="B9972" t="s">
        <v>27</v>
      </c>
      <c r="C9972" t="s">
        <v>20</v>
      </c>
      <c r="D9972">
        <v>2039</v>
      </c>
      <c r="E9972">
        <v>2400</v>
      </c>
      <c r="F9972" t="s">
        <v>43</v>
      </c>
    </row>
    <row r="9973" spans="1:6" hidden="1" x14ac:dyDescent="0.35">
      <c r="A9973" t="s">
        <v>5</v>
      </c>
      <c r="B9973" t="s">
        <v>27</v>
      </c>
      <c r="C9973" t="s">
        <v>20</v>
      </c>
      <c r="D9973">
        <v>2040</v>
      </c>
      <c r="E9973">
        <v>2410</v>
      </c>
      <c r="F9973" t="s">
        <v>43</v>
      </c>
    </row>
    <row r="9974" spans="1:6" hidden="1" x14ac:dyDescent="0.35">
      <c r="A9974" t="s">
        <v>5</v>
      </c>
      <c r="B9974" t="s">
        <v>27</v>
      </c>
      <c r="C9974" t="s">
        <v>20</v>
      </c>
      <c r="D9974">
        <v>2041</v>
      </c>
      <c r="E9974">
        <v>2410</v>
      </c>
      <c r="F9974" t="s">
        <v>43</v>
      </c>
    </row>
    <row r="9975" spans="1:6" hidden="1" x14ac:dyDescent="0.35">
      <c r="A9975" t="s">
        <v>5</v>
      </c>
      <c r="B9975" t="s">
        <v>27</v>
      </c>
      <c r="C9975" t="s">
        <v>20</v>
      </c>
      <c r="D9975">
        <v>2042</v>
      </c>
      <c r="E9975">
        <v>2410</v>
      </c>
      <c r="F9975" t="s">
        <v>43</v>
      </c>
    </row>
    <row r="9976" spans="1:6" hidden="1" x14ac:dyDescent="0.35">
      <c r="A9976" t="s">
        <v>5</v>
      </c>
      <c r="B9976" t="s">
        <v>27</v>
      </c>
      <c r="C9976" t="s">
        <v>20</v>
      </c>
      <c r="D9976">
        <v>2043</v>
      </c>
      <c r="E9976">
        <v>2410</v>
      </c>
      <c r="F9976" t="s">
        <v>43</v>
      </c>
    </row>
    <row r="9977" spans="1:6" hidden="1" x14ac:dyDescent="0.35">
      <c r="A9977" t="s">
        <v>5</v>
      </c>
      <c r="B9977" t="s">
        <v>27</v>
      </c>
      <c r="C9977" t="s">
        <v>20</v>
      </c>
      <c r="D9977">
        <v>2044</v>
      </c>
      <c r="E9977">
        <v>2410</v>
      </c>
      <c r="F9977" t="s">
        <v>43</v>
      </c>
    </row>
    <row r="9978" spans="1:6" hidden="1" x14ac:dyDescent="0.35">
      <c r="A9978" t="s">
        <v>5</v>
      </c>
      <c r="B9978" t="s">
        <v>27</v>
      </c>
      <c r="C9978" t="s">
        <v>20</v>
      </c>
      <c r="D9978">
        <v>2045</v>
      </c>
      <c r="E9978">
        <v>2440</v>
      </c>
      <c r="F9978" t="s">
        <v>43</v>
      </c>
    </row>
    <row r="9979" spans="1:6" hidden="1" x14ac:dyDescent="0.35">
      <c r="A9979" t="s">
        <v>5</v>
      </c>
      <c r="B9979" t="s">
        <v>27</v>
      </c>
      <c r="C9979" t="s">
        <v>20</v>
      </c>
      <c r="D9979">
        <v>2046</v>
      </c>
      <c r="E9979">
        <v>2440</v>
      </c>
      <c r="F9979" t="s">
        <v>43</v>
      </c>
    </row>
    <row r="9980" spans="1:6" hidden="1" x14ac:dyDescent="0.35">
      <c r="A9980" t="s">
        <v>5</v>
      </c>
      <c r="B9980" t="s">
        <v>27</v>
      </c>
      <c r="C9980" t="s">
        <v>20</v>
      </c>
      <c r="D9980">
        <v>2047</v>
      </c>
      <c r="E9980">
        <v>2440</v>
      </c>
      <c r="F9980" t="s">
        <v>43</v>
      </c>
    </row>
    <row r="9981" spans="1:6" hidden="1" x14ac:dyDescent="0.35">
      <c r="A9981" t="s">
        <v>5</v>
      </c>
      <c r="B9981" t="s">
        <v>27</v>
      </c>
      <c r="C9981" t="s">
        <v>20</v>
      </c>
      <c r="D9981">
        <v>2048</v>
      </c>
      <c r="E9981">
        <v>2440</v>
      </c>
      <c r="F9981" t="s">
        <v>43</v>
      </c>
    </row>
    <row r="9982" spans="1:6" hidden="1" x14ac:dyDescent="0.35">
      <c r="A9982" t="s">
        <v>5</v>
      </c>
      <c r="B9982" t="s">
        <v>27</v>
      </c>
      <c r="C9982" t="s">
        <v>20</v>
      </c>
      <c r="D9982">
        <v>2049</v>
      </c>
      <c r="E9982">
        <v>2440</v>
      </c>
      <c r="F9982" t="s">
        <v>43</v>
      </c>
    </row>
    <row r="9983" spans="1:6" hidden="1" x14ac:dyDescent="0.35">
      <c r="A9983" t="s">
        <v>5</v>
      </c>
      <c r="B9983" t="s">
        <v>27</v>
      </c>
      <c r="C9983" t="s">
        <v>20</v>
      </c>
      <c r="D9983">
        <v>2050</v>
      </c>
      <c r="E9983">
        <v>2440</v>
      </c>
      <c r="F9983" t="s">
        <v>43</v>
      </c>
    </row>
    <row r="9984" spans="1:6" hidden="1" x14ac:dyDescent="0.35">
      <c r="A9984" t="s">
        <v>5</v>
      </c>
      <c r="B9984" t="s">
        <v>27</v>
      </c>
      <c r="C9984" t="s">
        <v>21</v>
      </c>
      <c r="D9984">
        <v>2020</v>
      </c>
      <c r="E9984">
        <v>1</v>
      </c>
      <c r="F9984" t="s">
        <v>43</v>
      </c>
    </row>
    <row r="9985" spans="1:6" hidden="1" x14ac:dyDescent="0.35">
      <c r="A9985" t="s">
        <v>5</v>
      </c>
      <c r="B9985" t="s">
        <v>27</v>
      </c>
      <c r="C9985" t="s">
        <v>21</v>
      </c>
      <c r="D9985">
        <v>2021</v>
      </c>
      <c r="E9985">
        <v>1</v>
      </c>
      <c r="F9985" t="s">
        <v>43</v>
      </c>
    </row>
    <row r="9986" spans="1:6" hidden="1" x14ac:dyDescent="0.35">
      <c r="A9986" t="s">
        <v>5</v>
      </c>
      <c r="B9986" t="s">
        <v>27</v>
      </c>
      <c r="C9986" t="s">
        <v>21</v>
      </c>
      <c r="D9986">
        <v>2022</v>
      </c>
      <c r="E9986">
        <v>1</v>
      </c>
      <c r="F9986" t="s">
        <v>43</v>
      </c>
    </row>
    <row r="9987" spans="1:6" hidden="1" x14ac:dyDescent="0.35">
      <c r="A9987" t="s">
        <v>5</v>
      </c>
      <c r="B9987" t="s">
        <v>27</v>
      </c>
      <c r="C9987" t="s">
        <v>21</v>
      </c>
      <c r="D9987">
        <v>2023</v>
      </c>
      <c r="E9987">
        <v>1</v>
      </c>
      <c r="F9987" t="s">
        <v>43</v>
      </c>
    </row>
    <row r="9988" spans="1:6" hidden="1" x14ac:dyDescent="0.35">
      <c r="A9988" t="s">
        <v>5</v>
      </c>
      <c r="B9988" t="s">
        <v>27</v>
      </c>
      <c r="C9988" t="s">
        <v>21</v>
      </c>
      <c r="D9988">
        <v>2024</v>
      </c>
      <c r="E9988">
        <v>1</v>
      </c>
      <c r="F9988" t="s">
        <v>43</v>
      </c>
    </row>
    <row r="9989" spans="1:6" hidden="1" x14ac:dyDescent="0.35">
      <c r="A9989" t="s">
        <v>5</v>
      </c>
      <c r="B9989" t="s">
        <v>27</v>
      </c>
      <c r="C9989" t="s">
        <v>21</v>
      </c>
      <c r="D9989">
        <v>2025</v>
      </c>
      <c r="E9989">
        <v>1</v>
      </c>
      <c r="F9989" t="s">
        <v>43</v>
      </c>
    </row>
    <row r="9990" spans="1:6" hidden="1" x14ac:dyDescent="0.35">
      <c r="A9990" t="s">
        <v>5</v>
      </c>
      <c r="B9990" t="s">
        <v>27</v>
      </c>
      <c r="C9990" t="s">
        <v>21</v>
      </c>
      <c r="D9990">
        <v>2026</v>
      </c>
      <c r="E9990">
        <v>3.8</v>
      </c>
      <c r="F9990" t="s">
        <v>43</v>
      </c>
    </row>
    <row r="9991" spans="1:6" hidden="1" x14ac:dyDescent="0.35">
      <c r="A9991" t="s">
        <v>5</v>
      </c>
      <c r="B9991" t="s">
        <v>27</v>
      </c>
      <c r="C9991" t="s">
        <v>21</v>
      </c>
      <c r="D9991">
        <v>2027</v>
      </c>
      <c r="E9991">
        <v>6.6</v>
      </c>
      <c r="F9991" t="s">
        <v>43</v>
      </c>
    </row>
    <row r="9992" spans="1:6" hidden="1" x14ac:dyDescent="0.35">
      <c r="A9992" t="s">
        <v>5</v>
      </c>
      <c r="B9992" t="s">
        <v>27</v>
      </c>
      <c r="C9992" t="s">
        <v>21</v>
      </c>
      <c r="D9992">
        <v>2028</v>
      </c>
      <c r="E9992">
        <v>9.4</v>
      </c>
      <c r="F9992" t="s">
        <v>43</v>
      </c>
    </row>
    <row r="9993" spans="1:6" hidden="1" x14ac:dyDescent="0.35">
      <c r="A9993" t="s">
        <v>5</v>
      </c>
      <c r="B9993" t="s">
        <v>27</v>
      </c>
      <c r="C9993" t="s">
        <v>21</v>
      </c>
      <c r="D9993">
        <v>2029</v>
      </c>
      <c r="E9993">
        <v>12.2</v>
      </c>
      <c r="F9993" t="s">
        <v>43</v>
      </c>
    </row>
    <row r="9994" spans="1:6" hidden="1" x14ac:dyDescent="0.35">
      <c r="A9994" t="s">
        <v>5</v>
      </c>
      <c r="B9994" t="s">
        <v>27</v>
      </c>
      <c r="C9994" t="s">
        <v>21</v>
      </c>
      <c r="D9994">
        <v>2030</v>
      </c>
      <c r="E9994">
        <v>15</v>
      </c>
      <c r="F9994" t="s">
        <v>43</v>
      </c>
    </row>
    <row r="9995" spans="1:6" hidden="1" x14ac:dyDescent="0.35">
      <c r="A9995" t="s">
        <v>5</v>
      </c>
      <c r="B9995" t="s">
        <v>27</v>
      </c>
      <c r="C9995" t="s">
        <v>21</v>
      </c>
      <c r="D9995">
        <v>2031</v>
      </c>
      <c r="E9995">
        <v>15.5</v>
      </c>
      <c r="F9995" t="s">
        <v>43</v>
      </c>
    </row>
    <row r="9996" spans="1:6" hidden="1" x14ac:dyDescent="0.35">
      <c r="A9996" t="s">
        <v>5</v>
      </c>
      <c r="B9996" t="s">
        <v>27</v>
      </c>
      <c r="C9996" t="s">
        <v>21</v>
      </c>
      <c r="D9996">
        <v>2032</v>
      </c>
      <c r="E9996">
        <v>16</v>
      </c>
      <c r="F9996" t="s">
        <v>43</v>
      </c>
    </row>
    <row r="9997" spans="1:6" hidden="1" x14ac:dyDescent="0.35">
      <c r="A9997" t="s">
        <v>5</v>
      </c>
      <c r="B9997" t="s">
        <v>27</v>
      </c>
      <c r="C9997" t="s">
        <v>21</v>
      </c>
      <c r="D9997">
        <v>2033</v>
      </c>
      <c r="E9997">
        <v>16.5</v>
      </c>
      <c r="F9997" t="s">
        <v>43</v>
      </c>
    </row>
    <row r="9998" spans="1:6" hidden="1" x14ac:dyDescent="0.35">
      <c r="A9998" t="s">
        <v>5</v>
      </c>
      <c r="B9998" t="s">
        <v>27</v>
      </c>
      <c r="C9998" t="s">
        <v>21</v>
      </c>
      <c r="D9998">
        <v>2034</v>
      </c>
      <c r="E9998">
        <v>17</v>
      </c>
      <c r="F9998" t="s">
        <v>43</v>
      </c>
    </row>
    <row r="9999" spans="1:6" hidden="1" x14ac:dyDescent="0.35">
      <c r="A9999" t="s">
        <v>5</v>
      </c>
      <c r="B9999" t="s">
        <v>27</v>
      </c>
      <c r="C9999" t="s">
        <v>21</v>
      </c>
      <c r="D9999">
        <v>2035</v>
      </c>
      <c r="E9999">
        <v>17.5</v>
      </c>
      <c r="F9999" t="s">
        <v>43</v>
      </c>
    </row>
    <row r="10000" spans="1:6" hidden="1" x14ac:dyDescent="0.35">
      <c r="A10000" t="s">
        <v>5</v>
      </c>
      <c r="B10000" t="s">
        <v>27</v>
      </c>
      <c r="C10000" t="s">
        <v>21</v>
      </c>
      <c r="D10000">
        <v>2036</v>
      </c>
      <c r="E10000">
        <v>18</v>
      </c>
      <c r="F10000" t="s">
        <v>43</v>
      </c>
    </row>
    <row r="10001" spans="1:6" hidden="1" x14ac:dyDescent="0.35">
      <c r="A10001" t="s">
        <v>5</v>
      </c>
      <c r="B10001" t="s">
        <v>27</v>
      </c>
      <c r="C10001" t="s">
        <v>21</v>
      </c>
      <c r="D10001">
        <v>2037</v>
      </c>
      <c r="E10001">
        <v>18.5</v>
      </c>
      <c r="F10001" t="s">
        <v>43</v>
      </c>
    </row>
    <row r="10002" spans="1:6" hidden="1" x14ac:dyDescent="0.35">
      <c r="A10002" t="s">
        <v>5</v>
      </c>
      <c r="B10002" t="s">
        <v>27</v>
      </c>
      <c r="C10002" t="s">
        <v>21</v>
      </c>
      <c r="D10002">
        <v>2038</v>
      </c>
      <c r="E10002">
        <v>19</v>
      </c>
      <c r="F10002" t="s">
        <v>43</v>
      </c>
    </row>
    <row r="10003" spans="1:6" hidden="1" x14ac:dyDescent="0.35">
      <c r="A10003" t="s">
        <v>5</v>
      </c>
      <c r="B10003" t="s">
        <v>27</v>
      </c>
      <c r="C10003" t="s">
        <v>21</v>
      </c>
      <c r="D10003">
        <v>2039</v>
      </c>
      <c r="E10003">
        <v>19.5</v>
      </c>
      <c r="F10003" t="s">
        <v>43</v>
      </c>
    </row>
    <row r="10004" spans="1:6" hidden="1" x14ac:dyDescent="0.35">
      <c r="A10004" t="s">
        <v>5</v>
      </c>
      <c r="B10004" t="s">
        <v>27</v>
      </c>
      <c r="C10004" t="s">
        <v>21</v>
      </c>
      <c r="D10004">
        <v>2040</v>
      </c>
      <c r="E10004">
        <v>20</v>
      </c>
      <c r="F10004" t="s">
        <v>43</v>
      </c>
    </row>
    <row r="10005" spans="1:6" hidden="1" x14ac:dyDescent="0.35">
      <c r="A10005" t="s">
        <v>5</v>
      </c>
      <c r="B10005" t="s">
        <v>27</v>
      </c>
      <c r="C10005" t="s">
        <v>21</v>
      </c>
      <c r="D10005">
        <v>2041</v>
      </c>
      <c r="E10005">
        <v>21.297231329999999</v>
      </c>
      <c r="F10005" t="s">
        <v>43</v>
      </c>
    </row>
    <row r="10006" spans="1:6" hidden="1" x14ac:dyDescent="0.35">
      <c r="A10006" t="s">
        <v>5</v>
      </c>
      <c r="B10006" t="s">
        <v>27</v>
      </c>
      <c r="C10006" t="s">
        <v>21</v>
      </c>
      <c r="D10006">
        <v>2042</v>
      </c>
      <c r="E10006">
        <v>22.594462660000001</v>
      </c>
      <c r="F10006" t="s">
        <v>43</v>
      </c>
    </row>
    <row r="10007" spans="1:6" hidden="1" x14ac:dyDescent="0.35">
      <c r="A10007" t="s">
        <v>5</v>
      </c>
      <c r="B10007" t="s">
        <v>27</v>
      </c>
      <c r="C10007" t="s">
        <v>21</v>
      </c>
      <c r="D10007">
        <v>2043</v>
      </c>
      <c r="E10007">
        <v>23.891694000000001</v>
      </c>
      <c r="F10007" t="s">
        <v>43</v>
      </c>
    </row>
    <row r="10008" spans="1:6" hidden="1" x14ac:dyDescent="0.35">
      <c r="A10008" t="s">
        <v>5</v>
      </c>
      <c r="B10008" t="s">
        <v>27</v>
      </c>
      <c r="C10008" t="s">
        <v>21</v>
      </c>
      <c r="D10008">
        <v>2044</v>
      </c>
      <c r="E10008">
        <v>25.18892533</v>
      </c>
      <c r="F10008" t="s">
        <v>43</v>
      </c>
    </row>
    <row r="10009" spans="1:6" hidden="1" x14ac:dyDescent="0.35">
      <c r="A10009" t="s">
        <v>5</v>
      </c>
      <c r="B10009" t="s">
        <v>27</v>
      </c>
      <c r="C10009" t="s">
        <v>21</v>
      </c>
      <c r="D10009">
        <v>2045</v>
      </c>
      <c r="E10009">
        <v>26.486156659999999</v>
      </c>
      <c r="F10009" t="s">
        <v>43</v>
      </c>
    </row>
    <row r="10010" spans="1:6" hidden="1" x14ac:dyDescent="0.35">
      <c r="A10010" t="s">
        <v>5</v>
      </c>
      <c r="B10010" t="s">
        <v>27</v>
      </c>
      <c r="C10010" t="s">
        <v>21</v>
      </c>
      <c r="D10010">
        <v>2046</v>
      </c>
      <c r="E10010">
        <v>27.783387990000001</v>
      </c>
      <c r="F10010" t="s">
        <v>43</v>
      </c>
    </row>
    <row r="10011" spans="1:6" hidden="1" x14ac:dyDescent="0.35">
      <c r="A10011" t="s">
        <v>5</v>
      </c>
      <c r="B10011" t="s">
        <v>27</v>
      </c>
      <c r="C10011" t="s">
        <v>21</v>
      </c>
      <c r="D10011">
        <v>2047</v>
      </c>
      <c r="E10011">
        <v>29.08061932</v>
      </c>
      <c r="F10011" t="s">
        <v>43</v>
      </c>
    </row>
    <row r="10012" spans="1:6" hidden="1" x14ac:dyDescent="0.35">
      <c r="A10012" t="s">
        <v>5</v>
      </c>
      <c r="B10012" t="s">
        <v>27</v>
      </c>
      <c r="C10012" t="s">
        <v>21</v>
      </c>
      <c r="D10012">
        <v>2048</v>
      </c>
      <c r="E10012">
        <v>30.37785066</v>
      </c>
      <c r="F10012" t="s">
        <v>43</v>
      </c>
    </row>
    <row r="10013" spans="1:6" hidden="1" x14ac:dyDescent="0.35">
      <c r="A10013" t="s">
        <v>5</v>
      </c>
      <c r="B10013" t="s">
        <v>27</v>
      </c>
      <c r="C10013" t="s">
        <v>21</v>
      </c>
      <c r="D10013">
        <v>2049</v>
      </c>
      <c r="E10013">
        <v>31.675081989999999</v>
      </c>
      <c r="F10013" t="s">
        <v>43</v>
      </c>
    </row>
    <row r="10014" spans="1:6" hidden="1" x14ac:dyDescent="0.35">
      <c r="A10014" t="s">
        <v>5</v>
      </c>
      <c r="B10014" t="s">
        <v>27</v>
      </c>
      <c r="C10014" t="s">
        <v>21</v>
      </c>
      <c r="D10014">
        <v>2050</v>
      </c>
      <c r="E10014">
        <v>32.972313319999998</v>
      </c>
      <c r="F10014" t="s">
        <v>43</v>
      </c>
    </row>
    <row r="10015" spans="1:6" hidden="1" x14ac:dyDescent="0.35">
      <c r="A10015" t="s">
        <v>5</v>
      </c>
      <c r="B10015" t="s">
        <v>27</v>
      </c>
      <c r="C10015" t="s">
        <v>22</v>
      </c>
      <c r="D10015">
        <v>2020</v>
      </c>
      <c r="E10015">
        <v>0.16200000000000001</v>
      </c>
      <c r="F10015" t="s">
        <v>43</v>
      </c>
    </row>
    <row r="10016" spans="1:6" hidden="1" x14ac:dyDescent="0.35">
      <c r="A10016" t="s">
        <v>5</v>
      </c>
      <c r="B10016" t="s">
        <v>27</v>
      </c>
      <c r="C10016" t="s">
        <v>22</v>
      </c>
      <c r="D10016">
        <v>2021</v>
      </c>
      <c r="E10016">
        <v>0.16200000000000001</v>
      </c>
      <c r="F10016" t="s">
        <v>43</v>
      </c>
    </row>
    <row r="10017" spans="1:6" hidden="1" x14ac:dyDescent="0.35">
      <c r="A10017" t="s">
        <v>5</v>
      </c>
      <c r="B10017" t="s">
        <v>27</v>
      </c>
      <c r="C10017" t="s">
        <v>22</v>
      </c>
      <c r="D10017">
        <v>2022</v>
      </c>
      <c r="E10017">
        <v>0.16200000000000001</v>
      </c>
      <c r="F10017" t="s">
        <v>43</v>
      </c>
    </row>
    <row r="10018" spans="1:6" hidden="1" x14ac:dyDescent="0.35">
      <c r="A10018" t="s">
        <v>5</v>
      </c>
      <c r="B10018" t="s">
        <v>27</v>
      </c>
      <c r="C10018" t="s">
        <v>22</v>
      </c>
      <c r="D10018">
        <v>2023</v>
      </c>
      <c r="E10018">
        <v>0.16200000000000001</v>
      </c>
      <c r="F10018" t="s">
        <v>43</v>
      </c>
    </row>
    <row r="10019" spans="1:6" hidden="1" x14ac:dyDescent="0.35">
      <c r="A10019" t="s">
        <v>5</v>
      </c>
      <c r="B10019" t="s">
        <v>27</v>
      </c>
      <c r="C10019" t="s">
        <v>22</v>
      </c>
      <c r="D10019">
        <v>2024</v>
      </c>
      <c r="E10019">
        <v>0.16200000000000001</v>
      </c>
      <c r="F10019" t="s">
        <v>43</v>
      </c>
    </row>
    <row r="10020" spans="1:6" hidden="1" x14ac:dyDescent="0.35">
      <c r="A10020" t="s">
        <v>5</v>
      </c>
      <c r="B10020" t="s">
        <v>27</v>
      </c>
      <c r="C10020" t="s">
        <v>22</v>
      </c>
      <c r="D10020">
        <v>2025</v>
      </c>
      <c r="E10020">
        <v>30.2</v>
      </c>
      <c r="F10020" t="s">
        <v>43</v>
      </c>
    </row>
    <row r="10021" spans="1:6" hidden="1" x14ac:dyDescent="0.35">
      <c r="A10021" t="s">
        <v>5</v>
      </c>
      <c r="B10021" t="s">
        <v>27</v>
      </c>
      <c r="C10021" t="s">
        <v>22</v>
      </c>
      <c r="D10021">
        <v>2026</v>
      </c>
      <c r="E10021">
        <v>30.2</v>
      </c>
      <c r="F10021" t="s">
        <v>43</v>
      </c>
    </row>
    <row r="10022" spans="1:6" hidden="1" x14ac:dyDescent="0.35">
      <c r="A10022" t="s">
        <v>5</v>
      </c>
      <c r="B10022" t="s">
        <v>27</v>
      </c>
      <c r="C10022" t="s">
        <v>22</v>
      </c>
      <c r="D10022">
        <v>2027</v>
      </c>
      <c r="E10022">
        <v>30.2</v>
      </c>
      <c r="F10022" t="s">
        <v>43</v>
      </c>
    </row>
    <row r="10023" spans="1:6" hidden="1" x14ac:dyDescent="0.35">
      <c r="A10023" t="s">
        <v>5</v>
      </c>
      <c r="B10023" t="s">
        <v>27</v>
      </c>
      <c r="C10023" t="s">
        <v>22</v>
      </c>
      <c r="D10023">
        <v>2028</v>
      </c>
      <c r="E10023">
        <v>30.2</v>
      </c>
      <c r="F10023" t="s">
        <v>43</v>
      </c>
    </row>
    <row r="10024" spans="1:6" hidden="1" x14ac:dyDescent="0.35">
      <c r="A10024" t="s">
        <v>5</v>
      </c>
      <c r="B10024" t="s">
        <v>27</v>
      </c>
      <c r="C10024" t="s">
        <v>22</v>
      </c>
      <c r="D10024">
        <v>2029</v>
      </c>
      <c r="E10024">
        <v>30.2</v>
      </c>
      <c r="F10024" t="s">
        <v>43</v>
      </c>
    </row>
    <row r="10025" spans="1:6" hidden="1" x14ac:dyDescent="0.35">
      <c r="A10025" t="s">
        <v>5</v>
      </c>
      <c r="B10025" t="s">
        <v>27</v>
      </c>
      <c r="C10025" t="s">
        <v>22</v>
      </c>
      <c r="D10025">
        <v>2030</v>
      </c>
      <c r="E10025">
        <v>30.2</v>
      </c>
      <c r="F10025" t="s">
        <v>43</v>
      </c>
    </row>
    <row r="10026" spans="1:6" hidden="1" x14ac:dyDescent="0.35">
      <c r="A10026" t="s">
        <v>5</v>
      </c>
      <c r="B10026" t="s">
        <v>27</v>
      </c>
      <c r="C10026" t="s">
        <v>22</v>
      </c>
      <c r="D10026">
        <v>2031</v>
      </c>
      <c r="E10026">
        <v>50.2</v>
      </c>
      <c r="F10026" t="s">
        <v>43</v>
      </c>
    </row>
    <row r="10027" spans="1:6" hidden="1" x14ac:dyDescent="0.35">
      <c r="A10027" t="s">
        <v>5</v>
      </c>
      <c r="B10027" t="s">
        <v>27</v>
      </c>
      <c r="C10027" t="s">
        <v>22</v>
      </c>
      <c r="D10027">
        <v>2032</v>
      </c>
      <c r="E10027">
        <v>70.2</v>
      </c>
      <c r="F10027" t="s">
        <v>43</v>
      </c>
    </row>
    <row r="10028" spans="1:6" hidden="1" x14ac:dyDescent="0.35">
      <c r="A10028" t="s">
        <v>5</v>
      </c>
      <c r="B10028" t="s">
        <v>27</v>
      </c>
      <c r="C10028" t="s">
        <v>22</v>
      </c>
      <c r="D10028">
        <v>2033</v>
      </c>
      <c r="E10028">
        <v>90.2</v>
      </c>
      <c r="F10028" t="s">
        <v>43</v>
      </c>
    </row>
    <row r="10029" spans="1:6" hidden="1" x14ac:dyDescent="0.35">
      <c r="A10029" t="s">
        <v>5</v>
      </c>
      <c r="B10029" t="s">
        <v>27</v>
      </c>
      <c r="C10029" t="s">
        <v>22</v>
      </c>
      <c r="D10029">
        <v>2034</v>
      </c>
      <c r="E10029">
        <v>110</v>
      </c>
      <c r="F10029" t="s">
        <v>43</v>
      </c>
    </row>
    <row r="10030" spans="1:6" hidden="1" x14ac:dyDescent="0.35">
      <c r="A10030" t="s">
        <v>5</v>
      </c>
      <c r="B10030" t="s">
        <v>27</v>
      </c>
      <c r="C10030" t="s">
        <v>22</v>
      </c>
      <c r="D10030">
        <v>2035</v>
      </c>
      <c r="E10030">
        <v>130</v>
      </c>
      <c r="F10030" t="s">
        <v>43</v>
      </c>
    </row>
    <row r="10031" spans="1:6" hidden="1" x14ac:dyDescent="0.35">
      <c r="A10031" t="s">
        <v>5</v>
      </c>
      <c r="B10031" t="s">
        <v>27</v>
      </c>
      <c r="C10031" t="s">
        <v>22</v>
      </c>
      <c r="D10031">
        <v>2036</v>
      </c>
      <c r="E10031">
        <v>130</v>
      </c>
      <c r="F10031" t="s">
        <v>43</v>
      </c>
    </row>
    <row r="10032" spans="1:6" hidden="1" x14ac:dyDescent="0.35">
      <c r="A10032" t="s">
        <v>5</v>
      </c>
      <c r="B10032" t="s">
        <v>27</v>
      </c>
      <c r="C10032" t="s">
        <v>22</v>
      </c>
      <c r="D10032">
        <v>2037</v>
      </c>
      <c r="E10032">
        <v>130</v>
      </c>
      <c r="F10032" t="s">
        <v>43</v>
      </c>
    </row>
    <row r="10033" spans="1:6" hidden="1" x14ac:dyDescent="0.35">
      <c r="A10033" t="s">
        <v>5</v>
      </c>
      <c r="B10033" t="s">
        <v>27</v>
      </c>
      <c r="C10033" t="s">
        <v>22</v>
      </c>
      <c r="D10033">
        <v>2038</v>
      </c>
      <c r="E10033">
        <v>130</v>
      </c>
      <c r="F10033" t="s">
        <v>43</v>
      </c>
    </row>
    <row r="10034" spans="1:6" hidden="1" x14ac:dyDescent="0.35">
      <c r="A10034" t="s">
        <v>5</v>
      </c>
      <c r="B10034" t="s">
        <v>27</v>
      </c>
      <c r="C10034" t="s">
        <v>22</v>
      </c>
      <c r="D10034">
        <v>2039</v>
      </c>
      <c r="E10034">
        <v>130</v>
      </c>
      <c r="F10034" t="s">
        <v>43</v>
      </c>
    </row>
    <row r="10035" spans="1:6" hidden="1" x14ac:dyDescent="0.35">
      <c r="A10035" t="s">
        <v>5</v>
      </c>
      <c r="B10035" t="s">
        <v>27</v>
      </c>
      <c r="C10035" t="s">
        <v>22</v>
      </c>
      <c r="D10035">
        <v>2040</v>
      </c>
      <c r="E10035">
        <v>130</v>
      </c>
      <c r="F10035" t="s">
        <v>43</v>
      </c>
    </row>
    <row r="10036" spans="1:6" hidden="1" x14ac:dyDescent="0.35">
      <c r="A10036" t="s">
        <v>5</v>
      </c>
      <c r="B10036" t="s">
        <v>27</v>
      </c>
      <c r="C10036" t="s">
        <v>22</v>
      </c>
      <c r="D10036">
        <v>2041</v>
      </c>
      <c r="E10036">
        <v>130</v>
      </c>
      <c r="F10036" t="s">
        <v>43</v>
      </c>
    </row>
    <row r="10037" spans="1:6" hidden="1" x14ac:dyDescent="0.35">
      <c r="A10037" t="s">
        <v>5</v>
      </c>
      <c r="B10037" t="s">
        <v>27</v>
      </c>
      <c r="C10037" t="s">
        <v>22</v>
      </c>
      <c r="D10037">
        <v>2042</v>
      </c>
      <c r="E10037">
        <v>130</v>
      </c>
      <c r="F10037" t="s">
        <v>43</v>
      </c>
    </row>
    <row r="10038" spans="1:6" hidden="1" x14ac:dyDescent="0.35">
      <c r="A10038" t="s">
        <v>5</v>
      </c>
      <c r="B10038" t="s">
        <v>27</v>
      </c>
      <c r="C10038" t="s">
        <v>22</v>
      </c>
      <c r="D10038">
        <v>2043</v>
      </c>
      <c r="E10038">
        <v>130</v>
      </c>
      <c r="F10038" t="s">
        <v>43</v>
      </c>
    </row>
    <row r="10039" spans="1:6" hidden="1" x14ac:dyDescent="0.35">
      <c r="A10039" t="s">
        <v>5</v>
      </c>
      <c r="B10039" t="s">
        <v>27</v>
      </c>
      <c r="C10039" t="s">
        <v>22</v>
      </c>
      <c r="D10039">
        <v>2044</v>
      </c>
      <c r="E10039">
        <v>130</v>
      </c>
      <c r="F10039" t="s">
        <v>43</v>
      </c>
    </row>
    <row r="10040" spans="1:6" hidden="1" x14ac:dyDescent="0.35">
      <c r="A10040" t="s">
        <v>5</v>
      </c>
      <c r="B10040" t="s">
        <v>27</v>
      </c>
      <c r="C10040" t="s">
        <v>22</v>
      </c>
      <c r="D10040">
        <v>2045</v>
      </c>
      <c r="E10040">
        <v>130</v>
      </c>
      <c r="F10040" t="s">
        <v>43</v>
      </c>
    </row>
    <row r="10041" spans="1:6" hidden="1" x14ac:dyDescent="0.35">
      <c r="A10041" t="s">
        <v>5</v>
      </c>
      <c r="B10041" t="s">
        <v>27</v>
      </c>
      <c r="C10041" t="s">
        <v>22</v>
      </c>
      <c r="D10041">
        <v>2046</v>
      </c>
      <c r="E10041">
        <v>164</v>
      </c>
      <c r="F10041" t="s">
        <v>43</v>
      </c>
    </row>
    <row r="10042" spans="1:6" hidden="1" x14ac:dyDescent="0.35">
      <c r="A10042" t="s">
        <v>5</v>
      </c>
      <c r="B10042" t="s">
        <v>27</v>
      </c>
      <c r="C10042" t="s">
        <v>22</v>
      </c>
      <c r="D10042">
        <v>2047</v>
      </c>
      <c r="E10042">
        <v>197</v>
      </c>
      <c r="F10042" t="s">
        <v>43</v>
      </c>
    </row>
    <row r="10043" spans="1:6" hidden="1" x14ac:dyDescent="0.35">
      <c r="A10043" t="s">
        <v>5</v>
      </c>
      <c r="B10043" t="s">
        <v>27</v>
      </c>
      <c r="C10043" t="s">
        <v>22</v>
      </c>
      <c r="D10043">
        <v>2048</v>
      </c>
      <c r="E10043">
        <v>231</v>
      </c>
      <c r="F10043" t="s">
        <v>43</v>
      </c>
    </row>
    <row r="10044" spans="1:6" hidden="1" x14ac:dyDescent="0.35">
      <c r="A10044" t="s">
        <v>5</v>
      </c>
      <c r="B10044" t="s">
        <v>27</v>
      </c>
      <c r="C10044" t="s">
        <v>22</v>
      </c>
      <c r="D10044">
        <v>2049</v>
      </c>
      <c r="E10044">
        <v>265</v>
      </c>
      <c r="F10044" t="s">
        <v>43</v>
      </c>
    </row>
    <row r="10045" spans="1:6" hidden="1" x14ac:dyDescent="0.35">
      <c r="A10045" t="s">
        <v>5</v>
      </c>
      <c r="B10045" t="s">
        <v>27</v>
      </c>
      <c r="C10045" t="s">
        <v>22</v>
      </c>
      <c r="D10045">
        <v>2050</v>
      </c>
      <c r="E10045">
        <v>298</v>
      </c>
      <c r="F10045" t="s">
        <v>43</v>
      </c>
    </row>
    <row r="10046" spans="1:6" hidden="1" x14ac:dyDescent="0.35">
      <c r="A10046" t="s">
        <v>5</v>
      </c>
      <c r="B10046" t="s">
        <v>27</v>
      </c>
      <c r="C10046" t="s">
        <v>24</v>
      </c>
      <c r="D10046">
        <v>2020</v>
      </c>
      <c r="E10046">
        <v>4724.8620000000001</v>
      </c>
      <c r="F10046" t="s">
        <v>43</v>
      </c>
    </row>
    <row r="10047" spans="1:6" hidden="1" x14ac:dyDescent="0.35">
      <c r="A10047" t="s">
        <v>5</v>
      </c>
      <c r="B10047" t="s">
        <v>27</v>
      </c>
      <c r="C10047" t="s">
        <v>24</v>
      </c>
      <c r="D10047">
        <v>2021</v>
      </c>
      <c r="E10047">
        <v>4724.8620000000001</v>
      </c>
      <c r="F10047" t="s">
        <v>43</v>
      </c>
    </row>
    <row r="10048" spans="1:6" hidden="1" x14ac:dyDescent="0.35">
      <c r="A10048" t="s">
        <v>5</v>
      </c>
      <c r="B10048" t="s">
        <v>27</v>
      </c>
      <c r="C10048" t="s">
        <v>24</v>
      </c>
      <c r="D10048">
        <v>2022</v>
      </c>
      <c r="E10048">
        <v>4759.8620000000001</v>
      </c>
      <c r="F10048" t="s">
        <v>43</v>
      </c>
    </row>
    <row r="10049" spans="1:6" hidden="1" x14ac:dyDescent="0.35">
      <c r="A10049" t="s">
        <v>5</v>
      </c>
      <c r="B10049" t="s">
        <v>27</v>
      </c>
      <c r="C10049" t="s">
        <v>24</v>
      </c>
      <c r="D10049">
        <v>2023</v>
      </c>
      <c r="E10049">
        <v>4759.8620000000001</v>
      </c>
      <c r="F10049" t="s">
        <v>43</v>
      </c>
    </row>
    <row r="10050" spans="1:6" hidden="1" x14ac:dyDescent="0.35">
      <c r="A10050" t="s">
        <v>5</v>
      </c>
      <c r="B10050" t="s">
        <v>27</v>
      </c>
      <c r="C10050" t="s">
        <v>24</v>
      </c>
      <c r="D10050">
        <v>2024</v>
      </c>
      <c r="E10050">
        <v>4759.8620000000001</v>
      </c>
      <c r="F10050" t="s">
        <v>43</v>
      </c>
    </row>
    <row r="10051" spans="1:6" hidden="1" x14ac:dyDescent="0.35">
      <c r="A10051" t="s">
        <v>5</v>
      </c>
      <c r="B10051" t="s">
        <v>27</v>
      </c>
      <c r="C10051" t="s">
        <v>24</v>
      </c>
      <c r="D10051">
        <v>2025</v>
      </c>
      <c r="E10051">
        <v>4859.8999999999996</v>
      </c>
      <c r="F10051" t="s">
        <v>43</v>
      </c>
    </row>
    <row r="10052" spans="1:6" hidden="1" x14ac:dyDescent="0.35">
      <c r="A10052" t="s">
        <v>5</v>
      </c>
      <c r="B10052" t="s">
        <v>27</v>
      </c>
      <c r="C10052" t="s">
        <v>24</v>
      </c>
      <c r="D10052">
        <v>2026</v>
      </c>
      <c r="E10052">
        <v>4862.7</v>
      </c>
      <c r="F10052" t="s">
        <v>43</v>
      </c>
    </row>
    <row r="10053" spans="1:6" hidden="1" x14ac:dyDescent="0.35">
      <c r="A10053" t="s">
        <v>5</v>
      </c>
      <c r="B10053" t="s">
        <v>27</v>
      </c>
      <c r="C10053" t="s">
        <v>24</v>
      </c>
      <c r="D10053">
        <v>2027</v>
      </c>
      <c r="E10053">
        <v>4836.5</v>
      </c>
      <c r="F10053" t="s">
        <v>43</v>
      </c>
    </row>
    <row r="10054" spans="1:6" hidden="1" x14ac:dyDescent="0.35">
      <c r="A10054" t="s">
        <v>5</v>
      </c>
      <c r="B10054" t="s">
        <v>27</v>
      </c>
      <c r="C10054" t="s">
        <v>24</v>
      </c>
      <c r="D10054">
        <v>2028</v>
      </c>
      <c r="E10054">
        <v>4579.3</v>
      </c>
      <c r="F10054" t="s">
        <v>43</v>
      </c>
    </row>
    <row r="10055" spans="1:6" hidden="1" x14ac:dyDescent="0.35">
      <c r="A10055" t="s">
        <v>5</v>
      </c>
      <c r="B10055" t="s">
        <v>27</v>
      </c>
      <c r="C10055" t="s">
        <v>24</v>
      </c>
      <c r="D10055">
        <v>2029</v>
      </c>
      <c r="E10055">
        <v>4582.1000000000004</v>
      </c>
      <c r="F10055" t="s">
        <v>43</v>
      </c>
    </row>
    <row r="10056" spans="1:6" hidden="1" x14ac:dyDescent="0.35">
      <c r="A10056" t="s">
        <v>5</v>
      </c>
      <c r="B10056" t="s">
        <v>27</v>
      </c>
      <c r="C10056" t="s">
        <v>24</v>
      </c>
      <c r="D10056">
        <v>2030</v>
      </c>
      <c r="E10056">
        <v>4584.8999999999996</v>
      </c>
      <c r="F10056" t="s">
        <v>43</v>
      </c>
    </row>
    <row r="10057" spans="1:6" hidden="1" x14ac:dyDescent="0.35">
      <c r="A10057" t="s">
        <v>5</v>
      </c>
      <c r="B10057" t="s">
        <v>27</v>
      </c>
      <c r="C10057" t="s">
        <v>24</v>
      </c>
      <c r="D10057">
        <v>2031</v>
      </c>
      <c r="E10057">
        <v>4448.3999999999996</v>
      </c>
      <c r="F10057" t="s">
        <v>43</v>
      </c>
    </row>
    <row r="10058" spans="1:6" hidden="1" x14ac:dyDescent="0.35">
      <c r="A10058" t="s">
        <v>5</v>
      </c>
      <c r="B10058" t="s">
        <v>27</v>
      </c>
      <c r="C10058" t="s">
        <v>24</v>
      </c>
      <c r="D10058">
        <v>2032</v>
      </c>
      <c r="E10058">
        <v>4855.8999999999996</v>
      </c>
      <c r="F10058" t="s">
        <v>43</v>
      </c>
    </row>
    <row r="10059" spans="1:6" hidden="1" x14ac:dyDescent="0.35">
      <c r="A10059" t="s">
        <v>5</v>
      </c>
      <c r="B10059" t="s">
        <v>27</v>
      </c>
      <c r="C10059" t="s">
        <v>24</v>
      </c>
      <c r="D10059">
        <v>2033</v>
      </c>
      <c r="E10059">
        <v>5286.4</v>
      </c>
      <c r="F10059" t="s">
        <v>43</v>
      </c>
    </row>
    <row r="10060" spans="1:6" hidden="1" x14ac:dyDescent="0.35">
      <c r="A10060" t="s">
        <v>5</v>
      </c>
      <c r="B10060" t="s">
        <v>27</v>
      </c>
      <c r="C10060" t="s">
        <v>24</v>
      </c>
      <c r="D10060">
        <v>2034</v>
      </c>
      <c r="E10060">
        <v>5686.7</v>
      </c>
      <c r="F10060" t="s">
        <v>43</v>
      </c>
    </row>
    <row r="10061" spans="1:6" hidden="1" x14ac:dyDescent="0.35">
      <c r="A10061" t="s">
        <v>5</v>
      </c>
      <c r="B10061" t="s">
        <v>27</v>
      </c>
      <c r="C10061" t="s">
        <v>24</v>
      </c>
      <c r="D10061">
        <v>2035</v>
      </c>
      <c r="E10061">
        <v>6097.2</v>
      </c>
      <c r="F10061" t="s">
        <v>43</v>
      </c>
    </row>
    <row r="10062" spans="1:6" hidden="1" x14ac:dyDescent="0.35">
      <c r="A10062" t="s">
        <v>5</v>
      </c>
      <c r="B10062" t="s">
        <v>27</v>
      </c>
      <c r="C10062" t="s">
        <v>24</v>
      </c>
      <c r="D10062">
        <v>2036</v>
      </c>
      <c r="E10062">
        <v>5193.7</v>
      </c>
      <c r="F10062" t="s">
        <v>43</v>
      </c>
    </row>
    <row r="10063" spans="1:6" hidden="1" x14ac:dyDescent="0.35">
      <c r="A10063" t="s">
        <v>5</v>
      </c>
      <c r="B10063" t="s">
        <v>27</v>
      </c>
      <c r="C10063" t="s">
        <v>24</v>
      </c>
      <c r="D10063">
        <v>2037</v>
      </c>
      <c r="E10063">
        <v>5339.2</v>
      </c>
      <c r="F10063" t="s">
        <v>43</v>
      </c>
    </row>
    <row r="10064" spans="1:6" hidden="1" x14ac:dyDescent="0.35">
      <c r="A10064" t="s">
        <v>5</v>
      </c>
      <c r="B10064" t="s">
        <v>27</v>
      </c>
      <c r="C10064" t="s">
        <v>24</v>
      </c>
      <c r="D10064">
        <v>2038</v>
      </c>
      <c r="E10064">
        <v>5495.7</v>
      </c>
      <c r="F10064" t="s">
        <v>43</v>
      </c>
    </row>
    <row r="10065" spans="1:6" hidden="1" x14ac:dyDescent="0.35">
      <c r="A10065" t="s">
        <v>5</v>
      </c>
      <c r="B10065" t="s">
        <v>27</v>
      </c>
      <c r="C10065" t="s">
        <v>24</v>
      </c>
      <c r="D10065">
        <v>2039</v>
      </c>
      <c r="E10065">
        <v>5641.2</v>
      </c>
      <c r="F10065" t="s">
        <v>43</v>
      </c>
    </row>
    <row r="10066" spans="1:6" hidden="1" x14ac:dyDescent="0.35">
      <c r="A10066" t="s">
        <v>5</v>
      </c>
      <c r="B10066" t="s">
        <v>27</v>
      </c>
      <c r="C10066" t="s">
        <v>24</v>
      </c>
      <c r="D10066">
        <v>2040</v>
      </c>
      <c r="E10066">
        <v>5787.7</v>
      </c>
      <c r="F10066" t="s">
        <v>43</v>
      </c>
    </row>
    <row r="10067" spans="1:6" hidden="1" x14ac:dyDescent="0.35">
      <c r="A10067" t="s">
        <v>5</v>
      </c>
      <c r="B10067" t="s">
        <v>27</v>
      </c>
      <c r="C10067" t="s">
        <v>24</v>
      </c>
      <c r="D10067">
        <v>2041</v>
      </c>
      <c r="E10067">
        <v>5788.9972313300004</v>
      </c>
      <c r="F10067" t="s">
        <v>43</v>
      </c>
    </row>
    <row r="10068" spans="1:6" hidden="1" x14ac:dyDescent="0.35">
      <c r="A10068" t="s">
        <v>5</v>
      </c>
      <c r="B10068" t="s">
        <v>27</v>
      </c>
      <c r="C10068" t="s">
        <v>24</v>
      </c>
      <c r="D10068">
        <v>2042</v>
      </c>
      <c r="E10068">
        <v>4795.2944626600001</v>
      </c>
      <c r="F10068" t="s">
        <v>43</v>
      </c>
    </row>
    <row r="10069" spans="1:6" hidden="1" x14ac:dyDescent="0.35">
      <c r="A10069" t="s">
        <v>5</v>
      </c>
      <c r="B10069" t="s">
        <v>27</v>
      </c>
      <c r="C10069" t="s">
        <v>24</v>
      </c>
      <c r="D10069">
        <v>2043</v>
      </c>
      <c r="E10069">
        <v>4796.5916939999997</v>
      </c>
      <c r="F10069" t="s">
        <v>43</v>
      </c>
    </row>
    <row r="10070" spans="1:6" hidden="1" x14ac:dyDescent="0.35">
      <c r="A10070" t="s">
        <v>5</v>
      </c>
      <c r="B10070" t="s">
        <v>27</v>
      </c>
      <c r="C10070" t="s">
        <v>24</v>
      </c>
      <c r="D10070">
        <v>2044</v>
      </c>
      <c r="E10070">
        <v>5476.8889253300003</v>
      </c>
      <c r="F10070" t="s">
        <v>43</v>
      </c>
    </row>
    <row r="10071" spans="1:6" hidden="1" x14ac:dyDescent="0.35">
      <c r="A10071" t="s">
        <v>5</v>
      </c>
      <c r="B10071" t="s">
        <v>27</v>
      </c>
      <c r="C10071" t="s">
        <v>24</v>
      </c>
      <c r="D10071">
        <v>2045</v>
      </c>
      <c r="E10071">
        <v>5508.1861566600001</v>
      </c>
      <c r="F10071" t="s">
        <v>43</v>
      </c>
    </row>
    <row r="10072" spans="1:6" hidden="1" x14ac:dyDescent="0.35">
      <c r="A10072" t="s">
        <v>5</v>
      </c>
      <c r="B10072" t="s">
        <v>27</v>
      </c>
      <c r="C10072" t="s">
        <v>24</v>
      </c>
      <c r="D10072">
        <v>2046</v>
      </c>
      <c r="E10072">
        <v>5608.4833879899998</v>
      </c>
      <c r="F10072" t="s">
        <v>43</v>
      </c>
    </row>
    <row r="10073" spans="1:6" hidden="1" x14ac:dyDescent="0.35">
      <c r="A10073" t="s">
        <v>5</v>
      </c>
      <c r="B10073" t="s">
        <v>27</v>
      </c>
      <c r="C10073" t="s">
        <v>24</v>
      </c>
      <c r="D10073">
        <v>2047</v>
      </c>
      <c r="E10073">
        <v>5707.7806193200004</v>
      </c>
      <c r="F10073" t="s">
        <v>43</v>
      </c>
    </row>
    <row r="10074" spans="1:6" hidden="1" x14ac:dyDescent="0.35">
      <c r="A10074" t="s">
        <v>5</v>
      </c>
      <c r="B10074" t="s">
        <v>27</v>
      </c>
      <c r="C10074" t="s">
        <v>24</v>
      </c>
      <c r="D10074">
        <v>2048</v>
      </c>
      <c r="E10074">
        <v>5808.07785066</v>
      </c>
      <c r="F10074" t="s">
        <v>43</v>
      </c>
    </row>
    <row r="10075" spans="1:6" hidden="1" x14ac:dyDescent="0.35">
      <c r="A10075" t="s">
        <v>5</v>
      </c>
      <c r="B10075" t="s">
        <v>27</v>
      </c>
      <c r="C10075" t="s">
        <v>24</v>
      </c>
      <c r="D10075">
        <v>2049</v>
      </c>
      <c r="E10075">
        <v>5909.3750819899997</v>
      </c>
      <c r="F10075" t="s">
        <v>43</v>
      </c>
    </row>
    <row r="10076" spans="1:6" hidden="1" x14ac:dyDescent="0.35">
      <c r="A10076" t="s">
        <v>5</v>
      </c>
      <c r="B10076" t="s">
        <v>27</v>
      </c>
      <c r="C10076" t="s">
        <v>24</v>
      </c>
      <c r="D10076">
        <v>2050</v>
      </c>
      <c r="E10076">
        <v>6004.6723133200003</v>
      </c>
      <c r="F10076" t="s">
        <v>43</v>
      </c>
    </row>
    <row r="10077" spans="1:6" hidden="1" x14ac:dyDescent="0.35">
      <c r="A10077" t="s">
        <v>5</v>
      </c>
      <c r="B10077" t="s">
        <v>27</v>
      </c>
      <c r="C10077" t="s">
        <v>28</v>
      </c>
      <c r="D10077">
        <v>2020</v>
      </c>
      <c r="E10077">
        <v>705</v>
      </c>
      <c r="F10077" t="s">
        <v>43</v>
      </c>
    </row>
    <row r="10078" spans="1:6" hidden="1" x14ac:dyDescent="0.35">
      <c r="A10078" t="s">
        <v>5</v>
      </c>
      <c r="B10078" t="s">
        <v>27</v>
      </c>
      <c r="C10078" t="s">
        <v>28</v>
      </c>
      <c r="D10078">
        <v>2021</v>
      </c>
      <c r="E10078">
        <v>705</v>
      </c>
      <c r="F10078" t="s">
        <v>43</v>
      </c>
    </row>
    <row r="10079" spans="1:6" hidden="1" x14ac:dyDescent="0.35">
      <c r="A10079" t="s">
        <v>5</v>
      </c>
      <c r="B10079" t="s">
        <v>27</v>
      </c>
      <c r="C10079" t="s">
        <v>28</v>
      </c>
      <c r="D10079">
        <v>2022</v>
      </c>
      <c r="E10079">
        <v>705</v>
      </c>
      <c r="F10079" t="s">
        <v>43</v>
      </c>
    </row>
    <row r="10080" spans="1:6" hidden="1" x14ac:dyDescent="0.35">
      <c r="A10080" t="s">
        <v>5</v>
      </c>
      <c r="B10080" t="s">
        <v>27</v>
      </c>
      <c r="C10080" t="s">
        <v>28</v>
      </c>
      <c r="D10080">
        <v>2023</v>
      </c>
      <c r="E10080">
        <v>705</v>
      </c>
      <c r="F10080" t="s">
        <v>43</v>
      </c>
    </row>
    <row r="10081" spans="1:6" hidden="1" x14ac:dyDescent="0.35">
      <c r="A10081" t="s">
        <v>5</v>
      </c>
      <c r="B10081" t="s">
        <v>27</v>
      </c>
      <c r="C10081" t="s">
        <v>28</v>
      </c>
      <c r="D10081">
        <v>2024</v>
      </c>
      <c r="E10081">
        <v>705</v>
      </c>
      <c r="F10081" t="s">
        <v>43</v>
      </c>
    </row>
    <row r="10082" spans="1:6" hidden="1" x14ac:dyDescent="0.35">
      <c r="A10082" t="s">
        <v>5</v>
      </c>
      <c r="B10082" t="s">
        <v>27</v>
      </c>
      <c r="C10082" t="s">
        <v>28</v>
      </c>
      <c r="D10082">
        <v>2025</v>
      </c>
      <c r="E10082">
        <v>705</v>
      </c>
      <c r="F10082" t="s">
        <v>43</v>
      </c>
    </row>
    <row r="10083" spans="1:6" hidden="1" x14ac:dyDescent="0.35">
      <c r="A10083" t="s">
        <v>5</v>
      </c>
      <c r="B10083" t="s">
        <v>27</v>
      </c>
      <c r="C10083" t="s">
        <v>28</v>
      </c>
      <c r="D10083">
        <v>2026</v>
      </c>
      <c r="E10083">
        <v>705</v>
      </c>
      <c r="F10083" t="s">
        <v>43</v>
      </c>
    </row>
    <row r="10084" spans="1:6" hidden="1" x14ac:dyDescent="0.35">
      <c r="A10084" t="s">
        <v>5</v>
      </c>
      <c r="B10084" t="s">
        <v>27</v>
      </c>
      <c r="C10084" t="s">
        <v>28</v>
      </c>
      <c r="D10084">
        <v>2027</v>
      </c>
      <c r="E10084">
        <v>705</v>
      </c>
      <c r="F10084" t="s">
        <v>43</v>
      </c>
    </row>
    <row r="10085" spans="1:6" hidden="1" x14ac:dyDescent="0.35">
      <c r="A10085" t="s">
        <v>5</v>
      </c>
      <c r="B10085" t="s">
        <v>27</v>
      </c>
      <c r="C10085" t="s">
        <v>28</v>
      </c>
      <c r="D10085">
        <v>2028</v>
      </c>
      <c r="E10085">
        <v>705</v>
      </c>
      <c r="F10085" t="s">
        <v>43</v>
      </c>
    </row>
    <row r="10086" spans="1:6" hidden="1" x14ac:dyDescent="0.35">
      <c r="A10086" t="s">
        <v>5</v>
      </c>
      <c r="B10086" t="s">
        <v>27</v>
      </c>
      <c r="C10086" t="s">
        <v>28</v>
      </c>
      <c r="D10086">
        <v>2029</v>
      </c>
      <c r="E10086">
        <v>705</v>
      </c>
      <c r="F10086" t="s">
        <v>43</v>
      </c>
    </row>
    <row r="10087" spans="1:6" hidden="1" x14ac:dyDescent="0.35">
      <c r="A10087" t="s">
        <v>5</v>
      </c>
      <c r="B10087" t="s">
        <v>27</v>
      </c>
      <c r="C10087" t="s">
        <v>28</v>
      </c>
      <c r="D10087">
        <v>2030</v>
      </c>
      <c r="E10087">
        <v>705</v>
      </c>
      <c r="F10087" t="s">
        <v>43</v>
      </c>
    </row>
    <row r="10088" spans="1:6" hidden="1" x14ac:dyDescent="0.35">
      <c r="A10088" t="s">
        <v>5</v>
      </c>
      <c r="B10088" t="s">
        <v>27</v>
      </c>
      <c r="C10088" t="s">
        <v>28</v>
      </c>
      <c r="D10088">
        <v>2031</v>
      </c>
      <c r="E10088">
        <v>705</v>
      </c>
      <c r="F10088" t="s">
        <v>43</v>
      </c>
    </row>
    <row r="10089" spans="1:6" hidden="1" x14ac:dyDescent="0.35">
      <c r="A10089" t="s">
        <v>5</v>
      </c>
      <c r="B10089" t="s">
        <v>27</v>
      </c>
      <c r="C10089" t="s">
        <v>28</v>
      </c>
      <c r="D10089">
        <v>2032</v>
      </c>
      <c r="E10089">
        <v>705</v>
      </c>
      <c r="F10089" t="s">
        <v>43</v>
      </c>
    </row>
    <row r="10090" spans="1:6" hidden="1" x14ac:dyDescent="0.35">
      <c r="A10090" t="s">
        <v>5</v>
      </c>
      <c r="B10090" t="s">
        <v>27</v>
      </c>
      <c r="C10090" t="s">
        <v>28</v>
      </c>
      <c r="D10090">
        <v>2033</v>
      </c>
      <c r="E10090">
        <v>705</v>
      </c>
      <c r="F10090" t="s">
        <v>43</v>
      </c>
    </row>
    <row r="10091" spans="1:6" hidden="1" x14ac:dyDescent="0.35">
      <c r="A10091" t="s">
        <v>5</v>
      </c>
      <c r="B10091" t="s">
        <v>27</v>
      </c>
      <c r="C10091" t="s">
        <v>28</v>
      </c>
      <c r="D10091">
        <v>2034</v>
      </c>
      <c r="E10091">
        <v>705</v>
      </c>
      <c r="F10091" t="s">
        <v>43</v>
      </c>
    </row>
    <row r="10092" spans="1:6" hidden="1" x14ac:dyDescent="0.35">
      <c r="A10092" t="s">
        <v>5</v>
      </c>
      <c r="B10092" t="s">
        <v>27</v>
      </c>
      <c r="C10092" t="s">
        <v>28</v>
      </c>
      <c r="D10092">
        <v>2035</v>
      </c>
      <c r="E10092">
        <v>705</v>
      </c>
      <c r="F10092" t="s">
        <v>43</v>
      </c>
    </row>
    <row r="10093" spans="1:6" hidden="1" x14ac:dyDescent="0.35">
      <c r="A10093" t="s">
        <v>5</v>
      </c>
      <c r="B10093" t="s">
        <v>27</v>
      </c>
      <c r="C10093" t="s">
        <v>28</v>
      </c>
      <c r="D10093">
        <v>2036</v>
      </c>
      <c r="E10093">
        <v>705</v>
      </c>
      <c r="F10093" t="s">
        <v>43</v>
      </c>
    </row>
    <row r="10094" spans="1:6" hidden="1" x14ac:dyDescent="0.35">
      <c r="A10094" t="s">
        <v>5</v>
      </c>
      <c r="B10094" t="s">
        <v>27</v>
      </c>
      <c r="C10094" t="s">
        <v>28</v>
      </c>
      <c r="D10094">
        <v>2037</v>
      </c>
      <c r="E10094">
        <v>705</v>
      </c>
      <c r="F10094" t="s">
        <v>43</v>
      </c>
    </row>
    <row r="10095" spans="1:6" hidden="1" x14ac:dyDescent="0.35">
      <c r="A10095" t="s">
        <v>5</v>
      </c>
      <c r="B10095" t="s">
        <v>27</v>
      </c>
      <c r="C10095" t="s">
        <v>28</v>
      </c>
      <c r="D10095">
        <v>2038</v>
      </c>
      <c r="E10095">
        <v>705</v>
      </c>
      <c r="F10095" t="s">
        <v>43</v>
      </c>
    </row>
    <row r="10096" spans="1:6" hidden="1" x14ac:dyDescent="0.35">
      <c r="A10096" t="s">
        <v>5</v>
      </c>
      <c r="B10096" t="s">
        <v>27</v>
      </c>
      <c r="C10096" t="s">
        <v>28</v>
      </c>
      <c r="D10096">
        <v>2039</v>
      </c>
      <c r="E10096">
        <v>705</v>
      </c>
      <c r="F10096" t="s">
        <v>43</v>
      </c>
    </row>
    <row r="10097" spans="1:6" hidden="1" x14ac:dyDescent="0.35">
      <c r="A10097" t="s">
        <v>5</v>
      </c>
      <c r="B10097" t="s">
        <v>27</v>
      </c>
      <c r="C10097" t="s">
        <v>28</v>
      </c>
      <c r="D10097">
        <v>2040</v>
      </c>
      <c r="E10097">
        <v>705</v>
      </c>
      <c r="F10097" t="s">
        <v>43</v>
      </c>
    </row>
    <row r="10098" spans="1:6" hidden="1" x14ac:dyDescent="0.35">
      <c r="A10098" t="s">
        <v>5</v>
      </c>
      <c r="B10098" t="s">
        <v>27</v>
      </c>
      <c r="C10098" t="s">
        <v>28</v>
      </c>
      <c r="D10098">
        <v>2041</v>
      </c>
      <c r="E10098">
        <v>705</v>
      </c>
      <c r="F10098" t="s">
        <v>43</v>
      </c>
    </row>
    <row r="10099" spans="1:6" hidden="1" x14ac:dyDescent="0.35">
      <c r="A10099" t="s">
        <v>5</v>
      </c>
      <c r="B10099" t="s">
        <v>27</v>
      </c>
      <c r="C10099" t="s">
        <v>28</v>
      </c>
      <c r="D10099">
        <v>2042</v>
      </c>
      <c r="E10099">
        <v>0</v>
      </c>
      <c r="F10099" t="s">
        <v>43</v>
      </c>
    </row>
    <row r="10100" spans="1:6" hidden="1" x14ac:dyDescent="0.35">
      <c r="A10100" t="s">
        <v>5</v>
      </c>
      <c r="B10100" t="s">
        <v>27</v>
      </c>
      <c r="C10100" t="s">
        <v>28</v>
      </c>
      <c r="D10100">
        <v>2043</v>
      </c>
      <c r="E10100">
        <v>0</v>
      </c>
      <c r="F10100" t="s">
        <v>43</v>
      </c>
    </row>
    <row r="10101" spans="1:6" hidden="1" x14ac:dyDescent="0.35">
      <c r="A10101" t="s">
        <v>5</v>
      </c>
      <c r="B10101" t="s">
        <v>27</v>
      </c>
      <c r="C10101" t="s">
        <v>28</v>
      </c>
      <c r="D10101">
        <v>2044</v>
      </c>
      <c r="E10101">
        <v>679</v>
      </c>
      <c r="F10101" t="s">
        <v>43</v>
      </c>
    </row>
    <row r="10102" spans="1:6" hidden="1" x14ac:dyDescent="0.35">
      <c r="A10102" t="s">
        <v>5</v>
      </c>
      <c r="B10102" t="s">
        <v>27</v>
      </c>
      <c r="C10102" t="s">
        <v>28</v>
      </c>
      <c r="D10102">
        <v>2045</v>
      </c>
      <c r="E10102">
        <v>679</v>
      </c>
      <c r="F10102" t="s">
        <v>43</v>
      </c>
    </row>
    <row r="10103" spans="1:6" hidden="1" x14ac:dyDescent="0.35">
      <c r="A10103" t="s">
        <v>5</v>
      </c>
      <c r="B10103" t="s">
        <v>27</v>
      </c>
      <c r="C10103" t="s">
        <v>28</v>
      </c>
      <c r="D10103">
        <v>2046</v>
      </c>
      <c r="E10103">
        <v>679</v>
      </c>
      <c r="F10103" t="s">
        <v>43</v>
      </c>
    </row>
    <row r="10104" spans="1:6" hidden="1" x14ac:dyDescent="0.35">
      <c r="A10104" t="s">
        <v>5</v>
      </c>
      <c r="B10104" t="s">
        <v>27</v>
      </c>
      <c r="C10104" t="s">
        <v>28</v>
      </c>
      <c r="D10104">
        <v>2047</v>
      </c>
      <c r="E10104">
        <v>679</v>
      </c>
      <c r="F10104" t="s">
        <v>43</v>
      </c>
    </row>
    <row r="10105" spans="1:6" hidden="1" x14ac:dyDescent="0.35">
      <c r="A10105" t="s">
        <v>5</v>
      </c>
      <c r="B10105" t="s">
        <v>27</v>
      </c>
      <c r="C10105" t="s">
        <v>28</v>
      </c>
      <c r="D10105">
        <v>2048</v>
      </c>
      <c r="E10105">
        <v>679</v>
      </c>
      <c r="F10105" t="s">
        <v>43</v>
      </c>
    </row>
    <row r="10106" spans="1:6" hidden="1" x14ac:dyDescent="0.35">
      <c r="A10106" t="s">
        <v>5</v>
      </c>
      <c r="B10106" t="s">
        <v>27</v>
      </c>
      <c r="C10106" t="s">
        <v>28</v>
      </c>
      <c r="D10106">
        <v>2049</v>
      </c>
      <c r="E10106">
        <v>679</v>
      </c>
      <c r="F10106" t="s">
        <v>43</v>
      </c>
    </row>
    <row r="10107" spans="1:6" hidden="1" x14ac:dyDescent="0.35">
      <c r="A10107" t="s">
        <v>5</v>
      </c>
      <c r="B10107" t="s">
        <v>27</v>
      </c>
      <c r="C10107" t="s">
        <v>28</v>
      </c>
      <c r="D10107">
        <v>2050</v>
      </c>
      <c r="E10107">
        <v>679</v>
      </c>
      <c r="F10107" t="s">
        <v>43</v>
      </c>
    </row>
    <row r="10108" spans="1:6" hidden="1" x14ac:dyDescent="0.35">
      <c r="A10108" t="s">
        <v>5</v>
      </c>
      <c r="B10108" t="s">
        <v>27</v>
      </c>
      <c r="C10108" t="s">
        <v>23</v>
      </c>
      <c r="D10108">
        <v>2020</v>
      </c>
      <c r="E10108">
        <v>0</v>
      </c>
      <c r="F10108" t="s">
        <v>43</v>
      </c>
    </row>
    <row r="10109" spans="1:6" hidden="1" x14ac:dyDescent="0.35">
      <c r="A10109" t="s">
        <v>5</v>
      </c>
      <c r="B10109" t="s">
        <v>27</v>
      </c>
      <c r="C10109" t="s">
        <v>23</v>
      </c>
      <c r="D10109">
        <v>2021</v>
      </c>
      <c r="E10109">
        <v>0</v>
      </c>
      <c r="F10109" t="s">
        <v>43</v>
      </c>
    </row>
    <row r="10110" spans="1:6" hidden="1" x14ac:dyDescent="0.35">
      <c r="A10110" t="s">
        <v>5</v>
      </c>
      <c r="B10110" t="s">
        <v>27</v>
      </c>
      <c r="C10110" t="s">
        <v>23</v>
      </c>
      <c r="D10110">
        <v>2022</v>
      </c>
      <c r="E10110">
        <v>0</v>
      </c>
      <c r="F10110" t="s">
        <v>43</v>
      </c>
    </row>
    <row r="10111" spans="1:6" hidden="1" x14ac:dyDescent="0.35">
      <c r="A10111" t="s">
        <v>5</v>
      </c>
      <c r="B10111" t="s">
        <v>27</v>
      </c>
      <c r="C10111" t="s">
        <v>23</v>
      </c>
      <c r="D10111">
        <v>2023</v>
      </c>
      <c r="E10111">
        <v>0</v>
      </c>
      <c r="F10111" t="s">
        <v>43</v>
      </c>
    </row>
    <row r="10112" spans="1:6" hidden="1" x14ac:dyDescent="0.35">
      <c r="A10112" t="s">
        <v>5</v>
      </c>
      <c r="B10112" t="s">
        <v>27</v>
      </c>
      <c r="C10112" t="s">
        <v>23</v>
      </c>
      <c r="D10112">
        <v>2024</v>
      </c>
      <c r="E10112">
        <v>0</v>
      </c>
      <c r="F10112" t="s">
        <v>43</v>
      </c>
    </row>
    <row r="10113" spans="1:6" hidden="1" x14ac:dyDescent="0.35">
      <c r="A10113" t="s">
        <v>5</v>
      </c>
      <c r="B10113" t="s">
        <v>27</v>
      </c>
      <c r="C10113" t="s">
        <v>23</v>
      </c>
      <c r="D10113">
        <v>2025</v>
      </c>
      <c r="E10113">
        <v>0</v>
      </c>
      <c r="F10113" t="s">
        <v>43</v>
      </c>
    </row>
    <row r="10114" spans="1:6" hidden="1" x14ac:dyDescent="0.35">
      <c r="A10114" t="s">
        <v>5</v>
      </c>
      <c r="B10114" t="s">
        <v>27</v>
      </c>
      <c r="C10114" t="s">
        <v>23</v>
      </c>
      <c r="D10114">
        <v>2026</v>
      </c>
      <c r="E10114">
        <v>0</v>
      </c>
      <c r="F10114" t="s">
        <v>43</v>
      </c>
    </row>
    <row r="10115" spans="1:6" hidden="1" x14ac:dyDescent="0.35">
      <c r="A10115" t="s">
        <v>5</v>
      </c>
      <c r="B10115" t="s">
        <v>27</v>
      </c>
      <c r="C10115" t="s">
        <v>23</v>
      </c>
      <c r="D10115">
        <v>2027</v>
      </c>
      <c r="E10115">
        <v>0</v>
      </c>
      <c r="F10115" t="s">
        <v>43</v>
      </c>
    </row>
    <row r="10116" spans="1:6" hidden="1" x14ac:dyDescent="0.35">
      <c r="A10116" t="s">
        <v>5</v>
      </c>
      <c r="B10116" t="s">
        <v>27</v>
      </c>
      <c r="C10116" t="s">
        <v>23</v>
      </c>
      <c r="D10116">
        <v>2028</v>
      </c>
      <c r="E10116">
        <v>0</v>
      </c>
      <c r="F10116" t="s">
        <v>43</v>
      </c>
    </row>
    <row r="10117" spans="1:6" hidden="1" x14ac:dyDescent="0.35">
      <c r="A10117" t="s">
        <v>5</v>
      </c>
      <c r="B10117" t="s">
        <v>27</v>
      </c>
      <c r="C10117" t="s">
        <v>23</v>
      </c>
      <c r="D10117">
        <v>2029</v>
      </c>
      <c r="E10117">
        <v>0</v>
      </c>
      <c r="F10117" t="s">
        <v>43</v>
      </c>
    </row>
    <row r="10118" spans="1:6" hidden="1" x14ac:dyDescent="0.35">
      <c r="A10118" t="s">
        <v>5</v>
      </c>
      <c r="B10118" t="s">
        <v>27</v>
      </c>
      <c r="C10118" t="s">
        <v>23</v>
      </c>
      <c r="D10118">
        <v>2030</v>
      </c>
      <c r="E10118">
        <v>0</v>
      </c>
      <c r="F10118" t="s">
        <v>43</v>
      </c>
    </row>
    <row r="10119" spans="1:6" hidden="1" x14ac:dyDescent="0.35">
      <c r="A10119" t="s">
        <v>5</v>
      </c>
      <c r="B10119" t="s">
        <v>27</v>
      </c>
      <c r="C10119" t="s">
        <v>23</v>
      </c>
      <c r="D10119">
        <v>2031</v>
      </c>
      <c r="E10119">
        <v>0</v>
      </c>
      <c r="F10119" t="s">
        <v>43</v>
      </c>
    </row>
    <row r="10120" spans="1:6" hidden="1" x14ac:dyDescent="0.35">
      <c r="A10120" t="s">
        <v>5</v>
      </c>
      <c r="B10120" t="s">
        <v>27</v>
      </c>
      <c r="C10120" t="s">
        <v>23</v>
      </c>
      <c r="D10120">
        <v>2032</v>
      </c>
      <c r="E10120">
        <v>0</v>
      </c>
      <c r="F10120" t="s">
        <v>43</v>
      </c>
    </row>
    <row r="10121" spans="1:6" hidden="1" x14ac:dyDescent="0.35">
      <c r="A10121" t="s">
        <v>5</v>
      </c>
      <c r="B10121" t="s">
        <v>27</v>
      </c>
      <c r="C10121" t="s">
        <v>23</v>
      </c>
      <c r="D10121">
        <v>2033</v>
      </c>
      <c r="E10121">
        <v>0</v>
      </c>
      <c r="F10121" t="s">
        <v>43</v>
      </c>
    </row>
    <row r="10122" spans="1:6" hidden="1" x14ac:dyDescent="0.35">
      <c r="A10122" t="s">
        <v>5</v>
      </c>
      <c r="B10122" t="s">
        <v>27</v>
      </c>
      <c r="C10122" t="s">
        <v>23</v>
      </c>
      <c r="D10122">
        <v>2034</v>
      </c>
      <c r="E10122">
        <v>0</v>
      </c>
      <c r="F10122" t="s">
        <v>43</v>
      </c>
    </row>
    <row r="10123" spans="1:6" hidden="1" x14ac:dyDescent="0.35">
      <c r="A10123" t="s">
        <v>5</v>
      </c>
      <c r="B10123" t="s">
        <v>27</v>
      </c>
      <c r="C10123" t="s">
        <v>23</v>
      </c>
      <c r="D10123">
        <v>2035</v>
      </c>
      <c r="E10123">
        <v>0</v>
      </c>
      <c r="F10123" t="s">
        <v>43</v>
      </c>
    </row>
    <row r="10124" spans="1:6" hidden="1" x14ac:dyDescent="0.35">
      <c r="A10124" t="s">
        <v>5</v>
      </c>
      <c r="B10124" t="s">
        <v>27</v>
      </c>
      <c r="C10124" t="s">
        <v>23</v>
      </c>
      <c r="D10124">
        <v>2036</v>
      </c>
      <c r="E10124">
        <v>136</v>
      </c>
      <c r="F10124" t="s">
        <v>43</v>
      </c>
    </row>
    <row r="10125" spans="1:6" hidden="1" x14ac:dyDescent="0.35">
      <c r="A10125" t="s">
        <v>5</v>
      </c>
      <c r="B10125" t="s">
        <v>27</v>
      </c>
      <c r="C10125" t="s">
        <v>23</v>
      </c>
      <c r="D10125">
        <v>2037</v>
      </c>
      <c r="E10125">
        <v>271</v>
      </c>
      <c r="F10125" t="s">
        <v>43</v>
      </c>
    </row>
    <row r="10126" spans="1:6" hidden="1" x14ac:dyDescent="0.35">
      <c r="A10126" t="s">
        <v>5</v>
      </c>
      <c r="B10126" t="s">
        <v>27</v>
      </c>
      <c r="C10126" t="s">
        <v>23</v>
      </c>
      <c r="D10126">
        <v>2038</v>
      </c>
      <c r="E10126">
        <v>407</v>
      </c>
      <c r="F10126" t="s">
        <v>43</v>
      </c>
    </row>
    <row r="10127" spans="1:6" hidden="1" x14ac:dyDescent="0.35">
      <c r="A10127" t="s">
        <v>5</v>
      </c>
      <c r="B10127" t="s">
        <v>27</v>
      </c>
      <c r="C10127" t="s">
        <v>23</v>
      </c>
      <c r="D10127">
        <v>2039</v>
      </c>
      <c r="E10127">
        <v>542</v>
      </c>
      <c r="F10127" t="s">
        <v>43</v>
      </c>
    </row>
    <row r="10128" spans="1:6" hidden="1" x14ac:dyDescent="0.35">
      <c r="A10128" t="s">
        <v>5</v>
      </c>
      <c r="B10128" t="s">
        <v>27</v>
      </c>
      <c r="C10128" t="s">
        <v>23</v>
      </c>
      <c r="D10128">
        <v>2040</v>
      </c>
      <c r="E10128">
        <v>678</v>
      </c>
      <c r="F10128" t="s">
        <v>43</v>
      </c>
    </row>
    <row r="10129" spans="1:6" hidden="1" x14ac:dyDescent="0.35">
      <c r="A10129" t="s">
        <v>5</v>
      </c>
      <c r="B10129" t="s">
        <v>27</v>
      </c>
      <c r="C10129" t="s">
        <v>23</v>
      </c>
      <c r="D10129">
        <v>2041</v>
      </c>
      <c r="E10129">
        <v>678</v>
      </c>
      <c r="F10129" t="s">
        <v>43</v>
      </c>
    </row>
    <row r="10130" spans="1:6" hidden="1" x14ac:dyDescent="0.35">
      <c r="A10130" t="s">
        <v>5</v>
      </c>
      <c r="B10130" t="s">
        <v>27</v>
      </c>
      <c r="C10130" t="s">
        <v>23</v>
      </c>
      <c r="D10130">
        <v>2042</v>
      </c>
      <c r="E10130">
        <v>678</v>
      </c>
      <c r="F10130" t="s">
        <v>43</v>
      </c>
    </row>
    <row r="10131" spans="1:6" hidden="1" x14ac:dyDescent="0.35">
      <c r="A10131" t="s">
        <v>5</v>
      </c>
      <c r="B10131" t="s">
        <v>27</v>
      </c>
      <c r="C10131" t="s">
        <v>23</v>
      </c>
      <c r="D10131">
        <v>2043</v>
      </c>
      <c r="E10131">
        <v>678</v>
      </c>
      <c r="F10131" t="s">
        <v>43</v>
      </c>
    </row>
    <row r="10132" spans="1:6" hidden="1" x14ac:dyDescent="0.35">
      <c r="A10132" t="s">
        <v>5</v>
      </c>
      <c r="B10132" t="s">
        <v>27</v>
      </c>
      <c r="C10132" t="s">
        <v>23</v>
      </c>
      <c r="D10132">
        <v>2044</v>
      </c>
      <c r="E10132">
        <v>678</v>
      </c>
      <c r="F10132" t="s">
        <v>43</v>
      </c>
    </row>
    <row r="10133" spans="1:6" hidden="1" x14ac:dyDescent="0.35">
      <c r="A10133" t="s">
        <v>5</v>
      </c>
      <c r="B10133" t="s">
        <v>27</v>
      </c>
      <c r="C10133" t="s">
        <v>23</v>
      </c>
      <c r="D10133">
        <v>2045</v>
      </c>
      <c r="E10133">
        <v>678</v>
      </c>
      <c r="F10133" t="s">
        <v>43</v>
      </c>
    </row>
    <row r="10134" spans="1:6" hidden="1" x14ac:dyDescent="0.35">
      <c r="A10134" t="s">
        <v>5</v>
      </c>
      <c r="B10134" t="s">
        <v>27</v>
      </c>
      <c r="C10134" t="s">
        <v>23</v>
      </c>
      <c r="D10134">
        <v>2046</v>
      </c>
      <c r="E10134">
        <v>743</v>
      </c>
      <c r="F10134" t="s">
        <v>43</v>
      </c>
    </row>
    <row r="10135" spans="1:6" hidden="1" x14ac:dyDescent="0.35">
      <c r="A10135" t="s">
        <v>5</v>
      </c>
      <c r="B10135" t="s">
        <v>27</v>
      </c>
      <c r="C10135" t="s">
        <v>23</v>
      </c>
      <c r="D10135">
        <v>2047</v>
      </c>
      <c r="E10135">
        <v>808</v>
      </c>
      <c r="F10135" t="s">
        <v>43</v>
      </c>
    </row>
    <row r="10136" spans="1:6" hidden="1" x14ac:dyDescent="0.35">
      <c r="A10136" t="s">
        <v>5</v>
      </c>
      <c r="B10136" t="s">
        <v>27</v>
      </c>
      <c r="C10136" t="s">
        <v>23</v>
      </c>
      <c r="D10136">
        <v>2048</v>
      </c>
      <c r="E10136">
        <v>873</v>
      </c>
      <c r="F10136" t="s">
        <v>43</v>
      </c>
    </row>
    <row r="10137" spans="1:6" hidden="1" x14ac:dyDescent="0.35">
      <c r="A10137" t="s">
        <v>5</v>
      </c>
      <c r="B10137" t="s">
        <v>27</v>
      </c>
      <c r="C10137" t="s">
        <v>23</v>
      </c>
      <c r="D10137">
        <v>2049</v>
      </c>
      <c r="E10137">
        <v>939</v>
      </c>
      <c r="F10137" t="s">
        <v>43</v>
      </c>
    </row>
    <row r="10138" spans="1:6" hidden="1" x14ac:dyDescent="0.35">
      <c r="A10138" t="s">
        <v>5</v>
      </c>
      <c r="B10138" t="s">
        <v>27</v>
      </c>
      <c r="C10138" t="s">
        <v>23</v>
      </c>
      <c r="D10138">
        <v>2050</v>
      </c>
      <c r="E10138">
        <v>1000</v>
      </c>
      <c r="F10138" t="s">
        <v>43</v>
      </c>
    </row>
    <row r="10139" spans="1:6" hidden="1" x14ac:dyDescent="0.35">
      <c r="A10139" t="s">
        <v>5</v>
      </c>
      <c r="B10139" t="s">
        <v>29</v>
      </c>
      <c r="C10139" t="s">
        <v>15</v>
      </c>
      <c r="D10139">
        <v>2020</v>
      </c>
      <c r="E10139">
        <v>6780</v>
      </c>
      <c r="F10139" t="s">
        <v>43</v>
      </c>
    </row>
    <row r="10140" spans="1:6" hidden="1" x14ac:dyDescent="0.35">
      <c r="A10140" t="s">
        <v>5</v>
      </c>
      <c r="B10140" t="s">
        <v>29</v>
      </c>
      <c r="C10140" t="s">
        <v>15</v>
      </c>
      <c r="D10140">
        <v>2021</v>
      </c>
      <c r="E10140">
        <v>7610</v>
      </c>
      <c r="F10140" t="s">
        <v>43</v>
      </c>
    </row>
    <row r="10141" spans="1:6" hidden="1" x14ac:dyDescent="0.35">
      <c r="A10141" t="s">
        <v>5</v>
      </c>
      <c r="B10141" t="s">
        <v>29</v>
      </c>
      <c r="C10141" t="s">
        <v>15</v>
      </c>
      <c r="D10141">
        <v>2022</v>
      </c>
      <c r="E10141">
        <v>7610</v>
      </c>
      <c r="F10141" t="s">
        <v>43</v>
      </c>
    </row>
    <row r="10142" spans="1:6" hidden="1" x14ac:dyDescent="0.35">
      <c r="A10142" t="s">
        <v>5</v>
      </c>
      <c r="B10142" t="s">
        <v>29</v>
      </c>
      <c r="C10142" t="s">
        <v>15</v>
      </c>
      <c r="D10142">
        <v>2023</v>
      </c>
      <c r="E10142">
        <v>7610</v>
      </c>
      <c r="F10142" t="s">
        <v>43</v>
      </c>
    </row>
    <row r="10143" spans="1:6" hidden="1" x14ac:dyDescent="0.35">
      <c r="A10143" t="s">
        <v>5</v>
      </c>
      <c r="B10143" t="s">
        <v>29</v>
      </c>
      <c r="C10143" t="s">
        <v>15</v>
      </c>
      <c r="D10143">
        <v>2024</v>
      </c>
      <c r="E10143">
        <v>7610</v>
      </c>
      <c r="F10143" t="s">
        <v>43</v>
      </c>
    </row>
    <row r="10144" spans="1:6" hidden="1" x14ac:dyDescent="0.35">
      <c r="A10144" t="s">
        <v>5</v>
      </c>
      <c r="B10144" t="s">
        <v>29</v>
      </c>
      <c r="C10144" t="s">
        <v>15</v>
      </c>
      <c r="D10144">
        <v>2025</v>
      </c>
      <c r="E10144">
        <v>7610</v>
      </c>
      <c r="F10144" t="s">
        <v>43</v>
      </c>
    </row>
    <row r="10145" spans="1:6" hidden="1" x14ac:dyDescent="0.35">
      <c r="A10145" t="s">
        <v>5</v>
      </c>
      <c r="B10145" t="s">
        <v>29</v>
      </c>
      <c r="C10145" t="s">
        <v>15</v>
      </c>
      <c r="D10145">
        <v>2026</v>
      </c>
      <c r="E10145">
        <v>7610</v>
      </c>
      <c r="F10145" t="s">
        <v>43</v>
      </c>
    </row>
    <row r="10146" spans="1:6" hidden="1" x14ac:dyDescent="0.35">
      <c r="A10146" t="s">
        <v>5</v>
      </c>
      <c r="B10146" t="s">
        <v>29</v>
      </c>
      <c r="C10146" t="s">
        <v>15</v>
      </c>
      <c r="D10146">
        <v>2027</v>
      </c>
      <c r="E10146">
        <v>7610</v>
      </c>
      <c r="F10146" t="s">
        <v>43</v>
      </c>
    </row>
    <row r="10147" spans="1:6" hidden="1" x14ac:dyDescent="0.35">
      <c r="A10147" t="s">
        <v>5</v>
      </c>
      <c r="B10147" t="s">
        <v>29</v>
      </c>
      <c r="C10147" t="s">
        <v>15</v>
      </c>
      <c r="D10147">
        <v>2028</v>
      </c>
      <c r="E10147">
        <v>7610</v>
      </c>
      <c r="F10147" t="s">
        <v>43</v>
      </c>
    </row>
    <row r="10148" spans="1:6" hidden="1" x14ac:dyDescent="0.35">
      <c r="A10148" t="s">
        <v>5</v>
      </c>
      <c r="B10148" t="s">
        <v>29</v>
      </c>
      <c r="C10148" t="s">
        <v>15</v>
      </c>
      <c r="D10148">
        <v>2029</v>
      </c>
      <c r="E10148">
        <v>7610</v>
      </c>
      <c r="F10148" t="s">
        <v>43</v>
      </c>
    </row>
    <row r="10149" spans="1:6" hidden="1" x14ac:dyDescent="0.35">
      <c r="A10149" t="s">
        <v>5</v>
      </c>
      <c r="B10149" t="s">
        <v>29</v>
      </c>
      <c r="C10149" t="s">
        <v>15</v>
      </c>
      <c r="D10149">
        <v>2030</v>
      </c>
      <c r="E10149">
        <v>7610</v>
      </c>
      <c r="F10149" t="s">
        <v>43</v>
      </c>
    </row>
    <row r="10150" spans="1:6" hidden="1" x14ac:dyDescent="0.35">
      <c r="A10150" t="s">
        <v>5</v>
      </c>
      <c r="B10150" t="s">
        <v>29</v>
      </c>
      <c r="C10150" t="s">
        <v>15</v>
      </c>
      <c r="D10150">
        <v>2031</v>
      </c>
      <c r="E10150">
        <v>7610</v>
      </c>
      <c r="F10150" t="s">
        <v>43</v>
      </c>
    </row>
    <row r="10151" spans="1:6" hidden="1" x14ac:dyDescent="0.35">
      <c r="A10151" t="s">
        <v>5</v>
      </c>
      <c r="B10151" t="s">
        <v>29</v>
      </c>
      <c r="C10151" t="s">
        <v>15</v>
      </c>
      <c r="D10151">
        <v>2032</v>
      </c>
      <c r="E10151">
        <v>7610</v>
      </c>
      <c r="F10151" t="s">
        <v>43</v>
      </c>
    </row>
    <row r="10152" spans="1:6" hidden="1" x14ac:dyDescent="0.35">
      <c r="A10152" t="s">
        <v>5</v>
      </c>
      <c r="B10152" t="s">
        <v>29</v>
      </c>
      <c r="C10152" t="s">
        <v>15</v>
      </c>
      <c r="D10152">
        <v>2033</v>
      </c>
      <c r="E10152">
        <v>7610</v>
      </c>
      <c r="F10152" t="s">
        <v>43</v>
      </c>
    </row>
    <row r="10153" spans="1:6" hidden="1" x14ac:dyDescent="0.35">
      <c r="A10153" t="s">
        <v>5</v>
      </c>
      <c r="B10153" t="s">
        <v>29</v>
      </c>
      <c r="C10153" t="s">
        <v>15</v>
      </c>
      <c r="D10153">
        <v>2034</v>
      </c>
      <c r="E10153">
        <v>7610</v>
      </c>
      <c r="F10153" t="s">
        <v>43</v>
      </c>
    </row>
    <row r="10154" spans="1:6" hidden="1" x14ac:dyDescent="0.35">
      <c r="A10154" t="s">
        <v>5</v>
      </c>
      <c r="B10154" t="s">
        <v>29</v>
      </c>
      <c r="C10154" t="s">
        <v>15</v>
      </c>
      <c r="D10154">
        <v>2035</v>
      </c>
      <c r="E10154">
        <v>7610</v>
      </c>
      <c r="F10154" t="s">
        <v>43</v>
      </c>
    </row>
    <row r="10155" spans="1:6" hidden="1" x14ac:dyDescent="0.35">
      <c r="A10155" t="s">
        <v>5</v>
      </c>
      <c r="B10155" t="s">
        <v>29</v>
      </c>
      <c r="C10155" t="s">
        <v>15</v>
      </c>
      <c r="D10155">
        <v>2036</v>
      </c>
      <c r="E10155">
        <v>7610</v>
      </c>
      <c r="F10155" t="s">
        <v>43</v>
      </c>
    </row>
    <row r="10156" spans="1:6" hidden="1" x14ac:dyDescent="0.35">
      <c r="A10156" t="s">
        <v>5</v>
      </c>
      <c r="B10156" t="s">
        <v>29</v>
      </c>
      <c r="C10156" t="s">
        <v>15</v>
      </c>
      <c r="D10156">
        <v>2037</v>
      </c>
      <c r="E10156">
        <v>7610</v>
      </c>
      <c r="F10156" t="s">
        <v>43</v>
      </c>
    </row>
    <row r="10157" spans="1:6" hidden="1" x14ac:dyDescent="0.35">
      <c r="A10157" t="s">
        <v>5</v>
      </c>
      <c r="B10157" t="s">
        <v>29</v>
      </c>
      <c r="C10157" t="s">
        <v>15</v>
      </c>
      <c r="D10157">
        <v>2038</v>
      </c>
      <c r="E10157">
        <v>7610</v>
      </c>
      <c r="F10157" t="s">
        <v>43</v>
      </c>
    </row>
    <row r="10158" spans="1:6" hidden="1" x14ac:dyDescent="0.35">
      <c r="A10158" t="s">
        <v>5</v>
      </c>
      <c r="B10158" t="s">
        <v>29</v>
      </c>
      <c r="C10158" t="s">
        <v>15</v>
      </c>
      <c r="D10158">
        <v>2039</v>
      </c>
      <c r="E10158">
        <v>7610</v>
      </c>
      <c r="F10158" t="s">
        <v>43</v>
      </c>
    </row>
    <row r="10159" spans="1:6" hidden="1" x14ac:dyDescent="0.35">
      <c r="A10159" t="s">
        <v>5</v>
      </c>
      <c r="B10159" t="s">
        <v>29</v>
      </c>
      <c r="C10159" t="s">
        <v>15</v>
      </c>
      <c r="D10159">
        <v>2040</v>
      </c>
      <c r="E10159">
        <v>7610</v>
      </c>
      <c r="F10159" t="s">
        <v>43</v>
      </c>
    </row>
    <row r="10160" spans="1:6" hidden="1" x14ac:dyDescent="0.35">
      <c r="A10160" t="s">
        <v>5</v>
      </c>
      <c r="B10160" t="s">
        <v>29</v>
      </c>
      <c r="C10160" t="s">
        <v>15</v>
      </c>
      <c r="D10160">
        <v>2041</v>
      </c>
      <c r="E10160">
        <v>7610</v>
      </c>
      <c r="F10160" t="s">
        <v>43</v>
      </c>
    </row>
    <row r="10161" spans="1:6" hidden="1" x14ac:dyDescent="0.35">
      <c r="A10161" t="s">
        <v>5</v>
      </c>
      <c r="B10161" t="s">
        <v>29</v>
      </c>
      <c r="C10161" t="s">
        <v>15</v>
      </c>
      <c r="D10161">
        <v>2042</v>
      </c>
      <c r="E10161">
        <v>7610</v>
      </c>
      <c r="F10161" t="s">
        <v>43</v>
      </c>
    </row>
    <row r="10162" spans="1:6" hidden="1" x14ac:dyDescent="0.35">
      <c r="A10162" t="s">
        <v>5</v>
      </c>
      <c r="B10162" t="s">
        <v>29</v>
      </c>
      <c r="C10162" t="s">
        <v>15</v>
      </c>
      <c r="D10162">
        <v>2043</v>
      </c>
      <c r="E10162">
        <v>7610</v>
      </c>
      <c r="F10162" t="s">
        <v>43</v>
      </c>
    </row>
    <row r="10163" spans="1:6" hidden="1" x14ac:dyDescent="0.35">
      <c r="A10163" t="s">
        <v>5</v>
      </c>
      <c r="B10163" t="s">
        <v>29</v>
      </c>
      <c r="C10163" t="s">
        <v>15</v>
      </c>
      <c r="D10163">
        <v>2044</v>
      </c>
      <c r="E10163">
        <v>7610</v>
      </c>
      <c r="F10163" t="s">
        <v>43</v>
      </c>
    </row>
    <row r="10164" spans="1:6" hidden="1" x14ac:dyDescent="0.35">
      <c r="A10164" t="s">
        <v>5</v>
      </c>
      <c r="B10164" t="s">
        <v>29</v>
      </c>
      <c r="C10164" t="s">
        <v>15</v>
      </c>
      <c r="D10164">
        <v>2045</v>
      </c>
      <c r="E10164">
        <v>7610</v>
      </c>
      <c r="F10164" t="s">
        <v>43</v>
      </c>
    </row>
    <row r="10165" spans="1:6" hidden="1" x14ac:dyDescent="0.35">
      <c r="A10165" t="s">
        <v>5</v>
      </c>
      <c r="B10165" t="s">
        <v>29</v>
      </c>
      <c r="C10165" t="s">
        <v>15</v>
      </c>
      <c r="D10165">
        <v>2046</v>
      </c>
      <c r="E10165">
        <v>7610</v>
      </c>
      <c r="F10165" t="s">
        <v>43</v>
      </c>
    </row>
    <row r="10166" spans="1:6" hidden="1" x14ac:dyDescent="0.35">
      <c r="A10166" t="s">
        <v>5</v>
      </c>
      <c r="B10166" t="s">
        <v>29</v>
      </c>
      <c r="C10166" t="s">
        <v>15</v>
      </c>
      <c r="D10166">
        <v>2047</v>
      </c>
      <c r="E10166">
        <v>7610</v>
      </c>
      <c r="F10166" t="s">
        <v>43</v>
      </c>
    </row>
    <row r="10167" spans="1:6" hidden="1" x14ac:dyDescent="0.35">
      <c r="A10167" t="s">
        <v>5</v>
      </c>
      <c r="B10167" t="s">
        <v>29</v>
      </c>
      <c r="C10167" t="s">
        <v>15</v>
      </c>
      <c r="D10167">
        <v>2048</v>
      </c>
      <c r="E10167">
        <v>7610</v>
      </c>
      <c r="F10167" t="s">
        <v>43</v>
      </c>
    </row>
    <row r="10168" spans="1:6" hidden="1" x14ac:dyDescent="0.35">
      <c r="A10168" t="s">
        <v>5</v>
      </c>
      <c r="B10168" t="s">
        <v>29</v>
      </c>
      <c r="C10168" t="s">
        <v>15</v>
      </c>
      <c r="D10168">
        <v>2049</v>
      </c>
      <c r="E10168">
        <v>7610</v>
      </c>
      <c r="F10168" t="s">
        <v>43</v>
      </c>
    </row>
    <row r="10169" spans="1:6" hidden="1" x14ac:dyDescent="0.35">
      <c r="A10169" t="s">
        <v>5</v>
      </c>
      <c r="B10169" t="s">
        <v>29</v>
      </c>
      <c r="C10169" t="s">
        <v>15</v>
      </c>
      <c r="D10169">
        <v>2050</v>
      </c>
      <c r="E10169">
        <v>7610</v>
      </c>
      <c r="F10169" t="s">
        <v>43</v>
      </c>
    </row>
    <row r="10170" spans="1:6" hidden="1" x14ac:dyDescent="0.35">
      <c r="A10170" t="s">
        <v>5</v>
      </c>
      <c r="B10170" t="s">
        <v>29</v>
      </c>
      <c r="C10170" t="s">
        <v>17</v>
      </c>
      <c r="D10170">
        <v>2020</v>
      </c>
      <c r="E10170">
        <v>252</v>
      </c>
      <c r="F10170" t="s">
        <v>43</v>
      </c>
    </row>
    <row r="10171" spans="1:6" hidden="1" x14ac:dyDescent="0.35">
      <c r="A10171" t="s">
        <v>5</v>
      </c>
      <c r="B10171" t="s">
        <v>29</v>
      </c>
      <c r="C10171" t="s">
        <v>17</v>
      </c>
      <c r="D10171">
        <v>2021</v>
      </c>
      <c r="E10171">
        <v>252</v>
      </c>
      <c r="F10171" t="s">
        <v>43</v>
      </c>
    </row>
    <row r="10172" spans="1:6" hidden="1" x14ac:dyDescent="0.35">
      <c r="A10172" t="s">
        <v>5</v>
      </c>
      <c r="B10172" t="s">
        <v>29</v>
      </c>
      <c r="C10172" t="s">
        <v>17</v>
      </c>
      <c r="D10172">
        <v>2022</v>
      </c>
      <c r="E10172">
        <v>252</v>
      </c>
      <c r="F10172" t="s">
        <v>43</v>
      </c>
    </row>
    <row r="10173" spans="1:6" hidden="1" x14ac:dyDescent="0.35">
      <c r="A10173" t="s">
        <v>5</v>
      </c>
      <c r="B10173" t="s">
        <v>29</v>
      </c>
      <c r="C10173" t="s">
        <v>17</v>
      </c>
      <c r="D10173">
        <v>2023</v>
      </c>
      <c r="E10173">
        <v>252</v>
      </c>
      <c r="F10173" t="s">
        <v>43</v>
      </c>
    </row>
    <row r="10174" spans="1:6" hidden="1" x14ac:dyDescent="0.35">
      <c r="A10174" t="s">
        <v>5</v>
      </c>
      <c r="B10174" t="s">
        <v>29</v>
      </c>
      <c r="C10174" t="s">
        <v>17</v>
      </c>
      <c r="D10174">
        <v>2024</v>
      </c>
      <c r="E10174">
        <v>252</v>
      </c>
      <c r="F10174" t="s">
        <v>43</v>
      </c>
    </row>
    <row r="10175" spans="1:6" hidden="1" x14ac:dyDescent="0.35">
      <c r="A10175" t="s">
        <v>5</v>
      </c>
      <c r="B10175" t="s">
        <v>29</v>
      </c>
      <c r="C10175" t="s">
        <v>17</v>
      </c>
      <c r="D10175">
        <v>2025</v>
      </c>
      <c r="E10175">
        <v>252</v>
      </c>
      <c r="F10175" t="s">
        <v>43</v>
      </c>
    </row>
    <row r="10176" spans="1:6" hidden="1" x14ac:dyDescent="0.35">
      <c r="A10176" t="s">
        <v>5</v>
      </c>
      <c r="B10176" t="s">
        <v>29</v>
      </c>
      <c r="C10176" t="s">
        <v>17</v>
      </c>
      <c r="D10176">
        <v>2026</v>
      </c>
      <c r="E10176">
        <v>252</v>
      </c>
      <c r="F10176" t="s">
        <v>43</v>
      </c>
    </row>
    <row r="10177" spans="1:6" hidden="1" x14ac:dyDescent="0.35">
      <c r="A10177" t="s">
        <v>5</v>
      </c>
      <c r="B10177" t="s">
        <v>29</v>
      </c>
      <c r="C10177" t="s">
        <v>17</v>
      </c>
      <c r="D10177">
        <v>2027</v>
      </c>
      <c r="E10177">
        <v>252</v>
      </c>
      <c r="F10177" t="s">
        <v>43</v>
      </c>
    </row>
    <row r="10178" spans="1:6" hidden="1" x14ac:dyDescent="0.35">
      <c r="A10178" t="s">
        <v>5</v>
      </c>
      <c r="B10178" t="s">
        <v>29</v>
      </c>
      <c r="C10178" t="s">
        <v>17</v>
      </c>
      <c r="D10178">
        <v>2028</v>
      </c>
      <c r="E10178">
        <v>252</v>
      </c>
      <c r="F10178" t="s">
        <v>43</v>
      </c>
    </row>
    <row r="10179" spans="1:6" hidden="1" x14ac:dyDescent="0.35">
      <c r="A10179" t="s">
        <v>5</v>
      </c>
      <c r="B10179" t="s">
        <v>29</v>
      </c>
      <c r="C10179" t="s">
        <v>17</v>
      </c>
      <c r="D10179">
        <v>2029</v>
      </c>
      <c r="E10179">
        <v>192</v>
      </c>
      <c r="F10179" t="s">
        <v>43</v>
      </c>
    </row>
    <row r="10180" spans="1:6" hidden="1" x14ac:dyDescent="0.35">
      <c r="A10180" t="s">
        <v>5</v>
      </c>
      <c r="B10180" t="s">
        <v>29</v>
      </c>
      <c r="C10180" t="s">
        <v>17</v>
      </c>
      <c r="D10180">
        <v>2030</v>
      </c>
      <c r="E10180">
        <v>192</v>
      </c>
      <c r="F10180" t="s">
        <v>43</v>
      </c>
    </row>
    <row r="10181" spans="1:6" hidden="1" x14ac:dyDescent="0.35">
      <c r="A10181" t="s">
        <v>5</v>
      </c>
      <c r="B10181" t="s">
        <v>29</v>
      </c>
      <c r="C10181" t="s">
        <v>17</v>
      </c>
      <c r="D10181">
        <v>2031</v>
      </c>
      <c r="E10181">
        <v>192</v>
      </c>
      <c r="F10181" t="s">
        <v>43</v>
      </c>
    </row>
    <row r="10182" spans="1:6" hidden="1" x14ac:dyDescent="0.35">
      <c r="A10182" t="s">
        <v>5</v>
      </c>
      <c r="B10182" t="s">
        <v>29</v>
      </c>
      <c r="C10182" t="s">
        <v>17</v>
      </c>
      <c r="D10182">
        <v>2032</v>
      </c>
      <c r="E10182">
        <v>192</v>
      </c>
      <c r="F10182" t="s">
        <v>43</v>
      </c>
    </row>
    <row r="10183" spans="1:6" hidden="1" x14ac:dyDescent="0.35">
      <c r="A10183" t="s">
        <v>5</v>
      </c>
      <c r="B10183" t="s">
        <v>29</v>
      </c>
      <c r="C10183" t="s">
        <v>17</v>
      </c>
      <c r="D10183">
        <v>2033</v>
      </c>
      <c r="E10183">
        <v>120</v>
      </c>
      <c r="F10183" t="s">
        <v>43</v>
      </c>
    </row>
    <row r="10184" spans="1:6" hidden="1" x14ac:dyDescent="0.35">
      <c r="A10184" t="s">
        <v>5</v>
      </c>
      <c r="B10184" t="s">
        <v>29</v>
      </c>
      <c r="C10184" t="s">
        <v>17</v>
      </c>
      <c r="D10184">
        <v>2034</v>
      </c>
      <c r="E10184">
        <v>120</v>
      </c>
      <c r="F10184" t="s">
        <v>43</v>
      </c>
    </row>
    <row r="10185" spans="1:6" hidden="1" x14ac:dyDescent="0.35">
      <c r="A10185" t="s">
        <v>5</v>
      </c>
      <c r="B10185" t="s">
        <v>29</v>
      </c>
      <c r="C10185" t="s">
        <v>17</v>
      </c>
      <c r="D10185">
        <v>2035</v>
      </c>
      <c r="E10185">
        <v>120</v>
      </c>
      <c r="F10185" t="s">
        <v>43</v>
      </c>
    </row>
    <row r="10186" spans="1:6" hidden="1" x14ac:dyDescent="0.35">
      <c r="A10186" t="s">
        <v>5</v>
      </c>
      <c r="B10186" t="s">
        <v>29</v>
      </c>
      <c r="C10186" t="s">
        <v>17</v>
      </c>
      <c r="D10186">
        <v>2036</v>
      </c>
      <c r="E10186">
        <v>120</v>
      </c>
      <c r="F10186" t="s">
        <v>43</v>
      </c>
    </row>
    <row r="10187" spans="1:6" hidden="1" x14ac:dyDescent="0.35">
      <c r="A10187" t="s">
        <v>5</v>
      </c>
      <c r="B10187" t="s">
        <v>29</v>
      </c>
      <c r="C10187" t="s">
        <v>17</v>
      </c>
      <c r="D10187">
        <v>2037</v>
      </c>
      <c r="E10187">
        <v>120</v>
      </c>
      <c r="F10187" t="s">
        <v>43</v>
      </c>
    </row>
    <row r="10188" spans="1:6" hidden="1" x14ac:dyDescent="0.35">
      <c r="A10188" t="s">
        <v>5</v>
      </c>
      <c r="B10188" t="s">
        <v>29</v>
      </c>
      <c r="C10188" t="s">
        <v>17</v>
      </c>
      <c r="D10188">
        <v>2038</v>
      </c>
      <c r="E10188">
        <v>120</v>
      </c>
      <c r="F10188" t="s">
        <v>43</v>
      </c>
    </row>
    <row r="10189" spans="1:6" hidden="1" x14ac:dyDescent="0.35">
      <c r="A10189" t="s">
        <v>5</v>
      </c>
      <c r="B10189" t="s">
        <v>29</v>
      </c>
      <c r="C10189" t="s">
        <v>17</v>
      </c>
      <c r="D10189">
        <v>2039</v>
      </c>
      <c r="E10189">
        <v>120</v>
      </c>
      <c r="F10189" t="s">
        <v>43</v>
      </c>
    </row>
    <row r="10190" spans="1:6" hidden="1" x14ac:dyDescent="0.35">
      <c r="A10190" t="s">
        <v>5</v>
      </c>
      <c r="B10190" t="s">
        <v>29</v>
      </c>
      <c r="C10190" t="s">
        <v>17</v>
      </c>
      <c r="D10190">
        <v>2040</v>
      </c>
      <c r="E10190">
        <v>120</v>
      </c>
      <c r="F10190" t="s">
        <v>43</v>
      </c>
    </row>
    <row r="10191" spans="1:6" hidden="1" x14ac:dyDescent="0.35">
      <c r="A10191" t="s">
        <v>5</v>
      </c>
      <c r="B10191" t="s">
        <v>29</v>
      </c>
      <c r="C10191" t="s">
        <v>17</v>
      </c>
      <c r="D10191">
        <v>2041</v>
      </c>
      <c r="E10191">
        <v>120</v>
      </c>
      <c r="F10191" t="s">
        <v>43</v>
      </c>
    </row>
    <row r="10192" spans="1:6" hidden="1" x14ac:dyDescent="0.35">
      <c r="A10192" t="s">
        <v>5</v>
      </c>
      <c r="B10192" t="s">
        <v>29</v>
      </c>
      <c r="C10192" t="s">
        <v>17</v>
      </c>
      <c r="D10192">
        <v>2042</v>
      </c>
      <c r="E10192">
        <v>120</v>
      </c>
      <c r="F10192" t="s">
        <v>43</v>
      </c>
    </row>
    <row r="10193" spans="1:6" hidden="1" x14ac:dyDescent="0.35">
      <c r="A10193" t="s">
        <v>5</v>
      </c>
      <c r="B10193" t="s">
        <v>29</v>
      </c>
      <c r="C10193" t="s">
        <v>17</v>
      </c>
      <c r="D10193">
        <v>2043</v>
      </c>
      <c r="E10193">
        <v>120</v>
      </c>
      <c r="F10193" t="s">
        <v>43</v>
      </c>
    </row>
    <row r="10194" spans="1:6" hidden="1" x14ac:dyDescent="0.35">
      <c r="A10194" t="s">
        <v>5</v>
      </c>
      <c r="B10194" t="s">
        <v>29</v>
      </c>
      <c r="C10194" t="s">
        <v>17</v>
      </c>
      <c r="D10194">
        <v>2044</v>
      </c>
      <c r="E10194">
        <v>120</v>
      </c>
      <c r="F10194" t="s">
        <v>43</v>
      </c>
    </row>
    <row r="10195" spans="1:6" hidden="1" x14ac:dyDescent="0.35">
      <c r="A10195" t="s">
        <v>5</v>
      </c>
      <c r="B10195" t="s">
        <v>29</v>
      </c>
      <c r="C10195" t="s">
        <v>17</v>
      </c>
      <c r="D10195">
        <v>2045</v>
      </c>
      <c r="E10195">
        <v>120</v>
      </c>
      <c r="F10195" t="s">
        <v>43</v>
      </c>
    </row>
    <row r="10196" spans="1:6" hidden="1" x14ac:dyDescent="0.35">
      <c r="A10196" t="s">
        <v>5</v>
      </c>
      <c r="B10196" t="s">
        <v>29</v>
      </c>
      <c r="C10196" t="s">
        <v>17</v>
      </c>
      <c r="D10196">
        <v>2046</v>
      </c>
      <c r="E10196">
        <v>120</v>
      </c>
      <c r="F10196" t="s">
        <v>43</v>
      </c>
    </row>
    <row r="10197" spans="1:6" hidden="1" x14ac:dyDescent="0.35">
      <c r="A10197" t="s">
        <v>5</v>
      </c>
      <c r="B10197" t="s">
        <v>29</v>
      </c>
      <c r="C10197" t="s">
        <v>17</v>
      </c>
      <c r="D10197">
        <v>2047</v>
      </c>
      <c r="E10197">
        <v>120</v>
      </c>
      <c r="F10197" t="s">
        <v>43</v>
      </c>
    </row>
    <row r="10198" spans="1:6" hidden="1" x14ac:dyDescent="0.35">
      <c r="A10198" t="s">
        <v>5</v>
      </c>
      <c r="B10198" t="s">
        <v>29</v>
      </c>
      <c r="C10198" t="s">
        <v>17</v>
      </c>
      <c r="D10198">
        <v>2048</v>
      </c>
      <c r="E10198">
        <v>120</v>
      </c>
      <c r="F10198" t="s">
        <v>43</v>
      </c>
    </row>
    <row r="10199" spans="1:6" hidden="1" x14ac:dyDescent="0.35">
      <c r="A10199" t="s">
        <v>5</v>
      </c>
      <c r="B10199" t="s">
        <v>29</v>
      </c>
      <c r="C10199" t="s">
        <v>17</v>
      </c>
      <c r="D10199">
        <v>2049</v>
      </c>
      <c r="E10199">
        <v>120</v>
      </c>
      <c r="F10199" t="s">
        <v>43</v>
      </c>
    </row>
    <row r="10200" spans="1:6" hidden="1" x14ac:dyDescent="0.35">
      <c r="A10200" t="s">
        <v>5</v>
      </c>
      <c r="B10200" t="s">
        <v>29</v>
      </c>
      <c r="C10200" t="s">
        <v>17</v>
      </c>
      <c r="D10200">
        <v>2050</v>
      </c>
      <c r="E10200">
        <v>120</v>
      </c>
      <c r="F10200" t="s">
        <v>43</v>
      </c>
    </row>
    <row r="10201" spans="1:6" hidden="1" x14ac:dyDescent="0.35">
      <c r="A10201" t="s">
        <v>5</v>
      </c>
      <c r="B10201" t="s">
        <v>29</v>
      </c>
      <c r="C10201" t="s">
        <v>19</v>
      </c>
      <c r="D10201">
        <v>2020</v>
      </c>
      <c r="E10201">
        <v>769.8</v>
      </c>
      <c r="F10201" t="s">
        <v>43</v>
      </c>
    </row>
    <row r="10202" spans="1:6" hidden="1" x14ac:dyDescent="0.35">
      <c r="A10202" t="s">
        <v>5</v>
      </c>
      <c r="B10202" t="s">
        <v>29</v>
      </c>
      <c r="C10202" t="s">
        <v>19</v>
      </c>
      <c r="D10202">
        <v>2021</v>
      </c>
      <c r="E10202">
        <v>769.8</v>
      </c>
      <c r="F10202" t="s">
        <v>43</v>
      </c>
    </row>
    <row r="10203" spans="1:6" hidden="1" x14ac:dyDescent="0.35">
      <c r="A10203" t="s">
        <v>5</v>
      </c>
      <c r="B10203" t="s">
        <v>29</v>
      </c>
      <c r="C10203" t="s">
        <v>19</v>
      </c>
      <c r="D10203">
        <v>2022</v>
      </c>
      <c r="E10203">
        <v>769.8</v>
      </c>
      <c r="F10203" t="s">
        <v>43</v>
      </c>
    </row>
    <row r="10204" spans="1:6" hidden="1" x14ac:dyDescent="0.35">
      <c r="A10204" t="s">
        <v>5</v>
      </c>
      <c r="B10204" t="s">
        <v>29</v>
      </c>
      <c r="C10204" t="s">
        <v>19</v>
      </c>
      <c r="D10204">
        <v>2023</v>
      </c>
      <c r="E10204">
        <v>769.8</v>
      </c>
      <c r="F10204" t="s">
        <v>43</v>
      </c>
    </row>
    <row r="10205" spans="1:6" hidden="1" x14ac:dyDescent="0.35">
      <c r="A10205" t="s">
        <v>5</v>
      </c>
      <c r="B10205" t="s">
        <v>29</v>
      </c>
      <c r="C10205" t="s">
        <v>19</v>
      </c>
      <c r="D10205">
        <v>2024</v>
      </c>
      <c r="E10205">
        <v>769.8</v>
      </c>
      <c r="F10205" t="s">
        <v>43</v>
      </c>
    </row>
    <row r="10206" spans="1:6" hidden="1" x14ac:dyDescent="0.35">
      <c r="A10206" t="s">
        <v>5</v>
      </c>
      <c r="B10206" t="s">
        <v>29</v>
      </c>
      <c r="C10206" t="s">
        <v>19</v>
      </c>
      <c r="D10206">
        <v>2025</v>
      </c>
      <c r="E10206">
        <v>769.8</v>
      </c>
      <c r="F10206" t="s">
        <v>43</v>
      </c>
    </row>
    <row r="10207" spans="1:6" hidden="1" x14ac:dyDescent="0.35">
      <c r="A10207" t="s">
        <v>5</v>
      </c>
      <c r="B10207" t="s">
        <v>29</v>
      </c>
      <c r="C10207" t="s">
        <v>19</v>
      </c>
      <c r="D10207">
        <v>2026</v>
      </c>
      <c r="E10207">
        <v>769.8</v>
      </c>
      <c r="F10207" t="s">
        <v>43</v>
      </c>
    </row>
    <row r="10208" spans="1:6" hidden="1" x14ac:dyDescent="0.35">
      <c r="A10208" t="s">
        <v>5</v>
      </c>
      <c r="B10208" t="s">
        <v>29</v>
      </c>
      <c r="C10208" t="s">
        <v>19</v>
      </c>
      <c r="D10208">
        <v>2027</v>
      </c>
      <c r="E10208">
        <v>769.8</v>
      </c>
      <c r="F10208" t="s">
        <v>43</v>
      </c>
    </row>
    <row r="10209" spans="1:6" hidden="1" x14ac:dyDescent="0.35">
      <c r="A10209" t="s">
        <v>5</v>
      </c>
      <c r="B10209" t="s">
        <v>29</v>
      </c>
      <c r="C10209" t="s">
        <v>19</v>
      </c>
      <c r="D10209">
        <v>2028</v>
      </c>
      <c r="E10209">
        <v>769.8</v>
      </c>
      <c r="F10209" t="s">
        <v>43</v>
      </c>
    </row>
    <row r="10210" spans="1:6" hidden="1" x14ac:dyDescent="0.35">
      <c r="A10210" t="s">
        <v>5</v>
      </c>
      <c r="B10210" t="s">
        <v>29</v>
      </c>
      <c r="C10210" t="s">
        <v>19</v>
      </c>
      <c r="D10210">
        <v>2029</v>
      </c>
      <c r="E10210">
        <v>769.8</v>
      </c>
      <c r="F10210" t="s">
        <v>43</v>
      </c>
    </row>
    <row r="10211" spans="1:6" hidden="1" x14ac:dyDescent="0.35">
      <c r="A10211" t="s">
        <v>5</v>
      </c>
      <c r="B10211" t="s">
        <v>29</v>
      </c>
      <c r="C10211" t="s">
        <v>19</v>
      </c>
      <c r="D10211">
        <v>2030</v>
      </c>
      <c r="E10211">
        <v>769.8</v>
      </c>
      <c r="F10211" t="s">
        <v>43</v>
      </c>
    </row>
    <row r="10212" spans="1:6" hidden="1" x14ac:dyDescent="0.35">
      <c r="A10212" t="s">
        <v>5</v>
      </c>
      <c r="B10212" t="s">
        <v>29</v>
      </c>
      <c r="C10212" t="s">
        <v>19</v>
      </c>
      <c r="D10212">
        <v>2031</v>
      </c>
      <c r="E10212">
        <v>279.8</v>
      </c>
      <c r="F10212" t="s">
        <v>43</v>
      </c>
    </row>
    <row r="10213" spans="1:6" hidden="1" x14ac:dyDescent="0.35">
      <c r="A10213" t="s">
        <v>5</v>
      </c>
      <c r="B10213" t="s">
        <v>29</v>
      </c>
      <c r="C10213" t="s">
        <v>19</v>
      </c>
      <c r="D10213">
        <v>2032</v>
      </c>
      <c r="E10213">
        <v>279.8</v>
      </c>
      <c r="F10213" t="s">
        <v>43</v>
      </c>
    </row>
    <row r="10214" spans="1:6" hidden="1" x14ac:dyDescent="0.35">
      <c r="A10214" t="s">
        <v>5</v>
      </c>
      <c r="B10214" t="s">
        <v>29</v>
      </c>
      <c r="C10214" t="s">
        <v>19</v>
      </c>
      <c r="D10214">
        <v>2033</v>
      </c>
      <c r="E10214">
        <v>279.8</v>
      </c>
      <c r="F10214" t="s">
        <v>43</v>
      </c>
    </row>
    <row r="10215" spans="1:6" hidden="1" x14ac:dyDescent="0.35">
      <c r="A10215" t="s">
        <v>5</v>
      </c>
      <c r="B10215" t="s">
        <v>29</v>
      </c>
      <c r="C10215" t="s">
        <v>19</v>
      </c>
      <c r="D10215">
        <v>2034</v>
      </c>
      <c r="E10215">
        <v>279.8</v>
      </c>
      <c r="F10215" t="s">
        <v>43</v>
      </c>
    </row>
    <row r="10216" spans="1:6" hidden="1" x14ac:dyDescent="0.35">
      <c r="A10216" t="s">
        <v>5</v>
      </c>
      <c r="B10216" t="s">
        <v>29</v>
      </c>
      <c r="C10216" t="s">
        <v>19</v>
      </c>
      <c r="D10216">
        <v>2035</v>
      </c>
      <c r="E10216">
        <v>279.8</v>
      </c>
      <c r="F10216" t="s">
        <v>43</v>
      </c>
    </row>
    <row r="10217" spans="1:6" hidden="1" x14ac:dyDescent="0.35">
      <c r="A10217" t="s">
        <v>5</v>
      </c>
      <c r="B10217" t="s">
        <v>29</v>
      </c>
      <c r="C10217" t="s">
        <v>19</v>
      </c>
      <c r="D10217">
        <v>2036</v>
      </c>
      <c r="E10217">
        <v>279.8</v>
      </c>
      <c r="F10217" t="s">
        <v>43</v>
      </c>
    </row>
    <row r="10218" spans="1:6" hidden="1" x14ac:dyDescent="0.35">
      <c r="A10218" t="s">
        <v>5</v>
      </c>
      <c r="B10218" t="s">
        <v>29</v>
      </c>
      <c r="C10218" t="s">
        <v>19</v>
      </c>
      <c r="D10218">
        <v>2037</v>
      </c>
      <c r="E10218">
        <v>279.8</v>
      </c>
      <c r="F10218" t="s">
        <v>43</v>
      </c>
    </row>
    <row r="10219" spans="1:6" hidden="1" x14ac:dyDescent="0.35">
      <c r="A10219" t="s">
        <v>5</v>
      </c>
      <c r="B10219" t="s">
        <v>29</v>
      </c>
      <c r="C10219" t="s">
        <v>19</v>
      </c>
      <c r="D10219">
        <v>2038</v>
      </c>
      <c r="E10219">
        <v>279.8</v>
      </c>
      <c r="F10219" t="s">
        <v>43</v>
      </c>
    </row>
    <row r="10220" spans="1:6" hidden="1" x14ac:dyDescent="0.35">
      <c r="A10220" t="s">
        <v>5</v>
      </c>
      <c r="B10220" t="s">
        <v>29</v>
      </c>
      <c r="C10220" t="s">
        <v>19</v>
      </c>
      <c r="D10220">
        <v>2039</v>
      </c>
      <c r="E10220">
        <v>279.8</v>
      </c>
      <c r="F10220" t="s">
        <v>43</v>
      </c>
    </row>
    <row r="10221" spans="1:6" hidden="1" x14ac:dyDescent="0.35">
      <c r="A10221" t="s">
        <v>5</v>
      </c>
      <c r="B10221" t="s">
        <v>29</v>
      </c>
      <c r="C10221" t="s">
        <v>19</v>
      </c>
      <c r="D10221">
        <v>2040</v>
      </c>
      <c r="E10221">
        <v>279.8</v>
      </c>
      <c r="F10221" t="s">
        <v>43</v>
      </c>
    </row>
    <row r="10222" spans="1:6" hidden="1" x14ac:dyDescent="0.35">
      <c r="A10222" t="s">
        <v>5</v>
      </c>
      <c r="B10222" t="s">
        <v>29</v>
      </c>
      <c r="C10222" t="s">
        <v>19</v>
      </c>
      <c r="D10222">
        <v>2041</v>
      </c>
      <c r="E10222">
        <v>279.8</v>
      </c>
      <c r="F10222" t="s">
        <v>43</v>
      </c>
    </row>
    <row r="10223" spans="1:6" hidden="1" x14ac:dyDescent="0.35">
      <c r="A10223" t="s">
        <v>5</v>
      </c>
      <c r="B10223" t="s">
        <v>29</v>
      </c>
      <c r="C10223" t="s">
        <v>19</v>
      </c>
      <c r="D10223">
        <v>2042</v>
      </c>
      <c r="E10223">
        <v>279.8</v>
      </c>
      <c r="F10223" t="s">
        <v>43</v>
      </c>
    </row>
    <row r="10224" spans="1:6" hidden="1" x14ac:dyDescent="0.35">
      <c r="A10224" t="s">
        <v>5</v>
      </c>
      <c r="B10224" t="s">
        <v>29</v>
      </c>
      <c r="C10224" t="s">
        <v>19</v>
      </c>
      <c r="D10224">
        <v>2043</v>
      </c>
      <c r="E10224">
        <v>279.8</v>
      </c>
      <c r="F10224" t="s">
        <v>43</v>
      </c>
    </row>
    <row r="10225" spans="1:6" hidden="1" x14ac:dyDescent="0.35">
      <c r="A10225" t="s">
        <v>5</v>
      </c>
      <c r="B10225" t="s">
        <v>29</v>
      </c>
      <c r="C10225" t="s">
        <v>19</v>
      </c>
      <c r="D10225">
        <v>2044</v>
      </c>
      <c r="E10225">
        <v>279.8</v>
      </c>
      <c r="F10225" t="s">
        <v>43</v>
      </c>
    </row>
    <row r="10226" spans="1:6" hidden="1" x14ac:dyDescent="0.35">
      <c r="A10226" t="s">
        <v>5</v>
      </c>
      <c r="B10226" t="s">
        <v>29</v>
      </c>
      <c r="C10226" t="s">
        <v>19</v>
      </c>
      <c r="D10226">
        <v>2045</v>
      </c>
      <c r="E10226">
        <v>279.8</v>
      </c>
      <c r="F10226" t="s">
        <v>43</v>
      </c>
    </row>
    <row r="10227" spans="1:6" hidden="1" x14ac:dyDescent="0.35">
      <c r="A10227" t="s">
        <v>5</v>
      </c>
      <c r="B10227" t="s">
        <v>29</v>
      </c>
      <c r="C10227" t="s">
        <v>19</v>
      </c>
      <c r="D10227">
        <v>2046</v>
      </c>
      <c r="E10227">
        <v>279.8</v>
      </c>
      <c r="F10227" t="s">
        <v>43</v>
      </c>
    </row>
    <row r="10228" spans="1:6" hidden="1" x14ac:dyDescent="0.35">
      <c r="A10228" t="s">
        <v>5</v>
      </c>
      <c r="B10228" t="s">
        <v>29</v>
      </c>
      <c r="C10228" t="s">
        <v>19</v>
      </c>
      <c r="D10228">
        <v>2047</v>
      </c>
      <c r="E10228">
        <v>279.8</v>
      </c>
      <c r="F10228" t="s">
        <v>43</v>
      </c>
    </row>
    <row r="10229" spans="1:6" hidden="1" x14ac:dyDescent="0.35">
      <c r="A10229" t="s">
        <v>5</v>
      </c>
      <c r="B10229" t="s">
        <v>29</v>
      </c>
      <c r="C10229" t="s">
        <v>19</v>
      </c>
      <c r="D10229">
        <v>2048</v>
      </c>
      <c r="E10229">
        <v>279.8</v>
      </c>
      <c r="F10229" t="s">
        <v>43</v>
      </c>
    </row>
    <row r="10230" spans="1:6" hidden="1" x14ac:dyDescent="0.35">
      <c r="A10230" t="s">
        <v>5</v>
      </c>
      <c r="B10230" t="s">
        <v>29</v>
      </c>
      <c r="C10230" t="s">
        <v>19</v>
      </c>
      <c r="D10230">
        <v>2049</v>
      </c>
      <c r="E10230">
        <v>279.8</v>
      </c>
      <c r="F10230" t="s">
        <v>43</v>
      </c>
    </row>
    <row r="10231" spans="1:6" hidden="1" x14ac:dyDescent="0.35">
      <c r="A10231" t="s">
        <v>5</v>
      </c>
      <c r="B10231" t="s">
        <v>29</v>
      </c>
      <c r="C10231" t="s">
        <v>19</v>
      </c>
      <c r="D10231">
        <v>2050</v>
      </c>
      <c r="E10231">
        <v>279.8</v>
      </c>
      <c r="F10231" t="s">
        <v>43</v>
      </c>
    </row>
    <row r="10232" spans="1:6" hidden="1" x14ac:dyDescent="0.35">
      <c r="A10232" t="s">
        <v>5</v>
      </c>
      <c r="B10232" t="s">
        <v>29</v>
      </c>
      <c r="C10232" t="s">
        <v>20</v>
      </c>
      <c r="D10232">
        <v>2020</v>
      </c>
      <c r="E10232">
        <v>54.3</v>
      </c>
      <c r="F10232" t="s">
        <v>43</v>
      </c>
    </row>
    <row r="10233" spans="1:6" hidden="1" x14ac:dyDescent="0.35">
      <c r="A10233" t="s">
        <v>5</v>
      </c>
      <c r="B10233" t="s">
        <v>29</v>
      </c>
      <c r="C10233" t="s">
        <v>20</v>
      </c>
      <c r="D10233">
        <v>2021</v>
      </c>
      <c r="E10233">
        <v>54.3</v>
      </c>
      <c r="F10233" t="s">
        <v>43</v>
      </c>
    </row>
    <row r="10234" spans="1:6" hidden="1" x14ac:dyDescent="0.35">
      <c r="A10234" t="s">
        <v>5</v>
      </c>
      <c r="B10234" t="s">
        <v>29</v>
      </c>
      <c r="C10234" t="s">
        <v>20</v>
      </c>
      <c r="D10234">
        <v>2022</v>
      </c>
      <c r="E10234">
        <v>54.3</v>
      </c>
      <c r="F10234" t="s">
        <v>43</v>
      </c>
    </row>
    <row r="10235" spans="1:6" hidden="1" x14ac:dyDescent="0.35">
      <c r="A10235" t="s">
        <v>5</v>
      </c>
      <c r="B10235" t="s">
        <v>29</v>
      </c>
      <c r="C10235" t="s">
        <v>20</v>
      </c>
      <c r="D10235">
        <v>2023</v>
      </c>
      <c r="E10235">
        <v>54.3</v>
      </c>
      <c r="F10235" t="s">
        <v>43</v>
      </c>
    </row>
    <row r="10236" spans="1:6" hidden="1" x14ac:dyDescent="0.35">
      <c r="A10236" t="s">
        <v>5</v>
      </c>
      <c r="B10236" t="s">
        <v>29</v>
      </c>
      <c r="C10236" t="s">
        <v>20</v>
      </c>
      <c r="D10236">
        <v>2024</v>
      </c>
      <c r="E10236">
        <v>54.3</v>
      </c>
      <c r="F10236" t="s">
        <v>43</v>
      </c>
    </row>
    <row r="10237" spans="1:6" hidden="1" x14ac:dyDescent="0.35">
      <c r="A10237" t="s">
        <v>5</v>
      </c>
      <c r="B10237" t="s">
        <v>29</v>
      </c>
      <c r="C10237" t="s">
        <v>20</v>
      </c>
      <c r="D10237">
        <v>2025</v>
      </c>
      <c r="E10237">
        <v>54.3</v>
      </c>
      <c r="F10237" t="s">
        <v>43</v>
      </c>
    </row>
    <row r="10238" spans="1:6" hidden="1" x14ac:dyDescent="0.35">
      <c r="A10238" t="s">
        <v>5</v>
      </c>
      <c r="B10238" t="s">
        <v>29</v>
      </c>
      <c r="C10238" t="s">
        <v>20</v>
      </c>
      <c r="D10238">
        <v>2026</v>
      </c>
      <c r="E10238">
        <v>54.3</v>
      </c>
      <c r="F10238" t="s">
        <v>43</v>
      </c>
    </row>
    <row r="10239" spans="1:6" hidden="1" x14ac:dyDescent="0.35">
      <c r="A10239" t="s">
        <v>5</v>
      </c>
      <c r="B10239" t="s">
        <v>29</v>
      </c>
      <c r="C10239" t="s">
        <v>20</v>
      </c>
      <c r="D10239">
        <v>2027</v>
      </c>
      <c r="E10239">
        <v>54.3</v>
      </c>
      <c r="F10239" t="s">
        <v>43</v>
      </c>
    </row>
    <row r="10240" spans="1:6" hidden="1" x14ac:dyDescent="0.35">
      <c r="A10240" t="s">
        <v>5</v>
      </c>
      <c r="B10240" t="s">
        <v>29</v>
      </c>
      <c r="C10240" t="s">
        <v>20</v>
      </c>
      <c r="D10240">
        <v>2028</v>
      </c>
      <c r="E10240">
        <v>54.3</v>
      </c>
      <c r="F10240" t="s">
        <v>43</v>
      </c>
    </row>
    <row r="10241" spans="1:6" hidden="1" x14ac:dyDescent="0.35">
      <c r="A10241" t="s">
        <v>5</v>
      </c>
      <c r="B10241" t="s">
        <v>29</v>
      </c>
      <c r="C10241" t="s">
        <v>20</v>
      </c>
      <c r="D10241">
        <v>2029</v>
      </c>
      <c r="E10241">
        <v>54.3</v>
      </c>
      <c r="F10241" t="s">
        <v>43</v>
      </c>
    </row>
    <row r="10242" spans="1:6" hidden="1" x14ac:dyDescent="0.35">
      <c r="A10242" t="s">
        <v>5</v>
      </c>
      <c r="B10242" t="s">
        <v>29</v>
      </c>
      <c r="C10242" t="s">
        <v>20</v>
      </c>
      <c r="D10242">
        <v>2030</v>
      </c>
      <c r="E10242">
        <v>54.3</v>
      </c>
      <c r="F10242" t="s">
        <v>43</v>
      </c>
    </row>
    <row r="10243" spans="1:6" hidden="1" x14ac:dyDescent="0.35">
      <c r="A10243" t="s">
        <v>5</v>
      </c>
      <c r="B10243" t="s">
        <v>29</v>
      </c>
      <c r="C10243" t="s">
        <v>20</v>
      </c>
      <c r="D10243">
        <v>2031</v>
      </c>
      <c r="E10243">
        <v>54.3</v>
      </c>
      <c r="F10243" t="s">
        <v>43</v>
      </c>
    </row>
    <row r="10244" spans="1:6" hidden="1" x14ac:dyDescent="0.35">
      <c r="A10244" t="s">
        <v>5</v>
      </c>
      <c r="B10244" t="s">
        <v>29</v>
      </c>
      <c r="C10244" t="s">
        <v>20</v>
      </c>
      <c r="D10244">
        <v>2032</v>
      </c>
      <c r="E10244">
        <v>54.3</v>
      </c>
      <c r="F10244" t="s">
        <v>43</v>
      </c>
    </row>
    <row r="10245" spans="1:6" hidden="1" x14ac:dyDescent="0.35">
      <c r="A10245" t="s">
        <v>5</v>
      </c>
      <c r="B10245" t="s">
        <v>29</v>
      </c>
      <c r="C10245" t="s">
        <v>20</v>
      </c>
      <c r="D10245">
        <v>2033</v>
      </c>
      <c r="E10245">
        <v>54.3</v>
      </c>
      <c r="F10245" t="s">
        <v>43</v>
      </c>
    </row>
    <row r="10246" spans="1:6" hidden="1" x14ac:dyDescent="0.35">
      <c r="A10246" t="s">
        <v>5</v>
      </c>
      <c r="B10246" t="s">
        <v>29</v>
      </c>
      <c r="C10246" t="s">
        <v>20</v>
      </c>
      <c r="D10246">
        <v>2034</v>
      </c>
      <c r="E10246">
        <v>54.3</v>
      </c>
      <c r="F10246" t="s">
        <v>43</v>
      </c>
    </row>
    <row r="10247" spans="1:6" hidden="1" x14ac:dyDescent="0.35">
      <c r="A10247" t="s">
        <v>5</v>
      </c>
      <c r="B10247" t="s">
        <v>29</v>
      </c>
      <c r="C10247" t="s">
        <v>20</v>
      </c>
      <c r="D10247">
        <v>2035</v>
      </c>
      <c r="E10247">
        <v>54.3</v>
      </c>
      <c r="F10247" t="s">
        <v>43</v>
      </c>
    </row>
    <row r="10248" spans="1:6" hidden="1" x14ac:dyDescent="0.35">
      <c r="A10248" t="s">
        <v>5</v>
      </c>
      <c r="B10248" t="s">
        <v>29</v>
      </c>
      <c r="C10248" t="s">
        <v>20</v>
      </c>
      <c r="D10248">
        <v>2036</v>
      </c>
      <c r="E10248">
        <v>54.3</v>
      </c>
      <c r="F10248" t="s">
        <v>43</v>
      </c>
    </row>
    <row r="10249" spans="1:6" hidden="1" x14ac:dyDescent="0.35">
      <c r="A10249" t="s">
        <v>5</v>
      </c>
      <c r="B10249" t="s">
        <v>29</v>
      </c>
      <c r="C10249" t="s">
        <v>20</v>
      </c>
      <c r="D10249">
        <v>2037</v>
      </c>
      <c r="E10249">
        <v>54.3</v>
      </c>
      <c r="F10249" t="s">
        <v>43</v>
      </c>
    </row>
    <row r="10250" spans="1:6" hidden="1" x14ac:dyDescent="0.35">
      <c r="A10250" t="s">
        <v>5</v>
      </c>
      <c r="B10250" t="s">
        <v>29</v>
      </c>
      <c r="C10250" t="s">
        <v>20</v>
      </c>
      <c r="D10250">
        <v>2038</v>
      </c>
      <c r="E10250">
        <v>54.3</v>
      </c>
      <c r="F10250" t="s">
        <v>43</v>
      </c>
    </row>
    <row r="10251" spans="1:6" hidden="1" x14ac:dyDescent="0.35">
      <c r="A10251" t="s">
        <v>5</v>
      </c>
      <c r="B10251" t="s">
        <v>29</v>
      </c>
      <c r="C10251" t="s">
        <v>20</v>
      </c>
      <c r="D10251">
        <v>2039</v>
      </c>
      <c r="E10251">
        <v>54.3</v>
      </c>
      <c r="F10251" t="s">
        <v>43</v>
      </c>
    </row>
    <row r="10252" spans="1:6" hidden="1" x14ac:dyDescent="0.35">
      <c r="A10252" t="s">
        <v>5</v>
      </c>
      <c r="B10252" t="s">
        <v>29</v>
      </c>
      <c r="C10252" t="s">
        <v>20</v>
      </c>
      <c r="D10252">
        <v>2040</v>
      </c>
      <c r="E10252">
        <v>54.3</v>
      </c>
      <c r="F10252" t="s">
        <v>43</v>
      </c>
    </row>
    <row r="10253" spans="1:6" hidden="1" x14ac:dyDescent="0.35">
      <c r="A10253" t="s">
        <v>5</v>
      </c>
      <c r="B10253" t="s">
        <v>29</v>
      </c>
      <c r="C10253" t="s">
        <v>20</v>
      </c>
      <c r="D10253">
        <v>2041</v>
      </c>
      <c r="E10253">
        <v>54.3</v>
      </c>
      <c r="F10253" t="s">
        <v>43</v>
      </c>
    </row>
    <row r="10254" spans="1:6" hidden="1" x14ac:dyDescent="0.35">
      <c r="A10254" t="s">
        <v>5</v>
      </c>
      <c r="B10254" t="s">
        <v>29</v>
      </c>
      <c r="C10254" t="s">
        <v>20</v>
      </c>
      <c r="D10254">
        <v>2042</v>
      </c>
      <c r="E10254">
        <v>54.3</v>
      </c>
      <c r="F10254" t="s">
        <v>43</v>
      </c>
    </row>
    <row r="10255" spans="1:6" hidden="1" x14ac:dyDescent="0.35">
      <c r="A10255" t="s">
        <v>5</v>
      </c>
      <c r="B10255" t="s">
        <v>29</v>
      </c>
      <c r="C10255" t="s">
        <v>20</v>
      </c>
      <c r="D10255">
        <v>2043</v>
      </c>
      <c r="E10255">
        <v>54.3</v>
      </c>
      <c r="F10255" t="s">
        <v>43</v>
      </c>
    </row>
    <row r="10256" spans="1:6" hidden="1" x14ac:dyDescent="0.35">
      <c r="A10256" t="s">
        <v>5</v>
      </c>
      <c r="B10256" t="s">
        <v>29</v>
      </c>
      <c r="C10256" t="s">
        <v>20</v>
      </c>
      <c r="D10256">
        <v>2044</v>
      </c>
      <c r="E10256">
        <v>54.3</v>
      </c>
      <c r="F10256" t="s">
        <v>43</v>
      </c>
    </row>
    <row r="10257" spans="1:6" hidden="1" x14ac:dyDescent="0.35">
      <c r="A10257" t="s">
        <v>5</v>
      </c>
      <c r="B10257" t="s">
        <v>29</v>
      </c>
      <c r="C10257" t="s">
        <v>20</v>
      </c>
      <c r="D10257">
        <v>2045</v>
      </c>
      <c r="E10257">
        <v>54.3</v>
      </c>
      <c r="F10257" t="s">
        <v>43</v>
      </c>
    </row>
    <row r="10258" spans="1:6" hidden="1" x14ac:dyDescent="0.35">
      <c r="A10258" t="s">
        <v>5</v>
      </c>
      <c r="B10258" t="s">
        <v>29</v>
      </c>
      <c r="C10258" t="s">
        <v>20</v>
      </c>
      <c r="D10258">
        <v>2046</v>
      </c>
      <c r="E10258">
        <v>54.3</v>
      </c>
      <c r="F10258" t="s">
        <v>43</v>
      </c>
    </row>
    <row r="10259" spans="1:6" hidden="1" x14ac:dyDescent="0.35">
      <c r="A10259" t="s">
        <v>5</v>
      </c>
      <c r="B10259" t="s">
        <v>29</v>
      </c>
      <c r="C10259" t="s">
        <v>20</v>
      </c>
      <c r="D10259">
        <v>2047</v>
      </c>
      <c r="E10259">
        <v>54.3</v>
      </c>
      <c r="F10259" t="s">
        <v>43</v>
      </c>
    </row>
    <row r="10260" spans="1:6" hidden="1" x14ac:dyDescent="0.35">
      <c r="A10260" t="s">
        <v>5</v>
      </c>
      <c r="B10260" t="s">
        <v>29</v>
      </c>
      <c r="C10260" t="s">
        <v>20</v>
      </c>
      <c r="D10260">
        <v>2048</v>
      </c>
      <c r="E10260">
        <v>54.3</v>
      </c>
      <c r="F10260" t="s">
        <v>43</v>
      </c>
    </row>
    <row r="10261" spans="1:6" hidden="1" x14ac:dyDescent="0.35">
      <c r="A10261" t="s">
        <v>5</v>
      </c>
      <c r="B10261" t="s">
        <v>29</v>
      </c>
      <c r="C10261" t="s">
        <v>20</v>
      </c>
      <c r="D10261">
        <v>2049</v>
      </c>
      <c r="E10261">
        <v>54.3</v>
      </c>
      <c r="F10261" t="s">
        <v>43</v>
      </c>
    </row>
    <row r="10262" spans="1:6" hidden="1" x14ac:dyDescent="0.35">
      <c r="A10262" t="s">
        <v>5</v>
      </c>
      <c r="B10262" t="s">
        <v>29</v>
      </c>
      <c r="C10262" t="s">
        <v>20</v>
      </c>
      <c r="D10262">
        <v>2050</v>
      </c>
      <c r="E10262">
        <v>54.3</v>
      </c>
      <c r="F10262" t="s">
        <v>43</v>
      </c>
    </row>
    <row r="10263" spans="1:6" hidden="1" x14ac:dyDescent="0.35">
      <c r="A10263" t="s">
        <v>5</v>
      </c>
      <c r="B10263" t="s">
        <v>29</v>
      </c>
      <c r="C10263" t="s">
        <v>21</v>
      </c>
      <c r="D10263">
        <v>2020</v>
      </c>
      <c r="E10263">
        <v>1</v>
      </c>
      <c r="F10263" t="s">
        <v>43</v>
      </c>
    </row>
    <row r="10264" spans="1:6" hidden="1" x14ac:dyDescent="0.35">
      <c r="A10264" t="s">
        <v>5</v>
      </c>
      <c r="B10264" t="s">
        <v>29</v>
      </c>
      <c r="C10264" t="s">
        <v>21</v>
      </c>
      <c r="D10264">
        <v>2021</v>
      </c>
      <c r="E10264">
        <v>1</v>
      </c>
      <c r="F10264" t="s">
        <v>43</v>
      </c>
    </row>
    <row r="10265" spans="1:6" hidden="1" x14ac:dyDescent="0.35">
      <c r="A10265" t="s">
        <v>5</v>
      </c>
      <c r="B10265" t="s">
        <v>29</v>
      </c>
      <c r="C10265" t="s">
        <v>21</v>
      </c>
      <c r="D10265">
        <v>2022</v>
      </c>
      <c r="E10265">
        <v>1</v>
      </c>
      <c r="F10265" t="s">
        <v>43</v>
      </c>
    </row>
    <row r="10266" spans="1:6" hidden="1" x14ac:dyDescent="0.35">
      <c r="A10266" t="s">
        <v>5</v>
      </c>
      <c r="B10266" t="s">
        <v>29</v>
      </c>
      <c r="C10266" t="s">
        <v>21</v>
      </c>
      <c r="D10266">
        <v>2023</v>
      </c>
      <c r="E10266">
        <v>1</v>
      </c>
      <c r="F10266" t="s">
        <v>43</v>
      </c>
    </row>
    <row r="10267" spans="1:6" hidden="1" x14ac:dyDescent="0.35">
      <c r="A10267" t="s">
        <v>5</v>
      </c>
      <c r="B10267" t="s">
        <v>29</v>
      </c>
      <c r="C10267" t="s">
        <v>21</v>
      </c>
      <c r="D10267">
        <v>2024</v>
      </c>
      <c r="E10267">
        <v>1</v>
      </c>
      <c r="F10267" t="s">
        <v>43</v>
      </c>
    </row>
    <row r="10268" spans="1:6" hidden="1" x14ac:dyDescent="0.35">
      <c r="A10268" t="s">
        <v>5</v>
      </c>
      <c r="B10268" t="s">
        <v>29</v>
      </c>
      <c r="C10268" t="s">
        <v>21</v>
      </c>
      <c r="D10268">
        <v>2025</v>
      </c>
      <c r="E10268">
        <v>1</v>
      </c>
      <c r="F10268" t="s">
        <v>43</v>
      </c>
    </row>
    <row r="10269" spans="1:6" hidden="1" x14ac:dyDescent="0.35">
      <c r="A10269" t="s">
        <v>5</v>
      </c>
      <c r="B10269" t="s">
        <v>29</v>
      </c>
      <c r="C10269" t="s">
        <v>21</v>
      </c>
      <c r="D10269">
        <v>2026</v>
      </c>
      <c r="E10269">
        <v>2.8</v>
      </c>
      <c r="F10269" t="s">
        <v>43</v>
      </c>
    </row>
    <row r="10270" spans="1:6" hidden="1" x14ac:dyDescent="0.35">
      <c r="A10270" t="s">
        <v>5</v>
      </c>
      <c r="B10270" t="s">
        <v>29</v>
      </c>
      <c r="C10270" t="s">
        <v>21</v>
      </c>
      <c r="D10270">
        <v>2027</v>
      </c>
      <c r="E10270">
        <v>4.5999999999999996</v>
      </c>
      <c r="F10270" t="s">
        <v>43</v>
      </c>
    </row>
    <row r="10271" spans="1:6" hidden="1" x14ac:dyDescent="0.35">
      <c r="A10271" t="s">
        <v>5</v>
      </c>
      <c r="B10271" t="s">
        <v>29</v>
      </c>
      <c r="C10271" t="s">
        <v>21</v>
      </c>
      <c r="D10271">
        <v>2028</v>
      </c>
      <c r="E10271">
        <v>6.4</v>
      </c>
      <c r="F10271" t="s">
        <v>43</v>
      </c>
    </row>
    <row r="10272" spans="1:6" hidden="1" x14ac:dyDescent="0.35">
      <c r="A10272" t="s">
        <v>5</v>
      </c>
      <c r="B10272" t="s">
        <v>29</v>
      </c>
      <c r="C10272" t="s">
        <v>21</v>
      </c>
      <c r="D10272">
        <v>2029</v>
      </c>
      <c r="E10272">
        <v>8.1999999999999993</v>
      </c>
      <c r="F10272" t="s">
        <v>43</v>
      </c>
    </row>
    <row r="10273" spans="1:6" hidden="1" x14ac:dyDescent="0.35">
      <c r="A10273" t="s">
        <v>5</v>
      </c>
      <c r="B10273" t="s">
        <v>29</v>
      </c>
      <c r="C10273" t="s">
        <v>21</v>
      </c>
      <c r="D10273">
        <v>2030</v>
      </c>
      <c r="E10273">
        <v>10</v>
      </c>
      <c r="F10273" t="s">
        <v>43</v>
      </c>
    </row>
    <row r="10274" spans="1:6" hidden="1" x14ac:dyDescent="0.35">
      <c r="A10274" t="s">
        <v>5</v>
      </c>
      <c r="B10274" t="s">
        <v>29</v>
      </c>
      <c r="C10274" t="s">
        <v>21</v>
      </c>
      <c r="D10274">
        <v>2031</v>
      </c>
      <c r="E10274">
        <v>10.5</v>
      </c>
      <c r="F10274" t="s">
        <v>43</v>
      </c>
    </row>
    <row r="10275" spans="1:6" hidden="1" x14ac:dyDescent="0.35">
      <c r="A10275" t="s">
        <v>5</v>
      </c>
      <c r="B10275" t="s">
        <v>29</v>
      </c>
      <c r="C10275" t="s">
        <v>21</v>
      </c>
      <c r="D10275">
        <v>2032</v>
      </c>
      <c r="E10275">
        <v>11</v>
      </c>
      <c r="F10275" t="s">
        <v>43</v>
      </c>
    </row>
    <row r="10276" spans="1:6" hidden="1" x14ac:dyDescent="0.35">
      <c r="A10276" t="s">
        <v>5</v>
      </c>
      <c r="B10276" t="s">
        <v>29</v>
      </c>
      <c r="C10276" t="s">
        <v>21</v>
      </c>
      <c r="D10276">
        <v>2033</v>
      </c>
      <c r="E10276">
        <v>11.5</v>
      </c>
      <c r="F10276" t="s">
        <v>43</v>
      </c>
    </row>
    <row r="10277" spans="1:6" hidden="1" x14ac:dyDescent="0.35">
      <c r="A10277" t="s">
        <v>5</v>
      </c>
      <c r="B10277" t="s">
        <v>29</v>
      </c>
      <c r="C10277" t="s">
        <v>21</v>
      </c>
      <c r="D10277">
        <v>2034</v>
      </c>
      <c r="E10277">
        <v>12</v>
      </c>
      <c r="F10277" t="s">
        <v>43</v>
      </c>
    </row>
    <row r="10278" spans="1:6" hidden="1" x14ac:dyDescent="0.35">
      <c r="A10278" t="s">
        <v>5</v>
      </c>
      <c r="B10278" t="s">
        <v>29</v>
      </c>
      <c r="C10278" t="s">
        <v>21</v>
      </c>
      <c r="D10278">
        <v>2035</v>
      </c>
      <c r="E10278">
        <v>12.5</v>
      </c>
      <c r="F10278" t="s">
        <v>43</v>
      </c>
    </row>
    <row r="10279" spans="1:6" hidden="1" x14ac:dyDescent="0.35">
      <c r="A10279" t="s">
        <v>5</v>
      </c>
      <c r="B10279" t="s">
        <v>29</v>
      </c>
      <c r="C10279" t="s">
        <v>21</v>
      </c>
      <c r="D10279">
        <v>2036</v>
      </c>
      <c r="E10279">
        <v>13</v>
      </c>
      <c r="F10279" t="s">
        <v>43</v>
      </c>
    </row>
    <row r="10280" spans="1:6" hidden="1" x14ac:dyDescent="0.35">
      <c r="A10280" t="s">
        <v>5</v>
      </c>
      <c r="B10280" t="s">
        <v>29</v>
      </c>
      <c r="C10280" t="s">
        <v>21</v>
      </c>
      <c r="D10280">
        <v>2037</v>
      </c>
      <c r="E10280">
        <v>13.5</v>
      </c>
      <c r="F10280" t="s">
        <v>43</v>
      </c>
    </row>
    <row r="10281" spans="1:6" hidden="1" x14ac:dyDescent="0.35">
      <c r="A10281" t="s">
        <v>5</v>
      </c>
      <c r="B10281" t="s">
        <v>29</v>
      </c>
      <c r="C10281" t="s">
        <v>21</v>
      </c>
      <c r="D10281">
        <v>2038</v>
      </c>
      <c r="E10281">
        <v>14</v>
      </c>
      <c r="F10281" t="s">
        <v>43</v>
      </c>
    </row>
    <row r="10282" spans="1:6" hidden="1" x14ac:dyDescent="0.35">
      <c r="A10282" t="s">
        <v>5</v>
      </c>
      <c r="B10282" t="s">
        <v>29</v>
      </c>
      <c r="C10282" t="s">
        <v>21</v>
      </c>
      <c r="D10282">
        <v>2039</v>
      </c>
      <c r="E10282">
        <v>14.5</v>
      </c>
      <c r="F10282" t="s">
        <v>43</v>
      </c>
    </row>
    <row r="10283" spans="1:6" hidden="1" x14ac:dyDescent="0.35">
      <c r="A10283" t="s">
        <v>5</v>
      </c>
      <c r="B10283" t="s">
        <v>29</v>
      </c>
      <c r="C10283" t="s">
        <v>21</v>
      </c>
      <c r="D10283">
        <v>2040</v>
      </c>
      <c r="E10283">
        <v>15</v>
      </c>
      <c r="F10283" t="s">
        <v>43</v>
      </c>
    </row>
    <row r="10284" spans="1:6" hidden="1" x14ac:dyDescent="0.35">
      <c r="A10284" t="s">
        <v>5</v>
      </c>
      <c r="B10284" t="s">
        <v>29</v>
      </c>
      <c r="C10284" t="s">
        <v>21</v>
      </c>
      <c r="D10284">
        <v>2041</v>
      </c>
      <c r="E10284">
        <v>15.591593319999999</v>
      </c>
      <c r="F10284" t="s">
        <v>43</v>
      </c>
    </row>
    <row r="10285" spans="1:6" hidden="1" x14ac:dyDescent="0.35">
      <c r="A10285" t="s">
        <v>5</v>
      </c>
      <c r="B10285" t="s">
        <v>29</v>
      </c>
      <c r="C10285" t="s">
        <v>21</v>
      </c>
      <c r="D10285">
        <v>2042</v>
      </c>
      <c r="E10285">
        <v>16.183186630000002</v>
      </c>
      <c r="F10285" t="s">
        <v>43</v>
      </c>
    </row>
    <row r="10286" spans="1:6" hidden="1" x14ac:dyDescent="0.35">
      <c r="A10286" t="s">
        <v>5</v>
      </c>
      <c r="B10286" t="s">
        <v>29</v>
      </c>
      <c r="C10286" t="s">
        <v>21</v>
      </c>
      <c r="D10286">
        <v>2043</v>
      </c>
      <c r="E10286">
        <v>16.774779949999999</v>
      </c>
      <c r="F10286" t="s">
        <v>43</v>
      </c>
    </row>
    <row r="10287" spans="1:6" hidden="1" x14ac:dyDescent="0.35">
      <c r="A10287" t="s">
        <v>5</v>
      </c>
      <c r="B10287" t="s">
        <v>29</v>
      </c>
      <c r="C10287" t="s">
        <v>21</v>
      </c>
      <c r="D10287">
        <v>2044</v>
      </c>
      <c r="E10287">
        <v>17.36637327</v>
      </c>
      <c r="F10287" t="s">
        <v>43</v>
      </c>
    </row>
    <row r="10288" spans="1:6" hidden="1" x14ac:dyDescent="0.35">
      <c r="A10288" t="s">
        <v>5</v>
      </c>
      <c r="B10288" t="s">
        <v>29</v>
      </c>
      <c r="C10288" t="s">
        <v>21</v>
      </c>
      <c r="D10288">
        <v>2045</v>
      </c>
      <c r="E10288">
        <v>17.957966590000002</v>
      </c>
      <c r="F10288" t="s">
        <v>43</v>
      </c>
    </row>
    <row r="10289" spans="1:6" hidden="1" x14ac:dyDescent="0.35">
      <c r="A10289" t="s">
        <v>5</v>
      </c>
      <c r="B10289" t="s">
        <v>29</v>
      </c>
      <c r="C10289" t="s">
        <v>21</v>
      </c>
      <c r="D10289">
        <v>2046</v>
      </c>
      <c r="E10289">
        <v>18.549559899999998</v>
      </c>
      <c r="F10289" t="s">
        <v>43</v>
      </c>
    </row>
    <row r="10290" spans="1:6" hidden="1" x14ac:dyDescent="0.35">
      <c r="A10290" t="s">
        <v>5</v>
      </c>
      <c r="B10290" t="s">
        <v>29</v>
      </c>
      <c r="C10290" t="s">
        <v>21</v>
      </c>
      <c r="D10290">
        <v>2047</v>
      </c>
      <c r="E10290">
        <v>19.14115322</v>
      </c>
      <c r="F10290" t="s">
        <v>43</v>
      </c>
    </row>
    <row r="10291" spans="1:6" hidden="1" x14ac:dyDescent="0.35">
      <c r="A10291" t="s">
        <v>5</v>
      </c>
      <c r="B10291" t="s">
        <v>29</v>
      </c>
      <c r="C10291" t="s">
        <v>21</v>
      </c>
      <c r="D10291">
        <v>2048</v>
      </c>
      <c r="E10291">
        <v>19.732746540000001</v>
      </c>
      <c r="F10291" t="s">
        <v>43</v>
      </c>
    </row>
    <row r="10292" spans="1:6" hidden="1" x14ac:dyDescent="0.35">
      <c r="A10292" t="s">
        <v>5</v>
      </c>
      <c r="B10292" t="s">
        <v>29</v>
      </c>
      <c r="C10292" t="s">
        <v>21</v>
      </c>
      <c r="D10292">
        <v>2049</v>
      </c>
      <c r="E10292">
        <v>20.324339850000001</v>
      </c>
      <c r="F10292" t="s">
        <v>43</v>
      </c>
    </row>
    <row r="10293" spans="1:6" hidden="1" x14ac:dyDescent="0.35">
      <c r="A10293" t="s">
        <v>5</v>
      </c>
      <c r="B10293" t="s">
        <v>29</v>
      </c>
      <c r="C10293" t="s">
        <v>21</v>
      </c>
      <c r="D10293">
        <v>2050</v>
      </c>
      <c r="E10293">
        <v>20.915933169999999</v>
      </c>
      <c r="F10293" t="s">
        <v>43</v>
      </c>
    </row>
    <row r="10294" spans="1:6" hidden="1" x14ac:dyDescent="0.35">
      <c r="A10294" t="s">
        <v>5</v>
      </c>
      <c r="B10294" t="s">
        <v>29</v>
      </c>
      <c r="C10294" t="s">
        <v>22</v>
      </c>
      <c r="D10294">
        <v>2020</v>
      </c>
      <c r="E10294">
        <v>1.4999999999999999E-2</v>
      </c>
      <c r="F10294" t="s">
        <v>43</v>
      </c>
    </row>
    <row r="10295" spans="1:6" hidden="1" x14ac:dyDescent="0.35">
      <c r="A10295" t="s">
        <v>5</v>
      </c>
      <c r="B10295" t="s">
        <v>29</v>
      </c>
      <c r="C10295" t="s">
        <v>22</v>
      </c>
      <c r="D10295">
        <v>2021</v>
      </c>
      <c r="E10295">
        <v>1.4999999999999999E-2</v>
      </c>
      <c r="F10295" t="s">
        <v>43</v>
      </c>
    </row>
    <row r="10296" spans="1:6" hidden="1" x14ac:dyDescent="0.35">
      <c r="A10296" t="s">
        <v>5</v>
      </c>
      <c r="B10296" t="s">
        <v>29</v>
      </c>
      <c r="C10296" t="s">
        <v>22</v>
      </c>
      <c r="D10296">
        <v>2022</v>
      </c>
      <c r="E10296">
        <v>1.4999999999999999E-2</v>
      </c>
      <c r="F10296" t="s">
        <v>43</v>
      </c>
    </row>
    <row r="10297" spans="1:6" hidden="1" x14ac:dyDescent="0.35">
      <c r="A10297" t="s">
        <v>5</v>
      </c>
      <c r="B10297" t="s">
        <v>29</v>
      </c>
      <c r="C10297" t="s">
        <v>22</v>
      </c>
      <c r="D10297">
        <v>2023</v>
      </c>
      <c r="E10297">
        <v>1.4999999999999999E-2</v>
      </c>
      <c r="F10297" t="s">
        <v>43</v>
      </c>
    </row>
    <row r="10298" spans="1:6" hidden="1" x14ac:dyDescent="0.35">
      <c r="A10298" t="s">
        <v>5</v>
      </c>
      <c r="B10298" t="s">
        <v>29</v>
      </c>
      <c r="C10298" t="s">
        <v>22</v>
      </c>
      <c r="D10298">
        <v>2024</v>
      </c>
      <c r="E10298">
        <v>1.4999999999999999E-2</v>
      </c>
      <c r="F10298" t="s">
        <v>43</v>
      </c>
    </row>
    <row r="10299" spans="1:6" hidden="1" x14ac:dyDescent="0.35">
      <c r="A10299" t="s">
        <v>5</v>
      </c>
      <c r="B10299" t="s">
        <v>29</v>
      </c>
      <c r="C10299" t="s">
        <v>22</v>
      </c>
      <c r="D10299">
        <v>2025</v>
      </c>
      <c r="E10299">
        <v>1.4999999999999999E-2</v>
      </c>
      <c r="F10299" t="s">
        <v>43</v>
      </c>
    </row>
    <row r="10300" spans="1:6" hidden="1" x14ac:dyDescent="0.35">
      <c r="A10300" t="s">
        <v>5</v>
      </c>
      <c r="B10300" t="s">
        <v>29</v>
      </c>
      <c r="C10300" t="s">
        <v>22</v>
      </c>
      <c r="D10300">
        <v>2026</v>
      </c>
      <c r="E10300">
        <v>1.4999999999999999E-2</v>
      </c>
      <c r="F10300" t="s">
        <v>43</v>
      </c>
    </row>
    <row r="10301" spans="1:6" hidden="1" x14ac:dyDescent="0.35">
      <c r="A10301" t="s">
        <v>5</v>
      </c>
      <c r="B10301" t="s">
        <v>29</v>
      </c>
      <c r="C10301" t="s">
        <v>22</v>
      </c>
      <c r="D10301">
        <v>2027</v>
      </c>
      <c r="E10301">
        <v>1.4999999999999999E-2</v>
      </c>
      <c r="F10301" t="s">
        <v>43</v>
      </c>
    </row>
    <row r="10302" spans="1:6" hidden="1" x14ac:dyDescent="0.35">
      <c r="A10302" t="s">
        <v>5</v>
      </c>
      <c r="B10302" t="s">
        <v>29</v>
      </c>
      <c r="C10302" t="s">
        <v>22</v>
      </c>
      <c r="D10302">
        <v>2028</v>
      </c>
      <c r="E10302">
        <v>1.4999999999999999E-2</v>
      </c>
      <c r="F10302" t="s">
        <v>43</v>
      </c>
    </row>
    <row r="10303" spans="1:6" hidden="1" x14ac:dyDescent="0.35">
      <c r="A10303" t="s">
        <v>5</v>
      </c>
      <c r="B10303" t="s">
        <v>29</v>
      </c>
      <c r="C10303" t="s">
        <v>22</v>
      </c>
      <c r="D10303">
        <v>2029</v>
      </c>
      <c r="E10303">
        <v>1.4999999999999999E-2</v>
      </c>
      <c r="F10303" t="s">
        <v>43</v>
      </c>
    </row>
    <row r="10304" spans="1:6" hidden="1" x14ac:dyDescent="0.35">
      <c r="A10304" t="s">
        <v>5</v>
      </c>
      <c r="B10304" t="s">
        <v>29</v>
      </c>
      <c r="C10304" t="s">
        <v>22</v>
      </c>
      <c r="D10304">
        <v>2030</v>
      </c>
      <c r="E10304">
        <v>1.4999999999999999E-2</v>
      </c>
      <c r="F10304" t="s">
        <v>43</v>
      </c>
    </row>
    <row r="10305" spans="1:6" hidden="1" x14ac:dyDescent="0.35">
      <c r="A10305" t="s">
        <v>5</v>
      </c>
      <c r="B10305" t="s">
        <v>29</v>
      </c>
      <c r="C10305" t="s">
        <v>22</v>
      </c>
      <c r="D10305">
        <v>2031</v>
      </c>
      <c r="E10305">
        <v>1.4999999999999999E-2</v>
      </c>
      <c r="F10305" t="s">
        <v>43</v>
      </c>
    </row>
    <row r="10306" spans="1:6" hidden="1" x14ac:dyDescent="0.35">
      <c r="A10306" t="s">
        <v>5</v>
      </c>
      <c r="B10306" t="s">
        <v>29</v>
      </c>
      <c r="C10306" t="s">
        <v>22</v>
      </c>
      <c r="D10306">
        <v>2032</v>
      </c>
      <c r="E10306">
        <v>1.4999999999999999E-2</v>
      </c>
      <c r="F10306" t="s">
        <v>43</v>
      </c>
    </row>
    <row r="10307" spans="1:6" hidden="1" x14ac:dyDescent="0.35">
      <c r="A10307" t="s">
        <v>5</v>
      </c>
      <c r="B10307" t="s">
        <v>29</v>
      </c>
      <c r="C10307" t="s">
        <v>22</v>
      </c>
      <c r="D10307">
        <v>2033</v>
      </c>
      <c r="E10307">
        <v>1.4999999999999999E-2</v>
      </c>
      <c r="F10307" t="s">
        <v>43</v>
      </c>
    </row>
    <row r="10308" spans="1:6" hidden="1" x14ac:dyDescent="0.35">
      <c r="A10308" t="s">
        <v>5</v>
      </c>
      <c r="B10308" t="s">
        <v>29</v>
      </c>
      <c r="C10308" t="s">
        <v>22</v>
      </c>
      <c r="D10308">
        <v>2034</v>
      </c>
      <c r="E10308">
        <v>1.4999999999999999E-2</v>
      </c>
      <c r="F10308" t="s">
        <v>43</v>
      </c>
    </row>
    <row r="10309" spans="1:6" hidden="1" x14ac:dyDescent="0.35">
      <c r="A10309" t="s">
        <v>5</v>
      </c>
      <c r="B10309" t="s">
        <v>29</v>
      </c>
      <c r="C10309" t="s">
        <v>22</v>
      </c>
      <c r="D10309">
        <v>2035</v>
      </c>
      <c r="E10309">
        <v>1.4999999999999999E-2</v>
      </c>
      <c r="F10309" t="s">
        <v>43</v>
      </c>
    </row>
    <row r="10310" spans="1:6" hidden="1" x14ac:dyDescent="0.35">
      <c r="A10310" t="s">
        <v>5</v>
      </c>
      <c r="B10310" t="s">
        <v>29</v>
      </c>
      <c r="C10310" t="s">
        <v>22</v>
      </c>
      <c r="D10310">
        <v>2036</v>
      </c>
      <c r="E10310">
        <v>1.4999999999999999E-2</v>
      </c>
      <c r="F10310" t="s">
        <v>43</v>
      </c>
    </row>
    <row r="10311" spans="1:6" hidden="1" x14ac:dyDescent="0.35">
      <c r="A10311" t="s">
        <v>5</v>
      </c>
      <c r="B10311" t="s">
        <v>29</v>
      </c>
      <c r="C10311" t="s">
        <v>22</v>
      </c>
      <c r="D10311">
        <v>2037</v>
      </c>
      <c r="E10311">
        <v>1.4999999999999999E-2</v>
      </c>
      <c r="F10311" t="s">
        <v>43</v>
      </c>
    </row>
    <row r="10312" spans="1:6" hidden="1" x14ac:dyDescent="0.35">
      <c r="A10312" t="s">
        <v>5</v>
      </c>
      <c r="B10312" t="s">
        <v>29</v>
      </c>
      <c r="C10312" t="s">
        <v>22</v>
      </c>
      <c r="D10312">
        <v>2038</v>
      </c>
      <c r="E10312">
        <v>1.4999999999999999E-2</v>
      </c>
      <c r="F10312" t="s">
        <v>43</v>
      </c>
    </row>
    <row r="10313" spans="1:6" hidden="1" x14ac:dyDescent="0.35">
      <c r="A10313" t="s">
        <v>5</v>
      </c>
      <c r="B10313" t="s">
        <v>29</v>
      </c>
      <c r="C10313" t="s">
        <v>22</v>
      </c>
      <c r="D10313">
        <v>2039</v>
      </c>
      <c r="E10313">
        <v>1.4999999999999999E-2</v>
      </c>
      <c r="F10313" t="s">
        <v>43</v>
      </c>
    </row>
    <row r="10314" spans="1:6" hidden="1" x14ac:dyDescent="0.35">
      <c r="A10314" t="s">
        <v>5</v>
      </c>
      <c r="B10314" t="s">
        <v>29</v>
      </c>
      <c r="C10314" t="s">
        <v>22</v>
      </c>
      <c r="D10314">
        <v>2040</v>
      </c>
      <c r="E10314">
        <v>1.4999999999999999E-2</v>
      </c>
      <c r="F10314" t="s">
        <v>43</v>
      </c>
    </row>
    <row r="10315" spans="1:6" hidden="1" x14ac:dyDescent="0.35">
      <c r="A10315" t="s">
        <v>5</v>
      </c>
      <c r="B10315" t="s">
        <v>29</v>
      </c>
      <c r="C10315" t="s">
        <v>22</v>
      </c>
      <c r="D10315">
        <v>2041</v>
      </c>
      <c r="E10315">
        <v>1.4999999999999999E-2</v>
      </c>
      <c r="F10315" t="s">
        <v>43</v>
      </c>
    </row>
    <row r="10316" spans="1:6" hidden="1" x14ac:dyDescent="0.35">
      <c r="A10316" t="s">
        <v>5</v>
      </c>
      <c r="B10316" t="s">
        <v>29</v>
      </c>
      <c r="C10316" t="s">
        <v>22</v>
      </c>
      <c r="D10316">
        <v>2042</v>
      </c>
      <c r="E10316">
        <v>1.4999999999999999E-2</v>
      </c>
      <c r="F10316" t="s">
        <v>43</v>
      </c>
    </row>
    <row r="10317" spans="1:6" hidden="1" x14ac:dyDescent="0.35">
      <c r="A10317" t="s">
        <v>5</v>
      </c>
      <c r="B10317" t="s">
        <v>29</v>
      </c>
      <c r="C10317" t="s">
        <v>22</v>
      </c>
      <c r="D10317">
        <v>2043</v>
      </c>
      <c r="E10317">
        <v>1.4999999999999999E-2</v>
      </c>
      <c r="F10317" t="s">
        <v>43</v>
      </c>
    </row>
    <row r="10318" spans="1:6" hidden="1" x14ac:dyDescent="0.35">
      <c r="A10318" t="s">
        <v>5</v>
      </c>
      <c r="B10318" t="s">
        <v>29</v>
      </c>
      <c r="C10318" t="s">
        <v>22</v>
      </c>
      <c r="D10318">
        <v>2044</v>
      </c>
      <c r="E10318">
        <v>1.4999999999999999E-2</v>
      </c>
      <c r="F10318" t="s">
        <v>43</v>
      </c>
    </row>
    <row r="10319" spans="1:6" hidden="1" x14ac:dyDescent="0.35">
      <c r="A10319" t="s">
        <v>5</v>
      </c>
      <c r="B10319" t="s">
        <v>29</v>
      </c>
      <c r="C10319" t="s">
        <v>22</v>
      </c>
      <c r="D10319">
        <v>2045</v>
      </c>
      <c r="E10319">
        <v>1.4999999999999999E-2</v>
      </c>
      <c r="F10319" t="s">
        <v>43</v>
      </c>
    </row>
    <row r="10320" spans="1:6" hidden="1" x14ac:dyDescent="0.35">
      <c r="A10320" t="s">
        <v>5</v>
      </c>
      <c r="B10320" t="s">
        <v>29</v>
      </c>
      <c r="C10320" t="s">
        <v>22</v>
      </c>
      <c r="D10320">
        <v>2046</v>
      </c>
      <c r="E10320">
        <v>1.4999999999999999E-2</v>
      </c>
      <c r="F10320" t="s">
        <v>43</v>
      </c>
    </row>
    <row r="10321" spans="1:6" hidden="1" x14ac:dyDescent="0.35">
      <c r="A10321" t="s">
        <v>5</v>
      </c>
      <c r="B10321" t="s">
        <v>29</v>
      </c>
      <c r="C10321" t="s">
        <v>22</v>
      </c>
      <c r="D10321">
        <v>2047</v>
      </c>
      <c r="E10321">
        <v>1.4999999999999999E-2</v>
      </c>
      <c r="F10321" t="s">
        <v>43</v>
      </c>
    </row>
    <row r="10322" spans="1:6" hidden="1" x14ac:dyDescent="0.35">
      <c r="A10322" t="s">
        <v>5</v>
      </c>
      <c r="B10322" t="s">
        <v>29</v>
      </c>
      <c r="C10322" t="s">
        <v>22</v>
      </c>
      <c r="D10322">
        <v>2048</v>
      </c>
      <c r="E10322">
        <v>1.4999999999999999E-2</v>
      </c>
      <c r="F10322" t="s">
        <v>43</v>
      </c>
    </row>
    <row r="10323" spans="1:6" hidden="1" x14ac:dyDescent="0.35">
      <c r="A10323" t="s">
        <v>5</v>
      </c>
      <c r="B10323" t="s">
        <v>29</v>
      </c>
      <c r="C10323" t="s">
        <v>22</v>
      </c>
      <c r="D10323">
        <v>2049</v>
      </c>
      <c r="E10323">
        <v>1.4999999999999999E-2</v>
      </c>
      <c r="F10323" t="s">
        <v>43</v>
      </c>
    </row>
    <row r="10324" spans="1:6" hidden="1" x14ac:dyDescent="0.35">
      <c r="A10324" t="s">
        <v>5</v>
      </c>
      <c r="B10324" t="s">
        <v>29</v>
      </c>
      <c r="C10324" t="s">
        <v>22</v>
      </c>
      <c r="D10324">
        <v>2050</v>
      </c>
      <c r="E10324">
        <v>1.4999999999999999E-2</v>
      </c>
      <c r="F10324" t="s">
        <v>43</v>
      </c>
    </row>
    <row r="10325" spans="1:6" hidden="1" x14ac:dyDescent="0.35">
      <c r="A10325" t="s">
        <v>5</v>
      </c>
      <c r="B10325" t="s">
        <v>29</v>
      </c>
      <c r="C10325" t="s">
        <v>24</v>
      </c>
      <c r="D10325">
        <v>2020</v>
      </c>
      <c r="E10325">
        <v>7857.1149999999998</v>
      </c>
      <c r="F10325" t="s">
        <v>43</v>
      </c>
    </row>
    <row r="10326" spans="1:6" hidden="1" x14ac:dyDescent="0.35">
      <c r="A10326" t="s">
        <v>5</v>
      </c>
      <c r="B10326" t="s">
        <v>29</v>
      </c>
      <c r="C10326" t="s">
        <v>24</v>
      </c>
      <c r="D10326">
        <v>2021</v>
      </c>
      <c r="E10326">
        <v>8687.1149999999998</v>
      </c>
      <c r="F10326" t="s">
        <v>43</v>
      </c>
    </row>
    <row r="10327" spans="1:6" hidden="1" x14ac:dyDescent="0.35">
      <c r="A10327" t="s">
        <v>5</v>
      </c>
      <c r="B10327" t="s">
        <v>29</v>
      </c>
      <c r="C10327" t="s">
        <v>24</v>
      </c>
      <c r="D10327">
        <v>2022</v>
      </c>
      <c r="E10327">
        <v>8687.1149999999998</v>
      </c>
      <c r="F10327" t="s">
        <v>43</v>
      </c>
    </row>
    <row r="10328" spans="1:6" hidden="1" x14ac:dyDescent="0.35">
      <c r="A10328" t="s">
        <v>5</v>
      </c>
      <c r="B10328" t="s">
        <v>29</v>
      </c>
      <c r="C10328" t="s">
        <v>24</v>
      </c>
      <c r="D10328">
        <v>2023</v>
      </c>
      <c r="E10328">
        <v>8687.1149999999998</v>
      </c>
      <c r="F10328" t="s">
        <v>43</v>
      </c>
    </row>
    <row r="10329" spans="1:6" hidden="1" x14ac:dyDescent="0.35">
      <c r="A10329" t="s">
        <v>5</v>
      </c>
      <c r="B10329" t="s">
        <v>29</v>
      </c>
      <c r="C10329" t="s">
        <v>24</v>
      </c>
      <c r="D10329">
        <v>2024</v>
      </c>
      <c r="E10329">
        <v>8687.1149999999998</v>
      </c>
      <c r="F10329" t="s">
        <v>43</v>
      </c>
    </row>
    <row r="10330" spans="1:6" hidden="1" x14ac:dyDescent="0.35">
      <c r="A10330" t="s">
        <v>5</v>
      </c>
      <c r="B10330" t="s">
        <v>29</v>
      </c>
      <c r="C10330" t="s">
        <v>24</v>
      </c>
      <c r="D10330">
        <v>2025</v>
      </c>
      <c r="E10330">
        <v>8687.1149999999998</v>
      </c>
      <c r="F10330" t="s">
        <v>43</v>
      </c>
    </row>
    <row r="10331" spans="1:6" hidden="1" x14ac:dyDescent="0.35">
      <c r="A10331" t="s">
        <v>5</v>
      </c>
      <c r="B10331" t="s">
        <v>29</v>
      </c>
      <c r="C10331" t="s">
        <v>24</v>
      </c>
      <c r="D10331">
        <v>2026</v>
      </c>
      <c r="E10331">
        <v>8688.91499999999</v>
      </c>
      <c r="F10331" t="s">
        <v>43</v>
      </c>
    </row>
    <row r="10332" spans="1:6" hidden="1" x14ac:dyDescent="0.35">
      <c r="A10332" t="s">
        <v>5</v>
      </c>
      <c r="B10332" t="s">
        <v>29</v>
      </c>
      <c r="C10332" t="s">
        <v>24</v>
      </c>
      <c r="D10332">
        <v>2027</v>
      </c>
      <c r="E10332">
        <v>8690.7150000000001</v>
      </c>
      <c r="F10332" t="s">
        <v>43</v>
      </c>
    </row>
    <row r="10333" spans="1:6" hidden="1" x14ac:dyDescent="0.35">
      <c r="A10333" t="s">
        <v>5</v>
      </c>
      <c r="B10333" t="s">
        <v>29</v>
      </c>
      <c r="C10333" t="s">
        <v>24</v>
      </c>
      <c r="D10333">
        <v>2028</v>
      </c>
      <c r="E10333">
        <v>8692.5149999999994</v>
      </c>
      <c r="F10333" t="s">
        <v>43</v>
      </c>
    </row>
    <row r="10334" spans="1:6" hidden="1" x14ac:dyDescent="0.35">
      <c r="A10334" t="s">
        <v>5</v>
      </c>
      <c r="B10334" t="s">
        <v>29</v>
      </c>
      <c r="C10334" t="s">
        <v>24</v>
      </c>
      <c r="D10334">
        <v>2029</v>
      </c>
      <c r="E10334">
        <v>8634.3150000000005</v>
      </c>
      <c r="F10334" t="s">
        <v>43</v>
      </c>
    </row>
    <row r="10335" spans="1:6" hidden="1" x14ac:dyDescent="0.35">
      <c r="A10335" t="s">
        <v>5</v>
      </c>
      <c r="B10335" t="s">
        <v>29</v>
      </c>
      <c r="C10335" t="s">
        <v>24</v>
      </c>
      <c r="D10335">
        <v>2030</v>
      </c>
      <c r="E10335">
        <v>8636.1149999999998</v>
      </c>
      <c r="F10335" t="s">
        <v>43</v>
      </c>
    </row>
    <row r="10336" spans="1:6" hidden="1" x14ac:dyDescent="0.35">
      <c r="A10336" t="s">
        <v>5</v>
      </c>
      <c r="B10336" t="s">
        <v>29</v>
      </c>
      <c r="C10336" t="s">
        <v>24</v>
      </c>
      <c r="D10336">
        <v>2031</v>
      </c>
      <c r="E10336">
        <v>8146.6149999999998</v>
      </c>
      <c r="F10336" t="s">
        <v>43</v>
      </c>
    </row>
    <row r="10337" spans="1:6" hidden="1" x14ac:dyDescent="0.35">
      <c r="A10337" t="s">
        <v>5</v>
      </c>
      <c r="B10337" t="s">
        <v>29</v>
      </c>
      <c r="C10337" t="s">
        <v>24</v>
      </c>
      <c r="D10337">
        <v>2032</v>
      </c>
      <c r="E10337">
        <v>8147.1149999999998</v>
      </c>
      <c r="F10337" t="s">
        <v>43</v>
      </c>
    </row>
    <row r="10338" spans="1:6" hidden="1" x14ac:dyDescent="0.35">
      <c r="A10338" t="s">
        <v>5</v>
      </c>
      <c r="B10338" t="s">
        <v>29</v>
      </c>
      <c r="C10338" t="s">
        <v>24</v>
      </c>
      <c r="D10338">
        <v>2033</v>
      </c>
      <c r="E10338">
        <v>8075.6149999999998</v>
      </c>
      <c r="F10338" t="s">
        <v>43</v>
      </c>
    </row>
    <row r="10339" spans="1:6" hidden="1" x14ac:dyDescent="0.35">
      <c r="A10339" t="s">
        <v>5</v>
      </c>
      <c r="B10339" t="s">
        <v>29</v>
      </c>
      <c r="C10339" t="s">
        <v>24</v>
      </c>
      <c r="D10339">
        <v>2034</v>
      </c>
      <c r="E10339">
        <v>8076.1149999999998</v>
      </c>
      <c r="F10339" t="s">
        <v>43</v>
      </c>
    </row>
    <row r="10340" spans="1:6" hidden="1" x14ac:dyDescent="0.35">
      <c r="A10340" t="s">
        <v>5</v>
      </c>
      <c r="B10340" t="s">
        <v>29</v>
      </c>
      <c r="C10340" t="s">
        <v>24</v>
      </c>
      <c r="D10340">
        <v>2035</v>
      </c>
      <c r="E10340">
        <v>8076.6149999999998</v>
      </c>
      <c r="F10340" t="s">
        <v>43</v>
      </c>
    </row>
    <row r="10341" spans="1:6" hidden="1" x14ac:dyDescent="0.35">
      <c r="A10341" t="s">
        <v>5</v>
      </c>
      <c r="B10341" t="s">
        <v>29</v>
      </c>
      <c r="C10341" t="s">
        <v>24</v>
      </c>
      <c r="D10341">
        <v>2036</v>
      </c>
      <c r="E10341">
        <v>8077.1149999999998</v>
      </c>
      <c r="F10341" t="s">
        <v>43</v>
      </c>
    </row>
    <row r="10342" spans="1:6" hidden="1" x14ac:dyDescent="0.35">
      <c r="A10342" t="s">
        <v>5</v>
      </c>
      <c r="B10342" t="s">
        <v>29</v>
      </c>
      <c r="C10342" t="s">
        <v>24</v>
      </c>
      <c r="D10342">
        <v>2037</v>
      </c>
      <c r="E10342">
        <v>8077.6149999999998</v>
      </c>
      <c r="F10342" t="s">
        <v>43</v>
      </c>
    </row>
    <row r="10343" spans="1:6" hidden="1" x14ac:dyDescent="0.35">
      <c r="A10343" t="s">
        <v>5</v>
      </c>
      <c r="B10343" t="s">
        <v>29</v>
      </c>
      <c r="C10343" t="s">
        <v>24</v>
      </c>
      <c r="D10343">
        <v>2038</v>
      </c>
      <c r="E10343">
        <v>8078.1149999999998</v>
      </c>
      <c r="F10343" t="s">
        <v>43</v>
      </c>
    </row>
    <row r="10344" spans="1:6" hidden="1" x14ac:dyDescent="0.35">
      <c r="A10344" t="s">
        <v>5</v>
      </c>
      <c r="B10344" t="s">
        <v>29</v>
      </c>
      <c r="C10344" t="s">
        <v>24</v>
      </c>
      <c r="D10344">
        <v>2039</v>
      </c>
      <c r="E10344">
        <v>8078.6149999999998</v>
      </c>
      <c r="F10344" t="s">
        <v>43</v>
      </c>
    </row>
    <row r="10345" spans="1:6" hidden="1" x14ac:dyDescent="0.35">
      <c r="A10345" t="s">
        <v>5</v>
      </c>
      <c r="B10345" t="s">
        <v>29</v>
      </c>
      <c r="C10345" t="s">
        <v>24</v>
      </c>
      <c r="D10345">
        <v>2040</v>
      </c>
      <c r="E10345">
        <v>8079.1149999999998</v>
      </c>
      <c r="F10345" t="s">
        <v>43</v>
      </c>
    </row>
    <row r="10346" spans="1:6" hidden="1" x14ac:dyDescent="0.35">
      <c r="A10346" t="s">
        <v>5</v>
      </c>
      <c r="B10346" t="s">
        <v>29</v>
      </c>
      <c r="C10346" t="s">
        <v>24</v>
      </c>
      <c r="D10346">
        <v>2041</v>
      </c>
      <c r="E10346">
        <v>8079.7065933200001</v>
      </c>
      <c r="F10346" t="s">
        <v>43</v>
      </c>
    </row>
    <row r="10347" spans="1:6" hidden="1" x14ac:dyDescent="0.35">
      <c r="A10347" t="s">
        <v>5</v>
      </c>
      <c r="B10347" t="s">
        <v>29</v>
      </c>
      <c r="C10347" t="s">
        <v>24</v>
      </c>
      <c r="D10347">
        <v>2042</v>
      </c>
      <c r="E10347">
        <v>8080.2981866299997</v>
      </c>
      <c r="F10347" t="s">
        <v>43</v>
      </c>
    </row>
    <row r="10348" spans="1:6" hidden="1" x14ac:dyDescent="0.35">
      <c r="A10348" t="s">
        <v>5</v>
      </c>
      <c r="B10348" t="s">
        <v>29</v>
      </c>
      <c r="C10348" t="s">
        <v>24</v>
      </c>
      <c r="D10348">
        <v>2043</v>
      </c>
      <c r="E10348">
        <v>8080.88977995</v>
      </c>
      <c r="F10348" t="s">
        <v>43</v>
      </c>
    </row>
    <row r="10349" spans="1:6" hidden="1" x14ac:dyDescent="0.35">
      <c r="A10349" t="s">
        <v>5</v>
      </c>
      <c r="B10349" t="s">
        <v>29</v>
      </c>
      <c r="C10349" t="s">
        <v>24</v>
      </c>
      <c r="D10349">
        <v>2044</v>
      </c>
      <c r="E10349">
        <v>8081.4813732700004</v>
      </c>
      <c r="F10349" t="s">
        <v>43</v>
      </c>
    </row>
    <row r="10350" spans="1:6" hidden="1" x14ac:dyDescent="0.35">
      <c r="A10350" t="s">
        <v>5</v>
      </c>
      <c r="B10350" t="s">
        <v>29</v>
      </c>
      <c r="C10350" t="s">
        <v>24</v>
      </c>
      <c r="D10350">
        <v>2045</v>
      </c>
      <c r="E10350">
        <v>8082.0729665899999</v>
      </c>
      <c r="F10350" t="s">
        <v>43</v>
      </c>
    </row>
    <row r="10351" spans="1:6" hidden="1" x14ac:dyDescent="0.35">
      <c r="A10351" t="s">
        <v>5</v>
      </c>
      <c r="B10351" t="s">
        <v>29</v>
      </c>
      <c r="C10351" t="s">
        <v>24</v>
      </c>
      <c r="D10351">
        <v>2046</v>
      </c>
      <c r="E10351">
        <v>8082.6645599000003</v>
      </c>
      <c r="F10351" t="s">
        <v>43</v>
      </c>
    </row>
    <row r="10352" spans="1:6" hidden="1" x14ac:dyDescent="0.35">
      <c r="A10352" t="s">
        <v>5</v>
      </c>
      <c r="B10352" t="s">
        <v>29</v>
      </c>
      <c r="C10352" t="s">
        <v>24</v>
      </c>
      <c r="D10352">
        <v>2047</v>
      </c>
      <c r="E10352">
        <v>8083.2561532199998</v>
      </c>
      <c r="F10352" t="s">
        <v>43</v>
      </c>
    </row>
    <row r="10353" spans="1:6" hidden="1" x14ac:dyDescent="0.35">
      <c r="A10353" t="s">
        <v>5</v>
      </c>
      <c r="B10353" t="s">
        <v>29</v>
      </c>
      <c r="C10353" t="s">
        <v>24</v>
      </c>
      <c r="D10353">
        <v>2048</v>
      </c>
      <c r="E10353">
        <v>8083.8477465400001</v>
      </c>
      <c r="F10353" t="s">
        <v>43</v>
      </c>
    </row>
    <row r="10354" spans="1:6" hidden="1" x14ac:dyDescent="0.35">
      <c r="A10354" t="s">
        <v>5</v>
      </c>
      <c r="B10354" t="s">
        <v>29</v>
      </c>
      <c r="C10354" t="s">
        <v>24</v>
      </c>
      <c r="D10354">
        <v>2049</v>
      </c>
      <c r="E10354">
        <v>8084.4393398499997</v>
      </c>
      <c r="F10354" t="s">
        <v>43</v>
      </c>
    </row>
    <row r="10355" spans="1:6" hidden="1" x14ac:dyDescent="0.35">
      <c r="A10355" t="s">
        <v>5</v>
      </c>
      <c r="B10355" t="s">
        <v>29</v>
      </c>
      <c r="C10355" t="s">
        <v>24</v>
      </c>
      <c r="D10355">
        <v>2050</v>
      </c>
      <c r="E10355">
        <v>8085.03093317</v>
      </c>
      <c r="F10355" t="s">
        <v>43</v>
      </c>
    </row>
    <row r="10356" spans="1:6" hidden="1" x14ac:dyDescent="0.35">
      <c r="A10356" t="s">
        <v>5</v>
      </c>
      <c r="B10356" t="s">
        <v>30</v>
      </c>
      <c r="C10356" t="s">
        <v>41</v>
      </c>
      <c r="D10356">
        <v>2020</v>
      </c>
      <c r="E10356">
        <v>0</v>
      </c>
      <c r="F10356" t="s">
        <v>43</v>
      </c>
    </row>
    <row r="10357" spans="1:6" hidden="1" x14ac:dyDescent="0.35">
      <c r="A10357" t="s">
        <v>5</v>
      </c>
      <c r="B10357" t="s">
        <v>30</v>
      </c>
      <c r="C10357" t="s">
        <v>41</v>
      </c>
      <c r="D10357">
        <v>2021</v>
      </c>
      <c r="E10357">
        <v>0</v>
      </c>
      <c r="F10357" t="s">
        <v>43</v>
      </c>
    </row>
    <row r="10358" spans="1:6" hidden="1" x14ac:dyDescent="0.35">
      <c r="A10358" t="s">
        <v>5</v>
      </c>
      <c r="B10358" t="s">
        <v>30</v>
      </c>
      <c r="C10358" t="s">
        <v>41</v>
      </c>
      <c r="D10358">
        <v>2022</v>
      </c>
      <c r="E10358">
        <v>0</v>
      </c>
      <c r="F10358" t="s">
        <v>43</v>
      </c>
    </row>
    <row r="10359" spans="1:6" hidden="1" x14ac:dyDescent="0.35">
      <c r="A10359" t="s">
        <v>5</v>
      </c>
      <c r="B10359" t="s">
        <v>30</v>
      </c>
      <c r="C10359" t="s">
        <v>41</v>
      </c>
      <c r="D10359">
        <v>2023</v>
      </c>
      <c r="E10359">
        <v>0</v>
      </c>
      <c r="F10359" t="s">
        <v>43</v>
      </c>
    </row>
    <row r="10360" spans="1:6" hidden="1" x14ac:dyDescent="0.35">
      <c r="A10360" t="s">
        <v>5</v>
      </c>
      <c r="B10360" t="s">
        <v>30</v>
      </c>
      <c r="C10360" t="s">
        <v>41</v>
      </c>
      <c r="D10360">
        <v>2024</v>
      </c>
      <c r="E10360">
        <v>0</v>
      </c>
      <c r="F10360" t="s">
        <v>43</v>
      </c>
    </row>
    <row r="10361" spans="1:6" hidden="1" x14ac:dyDescent="0.35">
      <c r="A10361" t="s">
        <v>5</v>
      </c>
      <c r="B10361" t="s">
        <v>30</v>
      </c>
      <c r="C10361" t="s">
        <v>41</v>
      </c>
      <c r="D10361">
        <v>2025</v>
      </c>
      <c r="E10361">
        <v>0</v>
      </c>
      <c r="F10361" t="s">
        <v>43</v>
      </c>
    </row>
    <row r="10362" spans="1:6" hidden="1" x14ac:dyDescent="0.35">
      <c r="A10362" t="s">
        <v>5</v>
      </c>
      <c r="B10362" t="s">
        <v>30</v>
      </c>
      <c r="C10362" t="s">
        <v>41</v>
      </c>
      <c r="D10362">
        <v>2026</v>
      </c>
      <c r="E10362">
        <v>0</v>
      </c>
      <c r="F10362" t="s">
        <v>43</v>
      </c>
    </row>
    <row r="10363" spans="1:6" hidden="1" x14ac:dyDescent="0.35">
      <c r="A10363" t="s">
        <v>5</v>
      </c>
      <c r="B10363" t="s">
        <v>30</v>
      </c>
      <c r="C10363" t="s">
        <v>41</v>
      </c>
      <c r="D10363">
        <v>2027</v>
      </c>
      <c r="E10363">
        <v>0</v>
      </c>
      <c r="F10363" t="s">
        <v>43</v>
      </c>
    </row>
    <row r="10364" spans="1:6" hidden="1" x14ac:dyDescent="0.35">
      <c r="A10364" t="s">
        <v>5</v>
      </c>
      <c r="B10364" t="s">
        <v>30</v>
      </c>
      <c r="C10364" t="s">
        <v>41</v>
      </c>
      <c r="D10364">
        <v>2028</v>
      </c>
      <c r="E10364">
        <v>0</v>
      </c>
      <c r="F10364" t="s">
        <v>43</v>
      </c>
    </row>
    <row r="10365" spans="1:6" hidden="1" x14ac:dyDescent="0.35">
      <c r="A10365" t="s">
        <v>5</v>
      </c>
      <c r="B10365" t="s">
        <v>30</v>
      </c>
      <c r="C10365" t="s">
        <v>41</v>
      </c>
      <c r="D10365">
        <v>2029</v>
      </c>
      <c r="E10365">
        <v>0</v>
      </c>
      <c r="F10365" t="s">
        <v>43</v>
      </c>
    </row>
    <row r="10366" spans="1:6" hidden="1" x14ac:dyDescent="0.35">
      <c r="A10366" t="s">
        <v>5</v>
      </c>
      <c r="B10366" t="s">
        <v>30</v>
      </c>
      <c r="C10366" t="s">
        <v>41</v>
      </c>
      <c r="D10366">
        <v>2030</v>
      </c>
      <c r="E10366">
        <v>0</v>
      </c>
      <c r="F10366" t="s">
        <v>43</v>
      </c>
    </row>
    <row r="10367" spans="1:6" hidden="1" x14ac:dyDescent="0.35">
      <c r="A10367" t="s">
        <v>5</v>
      </c>
      <c r="B10367" t="s">
        <v>30</v>
      </c>
      <c r="C10367" t="s">
        <v>41</v>
      </c>
      <c r="D10367">
        <v>2031</v>
      </c>
      <c r="E10367">
        <v>0</v>
      </c>
      <c r="F10367" t="s">
        <v>43</v>
      </c>
    </row>
    <row r="10368" spans="1:6" hidden="1" x14ac:dyDescent="0.35">
      <c r="A10368" t="s">
        <v>5</v>
      </c>
      <c r="B10368" t="s">
        <v>30</v>
      </c>
      <c r="C10368" t="s">
        <v>41</v>
      </c>
      <c r="D10368">
        <v>2032</v>
      </c>
      <c r="E10368">
        <v>0</v>
      </c>
      <c r="F10368" t="s">
        <v>43</v>
      </c>
    </row>
    <row r="10369" spans="1:6" hidden="1" x14ac:dyDescent="0.35">
      <c r="A10369" t="s">
        <v>5</v>
      </c>
      <c r="B10369" t="s">
        <v>30</v>
      </c>
      <c r="C10369" t="s">
        <v>41</v>
      </c>
      <c r="D10369">
        <v>2033</v>
      </c>
      <c r="E10369">
        <v>0</v>
      </c>
      <c r="F10369" t="s">
        <v>43</v>
      </c>
    </row>
    <row r="10370" spans="1:6" hidden="1" x14ac:dyDescent="0.35">
      <c r="A10370" t="s">
        <v>5</v>
      </c>
      <c r="B10370" t="s">
        <v>30</v>
      </c>
      <c r="C10370" t="s">
        <v>41</v>
      </c>
      <c r="D10370">
        <v>2034</v>
      </c>
      <c r="E10370">
        <v>0</v>
      </c>
      <c r="F10370" t="s">
        <v>43</v>
      </c>
    </row>
    <row r="10371" spans="1:6" hidden="1" x14ac:dyDescent="0.35">
      <c r="A10371" t="s">
        <v>5</v>
      </c>
      <c r="B10371" t="s">
        <v>30</v>
      </c>
      <c r="C10371" t="s">
        <v>41</v>
      </c>
      <c r="D10371">
        <v>2035</v>
      </c>
      <c r="E10371">
        <v>400</v>
      </c>
      <c r="F10371" t="s">
        <v>43</v>
      </c>
    </row>
    <row r="10372" spans="1:6" hidden="1" x14ac:dyDescent="0.35">
      <c r="A10372" t="s">
        <v>5</v>
      </c>
      <c r="B10372" t="s">
        <v>30</v>
      </c>
      <c r="C10372" t="s">
        <v>41</v>
      </c>
      <c r="D10372">
        <v>2036</v>
      </c>
      <c r="E10372">
        <v>400</v>
      </c>
      <c r="F10372" t="s">
        <v>43</v>
      </c>
    </row>
    <row r="10373" spans="1:6" hidden="1" x14ac:dyDescent="0.35">
      <c r="A10373" t="s">
        <v>5</v>
      </c>
      <c r="B10373" t="s">
        <v>30</v>
      </c>
      <c r="C10373" t="s">
        <v>41</v>
      </c>
      <c r="D10373">
        <v>2037</v>
      </c>
      <c r="E10373">
        <v>400</v>
      </c>
      <c r="F10373" t="s">
        <v>43</v>
      </c>
    </row>
    <row r="10374" spans="1:6" hidden="1" x14ac:dyDescent="0.35">
      <c r="A10374" t="s">
        <v>5</v>
      </c>
      <c r="B10374" t="s">
        <v>30</v>
      </c>
      <c r="C10374" t="s">
        <v>41</v>
      </c>
      <c r="D10374">
        <v>2038</v>
      </c>
      <c r="E10374">
        <v>400</v>
      </c>
      <c r="F10374" t="s">
        <v>43</v>
      </c>
    </row>
    <row r="10375" spans="1:6" hidden="1" x14ac:dyDescent="0.35">
      <c r="A10375" t="s">
        <v>5</v>
      </c>
      <c r="B10375" t="s">
        <v>30</v>
      </c>
      <c r="C10375" t="s">
        <v>41</v>
      </c>
      <c r="D10375">
        <v>2039</v>
      </c>
      <c r="E10375">
        <v>400</v>
      </c>
      <c r="F10375" t="s">
        <v>43</v>
      </c>
    </row>
    <row r="10376" spans="1:6" hidden="1" x14ac:dyDescent="0.35">
      <c r="A10376" t="s">
        <v>5</v>
      </c>
      <c r="B10376" t="s">
        <v>30</v>
      </c>
      <c r="C10376" t="s">
        <v>41</v>
      </c>
      <c r="D10376">
        <v>2040</v>
      </c>
      <c r="E10376">
        <v>400</v>
      </c>
      <c r="F10376" t="s">
        <v>43</v>
      </c>
    </row>
    <row r="10377" spans="1:6" hidden="1" x14ac:dyDescent="0.35">
      <c r="A10377" t="s">
        <v>5</v>
      </c>
      <c r="B10377" t="s">
        <v>30</v>
      </c>
      <c r="C10377" t="s">
        <v>41</v>
      </c>
      <c r="D10377">
        <v>2041</v>
      </c>
      <c r="E10377">
        <v>400</v>
      </c>
      <c r="F10377" t="s">
        <v>43</v>
      </c>
    </row>
    <row r="10378" spans="1:6" hidden="1" x14ac:dyDescent="0.35">
      <c r="A10378" t="s">
        <v>5</v>
      </c>
      <c r="B10378" t="s">
        <v>30</v>
      </c>
      <c r="C10378" t="s">
        <v>41</v>
      </c>
      <c r="D10378">
        <v>2042</v>
      </c>
      <c r="E10378">
        <v>400</v>
      </c>
      <c r="F10378" t="s">
        <v>43</v>
      </c>
    </row>
    <row r="10379" spans="1:6" hidden="1" x14ac:dyDescent="0.35">
      <c r="A10379" t="s">
        <v>5</v>
      </c>
      <c r="B10379" t="s">
        <v>30</v>
      </c>
      <c r="C10379" t="s">
        <v>41</v>
      </c>
      <c r="D10379">
        <v>2043</v>
      </c>
      <c r="E10379">
        <v>400</v>
      </c>
      <c r="F10379" t="s">
        <v>43</v>
      </c>
    </row>
    <row r="10380" spans="1:6" hidden="1" x14ac:dyDescent="0.35">
      <c r="A10380" t="s">
        <v>5</v>
      </c>
      <c r="B10380" t="s">
        <v>30</v>
      </c>
      <c r="C10380" t="s">
        <v>41</v>
      </c>
      <c r="D10380">
        <v>2044</v>
      </c>
      <c r="E10380">
        <v>400</v>
      </c>
      <c r="F10380" t="s">
        <v>43</v>
      </c>
    </row>
    <row r="10381" spans="1:6" hidden="1" x14ac:dyDescent="0.35">
      <c r="A10381" t="s">
        <v>5</v>
      </c>
      <c r="B10381" t="s">
        <v>30</v>
      </c>
      <c r="C10381" t="s">
        <v>41</v>
      </c>
      <c r="D10381">
        <v>2045</v>
      </c>
      <c r="E10381">
        <v>400</v>
      </c>
      <c r="F10381" t="s">
        <v>43</v>
      </c>
    </row>
    <row r="10382" spans="1:6" hidden="1" x14ac:dyDescent="0.35">
      <c r="A10382" t="s">
        <v>5</v>
      </c>
      <c r="B10382" t="s">
        <v>30</v>
      </c>
      <c r="C10382" t="s">
        <v>41</v>
      </c>
      <c r="D10382">
        <v>2046</v>
      </c>
      <c r="E10382">
        <v>400</v>
      </c>
      <c r="F10382" t="s">
        <v>43</v>
      </c>
    </row>
    <row r="10383" spans="1:6" hidden="1" x14ac:dyDescent="0.35">
      <c r="A10383" t="s">
        <v>5</v>
      </c>
      <c r="B10383" t="s">
        <v>30</v>
      </c>
      <c r="C10383" t="s">
        <v>41</v>
      </c>
      <c r="D10383">
        <v>2047</v>
      </c>
      <c r="E10383">
        <v>400</v>
      </c>
      <c r="F10383" t="s">
        <v>43</v>
      </c>
    </row>
    <row r="10384" spans="1:6" hidden="1" x14ac:dyDescent="0.35">
      <c r="A10384" t="s">
        <v>5</v>
      </c>
      <c r="B10384" t="s">
        <v>30</v>
      </c>
      <c r="C10384" t="s">
        <v>41</v>
      </c>
      <c r="D10384">
        <v>2048</v>
      </c>
      <c r="E10384">
        <v>400</v>
      </c>
      <c r="F10384" t="s">
        <v>43</v>
      </c>
    </row>
    <row r="10385" spans="1:6" hidden="1" x14ac:dyDescent="0.35">
      <c r="A10385" t="s">
        <v>5</v>
      </c>
      <c r="B10385" t="s">
        <v>30</v>
      </c>
      <c r="C10385" t="s">
        <v>41</v>
      </c>
      <c r="D10385">
        <v>2049</v>
      </c>
      <c r="E10385">
        <v>400</v>
      </c>
      <c r="F10385" t="s">
        <v>43</v>
      </c>
    </row>
    <row r="10386" spans="1:6" hidden="1" x14ac:dyDescent="0.35">
      <c r="A10386" t="s">
        <v>5</v>
      </c>
      <c r="B10386" t="s">
        <v>30</v>
      </c>
      <c r="C10386" t="s">
        <v>41</v>
      </c>
      <c r="D10386">
        <v>2050</v>
      </c>
      <c r="E10386">
        <v>400</v>
      </c>
      <c r="F10386" t="s">
        <v>43</v>
      </c>
    </row>
    <row r="10387" spans="1:6" hidden="1" x14ac:dyDescent="0.35">
      <c r="A10387" t="s">
        <v>5</v>
      </c>
      <c r="B10387" t="s">
        <v>30</v>
      </c>
      <c r="C10387" t="s">
        <v>12</v>
      </c>
      <c r="D10387">
        <v>2020</v>
      </c>
      <c r="E10387">
        <v>113</v>
      </c>
      <c r="F10387" t="s">
        <v>43</v>
      </c>
    </row>
    <row r="10388" spans="1:6" hidden="1" x14ac:dyDescent="0.35">
      <c r="A10388" t="s">
        <v>5</v>
      </c>
      <c r="B10388" t="s">
        <v>30</v>
      </c>
      <c r="C10388" t="s">
        <v>12</v>
      </c>
      <c r="D10388">
        <v>2021</v>
      </c>
      <c r="E10388">
        <v>113</v>
      </c>
      <c r="F10388" t="s">
        <v>43</v>
      </c>
    </row>
    <row r="10389" spans="1:6" hidden="1" x14ac:dyDescent="0.35">
      <c r="A10389" t="s">
        <v>5</v>
      </c>
      <c r="B10389" t="s">
        <v>30</v>
      </c>
      <c r="C10389" t="s">
        <v>12</v>
      </c>
      <c r="D10389">
        <v>2022</v>
      </c>
      <c r="E10389">
        <v>113</v>
      </c>
      <c r="F10389" t="s">
        <v>43</v>
      </c>
    </row>
    <row r="10390" spans="1:6" hidden="1" x14ac:dyDescent="0.35">
      <c r="A10390" t="s">
        <v>5</v>
      </c>
      <c r="B10390" t="s">
        <v>30</v>
      </c>
      <c r="C10390" t="s">
        <v>12</v>
      </c>
      <c r="D10390">
        <v>2023</v>
      </c>
      <c r="E10390">
        <v>113</v>
      </c>
      <c r="F10390" t="s">
        <v>43</v>
      </c>
    </row>
    <row r="10391" spans="1:6" hidden="1" x14ac:dyDescent="0.35">
      <c r="A10391" t="s">
        <v>5</v>
      </c>
      <c r="B10391" t="s">
        <v>30</v>
      </c>
      <c r="C10391" t="s">
        <v>12</v>
      </c>
      <c r="D10391">
        <v>2024</v>
      </c>
      <c r="E10391">
        <v>113</v>
      </c>
      <c r="F10391" t="s">
        <v>43</v>
      </c>
    </row>
    <row r="10392" spans="1:6" hidden="1" x14ac:dyDescent="0.35">
      <c r="A10392" t="s">
        <v>5</v>
      </c>
      <c r="B10392" t="s">
        <v>30</v>
      </c>
      <c r="C10392" t="s">
        <v>12</v>
      </c>
      <c r="D10392">
        <v>2025</v>
      </c>
      <c r="E10392">
        <v>113</v>
      </c>
      <c r="F10392" t="s">
        <v>43</v>
      </c>
    </row>
    <row r="10393" spans="1:6" hidden="1" x14ac:dyDescent="0.35">
      <c r="A10393" t="s">
        <v>5</v>
      </c>
      <c r="B10393" t="s">
        <v>30</v>
      </c>
      <c r="C10393" t="s">
        <v>12</v>
      </c>
      <c r="D10393">
        <v>2026</v>
      </c>
      <c r="E10393">
        <v>113</v>
      </c>
      <c r="F10393" t="s">
        <v>43</v>
      </c>
    </row>
    <row r="10394" spans="1:6" hidden="1" x14ac:dyDescent="0.35">
      <c r="A10394" t="s">
        <v>5</v>
      </c>
      <c r="B10394" t="s">
        <v>30</v>
      </c>
      <c r="C10394" t="s">
        <v>12</v>
      </c>
      <c r="D10394">
        <v>2027</v>
      </c>
      <c r="E10394">
        <v>113</v>
      </c>
      <c r="F10394" t="s">
        <v>43</v>
      </c>
    </row>
    <row r="10395" spans="1:6" hidden="1" x14ac:dyDescent="0.35">
      <c r="A10395" t="s">
        <v>5</v>
      </c>
      <c r="B10395" t="s">
        <v>30</v>
      </c>
      <c r="C10395" t="s">
        <v>12</v>
      </c>
      <c r="D10395">
        <v>2028</v>
      </c>
      <c r="E10395">
        <v>113</v>
      </c>
      <c r="F10395" t="s">
        <v>43</v>
      </c>
    </row>
    <row r="10396" spans="1:6" hidden="1" x14ac:dyDescent="0.35">
      <c r="A10396" t="s">
        <v>5</v>
      </c>
      <c r="B10396" t="s">
        <v>30</v>
      </c>
      <c r="C10396" t="s">
        <v>12</v>
      </c>
      <c r="D10396">
        <v>2029</v>
      </c>
      <c r="E10396">
        <v>113</v>
      </c>
      <c r="F10396" t="s">
        <v>43</v>
      </c>
    </row>
    <row r="10397" spans="1:6" hidden="1" x14ac:dyDescent="0.35">
      <c r="A10397" t="s">
        <v>5</v>
      </c>
      <c r="B10397" t="s">
        <v>30</v>
      </c>
      <c r="C10397" t="s">
        <v>12</v>
      </c>
      <c r="D10397">
        <v>2030</v>
      </c>
      <c r="E10397">
        <v>113</v>
      </c>
      <c r="F10397" t="s">
        <v>43</v>
      </c>
    </row>
    <row r="10398" spans="1:6" hidden="1" x14ac:dyDescent="0.35">
      <c r="A10398" t="s">
        <v>5</v>
      </c>
      <c r="B10398" t="s">
        <v>30</v>
      </c>
      <c r="C10398" t="s">
        <v>12</v>
      </c>
      <c r="D10398">
        <v>2031</v>
      </c>
      <c r="E10398">
        <v>113</v>
      </c>
      <c r="F10398" t="s">
        <v>43</v>
      </c>
    </row>
    <row r="10399" spans="1:6" hidden="1" x14ac:dyDescent="0.35">
      <c r="A10399" t="s">
        <v>5</v>
      </c>
      <c r="B10399" t="s">
        <v>30</v>
      </c>
      <c r="C10399" t="s">
        <v>12</v>
      </c>
      <c r="D10399">
        <v>2032</v>
      </c>
      <c r="E10399">
        <v>113</v>
      </c>
      <c r="F10399" t="s">
        <v>43</v>
      </c>
    </row>
    <row r="10400" spans="1:6" hidden="1" x14ac:dyDescent="0.35">
      <c r="A10400" t="s">
        <v>5</v>
      </c>
      <c r="B10400" t="s">
        <v>30</v>
      </c>
      <c r="C10400" t="s">
        <v>12</v>
      </c>
      <c r="D10400">
        <v>2033</v>
      </c>
      <c r="E10400">
        <v>113</v>
      </c>
      <c r="F10400" t="s">
        <v>43</v>
      </c>
    </row>
    <row r="10401" spans="1:6" hidden="1" x14ac:dyDescent="0.35">
      <c r="A10401" t="s">
        <v>5</v>
      </c>
      <c r="B10401" t="s">
        <v>30</v>
      </c>
      <c r="C10401" t="s">
        <v>12</v>
      </c>
      <c r="D10401">
        <v>2034</v>
      </c>
      <c r="E10401">
        <v>113</v>
      </c>
      <c r="F10401" t="s">
        <v>43</v>
      </c>
    </row>
    <row r="10402" spans="1:6" hidden="1" x14ac:dyDescent="0.35">
      <c r="A10402" t="s">
        <v>5</v>
      </c>
      <c r="B10402" t="s">
        <v>30</v>
      </c>
      <c r="C10402" t="s">
        <v>12</v>
      </c>
      <c r="D10402">
        <v>2035</v>
      </c>
      <c r="E10402">
        <v>113</v>
      </c>
      <c r="F10402" t="s">
        <v>43</v>
      </c>
    </row>
    <row r="10403" spans="1:6" hidden="1" x14ac:dyDescent="0.35">
      <c r="A10403" t="s">
        <v>5</v>
      </c>
      <c r="B10403" t="s">
        <v>30</v>
      </c>
      <c r="C10403" t="s">
        <v>12</v>
      </c>
      <c r="D10403">
        <v>2036</v>
      </c>
      <c r="E10403">
        <v>113</v>
      </c>
      <c r="F10403" t="s">
        <v>43</v>
      </c>
    </row>
    <row r="10404" spans="1:6" hidden="1" x14ac:dyDescent="0.35">
      <c r="A10404" t="s">
        <v>5</v>
      </c>
      <c r="B10404" t="s">
        <v>30</v>
      </c>
      <c r="C10404" t="s">
        <v>12</v>
      </c>
      <c r="D10404">
        <v>2037</v>
      </c>
      <c r="E10404">
        <v>113</v>
      </c>
      <c r="F10404" t="s">
        <v>43</v>
      </c>
    </row>
    <row r="10405" spans="1:6" hidden="1" x14ac:dyDescent="0.35">
      <c r="A10405" t="s">
        <v>5</v>
      </c>
      <c r="B10405" t="s">
        <v>30</v>
      </c>
      <c r="C10405" t="s">
        <v>12</v>
      </c>
      <c r="D10405">
        <v>2038</v>
      </c>
      <c r="E10405">
        <v>113</v>
      </c>
      <c r="F10405" t="s">
        <v>43</v>
      </c>
    </row>
    <row r="10406" spans="1:6" hidden="1" x14ac:dyDescent="0.35">
      <c r="A10406" t="s">
        <v>5</v>
      </c>
      <c r="B10406" t="s">
        <v>30</v>
      </c>
      <c r="C10406" t="s">
        <v>12</v>
      </c>
      <c r="D10406">
        <v>2039</v>
      </c>
      <c r="E10406">
        <v>113</v>
      </c>
      <c r="F10406" t="s">
        <v>43</v>
      </c>
    </row>
    <row r="10407" spans="1:6" hidden="1" x14ac:dyDescent="0.35">
      <c r="A10407" t="s">
        <v>5</v>
      </c>
      <c r="B10407" t="s">
        <v>30</v>
      </c>
      <c r="C10407" t="s">
        <v>12</v>
      </c>
      <c r="D10407">
        <v>2040</v>
      </c>
      <c r="E10407">
        <v>113</v>
      </c>
      <c r="F10407" t="s">
        <v>43</v>
      </c>
    </row>
    <row r="10408" spans="1:6" hidden="1" x14ac:dyDescent="0.35">
      <c r="A10408" t="s">
        <v>5</v>
      </c>
      <c r="B10408" t="s">
        <v>30</v>
      </c>
      <c r="C10408" t="s">
        <v>12</v>
      </c>
      <c r="D10408">
        <v>2041</v>
      </c>
      <c r="E10408">
        <v>113</v>
      </c>
      <c r="F10408" t="s">
        <v>43</v>
      </c>
    </row>
    <row r="10409" spans="1:6" hidden="1" x14ac:dyDescent="0.35">
      <c r="A10409" t="s">
        <v>5</v>
      </c>
      <c r="B10409" t="s">
        <v>30</v>
      </c>
      <c r="C10409" t="s">
        <v>12</v>
      </c>
      <c r="D10409">
        <v>2042</v>
      </c>
      <c r="E10409">
        <v>113</v>
      </c>
      <c r="F10409" t="s">
        <v>43</v>
      </c>
    </row>
    <row r="10410" spans="1:6" hidden="1" x14ac:dyDescent="0.35">
      <c r="A10410" t="s">
        <v>5</v>
      </c>
      <c r="B10410" t="s">
        <v>30</v>
      </c>
      <c r="C10410" t="s">
        <v>12</v>
      </c>
      <c r="D10410">
        <v>2043</v>
      </c>
      <c r="E10410">
        <v>113</v>
      </c>
      <c r="F10410" t="s">
        <v>43</v>
      </c>
    </row>
    <row r="10411" spans="1:6" hidden="1" x14ac:dyDescent="0.35">
      <c r="A10411" t="s">
        <v>5</v>
      </c>
      <c r="B10411" t="s">
        <v>30</v>
      </c>
      <c r="C10411" t="s">
        <v>12</v>
      </c>
      <c r="D10411">
        <v>2044</v>
      </c>
      <c r="E10411">
        <v>113</v>
      </c>
      <c r="F10411" t="s">
        <v>43</v>
      </c>
    </row>
    <row r="10412" spans="1:6" hidden="1" x14ac:dyDescent="0.35">
      <c r="A10412" t="s">
        <v>5</v>
      </c>
      <c r="B10412" t="s">
        <v>30</v>
      </c>
      <c r="C10412" t="s">
        <v>12</v>
      </c>
      <c r="D10412">
        <v>2045</v>
      </c>
      <c r="E10412">
        <v>113</v>
      </c>
      <c r="F10412" t="s">
        <v>43</v>
      </c>
    </row>
    <row r="10413" spans="1:6" hidden="1" x14ac:dyDescent="0.35">
      <c r="A10413" t="s">
        <v>5</v>
      </c>
      <c r="B10413" t="s">
        <v>30</v>
      </c>
      <c r="C10413" t="s">
        <v>12</v>
      </c>
      <c r="D10413">
        <v>2046</v>
      </c>
      <c r="E10413">
        <v>113</v>
      </c>
      <c r="F10413" t="s">
        <v>43</v>
      </c>
    </row>
    <row r="10414" spans="1:6" hidden="1" x14ac:dyDescent="0.35">
      <c r="A10414" t="s">
        <v>5</v>
      </c>
      <c r="B10414" t="s">
        <v>30</v>
      </c>
      <c r="C10414" t="s">
        <v>12</v>
      </c>
      <c r="D10414">
        <v>2047</v>
      </c>
      <c r="E10414">
        <v>113</v>
      </c>
      <c r="F10414" t="s">
        <v>43</v>
      </c>
    </row>
    <row r="10415" spans="1:6" hidden="1" x14ac:dyDescent="0.35">
      <c r="A10415" t="s">
        <v>5</v>
      </c>
      <c r="B10415" t="s">
        <v>30</v>
      </c>
      <c r="C10415" t="s">
        <v>12</v>
      </c>
      <c r="D10415">
        <v>2048</v>
      </c>
      <c r="E10415">
        <v>113</v>
      </c>
      <c r="F10415" t="s">
        <v>43</v>
      </c>
    </row>
    <row r="10416" spans="1:6" hidden="1" x14ac:dyDescent="0.35">
      <c r="A10416" t="s">
        <v>5</v>
      </c>
      <c r="B10416" t="s">
        <v>30</v>
      </c>
      <c r="C10416" t="s">
        <v>12</v>
      </c>
      <c r="D10416">
        <v>2049</v>
      </c>
      <c r="E10416">
        <v>113</v>
      </c>
      <c r="F10416" t="s">
        <v>43</v>
      </c>
    </row>
    <row r="10417" spans="1:6" hidden="1" x14ac:dyDescent="0.35">
      <c r="A10417" t="s">
        <v>5</v>
      </c>
      <c r="B10417" t="s">
        <v>30</v>
      </c>
      <c r="C10417" t="s">
        <v>12</v>
      </c>
      <c r="D10417">
        <v>2050</v>
      </c>
      <c r="E10417">
        <v>113</v>
      </c>
      <c r="F10417" t="s">
        <v>43</v>
      </c>
    </row>
    <row r="10418" spans="1:6" hidden="1" x14ac:dyDescent="0.35">
      <c r="A10418" t="s">
        <v>5</v>
      </c>
      <c r="B10418" t="s">
        <v>30</v>
      </c>
      <c r="C10418" t="s">
        <v>14</v>
      </c>
      <c r="D10418">
        <v>2020</v>
      </c>
      <c r="E10418">
        <v>1133</v>
      </c>
      <c r="F10418" t="s">
        <v>43</v>
      </c>
    </row>
    <row r="10419" spans="1:6" hidden="1" x14ac:dyDescent="0.35">
      <c r="A10419" t="s">
        <v>5</v>
      </c>
      <c r="B10419" t="s">
        <v>30</v>
      </c>
      <c r="C10419" t="s">
        <v>14</v>
      </c>
      <c r="D10419">
        <v>2021</v>
      </c>
      <c r="E10419">
        <v>1133</v>
      </c>
      <c r="F10419" t="s">
        <v>43</v>
      </c>
    </row>
    <row r="10420" spans="1:6" hidden="1" x14ac:dyDescent="0.35">
      <c r="A10420" t="s">
        <v>5</v>
      </c>
      <c r="B10420" t="s">
        <v>30</v>
      </c>
      <c r="C10420" t="s">
        <v>14</v>
      </c>
      <c r="D10420">
        <v>2022</v>
      </c>
      <c r="E10420">
        <v>1133</v>
      </c>
      <c r="F10420" t="s">
        <v>43</v>
      </c>
    </row>
    <row r="10421" spans="1:6" hidden="1" x14ac:dyDescent="0.35">
      <c r="A10421" t="s">
        <v>5</v>
      </c>
      <c r="B10421" t="s">
        <v>30</v>
      </c>
      <c r="C10421" t="s">
        <v>14</v>
      </c>
      <c r="D10421">
        <v>2023</v>
      </c>
      <c r="E10421">
        <v>1133</v>
      </c>
      <c r="F10421" t="s">
        <v>43</v>
      </c>
    </row>
    <row r="10422" spans="1:6" hidden="1" x14ac:dyDescent="0.35">
      <c r="A10422" t="s">
        <v>5</v>
      </c>
      <c r="B10422" t="s">
        <v>30</v>
      </c>
      <c r="C10422" t="s">
        <v>14</v>
      </c>
      <c r="D10422">
        <v>2024</v>
      </c>
      <c r="E10422">
        <v>1133</v>
      </c>
      <c r="F10422" t="s">
        <v>43</v>
      </c>
    </row>
    <row r="10423" spans="1:6" hidden="1" x14ac:dyDescent="0.35">
      <c r="A10423" t="s">
        <v>5</v>
      </c>
      <c r="B10423" t="s">
        <v>30</v>
      </c>
      <c r="C10423" t="s">
        <v>14</v>
      </c>
      <c r="D10423">
        <v>2025</v>
      </c>
      <c r="E10423">
        <v>1133</v>
      </c>
      <c r="F10423" t="s">
        <v>43</v>
      </c>
    </row>
    <row r="10424" spans="1:6" hidden="1" x14ac:dyDescent="0.35">
      <c r="A10424" t="s">
        <v>5</v>
      </c>
      <c r="B10424" t="s">
        <v>30</v>
      </c>
      <c r="C10424" t="s">
        <v>14</v>
      </c>
      <c r="D10424">
        <v>2026</v>
      </c>
      <c r="E10424">
        <v>1133</v>
      </c>
      <c r="F10424" t="s">
        <v>43</v>
      </c>
    </row>
    <row r="10425" spans="1:6" hidden="1" x14ac:dyDescent="0.35">
      <c r="A10425" t="s">
        <v>5</v>
      </c>
      <c r="B10425" t="s">
        <v>30</v>
      </c>
      <c r="C10425" t="s">
        <v>14</v>
      </c>
      <c r="D10425">
        <v>2027</v>
      </c>
      <c r="E10425">
        <v>1133</v>
      </c>
      <c r="F10425" t="s">
        <v>43</v>
      </c>
    </row>
    <row r="10426" spans="1:6" hidden="1" x14ac:dyDescent="0.35">
      <c r="A10426" t="s">
        <v>5</v>
      </c>
      <c r="B10426" t="s">
        <v>30</v>
      </c>
      <c r="C10426" t="s">
        <v>14</v>
      </c>
      <c r="D10426">
        <v>2028</v>
      </c>
      <c r="E10426">
        <v>1133</v>
      </c>
      <c r="F10426" t="s">
        <v>43</v>
      </c>
    </row>
    <row r="10427" spans="1:6" hidden="1" x14ac:dyDescent="0.35">
      <c r="A10427" t="s">
        <v>5</v>
      </c>
      <c r="B10427" t="s">
        <v>30</v>
      </c>
      <c r="C10427" t="s">
        <v>14</v>
      </c>
      <c r="D10427">
        <v>2029</v>
      </c>
      <c r="E10427">
        <v>1133</v>
      </c>
      <c r="F10427" t="s">
        <v>43</v>
      </c>
    </row>
    <row r="10428" spans="1:6" hidden="1" x14ac:dyDescent="0.35">
      <c r="A10428" t="s">
        <v>5</v>
      </c>
      <c r="B10428" t="s">
        <v>30</v>
      </c>
      <c r="C10428" t="s">
        <v>14</v>
      </c>
      <c r="D10428">
        <v>2030</v>
      </c>
      <c r="E10428">
        <v>1133</v>
      </c>
      <c r="F10428" t="s">
        <v>43</v>
      </c>
    </row>
    <row r="10429" spans="1:6" hidden="1" x14ac:dyDescent="0.35">
      <c r="A10429" t="s">
        <v>5</v>
      </c>
      <c r="B10429" t="s">
        <v>30</v>
      </c>
      <c r="C10429" t="s">
        <v>14</v>
      </c>
      <c r="D10429">
        <v>2031</v>
      </c>
      <c r="E10429">
        <v>0</v>
      </c>
      <c r="F10429" t="s">
        <v>43</v>
      </c>
    </row>
    <row r="10430" spans="1:6" hidden="1" x14ac:dyDescent="0.35">
      <c r="A10430" t="s">
        <v>5</v>
      </c>
      <c r="B10430" t="s">
        <v>30</v>
      </c>
      <c r="C10430" t="s">
        <v>14</v>
      </c>
      <c r="D10430">
        <v>2032</v>
      </c>
      <c r="E10430">
        <v>0</v>
      </c>
      <c r="F10430" t="s">
        <v>43</v>
      </c>
    </row>
    <row r="10431" spans="1:6" hidden="1" x14ac:dyDescent="0.35">
      <c r="A10431" t="s">
        <v>5</v>
      </c>
      <c r="B10431" t="s">
        <v>30</v>
      </c>
      <c r="C10431" t="s">
        <v>14</v>
      </c>
      <c r="D10431">
        <v>2033</v>
      </c>
      <c r="E10431">
        <v>0</v>
      </c>
      <c r="F10431" t="s">
        <v>43</v>
      </c>
    </row>
    <row r="10432" spans="1:6" hidden="1" x14ac:dyDescent="0.35">
      <c r="A10432" t="s">
        <v>5</v>
      </c>
      <c r="B10432" t="s">
        <v>30</v>
      </c>
      <c r="C10432" t="s">
        <v>14</v>
      </c>
      <c r="D10432">
        <v>2034</v>
      </c>
      <c r="E10432">
        <v>0</v>
      </c>
      <c r="F10432" t="s">
        <v>43</v>
      </c>
    </row>
    <row r="10433" spans="1:6" hidden="1" x14ac:dyDescent="0.35">
      <c r="A10433" t="s">
        <v>5</v>
      </c>
      <c r="B10433" t="s">
        <v>30</v>
      </c>
      <c r="C10433" t="s">
        <v>14</v>
      </c>
      <c r="D10433">
        <v>2035</v>
      </c>
      <c r="E10433">
        <v>0</v>
      </c>
      <c r="F10433" t="s">
        <v>43</v>
      </c>
    </row>
    <row r="10434" spans="1:6" hidden="1" x14ac:dyDescent="0.35">
      <c r="A10434" t="s">
        <v>5</v>
      </c>
      <c r="B10434" t="s">
        <v>30</v>
      </c>
      <c r="C10434" t="s">
        <v>14</v>
      </c>
      <c r="D10434">
        <v>2036</v>
      </c>
      <c r="E10434">
        <v>0</v>
      </c>
      <c r="F10434" t="s">
        <v>43</v>
      </c>
    </row>
    <row r="10435" spans="1:6" hidden="1" x14ac:dyDescent="0.35">
      <c r="A10435" t="s">
        <v>5</v>
      </c>
      <c r="B10435" t="s">
        <v>30</v>
      </c>
      <c r="C10435" t="s">
        <v>14</v>
      </c>
      <c r="D10435">
        <v>2037</v>
      </c>
      <c r="E10435">
        <v>0</v>
      </c>
      <c r="F10435" t="s">
        <v>43</v>
      </c>
    </row>
    <row r="10436" spans="1:6" hidden="1" x14ac:dyDescent="0.35">
      <c r="A10436" t="s">
        <v>5</v>
      </c>
      <c r="B10436" t="s">
        <v>30</v>
      </c>
      <c r="C10436" t="s">
        <v>14</v>
      </c>
      <c r="D10436">
        <v>2038</v>
      </c>
      <c r="E10436">
        <v>0</v>
      </c>
      <c r="F10436" t="s">
        <v>43</v>
      </c>
    </row>
    <row r="10437" spans="1:6" hidden="1" x14ac:dyDescent="0.35">
      <c r="A10437" t="s">
        <v>5</v>
      </c>
      <c r="B10437" t="s">
        <v>30</v>
      </c>
      <c r="C10437" t="s">
        <v>14</v>
      </c>
      <c r="D10437">
        <v>2039</v>
      </c>
      <c r="E10437">
        <v>0</v>
      </c>
      <c r="F10437" t="s">
        <v>43</v>
      </c>
    </row>
    <row r="10438" spans="1:6" hidden="1" x14ac:dyDescent="0.35">
      <c r="A10438" t="s">
        <v>5</v>
      </c>
      <c r="B10438" t="s">
        <v>30</v>
      </c>
      <c r="C10438" t="s">
        <v>14</v>
      </c>
      <c r="D10438">
        <v>2040</v>
      </c>
      <c r="E10438">
        <v>0</v>
      </c>
      <c r="F10438" t="s">
        <v>43</v>
      </c>
    </row>
    <row r="10439" spans="1:6" hidden="1" x14ac:dyDescent="0.35">
      <c r="A10439" t="s">
        <v>5</v>
      </c>
      <c r="B10439" t="s">
        <v>30</v>
      </c>
      <c r="C10439" t="s">
        <v>14</v>
      </c>
      <c r="D10439">
        <v>2041</v>
      </c>
      <c r="E10439">
        <v>0</v>
      </c>
      <c r="F10439" t="s">
        <v>43</v>
      </c>
    </row>
    <row r="10440" spans="1:6" hidden="1" x14ac:dyDescent="0.35">
      <c r="A10440" t="s">
        <v>5</v>
      </c>
      <c r="B10440" t="s">
        <v>30</v>
      </c>
      <c r="C10440" t="s">
        <v>14</v>
      </c>
      <c r="D10440">
        <v>2042</v>
      </c>
      <c r="E10440">
        <v>0</v>
      </c>
      <c r="F10440" t="s">
        <v>43</v>
      </c>
    </row>
    <row r="10441" spans="1:6" hidden="1" x14ac:dyDescent="0.35">
      <c r="A10441" t="s">
        <v>5</v>
      </c>
      <c r="B10441" t="s">
        <v>30</v>
      </c>
      <c r="C10441" t="s">
        <v>14</v>
      </c>
      <c r="D10441">
        <v>2043</v>
      </c>
      <c r="E10441">
        <v>0</v>
      </c>
      <c r="F10441" t="s">
        <v>43</v>
      </c>
    </row>
    <row r="10442" spans="1:6" hidden="1" x14ac:dyDescent="0.35">
      <c r="A10442" t="s">
        <v>5</v>
      </c>
      <c r="B10442" t="s">
        <v>30</v>
      </c>
      <c r="C10442" t="s">
        <v>14</v>
      </c>
      <c r="D10442">
        <v>2044</v>
      </c>
      <c r="E10442">
        <v>0</v>
      </c>
      <c r="F10442" t="s">
        <v>43</v>
      </c>
    </row>
    <row r="10443" spans="1:6" hidden="1" x14ac:dyDescent="0.35">
      <c r="A10443" t="s">
        <v>5</v>
      </c>
      <c r="B10443" t="s">
        <v>30</v>
      </c>
      <c r="C10443" t="s">
        <v>14</v>
      </c>
      <c r="D10443">
        <v>2045</v>
      </c>
      <c r="E10443">
        <v>0</v>
      </c>
      <c r="F10443" t="s">
        <v>43</v>
      </c>
    </row>
    <row r="10444" spans="1:6" hidden="1" x14ac:dyDescent="0.35">
      <c r="A10444" t="s">
        <v>5</v>
      </c>
      <c r="B10444" t="s">
        <v>30</v>
      </c>
      <c r="C10444" t="s">
        <v>14</v>
      </c>
      <c r="D10444">
        <v>2046</v>
      </c>
      <c r="E10444">
        <v>0</v>
      </c>
      <c r="F10444" t="s">
        <v>43</v>
      </c>
    </row>
    <row r="10445" spans="1:6" hidden="1" x14ac:dyDescent="0.35">
      <c r="A10445" t="s">
        <v>5</v>
      </c>
      <c r="B10445" t="s">
        <v>30</v>
      </c>
      <c r="C10445" t="s">
        <v>14</v>
      </c>
      <c r="D10445">
        <v>2047</v>
      </c>
      <c r="E10445">
        <v>0</v>
      </c>
      <c r="F10445" t="s">
        <v>43</v>
      </c>
    </row>
    <row r="10446" spans="1:6" hidden="1" x14ac:dyDescent="0.35">
      <c r="A10446" t="s">
        <v>5</v>
      </c>
      <c r="B10446" t="s">
        <v>30</v>
      </c>
      <c r="C10446" t="s">
        <v>14</v>
      </c>
      <c r="D10446">
        <v>2048</v>
      </c>
      <c r="E10446">
        <v>0</v>
      </c>
      <c r="F10446" t="s">
        <v>43</v>
      </c>
    </row>
    <row r="10447" spans="1:6" hidden="1" x14ac:dyDescent="0.35">
      <c r="A10447" t="s">
        <v>5</v>
      </c>
      <c r="B10447" t="s">
        <v>30</v>
      </c>
      <c r="C10447" t="s">
        <v>14</v>
      </c>
      <c r="D10447">
        <v>2049</v>
      </c>
      <c r="E10447">
        <v>0</v>
      </c>
      <c r="F10447" t="s">
        <v>43</v>
      </c>
    </row>
    <row r="10448" spans="1:6" hidden="1" x14ac:dyDescent="0.35">
      <c r="A10448" t="s">
        <v>5</v>
      </c>
      <c r="B10448" t="s">
        <v>30</v>
      </c>
      <c r="C10448" t="s">
        <v>14</v>
      </c>
      <c r="D10448">
        <v>2050</v>
      </c>
      <c r="E10448">
        <v>0</v>
      </c>
      <c r="F10448" t="s">
        <v>43</v>
      </c>
    </row>
    <row r="10449" spans="1:6" hidden="1" x14ac:dyDescent="0.35">
      <c r="A10449" t="s">
        <v>5</v>
      </c>
      <c r="B10449" t="s">
        <v>30</v>
      </c>
      <c r="C10449" t="s">
        <v>15</v>
      </c>
      <c r="D10449">
        <v>2020</v>
      </c>
      <c r="E10449">
        <v>389</v>
      </c>
      <c r="F10449" t="s">
        <v>43</v>
      </c>
    </row>
    <row r="10450" spans="1:6" hidden="1" x14ac:dyDescent="0.35">
      <c r="A10450" t="s">
        <v>5</v>
      </c>
      <c r="B10450" t="s">
        <v>30</v>
      </c>
      <c r="C10450" t="s">
        <v>15</v>
      </c>
      <c r="D10450">
        <v>2021</v>
      </c>
      <c r="E10450">
        <v>389</v>
      </c>
      <c r="F10450" t="s">
        <v>43</v>
      </c>
    </row>
    <row r="10451" spans="1:6" hidden="1" x14ac:dyDescent="0.35">
      <c r="A10451" t="s">
        <v>5</v>
      </c>
      <c r="B10451" t="s">
        <v>30</v>
      </c>
      <c r="C10451" t="s">
        <v>15</v>
      </c>
      <c r="D10451">
        <v>2022</v>
      </c>
      <c r="E10451">
        <v>389</v>
      </c>
      <c r="F10451" t="s">
        <v>43</v>
      </c>
    </row>
    <row r="10452" spans="1:6" hidden="1" x14ac:dyDescent="0.35">
      <c r="A10452" t="s">
        <v>5</v>
      </c>
      <c r="B10452" t="s">
        <v>30</v>
      </c>
      <c r="C10452" t="s">
        <v>15</v>
      </c>
      <c r="D10452">
        <v>2023</v>
      </c>
      <c r="E10452">
        <v>389</v>
      </c>
      <c r="F10452" t="s">
        <v>43</v>
      </c>
    </row>
    <row r="10453" spans="1:6" hidden="1" x14ac:dyDescent="0.35">
      <c r="A10453" t="s">
        <v>5</v>
      </c>
      <c r="B10453" t="s">
        <v>30</v>
      </c>
      <c r="C10453" t="s">
        <v>15</v>
      </c>
      <c r="D10453">
        <v>2024</v>
      </c>
      <c r="E10453">
        <v>389</v>
      </c>
      <c r="F10453" t="s">
        <v>43</v>
      </c>
    </row>
    <row r="10454" spans="1:6" hidden="1" x14ac:dyDescent="0.35">
      <c r="A10454" t="s">
        <v>5</v>
      </c>
      <c r="B10454" t="s">
        <v>30</v>
      </c>
      <c r="C10454" t="s">
        <v>15</v>
      </c>
      <c r="D10454">
        <v>2025</v>
      </c>
      <c r="E10454">
        <v>389</v>
      </c>
      <c r="F10454" t="s">
        <v>43</v>
      </c>
    </row>
    <row r="10455" spans="1:6" hidden="1" x14ac:dyDescent="0.35">
      <c r="A10455" t="s">
        <v>5</v>
      </c>
      <c r="B10455" t="s">
        <v>30</v>
      </c>
      <c r="C10455" t="s">
        <v>15</v>
      </c>
      <c r="D10455">
        <v>2026</v>
      </c>
      <c r="E10455">
        <v>389</v>
      </c>
      <c r="F10455" t="s">
        <v>43</v>
      </c>
    </row>
    <row r="10456" spans="1:6" hidden="1" x14ac:dyDescent="0.35">
      <c r="A10456" t="s">
        <v>5</v>
      </c>
      <c r="B10456" t="s">
        <v>30</v>
      </c>
      <c r="C10456" t="s">
        <v>15</v>
      </c>
      <c r="D10456">
        <v>2027</v>
      </c>
      <c r="E10456">
        <v>389</v>
      </c>
      <c r="F10456" t="s">
        <v>43</v>
      </c>
    </row>
    <row r="10457" spans="1:6" hidden="1" x14ac:dyDescent="0.35">
      <c r="A10457" t="s">
        <v>5</v>
      </c>
      <c r="B10457" t="s">
        <v>30</v>
      </c>
      <c r="C10457" t="s">
        <v>15</v>
      </c>
      <c r="D10457">
        <v>2028</v>
      </c>
      <c r="E10457">
        <v>389</v>
      </c>
      <c r="F10457" t="s">
        <v>43</v>
      </c>
    </row>
    <row r="10458" spans="1:6" hidden="1" x14ac:dyDescent="0.35">
      <c r="A10458" t="s">
        <v>5</v>
      </c>
      <c r="B10458" t="s">
        <v>30</v>
      </c>
      <c r="C10458" t="s">
        <v>15</v>
      </c>
      <c r="D10458">
        <v>2029</v>
      </c>
      <c r="E10458">
        <v>389</v>
      </c>
      <c r="F10458" t="s">
        <v>43</v>
      </c>
    </row>
    <row r="10459" spans="1:6" hidden="1" x14ac:dyDescent="0.35">
      <c r="A10459" t="s">
        <v>5</v>
      </c>
      <c r="B10459" t="s">
        <v>30</v>
      </c>
      <c r="C10459" t="s">
        <v>15</v>
      </c>
      <c r="D10459">
        <v>2030</v>
      </c>
      <c r="E10459">
        <v>389</v>
      </c>
      <c r="F10459" t="s">
        <v>43</v>
      </c>
    </row>
    <row r="10460" spans="1:6" hidden="1" x14ac:dyDescent="0.35">
      <c r="A10460" t="s">
        <v>5</v>
      </c>
      <c r="B10460" t="s">
        <v>30</v>
      </c>
      <c r="C10460" t="s">
        <v>15</v>
      </c>
      <c r="D10460">
        <v>2031</v>
      </c>
      <c r="E10460">
        <v>389</v>
      </c>
      <c r="F10460" t="s">
        <v>43</v>
      </c>
    </row>
    <row r="10461" spans="1:6" hidden="1" x14ac:dyDescent="0.35">
      <c r="A10461" t="s">
        <v>5</v>
      </c>
      <c r="B10461" t="s">
        <v>30</v>
      </c>
      <c r="C10461" t="s">
        <v>15</v>
      </c>
      <c r="D10461">
        <v>2032</v>
      </c>
      <c r="E10461">
        <v>389</v>
      </c>
      <c r="F10461" t="s">
        <v>43</v>
      </c>
    </row>
    <row r="10462" spans="1:6" hidden="1" x14ac:dyDescent="0.35">
      <c r="A10462" t="s">
        <v>5</v>
      </c>
      <c r="B10462" t="s">
        <v>30</v>
      </c>
      <c r="C10462" t="s">
        <v>15</v>
      </c>
      <c r="D10462">
        <v>2033</v>
      </c>
      <c r="E10462">
        <v>389</v>
      </c>
      <c r="F10462" t="s">
        <v>43</v>
      </c>
    </row>
    <row r="10463" spans="1:6" hidden="1" x14ac:dyDescent="0.35">
      <c r="A10463" t="s">
        <v>5</v>
      </c>
      <c r="B10463" t="s">
        <v>30</v>
      </c>
      <c r="C10463" t="s">
        <v>15</v>
      </c>
      <c r="D10463">
        <v>2034</v>
      </c>
      <c r="E10463">
        <v>389</v>
      </c>
      <c r="F10463" t="s">
        <v>43</v>
      </c>
    </row>
    <row r="10464" spans="1:6" hidden="1" x14ac:dyDescent="0.35">
      <c r="A10464" t="s">
        <v>5</v>
      </c>
      <c r="B10464" t="s">
        <v>30</v>
      </c>
      <c r="C10464" t="s">
        <v>15</v>
      </c>
      <c r="D10464">
        <v>2035</v>
      </c>
      <c r="E10464">
        <v>389</v>
      </c>
      <c r="F10464" t="s">
        <v>43</v>
      </c>
    </row>
    <row r="10465" spans="1:6" hidden="1" x14ac:dyDescent="0.35">
      <c r="A10465" t="s">
        <v>5</v>
      </c>
      <c r="B10465" t="s">
        <v>30</v>
      </c>
      <c r="C10465" t="s">
        <v>15</v>
      </c>
      <c r="D10465">
        <v>2036</v>
      </c>
      <c r="E10465">
        <v>389</v>
      </c>
      <c r="F10465" t="s">
        <v>43</v>
      </c>
    </row>
    <row r="10466" spans="1:6" hidden="1" x14ac:dyDescent="0.35">
      <c r="A10466" t="s">
        <v>5</v>
      </c>
      <c r="B10466" t="s">
        <v>30</v>
      </c>
      <c r="C10466" t="s">
        <v>15</v>
      </c>
      <c r="D10466">
        <v>2037</v>
      </c>
      <c r="E10466">
        <v>389</v>
      </c>
      <c r="F10466" t="s">
        <v>43</v>
      </c>
    </row>
    <row r="10467" spans="1:6" hidden="1" x14ac:dyDescent="0.35">
      <c r="A10467" t="s">
        <v>5</v>
      </c>
      <c r="B10467" t="s">
        <v>30</v>
      </c>
      <c r="C10467" t="s">
        <v>15</v>
      </c>
      <c r="D10467">
        <v>2038</v>
      </c>
      <c r="E10467">
        <v>389</v>
      </c>
      <c r="F10467" t="s">
        <v>43</v>
      </c>
    </row>
    <row r="10468" spans="1:6" hidden="1" x14ac:dyDescent="0.35">
      <c r="A10468" t="s">
        <v>5</v>
      </c>
      <c r="B10468" t="s">
        <v>30</v>
      </c>
      <c r="C10468" t="s">
        <v>15</v>
      </c>
      <c r="D10468">
        <v>2039</v>
      </c>
      <c r="E10468">
        <v>389</v>
      </c>
      <c r="F10468" t="s">
        <v>43</v>
      </c>
    </row>
    <row r="10469" spans="1:6" hidden="1" x14ac:dyDescent="0.35">
      <c r="A10469" t="s">
        <v>5</v>
      </c>
      <c r="B10469" t="s">
        <v>30</v>
      </c>
      <c r="C10469" t="s">
        <v>15</v>
      </c>
      <c r="D10469">
        <v>2040</v>
      </c>
      <c r="E10469">
        <v>389</v>
      </c>
      <c r="F10469" t="s">
        <v>43</v>
      </c>
    </row>
    <row r="10470" spans="1:6" hidden="1" x14ac:dyDescent="0.35">
      <c r="A10470" t="s">
        <v>5</v>
      </c>
      <c r="B10470" t="s">
        <v>30</v>
      </c>
      <c r="C10470" t="s">
        <v>15</v>
      </c>
      <c r="D10470">
        <v>2041</v>
      </c>
      <c r="E10470">
        <v>389</v>
      </c>
      <c r="F10470" t="s">
        <v>43</v>
      </c>
    </row>
    <row r="10471" spans="1:6" hidden="1" x14ac:dyDescent="0.35">
      <c r="A10471" t="s">
        <v>5</v>
      </c>
      <c r="B10471" t="s">
        <v>30</v>
      </c>
      <c r="C10471" t="s">
        <v>15</v>
      </c>
      <c r="D10471">
        <v>2042</v>
      </c>
      <c r="E10471">
        <v>389</v>
      </c>
      <c r="F10471" t="s">
        <v>43</v>
      </c>
    </row>
    <row r="10472" spans="1:6" hidden="1" x14ac:dyDescent="0.35">
      <c r="A10472" t="s">
        <v>5</v>
      </c>
      <c r="B10472" t="s">
        <v>30</v>
      </c>
      <c r="C10472" t="s">
        <v>15</v>
      </c>
      <c r="D10472">
        <v>2043</v>
      </c>
      <c r="E10472">
        <v>389</v>
      </c>
      <c r="F10472" t="s">
        <v>43</v>
      </c>
    </row>
    <row r="10473" spans="1:6" hidden="1" x14ac:dyDescent="0.35">
      <c r="A10473" t="s">
        <v>5</v>
      </c>
      <c r="B10473" t="s">
        <v>30</v>
      </c>
      <c r="C10473" t="s">
        <v>15</v>
      </c>
      <c r="D10473">
        <v>2044</v>
      </c>
      <c r="E10473">
        <v>389</v>
      </c>
      <c r="F10473" t="s">
        <v>43</v>
      </c>
    </row>
    <row r="10474" spans="1:6" hidden="1" x14ac:dyDescent="0.35">
      <c r="A10474" t="s">
        <v>5</v>
      </c>
      <c r="B10474" t="s">
        <v>30</v>
      </c>
      <c r="C10474" t="s">
        <v>15</v>
      </c>
      <c r="D10474">
        <v>2045</v>
      </c>
      <c r="E10474">
        <v>389</v>
      </c>
      <c r="F10474" t="s">
        <v>43</v>
      </c>
    </row>
    <row r="10475" spans="1:6" hidden="1" x14ac:dyDescent="0.35">
      <c r="A10475" t="s">
        <v>5</v>
      </c>
      <c r="B10475" t="s">
        <v>30</v>
      </c>
      <c r="C10475" t="s">
        <v>15</v>
      </c>
      <c r="D10475">
        <v>2046</v>
      </c>
      <c r="E10475">
        <v>389</v>
      </c>
      <c r="F10475" t="s">
        <v>43</v>
      </c>
    </row>
    <row r="10476" spans="1:6" hidden="1" x14ac:dyDescent="0.35">
      <c r="A10476" t="s">
        <v>5</v>
      </c>
      <c r="B10476" t="s">
        <v>30</v>
      </c>
      <c r="C10476" t="s">
        <v>15</v>
      </c>
      <c r="D10476">
        <v>2047</v>
      </c>
      <c r="E10476">
        <v>389</v>
      </c>
      <c r="F10476" t="s">
        <v>43</v>
      </c>
    </row>
    <row r="10477" spans="1:6" hidden="1" x14ac:dyDescent="0.35">
      <c r="A10477" t="s">
        <v>5</v>
      </c>
      <c r="B10477" t="s">
        <v>30</v>
      </c>
      <c r="C10477" t="s">
        <v>15</v>
      </c>
      <c r="D10477">
        <v>2048</v>
      </c>
      <c r="E10477">
        <v>389</v>
      </c>
      <c r="F10477" t="s">
        <v>43</v>
      </c>
    </row>
    <row r="10478" spans="1:6" hidden="1" x14ac:dyDescent="0.35">
      <c r="A10478" t="s">
        <v>5</v>
      </c>
      <c r="B10478" t="s">
        <v>30</v>
      </c>
      <c r="C10478" t="s">
        <v>15</v>
      </c>
      <c r="D10478">
        <v>2049</v>
      </c>
      <c r="E10478">
        <v>389</v>
      </c>
      <c r="F10478" t="s">
        <v>43</v>
      </c>
    </row>
    <row r="10479" spans="1:6" hidden="1" x14ac:dyDescent="0.35">
      <c r="A10479" t="s">
        <v>5</v>
      </c>
      <c r="B10479" t="s">
        <v>30</v>
      </c>
      <c r="C10479" t="s">
        <v>15</v>
      </c>
      <c r="D10479">
        <v>2050</v>
      </c>
      <c r="E10479">
        <v>389</v>
      </c>
      <c r="F10479" t="s">
        <v>43</v>
      </c>
    </row>
    <row r="10480" spans="1:6" hidden="1" x14ac:dyDescent="0.35">
      <c r="A10480" t="s">
        <v>5</v>
      </c>
      <c r="B10480" t="s">
        <v>30</v>
      </c>
      <c r="C10480" t="s">
        <v>17</v>
      </c>
      <c r="D10480">
        <v>2020</v>
      </c>
      <c r="E10480">
        <v>378</v>
      </c>
      <c r="F10480" t="s">
        <v>43</v>
      </c>
    </row>
    <row r="10481" spans="1:6" hidden="1" x14ac:dyDescent="0.35">
      <c r="A10481" t="s">
        <v>5</v>
      </c>
      <c r="B10481" t="s">
        <v>30</v>
      </c>
      <c r="C10481" t="s">
        <v>17</v>
      </c>
      <c r="D10481">
        <v>2021</v>
      </c>
      <c r="E10481">
        <v>378</v>
      </c>
      <c r="F10481" t="s">
        <v>43</v>
      </c>
    </row>
    <row r="10482" spans="1:6" hidden="1" x14ac:dyDescent="0.35">
      <c r="A10482" t="s">
        <v>5</v>
      </c>
      <c r="B10482" t="s">
        <v>30</v>
      </c>
      <c r="C10482" t="s">
        <v>17</v>
      </c>
      <c r="D10482">
        <v>2022</v>
      </c>
      <c r="E10482">
        <v>678</v>
      </c>
      <c r="F10482" t="s">
        <v>43</v>
      </c>
    </row>
    <row r="10483" spans="1:6" hidden="1" x14ac:dyDescent="0.35">
      <c r="A10483" t="s">
        <v>5</v>
      </c>
      <c r="B10483" t="s">
        <v>30</v>
      </c>
      <c r="C10483" t="s">
        <v>17</v>
      </c>
      <c r="D10483">
        <v>2023</v>
      </c>
      <c r="E10483">
        <v>678</v>
      </c>
      <c r="F10483" t="s">
        <v>43</v>
      </c>
    </row>
    <row r="10484" spans="1:6" hidden="1" x14ac:dyDescent="0.35">
      <c r="A10484" t="s">
        <v>5</v>
      </c>
      <c r="B10484" t="s">
        <v>30</v>
      </c>
      <c r="C10484" t="s">
        <v>17</v>
      </c>
      <c r="D10484">
        <v>2024</v>
      </c>
      <c r="E10484">
        <v>678</v>
      </c>
      <c r="F10484" t="s">
        <v>43</v>
      </c>
    </row>
    <row r="10485" spans="1:6" hidden="1" x14ac:dyDescent="0.35">
      <c r="A10485" t="s">
        <v>5</v>
      </c>
      <c r="B10485" t="s">
        <v>30</v>
      </c>
      <c r="C10485" t="s">
        <v>17</v>
      </c>
      <c r="D10485">
        <v>2025</v>
      </c>
      <c r="E10485">
        <v>788</v>
      </c>
      <c r="F10485" t="s">
        <v>43</v>
      </c>
    </row>
    <row r="10486" spans="1:6" hidden="1" x14ac:dyDescent="0.35">
      <c r="A10486" t="s">
        <v>5</v>
      </c>
      <c r="B10486" t="s">
        <v>30</v>
      </c>
      <c r="C10486" t="s">
        <v>17</v>
      </c>
      <c r="D10486">
        <v>2026</v>
      </c>
      <c r="E10486">
        <v>659</v>
      </c>
      <c r="F10486" t="s">
        <v>43</v>
      </c>
    </row>
    <row r="10487" spans="1:6" hidden="1" x14ac:dyDescent="0.35">
      <c r="A10487" t="s">
        <v>5</v>
      </c>
      <c r="B10487" t="s">
        <v>30</v>
      </c>
      <c r="C10487" t="s">
        <v>17</v>
      </c>
      <c r="D10487">
        <v>2027</v>
      </c>
      <c r="E10487">
        <v>659</v>
      </c>
      <c r="F10487" t="s">
        <v>43</v>
      </c>
    </row>
    <row r="10488" spans="1:6" hidden="1" x14ac:dyDescent="0.35">
      <c r="A10488" t="s">
        <v>5</v>
      </c>
      <c r="B10488" t="s">
        <v>30</v>
      </c>
      <c r="C10488" t="s">
        <v>17</v>
      </c>
      <c r="D10488">
        <v>2028</v>
      </c>
      <c r="E10488">
        <v>659</v>
      </c>
      <c r="F10488" t="s">
        <v>43</v>
      </c>
    </row>
    <row r="10489" spans="1:6" hidden="1" x14ac:dyDescent="0.35">
      <c r="A10489" t="s">
        <v>5</v>
      </c>
      <c r="B10489" t="s">
        <v>30</v>
      </c>
      <c r="C10489" t="s">
        <v>17</v>
      </c>
      <c r="D10489">
        <v>2029</v>
      </c>
      <c r="E10489">
        <v>659</v>
      </c>
      <c r="F10489" t="s">
        <v>43</v>
      </c>
    </row>
    <row r="10490" spans="1:6" hidden="1" x14ac:dyDescent="0.35">
      <c r="A10490" t="s">
        <v>5</v>
      </c>
      <c r="B10490" t="s">
        <v>30</v>
      </c>
      <c r="C10490" t="s">
        <v>17</v>
      </c>
      <c r="D10490">
        <v>2030</v>
      </c>
      <c r="E10490">
        <v>659</v>
      </c>
      <c r="F10490" t="s">
        <v>43</v>
      </c>
    </row>
    <row r="10491" spans="1:6" hidden="1" x14ac:dyDescent="0.35">
      <c r="A10491" t="s">
        <v>5</v>
      </c>
      <c r="B10491" t="s">
        <v>30</v>
      </c>
      <c r="C10491" t="s">
        <v>17</v>
      </c>
      <c r="D10491">
        <v>2031</v>
      </c>
      <c r="E10491">
        <v>659</v>
      </c>
      <c r="F10491" t="s">
        <v>43</v>
      </c>
    </row>
    <row r="10492" spans="1:6" hidden="1" x14ac:dyDescent="0.35">
      <c r="A10492" t="s">
        <v>5</v>
      </c>
      <c r="B10492" t="s">
        <v>30</v>
      </c>
      <c r="C10492" t="s">
        <v>17</v>
      </c>
      <c r="D10492">
        <v>2032</v>
      </c>
      <c r="E10492">
        <v>659</v>
      </c>
      <c r="F10492" t="s">
        <v>43</v>
      </c>
    </row>
    <row r="10493" spans="1:6" hidden="1" x14ac:dyDescent="0.35">
      <c r="A10493" t="s">
        <v>5</v>
      </c>
      <c r="B10493" t="s">
        <v>30</v>
      </c>
      <c r="C10493" t="s">
        <v>17</v>
      </c>
      <c r="D10493">
        <v>2033</v>
      </c>
      <c r="E10493">
        <v>659</v>
      </c>
      <c r="F10493" t="s">
        <v>43</v>
      </c>
    </row>
    <row r="10494" spans="1:6" hidden="1" x14ac:dyDescent="0.35">
      <c r="A10494" t="s">
        <v>5</v>
      </c>
      <c r="B10494" t="s">
        <v>30</v>
      </c>
      <c r="C10494" t="s">
        <v>17</v>
      </c>
      <c r="D10494">
        <v>2034</v>
      </c>
      <c r="E10494">
        <v>659</v>
      </c>
      <c r="F10494" t="s">
        <v>43</v>
      </c>
    </row>
    <row r="10495" spans="1:6" hidden="1" x14ac:dyDescent="0.35">
      <c r="A10495" t="s">
        <v>5</v>
      </c>
      <c r="B10495" t="s">
        <v>30</v>
      </c>
      <c r="C10495" t="s">
        <v>17</v>
      </c>
      <c r="D10495">
        <v>2035</v>
      </c>
      <c r="E10495">
        <v>659</v>
      </c>
      <c r="F10495" t="s">
        <v>43</v>
      </c>
    </row>
    <row r="10496" spans="1:6" hidden="1" x14ac:dyDescent="0.35">
      <c r="A10496" t="s">
        <v>5</v>
      </c>
      <c r="B10496" t="s">
        <v>30</v>
      </c>
      <c r="C10496" t="s">
        <v>17</v>
      </c>
      <c r="D10496">
        <v>2036</v>
      </c>
      <c r="E10496">
        <v>1000</v>
      </c>
      <c r="F10496" t="s">
        <v>43</v>
      </c>
    </row>
    <row r="10497" spans="1:6" hidden="1" x14ac:dyDescent="0.35">
      <c r="A10497" t="s">
        <v>5</v>
      </c>
      <c r="B10497" t="s">
        <v>30</v>
      </c>
      <c r="C10497" t="s">
        <v>17</v>
      </c>
      <c r="D10497">
        <v>2037</v>
      </c>
      <c r="E10497">
        <v>1000</v>
      </c>
      <c r="F10497" t="s">
        <v>43</v>
      </c>
    </row>
    <row r="10498" spans="1:6" hidden="1" x14ac:dyDescent="0.35">
      <c r="A10498" t="s">
        <v>5</v>
      </c>
      <c r="B10498" t="s">
        <v>30</v>
      </c>
      <c r="C10498" t="s">
        <v>17</v>
      </c>
      <c r="D10498">
        <v>2038</v>
      </c>
      <c r="E10498">
        <v>1000</v>
      </c>
      <c r="F10498" t="s">
        <v>43</v>
      </c>
    </row>
    <row r="10499" spans="1:6" hidden="1" x14ac:dyDescent="0.35">
      <c r="A10499" t="s">
        <v>5</v>
      </c>
      <c r="B10499" t="s">
        <v>30</v>
      </c>
      <c r="C10499" t="s">
        <v>17</v>
      </c>
      <c r="D10499">
        <v>2039</v>
      </c>
      <c r="E10499">
        <v>1000</v>
      </c>
      <c r="F10499" t="s">
        <v>43</v>
      </c>
    </row>
    <row r="10500" spans="1:6" hidden="1" x14ac:dyDescent="0.35">
      <c r="A10500" t="s">
        <v>5</v>
      </c>
      <c r="B10500" t="s">
        <v>30</v>
      </c>
      <c r="C10500" t="s">
        <v>17</v>
      </c>
      <c r="D10500">
        <v>2040</v>
      </c>
      <c r="E10500">
        <v>1000</v>
      </c>
      <c r="F10500" t="s">
        <v>43</v>
      </c>
    </row>
    <row r="10501" spans="1:6" hidden="1" x14ac:dyDescent="0.35">
      <c r="A10501" t="s">
        <v>5</v>
      </c>
      <c r="B10501" t="s">
        <v>30</v>
      </c>
      <c r="C10501" t="s">
        <v>17</v>
      </c>
      <c r="D10501">
        <v>2041</v>
      </c>
      <c r="E10501">
        <v>1000</v>
      </c>
      <c r="F10501" t="s">
        <v>43</v>
      </c>
    </row>
    <row r="10502" spans="1:6" hidden="1" x14ac:dyDescent="0.35">
      <c r="A10502" t="s">
        <v>5</v>
      </c>
      <c r="B10502" t="s">
        <v>30</v>
      </c>
      <c r="C10502" t="s">
        <v>17</v>
      </c>
      <c r="D10502">
        <v>2042</v>
      </c>
      <c r="E10502">
        <v>1000</v>
      </c>
      <c r="F10502" t="s">
        <v>43</v>
      </c>
    </row>
    <row r="10503" spans="1:6" hidden="1" x14ac:dyDescent="0.35">
      <c r="A10503" t="s">
        <v>5</v>
      </c>
      <c r="B10503" t="s">
        <v>30</v>
      </c>
      <c r="C10503" t="s">
        <v>17</v>
      </c>
      <c r="D10503">
        <v>2043</v>
      </c>
      <c r="E10503">
        <v>1000</v>
      </c>
      <c r="F10503" t="s">
        <v>43</v>
      </c>
    </row>
    <row r="10504" spans="1:6" hidden="1" x14ac:dyDescent="0.35">
      <c r="A10504" t="s">
        <v>5</v>
      </c>
      <c r="B10504" t="s">
        <v>30</v>
      </c>
      <c r="C10504" t="s">
        <v>17</v>
      </c>
      <c r="D10504">
        <v>2044</v>
      </c>
      <c r="E10504">
        <v>1000</v>
      </c>
      <c r="F10504" t="s">
        <v>43</v>
      </c>
    </row>
    <row r="10505" spans="1:6" hidden="1" x14ac:dyDescent="0.35">
      <c r="A10505" t="s">
        <v>5</v>
      </c>
      <c r="B10505" t="s">
        <v>30</v>
      </c>
      <c r="C10505" t="s">
        <v>17</v>
      </c>
      <c r="D10505">
        <v>2045</v>
      </c>
      <c r="E10505">
        <v>1000</v>
      </c>
      <c r="F10505" t="s">
        <v>43</v>
      </c>
    </row>
    <row r="10506" spans="1:6" hidden="1" x14ac:dyDescent="0.35">
      <c r="A10506" t="s">
        <v>5</v>
      </c>
      <c r="B10506" t="s">
        <v>30</v>
      </c>
      <c r="C10506" t="s">
        <v>17</v>
      </c>
      <c r="D10506">
        <v>2046</v>
      </c>
      <c r="E10506">
        <v>1000</v>
      </c>
      <c r="F10506" t="s">
        <v>43</v>
      </c>
    </row>
    <row r="10507" spans="1:6" hidden="1" x14ac:dyDescent="0.35">
      <c r="A10507" t="s">
        <v>5</v>
      </c>
      <c r="B10507" t="s">
        <v>30</v>
      </c>
      <c r="C10507" t="s">
        <v>17</v>
      </c>
      <c r="D10507">
        <v>2047</v>
      </c>
      <c r="E10507">
        <v>1000</v>
      </c>
      <c r="F10507" t="s">
        <v>43</v>
      </c>
    </row>
    <row r="10508" spans="1:6" hidden="1" x14ac:dyDescent="0.35">
      <c r="A10508" t="s">
        <v>5</v>
      </c>
      <c r="B10508" t="s">
        <v>30</v>
      </c>
      <c r="C10508" t="s">
        <v>17</v>
      </c>
      <c r="D10508">
        <v>2048</v>
      </c>
      <c r="E10508">
        <v>1000</v>
      </c>
      <c r="F10508" t="s">
        <v>43</v>
      </c>
    </row>
    <row r="10509" spans="1:6" hidden="1" x14ac:dyDescent="0.35">
      <c r="A10509" t="s">
        <v>5</v>
      </c>
      <c r="B10509" t="s">
        <v>30</v>
      </c>
      <c r="C10509" t="s">
        <v>17</v>
      </c>
      <c r="D10509">
        <v>2049</v>
      </c>
      <c r="E10509">
        <v>1000</v>
      </c>
      <c r="F10509" t="s">
        <v>43</v>
      </c>
    </row>
    <row r="10510" spans="1:6" hidden="1" x14ac:dyDescent="0.35">
      <c r="A10510" t="s">
        <v>5</v>
      </c>
      <c r="B10510" t="s">
        <v>30</v>
      </c>
      <c r="C10510" t="s">
        <v>17</v>
      </c>
      <c r="D10510">
        <v>2050</v>
      </c>
      <c r="E10510">
        <v>1000</v>
      </c>
      <c r="F10510" t="s">
        <v>43</v>
      </c>
    </row>
    <row r="10511" spans="1:6" hidden="1" x14ac:dyDescent="0.35">
      <c r="A10511" t="s">
        <v>5</v>
      </c>
      <c r="B10511" t="s">
        <v>30</v>
      </c>
      <c r="C10511" t="s">
        <v>31</v>
      </c>
      <c r="D10511">
        <v>2020</v>
      </c>
      <c r="E10511">
        <v>0</v>
      </c>
      <c r="F10511" t="s">
        <v>43</v>
      </c>
    </row>
    <row r="10512" spans="1:6" hidden="1" x14ac:dyDescent="0.35">
      <c r="A10512" t="s">
        <v>5</v>
      </c>
      <c r="B10512" t="s">
        <v>30</v>
      </c>
      <c r="C10512" t="s">
        <v>31</v>
      </c>
      <c r="D10512">
        <v>2021</v>
      </c>
      <c r="E10512">
        <v>0</v>
      </c>
      <c r="F10512" t="s">
        <v>43</v>
      </c>
    </row>
    <row r="10513" spans="1:6" hidden="1" x14ac:dyDescent="0.35">
      <c r="A10513" t="s">
        <v>5</v>
      </c>
      <c r="B10513" t="s">
        <v>30</v>
      </c>
      <c r="C10513" t="s">
        <v>31</v>
      </c>
      <c r="D10513">
        <v>2022</v>
      </c>
      <c r="E10513">
        <v>0</v>
      </c>
      <c r="F10513" t="s">
        <v>43</v>
      </c>
    </row>
    <row r="10514" spans="1:6" hidden="1" x14ac:dyDescent="0.35">
      <c r="A10514" t="s">
        <v>5</v>
      </c>
      <c r="B10514" t="s">
        <v>30</v>
      </c>
      <c r="C10514" t="s">
        <v>31</v>
      </c>
      <c r="D10514">
        <v>2023</v>
      </c>
      <c r="E10514">
        <v>0</v>
      </c>
      <c r="F10514" t="s">
        <v>43</v>
      </c>
    </row>
    <row r="10515" spans="1:6" hidden="1" x14ac:dyDescent="0.35">
      <c r="A10515" t="s">
        <v>5</v>
      </c>
      <c r="B10515" t="s">
        <v>30</v>
      </c>
      <c r="C10515" t="s">
        <v>31</v>
      </c>
      <c r="D10515">
        <v>2024</v>
      </c>
      <c r="E10515">
        <v>0</v>
      </c>
      <c r="F10515" t="s">
        <v>43</v>
      </c>
    </row>
    <row r="10516" spans="1:6" hidden="1" x14ac:dyDescent="0.35">
      <c r="A10516" t="s">
        <v>5</v>
      </c>
      <c r="B10516" t="s">
        <v>30</v>
      </c>
      <c r="C10516" t="s">
        <v>31</v>
      </c>
      <c r="D10516">
        <v>2025</v>
      </c>
      <c r="E10516">
        <v>0</v>
      </c>
      <c r="F10516" t="s">
        <v>43</v>
      </c>
    </row>
    <row r="10517" spans="1:6" hidden="1" x14ac:dyDescent="0.35">
      <c r="A10517" t="s">
        <v>5</v>
      </c>
      <c r="B10517" t="s">
        <v>30</v>
      </c>
      <c r="C10517" t="s">
        <v>31</v>
      </c>
      <c r="D10517">
        <v>2026</v>
      </c>
      <c r="E10517">
        <v>400</v>
      </c>
      <c r="F10517" t="s">
        <v>43</v>
      </c>
    </row>
    <row r="10518" spans="1:6" hidden="1" x14ac:dyDescent="0.35">
      <c r="A10518" t="s">
        <v>5</v>
      </c>
      <c r="B10518" t="s">
        <v>30</v>
      </c>
      <c r="C10518" t="s">
        <v>31</v>
      </c>
      <c r="D10518">
        <v>2027</v>
      </c>
      <c r="E10518">
        <v>800</v>
      </c>
      <c r="F10518" t="s">
        <v>43</v>
      </c>
    </row>
    <row r="10519" spans="1:6" hidden="1" x14ac:dyDescent="0.35">
      <c r="A10519" t="s">
        <v>5</v>
      </c>
      <c r="B10519" t="s">
        <v>30</v>
      </c>
      <c r="C10519" t="s">
        <v>31</v>
      </c>
      <c r="D10519">
        <v>2028</v>
      </c>
      <c r="E10519">
        <v>1200</v>
      </c>
      <c r="F10519" t="s">
        <v>43</v>
      </c>
    </row>
    <row r="10520" spans="1:6" hidden="1" x14ac:dyDescent="0.35">
      <c r="A10520" t="s">
        <v>5</v>
      </c>
      <c r="B10520" t="s">
        <v>30</v>
      </c>
      <c r="C10520" t="s">
        <v>31</v>
      </c>
      <c r="D10520">
        <v>2029</v>
      </c>
      <c r="E10520">
        <v>1600</v>
      </c>
      <c r="F10520" t="s">
        <v>43</v>
      </c>
    </row>
    <row r="10521" spans="1:6" hidden="1" x14ac:dyDescent="0.35">
      <c r="A10521" t="s">
        <v>5</v>
      </c>
      <c r="B10521" t="s">
        <v>30</v>
      </c>
      <c r="C10521" t="s">
        <v>31</v>
      </c>
      <c r="D10521">
        <v>2030</v>
      </c>
      <c r="E10521">
        <v>2000</v>
      </c>
      <c r="F10521" t="s">
        <v>43</v>
      </c>
    </row>
    <row r="10522" spans="1:6" hidden="1" x14ac:dyDescent="0.35">
      <c r="A10522" t="s">
        <v>5</v>
      </c>
      <c r="B10522" t="s">
        <v>30</v>
      </c>
      <c r="C10522" t="s">
        <v>31</v>
      </c>
      <c r="D10522">
        <v>2031</v>
      </c>
      <c r="E10522">
        <v>2600</v>
      </c>
      <c r="F10522" t="s">
        <v>43</v>
      </c>
    </row>
    <row r="10523" spans="1:6" hidden="1" x14ac:dyDescent="0.35">
      <c r="A10523" t="s">
        <v>5</v>
      </c>
      <c r="B10523" t="s">
        <v>30</v>
      </c>
      <c r="C10523" t="s">
        <v>31</v>
      </c>
      <c r="D10523">
        <v>2032</v>
      </c>
      <c r="E10523">
        <v>3200</v>
      </c>
      <c r="F10523" t="s">
        <v>43</v>
      </c>
    </row>
    <row r="10524" spans="1:6" hidden="1" x14ac:dyDescent="0.35">
      <c r="A10524" t="s">
        <v>5</v>
      </c>
      <c r="B10524" t="s">
        <v>30</v>
      </c>
      <c r="C10524" t="s">
        <v>31</v>
      </c>
      <c r="D10524">
        <v>2033</v>
      </c>
      <c r="E10524">
        <v>3800</v>
      </c>
      <c r="F10524" t="s">
        <v>43</v>
      </c>
    </row>
    <row r="10525" spans="1:6" hidden="1" x14ac:dyDescent="0.35">
      <c r="A10525" t="s">
        <v>5</v>
      </c>
      <c r="B10525" t="s">
        <v>30</v>
      </c>
      <c r="C10525" t="s">
        <v>31</v>
      </c>
      <c r="D10525">
        <v>2034</v>
      </c>
      <c r="E10525">
        <v>4400</v>
      </c>
      <c r="F10525" t="s">
        <v>43</v>
      </c>
    </row>
    <row r="10526" spans="1:6" hidden="1" x14ac:dyDescent="0.35">
      <c r="A10526" t="s">
        <v>5</v>
      </c>
      <c r="B10526" t="s">
        <v>30</v>
      </c>
      <c r="C10526" t="s">
        <v>31</v>
      </c>
      <c r="D10526">
        <v>2035</v>
      </c>
      <c r="E10526">
        <v>5000</v>
      </c>
      <c r="F10526" t="s">
        <v>43</v>
      </c>
    </row>
    <row r="10527" spans="1:6" hidden="1" x14ac:dyDescent="0.35">
      <c r="A10527" t="s">
        <v>5</v>
      </c>
      <c r="B10527" t="s">
        <v>30</v>
      </c>
      <c r="C10527" t="s">
        <v>31</v>
      </c>
      <c r="D10527">
        <v>2036</v>
      </c>
      <c r="E10527">
        <v>5000</v>
      </c>
      <c r="F10527" t="s">
        <v>43</v>
      </c>
    </row>
    <row r="10528" spans="1:6" hidden="1" x14ac:dyDescent="0.35">
      <c r="A10528" t="s">
        <v>5</v>
      </c>
      <c r="B10528" t="s">
        <v>30</v>
      </c>
      <c r="C10528" t="s">
        <v>31</v>
      </c>
      <c r="D10528">
        <v>2037</v>
      </c>
      <c r="E10528">
        <v>5000</v>
      </c>
      <c r="F10528" t="s">
        <v>43</v>
      </c>
    </row>
    <row r="10529" spans="1:6" hidden="1" x14ac:dyDescent="0.35">
      <c r="A10529" t="s">
        <v>5</v>
      </c>
      <c r="B10529" t="s">
        <v>30</v>
      </c>
      <c r="C10529" t="s">
        <v>31</v>
      </c>
      <c r="D10529">
        <v>2038</v>
      </c>
      <c r="E10529">
        <v>5000</v>
      </c>
      <c r="F10529" t="s">
        <v>43</v>
      </c>
    </row>
    <row r="10530" spans="1:6" hidden="1" x14ac:dyDescent="0.35">
      <c r="A10530" t="s">
        <v>5</v>
      </c>
      <c r="B10530" t="s">
        <v>30</v>
      </c>
      <c r="C10530" t="s">
        <v>31</v>
      </c>
      <c r="D10530">
        <v>2039</v>
      </c>
      <c r="E10530">
        <v>5000</v>
      </c>
      <c r="F10530" t="s">
        <v>43</v>
      </c>
    </row>
    <row r="10531" spans="1:6" hidden="1" x14ac:dyDescent="0.35">
      <c r="A10531" t="s">
        <v>5</v>
      </c>
      <c r="B10531" t="s">
        <v>30</v>
      </c>
      <c r="C10531" t="s">
        <v>31</v>
      </c>
      <c r="D10531">
        <v>2040</v>
      </c>
      <c r="E10531">
        <v>5000</v>
      </c>
      <c r="F10531" t="s">
        <v>43</v>
      </c>
    </row>
    <row r="10532" spans="1:6" hidden="1" x14ac:dyDescent="0.35">
      <c r="A10532" t="s">
        <v>5</v>
      </c>
      <c r="B10532" t="s">
        <v>30</v>
      </c>
      <c r="C10532" t="s">
        <v>31</v>
      </c>
      <c r="D10532">
        <v>2041</v>
      </c>
      <c r="E10532">
        <v>5000</v>
      </c>
      <c r="F10532" t="s">
        <v>43</v>
      </c>
    </row>
    <row r="10533" spans="1:6" hidden="1" x14ac:dyDescent="0.35">
      <c r="A10533" t="s">
        <v>5</v>
      </c>
      <c r="B10533" t="s">
        <v>30</v>
      </c>
      <c r="C10533" t="s">
        <v>31</v>
      </c>
      <c r="D10533">
        <v>2042</v>
      </c>
      <c r="E10533">
        <v>5000</v>
      </c>
      <c r="F10533" t="s">
        <v>43</v>
      </c>
    </row>
    <row r="10534" spans="1:6" hidden="1" x14ac:dyDescent="0.35">
      <c r="A10534" t="s">
        <v>5</v>
      </c>
      <c r="B10534" t="s">
        <v>30</v>
      </c>
      <c r="C10534" t="s">
        <v>31</v>
      </c>
      <c r="D10534">
        <v>2043</v>
      </c>
      <c r="E10534">
        <v>5000</v>
      </c>
      <c r="F10534" t="s">
        <v>43</v>
      </c>
    </row>
    <row r="10535" spans="1:6" hidden="1" x14ac:dyDescent="0.35">
      <c r="A10535" t="s">
        <v>5</v>
      </c>
      <c r="B10535" t="s">
        <v>30</v>
      </c>
      <c r="C10535" t="s">
        <v>31</v>
      </c>
      <c r="D10535">
        <v>2044</v>
      </c>
      <c r="E10535">
        <v>5000</v>
      </c>
      <c r="F10535" t="s">
        <v>43</v>
      </c>
    </row>
    <row r="10536" spans="1:6" hidden="1" x14ac:dyDescent="0.35">
      <c r="A10536" t="s">
        <v>5</v>
      </c>
      <c r="B10536" t="s">
        <v>30</v>
      </c>
      <c r="C10536" t="s">
        <v>31</v>
      </c>
      <c r="D10536">
        <v>2045</v>
      </c>
      <c r="E10536">
        <v>5000</v>
      </c>
      <c r="F10536" t="s">
        <v>43</v>
      </c>
    </row>
    <row r="10537" spans="1:6" hidden="1" x14ac:dyDescent="0.35">
      <c r="A10537" t="s">
        <v>5</v>
      </c>
      <c r="B10537" t="s">
        <v>30</v>
      </c>
      <c r="C10537" t="s">
        <v>31</v>
      </c>
      <c r="D10537">
        <v>2046</v>
      </c>
      <c r="E10537">
        <v>5000</v>
      </c>
      <c r="F10537" t="s">
        <v>43</v>
      </c>
    </row>
    <row r="10538" spans="1:6" hidden="1" x14ac:dyDescent="0.35">
      <c r="A10538" t="s">
        <v>5</v>
      </c>
      <c r="B10538" t="s">
        <v>30</v>
      </c>
      <c r="C10538" t="s">
        <v>31</v>
      </c>
      <c r="D10538">
        <v>2047</v>
      </c>
      <c r="E10538">
        <v>5000</v>
      </c>
      <c r="F10538" t="s">
        <v>43</v>
      </c>
    </row>
    <row r="10539" spans="1:6" hidden="1" x14ac:dyDescent="0.35">
      <c r="A10539" t="s">
        <v>5</v>
      </c>
      <c r="B10539" t="s">
        <v>30</v>
      </c>
      <c r="C10539" t="s">
        <v>31</v>
      </c>
      <c r="D10539">
        <v>2048</v>
      </c>
      <c r="E10539">
        <v>5000</v>
      </c>
      <c r="F10539" t="s">
        <v>43</v>
      </c>
    </row>
    <row r="10540" spans="1:6" hidden="1" x14ac:dyDescent="0.35">
      <c r="A10540" t="s">
        <v>5</v>
      </c>
      <c r="B10540" t="s">
        <v>30</v>
      </c>
      <c r="C10540" t="s">
        <v>31</v>
      </c>
      <c r="D10540">
        <v>2049</v>
      </c>
      <c r="E10540">
        <v>5000</v>
      </c>
      <c r="F10540" t="s">
        <v>43</v>
      </c>
    </row>
    <row r="10541" spans="1:6" hidden="1" x14ac:dyDescent="0.35">
      <c r="A10541" t="s">
        <v>5</v>
      </c>
      <c r="B10541" t="s">
        <v>30</v>
      </c>
      <c r="C10541" t="s">
        <v>31</v>
      </c>
      <c r="D10541">
        <v>2050</v>
      </c>
      <c r="E10541">
        <v>5000</v>
      </c>
      <c r="F10541" t="s">
        <v>43</v>
      </c>
    </row>
    <row r="10542" spans="1:6" hidden="1" x14ac:dyDescent="0.35">
      <c r="A10542" t="s">
        <v>5</v>
      </c>
      <c r="B10542" t="s">
        <v>30</v>
      </c>
      <c r="C10542" t="s">
        <v>19</v>
      </c>
      <c r="D10542">
        <v>2020</v>
      </c>
      <c r="E10542">
        <v>222</v>
      </c>
      <c r="F10542" t="s">
        <v>43</v>
      </c>
    </row>
    <row r="10543" spans="1:6" hidden="1" x14ac:dyDescent="0.35">
      <c r="A10543" t="s">
        <v>5</v>
      </c>
      <c r="B10543" t="s">
        <v>30</v>
      </c>
      <c r="C10543" t="s">
        <v>19</v>
      </c>
      <c r="D10543">
        <v>2021</v>
      </c>
      <c r="E10543">
        <v>222</v>
      </c>
      <c r="F10543" t="s">
        <v>43</v>
      </c>
    </row>
    <row r="10544" spans="1:6" hidden="1" x14ac:dyDescent="0.35">
      <c r="A10544" t="s">
        <v>5</v>
      </c>
      <c r="B10544" t="s">
        <v>30</v>
      </c>
      <c r="C10544" t="s">
        <v>19</v>
      </c>
      <c r="D10544">
        <v>2022</v>
      </c>
      <c r="E10544">
        <v>222</v>
      </c>
      <c r="F10544" t="s">
        <v>43</v>
      </c>
    </row>
    <row r="10545" spans="1:6" hidden="1" x14ac:dyDescent="0.35">
      <c r="A10545" t="s">
        <v>5</v>
      </c>
      <c r="B10545" t="s">
        <v>30</v>
      </c>
      <c r="C10545" t="s">
        <v>19</v>
      </c>
      <c r="D10545">
        <v>2023</v>
      </c>
      <c r="E10545">
        <v>222</v>
      </c>
      <c r="F10545" t="s">
        <v>43</v>
      </c>
    </row>
    <row r="10546" spans="1:6" hidden="1" x14ac:dyDescent="0.35">
      <c r="A10546" t="s">
        <v>5</v>
      </c>
      <c r="B10546" t="s">
        <v>30</v>
      </c>
      <c r="C10546" t="s">
        <v>19</v>
      </c>
      <c r="D10546">
        <v>2024</v>
      </c>
      <c r="E10546">
        <v>222</v>
      </c>
      <c r="F10546" t="s">
        <v>43</v>
      </c>
    </row>
    <row r="10547" spans="1:6" hidden="1" x14ac:dyDescent="0.35">
      <c r="A10547" t="s">
        <v>5</v>
      </c>
      <c r="B10547" t="s">
        <v>30</v>
      </c>
      <c r="C10547" t="s">
        <v>19</v>
      </c>
      <c r="D10547">
        <v>2025</v>
      </c>
      <c r="E10547">
        <v>222</v>
      </c>
      <c r="F10547" t="s">
        <v>43</v>
      </c>
    </row>
    <row r="10548" spans="1:6" hidden="1" x14ac:dyDescent="0.35">
      <c r="A10548" t="s">
        <v>5</v>
      </c>
      <c r="B10548" t="s">
        <v>30</v>
      </c>
      <c r="C10548" t="s">
        <v>19</v>
      </c>
      <c r="D10548">
        <v>2026</v>
      </c>
      <c r="E10548">
        <v>222</v>
      </c>
      <c r="F10548" t="s">
        <v>43</v>
      </c>
    </row>
    <row r="10549" spans="1:6" hidden="1" x14ac:dyDescent="0.35">
      <c r="A10549" t="s">
        <v>5</v>
      </c>
      <c r="B10549" t="s">
        <v>30</v>
      </c>
      <c r="C10549" t="s">
        <v>19</v>
      </c>
      <c r="D10549">
        <v>2027</v>
      </c>
      <c r="E10549">
        <v>222</v>
      </c>
      <c r="F10549" t="s">
        <v>43</v>
      </c>
    </row>
    <row r="10550" spans="1:6" hidden="1" x14ac:dyDescent="0.35">
      <c r="A10550" t="s">
        <v>5</v>
      </c>
      <c r="B10550" t="s">
        <v>30</v>
      </c>
      <c r="C10550" t="s">
        <v>19</v>
      </c>
      <c r="D10550">
        <v>2028</v>
      </c>
      <c r="E10550">
        <v>222</v>
      </c>
      <c r="F10550" t="s">
        <v>43</v>
      </c>
    </row>
    <row r="10551" spans="1:6" hidden="1" x14ac:dyDescent="0.35">
      <c r="A10551" t="s">
        <v>5</v>
      </c>
      <c r="B10551" t="s">
        <v>30</v>
      </c>
      <c r="C10551" t="s">
        <v>19</v>
      </c>
      <c r="D10551">
        <v>2029</v>
      </c>
      <c r="E10551">
        <v>222</v>
      </c>
      <c r="F10551" t="s">
        <v>43</v>
      </c>
    </row>
    <row r="10552" spans="1:6" hidden="1" x14ac:dyDescent="0.35">
      <c r="A10552" t="s">
        <v>5</v>
      </c>
      <c r="B10552" t="s">
        <v>30</v>
      </c>
      <c r="C10552" t="s">
        <v>19</v>
      </c>
      <c r="D10552">
        <v>2030</v>
      </c>
      <c r="E10552">
        <v>222</v>
      </c>
      <c r="F10552" t="s">
        <v>43</v>
      </c>
    </row>
    <row r="10553" spans="1:6" hidden="1" x14ac:dyDescent="0.35">
      <c r="A10553" t="s">
        <v>5</v>
      </c>
      <c r="B10553" t="s">
        <v>30</v>
      </c>
      <c r="C10553" t="s">
        <v>19</v>
      </c>
      <c r="D10553">
        <v>2031</v>
      </c>
      <c r="E10553">
        <v>222</v>
      </c>
      <c r="F10553" t="s">
        <v>43</v>
      </c>
    </row>
    <row r="10554" spans="1:6" hidden="1" x14ac:dyDescent="0.35">
      <c r="A10554" t="s">
        <v>5</v>
      </c>
      <c r="B10554" t="s">
        <v>30</v>
      </c>
      <c r="C10554" t="s">
        <v>19</v>
      </c>
      <c r="D10554">
        <v>2032</v>
      </c>
      <c r="E10554">
        <v>222</v>
      </c>
      <c r="F10554" t="s">
        <v>43</v>
      </c>
    </row>
    <row r="10555" spans="1:6" hidden="1" x14ac:dyDescent="0.35">
      <c r="A10555" t="s">
        <v>5</v>
      </c>
      <c r="B10555" t="s">
        <v>30</v>
      </c>
      <c r="C10555" t="s">
        <v>19</v>
      </c>
      <c r="D10555">
        <v>2033</v>
      </c>
      <c r="E10555">
        <v>222</v>
      </c>
      <c r="F10555" t="s">
        <v>43</v>
      </c>
    </row>
    <row r="10556" spans="1:6" hidden="1" x14ac:dyDescent="0.35">
      <c r="A10556" t="s">
        <v>5</v>
      </c>
      <c r="B10556" t="s">
        <v>30</v>
      </c>
      <c r="C10556" t="s">
        <v>19</v>
      </c>
      <c r="D10556">
        <v>2034</v>
      </c>
      <c r="E10556">
        <v>222</v>
      </c>
      <c r="F10556" t="s">
        <v>43</v>
      </c>
    </row>
    <row r="10557" spans="1:6" hidden="1" x14ac:dyDescent="0.35">
      <c r="A10557" t="s">
        <v>5</v>
      </c>
      <c r="B10557" t="s">
        <v>30</v>
      </c>
      <c r="C10557" t="s">
        <v>19</v>
      </c>
      <c r="D10557">
        <v>2035</v>
      </c>
      <c r="E10557">
        <v>222</v>
      </c>
      <c r="F10557" t="s">
        <v>43</v>
      </c>
    </row>
    <row r="10558" spans="1:6" hidden="1" x14ac:dyDescent="0.35">
      <c r="A10558" t="s">
        <v>5</v>
      </c>
      <c r="B10558" t="s">
        <v>30</v>
      </c>
      <c r="C10558" t="s">
        <v>19</v>
      </c>
      <c r="D10558">
        <v>2036</v>
      </c>
      <c r="E10558">
        <v>222</v>
      </c>
      <c r="F10558" t="s">
        <v>43</v>
      </c>
    </row>
    <row r="10559" spans="1:6" hidden="1" x14ac:dyDescent="0.35">
      <c r="A10559" t="s">
        <v>5</v>
      </c>
      <c r="B10559" t="s">
        <v>30</v>
      </c>
      <c r="C10559" t="s">
        <v>19</v>
      </c>
      <c r="D10559">
        <v>2037</v>
      </c>
      <c r="E10559">
        <v>222</v>
      </c>
      <c r="F10559" t="s">
        <v>43</v>
      </c>
    </row>
    <row r="10560" spans="1:6" hidden="1" x14ac:dyDescent="0.35">
      <c r="A10560" t="s">
        <v>5</v>
      </c>
      <c r="B10560" t="s">
        <v>30</v>
      </c>
      <c r="C10560" t="s">
        <v>19</v>
      </c>
      <c r="D10560">
        <v>2038</v>
      </c>
      <c r="E10560">
        <v>222</v>
      </c>
      <c r="F10560" t="s">
        <v>43</v>
      </c>
    </row>
    <row r="10561" spans="1:6" hidden="1" x14ac:dyDescent="0.35">
      <c r="A10561" t="s">
        <v>5</v>
      </c>
      <c r="B10561" t="s">
        <v>30</v>
      </c>
      <c r="C10561" t="s">
        <v>19</v>
      </c>
      <c r="D10561">
        <v>2039</v>
      </c>
      <c r="E10561">
        <v>222</v>
      </c>
      <c r="F10561" t="s">
        <v>43</v>
      </c>
    </row>
    <row r="10562" spans="1:6" hidden="1" x14ac:dyDescent="0.35">
      <c r="A10562" t="s">
        <v>5</v>
      </c>
      <c r="B10562" t="s">
        <v>30</v>
      </c>
      <c r="C10562" t="s">
        <v>19</v>
      </c>
      <c r="D10562">
        <v>2040</v>
      </c>
      <c r="E10562">
        <v>222</v>
      </c>
      <c r="F10562" t="s">
        <v>43</v>
      </c>
    </row>
    <row r="10563" spans="1:6" hidden="1" x14ac:dyDescent="0.35">
      <c r="A10563" t="s">
        <v>5</v>
      </c>
      <c r="B10563" t="s">
        <v>30</v>
      </c>
      <c r="C10563" t="s">
        <v>19</v>
      </c>
      <c r="D10563">
        <v>2041</v>
      </c>
      <c r="E10563">
        <v>222</v>
      </c>
      <c r="F10563" t="s">
        <v>43</v>
      </c>
    </row>
    <row r="10564" spans="1:6" hidden="1" x14ac:dyDescent="0.35">
      <c r="A10564" t="s">
        <v>5</v>
      </c>
      <c r="B10564" t="s">
        <v>30</v>
      </c>
      <c r="C10564" t="s">
        <v>19</v>
      </c>
      <c r="D10564">
        <v>2042</v>
      </c>
      <c r="E10564">
        <v>222</v>
      </c>
      <c r="F10564" t="s">
        <v>43</v>
      </c>
    </row>
    <row r="10565" spans="1:6" hidden="1" x14ac:dyDescent="0.35">
      <c r="A10565" t="s">
        <v>5</v>
      </c>
      <c r="B10565" t="s">
        <v>30</v>
      </c>
      <c r="C10565" t="s">
        <v>19</v>
      </c>
      <c r="D10565">
        <v>2043</v>
      </c>
      <c r="E10565">
        <v>222</v>
      </c>
      <c r="F10565" t="s">
        <v>43</v>
      </c>
    </row>
    <row r="10566" spans="1:6" hidden="1" x14ac:dyDescent="0.35">
      <c r="A10566" t="s">
        <v>5</v>
      </c>
      <c r="B10566" t="s">
        <v>30</v>
      </c>
      <c r="C10566" t="s">
        <v>19</v>
      </c>
      <c r="D10566">
        <v>2044</v>
      </c>
      <c r="E10566">
        <v>222</v>
      </c>
      <c r="F10566" t="s">
        <v>43</v>
      </c>
    </row>
    <row r="10567" spans="1:6" hidden="1" x14ac:dyDescent="0.35">
      <c r="A10567" t="s">
        <v>5</v>
      </c>
      <c r="B10567" t="s">
        <v>30</v>
      </c>
      <c r="C10567" t="s">
        <v>19</v>
      </c>
      <c r="D10567">
        <v>2045</v>
      </c>
      <c r="E10567">
        <v>222</v>
      </c>
      <c r="F10567" t="s">
        <v>43</v>
      </c>
    </row>
    <row r="10568" spans="1:6" hidden="1" x14ac:dyDescent="0.35">
      <c r="A10568" t="s">
        <v>5</v>
      </c>
      <c r="B10568" t="s">
        <v>30</v>
      </c>
      <c r="C10568" t="s">
        <v>19</v>
      </c>
      <c r="D10568">
        <v>2046</v>
      </c>
      <c r="E10568">
        <v>222</v>
      </c>
      <c r="F10568" t="s">
        <v>43</v>
      </c>
    </row>
    <row r="10569" spans="1:6" hidden="1" x14ac:dyDescent="0.35">
      <c r="A10569" t="s">
        <v>5</v>
      </c>
      <c r="B10569" t="s">
        <v>30</v>
      </c>
      <c r="C10569" t="s">
        <v>19</v>
      </c>
      <c r="D10569">
        <v>2047</v>
      </c>
      <c r="E10569">
        <v>222</v>
      </c>
      <c r="F10569" t="s">
        <v>43</v>
      </c>
    </row>
    <row r="10570" spans="1:6" hidden="1" x14ac:dyDescent="0.35">
      <c r="A10570" t="s">
        <v>5</v>
      </c>
      <c r="B10570" t="s">
        <v>30</v>
      </c>
      <c r="C10570" t="s">
        <v>19</v>
      </c>
      <c r="D10570">
        <v>2048</v>
      </c>
      <c r="E10570">
        <v>222</v>
      </c>
      <c r="F10570" t="s">
        <v>43</v>
      </c>
    </row>
    <row r="10571" spans="1:6" hidden="1" x14ac:dyDescent="0.35">
      <c r="A10571" t="s">
        <v>5</v>
      </c>
      <c r="B10571" t="s">
        <v>30</v>
      </c>
      <c r="C10571" t="s">
        <v>19</v>
      </c>
      <c r="D10571">
        <v>2049</v>
      </c>
      <c r="E10571">
        <v>222</v>
      </c>
      <c r="F10571" t="s">
        <v>43</v>
      </c>
    </row>
    <row r="10572" spans="1:6" hidden="1" x14ac:dyDescent="0.35">
      <c r="A10572" t="s">
        <v>5</v>
      </c>
      <c r="B10572" t="s">
        <v>30</v>
      </c>
      <c r="C10572" t="s">
        <v>19</v>
      </c>
      <c r="D10572">
        <v>2050</v>
      </c>
      <c r="E10572">
        <v>222</v>
      </c>
      <c r="F10572" t="s">
        <v>43</v>
      </c>
    </row>
    <row r="10573" spans="1:6" hidden="1" x14ac:dyDescent="0.35">
      <c r="A10573" t="s">
        <v>5</v>
      </c>
      <c r="B10573" t="s">
        <v>30</v>
      </c>
      <c r="C10573" t="s">
        <v>20</v>
      </c>
      <c r="D10573">
        <v>2020</v>
      </c>
      <c r="E10573">
        <v>603</v>
      </c>
      <c r="F10573" t="s">
        <v>43</v>
      </c>
    </row>
    <row r="10574" spans="1:6" hidden="1" x14ac:dyDescent="0.35">
      <c r="A10574" t="s">
        <v>5</v>
      </c>
      <c r="B10574" t="s">
        <v>30</v>
      </c>
      <c r="C10574" t="s">
        <v>20</v>
      </c>
      <c r="D10574">
        <v>2021</v>
      </c>
      <c r="E10574">
        <v>603</v>
      </c>
      <c r="F10574" t="s">
        <v>43</v>
      </c>
    </row>
    <row r="10575" spans="1:6" hidden="1" x14ac:dyDescent="0.35">
      <c r="A10575" t="s">
        <v>5</v>
      </c>
      <c r="B10575" t="s">
        <v>30</v>
      </c>
      <c r="C10575" t="s">
        <v>20</v>
      </c>
      <c r="D10575">
        <v>2022</v>
      </c>
      <c r="E10575">
        <v>603</v>
      </c>
      <c r="F10575" t="s">
        <v>43</v>
      </c>
    </row>
    <row r="10576" spans="1:6" hidden="1" x14ac:dyDescent="0.35">
      <c r="A10576" t="s">
        <v>5</v>
      </c>
      <c r="B10576" t="s">
        <v>30</v>
      </c>
      <c r="C10576" t="s">
        <v>20</v>
      </c>
      <c r="D10576">
        <v>2023</v>
      </c>
      <c r="E10576">
        <v>603</v>
      </c>
      <c r="F10576" t="s">
        <v>43</v>
      </c>
    </row>
    <row r="10577" spans="1:6" hidden="1" x14ac:dyDescent="0.35">
      <c r="A10577" t="s">
        <v>5</v>
      </c>
      <c r="B10577" t="s">
        <v>30</v>
      </c>
      <c r="C10577" t="s">
        <v>20</v>
      </c>
      <c r="D10577">
        <v>2024</v>
      </c>
      <c r="E10577">
        <v>603</v>
      </c>
      <c r="F10577" t="s">
        <v>43</v>
      </c>
    </row>
    <row r="10578" spans="1:6" hidden="1" x14ac:dyDescent="0.35">
      <c r="A10578" t="s">
        <v>5</v>
      </c>
      <c r="B10578" t="s">
        <v>30</v>
      </c>
      <c r="C10578" t="s">
        <v>20</v>
      </c>
      <c r="D10578">
        <v>2025</v>
      </c>
      <c r="E10578">
        <v>603</v>
      </c>
      <c r="F10578" t="s">
        <v>43</v>
      </c>
    </row>
    <row r="10579" spans="1:6" hidden="1" x14ac:dyDescent="0.35">
      <c r="A10579" t="s">
        <v>5</v>
      </c>
      <c r="B10579" t="s">
        <v>30</v>
      </c>
      <c r="C10579" t="s">
        <v>20</v>
      </c>
      <c r="D10579">
        <v>2026</v>
      </c>
      <c r="E10579">
        <v>603</v>
      </c>
      <c r="F10579" t="s">
        <v>43</v>
      </c>
    </row>
    <row r="10580" spans="1:6" hidden="1" x14ac:dyDescent="0.35">
      <c r="A10580" t="s">
        <v>5</v>
      </c>
      <c r="B10580" t="s">
        <v>30</v>
      </c>
      <c r="C10580" t="s">
        <v>20</v>
      </c>
      <c r="D10580">
        <v>2027</v>
      </c>
      <c r="E10580">
        <v>603</v>
      </c>
      <c r="F10580" t="s">
        <v>43</v>
      </c>
    </row>
    <row r="10581" spans="1:6" hidden="1" x14ac:dyDescent="0.35">
      <c r="A10581" t="s">
        <v>5</v>
      </c>
      <c r="B10581" t="s">
        <v>30</v>
      </c>
      <c r="C10581" t="s">
        <v>20</v>
      </c>
      <c r="D10581">
        <v>2028</v>
      </c>
      <c r="E10581">
        <v>603</v>
      </c>
      <c r="F10581" t="s">
        <v>43</v>
      </c>
    </row>
    <row r="10582" spans="1:6" hidden="1" x14ac:dyDescent="0.35">
      <c r="A10582" t="s">
        <v>5</v>
      </c>
      <c r="B10582" t="s">
        <v>30</v>
      </c>
      <c r="C10582" t="s">
        <v>20</v>
      </c>
      <c r="D10582">
        <v>2029</v>
      </c>
      <c r="E10582">
        <v>603</v>
      </c>
      <c r="F10582" t="s">
        <v>43</v>
      </c>
    </row>
    <row r="10583" spans="1:6" hidden="1" x14ac:dyDescent="0.35">
      <c r="A10583" t="s">
        <v>5</v>
      </c>
      <c r="B10583" t="s">
        <v>30</v>
      </c>
      <c r="C10583" t="s">
        <v>20</v>
      </c>
      <c r="D10583">
        <v>2030</v>
      </c>
      <c r="E10583">
        <v>603</v>
      </c>
      <c r="F10583" t="s">
        <v>43</v>
      </c>
    </row>
    <row r="10584" spans="1:6" hidden="1" x14ac:dyDescent="0.35">
      <c r="A10584" t="s">
        <v>5</v>
      </c>
      <c r="B10584" t="s">
        <v>30</v>
      </c>
      <c r="C10584" t="s">
        <v>20</v>
      </c>
      <c r="D10584">
        <v>2031</v>
      </c>
      <c r="E10584">
        <v>603</v>
      </c>
      <c r="F10584" t="s">
        <v>43</v>
      </c>
    </row>
    <row r="10585" spans="1:6" hidden="1" x14ac:dyDescent="0.35">
      <c r="A10585" t="s">
        <v>5</v>
      </c>
      <c r="B10585" t="s">
        <v>30</v>
      </c>
      <c r="C10585" t="s">
        <v>20</v>
      </c>
      <c r="D10585">
        <v>2032</v>
      </c>
      <c r="E10585">
        <v>603</v>
      </c>
      <c r="F10585" t="s">
        <v>43</v>
      </c>
    </row>
    <row r="10586" spans="1:6" hidden="1" x14ac:dyDescent="0.35">
      <c r="A10586" t="s">
        <v>5</v>
      </c>
      <c r="B10586" t="s">
        <v>30</v>
      </c>
      <c r="C10586" t="s">
        <v>20</v>
      </c>
      <c r="D10586">
        <v>2033</v>
      </c>
      <c r="E10586">
        <v>603</v>
      </c>
      <c r="F10586" t="s">
        <v>43</v>
      </c>
    </row>
    <row r="10587" spans="1:6" hidden="1" x14ac:dyDescent="0.35">
      <c r="A10587" t="s">
        <v>5</v>
      </c>
      <c r="B10587" t="s">
        <v>30</v>
      </c>
      <c r="C10587" t="s">
        <v>20</v>
      </c>
      <c r="D10587">
        <v>2034</v>
      </c>
      <c r="E10587">
        <v>603</v>
      </c>
      <c r="F10587" t="s">
        <v>43</v>
      </c>
    </row>
    <row r="10588" spans="1:6" hidden="1" x14ac:dyDescent="0.35">
      <c r="A10588" t="s">
        <v>5</v>
      </c>
      <c r="B10588" t="s">
        <v>30</v>
      </c>
      <c r="C10588" t="s">
        <v>20</v>
      </c>
      <c r="D10588">
        <v>2035</v>
      </c>
      <c r="E10588">
        <v>603</v>
      </c>
      <c r="F10588" t="s">
        <v>43</v>
      </c>
    </row>
    <row r="10589" spans="1:6" hidden="1" x14ac:dyDescent="0.35">
      <c r="A10589" t="s">
        <v>5</v>
      </c>
      <c r="B10589" t="s">
        <v>30</v>
      </c>
      <c r="C10589" t="s">
        <v>20</v>
      </c>
      <c r="D10589">
        <v>2036</v>
      </c>
      <c r="E10589">
        <v>603</v>
      </c>
      <c r="F10589" t="s">
        <v>43</v>
      </c>
    </row>
    <row r="10590" spans="1:6" hidden="1" x14ac:dyDescent="0.35">
      <c r="A10590" t="s">
        <v>5</v>
      </c>
      <c r="B10590" t="s">
        <v>30</v>
      </c>
      <c r="C10590" t="s">
        <v>20</v>
      </c>
      <c r="D10590">
        <v>2037</v>
      </c>
      <c r="E10590">
        <v>603</v>
      </c>
      <c r="F10590" t="s">
        <v>43</v>
      </c>
    </row>
    <row r="10591" spans="1:6" hidden="1" x14ac:dyDescent="0.35">
      <c r="A10591" t="s">
        <v>5</v>
      </c>
      <c r="B10591" t="s">
        <v>30</v>
      </c>
      <c r="C10591" t="s">
        <v>20</v>
      </c>
      <c r="D10591">
        <v>2038</v>
      </c>
      <c r="E10591">
        <v>603</v>
      </c>
      <c r="F10591" t="s">
        <v>43</v>
      </c>
    </row>
    <row r="10592" spans="1:6" hidden="1" x14ac:dyDescent="0.35">
      <c r="A10592" t="s">
        <v>5</v>
      </c>
      <c r="B10592" t="s">
        <v>30</v>
      </c>
      <c r="C10592" t="s">
        <v>20</v>
      </c>
      <c r="D10592">
        <v>2039</v>
      </c>
      <c r="E10592">
        <v>603</v>
      </c>
      <c r="F10592" t="s">
        <v>43</v>
      </c>
    </row>
    <row r="10593" spans="1:6" hidden="1" x14ac:dyDescent="0.35">
      <c r="A10593" t="s">
        <v>5</v>
      </c>
      <c r="B10593" t="s">
        <v>30</v>
      </c>
      <c r="C10593" t="s">
        <v>20</v>
      </c>
      <c r="D10593">
        <v>2040</v>
      </c>
      <c r="E10593">
        <v>603</v>
      </c>
      <c r="F10593" t="s">
        <v>43</v>
      </c>
    </row>
    <row r="10594" spans="1:6" hidden="1" x14ac:dyDescent="0.35">
      <c r="A10594" t="s">
        <v>5</v>
      </c>
      <c r="B10594" t="s">
        <v>30</v>
      </c>
      <c r="C10594" t="s">
        <v>20</v>
      </c>
      <c r="D10594">
        <v>2041</v>
      </c>
      <c r="E10594">
        <v>603</v>
      </c>
      <c r="F10594" t="s">
        <v>43</v>
      </c>
    </row>
    <row r="10595" spans="1:6" hidden="1" x14ac:dyDescent="0.35">
      <c r="A10595" t="s">
        <v>5</v>
      </c>
      <c r="B10595" t="s">
        <v>30</v>
      </c>
      <c r="C10595" t="s">
        <v>20</v>
      </c>
      <c r="D10595">
        <v>2042</v>
      </c>
      <c r="E10595">
        <v>603</v>
      </c>
      <c r="F10595" t="s">
        <v>43</v>
      </c>
    </row>
    <row r="10596" spans="1:6" hidden="1" x14ac:dyDescent="0.35">
      <c r="A10596" t="s">
        <v>5</v>
      </c>
      <c r="B10596" t="s">
        <v>30</v>
      </c>
      <c r="C10596" t="s">
        <v>20</v>
      </c>
      <c r="D10596">
        <v>2043</v>
      </c>
      <c r="E10596">
        <v>603</v>
      </c>
      <c r="F10596" t="s">
        <v>43</v>
      </c>
    </row>
    <row r="10597" spans="1:6" hidden="1" x14ac:dyDescent="0.35">
      <c r="A10597" t="s">
        <v>5</v>
      </c>
      <c r="B10597" t="s">
        <v>30</v>
      </c>
      <c r="C10597" t="s">
        <v>20</v>
      </c>
      <c r="D10597">
        <v>2044</v>
      </c>
      <c r="E10597">
        <v>603</v>
      </c>
      <c r="F10597" t="s">
        <v>43</v>
      </c>
    </row>
    <row r="10598" spans="1:6" hidden="1" x14ac:dyDescent="0.35">
      <c r="A10598" t="s">
        <v>5</v>
      </c>
      <c r="B10598" t="s">
        <v>30</v>
      </c>
      <c r="C10598" t="s">
        <v>20</v>
      </c>
      <c r="D10598">
        <v>2045</v>
      </c>
      <c r="E10598">
        <v>603</v>
      </c>
      <c r="F10598" t="s">
        <v>43</v>
      </c>
    </row>
    <row r="10599" spans="1:6" hidden="1" x14ac:dyDescent="0.35">
      <c r="A10599" t="s">
        <v>5</v>
      </c>
      <c r="B10599" t="s">
        <v>30</v>
      </c>
      <c r="C10599" t="s">
        <v>20</v>
      </c>
      <c r="D10599">
        <v>2046</v>
      </c>
      <c r="E10599">
        <v>620</v>
      </c>
      <c r="F10599" t="s">
        <v>43</v>
      </c>
    </row>
    <row r="10600" spans="1:6" hidden="1" x14ac:dyDescent="0.35">
      <c r="A10600" t="s">
        <v>5</v>
      </c>
      <c r="B10600" t="s">
        <v>30</v>
      </c>
      <c r="C10600" t="s">
        <v>20</v>
      </c>
      <c r="D10600">
        <v>2047</v>
      </c>
      <c r="E10600">
        <v>636</v>
      </c>
      <c r="F10600" t="s">
        <v>43</v>
      </c>
    </row>
    <row r="10601" spans="1:6" hidden="1" x14ac:dyDescent="0.35">
      <c r="A10601" t="s">
        <v>5</v>
      </c>
      <c r="B10601" t="s">
        <v>30</v>
      </c>
      <c r="C10601" t="s">
        <v>20</v>
      </c>
      <c r="D10601">
        <v>2048</v>
      </c>
      <c r="E10601">
        <v>653</v>
      </c>
      <c r="F10601" t="s">
        <v>43</v>
      </c>
    </row>
    <row r="10602" spans="1:6" hidden="1" x14ac:dyDescent="0.35">
      <c r="A10602" t="s">
        <v>5</v>
      </c>
      <c r="B10602" t="s">
        <v>30</v>
      </c>
      <c r="C10602" t="s">
        <v>20</v>
      </c>
      <c r="D10602">
        <v>2049</v>
      </c>
      <c r="E10602">
        <v>670</v>
      </c>
      <c r="F10602" t="s">
        <v>43</v>
      </c>
    </row>
    <row r="10603" spans="1:6" hidden="1" x14ac:dyDescent="0.35">
      <c r="A10603" t="s">
        <v>5</v>
      </c>
      <c r="B10603" t="s">
        <v>30</v>
      </c>
      <c r="C10603" t="s">
        <v>20</v>
      </c>
      <c r="D10603">
        <v>2050</v>
      </c>
      <c r="E10603">
        <v>686</v>
      </c>
      <c r="F10603" t="s">
        <v>43</v>
      </c>
    </row>
    <row r="10604" spans="1:6" hidden="1" x14ac:dyDescent="0.35">
      <c r="A10604" t="s">
        <v>5</v>
      </c>
      <c r="B10604" t="s">
        <v>30</v>
      </c>
      <c r="C10604" t="s">
        <v>21</v>
      </c>
      <c r="D10604">
        <v>2020</v>
      </c>
      <c r="E10604">
        <v>1</v>
      </c>
      <c r="F10604" t="s">
        <v>43</v>
      </c>
    </row>
    <row r="10605" spans="1:6" hidden="1" x14ac:dyDescent="0.35">
      <c r="A10605" t="s">
        <v>5</v>
      </c>
      <c r="B10605" t="s">
        <v>30</v>
      </c>
      <c r="C10605" t="s">
        <v>21</v>
      </c>
      <c r="D10605">
        <v>2021</v>
      </c>
      <c r="E10605">
        <v>1</v>
      </c>
      <c r="F10605" t="s">
        <v>43</v>
      </c>
    </row>
    <row r="10606" spans="1:6" hidden="1" x14ac:dyDescent="0.35">
      <c r="A10606" t="s">
        <v>5</v>
      </c>
      <c r="B10606" t="s">
        <v>30</v>
      </c>
      <c r="C10606" t="s">
        <v>21</v>
      </c>
      <c r="D10606">
        <v>2022</v>
      </c>
      <c r="E10606">
        <v>1</v>
      </c>
      <c r="F10606" t="s">
        <v>43</v>
      </c>
    </row>
    <row r="10607" spans="1:6" hidden="1" x14ac:dyDescent="0.35">
      <c r="A10607" t="s">
        <v>5</v>
      </c>
      <c r="B10607" t="s">
        <v>30</v>
      </c>
      <c r="C10607" t="s">
        <v>21</v>
      </c>
      <c r="D10607">
        <v>2023</v>
      </c>
      <c r="E10607">
        <v>1</v>
      </c>
      <c r="F10607" t="s">
        <v>43</v>
      </c>
    </row>
    <row r="10608" spans="1:6" hidden="1" x14ac:dyDescent="0.35">
      <c r="A10608" t="s">
        <v>5</v>
      </c>
      <c r="B10608" t="s">
        <v>30</v>
      </c>
      <c r="C10608" t="s">
        <v>21</v>
      </c>
      <c r="D10608">
        <v>2024</v>
      </c>
      <c r="E10608">
        <v>1</v>
      </c>
      <c r="F10608" t="s">
        <v>43</v>
      </c>
    </row>
    <row r="10609" spans="1:6" hidden="1" x14ac:dyDescent="0.35">
      <c r="A10609" t="s">
        <v>5</v>
      </c>
      <c r="B10609" t="s">
        <v>30</v>
      </c>
      <c r="C10609" t="s">
        <v>21</v>
      </c>
      <c r="D10609">
        <v>2025</v>
      </c>
      <c r="E10609">
        <v>1</v>
      </c>
      <c r="F10609" t="s">
        <v>43</v>
      </c>
    </row>
    <row r="10610" spans="1:6" hidden="1" x14ac:dyDescent="0.35">
      <c r="A10610" t="s">
        <v>5</v>
      </c>
      <c r="B10610" t="s">
        <v>30</v>
      </c>
      <c r="C10610" t="s">
        <v>21</v>
      </c>
      <c r="D10610">
        <v>2026</v>
      </c>
      <c r="E10610">
        <v>2.8</v>
      </c>
      <c r="F10610" t="s">
        <v>43</v>
      </c>
    </row>
    <row r="10611" spans="1:6" hidden="1" x14ac:dyDescent="0.35">
      <c r="A10611" t="s">
        <v>5</v>
      </c>
      <c r="B10611" t="s">
        <v>30</v>
      </c>
      <c r="C10611" t="s">
        <v>21</v>
      </c>
      <c r="D10611">
        <v>2027</v>
      </c>
      <c r="E10611">
        <v>4.5999999999999996</v>
      </c>
      <c r="F10611" t="s">
        <v>43</v>
      </c>
    </row>
    <row r="10612" spans="1:6" hidden="1" x14ac:dyDescent="0.35">
      <c r="A10612" t="s">
        <v>5</v>
      </c>
      <c r="B10612" t="s">
        <v>30</v>
      </c>
      <c r="C10612" t="s">
        <v>21</v>
      </c>
      <c r="D10612">
        <v>2028</v>
      </c>
      <c r="E10612">
        <v>6.4</v>
      </c>
      <c r="F10612" t="s">
        <v>43</v>
      </c>
    </row>
    <row r="10613" spans="1:6" hidden="1" x14ac:dyDescent="0.35">
      <c r="A10613" t="s">
        <v>5</v>
      </c>
      <c r="B10613" t="s">
        <v>30</v>
      </c>
      <c r="C10613" t="s">
        <v>21</v>
      </c>
      <c r="D10613">
        <v>2029</v>
      </c>
      <c r="E10613">
        <v>8.1999999999999993</v>
      </c>
      <c r="F10613" t="s">
        <v>43</v>
      </c>
    </row>
    <row r="10614" spans="1:6" hidden="1" x14ac:dyDescent="0.35">
      <c r="A10614" t="s">
        <v>5</v>
      </c>
      <c r="B10614" t="s">
        <v>30</v>
      </c>
      <c r="C10614" t="s">
        <v>21</v>
      </c>
      <c r="D10614">
        <v>2030</v>
      </c>
      <c r="E10614">
        <v>10</v>
      </c>
      <c r="F10614" t="s">
        <v>43</v>
      </c>
    </row>
    <row r="10615" spans="1:6" hidden="1" x14ac:dyDescent="0.35">
      <c r="A10615" t="s">
        <v>5</v>
      </c>
      <c r="B10615" t="s">
        <v>30</v>
      </c>
      <c r="C10615" t="s">
        <v>21</v>
      </c>
      <c r="D10615">
        <v>2031</v>
      </c>
      <c r="E10615">
        <v>10.5</v>
      </c>
      <c r="F10615" t="s">
        <v>43</v>
      </c>
    </row>
    <row r="10616" spans="1:6" hidden="1" x14ac:dyDescent="0.35">
      <c r="A10616" t="s">
        <v>5</v>
      </c>
      <c r="B10616" t="s">
        <v>30</v>
      </c>
      <c r="C10616" t="s">
        <v>21</v>
      </c>
      <c r="D10616">
        <v>2032</v>
      </c>
      <c r="E10616">
        <v>11</v>
      </c>
      <c r="F10616" t="s">
        <v>43</v>
      </c>
    </row>
    <row r="10617" spans="1:6" hidden="1" x14ac:dyDescent="0.35">
      <c r="A10617" t="s">
        <v>5</v>
      </c>
      <c r="B10617" t="s">
        <v>30</v>
      </c>
      <c r="C10617" t="s">
        <v>21</v>
      </c>
      <c r="D10617">
        <v>2033</v>
      </c>
      <c r="E10617">
        <v>11.5</v>
      </c>
      <c r="F10617" t="s">
        <v>43</v>
      </c>
    </row>
    <row r="10618" spans="1:6" hidden="1" x14ac:dyDescent="0.35">
      <c r="A10618" t="s">
        <v>5</v>
      </c>
      <c r="B10618" t="s">
        <v>30</v>
      </c>
      <c r="C10618" t="s">
        <v>21</v>
      </c>
      <c r="D10618">
        <v>2034</v>
      </c>
      <c r="E10618">
        <v>12</v>
      </c>
      <c r="F10618" t="s">
        <v>43</v>
      </c>
    </row>
    <row r="10619" spans="1:6" hidden="1" x14ac:dyDescent="0.35">
      <c r="A10619" t="s">
        <v>5</v>
      </c>
      <c r="B10619" t="s">
        <v>30</v>
      </c>
      <c r="C10619" t="s">
        <v>21</v>
      </c>
      <c r="D10619">
        <v>2035</v>
      </c>
      <c r="E10619">
        <v>12.5</v>
      </c>
      <c r="F10619" t="s">
        <v>43</v>
      </c>
    </row>
    <row r="10620" spans="1:6" hidden="1" x14ac:dyDescent="0.35">
      <c r="A10620" t="s">
        <v>5</v>
      </c>
      <c r="B10620" t="s">
        <v>30</v>
      </c>
      <c r="C10620" t="s">
        <v>21</v>
      </c>
      <c r="D10620">
        <v>2036</v>
      </c>
      <c r="E10620">
        <v>13</v>
      </c>
      <c r="F10620" t="s">
        <v>43</v>
      </c>
    </row>
    <row r="10621" spans="1:6" hidden="1" x14ac:dyDescent="0.35">
      <c r="A10621" t="s">
        <v>5</v>
      </c>
      <c r="B10621" t="s">
        <v>30</v>
      </c>
      <c r="C10621" t="s">
        <v>21</v>
      </c>
      <c r="D10621">
        <v>2037</v>
      </c>
      <c r="E10621">
        <v>13.5</v>
      </c>
      <c r="F10621" t="s">
        <v>43</v>
      </c>
    </row>
    <row r="10622" spans="1:6" hidden="1" x14ac:dyDescent="0.35">
      <c r="A10622" t="s">
        <v>5</v>
      </c>
      <c r="B10622" t="s">
        <v>30</v>
      </c>
      <c r="C10622" t="s">
        <v>21</v>
      </c>
      <c r="D10622">
        <v>2038</v>
      </c>
      <c r="E10622">
        <v>14</v>
      </c>
      <c r="F10622" t="s">
        <v>43</v>
      </c>
    </row>
    <row r="10623" spans="1:6" hidden="1" x14ac:dyDescent="0.35">
      <c r="A10623" t="s">
        <v>5</v>
      </c>
      <c r="B10623" t="s">
        <v>30</v>
      </c>
      <c r="C10623" t="s">
        <v>21</v>
      </c>
      <c r="D10623">
        <v>2039</v>
      </c>
      <c r="E10623">
        <v>14.5</v>
      </c>
      <c r="F10623" t="s">
        <v>43</v>
      </c>
    </row>
    <row r="10624" spans="1:6" hidden="1" x14ac:dyDescent="0.35">
      <c r="A10624" t="s">
        <v>5</v>
      </c>
      <c r="B10624" t="s">
        <v>30</v>
      </c>
      <c r="C10624" t="s">
        <v>21</v>
      </c>
      <c r="D10624">
        <v>2040</v>
      </c>
      <c r="E10624">
        <v>15</v>
      </c>
      <c r="F10624" t="s">
        <v>43</v>
      </c>
    </row>
    <row r="10625" spans="1:6" hidden="1" x14ac:dyDescent="0.35">
      <c r="A10625" t="s">
        <v>5</v>
      </c>
      <c r="B10625" t="s">
        <v>30</v>
      </c>
      <c r="C10625" t="s">
        <v>21</v>
      </c>
      <c r="D10625">
        <v>2041</v>
      </c>
      <c r="E10625">
        <v>16.63970625</v>
      </c>
      <c r="F10625" t="s">
        <v>43</v>
      </c>
    </row>
    <row r="10626" spans="1:6" hidden="1" x14ac:dyDescent="0.35">
      <c r="A10626" t="s">
        <v>5</v>
      </c>
      <c r="B10626" t="s">
        <v>30</v>
      </c>
      <c r="C10626" t="s">
        <v>21</v>
      </c>
      <c r="D10626">
        <v>2042</v>
      </c>
      <c r="E10626">
        <v>18.279412499999999</v>
      </c>
      <c r="F10626" t="s">
        <v>43</v>
      </c>
    </row>
    <row r="10627" spans="1:6" hidden="1" x14ac:dyDescent="0.35">
      <c r="A10627" t="s">
        <v>5</v>
      </c>
      <c r="B10627" t="s">
        <v>30</v>
      </c>
      <c r="C10627" t="s">
        <v>21</v>
      </c>
      <c r="D10627">
        <v>2043</v>
      </c>
      <c r="E10627">
        <v>19.919118749999999</v>
      </c>
      <c r="F10627" t="s">
        <v>43</v>
      </c>
    </row>
    <row r="10628" spans="1:6" hidden="1" x14ac:dyDescent="0.35">
      <c r="A10628" t="s">
        <v>5</v>
      </c>
      <c r="B10628" t="s">
        <v>30</v>
      </c>
      <c r="C10628" t="s">
        <v>21</v>
      </c>
      <c r="D10628">
        <v>2044</v>
      </c>
      <c r="E10628">
        <v>21.558824999999999</v>
      </c>
      <c r="F10628" t="s">
        <v>43</v>
      </c>
    </row>
    <row r="10629" spans="1:6" hidden="1" x14ac:dyDescent="0.35">
      <c r="A10629" t="s">
        <v>5</v>
      </c>
      <c r="B10629" t="s">
        <v>30</v>
      </c>
      <c r="C10629" t="s">
        <v>21</v>
      </c>
      <c r="D10629">
        <v>2045</v>
      </c>
      <c r="E10629">
        <v>23.198531249999998</v>
      </c>
      <c r="F10629" t="s">
        <v>43</v>
      </c>
    </row>
    <row r="10630" spans="1:6" hidden="1" x14ac:dyDescent="0.35">
      <c r="A10630" t="s">
        <v>5</v>
      </c>
      <c r="B10630" t="s">
        <v>30</v>
      </c>
      <c r="C10630" t="s">
        <v>21</v>
      </c>
      <c r="D10630">
        <v>2046</v>
      </c>
      <c r="E10630">
        <v>24.838237490000001</v>
      </c>
      <c r="F10630" t="s">
        <v>43</v>
      </c>
    </row>
    <row r="10631" spans="1:6" hidden="1" x14ac:dyDescent="0.35">
      <c r="A10631" t="s">
        <v>5</v>
      </c>
      <c r="B10631" t="s">
        <v>30</v>
      </c>
      <c r="C10631" t="s">
        <v>21</v>
      </c>
      <c r="D10631">
        <v>2047</v>
      </c>
      <c r="E10631">
        <v>26.477943740000001</v>
      </c>
      <c r="F10631" t="s">
        <v>43</v>
      </c>
    </row>
    <row r="10632" spans="1:6" hidden="1" x14ac:dyDescent="0.35">
      <c r="A10632" t="s">
        <v>5</v>
      </c>
      <c r="B10632" t="s">
        <v>30</v>
      </c>
      <c r="C10632" t="s">
        <v>21</v>
      </c>
      <c r="D10632">
        <v>2048</v>
      </c>
      <c r="E10632">
        <v>28.11764999</v>
      </c>
      <c r="F10632" t="s">
        <v>43</v>
      </c>
    </row>
    <row r="10633" spans="1:6" hidden="1" x14ac:dyDescent="0.35">
      <c r="A10633" t="s">
        <v>5</v>
      </c>
      <c r="B10633" t="s">
        <v>30</v>
      </c>
      <c r="C10633" t="s">
        <v>21</v>
      </c>
      <c r="D10633">
        <v>2049</v>
      </c>
      <c r="E10633">
        <v>29.75735624</v>
      </c>
      <c r="F10633" t="s">
        <v>43</v>
      </c>
    </row>
    <row r="10634" spans="1:6" hidden="1" x14ac:dyDescent="0.35">
      <c r="A10634" t="s">
        <v>5</v>
      </c>
      <c r="B10634" t="s">
        <v>30</v>
      </c>
      <c r="C10634" t="s">
        <v>21</v>
      </c>
      <c r="D10634">
        <v>2050</v>
      </c>
      <c r="E10634">
        <v>31.39706249</v>
      </c>
      <c r="F10634" t="s">
        <v>43</v>
      </c>
    </row>
    <row r="10635" spans="1:6" hidden="1" x14ac:dyDescent="0.35">
      <c r="A10635" t="s">
        <v>5</v>
      </c>
      <c r="B10635" t="s">
        <v>30</v>
      </c>
      <c r="C10635" t="s">
        <v>22</v>
      </c>
      <c r="D10635">
        <v>2020</v>
      </c>
      <c r="E10635">
        <v>0.36499999999999999</v>
      </c>
      <c r="F10635" t="s">
        <v>43</v>
      </c>
    </row>
    <row r="10636" spans="1:6" hidden="1" x14ac:dyDescent="0.35">
      <c r="A10636" t="s">
        <v>5</v>
      </c>
      <c r="B10636" t="s">
        <v>30</v>
      </c>
      <c r="C10636" t="s">
        <v>22</v>
      </c>
      <c r="D10636">
        <v>2021</v>
      </c>
      <c r="E10636">
        <v>0.36499999999999999</v>
      </c>
      <c r="F10636" t="s">
        <v>43</v>
      </c>
    </row>
    <row r="10637" spans="1:6" hidden="1" x14ac:dyDescent="0.35">
      <c r="A10637" t="s">
        <v>5</v>
      </c>
      <c r="B10637" t="s">
        <v>30</v>
      </c>
      <c r="C10637" t="s">
        <v>22</v>
      </c>
      <c r="D10637">
        <v>2022</v>
      </c>
      <c r="E10637">
        <v>0.36499999999999999</v>
      </c>
      <c r="F10637" t="s">
        <v>43</v>
      </c>
    </row>
    <row r="10638" spans="1:6" hidden="1" x14ac:dyDescent="0.35">
      <c r="A10638" t="s">
        <v>5</v>
      </c>
      <c r="B10638" t="s">
        <v>30</v>
      </c>
      <c r="C10638" t="s">
        <v>22</v>
      </c>
      <c r="D10638">
        <v>2023</v>
      </c>
      <c r="E10638">
        <v>0.36499999999999999</v>
      </c>
      <c r="F10638" t="s">
        <v>43</v>
      </c>
    </row>
    <row r="10639" spans="1:6" hidden="1" x14ac:dyDescent="0.35">
      <c r="A10639" t="s">
        <v>5</v>
      </c>
      <c r="B10639" t="s">
        <v>30</v>
      </c>
      <c r="C10639" t="s">
        <v>22</v>
      </c>
      <c r="D10639">
        <v>2024</v>
      </c>
      <c r="E10639">
        <v>0.36499999999999999</v>
      </c>
      <c r="F10639" t="s">
        <v>43</v>
      </c>
    </row>
    <row r="10640" spans="1:6" hidden="1" x14ac:dyDescent="0.35">
      <c r="A10640" t="s">
        <v>5</v>
      </c>
      <c r="B10640" t="s">
        <v>30</v>
      </c>
      <c r="C10640" t="s">
        <v>22</v>
      </c>
      <c r="D10640">
        <v>2025</v>
      </c>
      <c r="E10640">
        <v>0.36499999999999999</v>
      </c>
      <c r="F10640" t="s">
        <v>43</v>
      </c>
    </row>
    <row r="10641" spans="1:6" hidden="1" x14ac:dyDescent="0.35">
      <c r="A10641" t="s">
        <v>5</v>
      </c>
      <c r="B10641" t="s">
        <v>30</v>
      </c>
      <c r="C10641" t="s">
        <v>22</v>
      </c>
      <c r="D10641">
        <v>2026</v>
      </c>
      <c r="E10641">
        <v>0.36499999999999999</v>
      </c>
      <c r="F10641" t="s">
        <v>43</v>
      </c>
    </row>
    <row r="10642" spans="1:6" hidden="1" x14ac:dyDescent="0.35">
      <c r="A10642" t="s">
        <v>5</v>
      </c>
      <c r="B10642" t="s">
        <v>30</v>
      </c>
      <c r="C10642" t="s">
        <v>22</v>
      </c>
      <c r="D10642">
        <v>2027</v>
      </c>
      <c r="E10642">
        <v>0.36499999999999999</v>
      </c>
      <c r="F10642" t="s">
        <v>43</v>
      </c>
    </row>
    <row r="10643" spans="1:6" hidden="1" x14ac:dyDescent="0.35">
      <c r="A10643" t="s">
        <v>5</v>
      </c>
      <c r="B10643" t="s">
        <v>30</v>
      </c>
      <c r="C10643" t="s">
        <v>22</v>
      </c>
      <c r="D10643">
        <v>2028</v>
      </c>
      <c r="E10643">
        <v>0.36499999999999999</v>
      </c>
      <c r="F10643" t="s">
        <v>43</v>
      </c>
    </row>
    <row r="10644" spans="1:6" hidden="1" x14ac:dyDescent="0.35">
      <c r="A10644" t="s">
        <v>5</v>
      </c>
      <c r="B10644" t="s">
        <v>30</v>
      </c>
      <c r="C10644" t="s">
        <v>22</v>
      </c>
      <c r="D10644">
        <v>2029</v>
      </c>
      <c r="E10644">
        <v>0.36499999999999999</v>
      </c>
      <c r="F10644" t="s">
        <v>43</v>
      </c>
    </row>
    <row r="10645" spans="1:6" hidden="1" x14ac:dyDescent="0.35">
      <c r="A10645" t="s">
        <v>5</v>
      </c>
      <c r="B10645" t="s">
        <v>30</v>
      </c>
      <c r="C10645" t="s">
        <v>22</v>
      </c>
      <c r="D10645">
        <v>2030</v>
      </c>
      <c r="E10645">
        <v>0.36499999999999999</v>
      </c>
      <c r="F10645" t="s">
        <v>43</v>
      </c>
    </row>
    <row r="10646" spans="1:6" hidden="1" x14ac:dyDescent="0.35">
      <c r="A10646" t="s">
        <v>5</v>
      </c>
      <c r="B10646" t="s">
        <v>30</v>
      </c>
      <c r="C10646" t="s">
        <v>22</v>
      </c>
      <c r="D10646">
        <v>2031</v>
      </c>
      <c r="E10646">
        <v>20.399999999999999</v>
      </c>
      <c r="F10646" t="s">
        <v>43</v>
      </c>
    </row>
    <row r="10647" spans="1:6" hidden="1" x14ac:dyDescent="0.35">
      <c r="A10647" t="s">
        <v>5</v>
      </c>
      <c r="B10647" t="s">
        <v>30</v>
      </c>
      <c r="C10647" t="s">
        <v>22</v>
      </c>
      <c r="D10647">
        <v>2032</v>
      </c>
      <c r="E10647">
        <v>40.4</v>
      </c>
      <c r="F10647" t="s">
        <v>43</v>
      </c>
    </row>
    <row r="10648" spans="1:6" hidden="1" x14ac:dyDescent="0.35">
      <c r="A10648" t="s">
        <v>5</v>
      </c>
      <c r="B10648" t="s">
        <v>30</v>
      </c>
      <c r="C10648" t="s">
        <v>22</v>
      </c>
      <c r="D10648">
        <v>2033</v>
      </c>
      <c r="E10648">
        <v>60.4</v>
      </c>
      <c r="F10648" t="s">
        <v>43</v>
      </c>
    </row>
    <row r="10649" spans="1:6" hidden="1" x14ac:dyDescent="0.35">
      <c r="A10649" t="s">
        <v>5</v>
      </c>
      <c r="B10649" t="s">
        <v>30</v>
      </c>
      <c r="C10649" t="s">
        <v>22</v>
      </c>
      <c r="D10649">
        <v>2034</v>
      </c>
      <c r="E10649">
        <v>80.400000000000006</v>
      </c>
      <c r="F10649" t="s">
        <v>43</v>
      </c>
    </row>
    <row r="10650" spans="1:6" hidden="1" x14ac:dyDescent="0.35">
      <c r="A10650" t="s">
        <v>5</v>
      </c>
      <c r="B10650" t="s">
        <v>30</v>
      </c>
      <c r="C10650" t="s">
        <v>22</v>
      </c>
      <c r="D10650">
        <v>2035</v>
      </c>
      <c r="E10650">
        <v>100</v>
      </c>
      <c r="F10650" t="s">
        <v>43</v>
      </c>
    </row>
    <row r="10651" spans="1:6" hidden="1" x14ac:dyDescent="0.35">
      <c r="A10651" t="s">
        <v>5</v>
      </c>
      <c r="B10651" t="s">
        <v>30</v>
      </c>
      <c r="C10651" t="s">
        <v>22</v>
      </c>
      <c r="D10651">
        <v>2036</v>
      </c>
      <c r="E10651">
        <v>100</v>
      </c>
      <c r="F10651" t="s">
        <v>43</v>
      </c>
    </row>
    <row r="10652" spans="1:6" hidden="1" x14ac:dyDescent="0.35">
      <c r="A10652" t="s">
        <v>5</v>
      </c>
      <c r="B10652" t="s">
        <v>30</v>
      </c>
      <c r="C10652" t="s">
        <v>22</v>
      </c>
      <c r="D10652">
        <v>2037</v>
      </c>
      <c r="E10652">
        <v>100</v>
      </c>
      <c r="F10652" t="s">
        <v>43</v>
      </c>
    </row>
    <row r="10653" spans="1:6" hidden="1" x14ac:dyDescent="0.35">
      <c r="A10653" t="s">
        <v>5</v>
      </c>
      <c r="B10653" t="s">
        <v>30</v>
      </c>
      <c r="C10653" t="s">
        <v>22</v>
      </c>
      <c r="D10653">
        <v>2038</v>
      </c>
      <c r="E10653">
        <v>100</v>
      </c>
      <c r="F10653" t="s">
        <v>43</v>
      </c>
    </row>
    <row r="10654" spans="1:6" hidden="1" x14ac:dyDescent="0.35">
      <c r="A10654" t="s">
        <v>5</v>
      </c>
      <c r="B10654" t="s">
        <v>30</v>
      </c>
      <c r="C10654" t="s">
        <v>22</v>
      </c>
      <c r="D10654">
        <v>2039</v>
      </c>
      <c r="E10654">
        <v>100</v>
      </c>
      <c r="F10654" t="s">
        <v>43</v>
      </c>
    </row>
    <row r="10655" spans="1:6" hidden="1" x14ac:dyDescent="0.35">
      <c r="A10655" t="s">
        <v>5</v>
      </c>
      <c r="B10655" t="s">
        <v>30</v>
      </c>
      <c r="C10655" t="s">
        <v>22</v>
      </c>
      <c r="D10655">
        <v>2040</v>
      </c>
      <c r="E10655">
        <v>100</v>
      </c>
      <c r="F10655" t="s">
        <v>43</v>
      </c>
    </row>
    <row r="10656" spans="1:6" hidden="1" x14ac:dyDescent="0.35">
      <c r="A10656" t="s">
        <v>5</v>
      </c>
      <c r="B10656" t="s">
        <v>30</v>
      </c>
      <c r="C10656" t="s">
        <v>22</v>
      </c>
      <c r="D10656">
        <v>2041</v>
      </c>
      <c r="E10656">
        <v>100</v>
      </c>
      <c r="F10656" t="s">
        <v>43</v>
      </c>
    </row>
    <row r="10657" spans="1:6" hidden="1" x14ac:dyDescent="0.35">
      <c r="A10657" t="s">
        <v>5</v>
      </c>
      <c r="B10657" t="s">
        <v>30</v>
      </c>
      <c r="C10657" t="s">
        <v>22</v>
      </c>
      <c r="D10657">
        <v>2042</v>
      </c>
      <c r="E10657">
        <v>100</v>
      </c>
      <c r="F10657" t="s">
        <v>43</v>
      </c>
    </row>
    <row r="10658" spans="1:6" hidden="1" x14ac:dyDescent="0.35">
      <c r="A10658" t="s">
        <v>5</v>
      </c>
      <c r="B10658" t="s">
        <v>30</v>
      </c>
      <c r="C10658" t="s">
        <v>22</v>
      </c>
      <c r="D10658">
        <v>2043</v>
      </c>
      <c r="E10658">
        <v>100</v>
      </c>
      <c r="F10658" t="s">
        <v>43</v>
      </c>
    </row>
    <row r="10659" spans="1:6" hidden="1" x14ac:dyDescent="0.35">
      <c r="A10659" t="s">
        <v>5</v>
      </c>
      <c r="B10659" t="s">
        <v>30</v>
      </c>
      <c r="C10659" t="s">
        <v>22</v>
      </c>
      <c r="D10659">
        <v>2044</v>
      </c>
      <c r="E10659">
        <v>100</v>
      </c>
      <c r="F10659" t="s">
        <v>43</v>
      </c>
    </row>
    <row r="10660" spans="1:6" hidden="1" x14ac:dyDescent="0.35">
      <c r="A10660" t="s">
        <v>5</v>
      </c>
      <c r="B10660" t="s">
        <v>30</v>
      </c>
      <c r="C10660" t="s">
        <v>22</v>
      </c>
      <c r="D10660">
        <v>2045</v>
      </c>
      <c r="E10660">
        <v>120</v>
      </c>
      <c r="F10660" t="s">
        <v>43</v>
      </c>
    </row>
    <row r="10661" spans="1:6" hidden="1" x14ac:dyDescent="0.35">
      <c r="A10661" t="s">
        <v>5</v>
      </c>
      <c r="B10661" t="s">
        <v>30</v>
      </c>
      <c r="C10661" t="s">
        <v>22</v>
      </c>
      <c r="D10661">
        <v>2046</v>
      </c>
      <c r="E10661">
        <v>120</v>
      </c>
      <c r="F10661" t="s">
        <v>43</v>
      </c>
    </row>
    <row r="10662" spans="1:6" hidden="1" x14ac:dyDescent="0.35">
      <c r="A10662" t="s">
        <v>5</v>
      </c>
      <c r="B10662" t="s">
        <v>30</v>
      </c>
      <c r="C10662" t="s">
        <v>22</v>
      </c>
      <c r="D10662">
        <v>2047</v>
      </c>
      <c r="E10662">
        <v>120</v>
      </c>
      <c r="F10662" t="s">
        <v>43</v>
      </c>
    </row>
    <row r="10663" spans="1:6" hidden="1" x14ac:dyDescent="0.35">
      <c r="A10663" t="s">
        <v>5</v>
      </c>
      <c r="B10663" t="s">
        <v>30</v>
      </c>
      <c r="C10663" t="s">
        <v>22</v>
      </c>
      <c r="D10663">
        <v>2048</v>
      </c>
      <c r="E10663">
        <v>120</v>
      </c>
      <c r="F10663" t="s">
        <v>43</v>
      </c>
    </row>
    <row r="10664" spans="1:6" hidden="1" x14ac:dyDescent="0.35">
      <c r="A10664" t="s">
        <v>5</v>
      </c>
      <c r="B10664" t="s">
        <v>30</v>
      </c>
      <c r="C10664" t="s">
        <v>22</v>
      </c>
      <c r="D10664">
        <v>2049</v>
      </c>
      <c r="E10664">
        <v>120</v>
      </c>
      <c r="F10664" t="s">
        <v>43</v>
      </c>
    </row>
    <row r="10665" spans="1:6" hidden="1" x14ac:dyDescent="0.35">
      <c r="A10665" t="s">
        <v>5</v>
      </c>
      <c r="B10665" t="s">
        <v>30</v>
      </c>
      <c r="C10665" t="s">
        <v>22</v>
      </c>
      <c r="D10665">
        <v>2050</v>
      </c>
      <c r="E10665">
        <v>120</v>
      </c>
      <c r="F10665" t="s">
        <v>43</v>
      </c>
    </row>
    <row r="10666" spans="1:6" hidden="1" x14ac:dyDescent="0.35">
      <c r="A10666" t="s">
        <v>5</v>
      </c>
      <c r="B10666" t="s">
        <v>30</v>
      </c>
      <c r="C10666" t="s">
        <v>24</v>
      </c>
      <c r="D10666">
        <v>2020</v>
      </c>
      <c r="E10666">
        <v>2839.3649999999998</v>
      </c>
      <c r="F10666" t="s">
        <v>43</v>
      </c>
    </row>
    <row r="10667" spans="1:6" hidden="1" x14ac:dyDescent="0.35">
      <c r="A10667" t="s">
        <v>5</v>
      </c>
      <c r="B10667" t="s">
        <v>30</v>
      </c>
      <c r="C10667" t="s">
        <v>24</v>
      </c>
      <c r="D10667">
        <v>2021</v>
      </c>
      <c r="E10667">
        <v>2839.3649999999998</v>
      </c>
      <c r="F10667" t="s">
        <v>43</v>
      </c>
    </row>
    <row r="10668" spans="1:6" hidden="1" x14ac:dyDescent="0.35">
      <c r="A10668" t="s">
        <v>5</v>
      </c>
      <c r="B10668" t="s">
        <v>30</v>
      </c>
      <c r="C10668" t="s">
        <v>24</v>
      </c>
      <c r="D10668">
        <v>2022</v>
      </c>
      <c r="E10668">
        <v>3139.3649999999998</v>
      </c>
      <c r="F10668" t="s">
        <v>43</v>
      </c>
    </row>
    <row r="10669" spans="1:6" hidden="1" x14ac:dyDescent="0.35">
      <c r="A10669" t="s">
        <v>5</v>
      </c>
      <c r="B10669" t="s">
        <v>30</v>
      </c>
      <c r="C10669" t="s">
        <v>24</v>
      </c>
      <c r="D10669">
        <v>2023</v>
      </c>
      <c r="E10669">
        <v>3139.3649999999998</v>
      </c>
      <c r="F10669" t="s">
        <v>43</v>
      </c>
    </row>
    <row r="10670" spans="1:6" hidden="1" x14ac:dyDescent="0.35">
      <c r="A10670" t="s">
        <v>5</v>
      </c>
      <c r="B10670" t="s">
        <v>30</v>
      </c>
      <c r="C10670" t="s">
        <v>24</v>
      </c>
      <c r="D10670">
        <v>2024</v>
      </c>
      <c r="E10670">
        <v>3139.3649999999998</v>
      </c>
      <c r="F10670" t="s">
        <v>43</v>
      </c>
    </row>
    <row r="10671" spans="1:6" hidden="1" x14ac:dyDescent="0.35">
      <c r="A10671" t="s">
        <v>5</v>
      </c>
      <c r="B10671" t="s">
        <v>30</v>
      </c>
      <c r="C10671" t="s">
        <v>24</v>
      </c>
      <c r="D10671">
        <v>2025</v>
      </c>
      <c r="E10671">
        <v>3249.3649999999998</v>
      </c>
      <c r="F10671" t="s">
        <v>43</v>
      </c>
    </row>
    <row r="10672" spans="1:6" hidden="1" x14ac:dyDescent="0.35">
      <c r="A10672" t="s">
        <v>5</v>
      </c>
      <c r="B10672" t="s">
        <v>30</v>
      </c>
      <c r="C10672" t="s">
        <v>24</v>
      </c>
      <c r="D10672">
        <v>2026</v>
      </c>
      <c r="E10672">
        <v>3522.165</v>
      </c>
      <c r="F10672" t="s">
        <v>43</v>
      </c>
    </row>
    <row r="10673" spans="1:6" hidden="1" x14ac:dyDescent="0.35">
      <c r="A10673" t="s">
        <v>5</v>
      </c>
      <c r="B10673" t="s">
        <v>30</v>
      </c>
      <c r="C10673" t="s">
        <v>24</v>
      </c>
      <c r="D10673">
        <v>2027</v>
      </c>
      <c r="E10673">
        <v>3923.9650000000001</v>
      </c>
      <c r="F10673" t="s">
        <v>43</v>
      </c>
    </row>
    <row r="10674" spans="1:6" hidden="1" x14ac:dyDescent="0.35">
      <c r="A10674" t="s">
        <v>5</v>
      </c>
      <c r="B10674" t="s">
        <v>30</v>
      </c>
      <c r="C10674" t="s">
        <v>24</v>
      </c>
      <c r="D10674">
        <v>2028</v>
      </c>
      <c r="E10674">
        <v>4325.7650000000003</v>
      </c>
      <c r="F10674" t="s">
        <v>43</v>
      </c>
    </row>
    <row r="10675" spans="1:6" hidden="1" x14ac:dyDescent="0.35">
      <c r="A10675" t="s">
        <v>5</v>
      </c>
      <c r="B10675" t="s">
        <v>30</v>
      </c>
      <c r="C10675" t="s">
        <v>24</v>
      </c>
      <c r="D10675">
        <v>2029</v>
      </c>
      <c r="E10675">
        <v>4727.5649999999996</v>
      </c>
      <c r="F10675" t="s">
        <v>43</v>
      </c>
    </row>
    <row r="10676" spans="1:6" hidden="1" x14ac:dyDescent="0.35">
      <c r="A10676" t="s">
        <v>5</v>
      </c>
      <c r="B10676" t="s">
        <v>30</v>
      </c>
      <c r="C10676" t="s">
        <v>24</v>
      </c>
      <c r="D10676">
        <v>2030</v>
      </c>
      <c r="E10676">
        <v>5129.3649999999998</v>
      </c>
      <c r="F10676" t="s">
        <v>43</v>
      </c>
    </row>
    <row r="10677" spans="1:6" hidden="1" x14ac:dyDescent="0.35">
      <c r="A10677" t="s">
        <v>5</v>
      </c>
      <c r="B10677" t="s">
        <v>30</v>
      </c>
      <c r="C10677" t="s">
        <v>24</v>
      </c>
      <c r="D10677">
        <v>2031</v>
      </c>
      <c r="E10677">
        <v>4616.8999999999996</v>
      </c>
      <c r="F10677" t="s">
        <v>43</v>
      </c>
    </row>
    <row r="10678" spans="1:6" hidden="1" x14ac:dyDescent="0.35">
      <c r="A10678" t="s">
        <v>5</v>
      </c>
      <c r="B10678" t="s">
        <v>30</v>
      </c>
      <c r="C10678" t="s">
        <v>24</v>
      </c>
      <c r="D10678">
        <v>2032</v>
      </c>
      <c r="E10678">
        <v>5237.3999999999996</v>
      </c>
      <c r="F10678" t="s">
        <v>43</v>
      </c>
    </row>
    <row r="10679" spans="1:6" hidden="1" x14ac:dyDescent="0.35">
      <c r="A10679" t="s">
        <v>5</v>
      </c>
      <c r="B10679" t="s">
        <v>30</v>
      </c>
      <c r="C10679" t="s">
        <v>24</v>
      </c>
      <c r="D10679">
        <v>2033</v>
      </c>
      <c r="E10679">
        <v>5857.9</v>
      </c>
      <c r="F10679" t="s">
        <v>43</v>
      </c>
    </row>
    <row r="10680" spans="1:6" hidden="1" x14ac:dyDescent="0.35">
      <c r="A10680" t="s">
        <v>5</v>
      </c>
      <c r="B10680" t="s">
        <v>30</v>
      </c>
      <c r="C10680" t="s">
        <v>24</v>
      </c>
      <c r="D10680">
        <v>2034</v>
      </c>
      <c r="E10680">
        <v>6478.4</v>
      </c>
      <c r="F10680" t="s">
        <v>43</v>
      </c>
    </row>
    <row r="10681" spans="1:6" hidden="1" x14ac:dyDescent="0.35">
      <c r="A10681" t="s">
        <v>5</v>
      </c>
      <c r="B10681" t="s">
        <v>30</v>
      </c>
      <c r="C10681" t="s">
        <v>24</v>
      </c>
      <c r="D10681">
        <v>2035</v>
      </c>
      <c r="E10681">
        <v>7498.5</v>
      </c>
      <c r="F10681" t="s">
        <v>43</v>
      </c>
    </row>
    <row r="10682" spans="1:6" hidden="1" x14ac:dyDescent="0.35">
      <c r="A10682" t="s">
        <v>5</v>
      </c>
      <c r="B10682" t="s">
        <v>30</v>
      </c>
      <c r="C10682" t="s">
        <v>24</v>
      </c>
      <c r="D10682">
        <v>2036</v>
      </c>
      <c r="E10682">
        <v>7840</v>
      </c>
      <c r="F10682" t="s">
        <v>43</v>
      </c>
    </row>
    <row r="10683" spans="1:6" hidden="1" x14ac:dyDescent="0.35">
      <c r="A10683" t="s">
        <v>5</v>
      </c>
      <c r="B10683" t="s">
        <v>30</v>
      </c>
      <c r="C10683" t="s">
        <v>24</v>
      </c>
      <c r="D10683">
        <v>2037</v>
      </c>
      <c r="E10683">
        <v>7840.5</v>
      </c>
      <c r="F10683" t="s">
        <v>43</v>
      </c>
    </row>
    <row r="10684" spans="1:6" hidden="1" x14ac:dyDescent="0.35">
      <c r="A10684" t="s">
        <v>5</v>
      </c>
      <c r="B10684" t="s">
        <v>30</v>
      </c>
      <c r="C10684" t="s">
        <v>24</v>
      </c>
      <c r="D10684">
        <v>2038</v>
      </c>
      <c r="E10684">
        <v>7841</v>
      </c>
      <c r="F10684" t="s">
        <v>43</v>
      </c>
    </row>
    <row r="10685" spans="1:6" hidden="1" x14ac:dyDescent="0.35">
      <c r="A10685" t="s">
        <v>5</v>
      </c>
      <c r="B10685" t="s">
        <v>30</v>
      </c>
      <c r="C10685" t="s">
        <v>24</v>
      </c>
      <c r="D10685">
        <v>2039</v>
      </c>
      <c r="E10685">
        <v>7841.5</v>
      </c>
      <c r="F10685" t="s">
        <v>43</v>
      </c>
    </row>
    <row r="10686" spans="1:6" hidden="1" x14ac:dyDescent="0.35">
      <c r="A10686" t="s">
        <v>5</v>
      </c>
      <c r="B10686" t="s">
        <v>30</v>
      </c>
      <c r="C10686" t="s">
        <v>24</v>
      </c>
      <c r="D10686">
        <v>2040</v>
      </c>
      <c r="E10686">
        <v>7842</v>
      </c>
      <c r="F10686" t="s">
        <v>43</v>
      </c>
    </row>
    <row r="10687" spans="1:6" hidden="1" x14ac:dyDescent="0.35">
      <c r="A10687" t="s">
        <v>5</v>
      </c>
      <c r="B10687" t="s">
        <v>30</v>
      </c>
      <c r="C10687" t="s">
        <v>24</v>
      </c>
      <c r="D10687">
        <v>2041</v>
      </c>
      <c r="E10687">
        <v>7843.63970625</v>
      </c>
      <c r="F10687" t="s">
        <v>43</v>
      </c>
    </row>
    <row r="10688" spans="1:6" hidden="1" x14ac:dyDescent="0.35">
      <c r="A10688" t="s">
        <v>5</v>
      </c>
      <c r="B10688" t="s">
        <v>30</v>
      </c>
      <c r="C10688" t="s">
        <v>24</v>
      </c>
      <c r="D10688">
        <v>2042</v>
      </c>
      <c r="E10688">
        <v>7845.2794125</v>
      </c>
      <c r="F10688" t="s">
        <v>43</v>
      </c>
    </row>
    <row r="10689" spans="1:6" hidden="1" x14ac:dyDescent="0.35">
      <c r="A10689" t="s">
        <v>5</v>
      </c>
      <c r="B10689" t="s">
        <v>30</v>
      </c>
      <c r="C10689" t="s">
        <v>24</v>
      </c>
      <c r="D10689">
        <v>2043</v>
      </c>
      <c r="E10689">
        <v>7846.9191187500001</v>
      </c>
      <c r="F10689" t="s">
        <v>43</v>
      </c>
    </row>
    <row r="10690" spans="1:6" hidden="1" x14ac:dyDescent="0.35">
      <c r="A10690" t="s">
        <v>5</v>
      </c>
      <c r="B10690" t="s">
        <v>30</v>
      </c>
      <c r="C10690" t="s">
        <v>24</v>
      </c>
      <c r="D10690">
        <v>2044</v>
      </c>
      <c r="E10690">
        <v>7848.5588250000001</v>
      </c>
      <c r="F10690" t="s">
        <v>43</v>
      </c>
    </row>
    <row r="10691" spans="1:6" hidden="1" x14ac:dyDescent="0.35">
      <c r="A10691" t="s">
        <v>5</v>
      </c>
      <c r="B10691" t="s">
        <v>30</v>
      </c>
      <c r="C10691" t="s">
        <v>24</v>
      </c>
      <c r="D10691">
        <v>2045</v>
      </c>
      <c r="E10691">
        <v>7870.1985312500001</v>
      </c>
      <c r="F10691" t="s">
        <v>43</v>
      </c>
    </row>
    <row r="10692" spans="1:6" hidden="1" x14ac:dyDescent="0.35">
      <c r="A10692" t="s">
        <v>5</v>
      </c>
      <c r="B10692" t="s">
        <v>30</v>
      </c>
      <c r="C10692" t="s">
        <v>24</v>
      </c>
      <c r="D10692">
        <v>2046</v>
      </c>
      <c r="E10692">
        <v>7888.8382374900002</v>
      </c>
      <c r="F10692" t="s">
        <v>43</v>
      </c>
    </row>
    <row r="10693" spans="1:6" hidden="1" x14ac:dyDescent="0.35">
      <c r="A10693" t="s">
        <v>5</v>
      </c>
      <c r="B10693" t="s">
        <v>30</v>
      </c>
      <c r="C10693" t="s">
        <v>24</v>
      </c>
      <c r="D10693">
        <v>2047</v>
      </c>
      <c r="E10693">
        <v>7906.4779437400002</v>
      </c>
      <c r="F10693" t="s">
        <v>43</v>
      </c>
    </row>
    <row r="10694" spans="1:6" hidden="1" x14ac:dyDescent="0.35">
      <c r="A10694" t="s">
        <v>5</v>
      </c>
      <c r="B10694" t="s">
        <v>30</v>
      </c>
      <c r="C10694" t="s">
        <v>24</v>
      </c>
      <c r="D10694">
        <v>2048</v>
      </c>
      <c r="E10694">
        <v>7925.1176499900002</v>
      </c>
      <c r="F10694" t="s">
        <v>43</v>
      </c>
    </row>
    <row r="10695" spans="1:6" hidden="1" x14ac:dyDescent="0.35">
      <c r="A10695" t="s">
        <v>5</v>
      </c>
      <c r="B10695" t="s">
        <v>30</v>
      </c>
      <c r="C10695" t="s">
        <v>24</v>
      </c>
      <c r="D10695">
        <v>2049</v>
      </c>
      <c r="E10695">
        <v>7943.7573562400003</v>
      </c>
      <c r="F10695" t="s">
        <v>43</v>
      </c>
    </row>
    <row r="10696" spans="1:6" hidden="1" x14ac:dyDescent="0.35">
      <c r="A10696" t="s">
        <v>5</v>
      </c>
      <c r="B10696" t="s">
        <v>30</v>
      </c>
      <c r="C10696" t="s">
        <v>24</v>
      </c>
      <c r="D10696">
        <v>2050</v>
      </c>
      <c r="E10696">
        <v>7961.3970624900003</v>
      </c>
      <c r="F10696" t="s">
        <v>43</v>
      </c>
    </row>
    <row r="10697" spans="1:6" hidden="1" x14ac:dyDescent="0.35">
      <c r="A10697" t="s">
        <v>5</v>
      </c>
      <c r="B10697" t="s">
        <v>32</v>
      </c>
      <c r="C10697" t="s">
        <v>15</v>
      </c>
      <c r="D10697">
        <v>2020</v>
      </c>
      <c r="E10697">
        <v>55.5</v>
      </c>
      <c r="F10697" t="s">
        <v>43</v>
      </c>
    </row>
    <row r="10698" spans="1:6" hidden="1" x14ac:dyDescent="0.35">
      <c r="A10698" t="s">
        <v>5</v>
      </c>
      <c r="B10698" t="s">
        <v>32</v>
      </c>
      <c r="C10698" t="s">
        <v>15</v>
      </c>
      <c r="D10698">
        <v>2021</v>
      </c>
      <c r="E10698">
        <v>55.5</v>
      </c>
      <c r="F10698" t="s">
        <v>43</v>
      </c>
    </row>
    <row r="10699" spans="1:6" hidden="1" x14ac:dyDescent="0.35">
      <c r="A10699" t="s">
        <v>5</v>
      </c>
      <c r="B10699" t="s">
        <v>32</v>
      </c>
      <c r="C10699" t="s">
        <v>15</v>
      </c>
      <c r="D10699">
        <v>2022</v>
      </c>
      <c r="E10699">
        <v>55.5</v>
      </c>
      <c r="F10699" t="s">
        <v>43</v>
      </c>
    </row>
    <row r="10700" spans="1:6" hidden="1" x14ac:dyDescent="0.35">
      <c r="A10700" t="s">
        <v>5</v>
      </c>
      <c r="B10700" t="s">
        <v>32</v>
      </c>
      <c r="C10700" t="s">
        <v>15</v>
      </c>
      <c r="D10700">
        <v>2023</v>
      </c>
      <c r="E10700">
        <v>55.5</v>
      </c>
      <c r="F10700" t="s">
        <v>43</v>
      </c>
    </row>
    <row r="10701" spans="1:6" hidden="1" x14ac:dyDescent="0.35">
      <c r="A10701" t="s">
        <v>5</v>
      </c>
      <c r="B10701" t="s">
        <v>32</v>
      </c>
      <c r="C10701" t="s">
        <v>15</v>
      </c>
      <c r="D10701">
        <v>2024</v>
      </c>
      <c r="E10701">
        <v>115</v>
      </c>
      <c r="F10701" t="s">
        <v>43</v>
      </c>
    </row>
    <row r="10702" spans="1:6" hidden="1" x14ac:dyDescent="0.35">
      <c r="A10702" t="s">
        <v>5</v>
      </c>
      <c r="B10702" t="s">
        <v>32</v>
      </c>
      <c r="C10702" t="s">
        <v>15</v>
      </c>
      <c r="D10702">
        <v>2025</v>
      </c>
      <c r="E10702">
        <v>115</v>
      </c>
      <c r="F10702" t="s">
        <v>43</v>
      </c>
    </row>
    <row r="10703" spans="1:6" hidden="1" x14ac:dyDescent="0.35">
      <c r="A10703" t="s">
        <v>5</v>
      </c>
      <c r="B10703" t="s">
        <v>32</v>
      </c>
      <c r="C10703" t="s">
        <v>15</v>
      </c>
      <c r="D10703">
        <v>2026</v>
      </c>
      <c r="E10703">
        <v>115</v>
      </c>
      <c r="F10703" t="s">
        <v>43</v>
      </c>
    </row>
    <row r="10704" spans="1:6" hidden="1" x14ac:dyDescent="0.35">
      <c r="A10704" t="s">
        <v>5</v>
      </c>
      <c r="B10704" t="s">
        <v>32</v>
      </c>
      <c r="C10704" t="s">
        <v>15</v>
      </c>
      <c r="D10704">
        <v>2027</v>
      </c>
      <c r="E10704">
        <v>115</v>
      </c>
      <c r="F10704" t="s">
        <v>43</v>
      </c>
    </row>
    <row r="10705" spans="1:6" hidden="1" x14ac:dyDescent="0.35">
      <c r="A10705" t="s">
        <v>5</v>
      </c>
      <c r="B10705" t="s">
        <v>32</v>
      </c>
      <c r="C10705" t="s">
        <v>15</v>
      </c>
      <c r="D10705">
        <v>2028</v>
      </c>
      <c r="E10705">
        <v>115</v>
      </c>
      <c r="F10705" t="s">
        <v>43</v>
      </c>
    </row>
    <row r="10706" spans="1:6" hidden="1" x14ac:dyDescent="0.35">
      <c r="A10706" t="s">
        <v>5</v>
      </c>
      <c r="B10706" t="s">
        <v>32</v>
      </c>
      <c r="C10706" t="s">
        <v>15</v>
      </c>
      <c r="D10706">
        <v>2029</v>
      </c>
      <c r="E10706">
        <v>115</v>
      </c>
      <c r="F10706" t="s">
        <v>43</v>
      </c>
    </row>
    <row r="10707" spans="1:6" hidden="1" x14ac:dyDescent="0.35">
      <c r="A10707" t="s">
        <v>5</v>
      </c>
      <c r="B10707" t="s">
        <v>32</v>
      </c>
      <c r="C10707" t="s">
        <v>15</v>
      </c>
      <c r="D10707">
        <v>2030</v>
      </c>
      <c r="E10707">
        <v>115</v>
      </c>
      <c r="F10707" t="s">
        <v>43</v>
      </c>
    </row>
    <row r="10708" spans="1:6" hidden="1" x14ac:dyDescent="0.35">
      <c r="A10708" t="s">
        <v>5</v>
      </c>
      <c r="B10708" t="s">
        <v>32</v>
      </c>
      <c r="C10708" t="s">
        <v>15</v>
      </c>
      <c r="D10708">
        <v>2031</v>
      </c>
      <c r="E10708">
        <v>115</v>
      </c>
      <c r="F10708" t="s">
        <v>43</v>
      </c>
    </row>
    <row r="10709" spans="1:6" hidden="1" x14ac:dyDescent="0.35">
      <c r="A10709" t="s">
        <v>5</v>
      </c>
      <c r="B10709" t="s">
        <v>32</v>
      </c>
      <c r="C10709" t="s">
        <v>15</v>
      </c>
      <c r="D10709">
        <v>2032</v>
      </c>
      <c r="E10709">
        <v>115</v>
      </c>
      <c r="F10709" t="s">
        <v>43</v>
      </c>
    </row>
    <row r="10710" spans="1:6" hidden="1" x14ac:dyDescent="0.35">
      <c r="A10710" t="s">
        <v>5</v>
      </c>
      <c r="B10710" t="s">
        <v>32</v>
      </c>
      <c r="C10710" t="s">
        <v>15</v>
      </c>
      <c r="D10710">
        <v>2033</v>
      </c>
      <c r="E10710">
        <v>115</v>
      </c>
      <c r="F10710" t="s">
        <v>43</v>
      </c>
    </row>
    <row r="10711" spans="1:6" hidden="1" x14ac:dyDescent="0.35">
      <c r="A10711" t="s">
        <v>5</v>
      </c>
      <c r="B10711" t="s">
        <v>32</v>
      </c>
      <c r="C10711" t="s">
        <v>15</v>
      </c>
      <c r="D10711">
        <v>2034</v>
      </c>
      <c r="E10711">
        <v>115</v>
      </c>
      <c r="F10711" t="s">
        <v>43</v>
      </c>
    </row>
    <row r="10712" spans="1:6" hidden="1" x14ac:dyDescent="0.35">
      <c r="A10712" t="s">
        <v>5</v>
      </c>
      <c r="B10712" t="s">
        <v>32</v>
      </c>
      <c r="C10712" t="s">
        <v>15</v>
      </c>
      <c r="D10712">
        <v>2035</v>
      </c>
      <c r="E10712">
        <v>115</v>
      </c>
      <c r="F10712" t="s">
        <v>43</v>
      </c>
    </row>
    <row r="10713" spans="1:6" hidden="1" x14ac:dyDescent="0.35">
      <c r="A10713" t="s">
        <v>5</v>
      </c>
      <c r="B10713" t="s">
        <v>32</v>
      </c>
      <c r="C10713" t="s">
        <v>15</v>
      </c>
      <c r="D10713">
        <v>2036</v>
      </c>
      <c r="E10713">
        <v>115</v>
      </c>
      <c r="F10713" t="s">
        <v>43</v>
      </c>
    </row>
    <row r="10714" spans="1:6" hidden="1" x14ac:dyDescent="0.35">
      <c r="A10714" t="s">
        <v>5</v>
      </c>
      <c r="B10714" t="s">
        <v>32</v>
      </c>
      <c r="C10714" t="s">
        <v>15</v>
      </c>
      <c r="D10714">
        <v>2037</v>
      </c>
      <c r="E10714">
        <v>115</v>
      </c>
      <c r="F10714" t="s">
        <v>43</v>
      </c>
    </row>
    <row r="10715" spans="1:6" hidden="1" x14ac:dyDescent="0.35">
      <c r="A10715" t="s">
        <v>5</v>
      </c>
      <c r="B10715" t="s">
        <v>32</v>
      </c>
      <c r="C10715" t="s">
        <v>15</v>
      </c>
      <c r="D10715">
        <v>2038</v>
      </c>
      <c r="E10715">
        <v>115</v>
      </c>
      <c r="F10715" t="s">
        <v>43</v>
      </c>
    </row>
    <row r="10716" spans="1:6" hidden="1" x14ac:dyDescent="0.35">
      <c r="A10716" t="s">
        <v>5</v>
      </c>
      <c r="B10716" t="s">
        <v>32</v>
      </c>
      <c r="C10716" t="s">
        <v>15</v>
      </c>
      <c r="D10716">
        <v>2039</v>
      </c>
      <c r="E10716">
        <v>115</v>
      </c>
      <c r="F10716" t="s">
        <v>43</v>
      </c>
    </row>
    <row r="10717" spans="1:6" hidden="1" x14ac:dyDescent="0.35">
      <c r="A10717" t="s">
        <v>5</v>
      </c>
      <c r="B10717" t="s">
        <v>32</v>
      </c>
      <c r="C10717" t="s">
        <v>15</v>
      </c>
      <c r="D10717">
        <v>2040</v>
      </c>
      <c r="E10717">
        <v>115</v>
      </c>
      <c r="F10717" t="s">
        <v>43</v>
      </c>
    </row>
    <row r="10718" spans="1:6" hidden="1" x14ac:dyDescent="0.35">
      <c r="A10718" t="s">
        <v>5</v>
      </c>
      <c r="B10718" t="s">
        <v>32</v>
      </c>
      <c r="C10718" t="s">
        <v>15</v>
      </c>
      <c r="D10718">
        <v>2041</v>
      </c>
      <c r="E10718">
        <v>115</v>
      </c>
      <c r="F10718" t="s">
        <v>43</v>
      </c>
    </row>
    <row r="10719" spans="1:6" hidden="1" x14ac:dyDescent="0.35">
      <c r="A10719" t="s">
        <v>5</v>
      </c>
      <c r="B10719" t="s">
        <v>32</v>
      </c>
      <c r="C10719" t="s">
        <v>15</v>
      </c>
      <c r="D10719">
        <v>2042</v>
      </c>
      <c r="E10719">
        <v>115</v>
      </c>
      <c r="F10719" t="s">
        <v>43</v>
      </c>
    </row>
    <row r="10720" spans="1:6" hidden="1" x14ac:dyDescent="0.35">
      <c r="A10720" t="s">
        <v>5</v>
      </c>
      <c r="B10720" t="s">
        <v>32</v>
      </c>
      <c r="C10720" t="s">
        <v>15</v>
      </c>
      <c r="D10720">
        <v>2043</v>
      </c>
      <c r="E10720">
        <v>115</v>
      </c>
      <c r="F10720" t="s">
        <v>43</v>
      </c>
    </row>
    <row r="10721" spans="1:6" hidden="1" x14ac:dyDescent="0.35">
      <c r="A10721" t="s">
        <v>5</v>
      </c>
      <c r="B10721" t="s">
        <v>32</v>
      </c>
      <c r="C10721" t="s">
        <v>15</v>
      </c>
      <c r="D10721">
        <v>2044</v>
      </c>
      <c r="E10721">
        <v>115</v>
      </c>
      <c r="F10721" t="s">
        <v>43</v>
      </c>
    </row>
    <row r="10722" spans="1:6" hidden="1" x14ac:dyDescent="0.35">
      <c r="A10722" t="s">
        <v>5</v>
      </c>
      <c r="B10722" t="s">
        <v>32</v>
      </c>
      <c r="C10722" t="s">
        <v>15</v>
      </c>
      <c r="D10722">
        <v>2045</v>
      </c>
      <c r="E10722">
        <v>115</v>
      </c>
      <c r="F10722" t="s">
        <v>43</v>
      </c>
    </row>
    <row r="10723" spans="1:6" hidden="1" x14ac:dyDescent="0.35">
      <c r="A10723" t="s">
        <v>5</v>
      </c>
      <c r="B10723" t="s">
        <v>32</v>
      </c>
      <c r="C10723" t="s">
        <v>15</v>
      </c>
      <c r="D10723">
        <v>2046</v>
      </c>
      <c r="E10723">
        <v>115</v>
      </c>
      <c r="F10723" t="s">
        <v>43</v>
      </c>
    </row>
    <row r="10724" spans="1:6" hidden="1" x14ac:dyDescent="0.35">
      <c r="A10724" t="s">
        <v>5</v>
      </c>
      <c r="B10724" t="s">
        <v>32</v>
      </c>
      <c r="C10724" t="s">
        <v>15</v>
      </c>
      <c r="D10724">
        <v>2047</v>
      </c>
      <c r="E10724">
        <v>115</v>
      </c>
      <c r="F10724" t="s">
        <v>43</v>
      </c>
    </row>
    <row r="10725" spans="1:6" hidden="1" x14ac:dyDescent="0.35">
      <c r="A10725" t="s">
        <v>5</v>
      </c>
      <c r="B10725" t="s">
        <v>32</v>
      </c>
      <c r="C10725" t="s">
        <v>15</v>
      </c>
      <c r="D10725">
        <v>2048</v>
      </c>
      <c r="E10725">
        <v>115</v>
      </c>
      <c r="F10725" t="s">
        <v>43</v>
      </c>
    </row>
    <row r="10726" spans="1:6" hidden="1" x14ac:dyDescent="0.35">
      <c r="A10726" t="s">
        <v>5</v>
      </c>
      <c r="B10726" t="s">
        <v>32</v>
      </c>
      <c r="C10726" t="s">
        <v>15</v>
      </c>
      <c r="D10726">
        <v>2049</v>
      </c>
      <c r="E10726">
        <v>115</v>
      </c>
      <c r="F10726" t="s">
        <v>43</v>
      </c>
    </row>
    <row r="10727" spans="1:6" hidden="1" x14ac:dyDescent="0.35">
      <c r="A10727" t="s">
        <v>5</v>
      </c>
      <c r="B10727" t="s">
        <v>32</v>
      </c>
      <c r="C10727" t="s">
        <v>15</v>
      </c>
      <c r="D10727">
        <v>2050</v>
      </c>
      <c r="E10727">
        <v>115</v>
      </c>
      <c r="F10727" t="s">
        <v>43</v>
      </c>
    </row>
    <row r="10728" spans="1:6" hidden="1" x14ac:dyDescent="0.35">
      <c r="A10728" t="s">
        <v>5</v>
      </c>
      <c r="B10728" t="s">
        <v>32</v>
      </c>
      <c r="C10728" t="s">
        <v>17</v>
      </c>
      <c r="D10728">
        <v>2020</v>
      </c>
      <c r="E10728">
        <v>7.8</v>
      </c>
      <c r="F10728" t="s">
        <v>43</v>
      </c>
    </row>
    <row r="10729" spans="1:6" hidden="1" x14ac:dyDescent="0.35">
      <c r="A10729" t="s">
        <v>5</v>
      </c>
      <c r="B10729" t="s">
        <v>32</v>
      </c>
      <c r="C10729" t="s">
        <v>17</v>
      </c>
      <c r="D10729">
        <v>2021</v>
      </c>
      <c r="E10729">
        <v>7.8</v>
      </c>
      <c r="F10729" t="s">
        <v>43</v>
      </c>
    </row>
    <row r="10730" spans="1:6" hidden="1" x14ac:dyDescent="0.35">
      <c r="A10730" t="s">
        <v>5</v>
      </c>
      <c r="B10730" t="s">
        <v>32</v>
      </c>
      <c r="C10730" t="s">
        <v>17</v>
      </c>
      <c r="D10730">
        <v>2022</v>
      </c>
      <c r="E10730">
        <v>7.8</v>
      </c>
      <c r="F10730" t="s">
        <v>43</v>
      </c>
    </row>
    <row r="10731" spans="1:6" hidden="1" x14ac:dyDescent="0.35">
      <c r="A10731" t="s">
        <v>5</v>
      </c>
      <c r="B10731" t="s">
        <v>32</v>
      </c>
      <c r="C10731" t="s">
        <v>17</v>
      </c>
      <c r="D10731">
        <v>2023</v>
      </c>
      <c r="E10731">
        <v>7.8</v>
      </c>
      <c r="F10731" t="s">
        <v>43</v>
      </c>
    </row>
    <row r="10732" spans="1:6" hidden="1" x14ac:dyDescent="0.35">
      <c r="A10732" t="s">
        <v>5</v>
      </c>
      <c r="B10732" t="s">
        <v>32</v>
      </c>
      <c r="C10732" t="s">
        <v>17</v>
      </c>
      <c r="D10732">
        <v>2024</v>
      </c>
      <c r="E10732">
        <v>12.8</v>
      </c>
      <c r="F10732" t="s">
        <v>43</v>
      </c>
    </row>
    <row r="10733" spans="1:6" hidden="1" x14ac:dyDescent="0.35">
      <c r="A10733" t="s">
        <v>5</v>
      </c>
      <c r="B10733" t="s">
        <v>32</v>
      </c>
      <c r="C10733" t="s">
        <v>17</v>
      </c>
      <c r="D10733">
        <v>2025</v>
      </c>
      <c r="E10733">
        <v>17.8</v>
      </c>
      <c r="F10733" t="s">
        <v>43</v>
      </c>
    </row>
    <row r="10734" spans="1:6" hidden="1" x14ac:dyDescent="0.35">
      <c r="A10734" t="s">
        <v>5</v>
      </c>
      <c r="B10734" t="s">
        <v>32</v>
      </c>
      <c r="C10734" t="s">
        <v>17</v>
      </c>
      <c r="D10734">
        <v>2026</v>
      </c>
      <c r="E10734">
        <v>17.8</v>
      </c>
      <c r="F10734" t="s">
        <v>43</v>
      </c>
    </row>
    <row r="10735" spans="1:6" hidden="1" x14ac:dyDescent="0.35">
      <c r="A10735" t="s">
        <v>5</v>
      </c>
      <c r="B10735" t="s">
        <v>32</v>
      </c>
      <c r="C10735" t="s">
        <v>17</v>
      </c>
      <c r="D10735">
        <v>2027</v>
      </c>
      <c r="E10735">
        <v>17.8</v>
      </c>
      <c r="F10735" t="s">
        <v>43</v>
      </c>
    </row>
    <row r="10736" spans="1:6" hidden="1" x14ac:dyDescent="0.35">
      <c r="A10736" t="s">
        <v>5</v>
      </c>
      <c r="B10736" t="s">
        <v>32</v>
      </c>
      <c r="C10736" t="s">
        <v>17</v>
      </c>
      <c r="D10736">
        <v>2028</v>
      </c>
      <c r="E10736">
        <v>17.8</v>
      </c>
      <c r="F10736" t="s">
        <v>43</v>
      </c>
    </row>
    <row r="10737" spans="1:6" hidden="1" x14ac:dyDescent="0.35">
      <c r="A10737" t="s">
        <v>5</v>
      </c>
      <c r="B10737" t="s">
        <v>32</v>
      </c>
      <c r="C10737" t="s">
        <v>17</v>
      </c>
      <c r="D10737">
        <v>2029</v>
      </c>
      <c r="E10737">
        <v>17.8</v>
      </c>
      <c r="F10737" t="s">
        <v>43</v>
      </c>
    </row>
    <row r="10738" spans="1:6" hidden="1" x14ac:dyDescent="0.35">
      <c r="A10738" t="s">
        <v>5</v>
      </c>
      <c r="B10738" t="s">
        <v>32</v>
      </c>
      <c r="C10738" t="s">
        <v>17</v>
      </c>
      <c r="D10738">
        <v>2030</v>
      </c>
      <c r="E10738">
        <v>17.8</v>
      </c>
      <c r="F10738" t="s">
        <v>43</v>
      </c>
    </row>
    <row r="10739" spans="1:6" hidden="1" x14ac:dyDescent="0.35">
      <c r="A10739" t="s">
        <v>5</v>
      </c>
      <c r="B10739" t="s">
        <v>32</v>
      </c>
      <c r="C10739" t="s">
        <v>17</v>
      </c>
      <c r="D10739">
        <v>2031</v>
      </c>
      <c r="E10739">
        <v>17.8</v>
      </c>
      <c r="F10739" t="s">
        <v>43</v>
      </c>
    </row>
    <row r="10740" spans="1:6" hidden="1" x14ac:dyDescent="0.35">
      <c r="A10740" t="s">
        <v>5</v>
      </c>
      <c r="B10740" t="s">
        <v>32</v>
      </c>
      <c r="C10740" t="s">
        <v>17</v>
      </c>
      <c r="D10740">
        <v>2032</v>
      </c>
      <c r="E10740">
        <v>17.8</v>
      </c>
      <c r="F10740" t="s">
        <v>43</v>
      </c>
    </row>
    <row r="10741" spans="1:6" hidden="1" x14ac:dyDescent="0.35">
      <c r="A10741" t="s">
        <v>5</v>
      </c>
      <c r="B10741" t="s">
        <v>32</v>
      </c>
      <c r="C10741" t="s">
        <v>17</v>
      </c>
      <c r="D10741">
        <v>2033</v>
      </c>
      <c r="E10741">
        <v>17.8</v>
      </c>
      <c r="F10741" t="s">
        <v>43</v>
      </c>
    </row>
    <row r="10742" spans="1:6" hidden="1" x14ac:dyDescent="0.35">
      <c r="A10742" t="s">
        <v>5</v>
      </c>
      <c r="B10742" t="s">
        <v>32</v>
      </c>
      <c r="C10742" t="s">
        <v>17</v>
      </c>
      <c r="D10742">
        <v>2034</v>
      </c>
      <c r="E10742">
        <v>17.8</v>
      </c>
      <c r="F10742" t="s">
        <v>43</v>
      </c>
    </row>
    <row r="10743" spans="1:6" hidden="1" x14ac:dyDescent="0.35">
      <c r="A10743" t="s">
        <v>5</v>
      </c>
      <c r="B10743" t="s">
        <v>32</v>
      </c>
      <c r="C10743" t="s">
        <v>17</v>
      </c>
      <c r="D10743">
        <v>2035</v>
      </c>
      <c r="E10743">
        <v>10</v>
      </c>
      <c r="F10743" t="s">
        <v>43</v>
      </c>
    </row>
    <row r="10744" spans="1:6" hidden="1" x14ac:dyDescent="0.35">
      <c r="A10744" t="s">
        <v>5</v>
      </c>
      <c r="B10744" t="s">
        <v>32</v>
      </c>
      <c r="C10744" t="s">
        <v>17</v>
      </c>
      <c r="D10744">
        <v>2036</v>
      </c>
      <c r="E10744">
        <v>10</v>
      </c>
      <c r="F10744" t="s">
        <v>43</v>
      </c>
    </row>
    <row r="10745" spans="1:6" hidden="1" x14ac:dyDescent="0.35">
      <c r="A10745" t="s">
        <v>5</v>
      </c>
      <c r="B10745" t="s">
        <v>32</v>
      </c>
      <c r="C10745" t="s">
        <v>17</v>
      </c>
      <c r="D10745">
        <v>2037</v>
      </c>
      <c r="E10745">
        <v>10</v>
      </c>
      <c r="F10745" t="s">
        <v>43</v>
      </c>
    </row>
    <row r="10746" spans="1:6" hidden="1" x14ac:dyDescent="0.35">
      <c r="A10746" t="s">
        <v>5</v>
      </c>
      <c r="B10746" t="s">
        <v>32</v>
      </c>
      <c r="C10746" t="s">
        <v>17</v>
      </c>
      <c r="D10746">
        <v>2038</v>
      </c>
      <c r="E10746">
        <v>10</v>
      </c>
      <c r="F10746" t="s">
        <v>43</v>
      </c>
    </row>
    <row r="10747" spans="1:6" hidden="1" x14ac:dyDescent="0.35">
      <c r="A10747" t="s">
        <v>5</v>
      </c>
      <c r="B10747" t="s">
        <v>32</v>
      </c>
      <c r="C10747" t="s">
        <v>17</v>
      </c>
      <c r="D10747">
        <v>2039</v>
      </c>
      <c r="E10747">
        <v>10</v>
      </c>
      <c r="F10747" t="s">
        <v>43</v>
      </c>
    </row>
    <row r="10748" spans="1:6" hidden="1" x14ac:dyDescent="0.35">
      <c r="A10748" t="s">
        <v>5</v>
      </c>
      <c r="B10748" t="s">
        <v>32</v>
      </c>
      <c r="C10748" t="s">
        <v>17</v>
      </c>
      <c r="D10748">
        <v>2040</v>
      </c>
      <c r="E10748">
        <v>10</v>
      </c>
      <c r="F10748" t="s">
        <v>43</v>
      </c>
    </row>
    <row r="10749" spans="1:6" hidden="1" x14ac:dyDescent="0.35">
      <c r="A10749" t="s">
        <v>5</v>
      </c>
      <c r="B10749" t="s">
        <v>32</v>
      </c>
      <c r="C10749" t="s">
        <v>17</v>
      </c>
      <c r="D10749">
        <v>2041</v>
      </c>
      <c r="E10749">
        <v>10</v>
      </c>
      <c r="F10749" t="s">
        <v>43</v>
      </c>
    </row>
    <row r="10750" spans="1:6" hidden="1" x14ac:dyDescent="0.35">
      <c r="A10750" t="s">
        <v>5</v>
      </c>
      <c r="B10750" t="s">
        <v>32</v>
      </c>
      <c r="C10750" t="s">
        <v>17</v>
      </c>
      <c r="D10750">
        <v>2042</v>
      </c>
      <c r="E10750">
        <v>10</v>
      </c>
      <c r="F10750" t="s">
        <v>43</v>
      </c>
    </row>
    <row r="10751" spans="1:6" hidden="1" x14ac:dyDescent="0.35">
      <c r="A10751" t="s">
        <v>5</v>
      </c>
      <c r="B10751" t="s">
        <v>32</v>
      </c>
      <c r="C10751" t="s">
        <v>17</v>
      </c>
      <c r="D10751">
        <v>2043</v>
      </c>
      <c r="E10751">
        <v>10</v>
      </c>
      <c r="F10751" t="s">
        <v>43</v>
      </c>
    </row>
    <row r="10752" spans="1:6" hidden="1" x14ac:dyDescent="0.35">
      <c r="A10752" t="s">
        <v>5</v>
      </c>
      <c r="B10752" t="s">
        <v>32</v>
      </c>
      <c r="C10752" t="s">
        <v>17</v>
      </c>
      <c r="D10752">
        <v>2044</v>
      </c>
      <c r="E10752">
        <v>10</v>
      </c>
      <c r="F10752" t="s">
        <v>43</v>
      </c>
    </row>
    <row r="10753" spans="1:6" hidden="1" x14ac:dyDescent="0.35">
      <c r="A10753" t="s">
        <v>5</v>
      </c>
      <c r="B10753" t="s">
        <v>32</v>
      </c>
      <c r="C10753" t="s">
        <v>17</v>
      </c>
      <c r="D10753">
        <v>2045</v>
      </c>
      <c r="E10753">
        <v>10</v>
      </c>
      <c r="F10753" t="s">
        <v>43</v>
      </c>
    </row>
    <row r="10754" spans="1:6" hidden="1" x14ac:dyDescent="0.35">
      <c r="A10754" t="s">
        <v>5</v>
      </c>
      <c r="B10754" t="s">
        <v>32</v>
      </c>
      <c r="C10754" t="s">
        <v>17</v>
      </c>
      <c r="D10754">
        <v>2046</v>
      </c>
      <c r="E10754">
        <v>10</v>
      </c>
      <c r="F10754" t="s">
        <v>43</v>
      </c>
    </row>
    <row r="10755" spans="1:6" hidden="1" x14ac:dyDescent="0.35">
      <c r="A10755" t="s">
        <v>5</v>
      </c>
      <c r="B10755" t="s">
        <v>32</v>
      </c>
      <c r="C10755" t="s">
        <v>17</v>
      </c>
      <c r="D10755">
        <v>2047</v>
      </c>
      <c r="E10755">
        <v>10</v>
      </c>
      <c r="F10755" t="s">
        <v>43</v>
      </c>
    </row>
    <row r="10756" spans="1:6" hidden="1" x14ac:dyDescent="0.35">
      <c r="A10756" t="s">
        <v>5</v>
      </c>
      <c r="B10756" t="s">
        <v>32</v>
      </c>
      <c r="C10756" t="s">
        <v>17</v>
      </c>
      <c r="D10756">
        <v>2048</v>
      </c>
      <c r="E10756">
        <v>10</v>
      </c>
      <c r="F10756" t="s">
        <v>43</v>
      </c>
    </row>
    <row r="10757" spans="1:6" hidden="1" x14ac:dyDescent="0.35">
      <c r="A10757" t="s">
        <v>5</v>
      </c>
      <c r="B10757" t="s">
        <v>32</v>
      </c>
      <c r="C10757" t="s">
        <v>17</v>
      </c>
      <c r="D10757">
        <v>2049</v>
      </c>
      <c r="E10757">
        <v>10</v>
      </c>
      <c r="F10757" t="s">
        <v>43</v>
      </c>
    </row>
    <row r="10758" spans="1:6" hidden="1" x14ac:dyDescent="0.35">
      <c r="A10758" t="s">
        <v>5</v>
      </c>
      <c r="B10758" t="s">
        <v>32</v>
      </c>
      <c r="C10758" t="s">
        <v>17</v>
      </c>
      <c r="D10758">
        <v>2050</v>
      </c>
      <c r="E10758">
        <v>10</v>
      </c>
      <c r="F10758" t="s">
        <v>43</v>
      </c>
    </row>
    <row r="10759" spans="1:6" hidden="1" x14ac:dyDescent="0.35">
      <c r="A10759" t="s">
        <v>5</v>
      </c>
      <c r="B10759" t="s">
        <v>32</v>
      </c>
      <c r="C10759" t="s">
        <v>19</v>
      </c>
      <c r="D10759">
        <v>2020</v>
      </c>
      <c r="E10759">
        <v>159</v>
      </c>
      <c r="F10759" t="s">
        <v>43</v>
      </c>
    </row>
    <row r="10760" spans="1:6" hidden="1" x14ac:dyDescent="0.35">
      <c r="A10760" t="s">
        <v>5</v>
      </c>
      <c r="B10760" t="s">
        <v>32</v>
      </c>
      <c r="C10760" t="s">
        <v>19</v>
      </c>
      <c r="D10760">
        <v>2021</v>
      </c>
      <c r="E10760">
        <v>159</v>
      </c>
      <c r="F10760" t="s">
        <v>43</v>
      </c>
    </row>
    <row r="10761" spans="1:6" hidden="1" x14ac:dyDescent="0.35">
      <c r="A10761" t="s">
        <v>5</v>
      </c>
      <c r="B10761" t="s">
        <v>32</v>
      </c>
      <c r="C10761" t="s">
        <v>19</v>
      </c>
      <c r="D10761">
        <v>2022</v>
      </c>
      <c r="E10761">
        <v>159</v>
      </c>
      <c r="F10761" t="s">
        <v>43</v>
      </c>
    </row>
    <row r="10762" spans="1:6" hidden="1" x14ac:dyDescent="0.35">
      <c r="A10762" t="s">
        <v>5</v>
      </c>
      <c r="B10762" t="s">
        <v>32</v>
      </c>
      <c r="C10762" t="s">
        <v>19</v>
      </c>
      <c r="D10762">
        <v>2023</v>
      </c>
      <c r="E10762">
        <v>159</v>
      </c>
      <c r="F10762" t="s">
        <v>43</v>
      </c>
    </row>
    <row r="10763" spans="1:6" hidden="1" x14ac:dyDescent="0.35">
      <c r="A10763" t="s">
        <v>5</v>
      </c>
      <c r="B10763" t="s">
        <v>32</v>
      </c>
      <c r="C10763" t="s">
        <v>19</v>
      </c>
      <c r="D10763">
        <v>2024</v>
      </c>
      <c r="E10763">
        <v>159</v>
      </c>
      <c r="F10763" t="s">
        <v>43</v>
      </c>
    </row>
    <row r="10764" spans="1:6" hidden="1" x14ac:dyDescent="0.35">
      <c r="A10764" t="s">
        <v>5</v>
      </c>
      <c r="B10764" t="s">
        <v>32</v>
      </c>
      <c r="C10764" t="s">
        <v>19</v>
      </c>
      <c r="D10764">
        <v>2025</v>
      </c>
      <c r="E10764">
        <v>159</v>
      </c>
      <c r="F10764" t="s">
        <v>43</v>
      </c>
    </row>
    <row r="10765" spans="1:6" hidden="1" x14ac:dyDescent="0.35">
      <c r="A10765" t="s">
        <v>5</v>
      </c>
      <c r="B10765" t="s">
        <v>32</v>
      </c>
      <c r="C10765" t="s">
        <v>19</v>
      </c>
      <c r="D10765">
        <v>2026</v>
      </c>
      <c r="E10765">
        <v>115</v>
      </c>
      <c r="F10765" t="s">
        <v>43</v>
      </c>
    </row>
    <row r="10766" spans="1:6" hidden="1" x14ac:dyDescent="0.35">
      <c r="A10766" t="s">
        <v>5</v>
      </c>
      <c r="B10766" t="s">
        <v>32</v>
      </c>
      <c r="C10766" t="s">
        <v>19</v>
      </c>
      <c r="D10766">
        <v>2027</v>
      </c>
      <c r="E10766">
        <v>115</v>
      </c>
      <c r="F10766" t="s">
        <v>43</v>
      </c>
    </row>
    <row r="10767" spans="1:6" hidden="1" x14ac:dyDescent="0.35">
      <c r="A10767" t="s">
        <v>5</v>
      </c>
      <c r="B10767" t="s">
        <v>32</v>
      </c>
      <c r="C10767" t="s">
        <v>19</v>
      </c>
      <c r="D10767">
        <v>2028</v>
      </c>
      <c r="E10767">
        <v>115</v>
      </c>
      <c r="F10767" t="s">
        <v>43</v>
      </c>
    </row>
    <row r="10768" spans="1:6" hidden="1" x14ac:dyDescent="0.35">
      <c r="A10768" t="s">
        <v>5</v>
      </c>
      <c r="B10768" t="s">
        <v>32</v>
      </c>
      <c r="C10768" t="s">
        <v>19</v>
      </c>
      <c r="D10768">
        <v>2029</v>
      </c>
      <c r="E10768">
        <v>115</v>
      </c>
      <c r="F10768" t="s">
        <v>43</v>
      </c>
    </row>
    <row r="10769" spans="1:6" hidden="1" x14ac:dyDescent="0.35">
      <c r="A10769" t="s">
        <v>5</v>
      </c>
      <c r="B10769" t="s">
        <v>32</v>
      </c>
      <c r="C10769" t="s">
        <v>19</v>
      </c>
      <c r="D10769">
        <v>2030</v>
      </c>
      <c r="E10769">
        <v>89.2</v>
      </c>
      <c r="F10769" t="s">
        <v>43</v>
      </c>
    </row>
    <row r="10770" spans="1:6" hidden="1" x14ac:dyDescent="0.35">
      <c r="A10770" t="s">
        <v>5</v>
      </c>
      <c r="B10770" t="s">
        <v>32</v>
      </c>
      <c r="C10770" t="s">
        <v>19</v>
      </c>
      <c r="D10770">
        <v>2031</v>
      </c>
      <c r="E10770">
        <v>89.2</v>
      </c>
      <c r="F10770" t="s">
        <v>43</v>
      </c>
    </row>
    <row r="10771" spans="1:6" hidden="1" x14ac:dyDescent="0.35">
      <c r="A10771" t="s">
        <v>5</v>
      </c>
      <c r="B10771" t="s">
        <v>32</v>
      </c>
      <c r="C10771" t="s">
        <v>19</v>
      </c>
      <c r="D10771">
        <v>2032</v>
      </c>
      <c r="E10771">
        <v>89.2</v>
      </c>
      <c r="F10771" t="s">
        <v>43</v>
      </c>
    </row>
    <row r="10772" spans="1:6" hidden="1" x14ac:dyDescent="0.35">
      <c r="A10772" t="s">
        <v>5</v>
      </c>
      <c r="B10772" t="s">
        <v>32</v>
      </c>
      <c r="C10772" t="s">
        <v>19</v>
      </c>
      <c r="D10772">
        <v>2033</v>
      </c>
      <c r="E10772">
        <v>89.2</v>
      </c>
      <c r="F10772" t="s">
        <v>43</v>
      </c>
    </row>
    <row r="10773" spans="1:6" hidden="1" x14ac:dyDescent="0.35">
      <c r="A10773" t="s">
        <v>5</v>
      </c>
      <c r="B10773" t="s">
        <v>32</v>
      </c>
      <c r="C10773" t="s">
        <v>19</v>
      </c>
      <c r="D10773">
        <v>2034</v>
      </c>
      <c r="E10773">
        <v>89.2</v>
      </c>
      <c r="F10773" t="s">
        <v>43</v>
      </c>
    </row>
    <row r="10774" spans="1:6" hidden="1" x14ac:dyDescent="0.35">
      <c r="A10774" t="s">
        <v>5</v>
      </c>
      <c r="B10774" t="s">
        <v>32</v>
      </c>
      <c r="C10774" t="s">
        <v>19</v>
      </c>
      <c r="D10774">
        <v>2035</v>
      </c>
      <c r="E10774">
        <v>89.2</v>
      </c>
      <c r="F10774" t="s">
        <v>43</v>
      </c>
    </row>
    <row r="10775" spans="1:6" hidden="1" x14ac:dyDescent="0.35">
      <c r="A10775" t="s">
        <v>5</v>
      </c>
      <c r="B10775" t="s">
        <v>32</v>
      </c>
      <c r="C10775" t="s">
        <v>19</v>
      </c>
      <c r="D10775">
        <v>2036</v>
      </c>
      <c r="E10775">
        <v>89.2</v>
      </c>
      <c r="F10775" t="s">
        <v>43</v>
      </c>
    </row>
    <row r="10776" spans="1:6" hidden="1" x14ac:dyDescent="0.35">
      <c r="A10776" t="s">
        <v>5</v>
      </c>
      <c r="B10776" t="s">
        <v>32</v>
      </c>
      <c r="C10776" t="s">
        <v>19</v>
      </c>
      <c r="D10776">
        <v>2037</v>
      </c>
      <c r="E10776">
        <v>89.2</v>
      </c>
      <c r="F10776" t="s">
        <v>43</v>
      </c>
    </row>
    <row r="10777" spans="1:6" hidden="1" x14ac:dyDescent="0.35">
      <c r="A10777" t="s">
        <v>5</v>
      </c>
      <c r="B10777" t="s">
        <v>32</v>
      </c>
      <c r="C10777" t="s">
        <v>19</v>
      </c>
      <c r="D10777">
        <v>2038</v>
      </c>
      <c r="E10777">
        <v>89.2</v>
      </c>
      <c r="F10777" t="s">
        <v>43</v>
      </c>
    </row>
    <row r="10778" spans="1:6" hidden="1" x14ac:dyDescent="0.35">
      <c r="A10778" t="s">
        <v>5</v>
      </c>
      <c r="B10778" t="s">
        <v>32</v>
      </c>
      <c r="C10778" t="s">
        <v>19</v>
      </c>
      <c r="D10778">
        <v>2039</v>
      </c>
      <c r="E10778">
        <v>89.2</v>
      </c>
      <c r="F10778" t="s">
        <v>43</v>
      </c>
    </row>
    <row r="10779" spans="1:6" hidden="1" x14ac:dyDescent="0.35">
      <c r="A10779" t="s">
        <v>5</v>
      </c>
      <c r="B10779" t="s">
        <v>32</v>
      </c>
      <c r="C10779" t="s">
        <v>19</v>
      </c>
      <c r="D10779">
        <v>2040</v>
      </c>
      <c r="E10779">
        <v>89.2</v>
      </c>
      <c r="F10779" t="s">
        <v>43</v>
      </c>
    </row>
    <row r="10780" spans="1:6" hidden="1" x14ac:dyDescent="0.35">
      <c r="A10780" t="s">
        <v>5</v>
      </c>
      <c r="B10780" t="s">
        <v>32</v>
      </c>
      <c r="C10780" t="s">
        <v>19</v>
      </c>
      <c r="D10780">
        <v>2041</v>
      </c>
      <c r="E10780">
        <v>89.2</v>
      </c>
      <c r="F10780" t="s">
        <v>43</v>
      </c>
    </row>
    <row r="10781" spans="1:6" hidden="1" x14ac:dyDescent="0.35">
      <c r="A10781" t="s">
        <v>5</v>
      </c>
      <c r="B10781" t="s">
        <v>32</v>
      </c>
      <c r="C10781" t="s">
        <v>19</v>
      </c>
      <c r="D10781">
        <v>2042</v>
      </c>
      <c r="E10781">
        <v>89.2</v>
      </c>
      <c r="F10781" t="s">
        <v>43</v>
      </c>
    </row>
    <row r="10782" spans="1:6" hidden="1" x14ac:dyDescent="0.35">
      <c r="A10782" t="s">
        <v>5</v>
      </c>
      <c r="B10782" t="s">
        <v>32</v>
      </c>
      <c r="C10782" t="s">
        <v>19</v>
      </c>
      <c r="D10782">
        <v>2043</v>
      </c>
      <c r="E10782">
        <v>89.2</v>
      </c>
      <c r="F10782" t="s">
        <v>43</v>
      </c>
    </row>
    <row r="10783" spans="1:6" hidden="1" x14ac:dyDescent="0.35">
      <c r="A10783" t="s">
        <v>5</v>
      </c>
      <c r="B10783" t="s">
        <v>32</v>
      </c>
      <c r="C10783" t="s">
        <v>19</v>
      </c>
      <c r="D10783">
        <v>2044</v>
      </c>
      <c r="E10783">
        <v>89.2</v>
      </c>
      <c r="F10783" t="s">
        <v>43</v>
      </c>
    </row>
    <row r="10784" spans="1:6" hidden="1" x14ac:dyDescent="0.35">
      <c r="A10784" t="s">
        <v>5</v>
      </c>
      <c r="B10784" t="s">
        <v>32</v>
      </c>
      <c r="C10784" t="s">
        <v>19</v>
      </c>
      <c r="D10784">
        <v>2045</v>
      </c>
      <c r="E10784">
        <v>89.2</v>
      </c>
      <c r="F10784" t="s">
        <v>43</v>
      </c>
    </row>
    <row r="10785" spans="1:6" hidden="1" x14ac:dyDescent="0.35">
      <c r="A10785" t="s">
        <v>5</v>
      </c>
      <c r="B10785" t="s">
        <v>32</v>
      </c>
      <c r="C10785" t="s">
        <v>19</v>
      </c>
      <c r="D10785">
        <v>2046</v>
      </c>
      <c r="E10785">
        <v>89.2</v>
      </c>
      <c r="F10785" t="s">
        <v>43</v>
      </c>
    </row>
    <row r="10786" spans="1:6" hidden="1" x14ac:dyDescent="0.35">
      <c r="A10786" t="s">
        <v>5</v>
      </c>
      <c r="B10786" t="s">
        <v>32</v>
      </c>
      <c r="C10786" t="s">
        <v>19</v>
      </c>
      <c r="D10786">
        <v>2047</v>
      </c>
      <c r="E10786">
        <v>89.2</v>
      </c>
      <c r="F10786" t="s">
        <v>43</v>
      </c>
    </row>
    <row r="10787" spans="1:6" hidden="1" x14ac:dyDescent="0.35">
      <c r="A10787" t="s">
        <v>5</v>
      </c>
      <c r="B10787" t="s">
        <v>32</v>
      </c>
      <c r="C10787" t="s">
        <v>19</v>
      </c>
      <c r="D10787">
        <v>2048</v>
      </c>
      <c r="E10787">
        <v>89.2</v>
      </c>
      <c r="F10787" t="s">
        <v>43</v>
      </c>
    </row>
    <row r="10788" spans="1:6" hidden="1" x14ac:dyDescent="0.35">
      <c r="A10788" t="s">
        <v>5</v>
      </c>
      <c r="B10788" t="s">
        <v>32</v>
      </c>
      <c r="C10788" t="s">
        <v>19</v>
      </c>
      <c r="D10788">
        <v>2049</v>
      </c>
      <c r="E10788">
        <v>89.2</v>
      </c>
      <c r="F10788" t="s">
        <v>43</v>
      </c>
    </row>
    <row r="10789" spans="1:6" hidden="1" x14ac:dyDescent="0.35">
      <c r="A10789" t="s">
        <v>5</v>
      </c>
      <c r="B10789" t="s">
        <v>32</v>
      </c>
      <c r="C10789" t="s">
        <v>19</v>
      </c>
      <c r="D10789">
        <v>2050</v>
      </c>
      <c r="E10789">
        <v>89.2</v>
      </c>
      <c r="F10789" t="s">
        <v>43</v>
      </c>
    </row>
    <row r="10790" spans="1:6" hidden="1" x14ac:dyDescent="0.35">
      <c r="A10790" t="s">
        <v>5</v>
      </c>
      <c r="B10790" t="s">
        <v>32</v>
      </c>
      <c r="C10790" t="s">
        <v>20</v>
      </c>
      <c r="D10790">
        <v>2020</v>
      </c>
      <c r="E10790">
        <v>9.1999999999999993</v>
      </c>
      <c r="F10790" t="s">
        <v>43</v>
      </c>
    </row>
    <row r="10791" spans="1:6" hidden="1" x14ac:dyDescent="0.35">
      <c r="A10791" t="s">
        <v>5</v>
      </c>
      <c r="B10791" t="s">
        <v>32</v>
      </c>
      <c r="C10791" t="s">
        <v>20</v>
      </c>
      <c r="D10791">
        <v>2021</v>
      </c>
      <c r="E10791">
        <v>9.1999999999999993</v>
      </c>
      <c r="F10791" t="s">
        <v>43</v>
      </c>
    </row>
    <row r="10792" spans="1:6" hidden="1" x14ac:dyDescent="0.35">
      <c r="A10792" t="s">
        <v>5</v>
      </c>
      <c r="B10792" t="s">
        <v>32</v>
      </c>
      <c r="C10792" t="s">
        <v>20</v>
      </c>
      <c r="D10792">
        <v>2022</v>
      </c>
      <c r="E10792">
        <v>13.2</v>
      </c>
      <c r="F10792" t="s">
        <v>43</v>
      </c>
    </row>
    <row r="10793" spans="1:6" hidden="1" x14ac:dyDescent="0.35">
      <c r="A10793" t="s">
        <v>5</v>
      </c>
      <c r="B10793" t="s">
        <v>32</v>
      </c>
      <c r="C10793" t="s">
        <v>20</v>
      </c>
      <c r="D10793">
        <v>2023</v>
      </c>
      <c r="E10793">
        <v>13.2</v>
      </c>
      <c r="F10793" t="s">
        <v>43</v>
      </c>
    </row>
    <row r="10794" spans="1:6" hidden="1" x14ac:dyDescent="0.35">
      <c r="A10794" t="s">
        <v>5</v>
      </c>
      <c r="B10794" t="s">
        <v>32</v>
      </c>
      <c r="C10794" t="s">
        <v>20</v>
      </c>
      <c r="D10794">
        <v>2024</v>
      </c>
      <c r="E10794">
        <v>13.2</v>
      </c>
      <c r="F10794" t="s">
        <v>43</v>
      </c>
    </row>
    <row r="10795" spans="1:6" hidden="1" x14ac:dyDescent="0.35">
      <c r="A10795" t="s">
        <v>5</v>
      </c>
      <c r="B10795" t="s">
        <v>32</v>
      </c>
      <c r="C10795" t="s">
        <v>20</v>
      </c>
      <c r="D10795">
        <v>2025</v>
      </c>
      <c r="E10795">
        <v>13.2</v>
      </c>
      <c r="F10795" t="s">
        <v>43</v>
      </c>
    </row>
    <row r="10796" spans="1:6" hidden="1" x14ac:dyDescent="0.35">
      <c r="A10796" t="s">
        <v>5</v>
      </c>
      <c r="B10796" t="s">
        <v>32</v>
      </c>
      <c r="C10796" t="s">
        <v>20</v>
      </c>
      <c r="D10796">
        <v>2026</v>
      </c>
      <c r="E10796">
        <v>13.2</v>
      </c>
      <c r="F10796" t="s">
        <v>43</v>
      </c>
    </row>
    <row r="10797" spans="1:6" hidden="1" x14ac:dyDescent="0.35">
      <c r="A10797" t="s">
        <v>5</v>
      </c>
      <c r="B10797" t="s">
        <v>32</v>
      </c>
      <c r="C10797" t="s">
        <v>20</v>
      </c>
      <c r="D10797">
        <v>2027</v>
      </c>
      <c r="E10797">
        <v>13.2</v>
      </c>
      <c r="F10797" t="s">
        <v>43</v>
      </c>
    </row>
    <row r="10798" spans="1:6" hidden="1" x14ac:dyDescent="0.35">
      <c r="A10798" t="s">
        <v>5</v>
      </c>
      <c r="B10798" t="s">
        <v>32</v>
      </c>
      <c r="C10798" t="s">
        <v>20</v>
      </c>
      <c r="D10798">
        <v>2028</v>
      </c>
      <c r="E10798">
        <v>13.2</v>
      </c>
      <c r="F10798" t="s">
        <v>43</v>
      </c>
    </row>
    <row r="10799" spans="1:6" hidden="1" x14ac:dyDescent="0.35">
      <c r="A10799" t="s">
        <v>5</v>
      </c>
      <c r="B10799" t="s">
        <v>32</v>
      </c>
      <c r="C10799" t="s">
        <v>20</v>
      </c>
      <c r="D10799">
        <v>2029</v>
      </c>
      <c r="E10799">
        <v>13.2</v>
      </c>
      <c r="F10799" t="s">
        <v>43</v>
      </c>
    </row>
    <row r="10800" spans="1:6" hidden="1" x14ac:dyDescent="0.35">
      <c r="A10800" t="s">
        <v>5</v>
      </c>
      <c r="B10800" t="s">
        <v>32</v>
      </c>
      <c r="C10800" t="s">
        <v>20</v>
      </c>
      <c r="D10800">
        <v>2030</v>
      </c>
      <c r="E10800">
        <v>13.2</v>
      </c>
      <c r="F10800" t="s">
        <v>43</v>
      </c>
    </row>
    <row r="10801" spans="1:6" hidden="1" x14ac:dyDescent="0.35">
      <c r="A10801" t="s">
        <v>5</v>
      </c>
      <c r="B10801" t="s">
        <v>32</v>
      </c>
      <c r="C10801" t="s">
        <v>20</v>
      </c>
      <c r="D10801">
        <v>2031</v>
      </c>
      <c r="E10801">
        <v>13.2</v>
      </c>
      <c r="F10801" t="s">
        <v>43</v>
      </c>
    </row>
    <row r="10802" spans="1:6" hidden="1" x14ac:dyDescent="0.35">
      <c r="A10802" t="s">
        <v>5</v>
      </c>
      <c r="B10802" t="s">
        <v>32</v>
      </c>
      <c r="C10802" t="s">
        <v>20</v>
      </c>
      <c r="D10802">
        <v>2032</v>
      </c>
      <c r="E10802">
        <v>13.2</v>
      </c>
      <c r="F10802" t="s">
        <v>43</v>
      </c>
    </row>
    <row r="10803" spans="1:6" hidden="1" x14ac:dyDescent="0.35">
      <c r="A10803" t="s">
        <v>5</v>
      </c>
      <c r="B10803" t="s">
        <v>32</v>
      </c>
      <c r="C10803" t="s">
        <v>20</v>
      </c>
      <c r="D10803">
        <v>2033</v>
      </c>
      <c r="E10803">
        <v>13.2</v>
      </c>
      <c r="F10803" t="s">
        <v>43</v>
      </c>
    </row>
    <row r="10804" spans="1:6" hidden="1" x14ac:dyDescent="0.35">
      <c r="A10804" t="s">
        <v>5</v>
      </c>
      <c r="B10804" t="s">
        <v>32</v>
      </c>
      <c r="C10804" t="s">
        <v>20</v>
      </c>
      <c r="D10804">
        <v>2034</v>
      </c>
      <c r="E10804">
        <v>13.2</v>
      </c>
      <c r="F10804" t="s">
        <v>43</v>
      </c>
    </row>
    <row r="10805" spans="1:6" hidden="1" x14ac:dyDescent="0.35">
      <c r="A10805" t="s">
        <v>5</v>
      </c>
      <c r="B10805" t="s">
        <v>32</v>
      </c>
      <c r="C10805" t="s">
        <v>20</v>
      </c>
      <c r="D10805">
        <v>2035</v>
      </c>
      <c r="E10805">
        <v>13.2</v>
      </c>
      <c r="F10805" t="s">
        <v>43</v>
      </c>
    </row>
    <row r="10806" spans="1:6" hidden="1" x14ac:dyDescent="0.35">
      <c r="A10806" t="s">
        <v>5</v>
      </c>
      <c r="B10806" t="s">
        <v>32</v>
      </c>
      <c r="C10806" t="s">
        <v>20</v>
      </c>
      <c r="D10806">
        <v>2036</v>
      </c>
      <c r="E10806">
        <v>13.2</v>
      </c>
      <c r="F10806" t="s">
        <v>43</v>
      </c>
    </row>
    <row r="10807" spans="1:6" hidden="1" x14ac:dyDescent="0.35">
      <c r="A10807" t="s">
        <v>5</v>
      </c>
      <c r="B10807" t="s">
        <v>32</v>
      </c>
      <c r="C10807" t="s">
        <v>20</v>
      </c>
      <c r="D10807">
        <v>2037</v>
      </c>
      <c r="E10807">
        <v>13.2</v>
      </c>
      <c r="F10807" t="s">
        <v>43</v>
      </c>
    </row>
    <row r="10808" spans="1:6" hidden="1" x14ac:dyDescent="0.35">
      <c r="A10808" t="s">
        <v>5</v>
      </c>
      <c r="B10808" t="s">
        <v>32</v>
      </c>
      <c r="C10808" t="s">
        <v>20</v>
      </c>
      <c r="D10808">
        <v>2038</v>
      </c>
      <c r="E10808">
        <v>13.2</v>
      </c>
      <c r="F10808" t="s">
        <v>43</v>
      </c>
    </row>
    <row r="10809" spans="1:6" hidden="1" x14ac:dyDescent="0.35">
      <c r="A10809" t="s">
        <v>5</v>
      </c>
      <c r="B10809" t="s">
        <v>32</v>
      </c>
      <c r="C10809" t="s">
        <v>20</v>
      </c>
      <c r="D10809">
        <v>2039</v>
      </c>
      <c r="E10809">
        <v>13.2</v>
      </c>
      <c r="F10809" t="s">
        <v>43</v>
      </c>
    </row>
    <row r="10810" spans="1:6" hidden="1" x14ac:dyDescent="0.35">
      <c r="A10810" t="s">
        <v>5</v>
      </c>
      <c r="B10810" t="s">
        <v>32</v>
      </c>
      <c r="C10810" t="s">
        <v>20</v>
      </c>
      <c r="D10810">
        <v>2040</v>
      </c>
      <c r="E10810">
        <v>13.2</v>
      </c>
      <c r="F10810" t="s">
        <v>43</v>
      </c>
    </row>
    <row r="10811" spans="1:6" hidden="1" x14ac:dyDescent="0.35">
      <c r="A10811" t="s">
        <v>5</v>
      </c>
      <c r="B10811" t="s">
        <v>32</v>
      </c>
      <c r="C10811" t="s">
        <v>20</v>
      </c>
      <c r="D10811">
        <v>2041</v>
      </c>
      <c r="E10811">
        <v>13.2</v>
      </c>
      <c r="F10811" t="s">
        <v>43</v>
      </c>
    </row>
    <row r="10812" spans="1:6" hidden="1" x14ac:dyDescent="0.35">
      <c r="A10812" t="s">
        <v>5</v>
      </c>
      <c r="B10812" t="s">
        <v>32</v>
      </c>
      <c r="C10812" t="s">
        <v>20</v>
      </c>
      <c r="D10812">
        <v>2042</v>
      </c>
      <c r="E10812">
        <v>13.2</v>
      </c>
      <c r="F10812" t="s">
        <v>43</v>
      </c>
    </row>
    <row r="10813" spans="1:6" hidden="1" x14ac:dyDescent="0.35">
      <c r="A10813" t="s">
        <v>5</v>
      </c>
      <c r="B10813" t="s">
        <v>32</v>
      </c>
      <c r="C10813" t="s">
        <v>20</v>
      </c>
      <c r="D10813">
        <v>2043</v>
      </c>
      <c r="E10813">
        <v>13.2</v>
      </c>
      <c r="F10813" t="s">
        <v>43</v>
      </c>
    </row>
    <row r="10814" spans="1:6" hidden="1" x14ac:dyDescent="0.35">
      <c r="A10814" t="s">
        <v>5</v>
      </c>
      <c r="B10814" t="s">
        <v>32</v>
      </c>
      <c r="C10814" t="s">
        <v>20</v>
      </c>
      <c r="D10814">
        <v>2044</v>
      </c>
      <c r="E10814">
        <v>13.2</v>
      </c>
      <c r="F10814" t="s">
        <v>43</v>
      </c>
    </row>
    <row r="10815" spans="1:6" hidden="1" x14ac:dyDescent="0.35">
      <c r="A10815" t="s">
        <v>5</v>
      </c>
      <c r="B10815" t="s">
        <v>32</v>
      </c>
      <c r="C10815" t="s">
        <v>20</v>
      </c>
      <c r="D10815">
        <v>2045</v>
      </c>
      <c r="E10815">
        <v>19.8</v>
      </c>
      <c r="F10815" t="s">
        <v>43</v>
      </c>
    </row>
    <row r="10816" spans="1:6" hidden="1" x14ac:dyDescent="0.35">
      <c r="A10816" t="s">
        <v>5</v>
      </c>
      <c r="B10816" t="s">
        <v>32</v>
      </c>
      <c r="C10816" t="s">
        <v>20</v>
      </c>
      <c r="D10816">
        <v>2046</v>
      </c>
      <c r="E10816">
        <v>19.8</v>
      </c>
      <c r="F10816" t="s">
        <v>43</v>
      </c>
    </row>
    <row r="10817" spans="1:6" hidden="1" x14ac:dyDescent="0.35">
      <c r="A10817" t="s">
        <v>5</v>
      </c>
      <c r="B10817" t="s">
        <v>32</v>
      </c>
      <c r="C10817" t="s">
        <v>20</v>
      </c>
      <c r="D10817">
        <v>2047</v>
      </c>
      <c r="E10817">
        <v>19.8</v>
      </c>
      <c r="F10817" t="s">
        <v>43</v>
      </c>
    </row>
    <row r="10818" spans="1:6" hidden="1" x14ac:dyDescent="0.35">
      <c r="A10818" t="s">
        <v>5</v>
      </c>
      <c r="B10818" t="s">
        <v>32</v>
      </c>
      <c r="C10818" t="s">
        <v>20</v>
      </c>
      <c r="D10818">
        <v>2048</v>
      </c>
      <c r="E10818">
        <v>19.8</v>
      </c>
      <c r="F10818" t="s">
        <v>43</v>
      </c>
    </row>
    <row r="10819" spans="1:6" hidden="1" x14ac:dyDescent="0.35">
      <c r="A10819" t="s">
        <v>5</v>
      </c>
      <c r="B10819" t="s">
        <v>32</v>
      </c>
      <c r="C10819" t="s">
        <v>20</v>
      </c>
      <c r="D10819">
        <v>2049</v>
      </c>
      <c r="E10819">
        <v>19.8</v>
      </c>
      <c r="F10819" t="s">
        <v>43</v>
      </c>
    </row>
    <row r="10820" spans="1:6" hidden="1" x14ac:dyDescent="0.35">
      <c r="A10820" t="s">
        <v>5</v>
      </c>
      <c r="B10820" t="s">
        <v>32</v>
      </c>
      <c r="C10820" t="s">
        <v>20</v>
      </c>
      <c r="D10820">
        <v>2050</v>
      </c>
      <c r="E10820">
        <v>31.8</v>
      </c>
      <c r="F10820" t="s">
        <v>43</v>
      </c>
    </row>
    <row r="10821" spans="1:6" hidden="1" x14ac:dyDescent="0.35">
      <c r="A10821" t="s">
        <v>5</v>
      </c>
      <c r="B10821" t="s">
        <v>32</v>
      </c>
      <c r="C10821" t="s">
        <v>21</v>
      </c>
      <c r="D10821">
        <v>2020</v>
      </c>
      <c r="E10821">
        <v>0.05</v>
      </c>
      <c r="F10821" t="s">
        <v>43</v>
      </c>
    </row>
    <row r="10822" spans="1:6" hidden="1" x14ac:dyDescent="0.35">
      <c r="A10822" t="s">
        <v>5</v>
      </c>
      <c r="B10822" t="s">
        <v>32</v>
      </c>
      <c r="C10822" t="s">
        <v>21</v>
      </c>
      <c r="D10822">
        <v>2021</v>
      </c>
      <c r="E10822">
        <v>0.12055563499999999</v>
      </c>
      <c r="F10822" t="s">
        <v>43</v>
      </c>
    </row>
    <row r="10823" spans="1:6" hidden="1" x14ac:dyDescent="0.35">
      <c r="A10823" t="s">
        <v>5</v>
      </c>
      <c r="B10823" t="s">
        <v>32</v>
      </c>
      <c r="C10823" t="s">
        <v>21</v>
      </c>
      <c r="D10823">
        <v>2022</v>
      </c>
      <c r="E10823">
        <v>0.19111127</v>
      </c>
      <c r="F10823" t="s">
        <v>43</v>
      </c>
    </row>
    <row r="10824" spans="1:6" hidden="1" x14ac:dyDescent="0.35">
      <c r="A10824" t="s">
        <v>5</v>
      </c>
      <c r="B10824" t="s">
        <v>32</v>
      </c>
      <c r="C10824" t="s">
        <v>21</v>
      </c>
      <c r="D10824">
        <v>2023</v>
      </c>
      <c r="E10824">
        <v>0.26166690500000001</v>
      </c>
      <c r="F10824" t="s">
        <v>43</v>
      </c>
    </row>
    <row r="10825" spans="1:6" hidden="1" x14ac:dyDescent="0.35">
      <c r="A10825" t="s">
        <v>5</v>
      </c>
      <c r="B10825" t="s">
        <v>32</v>
      </c>
      <c r="C10825" t="s">
        <v>21</v>
      </c>
      <c r="D10825">
        <v>2024</v>
      </c>
      <c r="E10825">
        <v>0.33222254000000001</v>
      </c>
      <c r="F10825" t="s">
        <v>43</v>
      </c>
    </row>
    <row r="10826" spans="1:6" hidden="1" x14ac:dyDescent="0.35">
      <c r="A10826" t="s">
        <v>5</v>
      </c>
      <c r="B10826" t="s">
        <v>32</v>
      </c>
      <c r="C10826" t="s">
        <v>21</v>
      </c>
      <c r="D10826">
        <v>2025</v>
      </c>
      <c r="E10826">
        <v>0.40277817500000002</v>
      </c>
      <c r="F10826" t="s">
        <v>43</v>
      </c>
    </row>
    <row r="10827" spans="1:6" hidden="1" x14ac:dyDescent="0.35">
      <c r="A10827" t="s">
        <v>5</v>
      </c>
      <c r="B10827" t="s">
        <v>32</v>
      </c>
      <c r="C10827" t="s">
        <v>21</v>
      </c>
      <c r="D10827">
        <v>2026</v>
      </c>
      <c r="E10827">
        <v>0.47333381000000002</v>
      </c>
      <c r="F10827" t="s">
        <v>43</v>
      </c>
    </row>
    <row r="10828" spans="1:6" hidden="1" x14ac:dyDescent="0.35">
      <c r="A10828" t="s">
        <v>5</v>
      </c>
      <c r="B10828" t="s">
        <v>32</v>
      </c>
      <c r="C10828" t="s">
        <v>21</v>
      </c>
      <c r="D10828">
        <v>2027</v>
      </c>
      <c r="E10828">
        <v>0.54388944500000003</v>
      </c>
      <c r="F10828" t="s">
        <v>43</v>
      </c>
    </row>
    <row r="10829" spans="1:6" hidden="1" x14ac:dyDescent="0.35">
      <c r="A10829" t="s">
        <v>5</v>
      </c>
      <c r="B10829" t="s">
        <v>32</v>
      </c>
      <c r="C10829" t="s">
        <v>21</v>
      </c>
      <c r="D10829">
        <v>2028</v>
      </c>
      <c r="E10829">
        <v>0.61444507999999998</v>
      </c>
      <c r="F10829" t="s">
        <v>43</v>
      </c>
    </row>
    <row r="10830" spans="1:6" hidden="1" x14ac:dyDescent="0.35">
      <c r="A10830" t="s">
        <v>5</v>
      </c>
      <c r="B10830" t="s">
        <v>32</v>
      </c>
      <c r="C10830" t="s">
        <v>21</v>
      </c>
      <c r="D10830">
        <v>2029</v>
      </c>
      <c r="E10830">
        <v>0.68500071500000004</v>
      </c>
      <c r="F10830" t="s">
        <v>43</v>
      </c>
    </row>
    <row r="10831" spans="1:6" hidden="1" x14ac:dyDescent="0.35">
      <c r="A10831" t="s">
        <v>5</v>
      </c>
      <c r="B10831" t="s">
        <v>32</v>
      </c>
      <c r="C10831" t="s">
        <v>21</v>
      </c>
      <c r="D10831">
        <v>2030</v>
      </c>
      <c r="E10831">
        <v>0.75555634999999999</v>
      </c>
      <c r="F10831" t="s">
        <v>43</v>
      </c>
    </row>
    <row r="10832" spans="1:6" hidden="1" x14ac:dyDescent="0.35">
      <c r="A10832" t="s">
        <v>5</v>
      </c>
      <c r="B10832" t="s">
        <v>32</v>
      </c>
      <c r="C10832" t="s">
        <v>21</v>
      </c>
      <c r="D10832">
        <v>2031</v>
      </c>
      <c r="E10832">
        <v>0.75373284699999998</v>
      </c>
      <c r="F10832" t="s">
        <v>43</v>
      </c>
    </row>
    <row r="10833" spans="1:6" hidden="1" x14ac:dyDescent="0.35">
      <c r="A10833" t="s">
        <v>5</v>
      </c>
      <c r="B10833" t="s">
        <v>32</v>
      </c>
      <c r="C10833" t="s">
        <v>21</v>
      </c>
      <c r="D10833">
        <v>2032</v>
      </c>
      <c r="E10833">
        <v>0.75190934399999998</v>
      </c>
      <c r="F10833" t="s">
        <v>43</v>
      </c>
    </row>
    <row r="10834" spans="1:6" hidden="1" x14ac:dyDescent="0.35">
      <c r="A10834" t="s">
        <v>5</v>
      </c>
      <c r="B10834" t="s">
        <v>32</v>
      </c>
      <c r="C10834" t="s">
        <v>21</v>
      </c>
      <c r="D10834">
        <v>2033</v>
      </c>
      <c r="E10834">
        <v>0.75008584</v>
      </c>
      <c r="F10834" t="s">
        <v>43</v>
      </c>
    </row>
    <row r="10835" spans="1:6" hidden="1" x14ac:dyDescent="0.35">
      <c r="A10835" t="s">
        <v>5</v>
      </c>
      <c r="B10835" t="s">
        <v>32</v>
      </c>
      <c r="C10835" t="s">
        <v>21</v>
      </c>
      <c r="D10835">
        <v>2034</v>
      </c>
      <c r="E10835">
        <v>0.748262337</v>
      </c>
      <c r="F10835" t="s">
        <v>43</v>
      </c>
    </row>
    <row r="10836" spans="1:6" hidden="1" x14ac:dyDescent="0.35">
      <c r="A10836" t="s">
        <v>5</v>
      </c>
      <c r="B10836" t="s">
        <v>32</v>
      </c>
      <c r="C10836" t="s">
        <v>21</v>
      </c>
      <c r="D10836">
        <v>2035</v>
      </c>
      <c r="E10836">
        <v>0.746438834</v>
      </c>
      <c r="F10836" t="s">
        <v>43</v>
      </c>
    </row>
    <row r="10837" spans="1:6" hidden="1" x14ac:dyDescent="0.35">
      <c r="A10837" t="s">
        <v>5</v>
      </c>
      <c r="B10837" t="s">
        <v>32</v>
      </c>
      <c r="C10837" t="s">
        <v>21</v>
      </c>
      <c r="D10837">
        <v>2036</v>
      </c>
      <c r="E10837">
        <v>0.74461533099999999</v>
      </c>
      <c r="F10837" t="s">
        <v>43</v>
      </c>
    </row>
    <row r="10838" spans="1:6" hidden="1" x14ac:dyDescent="0.35">
      <c r="A10838" t="s">
        <v>5</v>
      </c>
      <c r="B10838" t="s">
        <v>32</v>
      </c>
      <c r="C10838" t="s">
        <v>21</v>
      </c>
      <c r="D10838">
        <v>2037</v>
      </c>
      <c r="E10838">
        <v>0.74279182799999999</v>
      </c>
      <c r="F10838" t="s">
        <v>43</v>
      </c>
    </row>
    <row r="10839" spans="1:6" hidden="1" x14ac:dyDescent="0.35">
      <c r="A10839" t="s">
        <v>5</v>
      </c>
      <c r="B10839" t="s">
        <v>32</v>
      </c>
      <c r="C10839" t="s">
        <v>21</v>
      </c>
      <c r="D10839">
        <v>2038</v>
      </c>
      <c r="E10839">
        <v>0.74096832400000001</v>
      </c>
      <c r="F10839" t="s">
        <v>43</v>
      </c>
    </row>
    <row r="10840" spans="1:6" hidden="1" x14ac:dyDescent="0.35">
      <c r="A10840" t="s">
        <v>5</v>
      </c>
      <c r="B10840" t="s">
        <v>32</v>
      </c>
      <c r="C10840" t="s">
        <v>21</v>
      </c>
      <c r="D10840">
        <v>2039</v>
      </c>
      <c r="E10840">
        <v>0.73914482100000001</v>
      </c>
      <c r="F10840" t="s">
        <v>43</v>
      </c>
    </row>
    <row r="10841" spans="1:6" hidden="1" x14ac:dyDescent="0.35">
      <c r="A10841" t="s">
        <v>5</v>
      </c>
      <c r="B10841" t="s">
        <v>32</v>
      </c>
      <c r="C10841" t="s">
        <v>21</v>
      </c>
      <c r="D10841">
        <v>2040</v>
      </c>
      <c r="E10841">
        <v>0.737321318</v>
      </c>
      <c r="F10841" t="s">
        <v>43</v>
      </c>
    </row>
    <row r="10842" spans="1:6" hidden="1" x14ac:dyDescent="0.35">
      <c r="A10842" t="s">
        <v>5</v>
      </c>
      <c r="B10842" t="s">
        <v>32</v>
      </c>
      <c r="C10842" t="s">
        <v>21</v>
      </c>
      <c r="D10842">
        <v>2041</v>
      </c>
      <c r="E10842">
        <v>0.73760888499999999</v>
      </c>
      <c r="F10842" t="s">
        <v>43</v>
      </c>
    </row>
    <row r="10843" spans="1:6" hidden="1" x14ac:dyDescent="0.35">
      <c r="A10843" t="s">
        <v>5</v>
      </c>
      <c r="B10843" t="s">
        <v>32</v>
      </c>
      <c r="C10843" t="s">
        <v>21</v>
      </c>
      <c r="D10843">
        <v>2042</v>
      </c>
      <c r="E10843">
        <v>0.73789645100000001</v>
      </c>
      <c r="F10843" t="s">
        <v>43</v>
      </c>
    </row>
    <row r="10844" spans="1:6" hidden="1" x14ac:dyDescent="0.35">
      <c r="A10844" t="s">
        <v>5</v>
      </c>
      <c r="B10844" t="s">
        <v>32</v>
      </c>
      <c r="C10844" t="s">
        <v>21</v>
      </c>
      <c r="D10844">
        <v>2043</v>
      </c>
      <c r="E10844">
        <v>0.738184018</v>
      </c>
      <c r="F10844" t="s">
        <v>43</v>
      </c>
    </row>
    <row r="10845" spans="1:6" hidden="1" x14ac:dyDescent="0.35">
      <c r="A10845" t="s">
        <v>5</v>
      </c>
      <c r="B10845" t="s">
        <v>32</v>
      </c>
      <c r="C10845" t="s">
        <v>21</v>
      </c>
      <c r="D10845">
        <v>2044</v>
      </c>
      <c r="E10845">
        <v>0.73847158499999999</v>
      </c>
      <c r="F10845" t="s">
        <v>43</v>
      </c>
    </row>
    <row r="10846" spans="1:6" hidden="1" x14ac:dyDescent="0.35">
      <c r="A10846" t="s">
        <v>5</v>
      </c>
      <c r="B10846" t="s">
        <v>32</v>
      </c>
      <c r="C10846" t="s">
        <v>21</v>
      </c>
      <c r="D10846">
        <v>2045</v>
      </c>
      <c r="E10846">
        <v>0.73875915199999997</v>
      </c>
      <c r="F10846" t="s">
        <v>43</v>
      </c>
    </row>
    <row r="10847" spans="1:6" hidden="1" x14ac:dyDescent="0.35">
      <c r="A10847" t="s">
        <v>5</v>
      </c>
      <c r="B10847" t="s">
        <v>32</v>
      </c>
      <c r="C10847" t="s">
        <v>21</v>
      </c>
      <c r="D10847">
        <v>2046</v>
      </c>
      <c r="E10847">
        <v>0.73904671799999999</v>
      </c>
      <c r="F10847" t="s">
        <v>43</v>
      </c>
    </row>
    <row r="10848" spans="1:6" hidden="1" x14ac:dyDescent="0.35">
      <c r="A10848" t="s">
        <v>5</v>
      </c>
      <c r="B10848" t="s">
        <v>32</v>
      </c>
      <c r="C10848" t="s">
        <v>21</v>
      </c>
      <c r="D10848">
        <v>2047</v>
      </c>
      <c r="E10848">
        <v>0.73933428499999998</v>
      </c>
      <c r="F10848" t="s">
        <v>43</v>
      </c>
    </row>
    <row r="10849" spans="1:6" hidden="1" x14ac:dyDescent="0.35">
      <c r="A10849" t="s">
        <v>5</v>
      </c>
      <c r="B10849" t="s">
        <v>32</v>
      </c>
      <c r="C10849" t="s">
        <v>21</v>
      </c>
      <c r="D10849">
        <v>2048</v>
      </c>
      <c r="E10849">
        <v>0.73962185199999997</v>
      </c>
      <c r="F10849" t="s">
        <v>43</v>
      </c>
    </row>
    <row r="10850" spans="1:6" hidden="1" x14ac:dyDescent="0.35">
      <c r="A10850" t="s">
        <v>5</v>
      </c>
      <c r="B10850" t="s">
        <v>32</v>
      </c>
      <c r="C10850" t="s">
        <v>21</v>
      </c>
      <c r="D10850">
        <v>2049</v>
      </c>
      <c r="E10850">
        <v>0.73990941799999999</v>
      </c>
      <c r="F10850" t="s">
        <v>43</v>
      </c>
    </row>
    <row r="10851" spans="1:6" hidden="1" x14ac:dyDescent="0.35">
      <c r="A10851" t="s">
        <v>5</v>
      </c>
      <c r="B10851" t="s">
        <v>32</v>
      </c>
      <c r="C10851" t="s">
        <v>21</v>
      </c>
      <c r="D10851">
        <v>2050</v>
      </c>
      <c r="E10851">
        <v>0.74019698499999997</v>
      </c>
      <c r="F10851" t="s">
        <v>43</v>
      </c>
    </row>
    <row r="10852" spans="1:6" hidden="1" x14ac:dyDescent="0.35">
      <c r="A10852" t="s">
        <v>5</v>
      </c>
      <c r="B10852" t="s">
        <v>32</v>
      </c>
      <c r="C10852" t="s">
        <v>22</v>
      </c>
      <c r="D10852">
        <v>2020</v>
      </c>
      <c r="E10852">
        <v>2.02</v>
      </c>
      <c r="F10852" t="s">
        <v>43</v>
      </c>
    </row>
    <row r="10853" spans="1:6" hidden="1" x14ac:dyDescent="0.35">
      <c r="A10853" t="s">
        <v>5</v>
      </c>
      <c r="B10853" t="s">
        <v>32</v>
      </c>
      <c r="C10853" t="s">
        <v>22</v>
      </c>
      <c r="D10853">
        <v>2021</v>
      </c>
      <c r="E10853">
        <v>2.02</v>
      </c>
      <c r="F10853" t="s">
        <v>43</v>
      </c>
    </row>
    <row r="10854" spans="1:6" hidden="1" x14ac:dyDescent="0.35">
      <c r="A10854" t="s">
        <v>5</v>
      </c>
      <c r="B10854" t="s">
        <v>32</v>
      </c>
      <c r="C10854" t="s">
        <v>22</v>
      </c>
      <c r="D10854">
        <v>2022</v>
      </c>
      <c r="E10854">
        <v>2.02</v>
      </c>
      <c r="F10854" t="s">
        <v>43</v>
      </c>
    </row>
    <row r="10855" spans="1:6" hidden="1" x14ac:dyDescent="0.35">
      <c r="A10855" t="s">
        <v>5</v>
      </c>
      <c r="B10855" t="s">
        <v>32</v>
      </c>
      <c r="C10855" t="s">
        <v>22</v>
      </c>
      <c r="D10855">
        <v>2023</v>
      </c>
      <c r="E10855">
        <v>2.02</v>
      </c>
      <c r="F10855" t="s">
        <v>43</v>
      </c>
    </row>
    <row r="10856" spans="1:6" hidden="1" x14ac:dyDescent="0.35">
      <c r="A10856" t="s">
        <v>5</v>
      </c>
      <c r="B10856" t="s">
        <v>32</v>
      </c>
      <c r="C10856" t="s">
        <v>22</v>
      </c>
      <c r="D10856">
        <v>2024</v>
      </c>
      <c r="E10856">
        <v>2.02</v>
      </c>
      <c r="F10856" t="s">
        <v>43</v>
      </c>
    </row>
    <row r="10857" spans="1:6" hidden="1" x14ac:dyDescent="0.35">
      <c r="A10857" t="s">
        <v>5</v>
      </c>
      <c r="B10857" t="s">
        <v>32</v>
      </c>
      <c r="C10857" t="s">
        <v>22</v>
      </c>
      <c r="D10857">
        <v>2025</v>
      </c>
      <c r="E10857">
        <v>2.02</v>
      </c>
      <c r="F10857" t="s">
        <v>43</v>
      </c>
    </row>
    <row r="10858" spans="1:6" hidden="1" x14ac:dyDescent="0.35">
      <c r="A10858" t="s">
        <v>5</v>
      </c>
      <c r="B10858" t="s">
        <v>32</v>
      </c>
      <c r="C10858" t="s">
        <v>22</v>
      </c>
      <c r="D10858">
        <v>2026</v>
      </c>
      <c r="E10858">
        <v>2.02</v>
      </c>
      <c r="F10858" t="s">
        <v>43</v>
      </c>
    </row>
    <row r="10859" spans="1:6" hidden="1" x14ac:dyDescent="0.35">
      <c r="A10859" t="s">
        <v>5</v>
      </c>
      <c r="B10859" t="s">
        <v>32</v>
      </c>
      <c r="C10859" t="s">
        <v>22</v>
      </c>
      <c r="D10859">
        <v>2027</v>
      </c>
      <c r="E10859">
        <v>2.02</v>
      </c>
      <c r="F10859" t="s">
        <v>43</v>
      </c>
    </row>
    <row r="10860" spans="1:6" hidden="1" x14ac:dyDescent="0.35">
      <c r="A10860" t="s">
        <v>5</v>
      </c>
      <c r="B10860" t="s">
        <v>32</v>
      </c>
      <c r="C10860" t="s">
        <v>22</v>
      </c>
      <c r="D10860">
        <v>2028</v>
      </c>
      <c r="E10860">
        <v>2.02</v>
      </c>
      <c r="F10860" t="s">
        <v>43</v>
      </c>
    </row>
    <row r="10861" spans="1:6" hidden="1" x14ac:dyDescent="0.35">
      <c r="A10861" t="s">
        <v>5</v>
      </c>
      <c r="B10861" t="s">
        <v>32</v>
      </c>
      <c r="C10861" t="s">
        <v>22</v>
      </c>
      <c r="D10861">
        <v>2029</v>
      </c>
      <c r="E10861">
        <v>2.02</v>
      </c>
      <c r="F10861" t="s">
        <v>43</v>
      </c>
    </row>
    <row r="10862" spans="1:6" hidden="1" x14ac:dyDescent="0.35">
      <c r="A10862" t="s">
        <v>5</v>
      </c>
      <c r="B10862" t="s">
        <v>32</v>
      </c>
      <c r="C10862" t="s">
        <v>22</v>
      </c>
      <c r="D10862">
        <v>2030</v>
      </c>
      <c r="E10862">
        <v>2.02</v>
      </c>
      <c r="F10862" t="s">
        <v>43</v>
      </c>
    </row>
    <row r="10863" spans="1:6" hidden="1" x14ac:dyDescent="0.35">
      <c r="A10863" t="s">
        <v>5</v>
      </c>
      <c r="B10863" t="s">
        <v>32</v>
      </c>
      <c r="C10863" t="s">
        <v>22</v>
      </c>
      <c r="D10863">
        <v>2031</v>
      </c>
      <c r="E10863">
        <v>2.02</v>
      </c>
      <c r="F10863" t="s">
        <v>43</v>
      </c>
    </row>
    <row r="10864" spans="1:6" hidden="1" x14ac:dyDescent="0.35">
      <c r="A10864" t="s">
        <v>5</v>
      </c>
      <c r="B10864" t="s">
        <v>32</v>
      </c>
      <c r="C10864" t="s">
        <v>22</v>
      </c>
      <c r="D10864">
        <v>2032</v>
      </c>
      <c r="E10864">
        <v>2.02</v>
      </c>
      <c r="F10864" t="s">
        <v>43</v>
      </c>
    </row>
    <row r="10865" spans="1:6" hidden="1" x14ac:dyDescent="0.35">
      <c r="A10865" t="s">
        <v>5</v>
      </c>
      <c r="B10865" t="s">
        <v>32</v>
      </c>
      <c r="C10865" t="s">
        <v>22</v>
      </c>
      <c r="D10865">
        <v>2033</v>
      </c>
      <c r="E10865">
        <v>2.02</v>
      </c>
      <c r="F10865" t="s">
        <v>43</v>
      </c>
    </row>
    <row r="10866" spans="1:6" hidden="1" x14ac:dyDescent="0.35">
      <c r="A10866" t="s">
        <v>5</v>
      </c>
      <c r="B10866" t="s">
        <v>32</v>
      </c>
      <c r="C10866" t="s">
        <v>22</v>
      </c>
      <c r="D10866">
        <v>2034</v>
      </c>
      <c r="E10866">
        <v>2.02</v>
      </c>
      <c r="F10866" t="s">
        <v>43</v>
      </c>
    </row>
    <row r="10867" spans="1:6" hidden="1" x14ac:dyDescent="0.35">
      <c r="A10867" t="s">
        <v>5</v>
      </c>
      <c r="B10867" t="s">
        <v>32</v>
      </c>
      <c r="C10867" t="s">
        <v>22</v>
      </c>
      <c r="D10867">
        <v>2035</v>
      </c>
      <c r="E10867">
        <v>2.02</v>
      </c>
      <c r="F10867" t="s">
        <v>43</v>
      </c>
    </row>
    <row r="10868" spans="1:6" hidden="1" x14ac:dyDescent="0.35">
      <c r="A10868" t="s">
        <v>5</v>
      </c>
      <c r="B10868" t="s">
        <v>32</v>
      </c>
      <c r="C10868" t="s">
        <v>22</v>
      </c>
      <c r="D10868">
        <v>2036</v>
      </c>
      <c r="E10868">
        <v>2.02</v>
      </c>
      <c r="F10868" t="s">
        <v>43</v>
      </c>
    </row>
    <row r="10869" spans="1:6" hidden="1" x14ac:dyDescent="0.35">
      <c r="A10869" t="s">
        <v>5</v>
      </c>
      <c r="B10869" t="s">
        <v>32</v>
      </c>
      <c r="C10869" t="s">
        <v>22</v>
      </c>
      <c r="D10869">
        <v>2037</v>
      </c>
      <c r="E10869">
        <v>2.02</v>
      </c>
      <c r="F10869" t="s">
        <v>43</v>
      </c>
    </row>
    <row r="10870" spans="1:6" hidden="1" x14ac:dyDescent="0.35">
      <c r="A10870" t="s">
        <v>5</v>
      </c>
      <c r="B10870" t="s">
        <v>32</v>
      </c>
      <c r="C10870" t="s">
        <v>22</v>
      </c>
      <c r="D10870">
        <v>2038</v>
      </c>
      <c r="E10870">
        <v>2.02</v>
      </c>
      <c r="F10870" t="s">
        <v>43</v>
      </c>
    </row>
    <row r="10871" spans="1:6" hidden="1" x14ac:dyDescent="0.35">
      <c r="A10871" t="s">
        <v>5</v>
      </c>
      <c r="B10871" t="s">
        <v>32</v>
      </c>
      <c r="C10871" t="s">
        <v>22</v>
      </c>
      <c r="D10871">
        <v>2039</v>
      </c>
      <c r="E10871">
        <v>2.02</v>
      </c>
      <c r="F10871" t="s">
        <v>43</v>
      </c>
    </row>
    <row r="10872" spans="1:6" hidden="1" x14ac:dyDescent="0.35">
      <c r="A10872" t="s">
        <v>5</v>
      </c>
      <c r="B10872" t="s">
        <v>32</v>
      </c>
      <c r="C10872" t="s">
        <v>22</v>
      </c>
      <c r="D10872">
        <v>2040</v>
      </c>
      <c r="E10872">
        <v>22.7</v>
      </c>
      <c r="F10872" t="s">
        <v>43</v>
      </c>
    </row>
    <row r="10873" spans="1:6" hidden="1" x14ac:dyDescent="0.35">
      <c r="A10873" t="s">
        <v>5</v>
      </c>
      <c r="B10873" t="s">
        <v>32</v>
      </c>
      <c r="C10873" t="s">
        <v>22</v>
      </c>
      <c r="D10873">
        <v>2041</v>
      </c>
      <c r="E10873">
        <v>22.7</v>
      </c>
      <c r="F10873" t="s">
        <v>43</v>
      </c>
    </row>
    <row r="10874" spans="1:6" hidden="1" x14ac:dyDescent="0.35">
      <c r="A10874" t="s">
        <v>5</v>
      </c>
      <c r="B10874" t="s">
        <v>32</v>
      </c>
      <c r="C10874" t="s">
        <v>22</v>
      </c>
      <c r="D10874">
        <v>2042</v>
      </c>
      <c r="E10874">
        <v>22.7</v>
      </c>
      <c r="F10874" t="s">
        <v>43</v>
      </c>
    </row>
    <row r="10875" spans="1:6" hidden="1" x14ac:dyDescent="0.35">
      <c r="A10875" t="s">
        <v>5</v>
      </c>
      <c r="B10875" t="s">
        <v>32</v>
      </c>
      <c r="C10875" t="s">
        <v>22</v>
      </c>
      <c r="D10875">
        <v>2043</v>
      </c>
      <c r="E10875">
        <v>22.7</v>
      </c>
      <c r="F10875" t="s">
        <v>43</v>
      </c>
    </row>
    <row r="10876" spans="1:6" hidden="1" x14ac:dyDescent="0.35">
      <c r="A10876" t="s">
        <v>5</v>
      </c>
      <c r="B10876" t="s">
        <v>32</v>
      </c>
      <c r="C10876" t="s">
        <v>22</v>
      </c>
      <c r="D10876">
        <v>2044</v>
      </c>
      <c r="E10876">
        <v>22.7</v>
      </c>
      <c r="F10876" t="s">
        <v>43</v>
      </c>
    </row>
    <row r="10877" spans="1:6" hidden="1" x14ac:dyDescent="0.35">
      <c r="A10877" t="s">
        <v>5</v>
      </c>
      <c r="B10877" t="s">
        <v>32</v>
      </c>
      <c r="C10877" t="s">
        <v>22</v>
      </c>
      <c r="D10877">
        <v>2045</v>
      </c>
      <c r="E10877">
        <v>40.9</v>
      </c>
      <c r="F10877" t="s">
        <v>43</v>
      </c>
    </row>
    <row r="10878" spans="1:6" hidden="1" x14ac:dyDescent="0.35">
      <c r="A10878" t="s">
        <v>5</v>
      </c>
      <c r="B10878" t="s">
        <v>32</v>
      </c>
      <c r="C10878" t="s">
        <v>22</v>
      </c>
      <c r="D10878">
        <v>2046</v>
      </c>
      <c r="E10878">
        <v>40.9</v>
      </c>
      <c r="F10878" t="s">
        <v>43</v>
      </c>
    </row>
    <row r="10879" spans="1:6" hidden="1" x14ac:dyDescent="0.35">
      <c r="A10879" t="s">
        <v>5</v>
      </c>
      <c r="B10879" t="s">
        <v>32</v>
      </c>
      <c r="C10879" t="s">
        <v>22</v>
      </c>
      <c r="D10879">
        <v>2047</v>
      </c>
      <c r="E10879">
        <v>40.9</v>
      </c>
      <c r="F10879" t="s">
        <v>43</v>
      </c>
    </row>
    <row r="10880" spans="1:6" hidden="1" x14ac:dyDescent="0.35">
      <c r="A10880" t="s">
        <v>5</v>
      </c>
      <c r="B10880" t="s">
        <v>32</v>
      </c>
      <c r="C10880" t="s">
        <v>22</v>
      </c>
      <c r="D10880">
        <v>2048</v>
      </c>
      <c r="E10880">
        <v>40.9</v>
      </c>
      <c r="F10880" t="s">
        <v>43</v>
      </c>
    </row>
    <row r="10881" spans="1:6" hidden="1" x14ac:dyDescent="0.35">
      <c r="A10881" t="s">
        <v>5</v>
      </c>
      <c r="B10881" t="s">
        <v>32</v>
      </c>
      <c r="C10881" t="s">
        <v>22</v>
      </c>
      <c r="D10881">
        <v>2049</v>
      </c>
      <c r="E10881">
        <v>40.9</v>
      </c>
      <c r="F10881" t="s">
        <v>43</v>
      </c>
    </row>
    <row r="10882" spans="1:6" hidden="1" x14ac:dyDescent="0.35">
      <c r="A10882" t="s">
        <v>5</v>
      </c>
      <c r="B10882" t="s">
        <v>32</v>
      </c>
      <c r="C10882" t="s">
        <v>22</v>
      </c>
      <c r="D10882">
        <v>2050</v>
      </c>
      <c r="E10882">
        <v>42</v>
      </c>
      <c r="F10882" t="s">
        <v>43</v>
      </c>
    </row>
    <row r="10883" spans="1:6" hidden="1" x14ac:dyDescent="0.35">
      <c r="A10883" t="s">
        <v>5</v>
      </c>
      <c r="B10883" t="s">
        <v>32</v>
      </c>
      <c r="C10883" t="s">
        <v>24</v>
      </c>
      <c r="D10883">
        <v>2020</v>
      </c>
      <c r="E10883">
        <v>233.57</v>
      </c>
      <c r="F10883" t="s">
        <v>43</v>
      </c>
    </row>
    <row r="10884" spans="1:6" hidden="1" x14ac:dyDescent="0.35">
      <c r="A10884" t="s">
        <v>5</v>
      </c>
      <c r="B10884" t="s">
        <v>32</v>
      </c>
      <c r="C10884" t="s">
        <v>24</v>
      </c>
      <c r="D10884">
        <v>2021</v>
      </c>
      <c r="E10884">
        <v>233.640555635</v>
      </c>
      <c r="F10884" t="s">
        <v>43</v>
      </c>
    </row>
    <row r="10885" spans="1:6" hidden="1" x14ac:dyDescent="0.35">
      <c r="A10885" t="s">
        <v>5</v>
      </c>
      <c r="B10885" t="s">
        <v>32</v>
      </c>
      <c r="C10885" t="s">
        <v>24</v>
      </c>
      <c r="D10885">
        <v>2022</v>
      </c>
      <c r="E10885">
        <v>237.71111127</v>
      </c>
      <c r="F10885" t="s">
        <v>43</v>
      </c>
    </row>
    <row r="10886" spans="1:6" hidden="1" x14ac:dyDescent="0.35">
      <c r="A10886" t="s">
        <v>5</v>
      </c>
      <c r="B10886" t="s">
        <v>32</v>
      </c>
      <c r="C10886" t="s">
        <v>24</v>
      </c>
      <c r="D10886">
        <v>2023</v>
      </c>
      <c r="E10886">
        <v>237.78166690500001</v>
      </c>
      <c r="F10886" t="s">
        <v>43</v>
      </c>
    </row>
    <row r="10887" spans="1:6" hidden="1" x14ac:dyDescent="0.35">
      <c r="A10887" t="s">
        <v>5</v>
      </c>
      <c r="B10887" t="s">
        <v>32</v>
      </c>
      <c r="C10887" t="s">
        <v>24</v>
      </c>
      <c r="D10887">
        <v>2024</v>
      </c>
      <c r="E10887">
        <v>302.35222254000001</v>
      </c>
      <c r="F10887" t="s">
        <v>43</v>
      </c>
    </row>
    <row r="10888" spans="1:6" hidden="1" x14ac:dyDescent="0.35">
      <c r="A10888" t="s">
        <v>5</v>
      </c>
      <c r="B10888" t="s">
        <v>32</v>
      </c>
      <c r="C10888" t="s">
        <v>24</v>
      </c>
      <c r="D10888">
        <v>2025</v>
      </c>
      <c r="E10888">
        <v>307.42277817500002</v>
      </c>
      <c r="F10888" t="s">
        <v>43</v>
      </c>
    </row>
    <row r="10889" spans="1:6" hidden="1" x14ac:dyDescent="0.35">
      <c r="A10889" t="s">
        <v>5</v>
      </c>
      <c r="B10889" t="s">
        <v>32</v>
      </c>
      <c r="C10889" t="s">
        <v>24</v>
      </c>
      <c r="D10889">
        <v>2026</v>
      </c>
      <c r="E10889">
        <v>263.49333381000002</v>
      </c>
      <c r="F10889" t="s">
        <v>43</v>
      </c>
    </row>
    <row r="10890" spans="1:6" hidden="1" x14ac:dyDescent="0.35">
      <c r="A10890" t="s">
        <v>5</v>
      </c>
      <c r="B10890" t="s">
        <v>32</v>
      </c>
      <c r="C10890" t="s">
        <v>24</v>
      </c>
      <c r="D10890">
        <v>2027</v>
      </c>
      <c r="E10890">
        <v>263.56388944499997</v>
      </c>
      <c r="F10890" t="s">
        <v>43</v>
      </c>
    </row>
    <row r="10891" spans="1:6" hidden="1" x14ac:dyDescent="0.35">
      <c r="A10891" t="s">
        <v>5</v>
      </c>
      <c r="B10891" t="s">
        <v>32</v>
      </c>
      <c r="C10891" t="s">
        <v>24</v>
      </c>
      <c r="D10891">
        <v>2028</v>
      </c>
      <c r="E10891">
        <v>263.63444507999998</v>
      </c>
      <c r="F10891" t="s">
        <v>43</v>
      </c>
    </row>
    <row r="10892" spans="1:6" hidden="1" x14ac:dyDescent="0.35">
      <c r="A10892" t="s">
        <v>5</v>
      </c>
      <c r="B10892" t="s">
        <v>32</v>
      </c>
      <c r="C10892" t="s">
        <v>24</v>
      </c>
      <c r="D10892">
        <v>2029</v>
      </c>
      <c r="E10892">
        <v>263.70500071499998</v>
      </c>
      <c r="F10892" t="s">
        <v>43</v>
      </c>
    </row>
    <row r="10893" spans="1:6" hidden="1" x14ac:dyDescent="0.35">
      <c r="A10893" t="s">
        <v>5</v>
      </c>
      <c r="B10893" t="s">
        <v>32</v>
      </c>
      <c r="C10893" t="s">
        <v>24</v>
      </c>
      <c r="D10893">
        <v>2030</v>
      </c>
      <c r="E10893">
        <v>237.97555635000001</v>
      </c>
      <c r="F10893" t="s">
        <v>43</v>
      </c>
    </row>
    <row r="10894" spans="1:6" hidden="1" x14ac:dyDescent="0.35">
      <c r="A10894" t="s">
        <v>5</v>
      </c>
      <c r="B10894" t="s">
        <v>32</v>
      </c>
      <c r="C10894" t="s">
        <v>24</v>
      </c>
      <c r="D10894">
        <v>2031</v>
      </c>
      <c r="E10894">
        <v>237.97373284700001</v>
      </c>
      <c r="F10894" t="s">
        <v>43</v>
      </c>
    </row>
    <row r="10895" spans="1:6" hidden="1" x14ac:dyDescent="0.35">
      <c r="A10895" t="s">
        <v>5</v>
      </c>
      <c r="B10895" t="s">
        <v>32</v>
      </c>
      <c r="C10895" t="s">
        <v>24</v>
      </c>
      <c r="D10895">
        <v>2032</v>
      </c>
      <c r="E10895">
        <v>237.97190934400001</v>
      </c>
      <c r="F10895" t="s">
        <v>43</v>
      </c>
    </row>
    <row r="10896" spans="1:6" hidden="1" x14ac:dyDescent="0.35">
      <c r="A10896" t="s">
        <v>5</v>
      </c>
      <c r="B10896" t="s">
        <v>32</v>
      </c>
      <c r="C10896" t="s">
        <v>24</v>
      </c>
      <c r="D10896">
        <v>2033</v>
      </c>
      <c r="E10896">
        <v>237.97008584</v>
      </c>
      <c r="F10896" t="s">
        <v>43</v>
      </c>
    </row>
    <row r="10897" spans="1:6" hidden="1" x14ac:dyDescent="0.35">
      <c r="A10897" t="s">
        <v>5</v>
      </c>
      <c r="B10897" t="s">
        <v>32</v>
      </c>
      <c r="C10897" t="s">
        <v>24</v>
      </c>
      <c r="D10897">
        <v>2034</v>
      </c>
      <c r="E10897">
        <v>237.968262337</v>
      </c>
      <c r="F10897" t="s">
        <v>43</v>
      </c>
    </row>
    <row r="10898" spans="1:6" hidden="1" x14ac:dyDescent="0.35">
      <c r="A10898" t="s">
        <v>5</v>
      </c>
      <c r="B10898" t="s">
        <v>32</v>
      </c>
      <c r="C10898" t="s">
        <v>24</v>
      </c>
      <c r="D10898">
        <v>2035</v>
      </c>
      <c r="E10898">
        <v>230.16643883399999</v>
      </c>
      <c r="F10898" t="s">
        <v>43</v>
      </c>
    </row>
    <row r="10899" spans="1:6" hidden="1" x14ac:dyDescent="0.35">
      <c r="A10899" t="s">
        <v>5</v>
      </c>
      <c r="B10899" t="s">
        <v>32</v>
      </c>
      <c r="C10899" t="s">
        <v>24</v>
      </c>
      <c r="D10899">
        <v>2036</v>
      </c>
      <c r="E10899">
        <v>230.16461533099999</v>
      </c>
      <c r="F10899" t="s">
        <v>43</v>
      </c>
    </row>
    <row r="10900" spans="1:6" hidden="1" x14ac:dyDescent="0.35">
      <c r="A10900" t="s">
        <v>5</v>
      </c>
      <c r="B10900" t="s">
        <v>32</v>
      </c>
      <c r="C10900" t="s">
        <v>24</v>
      </c>
      <c r="D10900">
        <v>2037</v>
      </c>
      <c r="E10900">
        <v>230.162791828</v>
      </c>
      <c r="F10900" t="s">
        <v>43</v>
      </c>
    </row>
    <row r="10901" spans="1:6" hidden="1" x14ac:dyDescent="0.35">
      <c r="A10901" t="s">
        <v>5</v>
      </c>
      <c r="B10901" t="s">
        <v>32</v>
      </c>
      <c r="C10901" t="s">
        <v>24</v>
      </c>
      <c r="D10901">
        <v>2038</v>
      </c>
      <c r="E10901">
        <v>230.16096832400001</v>
      </c>
      <c r="F10901" t="s">
        <v>43</v>
      </c>
    </row>
    <row r="10902" spans="1:6" hidden="1" x14ac:dyDescent="0.35">
      <c r="A10902" t="s">
        <v>5</v>
      </c>
      <c r="B10902" t="s">
        <v>32</v>
      </c>
      <c r="C10902" t="s">
        <v>24</v>
      </c>
      <c r="D10902">
        <v>2039</v>
      </c>
      <c r="E10902">
        <v>230.15914482100001</v>
      </c>
      <c r="F10902" t="s">
        <v>43</v>
      </c>
    </row>
    <row r="10903" spans="1:6" hidden="1" x14ac:dyDescent="0.35">
      <c r="A10903" t="s">
        <v>5</v>
      </c>
      <c r="B10903" t="s">
        <v>32</v>
      </c>
      <c r="C10903" t="s">
        <v>24</v>
      </c>
      <c r="D10903">
        <v>2040</v>
      </c>
      <c r="E10903">
        <v>250.83732131799999</v>
      </c>
      <c r="F10903" t="s">
        <v>43</v>
      </c>
    </row>
    <row r="10904" spans="1:6" hidden="1" x14ac:dyDescent="0.35">
      <c r="A10904" t="s">
        <v>5</v>
      </c>
      <c r="B10904" t="s">
        <v>32</v>
      </c>
      <c r="C10904" t="s">
        <v>24</v>
      </c>
      <c r="D10904">
        <v>2041</v>
      </c>
      <c r="E10904">
        <v>250.83760888500001</v>
      </c>
      <c r="F10904" t="s">
        <v>43</v>
      </c>
    </row>
    <row r="10905" spans="1:6" hidden="1" x14ac:dyDescent="0.35">
      <c r="A10905" t="s">
        <v>5</v>
      </c>
      <c r="B10905" t="s">
        <v>32</v>
      </c>
      <c r="C10905" t="s">
        <v>24</v>
      </c>
      <c r="D10905">
        <v>2042</v>
      </c>
      <c r="E10905">
        <v>250.83789645100001</v>
      </c>
      <c r="F10905" t="s">
        <v>43</v>
      </c>
    </row>
    <row r="10906" spans="1:6" hidden="1" x14ac:dyDescent="0.35">
      <c r="A10906" t="s">
        <v>5</v>
      </c>
      <c r="B10906" t="s">
        <v>32</v>
      </c>
      <c r="C10906" t="s">
        <v>24</v>
      </c>
      <c r="D10906">
        <v>2043</v>
      </c>
      <c r="E10906">
        <v>250.83818401799999</v>
      </c>
      <c r="F10906" t="s">
        <v>43</v>
      </c>
    </row>
    <row r="10907" spans="1:6" hidden="1" x14ac:dyDescent="0.35">
      <c r="A10907" t="s">
        <v>5</v>
      </c>
      <c r="B10907" t="s">
        <v>32</v>
      </c>
      <c r="C10907" t="s">
        <v>24</v>
      </c>
      <c r="D10907">
        <v>2044</v>
      </c>
      <c r="E10907">
        <v>250.83847158500001</v>
      </c>
      <c r="F10907" t="s">
        <v>43</v>
      </c>
    </row>
    <row r="10908" spans="1:6" hidden="1" x14ac:dyDescent="0.35">
      <c r="A10908" t="s">
        <v>5</v>
      </c>
      <c r="B10908" t="s">
        <v>32</v>
      </c>
      <c r="C10908" t="s">
        <v>24</v>
      </c>
      <c r="D10908">
        <v>2045</v>
      </c>
      <c r="E10908">
        <v>275.63875915199998</v>
      </c>
      <c r="F10908" t="s">
        <v>43</v>
      </c>
    </row>
    <row r="10909" spans="1:6" hidden="1" x14ac:dyDescent="0.35">
      <c r="A10909" t="s">
        <v>5</v>
      </c>
      <c r="B10909" t="s">
        <v>32</v>
      </c>
      <c r="C10909" t="s">
        <v>24</v>
      </c>
      <c r="D10909">
        <v>2046</v>
      </c>
      <c r="E10909">
        <v>275.63904671799997</v>
      </c>
      <c r="F10909" t="s">
        <v>43</v>
      </c>
    </row>
    <row r="10910" spans="1:6" hidden="1" x14ac:dyDescent="0.35">
      <c r="A10910" t="s">
        <v>5</v>
      </c>
      <c r="B10910" t="s">
        <v>32</v>
      </c>
      <c r="C10910" t="s">
        <v>24</v>
      </c>
      <c r="D10910">
        <v>2047</v>
      </c>
      <c r="E10910">
        <v>275.63933428500002</v>
      </c>
      <c r="F10910" t="s">
        <v>43</v>
      </c>
    </row>
    <row r="10911" spans="1:6" hidden="1" x14ac:dyDescent="0.35">
      <c r="A10911" t="s">
        <v>5</v>
      </c>
      <c r="B10911" t="s">
        <v>32</v>
      </c>
      <c r="C10911" t="s">
        <v>24</v>
      </c>
      <c r="D10911">
        <v>2048</v>
      </c>
      <c r="E10911">
        <v>275.639621852</v>
      </c>
      <c r="F10911" t="s">
        <v>43</v>
      </c>
    </row>
    <row r="10912" spans="1:6" hidden="1" x14ac:dyDescent="0.35">
      <c r="A10912" t="s">
        <v>5</v>
      </c>
      <c r="B10912" t="s">
        <v>32</v>
      </c>
      <c r="C10912" t="s">
        <v>24</v>
      </c>
      <c r="D10912">
        <v>2049</v>
      </c>
      <c r="E10912">
        <v>275.639909418</v>
      </c>
      <c r="F10912" t="s">
        <v>43</v>
      </c>
    </row>
    <row r="10913" spans="1:6" hidden="1" x14ac:dyDescent="0.35">
      <c r="A10913" t="s">
        <v>5</v>
      </c>
      <c r="B10913" t="s">
        <v>32</v>
      </c>
      <c r="C10913" t="s">
        <v>24</v>
      </c>
      <c r="D10913">
        <v>2050</v>
      </c>
      <c r="E10913">
        <v>288.74019698500001</v>
      </c>
      <c r="F10913" t="s">
        <v>43</v>
      </c>
    </row>
    <row r="10914" spans="1:6" hidden="1" x14ac:dyDescent="0.35">
      <c r="A10914" t="s">
        <v>5</v>
      </c>
      <c r="B10914" t="s">
        <v>33</v>
      </c>
      <c r="C10914" t="s">
        <v>19</v>
      </c>
      <c r="D10914">
        <v>2020</v>
      </c>
      <c r="E10914">
        <v>62.3</v>
      </c>
      <c r="F10914" t="s">
        <v>43</v>
      </c>
    </row>
    <row r="10915" spans="1:6" hidden="1" x14ac:dyDescent="0.35">
      <c r="A10915" t="s">
        <v>5</v>
      </c>
      <c r="B10915" t="s">
        <v>33</v>
      </c>
      <c r="C10915" t="s">
        <v>19</v>
      </c>
      <c r="D10915">
        <v>2021</v>
      </c>
      <c r="E10915">
        <v>62.3</v>
      </c>
      <c r="F10915" t="s">
        <v>43</v>
      </c>
    </row>
    <row r="10916" spans="1:6" hidden="1" x14ac:dyDescent="0.35">
      <c r="A10916" t="s">
        <v>5</v>
      </c>
      <c r="B10916" t="s">
        <v>33</v>
      </c>
      <c r="C10916" t="s">
        <v>19</v>
      </c>
      <c r="D10916">
        <v>2022</v>
      </c>
      <c r="E10916">
        <v>62.3</v>
      </c>
      <c r="F10916" t="s">
        <v>43</v>
      </c>
    </row>
    <row r="10917" spans="1:6" hidden="1" x14ac:dyDescent="0.35">
      <c r="A10917" t="s">
        <v>5</v>
      </c>
      <c r="B10917" t="s">
        <v>33</v>
      </c>
      <c r="C10917" t="s">
        <v>19</v>
      </c>
      <c r="D10917">
        <v>2023</v>
      </c>
      <c r="E10917">
        <v>62.3</v>
      </c>
      <c r="F10917" t="s">
        <v>43</v>
      </c>
    </row>
    <row r="10918" spans="1:6" hidden="1" x14ac:dyDescent="0.35">
      <c r="A10918" t="s">
        <v>5</v>
      </c>
      <c r="B10918" t="s">
        <v>33</v>
      </c>
      <c r="C10918" t="s">
        <v>19</v>
      </c>
      <c r="D10918">
        <v>2024</v>
      </c>
      <c r="E10918">
        <v>66.3</v>
      </c>
      <c r="F10918" t="s">
        <v>43</v>
      </c>
    </row>
    <row r="10919" spans="1:6" hidden="1" x14ac:dyDescent="0.35">
      <c r="A10919" t="s">
        <v>5</v>
      </c>
      <c r="B10919" t="s">
        <v>33</v>
      </c>
      <c r="C10919" t="s">
        <v>19</v>
      </c>
      <c r="D10919">
        <v>2025</v>
      </c>
      <c r="E10919">
        <v>66.3</v>
      </c>
      <c r="F10919" t="s">
        <v>43</v>
      </c>
    </row>
    <row r="10920" spans="1:6" hidden="1" x14ac:dyDescent="0.35">
      <c r="A10920" t="s">
        <v>5</v>
      </c>
      <c r="B10920" t="s">
        <v>33</v>
      </c>
      <c r="C10920" t="s">
        <v>19</v>
      </c>
      <c r="D10920">
        <v>2026</v>
      </c>
      <c r="E10920">
        <v>66.3</v>
      </c>
      <c r="F10920" t="s">
        <v>43</v>
      </c>
    </row>
    <row r="10921" spans="1:6" hidden="1" x14ac:dyDescent="0.35">
      <c r="A10921" t="s">
        <v>5</v>
      </c>
      <c r="B10921" t="s">
        <v>33</v>
      </c>
      <c r="C10921" t="s">
        <v>19</v>
      </c>
      <c r="D10921">
        <v>2027</v>
      </c>
      <c r="E10921">
        <v>66.3</v>
      </c>
      <c r="F10921" t="s">
        <v>43</v>
      </c>
    </row>
    <row r="10922" spans="1:6" hidden="1" x14ac:dyDescent="0.35">
      <c r="A10922" t="s">
        <v>5</v>
      </c>
      <c r="B10922" t="s">
        <v>33</v>
      </c>
      <c r="C10922" t="s">
        <v>19</v>
      </c>
      <c r="D10922">
        <v>2028</v>
      </c>
      <c r="E10922">
        <v>66.3</v>
      </c>
      <c r="F10922" t="s">
        <v>43</v>
      </c>
    </row>
    <row r="10923" spans="1:6" hidden="1" x14ac:dyDescent="0.35">
      <c r="A10923" t="s">
        <v>5</v>
      </c>
      <c r="B10923" t="s">
        <v>33</v>
      </c>
      <c r="C10923" t="s">
        <v>19</v>
      </c>
      <c r="D10923">
        <v>2029</v>
      </c>
      <c r="E10923">
        <v>66.3</v>
      </c>
      <c r="F10923" t="s">
        <v>43</v>
      </c>
    </row>
    <row r="10924" spans="1:6" hidden="1" x14ac:dyDescent="0.35">
      <c r="A10924" t="s">
        <v>5</v>
      </c>
      <c r="B10924" t="s">
        <v>33</v>
      </c>
      <c r="C10924" t="s">
        <v>19</v>
      </c>
      <c r="D10924">
        <v>2030</v>
      </c>
      <c r="E10924">
        <v>66.3</v>
      </c>
      <c r="F10924" t="s">
        <v>43</v>
      </c>
    </row>
    <row r="10925" spans="1:6" hidden="1" x14ac:dyDescent="0.35">
      <c r="A10925" t="s">
        <v>5</v>
      </c>
      <c r="B10925" t="s">
        <v>33</v>
      </c>
      <c r="C10925" t="s">
        <v>19</v>
      </c>
      <c r="D10925">
        <v>2031</v>
      </c>
      <c r="E10925">
        <v>66.3</v>
      </c>
      <c r="F10925" t="s">
        <v>43</v>
      </c>
    </row>
    <row r="10926" spans="1:6" hidden="1" x14ac:dyDescent="0.35">
      <c r="A10926" t="s">
        <v>5</v>
      </c>
      <c r="B10926" t="s">
        <v>33</v>
      </c>
      <c r="C10926" t="s">
        <v>19</v>
      </c>
      <c r="D10926">
        <v>2032</v>
      </c>
      <c r="E10926">
        <v>70.3</v>
      </c>
      <c r="F10926" t="s">
        <v>43</v>
      </c>
    </row>
    <row r="10927" spans="1:6" hidden="1" x14ac:dyDescent="0.35">
      <c r="A10927" t="s">
        <v>5</v>
      </c>
      <c r="B10927" t="s">
        <v>33</v>
      </c>
      <c r="C10927" t="s">
        <v>19</v>
      </c>
      <c r="D10927">
        <v>2033</v>
      </c>
      <c r="E10927">
        <v>70.3</v>
      </c>
      <c r="F10927" t="s">
        <v>43</v>
      </c>
    </row>
    <row r="10928" spans="1:6" hidden="1" x14ac:dyDescent="0.35">
      <c r="A10928" t="s">
        <v>5</v>
      </c>
      <c r="B10928" t="s">
        <v>33</v>
      </c>
      <c r="C10928" t="s">
        <v>19</v>
      </c>
      <c r="D10928">
        <v>2034</v>
      </c>
      <c r="E10928">
        <v>70.3</v>
      </c>
      <c r="F10928" t="s">
        <v>43</v>
      </c>
    </row>
    <row r="10929" spans="1:6" hidden="1" x14ac:dyDescent="0.35">
      <c r="A10929" t="s">
        <v>5</v>
      </c>
      <c r="B10929" t="s">
        <v>33</v>
      </c>
      <c r="C10929" t="s">
        <v>19</v>
      </c>
      <c r="D10929">
        <v>2035</v>
      </c>
      <c r="E10929">
        <v>70.3</v>
      </c>
      <c r="F10929" t="s">
        <v>43</v>
      </c>
    </row>
    <row r="10930" spans="1:6" hidden="1" x14ac:dyDescent="0.35">
      <c r="A10930" t="s">
        <v>5</v>
      </c>
      <c r="B10930" t="s">
        <v>33</v>
      </c>
      <c r="C10930" t="s">
        <v>19</v>
      </c>
      <c r="D10930">
        <v>2036</v>
      </c>
      <c r="E10930">
        <v>70.3</v>
      </c>
      <c r="F10930" t="s">
        <v>43</v>
      </c>
    </row>
    <row r="10931" spans="1:6" hidden="1" x14ac:dyDescent="0.35">
      <c r="A10931" t="s">
        <v>5</v>
      </c>
      <c r="B10931" t="s">
        <v>33</v>
      </c>
      <c r="C10931" t="s">
        <v>19</v>
      </c>
      <c r="D10931">
        <v>2037</v>
      </c>
      <c r="E10931">
        <v>70.3</v>
      </c>
      <c r="F10931" t="s">
        <v>43</v>
      </c>
    </row>
    <row r="10932" spans="1:6" hidden="1" x14ac:dyDescent="0.35">
      <c r="A10932" t="s">
        <v>5</v>
      </c>
      <c r="B10932" t="s">
        <v>33</v>
      </c>
      <c r="C10932" t="s">
        <v>19</v>
      </c>
      <c r="D10932">
        <v>2038</v>
      </c>
      <c r="E10932">
        <v>70.3</v>
      </c>
      <c r="F10932" t="s">
        <v>43</v>
      </c>
    </row>
    <row r="10933" spans="1:6" hidden="1" x14ac:dyDescent="0.35">
      <c r="A10933" t="s">
        <v>5</v>
      </c>
      <c r="B10933" t="s">
        <v>33</v>
      </c>
      <c r="C10933" t="s">
        <v>19</v>
      </c>
      <c r="D10933">
        <v>2039</v>
      </c>
      <c r="E10933">
        <v>70.3</v>
      </c>
      <c r="F10933" t="s">
        <v>43</v>
      </c>
    </row>
    <row r="10934" spans="1:6" hidden="1" x14ac:dyDescent="0.35">
      <c r="A10934" t="s">
        <v>5</v>
      </c>
      <c r="B10934" t="s">
        <v>33</v>
      </c>
      <c r="C10934" t="s">
        <v>19</v>
      </c>
      <c r="D10934">
        <v>2040</v>
      </c>
      <c r="E10934">
        <v>70.3</v>
      </c>
      <c r="F10934" t="s">
        <v>43</v>
      </c>
    </row>
    <row r="10935" spans="1:6" hidden="1" x14ac:dyDescent="0.35">
      <c r="A10935" t="s">
        <v>5</v>
      </c>
      <c r="B10935" t="s">
        <v>33</v>
      </c>
      <c r="C10935" t="s">
        <v>19</v>
      </c>
      <c r="D10935">
        <v>2041</v>
      </c>
      <c r="E10935">
        <v>70.3</v>
      </c>
      <c r="F10935" t="s">
        <v>43</v>
      </c>
    </row>
    <row r="10936" spans="1:6" hidden="1" x14ac:dyDescent="0.35">
      <c r="A10936" t="s">
        <v>5</v>
      </c>
      <c r="B10936" t="s">
        <v>33</v>
      </c>
      <c r="C10936" t="s">
        <v>19</v>
      </c>
      <c r="D10936">
        <v>2042</v>
      </c>
      <c r="E10936">
        <v>70.3</v>
      </c>
      <c r="F10936" t="s">
        <v>43</v>
      </c>
    </row>
    <row r="10937" spans="1:6" hidden="1" x14ac:dyDescent="0.35">
      <c r="A10937" t="s">
        <v>5</v>
      </c>
      <c r="B10937" t="s">
        <v>33</v>
      </c>
      <c r="C10937" t="s">
        <v>19</v>
      </c>
      <c r="D10937">
        <v>2043</v>
      </c>
      <c r="E10937">
        <v>70.3</v>
      </c>
      <c r="F10937" t="s">
        <v>43</v>
      </c>
    </row>
    <row r="10938" spans="1:6" hidden="1" x14ac:dyDescent="0.35">
      <c r="A10938" t="s">
        <v>5</v>
      </c>
      <c r="B10938" t="s">
        <v>33</v>
      </c>
      <c r="C10938" t="s">
        <v>19</v>
      </c>
      <c r="D10938">
        <v>2044</v>
      </c>
      <c r="E10938">
        <v>70.3</v>
      </c>
      <c r="F10938" t="s">
        <v>43</v>
      </c>
    </row>
    <row r="10939" spans="1:6" hidden="1" x14ac:dyDescent="0.35">
      <c r="A10939" t="s">
        <v>5</v>
      </c>
      <c r="B10939" t="s">
        <v>33</v>
      </c>
      <c r="C10939" t="s">
        <v>19</v>
      </c>
      <c r="D10939">
        <v>2045</v>
      </c>
      <c r="E10939">
        <v>70.3</v>
      </c>
      <c r="F10939" t="s">
        <v>43</v>
      </c>
    </row>
    <row r="10940" spans="1:6" hidden="1" x14ac:dyDescent="0.35">
      <c r="A10940" t="s">
        <v>5</v>
      </c>
      <c r="B10940" t="s">
        <v>33</v>
      </c>
      <c r="C10940" t="s">
        <v>19</v>
      </c>
      <c r="D10940">
        <v>2046</v>
      </c>
      <c r="E10940">
        <v>70.3</v>
      </c>
      <c r="F10940" t="s">
        <v>43</v>
      </c>
    </row>
    <row r="10941" spans="1:6" hidden="1" x14ac:dyDescent="0.35">
      <c r="A10941" t="s">
        <v>5</v>
      </c>
      <c r="B10941" t="s">
        <v>33</v>
      </c>
      <c r="C10941" t="s">
        <v>19</v>
      </c>
      <c r="D10941">
        <v>2047</v>
      </c>
      <c r="E10941">
        <v>70.3</v>
      </c>
      <c r="F10941" t="s">
        <v>43</v>
      </c>
    </row>
    <row r="10942" spans="1:6" hidden="1" x14ac:dyDescent="0.35">
      <c r="A10942" t="s">
        <v>5</v>
      </c>
      <c r="B10942" t="s">
        <v>33</v>
      </c>
      <c r="C10942" t="s">
        <v>19</v>
      </c>
      <c r="D10942">
        <v>2048</v>
      </c>
      <c r="E10942">
        <v>70.3</v>
      </c>
      <c r="F10942" t="s">
        <v>43</v>
      </c>
    </row>
    <row r="10943" spans="1:6" hidden="1" x14ac:dyDescent="0.35">
      <c r="A10943" t="s">
        <v>5</v>
      </c>
      <c r="B10943" t="s">
        <v>33</v>
      </c>
      <c r="C10943" t="s">
        <v>19</v>
      </c>
      <c r="D10943">
        <v>2049</v>
      </c>
      <c r="E10943">
        <v>70.3</v>
      </c>
      <c r="F10943" t="s">
        <v>43</v>
      </c>
    </row>
    <row r="10944" spans="1:6" hidden="1" x14ac:dyDescent="0.35">
      <c r="A10944" t="s">
        <v>5</v>
      </c>
      <c r="B10944" t="s">
        <v>33</v>
      </c>
      <c r="C10944" t="s">
        <v>19</v>
      </c>
      <c r="D10944">
        <v>2050</v>
      </c>
      <c r="E10944">
        <v>70.3</v>
      </c>
      <c r="F10944" t="s">
        <v>43</v>
      </c>
    </row>
    <row r="10945" spans="1:6" hidden="1" x14ac:dyDescent="0.35">
      <c r="A10945" t="s">
        <v>5</v>
      </c>
      <c r="B10945" t="s">
        <v>33</v>
      </c>
      <c r="C10945" t="s">
        <v>20</v>
      </c>
      <c r="D10945">
        <v>2020</v>
      </c>
      <c r="E10945">
        <v>0</v>
      </c>
      <c r="F10945" t="s">
        <v>43</v>
      </c>
    </row>
    <row r="10946" spans="1:6" hidden="1" x14ac:dyDescent="0.35">
      <c r="A10946" t="s">
        <v>5</v>
      </c>
      <c r="B10946" t="s">
        <v>33</v>
      </c>
      <c r="C10946" t="s">
        <v>20</v>
      </c>
      <c r="D10946">
        <v>2021</v>
      </c>
      <c r="E10946">
        <v>0</v>
      </c>
      <c r="F10946" t="s">
        <v>43</v>
      </c>
    </row>
    <row r="10947" spans="1:6" hidden="1" x14ac:dyDescent="0.35">
      <c r="A10947" t="s">
        <v>5</v>
      </c>
      <c r="B10947" t="s">
        <v>33</v>
      </c>
      <c r="C10947" t="s">
        <v>20</v>
      </c>
      <c r="D10947">
        <v>2022</v>
      </c>
      <c r="E10947">
        <v>0</v>
      </c>
      <c r="F10947" t="s">
        <v>43</v>
      </c>
    </row>
    <row r="10948" spans="1:6" hidden="1" x14ac:dyDescent="0.35">
      <c r="A10948" t="s">
        <v>5</v>
      </c>
      <c r="B10948" t="s">
        <v>33</v>
      </c>
      <c r="C10948" t="s">
        <v>20</v>
      </c>
      <c r="D10948">
        <v>2023</v>
      </c>
      <c r="E10948">
        <v>0</v>
      </c>
      <c r="F10948" t="s">
        <v>43</v>
      </c>
    </row>
    <row r="10949" spans="1:6" hidden="1" x14ac:dyDescent="0.35">
      <c r="A10949" t="s">
        <v>5</v>
      </c>
      <c r="B10949" t="s">
        <v>33</v>
      </c>
      <c r="C10949" t="s">
        <v>20</v>
      </c>
      <c r="D10949">
        <v>2024</v>
      </c>
      <c r="E10949">
        <v>0</v>
      </c>
      <c r="F10949" t="s">
        <v>43</v>
      </c>
    </row>
    <row r="10950" spans="1:6" hidden="1" x14ac:dyDescent="0.35">
      <c r="A10950" t="s">
        <v>5</v>
      </c>
      <c r="B10950" t="s">
        <v>33</v>
      </c>
      <c r="C10950" t="s">
        <v>20</v>
      </c>
      <c r="D10950">
        <v>2025</v>
      </c>
      <c r="E10950">
        <v>0.5</v>
      </c>
      <c r="F10950" t="s">
        <v>43</v>
      </c>
    </row>
    <row r="10951" spans="1:6" hidden="1" x14ac:dyDescent="0.35">
      <c r="A10951" t="s">
        <v>5</v>
      </c>
      <c r="B10951" t="s">
        <v>33</v>
      </c>
      <c r="C10951" t="s">
        <v>20</v>
      </c>
      <c r="D10951">
        <v>2026</v>
      </c>
      <c r="E10951">
        <v>0.5</v>
      </c>
      <c r="F10951" t="s">
        <v>43</v>
      </c>
    </row>
    <row r="10952" spans="1:6" hidden="1" x14ac:dyDescent="0.35">
      <c r="A10952" t="s">
        <v>5</v>
      </c>
      <c r="B10952" t="s">
        <v>33</v>
      </c>
      <c r="C10952" t="s">
        <v>20</v>
      </c>
      <c r="D10952">
        <v>2027</v>
      </c>
      <c r="E10952">
        <v>0.5</v>
      </c>
      <c r="F10952" t="s">
        <v>43</v>
      </c>
    </row>
    <row r="10953" spans="1:6" hidden="1" x14ac:dyDescent="0.35">
      <c r="A10953" t="s">
        <v>5</v>
      </c>
      <c r="B10953" t="s">
        <v>33</v>
      </c>
      <c r="C10953" t="s">
        <v>20</v>
      </c>
      <c r="D10953">
        <v>2028</v>
      </c>
      <c r="E10953">
        <v>0.5</v>
      </c>
      <c r="F10953" t="s">
        <v>43</v>
      </c>
    </row>
    <row r="10954" spans="1:6" hidden="1" x14ac:dyDescent="0.35">
      <c r="A10954" t="s">
        <v>5</v>
      </c>
      <c r="B10954" t="s">
        <v>33</v>
      </c>
      <c r="C10954" t="s">
        <v>20</v>
      </c>
      <c r="D10954">
        <v>2029</v>
      </c>
      <c r="E10954">
        <v>0.5</v>
      </c>
      <c r="F10954" t="s">
        <v>43</v>
      </c>
    </row>
    <row r="10955" spans="1:6" hidden="1" x14ac:dyDescent="0.35">
      <c r="A10955" t="s">
        <v>5</v>
      </c>
      <c r="B10955" t="s">
        <v>33</v>
      </c>
      <c r="C10955" t="s">
        <v>20</v>
      </c>
      <c r="D10955">
        <v>2030</v>
      </c>
      <c r="E10955">
        <v>5.74</v>
      </c>
      <c r="F10955" t="s">
        <v>43</v>
      </c>
    </row>
    <row r="10956" spans="1:6" hidden="1" x14ac:dyDescent="0.35">
      <c r="A10956" t="s">
        <v>5</v>
      </c>
      <c r="B10956" t="s">
        <v>33</v>
      </c>
      <c r="C10956" t="s">
        <v>20</v>
      </c>
      <c r="D10956">
        <v>2031</v>
      </c>
      <c r="E10956">
        <v>5.74</v>
      </c>
      <c r="F10956" t="s">
        <v>43</v>
      </c>
    </row>
    <row r="10957" spans="1:6" hidden="1" x14ac:dyDescent="0.35">
      <c r="A10957" t="s">
        <v>5</v>
      </c>
      <c r="B10957" t="s">
        <v>33</v>
      </c>
      <c r="C10957" t="s">
        <v>20</v>
      </c>
      <c r="D10957">
        <v>2032</v>
      </c>
      <c r="E10957">
        <v>5.74</v>
      </c>
      <c r="F10957" t="s">
        <v>43</v>
      </c>
    </row>
    <row r="10958" spans="1:6" hidden="1" x14ac:dyDescent="0.35">
      <c r="A10958" t="s">
        <v>5</v>
      </c>
      <c r="B10958" t="s">
        <v>33</v>
      </c>
      <c r="C10958" t="s">
        <v>20</v>
      </c>
      <c r="D10958">
        <v>2033</v>
      </c>
      <c r="E10958">
        <v>5.74</v>
      </c>
      <c r="F10958" t="s">
        <v>43</v>
      </c>
    </row>
    <row r="10959" spans="1:6" hidden="1" x14ac:dyDescent="0.35">
      <c r="A10959" t="s">
        <v>5</v>
      </c>
      <c r="B10959" t="s">
        <v>33</v>
      </c>
      <c r="C10959" t="s">
        <v>20</v>
      </c>
      <c r="D10959">
        <v>2034</v>
      </c>
      <c r="E10959">
        <v>5.74</v>
      </c>
      <c r="F10959" t="s">
        <v>43</v>
      </c>
    </row>
    <row r="10960" spans="1:6" hidden="1" x14ac:dyDescent="0.35">
      <c r="A10960" t="s">
        <v>5</v>
      </c>
      <c r="B10960" t="s">
        <v>33</v>
      </c>
      <c r="C10960" t="s">
        <v>20</v>
      </c>
      <c r="D10960">
        <v>2035</v>
      </c>
      <c r="E10960">
        <v>31.4</v>
      </c>
      <c r="F10960" t="s">
        <v>43</v>
      </c>
    </row>
    <row r="10961" spans="1:6" hidden="1" x14ac:dyDescent="0.35">
      <c r="A10961" t="s">
        <v>5</v>
      </c>
      <c r="B10961" t="s">
        <v>33</v>
      </c>
      <c r="C10961" t="s">
        <v>20</v>
      </c>
      <c r="D10961">
        <v>2036</v>
      </c>
      <c r="E10961">
        <v>31.4</v>
      </c>
      <c r="F10961" t="s">
        <v>43</v>
      </c>
    </row>
    <row r="10962" spans="1:6" hidden="1" x14ac:dyDescent="0.35">
      <c r="A10962" t="s">
        <v>5</v>
      </c>
      <c r="B10962" t="s">
        <v>33</v>
      </c>
      <c r="C10962" t="s">
        <v>20</v>
      </c>
      <c r="D10962">
        <v>2037</v>
      </c>
      <c r="E10962">
        <v>31.4</v>
      </c>
      <c r="F10962" t="s">
        <v>43</v>
      </c>
    </row>
    <row r="10963" spans="1:6" hidden="1" x14ac:dyDescent="0.35">
      <c r="A10963" t="s">
        <v>5</v>
      </c>
      <c r="B10963" t="s">
        <v>33</v>
      </c>
      <c r="C10963" t="s">
        <v>20</v>
      </c>
      <c r="D10963">
        <v>2038</v>
      </c>
      <c r="E10963">
        <v>31.4</v>
      </c>
      <c r="F10963" t="s">
        <v>43</v>
      </c>
    </row>
    <row r="10964" spans="1:6" hidden="1" x14ac:dyDescent="0.35">
      <c r="A10964" t="s">
        <v>5</v>
      </c>
      <c r="B10964" t="s">
        <v>33</v>
      </c>
      <c r="C10964" t="s">
        <v>20</v>
      </c>
      <c r="D10964">
        <v>2039</v>
      </c>
      <c r="E10964">
        <v>31.4</v>
      </c>
      <c r="F10964" t="s">
        <v>43</v>
      </c>
    </row>
    <row r="10965" spans="1:6" hidden="1" x14ac:dyDescent="0.35">
      <c r="A10965" t="s">
        <v>5</v>
      </c>
      <c r="B10965" t="s">
        <v>33</v>
      </c>
      <c r="C10965" t="s">
        <v>20</v>
      </c>
      <c r="D10965">
        <v>2040</v>
      </c>
      <c r="E10965">
        <v>31.4</v>
      </c>
      <c r="F10965" t="s">
        <v>43</v>
      </c>
    </row>
    <row r="10966" spans="1:6" hidden="1" x14ac:dyDescent="0.35">
      <c r="A10966" t="s">
        <v>5</v>
      </c>
      <c r="B10966" t="s">
        <v>33</v>
      </c>
      <c r="C10966" t="s">
        <v>20</v>
      </c>
      <c r="D10966">
        <v>2041</v>
      </c>
      <c r="E10966">
        <v>31.4</v>
      </c>
      <c r="F10966" t="s">
        <v>43</v>
      </c>
    </row>
    <row r="10967" spans="1:6" hidden="1" x14ac:dyDescent="0.35">
      <c r="A10967" t="s">
        <v>5</v>
      </c>
      <c r="B10967" t="s">
        <v>33</v>
      </c>
      <c r="C10967" t="s">
        <v>20</v>
      </c>
      <c r="D10967">
        <v>2042</v>
      </c>
      <c r="E10967">
        <v>31.4</v>
      </c>
      <c r="F10967" t="s">
        <v>43</v>
      </c>
    </row>
    <row r="10968" spans="1:6" hidden="1" x14ac:dyDescent="0.35">
      <c r="A10968" t="s">
        <v>5</v>
      </c>
      <c r="B10968" t="s">
        <v>33</v>
      </c>
      <c r="C10968" t="s">
        <v>20</v>
      </c>
      <c r="D10968">
        <v>2043</v>
      </c>
      <c r="E10968">
        <v>31.4</v>
      </c>
      <c r="F10968" t="s">
        <v>43</v>
      </c>
    </row>
    <row r="10969" spans="1:6" hidden="1" x14ac:dyDescent="0.35">
      <c r="A10969" t="s">
        <v>5</v>
      </c>
      <c r="B10969" t="s">
        <v>33</v>
      </c>
      <c r="C10969" t="s">
        <v>20</v>
      </c>
      <c r="D10969">
        <v>2044</v>
      </c>
      <c r="E10969">
        <v>31.4</v>
      </c>
      <c r="F10969" t="s">
        <v>43</v>
      </c>
    </row>
    <row r="10970" spans="1:6" hidden="1" x14ac:dyDescent="0.35">
      <c r="A10970" t="s">
        <v>5</v>
      </c>
      <c r="B10970" t="s">
        <v>33</v>
      </c>
      <c r="C10970" t="s">
        <v>20</v>
      </c>
      <c r="D10970">
        <v>2045</v>
      </c>
      <c r="E10970">
        <v>31.4</v>
      </c>
      <c r="F10970" t="s">
        <v>43</v>
      </c>
    </row>
    <row r="10971" spans="1:6" hidden="1" x14ac:dyDescent="0.35">
      <c r="A10971" t="s">
        <v>5</v>
      </c>
      <c r="B10971" t="s">
        <v>33</v>
      </c>
      <c r="C10971" t="s">
        <v>20</v>
      </c>
      <c r="D10971">
        <v>2046</v>
      </c>
      <c r="E10971">
        <v>31.4</v>
      </c>
      <c r="F10971" t="s">
        <v>43</v>
      </c>
    </row>
    <row r="10972" spans="1:6" hidden="1" x14ac:dyDescent="0.35">
      <c r="A10972" t="s">
        <v>5</v>
      </c>
      <c r="B10972" t="s">
        <v>33</v>
      </c>
      <c r="C10972" t="s">
        <v>20</v>
      </c>
      <c r="D10972">
        <v>2047</v>
      </c>
      <c r="E10972">
        <v>31.4</v>
      </c>
      <c r="F10972" t="s">
        <v>43</v>
      </c>
    </row>
    <row r="10973" spans="1:6" hidden="1" x14ac:dyDescent="0.35">
      <c r="A10973" t="s">
        <v>5</v>
      </c>
      <c r="B10973" t="s">
        <v>33</v>
      </c>
      <c r="C10973" t="s">
        <v>20</v>
      </c>
      <c r="D10973">
        <v>2048</v>
      </c>
      <c r="E10973">
        <v>31.4</v>
      </c>
      <c r="F10973" t="s">
        <v>43</v>
      </c>
    </row>
    <row r="10974" spans="1:6" hidden="1" x14ac:dyDescent="0.35">
      <c r="A10974" t="s">
        <v>5</v>
      </c>
      <c r="B10974" t="s">
        <v>33</v>
      </c>
      <c r="C10974" t="s">
        <v>20</v>
      </c>
      <c r="D10974">
        <v>2049</v>
      </c>
      <c r="E10974">
        <v>31.4</v>
      </c>
      <c r="F10974" t="s">
        <v>43</v>
      </c>
    </row>
    <row r="10975" spans="1:6" hidden="1" x14ac:dyDescent="0.35">
      <c r="A10975" t="s">
        <v>5</v>
      </c>
      <c r="B10975" t="s">
        <v>33</v>
      </c>
      <c r="C10975" t="s">
        <v>20</v>
      </c>
      <c r="D10975">
        <v>2050</v>
      </c>
      <c r="E10975">
        <v>31.4</v>
      </c>
      <c r="F10975" t="s">
        <v>43</v>
      </c>
    </row>
    <row r="10976" spans="1:6" hidden="1" x14ac:dyDescent="0.35">
      <c r="A10976" t="s">
        <v>5</v>
      </c>
      <c r="B10976" t="s">
        <v>33</v>
      </c>
      <c r="C10976" t="s">
        <v>21</v>
      </c>
      <c r="D10976">
        <v>2020</v>
      </c>
      <c r="E10976">
        <v>0.42469976999999998</v>
      </c>
      <c r="F10976" t="s">
        <v>43</v>
      </c>
    </row>
    <row r="10977" spans="1:6" hidden="1" x14ac:dyDescent="0.35">
      <c r="A10977" t="s">
        <v>5</v>
      </c>
      <c r="B10977" t="s">
        <v>33</v>
      </c>
      <c r="C10977" t="s">
        <v>21</v>
      </c>
      <c r="D10977">
        <v>2021</v>
      </c>
      <c r="E10977">
        <v>0.42872021700000001</v>
      </c>
      <c r="F10977" t="s">
        <v>43</v>
      </c>
    </row>
    <row r="10978" spans="1:6" hidden="1" x14ac:dyDescent="0.35">
      <c r="A10978" t="s">
        <v>5</v>
      </c>
      <c r="B10978" t="s">
        <v>33</v>
      </c>
      <c r="C10978" t="s">
        <v>21</v>
      </c>
      <c r="D10978">
        <v>2022</v>
      </c>
      <c r="E10978">
        <v>0.43274066300000003</v>
      </c>
      <c r="F10978" t="s">
        <v>43</v>
      </c>
    </row>
    <row r="10979" spans="1:6" hidden="1" x14ac:dyDescent="0.35">
      <c r="A10979" t="s">
        <v>5</v>
      </c>
      <c r="B10979" t="s">
        <v>33</v>
      </c>
      <c r="C10979" t="s">
        <v>21</v>
      </c>
      <c r="D10979">
        <v>2023</v>
      </c>
      <c r="E10979">
        <v>0.43676111000000001</v>
      </c>
      <c r="F10979" t="s">
        <v>43</v>
      </c>
    </row>
    <row r="10980" spans="1:6" hidden="1" x14ac:dyDescent="0.35">
      <c r="A10980" t="s">
        <v>5</v>
      </c>
      <c r="B10980" t="s">
        <v>33</v>
      </c>
      <c r="C10980" t="s">
        <v>21</v>
      </c>
      <c r="D10980">
        <v>2024</v>
      </c>
      <c r="E10980">
        <v>0.44078155699999999</v>
      </c>
      <c r="F10980" t="s">
        <v>43</v>
      </c>
    </row>
    <row r="10981" spans="1:6" hidden="1" x14ac:dyDescent="0.35">
      <c r="A10981" t="s">
        <v>5</v>
      </c>
      <c r="B10981" t="s">
        <v>33</v>
      </c>
      <c r="C10981" t="s">
        <v>21</v>
      </c>
      <c r="D10981">
        <v>2025</v>
      </c>
      <c r="E10981">
        <v>0.44480200399999997</v>
      </c>
      <c r="F10981" t="s">
        <v>43</v>
      </c>
    </row>
    <row r="10982" spans="1:6" hidden="1" x14ac:dyDescent="0.35">
      <c r="A10982" t="s">
        <v>5</v>
      </c>
      <c r="B10982" t="s">
        <v>33</v>
      </c>
      <c r="C10982" t="s">
        <v>21</v>
      </c>
      <c r="D10982">
        <v>2026</v>
      </c>
      <c r="E10982">
        <v>0.44882244999999998</v>
      </c>
      <c r="F10982" t="s">
        <v>43</v>
      </c>
    </row>
    <row r="10983" spans="1:6" hidden="1" x14ac:dyDescent="0.35">
      <c r="A10983" t="s">
        <v>5</v>
      </c>
      <c r="B10983" t="s">
        <v>33</v>
      </c>
      <c r="C10983" t="s">
        <v>21</v>
      </c>
      <c r="D10983">
        <v>2027</v>
      </c>
      <c r="E10983">
        <v>0.45284289700000002</v>
      </c>
      <c r="F10983" t="s">
        <v>43</v>
      </c>
    </row>
    <row r="10984" spans="1:6" hidden="1" x14ac:dyDescent="0.35">
      <c r="A10984" t="s">
        <v>5</v>
      </c>
      <c r="B10984" t="s">
        <v>33</v>
      </c>
      <c r="C10984" t="s">
        <v>21</v>
      </c>
      <c r="D10984">
        <v>2028</v>
      </c>
      <c r="E10984">
        <v>0.456863344</v>
      </c>
      <c r="F10984" t="s">
        <v>43</v>
      </c>
    </row>
    <row r="10985" spans="1:6" hidden="1" x14ac:dyDescent="0.35">
      <c r="A10985" t="s">
        <v>5</v>
      </c>
      <c r="B10985" t="s">
        <v>33</v>
      </c>
      <c r="C10985" t="s">
        <v>21</v>
      </c>
      <c r="D10985">
        <v>2029</v>
      </c>
      <c r="E10985">
        <v>0.46088379000000002</v>
      </c>
      <c r="F10985" t="s">
        <v>43</v>
      </c>
    </row>
    <row r="10986" spans="1:6" hidden="1" x14ac:dyDescent="0.35">
      <c r="A10986" t="s">
        <v>5</v>
      </c>
      <c r="B10986" t="s">
        <v>33</v>
      </c>
      <c r="C10986" t="s">
        <v>21</v>
      </c>
      <c r="D10986">
        <v>2030</v>
      </c>
      <c r="E10986">
        <v>0.464904237</v>
      </c>
      <c r="F10986" t="s">
        <v>43</v>
      </c>
    </row>
    <row r="10987" spans="1:6" hidden="1" x14ac:dyDescent="0.35">
      <c r="A10987" t="s">
        <v>5</v>
      </c>
      <c r="B10987" t="s">
        <v>33</v>
      </c>
      <c r="C10987" t="s">
        <v>21</v>
      </c>
      <c r="D10987">
        <v>2031</v>
      </c>
      <c r="E10987">
        <v>0.46318335500000002</v>
      </c>
      <c r="F10987" t="s">
        <v>43</v>
      </c>
    </row>
    <row r="10988" spans="1:6" hidden="1" x14ac:dyDescent="0.35">
      <c r="A10988" t="s">
        <v>5</v>
      </c>
      <c r="B10988" t="s">
        <v>33</v>
      </c>
      <c r="C10988" t="s">
        <v>21</v>
      </c>
      <c r="D10988">
        <v>2032</v>
      </c>
      <c r="E10988">
        <v>0.46146247400000001</v>
      </c>
      <c r="F10988" t="s">
        <v>43</v>
      </c>
    </row>
    <row r="10989" spans="1:6" hidden="1" x14ac:dyDescent="0.35">
      <c r="A10989" t="s">
        <v>5</v>
      </c>
      <c r="B10989" t="s">
        <v>33</v>
      </c>
      <c r="C10989" t="s">
        <v>21</v>
      </c>
      <c r="D10989">
        <v>2033</v>
      </c>
      <c r="E10989">
        <v>0.45974159199999998</v>
      </c>
      <c r="F10989" t="s">
        <v>43</v>
      </c>
    </row>
    <row r="10990" spans="1:6" hidden="1" x14ac:dyDescent="0.35">
      <c r="A10990" t="s">
        <v>5</v>
      </c>
      <c r="B10990" t="s">
        <v>33</v>
      </c>
      <c r="C10990" t="s">
        <v>21</v>
      </c>
      <c r="D10990">
        <v>2034</v>
      </c>
      <c r="E10990">
        <v>0.45802071</v>
      </c>
      <c r="F10990" t="s">
        <v>43</v>
      </c>
    </row>
    <row r="10991" spans="1:6" hidden="1" x14ac:dyDescent="0.35">
      <c r="A10991" t="s">
        <v>5</v>
      </c>
      <c r="B10991" t="s">
        <v>33</v>
      </c>
      <c r="C10991" t="s">
        <v>21</v>
      </c>
      <c r="D10991">
        <v>2035</v>
      </c>
      <c r="E10991">
        <v>0.45629982899999999</v>
      </c>
      <c r="F10991" t="s">
        <v>43</v>
      </c>
    </row>
    <row r="10992" spans="1:6" hidden="1" x14ac:dyDescent="0.35">
      <c r="A10992" t="s">
        <v>5</v>
      </c>
      <c r="B10992" t="s">
        <v>33</v>
      </c>
      <c r="C10992" t="s">
        <v>21</v>
      </c>
      <c r="D10992">
        <v>2036</v>
      </c>
      <c r="E10992">
        <v>0.45457894700000001</v>
      </c>
      <c r="F10992" t="s">
        <v>43</v>
      </c>
    </row>
    <row r="10993" spans="1:6" hidden="1" x14ac:dyDescent="0.35">
      <c r="A10993" t="s">
        <v>5</v>
      </c>
      <c r="B10993" t="s">
        <v>33</v>
      </c>
      <c r="C10993" t="s">
        <v>21</v>
      </c>
      <c r="D10993">
        <v>2037</v>
      </c>
      <c r="E10993">
        <v>0.45285806499999998</v>
      </c>
      <c r="F10993" t="s">
        <v>43</v>
      </c>
    </row>
    <row r="10994" spans="1:6" hidden="1" x14ac:dyDescent="0.35">
      <c r="A10994" t="s">
        <v>5</v>
      </c>
      <c r="B10994" t="s">
        <v>33</v>
      </c>
      <c r="C10994" t="s">
        <v>21</v>
      </c>
      <c r="D10994">
        <v>2038</v>
      </c>
      <c r="E10994">
        <v>0.451137183</v>
      </c>
      <c r="F10994" t="s">
        <v>43</v>
      </c>
    </row>
    <row r="10995" spans="1:6" hidden="1" x14ac:dyDescent="0.35">
      <c r="A10995" t="s">
        <v>5</v>
      </c>
      <c r="B10995" t="s">
        <v>33</v>
      </c>
      <c r="C10995" t="s">
        <v>21</v>
      </c>
      <c r="D10995">
        <v>2039</v>
      </c>
      <c r="E10995">
        <v>0.44941630199999999</v>
      </c>
      <c r="F10995" t="s">
        <v>43</v>
      </c>
    </row>
    <row r="10996" spans="1:6" hidden="1" x14ac:dyDescent="0.35">
      <c r="A10996" t="s">
        <v>5</v>
      </c>
      <c r="B10996" t="s">
        <v>33</v>
      </c>
      <c r="C10996" t="s">
        <v>21</v>
      </c>
      <c r="D10996">
        <v>2040</v>
      </c>
      <c r="E10996">
        <v>0.44769542000000001</v>
      </c>
      <c r="F10996" t="s">
        <v>43</v>
      </c>
    </row>
    <row r="10997" spans="1:6" hidden="1" x14ac:dyDescent="0.35">
      <c r="A10997" t="s">
        <v>5</v>
      </c>
      <c r="B10997" t="s">
        <v>33</v>
      </c>
      <c r="C10997" t="s">
        <v>21</v>
      </c>
      <c r="D10997">
        <v>2041</v>
      </c>
      <c r="E10997">
        <v>0.452382379</v>
      </c>
      <c r="F10997" t="s">
        <v>43</v>
      </c>
    </row>
    <row r="10998" spans="1:6" hidden="1" x14ac:dyDescent="0.35">
      <c r="A10998" t="s">
        <v>5</v>
      </c>
      <c r="B10998" t="s">
        <v>33</v>
      </c>
      <c r="C10998" t="s">
        <v>21</v>
      </c>
      <c r="D10998">
        <v>2042</v>
      </c>
      <c r="E10998">
        <v>0.45706933799999999</v>
      </c>
      <c r="F10998" t="s">
        <v>43</v>
      </c>
    </row>
    <row r="10999" spans="1:6" hidden="1" x14ac:dyDescent="0.35">
      <c r="A10999" t="s">
        <v>5</v>
      </c>
      <c r="B10999" t="s">
        <v>33</v>
      </c>
      <c r="C10999" t="s">
        <v>21</v>
      </c>
      <c r="D10999">
        <v>2043</v>
      </c>
      <c r="E10999">
        <v>0.46175629600000001</v>
      </c>
      <c r="F10999" t="s">
        <v>43</v>
      </c>
    </row>
    <row r="11000" spans="1:6" hidden="1" x14ac:dyDescent="0.35">
      <c r="A11000" t="s">
        <v>5</v>
      </c>
      <c r="B11000" t="s">
        <v>33</v>
      </c>
      <c r="C11000" t="s">
        <v>21</v>
      </c>
      <c r="D11000">
        <v>2044</v>
      </c>
      <c r="E11000">
        <v>0.466443255</v>
      </c>
      <c r="F11000" t="s">
        <v>43</v>
      </c>
    </row>
    <row r="11001" spans="1:6" hidden="1" x14ac:dyDescent="0.35">
      <c r="A11001" t="s">
        <v>5</v>
      </c>
      <c r="B11001" t="s">
        <v>33</v>
      </c>
      <c r="C11001" t="s">
        <v>21</v>
      </c>
      <c r="D11001">
        <v>2045</v>
      </c>
      <c r="E11001">
        <v>0.47113021399999999</v>
      </c>
      <c r="F11001" t="s">
        <v>43</v>
      </c>
    </row>
    <row r="11002" spans="1:6" hidden="1" x14ac:dyDescent="0.35">
      <c r="A11002" t="s">
        <v>5</v>
      </c>
      <c r="B11002" t="s">
        <v>33</v>
      </c>
      <c r="C11002" t="s">
        <v>21</v>
      </c>
      <c r="D11002">
        <v>2046</v>
      </c>
      <c r="E11002">
        <v>0.47581717299999998</v>
      </c>
      <c r="F11002" t="s">
        <v>43</v>
      </c>
    </row>
    <row r="11003" spans="1:6" hidden="1" x14ac:dyDescent="0.35">
      <c r="A11003" t="s">
        <v>5</v>
      </c>
      <c r="B11003" t="s">
        <v>33</v>
      </c>
      <c r="C11003" t="s">
        <v>21</v>
      </c>
      <c r="D11003">
        <v>2047</v>
      </c>
      <c r="E11003">
        <v>0.48050413199999997</v>
      </c>
      <c r="F11003" t="s">
        <v>43</v>
      </c>
    </row>
    <row r="11004" spans="1:6" hidden="1" x14ac:dyDescent="0.35">
      <c r="A11004" t="s">
        <v>5</v>
      </c>
      <c r="B11004" t="s">
        <v>33</v>
      </c>
      <c r="C11004" t="s">
        <v>21</v>
      </c>
      <c r="D11004">
        <v>2048</v>
      </c>
      <c r="E11004">
        <v>0.48519108999999999</v>
      </c>
      <c r="F11004" t="s">
        <v>43</v>
      </c>
    </row>
    <row r="11005" spans="1:6" hidden="1" x14ac:dyDescent="0.35">
      <c r="A11005" t="s">
        <v>5</v>
      </c>
      <c r="B11005" t="s">
        <v>33</v>
      </c>
      <c r="C11005" t="s">
        <v>21</v>
      </c>
      <c r="D11005">
        <v>2049</v>
      </c>
      <c r="E11005">
        <v>0.48987804899999998</v>
      </c>
      <c r="F11005" t="s">
        <v>43</v>
      </c>
    </row>
    <row r="11006" spans="1:6" hidden="1" x14ac:dyDescent="0.35">
      <c r="A11006" t="s">
        <v>5</v>
      </c>
      <c r="B11006" t="s">
        <v>33</v>
      </c>
      <c r="C11006" t="s">
        <v>21</v>
      </c>
      <c r="D11006">
        <v>2050</v>
      </c>
      <c r="E11006">
        <v>0.49456500799999997</v>
      </c>
      <c r="F11006" t="s">
        <v>43</v>
      </c>
    </row>
    <row r="11007" spans="1:6" hidden="1" x14ac:dyDescent="0.35">
      <c r="A11007" t="s">
        <v>5</v>
      </c>
      <c r="B11007" t="s">
        <v>33</v>
      </c>
      <c r="C11007" t="s">
        <v>22</v>
      </c>
      <c r="D11007">
        <v>2020</v>
      </c>
      <c r="E11007">
        <v>3.3000000000000002E-2</v>
      </c>
      <c r="F11007" t="s">
        <v>43</v>
      </c>
    </row>
    <row r="11008" spans="1:6" hidden="1" x14ac:dyDescent="0.35">
      <c r="A11008" t="s">
        <v>5</v>
      </c>
      <c r="B11008" t="s">
        <v>33</v>
      </c>
      <c r="C11008" t="s">
        <v>22</v>
      </c>
      <c r="D11008">
        <v>2021</v>
      </c>
      <c r="E11008">
        <v>3.3000000000000002E-2</v>
      </c>
      <c r="F11008" t="s">
        <v>43</v>
      </c>
    </row>
    <row r="11009" spans="1:6" hidden="1" x14ac:dyDescent="0.35">
      <c r="A11009" t="s">
        <v>5</v>
      </c>
      <c r="B11009" t="s">
        <v>33</v>
      </c>
      <c r="C11009" t="s">
        <v>22</v>
      </c>
      <c r="D11009">
        <v>2022</v>
      </c>
      <c r="E11009">
        <v>3.3000000000000002E-2</v>
      </c>
      <c r="F11009" t="s">
        <v>43</v>
      </c>
    </row>
    <row r="11010" spans="1:6" hidden="1" x14ac:dyDescent="0.35">
      <c r="A11010" t="s">
        <v>5</v>
      </c>
      <c r="B11010" t="s">
        <v>33</v>
      </c>
      <c r="C11010" t="s">
        <v>22</v>
      </c>
      <c r="D11010">
        <v>2023</v>
      </c>
      <c r="E11010">
        <v>3.3000000000000002E-2</v>
      </c>
      <c r="F11010" t="s">
        <v>43</v>
      </c>
    </row>
    <row r="11011" spans="1:6" hidden="1" x14ac:dyDescent="0.35">
      <c r="A11011" t="s">
        <v>5</v>
      </c>
      <c r="B11011" t="s">
        <v>33</v>
      </c>
      <c r="C11011" t="s">
        <v>22</v>
      </c>
      <c r="D11011">
        <v>2024</v>
      </c>
      <c r="E11011">
        <v>3.3000000000000002E-2</v>
      </c>
      <c r="F11011" t="s">
        <v>43</v>
      </c>
    </row>
    <row r="11012" spans="1:6" hidden="1" x14ac:dyDescent="0.35">
      <c r="A11012" t="s">
        <v>5</v>
      </c>
      <c r="B11012" t="s">
        <v>33</v>
      </c>
      <c r="C11012" t="s">
        <v>22</v>
      </c>
      <c r="D11012">
        <v>2025</v>
      </c>
      <c r="E11012">
        <v>1.03</v>
      </c>
      <c r="F11012" t="s">
        <v>43</v>
      </c>
    </row>
    <row r="11013" spans="1:6" hidden="1" x14ac:dyDescent="0.35">
      <c r="A11013" t="s">
        <v>5</v>
      </c>
      <c r="B11013" t="s">
        <v>33</v>
      </c>
      <c r="C11013" t="s">
        <v>22</v>
      </c>
      <c r="D11013">
        <v>2026</v>
      </c>
      <c r="E11013">
        <v>1.03</v>
      </c>
      <c r="F11013" t="s">
        <v>43</v>
      </c>
    </row>
    <row r="11014" spans="1:6" hidden="1" x14ac:dyDescent="0.35">
      <c r="A11014" t="s">
        <v>5</v>
      </c>
      <c r="B11014" t="s">
        <v>33</v>
      </c>
      <c r="C11014" t="s">
        <v>22</v>
      </c>
      <c r="D11014">
        <v>2027</v>
      </c>
      <c r="E11014">
        <v>1.03</v>
      </c>
      <c r="F11014" t="s">
        <v>43</v>
      </c>
    </row>
    <row r="11015" spans="1:6" hidden="1" x14ac:dyDescent="0.35">
      <c r="A11015" t="s">
        <v>5</v>
      </c>
      <c r="B11015" t="s">
        <v>33</v>
      </c>
      <c r="C11015" t="s">
        <v>22</v>
      </c>
      <c r="D11015">
        <v>2028</v>
      </c>
      <c r="E11015">
        <v>1.03</v>
      </c>
      <c r="F11015" t="s">
        <v>43</v>
      </c>
    </row>
    <row r="11016" spans="1:6" hidden="1" x14ac:dyDescent="0.35">
      <c r="A11016" t="s">
        <v>5</v>
      </c>
      <c r="B11016" t="s">
        <v>33</v>
      </c>
      <c r="C11016" t="s">
        <v>22</v>
      </c>
      <c r="D11016">
        <v>2029</v>
      </c>
      <c r="E11016">
        <v>1.03</v>
      </c>
      <c r="F11016" t="s">
        <v>43</v>
      </c>
    </row>
    <row r="11017" spans="1:6" hidden="1" x14ac:dyDescent="0.35">
      <c r="A11017" t="s">
        <v>5</v>
      </c>
      <c r="B11017" t="s">
        <v>33</v>
      </c>
      <c r="C11017" t="s">
        <v>22</v>
      </c>
      <c r="D11017">
        <v>2030</v>
      </c>
      <c r="E11017">
        <v>2.0299999999999998</v>
      </c>
      <c r="F11017" t="s">
        <v>43</v>
      </c>
    </row>
    <row r="11018" spans="1:6" hidden="1" x14ac:dyDescent="0.35">
      <c r="A11018" t="s">
        <v>5</v>
      </c>
      <c r="B11018" t="s">
        <v>33</v>
      </c>
      <c r="C11018" t="s">
        <v>22</v>
      </c>
      <c r="D11018">
        <v>2031</v>
      </c>
      <c r="E11018">
        <v>2.0299999999999998</v>
      </c>
      <c r="F11018" t="s">
        <v>43</v>
      </c>
    </row>
    <row r="11019" spans="1:6" hidden="1" x14ac:dyDescent="0.35">
      <c r="A11019" t="s">
        <v>5</v>
      </c>
      <c r="B11019" t="s">
        <v>33</v>
      </c>
      <c r="C11019" t="s">
        <v>22</v>
      </c>
      <c r="D11019">
        <v>2032</v>
      </c>
      <c r="E11019">
        <v>2.0299999999999998</v>
      </c>
      <c r="F11019" t="s">
        <v>43</v>
      </c>
    </row>
    <row r="11020" spans="1:6" hidden="1" x14ac:dyDescent="0.35">
      <c r="A11020" t="s">
        <v>5</v>
      </c>
      <c r="B11020" t="s">
        <v>33</v>
      </c>
      <c r="C11020" t="s">
        <v>22</v>
      </c>
      <c r="D11020">
        <v>2033</v>
      </c>
      <c r="E11020">
        <v>2.0299999999999998</v>
      </c>
      <c r="F11020" t="s">
        <v>43</v>
      </c>
    </row>
    <row r="11021" spans="1:6" hidden="1" x14ac:dyDescent="0.35">
      <c r="A11021" t="s">
        <v>5</v>
      </c>
      <c r="B11021" t="s">
        <v>33</v>
      </c>
      <c r="C11021" t="s">
        <v>22</v>
      </c>
      <c r="D11021">
        <v>2034</v>
      </c>
      <c r="E11021">
        <v>2.0299999999999998</v>
      </c>
      <c r="F11021" t="s">
        <v>43</v>
      </c>
    </row>
    <row r="11022" spans="1:6" hidden="1" x14ac:dyDescent="0.35">
      <c r="A11022" t="s">
        <v>5</v>
      </c>
      <c r="B11022" t="s">
        <v>33</v>
      </c>
      <c r="C11022" t="s">
        <v>22</v>
      </c>
      <c r="D11022">
        <v>2035</v>
      </c>
      <c r="E11022">
        <v>40</v>
      </c>
      <c r="F11022" t="s">
        <v>43</v>
      </c>
    </row>
    <row r="11023" spans="1:6" hidden="1" x14ac:dyDescent="0.35">
      <c r="A11023" t="s">
        <v>5</v>
      </c>
      <c r="B11023" t="s">
        <v>33</v>
      </c>
      <c r="C11023" t="s">
        <v>22</v>
      </c>
      <c r="D11023">
        <v>2036</v>
      </c>
      <c r="E11023">
        <v>40</v>
      </c>
      <c r="F11023" t="s">
        <v>43</v>
      </c>
    </row>
    <row r="11024" spans="1:6" hidden="1" x14ac:dyDescent="0.35">
      <c r="A11024" t="s">
        <v>5</v>
      </c>
      <c r="B11024" t="s">
        <v>33</v>
      </c>
      <c r="C11024" t="s">
        <v>22</v>
      </c>
      <c r="D11024">
        <v>2037</v>
      </c>
      <c r="E11024">
        <v>40</v>
      </c>
      <c r="F11024" t="s">
        <v>43</v>
      </c>
    </row>
    <row r="11025" spans="1:6" hidden="1" x14ac:dyDescent="0.35">
      <c r="A11025" t="s">
        <v>5</v>
      </c>
      <c r="B11025" t="s">
        <v>33</v>
      </c>
      <c r="C11025" t="s">
        <v>22</v>
      </c>
      <c r="D11025">
        <v>2038</v>
      </c>
      <c r="E11025">
        <v>40</v>
      </c>
      <c r="F11025" t="s">
        <v>43</v>
      </c>
    </row>
    <row r="11026" spans="1:6" hidden="1" x14ac:dyDescent="0.35">
      <c r="A11026" t="s">
        <v>5</v>
      </c>
      <c r="B11026" t="s">
        <v>33</v>
      </c>
      <c r="C11026" t="s">
        <v>22</v>
      </c>
      <c r="D11026">
        <v>2039</v>
      </c>
      <c r="E11026">
        <v>40</v>
      </c>
      <c r="F11026" t="s">
        <v>43</v>
      </c>
    </row>
    <row r="11027" spans="1:6" hidden="1" x14ac:dyDescent="0.35">
      <c r="A11027" t="s">
        <v>5</v>
      </c>
      <c r="B11027" t="s">
        <v>33</v>
      </c>
      <c r="C11027" t="s">
        <v>22</v>
      </c>
      <c r="D11027">
        <v>2040</v>
      </c>
      <c r="E11027">
        <v>40</v>
      </c>
      <c r="F11027" t="s">
        <v>43</v>
      </c>
    </row>
    <row r="11028" spans="1:6" hidden="1" x14ac:dyDescent="0.35">
      <c r="A11028" t="s">
        <v>5</v>
      </c>
      <c r="B11028" t="s">
        <v>33</v>
      </c>
      <c r="C11028" t="s">
        <v>22</v>
      </c>
      <c r="D11028">
        <v>2041</v>
      </c>
      <c r="E11028">
        <v>40</v>
      </c>
      <c r="F11028" t="s">
        <v>43</v>
      </c>
    </row>
    <row r="11029" spans="1:6" hidden="1" x14ac:dyDescent="0.35">
      <c r="A11029" t="s">
        <v>5</v>
      </c>
      <c r="B11029" t="s">
        <v>33</v>
      </c>
      <c r="C11029" t="s">
        <v>22</v>
      </c>
      <c r="D11029">
        <v>2042</v>
      </c>
      <c r="E11029">
        <v>40</v>
      </c>
      <c r="F11029" t="s">
        <v>43</v>
      </c>
    </row>
    <row r="11030" spans="1:6" hidden="1" x14ac:dyDescent="0.35">
      <c r="A11030" t="s">
        <v>5</v>
      </c>
      <c r="B11030" t="s">
        <v>33</v>
      </c>
      <c r="C11030" t="s">
        <v>22</v>
      </c>
      <c r="D11030">
        <v>2043</v>
      </c>
      <c r="E11030">
        <v>40</v>
      </c>
      <c r="F11030" t="s">
        <v>43</v>
      </c>
    </row>
    <row r="11031" spans="1:6" hidden="1" x14ac:dyDescent="0.35">
      <c r="A11031" t="s">
        <v>5</v>
      </c>
      <c r="B11031" t="s">
        <v>33</v>
      </c>
      <c r="C11031" t="s">
        <v>22</v>
      </c>
      <c r="D11031">
        <v>2044</v>
      </c>
      <c r="E11031">
        <v>40</v>
      </c>
      <c r="F11031" t="s">
        <v>43</v>
      </c>
    </row>
    <row r="11032" spans="1:6" hidden="1" x14ac:dyDescent="0.35">
      <c r="A11032" t="s">
        <v>5</v>
      </c>
      <c r="B11032" t="s">
        <v>33</v>
      </c>
      <c r="C11032" t="s">
        <v>22</v>
      </c>
      <c r="D11032">
        <v>2045</v>
      </c>
      <c r="E11032">
        <v>40</v>
      </c>
      <c r="F11032" t="s">
        <v>43</v>
      </c>
    </row>
    <row r="11033" spans="1:6" hidden="1" x14ac:dyDescent="0.35">
      <c r="A11033" t="s">
        <v>5</v>
      </c>
      <c r="B11033" t="s">
        <v>33</v>
      </c>
      <c r="C11033" t="s">
        <v>22</v>
      </c>
      <c r="D11033">
        <v>2046</v>
      </c>
      <c r="E11033">
        <v>40</v>
      </c>
      <c r="F11033" t="s">
        <v>43</v>
      </c>
    </row>
    <row r="11034" spans="1:6" hidden="1" x14ac:dyDescent="0.35">
      <c r="A11034" t="s">
        <v>5</v>
      </c>
      <c r="B11034" t="s">
        <v>33</v>
      </c>
      <c r="C11034" t="s">
        <v>22</v>
      </c>
      <c r="D11034">
        <v>2047</v>
      </c>
      <c r="E11034">
        <v>40</v>
      </c>
      <c r="F11034" t="s">
        <v>43</v>
      </c>
    </row>
    <row r="11035" spans="1:6" hidden="1" x14ac:dyDescent="0.35">
      <c r="A11035" t="s">
        <v>5</v>
      </c>
      <c r="B11035" t="s">
        <v>33</v>
      </c>
      <c r="C11035" t="s">
        <v>22</v>
      </c>
      <c r="D11035">
        <v>2048</v>
      </c>
      <c r="E11035">
        <v>40</v>
      </c>
      <c r="F11035" t="s">
        <v>43</v>
      </c>
    </row>
    <row r="11036" spans="1:6" hidden="1" x14ac:dyDescent="0.35">
      <c r="A11036" t="s">
        <v>5</v>
      </c>
      <c r="B11036" t="s">
        <v>33</v>
      </c>
      <c r="C11036" t="s">
        <v>22</v>
      </c>
      <c r="D11036">
        <v>2049</v>
      </c>
      <c r="E11036">
        <v>40</v>
      </c>
      <c r="F11036" t="s">
        <v>43</v>
      </c>
    </row>
    <row r="11037" spans="1:6" hidden="1" x14ac:dyDescent="0.35">
      <c r="A11037" t="s">
        <v>5</v>
      </c>
      <c r="B11037" t="s">
        <v>33</v>
      </c>
      <c r="C11037" t="s">
        <v>22</v>
      </c>
      <c r="D11037">
        <v>2050</v>
      </c>
      <c r="E11037">
        <v>39</v>
      </c>
      <c r="F11037" t="s">
        <v>43</v>
      </c>
    </row>
    <row r="11038" spans="1:6" hidden="1" x14ac:dyDescent="0.35">
      <c r="A11038" t="s">
        <v>5</v>
      </c>
      <c r="B11038" t="s">
        <v>33</v>
      </c>
      <c r="C11038" t="s">
        <v>24</v>
      </c>
      <c r="D11038">
        <v>2020</v>
      </c>
      <c r="E11038">
        <v>62.757699769999903</v>
      </c>
      <c r="F11038" t="s">
        <v>43</v>
      </c>
    </row>
    <row r="11039" spans="1:6" hidden="1" x14ac:dyDescent="0.35">
      <c r="A11039" t="s">
        <v>5</v>
      </c>
      <c r="B11039" t="s">
        <v>33</v>
      </c>
      <c r="C11039" t="s">
        <v>24</v>
      </c>
      <c r="D11039">
        <v>2021</v>
      </c>
      <c r="E11039">
        <v>62.761720216999997</v>
      </c>
      <c r="F11039" t="s">
        <v>43</v>
      </c>
    </row>
    <row r="11040" spans="1:6" hidden="1" x14ac:dyDescent="0.35">
      <c r="A11040" t="s">
        <v>5</v>
      </c>
      <c r="B11040" t="s">
        <v>33</v>
      </c>
      <c r="C11040" t="s">
        <v>24</v>
      </c>
      <c r="D11040">
        <v>2022</v>
      </c>
      <c r="E11040">
        <v>62.765740662999903</v>
      </c>
      <c r="F11040" t="s">
        <v>43</v>
      </c>
    </row>
    <row r="11041" spans="1:6" hidden="1" x14ac:dyDescent="0.35">
      <c r="A11041" t="s">
        <v>5</v>
      </c>
      <c r="B11041" t="s">
        <v>33</v>
      </c>
      <c r="C11041" t="s">
        <v>24</v>
      </c>
      <c r="D11041">
        <v>2023</v>
      </c>
      <c r="E11041">
        <v>62.769761109999997</v>
      </c>
      <c r="F11041" t="s">
        <v>43</v>
      </c>
    </row>
    <row r="11042" spans="1:6" hidden="1" x14ac:dyDescent="0.35">
      <c r="A11042" t="s">
        <v>5</v>
      </c>
      <c r="B11042" t="s">
        <v>33</v>
      </c>
      <c r="C11042" t="s">
        <v>24</v>
      </c>
      <c r="D11042">
        <v>2024</v>
      </c>
      <c r="E11042">
        <v>66.773781556999893</v>
      </c>
      <c r="F11042" t="s">
        <v>43</v>
      </c>
    </row>
    <row r="11043" spans="1:6" hidden="1" x14ac:dyDescent="0.35">
      <c r="A11043" t="s">
        <v>5</v>
      </c>
      <c r="B11043" t="s">
        <v>33</v>
      </c>
      <c r="C11043" t="s">
        <v>24</v>
      </c>
      <c r="D11043">
        <v>2025</v>
      </c>
      <c r="E11043">
        <v>68.274802003999994</v>
      </c>
      <c r="F11043" t="s">
        <v>43</v>
      </c>
    </row>
    <row r="11044" spans="1:6" hidden="1" x14ac:dyDescent="0.35">
      <c r="A11044" t="s">
        <v>5</v>
      </c>
      <c r="B11044" t="s">
        <v>33</v>
      </c>
      <c r="C11044" t="s">
        <v>24</v>
      </c>
      <c r="D11044">
        <v>2026</v>
      </c>
      <c r="E11044">
        <v>68.278822449999893</v>
      </c>
      <c r="F11044" t="s">
        <v>43</v>
      </c>
    </row>
    <row r="11045" spans="1:6" hidden="1" x14ac:dyDescent="0.35">
      <c r="A11045" t="s">
        <v>5</v>
      </c>
      <c r="B11045" t="s">
        <v>33</v>
      </c>
      <c r="C11045" t="s">
        <v>24</v>
      </c>
      <c r="D11045">
        <v>2027</v>
      </c>
      <c r="E11045">
        <v>68.282842896999995</v>
      </c>
      <c r="F11045" t="s">
        <v>43</v>
      </c>
    </row>
    <row r="11046" spans="1:6" hidden="1" x14ac:dyDescent="0.35">
      <c r="A11046" t="s">
        <v>5</v>
      </c>
      <c r="B11046" t="s">
        <v>33</v>
      </c>
      <c r="C11046" t="s">
        <v>24</v>
      </c>
      <c r="D11046">
        <v>2028</v>
      </c>
      <c r="E11046">
        <v>68.286863343999997</v>
      </c>
      <c r="F11046" t="s">
        <v>43</v>
      </c>
    </row>
    <row r="11047" spans="1:6" hidden="1" x14ac:dyDescent="0.35">
      <c r="A11047" t="s">
        <v>5</v>
      </c>
      <c r="B11047" t="s">
        <v>33</v>
      </c>
      <c r="C11047" t="s">
        <v>24</v>
      </c>
      <c r="D11047">
        <v>2029</v>
      </c>
      <c r="E11047">
        <v>68.290883789999995</v>
      </c>
      <c r="F11047" t="s">
        <v>43</v>
      </c>
    </row>
    <row r="11048" spans="1:6" hidden="1" x14ac:dyDescent="0.35">
      <c r="A11048" t="s">
        <v>5</v>
      </c>
      <c r="B11048" t="s">
        <v>33</v>
      </c>
      <c r="C11048" t="s">
        <v>24</v>
      </c>
      <c r="D11048">
        <v>2030</v>
      </c>
      <c r="E11048">
        <v>74.534904236999907</v>
      </c>
      <c r="F11048" t="s">
        <v>43</v>
      </c>
    </row>
    <row r="11049" spans="1:6" hidden="1" x14ac:dyDescent="0.35">
      <c r="A11049" t="s">
        <v>5</v>
      </c>
      <c r="B11049" t="s">
        <v>33</v>
      </c>
      <c r="C11049" t="s">
        <v>24</v>
      </c>
      <c r="D11049">
        <v>2031</v>
      </c>
      <c r="E11049">
        <v>74.533183354999906</v>
      </c>
      <c r="F11049" t="s">
        <v>43</v>
      </c>
    </row>
    <row r="11050" spans="1:6" hidden="1" x14ac:dyDescent="0.35">
      <c r="A11050" t="s">
        <v>5</v>
      </c>
      <c r="B11050" t="s">
        <v>33</v>
      </c>
      <c r="C11050" t="s">
        <v>24</v>
      </c>
      <c r="D11050">
        <v>2032</v>
      </c>
      <c r="E11050">
        <v>78.531462473999994</v>
      </c>
      <c r="F11050" t="s">
        <v>43</v>
      </c>
    </row>
    <row r="11051" spans="1:6" hidden="1" x14ac:dyDescent="0.35">
      <c r="A11051" t="s">
        <v>5</v>
      </c>
      <c r="B11051" t="s">
        <v>33</v>
      </c>
      <c r="C11051" t="s">
        <v>24</v>
      </c>
      <c r="D11051">
        <v>2033</v>
      </c>
      <c r="E11051">
        <v>78.529741591999993</v>
      </c>
      <c r="F11051" t="s">
        <v>43</v>
      </c>
    </row>
    <row r="11052" spans="1:6" hidden="1" x14ac:dyDescent="0.35">
      <c r="A11052" t="s">
        <v>5</v>
      </c>
      <c r="B11052" t="s">
        <v>33</v>
      </c>
      <c r="C11052" t="s">
        <v>24</v>
      </c>
      <c r="D11052">
        <v>2034</v>
      </c>
      <c r="E11052">
        <v>78.528020709999893</v>
      </c>
      <c r="F11052" t="s">
        <v>43</v>
      </c>
    </row>
    <row r="11053" spans="1:6" hidden="1" x14ac:dyDescent="0.35">
      <c r="A11053" t="s">
        <v>5</v>
      </c>
      <c r="B11053" t="s">
        <v>33</v>
      </c>
      <c r="C11053" t="s">
        <v>24</v>
      </c>
      <c r="D11053">
        <v>2035</v>
      </c>
      <c r="E11053">
        <v>142.15629982900001</v>
      </c>
      <c r="F11053" t="s">
        <v>43</v>
      </c>
    </row>
    <row r="11054" spans="1:6" hidden="1" x14ac:dyDescent="0.35">
      <c r="A11054" t="s">
        <v>5</v>
      </c>
      <c r="B11054" t="s">
        <v>33</v>
      </c>
      <c r="C11054" t="s">
        <v>24</v>
      </c>
      <c r="D11054">
        <v>2036</v>
      </c>
      <c r="E11054">
        <v>142.154578947</v>
      </c>
      <c r="F11054" t="s">
        <v>43</v>
      </c>
    </row>
    <row r="11055" spans="1:6" hidden="1" x14ac:dyDescent="0.35">
      <c r="A11055" t="s">
        <v>5</v>
      </c>
      <c r="B11055" t="s">
        <v>33</v>
      </c>
      <c r="C11055" t="s">
        <v>24</v>
      </c>
      <c r="D11055">
        <v>2037</v>
      </c>
      <c r="E11055">
        <v>142.152858065</v>
      </c>
      <c r="F11055" t="s">
        <v>43</v>
      </c>
    </row>
    <row r="11056" spans="1:6" hidden="1" x14ac:dyDescent="0.35">
      <c r="A11056" t="s">
        <v>5</v>
      </c>
      <c r="B11056" t="s">
        <v>33</v>
      </c>
      <c r="C11056" t="s">
        <v>24</v>
      </c>
      <c r="D11056">
        <v>2038</v>
      </c>
      <c r="E11056">
        <v>142.151137183</v>
      </c>
      <c r="F11056" t="s">
        <v>43</v>
      </c>
    </row>
    <row r="11057" spans="1:6" hidden="1" x14ac:dyDescent="0.35">
      <c r="A11057" t="s">
        <v>5</v>
      </c>
      <c r="B11057" t="s">
        <v>33</v>
      </c>
      <c r="C11057" t="s">
        <v>24</v>
      </c>
      <c r="D11057">
        <v>2039</v>
      </c>
      <c r="E11057">
        <v>142.14941630199999</v>
      </c>
      <c r="F11057" t="s">
        <v>43</v>
      </c>
    </row>
    <row r="11058" spans="1:6" hidden="1" x14ac:dyDescent="0.35">
      <c r="A11058" t="s">
        <v>5</v>
      </c>
      <c r="B11058" t="s">
        <v>33</v>
      </c>
      <c r="C11058" t="s">
        <v>24</v>
      </c>
      <c r="D11058">
        <v>2040</v>
      </c>
      <c r="E11058">
        <v>142.14769541999999</v>
      </c>
      <c r="F11058" t="s">
        <v>43</v>
      </c>
    </row>
    <row r="11059" spans="1:6" hidden="1" x14ac:dyDescent="0.35">
      <c r="A11059" t="s">
        <v>5</v>
      </c>
      <c r="B11059" t="s">
        <v>33</v>
      </c>
      <c r="C11059" t="s">
        <v>24</v>
      </c>
      <c r="D11059">
        <v>2041</v>
      </c>
      <c r="E11059">
        <v>142.15238237899999</v>
      </c>
      <c r="F11059" t="s">
        <v>43</v>
      </c>
    </row>
    <row r="11060" spans="1:6" hidden="1" x14ac:dyDescent="0.35">
      <c r="A11060" t="s">
        <v>5</v>
      </c>
      <c r="B11060" t="s">
        <v>33</v>
      </c>
      <c r="C11060" t="s">
        <v>24</v>
      </c>
      <c r="D11060">
        <v>2042</v>
      </c>
      <c r="E11060">
        <v>142.15706933799899</v>
      </c>
      <c r="F11060" t="s">
        <v>43</v>
      </c>
    </row>
    <row r="11061" spans="1:6" hidden="1" x14ac:dyDescent="0.35">
      <c r="A11061" t="s">
        <v>5</v>
      </c>
      <c r="B11061" t="s">
        <v>33</v>
      </c>
      <c r="C11061" t="s">
        <v>24</v>
      </c>
      <c r="D11061">
        <v>2043</v>
      </c>
      <c r="E11061">
        <v>142.16175629599999</v>
      </c>
      <c r="F11061" t="s">
        <v>43</v>
      </c>
    </row>
    <row r="11062" spans="1:6" hidden="1" x14ac:dyDescent="0.35">
      <c r="A11062" t="s">
        <v>5</v>
      </c>
      <c r="B11062" t="s">
        <v>33</v>
      </c>
      <c r="C11062" t="s">
        <v>24</v>
      </c>
      <c r="D11062">
        <v>2044</v>
      </c>
      <c r="E11062">
        <v>142.16644325499999</v>
      </c>
      <c r="F11062" t="s">
        <v>43</v>
      </c>
    </row>
    <row r="11063" spans="1:6" hidden="1" x14ac:dyDescent="0.35">
      <c r="A11063" t="s">
        <v>5</v>
      </c>
      <c r="B11063" t="s">
        <v>33</v>
      </c>
      <c r="C11063" t="s">
        <v>24</v>
      </c>
      <c r="D11063">
        <v>2045</v>
      </c>
      <c r="E11063">
        <v>142.17113021399999</v>
      </c>
      <c r="F11063" t="s">
        <v>43</v>
      </c>
    </row>
    <row r="11064" spans="1:6" hidden="1" x14ac:dyDescent="0.35">
      <c r="A11064" t="s">
        <v>5</v>
      </c>
      <c r="B11064" t="s">
        <v>33</v>
      </c>
      <c r="C11064" t="s">
        <v>24</v>
      </c>
      <c r="D11064">
        <v>2046</v>
      </c>
      <c r="E11064">
        <v>142.17581717299899</v>
      </c>
      <c r="F11064" t="s">
        <v>43</v>
      </c>
    </row>
    <row r="11065" spans="1:6" hidden="1" x14ac:dyDescent="0.35">
      <c r="A11065" t="s">
        <v>5</v>
      </c>
      <c r="B11065" t="s">
        <v>33</v>
      </c>
      <c r="C11065" t="s">
        <v>24</v>
      </c>
      <c r="D11065">
        <v>2047</v>
      </c>
      <c r="E11065">
        <v>142.18050413199899</v>
      </c>
      <c r="F11065" t="s">
        <v>43</v>
      </c>
    </row>
    <row r="11066" spans="1:6" hidden="1" x14ac:dyDescent="0.35">
      <c r="A11066" t="s">
        <v>5</v>
      </c>
      <c r="B11066" t="s">
        <v>33</v>
      </c>
      <c r="C11066" t="s">
        <v>24</v>
      </c>
      <c r="D11066">
        <v>2048</v>
      </c>
      <c r="E11066">
        <v>142.18519108999999</v>
      </c>
      <c r="F11066" t="s">
        <v>43</v>
      </c>
    </row>
    <row r="11067" spans="1:6" hidden="1" x14ac:dyDescent="0.35">
      <c r="A11067" t="s">
        <v>5</v>
      </c>
      <c r="B11067" t="s">
        <v>33</v>
      </c>
      <c r="C11067" t="s">
        <v>24</v>
      </c>
      <c r="D11067">
        <v>2049</v>
      </c>
      <c r="E11067">
        <v>142.18987804899999</v>
      </c>
      <c r="F11067" t="s">
        <v>43</v>
      </c>
    </row>
    <row r="11068" spans="1:6" hidden="1" x14ac:dyDescent="0.35">
      <c r="A11068" t="s">
        <v>5</v>
      </c>
      <c r="B11068" t="s">
        <v>33</v>
      </c>
      <c r="C11068" t="s">
        <v>24</v>
      </c>
      <c r="D11068">
        <v>2050</v>
      </c>
      <c r="E11068">
        <v>141.19456500799899</v>
      </c>
      <c r="F11068" t="s">
        <v>43</v>
      </c>
    </row>
    <row r="11069" spans="1:6" hidden="1" x14ac:dyDescent="0.35">
      <c r="A11069" t="s">
        <v>5</v>
      </c>
      <c r="B11069" t="s">
        <v>34</v>
      </c>
      <c r="C11069" t="s">
        <v>41</v>
      </c>
      <c r="D11069">
        <v>2020</v>
      </c>
      <c r="E11069">
        <v>50</v>
      </c>
      <c r="F11069" t="s">
        <v>43</v>
      </c>
    </row>
    <row r="11070" spans="1:6" hidden="1" x14ac:dyDescent="0.35">
      <c r="A11070" t="s">
        <v>5</v>
      </c>
      <c r="B11070" t="s">
        <v>34</v>
      </c>
      <c r="C11070" t="s">
        <v>41</v>
      </c>
      <c r="D11070">
        <v>2021</v>
      </c>
      <c r="E11070">
        <v>50</v>
      </c>
      <c r="F11070" t="s">
        <v>43</v>
      </c>
    </row>
    <row r="11071" spans="1:6" hidden="1" x14ac:dyDescent="0.35">
      <c r="A11071" t="s">
        <v>5</v>
      </c>
      <c r="B11071" t="s">
        <v>34</v>
      </c>
      <c r="C11071" t="s">
        <v>41</v>
      </c>
      <c r="D11071">
        <v>2022</v>
      </c>
      <c r="E11071">
        <v>50</v>
      </c>
      <c r="F11071" t="s">
        <v>43</v>
      </c>
    </row>
    <row r="11072" spans="1:6" hidden="1" x14ac:dyDescent="0.35">
      <c r="A11072" t="s">
        <v>5</v>
      </c>
      <c r="B11072" t="s">
        <v>34</v>
      </c>
      <c r="C11072" t="s">
        <v>41</v>
      </c>
      <c r="D11072">
        <v>2023</v>
      </c>
      <c r="E11072">
        <v>50</v>
      </c>
      <c r="F11072" t="s">
        <v>43</v>
      </c>
    </row>
    <row r="11073" spans="1:6" hidden="1" x14ac:dyDescent="0.35">
      <c r="A11073" t="s">
        <v>5</v>
      </c>
      <c r="B11073" t="s">
        <v>34</v>
      </c>
      <c r="C11073" t="s">
        <v>41</v>
      </c>
      <c r="D11073">
        <v>2024</v>
      </c>
      <c r="E11073">
        <v>50</v>
      </c>
      <c r="F11073" t="s">
        <v>43</v>
      </c>
    </row>
    <row r="11074" spans="1:6" hidden="1" x14ac:dyDescent="0.35">
      <c r="A11074" t="s">
        <v>5</v>
      </c>
      <c r="B11074" t="s">
        <v>34</v>
      </c>
      <c r="C11074" t="s">
        <v>41</v>
      </c>
      <c r="D11074">
        <v>2025</v>
      </c>
      <c r="E11074">
        <v>50</v>
      </c>
      <c r="F11074" t="s">
        <v>43</v>
      </c>
    </row>
    <row r="11075" spans="1:6" hidden="1" x14ac:dyDescent="0.35">
      <c r="A11075" t="s">
        <v>5</v>
      </c>
      <c r="B11075" t="s">
        <v>34</v>
      </c>
      <c r="C11075" t="s">
        <v>41</v>
      </c>
      <c r="D11075">
        <v>2026</v>
      </c>
      <c r="E11075">
        <v>50</v>
      </c>
      <c r="F11075" t="s">
        <v>43</v>
      </c>
    </row>
    <row r="11076" spans="1:6" hidden="1" x14ac:dyDescent="0.35">
      <c r="A11076" t="s">
        <v>5</v>
      </c>
      <c r="B11076" t="s">
        <v>34</v>
      </c>
      <c r="C11076" t="s">
        <v>41</v>
      </c>
      <c r="D11076">
        <v>2027</v>
      </c>
      <c r="E11076">
        <v>50</v>
      </c>
      <c r="F11076" t="s">
        <v>43</v>
      </c>
    </row>
    <row r="11077" spans="1:6" hidden="1" x14ac:dyDescent="0.35">
      <c r="A11077" t="s">
        <v>5</v>
      </c>
      <c r="B11077" t="s">
        <v>34</v>
      </c>
      <c r="C11077" t="s">
        <v>41</v>
      </c>
      <c r="D11077">
        <v>2028</v>
      </c>
      <c r="E11077">
        <v>50</v>
      </c>
      <c r="F11077" t="s">
        <v>43</v>
      </c>
    </row>
    <row r="11078" spans="1:6" hidden="1" x14ac:dyDescent="0.35">
      <c r="A11078" t="s">
        <v>5</v>
      </c>
      <c r="B11078" t="s">
        <v>34</v>
      </c>
      <c r="C11078" t="s">
        <v>41</v>
      </c>
      <c r="D11078">
        <v>2029</v>
      </c>
      <c r="E11078">
        <v>50</v>
      </c>
      <c r="F11078" t="s">
        <v>43</v>
      </c>
    </row>
    <row r="11079" spans="1:6" hidden="1" x14ac:dyDescent="0.35">
      <c r="A11079" t="s">
        <v>5</v>
      </c>
      <c r="B11079" t="s">
        <v>34</v>
      </c>
      <c r="C11079" t="s">
        <v>41</v>
      </c>
      <c r="D11079">
        <v>2030</v>
      </c>
      <c r="E11079">
        <v>250</v>
      </c>
      <c r="F11079" t="s">
        <v>43</v>
      </c>
    </row>
    <row r="11080" spans="1:6" hidden="1" x14ac:dyDescent="0.35">
      <c r="A11080" t="s">
        <v>5</v>
      </c>
      <c r="B11080" t="s">
        <v>34</v>
      </c>
      <c r="C11080" t="s">
        <v>41</v>
      </c>
      <c r="D11080">
        <v>2031</v>
      </c>
      <c r="E11080">
        <v>250</v>
      </c>
      <c r="F11080" t="s">
        <v>43</v>
      </c>
    </row>
    <row r="11081" spans="1:6" hidden="1" x14ac:dyDescent="0.35">
      <c r="A11081" t="s">
        <v>5</v>
      </c>
      <c r="B11081" t="s">
        <v>34</v>
      </c>
      <c r="C11081" t="s">
        <v>41</v>
      </c>
      <c r="D11081">
        <v>2032</v>
      </c>
      <c r="E11081">
        <v>250</v>
      </c>
      <c r="F11081" t="s">
        <v>43</v>
      </c>
    </row>
    <row r="11082" spans="1:6" hidden="1" x14ac:dyDescent="0.35">
      <c r="A11082" t="s">
        <v>5</v>
      </c>
      <c r="B11082" t="s">
        <v>34</v>
      </c>
      <c r="C11082" t="s">
        <v>41</v>
      </c>
      <c r="D11082">
        <v>2033</v>
      </c>
      <c r="E11082">
        <v>250</v>
      </c>
      <c r="F11082" t="s">
        <v>43</v>
      </c>
    </row>
    <row r="11083" spans="1:6" hidden="1" x14ac:dyDescent="0.35">
      <c r="A11083" t="s">
        <v>5</v>
      </c>
      <c r="B11083" t="s">
        <v>34</v>
      </c>
      <c r="C11083" t="s">
        <v>41</v>
      </c>
      <c r="D11083">
        <v>2034</v>
      </c>
      <c r="E11083">
        <v>250</v>
      </c>
      <c r="F11083" t="s">
        <v>43</v>
      </c>
    </row>
    <row r="11084" spans="1:6" hidden="1" x14ac:dyDescent="0.35">
      <c r="A11084" t="s">
        <v>5</v>
      </c>
      <c r="B11084" t="s">
        <v>34</v>
      </c>
      <c r="C11084" t="s">
        <v>41</v>
      </c>
      <c r="D11084">
        <v>2035</v>
      </c>
      <c r="E11084">
        <v>250</v>
      </c>
      <c r="F11084" t="s">
        <v>43</v>
      </c>
    </row>
    <row r="11085" spans="1:6" hidden="1" x14ac:dyDescent="0.35">
      <c r="A11085" t="s">
        <v>5</v>
      </c>
      <c r="B11085" t="s">
        <v>34</v>
      </c>
      <c r="C11085" t="s">
        <v>41</v>
      </c>
      <c r="D11085">
        <v>2036</v>
      </c>
      <c r="E11085">
        <v>250</v>
      </c>
      <c r="F11085" t="s">
        <v>43</v>
      </c>
    </row>
    <row r="11086" spans="1:6" hidden="1" x14ac:dyDescent="0.35">
      <c r="A11086" t="s">
        <v>5</v>
      </c>
      <c r="B11086" t="s">
        <v>34</v>
      </c>
      <c r="C11086" t="s">
        <v>41</v>
      </c>
      <c r="D11086">
        <v>2037</v>
      </c>
      <c r="E11086">
        <v>250</v>
      </c>
      <c r="F11086" t="s">
        <v>43</v>
      </c>
    </row>
    <row r="11087" spans="1:6" hidden="1" x14ac:dyDescent="0.35">
      <c r="A11087" t="s">
        <v>5</v>
      </c>
      <c r="B11087" t="s">
        <v>34</v>
      </c>
      <c r="C11087" t="s">
        <v>41</v>
      </c>
      <c r="D11087">
        <v>2038</v>
      </c>
      <c r="E11087">
        <v>250</v>
      </c>
      <c r="F11087" t="s">
        <v>43</v>
      </c>
    </row>
    <row r="11088" spans="1:6" hidden="1" x14ac:dyDescent="0.35">
      <c r="A11088" t="s">
        <v>5</v>
      </c>
      <c r="B11088" t="s">
        <v>34</v>
      </c>
      <c r="C11088" t="s">
        <v>41</v>
      </c>
      <c r="D11088">
        <v>2039</v>
      </c>
      <c r="E11088">
        <v>250</v>
      </c>
      <c r="F11088" t="s">
        <v>43</v>
      </c>
    </row>
    <row r="11089" spans="1:6" hidden="1" x14ac:dyDescent="0.35">
      <c r="A11089" t="s">
        <v>5</v>
      </c>
      <c r="B11089" t="s">
        <v>34</v>
      </c>
      <c r="C11089" t="s">
        <v>41</v>
      </c>
      <c r="D11089">
        <v>2040</v>
      </c>
      <c r="E11089">
        <v>250</v>
      </c>
      <c r="F11089" t="s">
        <v>43</v>
      </c>
    </row>
    <row r="11090" spans="1:6" hidden="1" x14ac:dyDescent="0.35">
      <c r="A11090" t="s">
        <v>5</v>
      </c>
      <c r="B11090" t="s">
        <v>34</v>
      </c>
      <c r="C11090" t="s">
        <v>41</v>
      </c>
      <c r="D11090">
        <v>2041</v>
      </c>
      <c r="E11090">
        <v>250</v>
      </c>
      <c r="F11090" t="s">
        <v>43</v>
      </c>
    </row>
    <row r="11091" spans="1:6" hidden="1" x14ac:dyDescent="0.35">
      <c r="A11091" t="s">
        <v>5</v>
      </c>
      <c r="B11091" t="s">
        <v>34</v>
      </c>
      <c r="C11091" t="s">
        <v>41</v>
      </c>
      <c r="D11091">
        <v>2042</v>
      </c>
      <c r="E11091">
        <v>250</v>
      </c>
      <c r="F11091" t="s">
        <v>43</v>
      </c>
    </row>
    <row r="11092" spans="1:6" hidden="1" x14ac:dyDescent="0.35">
      <c r="A11092" t="s">
        <v>5</v>
      </c>
      <c r="B11092" t="s">
        <v>34</v>
      </c>
      <c r="C11092" t="s">
        <v>41</v>
      </c>
      <c r="D11092">
        <v>2043</v>
      </c>
      <c r="E11092">
        <v>250</v>
      </c>
      <c r="F11092" t="s">
        <v>43</v>
      </c>
    </row>
    <row r="11093" spans="1:6" hidden="1" x14ac:dyDescent="0.35">
      <c r="A11093" t="s">
        <v>5</v>
      </c>
      <c r="B11093" t="s">
        <v>34</v>
      </c>
      <c r="C11093" t="s">
        <v>41</v>
      </c>
      <c r="D11093">
        <v>2044</v>
      </c>
      <c r="E11093">
        <v>250</v>
      </c>
      <c r="F11093" t="s">
        <v>43</v>
      </c>
    </row>
    <row r="11094" spans="1:6" hidden="1" x14ac:dyDescent="0.35">
      <c r="A11094" t="s">
        <v>5</v>
      </c>
      <c r="B11094" t="s">
        <v>34</v>
      </c>
      <c r="C11094" t="s">
        <v>41</v>
      </c>
      <c r="D11094">
        <v>2045</v>
      </c>
      <c r="E11094">
        <v>250</v>
      </c>
      <c r="F11094" t="s">
        <v>43</v>
      </c>
    </row>
    <row r="11095" spans="1:6" hidden="1" x14ac:dyDescent="0.35">
      <c r="A11095" t="s">
        <v>5</v>
      </c>
      <c r="B11095" t="s">
        <v>34</v>
      </c>
      <c r="C11095" t="s">
        <v>41</v>
      </c>
      <c r="D11095">
        <v>2046</v>
      </c>
      <c r="E11095">
        <v>250</v>
      </c>
      <c r="F11095" t="s">
        <v>43</v>
      </c>
    </row>
    <row r="11096" spans="1:6" hidden="1" x14ac:dyDescent="0.35">
      <c r="A11096" t="s">
        <v>5</v>
      </c>
      <c r="B11096" t="s">
        <v>34</v>
      </c>
      <c r="C11096" t="s">
        <v>41</v>
      </c>
      <c r="D11096">
        <v>2047</v>
      </c>
      <c r="E11096">
        <v>250</v>
      </c>
      <c r="F11096" t="s">
        <v>43</v>
      </c>
    </row>
    <row r="11097" spans="1:6" hidden="1" x14ac:dyDescent="0.35">
      <c r="A11097" t="s">
        <v>5</v>
      </c>
      <c r="B11097" t="s">
        <v>34</v>
      </c>
      <c r="C11097" t="s">
        <v>41</v>
      </c>
      <c r="D11097">
        <v>2048</v>
      </c>
      <c r="E11097">
        <v>250</v>
      </c>
      <c r="F11097" t="s">
        <v>43</v>
      </c>
    </row>
    <row r="11098" spans="1:6" hidden="1" x14ac:dyDescent="0.35">
      <c r="A11098" t="s">
        <v>5</v>
      </c>
      <c r="B11098" t="s">
        <v>34</v>
      </c>
      <c r="C11098" t="s">
        <v>41</v>
      </c>
      <c r="D11098">
        <v>2049</v>
      </c>
      <c r="E11098">
        <v>250</v>
      </c>
      <c r="F11098" t="s">
        <v>43</v>
      </c>
    </row>
    <row r="11099" spans="1:6" hidden="1" x14ac:dyDescent="0.35">
      <c r="A11099" t="s">
        <v>5</v>
      </c>
      <c r="B11099" t="s">
        <v>34</v>
      </c>
      <c r="C11099" t="s">
        <v>41</v>
      </c>
      <c r="D11099">
        <v>2050</v>
      </c>
      <c r="E11099">
        <v>250</v>
      </c>
      <c r="F11099" t="s">
        <v>43</v>
      </c>
    </row>
    <row r="11100" spans="1:6" hidden="1" x14ac:dyDescent="0.35">
      <c r="A11100" t="s">
        <v>5</v>
      </c>
      <c r="B11100" t="s">
        <v>34</v>
      </c>
      <c r="C11100" t="s">
        <v>12</v>
      </c>
      <c r="D11100">
        <v>2020</v>
      </c>
      <c r="E11100">
        <v>698.7</v>
      </c>
      <c r="F11100" t="s">
        <v>43</v>
      </c>
    </row>
    <row r="11101" spans="1:6" hidden="1" x14ac:dyDescent="0.35">
      <c r="A11101" t="s">
        <v>5</v>
      </c>
      <c r="B11101" t="s">
        <v>34</v>
      </c>
      <c r="C11101" t="s">
        <v>12</v>
      </c>
      <c r="D11101">
        <v>2021</v>
      </c>
      <c r="E11101">
        <v>698.7</v>
      </c>
      <c r="F11101" t="s">
        <v>43</v>
      </c>
    </row>
    <row r="11102" spans="1:6" hidden="1" x14ac:dyDescent="0.35">
      <c r="A11102" t="s">
        <v>5</v>
      </c>
      <c r="B11102" t="s">
        <v>34</v>
      </c>
      <c r="C11102" t="s">
        <v>12</v>
      </c>
      <c r="D11102">
        <v>2022</v>
      </c>
      <c r="E11102">
        <v>698.7</v>
      </c>
      <c r="F11102" t="s">
        <v>43</v>
      </c>
    </row>
    <row r="11103" spans="1:6" hidden="1" x14ac:dyDescent="0.35">
      <c r="A11103" t="s">
        <v>5</v>
      </c>
      <c r="B11103" t="s">
        <v>34</v>
      </c>
      <c r="C11103" t="s">
        <v>12</v>
      </c>
      <c r="D11103">
        <v>2023</v>
      </c>
      <c r="E11103">
        <v>698.7</v>
      </c>
      <c r="F11103" t="s">
        <v>43</v>
      </c>
    </row>
    <row r="11104" spans="1:6" hidden="1" x14ac:dyDescent="0.35">
      <c r="A11104" t="s">
        <v>5</v>
      </c>
      <c r="B11104" t="s">
        <v>34</v>
      </c>
      <c r="C11104" t="s">
        <v>12</v>
      </c>
      <c r="D11104">
        <v>2024</v>
      </c>
      <c r="E11104">
        <v>698.7</v>
      </c>
      <c r="F11104" t="s">
        <v>43</v>
      </c>
    </row>
    <row r="11105" spans="1:6" hidden="1" x14ac:dyDescent="0.35">
      <c r="A11105" t="s">
        <v>5</v>
      </c>
      <c r="B11105" t="s">
        <v>34</v>
      </c>
      <c r="C11105" t="s">
        <v>12</v>
      </c>
      <c r="D11105">
        <v>2025</v>
      </c>
      <c r="E11105">
        <v>698.7</v>
      </c>
      <c r="F11105" t="s">
        <v>43</v>
      </c>
    </row>
    <row r="11106" spans="1:6" hidden="1" x14ac:dyDescent="0.35">
      <c r="A11106" t="s">
        <v>5</v>
      </c>
      <c r="B11106" t="s">
        <v>34</v>
      </c>
      <c r="C11106" t="s">
        <v>12</v>
      </c>
      <c r="D11106">
        <v>2026</v>
      </c>
      <c r="E11106">
        <v>698.7</v>
      </c>
      <c r="F11106" t="s">
        <v>43</v>
      </c>
    </row>
    <row r="11107" spans="1:6" hidden="1" x14ac:dyDescent="0.35">
      <c r="A11107" t="s">
        <v>5</v>
      </c>
      <c r="B11107" t="s">
        <v>34</v>
      </c>
      <c r="C11107" t="s">
        <v>12</v>
      </c>
      <c r="D11107">
        <v>2027</v>
      </c>
      <c r="E11107">
        <v>698.7</v>
      </c>
      <c r="F11107" t="s">
        <v>43</v>
      </c>
    </row>
    <row r="11108" spans="1:6" hidden="1" x14ac:dyDescent="0.35">
      <c r="A11108" t="s">
        <v>5</v>
      </c>
      <c r="B11108" t="s">
        <v>34</v>
      </c>
      <c r="C11108" t="s">
        <v>12</v>
      </c>
      <c r="D11108">
        <v>2028</v>
      </c>
      <c r="E11108">
        <v>698.7</v>
      </c>
      <c r="F11108" t="s">
        <v>43</v>
      </c>
    </row>
    <row r="11109" spans="1:6" hidden="1" x14ac:dyDescent="0.35">
      <c r="A11109" t="s">
        <v>5</v>
      </c>
      <c r="B11109" t="s">
        <v>34</v>
      </c>
      <c r="C11109" t="s">
        <v>12</v>
      </c>
      <c r="D11109">
        <v>2029</v>
      </c>
      <c r="E11109">
        <v>698.7</v>
      </c>
      <c r="F11109" t="s">
        <v>43</v>
      </c>
    </row>
    <row r="11110" spans="1:6" hidden="1" x14ac:dyDescent="0.35">
      <c r="A11110" t="s">
        <v>5</v>
      </c>
      <c r="B11110" t="s">
        <v>34</v>
      </c>
      <c r="C11110" t="s">
        <v>12</v>
      </c>
      <c r="D11110">
        <v>2030</v>
      </c>
      <c r="E11110">
        <v>698.7</v>
      </c>
      <c r="F11110" t="s">
        <v>43</v>
      </c>
    </row>
    <row r="11111" spans="1:6" hidden="1" x14ac:dyDescent="0.35">
      <c r="A11111" t="s">
        <v>5</v>
      </c>
      <c r="B11111" t="s">
        <v>34</v>
      </c>
      <c r="C11111" t="s">
        <v>12</v>
      </c>
      <c r="D11111">
        <v>2031</v>
      </c>
      <c r="E11111">
        <v>698.7</v>
      </c>
      <c r="F11111" t="s">
        <v>43</v>
      </c>
    </row>
    <row r="11112" spans="1:6" hidden="1" x14ac:dyDescent="0.35">
      <c r="A11112" t="s">
        <v>5</v>
      </c>
      <c r="B11112" t="s">
        <v>34</v>
      </c>
      <c r="C11112" t="s">
        <v>12</v>
      </c>
      <c r="D11112">
        <v>2032</v>
      </c>
      <c r="E11112">
        <v>698.7</v>
      </c>
      <c r="F11112" t="s">
        <v>43</v>
      </c>
    </row>
    <row r="11113" spans="1:6" hidden="1" x14ac:dyDescent="0.35">
      <c r="A11113" t="s">
        <v>5</v>
      </c>
      <c r="B11113" t="s">
        <v>34</v>
      </c>
      <c r="C11113" t="s">
        <v>12</v>
      </c>
      <c r="D11113">
        <v>2033</v>
      </c>
      <c r="E11113">
        <v>698.7</v>
      </c>
      <c r="F11113" t="s">
        <v>43</v>
      </c>
    </row>
    <row r="11114" spans="1:6" hidden="1" x14ac:dyDescent="0.35">
      <c r="A11114" t="s">
        <v>5</v>
      </c>
      <c r="B11114" t="s">
        <v>34</v>
      </c>
      <c r="C11114" t="s">
        <v>12</v>
      </c>
      <c r="D11114">
        <v>2034</v>
      </c>
      <c r="E11114">
        <v>698.7</v>
      </c>
      <c r="F11114" t="s">
        <v>43</v>
      </c>
    </row>
    <row r="11115" spans="1:6" hidden="1" x14ac:dyDescent="0.35">
      <c r="A11115" t="s">
        <v>5</v>
      </c>
      <c r="B11115" t="s">
        <v>34</v>
      </c>
      <c r="C11115" t="s">
        <v>12</v>
      </c>
      <c r="D11115">
        <v>2035</v>
      </c>
      <c r="E11115">
        <v>698.7</v>
      </c>
      <c r="F11115" t="s">
        <v>43</v>
      </c>
    </row>
    <row r="11116" spans="1:6" hidden="1" x14ac:dyDescent="0.35">
      <c r="A11116" t="s">
        <v>5</v>
      </c>
      <c r="B11116" t="s">
        <v>34</v>
      </c>
      <c r="C11116" t="s">
        <v>12</v>
      </c>
      <c r="D11116">
        <v>2036</v>
      </c>
      <c r="E11116">
        <v>698.7</v>
      </c>
      <c r="F11116" t="s">
        <v>43</v>
      </c>
    </row>
    <row r="11117" spans="1:6" hidden="1" x14ac:dyDescent="0.35">
      <c r="A11117" t="s">
        <v>5</v>
      </c>
      <c r="B11117" t="s">
        <v>34</v>
      </c>
      <c r="C11117" t="s">
        <v>12</v>
      </c>
      <c r="D11117">
        <v>2037</v>
      </c>
      <c r="E11117">
        <v>698.7</v>
      </c>
      <c r="F11117" t="s">
        <v>43</v>
      </c>
    </row>
    <row r="11118" spans="1:6" hidden="1" x14ac:dyDescent="0.35">
      <c r="A11118" t="s">
        <v>5</v>
      </c>
      <c r="B11118" t="s">
        <v>34</v>
      </c>
      <c r="C11118" t="s">
        <v>12</v>
      </c>
      <c r="D11118">
        <v>2038</v>
      </c>
      <c r="E11118">
        <v>698.7</v>
      </c>
      <c r="F11118" t="s">
        <v>43</v>
      </c>
    </row>
    <row r="11119" spans="1:6" hidden="1" x14ac:dyDescent="0.35">
      <c r="A11119" t="s">
        <v>5</v>
      </c>
      <c r="B11119" t="s">
        <v>34</v>
      </c>
      <c r="C11119" t="s">
        <v>12</v>
      </c>
      <c r="D11119">
        <v>2039</v>
      </c>
      <c r="E11119">
        <v>698.7</v>
      </c>
      <c r="F11119" t="s">
        <v>43</v>
      </c>
    </row>
    <row r="11120" spans="1:6" hidden="1" x14ac:dyDescent="0.35">
      <c r="A11120" t="s">
        <v>5</v>
      </c>
      <c r="B11120" t="s">
        <v>34</v>
      </c>
      <c r="C11120" t="s">
        <v>12</v>
      </c>
      <c r="D11120">
        <v>2040</v>
      </c>
      <c r="E11120">
        <v>698.7</v>
      </c>
      <c r="F11120" t="s">
        <v>43</v>
      </c>
    </row>
    <row r="11121" spans="1:6" hidden="1" x14ac:dyDescent="0.35">
      <c r="A11121" t="s">
        <v>5</v>
      </c>
      <c r="B11121" t="s">
        <v>34</v>
      </c>
      <c r="C11121" t="s">
        <v>12</v>
      </c>
      <c r="D11121">
        <v>2041</v>
      </c>
      <c r="E11121">
        <v>698.7</v>
      </c>
      <c r="F11121" t="s">
        <v>43</v>
      </c>
    </row>
    <row r="11122" spans="1:6" hidden="1" x14ac:dyDescent="0.35">
      <c r="A11122" t="s">
        <v>5</v>
      </c>
      <c r="B11122" t="s">
        <v>34</v>
      </c>
      <c r="C11122" t="s">
        <v>12</v>
      </c>
      <c r="D11122">
        <v>2042</v>
      </c>
      <c r="E11122">
        <v>698.7</v>
      </c>
      <c r="F11122" t="s">
        <v>43</v>
      </c>
    </row>
    <row r="11123" spans="1:6" hidden="1" x14ac:dyDescent="0.35">
      <c r="A11123" t="s">
        <v>5</v>
      </c>
      <c r="B11123" t="s">
        <v>34</v>
      </c>
      <c r="C11123" t="s">
        <v>12</v>
      </c>
      <c r="D11123">
        <v>2043</v>
      </c>
      <c r="E11123">
        <v>698.7</v>
      </c>
      <c r="F11123" t="s">
        <v>43</v>
      </c>
    </row>
    <row r="11124" spans="1:6" hidden="1" x14ac:dyDescent="0.35">
      <c r="A11124" t="s">
        <v>5</v>
      </c>
      <c r="B11124" t="s">
        <v>34</v>
      </c>
      <c r="C11124" t="s">
        <v>12</v>
      </c>
      <c r="D11124">
        <v>2044</v>
      </c>
      <c r="E11124">
        <v>698.7</v>
      </c>
      <c r="F11124" t="s">
        <v>43</v>
      </c>
    </row>
    <row r="11125" spans="1:6" hidden="1" x14ac:dyDescent="0.35">
      <c r="A11125" t="s">
        <v>5</v>
      </c>
      <c r="B11125" t="s">
        <v>34</v>
      </c>
      <c r="C11125" t="s">
        <v>12</v>
      </c>
      <c r="D11125">
        <v>2045</v>
      </c>
      <c r="E11125">
        <v>698.7</v>
      </c>
      <c r="F11125" t="s">
        <v>43</v>
      </c>
    </row>
    <row r="11126" spans="1:6" hidden="1" x14ac:dyDescent="0.35">
      <c r="A11126" t="s">
        <v>5</v>
      </c>
      <c r="B11126" t="s">
        <v>34</v>
      </c>
      <c r="C11126" t="s">
        <v>12</v>
      </c>
      <c r="D11126">
        <v>2046</v>
      </c>
      <c r="E11126">
        <v>698.7</v>
      </c>
      <c r="F11126" t="s">
        <v>43</v>
      </c>
    </row>
    <row r="11127" spans="1:6" hidden="1" x14ac:dyDescent="0.35">
      <c r="A11127" t="s">
        <v>5</v>
      </c>
      <c r="B11127" t="s">
        <v>34</v>
      </c>
      <c r="C11127" t="s">
        <v>12</v>
      </c>
      <c r="D11127">
        <v>2047</v>
      </c>
      <c r="E11127">
        <v>698.7</v>
      </c>
      <c r="F11127" t="s">
        <v>43</v>
      </c>
    </row>
    <row r="11128" spans="1:6" hidden="1" x14ac:dyDescent="0.35">
      <c r="A11128" t="s">
        <v>5</v>
      </c>
      <c r="B11128" t="s">
        <v>34</v>
      </c>
      <c r="C11128" t="s">
        <v>12</v>
      </c>
      <c r="D11128">
        <v>2048</v>
      </c>
      <c r="E11128">
        <v>698.7</v>
      </c>
      <c r="F11128" t="s">
        <v>43</v>
      </c>
    </row>
    <row r="11129" spans="1:6" hidden="1" x14ac:dyDescent="0.35">
      <c r="A11129" t="s">
        <v>5</v>
      </c>
      <c r="B11129" t="s">
        <v>34</v>
      </c>
      <c r="C11129" t="s">
        <v>12</v>
      </c>
      <c r="D11129">
        <v>2049</v>
      </c>
      <c r="E11129">
        <v>698.7</v>
      </c>
      <c r="F11129" t="s">
        <v>43</v>
      </c>
    </row>
    <row r="11130" spans="1:6" hidden="1" x14ac:dyDescent="0.35">
      <c r="A11130" t="s">
        <v>5</v>
      </c>
      <c r="B11130" t="s">
        <v>34</v>
      </c>
      <c r="C11130" t="s">
        <v>12</v>
      </c>
      <c r="D11130">
        <v>2050</v>
      </c>
      <c r="E11130">
        <v>698.7</v>
      </c>
      <c r="F11130" t="s">
        <v>43</v>
      </c>
    </row>
    <row r="11131" spans="1:6" hidden="1" x14ac:dyDescent="0.35">
      <c r="A11131" t="s">
        <v>5</v>
      </c>
      <c r="B11131" t="s">
        <v>34</v>
      </c>
      <c r="C11131" t="s">
        <v>13</v>
      </c>
      <c r="D11131">
        <v>2020</v>
      </c>
      <c r="E11131">
        <v>0</v>
      </c>
      <c r="F11131" t="s">
        <v>43</v>
      </c>
    </row>
    <row r="11132" spans="1:6" hidden="1" x14ac:dyDescent="0.35">
      <c r="A11132" t="s">
        <v>5</v>
      </c>
      <c r="B11132" t="s">
        <v>34</v>
      </c>
      <c r="C11132" t="s">
        <v>13</v>
      </c>
      <c r="D11132">
        <v>2021</v>
      </c>
      <c r="E11132">
        <v>0</v>
      </c>
      <c r="F11132" t="s">
        <v>43</v>
      </c>
    </row>
    <row r="11133" spans="1:6" hidden="1" x14ac:dyDescent="0.35">
      <c r="A11133" t="s">
        <v>5</v>
      </c>
      <c r="B11133" t="s">
        <v>34</v>
      </c>
      <c r="C11133" t="s">
        <v>13</v>
      </c>
      <c r="D11133">
        <v>2022</v>
      </c>
      <c r="E11133">
        <v>0</v>
      </c>
      <c r="F11133" t="s">
        <v>43</v>
      </c>
    </row>
    <row r="11134" spans="1:6" hidden="1" x14ac:dyDescent="0.35">
      <c r="A11134" t="s">
        <v>5</v>
      </c>
      <c r="B11134" t="s">
        <v>34</v>
      </c>
      <c r="C11134" t="s">
        <v>13</v>
      </c>
      <c r="D11134">
        <v>2023</v>
      </c>
      <c r="E11134">
        <v>0</v>
      </c>
      <c r="F11134" t="s">
        <v>43</v>
      </c>
    </row>
    <row r="11135" spans="1:6" hidden="1" x14ac:dyDescent="0.35">
      <c r="A11135" t="s">
        <v>5</v>
      </c>
      <c r="B11135" t="s">
        <v>34</v>
      </c>
      <c r="C11135" t="s">
        <v>13</v>
      </c>
      <c r="D11135">
        <v>2024</v>
      </c>
      <c r="E11135">
        <v>0</v>
      </c>
      <c r="F11135" t="s">
        <v>43</v>
      </c>
    </row>
    <row r="11136" spans="1:6" hidden="1" x14ac:dyDescent="0.35">
      <c r="A11136" t="s">
        <v>5</v>
      </c>
      <c r="B11136" t="s">
        <v>34</v>
      </c>
      <c r="C11136" t="s">
        <v>13</v>
      </c>
      <c r="D11136">
        <v>2025</v>
      </c>
      <c r="E11136">
        <v>0</v>
      </c>
      <c r="F11136" t="s">
        <v>43</v>
      </c>
    </row>
    <row r="11137" spans="1:6" hidden="1" x14ac:dyDescent="0.35">
      <c r="A11137" t="s">
        <v>5</v>
      </c>
      <c r="B11137" t="s">
        <v>34</v>
      </c>
      <c r="C11137" t="s">
        <v>13</v>
      </c>
      <c r="D11137">
        <v>2026</v>
      </c>
      <c r="E11137">
        <v>0</v>
      </c>
      <c r="F11137" t="s">
        <v>43</v>
      </c>
    </row>
    <row r="11138" spans="1:6" hidden="1" x14ac:dyDescent="0.35">
      <c r="A11138" t="s">
        <v>5</v>
      </c>
      <c r="B11138" t="s">
        <v>34</v>
      </c>
      <c r="C11138" t="s">
        <v>13</v>
      </c>
      <c r="D11138">
        <v>2027</v>
      </c>
      <c r="E11138">
        <v>0</v>
      </c>
      <c r="F11138" t="s">
        <v>43</v>
      </c>
    </row>
    <row r="11139" spans="1:6" hidden="1" x14ac:dyDescent="0.35">
      <c r="A11139" t="s">
        <v>5</v>
      </c>
      <c r="B11139" t="s">
        <v>34</v>
      </c>
      <c r="C11139" t="s">
        <v>13</v>
      </c>
      <c r="D11139">
        <v>2028</v>
      </c>
      <c r="E11139">
        <v>0</v>
      </c>
      <c r="F11139" t="s">
        <v>43</v>
      </c>
    </row>
    <row r="11140" spans="1:6" hidden="1" x14ac:dyDescent="0.35">
      <c r="A11140" t="s">
        <v>5</v>
      </c>
      <c r="B11140" t="s">
        <v>34</v>
      </c>
      <c r="C11140" t="s">
        <v>13</v>
      </c>
      <c r="D11140">
        <v>2029</v>
      </c>
      <c r="E11140">
        <v>0</v>
      </c>
      <c r="F11140" t="s">
        <v>43</v>
      </c>
    </row>
    <row r="11141" spans="1:6" hidden="1" x14ac:dyDescent="0.35">
      <c r="A11141" t="s">
        <v>5</v>
      </c>
      <c r="B11141" t="s">
        <v>34</v>
      </c>
      <c r="C11141" t="s">
        <v>13</v>
      </c>
      <c r="D11141">
        <v>2030</v>
      </c>
      <c r="E11141">
        <v>0</v>
      </c>
      <c r="F11141" t="s">
        <v>43</v>
      </c>
    </row>
    <row r="11142" spans="1:6" hidden="1" x14ac:dyDescent="0.35">
      <c r="A11142" t="s">
        <v>5</v>
      </c>
      <c r="B11142" t="s">
        <v>34</v>
      </c>
      <c r="C11142" t="s">
        <v>13</v>
      </c>
      <c r="D11142">
        <v>2031</v>
      </c>
      <c r="E11142">
        <v>16.7</v>
      </c>
      <c r="F11142" t="s">
        <v>43</v>
      </c>
    </row>
    <row r="11143" spans="1:6" hidden="1" x14ac:dyDescent="0.35">
      <c r="A11143" t="s">
        <v>5</v>
      </c>
      <c r="B11143" t="s">
        <v>34</v>
      </c>
      <c r="C11143" t="s">
        <v>13</v>
      </c>
      <c r="D11143">
        <v>2032</v>
      </c>
      <c r="E11143">
        <v>33.299999999999997</v>
      </c>
      <c r="F11143" t="s">
        <v>43</v>
      </c>
    </row>
    <row r="11144" spans="1:6" hidden="1" x14ac:dyDescent="0.35">
      <c r="A11144" t="s">
        <v>5</v>
      </c>
      <c r="B11144" t="s">
        <v>34</v>
      </c>
      <c r="C11144" t="s">
        <v>13</v>
      </c>
      <c r="D11144">
        <v>2033</v>
      </c>
      <c r="E11144">
        <v>50</v>
      </c>
      <c r="F11144" t="s">
        <v>43</v>
      </c>
    </row>
    <row r="11145" spans="1:6" hidden="1" x14ac:dyDescent="0.35">
      <c r="A11145" t="s">
        <v>5</v>
      </c>
      <c r="B11145" t="s">
        <v>34</v>
      </c>
      <c r="C11145" t="s">
        <v>13</v>
      </c>
      <c r="D11145">
        <v>2034</v>
      </c>
      <c r="E11145">
        <v>66.7</v>
      </c>
      <c r="F11145" t="s">
        <v>43</v>
      </c>
    </row>
    <row r="11146" spans="1:6" hidden="1" x14ac:dyDescent="0.35">
      <c r="A11146" t="s">
        <v>5</v>
      </c>
      <c r="B11146" t="s">
        <v>34</v>
      </c>
      <c r="C11146" t="s">
        <v>13</v>
      </c>
      <c r="D11146">
        <v>2035</v>
      </c>
      <c r="E11146">
        <v>83.3</v>
      </c>
      <c r="F11146" t="s">
        <v>43</v>
      </c>
    </row>
    <row r="11147" spans="1:6" hidden="1" x14ac:dyDescent="0.35">
      <c r="A11147" t="s">
        <v>5</v>
      </c>
      <c r="B11147" t="s">
        <v>34</v>
      </c>
      <c r="C11147" t="s">
        <v>13</v>
      </c>
      <c r="D11147">
        <v>2036</v>
      </c>
      <c r="E11147">
        <v>100</v>
      </c>
      <c r="F11147" t="s">
        <v>43</v>
      </c>
    </row>
    <row r="11148" spans="1:6" hidden="1" x14ac:dyDescent="0.35">
      <c r="A11148" t="s">
        <v>5</v>
      </c>
      <c r="B11148" t="s">
        <v>34</v>
      </c>
      <c r="C11148" t="s">
        <v>13</v>
      </c>
      <c r="D11148">
        <v>2037</v>
      </c>
      <c r="E11148">
        <v>117</v>
      </c>
      <c r="F11148" t="s">
        <v>43</v>
      </c>
    </row>
    <row r="11149" spans="1:6" hidden="1" x14ac:dyDescent="0.35">
      <c r="A11149" t="s">
        <v>5</v>
      </c>
      <c r="B11149" t="s">
        <v>34</v>
      </c>
      <c r="C11149" t="s">
        <v>13</v>
      </c>
      <c r="D11149">
        <v>2038</v>
      </c>
      <c r="E11149">
        <v>133</v>
      </c>
      <c r="F11149" t="s">
        <v>43</v>
      </c>
    </row>
    <row r="11150" spans="1:6" hidden="1" x14ac:dyDescent="0.35">
      <c r="A11150" t="s">
        <v>5</v>
      </c>
      <c r="B11150" t="s">
        <v>34</v>
      </c>
      <c r="C11150" t="s">
        <v>13</v>
      </c>
      <c r="D11150">
        <v>2039</v>
      </c>
      <c r="E11150">
        <v>150</v>
      </c>
      <c r="F11150" t="s">
        <v>43</v>
      </c>
    </row>
    <row r="11151" spans="1:6" hidden="1" x14ac:dyDescent="0.35">
      <c r="A11151" t="s">
        <v>5</v>
      </c>
      <c r="B11151" t="s">
        <v>34</v>
      </c>
      <c r="C11151" t="s">
        <v>13</v>
      </c>
      <c r="D11151">
        <v>2040</v>
      </c>
      <c r="E11151">
        <v>167</v>
      </c>
      <c r="F11151" t="s">
        <v>43</v>
      </c>
    </row>
    <row r="11152" spans="1:6" hidden="1" x14ac:dyDescent="0.35">
      <c r="A11152" t="s">
        <v>5</v>
      </c>
      <c r="B11152" t="s">
        <v>34</v>
      </c>
      <c r="C11152" t="s">
        <v>13</v>
      </c>
      <c r="D11152">
        <v>2041</v>
      </c>
      <c r="E11152">
        <v>183</v>
      </c>
      <c r="F11152" t="s">
        <v>43</v>
      </c>
    </row>
    <row r="11153" spans="1:6" hidden="1" x14ac:dyDescent="0.35">
      <c r="A11153" t="s">
        <v>5</v>
      </c>
      <c r="B11153" t="s">
        <v>34</v>
      </c>
      <c r="C11153" t="s">
        <v>13</v>
      </c>
      <c r="D11153">
        <v>2042</v>
      </c>
      <c r="E11153">
        <v>200</v>
      </c>
      <c r="F11153" t="s">
        <v>43</v>
      </c>
    </row>
    <row r="11154" spans="1:6" hidden="1" x14ac:dyDescent="0.35">
      <c r="A11154" t="s">
        <v>5</v>
      </c>
      <c r="B11154" t="s">
        <v>34</v>
      </c>
      <c r="C11154" t="s">
        <v>13</v>
      </c>
      <c r="D11154">
        <v>2043</v>
      </c>
      <c r="E11154">
        <v>217</v>
      </c>
      <c r="F11154" t="s">
        <v>43</v>
      </c>
    </row>
    <row r="11155" spans="1:6" hidden="1" x14ac:dyDescent="0.35">
      <c r="A11155" t="s">
        <v>5</v>
      </c>
      <c r="B11155" t="s">
        <v>34</v>
      </c>
      <c r="C11155" t="s">
        <v>13</v>
      </c>
      <c r="D11155">
        <v>2044</v>
      </c>
      <c r="E11155">
        <v>233</v>
      </c>
      <c r="F11155" t="s">
        <v>43</v>
      </c>
    </row>
    <row r="11156" spans="1:6" hidden="1" x14ac:dyDescent="0.35">
      <c r="A11156" t="s">
        <v>5</v>
      </c>
      <c r="B11156" t="s">
        <v>34</v>
      </c>
      <c r="C11156" t="s">
        <v>13</v>
      </c>
      <c r="D11156">
        <v>2045</v>
      </c>
      <c r="E11156">
        <v>250</v>
      </c>
      <c r="F11156" t="s">
        <v>43</v>
      </c>
    </row>
    <row r="11157" spans="1:6" hidden="1" x14ac:dyDescent="0.35">
      <c r="A11157" t="s">
        <v>5</v>
      </c>
      <c r="B11157" t="s">
        <v>34</v>
      </c>
      <c r="C11157" t="s">
        <v>13</v>
      </c>
      <c r="D11157">
        <v>2046</v>
      </c>
      <c r="E11157">
        <v>267</v>
      </c>
      <c r="F11157" t="s">
        <v>43</v>
      </c>
    </row>
    <row r="11158" spans="1:6" hidden="1" x14ac:dyDescent="0.35">
      <c r="A11158" t="s">
        <v>5</v>
      </c>
      <c r="B11158" t="s">
        <v>34</v>
      </c>
      <c r="C11158" t="s">
        <v>13</v>
      </c>
      <c r="D11158">
        <v>2047</v>
      </c>
      <c r="E11158">
        <v>283</v>
      </c>
      <c r="F11158" t="s">
        <v>43</v>
      </c>
    </row>
    <row r="11159" spans="1:6" hidden="1" x14ac:dyDescent="0.35">
      <c r="A11159" t="s">
        <v>5</v>
      </c>
      <c r="B11159" t="s">
        <v>34</v>
      </c>
      <c r="C11159" t="s">
        <v>13</v>
      </c>
      <c r="D11159">
        <v>2048</v>
      </c>
      <c r="E11159">
        <v>300</v>
      </c>
      <c r="F11159" t="s">
        <v>43</v>
      </c>
    </row>
    <row r="11160" spans="1:6" hidden="1" x14ac:dyDescent="0.35">
      <c r="A11160" t="s">
        <v>5</v>
      </c>
      <c r="B11160" t="s">
        <v>34</v>
      </c>
      <c r="C11160" t="s">
        <v>13</v>
      </c>
      <c r="D11160">
        <v>2049</v>
      </c>
      <c r="E11160">
        <v>317</v>
      </c>
      <c r="F11160" t="s">
        <v>43</v>
      </c>
    </row>
    <row r="11161" spans="1:6" hidden="1" x14ac:dyDescent="0.35">
      <c r="A11161" t="s">
        <v>5</v>
      </c>
      <c r="B11161" t="s">
        <v>34</v>
      </c>
      <c r="C11161" t="s">
        <v>13</v>
      </c>
      <c r="D11161">
        <v>2050</v>
      </c>
      <c r="E11161">
        <v>333</v>
      </c>
      <c r="F11161" t="s">
        <v>43</v>
      </c>
    </row>
    <row r="11162" spans="1:6" hidden="1" x14ac:dyDescent="0.35">
      <c r="A11162" t="s">
        <v>5</v>
      </c>
      <c r="B11162" t="s">
        <v>34</v>
      </c>
      <c r="C11162" t="s">
        <v>15</v>
      </c>
      <c r="D11162">
        <v>2020</v>
      </c>
      <c r="E11162">
        <v>9260</v>
      </c>
      <c r="F11162" t="s">
        <v>43</v>
      </c>
    </row>
    <row r="11163" spans="1:6" hidden="1" x14ac:dyDescent="0.35">
      <c r="A11163" t="s">
        <v>5</v>
      </c>
      <c r="B11163" t="s">
        <v>34</v>
      </c>
      <c r="C11163" t="s">
        <v>15</v>
      </c>
      <c r="D11163">
        <v>2021</v>
      </c>
      <c r="E11163">
        <v>9260</v>
      </c>
      <c r="F11163" t="s">
        <v>43</v>
      </c>
    </row>
    <row r="11164" spans="1:6" hidden="1" x14ac:dyDescent="0.35">
      <c r="A11164" t="s">
        <v>5</v>
      </c>
      <c r="B11164" t="s">
        <v>34</v>
      </c>
      <c r="C11164" t="s">
        <v>15</v>
      </c>
      <c r="D11164">
        <v>2022</v>
      </c>
      <c r="E11164">
        <v>9260</v>
      </c>
      <c r="F11164" t="s">
        <v>43</v>
      </c>
    </row>
    <row r="11165" spans="1:6" hidden="1" x14ac:dyDescent="0.35">
      <c r="A11165" t="s">
        <v>5</v>
      </c>
      <c r="B11165" t="s">
        <v>34</v>
      </c>
      <c r="C11165" t="s">
        <v>15</v>
      </c>
      <c r="D11165">
        <v>2023</v>
      </c>
      <c r="E11165">
        <v>9260</v>
      </c>
      <c r="F11165" t="s">
        <v>43</v>
      </c>
    </row>
    <row r="11166" spans="1:6" hidden="1" x14ac:dyDescent="0.35">
      <c r="A11166" t="s">
        <v>5</v>
      </c>
      <c r="B11166" t="s">
        <v>34</v>
      </c>
      <c r="C11166" t="s">
        <v>15</v>
      </c>
      <c r="D11166">
        <v>2024</v>
      </c>
      <c r="E11166">
        <v>9260</v>
      </c>
      <c r="F11166" t="s">
        <v>43</v>
      </c>
    </row>
    <row r="11167" spans="1:6" hidden="1" x14ac:dyDescent="0.35">
      <c r="A11167" t="s">
        <v>5</v>
      </c>
      <c r="B11167" t="s">
        <v>34</v>
      </c>
      <c r="C11167" t="s">
        <v>15</v>
      </c>
      <c r="D11167">
        <v>2025</v>
      </c>
      <c r="E11167">
        <v>9260</v>
      </c>
      <c r="F11167" t="s">
        <v>43</v>
      </c>
    </row>
    <row r="11168" spans="1:6" hidden="1" x14ac:dyDescent="0.35">
      <c r="A11168" t="s">
        <v>5</v>
      </c>
      <c r="B11168" t="s">
        <v>34</v>
      </c>
      <c r="C11168" t="s">
        <v>15</v>
      </c>
      <c r="D11168">
        <v>2026</v>
      </c>
      <c r="E11168">
        <v>9260</v>
      </c>
      <c r="F11168" t="s">
        <v>43</v>
      </c>
    </row>
    <row r="11169" spans="1:6" hidden="1" x14ac:dyDescent="0.35">
      <c r="A11169" t="s">
        <v>5</v>
      </c>
      <c r="B11169" t="s">
        <v>34</v>
      </c>
      <c r="C11169" t="s">
        <v>15</v>
      </c>
      <c r="D11169">
        <v>2027</v>
      </c>
      <c r="E11169">
        <v>9260</v>
      </c>
      <c r="F11169" t="s">
        <v>43</v>
      </c>
    </row>
    <row r="11170" spans="1:6" hidden="1" x14ac:dyDescent="0.35">
      <c r="A11170" t="s">
        <v>5</v>
      </c>
      <c r="B11170" t="s">
        <v>34</v>
      </c>
      <c r="C11170" t="s">
        <v>15</v>
      </c>
      <c r="D11170">
        <v>2028</v>
      </c>
      <c r="E11170">
        <v>9260</v>
      </c>
      <c r="F11170" t="s">
        <v>43</v>
      </c>
    </row>
    <row r="11171" spans="1:6" hidden="1" x14ac:dyDescent="0.35">
      <c r="A11171" t="s">
        <v>5</v>
      </c>
      <c r="B11171" t="s">
        <v>34</v>
      </c>
      <c r="C11171" t="s">
        <v>15</v>
      </c>
      <c r="D11171">
        <v>2029</v>
      </c>
      <c r="E11171">
        <v>9260</v>
      </c>
      <c r="F11171" t="s">
        <v>43</v>
      </c>
    </row>
    <row r="11172" spans="1:6" hidden="1" x14ac:dyDescent="0.35">
      <c r="A11172" t="s">
        <v>5</v>
      </c>
      <c r="B11172" t="s">
        <v>34</v>
      </c>
      <c r="C11172" t="s">
        <v>15</v>
      </c>
      <c r="D11172">
        <v>2030</v>
      </c>
      <c r="E11172">
        <v>9260</v>
      </c>
      <c r="F11172" t="s">
        <v>43</v>
      </c>
    </row>
    <row r="11173" spans="1:6" hidden="1" x14ac:dyDescent="0.35">
      <c r="A11173" t="s">
        <v>5</v>
      </c>
      <c r="B11173" t="s">
        <v>34</v>
      </c>
      <c r="C11173" t="s">
        <v>15</v>
      </c>
      <c r="D11173">
        <v>2031</v>
      </c>
      <c r="E11173">
        <v>9460</v>
      </c>
      <c r="F11173" t="s">
        <v>43</v>
      </c>
    </row>
    <row r="11174" spans="1:6" hidden="1" x14ac:dyDescent="0.35">
      <c r="A11174" t="s">
        <v>5</v>
      </c>
      <c r="B11174" t="s">
        <v>34</v>
      </c>
      <c r="C11174" t="s">
        <v>15</v>
      </c>
      <c r="D11174">
        <v>2032</v>
      </c>
      <c r="E11174">
        <v>9660</v>
      </c>
      <c r="F11174" t="s">
        <v>43</v>
      </c>
    </row>
    <row r="11175" spans="1:6" hidden="1" x14ac:dyDescent="0.35">
      <c r="A11175" t="s">
        <v>5</v>
      </c>
      <c r="B11175" t="s">
        <v>34</v>
      </c>
      <c r="C11175" t="s">
        <v>15</v>
      </c>
      <c r="D11175">
        <v>2033</v>
      </c>
      <c r="E11175">
        <v>9860</v>
      </c>
      <c r="F11175" t="s">
        <v>43</v>
      </c>
    </row>
    <row r="11176" spans="1:6" hidden="1" x14ac:dyDescent="0.35">
      <c r="A11176" t="s">
        <v>5</v>
      </c>
      <c r="B11176" t="s">
        <v>34</v>
      </c>
      <c r="C11176" t="s">
        <v>15</v>
      </c>
      <c r="D11176">
        <v>2034</v>
      </c>
      <c r="E11176">
        <v>10100</v>
      </c>
      <c r="F11176" t="s">
        <v>43</v>
      </c>
    </row>
    <row r="11177" spans="1:6" hidden="1" x14ac:dyDescent="0.35">
      <c r="A11177" t="s">
        <v>5</v>
      </c>
      <c r="B11177" t="s">
        <v>34</v>
      </c>
      <c r="C11177" t="s">
        <v>15</v>
      </c>
      <c r="D11177">
        <v>2035</v>
      </c>
      <c r="E11177">
        <v>10300</v>
      </c>
      <c r="F11177" t="s">
        <v>43</v>
      </c>
    </row>
    <row r="11178" spans="1:6" hidden="1" x14ac:dyDescent="0.35">
      <c r="A11178" t="s">
        <v>5</v>
      </c>
      <c r="B11178" t="s">
        <v>34</v>
      </c>
      <c r="C11178" t="s">
        <v>15</v>
      </c>
      <c r="D11178">
        <v>2036</v>
      </c>
      <c r="E11178">
        <v>10300</v>
      </c>
      <c r="F11178" t="s">
        <v>43</v>
      </c>
    </row>
    <row r="11179" spans="1:6" hidden="1" x14ac:dyDescent="0.35">
      <c r="A11179" t="s">
        <v>5</v>
      </c>
      <c r="B11179" t="s">
        <v>34</v>
      </c>
      <c r="C11179" t="s">
        <v>15</v>
      </c>
      <c r="D11179">
        <v>2037</v>
      </c>
      <c r="E11179">
        <v>10300</v>
      </c>
      <c r="F11179" t="s">
        <v>43</v>
      </c>
    </row>
    <row r="11180" spans="1:6" hidden="1" x14ac:dyDescent="0.35">
      <c r="A11180" t="s">
        <v>5</v>
      </c>
      <c r="B11180" t="s">
        <v>34</v>
      </c>
      <c r="C11180" t="s">
        <v>15</v>
      </c>
      <c r="D11180">
        <v>2038</v>
      </c>
      <c r="E11180">
        <v>10300</v>
      </c>
      <c r="F11180" t="s">
        <v>43</v>
      </c>
    </row>
    <row r="11181" spans="1:6" hidden="1" x14ac:dyDescent="0.35">
      <c r="A11181" t="s">
        <v>5</v>
      </c>
      <c r="B11181" t="s">
        <v>34</v>
      </c>
      <c r="C11181" t="s">
        <v>15</v>
      </c>
      <c r="D11181">
        <v>2039</v>
      </c>
      <c r="E11181">
        <v>10300</v>
      </c>
      <c r="F11181" t="s">
        <v>43</v>
      </c>
    </row>
    <row r="11182" spans="1:6" hidden="1" x14ac:dyDescent="0.35">
      <c r="A11182" t="s">
        <v>5</v>
      </c>
      <c r="B11182" t="s">
        <v>34</v>
      </c>
      <c r="C11182" t="s">
        <v>15</v>
      </c>
      <c r="D11182">
        <v>2040</v>
      </c>
      <c r="E11182">
        <v>10300</v>
      </c>
      <c r="F11182" t="s">
        <v>43</v>
      </c>
    </row>
    <row r="11183" spans="1:6" hidden="1" x14ac:dyDescent="0.35">
      <c r="A11183" t="s">
        <v>5</v>
      </c>
      <c r="B11183" t="s">
        <v>34</v>
      </c>
      <c r="C11183" t="s">
        <v>15</v>
      </c>
      <c r="D11183">
        <v>2041</v>
      </c>
      <c r="E11183">
        <v>10300</v>
      </c>
      <c r="F11183" t="s">
        <v>43</v>
      </c>
    </row>
    <row r="11184" spans="1:6" hidden="1" x14ac:dyDescent="0.35">
      <c r="A11184" t="s">
        <v>5</v>
      </c>
      <c r="B11184" t="s">
        <v>34</v>
      </c>
      <c r="C11184" t="s">
        <v>15</v>
      </c>
      <c r="D11184">
        <v>2042</v>
      </c>
      <c r="E11184">
        <v>10300</v>
      </c>
      <c r="F11184" t="s">
        <v>43</v>
      </c>
    </row>
    <row r="11185" spans="1:6" hidden="1" x14ac:dyDescent="0.35">
      <c r="A11185" t="s">
        <v>5</v>
      </c>
      <c r="B11185" t="s">
        <v>34</v>
      </c>
      <c r="C11185" t="s">
        <v>15</v>
      </c>
      <c r="D11185">
        <v>2043</v>
      </c>
      <c r="E11185">
        <v>10300</v>
      </c>
      <c r="F11185" t="s">
        <v>43</v>
      </c>
    </row>
    <row r="11186" spans="1:6" hidden="1" x14ac:dyDescent="0.35">
      <c r="A11186" t="s">
        <v>5</v>
      </c>
      <c r="B11186" t="s">
        <v>34</v>
      </c>
      <c r="C11186" t="s">
        <v>15</v>
      </c>
      <c r="D11186">
        <v>2044</v>
      </c>
      <c r="E11186">
        <v>10300</v>
      </c>
      <c r="F11186" t="s">
        <v>43</v>
      </c>
    </row>
    <row r="11187" spans="1:6" hidden="1" x14ac:dyDescent="0.35">
      <c r="A11187" t="s">
        <v>5</v>
      </c>
      <c r="B11187" t="s">
        <v>34</v>
      </c>
      <c r="C11187" t="s">
        <v>15</v>
      </c>
      <c r="D11187">
        <v>2045</v>
      </c>
      <c r="E11187">
        <v>10300</v>
      </c>
      <c r="F11187" t="s">
        <v>43</v>
      </c>
    </row>
    <row r="11188" spans="1:6" hidden="1" x14ac:dyDescent="0.35">
      <c r="A11188" t="s">
        <v>5</v>
      </c>
      <c r="B11188" t="s">
        <v>34</v>
      </c>
      <c r="C11188" t="s">
        <v>15</v>
      </c>
      <c r="D11188">
        <v>2046</v>
      </c>
      <c r="E11188">
        <v>10300</v>
      </c>
      <c r="F11188" t="s">
        <v>43</v>
      </c>
    </row>
    <row r="11189" spans="1:6" hidden="1" x14ac:dyDescent="0.35">
      <c r="A11189" t="s">
        <v>5</v>
      </c>
      <c r="B11189" t="s">
        <v>34</v>
      </c>
      <c r="C11189" t="s">
        <v>15</v>
      </c>
      <c r="D11189">
        <v>2047</v>
      </c>
      <c r="E11189">
        <v>10300</v>
      </c>
      <c r="F11189" t="s">
        <v>43</v>
      </c>
    </row>
    <row r="11190" spans="1:6" hidden="1" x14ac:dyDescent="0.35">
      <c r="A11190" t="s">
        <v>5</v>
      </c>
      <c r="B11190" t="s">
        <v>34</v>
      </c>
      <c r="C11190" t="s">
        <v>15</v>
      </c>
      <c r="D11190">
        <v>2048</v>
      </c>
      <c r="E11190">
        <v>10300</v>
      </c>
      <c r="F11190" t="s">
        <v>43</v>
      </c>
    </row>
    <row r="11191" spans="1:6" hidden="1" x14ac:dyDescent="0.35">
      <c r="A11191" t="s">
        <v>5</v>
      </c>
      <c r="B11191" t="s">
        <v>34</v>
      </c>
      <c r="C11191" t="s">
        <v>15</v>
      </c>
      <c r="D11191">
        <v>2049</v>
      </c>
      <c r="E11191">
        <v>10300</v>
      </c>
      <c r="F11191" t="s">
        <v>43</v>
      </c>
    </row>
    <row r="11192" spans="1:6" hidden="1" x14ac:dyDescent="0.35">
      <c r="A11192" t="s">
        <v>5</v>
      </c>
      <c r="B11192" t="s">
        <v>34</v>
      </c>
      <c r="C11192" t="s">
        <v>15</v>
      </c>
      <c r="D11192">
        <v>2050</v>
      </c>
      <c r="E11192">
        <v>10300</v>
      </c>
      <c r="F11192" t="s">
        <v>43</v>
      </c>
    </row>
    <row r="11193" spans="1:6" hidden="1" x14ac:dyDescent="0.35">
      <c r="A11193" t="s">
        <v>5</v>
      </c>
      <c r="B11193" t="s">
        <v>34</v>
      </c>
      <c r="C11193" t="s">
        <v>17</v>
      </c>
      <c r="D11193">
        <v>2020</v>
      </c>
      <c r="E11193">
        <v>8750</v>
      </c>
      <c r="F11193" t="s">
        <v>43</v>
      </c>
    </row>
    <row r="11194" spans="1:6" hidden="1" x14ac:dyDescent="0.35">
      <c r="A11194" t="s">
        <v>5</v>
      </c>
      <c r="B11194" t="s">
        <v>34</v>
      </c>
      <c r="C11194" t="s">
        <v>17</v>
      </c>
      <c r="D11194">
        <v>2021</v>
      </c>
      <c r="E11194">
        <v>8730</v>
      </c>
      <c r="F11194" t="s">
        <v>43</v>
      </c>
    </row>
    <row r="11195" spans="1:6" hidden="1" x14ac:dyDescent="0.35">
      <c r="A11195" t="s">
        <v>5</v>
      </c>
      <c r="B11195" t="s">
        <v>34</v>
      </c>
      <c r="C11195" t="s">
        <v>17</v>
      </c>
      <c r="D11195">
        <v>2022</v>
      </c>
      <c r="E11195">
        <v>8730</v>
      </c>
      <c r="F11195" t="s">
        <v>43</v>
      </c>
    </row>
    <row r="11196" spans="1:6" hidden="1" x14ac:dyDescent="0.35">
      <c r="A11196" t="s">
        <v>5</v>
      </c>
      <c r="B11196" t="s">
        <v>34</v>
      </c>
      <c r="C11196" t="s">
        <v>17</v>
      </c>
      <c r="D11196">
        <v>2023</v>
      </c>
      <c r="E11196">
        <v>8730</v>
      </c>
      <c r="F11196" t="s">
        <v>43</v>
      </c>
    </row>
    <row r="11197" spans="1:6" hidden="1" x14ac:dyDescent="0.35">
      <c r="A11197" t="s">
        <v>5</v>
      </c>
      <c r="B11197" t="s">
        <v>34</v>
      </c>
      <c r="C11197" t="s">
        <v>17</v>
      </c>
      <c r="D11197">
        <v>2024</v>
      </c>
      <c r="E11197">
        <v>8730</v>
      </c>
      <c r="F11197" t="s">
        <v>43</v>
      </c>
    </row>
    <row r="11198" spans="1:6" hidden="1" x14ac:dyDescent="0.35">
      <c r="A11198" t="s">
        <v>5</v>
      </c>
      <c r="B11198" t="s">
        <v>34</v>
      </c>
      <c r="C11198" t="s">
        <v>17</v>
      </c>
      <c r="D11198">
        <v>2025</v>
      </c>
      <c r="E11198">
        <v>8700</v>
      </c>
      <c r="F11198" t="s">
        <v>43</v>
      </c>
    </row>
    <row r="11199" spans="1:6" hidden="1" x14ac:dyDescent="0.35">
      <c r="A11199" t="s">
        <v>5</v>
      </c>
      <c r="B11199" t="s">
        <v>34</v>
      </c>
      <c r="C11199" t="s">
        <v>17</v>
      </c>
      <c r="D11199">
        <v>2026</v>
      </c>
      <c r="E11199">
        <v>10200</v>
      </c>
      <c r="F11199" t="s">
        <v>43</v>
      </c>
    </row>
    <row r="11200" spans="1:6" hidden="1" x14ac:dyDescent="0.35">
      <c r="A11200" t="s">
        <v>5</v>
      </c>
      <c r="B11200" t="s">
        <v>34</v>
      </c>
      <c r="C11200" t="s">
        <v>17</v>
      </c>
      <c r="D11200">
        <v>2027</v>
      </c>
      <c r="E11200">
        <v>11700</v>
      </c>
      <c r="F11200" t="s">
        <v>43</v>
      </c>
    </row>
    <row r="11201" spans="1:6" hidden="1" x14ac:dyDescent="0.35">
      <c r="A11201" t="s">
        <v>5</v>
      </c>
      <c r="B11201" t="s">
        <v>34</v>
      </c>
      <c r="C11201" t="s">
        <v>17</v>
      </c>
      <c r="D11201">
        <v>2028</v>
      </c>
      <c r="E11201">
        <v>13100</v>
      </c>
      <c r="F11201" t="s">
        <v>43</v>
      </c>
    </row>
    <row r="11202" spans="1:6" hidden="1" x14ac:dyDescent="0.35">
      <c r="A11202" t="s">
        <v>5</v>
      </c>
      <c r="B11202" t="s">
        <v>34</v>
      </c>
      <c r="C11202" t="s">
        <v>17</v>
      </c>
      <c r="D11202">
        <v>2029</v>
      </c>
      <c r="E11202">
        <v>14500</v>
      </c>
      <c r="F11202" t="s">
        <v>43</v>
      </c>
    </row>
    <row r="11203" spans="1:6" hidden="1" x14ac:dyDescent="0.35">
      <c r="A11203" t="s">
        <v>5</v>
      </c>
      <c r="B11203" t="s">
        <v>34</v>
      </c>
      <c r="C11203" t="s">
        <v>17</v>
      </c>
      <c r="D11203">
        <v>2030</v>
      </c>
      <c r="E11203">
        <v>15900</v>
      </c>
      <c r="F11203" t="s">
        <v>43</v>
      </c>
    </row>
    <row r="11204" spans="1:6" hidden="1" x14ac:dyDescent="0.35">
      <c r="A11204" t="s">
        <v>5</v>
      </c>
      <c r="B11204" t="s">
        <v>34</v>
      </c>
      <c r="C11204" t="s">
        <v>17</v>
      </c>
      <c r="D11204">
        <v>2031</v>
      </c>
      <c r="E11204">
        <v>17100</v>
      </c>
      <c r="F11204" t="s">
        <v>43</v>
      </c>
    </row>
    <row r="11205" spans="1:6" hidden="1" x14ac:dyDescent="0.35">
      <c r="A11205" t="s">
        <v>5</v>
      </c>
      <c r="B11205" t="s">
        <v>34</v>
      </c>
      <c r="C11205" t="s">
        <v>17</v>
      </c>
      <c r="D11205">
        <v>2032</v>
      </c>
      <c r="E11205">
        <v>18300</v>
      </c>
      <c r="F11205" t="s">
        <v>43</v>
      </c>
    </row>
    <row r="11206" spans="1:6" hidden="1" x14ac:dyDescent="0.35">
      <c r="A11206" t="s">
        <v>5</v>
      </c>
      <c r="B11206" t="s">
        <v>34</v>
      </c>
      <c r="C11206" t="s">
        <v>17</v>
      </c>
      <c r="D11206">
        <v>2033</v>
      </c>
      <c r="E11206">
        <v>19400</v>
      </c>
      <c r="F11206" t="s">
        <v>43</v>
      </c>
    </row>
    <row r="11207" spans="1:6" hidden="1" x14ac:dyDescent="0.35">
      <c r="A11207" t="s">
        <v>5</v>
      </c>
      <c r="B11207" t="s">
        <v>34</v>
      </c>
      <c r="C11207" t="s">
        <v>17</v>
      </c>
      <c r="D11207">
        <v>2034</v>
      </c>
      <c r="E11207">
        <v>20800</v>
      </c>
      <c r="F11207" t="s">
        <v>43</v>
      </c>
    </row>
    <row r="11208" spans="1:6" hidden="1" x14ac:dyDescent="0.35">
      <c r="A11208" t="s">
        <v>5</v>
      </c>
      <c r="B11208" t="s">
        <v>34</v>
      </c>
      <c r="C11208" t="s">
        <v>17</v>
      </c>
      <c r="D11208">
        <v>2035</v>
      </c>
      <c r="E11208">
        <v>16500</v>
      </c>
      <c r="F11208" t="s">
        <v>43</v>
      </c>
    </row>
    <row r="11209" spans="1:6" hidden="1" x14ac:dyDescent="0.35">
      <c r="A11209" t="s">
        <v>5</v>
      </c>
      <c r="B11209" t="s">
        <v>34</v>
      </c>
      <c r="C11209" t="s">
        <v>17</v>
      </c>
      <c r="D11209">
        <v>2036</v>
      </c>
      <c r="E11209">
        <v>16500</v>
      </c>
      <c r="F11209" t="s">
        <v>43</v>
      </c>
    </row>
    <row r="11210" spans="1:6" hidden="1" x14ac:dyDescent="0.35">
      <c r="A11210" t="s">
        <v>5</v>
      </c>
      <c r="B11210" t="s">
        <v>34</v>
      </c>
      <c r="C11210" t="s">
        <v>17</v>
      </c>
      <c r="D11210">
        <v>2037</v>
      </c>
      <c r="E11210">
        <v>16500</v>
      </c>
      <c r="F11210" t="s">
        <v>43</v>
      </c>
    </row>
    <row r="11211" spans="1:6" hidden="1" x14ac:dyDescent="0.35">
      <c r="A11211" t="s">
        <v>5</v>
      </c>
      <c r="B11211" t="s">
        <v>34</v>
      </c>
      <c r="C11211" t="s">
        <v>17</v>
      </c>
      <c r="D11211">
        <v>2038</v>
      </c>
      <c r="E11211">
        <v>16500</v>
      </c>
      <c r="F11211" t="s">
        <v>43</v>
      </c>
    </row>
    <row r="11212" spans="1:6" hidden="1" x14ac:dyDescent="0.35">
      <c r="A11212" t="s">
        <v>5</v>
      </c>
      <c r="B11212" t="s">
        <v>34</v>
      </c>
      <c r="C11212" t="s">
        <v>17</v>
      </c>
      <c r="D11212">
        <v>2039</v>
      </c>
      <c r="E11212">
        <v>16000</v>
      </c>
      <c r="F11212" t="s">
        <v>43</v>
      </c>
    </row>
    <row r="11213" spans="1:6" hidden="1" x14ac:dyDescent="0.35">
      <c r="A11213" t="s">
        <v>5</v>
      </c>
      <c r="B11213" t="s">
        <v>34</v>
      </c>
      <c r="C11213" t="s">
        <v>17</v>
      </c>
      <c r="D11213">
        <v>2040</v>
      </c>
      <c r="E11213">
        <v>15800</v>
      </c>
      <c r="F11213" t="s">
        <v>43</v>
      </c>
    </row>
    <row r="11214" spans="1:6" hidden="1" x14ac:dyDescent="0.35">
      <c r="A11214" t="s">
        <v>5</v>
      </c>
      <c r="B11214" t="s">
        <v>34</v>
      </c>
      <c r="C11214" t="s">
        <v>17</v>
      </c>
      <c r="D11214">
        <v>2041</v>
      </c>
      <c r="E11214">
        <v>15700</v>
      </c>
      <c r="F11214" t="s">
        <v>43</v>
      </c>
    </row>
    <row r="11215" spans="1:6" hidden="1" x14ac:dyDescent="0.35">
      <c r="A11215" t="s">
        <v>5</v>
      </c>
      <c r="B11215" t="s">
        <v>34</v>
      </c>
      <c r="C11215" t="s">
        <v>17</v>
      </c>
      <c r="D11215">
        <v>2042</v>
      </c>
      <c r="E11215">
        <v>15700</v>
      </c>
      <c r="F11215" t="s">
        <v>43</v>
      </c>
    </row>
    <row r="11216" spans="1:6" hidden="1" x14ac:dyDescent="0.35">
      <c r="A11216" t="s">
        <v>5</v>
      </c>
      <c r="B11216" t="s">
        <v>34</v>
      </c>
      <c r="C11216" t="s">
        <v>17</v>
      </c>
      <c r="D11216">
        <v>2043</v>
      </c>
      <c r="E11216">
        <v>15700</v>
      </c>
      <c r="F11216" t="s">
        <v>43</v>
      </c>
    </row>
    <row r="11217" spans="1:6" hidden="1" x14ac:dyDescent="0.35">
      <c r="A11217" t="s">
        <v>5</v>
      </c>
      <c r="B11217" t="s">
        <v>34</v>
      </c>
      <c r="C11217" t="s">
        <v>17</v>
      </c>
      <c r="D11217">
        <v>2044</v>
      </c>
      <c r="E11217">
        <v>15700</v>
      </c>
      <c r="F11217" t="s">
        <v>43</v>
      </c>
    </row>
    <row r="11218" spans="1:6" hidden="1" x14ac:dyDescent="0.35">
      <c r="A11218" t="s">
        <v>5</v>
      </c>
      <c r="B11218" t="s">
        <v>34</v>
      </c>
      <c r="C11218" t="s">
        <v>17</v>
      </c>
      <c r="D11218">
        <v>2045</v>
      </c>
      <c r="E11218">
        <v>15600</v>
      </c>
      <c r="F11218" t="s">
        <v>43</v>
      </c>
    </row>
    <row r="11219" spans="1:6" hidden="1" x14ac:dyDescent="0.35">
      <c r="A11219" t="s">
        <v>5</v>
      </c>
      <c r="B11219" t="s">
        <v>34</v>
      </c>
      <c r="C11219" t="s">
        <v>17</v>
      </c>
      <c r="D11219">
        <v>2046</v>
      </c>
      <c r="E11219">
        <v>15300</v>
      </c>
      <c r="F11219" t="s">
        <v>43</v>
      </c>
    </row>
    <row r="11220" spans="1:6" hidden="1" x14ac:dyDescent="0.35">
      <c r="A11220" t="s">
        <v>5</v>
      </c>
      <c r="B11220" t="s">
        <v>34</v>
      </c>
      <c r="C11220" t="s">
        <v>17</v>
      </c>
      <c r="D11220">
        <v>2047</v>
      </c>
      <c r="E11220">
        <v>15300</v>
      </c>
      <c r="F11220" t="s">
        <v>43</v>
      </c>
    </row>
    <row r="11221" spans="1:6" hidden="1" x14ac:dyDescent="0.35">
      <c r="A11221" t="s">
        <v>5</v>
      </c>
      <c r="B11221" t="s">
        <v>34</v>
      </c>
      <c r="C11221" t="s">
        <v>17</v>
      </c>
      <c r="D11221">
        <v>2048</v>
      </c>
      <c r="E11221">
        <v>14900</v>
      </c>
      <c r="F11221" t="s">
        <v>43</v>
      </c>
    </row>
    <row r="11222" spans="1:6" hidden="1" x14ac:dyDescent="0.35">
      <c r="A11222" t="s">
        <v>5</v>
      </c>
      <c r="B11222" t="s">
        <v>34</v>
      </c>
      <c r="C11222" t="s">
        <v>17</v>
      </c>
      <c r="D11222">
        <v>2049</v>
      </c>
      <c r="E11222">
        <v>14900</v>
      </c>
      <c r="F11222" t="s">
        <v>43</v>
      </c>
    </row>
    <row r="11223" spans="1:6" hidden="1" x14ac:dyDescent="0.35">
      <c r="A11223" t="s">
        <v>5</v>
      </c>
      <c r="B11223" t="s">
        <v>34</v>
      </c>
      <c r="C11223" t="s">
        <v>17</v>
      </c>
      <c r="D11223">
        <v>2050</v>
      </c>
      <c r="E11223">
        <v>14900</v>
      </c>
      <c r="F11223" t="s">
        <v>43</v>
      </c>
    </row>
    <row r="11224" spans="1:6" hidden="1" x14ac:dyDescent="0.35">
      <c r="A11224" t="s">
        <v>5</v>
      </c>
      <c r="B11224" t="s">
        <v>34</v>
      </c>
      <c r="C11224" t="s">
        <v>18</v>
      </c>
      <c r="D11224">
        <v>2020</v>
      </c>
      <c r="E11224">
        <v>0</v>
      </c>
      <c r="F11224" t="s">
        <v>43</v>
      </c>
    </row>
    <row r="11225" spans="1:6" hidden="1" x14ac:dyDescent="0.35">
      <c r="A11225" t="s">
        <v>5</v>
      </c>
      <c r="B11225" t="s">
        <v>34</v>
      </c>
      <c r="C11225" t="s">
        <v>18</v>
      </c>
      <c r="D11225">
        <v>2021</v>
      </c>
      <c r="E11225">
        <v>0</v>
      </c>
      <c r="F11225" t="s">
        <v>43</v>
      </c>
    </row>
    <row r="11226" spans="1:6" hidden="1" x14ac:dyDescent="0.35">
      <c r="A11226" t="s">
        <v>5</v>
      </c>
      <c r="B11226" t="s">
        <v>34</v>
      </c>
      <c r="C11226" t="s">
        <v>18</v>
      </c>
      <c r="D11226">
        <v>2022</v>
      </c>
      <c r="E11226">
        <v>0</v>
      </c>
      <c r="F11226" t="s">
        <v>43</v>
      </c>
    </row>
    <row r="11227" spans="1:6" hidden="1" x14ac:dyDescent="0.35">
      <c r="A11227" t="s">
        <v>5</v>
      </c>
      <c r="B11227" t="s">
        <v>34</v>
      </c>
      <c r="C11227" t="s">
        <v>18</v>
      </c>
      <c r="D11227">
        <v>2023</v>
      </c>
      <c r="E11227">
        <v>0</v>
      </c>
      <c r="F11227" t="s">
        <v>43</v>
      </c>
    </row>
    <row r="11228" spans="1:6" hidden="1" x14ac:dyDescent="0.35">
      <c r="A11228" t="s">
        <v>5</v>
      </c>
      <c r="B11228" t="s">
        <v>34</v>
      </c>
      <c r="C11228" t="s">
        <v>18</v>
      </c>
      <c r="D11228">
        <v>2024</v>
      </c>
      <c r="E11228">
        <v>0</v>
      </c>
      <c r="F11228" t="s">
        <v>43</v>
      </c>
    </row>
    <row r="11229" spans="1:6" hidden="1" x14ac:dyDescent="0.35">
      <c r="A11229" t="s">
        <v>5</v>
      </c>
      <c r="B11229" t="s">
        <v>34</v>
      </c>
      <c r="C11229" t="s">
        <v>18</v>
      </c>
      <c r="D11229">
        <v>2025</v>
      </c>
      <c r="E11229">
        <v>0</v>
      </c>
      <c r="F11229" t="s">
        <v>43</v>
      </c>
    </row>
    <row r="11230" spans="1:6" hidden="1" x14ac:dyDescent="0.35">
      <c r="A11230" t="s">
        <v>5</v>
      </c>
      <c r="B11230" t="s">
        <v>34</v>
      </c>
      <c r="C11230" t="s">
        <v>18</v>
      </c>
      <c r="D11230">
        <v>2026</v>
      </c>
      <c r="E11230">
        <v>0</v>
      </c>
      <c r="F11230" t="s">
        <v>43</v>
      </c>
    </row>
    <row r="11231" spans="1:6" hidden="1" x14ac:dyDescent="0.35">
      <c r="A11231" t="s">
        <v>5</v>
      </c>
      <c r="B11231" t="s">
        <v>34</v>
      </c>
      <c r="C11231" t="s">
        <v>18</v>
      </c>
      <c r="D11231">
        <v>2027</v>
      </c>
      <c r="E11231">
        <v>0</v>
      </c>
      <c r="F11231" t="s">
        <v>43</v>
      </c>
    </row>
    <row r="11232" spans="1:6" hidden="1" x14ac:dyDescent="0.35">
      <c r="A11232" t="s">
        <v>5</v>
      </c>
      <c r="B11232" t="s">
        <v>34</v>
      </c>
      <c r="C11232" t="s">
        <v>18</v>
      </c>
      <c r="D11232">
        <v>2028</v>
      </c>
      <c r="E11232">
        <v>0</v>
      </c>
      <c r="F11232" t="s">
        <v>43</v>
      </c>
    </row>
    <row r="11233" spans="1:6" hidden="1" x14ac:dyDescent="0.35">
      <c r="A11233" t="s">
        <v>5</v>
      </c>
      <c r="B11233" t="s">
        <v>34</v>
      </c>
      <c r="C11233" t="s">
        <v>18</v>
      </c>
      <c r="D11233">
        <v>2029</v>
      </c>
      <c r="E11233">
        <v>0</v>
      </c>
      <c r="F11233" t="s">
        <v>43</v>
      </c>
    </row>
    <row r="11234" spans="1:6" hidden="1" x14ac:dyDescent="0.35">
      <c r="A11234" t="s">
        <v>5</v>
      </c>
      <c r="B11234" t="s">
        <v>34</v>
      </c>
      <c r="C11234" t="s">
        <v>18</v>
      </c>
      <c r="D11234">
        <v>2030</v>
      </c>
      <c r="E11234">
        <v>0</v>
      </c>
      <c r="F11234" t="s">
        <v>43</v>
      </c>
    </row>
    <row r="11235" spans="1:6" hidden="1" x14ac:dyDescent="0.35">
      <c r="A11235" t="s">
        <v>5</v>
      </c>
      <c r="B11235" t="s">
        <v>34</v>
      </c>
      <c r="C11235" t="s">
        <v>18</v>
      </c>
      <c r="D11235">
        <v>2031</v>
      </c>
      <c r="E11235">
        <v>380</v>
      </c>
      <c r="F11235" t="s">
        <v>43</v>
      </c>
    </row>
    <row r="11236" spans="1:6" hidden="1" x14ac:dyDescent="0.35">
      <c r="A11236" t="s">
        <v>5</v>
      </c>
      <c r="B11236" t="s">
        <v>34</v>
      </c>
      <c r="C11236" t="s">
        <v>18</v>
      </c>
      <c r="D11236">
        <v>2032</v>
      </c>
      <c r="E11236">
        <v>760</v>
      </c>
      <c r="F11236" t="s">
        <v>43</v>
      </c>
    </row>
    <row r="11237" spans="1:6" hidden="1" x14ac:dyDescent="0.35">
      <c r="A11237" t="s">
        <v>5</v>
      </c>
      <c r="B11237" t="s">
        <v>34</v>
      </c>
      <c r="C11237" t="s">
        <v>18</v>
      </c>
      <c r="D11237">
        <v>2033</v>
      </c>
      <c r="E11237">
        <v>1140</v>
      </c>
      <c r="F11237" t="s">
        <v>43</v>
      </c>
    </row>
    <row r="11238" spans="1:6" hidden="1" x14ac:dyDescent="0.35">
      <c r="A11238" t="s">
        <v>5</v>
      </c>
      <c r="B11238" t="s">
        <v>34</v>
      </c>
      <c r="C11238" t="s">
        <v>18</v>
      </c>
      <c r="D11238">
        <v>2034</v>
      </c>
      <c r="E11238">
        <v>1520</v>
      </c>
      <c r="F11238" t="s">
        <v>43</v>
      </c>
    </row>
    <row r="11239" spans="1:6" hidden="1" x14ac:dyDescent="0.35">
      <c r="A11239" t="s">
        <v>5</v>
      </c>
      <c r="B11239" t="s">
        <v>34</v>
      </c>
      <c r="C11239" t="s">
        <v>18</v>
      </c>
      <c r="D11239">
        <v>2035</v>
      </c>
      <c r="E11239">
        <v>1900</v>
      </c>
      <c r="F11239" t="s">
        <v>43</v>
      </c>
    </row>
    <row r="11240" spans="1:6" hidden="1" x14ac:dyDescent="0.35">
      <c r="A11240" t="s">
        <v>5</v>
      </c>
      <c r="B11240" t="s">
        <v>34</v>
      </c>
      <c r="C11240" t="s">
        <v>18</v>
      </c>
      <c r="D11240">
        <v>2036</v>
      </c>
      <c r="E11240">
        <v>3280</v>
      </c>
      <c r="F11240" t="s">
        <v>43</v>
      </c>
    </row>
    <row r="11241" spans="1:6" hidden="1" x14ac:dyDescent="0.35">
      <c r="A11241" t="s">
        <v>5</v>
      </c>
      <c r="B11241" t="s">
        <v>34</v>
      </c>
      <c r="C11241" t="s">
        <v>18</v>
      </c>
      <c r="D11241">
        <v>2037</v>
      </c>
      <c r="E11241">
        <v>4660</v>
      </c>
      <c r="F11241" t="s">
        <v>43</v>
      </c>
    </row>
    <row r="11242" spans="1:6" hidden="1" x14ac:dyDescent="0.35">
      <c r="A11242" t="s">
        <v>5</v>
      </c>
      <c r="B11242" t="s">
        <v>34</v>
      </c>
      <c r="C11242" t="s">
        <v>18</v>
      </c>
      <c r="D11242">
        <v>2038</v>
      </c>
      <c r="E11242">
        <v>6040</v>
      </c>
      <c r="F11242" t="s">
        <v>43</v>
      </c>
    </row>
    <row r="11243" spans="1:6" hidden="1" x14ac:dyDescent="0.35">
      <c r="A11243" t="s">
        <v>5</v>
      </c>
      <c r="B11243" t="s">
        <v>34</v>
      </c>
      <c r="C11243" t="s">
        <v>18</v>
      </c>
      <c r="D11243">
        <v>2039</v>
      </c>
      <c r="E11243">
        <v>7420</v>
      </c>
      <c r="F11243" t="s">
        <v>43</v>
      </c>
    </row>
    <row r="11244" spans="1:6" hidden="1" x14ac:dyDescent="0.35">
      <c r="A11244" t="s">
        <v>5</v>
      </c>
      <c r="B11244" t="s">
        <v>34</v>
      </c>
      <c r="C11244" t="s">
        <v>18</v>
      </c>
      <c r="D11244">
        <v>2040</v>
      </c>
      <c r="E11244">
        <v>8800</v>
      </c>
      <c r="F11244" t="s">
        <v>43</v>
      </c>
    </row>
    <row r="11245" spans="1:6" hidden="1" x14ac:dyDescent="0.35">
      <c r="A11245" t="s">
        <v>5</v>
      </c>
      <c r="B11245" t="s">
        <v>34</v>
      </c>
      <c r="C11245" t="s">
        <v>18</v>
      </c>
      <c r="D11245">
        <v>2041</v>
      </c>
      <c r="E11245">
        <v>10100</v>
      </c>
      <c r="F11245" t="s">
        <v>43</v>
      </c>
    </row>
    <row r="11246" spans="1:6" hidden="1" x14ac:dyDescent="0.35">
      <c r="A11246" t="s">
        <v>5</v>
      </c>
      <c r="B11246" t="s">
        <v>34</v>
      </c>
      <c r="C11246" t="s">
        <v>18</v>
      </c>
      <c r="D11246">
        <v>2042</v>
      </c>
      <c r="E11246">
        <v>11500</v>
      </c>
      <c r="F11246" t="s">
        <v>43</v>
      </c>
    </row>
    <row r="11247" spans="1:6" hidden="1" x14ac:dyDescent="0.35">
      <c r="A11247" t="s">
        <v>5</v>
      </c>
      <c r="B11247" t="s">
        <v>34</v>
      </c>
      <c r="C11247" t="s">
        <v>18</v>
      </c>
      <c r="D11247">
        <v>2043</v>
      </c>
      <c r="E11247">
        <v>12800</v>
      </c>
      <c r="F11247" t="s">
        <v>43</v>
      </c>
    </row>
    <row r="11248" spans="1:6" hidden="1" x14ac:dyDescent="0.35">
      <c r="A11248" t="s">
        <v>5</v>
      </c>
      <c r="B11248" t="s">
        <v>34</v>
      </c>
      <c r="C11248" t="s">
        <v>18</v>
      </c>
      <c r="D11248">
        <v>2044</v>
      </c>
      <c r="E11248">
        <v>14200</v>
      </c>
      <c r="F11248" t="s">
        <v>43</v>
      </c>
    </row>
    <row r="11249" spans="1:6" hidden="1" x14ac:dyDescent="0.35">
      <c r="A11249" t="s">
        <v>5</v>
      </c>
      <c r="B11249" t="s">
        <v>34</v>
      </c>
      <c r="C11249" t="s">
        <v>18</v>
      </c>
      <c r="D11249">
        <v>2045</v>
      </c>
      <c r="E11249">
        <v>15500</v>
      </c>
      <c r="F11249" t="s">
        <v>43</v>
      </c>
    </row>
    <row r="11250" spans="1:6" hidden="1" x14ac:dyDescent="0.35">
      <c r="A11250" t="s">
        <v>5</v>
      </c>
      <c r="B11250" t="s">
        <v>34</v>
      </c>
      <c r="C11250" t="s">
        <v>18</v>
      </c>
      <c r="D11250">
        <v>2046</v>
      </c>
      <c r="E11250">
        <v>15700</v>
      </c>
      <c r="F11250" t="s">
        <v>43</v>
      </c>
    </row>
    <row r="11251" spans="1:6" hidden="1" x14ac:dyDescent="0.35">
      <c r="A11251" t="s">
        <v>5</v>
      </c>
      <c r="B11251" t="s">
        <v>34</v>
      </c>
      <c r="C11251" t="s">
        <v>18</v>
      </c>
      <c r="D11251">
        <v>2047</v>
      </c>
      <c r="E11251">
        <v>15900</v>
      </c>
      <c r="F11251" t="s">
        <v>43</v>
      </c>
    </row>
    <row r="11252" spans="1:6" hidden="1" x14ac:dyDescent="0.35">
      <c r="A11252" t="s">
        <v>5</v>
      </c>
      <c r="B11252" t="s">
        <v>34</v>
      </c>
      <c r="C11252" t="s">
        <v>18</v>
      </c>
      <c r="D11252">
        <v>2048</v>
      </c>
      <c r="E11252">
        <v>16000</v>
      </c>
      <c r="F11252" t="s">
        <v>43</v>
      </c>
    </row>
    <row r="11253" spans="1:6" hidden="1" x14ac:dyDescent="0.35">
      <c r="A11253" t="s">
        <v>5</v>
      </c>
      <c r="B11253" t="s">
        <v>34</v>
      </c>
      <c r="C11253" t="s">
        <v>18</v>
      </c>
      <c r="D11253">
        <v>2049</v>
      </c>
      <c r="E11253">
        <v>16200</v>
      </c>
      <c r="F11253" t="s">
        <v>43</v>
      </c>
    </row>
    <row r="11254" spans="1:6" hidden="1" x14ac:dyDescent="0.35">
      <c r="A11254" t="s">
        <v>5</v>
      </c>
      <c r="B11254" t="s">
        <v>34</v>
      </c>
      <c r="C11254" t="s">
        <v>18</v>
      </c>
      <c r="D11254">
        <v>2050</v>
      </c>
      <c r="E11254">
        <v>16400</v>
      </c>
      <c r="F11254" t="s">
        <v>43</v>
      </c>
    </row>
    <row r="11255" spans="1:6" hidden="1" x14ac:dyDescent="0.35">
      <c r="A11255" t="s">
        <v>5</v>
      </c>
      <c r="B11255" t="s">
        <v>34</v>
      </c>
      <c r="C11255" t="s">
        <v>19</v>
      </c>
      <c r="D11255">
        <v>2020</v>
      </c>
      <c r="E11255">
        <v>250.3</v>
      </c>
      <c r="F11255" t="s">
        <v>43</v>
      </c>
    </row>
    <row r="11256" spans="1:6" hidden="1" x14ac:dyDescent="0.35">
      <c r="A11256" t="s">
        <v>5</v>
      </c>
      <c r="B11256" t="s">
        <v>34</v>
      </c>
      <c r="C11256" t="s">
        <v>19</v>
      </c>
      <c r="D11256">
        <v>2021</v>
      </c>
      <c r="E11256">
        <v>250.3</v>
      </c>
      <c r="F11256" t="s">
        <v>43</v>
      </c>
    </row>
    <row r="11257" spans="1:6" hidden="1" x14ac:dyDescent="0.35">
      <c r="A11257" t="s">
        <v>5</v>
      </c>
      <c r="B11257" t="s">
        <v>34</v>
      </c>
      <c r="C11257" t="s">
        <v>19</v>
      </c>
      <c r="D11257">
        <v>2022</v>
      </c>
      <c r="E11257">
        <v>250.3</v>
      </c>
      <c r="F11257" t="s">
        <v>43</v>
      </c>
    </row>
    <row r="11258" spans="1:6" hidden="1" x14ac:dyDescent="0.35">
      <c r="A11258" t="s">
        <v>5</v>
      </c>
      <c r="B11258" t="s">
        <v>34</v>
      </c>
      <c r="C11258" t="s">
        <v>19</v>
      </c>
      <c r="D11258">
        <v>2023</v>
      </c>
      <c r="E11258">
        <v>250.3</v>
      </c>
      <c r="F11258" t="s">
        <v>43</v>
      </c>
    </row>
    <row r="11259" spans="1:6" hidden="1" x14ac:dyDescent="0.35">
      <c r="A11259" t="s">
        <v>5</v>
      </c>
      <c r="B11259" t="s">
        <v>34</v>
      </c>
      <c r="C11259" t="s">
        <v>19</v>
      </c>
      <c r="D11259">
        <v>2024</v>
      </c>
      <c r="E11259">
        <v>250.3</v>
      </c>
      <c r="F11259" t="s">
        <v>43</v>
      </c>
    </row>
    <row r="11260" spans="1:6" hidden="1" x14ac:dyDescent="0.35">
      <c r="A11260" t="s">
        <v>5</v>
      </c>
      <c r="B11260" t="s">
        <v>34</v>
      </c>
      <c r="C11260" t="s">
        <v>19</v>
      </c>
      <c r="D11260">
        <v>2025</v>
      </c>
      <c r="E11260">
        <v>250.3</v>
      </c>
      <c r="F11260" t="s">
        <v>43</v>
      </c>
    </row>
    <row r="11261" spans="1:6" hidden="1" x14ac:dyDescent="0.35">
      <c r="A11261" t="s">
        <v>5</v>
      </c>
      <c r="B11261" t="s">
        <v>34</v>
      </c>
      <c r="C11261" t="s">
        <v>19</v>
      </c>
      <c r="D11261">
        <v>2026</v>
      </c>
      <c r="E11261">
        <v>250.3</v>
      </c>
      <c r="F11261" t="s">
        <v>43</v>
      </c>
    </row>
    <row r="11262" spans="1:6" hidden="1" x14ac:dyDescent="0.35">
      <c r="A11262" t="s">
        <v>5</v>
      </c>
      <c r="B11262" t="s">
        <v>34</v>
      </c>
      <c r="C11262" t="s">
        <v>19</v>
      </c>
      <c r="D11262">
        <v>2027</v>
      </c>
      <c r="E11262">
        <v>250.3</v>
      </c>
      <c r="F11262" t="s">
        <v>43</v>
      </c>
    </row>
    <row r="11263" spans="1:6" hidden="1" x14ac:dyDescent="0.35">
      <c r="A11263" t="s">
        <v>5</v>
      </c>
      <c r="B11263" t="s">
        <v>34</v>
      </c>
      <c r="C11263" t="s">
        <v>19</v>
      </c>
      <c r="D11263">
        <v>2028</v>
      </c>
      <c r="E11263">
        <v>250.3</v>
      </c>
      <c r="F11263" t="s">
        <v>43</v>
      </c>
    </row>
    <row r="11264" spans="1:6" hidden="1" x14ac:dyDescent="0.35">
      <c r="A11264" t="s">
        <v>5</v>
      </c>
      <c r="B11264" t="s">
        <v>34</v>
      </c>
      <c r="C11264" t="s">
        <v>19</v>
      </c>
      <c r="D11264">
        <v>2029</v>
      </c>
      <c r="E11264">
        <v>250.3</v>
      </c>
      <c r="F11264" t="s">
        <v>43</v>
      </c>
    </row>
    <row r="11265" spans="1:6" hidden="1" x14ac:dyDescent="0.35">
      <c r="A11265" t="s">
        <v>5</v>
      </c>
      <c r="B11265" t="s">
        <v>34</v>
      </c>
      <c r="C11265" t="s">
        <v>19</v>
      </c>
      <c r="D11265">
        <v>2030</v>
      </c>
      <c r="E11265">
        <v>250.3</v>
      </c>
      <c r="F11265" t="s">
        <v>43</v>
      </c>
    </row>
    <row r="11266" spans="1:6" hidden="1" x14ac:dyDescent="0.35">
      <c r="A11266" t="s">
        <v>5</v>
      </c>
      <c r="B11266" t="s">
        <v>34</v>
      </c>
      <c r="C11266" t="s">
        <v>19</v>
      </c>
      <c r="D11266">
        <v>2031</v>
      </c>
      <c r="E11266">
        <v>248.3</v>
      </c>
      <c r="F11266" t="s">
        <v>43</v>
      </c>
    </row>
    <row r="11267" spans="1:6" hidden="1" x14ac:dyDescent="0.35">
      <c r="A11267" t="s">
        <v>5</v>
      </c>
      <c r="B11267" t="s">
        <v>34</v>
      </c>
      <c r="C11267" t="s">
        <v>19</v>
      </c>
      <c r="D11267">
        <v>2032</v>
      </c>
      <c r="E11267">
        <v>228.3</v>
      </c>
      <c r="F11267" t="s">
        <v>43</v>
      </c>
    </row>
    <row r="11268" spans="1:6" hidden="1" x14ac:dyDescent="0.35">
      <c r="A11268" t="s">
        <v>5</v>
      </c>
      <c r="B11268" t="s">
        <v>34</v>
      </c>
      <c r="C11268" t="s">
        <v>19</v>
      </c>
      <c r="D11268">
        <v>2033</v>
      </c>
      <c r="E11268">
        <v>228.3</v>
      </c>
      <c r="F11268" t="s">
        <v>43</v>
      </c>
    </row>
    <row r="11269" spans="1:6" hidden="1" x14ac:dyDescent="0.35">
      <c r="A11269" t="s">
        <v>5</v>
      </c>
      <c r="B11269" t="s">
        <v>34</v>
      </c>
      <c r="C11269" t="s">
        <v>19</v>
      </c>
      <c r="D11269">
        <v>2034</v>
      </c>
      <c r="E11269">
        <v>228.3</v>
      </c>
      <c r="F11269" t="s">
        <v>43</v>
      </c>
    </row>
    <row r="11270" spans="1:6" hidden="1" x14ac:dyDescent="0.35">
      <c r="A11270" t="s">
        <v>5</v>
      </c>
      <c r="B11270" t="s">
        <v>34</v>
      </c>
      <c r="C11270" t="s">
        <v>19</v>
      </c>
      <c r="D11270">
        <v>2035</v>
      </c>
      <c r="E11270">
        <v>228.3</v>
      </c>
      <c r="F11270" t="s">
        <v>43</v>
      </c>
    </row>
    <row r="11271" spans="1:6" hidden="1" x14ac:dyDescent="0.35">
      <c r="A11271" t="s">
        <v>5</v>
      </c>
      <c r="B11271" t="s">
        <v>34</v>
      </c>
      <c r="C11271" t="s">
        <v>19</v>
      </c>
      <c r="D11271">
        <v>2036</v>
      </c>
      <c r="E11271">
        <v>228.3</v>
      </c>
      <c r="F11271" t="s">
        <v>43</v>
      </c>
    </row>
    <row r="11272" spans="1:6" hidden="1" x14ac:dyDescent="0.35">
      <c r="A11272" t="s">
        <v>5</v>
      </c>
      <c r="B11272" t="s">
        <v>34</v>
      </c>
      <c r="C11272" t="s">
        <v>19</v>
      </c>
      <c r="D11272">
        <v>2037</v>
      </c>
      <c r="E11272">
        <v>228.3</v>
      </c>
      <c r="F11272" t="s">
        <v>43</v>
      </c>
    </row>
    <row r="11273" spans="1:6" hidden="1" x14ac:dyDescent="0.35">
      <c r="A11273" t="s">
        <v>5</v>
      </c>
      <c r="B11273" t="s">
        <v>34</v>
      </c>
      <c r="C11273" t="s">
        <v>19</v>
      </c>
      <c r="D11273">
        <v>2038</v>
      </c>
      <c r="E11273">
        <v>228.3</v>
      </c>
      <c r="F11273" t="s">
        <v>43</v>
      </c>
    </row>
    <row r="11274" spans="1:6" hidden="1" x14ac:dyDescent="0.35">
      <c r="A11274" t="s">
        <v>5</v>
      </c>
      <c r="B11274" t="s">
        <v>34</v>
      </c>
      <c r="C11274" t="s">
        <v>19</v>
      </c>
      <c r="D11274">
        <v>2039</v>
      </c>
      <c r="E11274">
        <v>228.3</v>
      </c>
      <c r="F11274" t="s">
        <v>43</v>
      </c>
    </row>
    <row r="11275" spans="1:6" hidden="1" x14ac:dyDescent="0.35">
      <c r="A11275" t="s">
        <v>5</v>
      </c>
      <c r="B11275" t="s">
        <v>34</v>
      </c>
      <c r="C11275" t="s">
        <v>19</v>
      </c>
      <c r="D11275">
        <v>2040</v>
      </c>
      <c r="E11275">
        <v>228.3</v>
      </c>
      <c r="F11275" t="s">
        <v>43</v>
      </c>
    </row>
    <row r="11276" spans="1:6" hidden="1" x14ac:dyDescent="0.35">
      <c r="A11276" t="s">
        <v>5</v>
      </c>
      <c r="B11276" t="s">
        <v>34</v>
      </c>
      <c r="C11276" t="s">
        <v>19</v>
      </c>
      <c r="D11276">
        <v>2041</v>
      </c>
      <c r="E11276">
        <v>228.3</v>
      </c>
      <c r="F11276" t="s">
        <v>43</v>
      </c>
    </row>
    <row r="11277" spans="1:6" hidden="1" x14ac:dyDescent="0.35">
      <c r="A11277" t="s">
        <v>5</v>
      </c>
      <c r="B11277" t="s">
        <v>34</v>
      </c>
      <c r="C11277" t="s">
        <v>19</v>
      </c>
      <c r="D11277">
        <v>2042</v>
      </c>
      <c r="E11277">
        <v>228.3</v>
      </c>
      <c r="F11277" t="s">
        <v>43</v>
      </c>
    </row>
    <row r="11278" spans="1:6" hidden="1" x14ac:dyDescent="0.35">
      <c r="A11278" t="s">
        <v>5</v>
      </c>
      <c r="B11278" t="s">
        <v>34</v>
      </c>
      <c r="C11278" t="s">
        <v>19</v>
      </c>
      <c r="D11278">
        <v>2043</v>
      </c>
      <c r="E11278">
        <v>228.3</v>
      </c>
      <c r="F11278" t="s">
        <v>43</v>
      </c>
    </row>
    <row r="11279" spans="1:6" hidden="1" x14ac:dyDescent="0.35">
      <c r="A11279" t="s">
        <v>5</v>
      </c>
      <c r="B11279" t="s">
        <v>34</v>
      </c>
      <c r="C11279" t="s">
        <v>19</v>
      </c>
      <c r="D11279">
        <v>2044</v>
      </c>
      <c r="E11279">
        <v>228.3</v>
      </c>
      <c r="F11279" t="s">
        <v>43</v>
      </c>
    </row>
    <row r="11280" spans="1:6" hidden="1" x14ac:dyDescent="0.35">
      <c r="A11280" t="s">
        <v>5</v>
      </c>
      <c r="B11280" t="s">
        <v>34</v>
      </c>
      <c r="C11280" t="s">
        <v>19</v>
      </c>
      <c r="D11280">
        <v>2045</v>
      </c>
      <c r="E11280">
        <v>228.3</v>
      </c>
      <c r="F11280" t="s">
        <v>43</v>
      </c>
    </row>
    <row r="11281" spans="1:6" hidden="1" x14ac:dyDescent="0.35">
      <c r="A11281" t="s">
        <v>5</v>
      </c>
      <c r="B11281" t="s">
        <v>34</v>
      </c>
      <c r="C11281" t="s">
        <v>19</v>
      </c>
      <c r="D11281">
        <v>2046</v>
      </c>
      <c r="E11281">
        <v>228.3</v>
      </c>
      <c r="F11281" t="s">
        <v>43</v>
      </c>
    </row>
    <row r="11282" spans="1:6" hidden="1" x14ac:dyDescent="0.35">
      <c r="A11282" t="s">
        <v>5</v>
      </c>
      <c r="B11282" t="s">
        <v>34</v>
      </c>
      <c r="C11282" t="s">
        <v>19</v>
      </c>
      <c r="D11282">
        <v>2047</v>
      </c>
      <c r="E11282">
        <v>228.3</v>
      </c>
      <c r="F11282" t="s">
        <v>43</v>
      </c>
    </row>
    <row r="11283" spans="1:6" hidden="1" x14ac:dyDescent="0.35">
      <c r="A11283" t="s">
        <v>5</v>
      </c>
      <c r="B11283" t="s">
        <v>34</v>
      </c>
      <c r="C11283" t="s">
        <v>19</v>
      </c>
      <c r="D11283">
        <v>2048</v>
      </c>
      <c r="E11283">
        <v>228.3</v>
      </c>
      <c r="F11283" t="s">
        <v>43</v>
      </c>
    </row>
    <row r="11284" spans="1:6" hidden="1" x14ac:dyDescent="0.35">
      <c r="A11284" t="s">
        <v>5</v>
      </c>
      <c r="B11284" t="s">
        <v>34</v>
      </c>
      <c r="C11284" t="s">
        <v>19</v>
      </c>
      <c r="D11284">
        <v>2049</v>
      </c>
      <c r="E11284">
        <v>228.3</v>
      </c>
      <c r="F11284" t="s">
        <v>43</v>
      </c>
    </row>
    <row r="11285" spans="1:6" hidden="1" x14ac:dyDescent="0.35">
      <c r="A11285" t="s">
        <v>5</v>
      </c>
      <c r="B11285" t="s">
        <v>34</v>
      </c>
      <c r="C11285" t="s">
        <v>19</v>
      </c>
      <c r="D11285">
        <v>2050</v>
      </c>
      <c r="E11285">
        <v>228.3</v>
      </c>
      <c r="F11285" t="s">
        <v>43</v>
      </c>
    </row>
    <row r="11286" spans="1:6" hidden="1" x14ac:dyDescent="0.35">
      <c r="A11286" t="s">
        <v>5</v>
      </c>
      <c r="B11286" t="s">
        <v>34</v>
      </c>
      <c r="C11286" t="s">
        <v>20</v>
      </c>
      <c r="D11286">
        <v>2020</v>
      </c>
      <c r="E11286">
        <v>5420</v>
      </c>
      <c r="F11286" t="s">
        <v>43</v>
      </c>
    </row>
    <row r="11287" spans="1:6" hidden="1" x14ac:dyDescent="0.35">
      <c r="A11287" t="s">
        <v>5</v>
      </c>
      <c r="B11287" t="s">
        <v>34</v>
      </c>
      <c r="C11287" t="s">
        <v>20</v>
      </c>
      <c r="D11287">
        <v>2021</v>
      </c>
      <c r="E11287">
        <v>5580</v>
      </c>
      <c r="F11287" t="s">
        <v>43</v>
      </c>
    </row>
    <row r="11288" spans="1:6" hidden="1" x14ac:dyDescent="0.35">
      <c r="A11288" t="s">
        <v>5</v>
      </c>
      <c r="B11288" t="s">
        <v>34</v>
      </c>
      <c r="C11288" t="s">
        <v>20</v>
      </c>
      <c r="D11288">
        <v>2022</v>
      </c>
      <c r="E11288">
        <v>5580</v>
      </c>
      <c r="F11288" t="s">
        <v>43</v>
      </c>
    </row>
    <row r="11289" spans="1:6" hidden="1" x14ac:dyDescent="0.35">
      <c r="A11289" t="s">
        <v>5</v>
      </c>
      <c r="B11289" t="s">
        <v>34</v>
      </c>
      <c r="C11289" t="s">
        <v>20</v>
      </c>
      <c r="D11289">
        <v>2023</v>
      </c>
      <c r="E11289">
        <v>5580</v>
      </c>
      <c r="F11289" t="s">
        <v>43</v>
      </c>
    </row>
    <row r="11290" spans="1:6" hidden="1" x14ac:dyDescent="0.35">
      <c r="A11290" t="s">
        <v>5</v>
      </c>
      <c r="B11290" t="s">
        <v>34</v>
      </c>
      <c r="C11290" t="s">
        <v>20</v>
      </c>
      <c r="D11290">
        <v>2024</v>
      </c>
      <c r="E11290">
        <v>5580</v>
      </c>
      <c r="F11290" t="s">
        <v>43</v>
      </c>
    </row>
    <row r="11291" spans="1:6" hidden="1" x14ac:dyDescent="0.35">
      <c r="A11291" t="s">
        <v>5</v>
      </c>
      <c r="B11291" t="s">
        <v>34</v>
      </c>
      <c r="C11291" t="s">
        <v>20</v>
      </c>
      <c r="D11291">
        <v>2025</v>
      </c>
      <c r="E11291">
        <v>5580</v>
      </c>
      <c r="F11291" t="s">
        <v>43</v>
      </c>
    </row>
    <row r="11292" spans="1:6" hidden="1" x14ac:dyDescent="0.35">
      <c r="A11292" t="s">
        <v>5</v>
      </c>
      <c r="B11292" t="s">
        <v>34</v>
      </c>
      <c r="C11292" t="s">
        <v>20</v>
      </c>
      <c r="D11292">
        <v>2026</v>
      </c>
      <c r="E11292">
        <v>6020</v>
      </c>
      <c r="F11292" t="s">
        <v>43</v>
      </c>
    </row>
    <row r="11293" spans="1:6" hidden="1" x14ac:dyDescent="0.35">
      <c r="A11293" t="s">
        <v>5</v>
      </c>
      <c r="B11293" t="s">
        <v>34</v>
      </c>
      <c r="C11293" t="s">
        <v>20</v>
      </c>
      <c r="D11293">
        <v>2027</v>
      </c>
      <c r="E11293">
        <v>6460</v>
      </c>
      <c r="F11293" t="s">
        <v>43</v>
      </c>
    </row>
    <row r="11294" spans="1:6" hidden="1" x14ac:dyDescent="0.35">
      <c r="A11294" t="s">
        <v>5</v>
      </c>
      <c r="B11294" t="s">
        <v>34</v>
      </c>
      <c r="C11294" t="s">
        <v>20</v>
      </c>
      <c r="D11294">
        <v>2028</v>
      </c>
      <c r="E11294">
        <v>6900</v>
      </c>
      <c r="F11294" t="s">
        <v>43</v>
      </c>
    </row>
    <row r="11295" spans="1:6" hidden="1" x14ac:dyDescent="0.35">
      <c r="A11295" t="s">
        <v>5</v>
      </c>
      <c r="B11295" t="s">
        <v>34</v>
      </c>
      <c r="C11295" t="s">
        <v>20</v>
      </c>
      <c r="D11295">
        <v>2029</v>
      </c>
      <c r="E11295">
        <v>7340</v>
      </c>
      <c r="F11295" t="s">
        <v>43</v>
      </c>
    </row>
    <row r="11296" spans="1:6" hidden="1" x14ac:dyDescent="0.35">
      <c r="A11296" t="s">
        <v>5</v>
      </c>
      <c r="B11296" t="s">
        <v>34</v>
      </c>
      <c r="C11296" t="s">
        <v>20</v>
      </c>
      <c r="D11296">
        <v>2030</v>
      </c>
      <c r="E11296">
        <v>7780</v>
      </c>
      <c r="F11296" t="s">
        <v>43</v>
      </c>
    </row>
    <row r="11297" spans="1:6" hidden="1" x14ac:dyDescent="0.35">
      <c r="A11297" t="s">
        <v>5</v>
      </c>
      <c r="B11297" t="s">
        <v>34</v>
      </c>
      <c r="C11297" t="s">
        <v>20</v>
      </c>
      <c r="D11297">
        <v>2031</v>
      </c>
      <c r="E11297">
        <v>9750</v>
      </c>
      <c r="F11297" t="s">
        <v>43</v>
      </c>
    </row>
    <row r="11298" spans="1:6" hidden="1" x14ac:dyDescent="0.35">
      <c r="A11298" t="s">
        <v>5</v>
      </c>
      <c r="B11298" t="s">
        <v>34</v>
      </c>
      <c r="C11298" t="s">
        <v>20</v>
      </c>
      <c r="D11298">
        <v>2032</v>
      </c>
      <c r="E11298">
        <v>11700</v>
      </c>
      <c r="F11298" t="s">
        <v>43</v>
      </c>
    </row>
    <row r="11299" spans="1:6" hidden="1" x14ac:dyDescent="0.35">
      <c r="A11299" t="s">
        <v>5</v>
      </c>
      <c r="B11299" t="s">
        <v>34</v>
      </c>
      <c r="C11299" t="s">
        <v>20</v>
      </c>
      <c r="D11299">
        <v>2033</v>
      </c>
      <c r="E11299">
        <v>13700</v>
      </c>
      <c r="F11299" t="s">
        <v>43</v>
      </c>
    </row>
    <row r="11300" spans="1:6" hidden="1" x14ac:dyDescent="0.35">
      <c r="A11300" t="s">
        <v>5</v>
      </c>
      <c r="B11300" t="s">
        <v>34</v>
      </c>
      <c r="C11300" t="s">
        <v>20</v>
      </c>
      <c r="D11300">
        <v>2034</v>
      </c>
      <c r="E11300">
        <v>15600</v>
      </c>
      <c r="F11300" t="s">
        <v>43</v>
      </c>
    </row>
    <row r="11301" spans="1:6" hidden="1" x14ac:dyDescent="0.35">
      <c r="A11301" t="s">
        <v>5</v>
      </c>
      <c r="B11301" t="s">
        <v>34</v>
      </c>
      <c r="C11301" t="s">
        <v>20</v>
      </c>
      <c r="D11301">
        <v>2035</v>
      </c>
      <c r="E11301">
        <v>17600</v>
      </c>
      <c r="F11301" t="s">
        <v>43</v>
      </c>
    </row>
    <row r="11302" spans="1:6" hidden="1" x14ac:dyDescent="0.35">
      <c r="A11302" t="s">
        <v>5</v>
      </c>
      <c r="B11302" t="s">
        <v>34</v>
      </c>
      <c r="C11302" t="s">
        <v>20</v>
      </c>
      <c r="D11302">
        <v>2036</v>
      </c>
      <c r="E11302">
        <v>18700</v>
      </c>
      <c r="F11302" t="s">
        <v>43</v>
      </c>
    </row>
    <row r="11303" spans="1:6" hidden="1" x14ac:dyDescent="0.35">
      <c r="A11303" t="s">
        <v>5</v>
      </c>
      <c r="B11303" t="s">
        <v>34</v>
      </c>
      <c r="C11303" t="s">
        <v>20</v>
      </c>
      <c r="D11303">
        <v>2037</v>
      </c>
      <c r="E11303">
        <v>19700</v>
      </c>
      <c r="F11303" t="s">
        <v>43</v>
      </c>
    </row>
    <row r="11304" spans="1:6" hidden="1" x14ac:dyDescent="0.35">
      <c r="A11304" t="s">
        <v>5</v>
      </c>
      <c r="B11304" t="s">
        <v>34</v>
      </c>
      <c r="C11304" t="s">
        <v>20</v>
      </c>
      <c r="D11304">
        <v>2038</v>
      </c>
      <c r="E11304">
        <v>20800</v>
      </c>
      <c r="F11304" t="s">
        <v>43</v>
      </c>
    </row>
    <row r="11305" spans="1:6" hidden="1" x14ac:dyDescent="0.35">
      <c r="A11305" t="s">
        <v>5</v>
      </c>
      <c r="B11305" t="s">
        <v>34</v>
      </c>
      <c r="C11305" t="s">
        <v>20</v>
      </c>
      <c r="D11305">
        <v>2039</v>
      </c>
      <c r="E11305">
        <v>21800</v>
      </c>
      <c r="F11305" t="s">
        <v>43</v>
      </c>
    </row>
    <row r="11306" spans="1:6" hidden="1" x14ac:dyDescent="0.35">
      <c r="A11306" t="s">
        <v>5</v>
      </c>
      <c r="B11306" t="s">
        <v>34</v>
      </c>
      <c r="C11306" t="s">
        <v>20</v>
      </c>
      <c r="D11306">
        <v>2040</v>
      </c>
      <c r="E11306">
        <v>22900</v>
      </c>
      <c r="F11306" t="s">
        <v>43</v>
      </c>
    </row>
    <row r="11307" spans="1:6" hidden="1" x14ac:dyDescent="0.35">
      <c r="A11307" t="s">
        <v>5</v>
      </c>
      <c r="B11307" t="s">
        <v>34</v>
      </c>
      <c r="C11307" t="s">
        <v>20</v>
      </c>
      <c r="D11307">
        <v>2041</v>
      </c>
      <c r="E11307">
        <v>26500</v>
      </c>
      <c r="F11307" t="s">
        <v>43</v>
      </c>
    </row>
    <row r="11308" spans="1:6" hidden="1" x14ac:dyDescent="0.35">
      <c r="A11308" t="s">
        <v>5</v>
      </c>
      <c r="B11308" t="s">
        <v>34</v>
      </c>
      <c r="C11308" t="s">
        <v>20</v>
      </c>
      <c r="D11308">
        <v>2042</v>
      </c>
      <c r="E11308">
        <v>30200</v>
      </c>
      <c r="F11308" t="s">
        <v>43</v>
      </c>
    </row>
    <row r="11309" spans="1:6" hidden="1" x14ac:dyDescent="0.35">
      <c r="A11309" t="s">
        <v>5</v>
      </c>
      <c r="B11309" t="s">
        <v>34</v>
      </c>
      <c r="C11309" t="s">
        <v>20</v>
      </c>
      <c r="D11309">
        <v>2043</v>
      </c>
      <c r="E11309">
        <v>33900</v>
      </c>
      <c r="F11309" t="s">
        <v>43</v>
      </c>
    </row>
    <row r="11310" spans="1:6" hidden="1" x14ac:dyDescent="0.35">
      <c r="A11310" t="s">
        <v>5</v>
      </c>
      <c r="B11310" t="s">
        <v>34</v>
      </c>
      <c r="C11310" t="s">
        <v>20</v>
      </c>
      <c r="D11310">
        <v>2044</v>
      </c>
      <c r="E11310">
        <v>37600</v>
      </c>
      <c r="F11310" t="s">
        <v>43</v>
      </c>
    </row>
    <row r="11311" spans="1:6" hidden="1" x14ac:dyDescent="0.35">
      <c r="A11311" t="s">
        <v>5</v>
      </c>
      <c r="B11311" t="s">
        <v>34</v>
      </c>
      <c r="C11311" t="s">
        <v>20</v>
      </c>
      <c r="D11311">
        <v>2045</v>
      </c>
      <c r="E11311">
        <v>41200</v>
      </c>
      <c r="F11311" t="s">
        <v>43</v>
      </c>
    </row>
    <row r="11312" spans="1:6" hidden="1" x14ac:dyDescent="0.35">
      <c r="A11312" t="s">
        <v>5</v>
      </c>
      <c r="B11312" t="s">
        <v>34</v>
      </c>
      <c r="C11312" t="s">
        <v>20</v>
      </c>
      <c r="D11312">
        <v>2046</v>
      </c>
      <c r="E11312">
        <v>44000</v>
      </c>
      <c r="F11312" t="s">
        <v>43</v>
      </c>
    </row>
    <row r="11313" spans="1:6" hidden="1" x14ac:dyDescent="0.35">
      <c r="A11313" t="s">
        <v>5</v>
      </c>
      <c r="B11313" t="s">
        <v>34</v>
      </c>
      <c r="C11313" t="s">
        <v>20</v>
      </c>
      <c r="D11313">
        <v>2047</v>
      </c>
      <c r="E11313">
        <v>46700</v>
      </c>
      <c r="F11313" t="s">
        <v>43</v>
      </c>
    </row>
    <row r="11314" spans="1:6" hidden="1" x14ac:dyDescent="0.35">
      <c r="A11314" t="s">
        <v>5</v>
      </c>
      <c r="B11314" t="s">
        <v>34</v>
      </c>
      <c r="C11314" t="s">
        <v>20</v>
      </c>
      <c r="D11314">
        <v>2048</v>
      </c>
      <c r="E11314">
        <v>49400</v>
      </c>
      <c r="F11314" t="s">
        <v>43</v>
      </c>
    </row>
    <row r="11315" spans="1:6" hidden="1" x14ac:dyDescent="0.35">
      <c r="A11315" t="s">
        <v>5</v>
      </c>
      <c r="B11315" t="s">
        <v>34</v>
      </c>
      <c r="C11315" t="s">
        <v>20</v>
      </c>
      <c r="D11315">
        <v>2049</v>
      </c>
      <c r="E11315">
        <v>52200</v>
      </c>
      <c r="F11315" t="s">
        <v>43</v>
      </c>
    </row>
    <row r="11316" spans="1:6" hidden="1" x14ac:dyDescent="0.35">
      <c r="A11316" t="s">
        <v>5</v>
      </c>
      <c r="B11316" t="s">
        <v>34</v>
      </c>
      <c r="C11316" t="s">
        <v>20</v>
      </c>
      <c r="D11316">
        <v>2050</v>
      </c>
      <c r="E11316">
        <v>54900</v>
      </c>
      <c r="F11316" t="s">
        <v>43</v>
      </c>
    </row>
    <row r="11317" spans="1:6" hidden="1" x14ac:dyDescent="0.35">
      <c r="A11317" t="s">
        <v>5</v>
      </c>
      <c r="B11317" t="s">
        <v>34</v>
      </c>
      <c r="C11317" t="s">
        <v>21</v>
      </c>
      <c r="D11317">
        <v>2020</v>
      </c>
      <c r="E11317">
        <v>2188.43613</v>
      </c>
      <c r="F11317" t="s">
        <v>43</v>
      </c>
    </row>
    <row r="11318" spans="1:6" hidden="1" x14ac:dyDescent="0.35">
      <c r="A11318" t="s">
        <v>5</v>
      </c>
      <c r="B11318" t="s">
        <v>34</v>
      </c>
      <c r="C11318" t="s">
        <v>21</v>
      </c>
      <c r="D11318">
        <v>2021</v>
      </c>
      <c r="E11318">
        <v>2250.8628840000001</v>
      </c>
      <c r="F11318" t="s">
        <v>43</v>
      </c>
    </row>
    <row r="11319" spans="1:6" hidden="1" x14ac:dyDescent="0.35">
      <c r="A11319" t="s">
        <v>5</v>
      </c>
      <c r="B11319" t="s">
        <v>34</v>
      </c>
      <c r="C11319" t="s">
        <v>21</v>
      </c>
      <c r="D11319">
        <v>2022</v>
      </c>
      <c r="E11319">
        <v>2313.2896380000002</v>
      </c>
      <c r="F11319" t="s">
        <v>43</v>
      </c>
    </row>
    <row r="11320" spans="1:6" hidden="1" x14ac:dyDescent="0.35">
      <c r="A11320" t="s">
        <v>5</v>
      </c>
      <c r="B11320" t="s">
        <v>34</v>
      </c>
      <c r="C11320" t="s">
        <v>21</v>
      </c>
      <c r="D11320">
        <v>2023</v>
      </c>
      <c r="E11320">
        <v>2375.7163919999998</v>
      </c>
      <c r="F11320" t="s">
        <v>43</v>
      </c>
    </row>
    <row r="11321" spans="1:6" hidden="1" x14ac:dyDescent="0.35">
      <c r="A11321" t="s">
        <v>5</v>
      </c>
      <c r="B11321" t="s">
        <v>34</v>
      </c>
      <c r="C11321" t="s">
        <v>21</v>
      </c>
      <c r="D11321">
        <v>2024</v>
      </c>
      <c r="E11321">
        <v>2438.1431459999999</v>
      </c>
      <c r="F11321" t="s">
        <v>43</v>
      </c>
    </row>
    <row r="11322" spans="1:6" hidden="1" x14ac:dyDescent="0.35">
      <c r="A11322" t="s">
        <v>5</v>
      </c>
      <c r="B11322" t="s">
        <v>34</v>
      </c>
      <c r="C11322" t="s">
        <v>21</v>
      </c>
      <c r="D11322">
        <v>2025</v>
      </c>
      <c r="E11322">
        <v>2500.5699</v>
      </c>
      <c r="F11322" t="s">
        <v>43</v>
      </c>
    </row>
    <row r="11323" spans="1:6" hidden="1" x14ac:dyDescent="0.35">
      <c r="A11323" t="s">
        <v>5</v>
      </c>
      <c r="B11323" t="s">
        <v>34</v>
      </c>
      <c r="C11323" t="s">
        <v>21</v>
      </c>
      <c r="D11323">
        <v>2026</v>
      </c>
      <c r="E11323">
        <v>2562.9966530000002</v>
      </c>
      <c r="F11323" t="s">
        <v>43</v>
      </c>
    </row>
    <row r="11324" spans="1:6" hidden="1" x14ac:dyDescent="0.35">
      <c r="A11324" t="s">
        <v>5</v>
      </c>
      <c r="B11324" t="s">
        <v>34</v>
      </c>
      <c r="C11324" t="s">
        <v>21</v>
      </c>
      <c r="D11324">
        <v>2027</v>
      </c>
      <c r="E11324">
        <v>2625.4234070000002</v>
      </c>
      <c r="F11324" t="s">
        <v>43</v>
      </c>
    </row>
    <row r="11325" spans="1:6" hidden="1" x14ac:dyDescent="0.35">
      <c r="A11325" t="s">
        <v>5</v>
      </c>
      <c r="B11325" t="s">
        <v>34</v>
      </c>
      <c r="C11325" t="s">
        <v>21</v>
      </c>
      <c r="D11325">
        <v>2028</v>
      </c>
      <c r="E11325">
        <v>2687.8501609999998</v>
      </c>
      <c r="F11325" t="s">
        <v>43</v>
      </c>
    </row>
    <row r="11326" spans="1:6" hidden="1" x14ac:dyDescent="0.35">
      <c r="A11326" t="s">
        <v>5</v>
      </c>
      <c r="B11326" t="s">
        <v>34</v>
      </c>
      <c r="C11326" t="s">
        <v>21</v>
      </c>
      <c r="D11326">
        <v>2029</v>
      </c>
      <c r="E11326">
        <v>2750.2769149999999</v>
      </c>
      <c r="F11326" t="s">
        <v>43</v>
      </c>
    </row>
    <row r="11327" spans="1:6" hidden="1" x14ac:dyDescent="0.35">
      <c r="A11327" t="s">
        <v>5</v>
      </c>
      <c r="B11327" t="s">
        <v>34</v>
      </c>
      <c r="C11327" t="s">
        <v>21</v>
      </c>
      <c r="D11327">
        <v>2030</v>
      </c>
      <c r="E11327">
        <v>2812.703669</v>
      </c>
      <c r="F11327" t="s">
        <v>43</v>
      </c>
    </row>
    <row r="11328" spans="1:6" hidden="1" x14ac:dyDescent="0.35">
      <c r="A11328" t="s">
        <v>5</v>
      </c>
      <c r="B11328" t="s">
        <v>34</v>
      </c>
      <c r="C11328" t="s">
        <v>21</v>
      </c>
      <c r="D11328">
        <v>2031</v>
      </c>
      <c r="E11328">
        <v>2866.0990969999998</v>
      </c>
      <c r="F11328" t="s">
        <v>43</v>
      </c>
    </row>
    <row r="11329" spans="1:6" hidden="1" x14ac:dyDescent="0.35">
      <c r="A11329" t="s">
        <v>5</v>
      </c>
      <c r="B11329" t="s">
        <v>34</v>
      </c>
      <c r="C11329" t="s">
        <v>21</v>
      </c>
      <c r="D11329">
        <v>2032</v>
      </c>
      <c r="E11329">
        <v>2919.494526</v>
      </c>
      <c r="F11329" t="s">
        <v>43</v>
      </c>
    </row>
    <row r="11330" spans="1:6" hidden="1" x14ac:dyDescent="0.35">
      <c r="A11330" t="s">
        <v>5</v>
      </c>
      <c r="B11330" t="s">
        <v>34</v>
      </c>
      <c r="C11330" t="s">
        <v>21</v>
      </c>
      <c r="D11330">
        <v>2033</v>
      </c>
      <c r="E11330">
        <v>2972.8899540000002</v>
      </c>
      <c r="F11330" t="s">
        <v>43</v>
      </c>
    </row>
    <row r="11331" spans="1:6" hidden="1" x14ac:dyDescent="0.35">
      <c r="A11331" t="s">
        <v>5</v>
      </c>
      <c r="B11331" t="s">
        <v>34</v>
      </c>
      <c r="C11331" t="s">
        <v>21</v>
      </c>
      <c r="D11331">
        <v>2034</v>
      </c>
      <c r="E11331">
        <v>3026.285382</v>
      </c>
      <c r="F11331" t="s">
        <v>43</v>
      </c>
    </row>
    <row r="11332" spans="1:6" hidden="1" x14ac:dyDescent="0.35">
      <c r="A11332" t="s">
        <v>5</v>
      </c>
      <c r="B11332" t="s">
        <v>34</v>
      </c>
      <c r="C11332" t="s">
        <v>21</v>
      </c>
      <c r="D11332">
        <v>2035</v>
      </c>
      <c r="E11332">
        <v>3079.6808110000002</v>
      </c>
      <c r="F11332" t="s">
        <v>43</v>
      </c>
    </row>
    <row r="11333" spans="1:6" hidden="1" x14ac:dyDescent="0.35">
      <c r="A11333" t="s">
        <v>5</v>
      </c>
      <c r="B11333" t="s">
        <v>34</v>
      </c>
      <c r="C11333" t="s">
        <v>21</v>
      </c>
      <c r="D11333">
        <v>2036</v>
      </c>
      <c r="E11333">
        <v>3133.076239</v>
      </c>
      <c r="F11333" t="s">
        <v>43</v>
      </c>
    </row>
    <row r="11334" spans="1:6" hidden="1" x14ac:dyDescent="0.35">
      <c r="A11334" t="s">
        <v>5</v>
      </c>
      <c r="B11334" t="s">
        <v>34</v>
      </c>
      <c r="C11334" t="s">
        <v>21</v>
      </c>
      <c r="D11334">
        <v>2037</v>
      </c>
      <c r="E11334">
        <v>3186.4716669999998</v>
      </c>
      <c r="F11334" t="s">
        <v>43</v>
      </c>
    </row>
    <row r="11335" spans="1:6" hidden="1" x14ac:dyDescent="0.35">
      <c r="A11335" t="s">
        <v>5</v>
      </c>
      <c r="B11335" t="s">
        <v>34</v>
      </c>
      <c r="C11335" t="s">
        <v>21</v>
      </c>
      <c r="D11335">
        <v>2038</v>
      </c>
      <c r="E11335">
        <v>3239.8670950000001</v>
      </c>
      <c r="F11335" t="s">
        <v>43</v>
      </c>
    </row>
    <row r="11336" spans="1:6" hidden="1" x14ac:dyDescent="0.35">
      <c r="A11336" t="s">
        <v>5</v>
      </c>
      <c r="B11336" t="s">
        <v>34</v>
      </c>
      <c r="C11336" t="s">
        <v>21</v>
      </c>
      <c r="D11336">
        <v>2039</v>
      </c>
      <c r="E11336">
        <v>3293.2625240000002</v>
      </c>
      <c r="F11336" t="s">
        <v>43</v>
      </c>
    </row>
    <row r="11337" spans="1:6" hidden="1" x14ac:dyDescent="0.35">
      <c r="A11337" t="s">
        <v>5</v>
      </c>
      <c r="B11337" t="s">
        <v>34</v>
      </c>
      <c r="C11337" t="s">
        <v>21</v>
      </c>
      <c r="D11337">
        <v>2040</v>
      </c>
      <c r="E11337">
        <v>3346.657952</v>
      </c>
      <c r="F11337" t="s">
        <v>43</v>
      </c>
    </row>
    <row r="11338" spans="1:6" hidden="1" x14ac:dyDescent="0.35">
      <c r="A11338" t="s">
        <v>5</v>
      </c>
      <c r="B11338" t="s">
        <v>34</v>
      </c>
      <c r="C11338" t="s">
        <v>21</v>
      </c>
      <c r="D11338">
        <v>2041</v>
      </c>
      <c r="E11338">
        <v>3378.4859499999998</v>
      </c>
      <c r="F11338" t="s">
        <v>43</v>
      </c>
    </row>
    <row r="11339" spans="1:6" hidden="1" x14ac:dyDescent="0.35">
      <c r="A11339" t="s">
        <v>5</v>
      </c>
      <c r="B11339" t="s">
        <v>34</v>
      </c>
      <c r="C11339" t="s">
        <v>21</v>
      </c>
      <c r="D11339">
        <v>2042</v>
      </c>
      <c r="E11339">
        <v>3410.313948</v>
      </c>
      <c r="F11339" t="s">
        <v>43</v>
      </c>
    </row>
    <row r="11340" spans="1:6" hidden="1" x14ac:dyDescent="0.35">
      <c r="A11340" t="s">
        <v>5</v>
      </c>
      <c r="B11340" t="s">
        <v>34</v>
      </c>
      <c r="C11340" t="s">
        <v>21</v>
      </c>
      <c r="D11340">
        <v>2043</v>
      </c>
      <c r="E11340">
        <v>3442.1419460000002</v>
      </c>
      <c r="F11340" t="s">
        <v>43</v>
      </c>
    </row>
    <row r="11341" spans="1:6" hidden="1" x14ac:dyDescent="0.35">
      <c r="A11341" t="s">
        <v>5</v>
      </c>
      <c r="B11341" t="s">
        <v>34</v>
      </c>
      <c r="C11341" t="s">
        <v>21</v>
      </c>
      <c r="D11341">
        <v>2044</v>
      </c>
      <c r="E11341">
        <v>3473.9699439999999</v>
      </c>
      <c r="F11341" t="s">
        <v>43</v>
      </c>
    </row>
    <row r="11342" spans="1:6" hidden="1" x14ac:dyDescent="0.35">
      <c r="A11342" t="s">
        <v>5</v>
      </c>
      <c r="B11342" t="s">
        <v>34</v>
      </c>
      <c r="C11342" t="s">
        <v>21</v>
      </c>
      <c r="D11342">
        <v>2045</v>
      </c>
      <c r="E11342">
        <v>3505.797943</v>
      </c>
      <c r="F11342" t="s">
        <v>43</v>
      </c>
    </row>
    <row r="11343" spans="1:6" hidden="1" x14ac:dyDescent="0.35">
      <c r="A11343" t="s">
        <v>5</v>
      </c>
      <c r="B11343" t="s">
        <v>34</v>
      </c>
      <c r="C11343" t="s">
        <v>21</v>
      </c>
      <c r="D11343">
        <v>2046</v>
      </c>
      <c r="E11343">
        <v>3537.6259409999998</v>
      </c>
      <c r="F11343" t="s">
        <v>43</v>
      </c>
    </row>
    <row r="11344" spans="1:6" hidden="1" x14ac:dyDescent="0.35">
      <c r="A11344" t="s">
        <v>5</v>
      </c>
      <c r="B11344" t="s">
        <v>34</v>
      </c>
      <c r="C11344" t="s">
        <v>21</v>
      </c>
      <c r="D11344">
        <v>2047</v>
      </c>
      <c r="E11344">
        <v>3569.453939</v>
      </c>
      <c r="F11344" t="s">
        <v>43</v>
      </c>
    </row>
    <row r="11345" spans="1:6" hidden="1" x14ac:dyDescent="0.35">
      <c r="A11345" t="s">
        <v>5</v>
      </c>
      <c r="B11345" t="s">
        <v>34</v>
      </c>
      <c r="C11345" t="s">
        <v>21</v>
      </c>
      <c r="D11345">
        <v>2048</v>
      </c>
      <c r="E11345">
        <v>3601.2819370000002</v>
      </c>
      <c r="F11345" t="s">
        <v>43</v>
      </c>
    </row>
    <row r="11346" spans="1:6" hidden="1" x14ac:dyDescent="0.35">
      <c r="A11346" t="s">
        <v>5</v>
      </c>
      <c r="B11346" t="s">
        <v>34</v>
      </c>
      <c r="C11346" t="s">
        <v>21</v>
      </c>
      <c r="D11346">
        <v>2049</v>
      </c>
      <c r="E11346">
        <v>3633.109935</v>
      </c>
      <c r="F11346" t="s">
        <v>43</v>
      </c>
    </row>
    <row r="11347" spans="1:6" hidden="1" x14ac:dyDescent="0.35">
      <c r="A11347" t="s">
        <v>5</v>
      </c>
      <c r="B11347" t="s">
        <v>34</v>
      </c>
      <c r="C11347" t="s">
        <v>21</v>
      </c>
      <c r="D11347">
        <v>2050</v>
      </c>
      <c r="E11347">
        <v>3664.9379330000002</v>
      </c>
      <c r="F11347" t="s">
        <v>43</v>
      </c>
    </row>
    <row r="11348" spans="1:6" hidden="1" x14ac:dyDescent="0.35">
      <c r="A11348" t="s">
        <v>5</v>
      </c>
      <c r="B11348" t="s">
        <v>34</v>
      </c>
      <c r="C11348" t="s">
        <v>22</v>
      </c>
      <c r="D11348">
        <v>2020</v>
      </c>
      <c r="E11348">
        <v>2670</v>
      </c>
      <c r="F11348" t="s">
        <v>43</v>
      </c>
    </row>
    <row r="11349" spans="1:6" hidden="1" x14ac:dyDescent="0.35">
      <c r="A11349" t="s">
        <v>5</v>
      </c>
      <c r="B11349" t="s">
        <v>34</v>
      </c>
      <c r="C11349" t="s">
        <v>22</v>
      </c>
      <c r="D11349">
        <v>2021</v>
      </c>
      <c r="E11349">
        <v>2670</v>
      </c>
      <c r="F11349" t="s">
        <v>43</v>
      </c>
    </row>
    <row r="11350" spans="1:6" hidden="1" x14ac:dyDescent="0.35">
      <c r="A11350" t="s">
        <v>5</v>
      </c>
      <c r="B11350" t="s">
        <v>34</v>
      </c>
      <c r="C11350" t="s">
        <v>22</v>
      </c>
      <c r="D11350">
        <v>2022</v>
      </c>
      <c r="E11350">
        <v>2670</v>
      </c>
      <c r="F11350" t="s">
        <v>43</v>
      </c>
    </row>
    <row r="11351" spans="1:6" hidden="1" x14ac:dyDescent="0.35">
      <c r="A11351" t="s">
        <v>5</v>
      </c>
      <c r="B11351" t="s">
        <v>34</v>
      </c>
      <c r="C11351" t="s">
        <v>22</v>
      </c>
      <c r="D11351">
        <v>2023</v>
      </c>
      <c r="E11351">
        <v>2670</v>
      </c>
      <c r="F11351" t="s">
        <v>43</v>
      </c>
    </row>
    <row r="11352" spans="1:6" hidden="1" x14ac:dyDescent="0.35">
      <c r="A11352" t="s">
        <v>5</v>
      </c>
      <c r="B11352" t="s">
        <v>34</v>
      </c>
      <c r="C11352" t="s">
        <v>22</v>
      </c>
      <c r="D11352">
        <v>2024</v>
      </c>
      <c r="E11352">
        <v>2670</v>
      </c>
      <c r="F11352" t="s">
        <v>43</v>
      </c>
    </row>
    <row r="11353" spans="1:6" hidden="1" x14ac:dyDescent="0.35">
      <c r="A11353" t="s">
        <v>5</v>
      </c>
      <c r="B11353" t="s">
        <v>34</v>
      </c>
      <c r="C11353" t="s">
        <v>22</v>
      </c>
      <c r="D11353">
        <v>2025</v>
      </c>
      <c r="E11353">
        <v>2670</v>
      </c>
      <c r="F11353" t="s">
        <v>43</v>
      </c>
    </row>
    <row r="11354" spans="1:6" hidden="1" x14ac:dyDescent="0.35">
      <c r="A11354" t="s">
        <v>5</v>
      </c>
      <c r="B11354" t="s">
        <v>34</v>
      </c>
      <c r="C11354" t="s">
        <v>22</v>
      </c>
      <c r="D11354">
        <v>2026</v>
      </c>
      <c r="E11354">
        <v>2670</v>
      </c>
      <c r="F11354" t="s">
        <v>43</v>
      </c>
    </row>
    <row r="11355" spans="1:6" hidden="1" x14ac:dyDescent="0.35">
      <c r="A11355" t="s">
        <v>5</v>
      </c>
      <c r="B11355" t="s">
        <v>34</v>
      </c>
      <c r="C11355" t="s">
        <v>22</v>
      </c>
      <c r="D11355">
        <v>2027</v>
      </c>
      <c r="E11355">
        <v>2670</v>
      </c>
      <c r="F11355" t="s">
        <v>43</v>
      </c>
    </row>
    <row r="11356" spans="1:6" hidden="1" x14ac:dyDescent="0.35">
      <c r="A11356" t="s">
        <v>5</v>
      </c>
      <c r="B11356" t="s">
        <v>34</v>
      </c>
      <c r="C11356" t="s">
        <v>22</v>
      </c>
      <c r="D11356">
        <v>2028</v>
      </c>
      <c r="E11356">
        <v>2670</v>
      </c>
      <c r="F11356" t="s">
        <v>43</v>
      </c>
    </row>
    <row r="11357" spans="1:6" hidden="1" x14ac:dyDescent="0.35">
      <c r="A11357" t="s">
        <v>5</v>
      </c>
      <c r="B11357" t="s">
        <v>34</v>
      </c>
      <c r="C11357" t="s">
        <v>22</v>
      </c>
      <c r="D11357">
        <v>2029</v>
      </c>
      <c r="E11357">
        <v>2670</v>
      </c>
      <c r="F11357" t="s">
        <v>43</v>
      </c>
    </row>
    <row r="11358" spans="1:6" hidden="1" x14ac:dyDescent="0.35">
      <c r="A11358" t="s">
        <v>5</v>
      </c>
      <c r="B11358" t="s">
        <v>34</v>
      </c>
      <c r="C11358" t="s">
        <v>22</v>
      </c>
      <c r="D11358">
        <v>2030</v>
      </c>
      <c r="E11358">
        <v>2670</v>
      </c>
      <c r="F11358" t="s">
        <v>43</v>
      </c>
    </row>
    <row r="11359" spans="1:6" hidden="1" x14ac:dyDescent="0.35">
      <c r="A11359" t="s">
        <v>5</v>
      </c>
      <c r="B11359" t="s">
        <v>34</v>
      </c>
      <c r="C11359" t="s">
        <v>22</v>
      </c>
      <c r="D11359">
        <v>2031</v>
      </c>
      <c r="E11359">
        <v>2910</v>
      </c>
      <c r="F11359" t="s">
        <v>43</v>
      </c>
    </row>
    <row r="11360" spans="1:6" hidden="1" x14ac:dyDescent="0.35">
      <c r="A11360" t="s">
        <v>5</v>
      </c>
      <c r="B11360" t="s">
        <v>34</v>
      </c>
      <c r="C11360" t="s">
        <v>22</v>
      </c>
      <c r="D11360">
        <v>2032</v>
      </c>
      <c r="E11360">
        <v>3150</v>
      </c>
      <c r="F11360" t="s">
        <v>43</v>
      </c>
    </row>
    <row r="11361" spans="1:6" hidden="1" x14ac:dyDescent="0.35">
      <c r="A11361" t="s">
        <v>5</v>
      </c>
      <c r="B11361" t="s">
        <v>34</v>
      </c>
      <c r="C11361" t="s">
        <v>22</v>
      </c>
      <c r="D11361">
        <v>2033</v>
      </c>
      <c r="E11361">
        <v>3390</v>
      </c>
      <c r="F11361" t="s">
        <v>43</v>
      </c>
    </row>
    <row r="11362" spans="1:6" hidden="1" x14ac:dyDescent="0.35">
      <c r="A11362" t="s">
        <v>5</v>
      </c>
      <c r="B11362" t="s">
        <v>34</v>
      </c>
      <c r="C11362" t="s">
        <v>22</v>
      </c>
      <c r="D11362">
        <v>2034</v>
      </c>
      <c r="E11362">
        <v>3630</v>
      </c>
      <c r="F11362" t="s">
        <v>43</v>
      </c>
    </row>
    <row r="11363" spans="1:6" hidden="1" x14ac:dyDescent="0.35">
      <c r="A11363" t="s">
        <v>5</v>
      </c>
      <c r="B11363" t="s">
        <v>34</v>
      </c>
      <c r="C11363" t="s">
        <v>22</v>
      </c>
      <c r="D11363">
        <v>2035</v>
      </c>
      <c r="E11363">
        <v>3870</v>
      </c>
      <c r="F11363" t="s">
        <v>43</v>
      </c>
    </row>
    <row r="11364" spans="1:6" hidden="1" x14ac:dyDescent="0.35">
      <c r="A11364" t="s">
        <v>5</v>
      </c>
      <c r="B11364" t="s">
        <v>34</v>
      </c>
      <c r="C11364" t="s">
        <v>22</v>
      </c>
      <c r="D11364">
        <v>2036</v>
      </c>
      <c r="E11364">
        <v>3870</v>
      </c>
      <c r="F11364" t="s">
        <v>43</v>
      </c>
    </row>
    <row r="11365" spans="1:6" hidden="1" x14ac:dyDescent="0.35">
      <c r="A11365" t="s">
        <v>5</v>
      </c>
      <c r="B11365" t="s">
        <v>34</v>
      </c>
      <c r="C11365" t="s">
        <v>22</v>
      </c>
      <c r="D11365">
        <v>2037</v>
      </c>
      <c r="E11365">
        <v>3870</v>
      </c>
      <c r="F11365" t="s">
        <v>43</v>
      </c>
    </row>
    <row r="11366" spans="1:6" hidden="1" x14ac:dyDescent="0.35">
      <c r="A11366" t="s">
        <v>5</v>
      </c>
      <c r="B11366" t="s">
        <v>34</v>
      </c>
      <c r="C11366" t="s">
        <v>22</v>
      </c>
      <c r="D11366">
        <v>2038</v>
      </c>
      <c r="E11366">
        <v>3870</v>
      </c>
      <c r="F11366" t="s">
        <v>43</v>
      </c>
    </row>
    <row r="11367" spans="1:6" hidden="1" x14ac:dyDescent="0.35">
      <c r="A11367" t="s">
        <v>5</v>
      </c>
      <c r="B11367" t="s">
        <v>34</v>
      </c>
      <c r="C11367" t="s">
        <v>22</v>
      </c>
      <c r="D11367">
        <v>2039</v>
      </c>
      <c r="E11367">
        <v>3870</v>
      </c>
      <c r="F11367" t="s">
        <v>43</v>
      </c>
    </row>
    <row r="11368" spans="1:6" hidden="1" x14ac:dyDescent="0.35">
      <c r="A11368" t="s">
        <v>5</v>
      </c>
      <c r="B11368" t="s">
        <v>34</v>
      </c>
      <c r="C11368" t="s">
        <v>22</v>
      </c>
      <c r="D11368">
        <v>2040</v>
      </c>
      <c r="E11368">
        <v>3870</v>
      </c>
      <c r="F11368" t="s">
        <v>43</v>
      </c>
    </row>
    <row r="11369" spans="1:6" hidden="1" x14ac:dyDescent="0.35">
      <c r="A11369" t="s">
        <v>5</v>
      </c>
      <c r="B11369" t="s">
        <v>34</v>
      </c>
      <c r="C11369" t="s">
        <v>22</v>
      </c>
      <c r="D11369">
        <v>2041</v>
      </c>
      <c r="E11369">
        <v>4370</v>
      </c>
      <c r="F11369" t="s">
        <v>43</v>
      </c>
    </row>
    <row r="11370" spans="1:6" hidden="1" x14ac:dyDescent="0.35">
      <c r="A11370" t="s">
        <v>5</v>
      </c>
      <c r="B11370" t="s">
        <v>34</v>
      </c>
      <c r="C11370" t="s">
        <v>22</v>
      </c>
      <c r="D11370">
        <v>2042</v>
      </c>
      <c r="E11370">
        <v>4870</v>
      </c>
      <c r="F11370" t="s">
        <v>43</v>
      </c>
    </row>
    <row r="11371" spans="1:6" hidden="1" x14ac:dyDescent="0.35">
      <c r="A11371" t="s">
        <v>5</v>
      </c>
      <c r="B11371" t="s">
        <v>34</v>
      </c>
      <c r="C11371" t="s">
        <v>22</v>
      </c>
      <c r="D11371">
        <v>2043</v>
      </c>
      <c r="E11371">
        <v>5370</v>
      </c>
      <c r="F11371" t="s">
        <v>43</v>
      </c>
    </row>
    <row r="11372" spans="1:6" hidden="1" x14ac:dyDescent="0.35">
      <c r="A11372" t="s">
        <v>5</v>
      </c>
      <c r="B11372" t="s">
        <v>34</v>
      </c>
      <c r="C11372" t="s">
        <v>22</v>
      </c>
      <c r="D11372">
        <v>2044</v>
      </c>
      <c r="E11372">
        <v>5870</v>
      </c>
      <c r="F11372" t="s">
        <v>43</v>
      </c>
    </row>
    <row r="11373" spans="1:6" hidden="1" x14ac:dyDescent="0.35">
      <c r="A11373" t="s">
        <v>5</v>
      </c>
      <c r="B11373" t="s">
        <v>34</v>
      </c>
      <c r="C11373" t="s">
        <v>22</v>
      </c>
      <c r="D11373">
        <v>2045</v>
      </c>
      <c r="E11373">
        <v>6370</v>
      </c>
      <c r="F11373" t="s">
        <v>43</v>
      </c>
    </row>
    <row r="11374" spans="1:6" hidden="1" x14ac:dyDescent="0.35">
      <c r="A11374" t="s">
        <v>5</v>
      </c>
      <c r="B11374" t="s">
        <v>34</v>
      </c>
      <c r="C11374" t="s">
        <v>22</v>
      </c>
      <c r="D11374">
        <v>2046</v>
      </c>
      <c r="E11374">
        <v>6470</v>
      </c>
      <c r="F11374" t="s">
        <v>43</v>
      </c>
    </row>
    <row r="11375" spans="1:6" hidden="1" x14ac:dyDescent="0.35">
      <c r="A11375" t="s">
        <v>5</v>
      </c>
      <c r="B11375" t="s">
        <v>34</v>
      </c>
      <c r="C11375" t="s">
        <v>22</v>
      </c>
      <c r="D11375">
        <v>2047</v>
      </c>
      <c r="E11375">
        <v>6580</v>
      </c>
      <c r="F11375" t="s">
        <v>43</v>
      </c>
    </row>
    <row r="11376" spans="1:6" hidden="1" x14ac:dyDescent="0.35">
      <c r="A11376" t="s">
        <v>5</v>
      </c>
      <c r="B11376" t="s">
        <v>34</v>
      </c>
      <c r="C11376" t="s">
        <v>22</v>
      </c>
      <c r="D11376">
        <v>2048</v>
      </c>
      <c r="E11376">
        <v>6680</v>
      </c>
      <c r="F11376" t="s">
        <v>43</v>
      </c>
    </row>
    <row r="11377" spans="1:6" hidden="1" x14ac:dyDescent="0.35">
      <c r="A11377" t="s">
        <v>5</v>
      </c>
      <c r="B11377" t="s">
        <v>34</v>
      </c>
      <c r="C11377" t="s">
        <v>22</v>
      </c>
      <c r="D11377">
        <v>2049</v>
      </c>
      <c r="E11377">
        <v>6780</v>
      </c>
      <c r="F11377" t="s">
        <v>43</v>
      </c>
    </row>
    <row r="11378" spans="1:6" hidden="1" x14ac:dyDescent="0.35">
      <c r="A11378" t="s">
        <v>5</v>
      </c>
      <c r="B11378" t="s">
        <v>34</v>
      </c>
      <c r="C11378" t="s">
        <v>22</v>
      </c>
      <c r="D11378">
        <v>2050</v>
      </c>
      <c r="E11378">
        <v>6890</v>
      </c>
      <c r="F11378" t="s">
        <v>43</v>
      </c>
    </row>
    <row r="11379" spans="1:6" hidden="1" x14ac:dyDescent="0.35">
      <c r="A11379" t="s">
        <v>5</v>
      </c>
      <c r="B11379" t="s">
        <v>34</v>
      </c>
      <c r="C11379" t="s">
        <v>24</v>
      </c>
      <c r="D11379">
        <v>2020</v>
      </c>
      <c r="E11379">
        <v>43387.436130000002</v>
      </c>
      <c r="F11379" t="s">
        <v>43</v>
      </c>
    </row>
    <row r="11380" spans="1:6" hidden="1" x14ac:dyDescent="0.35">
      <c r="A11380" t="s">
        <v>5</v>
      </c>
      <c r="B11380" t="s">
        <v>34</v>
      </c>
      <c r="C11380" t="s">
        <v>24</v>
      </c>
      <c r="D11380">
        <v>2021</v>
      </c>
      <c r="E11380">
        <v>41889.862884000002</v>
      </c>
      <c r="F11380" t="s">
        <v>43</v>
      </c>
    </row>
    <row r="11381" spans="1:6" hidden="1" x14ac:dyDescent="0.35">
      <c r="A11381" t="s">
        <v>5</v>
      </c>
      <c r="B11381" t="s">
        <v>34</v>
      </c>
      <c r="C11381" t="s">
        <v>24</v>
      </c>
      <c r="D11381">
        <v>2022</v>
      </c>
      <c r="E11381">
        <v>41952.289638000002</v>
      </c>
      <c r="F11381" t="s">
        <v>43</v>
      </c>
    </row>
    <row r="11382" spans="1:6" hidden="1" x14ac:dyDescent="0.35">
      <c r="A11382" t="s">
        <v>5</v>
      </c>
      <c r="B11382" t="s">
        <v>34</v>
      </c>
      <c r="C11382" t="s">
        <v>24</v>
      </c>
      <c r="D11382">
        <v>2023</v>
      </c>
      <c r="E11382">
        <v>41014.716392000002</v>
      </c>
      <c r="F11382" t="s">
        <v>43</v>
      </c>
    </row>
    <row r="11383" spans="1:6" hidden="1" x14ac:dyDescent="0.35">
      <c r="A11383" t="s">
        <v>5</v>
      </c>
      <c r="B11383" t="s">
        <v>34</v>
      </c>
      <c r="C11383" t="s">
        <v>24</v>
      </c>
      <c r="D11383">
        <v>2024</v>
      </c>
      <c r="E11383">
        <v>41077.143146000002</v>
      </c>
      <c r="F11383" t="s">
        <v>43</v>
      </c>
    </row>
    <row r="11384" spans="1:6" hidden="1" x14ac:dyDescent="0.35">
      <c r="A11384" t="s">
        <v>5</v>
      </c>
      <c r="B11384" t="s">
        <v>34</v>
      </c>
      <c r="C11384" t="s">
        <v>24</v>
      </c>
      <c r="D11384">
        <v>2025</v>
      </c>
      <c r="E11384">
        <v>41109.569900000002</v>
      </c>
      <c r="F11384" t="s">
        <v>43</v>
      </c>
    </row>
    <row r="11385" spans="1:6" hidden="1" x14ac:dyDescent="0.35">
      <c r="A11385" t="s">
        <v>5</v>
      </c>
      <c r="B11385" t="s">
        <v>34</v>
      </c>
      <c r="C11385" t="s">
        <v>24</v>
      </c>
      <c r="D11385">
        <v>2026</v>
      </c>
      <c r="E11385">
        <v>42211.996653000002</v>
      </c>
      <c r="F11385" t="s">
        <v>43</v>
      </c>
    </row>
    <row r="11386" spans="1:6" hidden="1" x14ac:dyDescent="0.35">
      <c r="A11386" t="s">
        <v>5</v>
      </c>
      <c r="B11386" t="s">
        <v>34</v>
      </c>
      <c r="C11386" t="s">
        <v>24</v>
      </c>
      <c r="D11386">
        <v>2027</v>
      </c>
      <c r="E11386">
        <v>43814.423407000002</v>
      </c>
      <c r="F11386" t="s">
        <v>43</v>
      </c>
    </row>
    <row r="11387" spans="1:6" hidden="1" x14ac:dyDescent="0.35">
      <c r="A11387" t="s">
        <v>5</v>
      </c>
      <c r="B11387" t="s">
        <v>34</v>
      </c>
      <c r="C11387" t="s">
        <v>24</v>
      </c>
      <c r="D11387">
        <v>2028</v>
      </c>
      <c r="E11387">
        <v>45716.850161000002</v>
      </c>
      <c r="F11387" t="s">
        <v>43</v>
      </c>
    </row>
    <row r="11388" spans="1:6" hidden="1" x14ac:dyDescent="0.35">
      <c r="A11388" t="s">
        <v>5</v>
      </c>
      <c r="B11388" t="s">
        <v>34</v>
      </c>
      <c r="C11388" t="s">
        <v>24</v>
      </c>
      <c r="D11388">
        <v>2029</v>
      </c>
      <c r="E11388">
        <v>47619.276915000002</v>
      </c>
      <c r="F11388" t="s">
        <v>43</v>
      </c>
    </row>
    <row r="11389" spans="1:6" hidden="1" x14ac:dyDescent="0.35">
      <c r="A11389" t="s">
        <v>5</v>
      </c>
      <c r="B11389" t="s">
        <v>34</v>
      </c>
      <c r="C11389" t="s">
        <v>24</v>
      </c>
      <c r="D11389">
        <v>2030</v>
      </c>
      <c r="E11389">
        <v>50021.703669000002</v>
      </c>
      <c r="F11389" t="s">
        <v>43</v>
      </c>
    </row>
    <row r="11390" spans="1:6" hidden="1" x14ac:dyDescent="0.35">
      <c r="A11390" t="s">
        <v>5</v>
      </c>
      <c r="B11390" t="s">
        <v>34</v>
      </c>
      <c r="C11390" t="s">
        <v>24</v>
      </c>
      <c r="D11390">
        <v>2031</v>
      </c>
      <c r="E11390">
        <v>55079.799097000003</v>
      </c>
      <c r="F11390" t="s">
        <v>43</v>
      </c>
    </row>
    <row r="11391" spans="1:6" hidden="1" x14ac:dyDescent="0.35">
      <c r="A11391" t="s">
        <v>5</v>
      </c>
      <c r="B11391" t="s">
        <v>34</v>
      </c>
      <c r="C11391" t="s">
        <v>24</v>
      </c>
      <c r="D11391">
        <v>2032</v>
      </c>
      <c r="E11391">
        <v>60109.794525999998</v>
      </c>
      <c r="F11391" t="s">
        <v>43</v>
      </c>
    </row>
    <row r="11392" spans="1:6" hidden="1" x14ac:dyDescent="0.35">
      <c r="A11392" t="s">
        <v>5</v>
      </c>
      <c r="B11392" t="s">
        <v>34</v>
      </c>
      <c r="C11392" t="s">
        <v>24</v>
      </c>
      <c r="D11392">
        <v>2033</v>
      </c>
      <c r="E11392">
        <v>65099.889953999998</v>
      </c>
      <c r="F11392" t="s">
        <v>43</v>
      </c>
    </row>
    <row r="11393" spans="1:6" hidden="1" x14ac:dyDescent="0.35">
      <c r="A11393" t="s">
        <v>5</v>
      </c>
      <c r="B11393" t="s">
        <v>34</v>
      </c>
      <c r="C11393" t="s">
        <v>24</v>
      </c>
      <c r="D11393">
        <v>2034</v>
      </c>
      <c r="E11393">
        <v>71129.985381999999</v>
      </c>
      <c r="F11393" t="s">
        <v>43</v>
      </c>
    </row>
    <row r="11394" spans="1:6" hidden="1" x14ac:dyDescent="0.35">
      <c r="A11394" t="s">
        <v>5</v>
      </c>
      <c r="B11394" t="s">
        <v>34</v>
      </c>
      <c r="C11394" t="s">
        <v>24</v>
      </c>
      <c r="D11394">
        <v>2035</v>
      </c>
      <c r="E11394">
        <v>70729.980811000001</v>
      </c>
      <c r="F11394" t="s">
        <v>43</v>
      </c>
    </row>
    <row r="11395" spans="1:6" hidden="1" x14ac:dyDescent="0.35">
      <c r="A11395" t="s">
        <v>5</v>
      </c>
      <c r="B11395" t="s">
        <v>34</v>
      </c>
      <c r="C11395" t="s">
        <v>24</v>
      </c>
      <c r="D11395">
        <v>2036</v>
      </c>
      <c r="E11395">
        <v>74680.076239000002</v>
      </c>
      <c r="F11395" t="s">
        <v>43</v>
      </c>
    </row>
    <row r="11396" spans="1:6" hidden="1" x14ac:dyDescent="0.35">
      <c r="A11396" t="s">
        <v>5</v>
      </c>
      <c r="B11396" t="s">
        <v>34</v>
      </c>
      <c r="C11396" t="s">
        <v>24</v>
      </c>
      <c r="D11396">
        <v>2037</v>
      </c>
      <c r="E11396">
        <v>78540.471667000005</v>
      </c>
      <c r="F11396" t="s">
        <v>43</v>
      </c>
    </row>
    <row r="11397" spans="1:6" hidden="1" x14ac:dyDescent="0.35">
      <c r="A11397" t="s">
        <v>5</v>
      </c>
      <c r="B11397" t="s">
        <v>34</v>
      </c>
      <c r="C11397" t="s">
        <v>24</v>
      </c>
      <c r="D11397">
        <v>2038</v>
      </c>
      <c r="E11397">
        <v>82499.867094999994</v>
      </c>
      <c r="F11397" t="s">
        <v>43</v>
      </c>
    </row>
    <row r="11398" spans="1:6" hidden="1" x14ac:dyDescent="0.35">
      <c r="A11398" t="s">
        <v>5</v>
      </c>
      <c r="B11398" t="s">
        <v>34</v>
      </c>
      <c r="C11398" t="s">
        <v>24</v>
      </c>
      <c r="D11398">
        <v>2039</v>
      </c>
      <c r="E11398">
        <v>85910.262524000005</v>
      </c>
      <c r="F11398" t="s">
        <v>43</v>
      </c>
    </row>
    <row r="11399" spans="1:6" hidden="1" x14ac:dyDescent="0.35">
      <c r="A11399" t="s">
        <v>5</v>
      </c>
      <c r="B11399" t="s">
        <v>34</v>
      </c>
      <c r="C11399" t="s">
        <v>24</v>
      </c>
      <c r="D11399">
        <v>2040</v>
      </c>
      <c r="E11399">
        <v>89660.657951999994</v>
      </c>
      <c r="F11399" t="s">
        <v>43</v>
      </c>
    </row>
    <row r="11400" spans="1:6" hidden="1" x14ac:dyDescent="0.35">
      <c r="A11400" t="s">
        <v>5</v>
      </c>
      <c r="B11400" t="s">
        <v>34</v>
      </c>
      <c r="C11400" t="s">
        <v>24</v>
      </c>
      <c r="D11400">
        <v>2041</v>
      </c>
      <c r="E11400">
        <v>95008.485950000002</v>
      </c>
      <c r="F11400" t="s">
        <v>43</v>
      </c>
    </row>
    <row r="11401" spans="1:6" hidden="1" x14ac:dyDescent="0.35">
      <c r="A11401" t="s">
        <v>5</v>
      </c>
      <c r="B11401" t="s">
        <v>34</v>
      </c>
      <c r="C11401" t="s">
        <v>24</v>
      </c>
      <c r="D11401">
        <v>2042</v>
      </c>
      <c r="E11401">
        <v>100657.313948</v>
      </c>
      <c r="F11401" t="s">
        <v>43</v>
      </c>
    </row>
    <row r="11402" spans="1:6" hidden="1" x14ac:dyDescent="0.35">
      <c r="A11402" t="s">
        <v>5</v>
      </c>
      <c r="B11402" t="s">
        <v>34</v>
      </c>
      <c r="C11402" t="s">
        <v>24</v>
      </c>
      <c r="D11402">
        <v>2043</v>
      </c>
      <c r="E11402">
        <v>106206.141946</v>
      </c>
      <c r="F11402" t="s">
        <v>43</v>
      </c>
    </row>
    <row r="11403" spans="1:6" hidden="1" x14ac:dyDescent="0.35">
      <c r="A11403" t="s">
        <v>5</v>
      </c>
      <c r="B11403" t="s">
        <v>34</v>
      </c>
      <c r="C11403" t="s">
        <v>24</v>
      </c>
      <c r="D11403">
        <v>2044</v>
      </c>
      <c r="E11403">
        <v>111853.969944</v>
      </c>
      <c r="F11403" t="s">
        <v>43</v>
      </c>
    </row>
    <row r="11404" spans="1:6" hidden="1" x14ac:dyDescent="0.35">
      <c r="A11404" t="s">
        <v>5</v>
      </c>
      <c r="B11404" t="s">
        <v>34</v>
      </c>
      <c r="C11404" t="s">
        <v>24</v>
      </c>
      <c r="D11404">
        <v>2045</v>
      </c>
      <c r="E11404">
        <v>117202.797943</v>
      </c>
      <c r="F11404" t="s">
        <v>43</v>
      </c>
    </row>
    <row r="11405" spans="1:6" hidden="1" x14ac:dyDescent="0.35">
      <c r="A11405" t="s">
        <v>5</v>
      </c>
      <c r="B11405" t="s">
        <v>34</v>
      </c>
      <c r="C11405" t="s">
        <v>24</v>
      </c>
      <c r="D11405">
        <v>2046</v>
      </c>
      <c r="E11405">
        <v>120051.62594100001</v>
      </c>
      <c r="F11405" t="s">
        <v>43</v>
      </c>
    </row>
    <row r="11406" spans="1:6" hidden="1" x14ac:dyDescent="0.35">
      <c r="A11406" t="s">
        <v>5</v>
      </c>
      <c r="B11406" t="s">
        <v>34</v>
      </c>
      <c r="C11406" t="s">
        <v>24</v>
      </c>
      <c r="D11406">
        <v>2047</v>
      </c>
      <c r="E11406">
        <v>123109.453939</v>
      </c>
      <c r="F11406" t="s">
        <v>43</v>
      </c>
    </row>
    <row r="11407" spans="1:6" hidden="1" x14ac:dyDescent="0.35">
      <c r="A11407" t="s">
        <v>5</v>
      </c>
      <c r="B11407" t="s">
        <v>34</v>
      </c>
      <c r="C11407" t="s">
        <v>24</v>
      </c>
      <c r="D11407">
        <v>2048</v>
      </c>
      <c r="E11407">
        <v>125658.28193700001</v>
      </c>
      <c r="F11407" t="s">
        <v>43</v>
      </c>
    </row>
    <row r="11408" spans="1:6" hidden="1" x14ac:dyDescent="0.35">
      <c r="A11408" t="s">
        <v>5</v>
      </c>
      <c r="B11408" t="s">
        <v>34</v>
      </c>
      <c r="C11408" t="s">
        <v>24</v>
      </c>
      <c r="D11408">
        <v>2049</v>
      </c>
      <c r="E11408">
        <v>128807.109935</v>
      </c>
      <c r="F11408" t="s">
        <v>43</v>
      </c>
    </row>
    <row r="11409" spans="1:6" hidden="1" x14ac:dyDescent="0.35">
      <c r="A11409" t="s">
        <v>5</v>
      </c>
      <c r="B11409" t="s">
        <v>34</v>
      </c>
      <c r="C11409" t="s">
        <v>24</v>
      </c>
      <c r="D11409">
        <v>2050</v>
      </c>
      <c r="E11409">
        <v>131864.93793300001</v>
      </c>
      <c r="F11409" t="s">
        <v>43</v>
      </c>
    </row>
    <row r="11410" spans="1:6" hidden="1" x14ac:dyDescent="0.35">
      <c r="A11410" t="s">
        <v>5</v>
      </c>
      <c r="B11410" t="s">
        <v>34</v>
      </c>
      <c r="C11410" t="s">
        <v>28</v>
      </c>
      <c r="D11410">
        <v>2020</v>
      </c>
      <c r="E11410">
        <v>14100</v>
      </c>
      <c r="F11410" t="s">
        <v>43</v>
      </c>
    </row>
    <row r="11411" spans="1:6" hidden="1" x14ac:dyDescent="0.35">
      <c r="A11411" t="s">
        <v>5</v>
      </c>
      <c r="B11411" t="s">
        <v>34</v>
      </c>
      <c r="C11411" t="s">
        <v>28</v>
      </c>
      <c r="D11411">
        <v>2021</v>
      </c>
      <c r="E11411">
        <v>12400</v>
      </c>
      <c r="F11411" t="s">
        <v>43</v>
      </c>
    </row>
    <row r="11412" spans="1:6" hidden="1" x14ac:dyDescent="0.35">
      <c r="A11412" t="s">
        <v>5</v>
      </c>
      <c r="B11412" t="s">
        <v>34</v>
      </c>
      <c r="C11412" t="s">
        <v>28</v>
      </c>
      <c r="D11412">
        <v>2022</v>
      </c>
      <c r="E11412">
        <v>12400</v>
      </c>
      <c r="F11412" t="s">
        <v>43</v>
      </c>
    </row>
    <row r="11413" spans="1:6" hidden="1" x14ac:dyDescent="0.35">
      <c r="A11413" t="s">
        <v>5</v>
      </c>
      <c r="B11413" t="s">
        <v>34</v>
      </c>
      <c r="C11413" t="s">
        <v>28</v>
      </c>
      <c r="D11413">
        <v>2023</v>
      </c>
      <c r="E11413">
        <v>11400</v>
      </c>
      <c r="F11413" t="s">
        <v>43</v>
      </c>
    </row>
    <row r="11414" spans="1:6" hidden="1" x14ac:dyDescent="0.35">
      <c r="A11414" t="s">
        <v>5</v>
      </c>
      <c r="B11414" t="s">
        <v>34</v>
      </c>
      <c r="C11414" t="s">
        <v>28</v>
      </c>
      <c r="D11414">
        <v>2024</v>
      </c>
      <c r="E11414">
        <v>11400</v>
      </c>
      <c r="F11414" t="s">
        <v>43</v>
      </c>
    </row>
    <row r="11415" spans="1:6" hidden="1" x14ac:dyDescent="0.35">
      <c r="A11415" t="s">
        <v>5</v>
      </c>
      <c r="B11415" t="s">
        <v>34</v>
      </c>
      <c r="C11415" t="s">
        <v>28</v>
      </c>
      <c r="D11415">
        <v>2025</v>
      </c>
      <c r="E11415">
        <v>11400</v>
      </c>
      <c r="F11415" t="s">
        <v>43</v>
      </c>
    </row>
    <row r="11416" spans="1:6" hidden="1" x14ac:dyDescent="0.35">
      <c r="A11416" t="s">
        <v>5</v>
      </c>
      <c r="B11416" t="s">
        <v>34</v>
      </c>
      <c r="C11416" t="s">
        <v>28</v>
      </c>
      <c r="D11416">
        <v>2026</v>
      </c>
      <c r="E11416">
        <v>10500</v>
      </c>
      <c r="F11416" t="s">
        <v>43</v>
      </c>
    </row>
    <row r="11417" spans="1:6" hidden="1" x14ac:dyDescent="0.35">
      <c r="A11417" t="s">
        <v>5</v>
      </c>
      <c r="B11417" t="s">
        <v>34</v>
      </c>
      <c r="C11417" t="s">
        <v>28</v>
      </c>
      <c r="D11417">
        <v>2027</v>
      </c>
      <c r="E11417">
        <v>10100</v>
      </c>
      <c r="F11417" t="s">
        <v>43</v>
      </c>
    </row>
    <row r="11418" spans="1:6" hidden="1" x14ac:dyDescent="0.35">
      <c r="A11418" t="s">
        <v>5</v>
      </c>
      <c r="B11418" t="s">
        <v>34</v>
      </c>
      <c r="C11418" t="s">
        <v>28</v>
      </c>
      <c r="D11418">
        <v>2028</v>
      </c>
      <c r="E11418">
        <v>10100</v>
      </c>
      <c r="F11418" t="s">
        <v>43</v>
      </c>
    </row>
    <row r="11419" spans="1:6" hidden="1" x14ac:dyDescent="0.35">
      <c r="A11419" t="s">
        <v>5</v>
      </c>
      <c r="B11419" t="s">
        <v>34</v>
      </c>
      <c r="C11419" t="s">
        <v>28</v>
      </c>
      <c r="D11419">
        <v>2029</v>
      </c>
      <c r="E11419">
        <v>10100</v>
      </c>
      <c r="F11419" t="s">
        <v>43</v>
      </c>
    </row>
    <row r="11420" spans="1:6" hidden="1" x14ac:dyDescent="0.35">
      <c r="A11420" t="s">
        <v>5</v>
      </c>
      <c r="B11420" t="s">
        <v>34</v>
      </c>
      <c r="C11420" t="s">
        <v>28</v>
      </c>
      <c r="D11420">
        <v>2030</v>
      </c>
      <c r="E11420">
        <v>10100</v>
      </c>
      <c r="F11420" t="s">
        <v>43</v>
      </c>
    </row>
    <row r="11421" spans="1:6" hidden="1" x14ac:dyDescent="0.35">
      <c r="A11421" t="s">
        <v>5</v>
      </c>
      <c r="B11421" t="s">
        <v>34</v>
      </c>
      <c r="C11421" t="s">
        <v>28</v>
      </c>
      <c r="D11421">
        <v>2031</v>
      </c>
      <c r="E11421">
        <v>10100</v>
      </c>
      <c r="F11421" t="s">
        <v>43</v>
      </c>
    </row>
    <row r="11422" spans="1:6" hidden="1" x14ac:dyDescent="0.35">
      <c r="A11422" t="s">
        <v>5</v>
      </c>
      <c r="B11422" t="s">
        <v>34</v>
      </c>
      <c r="C11422" t="s">
        <v>28</v>
      </c>
      <c r="D11422">
        <v>2032</v>
      </c>
      <c r="E11422">
        <v>10100</v>
      </c>
      <c r="F11422" t="s">
        <v>43</v>
      </c>
    </row>
    <row r="11423" spans="1:6" hidden="1" x14ac:dyDescent="0.35">
      <c r="A11423" t="s">
        <v>5</v>
      </c>
      <c r="B11423" t="s">
        <v>34</v>
      </c>
      <c r="C11423" t="s">
        <v>28</v>
      </c>
      <c r="D11423">
        <v>2033</v>
      </c>
      <c r="E11423">
        <v>10100</v>
      </c>
      <c r="F11423" t="s">
        <v>43</v>
      </c>
    </row>
    <row r="11424" spans="1:6" hidden="1" x14ac:dyDescent="0.35">
      <c r="A11424" t="s">
        <v>5</v>
      </c>
      <c r="B11424" t="s">
        <v>34</v>
      </c>
      <c r="C11424" t="s">
        <v>28</v>
      </c>
      <c r="D11424">
        <v>2034</v>
      </c>
      <c r="E11424">
        <v>10900</v>
      </c>
      <c r="F11424" t="s">
        <v>43</v>
      </c>
    </row>
    <row r="11425" spans="1:6" hidden="1" x14ac:dyDescent="0.35">
      <c r="A11425" t="s">
        <v>5</v>
      </c>
      <c r="B11425" t="s">
        <v>34</v>
      </c>
      <c r="C11425" t="s">
        <v>28</v>
      </c>
      <c r="D11425">
        <v>2035</v>
      </c>
      <c r="E11425">
        <v>10900</v>
      </c>
      <c r="F11425" t="s">
        <v>43</v>
      </c>
    </row>
    <row r="11426" spans="1:6" hidden="1" x14ac:dyDescent="0.35">
      <c r="A11426" t="s">
        <v>5</v>
      </c>
      <c r="B11426" t="s">
        <v>34</v>
      </c>
      <c r="C11426" t="s">
        <v>28</v>
      </c>
      <c r="D11426">
        <v>2036</v>
      </c>
      <c r="E11426">
        <v>10900</v>
      </c>
      <c r="F11426" t="s">
        <v>43</v>
      </c>
    </row>
    <row r="11427" spans="1:6" hidden="1" x14ac:dyDescent="0.35">
      <c r="A11427" t="s">
        <v>5</v>
      </c>
      <c r="B11427" t="s">
        <v>34</v>
      </c>
      <c r="C11427" t="s">
        <v>28</v>
      </c>
      <c r="D11427">
        <v>2037</v>
      </c>
      <c r="E11427">
        <v>10900</v>
      </c>
      <c r="F11427" t="s">
        <v>43</v>
      </c>
    </row>
    <row r="11428" spans="1:6" hidden="1" x14ac:dyDescent="0.35">
      <c r="A11428" t="s">
        <v>5</v>
      </c>
      <c r="B11428" t="s">
        <v>34</v>
      </c>
      <c r="C11428" t="s">
        <v>28</v>
      </c>
      <c r="D11428">
        <v>2038</v>
      </c>
      <c r="E11428">
        <v>10900</v>
      </c>
      <c r="F11428" t="s">
        <v>43</v>
      </c>
    </row>
    <row r="11429" spans="1:6" hidden="1" x14ac:dyDescent="0.35">
      <c r="A11429" t="s">
        <v>5</v>
      </c>
      <c r="B11429" t="s">
        <v>34</v>
      </c>
      <c r="C11429" t="s">
        <v>28</v>
      </c>
      <c r="D11429">
        <v>2039</v>
      </c>
      <c r="E11429">
        <v>10900</v>
      </c>
      <c r="F11429" t="s">
        <v>43</v>
      </c>
    </row>
    <row r="11430" spans="1:6" hidden="1" x14ac:dyDescent="0.35">
      <c r="A11430" t="s">
        <v>5</v>
      </c>
      <c r="B11430" t="s">
        <v>34</v>
      </c>
      <c r="C11430" t="s">
        <v>28</v>
      </c>
      <c r="D11430">
        <v>2040</v>
      </c>
      <c r="E11430">
        <v>10900</v>
      </c>
      <c r="F11430" t="s">
        <v>43</v>
      </c>
    </row>
    <row r="11431" spans="1:6" hidden="1" x14ac:dyDescent="0.35">
      <c r="A11431" t="s">
        <v>5</v>
      </c>
      <c r="B11431" t="s">
        <v>34</v>
      </c>
      <c r="C11431" t="s">
        <v>28</v>
      </c>
      <c r="D11431">
        <v>2041</v>
      </c>
      <c r="E11431">
        <v>10900</v>
      </c>
      <c r="F11431" t="s">
        <v>43</v>
      </c>
    </row>
    <row r="11432" spans="1:6" hidden="1" x14ac:dyDescent="0.35">
      <c r="A11432" t="s">
        <v>5</v>
      </c>
      <c r="B11432" t="s">
        <v>34</v>
      </c>
      <c r="C11432" t="s">
        <v>28</v>
      </c>
      <c r="D11432">
        <v>2042</v>
      </c>
      <c r="E11432">
        <v>10900</v>
      </c>
      <c r="F11432" t="s">
        <v>43</v>
      </c>
    </row>
    <row r="11433" spans="1:6" hidden="1" x14ac:dyDescent="0.35">
      <c r="A11433" t="s">
        <v>5</v>
      </c>
      <c r="B11433" t="s">
        <v>34</v>
      </c>
      <c r="C11433" t="s">
        <v>28</v>
      </c>
      <c r="D11433">
        <v>2043</v>
      </c>
      <c r="E11433">
        <v>10900</v>
      </c>
      <c r="F11433" t="s">
        <v>43</v>
      </c>
    </row>
    <row r="11434" spans="1:6" hidden="1" x14ac:dyDescent="0.35">
      <c r="A11434" t="s">
        <v>5</v>
      </c>
      <c r="B11434" t="s">
        <v>34</v>
      </c>
      <c r="C11434" t="s">
        <v>28</v>
      </c>
      <c r="D11434">
        <v>2044</v>
      </c>
      <c r="E11434">
        <v>10900</v>
      </c>
      <c r="F11434" t="s">
        <v>43</v>
      </c>
    </row>
    <row r="11435" spans="1:6" hidden="1" x14ac:dyDescent="0.35">
      <c r="A11435" t="s">
        <v>5</v>
      </c>
      <c r="B11435" t="s">
        <v>34</v>
      </c>
      <c r="C11435" t="s">
        <v>28</v>
      </c>
      <c r="D11435">
        <v>2045</v>
      </c>
      <c r="E11435">
        <v>10900</v>
      </c>
      <c r="F11435" t="s">
        <v>43</v>
      </c>
    </row>
    <row r="11436" spans="1:6" hidden="1" x14ac:dyDescent="0.35">
      <c r="A11436" t="s">
        <v>5</v>
      </c>
      <c r="B11436" t="s">
        <v>34</v>
      </c>
      <c r="C11436" t="s">
        <v>28</v>
      </c>
      <c r="D11436">
        <v>2046</v>
      </c>
      <c r="E11436">
        <v>10900</v>
      </c>
      <c r="F11436" t="s">
        <v>43</v>
      </c>
    </row>
    <row r="11437" spans="1:6" hidden="1" x14ac:dyDescent="0.35">
      <c r="A11437" t="s">
        <v>5</v>
      </c>
      <c r="B11437" t="s">
        <v>34</v>
      </c>
      <c r="C11437" t="s">
        <v>28</v>
      </c>
      <c r="D11437">
        <v>2047</v>
      </c>
      <c r="E11437">
        <v>10900</v>
      </c>
      <c r="F11437" t="s">
        <v>43</v>
      </c>
    </row>
    <row r="11438" spans="1:6" hidden="1" x14ac:dyDescent="0.35">
      <c r="A11438" t="s">
        <v>5</v>
      </c>
      <c r="B11438" t="s">
        <v>34</v>
      </c>
      <c r="C11438" t="s">
        <v>28</v>
      </c>
      <c r="D11438">
        <v>2048</v>
      </c>
      <c r="E11438">
        <v>10900</v>
      </c>
      <c r="F11438" t="s">
        <v>43</v>
      </c>
    </row>
    <row r="11439" spans="1:6" hidden="1" x14ac:dyDescent="0.35">
      <c r="A11439" t="s">
        <v>5</v>
      </c>
      <c r="B11439" t="s">
        <v>34</v>
      </c>
      <c r="C11439" t="s">
        <v>28</v>
      </c>
      <c r="D11439">
        <v>2049</v>
      </c>
      <c r="E11439">
        <v>10900</v>
      </c>
      <c r="F11439" t="s">
        <v>43</v>
      </c>
    </row>
    <row r="11440" spans="1:6" hidden="1" x14ac:dyDescent="0.35">
      <c r="A11440" t="s">
        <v>5</v>
      </c>
      <c r="B11440" t="s">
        <v>34</v>
      </c>
      <c r="C11440" t="s">
        <v>28</v>
      </c>
      <c r="D11440">
        <v>2050</v>
      </c>
      <c r="E11440">
        <v>10900</v>
      </c>
      <c r="F11440" t="s">
        <v>43</v>
      </c>
    </row>
    <row r="11441" spans="1:6" hidden="1" x14ac:dyDescent="0.35">
      <c r="A11441" t="s">
        <v>5</v>
      </c>
      <c r="B11441" t="s">
        <v>34</v>
      </c>
      <c r="C11441" t="s">
        <v>23</v>
      </c>
      <c r="D11441">
        <v>2020</v>
      </c>
      <c r="E11441">
        <v>0</v>
      </c>
      <c r="F11441" t="s">
        <v>43</v>
      </c>
    </row>
    <row r="11442" spans="1:6" hidden="1" x14ac:dyDescent="0.35">
      <c r="A11442" t="s">
        <v>5</v>
      </c>
      <c r="B11442" t="s">
        <v>34</v>
      </c>
      <c r="C11442" t="s">
        <v>23</v>
      </c>
      <c r="D11442">
        <v>2021</v>
      </c>
      <c r="E11442">
        <v>0</v>
      </c>
      <c r="F11442" t="s">
        <v>43</v>
      </c>
    </row>
    <row r="11443" spans="1:6" hidden="1" x14ac:dyDescent="0.35">
      <c r="A11443" t="s">
        <v>5</v>
      </c>
      <c r="B11443" t="s">
        <v>34</v>
      </c>
      <c r="C11443" t="s">
        <v>23</v>
      </c>
      <c r="D11443">
        <v>2022</v>
      </c>
      <c r="E11443">
        <v>0</v>
      </c>
      <c r="F11443" t="s">
        <v>43</v>
      </c>
    </row>
    <row r="11444" spans="1:6" hidden="1" x14ac:dyDescent="0.35">
      <c r="A11444" t="s">
        <v>5</v>
      </c>
      <c r="B11444" t="s">
        <v>34</v>
      </c>
      <c r="C11444" t="s">
        <v>23</v>
      </c>
      <c r="D11444">
        <v>2023</v>
      </c>
      <c r="E11444">
        <v>0</v>
      </c>
      <c r="F11444" t="s">
        <v>43</v>
      </c>
    </row>
    <row r="11445" spans="1:6" hidden="1" x14ac:dyDescent="0.35">
      <c r="A11445" t="s">
        <v>5</v>
      </c>
      <c r="B11445" t="s">
        <v>34</v>
      </c>
      <c r="C11445" t="s">
        <v>23</v>
      </c>
      <c r="D11445">
        <v>2024</v>
      </c>
      <c r="E11445">
        <v>0</v>
      </c>
      <c r="F11445" t="s">
        <v>43</v>
      </c>
    </row>
    <row r="11446" spans="1:6" hidden="1" x14ac:dyDescent="0.35">
      <c r="A11446" t="s">
        <v>5</v>
      </c>
      <c r="B11446" t="s">
        <v>34</v>
      </c>
      <c r="C11446" t="s">
        <v>23</v>
      </c>
      <c r="D11446">
        <v>2025</v>
      </c>
      <c r="E11446">
        <v>0</v>
      </c>
      <c r="F11446" t="s">
        <v>43</v>
      </c>
    </row>
    <row r="11447" spans="1:6" hidden="1" x14ac:dyDescent="0.35">
      <c r="A11447" t="s">
        <v>5</v>
      </c>
      <c r="B11447" t="s">
        <v>34</v>
      </c>
      <c r="C11447" t="s">
        <v>23</v>
      </c>
      <c r="D11447">
        <v>2026</v>
      </c>
      <c r="E11447">
        <v>0</v>
      </c>
      <c r="F11447" t="s">
        <v>43</v>
      </c>
    </row>
    <row r="11448" spans="1:6" hidden="1" x14ac:dyDescent="0.35">
      <c r="A11448" t="s">
        <v>5</v>
      </c>
      <c r="B11448" t="s">
        <v>34</v>
      </c>
      <c r="C11448" t="s">
        <v>23</v>
      </c>
      <c r="D11448">
        <v>2027</v>
      </c>
      <c r="E11448">
        <v>0</v>
      </c>
      <c r="F11448" t="s">
        <v>43</v>
      </c>
    </row>
    <row r="11449" spans="1:6" hidden="1" x14ac:dyDescent="0.35">
      <c r="A11449" t="s">
        <v>5</v>
      </c>
      <c r="B11449" t="s">
        <v>34</v>
      </c>
      <c r="C11449" t="s">
        <v>23</v>
      </c>
      <c r="D11449">
        <v>2028</v>
      </c>
      <c r="E11449">
        <v>0</v>
      </c>
      <c r="F11449" t="s">
        <v>43</v>
      </c>
    </row>
    <row r="11450" spans="1:6" hidden="1" x14ac:dyDescent="0.35">
      <c r="A11450" t="s">
        <v>5</v>
      </c>
      <c r="B11450" t="s">
        <v>34</v>
      </c>
      <c r="C11450" t="s">
        <v>23</v>
      </c>
      <c r="D11450">
        <v>2029</v>
      </c>
      <c r="E11450">
        <v>0</v>
      </c>
      <c r="F11450" t="s">
        <v>43</v>
      </c>
    </row>
    <row r="11451" spans="1:6" hidden="1" x14ac:dyDescent="0.35">
      <c r="A11451" t="s">
        <v>5</v>
      </c>
      <c r="B11451" t="s">
        <v>34</v>
      </c>
      <c r="C11451" t="s">
        <v>23</v>
      </c>
      <c r="D11451">
        <v>2030</v>
      </c>
      <c r="E11451">
        <v>300</v>
      </c>
      <c r="F11451" t="s">
        <v>43</v>
      </c>
    </row>
    <row r="11452" spans="1:6" hidden="1" x14ac:dyDescent="0.35">
      <c r="A11452" t="s">
        <v>5</v>
      </c>
      <c r="B11452" t="s">
        <v>34</v>
      </c>
      <c r="C11452" t="s">
        <v>23</v>
      </c>
      <c r="D11452">
        <v>2031</v>
      </c>
      <c r="E11452">
        <v>1300</v>
      </c>
      <c r="F11452" t="s">
        <v>43</v>
      </c>
    </row>
    <row r="11453" spans="1:6" hidden="1" x14ac:dyDescent="0.35">
      <c r="A11453" t="s">
        <v>5</v>
      </c>
      <c r="B11453" t="s">
        <v>34</v>
      </c>
      <c r="C11453" t="s">
        <v>23</v>
      </c>
      <c r="D11453">
        <v>2032</v>
      </c>
      <c r="E11453">
        <v>2310</v>
      </c>
      <c r="F11453" t="s">
        <v>43</v>
      </c>
    </row>
    <row r="11454" spans="1:6" hidden="1" x14ac:dyDescent="0.35">
      <c r="A11454" t="s">
        <v>5</v>
      </c>
      <c r="B11454" t="s">
        <v>34</v>
      </c>
      <c r="C11454" t="s">
        <v>23</v>
      </c>
      <c r="D11454">
        <v>2033</v>
      </c>
      <c r="E11454">
        <v>3310</v>
      </c>
      <c r="F11454" t="s">
        <v>43</v>
      </c>
    </row>
    <row r="11455" spans="1:6" hidden="1" x14ac:dyDescent="0.35">
      <c r="A11455" t="s">
        <v>5</v>
      </c>
      <c r="B11455" t="s">
        <v>34</v>
      </c>
      <c r="C11455" t="s">
        <v>23</v>
      </c>
      <c r="D11455">
        <v>2034</v>
      </c>
      <c r="E11455">
        <v>4310</v>
      </c>
      <c r="F11455" t="s">
        <v>43</v>
      </c>
    </row>
    <row r="11456" spans="1:6" hidden="1" x14ac:dyDescent="0.35">
      <c r="A11456" t="s">
        <v>5</v>
      </c>
      <c r="B11456" t="s">
        <v>34</v>
      </c>
      <c r="C11456" t="s">
        <v>23</v>
      </c>
      <c r="D11456">
        <v>2035</v>
      </c>
      <c r="E11456">
        <v>5320</v>
      </c>
      <c r="F11456" t="s">
        <v>43</v>
      </c>
    </row>
    <row r="11457" spans="1:6" hidden="1" x14ac:dyDescent="0.35">
      <c r="A11457" t="s">
        <v>5</v>
      </c>
      <c r="B11457" t="s">
        <v>34</v>
      </c>
      <c r="C11457" t="s">
        <v>23</v>
      </c>
      <c r="D11457">
        <v>2036</v>
      </c>
      <c r="E11457">
        <v>6720</v>
      </c>
      <c r="F11457" t="s">
        <v>43</v>
      </c>
    </row>
    <row r="11458" spans="1:6" hidden="1" x14ac:dyDescent="0.35">
      <c r="A11458" t="s">
        <v>5</v>
      </c>
      <c r="B11458" t="s">
        <v>34</v>
      </c>
      <c r="C11458" t="s">
        <v>23</v>
      </c>
      <c r="D11458">
        <v>2037</v>
      </c>
      <c r="E11458">
        <v>8130</v>
      </c>
      <c r="F11458" t="s">
        <v>43</v>
      </c>
    </row>
    <row r="11459" spans="1:6" hidden="1" x14ac:dyDescent="0.35">
      <c r="A11459" t="s">
        <v>5</v>
      </c>
      <c r="B11459" t="s">
        <v>34</v>
      </c>
      <c r="C11459" t="s">
        <v>23</v>
      </c>
      <c r="D11459">
        <v>2038</v>
      </c>
      <c r="E11459">
        <v>9540</v>
      </c>
      <c r="F11459" t="s">
        <v>43</v>
      </c>
    </row>
    <row r="11460" spans="1:6" hidden="1" x14ac:dyDescent="0.35">
      <c r="A11460" t="s">
        <v>5</v>
      </c>
      <c r="B11460" t="s">
        <v>34</v>
      </c>
      <c r="C11460" t="s">
        <v>23</v>
      </c>
      <c r="D11460">
        <v>2039</v>
      </c>
      <c r="E11460">
        <v>11000</v>
      </c>
      <c r="F11460" t="s">
        <v>43</v>
      </c>
    </row>
    <row r="11461" spans="1:6" hidden="1" x14ac:dyDescent="0.35">
      <c r="A11461" t="s">
        <v>5</v>
      </c>
      <c r="B11461" t="s">
        <v>34</v>
      </c>
      <c r="C11461" t="s">
        <v>23</v>
      </c>
      <c r="D11461">
        <v>2040</v>
      </c>
      <c r="E11461">
        <v>12400</v>
      </c>
      <c r="F11461" t="s">
        <v>43</v>
      </c>
    </row>
    <row r="11462" spans="1:6" hidden="1" x14ac:dyDescent="0.35">
      <c r="A11462" t="s">
        <v>5</v>
      </c>
      <c r="B11462" t="s">
        <v>34</v>
      </c>
      <c r="C11462" t="s">
        <v>23</v>
      </c>
      <c r="D11462">
        <v>2041</v>
      </c>
      <c r="E11462">
        <v>12400</v>
      </c>
      <c r="F11462" t="s">
        <v>43</v>
      </c>
    </row>
    <row r="11463" spans="1:6" hidden="1" x14ac:dyDescent="0.35">
      <c r="A11463" t="s">
        <v>5</v>
      </c>
      <c r="B11463" t="s">
        <v>34</v>
      </c>
      <c r="C11463" t="s">
        <v>23</v>
      </c>
      <c r="D11463">
        <v>2042</v>
      </c>
      <c r="E11463">
        <v>12400</v>
      </c>
      <c r="F11463" t="s">
        <v>43</v>
      </c>
    </row>
    <row r="11464" spans="1:6" hidden="1" x14ac:dyDescent="0.35">
      <c r="A11464" t="s">
        <v>5</v>
      </c>
      <c r="B11464" t="s">
        <v>34</v>
      </c>
      <c r="C11464" t="s">
        <v>23</v>
      </c>
      <c r="D11464">
        <v>2043</v>
      </c>
      <c r="E11464">
        <v>12400</v>
      </c>
      <c r="F11464" t="s">
        <v>43</v>
      </c>
    </row>
    <row r="11465" spans="1:6" hidden="1" x14ac:dyDescent="0.35">
      <c r="A11465" t="s">
        <v>5</v>
      </c>
      <c r="B11465" t="s">
        <v>34</v>
      </c>
      <c r="C11465" t="s">
        <v>23</v>
      </c>
      <c r="D11465">
        <v>2044</v>
      </c>
      <c r="E11465">
        <v>12400</v>
      </c>
      <c r="F11465" t="s">
        <v>43</v>
      </c>
    </row>
    <row r="11466" spans="1:6" hidden="1" x14ac:dyDescent="0.35">
      <c r="A11466" t="s">
        <v>5</v>
      </c>
      <c r="B11466" t="s">
        <v>34</v>
      </c>
      <c r="C11466" t="s">
        <v>23</v>
      </c>
      <c r="D11466">
        <v>2045</v>
      </c>
      <c r="E11466">
        <v>12400</v>
      </c>
      <c r="F11466" t="s">
        <v>43</v>
      </c>
    </row>
    <row r="11467" spans="1:6" hidden="1" x14ac:dyDescent="0.35">
      <c r="A11467" t="s">
        <v>5</v>
      </c>
      <c r="B11467" t="s">
        <v>34</v>
      </c>
      <c r="C11467" t="s">
        <v>23</v>
      </c>
      <c r="D11467">
        <v>2046</v>
      </c>
      <c r="E11467">
        <v>12400</v>
      </c>
      <c r="F11467" t="s">
        <v>43</v>
      </c>
    </row>
    <row r="11468" spans="1:6" hidden="1" x14ac:dyDescent="0.35">
      <c r="A11468" t="s">
        <v>5</v>
      </c>
      <c r="B11468" t="s">
        <v>34</v>
      </c>
      <c r="C11468" t="s">
        <v>23</v>
      </c>
      <c r="D11468">
        <v>2047</v>
      </c>
      <c r="E11468">
        <v>12400</v>
      </c>
      <c r="F11468" t="s">
        <v>43</v>
      </c>
    </row>
    <row r="11469" spans="1:6" hidden="1" x14ac:dyDescent="0.35">
      <c r="A11469" t="s">
        <v>5</v>
      </c>
      <c r="B11469" t="s">
        <v>34</v>
      </c>
      <c r="C11469" t="s">
        <v>23</v>
      </c>
      <c r="D11469">
        <v>2048</v>
      </c>
      <c r="E11469">
        <v>12400</v>
      </c>
      <c r="F11469" t="s">
        <v>43</v>
      </c>
    </row>
    <row r="11470" spans="1:6" hidden="1" x14ac:dyDescent="0.35">
      <c r="A11470" t="s">
        <v>5</v>
      </c>
      <c r="B11470" t="s">
        <v>34</v>
      </c>
      <c r="C11470" t="s">
        <v>23</v>
      </c>
      <c r="D11470">
        <v>2049</v>
      </c>
      <c r="E11470">
        <v>12400</v>
      </c>
      <c r="F11470" t="s">
        <v>43</v>
      </c>
    </row>
    <row r="11471" spans="1:6" hidden="1" x14ac:dyDescent="0.35">
      <c r="A11471" t="s">
        <v>5</v>
      </c>
      <c r="B11471" t="s">
        <v>34</v>
      </c>
      <c r="C11471" t="s">
        <v>23</v>
      </c>
      <c r="D11471">
        <v>2050</v>
      </c>
      <c r="E11471">
        <v>12400</v>
      </c>
      <c r="F11471" t="s">
        <v>43</v>
      </c>
    </row>
    <row r="11472" spans="1:6" hidden="1" x14ac:dyDescent="0.35">
      <c r="A11472" t="s">
        <v>5</v>
      </c>
      <c r="B11472" t="s">
        <v>35</v>
      </c>
      <c r="C11472" t="s">
        <v>12</v>
      </c>
      <c r="D11472">
        <v>2020</v>
      </c>
      <c r="E11472">
        <v>2.1</v>
      </c>
      <c r="F11472" t="s">
        <v>43</v>
      </c>
    </row>
    <row r="11473" spans="1:6" hidden="1" x14ac:dyDescent="0.35">
      <c r="A11473" t="s">
        <v>5</v>
      </c>
      <c r="B11473" t="s">
        <v>35</v>
      </c>
      <c r="C11473" t="s">
        <v>12</v>
      </c>
      <c r="D11473">
        <v>2021</v>
      </c>
      <c r="E11473">
        <v>2.1</v>
      </c>
      <c r="F11473" t="s">
        <v>43</v>
      </c>
    </row>
    <row r="11474" spans="1:6" hidden="1" x14ac:dyDescent="0.35">
      <c r="A11474" t="s">
        <v>5</v>
      </c>
      <c r="B11474" t="s">
        <v>35</v>
      </c>
      <c r="C11474" t="s">
        <v>12</v>
      </c>
      <c r="D11474">
        <v>2022</v>
      </c>
      <c r="E11474">
        <v>2.1</v>
      </c>
      <c r="F11474" t="s">
        <v>43</v>
      </c>
    </row>
    <row r="11475" spans="1:6" hidden="1" x14ac:dyDescent="0.35">
      <c r="A11475" t="s">
        <v>5</v>
      </c>
      <c r="B11475" t="s">
        <v>35</v>
      </c>
      <c r="C11475" t="s">
        <v>12</v>
      </c>
      <c r="D11475">
        <v>2023</v>
      </c>
      <c r="E11475">
        <v>2.1</v>
      </c>
      <c r="F11475" t="s">
        <v>43</v>
      </c>
    </row>
    <row r="11476" spans="1:6" hidden="1" x14ac:dyDescent="0.35">
      <c r="A11476" t="s">
        <v>5</v>
      </c>
      <c r="B11476" t="s">
        <v>35</v>
      </c>
      <c r="C11476" t="s">
        <v>12</v>
      </c>
      <c r="D11476">
        <v>2024</v>
      </c>
      <c r="E11476">
        <v>2.1</v>
      </c>
      <c r="F11476" t="s">
        <v>43</v>
      </c>
    </row>
    <row r="11477" spans="1:6" hidden="1" x14ac:dyDescent="0.35">
      <c r="A11477" t="s">
        <v>5</v>
      </c>
      <c r="B11477" t="s">
        <v>35</v>
      </c>
      <c r="C11477" t="s">
        <v>12</v>
      </c>
      <c r="D11477">
        <v>2025</v>
      </c>
      <c r="E11477">
        <v>2.1</v>
      </c>
      <c r="F11477" t="s">
        <v>43</v>
      </c>
    </row>
    <row r="11478" spans="1:6" hidden="1" x14ac:dyDescent="0.35">
      <c r="A11478" t="s">
        <v>5</v>
      </c>
      <c r="B11478" t="s">
        <v>35</v>
      </c>
      <c r="C11478" t="s">
        <v>12</v>
      </c>
      <c r="D11478">
        <v>2026</v>
      </c>
      <c r="E11478">
        <v>2.1</v>
      </c>
      <c r="F11478" t="s">
        <v>43</v>
      </c>
    </row>
    <row r="11479" spans="1:6" hidden="1" x14ac:dyDescent="0.35">
      <c r="A11479" t="s">
        <v>5</v>
      </c>
      <c r="B11479" t="s">
        <v>35</v>
      </c>
      <c r="C11479" t="s">
        <v>12</v>
      </c>
      <c r="D11479">
        <v>2027</v>
      </c>
      <c r="E11479">
        <v>2.1</v>
      </c>
      <c r="F11479" t="s">
        <v>43</v>
      </c>
    </row>
    <row r="11480" spans="1:6" hidden="1" x14ac:dyDescent="0.35">
      <c r="A11480" t="s">
        <v>5</v>
      </c>
      <c r="B11480" t="s">
        <v>35</v>
      </c>
      <c r="C11480" t="s">
        <v>12</v>
      </c>
      <c r="D11480">
        <v>2028</v>
      </c>
      <c r="E11480">
        <v>2.1</v>
      </c>
      <c r="F11480" t="s">
        <v>43</v>
      </c>
    </row>
    <row r="11481" spans="1:6" hidden="1" x14ac:dyDescent="0.35">
      <c r="A11481" t="s">
        <v>5</v>
      </c>
      <c r="B11481" t="s">
        <v>35</v>
      </c>
      <c r="C11481" t="s">
        <v>12</v>
      </c>
      <c r="D11481">
        <v>2029</v>
      </c>
      <c r="E11481">
        <v>2.1</v>
      </c>
      <c r="F11481" t="s">
        <v>43</v>
      </c>
    </row>
    <row r="11482" spans="1:6" hidden="1" x14ac:dyDescent="0.35">
      <c r="A11482" t="s">
        <v>5</v>
      </c>
      <c r="B11482" t="s">
        <v>35</v>
      </c>
      <c r="C11482" t="s">
        <v>12</v>
      </c>
      <c r="D11482">
        <v>2030</v>
      </c>
      <c r="E11482">
        <v>2.1</v>
      </c>
      <c r="F11482" t="s">
        <v>43</v>
      </c>
    </row>
    <row r="11483" spans="1:6" hidden="1" x14ac:dyDescent="0.35">
      <c r="A11483" t="s">
        <v>5</v>
      </c>
      <c r="B11483" t="s">
        <v>35</v>
      </c>
      <c r="C11483" t="s">
        <v>12</v>
      </c>
      <c r="D11483">
        <v>2031</v>
      </c>
      <c r="E11483">
        <v>2.1</v>
      </c>
      <c r="F11483" t="s">
        <v>43</v>
      </c>
    </row>
    <row r="11484" spans="1:6" hidden="1" x14ac:dyDescent="0.35">
      <c r="A11484" t="s">
        <v>5</v>
      </c>
      <c r="B11484" t="s">
        <v>35</v>
      </c>
      <c r="C11484" t="s">
        <v>12</v>
      </c>
      <c r="D11484">
        <v>2032</v>
      </c>
      <c r="E11484">
        <v>2.1</v>
      </c>
      <c r="F11484" t="s">
        <v>43</v>
      </c>
    </row>
    <row r="11485" spans="1:6" hidden="1" x14ac:dyDescent="0.35">
      <c r="A11485" t="s">
        <v>5</v>
      </c>
      <c r="B11485" t="s">
        <v>35</v>
      </c>
      <c r="C11485" t="s">
        <v>12</v>
      </c>
      <c r="D11485">
        <v>2033</v>
      </c>
      <c r="E11485">
        <v>2.1</v>
      </c>
      <c r="F11485" t="s">
        <v>43</v>
      </c>
    </row>
    <row r="11486" spans="1:6" hidden="1" x14ac:dyDescent="0.35">
      <c r="A11486" t="s">
        <v>5</v>
      </c>
      <c r="B11486" t="s">
        <v>35</v>
      </c>
      <c r="C11486" t="s">
        <v>12</v>
      </c>
      <c r="D11486">
        <v>2034</v>
      </c>
      <c r="E11486">
        <v>2.1</v>
      </c>
      <c r="F11486" t="s">
        <v>43</v>
      </c>
    </row>
    <row r="11487" spans="1:6" hidden="1" x14ac:dyDescent="0.35">
      <c r="A11487" t="s">
        <v>5</v>
      </c>
      <c r="B11487" t="s">
        <v>35</v>
      </c>
      <c r="C11487" t="s">
        <v>12</v>
      </c>
      <c r="D11487">
        <v>2035</v>
      </c>
      <c r="E11487">
        <v>2.1</v>
      </c>
      <c r="F11487" t="s">
        <v>43</v>
      </c>
    </row>
    <row r="11488" spans="1:6" hidden="1" x14ac:dyDescent="0.35">
      <c r="A11488" t="s">
        <v>5</v>
      </c>
      <c r="B11488" t="s">
        <v>35</v>
      </c>
      <c r="C11488" t="s">
        <v>12</v>
      </c>
      <c r="D11488">
        <v>2036</v>
      </c>
      <c r="E11488">
        <v>2.1</v>
      </c>
      <c r="F11488" t="s">
        <v>43</v>
      </c>
    </row>
    <row r="11489" spans="1:6" hidden="1" x14ac:dyDescent="0.35">
      <c r="A11489" t="s">
        <v>5</v>
      </c>
      <c r="B11489" t="s">
        <v>35</v>
      </c>
      <c r="C11489" t="s">
        <v>12</v>
      </c>
      <c r="D11489">
        <v>2037</v>
      </c>
      <c r="E11489">
        <v>2.1</v>
      </c>
      <c r="F11489" t="s">
        <v>43</v>
      </c>
    </row>
    <row r="11490" spans="1:6" hidden="1" x14ac:dyDescent="0.35">
      <c r="A11490" t="s">
        <v>5</v>
      </c>
      <c r="B11490" t="s">
        <v>35</v>
      </c>
      <c r="C11490" t="s">
        <v>12</v>
      </c>
      <c r="D11490">
        <v>2038</v>
      </c>
      <c r="E11490">
        <v>2.1</v>
      </c>
      <c r="F11490" t="s">
        <v>43</v>
      </c>
    </row>
    <row r="11491" spans="1:6" hidden="1" x14ac:dyDescent="0.35">
      <c r="A11491" t="s">
        <v>5</v>
      </c>
      <c r="B11491" t="s">
        <v>35</v>
      </c>
      <c r="C11491" t="s">
        <v>12</v>
      </c>
      <c r="D11491">
        <v>2039</v>
      </c>
      <c r="E11491">
        <v>2.1</v>
      </c>
      <c r="F11491" t="s">
        <v>43</v>
      </c>
    </row>
    <row r="11492" spans="1:6" hidden="1" x14ac:dyDescent="0.35">
      <c r="A11492" t="s">
        <v>5</v>
      </c>
      <c r="B11492" t="s">
        <v>35</v>
      </c>
      <c r="C11492" t="s">
        <v>12</v>
      </c>
      <c r="D11492">
        <v>2040</v>
      </c>
      <c r="E11492">
        <v>2.1</v>
      </c>
      <c r="F11492" t="s">
        <v>43</v>
      </c>
    </row>
    <row r="11493" spans="1:6" hidden="1" x14ac:dyDescent="0.35">
      <c r="A11493" t="s">
        <v>5</v>
      </c>
      <c r="B11493" t="s">
        <v>35</v>
      </c>
      <c r="C11493" t="s">
        <v>12</v>
      </c>
      <c r="D11493">
        <v>2041</v>
      </c>
      <c r="E11493">
        <v>2.1</v>
      </c>
      <c r="F11493" t="s">
        <v>43</v>
      </c>
    </row>
    <row r="11494" spans="1:6" hidden="1" x14ac:dyDescent="0.35">
      <c r="A11494" t="s">
        <v>5</v>
      </c>
      <c r="B11494" t="s">
        <v>35</v>
      </c>
      <c r="C11494" t="s">
        <v>12</v>
      </c>
      <c r="D11494">
        <v>2042</v>
      </c>
      <c r="E11494">
        <v>2.1</v>
      </c>
      <c r="F11494" t="s">
        <v>43</v>
      </c>
    </row>
    <row r="11495" spans="1:6" hidden="1" x14ac:dyDescent="0.35">
      <c r="A11495" t="s">
        <v>5</v>
      </c>
      <c r="B11495" t="s">
        <v>35</v>
      </c>
      <c r="C11495" t="s">
        <v>12</v>
      </c>
      <c r="D11495">
        <v>2043</v>
      </c>
      <c r="E11495">
        <v>2.1</v>
      </c>
      <c r="F11495" t="s">
        <v>43</v>
      </c>
    </row>
    <row r="11496" spans="1:6" hidden="1" x14ac:dyDescent="0.35">
      <c r="A11496" t="s">
        <v>5</v>
      </c>
      <c r="B11496" t="s">
        <v>35</v>
      </c>
      <c r="C11496" t="s">
        <v>12</v>
      </c>
      <c r="D11496">
        <v>2044</v>
      </c>
      <c r="E11496">
        <v>2.1</v>
      </c>
      <c r="F11496" t="s">
        <v>43</v>
      </c>
    </row>
    <row r="11497" spans="1:6" hidden="1" x14ac:dyDescent="0.35">
      <c r="A11497" t="s">
        <v>5</v>
      </c>
      <c r="B11497" t="s">
        <v>35</v>
      </c>
      <c r="C11497" t="s">
        <v>12</v>
      </c>
      <c r="D11497">
        <v>2045</v>
      </c>
      <c r="E11497">
        <v>2.1</v>
      </c>
      <c r="F11497" t="s">
        <v>43</v>
      </c>
    </row>
    <row r="11498" spans="1:6" hidden="1" x14ac:dyDescent="0.35">
      <c r="A11498" t="s">
        <v>5</v>
      </c>
      <c r="B11498" t="s">
        <v>35</v>
      </c>
      <c r="C11498" t="s">
        <v>12</v>
      </c>
      <c r="D11498">
        <v>2046</v>
      </c>
      <c r="E11498">
        <v>2.1</v>
      </c>
      <c r="F11498" t="s">
        <v>43</v>
      </c>
    </row>
    <row r="11499" spans="1:6" hidden="1" x14ac:dyDescent="0.35">
      <c r="A11499" t="s">
        <v>5</v>
      </c>
      <c r="B11499" t="s">
        <v>35</v>
      </c>
      <c r="C11499" t="s">
        <v>12</v>
      </c>
      <c r="D11499">
        <v>2047</v>
      </c>
      <c r="E11499">
        <v>2.1</v>
      </c>
      <c r="F11499" t="s">
        <v>43</v>
      </c>
    </row>
    <row r="11500" spans="1:6" hidden="1" x14ac:dyDescent="0.35">
      <c r="A11500" t="s">
        <v>5</v>
      </c>
      <c r="B11500" t="s">
        <v>35</v>
      </c>
      <c r="C11500" t="s">
        <v>12</v>
      </c>
      <c r="D11500">
        <v>2048</v>
      </c>
      <c r="E11500">
        <v>2.1</v>
      </c>
      <c r="F11500" t="s">
        <v>43</v>
      </c>
    </row>
    <row r="11501" spans="1:6" hidden="1" x14ac:dyDescent="0.35">
      <c r="A11501" t="s">
        <v>5</v>
      </c>
      <c r="B11501" t="s">
        <v>35</v>
      </c>
      <c r="C11501" t="s">
        <v>12</v>
      </c>
      <c r="D11501">
        <v>2049</v>
      </c>
      <c r="E11501">
        <v>2.1</v>
      </c>
      <c r="F11501" t="s">
        <v>43</v>
      </c>
    </row>
    <row r="11502" spans="1:6" hidden="1" x14ac:dyDescent="0.35">
      <c r="A11502" t="s">
        <v>5</v>
      </c>
      <c r="B11502" t="s">
        <v>35</v>
      </c>
      <c r="C11502" t="s">
        <v>12</v>
      </c>
      <c r="D11502">
        <v>2050</v>
      </c>
      <c r="E11502">
        <v>2.1</v>
      </c>
      <c r="F11502" t="s">
        <v>43</v>
      </c>
    </row>
    <row r="11503" spans="1:6" hidden="1" x14ac:dyDescent="0.35">
      <c r="A11503" t="s">
        <v>5</v>
      </c>
      <c r="B11503" t="s">
        <v>35</v>
      </c>
      <c r="C11503" t="s">
        <v>19</v>
      </c>
      <c r="D11503">
        <v>2020</v>
      </c>
      <c r="E11503">
        <v>170.4</v>
      </c>
      <c r="F11503" t="s">
        <v>43</v>
      </c>
    </row>
    <row r="11504" spans="1:6" hidden="1" x14ac:dyDescent="0.35">
      <c r="A11504" t="s">
        <v>5</v>
      </c>
      <c r="B11504" t="s">
        <v>35</v>
      </c>
      <c r="C11504" t="s">
        <v>19</v>
      </c>
      <c r="D11504">
        <v>2021</v>
      </c>
      <c r="E11504">
        <v>170.4</v>
      </c>
      <c r="F11504" t="s">
        <v>43</v>
      </c>
    </row>
    <row r="11505" spans="1:6" hidden="1" x14ac:dyDescent="0.35">
      <c r="A11505" t="s">
        <v>5</v>
      </c>
      <c r="B11505" t="s">
        <v>35</v>
      </c>
      <c r="C11505" t="s">
        <v>19</v>
      </c>
      <c r="D11505">
        <v>2022</v>
      </c>
      <c r="E11505">
        <v>170.4</v>
      </c>
      <c r="F11505" t="s">
        <v>43</v>
      </c>
    </row>
    <row r="11506" spans="1:6" hidden="1" x14ac:dyDescent="0.35">
      <c r="A11506" t="s">
        <v>5</v>
      </c>
      <c r="B11506" t="s">
        <v>35</v>
      </c>
      <c r="C11506" t="s">
        <v>19</v>
      </c>
      <c r="D11506">
        <v>2023</v>
      </c>
      <c r="E11506">
        <v>170.4</v>
      </c>
      <c r="F11506" t="s">
        <v>43</v>
      </c>
    </row>
    <row r="11507" spans="1:6" hidden="1" x14ac:dyDescent="0.35">
      <c r="A11507" t="s">
        <v>5</v>
      </c>
      <c r="B11507" t="s">
        <v>35</v>
      </c>
      <c r="C11507" t="s">
        <v>19</v>
      </c>
      <c r="D11507">
        <v>2024</v>
      </c>
      <c r="E11507">
        <v>170.4</v>
      </c>
      <c r="F11507" t="s">
        <v>43</v>
      </c>
    </row>
    <row r="11508" spans="1:6" hidden="1" x14ac:dyDescent="0.35">
      <c r="A11508" t="s">
        <v>5</v>
      </c>
      <c r="B11508" t="s">
        <v>35</v>
      </c>
      <c r="C11508" t="s">
        <v>19</v>
      </c>
      <c r="D11508">
        <v>2025</v>
      </c>
      <c r="E11508">
        <v>170.4</v>
      </c>
      <c r="F11508" t="s">
        <v>43</v>
      </c>
    </row>
    <row r="11509" spans="1:6" hidden="1" x14ac:dyDescent="0.35">
      <c r="A11509" t="s">
        <v>5</v>
      </c>
      <c r="B11509" t="s">
        <v>35</v>
      </c>
      <c r="C11509" t="s">
        <v>19</v>
      </c>
      <c r="D11509">
        <v>2026</v>
      </c>
      <c r="E11509">
        <v>170.4</v>
      </c>
      <c r="F11509" t="s">
        <v>43</v>
      </c>
    </row>
    <row r="11510" spans="1:6" hidden="1" x14ac:dyDescent="0.35">
      <c r="A11510" t="s">
        <v>5</v>
      </c>
      <c r="B11510" t="s">
        <v>35</v>
      </c>
      <c r="C11510" t="s">
        <v>19</v>
      </c>
      <c r="D11510">
        <v>2027</v>
      </c>
      <c r="E11510">
        <v>170.4</v>
      </c>
      <c r="F11510" t="s">
        <v>43</v>
      </c>
    </row>
    <row r="11511" spans="1:6" hidden="1" x14ac:dyDescent="0.35">
      <c r="A11511" t="s">
        <v>5</v>
      </c>
      <c r="B11511" t="s">
        <v>35</v>
      </c>
      <c r="C11511" t="s">
        <v>19</v>
      </c>
      <c r="D11511">
        <v>2028</v>
      </c>
      <c r="E11511">
        <v>170.4</v>
      </c>
      <c r="F11511" t="s">
        <v>43</v>
      </c>
    </row>
    <row r="11512" spans="1:6" hidden="1" x14ac:dyDescent="0.35">
      <c r="A11512" t="s">
        <v>5</v>
      </c>
      <c r="B11512" t="s">
        <v>35</v>
      </c>
      <c r="C11512" t="s">
        <v>19</v>
      </c>
      <c r="D11512">
        <v>2029</v>
      </c>
      <c r="E11512">
        <v>170.4</v>
      </c>
      <c r="F11512" t="s">
        <v>43</v>
      </c>
    </row>
    <row r="11513" spans="1:6" hidden="1" x14ac:dyDescent="0.35">
      <c r="A11513" t="s">
        <v>5</v>
      </c>
      <c r="B11513" t="s">
        <v>35</v>
      </c>
      <c r="C11513" t="s">
        <v>19</v>
      </c>
      <c r="D11513">
        <v>2030</v>
      </c>
      <c r="E11513">
        <v>170.4</v>
      </c>
      <c r="F11513" t="s">
        <v>43</v>
      </c>
    </row>
    <row r="11514" spans="1:6" hidden="1" x14ac:dyDescent="0.35">
      <c r="A11514" t="s">
        <v>5</v>
      </c>
      <c r="B11514" t="s">
        <v>35</v>
      </c>
      <c r="C11514" t="s">
        <v>19</v>
      </c>
      <c r="D11514">
        <v>2031</v>
      </c>
      <c r="E11514">
        <v>170.4</v>
      </c>
      <c r="F11514" t="s">
        <v>43</v>
      </c>
    </row>
    <row r="11515" spans="1:6" hidden="1" x14ac:dyDescent="0.35">
      <c r="A11515" t="s">
        <v>5</v>
      </c>
      <c r="B11515" t="s">
        <v>35</v>
      </c>
      <c r="C11515" t="s">
        <v>19</v>
      </c>
      <c r="D11515">
        <v>2032</v>
      </c>
      <c r="E11515">
        <v>170.4</v>
      </c>
      <c r="F11515" t="s">
        <v>43</v>
      </c>
    </row>
    <row r="11516" spans="1:6" hidden="1" x14ac:dyDescent="0.35">
      <c r="A11516" t="s">
        <v>5</v>
      </c>
      <c r="B11516" t="s">
        <v>35</v>
      </c>
      <c r="C11516" t="s">
        <v>19</v>
      </c>
      <c r="D11516">
        <v>2033</v>
      </c>
      <c r="E11516">
        <v>170.4</v>
      </c>
      <c r="F11516" t="s">
        <v>43</v>
      </c>
    </row>
    <row r="11517" spans="1:6" hidden="1" x14ac:dyDescent="0.35">
      <c r="A11517" t="s">
        <v>5</v>
      </c>
      <c r="B11517" t="s">
        <v>35</v>
      </c>
      <c r="C11517" t="s">
        <v>19</v>
      </c>
      <c r="D11517">
        <v>2034</v>
      </c>
      <c r="E11517">
        <v>170.4</v>
      </c>
      <c r="F11517" t="s">
        <v>43</v>
      </c>
    </row>
    <row r="11518" spans="1:6" hidden="1" x14ac:dyDescent="0.35">
      <c r="A11518" t="s">
        <v>5</v>
      </c>
      <c r="B11518" t="s">
        <v>35</v>
      </c>
      <c r="C11518" t="s">
        <v>19</v>
      </c>
      <c r="D11518">
        <v>2035</v>
      </c>
      <c r="E11518">
        <v>170.4</v>
      </c>
      <c r="F11518" t="s">
        <v>43</v>
      </c>
    </row>
    <row r="11519" spans="1:6" hidden="1" x14ac:dyDescent="0.35">
      <c r="A11519" t="s">
        <v>5</v>
      </c>
      <c r="B11519" t="s">
        <v>35</v>
      </c>
      <c r="C11519" t="s">
        <v>19</v>
      </c>
      <c r="D11519">
        <v>2036</v>
      </c>
      <c r="E11519">
        <v>95.4</v>
      </c>
      <c r="F11519" t="s">
        <v>43</v>
      </c>
    </row>
    <row r="11520" spans="1:6" hidden="1" x14ac:dyDescent="0.35">
      <c r="A11520" t="s">
        <v>5</v>
      </c>
      <c r="B11520" t="s">
        <v>35</v>
      </c>
      <c r="C11520" t="s">
        <v>19</v>
      </c>
      <c r="D11520">
        <v>2037</v>
      </c>
      <c r="E11520">
        <v>95.4</v>
      </c>
      <c r="F11520" t="s">
        <v>43</v>
      </c>
    </row>
    <row r="11521" spans="1:6" hidden="1" x14ac:dyDescent="0.35">
      <c r="A11521" t="s">
        <v>5</v>
      </c>
      <c r="B11521" t="s">
        <v>35</v>
      </c>
      <c r="C11521" t="s">
        <v>19</v>
      </c>
      <c r="D11521">
        <v>2038</v>
      </c>
      <c r="E11521">
        <v>95.4</v>
      </c>
      <c r="F11521" t="s">
        <v>43</v>
      </c>
    </row>
    <row r="11522" spans="1:6" hidden="1" x14ac:dyDescent="0.35">
      <c r="A11522" t="s">
        <v>5</v>
      </c>
      <c r="B11522" t="s">
        <v>35</v>
      </c>
      <c r="C11522" t="s">
        <v>19</v>
      </c>
      <c r="D11522">
        <v>2039</v>
      </c>
      <c r="E11522">
        <v>95.4</v>
      </c>
      <c r="F11522" t="s">
        <v>43</v>
      </c>
    </row>
    <row r="11523" spans="1:6" hidden="1" x14ac:dyDescent="0.35">
      <c r="A11523" t="s">
        <v>5</v>
      </c>
      <c r="B11523" t="s">
        <v>35</v>
      </c>
      <c r="C11523" t="s">
        <v>19</v>
      </c>
      <c r="D11523">
        <v>2040</v>
      </c>
      <c r="E11523">
        <v>95.4</v>
      </c>
      <c r="F11523" t="s">
        <v>43</v>
      </c>
    </row>
    <row r="11524" spans="1:6" hidden="1" x14ac:dyDescent="0.35">
      <c r="A11524" t="s">
        <v>5</v>
      </c>
      <c r="B11524" t="s">
        <v>35</v>
      </c>
      <c r="C11524" t="s">
        <v>19</v>
      </c>
      <c r="D11524">
        <v>2041</v>
      </c>
      <c r="E11524">
        <v>40.4</v>
      </c>
      <c r="F11524" t="s">
        <v>43</v>
      </c>
    </row>
    <row r="11525" spans="1:6" hidden="1" x14ac:dyDescent="0.35">
      <c r="A11525" t="s">
        <v>5</v>
      </c>
      <c r="B11525" t="s">
        <v>35</v>
      </c>
      <c r="C11525" t="s">
        <v>19</v>
      </c>
      <c r="D11525">
        <v>2042</v>
      </c>
      <c r="E11525">
        <v>40.4</v>
      </c>
      <c r="F11525" t="s">
        <v>43</v>
      </c>
    </row>
    <row r="11526" spans="1:6" hidden="1" x14ac:dyDescent="0.35">
      <c r="A11526" t="s">
        <v>5</v>
      </c>
      <c r="B11526" t="s">
        <v>35</v>
      </c>
      <c r="C11526" t="s">
        <v>19</v>
      </c>
      <c r="D11526">
        <v>2043</v>
      </c>
      <c r="E11526">
        <v>40.4</v>
      </c>
      <c r="F11526" t="s">
        <v>43</v>
      </c>
    </row>
    <row r="11527" spans="1:6" hidden="1" x14ac:dyDescent="0.35">
      <c r="A11527" t="s">
        <v>5</v>
      </c>
      <c r="B11527" t="s">
        <v>35</v>
      </c>
      <c r="C11527" t="s">
        <v>19</v>
      </c>
      <c r="D11527">
        <v>2044</v>
      </c>
      <c r="E11527">
        <v>40.4</v>
      </c>
      <c r="F11527" t="s">
        <v>43</v>
      </c>
    </row>
    <row r="11528" spans="1:6" hidden="1" x14ac:dyDescent="0.35">
      <c r="A11528" t="s">
        <v>5</v>
      </c>
      <c r="B11528" t="s">
        <v>35</v>
      </c>
      <c r="C11528" t="s">
        <v>19</v>
      </c>
      <c r="D11528">
        <v>2045</v>
      </c>
      <c r="E11528">
        <v>40.4</v>
      </c>
      <c r="F11528" t="s">
        <v>43</v>
      </c>
    </row>
    <row r="11529" spans="1:6" hidden="1" x14ac:dyDescent="0.35">
      <c r="A11529" t="s">
        <v>5</v>
      </c>
      <c r="B11529" t="s">
        <v>35</v>
      </c>
      <c r="C11529" t="s">
        <v>19</v>
      </c>
      <c r="D11529">
        <v>2046</v>
      </c>
      <c r="E11529">
        <v>40.4</v>
      </c>
      <c r="F11529" t="s">
        <v>43</v>
      </c>
    </row>
    <row r="11530" spans="1:6" hidden="1" x14ac:dyDescent="0.35">
      <c r="A11530" t="s">
        <v>5</v>
      </c>
      <c r="B11530" t="s">
        <v>35</v>
      </c>
      <c r="C11530" t="s">
        <v>19</v>
      </c>
      <c r="D11530">
        <v>2047</v>
      </c>
      <c r="E11530">
        <v>40.4</v>
      </c>
      <c r="F11530" t="s">
        <v>43</v>
      </c>
    </row>
    <row r="11531" spans="1:6" hidden="1" x14ac:dyDescent="0.35">
      <c r="A11531" t="s">
        <v>5</v>
      </c>
      <c r="B11531" t="s">
        <v>35</v>
      </c>
      <c r="C11531" t="s">
        <v>19</v>
      </c>
      <c r="D11531">
        <v>2048</v>
      </c>
      <c r="E11531">
        <v>40.4</v>
      </c>
      <c r="F11531" t="s">
        <v>43</v>
      </c>
    </row>
    <row r="11532" spans="1:6" hidden="1" x14ac:dyDescent="0.35">
      <c r="A11532" t="s">
        <v>5</v>
      </c>
      <c r="B11532" t="s">
        <v>35</v>
      </c>
      <c r="C11532" t="s">
        <v>19</v>
      </c>
      <c r="D11532">
        <v>2049</v>
      </c>
      <c r="E11532">
        <v>40.4</v>
      </c>
      <c r="F11532" t="s">
        <v>43</v>
      </c>
    </row>
    <row r="11533" spans="1:6" hidden="1" x14ac:dyDescent="0.35">
      <c r="A11533" t="s">
        <v>5</v>
      </c>
      <c r="B11533" t="s">
        <v>35</v>
      </c>
      <c r="C11533" t="s">
        <v>19</v>
      </c>
      <c r="D11533">
        <v>2050</v>
      </c>
      <c r="E11533">
        <v>40.4</v>
      </c>
      <c r="F11533" t="s">
        <v>43</v>
      </c>
    </row>
    <row r="11534" spans="1:6" hidden="1" x14ac:dyDescent="0.35">
      <c r="A11534" t="s">
        <v>5</v>
      </c>
      <c r="B11534" t="s">
        <v>35</v>
      </c>
      <c r="C11534" t="s">
        <v>20</v>
      </c>
      <c r="D11534">
        <v>2020</v>
      </c>
      <c r="E11534">
        <v>208</v>
      </c>
      <c r="F11534" t="s">
        <v>43</v>
      </c>
    </row>
    <row r="11535" spans="1:6" hidden="1" x14ac:dyDescent="0.35">
      <c r="A11535" t="s">
        <v>5</v>
      </c>
      <c r="B11535" t="s">
        <v>35</v>
      </c>
      <c r="C11535" t="s">
        <v>20</v>
      </c>
      <c r="D11535">
        <v>2021</v>
      </c>
      <c r="E11535">
        <v>268</v>
      </c>
      <c r="F11535" t="s">
        <v>43</v>
      </c>
    </row>
    <row r="11536" spans="1:6" hidden="1" x14ac:dyDescent="0.35">
      <c r="A11536" t="s">
        <v>5</v>
      </c>
      <c r="B11536" t="s">
        <v>35</v>
      </c>
      <c r="C11536" t="s">
        <v>20</v>
      </c>
      <c r="D11536">
        <v>2022</v>
      </c>
      <c r="E11536">
        <v>268</v>
      </c>
      <c r="F11536" t="s">
        <v>43</v>
      </c>
    </row>
    <row r="11537" spans="1:6" hidden="1" x14ac:dyDescent="0.35">
      <c r="A11537" t="s">
        <v>5</v>
      </c>
      <c r="B11537" t="s">
        <v>35</v>
      </c>
      <c r="C11537" t="s">
        <v>20</v>
      </c>
      <c r="D11537">
        <v>2023</v>
      </c>
      <c r="E11537">
        <v>268</v>
      </c>
      <c r="F11537" t="s">
        <v>43</v>
      </c>
    </row>
    <row r="11538" spans="1:6" hidden="1" x14ac:dyDescent="0.35">
      <c r="A11538" t="s">
        <v>5</v>
      </c>
      <c r="B11538" t="s">
        <v>35</v>
      </c>
      <c r="C11538" t="s">
        <v>20</v>
      </c>
      <c r="D11538">
        <v>2024</v>
      </c>
      <c r="E11538">
        <v>268</v>
      </c>
      <c r="F11538" t="s">
        <v>43</v>
      </c>
    </row>
    <row r="11539" spans="1:6" hidden="1" x14ac:dyDescent="0.35">
      <c r="A11539" t="s">
        <v>5</v>
      </c>
      <c r="B11539" t="s">
        <v>35</v>
      </c>
      <c r="C11539" t="s">
        <v>20</v>
      </c>
      <c r="D11539">
        <v>2025</v>
      </c>
      <c r="E11539">
        <v>358</v>
      </c>
      <c r="F11539" t="s">
        <v>43</v>
      </c>
    </row>
    <row r="11540" spans="1:6" hidden="1" x14ac:dyDescent="0.35">
      <c r="A11540" t="s">
        <v>5</v>
      </c>
      <c r="B11540" t="s">
        <v>35</v>
      </c>
      <c r="C11540" t="s">
        <v>20</v>
      </c>
      <c r="D11540">
        <v>2026</v>
      </c>
      <c r="E11540">
        <v>358</v>
      </c>
      <c r="F11540" t="s">
        <v>43</v>
      </c>
    </row>
    <row r="11541" spans="1:6" hidden="1" x14ac:dyDescent="0.35">
      <c r="A11541" t="s">
        <v>5</v>
      </c>
      <c r="B11541" t="s">
        <v>35</v>
      </c>
      <c r="C11541" t="s">
        <v>20</v>
      </c>
      <c r="D11541">
        <v>2027</v>
      </c>
      <c r="E11541">
        <v>358</v>
      </c>
      <c r="F11541" t="s">
        <v>43</v>
      </c>
    </row>
    <row r="11542" spans="1:6" hidden="1" x14ac:dyDescent="0.35">
      <c r="A11542" t="s">
        <v>5</v>
      </c>
      <c r="B11542" t="s">
        <v>35</v>
      </c>
      <c r="C11542" t="s">
        <v>20</v>
      </c>
      <c r="D11542">
        <v>2028</v>
      </c>
      <c r="E11542">
        <v>358</v>
      </c>
      <c r="F11542" t="s">
        <v>43</v>
      </c>
    </row>
    <row r="11543" spans="1:6" hidden="1" x14ac:dyDescent="0.35">
      <c r="A11543" t="s">
        <v>5</v>
      </c>
      <c r="B11543" t="s">
        <v>35</v>
      </c>
      <c r="C11543" t="s">
        <v>20</v>
      </c>
      <c r="D11543">
        <v>2029</v>
      </c>
      <c r="E11543">
        <v>358</v>
      </c>
      <c r="F11543" t="s">
        <v>43</v>
      </c>
    </row>
    <row r="11544" spans="1:6" hidden="1" x14ac:dyDescent="0.35">
      <c r="A11544" t="s">
        <v>5</v>
      </c>
      <c r="B11544" t="s">
        <v>35</v>
      </c>
      <c r="C11544" t="s">
        <v>20</v>
      </c>
      <c r="D11544">
        <v>2030</v>
      </c>
      <c r="E11544">
        <v>358</v>
      </c>
      <c r="F11544" t="s">
        <v>43</v>
      </c>
    </row>
    <row r="11545" spans="1:6" hidden="1" x14ac:dyDescent="0.35">
      <c r="A11545" t="s">
        <v>5</v>
      </c>
      <c r="B11545" t="s">
        <v>35</v>
      </c>
      <c r="C11545" t="s">
        <v>20</v>
      </c>
      <c r="D11545">
        <v>2031</v>
      </c>
      <c r="E11545">
        <v>358</v>
      </c>
      <c r="F11545" t="s">
        <v>43</v>
      </c>
    </row>
    <row r="11546" spans="1:6" hidden="1" x14ac:dyDescent="0.35">
      <c r="A11546" t="s">
        <v>5</v>
      </c>
      <c r="B11546" t="s">
        <v>35</v>
      </c>
      <c r="C11546" t="s">
        <v>20</v>
      </c>
      <c r="D11546">
        <v>2032</v>
      </c>
      <c r="E11546">
        <v>358</v>
      </c>
      <c r="F11546" t="s">
        <v>43</v>
      </c>
    </row>
    <row r="11547" spans="1:6" hidden="1" x14ac:dyDescent="0.35">
      <c r="A11547" t="s">
        <v>5</v>
      </c>
      <c r="B11547" t="s">
        <v>35</v>
      </c>
      <c r="C11547" t="s">
        <v>20</v>
      </c>
      <c r="D11547">
        <v>2033</v>
      </c>
      <c r="E11547">
        <v>358</v>
      </c>
      <c r="F11547" t="s">
        <v>43</v>
      </c>
    </row>
    <row r="11548" spans="1:6" hidden="1" x14ac:dyDescent="0.35">
      <c r="A11548" t="s">
        <v>5</v>
      </c>
      <c r="B11548" t="s">
        <v>35</v>
      </c>
      <c r="C11548" t="s">
        <v>20</v>
      </c>
      <c r="D11548">
        <v>2034</v>
      </c>
      <c r="E11548">
        <v>358</v>
      </c>
      <c r="F11548" t="s">
        <v>43</v>
      </c>
    </row>
    <row r="11549" spans="1:6" hidden="1" x14ac:dyDescent="0.35">
      <c r="A11549" t="s">
        <v>5</v>
      </c>
      <c r="B11549" t="s">
        <v>35</v>
      </c>
      <c r="C11549" t="s">
        <v>20</v>
      </c>
      <c r="D11549">
        <v>2035</v>
      </c>
      <c r="E11549">
        <v>358</v>
      </c>
      <c r="F11549" t="s">
        <v>43</v>
      </c>
    </row>
    <row r="11550" spans="1:6" hidden="1" x14ac:dyDescent="0.35">
      <c r="A11550" t="s">
        <v>5</v>
      </c>
      <c r="B11550" t="s">
        <v>35</v>
      </c>
      <c r="C11550" t="s">
        <v>20</v>
      </c>
      <c r="D11550">
        <v>2036</v>
      </c>
      <c r="E11550">
        <v>358</v>
      </c>
      <c r="F11550" t="s">
        <v>43</v>
      </c>
    </row>
    <row r="11551" spans="1:6" hidden="1" x14ac:dyDescent="0.35">
      <c r="A11551" t="s">
        <v>5</v>
      </c>
      <c r="B11551" t="s">
        <v>35</v>
      </c>
      <c r="C11551" t="s">
        <v>20</v>
      </c>
      <c r="D11551">
        <v>2037</v>
      </c>
      <c r="E11551">
        <v>358</v>
      </c>
      <c r="F11551" t="s">
        <v>43</v>
      </c>
    </row>
    <row r="11552" spans="1:6" hidden="1" x14ac:dyDescent="0.35">
      <c r="A11552" t="s">
        <v>5</v>
      </c>
      <c r="B11552" t="s">
        <v>35</v>
      </c>
      <c r="C11552" t="s">
        <v>20</v>
      </c>
      <c r="D11552">
        <v>2038</v>
      </c>
      <c r="E11552">
        <v>358</v>
      </c>
      <c r="F11552" t="s">
        <v>43</v>
      </c>
    </row>
    <row r="11553" spans="1:6" hidden="1" x14ac:dyDescent="0.35">
      <c r="A11553" t="s">
        <v>5</v>
      </c>
      <c r="B11553" t="s">
        <v>35</v>
      </c>
      <c r="C11553" t="s">
        <v>20</v>
      </c>
      <c r="D11553">
        <v>2039</v>
      </c>
      <c r="E11553">
        <v>358</v>
      </c>
      <c r="F11553" t="s">
        <v>43</v>
      </c>
    </row>
    <row r="11554" spans="1:6" hidden="1" x14ac:dyDescent="0.35">
      <c r="A11554" t="s">
        <v>5</v>
      </c>
      <c r="B11554" t="s">
        <v>35</v>
      </c>
      <c r="C11554" t="s">
        <v>20</v>
      </c>
      <c r="D11554">
        <v>2040</v>
      </c>
      <c r="E11554">
        <v>384</v>
      </c>
      <c r="F11554" t="s">
        <v>43</v>
      </c>
    </row>
    <row r="11555" spans="1:6" hidden="1" x14ac:dyDescent="0.35">
      <c r="A11555" t="s">
        <v>5</v>
      </c>
      <c r="B11555" t="s">
        <v>35</v>
      </c>
      <c r="C11555" t="s">
        <v>20</v>
      </c>
      <c r="D11555">
        <v>2041</v>
      </c>
      <c r="E11555">
        <v>384</v>
      </c>
      <c r="F11555" t="s">
        <v>43</v>
      </c>
    </row>
    <row r="11556" spans="1:6" hidden="1" x14ac:dyDescent="0.35">
      <c r="A11556" t="s">
        <v>5</v>
      </c>
      <c r="B11556" t="s">
        <v>35</v>
      </c>
      <c r="C11556" t="s">
        <v>20</v>
      </c>
      <c r="D11556">
        <v>2042</v>
      </c>
      <c r="E11556">
        <v>384</v>
      </c>
      <c r="F11556" t="s">
        <v>43</v>
      </c>
    </row>
    <row r="11557" spans="1:6" hidden="1" x14ac:dyDescent="0.35">
      <c r="A11557" t="s">
        <v>5</v>
      </c>
      <c r="B11557" t="s">
        <v>35</v>
      </c>
      <c r="C11557" t="s">
        <v>20</v>
      </c>
      <c r="D11557">
        <v>2043</v>
      </c>
      <c r="E11557">
        <v>384</v>
      </c>
      <c r="F11557" t="s">
        <v>43</v>
      </c>
    </row>
    <row r="11558" spans="1:6" hidden="1" x14ac:dyDescent="0.35">
      <c r="A11558" t="s">
        <v>5</v>
      </c>
      <c r="B11558" t="s">
        <v>35</v>
      </c>
      <c r="C11558" t="s">
        <v>20</v>
      </c>
      <c r="D11558">
        <v>2044</v>
      </c>
      <c r="E11558">
        <v>384</v>
      </c>
      <c r="F11558" t="s">
        <v>43</v>
      </c>
    </row>
    <row r="11559" spans="1:6" hidden="1" x14ac:dyDescent="0.35">
      <c r="A11559" t="s">
        <v>5</v>
      </c>
      <c r="B11559" t="s">
        <v>35</v>
      </c>
      <c r="C11559" t="s">
        <v>20</v>
      </c>
      <c r="D11559">
        <v>2045</v>
      </c>
      <c r="E11559">
        <v>384</v>
      </c>
      <c r="F11559" t="s">
        <v>43</v>
      </c>
    </row>
    <row r="11560" spans="1:6" hidden="1" x14ac:dyDescent="0.35">
      <c r="A11560" t="s">
        <v>5</v>
      </c>
      <c r="B11560" t="s">
        <v>35</v>
      </c>
      <c r="C11560" t="s">
        <v>20</v>
      </c>
      <c r="D11560">
        <v>2046</v>
      </c>
      <c r="E11560">
        <v>384</v>
      </c>
      <c r="F11560" t="s">
        <v>43</v>
      </c>
    </row>
    <row r="11561" spans="1:6" hidden="1" x14ac:dyDescent="0.35">
      <c r="A11561" t="s">
        <v>5</v>
      </c>
      <c r="B11561" t="s">
        <v>35</v>
      </c>
      <c r="C11561" t="s">
        <v>20</v>
      </c>
      <c r="D11561">
        <v>2047</v>
      </c>
      <c r="E11561">
        <v>384</v>
      </c>
      <c r="F11561" t="s">
        <v>43</v>
      </c>
    </row>
    <row r="11562" spans="1:6" hidden="1" x14ac:dyDescent="0.35">
      <c r="A11562" t="s">
        <v>5</v>
      </c>
      <c r="B11562" t="s">
        <v>35</v>
      </c>
      <c r="C11562" t="s">
        <v>20</v>
      </c>
      <c r="D11562">
        <v>2048</v>
      </c>
      <c r="E11562">
        <v>384</v>
      </c>
      <c r="F11562" t="s">
        <v>43</v>
      </c>
    </row>
    <row r="11563" spans="1:6" hidden="1" x14ac:dyDescent="0.35">
      <c r="A11563" t="s">
        <v>5</v>
      </c>
      <c r="B11563" t="s">
        <v>35</v>
      </c>
      <c r="C11563" t="s">
        <v>20</v>
      </c>
      <c r="D11563">
        <v>2049</v>
      </c>
      <c r="E11563">
        <v>384</v>
      </c>
      <c r="F11563" t="s">
        <v>43</v>
      </c>
    </row>
    <row r="11564" spans="1:6" hidden="1" x14ac:dyDescent="0.35">
      <c r="A11564" t="s">
        <v>5</v>
      </c>
      <c r="B11564" t="s">
        <v>35</v>
      </c>
      <c r="C11564" t="s">
        <v>20</v>
      </c>
      <c r="D11564">
        <v>2050</v>
      </c>
      <c r="E11564">
        <v>409</v>
      </c>
      <c r="F11564" t="s">
        <v>43</v>
      </c>
    </row>
    <row r="11565" spans="1:6" hidden="1" x14ac:dyDescent="0.35">
      <c r="A11565" t="s">
        <v>5</v>
      </c>
      <c r="B11565" t="s">
        <v>35</v>
      </c>
      <c r="C11565" t="s">
        <v>21</v>
      </c>
      <c r="D11565">
        <v>2020</v>
      </c>
      <c r="E11565">
        <v>0.5</v>
      </c>
      <c r="F11565" t="s">
        <v>43</v>
      </c>
    </row>
    <row r="11566" spans="1:6" hidden="1" x14ac:dyDescent="0.35">
      <c r="A11566" t="s">
        <v>5</v>
      </c>
      <c r="B11566" t="s">
        <v>35</v>
      </c>
      <c r="C11566" t="s">
        <v>21</v>
      </c>
      <c r="D11566">
        <v>2021</v>
      </c>
      <c r="E11566">
        <v>0.5</v>
      </c>
      <c r="F11566" t="s">
        <v>43</v>
      </c>
    </row>
    <row r="11567" spans="1:6" hidden="1" x14ac:dyDescent="0.35">
      <c r="A11567" t="s">
        <v>5</v>
      </c>
      <c r="B11567" t="s">
        <v>35</v>
      </c>
      <c r="C11567" t="s">
        <v>21</v>
      </c>
      <c r="D11567">
        <v>2022</v>
      </c>
      <c r="E11567">
        <v>0.5</v>
      </c>
      <c r="F11567" t="s">
        <v>43</v>
      </c>
    </row>
    <row r="11568" spans="1:6" hidden="1" x14ac:dyDescent="0.35">
      <c r="A11568" t="s">
        <v>5</v>
      </c>
      <c r="B11568" t="s">
        <v>35</v>
      </c>
      <c r="C11568" t="s">
        <v>21</v>
      </c>
      <c r="D11568">
        <v>2023</v>
      </c>
      <c r="E11568">
        <v>0.5</v>
      </c>
      <c r="F11568" t="s">
        <v>43</v>
      </c>
    </row>
    <row r="11569" spans="1:6" hidden="1" x14ac:dyDescent="0.35">
      <c r="A11569" t="s">
        <v>5</v>
      </c>
      <c r="B11569" t="s">
        <v>35</v>
      </c>
      <c r="C11569" t="s">
        <v>21</v>
      </c>
      <c r="D11569">
        <v>2024</v>
      </c>
      <c r="E11569">
        <v>0.5</v>
      </c>
      <c r="F11569" t="s">
        <v>43</v>
      </c>
    </row>
    <row r="11570" spans="1:6" hidden="1" x14ac:dyDescent="0.35">
      <c r="A11570" t="s">
        <v>5</v>
      </c>
      <c r="B11570" t="s">
        <v>35</v>
      </c>
      <c r="C11570" t="s">
        <v>21</v>
      </c>
      <c r="D11570">
        <v>2025</v>
      </c>
      <c r="E11570">
        <v>0.5</v>
      </c>
      <c r="F11570" t="s">
        <v>43</v>
      </c>
    </row>
    <row r="11571" spans="1:6" hidden="1" x14ac:dyDescent="0.35">
      <c r="A11571" t="s">
        <v>5</v>
      </c>
      <c r="B11571" t="s">
        <v>35</v>
      </c>
      <c r="C11571" t="s">
        <v>21</v>
      </c>
      <c r="D11571">
        <v>2026</v>
      </c>
      <c r="E11571">
        <v>1.1328741520000001</v>
      </c>
      <c r="F11571" t="s">
        <v>43</v>
      </c>
    </row>
    <row r="11572" spans="1:6" hidden="1" x14ac:dyDescent="0.35">
      <c r="A11572" t="s">
        <v>5</v>
      </c>
      <c r="B11572" t="s">
        <v>35</v>
      </c>
      <c r="C11572" t="s">
        <v>21</v>
      </c>
      <c r="D11572">
        <v>2027</v>
      </c>
      <c r="E11572">
        <v>1.7657483030000001</v>
      </c>
      <c r="F11572" t="s">
        <v>43</v>
      </c>
    </row>
    <row r="11573" spans="1:6" hidden="1" x14ac:dyDescent="0.35">
      <c r="A11573" t="s">
        <v>5</v>
      </c>
      <c r="B11573" t="s">
        <v>35</v>
      </c>
      <c r="C11573" t="s">
        <v>21</v>
      </c>
      <c r="D11573">
        <v>2028</v>
      </c>
      <c r="E11573">
        <v>2.3986224549999999</v>
      </c>
      <c r="F11573" t="s">
        <v>43</v>
      </c>
    </row>
    <row r="11574" spans="1:6" hidden="1" x14ac:dyDescent="0.35">
      <c r="A11574" t="s">
        <v>5</v>
      </c>
      <c r="B11574" t="s">
        <v>35</v>
      </c>
      <c r="C11574" t="s">
        <v>21</v>
      </c>
      <c r="D11574">
        <v>2029</v>
      </c>
      <c r="E11574">
        <v>3.0314966060000001</v>
      </c>
      <c r="F11574" t="s">
        <v>43</v>
      </c>
    </row>
    <row r="11575" spans="1:6" hidden="1" x14ac:dyDescent="0.35">
      <c r="A11575" t="s">
        <v>5</v>
      </c>
      <c r="B11575" t="s">
        <v>35</v>
      </c>
      <c r="C11575" t="s">
        <v>21</v>
      </c>
      <c r="D11575">
        <v>2030</v>
      </c>
      <c r="E11575">
        <v>3.664370758</v>
      </c>
      <c r="F11575" t="s">
        <v>43</v>
      </c>
    </row>
    <row r="11576" spans="1:6" hidden="1" x14ac:dyDescent="0.35">
      <c r="A11576" t="s">
        <v>5</v>
      </c>
      <c r="B11576" t="s">
        <v>35</v>
      </c>
      <c r="C11576" t="s">
        <v>21</v>
      </c>
      <c r="D11576">
        <v>2031</v>
      </c>
      <c r="E11576">
        <v>3.6891298109999999</v>
      </c>
      <c r="F11576" t="s">
        <v>43</v>
      </c>
    </row>
    <row r="11577" spans="1:6" hidden="1" x14ac:dyDescent="0.35">
      <c r="A11577" t="s">
        <v>5</v>
      </c>
      <c r="B11577" t="s">
        <v>35</v>
      </c>
      <c r="C11577" t="s">
        <v>21</v>
      </c>
      <c r="D11577">
        <v>2032</v>
      </c>
      <c r="E11577">
        <v>3.7138888639999998</v>
      </c>
      <c r="F11577" t="s">
        <v>43</v>
      </c>
    </row>
    <row r="11578" spans="1:6" hidden="1" x14ac:dyDescent="0.35">
      <c r="A11578" t="s">
        <v>5</v>
      </c>
      <c r="B11578" t="s">
        <v>35</v>
      </c>
      <c r="C11578" t="s">
        <v>21</v>
      </c>
      <c r="D11578">
        <v>2033</v>
      </c>
      <c r="E11578">
        <v>3.7386479179999998</v>
      </c>
      <c r="F11578" t="s">
        <v>43</v>
      </c>
    </row>
    <row r="11579" spans="1:6" hidden="1" x14ac:dyDescent="0.35">
      <c r="A11579" t="s">
        <v>5</v>
      </c>
      <c r="B11579" t="s">
        <v>35</v>
      </c>
      <c r="C11579" t="s">
        <v>21</v>
      </c>
      <c r="D11579">
        <v>2034</v>
      </c>
      <c r="E11579">
        <v>3.7634069710000002</v>
      </c>
      <c r="F11579" t="s">
        <v>43</v>
      </c>
    </row>
    <row r="11580" spans="1:6" hidden="1" x14ac:dyDescent="0.35">
      <c r="A11580" t="s">
        <v>5</v>
      </c>
      <c r="B11580" t="s">
        <v>35</v>
      </c>
      <c r="C11580" t="s">
        <v>21</v>
      </c>
      <c r="D11580">
        <v>2035</v>
      </c>
      <c r="E11580">
        <v>3.7881660240000001</v>
      </c>
      <c r="F11580" t="s">
        <v>43</v>
      </c>
    </row>
    <row r="11581" spans="1:6" hidden="1" x14ac:dyDescent="0.35">
      <c r="A11581" t="s">
        <v>5</v>
      </c>
      <c r="B11581" t="s">
        <v>35</v>
      </c>
      <c r="C11581" t="s">
        <v>21</v>
      </c>
      <c r="D11581">
        <v>2036</v>
      </c>
      <c r="E11581">
        <v>3.8129250770000001</v>
      </c>
      <c r="F11581" t="s">
        <v>43</v>
      </c>
    </row>
    <row r="11582" spans="1:6" hidden="1" x14ac:dyDescent="0.35">
      <c r="A11582" t="s">
        <v>5</v>
      </c>
      <c r="B11582" t="s">
        <v>35</v>
      </c>
      <c r="C11582" t="s">
        <v>21</v>
      </c>
      <c r="D11582">
        <v>2037</v>
      </c>
      <c r="E11582">
        <v>3.83768413</v>
      </c>
      <c r="F11582" t="s">
        <v>43</v>
      </c>
    </row>
    <row r="11583" spans="1:6" hidden="1" x14ac:dyDescent="0.35">
      <c r="A11583" t="s">
        <v>5</v>
      </c>
      <c r="B11583" t="s">
        <v>35</v>
      </c>
      <c r="C11583" t="s">
        <v>21</v>
      </c>
      <c r="D11583">
        <v>2038</v>
      </c>
      <c r="E11583">
        <v>3.862443184</v>
      </c>
      <c r="F11583" t="s">
        <v>43</v>
      </c>
    </row>
    <row r="11584" spans="1:6" hidden="1" x14ac:dyDescent="0.35">
      <c r="A11584" t="s">
        <v>5</v>
      </c>
      <c r="B11584" t="s">
        <v>35</v>
      </c>
      <c r="C11584" t="s">
        <v>21</v>
      </c>
      <c r="D11584">
        <v>2039</v>
      </c>
      <c r="E11584">
        <v>3.8872022369999999</v>
      </c>
      <c r="F11584" t="s">
        <v>43</v>
      </c>
    </row>
    <row r="11585" spans="1:6" hidden="1" x14ac:dyDescent="0.35">
      <c r="A11585" t="s">
        <v>5</v>
      </c>
      <c r="B11585" t="s">
        <v>35</v>
      </c>
      <c r="C11585" t="s">
        <v>21</v>
      </c>
      <c r="D11585">
        <v>2040</v>
      </c>
      <c r="E11585">
        <v>3.9119612899999998</v>
      </c>
      <c r="F11585" t="s">
        <v>43</v>
      </c>
    </row>
    <row r="11586" spans="1:6" hidden="1" x14ac:dyDescent="0.35">
      <c r="A11586" t="s">
        <v>5</v>
      </c>
      <c r="B11586" t="s">
        <v>35</v>
      </c>
      <c r="C11586" t="s">
        <v>21</v>
      </c>
      <c r="D11586">
        <v>2041</v>
      </c>
      <c r="E11586">
        <v>3.9300078169999999</v>
      </c>
      <c r="F11586" t="s">
        <v>43</v>
      </c>
    </row>
    <row r="11587" spans="1:6" hidden="1" x14ac:dyDescent="0.35">
      <c r="A11587" t="s">
        <v>5</v>
      </c>
      <c r="B11587" t="s">
        <v>35</v>
      </c>
      <c r="C11587" t="s">
        <v>21</v>
      </c>
      <c r="D11587">
        <v>2042</v>
      </c>
      <c r="E11587">
        <v>3.9480543450000001</v>
      </c>
      <c r="F11587" t="s">
        <v>43</v>
      </c>
    </row>
    <row r="11588" spans="1:6" hidden="1" x14ac:dyDescent="0.35">
      <c r="A11588" t="s">
        <v>5</v>
      </c>
      <c r="B11588" t="s">
        <v>35</v>
      </c>
      <c r="C11588" t="s">
        <v>21</v>
      </c>
      <c r="D11588">
        <v>2043</v>
      </c>
      <c r="E11588">
        <v>3.9661008720000002</v>
      </c>
      <c r="F11588" t="s">
        <v>43</v>
      </c>
    </row>
    <row r="11589" spans="1:6" hidden="1" x14ac:dyDescent="0.35">
      <c r="A11589" t="s">
        <v>5</v>
      </c>
      <c r="B11589" t="s">
        <v>35</v>
      </c>
      <c r="C11589" t="s">
        <v>21</v>
      </c>
      <c r="D11589">
        <v>2044</v>
      </c>
      <c r="E11589">
        <v>3.9841473999999999</v>
      </c>
      <c r="F11589" t="s">
        <v>43</v>
      </c>
    </row>
    <row r="11590" spans="1:6" hidden="1" x14ac:dyDescent="0.35">
      <c r="A11590" t="s">
        <v>5</v>
      </c>
      <c r="B11590" t="s">
        <v>35</v>
      </c>
      <c r="C11590" t="s">
        <v>21</v>
      </c>
      <c r="D11590">
        <v>2045</v>
      </c>
      <c r="E11590">
        <v>4.0021939270000004</v>
      </c>
      <c r="F11590" t="s">
        <v>43</v>
      </c>
    </row>
    <row r="11591" spans="1:6" hidden="1" x14ac:dyDescent="0.35">
      <c r="A11591" t="s">
        <v>5</v>
      </c>
      <c r="B11591" t="s">
        <v>35</v>
      </c>
      <c r="C11591" t="s">
        <v>21</v>
      </c>
      <c r="D11591">
        <v>2046</v>
      </c>
      <c r="E11591">
        <v>4.0202404539999996</v>
      </c>
      <c r="F11591" t="s">
        <v>43</v>
      </c>
    </row>
    <row r="11592" spans="1:6" hidden="1" x14ac:dyDescent="0.35">
      <c r="A11592" t="s">
        <v>5</v>
      </c>
      <c r="B11592" t="s">
        <v>35</v>
      </c>
      <c r="C11592" t="s">
        <v>21</v>
      </c>
      <c r="D11592">
        <v>2047</v>
      </c>
      <c r="E11592">
        <v>4.0382869819999998</v>
      </c>
      <c r="F11592" t="s">
        <v>43</v>
      </c>
    </row>
    <row r="11593" spans="1:6" hidden="1" x14ac:dyDescent="0.35">
      <c r="A11593" t="s">
        <v>5</v>
      </c>
      <c r="B11593" t="s">
        <v>35</v>
      </c>
      <c r="C11593" t="s">
        <v>21</v>
      </c>
      <c r="D11593">
        <v>2048</v>
      </c>
      <c r="E11593">
        <v>4.0563335089999999</v>
      </c>
      <c r="F11593" t="s">
        <v>43</v>
      </c>
    </row>
    <row r="11594" spans="1:6" hidden="1" x14ac:dyDescent="0.35">
      <c r="A11594" t="s">
        <v>5</v>
      </c>
      <c r="B11594" t="s">
        <v>35</v>
      </c>
      <c r="C11594" t="s">
        <v>21</v>
      </c>
      <c r="D11594">
        <v>2049</v>
      </c>
      <c r="E11594">
        <v>4.0743800370000001</v>
      </c>
      <c r="F11594" t="s">
        <v>43</v>
      </c>
    </row>
    <row r="11595" spans="1:6" hidden="1" x14ac:dyDescent="0.35">
      <c r="A11595" t="s">
        <v>5</v>
      </c>
      <c r="B11595" t="s">
        <v>35</v>
      </c>
      <c r="C11595" t="s">
        <v>21</v>
      </c>
      <c r="D11595">
        <v>2050</v>
      </c>
      <c r="E11595">
        <v>4.0924265640000002</v>
      </c>
      <c r="F11595" t="s">
        <v>43</v>
      </c>
    </row>
    <row r="11596" spans="1:6" hidden="1" x14ac:dyDescent="0.35">
      <c r="A11596" t="s">
        <v>5</v>
      </c>
      <c r="B11596" t="s">
        <v>35</v>
      </c>
      <c r="C11596" t="s">
        <v>22</v>
      </c>
      <c r="D11596">
        <v>2020</v>
      </c>
      <c r="E11596">
        <v>0</v>
      </c>
      <c r="F11596" t="s">
        <v>43</v>
      </c>
    </row>
    <row r="11597" spans="1:6" hidden="1" x14ac:dyDescent="0.35">
      <c r="A11597" t="s">
        <v>5</v>
      </c>
      <c r="B11597" t="s">
        <v>35</v>
      </c>
      <c r="C11597" t="s">
        <v>22</v>
      </c>
      <c r="D11597">
        <v>2021</v>
      </c>
      <c r="E11597">
        <v>0</v>
      </c>
      <c r="F11597" t="s">
        <v>43</v>
      </c>
    </row>
    <row r="11598" spans="1:6" hidden="1" x14ac:dyDescent="0.35">
      <c r="A11598" t="s">
        <v>5</v>
      </c>
      <c r="B11598" t="s">
        <v>35</v>
      </c>
      <c r="C11598" t="s">
        <v>22</v>
      </c>
      <c r="D11598">
        <v>2022</v>
      </c>
      <c r="E11598">
        <v>0</v>
      </c>
      <c r="F11598" t="s">
        <v>43</v>
      </c>
    </row>
    <row r="11599" spans="1:6" hidden="1" x14ac:dyDescent="0.35">
      <c r="A11599" t="s">
        <v>5</v>
      </c>
      <c r="B11599" t="s">
        <v>35</v>
      </c>
      <c r="C11599" t="s">
        <v>22</v>
      </c>
      <c r="D11599">
        <v>2023</v>
      </c>
      <c r="E11599">
        <v>0</v>
      </c>
      <c r="F11599" t="s">
        <v>43</v>
      </c>
    </row>
    <row r="11600" spans="1:6" hidden="1" x14ac:dyDescent="0.35">
      <c r="A11600" t="s">
        <v>5</v>
      </c>
      <c r="B11600" t="s">
        <v>35</v>
      </c>
      <c r="C11600" t="s">
        <v>22</v>
      </c>
      <c r="D11600">
        <v>2024</v>
      </c>
      <c r="E11600">
        <v>0</v>
      </c>
      <c r="F11600" t="s">
        <v>43</v>
      </c>
    </row>
    <row r="11601" spans="1:6" hidden="1" x14ac:dyDescent="0.35">
      <c r="A11601" t="s">
        <v>5</v>
      </c>
      <c r="B11601" t="s">
        <v>35</v>
      </c>
      <c r="C11601" t="s">
        <v>22</v>
      </c>
      <c r="D11601">
        <v>2025</v>
      </c>
      <c r="E11601">
        <v>0</v>
      </c>
      <c r="F11601" t="s">
        <v>43</v>
      </c>
    </row>
    <row r="11602" spans="1:6" hidden="1" x14ac:dyDescent="0.35">
      <c r="A11602" t="s">
        <v>5</v>
      </c>
      <c r="B11602" t="s">
        <v>35</v>
      </c>
      <c r="C11602" t="s">
        <v>22</v>
      </c>
      <c r="D11602">
        <v>2026</v>
      </c>
      <c r="E11602">
        <v>0</v>
      </c>
      <c r="F11602" t="s">
        <v>43</v>
      </c>
    </row>
    <row r="11603" spans="1:6" hidden="1" x14ac:dyDescent="0.35">
      <c r="A11603" t="s">
        <v>5</v>
      </c>
      <c r="B11603" t="s">
        <v>35</v>
      </c>
      <c r="C11603" t="s">
        <v>22</v>
      </c>
      <c r="D11603">
        <v>2027</v>
      </c>
      <c r="E11603">
        <v>0</v>
      </c>
      <c r="F11603" t="s">
        <v>43</v>
      </c>
    </row>
    <row r="11604" spans="1:6" hidden="1" x14ac:dyDescent="0.35">
      <c r="A11604" t="s">
        <v>5</v>
      </c>
      <c r="B11604" t="s">
        <v>35</v>
      </c>
      <c r="C11604" t="s">
        <v>22</v>
      </c>
      <c r="D11604">
        <v>2028</v>
      </c>
      <c r="E11604">
        <v>0</v>
      </c>
      <c r="F11604" t="s">
        <v>43</v>
      </c>
    </row>
    <row r="11605" spans="1:6" hidden="1" x14ac:dyDescent="0.35">
      <c r="A11605" t="s">
        <v>5</v>
      </c>
      <c r="B11605" t="s">
        <v>35</v>
      </c>
      <c r="C11605" t="s">
        <v>22</v>
      </c>
      <c r="D11605">
        <v>2029</v>
      </c>
      <c r="E11605">
        <v>0</v>
      </c>
      <c r="F11605" t="s">
        <v>43</v>
      </c>
    </row>
    <row r="11606" spans="1:6" hidden="1" x14ac:dyDescent="0.35">
      <c r="A11606" t="s">
        <v>5</v>
      </c>
      <c r="B11606" t="s">
        <v>35</v>
      </c>
      <c r="C11606" t="s">
        <v>22</v>
      </c>
      <c r="D11606">
        <v>2030</v>
      </c>
      <c r="E11606">
        <v>17.3</v>
      </c>
      <c r="F11606" t="s">
        <v>43</v>
      </c>
    </row>
    <row r="11607" spans="1:6" hidden="1" x14ac:dyDescent="0.35">
      <c r="A11607" t="s">
        <v>5</v>
      </c>
      <c r="B11607" t="s">
        <v>35</v>
      </c>
      <c r="C11607" t="s">
        <v>22</v>
      </c>
      <c r="D11607">
        <v>2031</v>
      </c>
      <c r="E11607">
        <v>27.3</v>
      </c>
      <c r="F11607" t="s">
        <v>43</v>
      </c>
    </row>
    <row r="11608" spans="1:6" hidden="1" x14ac:dyDescent="0.35">
      <c r="A11608" t="s">
        <v>5</v>
      </c>
      <c r="B11608" t="s">
        <v>35</v>
      </c>
      <c r="C11608" t="s">
        <v>22</v>
      </c>
      <c r="D11608">
        <v>2032</v>
      </c>
      <c r="E11608">
        <v>37.299999999999997</v>
      </c>
      <c r="F11608" t="s">
        <v>43</v>
      </c>
    </row>
    <row r="11609" spans="1:6" hidden="1" x14ac:dyDescent="0.35">
      <c r="A11609" t="s">
        <v>5</v>
      </c>
      <c r="B11609" t="s">
        <v>35</v>
      </c>
      <c r="C11609" t="s">
        <v>22</v>
      </c>
      <c r="D11609">
        <v>2033</v>
      </c>
      <c r="E11609">
        <v>47.3</v>
      </c>
      <c r="F11609" t="s">
        <v>43</v>
      </c>
    </row>
    <row r="11610" spans="1:6" hidden="1" x14ac:dyDescent="0.35">
      <c r="A11610" t="s">
        <v>5</v>
      </c>
      <c r="B11610" t="s">
        <v>35</v>
      </c>
      <c r="C11610" t="s">
        <v>22</v>
      </c>
      <c r="D11610">
        <v>2034</v>
      </c>
      <c r="E11610">
        <v>57.3</v>
      </c>
      <c r="F11610" t="s">
        <v>43</v>
      </c>
    </row>
    <row r="11611" spans="1:6" hidden="1" x14ac:dyDescent="0.35">
      <c r="A11611" t="s">
        <v>5</v>
      </c>
      <c r="B11611" t="s">
        <v>35</v>
      </c>
      <c r="C11611" t="s">
        <v>22</v>
      </c>
      <c r="D11611">
        <v>2035</v>
      </c>
      <c r="E11611">
        <v>67.3</v>
      </c>
      <c r="F11611" t="s">
        <v>43</v>
      </c>
    </row>
    <row r="11612" spans="1:6" hidden="1" x14ac:dyDescent="0.35">
      <c r="A11612" t="s">
        <v>5</v>
      </c>
      <c r="B11612" t="s">
        <v>35</v>
      </c>
      <c r="C11612" t="s">
        <v>22</v>
      </c>
      <c r="D11612">
        <v>2036</v>
      </c>
      <c r="E11612">
        <v>67.3</v>
      </c>
      <c r="F11612" t="s">
        <v>43</v>
      </c>
    </row>
    <row r="11613" spans="1:6" hidden="1" x14ac:dyDescent="0.35">
      <c r="A11613" t="s">
        <v>5</v>
      </c>
      <c r="B11613" t="s">
        <v>35</v>
      </c>
      <c r="C11613" t="s">
        <v>22</v>
      </c>
      <c r="D11613">
        <v>2037</v>
      </c>
      <c r="E11613">
        <v>67.3</v>
      </c>
      <c r="F11613" t="s">
        <v>43</v>
      </c>
    </row>
    <row r="11614" spans="1:6" hidden="1" x14ac:dyDescent="0.35">
      <c r="A11614" t="s">
        <v>5</v>
      </c>
      <c r="B11614" t="s">
        <v>35</v>
      </c>
      <c r="C11614" t="s">
        <v>22</v>
      </c>
      <c r="D11614">
        <v>2038</v>
      </c>
      <c r="E11614">
        <v>67.3</v>
      </c>
      <c r="F11614" t="s">
        <v>43</v>
      </c>
    </row>
    <row r="11615" spans="1:6" hidden="1" x14ac:dyDescent="0.35">
      <c r="A11615" t="s">
        <v>5</v>
      </c>
      <c r="B11615" t="s">
        <v>35</v>
      </c>
      <c r="C11615" t="s">
        <v>22</v>
      </c>
      <c r="D11615">
        <v>2039</v>
      </c>
      <c r="E11615">
        <v>67.3</v>
      </c>
      <c r="F11615" t="s">
        <v>43</v>
      </c>
    </row>
    <row r="11616" spans="1:6" hidden="1" x14ac:dyDescent="0.35">
      <c r="A11616" t="s">
        <v>5</v>
      </c>
      <c r="B11616" t="s">
        <v>35</v>
      </c>
      <c r="C11616" t="s">
        <v>22</v>
      </c>
      <c r="D11616">
        <v>2040</v>
      </c>
      <c r="E11616">
        <v>67.3</v>
      </c>
      <c r="F11616" t="s">
        <v>43</v>
      </c>
    </row>
    <row r="11617" spans="1:6" hidden="1" x14ac:dyDescent="0.35">
      <c r="A11617" t="s">
        <v>5</v>
      </c>
      <c r="B11617" t="s">
        <v>35</v>
      </c>
      <c r="C11617" t="s">
        <v>22</v>
      </c>
      <c r="D11617">
        <v>2041</v>
      </c>
      <c r="E11617">
        <v>67.3</v>
      </c>
      <c r="F11617" t="s">
        <v>43</v>
      </c>
    </row>
    <row r="11618" spans="1:6" hidden="1" x14ac:dyDescent="0.35">
      <c r="A11618" t="s">
        <v>5</v>
      </c>
      <c r="B11618" t="s">
        <v>35</v>
      </c>
      <c r="C11618" t="s">
        <v>22</v>
      </c>
      <c r="D11618">
        <v>2042</v>
      </c>
      <c r="E11618">
        <v>67.3</v>
      </c>
      <c r="F11618" t="s">
        <v>43</v>
      </c>
    </row>
    <row r="11619" spans="1:6" hidden="1" x14ac:dyDescent="0.35">
      <c r="A11619" t="s">
        <v>5</v>
      </c>
      <c r="B11619" t="s">
        <v>35</v>
      </c>
      <c r="C11619" t="s">
        <v>22</v>
      </c>
      <c r="D11619">
        <v>2043</v>
      </c>
      <c r="E11619">
        <v>67.3</v>
      </c>
      <c r="F11619" t="s">
        <v>43</v>
      </c>
    </row>
    <row r="11620" spans="1:6" hidden="1" x14ac:dyDescent="0.35">
      <c r="A11620" t="s">
        <v>5</v>
      </c>
      <c r="B11620" t="s">
        <v>35</v>
      </c>
      <c r="C11620" t="s">
        <v>22</v>
      </c>
      <c r="D11620">
        <v>2044</v>
      </c>
      <c r="E11620">
        <v>67.3</v>
      </c>
      <c r="F11620" t="s">
        <v>43</v>
      </c>
    </row>
    <row r="11621" spans="1:6" hidden="1" x14ac:dyDescent="0.35">
      <c r="A11621" t="s">
        <v>5</v>
      </c>
      <c r="B11621" t="s">
        <v>35</v>
      </c>
      <c r="C11621" t="s">
        <v>22</v>
      </c>
      <c r="D11621">
        <v>2045</v>
      </c>
      <c r="E11621">
        <v>67.3</v>
      </c>
      <c r="F11621" t="s">
        <v>43</v>
      </c>
    </row>
    <row r="11622" spans="1:6" hidden="1" x14ac:dyDescent="0.35">
      <c r="A11622" t="s">
        <v>5</v>
      </c>
      <c r="B11622" t="s">
        <v>35</v>
      </c>
      <c r="C11622" t="s">
        <v>22</v>
      </c>
      <c r="D11622">
        <v>2046</v>
      </c>
      <c r="E11622">
        <v>78.7</v>
      </c>
      <c r="F11622" t="s">
        <v>43</v>
      </c>
    </row>
    <row r="11623" spans="1:6" hidden="1" x14ac:dyDescent="0.35">
      <c r="A11623" t="s">
        <v>5</v>
      </c>
      <c r="B11623" t="s">
        <v>35</v>
      </c>
      <c r="C11623" t="s">
        <v>22</v>
      </c>
      <c r="D11623">
        <v>2047</v>
      </c>
      <c r="E11623">
        <v>90.2</v>
      </c>
      <c r="F11623" t="s">
        <v>43</v>
      </c>
    </row>
    <row r="11624" spans="1:6" hidden="1" x14ac:dyDescent="0.35">
      <c r="A11624" t="s">
        <v>5</v>
      </c>
      <c r="B11624" t="s">
        <v>35</v>
      </c>
      <c r="C11624" t="s">
        <v>22</v>
      </c>
      <c r="D11624">
        <v>2048</v>
      </c>
      <c r="E11624">
        <v>102</v>
      </c>
      <c r="F11624" t="s">
        <v>43</v>
      </c>
    </row>
    <row r="11625" spans="1:6" hidden="1" x14ac:dyDescent="0.35">
      <c r="A11625" t="s">
        <v>5</v>
      </c>
      <c r="B11625" t="s">
        <v>35</v>
      </c>
      <c r="C11625" t="s">
        <v>22</v>
      </c>
      <c r="D11625">
        <v>2049</v>
      </c>
      <c r="E11625">
        <v>113</v>
      </c>
      <c r="F11625" t="s">
        <v>43</v>
      </c>
    </row>
    <row r="11626" spans="1:6" hidden="1" x14ac:dyDescent="0.35">
      <c r="A11626" t="s">
        <v>5</v>
      </c>
      <c r="B11626" t="s">
        <v>35</v>
      </c>
      <c r="C11626" t="s">
        <v>22</v>
      </c>
      <c r="D11626">
        <v>2050</v>
      </c>
      <c r="E11626">
        <v>125</v>
      </c>
      <c r="F11626" t="s">
        <v>43</v>
      </c>
    </row>
    <row r="11627" spans="1:6" hidden="1" x14ac:dyDescent="0.35">
      <c r="A11627" t="s">
        <v>5</v>
      </c>
      <c r="B11627" t="s">
        <v>35</v>
      </c>
      <c r="C11627" t="s">
        <v>24</v>
      </c>
      <c r="D11627">
        <v>2020</v>
      </c>
      <c r="E11627">
        <v>381</v>
      </c>
      <c r="F11627" t="s">
        <v>43</v>
      </c>
    </row>
    <row r="11628" spans="1:6" hidden="1" x14ac:dyDescent="0.35">
      <c r="A11628" t="s">
        <v>5</v>
      </c>
      <c r="B11628" t="s">
        <v>35</v>
      </c>
      <c r="C11628" t="s">
        <v>24</v>
      </c>
      <c r="D11628">
        <v>2021</v>
      </c>
      <c r="E11628">
        <v>441</v>
      </c>
      <c r="F11628" t="s">
        <v>43</v>
      </c>
    </row>
    <row r="11629" spans="1:6" hidden="1" x14ac:dyDescent="0.35">
      <c r="A11629" t="s">
        <v>5</v>
      </c>
      <c r="B11629" t="s">
        <v>35</v>
      </c>
      <c r="C11629" t="s">
        <v>24</v>
      </c>
      <c r="D11629">
        <v>2022</v>
      </c>
      <c r="E11629">
        <v>441</v>
      </c>
      <c r="F11629" t="s">
        <v>43</v>
      </c>
    </row>
    <row r="11630" spans="1:6" hidden="1" x14ac:dyDescent="0.35">
      <c r="A11630" t="s">
        <v>5</v>
      </c>
      <c r="B11630" t="s">
        <v>35</v>
      </c>
      <c r="C11630" t="s">
        <v>24</v>
      </c>
      <c r="D11630">
        <v>2023</v>
      </c>
      <c r="E11630">
        <v>441</v>
      </c>
      <c r="F11630" t="s">
        <v>43</v>
      </c>
    </row>
    <row r="11631" spans="1:6" hidden="1" x14ac:dyDescent="0.35">
      <c r="A11631" t="s">
        <v>5</v>
      </c>
      <c r="B11631" t="s">
        <v>35</v>
      </c>
      <c r="C11631" t="s">
        <v>24</v>
      </c>
      <c r="D11631">
        <v>2024</v>
      </c>
      <c r="E11631">
        <v>441</v>
      </c>
      <c r="F11631" t="s">
        <v>43</v>
      </c>
    </row>
    <row r="11632" spans="1:6" hidden="1" x14ac:dyDescent="0.35">
      <c r="A11632" t="s">
        <v>5</v>
      </c>
      <c r="B11632" t="s">
        <v>35</v>
      </c>
      <c r="C11632" t="s">
        <v>24</v>
      </c>
      <c r="D11632">
        <v>2025</v>
      </c>
      <c r="E11632">
        <v>531</v>
      </c>
      <c r="F11632" t="s">
        <v>43</v>
      </c>
    </row>
    <row r="11633" spans="1:6" hidden="1" x14ac:dyDescent="0.35">
      <c r="A11633" t="s">
        <v>5</v>
      </c>
      <c r="B11633" t="s">
        <v>35</v>
      </c>
      <c r="C11633" t="s">
        <v>24</v>
      </c>
      <c r="D11633">
        <v>2026</v>
      </c>
      <c r="E11633">
        <v>531.632874152</v>
      </c>
      <c r="F11633" t="s">
        <v>43</v>
      </c>
    </row>
    <row r="11634" spans="1:6" hidden="1" x14ac:dyDescent="0.35">
      <c r="A11634" t="s">
        <v>5</v>
      </c>
      <c r="B11634" t="s">
        <v>35</v>
      </c>
      <c r="C11634" t="s">
        <v>24</v>
      </c>
      <c r="D11634">
        <v>2027</v>
      </c>
      <c r="E11634">
        <v>532.26574830300001</v>
      </c>
      <c r="F11634" t="s">
        <v>43</v>
      </c>
    </row>
    <row r="11635" spans="1:6" hidden="1" x14ac:dyDescent="0.35">
      <c r="A11635" t="s">
        <v>5</v>
      </c>
      <c r="B11635" t="s">
        <v>35</v>
      </c>
      <c r="C11635" t="s">
        <v>24</v>
      </c>
      <c r="D11635">
        <v>2028</v>
      </c>
      <c r="E11635">
        <v>532.89862245500001</v>
      </c>
      <c r="F11635" t="s">
        <v>43</v>
      </c>
    </row>
    <row r="11636" spans="1:6" hidden="1" x14ac:dyDescent="0.35">
      <c r="A11636" t="s">
        <v>5</v>
      </c>
      <c r="B11636" t="s">
        <v>35</v>
      </c>
      <c r="C11636" t="s">
        <v>24</v>
      </c>
      <c r="D11636">
        <v>2029</v>
      </c>
      <c r="E11636">
        <v>533.53149660600002</v>
      </c>
      <c r="F11636" t="s">
        <v>43</v>
      </c>
    </row>
    <row r="11637" spans="1:6" hidden="1" x14ac:dyDescent="0.35">
      <c r="A11637" t="s">
        <v>5</v>
      </c>
      <c r="B11637" t="s">
        <v>35</v>
      </c>
      <c r="C11637" t="s">
        <v>24</v>
      </c>
      <c r="D11637">
        <v>2030</v>
      </c>
      <c r="E11637">
        <v>551.46437075799997</v>
      </c>
      <c r="F11637" t="s">
        <v>43</v>
      </c>
    </row>
    <row r="11638" spans="1:6" hidden="1" x14ac:dyDescent="0.35">
      <c r="A11638" t="s">
        <v>5</v>
      </c>
      <c r="B11638" t="s">
        <v>35</v>
      </c>
      <c r="C11638" t="s">
        <v>24</v>
      </c>
      <c r="D11638">
        <v>2031</v>
      </c>
      <c r="E11638">
        <v>561.489129811</v>
      </c>
      <c r="F11638" t="s">
        <v>43</v>
      </c>
    </row>
    <row r="11639" spans="1:6" hidden="1" x14ac:dyDescent="0.35">
      <c r="A11639" t="s">
        <v>5</v>
      </c>
      <c r="B11639" t="s">
        <v>35</v>
      </c>
      <c r="C11639" t="s">
        <v>24</v>
      </c>
      <c r="D11639">
        <v>2032</v>
      </c>
      <c r="E11639">
        <v>571.51388886400002</v>
      </c>
      <c r="F11639" t="s">
        <v>43</v>
      </c>
    </row>
    <row r="11640" spans="1:6" hidden="1" x14ac:dyDescent="0.35">
      <c r="A11640" t="s">
        <v>5</v>
      </c>
      <c r="B11640" t="s">
        <v>35</v>
      </c>
      <c r="C11640" t="s">
        <v>24</v>
      </c>
      <c r="D11640">
        <v>2033</v>
      </c>
      <c r="E11640">
        <v>581.53864791800004</v>
      </c>
      <c r="F11640" t="s">
        <v>43</v>
      </c>
    </row>
    <row r="11641" spans="1:6" hidden="1" x14ac:dyDescent="0.35">
      <c r="A11641" t="s">
        <v>5</v>
      </c>
      <c r="B11641" t="s">
        <v>35</v>
      </c>
      <c r="C11641" t="s">
        <v>24</v>
      </c>
      <c r="D11641">
        <v>2034</v>
      </c>
      <c r="E11641">
        <v>591.56340697099995</v>
      </c>
      <c r="F11641" t="s">
        <v>43</v>
      </c>
    </row>
    <row r="11642" spans="1:6" hidden="1" x14ac:dyDescent="0.35">
      <c r="A11642" t="s">
        <v>5</v>
      </c>
      <c r="B11642" t="s">
        <v>35</v>
      </c>
      <c r="C11642" t="s">
        <v>24</v>
      </c>
      <c r="D11642">
        <v>2035</v>
      </c>
      <c r="E11642">
        <v>697.688166024</v>
      </c>
      <c r="F11642" t="s">
        <v>43</v>
      </c>
    </row>
    <row r="11643" spans="1:6" hidden="1" x14ac:dyDescent="0.35">
      <c r="A11643" t="s">
        <v>5</v>
      </c>
      <c r="B11643" t="s">
        <v>35</v>
      </c>
      <c r="C11643" t="s">
        <v>24</v>
      </c>
      <c r="D11643">
        <v>2036</v>
      </c>
      <c r="E11643">
        <v>655.612925077</v>
      </c>
      <c r="F11643" t="s">
        <v>43</v>
      </c>
    </row>
    <row r="11644" spans="1:6" hidden="1" x14ac:dyDescent="0.35">
      <c r="A11644" t="s">
        <v>5</v>
      </c>
      <c r="B11644" t="s">
        <v>35</v>
      </c>
      <c r="C11644" t="s">
        <v>24</v>
      </c>
      <c r="D11644">
        <v>2037</v>
      </c>
      <c r="E11644">
        <v>687.63768413000003</v>
      </c>
      <c r="F11644" t="s">
        <v>43</v>
      </c>
    </row>
    <row r="11645" spans="1:6" hidden="1" x14ac:dyDescent="0.35">
      <c r="A11645" t="s">
        <v>5</v>
      </c>
      <c r="B11645" t="s">
        <v>35</v>
      </c>
      <c r="C11645" t="s">
        <v>24</v>
      </c>
      <c r="D11645">
        <v>2038</v>
      </c>
      <c r="E11645">
        <v>720.66244318400004</v>
      </c>
      <c r="F11645" t="s">
        <v>43</v>
      </c>
    </row>
    <row r="11646" spans="1:6" hidden="1" x14ac:dyDescent="0.35">
      <c r="A11646" t="s">
        <v>5</v>
      </c>
      <c r="B11646" t="s">
        <v>35</v>
      </c>
      <c r="C11646" t="s">
        <v>24</v>
      </c>
      <c r="D11646">
        <v>2039</v>
      </c>
      <c r="E11646">
        <v>753.68720223699995</v>
      </c>
      <c r="F11646" t="s">
        <v>43</v>
      </c>
    </row>
    <row r="11647" spans="1:6" hidden="1" x14ac:dyDescent="0.35">
      <c r="A11647" t="s">
        <v>5</v>
      </c>
      <c r="B11647" t="s">
        <v>35</v>
      </c>
      <c r="C11647" t="s">
        <v>24</v>
      </c>
      <c r="D11647">
        <v>2040</v>
      </c>
      <c r="E11647">
        <v>811.71196128999998</v>
      </c>
      <c r="F11647" t="s">
        <v>43</v>
      </c>
    </row>
    <row r="11648" spans="1:6" hidden="1" x14ac:dyDescent="0.35">
      <c r="A11648" t="s">
        <v>5</v>
      </c>
      <c r="B11648" t="s">
        <v>35</v>
      </c>
      <c r="C11648" t="s">
        <v>24</v>
      </c>
      <c r="D11648">
        <v>2041</v>
      </c>
      <c r="E11648">
        <v>782.730007817</v>
      </c>
      <c r="F11648" t="s">
        <v>43</v>
      </c>
    </row>
    <row r="11649" spans="1:6" hidden="1" x14ac:dyDescent="0.35">
      <c r="A11649" t="s">
        <v>5</v>
      </c>
      <c r="B11649" t="s">
        <v>35</v>
      </c>
      <c r="C11649" t="s">
        <v>24</v>
      </c>
      <c r="D11649">
        <v>2042</v>
      </c>
      <c r="E11649">
        <v>808.74805434500001</v>
      </c>
      <c r="F11649" t="s">
        <v>43</v>
      </c>
    </row>
    <row r="11650" spans="1:6" hidden="1" x14ac:dyDescent="0.35">
      <c r="A11650" t="s">
        <v>5</v>
      </c>
      <c r="B11650" t="s">
        <v>35</v>
      </c>
      <c r="C11650" t="s">
        <v>24</v>
      </c>
      <c r="D11650">
        <v>2043</v>
      </c>
      <c r="E11650">
        <v>834.76610087200004</v>
      </c>
      <c r="F11650" t="s">
        <v>43</v>
      </c>
    </row>
    <row r="11651" spans="1:6" hidden="1" x14ac:dyDescent="0.35">
      <c r="A11651" t="s">
        <v>5</v>
      </c>
      <c r="B11651" t="s">
        <v>35</v>
      </c>
      <c r="C11651" t="s">
        <v>24</v>
      </c>
      <c r="D11651">
        <v>2044</v>
      </c>
      <c r="E11651">
        <v>859.78414740000005</v>
      </c>
      <c r="F11651" t="s">
        <v>43</v>
      </c>
    </row>
    <row r="11652" spans="1:6" hidden="1" x14ac:dyDescent="0.35">
      <c r="A11652" t="s">
        <v>5</v>
      </c>
      <c r="B11652" t="s">
        <v>35</v>
      </c>
      <c r="C11652" t="s">
        <v>24</v>
      </c>
      <c r="D11652">
        <v>2045</v>
      </c>
      <c r="E11652">
        <v>885.80219392699996</v>
      </c>
      <c r="F11652" t="s">
        <v>43</v>
      </c>
    </row>
    <row r="11653" spans="1:6" hidden="1" x14ac:dyDescent="0.35">
      <c r="A11653" t="s">
        <v>5</v>
      </c>
      <c r="B11653" t="s">
        <v>35</v>
      </c>
      <c r="C11653" t="s">
        <v>24</v>
      </c>
      <c r="D11653">
        <v>2046</v>
      </c>
      <c r="E11653">
        <v>897.22024045399996</v>
      </c>
      <c r="F11653" t="s">
        <v>43</v>
      </c>
    </row>
    <row r="11654" spans="1:6" hidden="1" x14ac:dyDescent="0.35">
      <c r="A11654" t="s">
        <v>5</v>
      </c>
      <c r="B11654" t="s">
        <v>35</v>
      </c>
      <c r="C11654" t="s">
        <v>24</v>
      </c>
      <c r="D11654">
        <v>2047</v>
      </c>
      <c r="E11654">
        <v>908.73828698199998</v>
      </c>
      <c r="F11654" t="s">
        <v>43</v>
      </c>
    </row>
    <row r="11655" spans="1:6" hidden="1" x14ac:dyDescent="0.35">
      <c r="A11655" t="s">
        <v>5</v>
      </c>
      <c r="B11655" t="s">
        <v>35</v>
      </c>
      <c r="C11655" t="s">
        <v>24</v>
      </c>
      <c r="D11655">
        <v>2048</v>
      </c>
      <c r="E11655">
        <v>920.55633350899996</v>
      </c>
      <c r="F11655" t="s">
        <v>43</v>
      </c>
    </row>
    <row r="11656" spans="1:6" hidden="1" x14ac:dyDescent="0.35">
      <c r="A11656" t="s">
        <v>5</v>
      </c>
      <c r="B11656" t="s">
        <v>35</v>
      </c>
      <c r="C11656" t="s">
        <v>24</v>
      </c>
      <c r="D11656">
        <v>2049</v>
      </c>
      <c r="E11656">
        <v>931.57438003699997</v>
      </c>
      <c r="F11656" t="s">
        <v>43</v>
      </c>
    </row>
    <row r="11657" spans="1:6" hidden="1" x14ac:dyDescent="0.35">
      <c r="A11657" t="s">
        <v>5</v>
      </c>
      <c r="B11657" t="s">
        <v>35</v>
      </c>
      <c r="C11657" t="s">
        <v>24</v>
      </c>
      <c r="D11657">
        <v>2050</v>
      </c>
      <c r="E11657">
        <v>1009.592426564</v>
      </c>
      <c r="F11657" t="s">
        <v>43</v>
      </c>
    </row>
    <row r="11658" spans="1:6" hidden="1" x14ac:dyDescent="0.35">
      <c r="A11658" t="s">
        <v>5</v>
      </c>
      <c r="B11658" t="s">
        <v>35</v>
      </c>
      <c r="C11658" t="s">
        <v>23</v>
      </c>
      <c r="D11658">
        <v>2020</v>
      </c>
      <c r="E11658">
        <v>0</v>
      </c>
      <c r="F11658" t="s">
        <v>43</v>
      </c>
    </row>
    <row r="11659" spans="1:6" hidden="1" x14ac:dyDescent="0.35">
      <c r="A11659" t="s">
        <v>5</v>
      </c>
      <c r="B11659" t="s">
        <v>35</v>
      </c>
      <c r="C11659" t="s">
        <v>23</v>
      </c>
      <c r="D11659">
        <v>2021</v>
      </c>
      <c r="E11659">
        <v>0</v>
      </c>
      <c r="F11659" t="s">
        <v>43</v>
      </c>
    </row>
    <row r="11660" spans="1:6" hidden="1" x14ac:dyDescent="0.35">
      <c r="A11660" t="s">
        <v>5</v>
      </c>
      <c r="B11660" t="s">
        <v>35</v>
      </c>
      <c r="C11660" t="s">
        <v>23</v>
      </c>
      <c r="D11660">
        <v>2022</v>
      </c>
      <c r="E11660">
        <v>0</v>
      </c>
      <c r="F11660" t="s">
        <v>43</v>
      </c>
    </row>
    <row r="11661" spans="1:6" hidden="1" x14ac:dyDescent="0.35">
      <c r="A11661" t="s">
        <v>5</v>
      </c>
      <c r="B11661" t="s">
        <v>35</v>
      </c>
      <c r="C11661" t="s">
        <v>23</v>
      </c>
      <c r="D11661">
        <v>2023</v>
      </c>
      <c r="E11661">
        <v>0</v>
      </c>
      <c r="F11661" t="s">
        <v>43</v>
      </c>
    </row>
    <row r="11662" spans="1:6" hidden="1" x14ac:dyDescent="0.35">
      <c r="A11662" t="s">
        <v>5</v>
      </c>
      <c r="B11662" t="s">
        <v>35</v>
      </c>
      <c r="C11662" t="s">
        <v>23</v>
      </c>
      <c r="D11662">
        <v>2024</v>
      </c>
      <c r="E11662">
        <v>0</v>
      </c>
      <c r="F11662" t="s">
        <v>43</v>
      </c>
    </row>
    <row r="11663" spans="1:6" hidden="1" x14ac:dyDescent="0.35">
      <c r="A11663" t="s">
        <v>5</v>
      </c>
      <c r="B11663" t="s">
        <v>35</v>
      </c>
      <c r="C11663" t="s">
        <v>23</v>
      </c>
      <c r="D11663">
        <v>2025</v>
      </c>
      <c r="E11663">
        <v>0</v>
      </c>
      <c r="F11663" t="s">
        <v>43</v>
      </c>
    </row>
    <row r="11664" spans="1:6" hidden="1" x14ac:dyDescent="0.35">
      <c r="A11664" t="s">
        <v>5</v>
      </c>
      <c r="B11664" t="s">
        <v>35</v>
      </c>
      <c r="C11664" t="s">
        <v>23</v>
      </c>
      <c r="D11664">
        <v>2026</v>
      </c>
      <c r="E11664">
        <v>0</v>
      </c>
      <c r="F11664" t="s">
        <v>43</v>
      </c>
    </row>
    <row r="11665" spans="1:6" hidden="1" x14ac:dyDescent="0.35">
      <c r="A11665" t="s">
        <v>5</v>
      </c>
      <c r="B11665" t="s">
        <v>35</v>
      </c>
      <c r="C11665" t="s">
        <v>23</v>
      </c>
      <c r="D11665">
        <v>2027</v>
      </c>
      <c r="E11665">
        <v>0</v>
      </c>
      <c r="F11665" t="s">
        <v>43</v>
      </c>
    </row>
    <row r="11666" spans="1:6" hidden="1" x14ac:dyDescent="0.35">
      <c r="A11666" t="s">
        <v>5</v>
      </c>
      <c r="B11666" t="s">
        <v>35</v>
      </c>
      <c r="C11666" t="s">
        <v>23</v>
      </c>
      <c r="D11666">
        <v>2028</v>
      </c>
      <c r="E11666">
        <v>0</v>
      </c>
      <c r="F11666" t="s">
        <v>43</v>
      </c>
    </row>
    <row r="11667" spans="1:6" hidden="1" x14ac:dyDescent="0.35">
      <c r="A11667" t="s">
        <v>5</v>
      </c>
      <c r="B11667" t="s">
        <v>35</v>
      </c>
      <c r="C11667" t="s">
        <v>23</v>
      </c>
      <c r="D11667">
        <v>2029</v>
      </c>
      <c r="E11667">
        <v>0</v>
      </c>
      <c r="F11667" t="s">
        <v>43</v>
      </c>
    </row>
    <row r="11668" spans="1:6" hidden="1" x14ac:dyDescent="0.35">
      <c r="A11668" t="s">
        <v>5</v>
      </c>
      <c r="B11668" t="s">
        <v>35</v>
      </c>
      <c r="C11668" t="s">
        <v>23</v>
      </c>
      <c r="D11668">
        <v>2030</v>
      </c>
      <c r="E11668">
        <v>0</v>
      </c>
      <c r="F11668" t="s">
        <v>43</v>
      </c>
    </row>
    <row r="11669" spans="1:6" hidden="1" x14ac:dyDescent="0.35">
      <c r="A11669" t="s">
        <v>5</v>
      </c>
      <c r="B11669" t="s">
        <v>35</v>
      </c>
      <c r="C11669" t="s">
        <v>23</v>
      </c>
      <c r="D11669">
        <v>2031</v>
      </c>
      <c r="E11669">
        <v>0</v>
      </c>
      <c r="F11669" t="s">
        <v>43</v>
      </c>
    </row>
    <row r="11670" spans="1:6" hidden="1" x14ac:dyDescent="0.35">
      <c r="A11670" t="s">
        <v>5</v>
      </c>
      <c r="B11670" t="s">
        <v>35</v>
      </c>
      <c r="C11670" t="s">
        <v>23</v>
      </c>
      <c r="D11670">
        <v>2032</v>
      </c>
      <c r="E11670">
        <v>0</v>
      </c>
      <c r="F11670" t="s">
        <v>43</v>
      </c>
    </row>
    <row r="11671" spans="1:6" hidden="1" x14ac:dyDescent="0.35">
      <c r="A11671" t="s">
        <v>5</v>
      </c>
      <c r="B11671" t="s">
        <v>35</v>
      </c>
      <c r="C11671" t="s">
        <v>23</v>
      </c>
      <c r="D11671">
        <v>2033</v>
      </c>
      <c r="E11671">
        <v>0</v>
      </c>
      <c r="F11671" t="s">
        <v>43</v>
      </c>
    </row>
    <row r="11672" spans="1:6" hidden="1" x14ac:dyDescent="0.35">
      <c r="A11672" t="s">
        <v>5</v>
      </c>
      <c r="B11672" t="s">
        <v>35</v>
      </c>
      <c r="C11672" t="s">
        <v>23</v>
      </c>
      <c r="D11672">
        <v>2034</v>
      </c>
      <c r="E11672">
        <v>0</v>
      </c>
      <c r="F11672" t="s">
        <v>43</v>
      </c>
    </row>
    <row r="11673" spans="1:6" hidden="1" x14ac:dyDescent="0.35">
      <c r="A11673" t="s">
        <v>5</v>
      </c>
      <c r="B11673" t="s">
        <v>35</v>
      </c>
      <c r="C11673" t="s">
        <v>23</v>
      </c>
      <c r="D11673">
        <v>2035</v>
      </c>
      <c r="E11673">
        <v>96.1</v>
      </c>
      <c r="F11673" t="s">
        <v>43</v>
      </c>
    </row>
    <row r="11674" spans="1:6" hidden="1" x14ac:dyDescent="0.35">
      <c r="A11674" t="s">
        <v>5</v>
      </c>
      <c r="B11674" t="s">
        <v>35</v>
      </c>
      <c r="C11674" t="s">
        <v>23</v>
      </c>
      <c r="D11674">
        <v>2036</v>
      </c>
      <c r="E11674">
        <v>129</v>
      </c>
      <c r="F11674" t="s">
        <v>43</v>
      </c>
    </row>
    <row r="11675" spans="1:6" hidden="1" x14ac:dyDescent="0.35">
      <c r="A11675" t="s">
        <v>5</v>
      </c>
      <c r="B11675" t="s">
        <v>35</v>
      </c>
      <c r="C11675" t="s">
        <v>23</v>
      </c>
      <c r="D11675">
        <v>2037</v>
      </c>
      <c r="E11675">
        <v>161</v>
      </c>
      <c r="F11675" t="s">
        <v>43</v>
      </c>
    </row>
    <row r="11676" spans="1:6" hidden="1" x14ac:dyDescent="0.35">
      <c r="A11676" t="s">
        <v>5</v>
      </c>
      <c r="B11676" t="s">
        <v>35</v>
      </c>
      <c r="C11676" t="s">
        <v>23</v>
      </c>
      <c r="D11676">
        <v>2038</v>
      </c>
      <c r="E11676">
        <v>194</v>
      </c>
      <c r="F11676" t="s">
        <v>43</v>
      </c>
    </row>
    <row r="11677" spans="1:6" hidden="1" x14ac:dyDescent="0.35">
      <c r="A11677" t="s">
        <v>5</v>
      </c>
      <c r="B11677" t="s">
        <v>35</v>
      </c>
      <c r="C11677" t="s">
        <v>23</v>
      </c>
      <c r="D11677">
        <v>2039</v>
      </c>
      <c r="E11677">
        <v>227</v>
      </c>
      <c r="F11677" t="s">
        <v>43</v>
      </c>
    </row>
    <row r="11678" spans="1:6" hidden="1" x14ac:dyDescent="0.35">
      <c r="A11678" t="s">
        <v>5</v>
      </c>
      <c r="B11678" t="s">
        <v>35</v>
      </c>
      <c r="C11678" t="s">
        <v>23</v>
      </c>
      <c r="D11678">
        <v>2040</v>
      </c>
      <c r="E11678">
        <v>259</v>
      </c>
      <c r="F11678" t="s">
        <v>43</v>
      </c>
    </row>
    <row r="11679" spans="1:6" hidden="1" x14ac:dyDescent="0.35">
      <c r="A11679" t="s">
        <v>5</v>
      </c>
      <c r="B11679" t="s">
        <v>35</v>
      </c>
      <c r="C11679" t="s">
        <v>23</v>
      </c>
      <c r="D11679">
        <v>2041</v>
      </c>
      <c r="E11679">
        <v>285</v>
      </c>
      <c r="F11679" t="s">
        <v>43</v>
      </c>
    </row>
    <row r="11680" spans="1:6" hidden="1" x14ac:dyDescent="0.35">
      <c r="A11680" t="s">
        <v>5</v>
      </c>
      <c r="B11680" t="s">
        <v>35</v>
      </c>
      <c r="C11680" t="s">
        <v>23</v>
      </c>
      <c r="D11680">
        <v>2042</v>
      </c>
      <c r="E11680">
        <v>311</v>
      </c>
      <c r="F11680" t="s">
        <v>43</v>
      </c>
    </row>
    <row r="11681" spans="1:6" hidden="1" x14ac:dyDescent="0.35">
      <c r="A11681" t="s">
        <v>5</v>
      </c>
      <c r="B11681" t="s">
        <v>35</v>
      </c>
      <c r="C11681" t="s">
        <v>23</v>
      </c>
      <c r="D11681">
        <v>2043</v>
      </c>
      <c r="E11681">
        <v>337</v>
      </c>
      <c r="F11681" t="s">
        <v>43</v>
      </c>
    </row>
    <row r="11682" spans="1:6" hidden="1" x14ac:dyDescent="0.35">
      <c r="A11682" t="s">
        <v>5</v>
      </c>
      <c r="B11682" t="s">
        <v>35</v>
      </c>
      <c r="C11682" t="s">
        <v>23</v>
      </c>
      <c r="D11682">
        <v>2044</v>
      </c>
      <c r="E11682">
        <v>362</v>
      </c>
      <c r="F11682" t="s">
        <v>43</v>
      </c>
    </row>
    <row r="11683" spans="1:6" hidden="1" x14ac:dyDescent="0.35">
      <c r="A11683" t="s">
        <v>5</v>
      </c>
      <c r="B11683" t="s">
        <v>35</v>
      </c>
      <c r="C11683" t="s">
        <v>23</v>
      </c>
      <c r="D11683">
        <v>2045</v>
      </c>
      <c r="E11683">
        <v>388</v>
      </c>
      <c r="F11683" t="s">
        <v>43</v>
      </c>
    </row>
    <row r="11684" spans="1:6" hidden="1" x14ac:dyDescent="0.35">
      <c r="A11684" t="s">
        <v>5</v>
      </c>
      <c r="B11684" t="s">
        <v>35</v>
      </c>
      <c r="C11684" t="s">
        <v>23</v>
      </c>
      <c r="D11684">
        <v>2046</v>
      </c>
      <c r="E11684">
        <v>388</v>
      </c>
      <c r="F11684" t="s">
        <v>43</v>
      </c>
    </row>
    <row r="11685" spans="1:6" hidden="1" x14ac:dyDescent="0.35">
      <c r="A11685" t="s">
        <v>5</v>
      </c>
      <c r="B11685" t="s">
        <v>35</v>
      </c>
      <c r="C11685" t="s">
        <v>23</v>
      </c>
      <c r="D11685">
        <v>2047</v>
      </c>
      <c r="E11685">
        <v>388</v>
      </c>
      <c r="F11685" t="s">
        <v>43</v>
      </c>
    </row>
    <row r="11686" spans="1:6" hidden="1" x14ac:dyDescent="0.35">
      <c r="A11686" t="s">
        <v>5</v>
      </c>
      <c r="B11686" t="s">
        <v>35</v>
      </c>
      <c r="C11686" t="s">
        <v>23</v>
      </c>
      <c r="D11686">
        <v>2048</v>
      </c>
      <c r="E11686">
        <v>388</v>
      </c>
      <c r="F11686" t="s">
        <v>43</v>
      </c>
    </row>
    <row r="11687" spans="1:6" hidden="1" x14ac:dyDescent="0.35">
      <c r="A11687" t="s">
        <v>5</v>
      </c>
      <c r="B11687" t="s">
        <v>35</v>
      </c>
      <c r="C11687" t="s">
        <v>23</v>
      </c>
      <c r="D11687">
        <v>2049</v>
      </c>
      <c r="E11687">
        <v>388</v>
      </c>
      <c r="F11687" t="s">
        <v>43</v>
      </c>
    </row>
    <row r="11688" spans="1:6" hidden="1" x14ac:dyDescent="0.35">
      <c r="A11688" t="s">
        <v>5</v>
      </c>
      <c r="B11688" t="s">
        <v>35</v>
      </c>
      <c r="C11688" t="s">
        <v>23</v>
      </c>
      <c r="D11688">
        <v>2050</v>
      </c>
      <c r="E11688">
        <v>429</v>
      </c>
      <c r="F11688" t="s">
        <v>43</v>
      </c>
    </row>
    <row r="11689" spans="1:6" hidden="1" x14ac:dyDescent="0.35">
      <c r="A11689" t="s">
        <v>5</v>
      </c>
      <c r="B11689" t="s">
        <v>36</v>
      </c>
      <c r="C11689" t="s">
        <v>41</v>
      </c>
      <c r="D11689">
        <v>2020</v>
      </c>
      <c r="E11689">
        <v>0</v>
      </c>
      <c r="F11689" t="s">
        <v>43</v>
      </c>
    </row>
    <row r="11690" spans="1:6" hidden="1" x14ac:dyDescent="0.35">
      <c r="A11690" t="s">
        <v>5</v>
      </c>
      <c r="B11690" t="s">
        <v>36</v>
      </c>
      <c r="C11690" t="s">
        <v>41</v>
      </c>
      <c r="D11690">
        <v>2021</v>
      </c>
      <c r="E11690">
        <v>0</v>
      </c>
      <c r="F11690" t="s">
        <v>43</v>
      </c>
    </row>
    <row r="11691" spans="1:6" hidden="1" x14ac:dyDescent="0.35">
      <c r="A11691" t="s">
        <v>5</v>
      </c>
      <c r="B11691" t="s">
        <v>36</v>
      </c>
      <c r="C11691" t="s">
        <v>41</v>
      </c>
      <c r="D11691">
        <v>2022</v>
      </c>
      <c r="E11691">
        <v>0</v>
      </c>
      <c r="F11691" t="s">
        <v>43</v>
      </c>
    </row>
    <row r="11692" spans="1:6" hidden="1" x14ac:dyDescent="0.35">
      <c r="A11692" t="s">
        <v>5</v>
      </c>
      <c r="B11692" t="s">
        <v>36</v>
      </c>
      <c r="C11692" t="s">
        <v>41</v>
      </c>
      <c r="D11692">
        <v>2023</v>
      </c>
      <c r="E11692">
        <v>0</v>
      </c>
      <c r="F11692" t="s">
        <v>43</v>
      </c>
    </row>
    <row r="11693" spans="1:6" hidden="1" x14ac:dyDescent="0.35">
      <c r="A11693" t="s">
        <v>5</v>
      </c>
      <c r="B11693" t="s">
        <v>36</v>
      </c>
      <c r="C11693" t="s">
        <v>41</v>
      </c>
      <c r="D11693">
        <v>2024</v>
      </c>
      <c r="E11693">
        <v>0</v>
      </c>
      <c r="F11693" t="s">
        <v>43</v>
      </c>
    </row>
    <row r="11694" spans="1:6" hidden="1" x14ac:dyDescent="0.35">
      <c r="A11694" t="s">
        <v>5</v>
      </c>
      <c r="B11694" t="s">
        <v>36</v>
      </c>
      <c r="C11694" t="s">
        <v>41</v>
      </c>
      <c r="D11694">
        <v>2025</v>
      </c>
      <c r="E11694">
        <v>0</v>
      </c>
      <c r="F11694" t="s">
        <v>43</v>
      </c>
    </row>
    <row r="11695" spans="1:6" hidden="1" x14ac:dyDescent="0.35">
      <c r="A11695" t="s">
        <v>5</v>
      </c>
      <c r="B11695" t="s">
        <v>36</v>
      </c>
      <c r="C11695" t="s">
        <v>41</v>
      </c>
      <c r="D11695">
        <v>2026</v>
      </c>
      <c r="E11695">
        <v>0</v>
      </c>
      <c r="F11695" t="s">
        <v>43</v>
      </c>
    </row>
    <row r="11696" spans="1:6" hidden="1" x14ac:dyDescent="0.35">
      <c r="A11696" t="s">
        <v>5</v>
      </c>
      <c r="B11696" t="s">
        <v>36</v>
      </c>
      <c r="C11696" t="s">
        <v>41</v>
      </c>
      <c r="D11696">
        <v>2027</v>
      </c>
      <c r="E11696">
        <v>0</v>
      </c>
      <c r="F11696" t="s">
        <v>43</v>
      </c>
    </row>
    <row r="11697" spans="1:6" hidden="1" x14ac:dyDescent="0.35">
      <c r="A11697" t="s">
        <v>5</v>
      </c>
      <c r="B11697" t="s">
        <v>36</v>
      </c>
      <c r="C11697" t="s">
        <v>41</v>
      </c>
      <c r="D11697">
        <v>2028</v>
      </c>
      <c r="E11697">
        <v>0</v>
      </c>
      <c r="F11697" t="s">
        <v>43</v>
      </c>
    </row>
    <row r="11698" spans="1:6" hidden="1" x14ac:dyDescent="0.35">
      <c r="A11698" t="s">
        <v>5</v>
      </c>
      <c r="B11698" t="s">
        <v>36</v>
      </c>
      <c r="C11698" t="s">
        <v>41</v>
      </c>
      <c r="D11698">
        <v>2029</v>
      </c>
      <c r="E11698">
        <v>0</v>
      </c>
      <c r="F11698" t="s">
        <v>43</v>
      </c>
    </row>
    <row r="11699" spans="1:6" hidden="1" x14ac:dyDescent="0.35">
      <c r="A11699" t="s">
        <v>5</v>
      </c>
      <c r="B11699" t="s">
        <v>36</v>
      </c>
      <c r="C11699" t="s">
        <v>41</v>
      </c>
      <c r="D11699">
        <v>2030</v>
      </c>
      <c r="E11699">
        <v>1700</v>
      </c>
      <c r="F11699" t="s">
        <v>43</v>
      </c>
    </row>
    <row r="11700" spans="1:6" hidden="1" x14ac:dyDescent="0.35">
      <c r="A11700" t="s">
        <v>5</v>
      </c>
      <c r="B11700" t="s">
        <v>36</v>
      </c>
      <c r="C11700" t="s">
        <v>41</v>
      </c>
      <c r="D11700">
        <v>2031</v>
      </c>
      <c r="E11700">
        <v>1700</v>
      </c>
      <c r="F11700" t="s">
        <v>43</v>
      </c>
    </row>
    <row r="11701" spans="1:6" hidden="1" x14ac:dyDescent="0.35">
      <c r="A11701" t="s">
        <v>5</v>
      </c>
      <c r="B11701" t="s">
        <v>36</v>
      </c>
      <c r="C11701" t="s">
        <v>41</v>
      </c>
      <c r="D11701">
        <v>2032</v>
      </c>
      <c r="E11701">
        <v>1700</v>
      </c>
      <c r="F11701" t="s">
        <v>43</v>
      </c>
    </row>
    <row r="11702" spans="1:6" hidden="1" x14ac:dyDescent="0.35">
      <c r="A11702" t="s">
        <v>5</v>
      </c>
      <c r="B11702" t="s">
        <v>36</v>
      </c>
      <c r="C11702" t="s">
        <v>41</v>
      </c>
      <c r="D11702">
        <v>2033</v>
      </c>
      <c r="E11702">
        <v>1700</v>
      </c>
      <c r="F11702" t="s">
        <v>43</v>
      </c>
    </row>
    <row r="11703" spans="1:6" hidden="1" x14ac:dyDescent="0.35">
      <c r="A11703" t="s">
        <v>5</v>
      </c>
      <c r="B11703" t="s">
        <v>36</v>
      </c>
      <c r="C11703" t="s">
        <v>41</v>
      </c>
      <c r="D11703">
        <v>2034</v>
      </c>
      <c r="E11703">
        <v>1700</v>
      </c>
      <c r="F11703" t="s">
        <v>43</v>
      </c>
    </row>
    <row r="11704" spans="1:6" hidden="1" x14ac:dyDescent="0.35">
      <c r="A11704" t="s">
        <v>5</v>
      </c>
      <c r="B11704" t="s">
        <v>36</v>
      </c>
      <c r="C11704" t="s">
        <v>41</v>
      </c>
      <c r="D11704">
        <v>2035</v>
      </c>
      <c r="E11704">
        <v>1700</v>
      </c>
      <c r="F11704" t="s">
        <v>43</v>
      </c>
    </row>
    <row r="11705" spans="1:6" hidden="1" x14ac:dyDescent="0.35">
      <c r="A11705" t="s">
        <v>5</v>
      </c>
      <c r="B11705" t="s">
        <v>36</v>
      </c>
      <c r="C11705" t="s">
        <v>41</v>
      </c>
      <c r="D11705">
        <v>2036</v>
      </c>
      <c r="E11705">
        <v>1700</v>
      </c>
      <c r="F11705" t="s">
        <v>43</v>
      </c>
    </row>
    <row r="11706" spans="1:6" hidden="1" x14ac:dyDescent="0.35">
      <c r="A11706" t="s">
        <v>5</v>
      </c>
      <c r="B11706" t="s">
        <v>36</v>
      </c>
      <c r="C11706" t="s">
        <v>41</v>
      </c>
      <c r="D11706">
        <v>2037</v>
      </c>
      <c r="E11706">
        <v>1700</v>
      </c>
      <c r="F11706" t="s">
        <v>43</v>
      </c>
    </row>
    <row r="11707" spans="1:6" hidden="1" x14ac:dyDescent="0.35">
      <c r="A11707" t="s">
        <v>5</v>
      </c>
      <c r="B11707" t="s">
        <v>36</v>
      </c>
      <c r="C11707" t="s">
        <v>41</v>
      </c>
      <c r="D11707">
        <v>2038</v>
      </c>
      <c r="E11707">
        <v>1700</v>
      </c>
      <c r="F11707" t="s">
        <v>43</v>
      </c>
    </row>
    <row r="11708" spans="1:6" hidden="1" x14ac:dyDescent="0.35">
      <c r="A11708" t="s">
        <v>5</v>
      </c>
      <c r="B11708" t="s">
        <v>36</v>
      </c>
      <c r="C11708" t="s">
        <v>41</v>
      </c>
      <c r="D11708">
        <v>2039</v>
      </c>
      <c r="E11708">
        <v>1700</v>
      </c>
      <c r="F11708" t="s">
        <v>43</v>
      </c>
    </row>
    <row r="11709" spans="1:6" hidden="1" x14ac:dyDescent="0.35">
      <c r="A11709" t="s">
        <v>5</v>
      </c>
      <c r="B11709" t="s">
        <v>36</v>
      </c>
      <c r="C11709" t="s">
        <v>41</v>
      </c>
      <c r="D11709">
        <v>2040</v>
      </c>
      <c r="E11709">
        <v>1700</v>
      </c>
      <c r="F11709" t="s">
        <v>43</v>
      </c>
    </row>
    <row r="11710" spans="1:6" hidden="1" x14ac:dyDescent="0.35">
      <c r="A11710" t="s">
        <v>5</v>
      </c>
      <c r="B11710" t="s">
        <v>36</v>
      </c>
      <c r="C11710" t="s">
        <v>41</v>
      </c>
      <c r="D11710">
        <v>2041</v>
      </c>
      <c r="E11710">
        <v>1700</v>
      </c>
      <c r="F11710" t="s">
        <v>43</v>
      </c>
    </row>
    <row r="11711" spans="1:6" hidden="1" x14ac:dyDescent="0.35">
      <c r="A11711" t="s">
        <v>5</v>
      </c>
      <c r="B11711" t="s">
        <v>36</v>
      </c>
      <c r="C11711" t="s">
        <v>41</v>
      </c>
      <c r="D11711">
        <v>2042</v>
      </c>
      <c r="E11711">
        <v>1700</v>
      </c>
      <c r="F11711" t="s">
        <v>43</v>
      </c>
    </row>
    <row r="11712" spans="1:6" hidden="1" x14ac:dyDescent="0.35">
      <c r="A11712" t="s">
        <v>5</v>
      </c>
      <c r="B11712" t="s">
        <v>36</v>
      </c>
      <c r="C11712" t="s">
        <v>41</v>
      </c>
      <c r="D11712">
        <v>2043</v>
      </c>
      <c r="E11712">
        <v>1700</v>
      </c>
      <c r="F11712" t="s">
        <v>43</v>
      </c>
    </row>
    <row r="11713" spans="1:6" hidden="1" x14ac:dyDescent="0.35">
      <c r="A11713" t="s">
        <v>5</v>
      </c>
      <c r="B11713" t="s">
        <v>36</v>
      </c>
      <c r="C11713" t="s">
        <v>41</v>
      </c>
      <c r="D11713">
        <v>2044</v>
      </c>
      <c r="E11713">
        <v>1700</v>
      </c>
      <c r="F11713" t="s">
        <v>43</v>
      </c>
    </row>
    <row r="11714" spans="1:6" hidden="1" x14ac:dyDescent="0.35">
      <c r="A11714" t="s">
        <v>5</v>
      </c>
      <c r="B11714" t="s">
        <v>36</v>
      </c>
      <c r="C11714" t="s">
        <v>41</v>
      </c>
      <c r="D11714">
        <v>2045</v>
      </c>
      <c r="E11714">
        <v>2000</v>
      </c>
      <c r="F11714" t="s">
        <v>43</v>
      </c>
    </row>
    <row r="11715" spans="1:6" hidden="1" x14ac:dyDescent="0.35">
      <c r="A11715" t="s">
        <v>5</v>
      </c>
      <c r="B11715" t="s">
        <v>36</v>
      </c>
      <c r="C11715" t="s">
        <v>41</v>
      </c>
      <c r="D11715">
        <v>2046</v>
      </c>
      <c r="E11715">
        <v>2000</v>
      </c>
      <c r="F11715" t="s">
        <v>43</v>
      </c>
    </row>
    <row r="11716" spans="1:6" hidden="1" x14ac:dyDescent="0.35">
      <c r="A11716" t="s">
        <v>5</v>
      </c>
      <c r="B11716" t="s">
        <v>36</v>
      </c>
      <c r="C11716" t="s">
        <v>41</v>
      </c>
      <c r="D11716">
        <v>2047</v>
      </c>
      <c r="E11716">
        <v>2000</v>
      </c>
      <c r="F11716" t="s">
        <v>43</v>
      </c>
    </row>
    <row r="11717" spans="1:6" hidden="1" x14ac:dyDescent="0.35">
      <c r="A11717" t="s">
        <v>5</v>
      </c>
      <c r="B11717" t="s">
        <v>36</v>
      </c>
      <c r="C11717" t="s">
        <v>41</v>
      </c>
      <c r="D11717">
        <v>2048</v>
      </c>
      <c r="E11717">
        <v>2000</v>
      </c>
      <c r="F11717" t="s">
        <v>43</v>
      </c>
    </row>
    <row r="11718" spans="1:6" hidden="1" x14ac:dyDescent="0.35">
      <c r="A11718" t="s">
        <v>5</v>
      </c>
      <c r="B11718" t="s">
        <v>36</v>
      </c>
      <c r="C11718" t="s">
        <v>41</v>
      </c>
      <c r="D11718">
        <v>2049</v>
      </c>
      <c r="E11718">
        <v>2000</v>
      </c>
      <c r="F11718" t="s">
        <v>43</v>
      </c>
    </row>
    <row r="11719" spans="1:6" hidden="1" x14ac:dyDescent="0.35">
      <c r="A11719" t="s">
        <v>5</v>
      </c>
      <c r="B11719" t="s">
        <v>36</v>
      </c>
      <c r="C11719" t="s">
        <v>41</v>
      </c>
      <c r="D11719">
        <v>2050</v>
      </c>
      <c r="E11719">
        <v>1900</v>
      </c>
      <c r="F11719" t="s">
        <v>43</v>
      </c>
    </row>
    <row r="11720" spans="1:6" hidden="1" x14ac:dyDescent="0.35">
      <c r="A11720" t="s">
        <v>5</v>
      </c>
      <c r="B11720" t="s">
        <v>36</v>
      </c>
      <c r="C11720" t="s">
        <v>12</v>
      </c>
      <c r="D11720">
        <v>2020</v>
      </c>
      <c r="E11720">
        <v>307.60000000000002</v>
      </c>
      <c r="F11720" t="s">
        <v>43</v>
      </c>
    </row>
    <row r="11721" spans="1:6" hidden="1" x14ac:dyDescent="0.35">
      <c r="A11721" t="s">
        <v>5</v>
      </c>
      <c r="B11721" t="s">
        <v>36</v>
      </c>
      <c r="C11721" t="s">
        <v>12</v>
      </c>
      <c r="D11721">
        <v>2021</v>
      </c>
      <c r="E11721">
        <v>326.60000000000002</v>
      </c>
      <c r="F11721" t="s">
        <v>43</v>
      </c>
    </row>
    <row r="11722" spans="1:6" hidden="1" x14ac:dyDescent="0.35">
      <c r="A11722" t="s">
        <v>5</v>
      </c>
      <c r="B11722" t="s">
        <v>36</v>
      </c>
      <c r="C11722" t="s">
        <v>12</v>
      </c>
      <c r="D11722">
        <v>2022</v>
      </c>
      <c r="E11722">
        <v>326.60000000000002</v>
      </c>
      <c r="F11722" t="s">
        <v>43</v>
      </c>
    </row>
    <row r="11723" spans="1:6" hidden="1" x14ac:dyDescent="0.35">
      <c r="A11723" t="s">
        <v>5</v>
      </c>
      <c r="B11723" t="s">
        <v>36</v>
      </c>
      <c r="C11723" t="s">
        <v>12</v>
      </c>
      <c r="D11723">
        <v>2023</v>
      </c>
      <c r="E11723">
        <v>326.60000000000002</v>
      </c>
      <c r="F11723" t="s">
        <v>43</v>
      </c>
    </row>
    <row r="11724" spans="1:6" hidden="1" x14ac:dyDescent="0.35">
      <c r="A11724" t="s">
        <v>5</v>
      </c>
      <c r="B11724" t="s">
        <v>36</v>
      </c>
      <c r="C11724" t="s">
        <v>12</v>
      </c>
      <c r="D11724">
        <v>2024</v>
      </c>
      <c r="E11724">
        <v>326.60000000000002</v>
      </c>
      <c r="F11724" t="s">
        <v>43</v>
      </c>
    </row>
    <row r="11725" spans="1:6" hidden="1" x14ac:dyDescent="0.35">
      <c r="A11725" t="s">
        <v>5</v>
      </c>
      <c r="B11725" t="s">
        <v>36</v>
      </c>
      <c r="C11725" t="s">
        <v>12</v>
      </c>
      <c r="D11725">
        <v>2025</v>
      </c>
      <c r="E11725">
        <v>326.60000000000002</v>
      </c>
      <c r="F11725" t="s">
        <v>43</v>
      </c>
    </row>
    <row r="11726" spans="1:6" hidden="1" x14ac:dyDescent="0.35">
      <c r="A11726" t="s">
        <v>5</v>
      </c>
      <c r="B11726" t="s">
        <v>36</v>
      </c>
      <c r="C11726" t="s">
        <v>12</v>
      </c>
      <c r="D11726">
        <v>2026</v>
      </c>
      <c r="E11726">
        <v>326.60000000000002</v>
      </c>
      <c r="F11726" t="s">
        <v>43</v>
      </c>
    </row>
    <row r="11727" spans="1:6" hidden="1" x14ac:dyDescent="0.35">
      <c r="A11727" t="s">
        <v>5</v>
      </c>
      <c r="B11727" t="s">
        <v>36</v>
      </c>
      <c r="C11727" t="s">
        <v>12</v>
      </c>
      <c r="D11727">
        <v>2027</v>
      </c>
      <c r="E11727">
        <v>326.60000000000002</v>
      </c>
      <c r="F11727" t="s">
        <v>43</v>
      </c>
    </row>
    <row r="11728" spans="1:6" hidden="1" x14ac:dyDescent="0.35">
      <c r="A11728" t="s">
        <v>5</v>
      </c>
      <c r="B11728" t="s">
        <v>36</v>
      </c>
      <c r="C11728" t="s">
        <v>12</v>
      </c>
      <c r="D11728">
        <v>2028</v>
      </c>
      <c r="E11728">
        <v>326.60000000000002</v>
      </c>
      <c r="F11728" t="s">
        <v>43</v>
      </c>
    </row>
    <row r="11729" spans="1:6" hidden="1" x14ac:dyDescent="0.35">
      <c r="A11729" t="s">
        <v>5</v>
      </c>
      <c r="B11729" t="s">
        <v>36</v>
      </c>
      <c r="C11729" t="s">
        <v>12</v>
      </c>
      <c r="D11729">
        <v>2029</v>
      </c>
      <c r="E11729">
        <v>326.60000000000002</v>
      </c>
      <c r="F11729" t="s">
        <v>43</v>
      </c>
    </row>
    <row r="11730" spans="1:6" hidden="1" x14ac:dyDescent="0.35">
      <c r="A11730" t="s">
        <v>5</v>
      </c>
      <c r="B11730" t="s">
        <v>36</v>
      </c>
      <c r="C11730" t="s">
        <v>12</v>
      </c>
      <c r="D11730">
        <v>2030</v>
      </c>
      <c r="E11730">
        <v>326.60000000000002</v>
      </c>
      <c r="F11730" t="s">
        <v>43</v>
      </c>
    </row>
    <row r="11731" spans="1:6" hidden="1" x14ac:dyDescent="0.35">
      <c r="A11731" t="s">
        <v>5</v>
      </c>
      <c r="B11731" t="s">
        <v>36</v>
      </c>
      <c r="C11731" t="s">
        <v>12</v>
      </c>
      <c r="D11731">
        <v>2031</v>
      </c>
      <c r="E11731">
        <v>326.60000000000002</v>
      </c>
      <c r="F11731" t="s">
        <v>43</v>
      </c>
    </row>
    <row r="11732" spans="1:6" hidden="1" x14ac:dyDescent="0.35">
      <c r="A11732" t="s">
        <v>5</v>
      </c>
      <c r="B11732" t="s">
        <v>36</v>
      </c>
      <c r="C11732" t="s">
        <v>12</v>
      </c>
      <c r="D11732">
        <v>2032</v>
      </c>
      <c r="E11732">
        <v>326.60000000000002</v>
      </c>
      <c r="F11732" t="s">
        <v>43</v>
      </c>
    </row>
    <row r="11733" spans="1:6" hidden="1" x14ac:dyDescent="0.35">
      <c r="A11733" t="s">
        <v>5</v>
      </c>
      <c r="B11733" t="s">
        <v>36</v>
      </c>
      <c r="C11733" t="s">
        <v>12</v>
      </c>
      <c r="D11733">
        <v>2033</v>
      </c>
      <c r="E11733">
        <v>326.60000000000002</v>
      </c>
      <c r="F11733" t="s">
        <v>43</v>
      </c>
    </row>
    <row r="11734" spans="1:6" hidden="1" x14ac:dyDescent="0.35">
      <c r="A11734" t="s">
        <v>5</v>
      </c>
      <c r="B11734" t="s">
        <v>36</v>
      </c>
      <c r="C11734" t="s">
        <v>12</v>
      </c>
      <c r="D11734">
        <v>2034</v>
      </c>
      <c r="E11734">
        <v>326.60000000000002</v>
      </c>
      <c r="F11734" t="s">
        <v>43</v>
      </c>
    </row>
    <row r="11735" spans="1:6" hidden="1" x14ac:dyDescent="0.35">
      <c r="A11735" t="s">
        <v>5</v>
      </c>
      <c r="B11735" t="s">
        <v>36</v>
      </c>
      <c r="C11735" t="s">
        <v>12</v>
      </c>
      <c r="D11735">
        <v>2035</v>
      </c>
      <c r="E11735">
        <v>326.60000000000002</v>
      </c>
      <c r="F11735" t="s">
        <v>43</v>
      </c>
    </row>
    <row r="11736" spans="1:6" hidden="1" x14ac:dyDescent="0.35">
      <c r="A11736" t="s">
        <v>5</v>
      </c>
      <c r="B11736" t="s">
        <v>36</v>
      </c>
      <c r="C11736" t="s">
        <v>12</v>
      </c>
      <c r="D11736">
        <v>2036</v>
      </c>
      <c r="E11736">
        <v>326.60000000000002</v>
      </c>
      <c r="F11736" t="s">
        <v>43</v>
      </c>
    </row>
    <row r="11737" spans="1:6" hidden="1" x14ac:dyDescent="0.35">
      <c r="A11737" t="s">
        <v>5</v>
      </c>
      <c r="B11737" t="s">
        <v>36</v>
      </c>
      <c r="C11737" t="s">
        <v>12</v>
      </c>
      <c r="D11737">
        <v>2037</v>
      </c>
      <c r="E11737">
        <v>326.60000000000002</v>
      </c>
      <c r="F11737" t="s">
        <v>43</v>
      </c>
    </row>
    <row r="11738" spans="1:6" hidden="1" x14ac:dyDescent="0.35">
      <c r="A11738" t="s">
        <v>5</v>
      </c>
      <c r="B11738" t="s">
        <v>36</v>
      </c>
      <c r="C11738" t="s">
        <v>12</v>
      </c>
      <c r="D11738">
        <v>2038</v>
      </c>
      <c r="E11738">
        <v>326.60000000000002</v>
      </c>
      <c r="F11738" t="s">
        <v>43</v>
      </c>
    </row>
    <row r="11739" spans="1:6" hidden="1" x14ac:dyDescent="0.35">
      <c r="A11739" t="s">
        <v>5</v>
      </c>
      <c r="B11739" t="s">
        <v>36</v>
      </c>
      <c r="C11739" t="s">
        <v>12</v>
      </c>
      <c r="D11739">
        <v>2039</v>
      </c>
      <c r="E11739">
        <v>326.60000000000002</v>
      </c>
      <c r="F11739" t="s">
        <v>43</v>
      </c>
    </row>
    <row r="11740" spans="1:6" hidden="1" x14ac:dyDescent="0.35">
      <c r="A11740" t="s">
        <v>5</v>
      </c>
      <c r="B11740" t="s">
        <v>36</v>
      </c>
      <c r="C11740" t="s">
        <v>12</v>
      </c>
      <c r="D11740">
        <v>2040</v>
      </c>
      <c r="E11740">
        <v>326.60000000000002</v>
      </c>
      <c r="F11740" t="s">
        <v>43</v>
      </c>
    </row>
    <row r="11741" spans="1:6" hidden="1" x14ac:dyDescent="0.35">
      <c r="A11741" t="s">
        <v>5</v>
      </c>
      <c r="B11741" t="s">
        <v>36</v>
      </c>
      <c r="C11741" t="s">
        <v>12</v>
      </c>
      <c r="D11741">
        <v>2041</v>
      </c>
      <c r="E11741">
        <v>326.60000000000002</v>
      </c>
      <c r="F11741" t="s">
        <v>43</v>
      </c>
    </row>
    <row r="11742" spans="1:6" hidden="1" x14ac:dyDescent="0.35">
      <c r="A11742" t="s">
        <v>5</v>
      </c>
      <c r="B11742" t="s">
        <v>36</v>
      </c>
      <c r="C11742" t="s">
        <v>12</v>
      </c>
      <c r="D11742">
        <v>2042</v>
      </c>
      <c r="E11742">
        <v>326.60000000000002</v>
      </c>
      <c r="F11742" t="s">
        <v>43</v>
      </c>
    </row>
    <row r="11743" spans="1:6" hidden="1" x14ac:dyDescent="0.35">
      <c r="A11743" t="s">
        <v>5</v>
      </c>
      <c r="B11743" t="s">
        <v>36</v>
      </c>
      <c r="C11743" t="s">
        <v>12</v>
      </c>
      <c r="D11743">
        <v>2043</v>
      </c>
      <c r="E11743">
        <v>326.60000000000002</v>
      </c>
      <c r="F11743" t="s">
        <v>43</v>
      </c>
    </row>
    <row r="11744" spans="1:6" hidden="1" x14ac:dyDescent="0.35">
      <c r="A11744" t="s">
        <v>5</v>
      </c>
      <c r="B11744" t="s">
        <v>36</v>
      </c>
      <c r="C11744" t="s">
        <v>12</v>
      </c>
      <c r="D11744">
        <v>2044</v>
      </c>
      <c r="E11744">
        <v>326.60000000000002</v>
      </c>
      <c r="F11744" t="s">
        <v>43</v>
      </c>
    </row>
    <row r="11745" spans="1:6" hidden="1" x14ac:dyDescent="0.35">
      <c r="A11745" t="s">
        <v>5</v>
      </c>
      <c r="B11745" t="s">
        <v>36</v>
      </c>
      <c r="C11745" t="s">
        <v>12</v>
      </c>
      <c r="D11745">
        <v>2045</v>
      </c>
      <c r="E11745">
        <v>326.60000000000002</v>
      </c>
      <c r="F11745" t="s">
        <v>43</v>
      </c>
    </row>
    <row r="11746" spans="1:6" hidden="1" x14ac:dyDescent="0.35">
      <c r="A11746" t="s">
        <v>5</v>
      </c>
      <c r="B11746" t="s">
        <v>36</v>
      </c>
      <c r="C11746" t="s">
        <v>12</v>
      </c>
      <c r="D11746">
        <v>2046</v>
      </c>
      <c r="E11746">
        <v>326.60000000000002</v>
      </c>
      <c r="F11746" t="s">
        <v>43</v>
      </c>
    </row>
    <row r="11747" spans="1:6" hidden="1" x14ac:dyDescent="0.35">
      <c r="A11747" t="s">
        <v>5</v>
      </c>
      <c r="B11747" t="s">
        <v>36</v>
      </c>
      <c r="C11747" t="s">
        <v>12</v>
      </c>
      <c r="D11747">
        <v>2047</v>
      </c>
      <c r="E11747">
        <v>326.60000000000002</v>
      </c>
      <c r="F11747" t="s">
        <v>43</v>
      </c>
    </row>
    <row r="11748" spans="1:6" hidden="1" x14ac:dyDescent="0.35">
      <c r="A11748" t="s">
        <v>5</v>
      </c>
      <c r="B11748" t="s">
        <v>36</v>
      </c>
      <c r="C11748" t="s">
        <v>12</v>
      </c>
      <c r="D11748">
        <v>2048</v>
      </c>
      <c r="E11748">
        <v>326.60000000000002</v>
      </c>
      <c r="F11748" t="s">
        <v>43</v>
      </c>
    </row>
    <row r="11749" spans="1:6" hidden="1" x14ac:dyDescent="0.35">
      <c r="A11749" t="s">
        <v>5</v>
      </c>
      <c r="B11749" t="s">
        <v>36</v>
      </c>
      <c r="C11749" t="s">
        <v>12</v>
      </c>
      <c r="D11749">
        <v>2049</v>
      </c>
      <c r="E11749">
        <v>326.60000000000002</v>
      </c>
      <c r="F11749" t="s">
        <v>43</v>
      </c>
    </row>
    <row r="11750" spans="1:6" hidden="1" x14ac:dyDescent="0.35">
      <c r="A11750" t="s">
        <v>5</v>
      </c>
      <c r="B11750" t="s">
        <v>36</v>
      </c>
      <c r="C11750" t="s">
        <v>12</v>
      </c>
      <c r="D11750">
        <v>2050</v>
      </c>
      <c r="E11750">
        <v>326.60000000000002</v>
      </c>
      <c r="F11750" t="s">
        <v>43</v>
      </c>
    </row>
    <row r="11751" spans="1:6" hidden="1" x14ac:dyDescent="0.35">
      <c r="A11751" t="s">
        <v>5</v>
      </c>
      <c r="B11751" t="s">
        <v>36</v>
      </c>
      <c r="C11751" t="s">
        <v>15</v>
      </c>
      <c r="D11751">
        <v>2020</v>
      </c>
      <c r="E11751">
        <v>41100</v>
      </c>
      <c r="F11751" t="s">
        <v>43</v>
      </c>
    </row>
    <row r="11752" spans="1:6" hidden="1" x14ac:dyDescent="0.35">
      <c r="A11752" t="s">
        <v>5</v>
      </c>
      <c r="B11752" t="s">
        <v>36</v>
      </c>
      <c r="C11752" t="s">
        <v>15</v>
      </c>
      <c r="D11752">
        <v>2021</v>
      </c>
      <c r="E11752">
        <v>41500</v>
      </c>
      <c r="F11752" t="s">
        <v>43</v>
      </c>
    </row>
    <row r="11753" spans="1:6" hidden="1" x14ac:dyDescent="0.35">
      <c r="A11753" t="s">
        <v>5</v>
      </c>
      <c r="B11753" t="s">
        <v>36</v>
      </c>
      <c r="C11753" t="s">
        <v>15</v>
      </c>
      <c r="D11753">
        <v>2022</v>
      </c>
      <c r="E11753">
        <v>41500</v>
      </c>
      <c r="F11753" t="s">
        <v>43</v>
      </c>
    </row>
    <row r="11754" spans="1:6" hidden="1" x14ac:dyDescent="0.35">
      <c r="A11754" t="s">
        <v>5</v>
      </c>
      <c r="B11754" t="s">
        <v>36</v>
      </c>
      <c r="C11754" t="s">
        <v>15</v>
      </c>
      <c r="D11754">
        <v>2023</v>
      </c>
      <c r="E11754">
        <v>41500</v>
      </c>
      <c r="F11754" t="s">
        <v>43</v>
      </c>
    </row>
    <row r="11755" spans="1:6" hidden="1" x14ac:dyDescent="0.35">
      <c r="A11755" t="s">
        <v>5</v>
      </c>
      <c r="B11755" t="s">
        <v>36</v>
      </c>
      <c r="C11755" t="s">
        <v>15</v>
      </c>
      <c r="D11755">
        <v>2024</v>
      </c>
      <c r="E11755">
        <v>41500</v>
      </c>
      <c r="F11755" t="s">
        <v>43</v>
      </c>
    </row>
    <row r="11756" spans="1:6" hidden="1" x14ac:dyDescent="0.35">
      <c r="A11756" t="s">
        <v>5</v>
      </c>
      <c r="B11756" t="s">
        <v>36</v>
      </c>
      <c r="C11756" t="s">
        <v>15</v>
      </c>
      <c r="D11756">
        <v>2025</v>
      </c>
      <c r="E11756">
        <v>41500</v>
      </c>
      <c r="F11756" t="s">
        <v>43</v>
      </c>
    </row>
    <row r="11757" spans="1:6" hidden="1" x14ac:dyDescent="0.35">
      <c r="A11757" t="s">
        <v>5</v>
      </c>
      <c r="B11757" t="s">
        <v>36</v>
      </c>
      <c r="C11757" t="s">
        <v>15</v>
      </c>
      <c r="D11757">
        <v>2026</v>
      </c>
      <c r="E11757">
        <v>41900</v>
      </c>
      <c r="F11757" t="s">
        <v>43</v>
      </c>
    </row>
    <row r="11758" spans="1:6" hidden="1" x14ac:dyDescent="0.35">
      <c r="A11758" t="s">
        <v>5</v>
      </c>
      <c r="B11758" t="s">
        <v>36</v>
      </c>
      <c r="C11758" t="s">
        <v>15</v>
      </c>
      <c r="D11758">
        <v>2027</v>
      </c>
      <c r="E11758">
        <v>42200</v>
      </c>
      <c r="F11758" t="s">
        <v>43</v>
      </c>
    </row>
    <row r="11759" spans="1:6" hidden="1" x14ac:dyDescent="0.35">
      <c r="A11759" t="s">
        <v>5</v>
      </c>
      <c r="B11759" t="s">
        <v>36</v>
      </c>
      <c r="C11759" t="s">
        <v>15</v>
      </c>
      <c r="D11759">
        <v>2028</v>
      </c>
      <c r="E11759">
        <v>42600</v>
      </c>
      <c r="F11759" t="s">
        <v>43</v>
      </c>
    </row>
    <row r="11760" spans="1:6" hidden="1" x14ac:dyDescent="0.35">
      <c r="A11760" t="s">
        <v>5</v>
      </c>
      <c r="B11760" t="s">
        <v>36</v>
      </c>
      <c r="C11760" t="s">
        <v>15</v>
      </c>
      <c r="D11760">
        <v>2029</v>
      </c>
      <c r="E11760">
        <v>43000</v>
      </c>
      <c r="F11760" t="s">
        <v>43</v>
      </c>
    </row>
    <row r="11761" spans="1:6" hidden="1" x14ac:dyDescent="0.35">
      <c r="A11761" t="s">
        <v>5</v>
      </c>
      <c r="B11761" t="s">
        <v>36</v>
      </c>
      <c r="C11761" t="s">
        <v>15</v>
      </c>
      <c r="D11761">
        <v>2030</v>
      </c>
      <c r="E11761">
        <v>43400</v>
      </c>
      <c r="F11761" t="s">
        <v>43</v>
      </c>
    </row>
    <row r="11762" spans="1:6" hidden="1" x14ac:dyDescent="0.35">
      <c r="A11762" t="s">
        <v>5</v>
      </c>
      <c r="B11762" t="s">
        <v>36</v>
      </c>
      <c r="C11762" t="s">
        <v>15</v>
      </c>
      <c r="D11762">
        <v>2031</v>
      </c>
      <c r="E11762">
        <v>43900</v>
      </c>
      <c r="F11762" t="s">
        <v>43</v>
      </c>
    </row>
    <row r="11763" spans="1:6" hidden="1" x14ac:dyDescent="0.35">
      <c r="A11763" t="s">
        <v>5</v>
      </c>
      <c r="B11763" t="s">
        <v>36</v>
      </c>
      <c r="C11763" t="s">
        <v>15</v>
      </c>
      <c r="D11763">
        <v>2032</v>
      </c>
      <c r="E11763">
        <v>44400</v>
      </c>
      <c r="F11763" t="s">
        <v>43</v>
      </c>
    </row>
    <row r="11764" spans="1:6" hidden="1" x14ac:dyDescent="0.35">
      <c r="A11764" t="s">
        <v>5</v>
      </c>
      <c r="B11764" t="s">
        <v>36</v>
      </c>
      <c r="C11764" t="s">
        <v>15</v>
      </c>
      <c r="D11764">
        <v>2033</v>
      </c>
      <c r="E11764">
        <v>44900</v>
      </c>
      <c r="F11764" t="s">
        <v>43</v>
      </c>
    </row>
    <row r="11765" spans="1:6" hidden="1" x14ac:dyDescent="0.35">
      <c r="A11765" t="s">
        <v>5</v>
      </c>
      <c r="B11765" t="s">
        <v>36</v>
      </c>
      <c r="C11765" t="s">
        <v>15</v>
      </c>
      <c r="D11765">
        <v>2034</v>
      </c>
      <c r="E11765">
        <v>45500</v>
      </c>
      <c r="F11765" t="s">
        <v>43</v>
      </c>
    </row>
    <row r="11766" spans="1:6" hidden="1" x14ac:dyDescent="0.35">
      <c r="A11766" t="s">
        <v>5</v>
      </c>
      <c r="B11766" t="s">
        <v>36</v>
      </c>
      <c r="C11766" t="s">
        <v>15</v>
      </c>
      <c r="D11766">
        <v>2035</v>
      </c>
      <c r="E11766">
        <v>46000</v>
      </c>
      <c r="F11766" t="s">
        <v>43</v>
      </c>
    </row>
    <row r="11767" spans="1:6" hidden="1" x14ac:dyDescent="0.35">
      <c r="A11767" t="s">
        <v>5</v>
      </c>
      <c r="B11767" t="s">
        <v>36</v>
      </c>
      <c r="C11767" t="s">
        <v>15</v>
      </c>
      <c r="D11767">
        <v>2036</v>
      </c>
      <c r="E11767">
        <v>46000</v>
      </c>
      <c r="F11767" t="s">
        <v>43</v>
      </c>
    </row>
    <row r="11768" spans="1:6" hidden="1" x14ac:dyDescent="0.35">
      <c r="A11768" t="s">
        <v>5</v>
      </c>
      <c r="B11768" t="s">
        <v>36</v>
      </c>
      <c r="C11768" t="s">
        <v>15</v>
      </c>
      <c r="D11768">
        <v>2037</v>
      </c>
      <c r="E11768">
        <v>46000</v>
      </c>
      <c r="F11768" t="s">
        <v>43</v>
      </c>
    </row>
    <row r="11769" spans="1:6" hidden="1" x14ac:dyDescent="0.35">
      <c r="A11769" t="s">
        <v>5</v>
      </c>
      <c r="B11769" t="s">
        <v>36</v>
      </c>
      <c r="C11769" t="s">
        <v>15</v>
      </c>
      <c r="D11769">
        <v>2038</v>
      </c>
      <c r="E11769">
        <v>46000</v>
      </c>
      <c r="F11769" t="s">
        <v>43</v>
      </c>
    </row>
    <row r="11770" spans="1:6" hidden="1" x14ac:dyDescent="0.35">
      <c r="A11770" t="s">
        <v>5</v>
      </c>
      <c r="B11770" t="s">
        <v>36</v>
      </c>
      <c r="C11770" t="s">
        <v>15</v>
      </c>
      <c r="D11770">
        <v>2039</v>
      </c>
      <c r="E11770">
        <v>46000</v>
      </c>
      <c r="F11770" t="s">
        <v>43</v>
      </c>
    </row>
    <row r="11771" spans="1:6" hidden="1" x14ac:dyDescent="0.35">
      <c r="A11771" t="s">
        <v>5</v>
      </c>
      <c r="B11771" t="s">
        <v>36</v>
      </c>
      <c r="C11771" t="s">
        <v>15</v>
      </c>
      <c r="D11771">
        <v>2040</v>
      </c>
      <c r="E11771">
        <v>46000</v>
      </c>
      <c r="F11771" t="s">
        <v>43</v>
      </c>
    </row>
    <row r="11772" spans="1:6" hidden="1" x14ac:dyDescent="0.35">
      <c r="A11772" t="s">
        <v>5</v>
      </c>
      <c r="B11772" t="s">
        <v>36</v>
      </c>
      <c r="C11772" t="s">
        <v>15</v>
      </c>
      <c r="D11772">
        <v>2041</v>
      </c>
      <c r="E11772">
        <v>46000</v>
      </c>
      <c r="F11772" t="s">
        <v>43</v>
      </c>
    </row>
    <row r="11773" spans="1:6" hidden="1" x14ac:dyDescent="0.35">
      <c r="A11773" t="s">
        <v>5</v>
      </c>
      <c r="B11773" t="s">
        <v>36</v>
      </c>
      <c r="C11773" t="s">
        <v>15</v>
      </c>
      <c r="D11773">
        <v>2042</v>
      </c>
      <c r="E11773">
        <v>46000</v>
      </c>
      <c r="F11773" t="s">
        <v>43</v>
      </c>
    </row>
    <row r="11774" spans="1:6" hidden="1" x14ac:dyDescent="0.35">
      <c r="A11774" t="s">
        <v>5</v>
      </c>
      <c r="B11774" t="s">
        <v>36</v>
      </c>
      <c r="C11774" t="s">
        <v>15</v>
      </c>
      <c r="D11774">
        <v>2043</v>
      </c>
      <c r="E11774">
        <v>46000</v>
      </c>
      <c r="F11774" t="s">
        <v>43</v>
      </c>
    </row>
    <row r="11775" spans="1:6" hidden="1" x14ac:dyDescent="0.35">
      <c r="A11775" t="s">
        <v>5</v>
      </c>
      <c r="B11775" t="s">
        <v>36</v>
      </c>
      <c r="C11775" t="s">
        <v>15</v>
      </c>
      <c r="D11775">
        <v>2044</v>
      </c>
      <c r="E11775">
        <v>46000</v>
      </c>
      <c r="F11775" t="s">
        <v>43</v>
      </c>
    </row>
    <row r="11776" spans="1:6" hidden="1" x14ac:dyDescent="0.35">
      <c r="A11776" t="s">
        <v>5</v>
      </c>
      <c r="B11776" t="s">
        <v>36</v>
      </c>
      <c r="C11776" t="s">
        <v>15</v>
      </c>
      <c r="D11776">
        <v>2045</v>
      </c>
      <c r="E11776">
        <v>46000</v>
      </c>
      <c r="F11776" t="s">
        <v>43</v>
      </c>
    </row>
    <row r="11777" spans="1:6" hidden="1" x14ac:dyDescent="0.35">
      <c r="A11777" t="s">
        <v>5</v>
      </c>
      <c r="B11777" t="s">
        <v>36</v>
      </c>
      <c r="C11777" t="s">
        <v>15</v>
      </c>
      <c r="D11777">
        <v>2046</v>
      </c>
      <c r="E11777">
        <v>46000</v>
      </c>
      <c r="F11777" t="s">
        <v>43</v>
      </c>
    </row>
    <row r="11778" spans="1:6" hidden="1" x14ac:dyDescent="0.35">
      <c r="A11778" t="s">
        <v>5</v>
      </c>
      <c r="B11778" t="s">
        <v>36</v>
      </c>
      <c r="C11778" t="s">
        <v>15</v>
      </c>
      <c r="D11778">
        <v>2047</v>
      </c>
      <c r="E11778">
        <v>46000</v>
      </c>
      <c r="F11778" t="s">
        <v>43</v>
      </c>
    </row>
    <row r="11779" spans="1:6" hidden="1" x14ac:dyDescent="0.35">
      <c r="A11779" t="s">
        <v>5</v>
      </c>
      <c r="B11779" t="s">
        <v>36</v>
      </c>
      <c r="C11779" t="s">
        <v>15</v>
      </c>
      <c r="D11779">
        <v>2048</v>
      </c>
      <c r="E11779">
        <v>46000</v>
      </c>
      <c r="F11779" t="s">
        <v>43</v>
      </c>
    </row>
    <row r="11780" spans="1:6" hidden="1" x14ac:dyDescent="0.35">
      <c r="A11780" t="s">
        <v>5</v>
      </c>
      <c r="B11780" t="s">
        <v>36</v>
      </c>
      <c r="C11780" t="s">
        <v>15</v>
      </c>
      <c r="D11780">
        <v>2049</v>
      </c>
      <c r="E11780">
        <v>46000</v>
      </c>
      <c r="F11780" t="s">
        <v>43</v>
      </c>
    </row>
    <row r="11781" spans="1:6" hidden="1" x14ac:dyDescent="0.35">
      <c r="A11781" t="s">
        <v>5</v>
      </c>
      <c r="B11781" t="s">
        <v>36</v>
      </c>
      <c r="C11781" t="s">
        <v>15</v>
      </c>
      <c r="D11781">
        <v>2050</v>
      </c>
      <c r="E11781">
        <v>46000</v>
      </c>
      <c r="F11781" t="s">
        <v>43</v>
      </c>
    </row>
    <row r="11782" spans="1:6" hidden="1" x14ac:dyDescent="0.35">
      <c r="A11782" t="s">
        <v>5</v>
      </c>
      <c r="B11782" t="s">
        <v>36</v>
      </c>
      <c r="C11782" t="s">
        <v>17</v>
      </c>
      <c r="D11782">
        <v>2020</v>
      </c>
      <c r="E11782">
        <v>591</v>
      </c>
      <c r="F11782" t="s">
        <v>43</v>
      </c>
    </row>
    <row r="11783" spans="1:6" hidden="1" x14ac:dyDescent="0.35">
      <c r="A11783" t="s">
        <v>5</v>
      </c>
      <c r="B11783" t="s">
        <v>36</v>
      </c>
      <c r="C11783" t="s">
        <v>17</v>
      </c>
      <c r="D11783">
        <v>2021</v>
      </c>
      <c r="E11783">
        <v>591</v>
      </c>
      <c r="F11783" t="s">
        <v>43</v>
      </c>
    </row>
    <row r="11784" spans="1:6" hidden="1" x14ac:dyDescent="0.35">
      <c r="A11784" t="s">
        <v>5</v>
      </c>
      <c r="B11784" t="s">
        <v>36</v>
      </c>
      <c r="C11784" t="s">
        <v>17</v>
      </c>
      <c r="D11784">
        <v>2022</v>
      </c>
      <c r="E11784">
        <v>591</v>
      </c>
      <c r="F11784" t="s">
        <v>43</v>
      </c>
    </row>
    <row r="11785" spans="1:6" hidden="1" x14ac:dyDescent="0.35">
      <c r="A11785" t="s">
        <v>5</v>
      </c>
      <c r="B11785" t="s">
        <v>36</v>
      </c>
      <c r="C11785" t="s">
        <v>17</v>
      </c>
      <c r="D11785">
        <v>2023</v>
      </c>
      <c r="E11785">
        <v>591</v>
      </c>
      <c r="F11785" t="s">
        <v>43</v>
      </c>
    </row>
    <row r="11786" spans="1:6" hidden="1" x14ac:dyDescent="0.35">
      <c r="A11786" t="s">
        <v>5</v>
      </c>
      <c r="B11786" t="s">
        <v>36</v>
      </c>
      <c r="C11786" t="s">
        <v>17</v>
      </c>
      <c r="D11786">
        <v>2024</v>
      </c>
      <c r="E11786">
        <v>591</v>
      </c>
      <c r="F11786" t="s">
        <v>43</v>
      </c>
    </row>
    <row r="11787" spans="1:6" hidden="1" x14ac:dyDescent="0.35">
      <c r="A11787" t="s">
        <v>5</v>
      </c>
      <c r="B11787" t="s">
        <v>36</v>
      </c>
      <c r="C11787" t="s">
        <v>17</v>
      </c>
      <c r="D11787">
        <v>2025</v>
      </c>
      <c r="E11787">
        <v>560</v>
      </c>
      <c r="F11787" t="s">
        <v>43</v>
      </c>
    </row>
    <row r="11788" spans="1:6" hidden="1" x14ac:dyDescent="0.35">
      <c r="A11788" t="s">
        <v>5</v>
      </c>
      <c r="B11788" t="s">
        <v>36</v>
      </c>
      <c r="C11788" t="s">
        <v>17</v>
      </c>
      <c r="D11788">
        <v>2026</v>
      </c>
      <c r="E11788">
        <v>560</v>
      </c>
      <c r="F11788" t="s">
        <v>43</v>
      </c>
    </row>
    <row r="11789" spans="1:6" hidden="1" x14ac:dyDescent="0.35">
      <c r="A11789" t="s">
        <v>5</v>
      </c>
      <c r="B11789" t="s">
        <v>36</v>
      </c>
      <c r="C11789" t="s">
        <v>17</v>
      </c>
      <c r="D11789">
        <v>2027</v>
      </c>
      <c r="E11789">
        <v>560</v>
      </c>
      <c r="F11789" t="s">
        <v>43</v>
      </c>
    </row>
    <row r="11790" spans="1:6" hidden="1" x14ac:dyDescent="0.35">
      <c r="A11790" t="s">
        <v>5</v>
      </c>
      <c r="B11790" t="s">
        <v>36</v>
      </c>
      <c r="C11790" t="s">
        <v>17</v>
      </c>
      <c r="D11790">
        <v>2028</v>
      </c>
      <c r="E11790">
        <v>560</v>
      </c>
      <c r="F11790" t="s">
        <v>43</v>
      </c>
    </row>
    <row r="11791" spans="1:6" hidden="1" x14ac:dyDescent="0.35">
      <c r="A11791" t="s">
        <v>5</v>
      </c>
      <c r="B11791" t="s">
        <v>36</v>
      </c>
      <c r="C11791" t="s">
        <v>17</v>
      </c>
      <c r="D11791">
        <v>2029</v>
      </c>
      <c r="E11791">
        <v>560</v>
      </c>
      <c r="F11791" t="s">
        <v>43</v>
      </c>
    </row>
    <row r="11792" spans="1:6" hidden="1" x14ac:dyDescent="0.35">
      <c r="A11792" t="s">
        <v>5</v>
      </c>
      <c r="B11792" t="s">
        <v>36</v>
      </c>
      <c r="C11792" t="s">
        <v>17</v>
      </c>
      <c r="D11792">
        <v>2030</v>
      </c>
      <c r="E11792">
        <v>560</v>
      </c>
      <c r="F11792" t="s">
        <v>43</v>
      </c>
    </row>
    <row r="11793" spans="1:6" hidden="1" x14ac:dyDescent="0.35">
      <c r="A11793" t="s">
        <v>5</v>
      </c>
      <c r="B11793" t="s">
        <v>36</v>
      </c>
      <c r="C11793" t="s">
        <v>17</v>
      </c>
      <c r="D11793">
        <v>2031</v>
      </c>
      <c r="E11793">
        <v>560</v>
      </c>
      <c r="F11793" t="s">
        <v>43</v>
      </c>
    </row>
    <row r="11794" spans="1:6" hidden="1" x14ac:dyDescent="0.35">
      <c r="A11794" t="s">
        <v>5</v>
      </c>
      <c r="B11794" t="s">
        <v>36</v>
      </c>
      <c r="C11794" t="s">
        <v>17</v>
      </c>
      <c r="D11794">
        <v>2032</v>
      </c>
      <c r="E11794">
        <v>560</v>
      </c>
      <c r="F11794" t="s">
        <v>43</v>
      </c>
    </row>
    <row r="11795" spans="1:6" hidden="1" x14ac:dyDescent="0.35">
      <c r="A11795" t="s">
        <v>5</v>
      </c>
      <c r="B11795" t="s">
        <v>36</v>
      </c>
      <c r="C11795" t="s">
        <v>17</v>
      </c>
      <c r="D11795">
        <v>2033</v>
      </c>
      <c r="E11795">
        <v>560</v>
      </c>
      <c r="F11795" t="s">
        <v>43</v>
      </c>
    </row>
    <row r="11796" spans="1:6" hidden="1" x14ac:dyDescent="0.35">
      <c r="A11796" t="s">
        <v>5</v>
      </c>
      <c r="B11796" t="s">
        <v>36</v>
      </c>
      <c r="C11796" t="s">
        <v>17</v>
      </c>
      <c r="D11796">
        <v>2034</v>
      </c>
      <c r="E11796">
        <v>560</v>
      </c>
      <c r="F11796" t="s">
        <v>43</v>
      </c>
    </row>
    <row r="11797" spans="1:6" hidden="1" x14ac:dyDescent="0.35">
      <c r="A11797" t="s">
        <v>5</v>
      </c>
      <c r="B11797" t="s">
        <v>36</v>
      </c>
      <c r="C11797" t="s">
        <v>17</v>
      </c>
      <c r="D11797">
        <v>2035</v>
      </c>
      <c r="E11797">
        <v>0</v>
      </c>
      <c r="F11797" t="s">
        <v>43</v>
      </c>
    </row>
    <row r="11798" spans="1:6" hidden="1" x14ac:dyDescent="0.35">
      <c r="A11798" t="s">
        <v>5</v>
      </c>
      <c r="B11798" t="s">
        <v>36</v>
      </c>
      <c r="C11798" t="s">
        <v>17</v>
      </c>
      <c r="D11798">
        <v>2036</v>
      </c>
      <c r="E11798">
        <v>0</v>
      </c>
      <c r="F11798" t="s">
        <v>43</v>
      </c>
    </row>
    <row r="11799" spans="1:6" hidden="1" x14ac:dyDescent="0.35">
      <c r="A11799" t="s">
        <v>5</v>
      </c>
      <c r="B11799" t="s">
        <v>36</v>
      </c>
      <c r="C11799" t="s">
        <v>17</v>
      </c>
      <c r="D11799">
        <v>2037</v>
      </c>
      <c r="E11799">
        <v>0</v>
      </c>
      <c r="F11799" t="s">
        <v>43</v>
      </c>
    </row>
    <row r="11800" spans="1:6" hidden="1" x14ac:dyDescent="0.35">
      <c r="A11800" t="s">
        <v>5</v>
      </c>
      <c r="B11800" t="s">
        <v>36</v>
      </c>
      <c r="C11800" t="s">
        <v>17</v>
      </c>
      <c r="D11800">
        <v>2038</v>
      </c>
      <c r="E11800">
        <v>0</v>
      </c>
      <c r="F11800" t="s">
        <v>43</v>
      </c>
    </row>
    <row r="11801" spans="1:6" hidden="1" x14ac:dyDescent="0.35">
      <c r="A11801" t="s">
        <v>5</v>
      </c>
      <c r="B11801" t="s">
        <v>36</v>
      </c>
      <c r="C11801" t="s">
        <v>17</v>
      </c>
      <c r="D11801">
        <v>2039</v>
      </c>
      <c r="E11801">
        <v>0</v>
      </c>
      <c r="F11801" t="s">
        <v>43</v>
      </c>
    </row>
    <row r="11802" spans="1:6" hidden="1" x14ac:dyDescent="0.35">
      <c r="A11802" t="s">
        <v>5</v>
      </c>
      <c r="B11802" t="s">
        <v>36</v>
      </c>
      <c r="C11802" t="s">
        <v>17</v>
      </c>
      <c r="D11802">
        <v>2040</v>
      </c>
      <c r="E11802">
        <v>0</v>
      </c>
      <c r="F11802" t="s">
        <v>43</v>
      </c>
    </row>
    <row r="11803" spans="1:6" hidden="1" x14ac:dyDescent="0.35">
      <c r="A11803" t="s">
        <v>5</v>
      </c>
      <c r="B11803" t="s">
        <v>36</v>
      </c>
      <c r="C11803" t="s">
        <v>17</v>
      </c>
      <c r="D11803">
        <v>2041</v>
      </c>
      <c r="E11803">
        <v>0</v>
      </c>
      <c r="F11803" t="s">
        <v>43</v>
      </c>
    </row>
    <row r="11804" spans="1:6" hidden="1" x14ac:dyDescent="0.35">
      <c r="A11804" t="s">
        <v>5</v>
      </c>
      <c r="B11804" t="s">
        <v>36</v>
      </c>
      <c r="C11804" t="s">
        <v>17</v>
      </c>
      <c r="D11804">
        <v>2042</v>
      </c>
      <c r="E11804">
        <v>0</v>
      </c>
      <c r="F11804" t="s">
        <v>43</v>
      </c>
    </row>
    <row r="11805" spans="1:6" hidden="1" x14ac:dyDescent="0.35">
      <c r="A11805" t="s">
        <v>5</v>
      </c>
      <c r="B11805" t="s">
        <v>36</v>
      </c>
      <c r="C11805" t="s">
        <v>17</v>
      </c>
      <c r="D11805">
        <v>2043</v>
      </c>
      <c r="E11805">
        <v>0</v>
      </c>
      <c r="F11805" t="s">
        <v>43</v>
      </c>
    </row>
    <row r="11806" spans="1:6" hidden="1" x14ac:dyDescent="0.35">
      <c r="A11806" t="s">
        <v>5</v>
      </c>
      <c r="B11806" t="s">
        <v>36</v>
      </c>
      <c r="C11806" t="s">
        <v>17</v>
      </c>
      <c r="D11806">
        <v>2044</v>
      </c>
      <c r="E11806">
        <v>0</v>
      </c>
      <c r="F11806" t="s">
        <v>43</v>
      </c>
    </row>
    <row r="11807" spans="1:6" hidden="1" x14ac:dyDescent="0.35">
      <c r="A11807" t="s">
        <v>5</v>
      </c>
      <c r="B11807" t="s">
        <v>36</v>
      </c>
      <c r="C11807" t="s">
        <v>17</v>
      </c>
      <c r="D11807">
        <v>2045</v>
      </c>
      <c r="E11807">
        <v>0</v>
      </c>
      <c r="F11807" t="s">
        <v>43</v>
      </c>
    </row>
    <row r="11808" spans="1:6" hidden="1" x14ac:dyDescent="0.35">
      <c r="A11808" t="s">
        <v>5</v>
      </c>
      <c r="B11808" t="s">
        <v>36</v>
      </c>
      <c r="C11808" t="s">
        <v>17</v>
      </c>
      <c r="D11808">
        <v>2046</v>
      </c>
      <c r="E11808">
        <v>0</v>
      </c>
      <c r="F11808" t="s">
        <v>43</v>
      </c>
    </row>
    <row r="11809" spans="1:6" hidden="1" x14ac:dyDescent="0.35">
      <c r="A11809" t="s">
        <v>5</v>
      </c>
      <c r="B11809" t="s">
        <v>36</v>
      </c>
      <c r="C11809" t="s">
        <v>17</v>
      </c>
      <c r="D11809">
        <v>2047</v>
      </c>
      <c r="E11809">
        <v>0</v>
      </c>
      <c r="F11809" t="s">
        <v>43</v>
      </c>
    </row>
    <row r="11810" spans="1:6" hidden="1" x14ac:dyDescent="0.35">
      <c r="A11810" t="s">
        <v>5</v>
      </c>
      <c r="B11810" t="s">
        <v>36</v>
      </c>
      <c r="C11810" t="s">
        <v>17</v>
      </c>
      <c r="D11810">
        <v>2048</v>
      </c>
      <c r="E11810">
        <v>0</v>
      </c>
      <c r="F11810" t="s">
        <v>43</v>
      </c>
    </row>
    <row r="11811" spans="1:6" hidden="1" x14ac:dyDescent="0.35">
      <c r="A11811" t="s">
        <v>5</v>
      </c>
      <c r="B11811" t="s">
        <v>36</v>
      </c>
      <c r="C11811" t="s">
        <v>17</v>
      </c>
      <c r="D11811">
        <v>2049</v>
      </c>
      <c r="E11811">
        <v>0</v>
      </c>
      <c r="F11811" t="s">
        <v>43</v>
      </c>
    </row>
    <row r="11812" spans="1:6" hidden="1" x14ac:dyDescent="0.35">
      <c r="A11812" t="s">
        <v>5</v>
      </c>
      <c r="B11812" t="s">
        <v>36</v>
      </c>
      <c r="C11812" t="s">
        <v>17</v>
      </c>
      <c r="D11812">
        <v>2050</v>
      </c>
      <c r="E11812">
        <v>0</v>
      </c>
      <c r="F11812" t="s">
        <v>43</v>
      </c>
    </row>
    <row r="11813" spans="1:6" hidden="1" x14ac:dyDescent="0.35">
      <c r="A11813" t="s">
        <v>5</v>
      </c>
      <c r="B11813" t="s">
        <v>36</v>
      </c>
      <c r="C11813" t="s">
        <v>19</v>
      </c>
      <c r="D11813">
        <v>2020</v>
      </c>
      <c r="E11813">
        <v>311</v>
      </c>
      <c r="F11813" t="s">
        <v>43</v>
      </c>
    </row>
    <row r="11814" spans="1:6" hidden="1" x14ac:dyDescent="0.35">
      <c r="A11814" t="s">
        <v>5</v>
      </c>
      <c r="B11814" t="s">
        <v>36</v>
      </c>
      <c r="C11814" t="s">
        <v>19</v>
      </c>
      <c r="D11814">
        <v>2021</v>
      </c>
      <c r="E11814">
        <v>311</v>
      </c>
      <c r="F11814" t="s">
        <v>43</v>
      </c>
    </row>
    <row r="11815" spans="1:6" hidden="1" x14ac:dyDescent="0.35">
      <c r="A11815" t="s">
        <v>5</v>
      </c>
      <c r="B11815" t="s">
        <v>36</v>
      </c>
      <c r="C11815" t="s">
        <v>19</v>
      </c>
      <c r="D11815">
        <v>2022</v>
      </c>
      <c r="E11815">
        <v>311</v>
      </c>
      <c r="F11815" t="s">
        <v>43</v>
      </c>
    </row>
    <row r="11816" spans="1:6" hidden="1" x14ac:dyDescent="0.35">
      <c r="A11816" t="s">
        <v>5</v>
      </c>
      <c r="B11816" t="s">
        <v>36</v>
      </c>
      <c r="C11816" t="s">
        <v>19</v>
      </c>
      <c r="D11816">
        <v>2023</v>
      </c>
      <c r="E11816">
        <v>311</v>
      </c>
      <c r="F11816" t="s">
        <v>43</v>
      </c>
    </row>
    <row r="11817" spans="1:6" hidden="1" x14ac:dyDescent="0.35">
      <c r="A11817" t="s">
        <v>5</v>
      </c>
      <c r="B11817" t="s">
        <v>36</v>
      </c>
      <c r="C11817" t="s">
        <v>19</v>
      </c>
      <c r="D11817">
        <v>2024</v>
      </c>
      <c r="E11817">
        <v>311</v>
      </c>
      <c r="F11817" t="s">
        <v>43</v>
      </c>
    </row>
    <row r="11818" spans="1:6" hidden="1" x14ac:dyDescent="0.35">
      <c r="A11818" t="s">
        <v>5</v>
      </c>
      <c r="B11818" t="s">
        <v>36</v>
      </c>
      <c r="C11818" t="s">
        <v>19</v>
      </c>
      <c r="D11818">
        <v>2025</v>
      </c>
      <c r="E11818">
        <v>311</v>
      </c>
      <c r="F11818" t="s">
        <v>43</v>
      </c>
    </row>
    <row r="11819" spans="1:6" hidden="1" x14ac:dyDescent="0.35">
      <c r="A11819" t="s">
        <v>5</v>
      </c>
      <c r="B11819" t="s">
        <v>36</v>
      </c>
      <c r="C11819" t="s">
        <v>19</v>
      </c>
      <c r="D11819">
        <v>2026</v>
      </c>
      <c r="E11819">
        <v>244</v>
      </c>
      <c r="F11819" t="s">
        <v>43</v>
      </c>
    </row>
    <row r="11820" spans="1:6" hidden="1" x14ac:dyDescent="0.35">
      <c r="A11820" t="s">
        <v>5</v>
      </c>
      <c r="B11820" t="s">
        <v>36</v>
      </c>
      <c r="C11820" t="s">
        <v>19</v>
      </c>
      <c r="D11820">
        <v>2027</v>
      </c>
      <c r="E11820">
        <v>244</v>
      </c>
      <c r="F11820" t="s">
        <v>43</v>
      </c>
    </row>
    <row r="11821" spans="1:6" hidden="1" x14ac:dyDescent="0.35">
      <c r="A11821" t="s">
        <v>5</v>
      </c>
      <c r="B11821" t="s">
        <v>36</v>
      </c>
      <c r="C11821" t="s">
        <v>19</v>
      </c>
      <c r="D11821">
        <v>2028</v>
      </c>
      <c r="E11821">
        <v>244</v>
      </c>
      <c r="F11821" t="s">
        <v>43</v>
      </c>
    </row>
    <row r="11822" spans="1:6" hidden="1" x14ac:dyDescent="0.35">
      <c r="A11822" t="s">
        <v>5</v>
      </c>
      <c r="B11822" t="s">
        <v>36</v>
      </c>
      <c r="C11822" t="s">
        <v>19</v>
      </c>
      <c r="D11822">
        <v>2029</v>
      </c>
      <c r="E11822">
        <v>244</v>
      </c>
      <c r="F11822" t="s">
        <v>43</v>
      </c>
    </row>
    <row r="11823" spans="1:6" hidden="1" x14ac:dyDescent="0.35">
      <c r="A11823" t="s">
        <v>5</v>
      </c>
      <c r="B11823" t="s">
        <v>36</v>
      </c>
      <c r="C11823" t="s">
        <v>19</v>
      </c>
      <c r="D11823">
        <v>2030</v>
      </c>
      <c r="E11823">
        <v>244</v>
      </c>
      <c r="F11823" t="s">
        <v>43</v>
      </c>
    </row>
    <row r="11824" spans="1:6" hidden="1" x14ac:dyDescent="0.35">
      <c r="A11824" t="s">
        <v>5</v>
      </c>
      <c r="B11824" t="s">
        <v>36</v>
      </c>
      <c r="C11824" t="s">
        <v>19</v>
      </c>
      <c r="D11824">
        <v>2031</v>
      </c>
      <c r="E11824">
        <v>244</v>
      </c>
      <c r="F11824" t="s">
        <v>43</v>
      </c>
    </row>
    <row r="11825" spans="1:6" hidden="1" x14ac:dyDescent="0.35">
      <c r="A11825" t="s">
        <v>5</v>
      </c>
      <c r="B11825" t="s">
        <v>36</v>
      </c>
      <c r="C11825" t="s">
        <v>19</v>
      </c>
      <c r="D11825">
        <v>2032</v>
      </c>
      <c r="E11825">
        <v>244</v>
      </c>
      <c r="F11825" t="s">
        <v>43</v>
      </c>
    </row>
    <row r="11826" spans="1:6" hidden="1" x14ac:dyDescent="0.35">
      <c r="A11826" t="s">
        <v>5</v>
      </c>
      <c r="B11826" t="s">
        <v>36</v>
      </c>
      <c r="C11826" t="s">
        <v>19</v>
      </c>
      <c r="D11826">
        <v>2033</v>
      </c>
      <c r="E11826">
        <v>244</v>
      </c>
      <c r="F11826" t="s">
        <v>43</v>
      </c>
    </row>
    <row r="11827" spans="1:6" hidden="1" x14ac:dyDescent="0.35">
      <c r="A11827" t="s">
        <v>5</v>
      </c>
      <c r="B11827" t="s">
        <v>36</v>
      </c>
      <c r="C11827" t="s">
        <v>19</v>
      </c>
      <c r="D11827">
        <v>2034</v>
      </c>
      <c r="E11827">
        <v>244</v>
      </c>
      <c r="F11827" t="s">
        <v>43</v>
      </c>
    </row>
    <row r="11828" spans="1:6" hidden="1" x14ac:dyDescent="0.35">
      <c r="A11828" t="s">
        <v>5</v>
      </c>
      <c r="B11828" t="s">
        <v>36</v>
      </c>
      <c r="C11828" t="s">
        <v>19</v>
      </c>
      <c r="D11828">
        <v>2035</v>
      </c>
      <c r="E11828">
        <v>244</v>
      </c>
      <c r="F11828" t="s">
        <v>43</v>
      </c>
    </row>
    <row r="11829" spans="1:6" hidden="1" x14ac:dyDescent="0.35">
      <c r="A11829" t="s">
        <v>5</v>
      </c>
      <c r="B11829" t="s">
        <v>36</v>
      </c>
      <c r="C11829" t="s">
        <v>19</v>
      </c>
      <c r="D11829">
        <v>2036</v>
      </c>
      <c r="E11829">
        <v>244</v>
      </c>
      <c r="F11829" t="s">
        <v>43</v>
      </c>
    </row>
    <row r="11830" spans="1:6" hidden="1" x14ac:dyDescent="0.35">
      <c r="A11830" t="s">
        <v>5</v>
      </c>
      <c r="B11830" t="s">
        <v>36</v>
      </c>
      <c r="C11830" t="s">
        <v>19</v>
      </c>
      <c r="D11830">
        <v>2037</v>
      </c>
      <c r="E11830">
        <v>244</v>
      </c>
      <c r="F11830" t="s">
        <v>43</v>
      </c>
    </row>
    <row r="11831" spans="1:6" hidden="1" x14ac:dyDescent="0.35">
      <c r="A11831" t="s">
        <v>5</v>
      </c>
      <c r="B11831" t="s">
        <v>36</v>
      </c>
      <c r="C11831" t="s">
        <v>19</v>
      </c>
      <c r="D11831">
        <v>2038</v>
      </c>
      <c r="E11831">
        <v>244</v>
      </c>
      <c r="F11831" t="s">
        <v>43</v>
      </c>
    </row>
    <row r="11832" spans="1:6" hidden="1" x14ac:dyDescent="0.35">
      <c r="A11832" t="s">
        <v>5</v>
      </c>
      <c r="B11832" t="s">
        <v>36</v>
      </c>
      <c r="C11832" t="s">
        <v>19</v>
      </c>
      <c r="D11832">
        <v>2039</v>
      </c>
      <c r="E11832">
        <v>244</v>
      </c>
      <c r="F11832" t="s">
        <v>43</v>
      </c>
    </row>
    <row r="11833" spans="1:6" hidden="1" x14ac:dyDescent="0.35">
      <c r="A11833" t="s">
        <v>5</v>
      </c>
      <c r="B11833" t="s">
        <v>36</v>
      </c>
      <c r="C11833" t="s">
        <v>19</v>
      </c>
      <c r="D11833">
        <v>2040</v>
      </c>
      <c r="E11833">
        <v>244</v>
      </c>
      <c r="F11833" t="s">
        <v>43</v>
      </c>
    </row>
    <row r="11834" spans="1:6" hidden="1" x14ac:dyDescent="0.35">
      <c r="A11834" t="s">
        <v>5</v>
      </c>
      <c r="B11834" t="s">
        <v>36</v>
      </c>
      <c r="C11834" t="s">
        <v>19</v>
      </c>
      <c r="D11834">
        <v>2041</v>
      </c>
      <c r="E11834">
        <v>244</v>
      </c>
      <c r="F11834" t="s">
        <v>43</v>
      </c>
    </row>
    <row r="11835" spans="1:6" hidden="1" x14ac:dyDescent="0.35">
      <c r="A11835" t="s">
        <v>5</v>
      </c>
      <c r="B11835" t="s">
        <v>36</v>
      </c>
      <c r="C11835" t="s">
        <v>19</v>
      </c>
      <c r="D11835">
        <v>2042</v>
      </c>
      <c r="E11835">
        <v>244</v>
      </c>
      <c r="F11835" t="s">
        <v>43</v>
      </c>
    </row>
    <row r="11836" spans="1:6" hidden="1" x14ac:dyDescent="0.35">
      <c r="A11836" t="s">
        <v>5</v>
      </c>
      <c r="B11836" t="s">
        <v>36</v>
      </c>
      <c r="C11836" t="s">
        <v>19</v>
      </c>
      <c r="D11836">
        <v>2043</v>
      </c>
      <c r="E11836">
        <v>244</v>
      </c>
      <c r="F11836" t="s">
        <v>43</v>
      </c>
    </row>
    <row r="11837" spans="1:6" hidden="1" x14ac:dyDescent="0.35">
      <c r="A11837" t="s">
        <v>5</v>
      </c>
      <c r="B11837" t="s">
        <v>36</v>
      </c>
      <c r="C11837" t="s">
        <v>19</v>
      </c>
      <c r="D11837">
        <v>2044</v>
      </c>
      <c r="E11837">
        <v>244</v>
      </c>
      <c r="F11837" t="s">
        <v>43</v>
      </c>
    </row>
    <row r="11838" spans="1:6" hidden="1" x14ac:dyDescent="0.35">
      <c r="A11838" t="s">
        <v>5</v>
      </c>
      <c r="B11838" t="s">
        <v>36</v>
      </c>
      <c r="C11838" t="s">
        <v>19</v>
      </c>
      <c r="D11838">
        <v>2045</v>
      </c>
      <c r="E11838">
        <v>244</v>
      </c>
      <c r="F11838" t="s">
        <v>43</v>
      </c>
    </row>
    <row r="11839" spans="1:6" hidden="1" x14ac:dyDescent="0.35">
      <c r="A11839" t="s">
        <v>5</v>
      </c>
      <c r="B11839" t="s">
        <v>36</v>
      </c>
      <c r="C11839" t="s">
        <v>19</v>
      </c>
      <c r="D11839">
        <v>2046</v>
      </c>
      <c r="E11839">
        <v>244</v>
      </c>
      <c r="F11839" t="s">
        <v>43</v>
      </c>
    </row>
    <row r="11840" spans="1:6" hidden="1" x14ac:dyDescent="0.35">
      <c r="A11840" t="s">
        <v>5</v>
      </c>
      <c r="B11840" t="s">
        <v>36</v>
      </c>
      <c r="C11840" t="s">
        <v>19</v>
      </c>
      <c r="D11840">
        <v>2047</v>
      </c>
      <c r="E11840">
        <v>244</v>
      </c>
      <c r="F11840" t="s">
        <v>43</v>
      </c>
    </row>
    <row r="11841" spans="1:6" hidden="1" x14ac:dyDescent="0.35">
      <c r="A11841" t="s">
        <v>5</v>
      </c>
      <c r="B11841" t="s">
        <v>36</v>
      </c>
      <c r="C11841" t="s">
        <v>19</v>
      </c>
      <c r="D11841">
        <v>2048</v>
      </c>
      <c r="E11841">
        <v>244</v>
      </c>
      <c r="F11841" t="s">
        <v>43</v>
      </c>
    </row>
    <row r="11842" spans="1:6" hidden="1" x14ac:dyDescent="0.35">
      <c r="A11842" t="s">
        <v>5</v>
      </c>
      <c r="B11842" t="s">
        <v>36</v>
      </c>
      <c r="C11842" t="s">
        <v>19</v>
      </c>
      <c r="D11842">
        <v>2049</v>
      </c>
      <c r="E11842">
        <v>244</v>
      </c>
      <c r="F11842" t="s">
        <v>43</v>
      </c>
    </row>
    <row r="11843" spans="1:6" hidden="1" x14ac:dyDescent="0.35">
      <c r="A11843" t="s">
        <v>5</v>
      </c>
      <c r="B11843" t="s">
        <v>36</v>
      </c>
      <c r="C11843" t="s">
        <v>19</v>
      </c>
      <c r="D11843">
        <v>2050</v>
      </c>
      <c r="E11843">
        <v>244</v>
      </c>
      <c r="F11843" t="s">
        <v>43</v>
      </c>
    </row>
    <row r="11844" spans="1:6" hidden="1" x14ac:dyDescent="0.35">
      <c r="A11844" t="s">
        <v>5</v>
      </c>
      <c r="B11844" t="s">
        <v>36</v>
      </c>
      <c r="C11844" t="s">
        <v>20</v>
      </c>
      <c r="D11844">
        <v>2020</v>
      </c>
      <c r="E11844">
        <v>4360</v>
      </c>
      <c r="F11844" t="s">
        <v>43</v>
      </c>
    </row>
    <row r="11845" spans="1:6" hidden="1" x14ac:dyDescent="0.35">
      <c r="A11845" t="s">
        <v>5</v>
      </c>
      <c r="B11845" t="s">
        <v>36</v>
      </c>
      <c r="C11845" t="s">
        <v>20</v>
      </c>
      <c r="D11845">
        <v>2021</v>
      </c>
      <c r="E11845">
        <v>4360</v>
      </c>
      <c r="F11845" t="s">
        <v>43</v>
      </c>
    </row>
    <row r="11846" spans="1:6" hidden="1" x14ac:dyDescent="0.35">
      <c r="A11846" t="s">
        <v>5</v>
      </c>
      <c r="B11846" t="s">
        <v>36</v>
      </c>
      <c r="C11846" t="s">
        <v>20</v>
      </c>
      <c r="D11846">
        <v>2022</v>
      </c>
      <c r="E11846">
        <v>4360</v>
      </c>
      <c r="F11846" t="s">
        <v>43</v>
      </c>
    </row>
    <row r="11847" spans="1:6" hidden="1" x14ac:dyDescent="0.35">
      <c r="A11847" t="s">
        <v>5</v>
      </c>
      <c r="B11847" t="s">
        <v>36</v>
      </c>
      <c r="C11847" t="s">
        <v>20</v>
      </c>
      <c r="D11847">
        <v>2023</v>
      </c>
      <c r="E11847">
        <v>4360</v>
      </c>
      <c r="F11847" t="s">
        <v>43</v>
      </c>
    </row>
    <row r="11848" spans="1:6" hidden="1" x14ac:dyDescent="0.35">
      <c r="A11848" t="s">
        <v>5</v>
      </c>
      <c r="B11848" t="s">
        <v>36</v>
      </c>
      <c r="C11848" t="s">
        <v>20</v>
      </c>
      <c r="D11848">
        <v>2024</v>
      </c>
      <c r="E11848">
        <v>4560</v>
      </c>
      <c r="F11848" t="s">
        <v>43</v>
      </c>
    </row>
    <row r="11849" spans="1:6" hidden="1" x14ac:dyDescent="0.35">
      <c r="A11849" t="s">
        <v>5</v>
      </c>
      <c r="B11849" t="s">
        <v>36</v>
      </c>
      <c r="C11849" t="s">
        <v>20</v>
      </c>
      <c r="D11849">
        <v>2025</v>
      </c>
      <c r="E11849">
        <v>4560</v>
      </c>
      <c r="F11849" t="s">
        <v>43</v>
      </c>
    </row>
    <row r="11850" spans="1:6" hidden="1" x14ac:dyDescent="0.35">
      <c r="A11850" t="s">
        <v>5</v>
      </c>
      <c r="B11850" t="s">
        <v>36</v>
      </c>
      <c r="C11850" t="s">
        <v>20</v>
      </c>
      <c r="D11850">
        <v>2026</v>
      </c>
      <c r="E11850">
        <v>4560</v>
      </c>
      <c r="F11850" t="s">
        <v>43</v>
      </c>
    </row>
    <row r="11851" spans="1:6" hidden="1" x14ac:dyDescent="0.35">
      <c r="A11851" t="s">
        <v>5</v>
      </c>
      <c r="B11851" t="s">
        <v>36</v>
      </c>
      <c r="C11851" t="s">
        <v>20</v>
      </c>
      <c r="D11851">
        <v>2027</v>
      </c>
      <c r="E11851">
        <v>4560</v>
      </c>
      <c r="F11851" t="s">
        <v>43</v>
      </c>
    </row>
    <row r="11852" spans="1:6" hidden="1" x14ac:dyDescent="0.35">
      <c r="A11852" t="s">
        <v>5</v>
      </c>
      <c r="B11852" t="s">
        <v>36</v>
      </c>
      <c r="C11852" t="s">
        <v>20</v>
      </c>
      <c r="D11852">
        <v>2028</v>
      </c>
      <c r="E11852">
        <v>4560</v>
      </c>
      <c r="F11852" t="s">
        <v>43</v>
      </c>
    </row>
    <row r="11853" spans="1:6" hidden="1" x14ac:dyDescent="0.35">
      <c r="A11853" t="s">
        <v>5</v>
      </c>
      <c r="B11853" t="s">
        <v>36</v>
      </c>
      <c r="C11853" t="s">
        <v>20</v>
      </c>
      <c r="D11853">
        <v>2029</v>
      </c>
      <c r="E11853">
        <v>4560</v>
      </c>
      <c r="F11853" t="s">
        <v>43</v>
      </c>
    </row>
    <row r="11854" spans="1:6" hidden="1" x14ac:dyDescent="0.35">
      <c r="A11854" t="s">
        <v>5</v>
      </c>
      <c r="B11854" t="s">
        <v>36</v>
      </c>
      <c r="C11854" t="s">
        <v>20</v>
      </c>
      <c r="D11854">
        <v>2030</v>
      </c>
      <c r="E11854">
        <v>4560</v>
      </c>
      <c r="F11854" t="s">
        <v>43</v>
      </c>
    </row>
    <row r="11855" spans="1:6" hidden="1" x14ac:dyDescent="0.35">
      <c r="A11855" t="s">
        <v>5</v>
      </c>
      <c r="B11855" t="s">
        <v>36</v>
      </c>
      <c r="C11855" t="s">
        <v>20</v>
      </c>
      <c r="D11855">
        <v>2031</v>
      </c>
      <c r="E11855">
        <v>4600</v>
      </c>
      <c r="F11855" t="s">
        <v>43</v>
      </c>
    </row>
    <row r="11856" spans="1:6" hidden="1" x14ac:dyDescent="0.35">
      <c r="A11856" t="s">
        <v>5</v>
      </c>
      <c r="B11856" t="s">
        <v>36</v>
      </c>
      <c r="C11856" t="s">
        <v>20</v>
      </c>
      <c r="D11856">
        <v>2032</v>
      </c>
      <c r="E11856">
        <v>4640</v>
      </c>
      <c r="F11856" t="s">
        <v>43</v>
      </c>
    </row>
    <row r="11857" spans="1:6" hidden="1" x14ac:dyDescent="0.35">
      <c r="A11857" t="s">
        <v>5</v>
      </c>
      <c r="B11857" t="s">
        <v>36</v>
      </c>
      <c r="C11857" t="s">
        <v>20</v>
      </c>
      <c r="D11857">
        <v>2033</v>
      </c>
      <c r="E11857">
        <v>4670</v>
      </c>
      <c r="F11857" t="s">
        <v>43</v>
      </c>
    </row>
    <row r="11858" spans="1:6" hidden="1" x14ac:dyDescent="0.35">
      <c r="A11858" t="s">
        <v>5</v>
      </c>
      <c r="B11858" t="s">
        <v>36</v>
      </c>
      <c r="C11858" t="s">
        <v>20</v>
      </c>
      <c r="D11858">
        <v>2034</v>
      </c>
      <c r="E11858">
        <v>4710</v>
      </c>
      <c r="F11858" t="s">
        <v>43</v>
      </c>
    </row>
    <row r="11859" spans="1:6" hidden="1" x14ac:dyDescent="0.35">
      <c r="A11859" t="s">
        <v>5</v>
      </c>
      <c r="B11859" t="s">
        <v>36</v>
      </c>
      <c r="C11859" t="s">
        <v>20</v>
      </c>
      <c r="D11859">
        <v>2035</v>
      </c>
      <c r="E11859">
        <v>4740</v>
      </c>
      <c r="F11859" t="s">
        <v>43</v>
      </c>
    </row>
    <row r="11860" spans="1:6" hidden="1" x14ac:dyDescent="0.35">
      <c r="A11860" t="s">
        <v>5</v>
      </c>
      <c r="B11860" t="s">
        <v>36</v>
      </c>
      <c r="C11860" t="s">
        <v>20</v>
      </c>
      <c r="D11860">
        <v>2036</v>
      </c>
      <c r="E11860">
        <v>4900</v>
      </c>
      <c r="F11860" t="s">
        <v>43</v>
      </c>
    </row>
    <row r="11861" spans="1:6" hidden="1" x14ac:dyDescent="0.35">
      <c r="A11861" t="s">
        <v>5</v>
      </c>
      <c r="B11861" t="s">
        <v>36</v>
      </c>
      <c r="C11861" t="s">
        <v>20</v>
      </c>
      <c r="D11861">
        <v>2037</v>
      </c>
      <c r="E11861">
        <v>5050</v>
      </c>
      <c r="F11861" t="s">
        <v>43</v>
      </c>
    </row>
    <row r="11862" spans="1:6" hidden="1" x14ac:dyDescent="0.35">
      <c r="A11862" t="s">
        <v>5</v>
      </c>
      <c r="B11862" t="s">
        <v>36</v>
      </c>
      <c r="C11862" t="s">
        <v>20</v>
      </c>
      <c r="D11862">
        <v>2038</v>
      </c>
      <c r="E11862">
        <v>5210</v>
      </c>
      <c r="F11862" t="s">
        <v>43</v>
      </c>
    </row>
    <row r="11863" spans="1:6" hidden="1" x14ac:dyDescent="0.35">
      <c r="A11863" t="s">
        <v>5</v>
      </c>
      <c r="B11863" t="s">
        <v>36</v>
      </c>
      <c r="C11863" t="s">
        <v>20</v>
      </c>
      <c r="D11863">
        <v>2039</v>
      </c>
      <c r="E11863">
        <v>5360</v>
      </c>
      <c r="F11863" t="s">
        <v>43</v>
      </c>
    </row>
    <row r="11864" spans="1:6" hidden="1" x14ac:dyDescent="0.35">
      <c r="A11864" t="s">
        <v>5</v>
      </c>
      <c r="B11864" t="s">
        <v>36</v>
      </c>
      <c r="C11864" t="s">
        <v>20</v>
      </c>
      <c r="D11864">
        <v>2040</v>
      </c>
      <c r="E11864">
        <v>5520</v>
      </c>
      <c r="F11864" t="s">
        <v>43</v>
      </c>
    </row>
    <row r="11865" spans="1:6" hidden="1" x14ac:dyDescent="0.35">
      <c r="A11865" t="s">
        <v>5</v>
      </c>
      <c r="B11865" t="s">
        <v>36</v>
      </c>
      <c r="C11865" t="s">
        <v>20</v>
      </c>
      <c r="D11865">
        <v>2041</v>
      </c>
      <c r="E11865">
        <v>5520</v>
      </c>
      <c r="F11865" t="s">
        <v>43</v>
      </c>
    </row>
    <row r="11866" spans="1:6" hidden="1" x14ac:dyDescent="0.35">
      <c r="A11866" t="s">
        <v>5</v>
      </c>
      <c r="B11866" t="s">
        <v>36</v>
      </c>
      <c r="C11866" t="s">
        <v>20</v>
      </c>
      <c r="D11866">
        <v>2042</v>
      </c>
      <c r="E11866">
        <v>5520</v>
      </c>
      <c r="F11866" t="s">
        <v>43</v>
      </c>
    </row>
    <row r="11867" spans="1:6" hidden="1" x14ac:dyDescent="0.35">
      <c r="A11867" t="s">
        <v>5</v>
      </c>
      <c r="B11867" t="s">
        <v>36</v>
      </c>
      <c r="C11867" t="s">
        <v>20</v>
      </c>
      <c r="D11867">
        <v>2043</v>
      </c>
      <c r="E11867">
        <v>5520</v>
      </c>
      <c r="F11867" t="s">
        <v>43</v>
      </c>
    </row>
    <row r="11868" spans="1:6" hidden="1" x14ac:dyDescent="0.35">
      <c r="A11868" t="s">
        <v>5</v>
      </c>
      <c r="B11868" t="s">
        <v>36</v>
      </c>
      <c r="C11868" t="s">
        <v>20</v>
      </c>
      <c r="D11868">
        <v>2044</v>
      </c>
      <c r="E11868">
        <v>5520</v>
      </c>
      <c r="F11868" t="s">
        <v>43</v>
      </c>
    </row>
    <row r="11869" spans="1:6" hidden="1" x14ac:dyDescent="0.35">
      <c r="A11869" t="s">
        <v>5</v>
      </c>
      <c r="B11869" t="s">
        <v>36</v>
      </c>
      <c r="C11869" t="s">
        <v>20</v>
      </c>
      <c r="D11869">
        <v>2045</v>
      </c>
      <c r="E11869">
        <v>5520</v>
      </c>
      <c r="F11869" t="s">
        <v>43</v>
      </c>
    </row>
    <row r="11870" spans="1:6" hidden="1" x14ac:dyDescent="0.35">
      <c r="A11870" t="s">
        <v>5</v>
      </c>
      <c r="B11870" t="s">
        <v>36</v>
      </c>
      <c r="C11870" t="s">
        <v>20</v>
      </c>
      <c r="D11870">
        <v>2046</v>
      </c>
      <c r="E11870">
        <v>5520</v>
      </c>
      <c r="F11870" t="s">
        <v>43</v>
      </c>
    </row>
    <row r="11871" spans="1:6" hidden="1" x14ac:dyDescent="0.35">
      <c r="A11871" t="s">
        <v>5</v>
      </c>
      <c r="B11871" t="s">
        <v>36</v>
      </c>
      <c r="C11871" t="s">
        <v>20</v>
      </c>
      <c r="D11871">
        <v>2047</v>
      </c>
      <c r="E11871">
        <v>5520</v>
      </c>
      <c r="F11871" t="s">
        <v>43</v>
      </c>
    </row>
    <row r="11872" spans="1:6" hidden="1" x14ac:dyDescent="0.35">
      <c r="A11872" t="s">
        <v>5</v>
      </c>
      <c r="B11872" t="s">
        <v>36</v>
      </c>
      <c r="C11872" t="s">
        <v>20</v>
      </c>
      <c r="D11872">
        <v>2048</v>
      </c>
      <c r="E11872">
        <v>5520</v>
      </c>
      <c r="F11872" t="s">
        <v>43</v>
      </c>
    </row>
    <row r="11873" spans="1:6" hidden="1" x14ac:dyDescent="0.35">
      <c r="A11873" t="s">
        <v>5</v>
      </c>
      <c r="B11873" t="s">
        <v>36</v>
      </c>
      <c r="C11873" t="s">
        <v>20</v>
      </c>
      <c r="D11873">
        <v>2049</v>
      </c>
      <c r="E11873">
        <v>5520</v>
      </c>
      <c r="F11873" t="s">
        <v>43</v>
      </c>
    </row>
    <row r="11874" spans="1:6" hidden="1" x14ac:dyDescent="0.35">
      <c r="A11874" t="s">
        <v>5</v>
      </c>
      <c r="B11874" t="s">
        <v>36</v>
      </c>
      <c r="C11874" t="s">
        <v>20</v>
      </c>
      <c r="D11874">
        <v>2050</v>
      </c>
      <c r="E11874">
        <v>5520</v>
      </c>
      <c r="F11874" t="s">
        <v>43</v>
      </c>
    </row>
    <row r="11875" spans="1:6" hidden="1" x14ac:dyDescent="0.35">
      <c r="A11875" t="s">
        <v>5</v>
      </c>
      <c r="B11875" t="s">
        <v>36</v>
      </c>
      <c r="C11875" t="s">
        <v>21</v>
      </c>
      <c r="D11875">
        <v>2020</v>
      </c>
      <c r="E11875">
        <v>20</v>
      </c>
      <c r="F11875" t="s">
        <v>43</v>
      </c>
    </row>
    <row r="11876" spans="1:6" hidden="1" x14ac:dyDescent="0.35">
      <c r="A11876" t="s">
        <v>5</v>
      </c>
      <c r="B11876" t="s">
        <v>36</v>
      </c>
      <c r="C11876" t="s">
        <v>21</v>
      </c>
      <c r="D11876">
        <v>2021</v>
      </c>
      <c r="E11876">
        <v>20</v>
      </c>
      <c r="F11876" t="s">
        <v>43</v>
      </c>
    </row>
    <row r="11877" spans="1:6" hidden="1" x14ac:dyDescent="0.35">
      <c r="A11877" t="s">
        <v>5</v>
      </c>
      <c r="B11877" t="s">
        <v>36</v>
      </c>
      <c r="C11877" t="s">
        <v>21</v>
      </c>
      <c r="D11877">
        <v>2022</v>
      </c>
      <c r="E11877">
        <v>20</v>
      </c>
      <c r="F11877" t="s">
        <v>43</v>
      </c>
    </row>
    <row r="11878" spans="1:6" hidden="1" x14ac:dyDescent="0.35">
      <c r="A11878" t="s">
        <v>5</v>
      </c>
      <c r="B11878" t="s">
        <v>36</v>
      </c>
      <c r="C11878" t="s">
        <v>21</v>
      </c>
      <c r="D11878">
        <v>2023</v>
      </c>
      <c r="E11878">
        <v>20</v>
      </c>
      <c r="F11878" t="s">
        <v>43</v>
      </c>
    </row>
    <row r="11879" spans="1:6" hidden="1" x14ac:dyDescent="0.35">
      <c r="A11879" t="s">
        <v>5</v>
      </c>
      <c r="B11879" t="s">
        <v>36</v>
      </c>
      <c r="C11879" t="s">
        <v>21</v>
      </c>
      <c r="D11879">
        <v>2024</v>
      </c>
      <c r="E11879">
        <v>20</v>
      </c>
      <c r="F11879" t="s">
        <v>43</v>
      </c>
    </row>
    <row r="11880" spans="1:6" hidden="1" x14ac:dyDescent="0.35">
      <c r="A11880" t="s">
        <v>5</v>
      </c>
      <c r="B11880" t="s">
        <v>36</v>
      </c>
      <c r="C11880" t="s">
        <v>21</v>
      </c>
      <c r="D11880">
        <v>2025</v>
      </c>
      <c r="E11880">
        <v>20</v>
      </c>
      <c r="F11880" t="s">
        <v>43</v>
      </c>
    </row>
    <row r="11881" spans="1:6" hidden="1" x14ac:dyDescent="0.35">
      <c r="A11881" t="s">
        <v>5</v>
      </c>
      <c r="B11881" t="s">
        <v>36</v>
      </c>
      <c r="C11881" t="s">
        <v>21</v>
      </c>
      <c r="D11881">
        <v>2026</v>
      </c>
      <c r="E11881">
        <v>36</v>
      </c>
      <c r="F11881" t="s">
        <v>43</v>
      </c>
    </row>
    <row r="11882" spans="1:6" hidden="1" x14ac:dyDescent="0.35">
      <c r="A11882" t="s">
        <v>5</v>
      </c>
      <c r="B11882" t="s">
        <v>36</v>
      </c>
      <c r="C11882" t="s">
        <v>21</v>
      </c>
      <c r="D11882">
        <v>2027</v>
      </c>
      <c r="E11882">
        <v>52</v>
      </c>
      <c r="F11882" t="s">
        <v>43</v>
      </c>
    </row>
    <row r="11883" spans="1:6" hidden="1" x14ac:dyDescent="0.35">
      <c r="A11883" t="s">
        <v>5</v>
      </c>
      <c r="B11883" t="s">
        <v>36</v>
      </c>
      <c r="C11883" t="s">
        <v>21</v>
      </c>
      <c r="D11883">
        <v>2028</v>
      </c>
      <c r="E11883">
        <v>68</v>
      </c>
      <c r="F11883" t="s">
        <v>43</v>
      </c>
    </row>
    <row r="11884" spans="1:6" hidden="1" x14ac:dyDescent="0.35">
      <c r="A11884" t="s">
        <v>5</v>
      </c>
      <c r="B11884" t="s">
        <v>36</v>
      </c>
      <c r="C11884" t="s">
        <v>21</v>
      </c>
      <c r="D11884">
        <v>2029</v>
      </c>
      <c r="E11884">
        <v>84</v>
      </c>
      <c r="F11884" t="s">
        <v>43</v>
      </c>
    </row>
    <row r="11885" spans="1:6" hidden="1" x14ac:dyDescent="0.35">
      <c r="A11885" t="s">
        <v>5</v>
      </c>
      <c r="B11885" t="s">
        <v>36</v>
      </c>
      <c r="C11885" t="s">
        <v>21</v>
      </c>
      <c r="D11885">
        <v>2030</v>
      </c>
      <c r="E11885">
        <v>100</v>
      </c>
      <c r="F11885" t="s">
        <v>43</v>
      </c>
    </row>
    <row r="11886" spans="1:6" hidden="1" x14ac:dyDescent="0.35">
      <c r="A11886" t="s">
        <v>5</v>
      </c>
      <c r="B11886" t="s">
        <v>36</v>
      </c>
      <c r="C11886" t="s">
        <v>21</v>
      </c>
      <c r="D11886">
        <v>2031</v>
      </c>
      <c r="E11886">
        <v>130</v>
      </c>
      <c r="F11886" t="s">
        <v>43</v>
      </c>
    </row>
    <row r="11887" spans="1:6" hidden="1" x14ac:dyDescent="0.35">
      <c r="A11887" t="s">
        <v>5</v>
      </c>
      <c r="B11887" t="s">
        <v>36</v>
      </c>
      <c r="C11887" t="s">
        <v>21</v>
      </c>
      <c r="D11887">
        <v>2032</v>
      </c>
      <c r="E11887">
        <v>160</v>
      </c>
      <c r="F11887" t="s">
        <v>43</v>
      </c>
    </row>
    <row r="11888" spans="1:6" hidden="1" x14ac:dyDescent="0.35">
      <c r="A11888" t="s">
        <v>5</v>
      </c>
      <c r="B11888" t="s">
        <v>36</v>
      </c>
      <c r="C11888" t="s">
        <v>21</v>
      </c>
      <c r="D11888">
        <v>2033</v>
      </c>
      <c r="E11888">
        <v>190</v>
      </c>
      <c r="F11888" t="s">
        <v>43</v>
      </c>
    </row>
    <row r="11889" spans="1:6" hidden="1" x14ac:dyDescent="0.35">
      <c r="A11889" t="s">
        <v>5</v>
      </c>
      <c r="B11889" t="s">
        <v>36</v>
      </c>
      <c r="C11889" t="s">
        <v>21</v>
      </c>
      <c r="D11889">
        <v>2034</v>
      </c>
      <c r="E11889">
        <v>220</v>
      </c>
      <c r="F11889" t="s">
        <v>43</v>
      </c>
    </row>
    <row r="11890" spans="1:6" hidden="1" x14ac:dyDescent="0.35">
      <c r="A11890" t="s">
        <v>5</v>
      </c>
      <c r="B11890" t="s">
        <v>36</v>
      </c>
      <c r="C11890" t="s">
        <v>21</v>
      </c>
      <c r="D11890">
        <v>2035</v>
      </c>
      <c r="E11890">
        <v>250</v>
      </c>
      <c r="F11890" t="s">
        <v>43</v>
      </c>
    </row>
    <row r="11891" spans="1:6" hidden="1" x14ac:dyDescent="0.35">
      <c r="A11891" t="s">
        <v>5</v>
      </c>
      <c r="B11891" t="s">
        <v>36</v>
      </c>
      <c r="C11891" t="s">
        <v>21</v>
      </c>
      <c r="D11891">
        <v>2036</v>
      </c>
      <c r="E11891">
        <v>280</v>
      </c>
      <c r="F11891" t="s">
        <v>43</v>
      </c>
    </row>
    <row r="11892" spans="1:6" hidden="1" x14ac:dyDescent="0.35">
      <c r="A11892" t="s">
        <v>5</v>
      </c>
      <c r="B11892" t="s">
        <v>36</v>
      </c>
      <c r="C11892" t="s">
        <v>21</v>
      </c>
      <c r="D11892">
        <v>2037</v>
      </c>
      <c r="E11892">
        <v>310</v>
      </c>
      <c r="F11892" t="s">
        <v>43</v>
      </c>
    </row>
    <row r="11893" spans="1:6" hidden="1" x14ac:dyDescent="0.35">
      <c r="A11893" t="s">
        <v>5</v>
      </c>
      <c r="B11893" t="s">
        <v>36</v>
      </c>
      <c r="C11893" t="s">
        <v>21</v>
      </c>
      <c r="D11893">
        <v>2038</v>
      </c>
      <c r="E11893">
        <v>340</v>
      </c>
      <c r="F11893" t="s">
        <v>43</v>
      </c>
    </row>
    <row r="11894" spans="1:6" hidden="1" x14ac:dyDescent="0.35">
      <c r="A11894" t="s">
        <v>5</v>
      </c>
      <c r="B11894" t="s">
        <v>36</v>
      </c>
      <c r="C11894" t="s">
        <v>21</v>
      </c>
      <c r="D11894">
        <v>2039</v>
      </c>
      <c r="E11894">
        <v>370</v>
      </c>
      <c r="F11894" t="s">
        <v>43</v>
      </c>
    </row>
    <row r="11895" spans="1:6" hidden="1" x14ac:dyDescent="0.35">
      <c r="A11895" t="s">
        <v>5</v>
      </c>
      <c r="B11895" t="s">
        <v>36</v>
      </c>
      <c r="C11895" t="s">
        <v>21</v>
      </c>
      <c r="D11895">
        <v>2040</v>
      </c>
      <c r="E11895">
        <v>400</v>
      </c>
      <c r="F11895" t="s">
        <v>43</v>
      </c>
    </row>
    <row r="11896" spans="1:6" hidden="1" x14ac:dyDescent="0.35">
      <c r="A11896" t="s">
        <v>5</v>
      </c>
      <c r="B11896" t="s">
        <v>36</v>
      </c>
      <c r="C11896" t="s">
        <v>21</v>
      </c>
      <c r="D11896">
        <v>2041</v>
      </c>
      <c r="E11896">
        <v>420</v>
      </c>
      <c r="F11896" t="s">
        <v>43</v>
      </c>
    </row>
    <row r="11897" spans="1:6" hidden="1" x14ac:dyDescent="0.35">
      <c r="A11897" t="s">
        <v>5</v>
      </c>
      <c r="B11897" t="s">
        <v>36</v>
      </c>
      <c r="C11897" t="s">
        <v>21</v>
      </c>
      <c r="D11897">
        <v>2042</v>
      </c>
      <c r="E11897">
        <v>440</v>
      </c>
      <c r="F11897" t="s">
        <v>43</v>
      </c>
    </row>
    <row r="11898" spans="1:6" hidden="1" x14ac:dyDescent="0.35">
      <c r="A11898" t="s">
        <v>5</v>
      </c>
      <c r="B11898" t="s">
        <v>36</v>
      </c>
      <c r="C11898" t="s">
        <v>21</v>
      </c>
      <c r="D11898">
        <v>2043</v>
      </c>
      <c r="E11898">
        <v>460</v>
      </c>
      <c r="F11898" t="s">
        <v>43</v>
      </c>
    </row>
    <row r="11899" spans="1:6" hidden="1" x14ac:dyDescent="0.35">
      <c r="A11899" t="s">
        <v>5</v>
      </c>
      <c r="B11899" t="s">
        <v>36</v>
      </c>
      <c r="C11899" t="s">
        <v>21</v>
      </c>
      <c r="D11899">
        <v>2044</v>
      </c>
      <c r="E11899">
        <v>480</v>
      </c>
      <c r="F11899" t="s">
        <v>43</v>
      </c>
    </row>
    <row r="11900" spans="1:6" hidden="1" x14ac:dyDescent="0.35">
      <c r="A11900" t="s">
        <v>5</v>
      </c>
      <c r="B11900" t="s">
        <v>36</v>
      </c>
      <c r="C11900" t="s">
        <v>21</v>
      </c>
      <c r="D11900">
        <v>2045</v>
      </c>
      <c r="E11900">
        <v>500</v>
      </c>
      <c r="F11900" t="s">
        <v>43</v>
      </c>
    </row>
    <row r="11901" spans="1:6" hidden="1" x14ac:dyDescent="0.35">
      <c r="A11901" t="s">
        <v>5</v>
      </c>
      <c r="B11901" t="s">
        <v>36</v>
      </c>
      <c r="C11901" t="s">
        <v>21</v>
      </c>
      <c r="D11901">
        <v>2046</v>
      </c>
      <c r="E11901">
        <v>520</v>
      </c>
      <c r="F11901" t="s">
        <v>43</v>
      </c>
    </row>
    <row r="11902" spans="1:6" hidden="1" x14ac:dyDescent="0.35">
      <c r="A11902" t="s">
        <v>5</v>
      </c>
      <c r="B11902" t="s">
        <v>36</v>
      </c>
      <c r="C11902" t="s">
        <v>21</v>
      </c>
      <c r="D11902">
        <v>2047</v>
      </c>
      <c r="E11902">
        <v>540</v>
      </c>
      <c r="F11902" t="s">
        <v>43</v>
      </c>
    </row>
    <row r="11903" spans="1:6" hidden="1" x14ac:dyDescent="0.35">
      <c r="A11903" t="s">
        <v>5</v>
      </c>
      <c r="B11903" t="s">
        <v>36</v>
      </c>
      <c r="C11903" t="s">
        <v>21</v>
      </c>
      <c r="D11903">
        <v>2048</v>
      </c>
      <c r="E11903">
        <v>560</v>
      </c>
      <c r="F11903" t="s">
        <v>43</v>
      </c>
    </row>
    <row r="11904" spans="1:6" hidden="1" x14ac:dyDescent="0.35">
      <c r="A11904" t="s">
        <v>5</v>
      </c>
      <c r="B11904" t="s">
        <v>36</v>
      </c>
      <c r="C11904" t="s">
        <v>21</v>
      </c>
      <c r="D11904">
        <v>2049</v>
      </c>
      <c r="E11904">
        <v>580</v>
      </c>
      <c r="F11904" t="s">
        <v>43</v>
      </c>
    </row>
    <row r="11905" spans="1:6" hidden="1" x14ac:dyDescent="0.35">
      <c r="A11905" t="s">
        <v>5</v>
      </c>
      <c r="B11905" t="s">
        <v>36</v>
      </c>
      <c r="C11905" t="s">
        <v>21</v>
      </c>
      <c r="D11905">
        <v>2050</v>
      </c>
      <c r="E11905">
        <v>600</v>
      </c>
      <c r="F11905" t="s">
        <v>43</v>
      </c>
    </row>
    <row r="11906" spans="1:6" hidden="1" x14ac:dyDescent="0.35">
      <c r="A11906" t="s">
        <v>5</v>
      </c>
      <c r="B11906" t="s">
        <v>36</v>
      </c>
      <c r="C11906" t="s">
        <v>22</v>
      </c>
      <c r="D11906">
        <v>2020</v>
      </c>
      <c r="E11906">
        <v>0.29699999999999999</v>
      </c>
      <c r="F11906" t="s">
        <v>43</v>
      </c>
    </row>
    <row r="11907" spans="1:6" hidden="1" x14ac:dyDescent="0.35">
      <c r="A11907" t="s">
        <v>5</v>
      </c>
      <c r="B11907" t="s">
        <v>36</v>
      </c>
      <c r="C11907" t="s">
        <v>22</v>
      </c>
      <c r="D11907">
        <v>2021</v>
      </c>
      <c r="E11907">
        <v>0.29699999999999999</v>
      </c>
      <c r="F11907" t="s">
        <v>43</v>
      </c>
    </row>
    <row r="11908" spans="1:6" hidden="1" x14ac:dyDescent="0.35">
      <c r="A11908" t="s">
        <v>5</v>
      </c>
      <c r="B11908" t="s">
        <v>36</v>
      </c>
      <c r="C11908" t="s">
        <v>22</v>
      </c>
      <c r="D11908">
        <v>2022</v>
      </c>
      <c r="E11908">
        <v>0.29699999999999999</v>
      </c>
      <c r="F11908" t="s">
        <v>43</v>
      </c>
    </row>
    <row r="11909" spans="1:6" hidden="1" x14ac:dyDescent="0.35">
      <c r="A11909" t="s">
        <v>5</v>
      </c>
      <c r="B11909" t="s">
        <v>36</v>
      </c>
      <c r="C11909" t="s">
        <v>22</v>
      </c>
      <c r="D11909">
        <v>2023</v>
      </c>
      <c r="E11909">
        <v>0.29699999999999999</v>
      </c>
      <c r="F11909" t="s">
        <v>43</v>
      </c>
    </row>
    <row r="11910" spans="1:6" hidden="1" x14ac:dyDescent="0.35">
      <c r="A11910" t="s">
        <v>5</v>
      </c>
      <c r="B11910" t="s">
        <v>36</v>
      </c>
      <c r="C11910" t="s">
        <v>22</v>
      </c>
      <c r="D11910">
        <v>2024</v>
      </c>
      <c r="E11910">
        <v>0.29699999999999999</v>
      </c>
      <c r="F11910" t="s">
        <v>43</v>
      </c>
    </row>
    <row r="11911" spans="1:6" hidden="1" x14ac:dyDescent="0.35">
      <c r="A11911" t="s">
        <v>5</v>
      </c>
      <c r="B11911" t="s">
        <v>36</v>
      </c>
      <c r="C11911" t="s">
        <v>22</v>
      </c>
      <c r="D11911">
        <v>2025</v>
      </c>
      <c r="E11911">
        <v>0.29699999999999999</v>
      </c>
      <c r="F11911" t="s">
        <v>43</v>
      </c>
    </row>
    <row r="11912" spans="1:6" hidden="1" x14ac:dyDescent="0.35">
      <c r="A11912" t="s">
        <v>5</v>
      </c>
      <c r="B11912" t="s">
        <v>36</v>
      </c>
      <c r="C11912" t="s">
        <v>22</v>
      </c>
      <c r="D11912">
        <v>2026</v>
      </c>
      <c r="E11912">
        <v>0.29699999999999999</v>
      </c>
      <c r="F11912" t="s">
        <v>43</v>
      </c>
    </row>
    <row r="11913" spans="1:6" hidden="1" x14ac:dyDescent="0.35">
      <c r="A11913" t="s">
        <v>5</v>
      </c>
      <c r="B11913" t="s">
        <v>36</v>
      </c>
      <c r="C11913" t="s">
        <v>22</v>
      </c>
      <c r="D11913">
        <v>2027</v>
      </c>
      <c r="E11913">
        <v>0.29699999999999999</v>
      </c>
      <c r="F11913" t="s">
        <v>43</v>
      </c>
    </row>
    <row r="11914" spans="1:6" hidden="1" x14ac:dyDescent="0.35">
      <c r="A11914" t="s">
        <v>5</v>
      </c>
      <c r="B11914" t="s">
        <v>36</v>
      </c>
      <c r="C11914" t="s">
        <v>22</v>
      </c>
      <c r="D11914">
        <v>2028</v>
      </c>
      <c r="E11914">
        <v>0.29699999999999999</v>
      </c>
      <c r="F11914" t="s">
        <v>43</v>
      </c>
    </row>
    <row r="11915" spans="1:6" hidden="1" x14ac:dyDescent="0.35">
      <c r="A11915" t="s">
        <v>5</v>
      </c>
      <c r="B11915" t="s">
        <v>36</v>
      </c>
      <c r="C11915" t="s">
        <v>22</v>
      </c>
      <c r="D11915">
        <v>2029</v>
      </c>
      <c r="E11915">
        <v>0.29699999999999999</v>
      </c>
      <c r="F11915" t="s">
        <v>43</v>
      </c>
    </row>
    <row r="11916" spans="1:6" hidden="1" x14ac:dyDescent="0.35">
      <c r="A11916" t="s">
        <v>5</v>
      </c>
      <c r="B11916" t="s">
        <v>36</v>
      </c>
      <c r="C11916" t="s">
        <v>22</v>
      </c>
      <c r="D11916">
        <v>2030</v>
      </c>
      <c r="E11916">
        <v>0.29699999999999999</v>
      </c>
      <c r="F11916" t="s">
        <v>43</v>
      </c>
    </row>
    <row r="11917" spans="1:6" hidden="1" x14ac:dyDescent="0.35">
      <c r="A11917" t="s">
        <v>5</v>
      </c>
      <c r="B11917" t="s">
        <v>36</v>
      </c>
      <c r="C11917" t="s">
        <v>22</v>
      </c>
      <c r="D11917">
        <v>2031</v>
      </c>
      <c r="E11917">
        <v>36.299999999999997</v>
      </c>
      <c r="F11917" t="s">
        <v>43</v>
      </c>
    </row>
    <row r="11918" spans="1:6" hidden="1" x14ac:dyDescent="0.35">
      <c r="A11918" t="s">
        <v>5</v>
      </c>
      <c r="B11918" t="s">
        <v>36</v>
      </c>
      <c r="C11918" t="s">
        <v>22</v>
      </c>
      <c r="D11918">
        <v>2032</v>
      </c>
      <c r="E11918">
        <v>72.3</v>
      </c>
      <c r="F11918" t="s">
        <v>43</v>
      </c>
    </row>
    <row r="11919" spans="1:6" hidden="1" x14ac:dyDescent="0.35">
      <c r="A11919" t="s">
        <v>5</v>
      </c>
      <c r="B11919" t="s">
        <v>36</v>
      </c>
      <c r="C11919" t="s">
        <v>22</v>
      </c>
      <c r="D11919">
        <v>2033</v>
      </c>
      <c r="E11919">
        <v>108</v>
      </c>
      <c r="F11919" t="s">
        <v>43</v>
      </c>
    </row>
    <row r="11920" spans="1:6" hidden="1" x14ac:dyDescent="0.35">
      <c r="A11920" t="s">
        <v>5</v>
      </c>
      <c r="B11920" t="s">
        <v>36</v>
      </c>
      <c r="C11920" t="s">
        <v>22</v>
      </c>
      <c r="D11920">
        <v>2034</v>
      </c>
      <c r="E11920">
        <v>144</v>
      </c>
      <c r="F11920" t="s">
        <v>43</v>
      </c>
    </row>
    <row r="11921" spans="1:6" hidden="1" x14ac:dyDescent="0.35">
      <c r="A11921" t="s">
        <v>5</v>
      </c>
      <c r="B11921" t="s">
        <v>36</v>
      </c>
      <c r="C11921" t="s">
        <v>22</v>
      </c>
      <c r="D11921">
        <v>2035</v>
      </c>
      <c r="E11921">
        <v>180</v>
      </c>
      <c r="F11921" t="s">
        <v>43</v>
      </c>
    </row>
    <row r="11922" spans="1:6" hidden="1" x14ac:dyDescent="0.35">
      <c r="A11922" t="s">
        <v>5</v>
      </c>
      <c r="B11922" t="s">
        <v>36</v>
      </c>
      <c r="C11922" t="s">
        <v>22</v>
      </c>
      <c r="D11922">
        <v>2036</v>
      </c>
      <c r="E11922">
        <v>180</v>
      </c>
      <c r="F11922" t="s">
        <v>43</v>
      </c>
    </row>
    <row r="11923" spans="1:6" hidden="1" x14ac:dyDescent="0.35">
      <c r="A11923" t="s">
        <v>5</v>
      </c>
      <c r="B11923" t="s">
        <v>36</v>
      </c>
      <c r="C11923" t="s">
        <v>22</v>
      </c>
      <c r="D11923">
        <v>2037</v>
      </c>
      <c r="E11923">
        <v>180</v>
      </c>
      <c r="F11923" t="s">
        <v>43</v>
      </c>
    </row>
    <row r="11924" spans="1:6" hidden="1" x14ac:dyDescent="0.35">
      <c r="A11924" t="s">
        <v>5</v>
      </c>
      <c r="B11924" t="s">
        <v>36</v>
      </c>
      <c r="C11924" t="s">
        <v>22</v>
      </c>
      <c r="D11924">
        <v>2038</v>
      </c>
      <c r="E11924">
        <v>180</v>
      </c>
      <c r="F11924" t="s">
        <v>43</v>
      </c>
    </row>
    <row r="11925" spans="1:6" hidden="1" x14ac:dyDescent="0.35">
      <c r="A11925" t="s">
        <v>5</v>
      </c>
      <c r="B11925" t="s">
        <v>36</v>
      </c>
      <c r="C11925" t="s">
        <v>22</v>
      </c>
      <c r="D11925">
        <v>2039</v>
      </c>
      <c r="E11925">
        <v>180</v>
      </c>
      <c r="F11925" t="s">
        <v>43</v>
      </c>
    </row>
    <row r="11926" spans="1:6" hidden="1" x14ac:dyDescent="0.35">
      <c r="A11926" t="s">
        <v>5</v>
      </c>
      <c r="B11926" t="s">
        <v>36</v>
      </c>
      <c r="C11926" t="s">
        <v>22</v>
      </c>
      <c r="D11926">
        <v>2040</v>
      </c>
      <c r="E11926">
        <v>180</v>
      </c>
      <c r="F11926" t="s">
        <v>43</v>
      </c>
    </row>
    <row r="11927" spans="1:6" hidden="1" x14ac:dyDescent="0.35">
      <c r="A11927" t="s">
        <v>5</v>
      </c>
      <c r="B11927" t="s">
        <v>36</v>
      </c>
      <c r="C11927" t="s">
        <v>22</v>
      </c>
      <c r="D11927">
        <v>2041</v>
      </c>
      <c r="E11927">
        <v>240</v>
      </c>
      <c r="F11927" t="s">
        <v>43</v>
      </c>
    </row>
    <row r="11928" spans="1:6" hidden="1" x14ac:dyDescent="0.35">
      <c r="A11928" t="s">
        <v>5</v>
      </c>
      <c r="B11928" t="s">
        <v>36</v>
      </c>
      <c r="C11928" t="s">
        <v>22</v>
      </c>
      <c r="D11928">
        <v>2042</v>
      </c>
      <c r="E11928">
        <v>300</v>
      </c>
      <c r="F11928" t="s">
        <v>43</v>
      </c>
    </row>
    <row r="11929" spans="1:6" hidden="1" x14ac:dyDescent="0.35">
      <c r="A11929" t="s">
        <v>5</v>
      </c>
      <c r="B11929" t="s">
        <v>36</v>
      </c>
      <c r="C11929" t="s">
        <v>22</v>
      </c>
      <c r="D11929">
        <v>2043</v>
      </c>
      <c r="E11929">
        <v>360</v>
      </c>
      <c r="F11929" t="s">
        <v>43</v>
      </c>
    </row>
    <row r="11930" spans="1:6" hidden="1" x14ac:dyDescent="0.35">
      <c r="A11930" t="s">
        <v>5</v>
      </c>
      <c r="B11930" t="s">
        <v>36</v>
      </c>
      <c r="C11930" t="s">
        <v>22</v>
      </c>
      <c r="D11930">
        <v>2044</v>
      </c>
      <c r="E11930">
        <v>420</v>
      </c>
      <c r="F11930" t="s">
        <v>43</v>
      </c>
    </row>
    <row r="11931" spans="1:6" hidden="1" x14ac:dyDescent="0.35">
      <c r="A11931" t="s">
        <v>5</v>
      </c>
      <c r="B11931" t="s">
        <v>36</v>
      </c>
      <c r="C11931" t="s">
        <v>22</v>
      </c>
      <c r="D11931">
        <v>2045</v>
      </c>
      <c r="E11931">
        <v>480</v>
      </c>
      <c r="F11931" t="s">
        <v>43</v>
      </c>
    </row>
    <row r="11932" spans="1:6" hidden="1" x14ac:dyDescent="0.35">
      <c r="A11932" t="s">
        <v>5</v>
      </c>
      <c r="B11932" t="s">
        <v>36</v>
      </c>
      <c r="C11932" t="s">
        <v>22</v>
      </c>
      <c r="D11932">
        <v>2046</v>
      </c>
      <c r="E11932">
        <v>480</v>
      </c>
      <c r="F11932" t="s">
        <v>43</v>
      </c>
    </row>
    <row r="11933" spans="1:6" hidden="1" x14ac:dyDescent="0.35">
      <c r="A11933" t="s">
        <v>5</v>
      </c>
      <c r="B11933" t="s">
        <v>36</v>
      </c>
      <c r="C11933" t="s">
        <v>22</v>
      </c>
      <c r="D11933">
        <v>2047</v>
      </c>
      <c r="E11933">
        <v>480</v>
      </c>
      <c r="F11933" t="s">
        <v>43</v>
      </c>
    </row>
    <row r="11934" spans="1:6" hidden="1" x14ac:dyDescent="0.35">
      <c r="A11934" t="s">
        <v>5</v>
      </c>
      <c r="B11934" t="s">
        <v>36</v>
      </c>
      <c r="C11934" t="s">
        <v>22</v>
      </c>
      <c r="D11934">
        <v>2048</v>
      </c>
      <c r="E11934">
        <v>480</v>
      </c>
      <c r="F11934" t="s">
        <v>43</v>
      </c>
    </row>
    <row r="11935" spans="1:6" hidden="1" x14ac:dyDescent="0.35">
      <c r="A11935" t="s">
        <v>5</v>
      </c>
      <c r="B11935" t="s">
        <v>36</v>
      </c>
      <c r="C11935" t="s">
        <v>22</v>
      </c>
      <c r="D11935">
        <v>2049</v>
      </c>
      <c r="E11935">
        <v>480</v>
      </c>
      <c r="F11935" t="s">
        <v>43</v>
      </c>
    </row>
    <row r="11936" spans="1:6" hidden="1" x14ac:dyDescent="0.35">
      <c r="A11936" t="s">
        <v>5</v>
      </c>
      <c r="B11936" t="s">
        <v>36</v>
      </c>
      <c r="C11936" t="s">
        <v>22</v>
      </c>
      <c r="D11936">
        <v>2050</v>
      </c>
      <c r="E11936">
        <v>480</v>
      </c>
      <c r="F11936" t="s">
        <v>43</v>
      </c>
    </row>
    <row r="11937" spans="1:6" hidden="1" x14ac:dyDescent="0.35">
      <c r="A11937" t="s">
        <v>5</v>
      </c>
      <c r="B11937" t="s">
        <v>36</v>
      </c>
      <c r="C11937" t="s">
        <v>24</v>
      </c>
      <c r="D11937">
        <v>2020</v>
      </c>
      <c r="E11937">
        <v>46689.896999999997</v>
      </c>
      <c r="F11937" t="s">
        <v>43</v>
      </c>
    </row>
    <row r="11938" spans="1:6" hidden="1" x14ac:dyDescent="0.35">
      <c r="A11938" t="s">
        <v>5</v>
      </c>
      <c r="B11938" t="s">
        <v>36</v>
      </c>
      <c r="C11938" t="s">
        <v>24</v>
      </c>
      <c r="D11938">
        <v>2021</v>
      </c>
      <c r="E11938">
        <v>47108.896999999997</v>
      </c>
      <c r="F11938" t="s">
        <v>43</v>
      </c>
    </row>
    <row r="11939" spans="1:6" hidden="1" x14ac:dyDescent="0.35">
      <c r="A11939" t="s">
        <v>5</v>
      </c>
      <c r="B11939" t="s">
        <v>36</v>
      </c>
      <c r="C11939" t="s">
        <v>24</v>
      </c>
      <c r="D11939">
        <v>2022</v>
      </c>
      <c r="E11939">
        <v>47108.896999999997</v>
      </c>
      <c r="F11939" t="s">
        <v>43</v>
      </c>
    </row>
    <row r="11940" spans="1:6" hidden="1" x14ac:dyDescent="0.35">
      <c r="A11940" t="s">
        <v>5</v>
      </c>
      <c r="B11940" t="s">
        <v>36</v>
      </c>
      <c r="C11940" t="s">
        <v>24</v>
      </c>
      <c r="D11940">
        <v>2023</v>
      </c>
      <c r="E11940">
        <v>47108.896999999997</v>
      </c>
      <c r="F11940" t="s">
        <v>43</v>
      </c>
    </row>
    <row r="11941" spans="1:6" hidden="1" x14ac:dyDescent="0.35">
      <c r="A11941" t="s">
        <v>5</v>
      </c>
      <c r="B11941" t="s">
        <v>36</v>
      </c>
      <c r="C11941" t="s">
        <v>24</v>
      </c>
      <c r="D11941">
        <v>2024</v>
      </c>
      <c r="E11941">
        <v>47308.896999999997</v>
      </c>
      <c r="F11941" t="s">
        <v>43</v>
      </c>
    </row>
    <row r="11942" spans="1:6" hidden="1" x14ac:dyDescent="0.35">
      <c r="A11942" t="s">
        <v>5</v>
      </c>
      <c r="B11942" t="s">
        <v>36</v>
      </c>
      <c r="C11942" t="s">
        <v>24</v>
      </c>
      <c r="D11942">
        <v>2025</v>
      </c>
      <c r="E11942">
        <v>47277.896999999997</v>
      </c>
      <c r="F11942" t="s">
        <v>43</v>
      </c>
    </row>
    <row r="11943" spans="1:6" hidden="1" x14ac:dyDescent="0.35">
      <c r="A11943" t="s">
        <v>5</v>
      </c>
      <c r="B11943" t="s">
        <v>36</v>
      </c>
      <c r="C11943" t="s">
        <v>24</v>
      </c>
      <c r="D11943">
        <v>2026</v>
      </c>
      <c r="E11943">
        <v>47626.896999999997</v>
      </c>
      <c r="F11943" t="s">
        <v>43</v>
      </c>
    </row>
    <row r="11944" spans="1:6" hidden="1" x14ac:dyDescent="0.35">
      <c r="A11944" t="s">
        <v>5</v>
      </c>
      <c r="B11944" t="s">
        <v>36</v>
      </c>
      <c r="C11944" t="s">
        <v>24</v>
      </c>
      <c r="D11944">
        <v>2027</v>
      </c>
      <c r="E11944">
        <v>47942.896999999997</v>
      </c>
      <c r="F11944" t="s">
        <v>43</v>
      </c>
    </row>
    <row r="11945" spans="1:6" hidden="1" x14ac:dyDescent="0.35">
      <c r="A11945" t="s">
        <v>5</v>
      </c>
      <c r="B11945" t="s">
        <v>36</v>
      </c>
      <c r="C11945" t="s">
        <v>24</v>
      </c>
      <c r="D11945">
        <v>2028</v>
      </c>
      <c r="E11945">
        <v>48358.896999999997</v>
      </c>
      <c r="F11945" t="s">
        <v>43</v>
      </c>
    </row>
    <row r="11946" spans="1:6" hidden="1" x14ac:dyDescent="0.35">
      <c r="A11946" t="s">
        <v>5</v>
      </c>
      <c r="B11946" t="s">
        <v>36</v>
      </c>
      <c r="C11946" t="s">
        <v>24</v>
      </c>
      <c r="D11946">
        <v>2029</v>
      </c>
      <c r="E11946">
        <v>48774.896999999997</v>
      </c>
      <c r="F11946" t="s">
        <v>43</v>
      </c>
    </row>
    <row r="11947" spans="1:6" hidden="1" x14ac:dyDescent="0.35">
      <c r="A11947" t="s">
        <v>5</v>
      </c>
      <c r="B11947" t="s">
        <v>36</v>
      </c>
      <c r="C11947" t="s">
        <v>24</v>
      </c>
      <c r="D11947">
        <v>2030</v>
      </c>
      <c r="E11947">
        <v>50890.896999999997</v>
      </c>
      <c r="F11947" t="s">
        <v>43</v>
      </c>
    </row>
    <row r="11948" spans="1:6" hidden="1" x14ac:dyDescent="0.35">
      <c r="A11948" t="s">
        <v>5</v>
      </c>
      <c r="B11948" t="s">
        <v>36</v>
      </c>
      <c r="C11948" t="s">
        <v>24</v>
      </c>
      <c r="D11948">
        <v>2031</v>
      </c>
      <c r="E11948">
        <v>51496.9</v>
      </c>
      <c r="F11948" t="s">
        <v>43</v>
      </c>
    </row>
    <row r="11949" spans="1:6" hidden="1" x14ac:dyDescent="0.35">
      <c r="A11949" t="s">
        <v>5</v>
      </c>
      <c r="B11949" t="s">
        <v>36</v>
      </c>
      <c r="C11949" t="s">
        <v>24</v>
      </c>
      <c r="D11949">
        <v>2032</v>
      </c>
      <c r="E11949">
        <v>52102.9</v>
      </c>
      <c r="F11949" t="s">
        <v>43</v>
      </c>
    </row>
    <row r="11950" spans="1:6" hidden="1" x14ac:dyDescent="0.35">
      <c r="A11950" t="s">
        <v>5</v>
      </c>
      <c r="B11950" t="s">
        <v>36</v>
      </c>
      <c r="C11950" t="s">
        <v>24</v>
      </c>
      <c r="D11950">
        <v>2033</v>
      </c>
      <c r="E11950">
        <v>52698.6</v>
      </c>
      <c r="F11950" t="s">
        <v>43</v>
      </c>
    </row>
    <row r="11951" spans="1:6" hidden="1" x14ac:dyDescent="0.35">
      <c r="A11951" t="s">
        <v>5</v>
      </c>
      <c r="B11951" t="s">
        <v>36</v>
      </c>
      <c r="C11951" t="s">
        <v>24</v>
      </c>
      <c r="D11951">
        <v>2034</v>
      </c>
      <c r="E11951">
        <v>53404.6</v>
      </c>
      <c r="F11951" t="s">
        <v>43</v>
      </c>
    </row>
    <row r="11952" spans="1:6" hidden="1" x14ac:dyDescent="0.35">
      <c r="A11952" t="s">
        <v>5</v>
      </c>
      <c r="B11952" t="s">
        <v>36</v>
      </c>
      <c r="C11952" t="s">
        <v>24</v>
      </c>
      <c r="D11952">
        <v>2035</v>
      </c>
      <c r="E11952">
        <v>53440.6</v>
      </c>
      <c r="F11952" t="s">
        <v>43</v>
      </c>
    </row>
    <row r="11953" spans="1:6" hidden="1" x14ac:dyDescent="0.35">
      <c r="A11953" t="s">
        <v>5</v>
      </c>
      <c r="B11953" t="s">
        <v>36</v>
      </c>
      <c r="C11953" t="s">
        <v>24</v>
      </c>
      <c r="D11953">
        <v>2036</v>
      </c>
      <c r="E11953">
        <v>53840.6</v>
      </c>
      <c r="F11953" t="s">
        <v>43</v>
      </c>
    </row>
    <row r="11954" spans="1:6" hidden="1" x14ac:dyDescent="0.35">
      <c r="A11954" t="s">
        <v>5</v>
      </c>
      <c r="B11954" t="s">
        <v>36</v>
      </c>
      <c r="C11954" t="s">
        <v>24</v>
      </c>
      <c r="D11954">
        <v>2037</v>
      </c>
      <c r="E11954">
        <v>54230.6</v>
      </c>
      <c r="F11954" t="s">
        <v>43</v>
      </c>
    </row>
    <row r="11955" spans="1:6" hidden="1" x14ac:dyDescent="0.35">
      <c r="A11955" t="s">
        <v>5</v>
      </c>
      <c r="B11955" t="s">
        <v>36</v>
      </c>
      <c r="C11955" t="s">
        <v>24</v>
      </c>
      <c r="D11955">
        <v>2038</v>
      </c>
      <c r="E11955">
        <v>54630.6</v>
      </c>
      <c r="F11955" t="s">
        <v>43</v>
      </c>
    </row>
    <row r="11956" spans="1:6" hidden="1" x14ac:dyDescent="0.35">
      <c r="A11956" t="s">
        <v>5</v>
      </c>
      <c r="B11956" t="s">
        <v>36</v>
      </c>
      <c r="C11956" t="s">
        <v>24</v>
      </c>
      <c r="D11956">
        <v>2039</v>
      </c>
      <c r="E11956">
        <v>55020.6</v>
      </c>
      <c r="F11956" t="s">
        <v>43</v>
      </c>
    </row>
    <row r="11957" spans="1:6" hidden="1" x14ac:dyDescent="0.35">
      <c r="A11957" t="s">
        <v>5</v>
      </c>
      <c r="B11957" t="s">
        <v>36</v>
      </c>
      <c r="C11957" t="s">
        <v>24</v>
      </c>
      <c r="D11957">
        <v>2040</v>
      </c>
      <c r="E11957">
        <v>55420.6</v>
      </c>
      <c r="F11957" t="s">
        <v>43</v>
      </c>
    </row>
    <row r="11958" spans="1:6" hidden="1" x14ac:dyDescent="0.35">
      <c r="A11958" t="s">
        <v>5</v>
      </c>
      <c r="B11958" t="s">
        <v>36</v>
      </c>
      <c r="C11958" t="s">
        <v>24</v>
      </c>
      <c r="D11958">
        <v>2041</v>
      </c>
      <c r="E11958">
        <v>55890.6</v>
      </c>
      <c r="F11958" t="s">
        <v>43</v>
      </c>
    </row>
    <row r="11959" spans="1:6" hidden="1" x14ac:dyDescent="0.35">
      <c r="A11959" t="s">
        <v>5</v>
      </c>
      <c r="B11959" t="s">
        <v>36</v>
      </c>
      <c r="C11959" t="s">
        <v>24</v>
      </c>
      <c r="D11959">
        <v>2042</v>
      </c>
      <c r="E11959">
        <v>56360.6</v>
      </c>
      <c r="F11959" t="s">
        <v>43</v>
      </c>
    </row>
    <row r="11960" spans="1:6" hidden="1" x14ac:dyDescent="0.35">
      <c r="A11960" t="s">
        <v>5</v>
      </c>
      <c r="B11960" t="s">
        <v>36</v>
      </c>
      <c r="C11960" t="s">
        <v>24</v>
      </c>
      <c r="D11960">
        <v>2043</v>
      </c>
      <c r="E11960">
        <v>56830.6</v>
      </c>
      <c r="F11960" t="s">
        <v>43</v>
      </c>
    </row>
    <row r="11961" spans="1:6" hidden="1" x14ac:dyDescent="0.35">
      <c r="A11961" t="s">
        <v>5</v>
      </c>
      <c r="B11961" t="s">
        <v>36</v>
      </c>
      <c r="C11961" t="s">
        <v>24</v>
      </c>
      <c r="D11961">
        <v>2044</v>
      </c>
      <c r="E11961">
        <v>57300.6</v>
      </c>
      <c r="F11961" t="s">
        <v>43</v>
      </c>
    </row>
    <row r="11962" spans="1:6" hidden="1" x14ac:dyDescent="0.35">
      <c r="A11962" t="s">
        <v>5</v>
      </c>
      <c r="B11962" t="s">
        <v>36</v>
      </c>
      <c r="C11962" t="s">
        <v>24</v>
      </c>
      <c r="D11962">
        <v>2045</v>
      </c>
      <c r="E11962">
        <v>58070.6</v>
      </c>
      <c r="F11962" t="s">
        <v>43</v>
      </c>
    </row>
    <row r="11963" spans="1:6" hidden="1" x14ac:dyDescent="0.35">
      <c r="A11963" t="s">
        <v>5</v>
      </c>
      <c r="B11963" t="s">
        <v>36</v>
      </c>
      <c r="C11963" t="s">
        <v>24</v>
      </c>
      <c r="D11963">
        <v>2046</v>
      </c>
      <c r="E11963">
        <v>58090.6</v>
      </c>
      <c r="F11963" t="s">
        <v>43</v>
      </c>
    </row>
    <row r="11964" spans="1:6" hidden="1" x14ac:dyDescent="0.35">
      <c r="A11964" t="s">
        <v>5</v>
      </c>
      <c r="B11964" t="s">
        <v>36</v>
      </c>
      <c r="C11964" t="s">
        <v>24</v>
      </c>
      <c r="D11964">
        <v>2047</v>
      </c>
      <c r="E11964">
        <v>58110.6</v>
      </c>
      <c r="F11964" t="s">
        <v>43</v>
      </c>
    </row>
    <row r="11965" spans="1:6" hidden="1" x14ac:dyDescent="0.35">
      <c r="A11965" t="s">
        <v>5</v>
      </c>
      <c r="B11965" t="s">
        <v>36</v>
      </c>
      <c r="C11965" t="s">
        <v>24</v>
      </c>
      <c r="D11965">
        <v>2048</v>
      </c>
      <c r="E11965">
        <v>58130.6</v>
      </c>
      <c r="F11965" t="s">
        <v>43</v>
      </c>
    </row>
    <row r="11966" spans="1:6" hidden="1" x14ac:dyDescent="0.35">
      <c r="A11966" t="s">
        <v>5</v>
      </c>
      <c r="B11966" t="s">
        <v>36</v>
      </c>
      <c r="C11966" t="s">
        <v>24</v>
      </c>
      <c r="D11966">
        <v>2049</v>
      </c>
      <c r="E11966">
        <v>58150.6</v>
      </c>
      <c r="F11966" t="s">
        <v>43</v>
      </c>
    </row>
    <row r="11967" spans="1:6" hidden="1" x14ac:dyDescent="0.35">
      <c r="A11967" t="s">
        <v>5</v>
      </c>
      <c r="B11967" t="s">
        <v>36</v>
      </c>
      <c r="C11967" t="s">
        <v>24</v>
      </c>
      <c r="D11967">
        <v>2050</v>
      </c>
      <c r="E11967">
        <v>58070.6</v>
      </c>
      <c r="F11967" t="s">
        <v>43</v>
      </c>
    </row>
    <row r="11968" spans="1:6" hidden="1" x14ac:dyDescent="0.35">
      <c r="A11968" t="s">
        <v>5</v>
      </c>
      <c r="B11968" t="s">
        <v>36</v>
      </c>
      <c r="C11968" t="s">
        <v>23</v>
      </c>
      <c r="D11968">
        <v>2020</v>
      </c>
      <c r="E11968">
        <v>0</v>
      </c>
      <c r="F11968" t="s">
        <v>43</v>
      </c>
    </row>
    <row r="11969" spans="1:6" hidden="1" x14ac:dyDescent="0.35">
      <c r="A11969" t="s">
        <v>5</v>
      </c>
      <c r="B11969" t="s">
        <v>36</v>
      </c>
      <c r="C11969" t="s">
        <v>23</v>
      </c>
      <c r="D11969">
        <v>2021</v>
      </c>
      <c r="E11969">
        <v>0</v>
      </c>
      <c r="F11969" t="s">
        <v>43</v>
      </c>
    </row>
    <row r="11970" spans="1:6" hidden="1" x14ac:dyDescent="0.35">
      <c r="A11970" t="s">
        <v>5</v>
      </c>
      <c r="B11970" t="s">
        <v>36</v>
      </c>
      <c r="C11970" t="s">
        <v>23</v>
      </c>
      <c r="D11970">
        <v>2022</v>
      </c>
      <c r="E11970">
        <v>0</v>
      </c>
      <c r="F11970" t="s">
        <v>43</v>
      </c>
    </row>
    <row r="11971" spans="1:6" hidden="1" x14ac:dyDescent="0.35">
      <c r="A11971" t="s">
        <v>5</v>
      </c>
      <c r="B11971" t="s">
        <v>36</v>
      </c>
      <c r="C11971" t="s">
        <v>23</v>
      </c>
      <c r="D11971">
        <v>2023</v>
      </c>
      <c r="E11971">
        <v>0</v>
      </c>
      <c r="F11971" t="s">
        <v>43</v>
      </c>
    </row>
    <row r="11972" spans="1:6" hidden="1" x14ac:dyDescent="0.35">
      <c r="A11972" t="s">
        <v>5</v>
      </c>
      <c r="B11972" t="s">
        <v>36</v>
      </c>
      <c r="C11972" t="s">
        <v>23</v>
      </c>
      <c r="D11972">
        <v>2024</v>
      </c>
      <c r="E11972">
        <v>0</v>
      </c>
      <c r="F11972" t="s">
        <v>43</v>
      </c>
    </row>
    <row r="11973" spans="1:6" hidden="1" x14ac:dyDescent="0.35">
      <c r="A11973" t="s">
        <v>5</v>
      </c>
      <c r="B11973" t="s">
        <v>36</v>
      </c>
      <c r="C11973" t="s">
        <v>23</v>
      </c>
      <c r="D11973">
        <v>2025</v>
      </c>
      <c r="E11973">
        <v>0</v>
      </c>
      <c r="F11973" t="s">
        <v>43</v>
      </c>
    </row>
    <row r="11974" spans="1:6" hidden="1" x14ac:dyDescent="0.35">
      <c r="A11974" t="s">
        <v>5</v>
      </c>
      <c r="B11974" t="s">
        <v>36</v>
      </c>
      <c r="C11974" t="s">
        <v>23</v>
      </c>
      <c r="D11974">
        <v>2026</v>
      </c>
      <c r="E11974">
        <v>0</v>
      </c>
      <c r="F11974" t="s">
        <v>43</v>
      </c>
    </row>
    <row r="11975" spans="1:6" hidden="1" x14ac:dyDescent="0.35">
      <c r="A11975" t="s">
        <v>5</v>
      </c>
      <c r="B11975" t="s">
        <v>36</v>
      </c>
      <c r="C11975" t="s">
        <v>23</v>
      </c>
      <c r="D11975">
        <v>2027</v>
      </c>
      <c r="E11975">
        <v>0</v>
      </c>
      <c r="F11975" t="s">
        <v>43</v>
      </c>
    </row>
    <row r="11976" spans="1:6" hidden="1" x14ac:dyDescent="0.35">
      <c r="A11976" t="s">
        <v>5</v>
      </c>
      <c r="B11976" t="s">
        <v>36</v>
      </c>
      <c r="C11976" t="s">
        <v>23</v>
      </c>
      <c r="D11976">
        <v>2028</v>
      </c>
      <c r="E11976">
        <v>0</v>
      </c>
      <c r="F11976" t="s">
        <v>43</v>
      </c>
    </row>
    <row r="11977" spans="1:6" hidden="1" x14ac:dyDescent="0.35">
      <c r="A11977" t="s">
        <v>5</v>
      </c>
      <c r="B11977" t="s">
        <v>36</v>
      </c>
      <c r="C11977" t="s">
        <v>23</v>
      </c>
      <c r="D11977">
        <v>2029</v>
      </c>
      <c r="E11977">
        <v>0</v>
      </c>
      <c r="F11977" t="s">
        <v>43</v>
      </c>
    </row>
    <row r="11978" spans="1:6" hidden="1" x14ac:dyDescent="0.35">
      <c r="A11978" t="s">
        <v>5</v>
      </c>
      <c r="B11978" t="s">
        <v>36</v>
      </c>
      <c r="C11978" t="s">
        <v>23</v>
      </c>
      <c r="D11978">
        <v>2030</v>
      </c>
      <c r="E11978">
        <v>0</v>
      </c>
      <c r="F11978" t="s">
        <v>43</v>
      </c>
    </row>
    <row r="11979" spans="1:6" hidden="1" x14ac:dyDescent="0.35">
      <c r="A11979" t="s">
        <v>5</v>
      </c>
      <c r="B11979" t="s">
        <v>36</v>
      </c>
      <c r="C11979" t="s">
        <v>23</v>
      </c>
      <c r="D11979">
        <v>2031</v>
      </c>
      <c r="E11979">
        <v>0</v>
      </c>
      <c r="F11979" t="s">
        <v>43</v>
      </c>
    </row>
    <row r="11980" spans="1:6" hidden="1" x14ac:dyDescent="0.35">
      <c r="A11980" t="s">
        <v>5</v>
      </c>
      <c r="B11980" t="s">
        <v>36</v>
      </c>
      <c r="C11980" t="s">
        <v>23</v>
      </c>
      <c r="D11980">
        <v>2032</v>
      </c>
      <c r="E11980">
        <v>0</v>
      </c>
      <c r="F11980" t="s">
        <v>43</v>
      </c>
    </row>
    <row r="11981" spans="1:6" hidden="1" x14ac:dyDescent="0.35">
      <c r="A11981" t="s">
        <v>5</v>
      </c>
      <c r="B11981" t="s">
        <v>36</v>
      </c>
      <c r="C11981" t="s">
        <v>23</v>
      </c>
      <c r="D11981">
        <v>2033</v>
      </c>
      <c r="E11981">
        <v>0</v>
      </c>
      <c r="F11981" t="s">
        <v>43</v>
      </c>
    </row>
    <row r="11982" spans="1:6" hidden="1" x14ac:dyDescent="0.35">
      <c r="A11982" t="s">
        <v>5</v>
      </c>
      <c r="B11982" t="s">
        <v>36</v>
      </c>
      <c r="C11982" t="s">
        <v>23</v>
      </c>
      <c r="D11982">
        <v>2034</v>
      </c>
      <c r="E11982">
        <v>0</v>
      </c>
      <c r="F11982" t="s">
        <v>43</v>
      </c>
    </row>
    <row r="11983" spans="1:6" hidden="1" x14ac:dyDescent="0.35">
      <c r="A11983" t="s">
        <v>5</v>
      </c>
      <c r="B11983" t="s">
        <v>36</v>
      </c>
      <c r="C11983" t="s">
        <v>23</v>
      </c>
      <c r="D11983">
        <v>2035</v>
      </c>
      <c r="E11983">
        <v>0</v>
      </c>
      <c r="F11983" t="s">
        <v>43</v>
      </c>
    </row>
    <row r="11984" spans="1:6" hidden="1" x14ac:dyDescent="0.35">
      <c r="A11984" t="s">
        <v>5</v>
      </c>
      <c r="B11984" t="s">
        <v>36</v>
      </c>
      <c r="C11984" t="s">
        <v>23</v>
      </c>
      <c r="D11984">
        <v>2036</v>
      </c>
      <c r="E11984">
        <v>210</v>
      </c>
      <c r="F11984" t="s">
        <v>43</v>
      </c>
    </row>
    <row r="11985" spans="1:6" hidden="1" x14ac:dyDescent="0.35">
      <c r="A11985" t="s">
        <v>5</v>
      </c>
      <c r="B11985" t="s">
        <v>36</v>
      </c>
      <c r="C11985" t="s">
        <v>23</v>
      </c>
      <c r="D11985">
        <v>2037</v>
      </c>
      <c r="E11985">
        <v>420</v>
      </c>
      <c r="F11985" t="s">
        <v>43</v>
      </c>
    </row>
    <row r="11986" spans="1:6" hidden="1" x14ac:dyDescent="0.35">
      <c r="A11986" t="s">
        <v>5</v>
      </c>
      <c r="B11986" t="s">
        <v>36</v>
      </c>
      <c r="C11986" t="s">
        <v>23</v>
      </c>
      <c r="D11986">
        <v>2038</v>
      </c>
      <c r="E11986">
        <v>630</v>
      </c>
      <c r="F11986" t="s">
        <v>43</v>
      </c>
    </row>
    <row r="11987" spans="1:6" hidden="1" x14ac:dyDescent="0.35">
      <c r="A11987" t="s">
        <v>5</v>
      </c>
      <c r="B11987" t="s">
        <v>36</v>
      </c>
      <c r="C11987" t="s">
        <v>23</v>
      </c>
      <c r="D11987">
        <v>2039</v>
      </c>
      <c r="E11987">
        <v>840</v>
      </c>
      <c r="F11987" t="s">
        <v>43</v>
      </c>
    </row>
    <row r="11988" spans="1:6" hidden="1" x14ac:dyDescent="0.35">
      <c r="A11988" t="s">
        <v>5</v>
      </c>
      <c r="B11988" t="s">
        <v>36</v>
      </c>
      <c r="C11988" t="s">
        <v>23</v>
      </c>
      <c r="D11988">
        <v>2040</v>
      </c>
      <c r="E11988">
        <v>1050</v>
      </c>
      <c r="F11988" t="s">
        <v>43</v>
      </c>
    </row>
    <row r="11989" spans="1:6" hidden="1" x14ac:dyDescent="0.35">
      <c r="A11989" t="s">
        <v>5</v>
      </c>
      <c r="B11989" t="s">
        <v>36</v>
      </c>
      <c r="C11989" t="s">
        <v>23</v>
      </c>
      <c r="D11989">
        <v>2041</v>
      </c>
      <c r="E11989">
        <v>1440</v>
      </c>
      <c r="F11989" t="s">
        <v>43</v>
      </c>
    </row>
    <row r="11990" spans="1:6" hidden="1" x14ac:dyDescent="0.35">
      <c r="A11990" t="s">
        <v>5</v>
      </c>
      <c r="B11990" t="s">
        <v>36</v>
      </c>
      <c r="C11990" t="s">
        <v>23</v>
      </c>
      <c r="D11990">
        <v>2042</v>
      </c>
      <c r="E11990">
        <v>1830</v>
      </c>
      <c r="F11990" t="s">
        <v>43</v>
      </c>
    </row>
    <row r="11991" spans="1:6" hidden="1" x14ac:dyDescent="0.35">
      <c r="A11991" t="s">
        <v>5</v>
      </c>
      <c r="B11991" t="s">
        <v>36</v>
      </c>
      <c r="C11991" t="s">
        <v>23</v>
      </c>
      <c r="D11991">
        <v>2043</v>
      </c>
      <c r="E11991">
        <v>2220</v>
      </c>
      <c r="F11991" t="s">
        <v>43</v>
      </c>
    </row>
    <row r="11992" spans="1:6" hidden="1" x14ac:dyDescent="0.35">
      <c r="A11992" t="s">
        <v>5</v>
      </c>
      <c r="B11992" t="s">
        <v>36</v>
      </c>
      <c r="C11992" t="s">
        <v>23</v>
      </c>
      <c r="D11992">
        <v>2044</v>
      </c>
      <c r="E11992">
        <v>2610</v>
      </c>
      <c r="F11992" t="s">
        <v>43</v>
      </c>
    </row>
    <row r="11993" spans="1:6" hidden="1" x14ac:dyDescent="0.35">
      <c r="A11993" t="s">
        <v>5</v>
      </c>
      <c r="B11993" t="s">
        <v>36</v>
      </c>
      <c r="C11993" t="s">
        <v>23</v>
      </c>
      <c r="D11993">
        <v>2045</v>
      </c>
      <c r="E11993">
        <v>3000</v>
      </c>
      <c r="F11993" t="s">
        <v>43</v>
      </c>
    </row>
    <row r="11994" spans="1:6" hidden="1" x14ac:dyDescent="0.35">
      <c r="A11994" t="s">
        <v>5</v>
      </c>
      <c r="B11994" t="s">
        <v>36</v>
      </c>
      <c r="C11994" t="s">
        <v>23</v>
      </c>
      <c r="D11994">
        <v>2046</v>
      </c>
      <c r="E11994">
        <v>3000</v>
      </c>
      <c r="F11994" t="s">
        <v>43</v>
      </c>
    </row>
    <row r="11995" spans="1:6" hidden="1" x14ac:dyDescent="0.35">
      <c r="A11995" t="s">
        <v>5</v>
      </c>
      <c r="B11995" t="s">
        <v>36</v>
      </c>
      <c r="C11995" t="s">
        <v>23</v>
      </c>
      <c r="D11995">
        <v>2047</v>
      </c>
      <c r="E11995">
        <v>3000</v>
      </c>
      <c r="F11995" t="s">
        <v>43</v>
      </c>
    </row>
    <row r="11996" spans="1:6" hidden="1" x14ac:dyDescent="0.35">
      <c r="A11996" t="s">
        <v>5</v>
      </c>
      <c r="B11996" t="s">
        <v>36</v>
      </c>
      <c r="C11996" t="s">
        <v>23</v>
      </c>
      <c r="D11996">
        <v>2048</v>
      </c>
      <c r="E11996">
        <v>3000</v>
      </c>
      <c r="F11996" t="s">
        <v>43</v>
      </c>
    </row>
    <row r="11997" spans="1:6" hidden="1" x14ac:dyDescent="0.35">
      <c r="A11997" t="s">
        <v>5</v>
      </c>
      <c r="B11997" t="s">
        <v>36</v>
      </c>
      <c r="C11997" t="s">
        <v>23</v>
      </c>
      <c r="D11997">
        <v>2049</v>
      </c>
      <c r="E11997">
        <v>3000</v>
      </c>
      <c r="F11997" t="s">
        <v>43</v>
      </c>
    </row>
    <row r="11998" spans="1:6" hidden="1" x14ac:dyDescent="0.35">
      <c r="A11998" t="s">
        <v>5</v>
      </c>
      <c r="B11998" t="s">
        <v>36</v>
      </c>
      <c r="C11998" t="s">
        <v>23</v>
      </c>
      <c r="D11998">
        <v>2050</v>
      </c>
      <c r="E11998">
        <v>3000</v>
      </c>
      <c r="F11998" t="s">
        <v>43</v>
      </c>
    </row>
    <row r="11999" spans="1:6" hidden="1" x14ac:dyDescent="0.35">
      <c r="A11999" t="s">
        <v>5</v>
      </c>
      <c r="B11999" t="s">
        <v>37</v>
      </c>
      <c r="C11999" t="s">
        <v>12</v>
      </c>
      <c r="D11999">
        <v>2020</v>
      </c>
      <c r="E11999">
        <v>36</v>
      </c>
      <c r="F11999" t="s">
        <v>43</v>
      </c>
    </row>
    <row r="12000" spans="1:6" hidden="1" x14ac:dyDescent="0.35">
      <c r="A12000" t="s">
        <v>5</v>
      </c>
      <c r="B12000" t="s">
        <v>37</v>
      </c>
      <c r="C12000" t="s">
        <v>12</v>
      </c>
      <c r="D12000">
        <v>2021</v>
      </c>
      <c r="E12000">
        <v>36</v>
      </c>
      <c r="F12000" t="s">
        <v>43</v>
      </c>
    </row>
    <row r="12001" spans="1:6" hidden="1" x14ac:dyDescent="0.35">
      <c r="A12001" t="s">
        <v>5</v>
      </c>
      <c r="B12001" t="s">
        <v>37</v>
      </c>
      <c r="C12001" t="s">
        <v>12</v>
      </c>
      <c r="D12001">
        <v>2022</v>
      </c>
      <c r="E12001">
        <v>36</v>
      </c>
      <c r="F12001" t="s">
        <v>43</v>
      </c>
    </row>
    <row r="12002" spans="1:6" hidden="1" x14ac:dyDescent="0.35">
      <c r="A12002" t="s">
        <v>5</v>
      </c>
      <c r="B12002" t="s">
        <v>37</v>
      </c>
      <c r="C12002" t="s">
        <v>12</v>
      </c>
      <c r="D12002">
        <v>2023</v>
      </c>
      <c r="E12002">
        <v>36</v>
      </c>
      <c r="F12002" t="s">
        <v>43</v>
      </c>
    </row>
    <row r="12003" spans="1:6" hidden="1" x14ac:dyDescent="0.35">
      <c r="A12003" t="s">
        <v>5</v>
      </c>
      <c r="B12003" t="s">
        <v>37</v>
      </c>
      <c r="C12003" t="s">
        <v>12</v>
      </c>
      <c r="D12003">
        <v>2024</v>
      </c>
      <c r="E12003">
        <v>36</v>
      </c>
      <c r="F12003" t="s">
        <v>43</v>
      </c>
    </row>
    <row r="12004" spans="1:6" hidden="1" x14ac:dyDescent="0.35">
      <c r="A12004" t="s">
        <v>5</v>
      </c>
      <c r="B12004" t="s">
        <v>37</v>
      </c>
      <c r="C12004" t="s">
        <v>12</v>
      </c>
      <c r="D12004">
        <v>2025</v>
      </c>
      <c r="E12004">
        <v>36</v>
      </c>
      <c r="F12004" t="s">
        <v>43</v>
      </c>
    </row>
    <row r="12005" spans="1:6" hidden="1" x14ac:dyDescent="0.35">
      <c r="A12005" t="s">
        <v>5</v>
      </c>
      <c r="B12005" t="s">
        <v>37</v>
      </c>
      <c r="C12005" t="s">
        <v>12</v>
      </c>
      <c r="D12005">
        <v>2026</v>
      </c>
      <c r="E12005">
        <v>36</v>
      </c>
      <c r="F12005" t="s">
        <v>43</v>
      </c>
    </row>
    <row r="12006" spans="1:6" hidden="1" x14ac:dyDescent="0.35">
      <c r="A12006" t="s">
        <v>5</v>
      </c>
      <c r="B12006" t="s">
        <v>37</v>
      </c>
      <c r="C12006" t="s">
        <v>12</v>
      </c>
      <c r="D12006">
        <v>2027</v>
      </c>
      <c r="E12006">
        <v>36</v>
      </c>
      <c r="F12006" t="s">
        <v>43</v>
      </c>
    </row>
    <row r="12007" spans="1:6" hidden="1" x14ac:dyDescent="0.35">
      <c r="A12007" t="s">
        <v>5</v>
      </c>
      <c r="B12007" t="s">
        <v>37</v>
      </c>
      <c r="C12007" t="s">
        <v>12</v>
      </c>
      <c r="D12007">
        <v>2028</v>
      </c>
      <c r="E12007">
        <v>36</v>
      </c>
      <c r="F12007" t="s">
        <v>43</v>
      </c>
    </row>
    <row r="12008" spans="1:6" hidden="1" x14ac:dyDescent="0.35">
      <c r="A12008" t="s">
        <v>5</v>
      </c>
      <c r="B12008" t="s">
        <v>37</v>
      </c>
      <c r="C12008" t="s">
        <v>12</v>
      </c>
      <c r="D12008">
        <v>2029</v>
      </c>
      <c r="E12008">
        <v>36</v>
      </c>
      <c r="F12008" t="s">
        <v>43</v>
      </c>
    </row>
    <row r="12009" spans="1:6" hidden="1" x14ac:dyDescent="0.35">
      <c r="A12009" t="s">
        <v>5</v>
      </c>
      <c r="B12009" t="s">
        <v>37</v>
      </c>
      <c r="C12009" t="s">
        <v>12</v>
      </c>
      <c r="D12009">
        <v>2030</v>
      </c>
      <c r="E12009">
        <v>36</v>
      </c>
      <c r="F12009" t="s">
        <v>43</v>
      </c>
    </row>
    <row r="12010" spans="1:6" hidden="1" x14ac:dyDescent="0.35">
      <c r="A12010" t="s">
        <v>5</v>
      </c>
      <c r="B12010" t="s">
        <v>37</v>
      </c>
      <c r="C12010" t="s">
        <v>12</v>
      </c>
      <c r="D12010">
        <v>2031</v>
      </c>
      <c r="E12010">
        <v>36</v>
      </c>
      <c r="F12010" t="s">
        <v>43</v>
      </c>
    </row>
    <row r="12011" spans="1:6" hidden="1" x14ac:dyDescent="0.35">
      <c r="A12011" t="s">
        <v>5</v>
      </c>
      <c r="B12011" t="s">
        <v>37</v>
      </c>
      <c r="C12011" t="s">
        <v>12</v>
      </c>
      <c r="D12011">
        <v>2032</v>
      </c>
      <c r="E12011">
        <v>36</v>
      </c>
      <c r="F12011" t="s">
        <v>43</v>
      </c>
    </row>
    <row r="12012" spans="1:6" hidden="1" x14ac:dyDescent="0.35">
      <c r="A12012" t="s">
        <v>5</v>
      </c>
      <c r="B12012" t="s">
        <v>37</v>
      </c>
      <c r="C12012" t="s">
        <v>12</v>
      </c>
      <c r="D12012">
        <v>2033</v>
      </c>
      <c r="E12012">
        <v>36</v>
      </c>
      <c r="F12012" t="s">
        <v>43</v>
      </c>
    </row>
    <row r="12013" spans="1:6" hidden="1" x14ac:dyDescent="0.35">
      <c r="A12013" t="s">
        <v>5</v>
      </c>
      <c r="B12013" t="s">
        <v>37</v>
      </c>
      <c r="C12013" t="s">
        <v>12</v>
      </c>
      <c r="D12013">
        <v>2034</v>
      </c>
      <c r="E12013">
        <v>36</v>
      </c>
      <c r="F12013" t="s">
        <v>43</v>
      </c>
    </row>
    <row r="12014" spans="1:6" hidden="1" x14ac:dyDescent="0.35">
      <c r="A12014" t="s">
        <v>5</v>
      </c>
      <c r="B12014" t="s">
        <v>37</v>
      </c>
      <c r="C12014" t="s">
        <v>12</v>
      </c>
      <c r="D12014">
        <v>2035</v>
      </c>
      <c r="E12014">
        <v>36</v>
      </c>
      <c r="F12014" t="s">
        <v>43</v>
      </c>
    </row>
    <row r="12015" spans="1:6" hidden="1" x14ac:dyDescent="0.35">
      <c r="A12015" t="s">
        <v>5</v>
      </c>
      <c r="B12015" t="s">
        <v>37</v>
      </c>
      <c r="C12015" t="s">
        <v>12</v>
      </c>
      <c r="D12015">
        <v>2036</v>
      </c>
      <c r="E12015">
        <v>36</v>
      </c>
      <c r="F12015" t="s">
        <v>43</v>
      </c>
    </row>
    <row r="12016" spans="1:6" hidden="1" x14ac:dyDescent="0.35">
      <c r="A12016" t="s">
        <v>5</v>
      </c>
      <c r="B12016" t="s">
        <v>37</v>
      </c>
      <c r="C12016" t="s">
        <v>12</v>
      </c>
      <c r="D12016">
        <v>2037</v>
      </c>
      <c r="E12016">
        <v>36</v>
      </c>
      <c r="F12016" t="s">
        <v>43</v>
      </c>
    </row>
    <row r="12017" spans="1:6" hidden="1" x14ac:dyDescent="0.35">
      <c r="A12017" t="s">
        <v>5</v>
      </c>
      <c r="B12017" t="s">
        <v>37</v>
      </c>
      <c r="C12017" t="s">
        <v>12</v>
      </c>
      <c r="D12017">
        <v>2038</v>
      </c>
      <c r="E12017">
        <v>36</v>
      </c>
      <c r="F12017" t="s">
        <v>43</v>
      </c>
    </row>
    <row r="12018" spans="1:6" hidden="1" x14ac:dyDescent="0.35">
      <c r="A12018" t="s">
        <v>5</v>
      </c>
      <c r="B12018" t="s">
        <v>37</v>
      </c>
      <c r="C12018" t="s">
        <v>12</v>
      </c>
      <c r="D12018">
        <v>2039</v>
      </c>
      <c r="E12018">
        <v>36</v>
      </c>
      <c r="F12018" t="s">
        <v>43</v>
      </c>
    </row>
    <row r="12019" spans="1:6" hidden="1" x14ac:dyDescent="0.35">
      <c r="A12019" t="s">
        <v>5</v>
      </c>
      <c r="B12019" t="s">
        <v>37</v>
      </c>
      <c r="C12019" t="s">
        <v>12</v>
      </c>
      <c r="D12019">
        <v>2040</v>
      </c>
      <c r="E12019">
        <v>36</v>
      </c>
      <c r="F12019" t="s">
        <v>43</v>
      </c>
    </row>
    <row r="12020" spans="1:6" hidden="1" x14ac:dyDescent="0.35">
      <c r="A12020" t="s">
        <v>5</v>
      </c>
      <c r="B12020" t="s">
        <v>37</v>
      </c>
      <c r="C12020" t="s">
        <v>12</v>
      </c>
      <c r="D12020">
        <v>2041</v>
      </c>
      <c r="E12020">
        <v>36</v>
      </c>
      <c r="F12020" t="s">
        <v>43</v>
      </c>
    </row>
    <row r="12021" spans="1:6" hidden="1" x14ac:dyDescent="0.35">
      <c r="A12021" t="s">
        <v>5</v>
      </c>
      <c r="B12021" t="s">
        <v>37</v>
      </c>
      <c r="C12021" t="s">
        <v>12</v>
      </c>
      <c r="D12021">
        <v>2042</v>
      </c>
      <c r="E12021">
        <v>36</v>
      </c>
      <c r="F12021" t="s">
        <v>43</v>
      </c>
    </row>
    <row r="12022" spans="1:6" hidden="1" x14ac:dyDescent="0.35">
      <c r="A12022" t="s">
        <v>5</v>
      </c>
      <c r="B12022" t="s">
        <v>37</v>
      </c>
      <c r="C12022" t="s">
        <v>12</v>
      </c>
      <c r="D12022">
        <v>2043</v>
      </c>
      <c r="E12022">
        <v>36</v>
      </c>
      <c r="F12022" t="s">
        <v>43</v>
      </c>
    </row>
    <row r="12023" spans="1:6" hidden="1" x14ac:dyDescent="0.35">
      <c r="A12023" t="s">
        <v>5</v>
      </c>
      <c r="B12023" t="s">
        <v>37</v>
      </c>
      <c r="C12023" t="s">
        <v>12</v>
      </c>
      <c r="D12023">
        <v>2044</v>
      </c>
      <c r="E12023">
        <v>36</v>
      </c>
      <c r="F12023" t="s">
        <v>43</v>
      </c>
    </row>
    <row r="12024" spans="1:6" hidden="1" x14ac:dyDescent="0.35">
      <c r="A12024" t="s">
        <v>5</v>
      </c>
      <c r="B12024" t="s">
        <v>37</v>
      </c>
      <c r="C12024" t="s">
        <v>12</v>
      </c>
      <c r="D12024">
        <v>2045</v>
      </c>
      <c r="E12024">
        <v>36</v>
      </c>
      <c r="F12024" t="s">
        <v>43</v>
      </c>
    </row>
    <row r="12025" spans="1:6" hidden="1" x14ac:dyDescent="0.35">
      <c r="A12025" t="s">
        <v>5</v>
      </c>
      <c r="B12025" t="s">
        <v>37</v>
      </c>
      <c r="C12025" t="s">
        <v>12</v>
      </c>
      <c r="D12025">
        <v>2046</v>
      </c>
      <c r="E12025">
        <v>36</v>
      </c>
      <c r="F12025" t="s">
        <v>43</v>
      </c>
    </row>
    <row r="12026" spans="1:6" hidden="1" x14ac:dyDescent="0.35">
      <c r="A12026" t="s">
        <v>5</v>
      </c>
      <c r="B12026" t="s">
        <v>37</v>
      </c>
      <c r="C12026" t="s">
        <v>12</v>
      </c>
      <c r="D12026">
        <v>2047</v>
      </c>
      <c r="E12026">
        <v>36</v>
      </c>
      <c r="F12026" t="s">
        <v>43</v>
      </c>
    </row>
    <row r="12027" spans="1:6" hidden="1" x14ac:dyDescent="0.35">
      <c r="A12027" t="s">
        <v>5</v>
      </c>
      <c r="B12027" t="s">
        <v>37</v>
      </c>
      <c r="C12027" t="s">
        <v>12</v>
      </c>
      <c r="D12027">
        <v>2048</v>
      </c>
      <c r="E12027">
        <v>36</v>
      </c>
      <c r="F12027" t="s">
        <v>43</v>
      </c>
    </row>
    <row r="12028" spans="1:6" hidden="1" x14ac:dyDescent="0.35">
      <c r="A12028" t="s">
        <v>5</v>
      </c>
      <c r="B12028" t="s">
        <v>37</v>
      </c>
      <c r="C12028" t="s">
        <v>12</v>
      </c>
      <c r="D12028">
        <v>2049</v>
      </c>
      <c r="E12028">
        <v>36</v>
      </c>
      <c r="F12028" t="s">
        <v>43</v>
      </c>
    </row>
    <row r="12029" spans="1:6" hidden="1" x14ac:dyDescent="0.35">
      <c r="A12029" t="s">
        <v>5</v>
      </c>
      <c r="B12029" t="s">
        <v>37</v>
      </c>
      <c r="C12029" t="s">
        <v>12</v>
      </c>
      <c r="D12029">
        <v>2050</v>
      </c>
      <c r="E12029">
        <v>36</v>
      </c>
      <c r="F12029" t="s">
        <v>43</v>
      </c>
    </row>
    <row r="12030" spans="1:6" hidden="1" x14ac:dyDescent="0.35">
      <c r="A12030" t="s">
        <v>5</v>
      </c>
      <c r="B12030" t="s">
        <v>37</v>
      </c>
      <c r="C12030" t="s">
        <v>13</v>
      </c>
      <c r="D12030">
        <v>2020</v>
      </c>
      <c r="E12030">
        <v>0</v>
      </c>
      <c r="F12030" t="s">
        <v>43</v>
      </c>
    </row>
    <row r="12031" spans="1:6" hidden="1" x14ac:dyDescent="0.35">
      <c r="A12031" t="s">
        <v>5</v>
      </c>
      <c r="B12031" t="s">
        <v>37</v>
      </c>
      <c r="C12031" t="s">
        <v>13</v>
      </c>
      <c r="D12031">
        <v>2021</v>
      </c>
      <c r="E12031">
        <v>0</v>
      </c>
      <c r="F12031" t="s">
        <v>43</v>
      </c>
    </row>
    <row r="12032" spans="1:6" hidden="1" x14ac:dyDescent="0.35">
      <c r="A12032" t="s">
        <v>5</v>
      </c>
      <c r="B12032" t="s">
        <v>37</v>
      </c>
      <c r="C12032" t="s">
        <v>13</v>
      </c>
      <c r="D12032">
        <v>2022</v>
      </c>
      <c r="E12032">
        <v>0</v>
      </c>
      <c r="F12032" t="s">
        <v>43</v>
      </c>
    </row>
    <row r="12033" spans="1:6" hidden="1" x14ac:dyDescent="0.35">
      <c r="A12033" t="s">
        <v>5</v>
      </c>
      <c r="B12033" t="s">
        <v>37</v>
      </c>
      <c r="C12033" t="s">
        <v>13</v>
      </c>
      <c r="D12033">
        <v>2023</v>
      </c>
      <c r="E12033">
        <v>0</v>
      </c>
      <c r="F12033" t="s">
        <v>43</v>
      </c>
    </row>
    <row r="12034" spans="1:6" hidden="1" x14ac:dyDescent="0.35">
      <c r="A12034" t="s">
        <v>5</v>
      </c>
      <c r="B12034" t="s">
        <v>37</v>
      </c>
      <c r="C12034" t="s">
        <v>13</v>
      </c>
      <c r="D12034">
        <v>2024</v>
      </c>
      <c r="E12034">
        <v>0</v>
      </c>
      <c r="F12034" t="s">
        <v>43</v>
      </c>
    </row>
    <row r="12035" spans="1:6" hidden="1" x14ac:dyDescent="0.35">
      <c r="A12035" t="s">
        <v>5</v>
      </c>
      <c r="B12035" t="s">
        <v>37</v>
      </c>
      <c r="C12035" t="s">
        <v>13</v>
      </c>
      <c r="D12035">
        <v>2025</v>
      </c>
      <c r="E12035">
        <v>0</v>
      </c>
      <c r="F12035" t="s">
        <v>43</v>
      </c>
    </row>
    <row r="12036" spans="1:6" hidden="1" x14ac:dyDescent="0.35">
      <c r="A12036" t="s">
        <v>5</v>
      </c>
      <c r="B12036" t="s">
        <v>37</v>
      </c>
      <c r="C12036" t="s">
        <v>13</v>
      </c>
      <c r="D12036">
        <v>2026</v>
      </c>
      <c r="E12036">
        <v>0</v>
      </c>
      <c r="F12036" t="s">
        <v>43</v>
      </c>
    </row>
    <row r="12037" spans="1:6" hidden="1" x14ac:dyDescent="0.35">
      <c r="A12037" t="s">
        <v>5</v>
      </c>
      <c r="B12037" t="s">
        <v>37</v>
      </c>
      <c r="C12037" t="s">
        <v>13</v>
      </c>
      <c r="D12037">
        <v>2027</v>
      </c>
      <c r="E12037">
        <v>0</v>
      </c>
      <c r="F12037" t="s">
        <v>43</v>
      </c>
    </row>
    <row r="12038" spans="1:6" hidden="1" x14ac:dyDescent="0.35">
      <c r="A12038" t="s">
        <v>5</v>
      </c>
      <c r="B12038" t="s">
        <v>37</v>
      </c>
      <c r="C12038" t="s">
        <v>13</v>
      </c>
      <c r="D12038">
        <v>2028</v>
      </c>
      <c r="E12038">
        <v>0</v>
      </c>
      <c r="F12038" t="s">
        <v>43</v>
      </c>
    </row>
    <row r="12039" spans="1:6" hidden="1" x14ac:dyDescent="0.35">
      <c r="A12039" t="s">
        <v>5</v>
      </c>
      <c r="B12039" t="s">
        <v>37</v>
      </c>
      <c r="C12039" t="s">
        <v>13</v>
      </c>
      <c r="D12039">
        <v>2029</v>
      </c>
      <c r="E12039">
        <v>0</v>
      </c>
      <c r="F12039" t="s">
        <v>43</v>
      </c>
    </row>
    <row r="12040" spans="1:6" hidden="1" x14ac:dyDescent="0.35">
      <c r="A12040" t="s">
        <v>5</v>
      </c>
      <c r="B12040" t="s">
        <v>37</v>
      </c>
      <c r="C12040" t="s">
        <v>13</v>
      </c>
      <c r="D12040">
        <v>2030</v>
      </c>
      <c r="E12040">
        <v>0</v>
      </c>
      <c r="F12040" t="s">
        <v>43</v>
      </c>
    </row>
    <row r="12041" spans="1:6" hidden="1" x14ac:dyDescent="0.35">
      <c r="A12041" t="s">
        <v>5</v>
      </c>
      <c r="B12041" t="s">
        <v>37</v>
      </c>
      <c r="C12041" t="s">
        <v>13</v>
      </c>
      <c r="D12041">
        <v>2031</v>
      </c>
      <c r="E12041">
        <v>111</v>
      </c>
      <c r="F12041" t="s">
        <v>43</v>
      </c>
    </row>
    <row r="12042" spans="1:6" hidden="1" x14ac:dyDescent="0.35">
      <c r="A12042" t="s">
        <v>5</v>
      </c>
      <c r="B12042" t="s">
        <v>37</v>
      </c>
      <c r="C12042" t="s">
        <v>13</v>
      </c>
      <c r="D12042">
        <v>2032</v>
      </c>
      <c r="E12042">
        <v>222</v>
      </c>
      <c r="F12042" t="s">
        <v>43</v>
      </c>
    </row>
    <row r="12043" spans="1:6" hidden="1" x14ac:dyDescent="0.35">
      <c r="A12043" t="s">
        <v>5</v>
      </c>
      <c r="B12043" t="s">
        <v>37</v>
      </c>
      <c r="C12043" t="s">
        <v>13</v>
      </c>
      <c r="D12043">
        <v>2033</v>
      </c>
      <c r="E12043">
        <v>333</v>
      </c>
      <c r="F12043" t="s">
        <v>43</v>
      </c>
    </row>
    <row r="12044" spans="1:6" hidden="1" x14ac:dyDescent="0.35">
      <c r="A12044" t="s">
        <v>5</v>
      </c>
      <c r="B12044" t="s">
        <v>37</v>
      </c>
      <c r="C12044" t="s">
        <v>13</v>
      </c>
      <c r="D12044">
        <v>2034</v>
      </c>
      <c r="E12044">
        <v>444</v>
      </c>
      <c r="F12044" t="s">
        <v>43</v>
      </c>
    </row>
    <row r="12045" spans="1:6" hidden="1" x14ac:dyDescent="0.35">
      <c r="A12045" t="s">
        <v>5</v>
      </c>
      <c r="B12045" t="s">
        <v>37</v>
      </c>
      <c r="C12045" t="s">
        <v>13</v>
      </c>
      <c r="D12045">
        <v>2035</v>
      </c>
      <c r="E12045">
        <v>556</v>
      </c>
      <c r="F12045" t="s">
        <v>43</v>
      </c>
    </row>
    <row r="12046" spans="1:6" hidden="1" x14ac:dyDescent="0.35">
      <c r="A12046" t="s">
        <v>5</v>
      </c>
      <c r="B12046" t="s">
        <v>37</v>
      </c>
      <c r="C12046" t="s">
        <v>13</v>
      </c>
      <c r="D12046">
        <v>2036</v>
      </c>
      <c r="E12046">
        <v>689</v>
      </c>
      <c r="F12046" t="s">
        <v>43</v>
      </c>
    </row>
    <row r="12047" spans="1:6" hidden="1" x14ac:dyDescent="0.35">
      <c r="A12047" t="s">
        <v>5</v>
      </c>
      <c r="B12047" t="s">
        <v>37</v>
      </c>
      <c r="C12047" t="s">
        <v>13</v>
      </c>
      <c r="D12047">
        <v>2037</v>
      </c>
      <c r="E12047">
        <v>822</v>
      </c>
      <c r="F12047" t="s">
        <v>43</v>
      </c>
    </row>
    <row r="12048" spans="1:6" hidden="1" x14ac:dyDescent="0.35">
      <c r="A12048" t="s">
        <v>5</v>
      </c>
      <c r="B12048" t="s">
        <v>37</v>
      </c>
      <c r="C12048" t="s">
        <v>13</v>
      </c>
      <c r="D12048">
        <v>2038</v>
      </c>
      <c r="E12048">
        <v>956</v>
      </c>
      <c r="F12048" t="s">
        <v>43</v>
      </c>
    </row>
    <row r="12049" spans="1:6" hidden="1" x14ac:dyDescent="0.35">
      <c r="A12049" t="s">
        <v>5</v>
      </c>
      <c r="B12049" t="s">
        <v>37</v>
      </c>
      <c r="C12049" t="s">
        <v>13</v>
      </c>
      <c r="D12049">
        <v>2039</v>
      </c>
      <c r="E12049">
        <v>1090</v>
      </c>
      <c r="F12049" t="s">
        <v>43</v>
      </c>
    </row>
    <row r="12050" spans="1:6" hidden="1" x14ac:dyDescent="0.35">
      <c r="A12050" t="s">
        <v>5</v>
      </c>
      <c r="B12050" t="s">
        <v>37</v>
      </c>
      <c r="C12050" t="s">
        <v>13</v>
      </c>
      <c r="D12050">
        <v>2040</v>
      </c>
      <c r="E12050">
        <v>1220</v>
      </c>
      <c r="F12050" t="s">
        <v>43</v>
      </c>
    </row>
    <row r="12051" spans="1:6" hidden="1" x14ac:dyDescent="0.35">
      <c r="A12051" t="s">
        <v>5</v>
      </c>
      <c r="B12051" t="s">
        <v>37</v>
      </c>
      <c r="C12051" t="s">
        <v>13</v>
      </c>
      <c r="D12051">
        <v>2041</v>
      </c>
      <c r="E12051">
        <v>1360</v>
      </c>
      <c r="F12051" t="s">
        <v>43</v>
      </c>
    </row>
    <row r="12052" spans="1:6" hidden="1" x14ac:dyDescent="0.35">
      <c r="A12052" t="s">
        <v>5</v>
      </c>
      <c r="B12052" t="s">
        <v>37</v>
      </c>
      <c r="C12052" t="s">
        <v>13</v>
      </c>
      <c r="D12052">
        <v>2042</v>
      </c>
      <c r="E12052">
        <v>1490</v>
      </c>
      <c r="F12052" t="s">
        <v>43</v>
      </c>
    </row>
    <row r="12053" spans="1:6" hidden="1" x14ac:dyDescent="0.35">
      <c r="A12053" t="s">
        <v>5</v>
      </c>
      <c r="B12053" t="s">
        <v>37</v>
      </c>
      <c r="C12053" t="s">
        <v>13</v>
      </c>
      <c r="D12053">
        <v>2043</v>
      </c>
      <c r="E12053">
        <v>1620</v>
      </c>
      <c r="F12053" t="s">
        <v>43</v>
      </c>
    </row>
    <row r="12054" spans="1:6" hidden="1" x14ac:dyDescent="0.35">
      <c r="A12054" t="s">
        <v>5</v>
      </c>
      <c r="B12054" t="s">
        <v>37</v>
      </c>
      <c r="C12054" t="s">
        <v>13</v>
      </c>
      <c r="D12054">
        <v>2044</v>
      </c>
      <c r="E12054">
        <v>1760</v>
      </c>
      <c r="F12054" t="s">
        <v>43</v>
      </c>
    </row>
    <row r="12055" spans="1:6" hidden="1" x14ac:dyDescent="0.35">
      <c r="A12055" t="s">
        <v>5</v>
      </c>
      <c r="B12055" t="s">
        <v>37</v>
      </c>
      <c r="C12055" t="s">
        <v>13</v>
      </c>
      <c r="D12055">
        <v>2045</v>
      </c>
      <c r="E12055">
        <v>1890</v>
      </c>
      <c r="F12055" t="s">
        <v>43</v>
      </c>
    </row>
    <row r="12056" spans="1:6" hidden="1" x14ac:dyDescent="0.35">
      <c r="A12056" t="s">
        <v>5</v>
      </c>
      <c r="B12056" t="s">
        <v>37</v>
      </c>
      <c r="C12056" t="s">
        <v>13</v>
      </c>
      <c r="D12056">
        <v>2046</v>
      </c>
      <c r="E12056">
        <v>2030</v>
      </c>
      <c r="F12056" t="s">
        <v>43</v>
      </c>
    </row>
    <row r="12057" spans="1:6" hidden="1" x14ac:dyDescent="0.35">
      <c r="A12057" t="s">
        <v>5</v>
      </c>
      <c r="B12057" t="s">
        <v>37</v>
      </c>
      <c r="C12057" t="s">
        <v>13</v>
      </c>
      <c r="D12057">
        <v>2047</v>
      </c>
      <c r="E12057">
        <v>2180</v>
      </c>
      <c r="F12057" t="s">
        <v>43</v>
      </c>
    </row>
    <row r="12058" spans="1:6" hidden="1" x14ac:dyDescent="0.35">
      <c r="A12058" t="s">
        <v>5</v>
      </c>
      <c r="B12058" t="s">
        <v>37</v>
      </c>
      <c r="C12058" t="s">
        <v>13</v>
      </c>
      <c r="D12058">
        <v>2048</v>
      </c>
      <c r="E12058">
        <v>2320</v>
      </c>
      <c r="F12058" t="s">
        <v>43</v>
      </c>
    </row>
    <row r="12059" spans="1:6" hidden="1" x14ac:dyDescent="0.35">
      <c r="A12059" t="s">
        <v>5</v>
      </c>
      <c r="B12059" t="s">
        <v>37</v>
      </c>
      <c r="C12059" t="s">
        <v>13</v>
      </c>
      <c r="D12059">
        <v>2049</v>
      </c>
      <c r="E12059">
        <v>2470</v>
      </c>
      <c r="F12059" t="s">
        <v>43</v>
      </c>
    </row>
    <row r="12060" spans="1:6" hidden="1" x14ac:dyDescent="0.35">
      <c r="A12060" t="s">
        <v>5</v>
      </c>
      <c r="B12060" t="s">
        <v>37</v>
      </c>
      <c r="C12060" t="s">
        <v>13</v>
      </c>
      <c r="D12060">
        <v>2050</v>
      </c>
      <c r="E12060">
        <v>2610</v>
      </c>
      <c r="F12060" t="s">
        <v>43</v>
      </c>
    </row>
    <row r="12061" spans="1:6" hidden="1" x14ac:dyDescent="0.35">
      <c r="A12061" t="s">
        <v>5</v>
      </c>
      <c r="B12061" t="s">
        <v>37</v>
      </c>
      <c r="C12061" t="s">
        <v>14</v>
      </c>
      <c r="D12061">
        <v>2020</v>
      </c>
      <c r="E12061">
        <v>1420</v>
      </c>
      <c r="F12061" t="s">
        <v>43</v>
      </c>
    </row>
    <row r="12062" spans="1:6" hidden="1" x14ac:dyDescent="0.35">
      <c r="A12062" t="s">
        <v>5</v>
      </c>
      <c r="B12062" t="s">
        <v>37</v>
      </c>
      <c r="C12062" t="s">
        <v>14</v>
      </c>
      <c r="D12062">
        <v>2021</v>
      </c>
      <c r="E12062">
        <v>1420</v>
      </c>
      <c r="F12062" t="s">
        <v>43</v>
      </c>
    </row>
    <row r="12063" spans="1:6" hidden="1" x14ac:dyDescent="0.35">
      <c r="A12063" t="s">
        <v>5</v>
      </c>
      <c r="B12063" t="s">
        <v>37</v>
      </c>
      <c r="C12063" t="s">
        <v>14</v>
      </c>
      <c r="D12063">
        <v>2022</v>
      </c>
      <c r="E12063">
        <v>1280</v>
      </c>
      <c r="F12063" t="s">
        <v>43</v>
      </c>
    </row>
    <row r="12064" spans="1:6" hidden="1" x14ac:dyDescent="0.35">
      <c r="A12064" t="s">
        <v>5</v>
      </c>
      <c r="B12064" t="s">
        <v>37</v>
      </c>
      <c r="C12064" t="s">
        <v>14</v>
      </c>
      <c r="D12064">
        <v>2023</v>
      </c>
      <c r="E12064">
        <v>1140</v>
      </c>
      <c r="F12064" t="s">
        <v>43</v>
      </c>
    </row>
    <row r="12065" spans="1:6" hidden="1" x14ac:dyDescent="0.35">
      <c r="A12065" t="s">
        <v>5</v>
      </c>
      <c r="B12065" t="s">
        <v>37</v>
      </c>
      <c r="C12065" t="s">
        <v>14</v>
      </c>
      <c r="D12065">
        <v>2024</v>
      </c>
      <c r="E12065">
        <v>1140</v>
      </c>
      <c r="F12065" t="s">
        <v>43</v>
      </c>
    </row>
    <row r="12066" spans="1:6" hidden="1" x14ac:dyDescent="0.35">
      <c r="A12066" t="s">
        <v>5</v>
      </c>
      <c r="B12066" t="s">
        <v>37</v>
      </c>
      <c r="C12066" t="s">
        <v>14</v>
      </c>
      <c r="D12066">
        <v>2025</v>
      </c>
      <c r="E12066">
        <v>1140</v>
      </c>
      <c r="F12066" t="s">
        <v>43</v>
      </c>
    </row>
    <row r="12067" spans="1:6" hidden="1" x14ac:dyDescent="0.35">
      <c r="A12067" t="s">
        <v>5</v>
      </c>
      <c r="B12067" t="s">
        <v>37</v>
      </c>
      <c r="C12067" t="s">
        <v>14</v>
      </c>
      <c r="D12067">
        <v>2026</v>
      </c>
      <c r="E12067">
        <v>1140</v>
      </c>
      <c r="F12067" t="s">
        <v>43</v>
      </c>
    </row>
    <row r="12068" spans="1:6" hidden="1" x14ac:dyDescent="0.35">
      <c r="A12068" t="s">
        <v>5</v>
      </c>
      <c r="B12068" t="s">
        <v>37</v>
      </c>
      <c r="C12068" t="s">
        <v>14</v>
      </c>
      <c r="D12068">
        <v>2027</v>
      </c>
      <c r="E12068">
        <v>851</v>
      </c>
      <c r="F12068" t="s">
        <v>43</v>
      </c>
    </row>
    <row r="12069" spans="1:6" hidden="1" x14ac:dyDescent="0.35">
      <c r="A12069" t="s">
        <v>5</v>
      </c>
      <c r="B12069" t="s">
        <v>37</v>
      </c>
      <c r="C12069" t="s">
        <v>14</v>
      </c>
      <c r="D12069">
        <v>2028</v>
      </c>
      <c r="E12069">
        <v>851</v>
      </c>
      <c r="F12069" t="s">
        <v>43</v>
      </c>
    </row>
    <row r="12070" spans="1:6" hidden="1" x14ac:dyDescent="0.35">
      <c r="A12070" t="s">
        <v>5</v>
      </c>
      <c r="B12070" t="s">
        <v>37</v>
      </c>
      <c r="C12070" t="s">
        <v>14</v>
      </c>
      <c r="D12070">
        <v>2029</v>
      </c>
      <c r="E12070">
        <v>276</v>
      </c>
      <c r="F12070" t="s">
        <v>43</v>
      </c>
    </row>
    <row r="12071" spans="1:6" hidden="1" x14ac:dyDescent="0.35">
      <c r="A12071" t="s">
        <v>5</v>
      </c>
      <c r="B12071" t="s">
        <v>37</v>
      </c>
      <c r="C12071" t="s">
        <v>14</v>
      </c>
      <c r="D12071">
        <v>2030</v>
      </c>
      <c r="E12071">
        <v>276</v>
      </c>
      <c r="F12071" t="s">
        <v>43</v>
      </c>
    </row>
    <row r="12072" spans="1:6" hidden="1" x14ac:dyDescent="0.35">
      <c r="A12072" t="s">
        <v>5</v>
      </c>
      <c r="B12072" t="s">
        <v>37</v>
      </c>
      <c r="C12072" t="s">
        <v>14</v>
      </c>
      <c r="D12072">
        <v>2031</v>
      </c>
      <c r="E12072">
        <v>0</v>
      </c>
      <c r="F12072" t="s">
        <v>43</v>
      </c>
    </row>
    <row r="12073" spans="1:6" hidden="1" x14ac:dyDescent="0.35">
      <c r="A12073" t="s">
        <v>5</v>
      </c>
      <c r="B12073" t="s">
        <v>37</v>
      </c>
      <c r="C12073" t="s">
        <v>14</v>
      </c>
      <c r="D12073">
        <v>2032</v>
      </c>
      <c r="E12073">
        <v>0</v>
      </c>
      <c r="F12073" t="s">
        <v>43</v>
      </c>
    </row>
    <row r="12074" spans="1:6" hidden="1" x14ac:dyDescent="0.35">
      <c r="A12074" t="s">
        <v>5</v>
      </c>
      <c r="B12074" t="s">
        <v>37</v>
      </c>
      <c r="C12074" t="s">
        <v>14</v>
      </c>
      <c r="D12074">
        <v>2033</v>
      </c>
      <c r="E12074">
        <v>0</v>
      </c>
      <c r="F12074" t="s">
        <v>43</v>
      </c>
    </row>
    <row r="12075" spans="1:6" hidden="1" x14ac:dyDescent="0.35">
      <c r="A12075" t="s">
        <v>5</v>
      </c>
      <c r="B12075" t="s">
        <v>37</v>
      </c>
      <c r="C12075" t="s">
        <v>14</v>
      </c>
      <c r="D12075">
        <v>2034</v>
      </c>
      <c r="E12075">
        <v>0</v>
      </c>
      <c r="F12075" t="s">
        <v>43</v>
      </c>
    </row>
    <row r="12076" spans="1:6" hidden="1" x14ac:dyDescent="0.35">
      <c r="A12076" t="s">
        <v>5</v>
      </c>
      <c r="B12076" t="s">
        <v>37</v>
      </c>
      <c r="C12076" t="s">
        <v>14</v>
      </c>
      <c r="D12076">
        <v>2035</v>
      </c>
      <c r="E12076">
        <v>0</v>
      </c>
      <c r="F12076" t="s">
        <v>43</v>
      </c>
    </row>
    <row r="12077" spans="1:6" hidden="1" x14ac:dyDescent="0.35">
      <c r="A12077" t="s">
        <v>5</v>
      </c>
      <c r="B12077" t="s">
        <v>37</v>
      </c>
      <c r="C12077" t="s">
        <v>14</v>
      </c>
      <c r="D12077">
        <v>2036</v>
      </c>
      <c r="E12077">
        <v>0</v>
      </c>
      <c r="F12077" t="s">
        <v>43</v>
      </c>
    </row>
    <row r="12078" spans="1:6" hidden="1" x14ac:dyDescent="0.35">
      <c r="A12078" t="s">
        <v>5</v>
      </c>
      <c r="B12078" t="s">
        <v>37</v>
      </c>
      <c r="C12078" t="s">
        <v>14</v>
      </c>
      <c r="D12078">
        <v>2037</v>
      </c>
      <c r="E12078">
        <v>0</v>
      </c>
      <c r="F12078" t="s">
        <v>43</v>
      </c>
    </row>
    <row r="12079" spans="1:6" hidden="1" x14ac:dyDescent="0.35">
      <c r="A12079" t="s">
        <v>5</v>
      </c>
      <c r="B12079" t="s">
        <v>37</v>
      </c>
      <c r="C12079" t="s">
        <v>14</v>
      </c>
      <c r="D12079">
        <v>2038</v>
      </c>
      <c r="E12079">
        <v>0</v>
      </c>
      <c r="F12079" t="s">
        <v>43</v>
      </c>
    </row>
    <row r="12080" spans="1:6" hidden="1" x14ac:dyDescent="0.35">
      <c r="A12080" t="s">
        <v>5</v>
      </c>
      <c r="B12080" t="s">
        <v>37</v>
      </c>
      <c r="C12080" t="s">
        <v>14</v>
      </c>
      <c r="D12080">
        <v>2039</v>
      </c>
      <c r="E12080">
        <v>0</v>
      </c>
      <c r="F12080" t="s">
        <v>43</v>
      </c>
    </row>
    <row r="12081" spans="1:6" hidden="1" x14ac:dyDescent="0.35">
      <c r="A12081" t="s">
        <v>5</v>
      </c>
      <c r="B12081" t="s">
        <v>37</v>
      </c>
      <c r="C12081" t="s">
        <v>14</v>
      </c>
      <c r="D12081">
        <v>2040</v>
      </c>
      <c r="E12081">
        <v>0</v>
      </c>
      <c r="F12081" t="s">
        <v>43</v>
      </c>
    </row>
    <row r="12082" spans="1:6" hidden="1" x14ac:dyDescent="0.35">
      <c r="A12082" t="s">
        <v>5</v>
      </c>
      <c r="B12082" t="s">
        <v>37</v>
      </c>
      <c r="C12082" t="s">
        <v>14</v>
      </c>
      <c r="D12082">
        <v>2041</v>
      </c>
      <c r="E12082">
        <v>0</v>
      </c>
      <c r="F12082" t="s">
        <v>43</v>
      </c>
    </row>
    <row r="12083" spans="1:6" hidden="1" x14ac:dyDescent="0.35">
      <c r="A12083" t="s">
        <v>5</v>
      </c>
      <c r="B12083" t="s">
        <v>37</v>
      </c>
      <c r="C12083" t="s">
        <v>14</v>
      </c>
      <c r="D12083">
        <v>2042</v>
      </c>
      <c r="E12083">
        <v>0</v>
      </c>
      <c r="F12083" t="s">
        <v>43</v>
      </c>
    </row>
    <row r="12084" spans="1:6" hidden="1" x14ac:dyDescent="0.35">
      <c r="A12084" t="s">
        <v>5</v>
      </c>
      <c r="B12084" t="s">
        <v>37</v>
      </c>
      <c r="C12084" t="s">
        <v>14</v>
      </c>
      <c r="D12084">
        <v>2043</v>
      </c>
      <c r="E12084">
        <v>0</v>
      </c>
      <c r="F12084" t="s">
        <v>43</v>
      </c>
    </row>
    <row r="12085" spans="1:6" hidden="1" x14ac:dyDescent="0.35">
      <c r="A12085" t="s">
        <v>5</v>
      </c>
      <c r="B12085" t="s">
        <v>37</v>
      </c>
      <c r="C12085" t="s">
        <v>14</v>
      </c>
      <c r="D12085">
        <v>2044</v>
      </c>
      <c r="E12085">
        <v>0</v>
      </c>
      <c r="F12085" t="s">
        <v>43</v>
      </c>
    </row>
    <row r="12086" spans="1:6" hidden="1" x14ac:dyDescent="0.35">
      <c r="A12086" t="s">
        <v>5</v>
      </c>
      <c r="B12086" t="s">
        <v>37</v>
      </c>
      <c r="C12086" t="s">
        <v>14</v>
      </c>
      <c r="D12086">
        <v>2045</v>
      </c>
      <c r="E12086">
        <v>0</v>
      </c>
      <c r="F12086" t="s">
        <v>43</v>
      </c>
    </row>
    <row r="12087" spans="1:6" hidden="1" x14ac:dyDescent="0.35">
      <c r="A12087" t="s">
        <v>5</v>
      </c>
      <c r="B12087" t="s">
        <v>37</v>
      </c>
      <c r="C12087" t="s">
        <v>14</v>
      </c>
      <c r="D12087">
        <v>2046</v>
      </c>
      <c r="E12087">
        <v>0</v>
      </c>
      <c r="F12087" t="s">
        <v>43</v>
      </c>
    </row>
    <row r="12088" spans="1:6" hidden="1" x14ac:dyDescent="0.35">
      <c r="A12088" t="s">
        <v>5</v>
      </c>
      <c r="B12088" t="s">
        <v>37</v>
      </c>
      <c r="C12088" t="s">
        <v>14</v>
      </c>
      <c r="D12088">
        <v>2047</v>
      </c>
      <c r="E12088">
        <v>0</v>
      </c>
      <c r="F12088" t="s">
        <v>43</v>
      </c>
    </row>
    <row r="12089" spans="1:6" hidden="1" x14ac:dyDescent="0.35">
      <c r="A12089" t="s">
        <v>5</v>
      </c>
      <c r="B12089" t="s">
        <v>37</v>
      </c>
      <c r="C12089" t="s">
        <v>14</v>
      </c>
      <c r="D12089">
        <v>2048</v>
      </c>
      <c r="E12089">
        <v>0</v>
      </c>
      <c r="F12089" t="s">
        <v>43</v>
      </c>
    </row>
    <row r="12090" spans="1:6" hidden="1" x14ac:dyDescent="0.35">
      <c r="A12090" t="s">
        <v>5</v>
      </c>
      <c r="B12090" t="s">
        <v>37</v>
      </c>
      <c r="C12090" t="s">
        <v>14</v>
      </c>
      <c r="D12090">
        <v>2049</v>
      </c>
      <c r="E12090">
        <v>0</v>
      </c>
      <c r="F12090" t="s">
        <v>43</v>
      </c>
    </row>
    <row r="12091" spans="1:6" hidden="1" x14ac:dyDescent="0.35">
      <c r="A12091" t="s">
        <v>5</v>
      </c>
      <c r="B12091" t="s">
        <v>37</v>
      </c>
      <c r="C12091" t="s">
        <v>14</v>
      </c>
      <c r="D12091">
        <v>2050</v>
      </c>
      <c r="E12091">
        <v>0</v>
      </c>
      <c r="F12091" t="s">
        <v>43</v>
      </c>
    </row>
    <row r="12092" spans="1:6" hidden="1" x14ac:dyDescent="0.35">
      <c r="A12092" t="s">
        <v>5</v>
      </c>
      <c r="B12092" t="s">
        <v>37</v>
      </c>
      <c r="C12092" t="s">
        <v>38</v>
      </c>
      <c r="D12092">
        <v>2020</v>
      </c>
      <c r="E12092">
        <v>115</v>
      </c>
      <c r="F12092" t="s">
        <v>43</v>
      </c>
    </row>
    <row r="12093" spans="1:6" hidden="1" x14ac:dyDescent="0.35">
      <c r="A12093" t="s">
        <v>5</v>
      </c>
      <c r="B12093" t="s">
        <v>37</v>
      </c>
      <c r="C12093" t="s">
        <v>38</v>
      </c>
      <c r="D12093">
        <v>2021</v>
      </c>
      <c r="E12093">
        <v>115</v>
      </c>
      <c r="F12093" t="s">
        <v>43</v>
      </c>
    </row>
    <row r="12094" spans="1:6" hidden="1" x14ac:dyDescent="0.35">
      <c r="A12094" t="s">
        <v>5</v>
      </c>
      <c r="B12094" t="s">
        <v>37</v>
      </c>
      <c r="C12094" t="s">
        <v>38</v>
      </c>
      <c r="D12094">
        <v>2022</v>
      </c>
      <c r="E12094">
        <v>115</v>
      </c>
      <c r="F12094" t="s">
        <v>43</v>
      </c>
    </row>
    <row r="12095" spans="1:6" hidden="1" x14ac:dyDescent="0.35">
      <c r="A12095" t="s">
        <v>5</v>
      </c>
      <c r="B12095" t="s">
        <v>37</v>
      </c>
      <c r="C12095" t="s">
        <v>38</v>
      </c>
      <c r="D12095">
        <v>2023</v>
      </c>
      <c r="E12095">
        <v>115</v>
      </c>
      <c r="F12095" t="s">
        <v>43</v>
      </c>
    </row>
    <row r="12096" spans="1:6" hidden="1" x14ac:dyDescent="0.35">
      <c r="A12096" t="s">
        <v>5</v>
      </c>
      <c r="B12096" t="s">
        <v>37</v>
      </c>
      <c r="C12096" t="s">
        <v>38</v>
      </c>
      <c r="D12096">
        <v>2024</v>
      </c>
      <c r="E12096">
        <v>115</v>
      </c>
      <c r="F12096" t="s">
        <v>43</v>
      </c>
    </row>
    <row r="12097" spans="1:6" hidden="1" x14ac:dyDescent="0.35">
      <c r="A12097" t="s">
        <v>5</v>
      </c>
      <c r="B12097" t="s">
        <v>37</v>
      </c>
      <c r="C12097" t="s">
        <v>38</v>
      </c>
      <c r="D12097">
        <v>2025</v>
      </c>
      <c r="E12097">
        <v>115</v>
      </c>
      <c r="F12097" t="s">
        <v>43</v>
      </c>
    </row>
    <row r="12098" spans="1:6" hidden="1" x14ac:dyDescent="0.35">
      <c r="A12098" t="s">
        <v>5</v>
      </c>
      <c r="B12098" t="s">
        <v>37</v>
      </c>
      <c r="C12098" t="s">
        <v>38</v>
      </c>
      <c r="D12098">
        <v>2026</v>
      </c>
      <c r="E12098">
        <v>115</v>
      </c>
      <c r="F12098" t="s">
        <v>43</v>
      </c>
    </row>
    <row r="12099" spans="1:6" hidden="1" x14ac:dyDescent="0.35">
      <c r="A12099" t="s">
        <v>5</v>
      </c>
      <c r="B12099" t="s">
        <v>37</v>
      </c>
      <c r="C12099" t="s">
        <v>38</v>
      </c>
      <c r="D12099">
        <v>2027</v>
      </c>
      <c r="E12099">
        <v>115</v>
      </c>
      <c r="F12099" t="s">
        <v>43</v>
      </c>
    </row>
    <row r="12100" spans="1:6" hidden="1" x14ac:dyDescent="0.35">
      <c r="A12100" t="s">
        <v>5</v>
      </c>
      <c r="B12100" t="s">
        <v>37</v>
      </c>
      <c r="C12100" t="s">
        <v>38</v>
      </c>
      <c r="D12100">
        <v>2028</v>
      </c>
      <c r="E12100">
        <v>115</v>
      </c>
      <c r="F12100" t="s">
        <v>43</v>
      </c>
    </row>
    <row r="12101" spans="1:6" hidden="1" x14ac:dyDescent="0.35">
      <c r="A12101" t="s">
        <v>5</v>
      </c>
      <c r="B12101" t="s">
        <v>37</v>
      </c>
      <c r="C12101" t="s">
        <v>38</v>
      </c>
      <c r="D12101">
        <v>2029</v>
      </c>
      <c r="E12101">
        <v>115</v>
      </c>
      <c r="F12101" t="s">
        <v>43</v>
      </c>
    </row>
    <row r="12102" spans="1:6" hidden="1" x14ac:dyDescent="0.35">
      <c r="A12102" t="s">
        <v>5</v>
      </c>
      <c r="B12102" t="s">
        <v>37</v>
      </c>
      <c r="C12102" t="s">
        <v>38</v>
      </c>
      <c r="D12102">
        <v>2030</v>
      </c>
      <c r="E12102">
        <v>115</v>
      </c>
      <c r="F12102" t="s">
        <v>43</v>
      </c>
    </row>
    <row r="12103" spans="1:6" hidden="1" x14ac:dyDescent="0.35">
      <c r="A12103" t="s">
        <v>5</v>
      </c>
      <c r="B12103" t="s">
        <v>37</v>
      </c>
      <c r="C12103" t="s">
        <v>38</v>
      </c>
      <c r="D12103">
        <v>2031</v>
      </c>
      <c r="E12103">
        <v>115</v>
      </c>
      <c r="F12103" t="s">
        <v>43</v>
      </c>
    </row>
    <row r="12104" spans="1:6" hidden="1" x14ac:dyDescent="0.35">
      <c r="A12104" t="s">
        <v>5</v>
      </c>
      <c r="B12104" t="s">
        <v>37</v>
      </c>
      <c r="C12104" t="s">
        <v>38</v>
      </c>
      <c r="D12104">
        <v>2032</v>
      </c>
      <c r="E12104">
        <v>115</v>
      </c>
      <c r="F12104" t="s">
        <v>43</v>
      </c>
    </row>
    <row r="12105" spans="1:6" hidden="1" x14ac:dyDescent="0.35">
      <c r="A12105" t="s">
        <v>5</v>
      </c>
      <c r="B12105" t="s">
        <v>37</v>
      </c>
      <c r="C12105" t="s">
        <v>38</v>
      </c>
      <c r="D12105">
        <v>2033</v>
      </c>
      <c r="E12105">
        <v>115</v>
      </c>
      <c r="F12105" t="s">
        <v>43</v>
      </c>
    </row>
    <row r="12106" spans="1:6" hidden="1" x14ac:dyDescent="0.35">
      <c r="A12106" t="s">
        <v>5</v>
      </c>
      <c r="B12106" t="s">
        <v>37</v>
      </c>
      <c r="C12106" t="s">
        <v>38</v>
      </c>
      <c r="D12106">
        <v>2034</v>
      </c>
      <c r="E12106">
        <v>115</v>
      </c>
      <c r="F12106" t="s">
        <v>43</v>
      </c>
    </row>
    <row r="12107" spans="1:6" hidden="1" x14ac:dyDescent="0.35">
      <c r="A12107" t="s">
        <v>5</v>
      </c>
      <c r="B12107" t="s">
        <v>37</v>
      </c>
      <c r="C12107" t="s">
        <v>38</v>
      </c>
      <c r="D12107">
        <v>2035</v>
      </c>
      <c r="E12107">
        <v>0</v>
      </c>
      <c r="F12107" t="s">
        <v>43</v>
      </c>
    </row>
    <row r="12108" spans="1:6" hidden="1" x14ac:dyDescent="0.35">
      <c r="A12108" t="s">
        <v>5</v>
      </c>
      <c r="B12108" t="s">
        <v>37</v>
      </c>
      <c r="C12108" t="s">
        <v>38</v>
      </c>
      <c r="D12108">
        <v>2036</v>
      </c>
      <c r="E12108">
        <v>0</v>
      </c>
      <c r="F12108" t="s">
        <v>43</v>
      </c>
    </row>
    <row r="12109" spans="1:6" hidden="1" x14ac:dyDescent="0.35">
      <c r="A12109" t="s">
        <v>5</v>
      </c>
      <c r="B12109" t="s">
        <v>37</v>
      </c>
      <c r="C12109" t="s">
        <v>38</v>
      </c>
      <c r="D12109">
        <v>2037</v>
      </c>
      <c r="E12109">
        <v>0</v>
      </c>
      <c r="F12109" t="s">
        <v>43</v>
      </c>
    </row>
    <row r="12110" spans="1:6" hidden="1" x14ac:dyDescent="0.35">
      <c r="A12110" t="s">
        <v>5</v>
      </c>
      <c r="B12110" t="s">
        <v>37</v>
      </c>
      <c r="C12110" t="s">
        <v>38</v>
      </c>
      <c r="D12110">
        <v>2038</v>
      </c>
      <c r="E12110">
        <v>0</v>
      </c>
      <c r="F12110" t="s">
        <v>43</v>
      </c>
    </row>
    <row r="12111" spans="1:6" hidden="1" x14ac:dyDescent="0.35">
      <c r="A12111" t="s">
        <v>5</v>
      </c>
      <c r="B12111" t="s">
        <v>37</v>
      </c>
      <c r="C12111" t="s">
        <v>38</v>
      </c>
      <c r="D12111">
        <v>2039</v>
      </c>
      <c r="E12111">
        <v>0</v>
      </c>
      <c r="F12111" t="s">
        <v>43</v>
      </c>
    </row>
    <row r="12112" spans="1:6" hidden="1" x14ac:dyDescent="0.35">
      <c r="A12112" t="s">
        <v>5</v>
      </c>
      <c r="B12112" t="s">
        <v>37</v>
      </c>
      <c r="C12112" t="s">
        <v>38</v>
      </c>
      <c r="D12112">
        <v>2040</v>
      </c>
      <c r="E12112">
        <v>0</v>
      </c>
      <c r="F12112" t="s">
        <v>43</v>
      </c>
    </row>
    <row r="12113" spans="1:6" hidden="1" x14ac:dyDescent="0.35">
      <c r="A12113" t="s">
        <v>5</v>
      </c>
      <c r="B12113" t="s">
        <v>37</v>
      </c>
      <c r="C12113" t="s">
        <v>38</v>
      </c>
      <c r="D12113">
        <v>2041</v>
      </c>
      <c r="E12113">
        <v>0</v>
      </c>
      <c r="F12113" t="s">
        <v>43</v>
      </c>
    </row>
    <row r="12114" spans="1:6" hidden="1" x14ac:dyDescent="0.35">
      <c r="A12114" t="s">
        <v>5</v>
      </c>
      <c r="B12114" t="s">
        <v>37</v>
      </c>
      <c r="C12114" t="s">
        <v>38</v>
      </c>
      <c r="D12114">
        <v>2042</v>
      </c>
      <c r="E12114">
        <v>0</v>
      </c>
      <c r="F12114" t="s">
        <v>43</v>
      </c>
    </row>
    <row r="12115" spans="1:6" hidden="1" x14ac:dyDescent="0.35">
      <c r="A12115" t="s">
        <v>5</v>
      </c>
      <c r="B12115" t="s">
        <v>37</v>
      </c>
      <c r="C12115" t="s">
        <v>38</v>
      </c>
      <c r="D12115">
        <v>2043</v>
      </c>
      <c r="E12115">
        <v>0</v>
      </c>
      <c r="F12115" t="s">
        <v>43</v>
      </c>
    </row>
    <row r="12116" spans="1:6" hidden="1" x14ac:dyDescent="0.35">
      <c r="A12116" t="s">
        <v>5</v>
      </c>
      <c r="B12116" t="s">
        <v>37</v>
      </c>
      <c r="C12116" t="s">
        <v>38</v>
      </c>
      <c r="D12116">
        <v>2044</v>
      </c>
      <c r="E12116">
        <v>0</v>
      </c>
      <c r="F12116" t="s">
        <v>43</v>
      </c>
    </row>
    <row r="12117" spans="1:6" hidden="1" x14ac:dyDescent="0.35">
      <c r="A12117" t="s">
        <v>5</v>
      </c>
      <c r="B12117" t="s">
        <v>37</v>
      </c>
      <c r="C12117" t="s">
        <v>38</v>
      </c>
      <c r="D12117">
        <v>2045</v>
      </c>
      <c r="E12117">
        <v>0</v>
      </c>
      <c r="F12117" t="s">
        <v>43</v>
      </c>
    </row>
    <row r="12118" spans="1:6" hidden="1" x14ac:dyDescent="0.35">
      <c r="A12118" t="s">
        <v>5</v>
      </c>
      <c r="B12118" t="s">
        <v>37</v>
      </c>
      <c r="C12118" t="s">
        <v>38</v>
      </c>
      <c r="D12118">
        <v>2046</v>
      </c>
      <c r="E12118">
        <v>0</v>
      </c>
      <c r="F12118" t="s">
        <v>43</v>
      </c>
    </row>
    <row r="12119" spans="1:6" hidden="1" x14ac:dyDescent="0.35">
      <c r="A12119" t="s">
        <v>5</v>
      </c>
      <c r="B12119" t="s">
        <v>37</v>
      </c>
      <c r="C12119" t="s">
        <v>38</v>
      </c>
      <c r="D12119">
        <v>2047</v>
      </c>
      <c r="E12119">
        <v>0</v>
      </c>
      <c r="F12119" t="s">
        <v>43</v>
      </c>
    </row>
    <row r="12120" spans="1:6" hidden="1" x14ac:dyDescent="0.35">
      <c r="A12120" t="s">
        <v>5</v>
      </c>
      <c r="B12120" t="s">
        <v>37</v>
      </c>
      <c r="C12120" t="s">
        <v>38</v>
      </c>
      <c r="D12120">
        <v>2048</v>
      </c>
      <c r="E12120">
        <v>0</v>
      </c>
      <c r="F12120" t="s">
        <v>43</v>
      </c>
    </row>
    <row r="12121" spans="1:6" hidden="1" x14ac:dyDescent="0.35">
      <c r="A12121" t="s">
        <v>5</v>
      </c>
      <c r="B12121" t="s">
        <v>37</v>
      </c>
      <c r="C12121" t="s">
        <v>38</v>
      </c>
      <c r="D12121">
        <v>2049</v>
      </c>
      <c r="E12121">
        <v>0</v>
      </c>
      <c r="F12121" t="s">
        <v>43</v>
      </c>
    </row>
    <row r="12122" spans="1:6" hidden="1" x14ac:dyDescent="0.35">
      <c r="A12122" t="s">
        <v>5</v>
      </c>
      <c r="B12122" t="s">
        <v>37</v>
      </c>
      <c r="C12122" t="s">
        <v>38</v>
      </c>
      <c r="D12122">
        <v>2050</v>
      </c>
      <c r="E12122">
        <v>0</v>
      </c>
      <c r="F12122" t="s">
        <v>43</v>
      </c>
    </row>
    <row r="12123" spans="1:6" hidden="1" x14ac:dyDescent="0.35">
      <c r="A12123" t="s">
        <v>5</v>
      </c>
      <c r="B12123" t="s">
        <v>37</v>
      </c>
      <c r="C12123" t="s">
        <v>15</v>
      </c>
      <c r="D12123">
        <v>2020</v>
      </c>
      <c r="E12123">
        <v>889</v>
      </c>
      <c r="F12123" t="s">
        <v>43</v>
      </c>
    </row>
    <row r="12124" spans="1:6" hidden="1" x14ac:dyDescent="0.35">
      <c r="A12124" t="s">
        <v>5</v>
      </c>
      <c r="B12124" t="s">
        <v>37</v>
      </c>
      <c r="C12124" t="s">
        <v>15</v>
      </c>
      <c r="D12124">
        <v>2021</v>
      </c>
      <c r="E12124">
        <v>889</v>
      </c>
      <c r="F12124" t="s">
        <v>43</v>
      </c>
    </row>
    <row r="12125" spans="1:6" hidden="1" x14ac:dyDescent="0.35">
      <c r="A12125" t="s">
        <v>5</v>
      </c>
      <c r="B12125" t="s">
        <v>37</v>
      </c>
      <c r="C12125" t="s">
        <v>15</v>
      </c>
      <c r="D12125">
        <v>2022</v>
      </c>
      <c r="E12125">
        <v>889</v>
      </c>
      <c r="F12125" t="s">
        <v>43</v>
      </c>
    </row>
    <row r="12126" spans="1:6" hidden="1" x14ac:dyDescent="0.35">
      <c r="A12126" t="s">
        <v>5</v>
      </c>
      <c r="B12126" t="s">
        <v>37</v>
      </c>
      <c r="C12126" t="s">
        <v>15</v>
      </c>
      <c r="D12126">
        <v>2023</v>
      </c>
      <c r="E12126">
        <v>889</v>
      </c>
      <c r="F12126" t="s">
        <v>43</v>
      </c>
    </row>
    <row r="12127" spans="1:6" hidden="1" x14ac:dyDescent="0.35">
      <c r="A12127" t="s">
        <v>5</v>
      </c>
      <c r="B12127" t="s">
        <v>37</v>
      </c>
      <c r="C12127" t="s">
        <v>15</v>
      </c>
      <c r="D12127">
        <v>2024</v>
      </c>
      <c r="E12127">
        <v>889</v>
      </c>
      <c r="F12127" t="s">
        <v>43</v>
      </c>
    </row>
    <row r="12128" spans="1:6" hidden="1" x14ac:dyDescent="0.35">
      <c r="A12128" t="s">
        <v>5</v>
      </c>
      <c r="B12128" t="s">
        <v>37</v>
      </c>
      <c r="C12128" t="s">
        <v>15</v>
      </c>
      <c r="D12128">
        <v>2025</v>
      </c>
      <c r="E12128">
        <v>914</v>
      </c>
      <c r="F12128" t="s">
        <v>43</v>
      </c>
    </row>
    <row r="12129" spans="1:6" hidden="1" x14ac:dyDescent="0.35">
      <c r="A12129" t="s">
        <v>5</v>
      </c>
      <c r="B12129" t="s">
        <v>37</v>
      </c>
      <c r="C12129" t="s">
        <v>15</v>
      </c>
      <c r="D12129">
        <v>2026</v>
      </c>
      <c r="E12129">
        <v>914</v>
      </c>
      <c r="F12129" t="s">
        <v>43</v>
      </c>
    </row>
    <row r="12130" spans="1:6" hidden="1" x14ac:dyDescent="0.35">
      <c r="A12130" t="s">
        <v>5</v>
      </c>
      <c r="B12130" t="s">
        <v>37</v>
      </c>
      <c r="C12130" t="s">
        <v>15</v>
      </c>
      <c r="D12130">
        <v>2027</v>
      </c>
      <c r="E12130">
        <v>914</v>
      </c>
      <c r="F12130" t="s">
        <v>43</v>
      </c>
    </row>
    <row r="12131" spans="1:6" hidden="1" x14ac:dyDescent="0.35">
      <c r="A12131" t="s">
        <v>5</v>
      </c>
      <c r="B12131" t="s">
        <v>37</v>
      </c>
      <c r="C12131" t="s">
        <v>15</v>
      </c>
      <c r="D12131">
        <v>2028</v>
      </c>
      <c r="E12131">
        <v>914</v>
      </c>
      <c r="F12131" t="s">
        <v>43</v>
      </c>
    </row>
    <row r="12132" spans="1:6" hidden="1" x14ac:dyDescent="0.35">
      <c r="A12132" t="s">
        <v>5</v>
      </c>
      <c r="B12132" t="s">
        <v>37</v>
      </c>
      <c r="C12132" t="s">
        <v>15</v>
      </c>
      <c r="D12132">
        <v>2029</v>
      </c>
      <c r="E12132">
        <v>914</v>
      </c>
      <c r="F12132" t="s">
        <v>43</v>
      </c>
    </row>
    <row r="12133" spans="1:6" hidden="1" x14ac:dyDescent="0.35">
      <c r="A12133" t="s">
        <v>5</v>
      </c>
      <c r="B12133" t="s">
        <v>37</v>
      </c>
      <c r="C12133" t="s">
        <v>15</v>
      </c>
      <c r="D12133">
        <v>2030</v>
      </c>
      <c r="E12133">
        <v>914</v>
      </c>
      <c r="F12133" t="s">
        <v>43</v>
      </c>
    </row>
    <row r="12134" spans="1:6" hidden="1" x14ac:dyDescent="0.35">
      <c r="A12134" t="s">
        <v>5</v>
      </c>
      <c r="B12134" t="s">
        <v>37</v>
      </c>
      <c r="C12134" t="s">
        <v>15</v>
      </c>
      <c r="D12134">
        <v>2031</v>
      </c>
      <c r="E12134">
        <v>914</v>
      </c>
      <c r="F12134" t="s">
        <v>43</v>
      </c>
    </row>
    <row r="12135" spans="1:6" hidden="1" x14ac:dyDescent="0.35">
      <c r="A12135" t="s">
        <v>5</v>
      </c>
      <c r="B12135" t="s">
        <v>37</v>
      </c>
      <c r="C12135" t="s">
        <v>15</v>
      </c>
      <c r="D12135">
        <v>2032</v>
      </c>
      <c r="E12135">
        <v>939</v>
      </c>
      <c r="F12135" t="s">
        <v>43</v>
      </c>
    </row>
    <row r="12136" spans="1:6" hidden="1" x14ac:dyDescent="0.35">
      <c r="A12136" t="s">
        <v>5</v>
      </c>
      <c r="B12136" t="s">
        <v>37</v>
      </c>
      <c r="C12136" t="s">
        <v>15</v>
      </c>
      <c r="D12136">
        <v>2033</v>
      </c>
      <c r="E12136">
        <v>939</v>
      </c>
      <c r="F12136" t="s">
        <v>43</v>
      </c>
    </row>
    <row r="12137" spans="1:6" hidden="1" x14ac:dyDescent="0.35">
      <c r="A12137" t="s">
        <v>5</v>
      </c>
      <c r="B12137" t="s">
        <v>37</v>
      </c>
      <c r="C12137" t="s">
        <v>15</v>
      </c>
      <c r="D12137">
        <v>2034</v>
      </c>
      <c r="E12137">
        <v>939</v>
      </c>
      <c r="F12137" t="s">
        <v>43</v>
      </c>
    </row>
    <row r="12138" spans="1:6" hidden="1" x14ac:dyDescent="0.35">
      <c r="A12138" t="s">
        <v>5</v>
      </c>
      <c r="B12138" t="s">
        <v>37</v>
      </c>
      <c r="C12138" t="s">
        <v>15</v>
      </c>
      <c r="D12138">
        <v>2035</v>
      </c>
      <c r="E12138">
        <v>939</v>
      </c>
      <c r="F12138" t="s">
        <v>43</v>
      </c>
    </row>
    <row r="12139" spans="1:6" hidden="1" x14ac:dyDescent="0.35">
      <c r="A12139" t="s">
        <v>5</v>
      </c>
      <c r="B12139" t="s">
        <v>37</v>
      </c>
      <c r="C12139" t="s">
        <v>15</v>
      </c>
      <c r="D12139">
        <v>2036</v>
      </c>
      <c r="E12139">
        <v>939</v>
      </c>
      <c r="F12139" t="s">
        <v>43</v>
      </c>
    </row>
    <row r="12140" spans="1:6" hidden="1" x14ac:dyDescent="0.35">
      <c r="A12140" t="s">
        <v>5</v>
      </c>
      <c r="B12140" t="s">
        <v>37</v>
      </c>
      <c r="C12140" t="s">
        <v>15</v>
      </c>
      <c r="D12140">
        <v>2037</v>
      </c>
      <c r="E12140">
        <v>939</v>
      </c>
      <c r="F12140" t="s">
        <v>43</v>
      </c>
    </row>
    <row r="12141" spans="1:6" hidden="1" x14ac:dyDescent="0.35">
      <c r="A12141" t="s">
        <v>5</v>
      </c>
      <c r="B12141" t="s">
        <v>37</v>
      </c>
      <c r="C12141" t="s">
        <v>15</v>
      </c>
      <c r="D12141">
        <v>2038</v>
      </c>
      <c r="E12141">
        <v>939</v>
      </c>
      <c r="F12141" t="s">
        <v>43</v>
      </c>
    </row>
    <row r="12142" spans="1:6" hidden="1" x14ac:dyDescent="0.35">
      <c r="A12142" t="s">
        <v>5</v>
      </c>
      <c r="B12142" t="s">
        <v>37</v>
      </c>
      <c r="C12142" t="s">
        <v>15</v>
      </c>
      <c r="D12142">
        <v>2039</v>
      </c>
      <c r="E12142">
        <v>939</v>
      </c>
      <c r="F12142" t="s">
        <v>43</v>
      </c>
    </row>
    <row r="12143" spans="1:6" hidden="1" x14ac:dyDescent="0.35">
      <c r="A12143" t="s">
        <v>5</v>
      </c>
      <c r="B12143" t="s">
        <v>37</v>
      </c>
      <c r="C12143" t="s">
        <v>15</v>
      </c>
      <c r="D12143">
        <v>2040</v>
      </c>
      <c r="E12143">
        <v>939</v>
      </c>
      <c r="F12143" t="s">
        <v>43</v>
      </c>
    </row>
    <row r="12144" spans="1:6" hidden="1" x14ac:dyDescent="0.35">
      <c r="A12144" t="s">
        <v>5</v>
      </c>
      <c r="B12144" t="s">
        <v>37</v>
      </c>
      <c r="C12144" t="s">
        <v>15</v>
      </c>
      <c r="D12144">
        <v>2041</v>
      </c>
      <c r="E12144">
        <v>939</v>
      </c>
      <c r="F12144" t="s">
        <v>43</v>
      </c>
    </row>
    <row r="12145" spans="1:6" hidden="1" x14ac:dyDescent="0.35">
      <c r="A12145" t="s">
        <v>5</v>
      </c>
      <c r="B12145" t="s">
        <v>37</v>
      </c>
      <c r="C12145" t="s">
        <v>15</v>
      </c>
      <c r="D12145">
        <v>2042</v>
      </c>
      <c r="E12145">
        <v>939</v>
      </c>
      <c r="F12145" t="s">
        <v>43</v>
      </c>
    </row>
    <row r="12146" spans="1:6" hidden="1" x14ac:dyDescent="0.35">
      <c r="A12146" t="s">
        <v>5</v>
      </c>
      <c r="B12146" t="s">
        <v>37</v>
      </c>
      <c r="C12146" t="s">
        <v>15</v>
      </c>
      <c r="D12146">
        <v>2043</v>
      </c>
      <c r="E12146">
        <v>939</v>
      </c>
      <c r="F12146" t="s">
        <v>43</v>
      </c>
    </row>
    <row r="12147" spans="1:6" hidden="1" x14ac:dyDescent="0.35">
      <c r="A12147" t="s">
        <v>5</v>
      </c>
      <c r="B12147" t="s">
        <v>37</v>
      </c>
      <c r="C12147" t="s">
        <v>15</v>
      </c>
      <c r="D12147">
        <v>2044</v>
      </c>
      <c r="E12147">
        <v>939</v>
      </c>
      <c r="F12147" t="s">
        <v>43</v>
      </c>
    </row>
    <row r="12148" spans="1:6" hidden="1" x14ac:dyDescent="0.35">
      <c r="A12148" t="s">
        <v>5</v>
      </c>
      <c r="B12148" t="s">
        <v>37</v>
      </c>
      <c r="C12148" t="s">
        <v>15</v>
      </c>
      <c r="D12148">
        <v>2045</v>
      </c>
      <c r="E12148">
        <v>939</v>
      </c>
      <c r="F12148" t="s">
        <v>43</v>
      </c>
    </row>
    <row r="12149" spans="1:6" hidden="1" x14ac:dyDescent="0.35">
      <c r="A12149" t="s">
        <v>5</v>
      </c>
      <c r="B12149" t="s">
        <v>37</v>
      </c>
      <c r="C12149" t="s">
        <v>15</v>
      </c>
      <c r="D12149">
        <v>2046</v>
      </c>
      <c r="E12149">
        <v>939</v>
      </c>
      <c r="F12149" t="s">
        <v>43</v>
      </c>
    </row>
    <row r="12150" spans="1:6" hidden="1" x14ac:dyDescent="0.35">
      <c r="A12150" t="s">
        <v>5</v>
      </c>
      <c r="B12150" t="s">
        <v>37</v>
      </c>
      <c r="C12150" t="s">
        <v>15</v>
      </c>
      <c r="D12150">
        <v>2047</v>
      </c>
      <c r="E12150">
        <v>939</v>
      </c>
      <c r="F12150" t="s">
        <v>43</v>
      </c>
    </row>
    <row r="12151" spans="1:6" hidden="1" x14ac:dyDescent="0.35">
      <c r="A12151" t="s">
        <v>5</v>
      </c>
      <c r="B12151" t="s">
        <v>37</v>
      </c>
      <c r="C12151" t="s">
        <v>15</v>
      </c>
      <c r="D12151">
        <v>2048</v>
      </c>
      <c r="E12151">
        <v>939</v>
      </c>
      <c r="F12151" t="s">
        <v>43</v>
      </c>
    </row>
    <row r="12152" spans="1:6" hidden="1" x14ac:dyDescent="0.35">
      <c r="A12152" t="s">
        <v>5</v>
      </c>
      <c r="B12152" t="s">
        <v>37</v>
      </c>
      <c r="C12152" t="s">
        <v>15</v>
      </c>
      <c r="D12152">
        <v>2049</v>
      </c>
      <c r="E12152">
        <v>939</v>
      </c>
      <c r="F12152" t="s">
        <v>43</v>
      </c>
    </row>
    <row r="12153" spans="1:6" hidden="1" x14ac:dyDescent="0.35">
      <c r="A12153" t="s">
        <v>5</v>
      </c>
      <c r="B12153" t="s">
        <v>37</v>
      </c>
      <c r="C12153" t="s">
        <v>15</v>
      </c>
      <c r="D12153">
        <v>2050</v>
      </c>
      <c r="E12153">
        <v>939</v>
      </c>
      <c r="F12153" t="s">
        <v>43</v>
      </c>
    </row>
    <row r="12154" spans="1:6" hidden="1" x14ac:dyDescent="0.35">
      <c r="A12154" t="s">
        <v>5</v>
      </c>
      <c r="B12154" t="s">
        <v>37</v>
      </c>
      <c r="C12154" t="s">
        <v>17</v>
      </c>
      <c r="D12154">
        <v>2020</v>
      </c>
      <c r="E12154">
        <v>1840</v>
      </c>
      <c r="F12154" t="s">
        <v>43</v>
      </c>
    </row>
    <row r="12155" spans="1:6" hidden="1" x14ac:dyDescent="0.35">
      <c r="A12155" t="s">
        <v>5</v>
      </c>
      <c r="B12155" t="s">
        <v>37</v>
      </c>
      <c r="C12155" t="s">
        <v>17</v>
      </c>
      <c r="D12155">
        <v>2021</v>
      </c>
      <c r="E12155">
        <v>1840</v>
      </c>
      <c r="F12155" t="s">
        <v>43</v>
      </c>
    </row>
    <row r="12156" spans="1:6" hidden="1" x14ac:dyDescent="0.35">
      <c r="A12156" t="s">
        <v>5</v>
      </c>
      <c r="B12156" t="s">
        <v>37</v>
      </c>
      <c r="C12156" t="s">
        <v>17</v>
      </c>
      <c r="D12156">
        <v>2022</v>
      </c>
      <c r="E12156">
        <v>1840</v>
      </c>
      <c r="F12156" t="s">
        <v>43</v>
      </c>
    </row>
    <row r="12157" spans="1:6" hidden="1" x14ac:dyDescent="0.35">
      <c r="A12157" t="s">
        <v>5</v>
      </c>
      <c r="B12157" t="s">
        <v>37</v>
      </c>
      <c r="C12157" t="s">
        <v>17</v>
      </c>
      <c r="D12157">
        <v>2023</v>
      </c>
      <c r="E12157">
        <v>1840</v>
      </c>
      <c r="F12157" t="s">
        <v>43</v>
      </c>
    </row>
    <row r="12158" spans="1:6" hidden="1" x14ac:dyDescent="0.35">
      <c r="A12158" t="s">
        <v>5</v>
      </c>
      <c r="B12158" t="s">
        <v>37</v>
      </c>
      <c r="C12158" t="s">
        <v>17</v>
      </c>
      <c r="D12158">
        <v>2024</v>
      </c>
      <c r="E12158">
        <v>2100</v>
      </c>
      <c r="F12158" t="s">
        <v>43</v>
      </c>
    </row>
    <row r="12159" spans="1:6" hidden="1" x14ac:dyDescent="0.35">
      <c r="A12159" t="s">
        <v>5</v>
      </c>
      <c r="B12159" t="s">
        <v>37</v>
      </c>
      <c r="C12159" t="s">
        <v>17</v>
      </c>
      <c r="D12159">
        <v>2025</v>
      </c>
      <c r="E12159">
        <v>2900</v>
      </c>
      <c r="F12159" t="s">
        <v>43</v>
      </c>
    </row>
    <row r="12160" spans="1:6" hidden="1" x14ac:dyDescent="0.35">
      <c r="A12160" t="s">
        <v>5</v>
      </c>
      <c r="B12160" t="s">
        <v>37</v>
      </c>
      <c r="C12160" t="s">
        <v>17</v>
      </c>
      <c r="D12160">
        <v>2026</v>
      </c>
      <c r="E12160">
        <v>2920</v>
      </c>
      <c r="F12160" t="s">
        <v>43</v>
      </c>
    </row>
    <row r="12161" spans="1:6" hidden="1" x14ac:dyDescent="0.35">
      <c r="A12161" t="s">
        <v>5</v>
      </c>
      <c r="B12161" t="s">
        <v>37</v>
      </c>
      <c r="C12161" t="s">
        <v>17</v>
      </c>
      <c r="D12161">
        <v>2027</v>
      </c>
      <c r="E12161">
        <v>2950</v>
      </c>
      <c r="F12161" t="s">
        <v>43</v>
      </c>
    </row>
    <row r="12162" spans="1:6" hidden="1" x14ac:dyDescent="0.35">
      <c r="A12162" t="s">
        <v>5</v>
      </c>
      <c r="B12162" t="s">
        <v>37</v>
      </c>
      <c r="C12162" t="s">
        <v>17</v>
      </c>
      <c r="D12162">
        <v>2028</v>
      </c>
      <c r="E12162">
        <v>2980</v>
      </c>
      <c r="F12162" t="s">
        <v>43</v>
      </c>
    </row>
    <row r="12163" spans="1:6" hidden="1" x14ac:dyDescent="0.35">
      <c r="A12163" t="s">
        <v>5</v>
      </c>
      <c r="B12163" t="s">
        <v>37</v>
      </c>
      <c r="C12163" t="s">
        <v>17</v>
      </c>
      <c r="D12163">
        <v>2029</v>
      </c>
      <c r="E12163">
        <v>3000</v>
      </c>
      <c r="F12163" t="s">
        <v>43</v>
      </c>
    </row>
    <row r="12164" spans="1:6" hidden="1" x14ac:dyDescent="0.35">
      <c r="A12164" t="s">
        <v>5</v>
      </c>
      <c r="B12164" t="s">
        <v>37</v>
      </c>
      <c r="C12164" t="s">
        <v>17</v>
      </c>
      <c r="D12164">
        <v>2030</v>
      </c>
      <c r="E12164">
        <v>3030</v>
      </c>
      <c r="F12164" t="s">
        <v>43</v>
      </c>
    </row>
    <row r="12165" spans="1:6" hidden="1" x14ac:dyDescent="0.35">
      <c r="A12165" t="s">
        <v>5</v>
      </c>
      <c r="B12165" t="s">
        <v>37</v>
      </c>
      <c r="C12165" t="s">
        <v>17</v>
      </c>
      <c r="D12165">
        <v>2031</v>
      </c>
      <c r="E12165">
        <v>3030</v>
      </c>
      <c r="F12165" t="s">
        <v>43</v>
      </c>
    </row>
    <row r="12166" spans="1:6" hidden="1" x14ac:dyDescent="0.35">
      <c r="A12166" t="s">
        <v>5</v>
      </c>
      <c r="B12166" t="s">
        <v>37</v>
      </c>
      <c r="C12166" t="s">
        <v>17</v>
      </c>
      <c r="D12166">
        <v>2032</v>
      </c>
      <c r="E12166">
        <v>3030</v>
      </c>
      <c r="F12166" t="s">
        <v>43</v>
      </c>
    </row>
    <row r="12167" spans="1:6" hidden="1" x14ac:dyDescent="0.35">
      <c r="A12167" t="s">
        <v>5</v>
      </c>
      <c r="B12167" t="s">
        <v>37</v>
      </c>
      <c r="C12167" t="s">
        <v>17</v>
      </c>
      <c r="D12167">
        <v>2033</v>
      </c>
      <c r="E12167">
        <v>3030</v>
      </c>
      <c r="F12167" t="s">
        <v>43</v>
      </c>
    </row>
    <row r="12168" spans="1:6" hidden="1" x14ac:dyDescent="0.35">
      <c r="A12168" t="s">
        <v>5</v>
      </c>
      <c r="B12168" t="s">
        <v>37</v>
      </c>
      <c r="C12168" t="s">
        <v>17</v>
      </c>
      <c r="D12168">
        <v>2034</v>
      </c>
      <c r="E12168">
        <v>3030</v>
      </c>
      <c r="F12168" t="s">
        <v>43</v>
      </c>
    </row>
    <row r="12169" spans="1:6" hidden="1" x14ac:dyDescent="0.35">
      <c r="A12169" t="s">
        <v>5</v>
      </c>
      <c r="B12169" t="s">
        <v>37</v>
      </c>
      <c r="C12169" t="s">
        <v>17</v>
      </c>
      <c r="D12169">
        <v>2035</v>
      </c>
      <c r="E12169">
        <v>1940</v>
      </c>
      <c r="F12169" t="s">
        <v>43</v>
      </c>
    </row>
    <row r="12170" spans="1:6" hidden="1" x14ac:dyDescent="0.35">
      <c r="A12170" t="s">
        <v>5</v>
      </c>
      <c r="B12170" t="s">
        <v>37</v>
      </c>
      <c r="C12170" t="s">
        <v>17</v>
      </c>
      <c r="D12170">
        <v>2036</v>
      </c>
      <c r="E12170">
        <v>1940</v>
      </c>
      <c r="F12170" t="s">
        <v>43</v>
      </c>
    </row>
    <row r="12171" spans="1:6" hidden="1" x14ac:dyDescent="0.35">
      <c r="A12171" t="s">
        <v>5</v>
      </c>
      <c r="B12171" t="s">
        <v>37</v>
      </c>
      <c r="C12171" t="s">
        <v>17</v>
      </c>
      <c r="D12171">
        <v>2037</v>
      </c>
      <c r="E12171">
        <v>1920</v>
      </c>
      <c r="F12171" t="s">
        <v>43</v>
      </c>
    </row>
    <row r="12172" spans="1:6" hidden="1" x14ac:dyDescent="0.35">
      <c r="A12172" t="s">
        <v>5</v>
      </c>
      <c r="B12172" t="s">
        <v>37</v>
      </c>
      <c r="C12172" t="s">
        <v>17</v>
      </c>
      <c r="D12172">
        <v>2038</v>
      </c>
      <c r="E12172">
        <v>1770</v>
      </c>
      <c r="F12172" t="s">
        <v>43</v>
      </c>
    </row>
    <row r="12173" spans="1:6" hidden="1" x14ac:dyDescent="0.35">
      <c r="A12173" t="s">
        <v>5</v>
      </c>
      <c r="B12173" t="s">
        <v>37</v>
      </c>
      <c r="C12173" t="s">
        <v>17</v>
      </c>
      <c r="D12173">
        <v>2039</v>
      </c>
      <c r="E12173">
        <v>1510</v>
      </c>
      <c r="F12173" t="s">
        <v>43</v>
      </c>
    </row>
    <row r="12174" spans="1:6" hidden="1" x14ac:dyDescent="0.35">
      <c r="A12174" t="s">
        <v>5</v>
      </c>
      <c r="B12174" t="s">
        <v>37</v>
      </c>
      <c r="C12174" t="s">
        <v>17</v>
      </c>
      <c r="D12174">
        <v>2040</v>
      </c>
      <c r="E12174">
        <v>1510</v>
      </c>
      <c r="F12174" t="s">
        <v>43</v>
      </c>
    </row>
    <row r="12175" spans="1:6" hidden="1" x14ac:dyDescent="0.35">
      <c r="A12175" t="s">
        <v>5</v>
      </c>
      <c r="B12175" t="s">
        <v>37</v>
      </c>
      <c r="C12175" t="s">
        <v>17</v>
      </c>
      <c r="D12175">
        <v>2041</v>
      </c>
      <c r="E12175">
        <v>1510</v>
      </c>
      <c r="F12175" t="s">
        <v>43</v>
      </c>
    </row>
    <row r="12176" spans="1:6" hidden="1" x14ac:dyDescent="0.35">
      <c r="A12176" t="s">
        <v>5</v>
      </c>
      <c r="B12176" t="s">
        <v>37</v>
      </c>
      <c r="C12176" t="s">
        <v>17</v>
      </c>
      <c r="D12176">
        <v>2042</v>
      </c>
      <c r="E12176">
        <v>1510</v>
      </c>
      <c r="F12176" t="s">
        <v>43</v>
      </c>
    </row>
    <row r="12177" spans="1:6" hidden="1" x14ac:dyDescent="0.35">
      <c r="A12177" t="s">
        <v>5</v>
      </c>
      <c r="B12177" t="s">
        <v>37</v>
      </c>
      <c r="C12177" t="s">
        <v>17</v>
      </c>
      <c r="D12177">
        <v>2043</v>
      </c>
      <c r="E12177">
        <v>1510</v>
      </c>
      <c r="F12177" t="s">
        <v>43</v>
      </c>
    </row>
    <row r="12178" spans="1:6" hidden="1" x14ac:dyDescent="0.35">
      <c r="A12178" t="s">
        <v>5</v>
      </c>
      <c r="B12178" t="s">
        <v>37</v>
      </c>
      <c r="C12178" t="s">
        <v>17</v>
      </c>
      <c r="D12178">
        <v>2044</v>
      </c>
      <c r="E12178">
        <v>1510</v>
      </c>
      <c r="F12178" t="s">
        <v>43</v>
      </c>
    </row>
    <row r="12179" spans="1:6" hidden="1" x14ac:dyDescent="0.35">
      <c r="A12179" t="s">
        <v>5</v>
      </c>
      <c r="B12179" t="s">
        <v>37</v>
      </c>
      <c r="C12179" t="s">
        <v>17</v>
      </c>
      <c r="D12179">
        <v>2045</v>
      </c>
      <c r="E12179">
        <v>1420</v>
      </c>
      <c r="F12179" t="s">
        <v>43</v>
      </c>
    </row>
    <row r="12180" spans="1:6" hidden="1" x14ac:dyDescent="0.35">
      <c r="A12180" t="s">
        <v>5</v>
      </c>
      <c r="B12180" t="s">
        <v>37</v>
      </c>
      <c r="C12180" t="s">
        <v>17</v>
      </c>
      <c r="D12180">
        <v>2046</v>
      </c>
      <c r="E12180">
        <v>1170</v>
      </c>
      <c r="F12180" t="s">
        <v>43</v>
      </c>
    </row>
    <row r="12181" spans="1:6" hidden="1" x14ac:dyDescent="0.35">
      <c r="A12181" t="s">
        <v>5</v>
      </c>
      <c r="B12181" t="s">
        <v>37</v>
      </c>
      <c r="C12181" t="s">
        <v>17</v>
      </c>
      <c r="D12181">
        <v>2047</v>
      </c>
      <c r="E12181">
        <v>1170</v>
      </c>
      <c r="F12181" t="s">
        <v>43</v>
      </c>
    </row>
    <row r="12182" spans="1:6" hidden="1" x14ac:dyDescent="0.35">
      <c r="A12182" t="s">
        <v>5</v>
      </c>
      <c r="B12182" t="s">
        <v>37</v>
      </c>
      <c r="C12182" t="s">
        <v>17</v>
      </c>
      <c r="D12182">
        <v>2048</v>
      </c>
      <c r="E12182">
        <v>1080</v>
      </c>
      <c r="F12182" t="s">
        <v>43</v>
      </c>
    </row>
    <row r="12183" spans="1:6" hidden="1" x14ac:dyDescent="0.35">
      <c r="A12183" t="s">
        <v>5</v>
      </c>
      <c r="B12183" t="s">
        <v>37</v>
      </c>
      <c r="C12183" t="s">
        <v>17</v>
      </c>
      <c r="D12183">
        <v>2049</v>
      </c>
      <c r="E12183">
        <v>1080</v>
      </c>
      <c r="F12183" t="s">
        <v>43</v>
      </c>
    </row>
    <row r="12184" spans="1:6" hidden="1" x14ac:dyDescent="0.35">
      <c r="A12184" t="s">
        <v>5</v>
      </c>
      <c r="B12184" t="s">
        <v>37</v>
      </c>
      <c r="C12184" t="s">
        <v>17</v>
      </c>
      <c r="D12184">
        <v>2050</v>
      </c>
      <c r="E12184">
        <v>284</v>
      </c>
      <c r="F12184" t="s">
        <v>43</v>
      </c>
    </row>
    <row r="12185" spans="1:6" hidden="1" x14ac:dyDescent="0.35">
      <c r="A12185" t="s">
        <v>5</v>
      </c>
      <c r="B12185" t="s">
        <v>37</v>
      </c>
      <c r="C12185" t="s">
        <v>18</v>
      </c>
      <c r="D12185">
        <v>2020</v>
      </c>
      <c r="E12185">
        <v>0</v>
      </c>
      <c r="F12185" t="s">
        <v>43</v>
      </c>
    </row>
    <row r="12186" spans="1:6" hidden="1" x14ac:dyDescent="0.35">
      <c r="A12186" t="s">
        <v>5</v>
      </c>
      <c r="B12186" t="s">
        <v>37</v>
      </c>
      <c r="C12186" t="s">
        <v>18</v>
      </c>
      <c r="D12186">
        <v>2021</v>
      </c>
      <c r="E12186">
        <v>0</v>
      </c>
      <c r="F12186" t="s">
        <v>43</v>
      </c>
    </row>
    <row r="12187" spans="1:6" hidden="1" x14ac:dyDescent="0.35">
      <c r="A12187" t="s">
        <v>5</v>
      </c>
      <c r="B12187" t="s">
        <v>37</v>
      </c>
      <c r="C12187" t="s">
        <v>18</v>
      </c>
      <c r="D12187">
        <v>2022</v>
      </c>
      <c r="E12187">
        <v>0</v>
      </c>
      <c r="F12187" t="s">
        <v>43</v>
      </c>
    </row>
    <row r="12188" spans="1:6" hidden="1" x14ac:dyDescent="0.35">
      <c r="A12188" t="s">
        <v>5</v>
      </c>
      <c r="B12188" t="s">
        <v>37</v>
      </c>
      <c r="C12188" t="s">
        <v>18</v>
      </c>
      <c r="D12188">
        <v>2023</v>
      </c>
      <c r="E12188">
        <v>0</v>
      </c>
      <c r="F12188" t="s">
        <v>43</v>
      </c>
    </row>
    <row r="12189" spans="1:6" hidden="1" x14ac:dyDescent="0.35">
      <c r="A12189" t="s">
        <v>5</v>
      </c>
      <c r="B12189" t="s">
        <v>37</v>
      </c>
      <c r="C12189" t="s">
        <v>18</v>
      </c>
      <c r="D12189">
        <v>2024</v>
      </c>
      <c r="E12189">
        <v>0</v>
      </c>
      <c r="F12189" t="s">
        <v>43</v>
      </c>
    </row>
    <row r="12190" spans="1:6" hidden="1" x14ac:dyDescent="0.35">
      <c r="A12190" t="s">
        <v>5</v>
      </c>
      <c r="B12190" t="s">
        <v>37</v>
      </c>
      <c r="C12190" t="s">
        <v>18</v>
      </c>
      <c r="D12190">
        <v>2025</v>
      </c>
      <c r="E12190">
        <v>0</v>
      </c>
      <c r="F12190" t="s">
        <v>43</v>
      </c>
    </row>
    <row r="12191" spans="1:6" hidden="1" x14ac:dyDescent="0.35">
      <c r="A12191" t="s">
        <v>5</v>
      </c>
      <c r="B12191" t="s">
        <v>37</v>
      </c>
      <c r="C12191" t="s">
        <v>18</v>
      </c>
      <c r="D12191">
        <v>2026</v>
      </c>
      <c r="E12191">
        <v>111</v>
      </c>
      <c r="F12191" t="s">
        <v>43</v>
      </c>
    </row>
    <row r="12192" spans="1:6" hidden="1" x14ac:dyDescent="0.35">
      <c r="A12192" t="s">
        <v>5</v>
      </c>
      <c r="B12192" t="s">
        <v>37</v>
      </c>
      <c r="C12192" t="s">
        <v>18</v>
      </c>
      <c r="D12192">
        <v>2027</v>
      </c>
      <c r="E12192">
        <v>221</v>
      </c>
      <c r="F12192" t="s">
        <v>43</v>
      </c>
    </row>
    <row r="12193" spans="1:6" hidden="1" x14ac:dyDescent="0.35">
      <c r="A12193" t="s">
        <v>5</v>
      </c>
      <c r="B12193" t="s">
        <v>37</v>
      </c>
      <c r="C12193" t="s">
        <v>18</v>
      </c>
      <c r="D12193">
        <v>2028</v>
      </c>
      <c r="E12193">
        <v>332</v>
      </c>
      <c r="F12193" t="s">
        <v>43</v>
      </c>
    </row>
    <row r="12194" spans="1:6" hidden="1" x14ac:dyDescent="0.35">
      <c r="A12194" t="s">
        <v>5</v>
      </c>
      <c r="B12194" t="s">
        <v>37</v>
      </c>
      <c r="C12194" t="s">
        <v>18</v>
      </c>
      <c r="D12194">
        <v>2029</v>
      </c>
      <c r="E12194">
        <v>442</v>
      </c>
      <c r="F12194" t="s">
        <v>43</v>
      </c>
    </row>
    <row r="12195" spans="1:6" hidden="1" x14ac:dyDescent="0.35">
      <c r="A12195" t="s">
        <v>5</v>
      </c>
      <c r="B12195" t="s">
        <v>37</v>
      </c>
      <c r="C12195" t="s">
        <v>18</v>
      </c>
      <c r="D12195">
        <v>2030</v>
      </c>
      <c r="E12195">
        <v>553</v>
      </c>
      <c r="F12195" t="s">
        <v>43</v>
      </c>
    </row>
    <row r="12196" spans="1:6" hidden="1" x14ac:dyDescent="0.35">
      <c r="A12196" t="s">
        <v>5</v>
      </c>
      <c r="B12196" t="s">
        <v>37</v>
      </c>
      <c r="C12196" t="s">
        <v>18</v>
      </c>
      <c r="D12196">
        <v>2031</v>
      </c>
      <c r="E12196">
        <v>673</v>
      </c>
      <c r="F12196" t="s">
        <v>43</v>
      </c>
    </row>
    <row r="12197" spans="1:6" hidden="1" x14ac:dyDescent="0.35">
      <c r="A12197" t="s">
        <v>5</v>
      </c>
      <c r="B12197" t="s">
        <v>37</v>
      </c>
      <c r="C12197" t="s">
        <v>18</v>
      </c>
      <c r="D12197">
        <v>2032</v>
      </c>
      <c r="E12197">
        <v>793</v>
      </c>
      <c r="F12197" t="s">
        <v>43</v>
      </c>
    </row>
    <row r="12198" spans="1:6" hidden="1" x14ac:dyDescent="0.35">
      <c r="A12198" t="s">
        <v>5</v>
      </c>
      <c r="B12198" t="s">
        <v>37</v>
      </c>
      <c r="C12198" t="s">
        <v>18</v>
      </c>
      <c r="D12198">
        <v>2033</v>
      </c>
      <c r="E12198">
        <v>913</v>
      </c>
      <c r="F12198" t="s">
        <v>43</v>
      </c>
    </row>
    <row r="12199" spans="1:6" hidden="1" x14ac:dyDescent="0.35">
      <c r="A12199" t="s">
        <v>5</v>
      </c>
      <c r="B12199" t="s">
        <v>37</v>
      </c>
      <c r="C12199" t="s">
        <v>18</v>
      </c>
      <c r="D12199">
        <v>2034</v>
      </c>
      <c r="E12199">
        <v>1030</v>
      </c>
      <c r="F12199" t="s">
        <v>43</v>
      </c>
    </row>
    <row r="12200" spans="1:6" hidden="1" x14ac:dyDescent="0.35">
      <c r="A12200" t="s">
        <v>5</v>
      </c>
      <c r="B12200" t="s">
        <v>37</v>
      </c>
      <c r="C12200" t="s">
        <v>18</v>
      </c>
      <c r="D12200">
        <v>2035</v>
      </c>
      <c r="E12200">
        <v>1150</v>
      </c>
      <c r="F12200" t="s">
        <v>43</v>
      </c>
    </row>
    <row r="12201" spans="1:6" hidden="1" x14ac:dyDescent="0.35">
      <c r="A12201" t="s">
        <v>5</v>
      </c>
      <c r="B12201" t="s">
        <v>37</v>
      </c>
      <c r="C12201" t="s">
        <v>18</v>
      </c>
      <c r="D12201">
        <v>2036</v>
      </c>
      <c r="E12201">
        <v>1160</v>
      </c>
      <c r="F12201" t="s">
        <v>43</v>
      </c>
    </row>
    <row r="12202" spans="1:6" hidden="1" x14ac:dyDescent="0.35">
      <c r="A12202" t="s">
        <v>5</v>
      </c>
      <c r="B12202" t="s">
        <v>37</v>
      </c>
      <c r="C12202" t="s">
        <v>18</v>
      </c>
      <c r="D12202">
        <v>2037</v>
      </c>
      <c r="E12202">
        <v>1170</v>
      </c>
      <c r="F12202" t="s">
        <v>43</v>
      </c>
    </row>
    <row r="12203" spans="1:6" hidden="1" x14ac:dyDescent="0.35">
      <c r="A12203" t="s">
        <v>5</v>
      </c>
      <c r="B12203" t="s">
        <v>37</v>
      </c>
      <c r="C12203" t="s">
        <v>18</v>
      </c>
      <c r="D12203">
        <v>2038</v>
      </c>
      <c r="E12203">
        <v>1180</v>
      </c>
      <c r="F12203" t="s">
        <v>43</v>
      </c>
    </row>
    <row r="12204" spans="1:6" hidden="1" x14ac:dyDescent="0.35">
      <c r="A12204" t="s">
        <v>5</v>
      </c>
      <c r="B12204" t="s">
        <v>37</v>
      </c>
      <c r="C12204" t="s">
        <v>18</v>
      </c>
      <c r="D12204">
        <v>2039</v>
      </c>
      <c r="E12204">
        <v>1200</v>
      </c>
      <c r="F12204" t="s">
        <v>43</v>
      </c>
    </row>
    <row r="12205" spans="1:6" hidden="1" x14ac:dyDescent="0.35">
      <c r="A12205" t="s">
        <v>5</v>
      </c>
      <c r="B12205" t="s">
        <v>37</v>
      </c>
      <c r="C12205" t="s">
        <v>18</v>
      </c>
      <c r="D12205">
        <v>2040</v>
      </c>
      <c r="E12205">
        <v>1210</v>
      </c>
      <c r="F12205" t="s">
        <v>43</v>
      </c>
    </row>
    <row r="12206" spans="1:6" hidden="1" x14ac:dyDescent="0.35">
      <c r="A12206" t="s">
        <v>5</v>
      </c>
      <c r="B12206" t="s">
        <v>37</v>
      </c>
      <c r="C12206" t="s">
        <v>18</v>
      </c>
      <c r="D12206">
        <v>2041</v>
      </c>
      <c r="E12206">
        <v>1250</v>
      </c>
      <c r="F12206" t="s">
        <v>43</v>
      </c>
    </row>
    <row r="12207" spans="1:6" hidden="1" x14ac:dyDescent="0.35">
      <c r="A12207" t="s">
        <v>5</v>
      </c>
      <c r="B12207" t="s">
        <v>37</v>
      </c>
      <c r="C12207" t="s">
        <v>18</v>
      </c>
      <c r="D12207">
        <v>2042</v>
      </c>
      <c r="E12207">
        <v>1300</v>
      </c>
      <c r="F12207" t="s">
        <v>43</v>
      </c>
    </row>
    <row r="12208" spans="1:6" hidden="1" x14ac:dyDescent="0.35">
      <c r="A12208" t="s">
        <v>5</v>
      </c>
      <c r="B12208" t="s">
        <v>37</v>
      </c>
      <c r="C12208" t="s">
        <v>18</v>
      </c>
      <c r="D12208">
        <v>2043</v>
      </c>
      <c r="E12208">
        <v>1350</v>
      </c>
      <c r="F12208" t="s">
        <v>43</v>
      </c>
    </row>
    <row r="12209" spans="1:6" hidden="1" x14ac:dyDescent="0.35">
      <c r="A12209" t="s">
        <v>5</v>
      </c>
      <c r="B12209" t="s">
        <v>37</v>
      </c>
      <c r="C12209" t="s">
        <v>18</v>
      </c>
      <c r="D12209">
        <v>2044</v>
      </c>
      <c r="E12209">
        <v>1400</v>
      </c>
      <c r="F12209" t="s">
        <v>43</v>
      </c>
    </row>
    <row r="12210" spans="1:6" hidden="1" x14ac:dyDescent="0.35">
      <c r="A12210" t="s">
        <v>5</v>
      </c>
      <c r="B12210" t="s">
        <v>37</v>
      </c>
      <c r="C12210" t="s">
        <v>18</v>
      </c>
      <c r="D12210">
        <v>2045</v>
      </c>
      <c r="E12210">
        <v>1450</v>
      </c>
      <c r="F12210" t="s">
        <v>43</v>
      </c>
    </row>
    <row r="12211" spans="1:6" hidden="1" x14ac:dyDescent="0.35">
      <c r="A12211" t="s">
        <v>5</v>
      </c>
      <c r="B12211" t="s">
        <v>37</v>
      </c>
      <c r="C12211" t="s">
        <v>18</v>
      </c>
      <c r="D12211">
        <v>2046</v>
      </c>
      <c r="E12211">
        <v>1450</v>
      </c>
      <c r="F12211" t="s">
        <v>43</v>
      </c>
    </row>
    <row r="12212" spans="1:6" hidden="1" x14ac:dyDescent="0.35">
      <c r="A12212" t="s">
        <v>5</v>
      </c>
      <c r="B12212" t="s">
        <v>37</v>
      </c>
      <c r="C12212" t="s">
        <v>18</v>
      </c>
      <c r="D12212">
        <v>2047</v>
      </c>
      <c r="E12212">
        <v>1450</v>
      </c>
      <c r="F12212" t="s">
        <v>43</v>
      </c>
    </row>
    <row r="12213" spans="1:6" hidden="1" x14ac:dyDescent="0.35">
      <c r="A12213" t="s">
        <v>5</v>
      </c>
      <c r="B12213" t="s">
        <v>37</v>
      </c>
      <c r="C12213" t="s">
        <v>18</v>
      </c>
      <c r="D12213">
        <v>2048</v>
      </c>
      <c r="E12213">
        <v>1450</v>
      </c>
      <c r="F12213" t="s">
        <v>43</v>
      </c>
    </row>
    <row r="12214" spans="1:6" hidden="1" x14ac:dyDescent="0.35">
      <c r="A12214" t="s">
        <v>5</v>
      </c>
      <c r="B12214" t="s">
        <v>37</v>
      </c>
      <c r="C12214" t="s">
        <v>18</v>
      </c>
      <c r="D12214">
        <v>2049</v>
      </c>
      <c r="E12214">
        <v>1450</v>
      </c>
      <c r="F12214" t="s">
        <v>43</v>
      </c>
    </row>
    <row r="12215" spans="1:6" hidden="1" x14ac:dyDescent="0.35">
      <c r="A12215" t="s">
        <v>5</v>
      </c>
      <c r="B12215" t="s">
        <v>37</v>
      </c>
      <c r="C12215" t="s">
        <v>18</v>
      </c>
      <c r="D12215">
        <v>2050</v>
      </c>
      <c r="E12215">
        <v>1450</v>
      </c>
      <c r="F12215" t="s">
        <v>43</v>
      </c>
    </row>
    <row r="12216" spans="1:6" hidden="1" x14ac:dyDescent="0.35">
      <c r="A12216" t="s">
        <v>5</v>
      </c>
      <c r="B12216" t="s">
        <v>37</v>
      </c>
      <c r="C12216" t="s">
        <v>19</v>
      </c>
      <c r="D12216">
        <v>2020</v>
      </c>
      <c r="E12216">
        <v>17</v>
      </c>
      <c r="F12216" t="s">
        <v>43</v>
      </c>
    </row>
    <row r="12217" spans="1:6" hidden="1" x14ac:dyDescent="0.35">
      <c r="A12217" t="s">
        <v>5</v>
      </c>
      <c r="B12217" t="s">
        <v>37</v>
      </c>
      <c r="C12217" t="s">
        <v>19</v>
      </c>
      <c r="D12217">
        <v>2021</v>
      </c>
      <c r="E12217">
        <v>17</v>
      </c>
      <c r="F12217" t="s">
        <v>43</v>
      </c>
    </row>
    <row r="12218" spans="1:6" hidden="1" x14ac:dyDescent="0.35">
      <c r="A12218" t="s">
        <v>5</v>
      </c>
      <c r="B12218" t="s">
        <v>37</v>
      </c>
      <c r="C12218" t="s">
        <v>19</v>
      </c>
      <c r="D12218">
        <v>2022</v>
      </c>
      <c r="E12218">
        <v>17</v>
      </c>
      <c r="F12218" t="s">
        <v>43</v>
      </c>
    </row>
    <row r="12219" spans="1:6" hidden="1" x14ac:dyDescent="0.35">
      <c r="A12219" t="s">
        <v>5</v>
      </c>
      <c r="B12219" t="s">
        <v>37</v>
      </c>
      <c r="C12219" t="s">
        <v>19</v>
      </c>
      <c r="D12219">
        <v>2023</v>
      </c>
      <c r="E12219">
        <v>17</v>
      </c>
      <c r="F12219" t="s">
        <v>43</v>
      </c>
    </row>
    <row r="12220" spans="1:6" hidden="1" x14ac:dyDescent="0.35">
      <c r="A12220" t="s">
        <v>5</v>
      </c>
      <c r="B12220" t="s">
        <v>37</v>
      </c>
      <c r="C12220" t="s">
        <v>19</v>
      </c>
      <c r="D12220">
        <v>2024</v>
      </c>
      <c r="E12220">
        <v>17</v>
      </c>
      <c r="F12220" t="s">
        <v>43</v>
      </c>
    </row>
    <row r="12221" spans="1:6" hidden="1" x14ac:dyDescent="0.35">
      <c r="A12221" t="s">
        <v>5</v>
      </c>
      <c r="B12221" t="s">
        <v>37</v>
      </c>
      <c r="C12221" t="s">
        <v>19</v>
      </c>
      <c r="D12221">
        <v>2025</v>
      </c>
      <c r="E12221">
        <v>17</v>
      </c>
      <c r="F12221" t="s">
        <v>43</v>
      </c>
    </row>
    <row r="12222" spans="1:6" hidden="1" x14ac:dyDescent="0.35">
      <c r="A12222" t="s">
        <v>5</v>
      </c>
      <c r="B12222" t="s">
        <v>37</v>
      </c>
      <c r="C12222" t="s">
        <v>19</v>
      </c>
      <c r="D12222">
        <v>2026</v>
      </c>
      <c r="E12222">
        <v>17</v>
      </c>
      <c r="F12222" t="s">
        <v>43</v>
      </c>
    </row>
    <row r="12223" spans="1:6" hidden="1" x14ac:dyDescent="0.35">
      <c r="A12223" t="s">
        <v>5</v>
      </c>
      <c r="B12223" t="s">
        <v>37</v>
      </c>
      <c r="C12223" t="s">
        <v>19</v>
      </c>
      <c r="D12223">
        <v>2027</v>
      </c>
      <c r="E12223">
        <v>17</v>
      </c>
      <c r="F12223" t="s">
        <v>43</v>
      </c>
    </row>
    <row r="12224" spans="1:6" hidden="1" x14ac:dyDescent="0.35">
      <c r="A12224" t="s">
        <v>5</v>
      </c>
      <c r="B12224" t="s">
        <v>37</v>
      </c>
      <c r="C12224" t="s">
        <v>19</v>
      </c>
      <c r="D12224">
        <v>2028</v>
      </c>
      <c r="E12224">
        <v>17</v>
      </c>
      <c r="F12224" t="s">
        <v>43</v>
      </c>
    </row>
    <row r="12225" spans="1:6" hidden="1" x14ac:dyDescent="0.35">
      <c r="A12225" t="s">
        <v>5</v>
      </c>
      <c r="B12225" t="s">
        <v>37</v>
      </c>
      <c r="C12225" t="s">
        <v>19</v>
      </c>
      <c r="D12225">
        <v>2029</v>
      </c>
      <c r="E12225">
        <v>17</v>
      </c>
      <c r="F12225" t="s">
        <v>43</v>
      </c>
    </row>
    <row r="12226" spans="1:6" hidden="1" x14ac:dyDescent="0.35">
      <c r="A12226" t="s">
        <v>5</v>
      </c>
      <c r="B12226" t="s">
        <v>37</v>
      </c>
      <c r="C12226" t="s">
        <v>19</v>
      </c>
      <c r="D12226">
        <v>2030</v>
      </c>
      <c r="E12226">
        <v>17</v>
      </c>
      <c r="F12226" t="s">
        <v>43</v>
      </c>
    </row>
    <row r="12227" spans="1:6" hidden="1" x14ac:dyDescent="0.35">
      <c r="A12227" t="s">
        <v>5</v>
      </c>
      <c r="B12227" t="s">
        <v>37</v>
      </c>
      <c r="C12227" t="s">
        <v>19</v>
      </c>
      <c r="D12227">
        <v>2031</v>
      </c>
      <c r="E12227">
        <v>17</v>
      </c>
      <c r="F12227" t="s">
        <v>43</v>
      </c>
    </row>
    <row r="12228" spans="1:6" hidden="1" x14ac:dyDescent="0.35">
      <c r="A12228" t="s">
        <v>5</v>
      </c>
      <c r="B12228" t="s">
        <v>37</v>
      </c>
      <c r="C12228" t="s">
        <v>19</v>
      </c>
      <c r="D12228">
        <v>2032</v>
      </c>
      <c r="E12228">
        <v>17</v>
      </c>
      <c r="F12228" t="s">
        <v>43</v>
      </c>
    </row>
    <row r="12229" spans="1:6" hidden="1" x14ac:dyDescent="0.35">
      <c r="A12229" t="s">
        <v>5</v>
      </c>
      <c r="B12229" t="s">
        <v>37</v>
      </c>
      <c r="C12229" t="s">
        <v>19</v>
      </c>
      <c r="D12229">
        <v>2033</v>
      </c>
      <c r="E12229">
        <v>17</v>
      </c>
      <c r="F12229" t="s">
        <v>43</v>
      </c>
    </row>
    <row r="12230" spans="1:6" hidden="1" x14ac:dyDescent="0.35">
      <c r="A12230" t="s">
        <v>5</v>
      </c>
      <c r="B12230" t="s">
        <v>37</v>
      </c>
      <c r="C12230" t="s">
        <v>19</v>
      </c>
      <c r="D12230">
        <v>2034</v>
      </c>
      <c r="E12230">
        <v>17</v>
      </c>
      <c r="F12230" t="s">
        <v>43</v>
      </c>
    </row>
    <row r="12231" spans="1:6" hidden="1" x14ac:dyDescent="0.35">
      <c r="A12231" t="s">
        <v>5</v>
      </c>
      <c r="B12231" t="s">
        <v>37</v>
      </c>
      <c r="C12231" t="s">
        <v>19</v>
      </c>
      <c r="D12231">
        <v>2035</v>
      </c>
      <c r="E12231">
        <v>17</v>
      </c>
      <c r="F12231" t="s">
        <v>43</v>
      </c>
    </row>
    <row r="12232" spans="1:6" hidden="1" x14ac:dyDescent="0.35">
      <c r="A12232" t="s">
        <v>5</v>
      </c>
      <c r="B12232" t="s">
        <v>37</v>
      </c>
      <c r="C12232" t="s">
        <v>19</v>
      </c>
      <c r="D12232">
        <v>2036</v>
      </c>
      <c r="E12232">
        <v>17</v>
      </c>
      <c r="F12232" t="s">
        <v>43</v>
      </c>
    </row>
    <row r="12233" spans="1:6" hidden="1" x14ac:dyDescent="0.35">
      <c r="A12233" t="s">
        <v>5</v>
      </c>
      <c r="B12233" t="s">
        <v>37</v>
      </c>
      <c r="C12233" t="s">
        <v>19</v>
      </c>
      <c r="D12233">
        <v>2037</v>
      </c>
      <c r="E12233">
        <v>17</v>
      </c>
      <c r="F12233" t="s">
        <v>43</v>
      </c>
    </row>
    <row r="12234" spans="1:6" hidden="1" x14ac:dyDescent="0.35">
      <c r="A12234" t="s">
        <v>5</v>
      </c>
      <c r="B12234" t="s">
        <v>37</v>
      </c>
      <c r="C12234" t="s">
        <v>19</v>
      </c>
      <c r="D12234">
        <v>2038</v>
      </c>
      <c r="E12234">
        <v>17</v>
      </c>
      <c r="F12234" t="s">
        <v>43</v>
      </c>
    </row>
    <row r="12235" spans="1:6" hidden="1" x14ac:dyDescent="0.35">
      <c r="A12235" t="s">
        <v>5</v>
      </c>
      <c r="B12235" t="s">
        <v>37</v>
      </c>
      <c r="C12235" t="s">
        <v>19</v>
      </c>
      <c r="D12235">
        <v>2039</v>
      </c>
      <c r="E12235">
        <v>17</v>
      </c>
      <c r="F12235" t="s">
        <v>43</v>
      </c>
    </row>
    <row r="12236" spans="1:6" hidden="1" x14ac:dyDescent="0.35">
      <c r="A12236" t="s">
        <v>5</v>
      </c>
      <c r="B12236" t="s">
        <v>37</v>
      </c>
      <c r="C12236" t="s">
        <v>19</v>
      </c>
      <c r="D12236">
        <v>2040</v>
      </c>
      <c r="E12236">
        <v>17</v>
      </c>
      <c r="F12236" t="s">
        <v>43</v>
      </c>
    </row>
    <row r="12237" spans="1:6" hidden="1" x14ac:dyDescent="0.35">
      <c r="A12237" t="s">
        <v>5</v>
      </c>
      <c r="B12237" t="s">
        <v>37</v>
      </c>
      <c r="C12237" t="s">
        <v>19</v>
      </c>
      <c r="D12237">
        <v>2041</v>
      </c>
      <c r="E12237">
        <v>17</v>
      </c>
      <c r="F12237" t="s">
        <v>43</v>
      </c>
    </row>
    <row r="12238" spans="1:6" hidden="1" x14ac:dyDescent="0.35">
      <c r="A12238" t="s">
        <v>5</v>
      </c>
      <c r="B12238" t="s">
        <v>37</v>
      </c>
      <c r="C12238" t="s">
        <v>19</v>
      </c>
      <c r="D12238">
        <v>2042</v>
      </c>
      <c r="E12238">
        <v>17</v>
      </c>
      <c r="F12238" t="s">
        <v>43</v>
      </c>
    </row>
    <row r="12239" spans="1:6" hidden="1" x14ac:dyDescent="0.35">
      <c r="A12239" t="s">
        <v>5</v>
      </c>
      <c r="B12239" t="s">
        <v>37</v>
      </c>
      <c r="C12239" t="s">
        <v>19</v>
      </c>
      <c r="D12239">
        <v>2043</v>
      </c>
      <c r="E12239">
        <v>17</v>
      </c>
      <c r="F12239" t="s">
        <v>43</v>
      </c>
    </row>
    <row r="12240" spans="1:6" hidden="1" x14ac:dyDescent="0.35">
      <c r="A12240" t="s">
        <v>5</v>
      </c>
      <c r="B12240" t="s">
        <v>37</v>
      </c>
      <c r="C12240" t="s">
        <v>19</v>
      </c>
      <c r="D12240">
        <v>2044</v>
      </c>
      <c r="E12240">
        <v>17</v>
      </c>
      <c r="F12240" t="s">
        <v>43</v>
      </c>
    </row>
    <row r="12241" spans="1:6" hidden="1" x14ac:dyDescent="0.35">
      <c r="A12241" t="s">
        <v>5</v>
      </c>
      <c r="B12241" t="s">
        <v>37</v>
      </c>
      <c r="C12241" t="s">
        <v>19</v>
      </c>
      <c r="D12241">
        <v>2045</v>
      </c>
      <c r="E12241">
        <v>17</v>
      </c>
      <c r="F12241" t="s">
        <v>43</v>
      </c>
    </row>
    <row r="12242" spans="1:6" hidden="1" x14ac:dyDescent="0.35">
      <c r="A12242" t="s">
        <v>5</v>
      </c>
      <c r="B12242" t="s">
        <v>37</v>
      </c>
      <c r="C12242" t="s">
        <v>19</v>
      </c>
      <c r="D12242">
        <v>2046</v>
      </c>
      <c r="E12242">
        <v>17</v>
      </c>
      <c r="F12242" t="s">
        <v>43</v>
      </c>
    </row>
    <row r="12243" spans="1:6" hidden="1" x14ac:dyDescent="0.35">
      <c r="A12243" t="s">
        <v>5</v>
      </c>
      <c r="B12243" t="s">
        <v>37</v>
      </c>
      <c r="C12243" t="s">
        <v>19</v>
      </c>
      <c r="D12243">
        <v>2047</v>
      </c>
      <c r="E12243">
        <v>17</v>
      </c>
      <c r="F12243" t="s">
        <v>43</v>
      </c>
    </row>
    <row r="12244" spans="1:6" hidden="1" x14ac:dyDescent="0.35">
      <c r="A12244" t="s">
        <v>5</v>
      </c>
      <c r="B12244" t="s">
        <v>37</v>
      </c>
      <c r="C12244" t="s">
        <v>19</v>
      </c>
      <c r="D12244">
        <v>2048</v>
      </c>
      <c r="E12244">
        <v>17</v>
      </c>
      <c r="F12244" t="s">
        <v>43</v>
      </c>
    </row>
    <row r="12245" spans="1:6" hidden="1" x14ac:dyDescent="0.35">
      <c r="A12245" t="s">
        <v>5</v>
      </c>
      <c r="B12245" t="s">
        <v>37</v>
      </c>
      <c r="C12245" t="s">
        <v>19</v>
      </c>
      <c r="D12245">
        <v>2049</v>
      </c>
      <c r="E12245">
        <v>17</v>
      </c>
      <c r="F12245" t="s">
        <v>43</v>
      </c>
    </row>
    <row r="12246" spans="1:6" hidden="1" x14ac:dyDescent="0.35">
      <c r="A12246" t="s">
        <v>5</v>
      </c>
      <c r="B12246" t="s">
        <v>37</v>
      </c>
      <c r="C12246" t="s">
        <v>19</v>
      </c>
      <c r="D12246">
        <v>2050</v>
      </c>
      <c r="E12246">
        <v>17</v>
      </c>
      <c r="F12246" t="s">
        <v>43</v>
      </c>
    </row>
    <row r="12247" spans="1:6" hidden="1" x14ac:dyDescent="0.35">
      <c r="A12247" t="s">
        <v>5</v>
      </c>
      <c r="B12247" t="s">
        <v>37</v>
      </c>
      <c r="C12247" t="s">
        <v>20</v>
      </c>
      <c r="D12247">
        <v>2020</v>
      </c>
      <c r="E12247">
        <v>221</v>
      </c>
      <c r="F12247" t="s">
        <v>43</v>
      </c>
    </row>
    <row r="12248" spans="1:6" hidden="1" x14ac:dyDescent="0.35">
      <c r="A12248" t="s">
        <v>5</v>
      </c>
      <c r="B12248" t="s">
        <v>37</v>
      </c>
      <c r="C12248" t="s">
        <v>20</v>
      </c>
      <c r="D12248">
        <v>2021</v>
      </c>
      <c r="E12248">
        <v>221</v>
      </c>
      <c r="F12248" t="s">
        <v>43</v>
      </c>
    </row>
    <row r="12249" spans="1:6" hidden="1" x14ac:dyDescent="0.35">
      <c r="A12249" t="s">
        <v>5</v>
      </c>
      <c r="B12249" t="s">
        <v>37</v>
      </c>
      <c r="C12249" t="s">
        <v>20</v>
      </c>
      <c r="D12249">
        <v>2022</v>
      </c>
      <c r="E12249">
        <v>221</v>
      </c>
      <c r="F12249" t="s">
        <v>43</v>
      </c>
    </row>
    <row r="12250" spans="1:6" hidden="1" x14ac:dyDescent="0.35">
      <c r="A12250" t="s">
        <v>5</v>
      </c>
      <c r="B12250" t="s">
        <v>37</v>
      </c>
      <c r="C12250" t="s">
        <v>20</v>
      </c>
      <c r="D12250">
        <v>2023</v>
      </c>
      <c r="E12250">
        <v>221</v>
      </c>
      <c r="F12250" t="s">
        <v>43</v>
      </c>
    </row>
    <row r="12251" spans="1:6" hidden="1" x14ac:dyDescent="0.35">
      <c r="A12251" t="s">
        <v>5</v>
      </c>
      <c r="B12251" t="s">
        <v>37</v>
      </c>
      <c r="C12251" t="s">
        <v>20</v>
      </c>
      <c r="D12251">
        <v>2024</v>
      </c>
      <c r="E12251">
        <v>1690</v>
      </c>
      <c r="F12251" t="s">
        <v>43</v>
      </c>
    </row>
    <row r="12252" spans="1:6" hidden="1" x14ac:dyDescent="0.35">
      <c r="A12252" t="s">
        <v>5</v>
      </c>
      <c r="B12252" t="s">
        <v>37</v>
      </c>
      <c r="C12252" t="s">
        <v>20</v>
      </c>
      <c r="D12252">
        <v>2025</v>
      </c>
      <c r="E12252">
        <v>1790</v>
      </c>
      <c r="F12252" t="s">
        <v>43</v>
      </c>
    </row>
    <row r="12253" spans="1:6" hidden="1" x14ac:dyDescent="0.35">
      <c r="A12253" t="s">
        <v>5</v>
      </c>
      <c r="B12253" t="s">
        <v>37</v>
      </c>
      <c r="C12253" t="s">
        <v>20</v>
      </c>
      <c r="D12253">
        <v>2026</v>
      </c>
      <c r="E12253">
        <v>1960</v>
      </c>
      <c r="F12253" t="s">
        <v>43</v>
      </c>
    </row>
    <row r="12254" spans="1:6" hidden="1" x14ac:dyDescent="0.35">
      <c r="A12254" t="s">
        <v>5</v>
      </c>
      <c r="B12254" t="s">
        <v>37</v>
      </c>
      <c r="C12254" t="s">
        <v>20</v>
      </c>
      <c r="D12254">
        <v>2027</v>
      </c>
      <c r="E12254">
        <v>2120</v>
      </c>
      <c r="F12254" t="s">
        <v>43</v>
      </c>
    </row>
    <row r="12255" spans="1:6" hidden="1" x14ac:dyDescent="0.35">
      <c r="A12255" t="s">
        <v>5</v>
      </c>
      <c r="B12255" t="s">
        <v>37</v>
      </c>
      <c r="C12255" t="s">
        <v>20</v>
      </c>
      <c r="D12255">
        <v>2028</v>
      </c>
      <c r="E12255">
        <v>2290</v>
      </c>
      <c r="F12255" t="s">
        <v>43</v>
      </c>
    </row>
    <row r="12256" spans="1:6" hidden="1" x14ac:dyDescent="0.35">
      <c r="A12256" t="s">
        <v>5</v>
      </c>
      <c r="B12256" t="s">
        <v>37</v>
      </c>
      <c r="C12256" t="s">
        <v>20</v>
      </c>
      <c r="D12256">
        <v>2029</v>
      </c>
      <c r="E12256">
        <v>2460</v>
      </c>
      <c r="F12256" t="s">
        <v>43</v>
      </c>
    </row>
    <row r="12257" spans="1:6" hidden="1" x14ac:dyDescent="0.35">
      <c r="A12257" t="s">
        <v>5</v>
      </c>
      <c r="B12257" t="s">
        <v>37</v>
      </c>
      <c r="C12257" t="s">
        <v>20</v>
      </c>
      <c r="D12257">
        <v>2030</v>
      </c>
      <c r="E12257">
        <v>2620</v>
      </c>
      <c r="F12257" t="s">
        <v>43</v>
      </c>
    </row>
    <row r="12258" spans="1:6" hidden="1" x14ac:dyDescent="0.35">
      <c r="A12258" t="s">
        <v>5</v>
      </c>
      <c r="B12258" t="s">
        <v>37</v>
      </c>
      <c r="C12258" t="s">
        <v>20</v>
      </c>
      <c r="D12258">
        <v>2031</v>
      </c>
      <c r="E12258">
        <v>2790</v>
      </c>
      <c r="F12258" t="s">
        <v>43</v>
      </c>
    </row>
    <row r="12259" spans="1:6" hidden="1" x14ac:dyDescent="0.35">
      <c r="A12259" t="s">
        <v>5</v>
      </c>
      <c r="B12259" t="s">
        <v>37</v>
      </c>
      <c r="C12259" t="s">
        <v>20</v>
      </c>
      <c r="D12259">
        <v>2032</v>
      </c>
      <c r="E12259">
        <v>2960</v>
      </c>
      <c r="F12259" t="s">
        <v>43</v>
      </c>
    </row>
    <row r="12260" spans="1:6" hidden="1" x14ac:dyDescent="0.35">
      <c r="A12260" t="s">
        <v>5</v>
      </c>
      <c r="B12260" t="s">
        <v>37</v>
      </c>
      <c r="C12260" t="s">
        <v>20</v>
      </c>
      <c r="D12260">
        <v>2033</v>
      </c>
      <c r="E12260">
        <v>3130</v>
      </c>
      <c r="F12260" t="s">
        <v>43</v>
      </c>
    </row>
    <row r="12261" spans="1:6" hidden="1" x14ac:dyDescent="0.35">
      <c r="A12261" t="s">
        <v>5</v>
      </c>
      <c r="B12261" t="s">
        <v>37</v>
      </c>
      <c r="C12261" t="s">
        <v>20</v>
      </c>
      <c r="D12261">
        <v>2034</v>
      </c>
      <c r="E12261">
        <v>3390</v>
      </c>
      <c r="F12261" t="s">
        <v>43</v>
      </c>
    </row>
    <row r="12262" spans="1:6" hidden="1" x14ac:dyDescent="0.35">
      <c r="A12262" t="s">
        <v>5</v>
      </c>
      <c r="B12262" t="s">
        <v>37</v>
      </c>
      <c r="C12262" t="s">
        <v>20</v>
      </c>
      <c r="D12262">
        <v>2035</v>
      </c>
      <c r="E12262">
        <v>3560</v>
      </c>
      <c r="F12262" t="s">
        <v>43</v>
      </c>
    </row>
    <row r="12263" spans="1:6" hidden="1" x14ac:dyDescent="0.35">
      <c r="A12263" t="s">
        <v>5</v>
      </c>
      <c r="B12263" t="s">
        <v>37</v>
      </c>
      <c r="C12263" t="s">
        <v>20</v>
      </c>
      <c r="D12263">
        <v>2036</v>
      </c>
      <c r="E12263">
        <v>3560</v>
      </c>
      <c r="F12263" t="s">
        <v>43</v>
      </c>
    </row>
    <row r="12264" spans="1:6" hidden="1" x14ac:dyDescent="0.35">
      <c r="A12264" t="s">
        <v>5</v>
      </c>
      <c r="B12264" t="s">
        <v>37</v>
      </c>
      <c r="C12264" t="s">
        <v>20</v>
      </c>
      <c r="D12264">
        <v>2037</v>
      </c>
      <c r="E12264">
        <v>3560</v>
      </c>
      <c r="F12264" t="s">
        <v>43</v>
      </c>
    </row>
    <row r="12265" spans="1:6" hidden="1" x14ac:dyDescent="0.35">
      <c r="A12265" t="s">
        <v>5</v>
      </c>
      <c r="B12265" t="s">
        <v>37</v>
      </c>
      <c r="C12265" t="s">
        <v>20</v>
      </c>
      <c r="D12265">
        <v>2038</v>
      </c>
      <c r="E12265">
        <v>3660</v>
      </c>
      <c r="F12265" t="s">
        <v>43</v>
      </c>
    </row>
    <row r="12266" spans="1:6" hidden="1" x14ac:dyDescent="0.35">
      <c r="A12266" t="s">
        <v>5</v>
      </c>
      <c r="B12266" t="s">
        <v>37</v>
      </c>
      <c r="C12266" t="s">
        <v>20</v>
      </c>
      <c r="D12266">
        <v>2039</v>
      </c>
      <c r="E12266">
        <v>3660</v>
      </c>
      <c r="F12266" t="s">
        <v>43</v>
      </c>
    </row>
    <row r="12267" spans="1:6" hidden="1" x14ac:dyDescent="0.35">
      <c r="A12267" t="s">
        <v>5</v>
      </c>
      <c r="B12267" t="s">
        <v>37</v>
      </c>
      <c r="C12267" t="s">
        <v>20</v>
      </c>
      <c r="D12267">
        <v>2040</v>
      </c>
      <c r="E12267">
        <v>3660</v>
      </c>
      <c r="F12267" t="s">
        <v>43</v>
      </c>
    </row>
    <row r="12268" spans="1:6" hidden="1" x14ac:dyDescent="0.35">
      <c r="A12268" t="s">
        <v>5</v>
      </c>
      <c r="B12268" t="s">
        <v>37</v>
      </c>
      <c r="C12268" t="s">
        <v>20</v>
      </c>
      <c r="D12268">
        <v>2041</v>
      </c>
      <c r="E12268">
        <v>3780</v>
      </c>
      <c r="F12268" t="s">
        <v>43</v>
      </c>
    </row>
    <row r="12269" spans="1:6" hidden="1" x14ac:dyDescent="0.35">
      <c r="A12269" t="s">
        <v>5</v>
      </c>
      <c r="B12269" t="s">
        <v>37</v>
      </c>
      <c r="C12269" t="s">
        <v>20</v>
      </c>
      <c r="D12269">
        <v>2042</v>
      </c>
      <c r="E12269">
        <v>3890</v>
      </c>
      <c r="F12269" t="s">
        <v>43</v>
      </c>
    </row>
    <row r="12270" spans="1:6" hidden="1" x14ac:dyDescent="0.35">
      <c r="A12270" t="s">
        <v>5</v>
      </c>
      <c r="B12270" t="s">
        <v>37</v>
      </c>
      <c r="C12270" t="s">
        <v>20</v>
      </c>
      <c r="D12270">
        <v>2043</v>
      </c>
      <c r="E12270">
        <v>4010</v>
      </c>
      <c r="F12270" t="s">
        <v>43</v>
      </c>
    </row>
    <row r="12271" spans="1:6" hidden="1" x14ac:dyDescent="0.35">
      <c r="A12271" t="s">
        <v>5</v>
      </c>
      <c r="B12271" t="s">
        <v>37</v>
      </c>
      <c r="C12271" t="s">
        <v>20</v>
      </c>
      <c r="D12271">
        <v>2044</v>
      </c>
      <c r="E12271">
        <v>4120</v>
      </c>
      <c r="F12271" t="s">
        <v>43</v>
      </c>
    </row>
    <row r="12272" spans="1:6" hidden="1" x14ac:dyDescent="0.35">
      <c r="A12272" t="s">
        <v>5</v>
      </c>
      <c r="B12272" t="s">
        <v>37</v>
      </c>
      <c r="C12272" t="s">
        <v>20</v>
      </c>
      <c r="D12272">
        <v>2045</v>
      </c>
      <c r="E12272">
        <v>4240</v>
      </c>
      <c r="F12272" t="s">
        <v>43</v>
      </c>
    </row>
    <row r="12273" spans="1:6" hidden="1" x14ac:dyDescent="0.35">
      <c r="A12273" t="s">
        <v>5</v>
      </c>
      <c r="B12273" t="s">
        <v>37</v>
      </c>
      <c r="C12273" t="s">
        <v>20</v>
      </c>
      <c r="D12273">
        <v>2046</v>
      </c>
      <c r="E12273">
        <v>4240</v>
      </c>
      <c r="F12273" t="s">
        <v>43</v>
      </c>
    </row>
    <row r="12274" spans="1:6" hidden="1" x14ac:dyDescent="0.35">
      <c r="A12274" t="s">
        <v>5</v>
      </c>
      <c r="B12274" t="s">
        <v>37</v>
      </c>
      <c r="C12274" t="s">
        <v>20</v>
      </c>
      <c r="D12274">
        <v>2047</v>
      </c>
      <c r="E12274">
        <v>4240</v>
      </c>
      <c r="F12274" t="s">
        <v>43</v>
      </c>
    </row>
    <row r="12275" spans="1:6" hidden="1" x14ac:dyDescent="0.35">
      <c r="A12275" t="s">
        <v>5</v>
      </c>
      <c r="B12275" t="s">
        <v>37</v>
      </c>
      <c r="C12275" t="s">
        <v>20</v>
      </c>
      <c r="D12275">
        <v>2048</v>
      </c>
      <c r="E12275">
        <v>4240</v>
      </c>
      <c r="F12275" t="s">
        <v>43</v>
      </c>
    </row>
    <row r="12276" spans="1:6" hidden="1" x14ac:dyDescent="0.35">
      <c r="A12276" t="s">
        <v>5</v>
      </c>
      <c r="B12276" t="s">
        <v>37</v>
      </c>
      <c r="C12276" t="s">
        <v>20</v>
      </c>
      <c r="D12276">
        <v>2049</v>
      </c>
      <c r="E12276">
        <v>4240</v>
      </c>
      <c r="F12276" t="s">
        <v>43</v>
      </c>
    </row>
    <row r="12277" spans="1:6" hidden="1" x14ac:dyDescent="0.35">
      <c r="A12277" t="s">
        <v>5</v>
      </c>
      <c r="B12277" t="s">
        <v>37</v>
      </c>
      <c r="C12277" t="s">
        <v>20</v>
      </c>
      <c r="D12277">
        <v>2050</v>
      </c>
      <c r="E12277">
        <v>4240</v>
      </c>
      <c r="F12277" t="s">
        <v>43</v>
      </c>
    </row>
    <row r="12278" spans="1:6" hidden="1" x14ac:dyDescent="0.35">
      <c r="A12278" t="s">
        <v>5</v>
      </c>
      <c r="B12278" t="s">
        <v>37</v>
      </c>
      <c r="C12278" t="s">
        <v>21</v>
      </c>
      <c r="D12278">
        <v>2020</v>
      </c>
      <c r="E12278">
        <v>20</v>
      </c>
      <c r="F12278" t="s">
        <v>43</v>
      </c>
    </row>
    <row r="12279" spans="1:6" hidden="1" x14ac:dyDescent="0.35">
      <c r="A12279" t="s">
        <v>5</v>
      </c>
      <c r="B12279" t="s">
        <v>37</v>
      </c>
      <c r="C12279" t="s">
        <v>21</v>
      </c>
      <c r="D12279">
        <v>2021</v>
      </c>
      <c r="E12279">
        <v>20</v>
      </c>
      <c r="F12279" t="s">
        <v>43</v>
      </c>
    </row>
    <row r="12280" spans="1:6" hidden="1" x14ac:dyDescent="0.35">
      <c r="A12280" t="s">
        <v>5</v>
      </c>
      <c r="B12280" t="s">
        <v>37</v>
      </c>
      <c r="C12280" t="s">
        <v>21</v>
      </c>
      <c r="D12280">
        <v>2022</v>
      </c>
      <c r="E12280">
        <v>20</v>
      </c>
      <c r="F12280" t="s">
        <v>43</v>
      </c>
    </row>
    <row r="12281" spans="1:6" hidden="1" x14ac:dyDescent="0.35">
      <c r="A12281" t="s">
        <v>5</v>
      </c>
      <c r="B12281" t="s">
        <v>37</v>
      </c>
      <c r="C12281" t="s">
        <v>21</v>
      </c>
      <c r="D12281">
        <v>2023</v>
      </c>
      <c r="E12281">
        <v>20</v>
      </c>
      <c r="F12281" t="s">
        <v>43</v>
      </c>
    </row>
    <row r="12282" spans="1:6" hidden="1" x14ac:dyDescent="0.35">
      <c r="A12282" t="s">
        <v>5</v>
      </c>
      <c r="B12282" t="s">
        <v>37</v>
      </c>
      <c r="C12282" t="s">
        <v>21</v>
      </c>
      <c r="D12282">
        <v>2024</v>
      </c>
      <c r="E12282">
        <v>20</v>
      </c>
      <c r="F12282" t="s">
        <v>43</v>
      </c>
    </row>
    <row r="12283" spans="1:6" hidden="1" x14ac:dyDescent="0.35">
      <c r="A12283" t="s">
        <v>5</v>
      </c>
      <c r="B12283" t="s">
        <v>37</v>
      </c>
      <c r="C12283" t="s">
        <v>21</v>
      </c>
      <c r="D12283">
        <v>2025</v>
      </c>
      <c r="E12283">
        <v>20</v>
      </c>
      <c r="F12283" t="s">
        <v>43</v>
      </c>
    </row>
    <row r="12284" spans="1:6" hidden="1" x14ac:dyDescent="0.35">
      <c r="A12284" t="s">
        <v>5</v>
      </c>
      <c r="B12284" t="s">
        <v>37</v>
      </c>
      <c r="C12284" t="s">
        <v>21</v>
      </c>
      <c r="D12284">
        <v>2026</v>
      </c>
      <c r="E12284">
        <v>36</v>
      </c>
      <c r="F12284" t="s">
        <v>43</v>
      </c>
    </row>
    <row r="12285" spans="1:6" hidden="1" x14ac:dyDescent="0.35">
      <c r="A12285" t="s">
        <v>5</v>
      </c>
      <c r="B12285" t="s">
        <v>37</v>
      </c>
      <c r="C12285" t="s">
        <v>21</v>
      </c>
      <c r="D12285">
        <v>2027</v>
      </c>
      <c r="E12285">
        <v>52</v>
      </c>
      <c r="F12285" t="s">
        <v>43</v>
      </c>
    </row>
    <row r="12286" spans="1:6" hidden="1" x14ac:dyDescent="0.35">
      <c r="A12286" t="s">
        <v>5</v>
      </c>
      <c r="B12286" t="s">
        <v>37</v>
      </c>
      <c r="C12286" t="s">
        <v>21</v>
      </c>
      <c r="D12286">
        <v>2028</v>
      </c>
      <c r="E12286">
        <v>68</v>
      </c>
      <c r="F12286" t="s">
        <v>43</v>
      </c>
    </row>
    <row r="12287" spans="1:6" hidden="1" x14ac:dyDescent="0.35">
      <c r="A12287" t="s">
        <v>5</v>
      </c>
      <c r="B12287" t="s">
        <v>37</v>
      </c>
      <c r="C12287" t="s">
        <v>21</v>
      </c>
      <c r="D12287">
        <v>2029</v>
      </c>
      <c r="E12287">
        <v>84</v>
      </c>
      <c r="F12287" t="s">
        <v>43</v>
      </c>
    </row>
    <row r="12288" spans="1:6" hidden="1" x14ac:dyDescent="0.35">
      <c r="A12288" t="s">
        <v>5</v>
      </c>
      <c r="B12288" t="s">
        <v>37</v>
      </c>
      <c r="C12288" t="s">
        <v>21</v>
      </c>
      <c r="D12288">
        <v>2030</v>
      </c>
      <c r="E12288">
        <v>100</v>
      </c>
      <c r="F12288" t="s">
        <v>43</v>
      </c>
    </row>
    <row r="12289" spans="1:6" hidden="1" x14ac:dyDescent="0.35">
      <c r="A12289" t="s">
        <v>5</v>
      </c>
      <c r="B12289" t="s">
        <v>37</v>
      </c>
      <c r="C12289" t="s">
        <v>21</v>
      </c>
      <c r="D12289">
        <v>2031</v>
      </c>
      <c r="E12289">
        <v>110</v>
      </c>
      <c r="F12289" t="s">
        <v>43</v>
      </c>
    </row>
    <row r="12290" spans="1:6" hidden="1" x14ac:dyDescent="0.35">
      <c r="A12290" t="s">
        <v>5</v>
      </c>
      <c r="B12290" t="s">
        <v>37</v>
      </c>
      <c r="C12290" t="s">
        <v>21</v>
      </c>
      <c r="D12290">
        <v>2032</v>
      </c>
      <c r="E12290">
        <v>120</v>
      </c>
      <c r="F12290" t="s">
        <v>43</v>
      </c>
    </row>
    <row r="12291" spans="1:6" hidden="1" x14ac:dyDescent="0.35">
      <c r="A12291" t="s">
        <v>5</v>
      </c>
      <c r="B12291" t="s">
        <v>37</v>
      </c>
      <c r="C12291" t="s">
        <v>21</v>
      </c>
      <c r="D12291">
        <v>2033</v>
      </c>
      <c r="E12291">
        <v>130</v>
      </c>
      <c r="F12291" t="s">
        <v>43</v>
      </c>
    </row>
    <row r="12292" spans="1:6" hidden="1" x14ac:dyDescent="0.35">
      <c r="A12292" t="s">
        <v>5</v>
      </c>
      <c r="B12292" t="s">
        <v>37</v>
      </c>
      <c r="C12292" t="s">
        <v>21</v>
      </c>
      <c r="D12292">
        <v>2034</v>
      </c>
      <c r="E12292">
        <v>140</v>
      </c>
      <c r="F12292" t="s">
        <v>43</v>
      </c>
    </row>
    <row r="12293" spans="1:6" hidden="1" x14ac:dyDescent="0.35">
      <c r="A12293" t="s">
        <v>5</v>
      </c>
      <c r="B12293" t="s">
        <v>37</v>
      </c>
      <c r="C12293" t="s">
        <v>21</v>
      </c>
      <c r="D12293">
        <v>2035</v>
      </c>
      <c r="E12293">
        <v>150</v>
      </c>
      <c r="F12293" t="s">
        <v>43</v>
      </c>
    </row>
    <row r="12294" spans="1:6" hidden="1" x14ac:dyDescent="0.35">
      <c r="A12294" t="s">
        <v>5</v>
      </c>
      <c r="B12294" t="s">
        <v>37</v>
      </c>
      <c r="C12294" t="s">
        <v>21</v>
      </c>
      <c r="D12294">
        <v>2036</v>
      </c>
      <c r="E12294">
        <v>160</v>
      </c>
      <c r="F12294" t="s">
        <v>43</v>
      </c>
    </row>
    <row r="12295" spans="1:6" hidden="1" x14ac:dyDescent="0.35">
      <c r="A12295" t="s">
        <v>5</v>
      </c>
      <c r="B12295" t="s">
        <v>37</v>
      </c>
      <c r="C12295" t="s">
        <v>21</v>
      </c>
      <c r="D12295">
        <v>2037</v>
      </c>
      <c r="E12295">
        <v>170</v>
      </c>
      <c r="F12295" t="s">
        <v>43</v>
      </c>
    </row>
    <row r="12296" spans="1:6" hidden="1" x14ac:dyDescent="0.35">
      <c r="A12296" t="s">
        <v>5</v>
      </c>
      <c r="B12296" t="s">
        <v>37</v>
      </c>
      <c r="C12296" t="s">
        <v>21</v>
      </c>
      <c r="D12296">
        <v>2038</v>
      </c>
      <c r="E12296">
        <v>180</v>
      </c>
      <c r="F12296" t="s">
        <v>43</v>
      </c>
    </row>
    <row r="12297" spans="1:6" hidden="1" x14ac:dyDescent="0.35">
      <c r="A12297" t="s">
        <v>5</v>
      </c>
      <c r="B12297" t="s">
        <v>37</v>
      </c>
      <c r="C12297" t="s">
        <v>21</v>
      </c>
      <c r="D12297">
        <v>2039</v>
      </c>
      <c r="E12297">
        <v>190</v>
      </c>
      <c r="F12297" t="s">
        <v>43</v>
      </c>
    </row>
    <row r="12298" spans="1:6" hidden="1" x14ac:dyDescent="0.35">
      <c r="A12298" t="s">
        <v>5</v>
      </c>
      <c r="B12298" t="s">
        <v>37</v>
      </c>
      <c r="C12298" t="s">
        <v>21</v>
      </c>
      <c r="D12298">
        <v>2040</v>
      </c>
      <c r="E12298">
        <v>200</v>
      </c>
      <c r="F12298" t="s">
        <v>43</v>
      </c>
    </row>
    <row r="12299" spans="1:6" hidden="1" x14ac:dyDescent="0.35">
      <c r="A12299" t="s">
        <v>5</v>
      </c>
      <c r="B12299" t="s">
        <v>37</v>
      </c>
      <c r="C12299" t="s">
        <v>21</v>
      </c>
      <c r="D12299">
        <v>2041</v>
      </c>
      <c r="E12299">
        <v>218.07539790000001</v>
      </c>
      <c r="F12299" t="s">
        <v>43</v>
      </c>
    </row>
    <row r="12300" spans="1:6" hidden="1" x14ac:dyDescent="0.35">
      <c r="A12300" t="s">
        <v>5</v>
      </c>
      <c r="B12300" t="s">
        <v>37</v>
      </c>
      <c r="C12300" t="s">
        <v>21</v>
      </c>
      <c r="D12300">
        <v>2042</v>
      </c>
      <c r="E12300">
        <v>236.1507957</v>
      </c>
      <c r="F12300" t="s">
        <v>43</v>
      </c>
    </row>
    <row r="12301" spans="1:6" hidden="1" x14ac:dyDescent="0.35">
      <c r="A12301" t="s">
        <v>5</v>
      </c>
      <c r="B12301" t="s">
        <v>37</v>
      </c>
      <c r="C12301" t="s">
        <v>21</v>
      </c>
      <c r="D12301">
        <v>2043</v>
      </c>
      <c r="E12301">
        <v>254.22619359999999</v>
      </c>
      <c r="F12301" t="s">
        <v>43</v>
      </c>
    </row>
    <row r="12302" spans="1:6" hidden="1" x14ac:dyDescent="0.35">
      <c r="A12302" t="s">
        <v>5</v>
      </c>
      <c r="B12302" t="s">
        <v>37</v>
      </c>
      <c r="C12302" t="s">
        <v>21</v>
      </c>
      <c r="D12302">
        <v>2044</v>
      </c>
      <c r="E12302">
        <v>272.30159149999997</v>
      </c>
      <c r="F12302" t="s">
        <v>43</v>
      </c>
    </row>
    <row r="12303" spans="1:6" hidden="1" x14ac:dyDescent="0.35">
      <c r="A12303" t="s">
        <v>5</v>
      </c>
      <c r="B12303" t="s">
        <v>37</v>
      </c>
      <c r="C12303" t="s">
        <v>21</v>
      </c>
      <c r="D12303">
        <v>2045</v>
      </c>
      <c r="E12303">
        <v>290.37698940000001</v>
      </c>
      <c r="F12303" t="s">
        <v>43</v>
      </c>
    </row>
    <row r="12304" spans="1:6" hidden="1" x14ac:dyDescent="0.35">
      <c r="A12304" t="s">
        <v>5</v>
      </c>
      <c r="B12304" t="s">
        <v>37</v>
      </c>
      <c r="C12304" t="s">
        <v>21</v>
      </c>
      <c r="D12304">
        <v>2046</v>
      </c>
      <c r="E12304">
        <v>308.45238719999998</v>
      </c>
      <c r="F12304" t="s">
        <v>43</v>
      </c>
    </row>
    <row r="12305" spans="1:6" hidden="1" x14ac:dyDescent="0.35">
      <c r="A12305" t="s">
        <v>5</v>
      </c>
      <c r="B12305" t="s">
        <v>37</v>
      </c>
      <c r="C12305" t="s">
        <v>21</v>
      </c>
      <c r="D12305">
        <v>2047</v>
      </c>
      <c r="E12305">
        <v>326.52778510000002</v>
      </c>
      <c r="F12305" t="s">
        <v>43</v>
      </c>
    </row>
    <row r="12306" spans="1:6" hidden="1" x14ac:dyDescent="0.35">
      <c r="A12306" t="s">
        <v>5</v>
      </c>
      <c r="B12306" t="s">
        <v>37</v>
      </c>
      <c r="C12306" t="s">
        <v>21</v>
      </c>
      <c r="D12306">
        <v>2048</v>
      </c>
      <c r="E12306">
        <v>344.603183</v>
      </c>
      <c r="F12306" t="s">
        <v>43</v>
      </c>
    </row>
    <row r="12307" spans="1:6" hidden="1" x14ac:dyDescent="0.35">
      <c r="A12307" t="s">
        <v>5</v>
      </c>
      <c r="B12307" t="s">
        <v>37</v>
      </c>
      <c r="C12307" t="s">
        <v>21</v>
      </c>
      <c r="D12307">
        <v>2049</v>
      </c>
      <c r="E12307">
        <v>362.67858080000002</v>
      </c>
      <c r="F12307" t="s">
        <v>43</v>
      </c>
    </row>
    <row r="12308" spans="1:6" hidden="1" x14ac:dyDescent="0.35">
      <c r="A12308" t="s">
        <v>5</v>
      </c>
      <c r="B12308" t="s">
        <v>37</v>
      </c>
      <c r="C12308" t="s">
        <v>21</v>
      </c>
      <c r="D12308">
        <v>2050</v>
      </c>
      <c r="E12308">
        <v>380.7539787</v>
      </c>
      <c r="F12308" t="s">
        <v>43</v>
      </c>
    </row>
    <row r="12309" spans="1:6" hidden="1" x14ac:dyDescent="0.35">
      <c r="A12309" t="s">
        <v>5</v>
      </c>
      <c r="B12309" t="s">
        <v>37</v>
      </c>
      <c r="C12309" t="s">
        <v>22</v>
      </c>
      <c r="D12309">
        <v>2020</v>
      </c>
      <c r="E12309">
        <v>64</v>
      </c>
      <c r="F12309" t="s">
        <v>43</v>
      </c>
    </row>
    <row r="12310" spans="1:6" hidden="1" x14ac:dyDescent="0.35">
      <c r="A12310" t="s">
        <v>5</v>
      </c>
      <c r="B12310" t="s">
        <v>37</v>
      </c>
      <c r="C12310" t="s">
        <v>22</v>
      </c>
      <c r="D12310">
        <v>2021</v>
      </c>
      <c r="E12310">
        <v>64</v>
      </c>
      <c r="F12310" t="s">
        <v>43</v>
      </c>
    </row>
    <row r="12311" spans="1:6" hidden="1" x14ac:dyDescent="0.35">
      <c r="A12311" t="s">
        <v>5</v>
      </c>
      <c r="B12311" t="s">
        <v>37</v>
      </c>
      <c r="C12311" t="s">
        <v>22</v>
      </c>
      <c r="D12311">
        <v>2022</v>
      </c>
      <c r="E12311">
        <v>64</v>
      </c>
      <c r="F12311" t="s">
        <v>43</v>
      </c>
    </row>
    <row r="12312" spans="1:6" hidden="1" x14ac:dyDescent="0.35">
      <c r="A12312" t="s">
        <v>5</v>
      </c>
      <c r="B12312" t="s">
        <v>37</v>
      </c>
      <c r="C12312" t="s">
        <v>22</v>
      </c>
      <c r="D12312">
        <v>2023</v>
      </c>
      <c r="E12312">
        <v>64</v>
      </c>
      <c r="F12312" t="s">
        <v>43</v>
      </c>
    </row>
    <row r="12313" spans="1:6" hidden="1" x14ac:dyDescent="0.35">
      <c r="A12313" t="s">
        <v>5</v>
      </c>
      <c r="B12313" t="s">
        <v>37</v>
      </c>
      <c r="C12313" t="s">
        <v>22</v>
      </c>
      <c r="D12313">
        <v>2024</v>
      </c>
      <c r="E12313">
        <v>64</v>
      </c>
      <c r="F12313" t="s">
        <v>43</v>
      </c>
    </row>
    <row r="12314" spans="1:6" hidden="1" x14ac:dyDescent="0.35">
      <c r="A12314" t="s">
        <v>5</v>
      </c>
      <c r="B12314" t="s">
        <v>37</v>
      </c>
      <c r="C12314" t="s">
        <v>22</v>
      </c>
      <c r="D12314">
        <v>2025</v>
      </c>
      <c r="E12314">
        <v>64</v>
      </c>
      <c r="F12314" t="s">
        <v>43</v>
      </c>
    </row>
    <row r="12315" spans="1:6" hidden="1" x14ac:dyDescent="0.35">
      <c r="A12315" t="s">
        <v>5</v>
      </c>
      <c r="B12315" t="s">
        <v>37</v>
      </c>
      <c r="C12315" t="s">
        <v>22</v>
      </c>
      <c r="D12315">
        <v>2026</v>
      </c>
      <c r="E12315">
        <v>64</v>
      </c>
      <c r="F12315" t="s">
        <v>43</v>
      </c>
    </row>
    <row r="12316" spans="1:6" hidden="1" x14ac:dyDescent="0.35">
      <c r="A12316" t="s">
        <v>5</v>
      </c>
      <c r="B12316" t="s">
        <v>37</v>
      </c>
      <c r="C12316" t="s">
        <v>22</v>
      </c>
      <c r="D12316">
        <v>2027</v>
      </c>
      <c r="E12316">
        <v>64</v>
      </c>
      <c r="F12316" t="s">
        <v>43</v>
      </c>
    </row>
    <row r="12317" spans="1:6" hidden="1" x14ac:dyDescent="0.35">
      <c r="A12317" t="s">
        <v>5</v>
      </c>
      <c r="B12317" t="s">
        <v>37</v>
      </c>
      <c r="C12317" t="s">
        <v>22</v>
      </c>
      <c r="D12317">
        <v>2028</v>
      </c>
      <c r="E12317">
        <v>64</v>
      </c>
      <c r="F12317" t="s">
        <v>43</v>
      </c>
    </row>
    <row r="12318" spans="1:6" hidden="1" x14ac:dyDescent="0.35">
      <c r="A12318" t="s">
        <v>5</v>
      </c>
      <c r="B12318" t="s">
        <v>37</v>
      </c>
      <c r="C12318" t="s">
        <v>22</v>
      </c>
      <c r="D12318">
        <v>2029</v>
      </c>
      <c r="E12318">
        <v>64</v>
      </c>
      <c r="F12318" t="s">
        <v>43</v>
      </c>
    </row>
    <row r="12319" spans="1:6" hidden="1" x14ac:dyDescent="0.35">
      <c r="A12319" t="s">
        <v>5</v>
      </c>
      <c r="B12319" t="s">
        <v>37</v>
      </c>
      <c r="C12319" t="s">
        <v>22</v>
      </c>
      <c r="D12319">
        <v>2030</v>
      </c>
      <c r="E12319">
        <v>96</v>
      </c>
      <c r="F12319" t="s">
        <v>43</v>
      </c>
    </row>
    <row r="12320" spans="1:6" hidden="1" x14ac:dyDescent="0.35">
      <c r="A12320" t="s">
        <v>5</v>
      </c>
      <c r="B12320" t="s">
        <v>37</v>
      </c>
      <c r="C12320" t="s">
        <v>22</v>
      </c>
      <c r="D12320">
        <v>2031</v>
      </c>
      <c r="E12320">
        <v>220</v>
      </c>
      <c r="F12320" t="s">
        <v>43</v>
      </c>
    </row>
    <row r="12321" spans="1:6" hidden="1" x14ac:dyDescent="0.35">
      <c r="A12321" t="s">
        <v>5</v>
      </c>
      <c r="B12321" t="s">
        <v>37</v>
      </c>
      <c r="C12321" t="s">
        <v>22</v>
      </c>
      <c r="D12321">
        <v>2032</v>
      </c>
      <c r="E12321">
        <v>345</v>
      </c>
      <c r="F12321" t="s">
        <v>43</v>
      </c>
    </row>
    <row r="12322" spans="1:6" hidden="1" x14ac:dyDescent="0.35">
      <c r="A12322" t="s">
        <v>5</v>
      </c>
      <c r="B12322" t="s">
        <v>37</v>
      </c>
      <c r="C12322" t="s">
        <v>22</v>
      </c>
      <c r="D12322">
        <v>2033</v>
      </c>
      <c r="E12322">
        <v>469</v>
      </c>
      <c r="F12322" t="s">
        <v>43</v>
      </c>
    </row>
    <row r="12323" spans="1:6" hidden="1" x14ac:dyDescent="0.35">
      <c r="A12323" t="s">
        <v>5</v>
      </c>
      <c r="B12323" t="s">
        <v>37</v>
      </c>
      <c r="C12323" t="s">
        <v>22</v>
      </c>
      <c r="D12323">
        <v>2034</v>
      </c>
      <c r="E12323">
        <v>594</v>
      </c>
      <c r="F12323" t="s">
        <v>43</v>
      </c>
    </row>
    <row r="12324" spans="1:6" hidden="1" x14ac:dyDescent="0.35">
      <c r="A12324" t="s">
        <v>5</v>
      </c>
      <c r="B12324" t="s">
        <v>37</v>
      </c>
      <c r="C12324" t="s">
        <v>22</v>
      </c>
      <c r="D12324">
        <v>2035</v>
      </c>
      <c r="E12324">
        <v>718</v>
      </c>
      <c r="F12324" t="s">
        <v>43</v>
      </c>
    </row>
    <row r="12325" spans="1:6" hidden="1" x14ac:dyDescent="0.35">
      <c r="A12325" t="s">
        <v>5</v>
      </c>
      <c r="B12325" t="s">
        <v>37</v>
      </c>
      <c r="C12325" t="s">
        <v>22</v>
      </c>
      <c r="D12325">
        <v>2036</v>
      </c>
      <c r="E12325">
        <v>718</v>
      </c>
      <c r="F12325" t="s">
        <v>43</v>
      </c>
    </row>
    <row r="12326" spans="1:6" hidden="1" x14ac:dyDescent="0.35">
      <c r="A12326" t="s">
        <v>5</v>
      </c>
      <c r="B12326" t="s">
        <v>37</v>
      </c>
      <c r="C12326" t="s">
        <v>22</v>
      </c>
      <c r="D12326">
        <v>2037</v>
      </c>
      <c r="E12326">
        <v>718</v>
      </c>
      <c r="F12326" t="s">
        <v>43</v>
      </c>
    </row>
    <row r="12327" spans="1:6" hidden="1" x14ac:dyDescent="0.35">
      <c r="A12327" t="s">
        <v>5</v>
      </c>
      <c r="B12327" t="s">
        <v>37</v>
      </c>
      <c r="C12327" t="s">
        <v>22</v>
      </c>
      <c r="D12327">
        <v>2038</v>
      </c>
      <c r="E12327">
        <v>718</v>
      </c>
      <c r="F12327" t="s">
        <v>43</v>
      </c>
    </row>
    <row r="12328" spans="1:6" hidden="1" x14ac:dyDescent="0.35">
      <c r="A12328" t="s">
        <v>5</v>
      </c>
      <c r="B12328" t="s">
        <v>37</v>
      </c>
      <c r="C12328" t="s">
        <v>22</v>
      </c>
      <c r="D12328">
        <v>2039</v>
      </c>
      <c r="E12328">
        <v>718</v>
      </c>
      <c r="F12328" t="s">
        <v>43</v>
      </c>
    </row>
    <row r="12329" spans="1:6" hidden="1" x14ac:dyDescent="0.35">
      <c r="A12329" t="s">
        <v>5</v>
      </c>
      <c r="B12329" t="s">
        <v>37</v>
      </c>
      <c r="C12329" t="s">
        <v>22</v>
      </c>
      <c r="D12329">
        <v>2040</v>
      </c>
      <c r="E12329">
        <v>718</v>
      </c>
      <c r="F12329" t="s">
        <v>43</v>
      </c>
    </row>
    <row r="12330" spans="1:6" hidden="1" x14ac:dyDescent="0.35">
      <c r="A12330" t="s">
        <v>5</v>
      </c>
      <c r="B12330" t="s">
        <v>37</v>
      </c>
      <c r="C12330" t="s">
        <v>22</v>
      </c>
      <c r="D12330">
        <v>2041</v>
      </c>
      <c r="E12330">
        <v>745</v>
      </c>
      <c r="F12330" t="s">
        <v>43</v>
      </c>
    </row>
    <row r="12331" spans="1:6" hidden="1" x14ac:dyDescent="0.35">
      <c r="A12331" t="s">
        <v>5</v>
      </c>
      <c r="B12331" t="s">
        <v>37</v>
      </c>
      <c r="C12331" t="s">
        <v>22</v>
      </c>
      <c r="D12331">
        <v>2042</v>
      </c>
      <c r="E12331">
        <v>772</v>
      </c>
      <c r="F12331" t="s">
        <v>43</v>
      </c>
    </row>
    <row r="12332" spans="1:6" hidden="1" x14ac:dyDescent="0.35">
      <c r="A12332" t="s">
        <v>5</v>
      </c>
      <c r="B12332" t="s">
        <v>37</v>
      </c>
      <c r="C12332" t="s">
        <v>22</v>
      </c>
      <c r="D12332">
        <v>2043</v>
      </c>
      <c r="E12332">
        <v>799</v>
      </c>
      <c r="F12332" t="s">
        <v>43</v>
      </c>
    </row>
    <row r="12333" spans="1:6" hidden="1" x14ac:dyDescent="0.35">
      <c r="A12333" t="s">
        <v>5</v>
      </c>
      <c r="B12333" t="s">
        <v>37</v>
      </c>
      <c r="C12333" t="s">
        <v>22</v>
      </c>
      <c r="D12333">
        <v>2044</v>
      </c>
      <c r="E12333">
        <v>826</v>
      </c>
      <c r="F12333" t="s">
        <v>43</v>
      </c>
    </row>
    <row r="12334" spans="1:6" hidden="1" x14ac:dyDescent="0.35">
      <c r="A12334" t="s">
        <v>5</v>
      </c>
      <c r="B12334" t="s">
        <v>37</v>
      </c>
      <c r="C12334" t="s">
        <v>22</v>
      </c>
      <c r="D12334">
        <v>2045</v>
      </c>
      <c r="E12334">
        <v>853</v>
      </c>
      <c r="F12334" t="s">
        <v>43</v>
      </c>
    </row>
    <row r="12335" spans="1:6" hidden="1" x14ac:dyDescent="0.35">
      <c r="A12335" t="s">
        <v>5</v>
      </c>
      <c r="B12335" t="s">
        <v>37</v>
      </c>
      <c r="C12335" t="s">
        <v>22</v>
      </c>
      <c r="D12335">
        <v>2046</v>
      </c>
      <c r="E12335">
        <v>853</v>
      </c>
      <c r="F12335" t="s">
        <v>43</v>
      </c>
    </row>
    <row r="12336" spans="1:6" hidden="1" x14ac:dyDescent="0.35">
      <c r="A12336" t="s">
        <v>5</v>
      </c>
      <c r="B12336" t="s">
        <v>37</v>
      </c>
      <c r="C12336" t="s">
        <v>22</v>
      </c>
      <c r="D12336">
        <v>2047</v>
      </c>
      <c r="E12336">
        <v>853</v>
      </c>
      <c r="F12336" t="s">
        <v>43</v>
      </c>
    </row>
    <row r="12337" spans="1:6" hidden="1" x14ac:dyDescent="0.35">
      <c r="A12337" t="s">
        <v>5</v>
      </c>
      <c r="B12337" t="s">
        <v>37</v>
      </c>
      <c r="C12337" t="s">
        <v>22</v>
      </c>
      <c r="D12337">
        <v>2048</v>
      </c>
      <c r="E12337">
        <v>853</v>
      </c>
      <c r="F12337" t="s">
        <v>43</v>
      </c>
    </row>
    <row r="12338" spans="1:6" hidden="1" x14ac:dyDescent="0.35">
      <c r="A12338" t="s">
        <v>5</v>
      </c>
      <c r="B12338" t="s">
        <v>37</v>
      </c>
      <c r="C12338" t="s">
        <v>22</v>
      </c>
      <c r="D12338">
        <v>2049</v>
      </c>
      <c r="E12338">
        <v>853</v>
      </c>
      <c r="F12338" t="s">
        <v>43</v>
      </c>
    </row>
    <row r="12339" spans="1:6" hidden="1" x14ac:dyDescent="0.35">
      <c r="A12339" t="s">
        <v>5</v>
      </c>
      <c r="B12339" t="s">
        <v>37</v>
      </c>
      <c r="C12339" t="s">
        <v>22</v>
      </c>
      <c r="D12339">
        <v>2050</v>
      </c>
      <c r="E12339">
        <v>853</v>
      </c>
      <c r="F12339" t="s">
        <v>43</v>
      </c>
    </row>
    <row r="12340" spans="1:6" hidden="1" x14ac:dyDescent="0.35">
      <c r="A12340" t="s">
        <v>5</v>
      </c>
      <c r="B12340" t="s">
        <v>37</v>
      </c>
      <c r="C12340" t="s">
        <v>24</v>
      </c>
      <c r="D12340">
        <v>2020</v>
      </c>
      <c r="E12340">
        <v>4622</v>
      </c>
      <c r="F12340" t="s">
        <v>43</v>
      </c>
    </row>
    <row r="12341" spans="1:6" hidden="1" x14ac:dyDescent="0.35">
      <c r="A12341" t="s">
        <v>5</v>
      </c>
      <c r="B12341" t="s">
        <v>37</v>
      </c>
      <c r="C12341" t="s">
        <v>24</v>
      </c>
      <c r="D12341">
        <v>2021</v>
      </c>
      <c r="E12341">
        <v>4622</v>
      </c>
      <c r="F12341" t="s">
        <v>43</v>
      </c>
    </row>
    <row r="12342" spans="1:6" hidden="1" x14ac:dyDescent="0.35">
      <c r="A12342" t="s">
        <v>5</v>
      </c>
      <c r="B12342" t="s">
        <v>37</v>
      </c>
      <c r="C12342" t="s">
        <v>24</v>
      </c>
      <c r="D12342">
        <v>2022</v>
      </c>
      <c r="E12342">
        <v>4482</v>
      </c>
      <c r="F12342" t="s">
        <v>43</v>
      </c>
    </row>
    <row r="12343" spans="1:6" hidden="1" x14ac:dyDescent="0.35">
      <c r="A12343" t="s">
        <v>5</v>
      </c>
      <c r="B12343" t="s">
        <v>37</v>
      </c>
      <c r="C12343" t="s">
        <v>24</v>
      </c>
      <c r="D12343">
        <v>2023</v>
      </c>
      <c r="E12343">
        <v>4342</v>
      </c>
      <c r="F12343" t="s">
        <v>43</v>
      </c>
    </row>
    <row r="12344" spans="1:6" hidden="1" x14ac:dyDescent="0.35">
      <c r="A12344" t="s">
        <v>5</v>
      </c>
      <c r="B12344" t="s">
        <v>37</v>
      </c>
      <c r="C12344" t="s">
        <v>24</v>
      </c>
      <c r="D12344">
        <v>2024</v>
      </c>
      <c r="E12344">
        <v>6071</v>
      </c>
      <c r="F12344" t="s">
        <v>43</v>
      </c>
    </row>
    <row r="12345" spans="1:6" hidden="1" x14ac:dyDescent="0.35">
      <c r="A12345" t="s">
        <v>5</v>
      </c>
      <c r="B12345" t="s">
        <v>37</v>
      </c>
      <c r="C12345" t="s">
        <v>24</v>
      </c>
      <c r="D12345">
        <v>2025</v>
      </c>
      <c r="E12345">
        <v>6996</v>
      </c>
      <c r="F12345" t="s">
        <v>43</v>
      </c>
    </row>
    <row r="12346" spans="1:6" hidden="1" x14ac:dyDescent="0.35">
      <c r="A12346" t="s">
        <v>5</v>
      </c>
      <c r="B12346" t="s">
        <v>37</v>
      </c>
      <c r="C12346" t="s">
        <v>24</v>
      </c>
      <c r="D12346">
        <v>2026</v>
      </c>
      <c r="E12346">
        <v>7313</v>
      </c>
      <c r="F12346" t="s">
        <v>43</v>
      </c>
    </row>
    <row r="12347" spans="1:6" hidden="1" x14ac:dyDescent="0.35">
      <c r="A12347" t="s">
        <v>5</v>
      </c>
      <c r="B12347" t="s">
        <v>37</v>
      </c>
      <c r="C12347" t="s">
        <v>24</v>
      </c>
      <c r="D12347">
        <v>2027</v>
      </c>
      <c r="E12347">
        <v>7340</v>
      </c>
      <c r="F12347" t="s">
        <v>43</v>
      </c>
    </row>
    <row r="12348" spans="1:6" hidden="1" x14ac:dyDescent="0.35">
      <c r="A12348" t="s">
        <v>5</v>
      </c>
      <c r="B12348" t="s">
        <v>37</v>
      </c>
      <c r="C12348" t="s">
        <v>24</v>
      </c>
      <c r="D12348">
        <v>2028</v>
      </c>
      <c r="E12348">
        <v>7667</v>
      </c>
      <c r="F12348" t="s">
        <v>43</v>
      </c>
    </row>
    <row r="12349" spans="1:6" hidden="1" x14ac:dyDescent="0.35">
      <c r="A12349" t="s">
        <v>5</v>
      </c>
      <c r="B12349" t="s">
        <v>37</v>
      </c>
      <c r="C12349" t="s">
        <v>24</v>
      </c>
      <c r="D12349">
        <v>2029</v>
      </c>
      <c r="E12349">
        <v>7408</v>
      </c>
      <c r="F12349" t="s">
        <v>43</v>
      </c>
    </row>
    <row r="12350" spans="1:6" hidden="1" x14ac:dyDescent="0.35">
      <c r="A12350" t="s">
        <v>5</v>
      </c>
      <c r="B12350" t="s">
        <v>37</v>
      </c>
      <c r="C12350" t="s">
        <v>24</v>
      </c>
      <c r="D12350">
        <v>2030</v>
      </c>
      <c r="E12350">
        <v>7757</v>
      </c>
      <c r="F12350" t="s">
        <v>43</v>
      </c>
    </row>
    <row r="12351" spans="1:6" hidden="1" x14ac:dyDescent="0.35">
      <c r="A12351" t="s">
        <v>5</v>
      </c>
      <c r="B12351" t="s">
        <v>37</v>
      </c>
      <c r="C12351" t="s">
        <v>24</v>
      </c>
      <c r="D12351">
        <v>2031</v>
      </c>
      <c r="E12351">
        <v>8157</v>
      </c>
      <c r="F12351" t="s">
        <v>43</v>
      </c>
    </row>
    <row r="12352" spans="1:6" hidden="1" x14ac:dyDescent="0.35">
      <c r="A12352" t="s">
        <v>5</v>
      </c>
      <c r="B12352" t="s">
        <v>37</v>
      </c>
      <c r="C12352" t="s">
        <v>24</v>
      </c>
      <c r="D12352">
        <v>2032</v>
      </c>
      <c r="E12352">
        <v>8859</v>
      </c>
      <c r="F12352" t="s">
        <v>43</v>
      </c>
    </row>
    <row r="12353" spans="1:6" hidden="1" x14ac:dyDescent="0.35">
      <c r="A12353" t="s">
        <v>5</v>
      </c>
      <c r="B12353" t="s">
        <v>37</v>
      </c>
      <c r="C12353" t="s">
        <v>24</v>
      </c>
      <c r="D12353">
        <v>2033</v>
      </c>
      <c r="E12353">
        <v>9535</v>
      </c>
      <c r="F12353" t="s">
        <v>43</v>
      </c>
    </row>
    <row r="12354" spans="1:6" hidden="1" x14ac:dyDescent="0.35">
      <c r="A12354" t="s">
        <v>5</v>
      </c>
      <c r="B12354" t="s">
        <v>37</v>
      </c>
      <c r="C12354" t="s">
        <v>24</v>
      </c>
      <c r="D12354">
        <v>2034</v>
      </c>
      <c r="E12354">
        <v>10299</v>
      </c>
      <c r="F12354" t="s">
        <v>43</v>
      </c>
    </row>
    <row r="12355" spans="1:6" hidden="1" x14ac:dyDescent="0.35">
      <c r="A12355" t="s">
        <v>5</v>
      </c>
      <c r="B12355" t="s">
        <v>37</v>
      </c>
      <c r="C12355" t="s">
        <v>24</v>
      </c>
      <c r="D12355">
        <v>2035</v>
      </c>
      <c r="E12355">
        <v>9771</v>
      </c>
      <c r="F12355" t="s">
        <v>43</v>
      </c>
    </row>
    <row r="12356" spans="1:6" hidden="1" x14ac:dyDescent="0.35">
      <c r="A12356" t="s">
        <v>5</v>
      </c>
      <c r="B12356" t="s">
        <v>37</v>
      </c>
      <c r="C12356" t="s">
        <v>24</v>
      </c>
      <c r="D12356">
        <v>2036</v>
      </c>
      <c r="E12356">
        <v>9990</v>
      </c>
      <c r="F12356" t="s">
        <v>43</v>
      </c>
    </row>
    <row r="12357" spans="1:6" hidden="1" x14ac:dyDescent="0.35">
      <c r="A12357" t="s">
        <v>5</v>
      </c>
      <c r="B12357" t="s">
        <v>37</v>
      </c>
      <c r="C12357" t="s">
        <v>24</v>
      </c>
      <c r="D12357">
        <v>2037</v>
      </c>
      <c r="E12357">
        <v>10188</v>
      </c>
      <c r="F12357" t="s">
        <v>43</v>
      </c>
    </row>
    <row r="12358" spans="1:6" hidden="1" x14ac:dyDescent="0.35">
      <c r="A12358" t="s">
        <v>5</v>
      </c>
      <c r="B12358" t="s">
        <v>37</v>
      </c>
      <c r="C12358" t="s">
        <v>24</v>
      </c>
      <c r="D12358">
        <v>2038</v>
      </c>
      <c r="E12358">
        <v>10357</v>
      </c>
      <c r="F12358" t="s">
        <v>43</v>
      </c>
    </row>
    <row r="12359" spans="1:6" hidden="1" x14ac:dyDescent="0.35">
      <c r="A12359" t="s">
        <v>5</v>
      </c>
      <c r="B12359" t="s">
        <v>37</v>
      </c>
      <c r="C12359" t="s">
        <v>24</v>
      </c>
      <c r="D12359">
        <v>2039</v>
      </c>
      <c r="E12359">
        <v>10326</v>
      </c>
      <c r="F12359" t="s">
        <v>43</v>
      </c>
    </row>
    <row r="12360" spans="1:6" hidden="1" x14ac:dyDescent="0.35">
      <c r="A12360" t="s">
        <v>5</v>
      </c>
      <c r="B12360" t="s">
        <v>37</v>
      </c>
      <c r="C12360" t="s">
        <v>24</v>
      </c>
      <c r="D12360">
        <v>2040</v>
      </c>
      <c r="E12360">
        <v>10540</v>
      </c>
      <c r="F12360" t="s">
        <v>43</v>
      </c>
    </row>
    <row r="12361" spans="1:6" hidden="1" x14ac:dyDescent="0.35">
      <c r="A12361" t="s">
        <v>5</v>
      </c>
      <c r="B12361" t="s">
        <v>37</v>
      </c>
      <c r="C12361" t="s">
        <v>24</v>
      </c>
      <c r="D12361">
        <v>2041</v>
      </c>
      <c r="E12361">
        <v>10885.0753979</v>
      </c>
      <c r="F12361" t="s">
        <v>43</v>
      </c>
    </row>
    <row r="12362" spans="1:6" hidden="1" x14ac:dyDescent="0.35">
      <c r="A12362" t="s">
        <v>5</v>
      </c>
      <c r="B12362" t="s">
        <v>37</v>
      </c>
      <c r="C12362" t="s">
        <v>24</v>
      </c>
      <c r="D12362">
        <v>2042</v>
      </c>
      <c r="E12362">
        <v>11220.150795699999</v>
      </c>
      <c r="F12362" t="s">
        <v>43</v>
      </c>
    </row>
    <row r="12363" spans="1:6" hidden="1" x14ac:dyDescent="0.35">
      <c r="A12363" t="s">
        <v>5</v>
      </c>
      <c r="B12363" t="s">
        <v>37</v>
      </c>
      <c r="C12363" t="s">
        <v>24</v>
      </c>
      <c r="D12363">
        <v>2043</v>
      </c>
      <c r="E12363">
        <v>11565.2261936</v>
      </c>
      <c r="F12363" t="s">
        <v>43</v>
      </c>
    </row>
    <row r="12364" spans="1:6" hidden="1" x14ac:dyDescent="0.35">
      <c r="A12364" t="s">
        <v>5</v>
      </c>
      <c r="B12364" t="s">
        <v>37</v>
      </c>
      <c r="C12364" t="s">
        <v>24</v>
      </c>
      <c r="D12364">
        <v>2044</v>
      </c>
      <c r="E12364">
        <v>11910.3015915</v>
      </c>
      <c r="F12364" t="s">
        <v>43</v>
      </c>
    </row>
    <row r="12365" spans="1:6" hidden="1" x14ac:dyDescent="0.35">
      <c r="A12365" t="s">
        <v>5</v>
      </c>
      <c r="B12365" t="s">
        <v>37</v>
      </c>
      <c r="C12365" t="s">
        <v>24</v>
      </c>
      <c r="D12365">
        <v>2045</v>
      </c>
      <c r="E12365">
        <v>12165.3769894</v>
      </c>
      <c r="F12365" t="s">
        <v>43</v>
      </c>
    </row>
    <row r="12366" spans="1:6" hidden="1" x14ac:dyDescent="0.35">
      <c r="A12366" t="s">
        <v>5</v>
      </c>
      <c r="B12366" t="s">
        <v>37</v>
      </c>
      <c r="C12366" t="s">
        <v>24</v>
      </c>
      <c r="D12366">
        <v>2046</v>
      </c>
      <c r="E12366">
        <v>12073.452387199901</v>
      </c>
      <c r="F12366" t="s">
        <v>43</v>
      </c>
    </row>
    <row r="12367" spans="1:6" hidden="1" x14ac:dyDescent="0.35">
      <c r="A12367" t="s">
        <v>5</v>
      </c>
      <c r="B12367" t="s">
        <v>37</v>
      </c>
      <c r="C12367" t="s">
        <v>24</v>
      </c>
      <c r="D12367">
        <v>2047</v>
      </c>
      <c r="E12367">
        <v>12241.527785099999</v>
      </c>
      <c r="F12367" t="s">
        <v>43</v>
      </c>
    </row>
    <row r="12368" spans="1:6" hidden="1" x14ac:dyDescent="0.35">
      <c r="A12368" t="s">
        <v>5</v>
      </c>
      <c r="B12368" t="s">
        <v>37</v>
      </c>
      <c r="C12368" t="s">
        <v>24</v>
      </c>
      <c r="D12368">
        <v>2048</v>
      </c>
      <c r="E12368">
        <v>12309.603182999999</v>
      </c>
      <c r="F12368" t="s">
        <v>43</v>
      </c>
    </row>
    <row r="12369" spans="1:6" hidden="1" x14ac:dyDescent="0.35">
      <c r="A12369" t="s">
        <v>5</v>
      </c>
      <c r="B12369" t="s">
        <v>37</v>
      </c>
      <c r="C12369" t="s">
        <v>24</v>
      </c>
      <c r="D12369">
        <v>2049</v>
      </c>
      <c r="E12369">
        <v>12477.6785808</v>
      </c>
      <c r="F12369" t="s">
        <v>43</v>
      </c>
    </row>
    <row r="12370" spans="1:6" hidden="1" x14ac:dyDescent="0.35">
      <c r="A12370" t="s">
        <v>5</v>
      </c>
      <c r="B12370" t="s">
        <v>37</v>
      </c>
      <c r="C12370" t="s">
        <v>24</v>
      </c>
      <c r="D12370">
        <v>2050</v>
      </c>
      <c r="E12370">
        <v>11839.753978700001</v>
      </c>
      <c r="F12370" t="s">
        <v>43</v>
      </c>
    </row>
    <row r="12371" spans="1:6" hidden="1" x14ac:dyDescent="0.35">
      <c r="A12371" t="s">
        <v>5</v>
      </c>
      <c r="B12371" t="s">
        <v>37</v>
      </c>
      <c r="C12371" t="s">
        <v>23</v>
      </c>
      <c r="D12371">
        <v>2020</v>
      </c>
      <c r="E12371">
        <v>0</v>
      </c>
      <c r="F12371" t="s">
        <v>43</v>
      </c>
    </row>
    <row r="12372" spans="1:6" hidden="1" x14ac:dyDescent="0.35">
      <c r="A12372" t="s">
        <v>5</v>
      </c>
      <c r="B12372" t="s">
        <v>37</v>
      </c>
      <c r="C12372" t="s">
        <v>23</v>
      </c>
      <c r="D12372">
        <v>2021</v>
      </c>
      <c r="E12372">
        <v>0</v>
      </c>
      <c r="F12372" t="s">
        <v>43</v>
      </c>
    </row>
    <row r="12373" spans="1:6" hidden="1" x14ac:dyDescent="0.35">
      <c r="A12373" t="s">
        <v>5</v>
      </c>
      <c r="B12373" t="s">
        <v>37</v>
      </c>
      <c r="C12373" t="s">
        <v>23</v>
      </c>
      <c r="D12373">
        <v>2022</v>
      </c>
      <c r="E12373">
        <v>0</v>
      </c>
      <c r="F12373" t="s">
        <v>43</v>
      </c>
    </row>
    <row r="12374" spans="1:6" hidden="1" x14ac:dyDescent="0.35">
      <c r="A12374" t="s">
        <v>5</v>
      </c>
      <c r="B12374" t="s">
        <v>37</v>
      </c>
      <c r="C12374" t="s">
        <v>23</v>
      </c>
      <c r="D12374">
        <v>2023</v>
      </c>
      <c r="E12374">
        <v>0</v>
      </c>
      <c r="F12374" t="s">
        <v>43</v>
      </c>
    </row>
    <row r="12375" spans="1:6" hidden="1" x14ac:dyDescent="0.35">
      <c r="A12375" t="s">
        <v>5</v>
      </c>
      <c r="B12375" t="s">
        <v>37</v>
      </c>
      <c r="C12375" t="s">
        <v>23</v>
      </c>
      <c r="D12375">
        <v>2024</v>
      </c>
      <c r="E12375">
        <v>0</v>
      </c>
      <c r="F12375" t="s">
        <v>43</v>
      </c>
    </row>
    <row r="12376" spans="1:6" hidden="1" x14ac:dyDescent="0.35">
      <c r="A12376" t="s">
        <v>5</v>
      </c>
      <c r="B12376" t="s">
        <v>37</v>
      </c>
      <c r="C12376" t="s">
        <v>23</v>
      </c>
      <c r="D12376">
        <v>2025</v>
      </c>
      <c r="E12376">
        <v>0</v>
      </c>
      <c r="F12376" t="s">
        <v>43</v>
      </c>
    </row>
    <row r="12377" spans="1:6" hidden="1" x14ac:dyDescent="0.35">
      <c r="A12377" t="s">
        <v>5</v>
      </c>
      <c r="B12377" t="s">
        <v>37</v>
      </c>
      <c r="C12377" t="s">
        <v>23</v>
      </c>
      <c r="D12377">
        <v>2026</v>
      </c>
      <c r="E12377">
        <v>0</v>
      </c>
      <c r="F12377" t="s">
        <v>43</v>
      </c>
    </row>
    <row r="12378" spans="1:6" hidden="1" x14ac:dyDescent="0.35">
      <c r="A12378" t="s">
        <v>5</v>
      </c>
      <c r="B12378" t="s">
        <v>37</v>
      </c>
      <c r="C12378" t="s">
        <v>23</v>
      </c>
      <c r="D12378">
        <v>2027</v>
      </c>
      <c r="E12378">
        <v>0</v>
      </c>
      <c r="F12378" t="s">
        <v>43</v>
      </c>
    </row>
    <row r="12379" spans="1:6" hidden="1" x14ac:dyDescent="0.35">
      <c r="A12379" t="s">
        <v>5</v>
      </c>
      <c r="B12379" t="s">
        <v>37</v>
      </c>
      <c r="C12379" t="s">
        <v>23</v>
      </c>
      <c r="D12379">
        <v>2028</v>
      </c>
      <c r="E12379">
        <v>0</v>
      </c>
      <c r="F12379" t="s">
        <v>43</v>
      </c>
    </row>
    <row r="12380" spans="1:6" hidden="1" x14ac:dyDescent="0.35">
      <c r="A12380" t="s">
        <v>5</v>
      </c>
      <c r="B12380" t="s">
        <v>37</v>
      </c>
      <c r="C12380" t="s">
        <v>23</v>
      </c>
      <c r="D12380">
        <v>2029</v>
      </c>
      <c r="E12380">
        <v>0</v>
      </c>
      <c r="F12380" t="s">
        <v>43</v>
      </c>
    </row>
    <row r="12381" spans="1:6" hidden="1" x14ac:dyDescent="0.35">
      <c r="A12381" t="s">
        <v>5</v>
      </c>
      <c r="B12381" t="s">
        <v>37</v>
      </c>
      <c r="C12381" t="s">
        <v>23</v>
      </c>
      <c r="D12381">
        <v>2030</v>
      </c>
      <c r="E12381">
        <v>0</v>
      </c>
      <c r="F12381" t="s">
        <v>43</v>
      </c>
    </row>
    <row r="12382" spans="1:6" hidden="1" x14ac:dyDescent="0.35">
      <c r="A12382" t="s">
        <v>5</v>
      </c>
      <c r="B12382" t="s">
        <v>37</v>
      </c>
      <c r="C12382" t="s">
        <v>23</v>
      </c>
      <c r="D12382">
        <v>2031</v>
      </c>
      <c r="E12382">
        <v>141</v>
      </c>
      <c r="F12382" t="s">
        <v>43</v>
      </c>
    </row>
    <row r="12383" spans="1:6" hidden="1" x14ac:dyDescent="0.35">
      <c r="A12383" t="s">
        <v>5</v>
      </c>
      <c r="B12383" t="s">
        <v>37</v>
      </c>
      <c r="C12383" t="s">
        <v>23</v>
      </c>
      <c r="D12383">
        <v>2032</v>
      </c>
      <c r="E12383">
        <v>282</v>
      </c>
      <c r="F12383" t="s">
        <v>43</v>
      </c>
    </row>
    <row r="12384" spans="1:6" hidden="1" x14ac:dyDescent="0.35">
      <c r="A12384" t="s">
        <v>5</v>
      </c>
      <c r="B12384" t="s">
        <v>37</v>
      </c>
      <c r="C12384" t="s">
        <v>23</v>
      </c>
      <c r="D12384">
        <v>2033</v>
      </c>
      <c r="E12384">
        <v>423</v>
      </c>
      <c r="F12384" t="s">
        <v>43</v>
      </c>
    </row>
    <row r="12385" spans="1:6" hidden="1" x14ac:dyDescent="0.35">
      <c r="A12385" t="s">
        <v>5</v>
      </c>
      <c r="B12385" t="s">
        <v>37</v>
      </c>
      <c r="C12385" t="s">
        <v>23</v>
      </c>
      <c r="D12385">
        <v>2034</v>
      </c>
      <c r="E12385">
        <v>564</v>
      </c>
      <c r="F12385" t="s">
        <v>43</v>
      </c>
    </row>
    <row r="12386" spans="1:6" hidden="1" x14ac:dyDescent="0.35">
      <c r="A12386" t="s">
        <v>5</v>
      </c>
      <c r="B12386" t="s">
        <v>37</v>
      </c>
      <c r="C12386" t="s">
        <v>23</v>
      </c>
      <c r="D12386">
        <v>2035</v>
      </c>
      <c r="E12386">
        <v>705</v>
      </c>
      <c r="F12386" t="s">
        <v>43</v>
      </c>
    </row>
    <row r="12387" spans="1:6" hidden="1" x14ac:dyDescent="0.35">
      <c r="A12387" t="s">
        <v>5</v>
      </c>
      <c r="B12387" t="s">
        <v>37</v>
      </c>
      <c r="C12387" t="s">
        <v>23</v>
      </c>
      <c r="D12387">
        <v>2036</v>
      </c>
      <c r="E12387">
        <v>771</v>
      </c>
      <c r="F12387" t="s">
        <v>43</v>
      </c>
    </row>
    <row r="12388" spans="1:6" hidden="1" x14ac:dyDescent="0.35">
      <c r="A12388" t="s">
        <v>5</v>
      </c>
      <c r="B12388" t="s">
        <v>37</v>
      </c>
      <c r="C12388" t="s">
        <v>23</v>
      </c>
      <c r="D12388">
        <v>2037</v>
      </c>
      <c r="E12388">
        <v>836</v>
      </c>
      <c r="F12388" t="s">
        <v>43</v>
      </c>
    </row>
    <row r="12389" spans="1:6" hidden="1" x14ac:dyDescent="0.35">
      <c r="A12389" t="s">
        <v>5</v>
      </c>
      <c r="B12389" t="s">
        <v>37</v>
      </c>
      <c r="C12389" t="s">
        <v>23</v>
      </c>
      <c r="D12389">
        <v>2038</v>
      </c>
      <c r="E12389">
        <v>901</v>
      </c>
      <c r="F12389" t="s">
        <v>43</v>
      </c>
    </row>
    <row r="12390" spans="1:6" hidden="1" x14ac:dyDescent="0.35">
      <c r="A12390" t="s">
        <v>5</v>
      </c>
      <c r="B12390" t="s">
        <v>37</v>
      </c>
      <c r="C12390" t="s">
        <v>23</v>
      </c>
      <c r="D12390">
        <v>2039</v>
      </c>
      <c r="E12390">
        <v>966</v>
      </c>
      <c r="F12390" t="s">
        <v>43</v>
      </c>
    </row>
    <row r="12391" spans="1:6" hidden="1" x14ac:dyDescent="0.35">
      <c r="A12391" t="s">
        <v>5</v>
      </c>
      <c r="B12391" t="s">
        <v>37</v>
      </c>
      <c r="C12391" t="s">
        <v>23</v>
      </c>
      <c r="D12391">
        <v>2040</v>
      </c>
      <c r="E12391">
        <v>1030</v>
      </c>
      <c r="F12391" t="s">
        <v>43</v>
      </c>
    </row>
    <row r="12392" spans="1:6" hidden="1" x14ac:dyDescent="0.35">
      <c r="A12392" t="s">
        <v>5</v>
      </c>
      <c r="B12392" t="s">
        <v>37</v>
      </c>
      <c r="C12392" t="s">
        <v>23</v>
      </c>
      <c r="D12392">
        <v>2041</v>
      </c>
      <c r="E12392">
        <v>1030</v>
      </c>
      <c r="F12392" t="s">
        <v>43</v>
      </c>
    </row>
    <row r="12393" spans="1:6" hidden="1" x14ac:dyDescent="0.35">
      <c r="A12393" t="s">
        <v>5</v>
      </c>
      <c r="B12393" t="s">
        <v>37</v>
      </c>
      <c r="C12393" t="s">
        <v>23</v>
      </c>
      <c r="D12393">
        <v>2042</v>
      </c>
      <c r="E12393">
        <v>1030</v>
      </c>
      <c r="F12393" t="s">
        <v>43</v>
      </c>
    </row>
    <row r="12394" spans="1:6" hidden="1" x14ac:dyDescent="0.35">
      <c r="A12394" t="s">
        <v>5</v>
      </c>
      <c r="B12394" t="s">
        <v>37</v>
      </c>
      <c r="C12394" t="s">
        <v>23</v>
      </c>
      <c r="D12394">
        <v>2043</v>
      </c>
      <c r="E12394">
        <v>1030</v>
      </c>
      <c r="F12394" t="s">
        <v>43</v>
      </c>
    </row>
    <row r="12395" spans="1:6" hidden="1" x14ac:dyDescent="0.35">
      <c r="A12395" t="s">
        <v>5</v>
      </c>
      <c r="B12395" t="s">
        <v>37</v>
      </c>
      <c r="C12395" t="s">
        <v>23</v>
      </c>
      <c r="D12395">
        <v>2044</v>
      </c>
      <c r="E12395">
        <v>1030</v>
      </c>
      <c r="F12395" t="s">
        <v>43</v>
      </c>
    </row>
    <row r="12396" spans="1:6" hidden="1" x14ac:dyDescent="0.35">
      <c r="A12396" t="s">
        <v>5</v>
      </c>
      <c r="B12396" t="s">
        <v>37</v>
      </c>
      <c r="C12396" t="s">
        <v>23</v>
      </c>
      <c r="D12396">
        <v>2045</v>
      </c>
      <c r="E12396">
        <v>1030</v>
      </c>
      <c r="F12396" t="s">
        <v>43</v>
      </c>
    </row>
    <row r="12397" spans="1:6" hidden="1" x14ac:dyDescent="0.35">
      <c r="A12397" t="s">
        <v>5</v>
      </c>
      <c r="B12397" t="s">
        <v>37</v>
      </c>
      <c r="C12397" t="s">
        <v>23</v>
      </c>
      <c r="D12397">
        <v>2046</v>
      </c>
      <c r="E12397">
        <v>1030</v>
      </c>
      <c r="F12397" t="s">
        <v>43</v>
      </c>
    </row>
    <row r="12398" spans="1:6" hidden="1" x14ac:dyDescent="0.35">
      <c r="A12398" t="s">
        <v>5</v>
      </c>
      <c r="B12398" t="s">
        <v>37</v>
      </c>
      <c r="C12398" t="s">
        <v>23</v>
      </c>
      <c r="D12398">
        <v>2047</v>
      </c>
      <c r="E12398">
        <v>1030</v>
      </c>
      <c r="F12398" t="s">
        <v>43</v>
      </c>
    </row>
    <row r="12399" spans="1:6" hidden="1" x14ac:dyDescent="0.35">
      <c r="A12399" t="s">
        <v>5</v>
      </c>
      <c r="B12399" t="s">
        <v>37</v>
      </c>
      <c r="C12399" t="s">
        <v>23</v>
      </c>
      <c r="D12399">
        <v>2048</v>
      </c>
      <c r="E12399">
        <v>1030</v>
      </c>
      <c r="F12399" t="s">
        <v>43</v>
      </c>
    </row>
    <row r="12400" spans="1:6" hidden="1" x14ac:dyDescent="0.35">
      <c r="A12400" t="s">
        <v>5</v>
      </c>
      <c r="B12400" t="s">
        <v>37</v>
      </c>
      <c r="C12400" t="s">
        <v>23</v>
      </c>
      <c r="D12400">
        <v>2049</v>
      </c>
      <c r="E12400">
        <v>1030</v>
      </c>
      <c r="F12400" t="s">
        <v>43</v>
      </c>
    </row>
    <row r="12401" spans="1:6" hidden="1" x14ac:dyDescent="0.35">
      <c r="A12401" t="s">
        <v>5</v>
      </c>
      <c r="B12401" t="s">
        <v>37</v>
      </c>
      <c r="C12401" t="s">
        <v>23</v>
      </c>
      <c r="D12401">
        <v>2050</v>
      </c>
      <c r="E12401">
        <v>1030</v>
      </c>
      <c r="F12401" t="s">
        <v>43</v>
      </c>
    </row>
    <row r="12402" spans="1:6" hidden="1" x14ac:dyDescent="0.35">
      <c r="A12402" t="s">
        <v>5</v>
      </c>
      <c r="B12402" t="s">
        <v>39</v>
      </c>
      <c r="C12402" t="s">
        <v>41</v>
      </c>
      <c r="D12402">
        <v>2020</v>
      </c>
      <c r="E12402">
        <v>0</v>
      </c>
      <c r="F12402" t="s">
        <v>43</v>
      </c>
    </row>
    <row r="12403" spans="1:6" hidden="1" x14ac:dyDescent="0.35">
      <c r="A12403" t="s">
        <v>5</v>
      </c>
      <c r="B12403" t="s">
        <v>39</v>
      </c>
      <c r="C12403" t="s">
        <v>41</v>
      </c>
      <c r="D12403">
        <v>2021</v>
      </c>
      <c r="E12403">
        <v>0</v>
      </c>
      <c r="F12403" t="s">
        <v>43</v>
      </c>
    </row>
    <row r="12404" spans="1:6" hidden="1" x14ac:dyDescent="0.35">
      <c r="A12404" t="s">
        <v>5</v>
      </c>
      <c r="B12404" t="s">
        <v>39</v>
      </c>
      <c r="C12404" t="s">
        <v>41</v>
      </c>
      <c r="D12404">
        <v>2022</v>
      </c>
      <c r="E12404">
        <v>0</v>
      </c>
      <c r="F12404" t="s">
        <v>43</v>
      </c>
    </row>
    <row r="12405" spans="1:6" hidden="1" x14ac:dyDescent="0.35">
      <c r="A12405" t="s">
        <v>5</v>
      </c>
      <c r="B12405" t="s">
        <v>39</v>
      </c>
      <c r="C12405" t="s">
        <v>41</v>
      </c>
      <c r="D12405">
        <v>2023</v>
      </c>
      <c r="E12405">
        <v>0</v>
      </c>
      <c r="F12405" t="s">
        <v>43</v>
      </c>
    </row>
    <row r="12406" spans="1:6" hidden="1" x14ac:dyDescent="0.35">
      <c r="A12406" t="s">
        <v>5</v>
      </c>
      <c r="B12406" t="s">
        <v>39</v>
      </c>
      <c r="C12406" t="s">
        <v>41</v>
      </c>
      <c r="D12406">
        <v>2024</v>
      </c>
      <c r="E12406">
        <v>0</v>
      </c>
      <c r="F12406" t="s">
        <v>43</v>
      </c>
    </row>
    <row r="12407" spans="1:6" hidden="1" x14ac:dyDescent="0.35">
      <c r="A12407" t="s">
        <v>5</v>
      </c>
      <c r="B12407" t="s">
        <v>39</v>
      </c>
      <c r="C12407" t="s">
        <v>41</v>
      </c>
      <c r="D12407">
        <v>2025</v>
      </c>
      <c r="E12407">
        <v>3.1</v>
      </c>
      <c r="F12407" t="s">
        <v>43</v>
      </c>
    </row>
    <row r="12408" spans="1:6" hidden="1" x14ac:dyDescent="0.35">
      <c r="A12408" t="s">
        <v>5</v>
      </c>
      <c r="B12408" t="s">
        <v>39</v>
      </c>
      <c r="C12408" t="s">
        <v>41</v>
      </c>
      <c r="D12408">
        <v>2026</v>
      </c>
      <c r="E12408">
        <v>3.1</v>
      </c>
      <c r="F12408" t="s">
        <v>43</v>
      </c>
    </row>
    <row r="12409" spans="1:6" hidden="1" x14ac:dyDescent="0.35">
      <c r="A12409" t="s">
        <v>5</v>
      </c>
      <c r="B12409" t="s">
        <v>39</v>
      </c>
      <c r="C12409" t="s">
        <v>41</v>
      </c>
      <c r="D12409">
        <v>2027</v>
      </c>
      <c r="E12409">
        <v>3.1</v>
      </c>
      <c r="F12409" t="s">
        <v>43</v>
      </c>
    </row>
    <row r="12410" spans="1:6" hidden="1" x14ac:dyDescent="0.35">
      <c r="A12410" t="s">
        <v>5</v>
      </c>
      <c r="B12410" t="s">
        <v>39</v>
      </c>
      <c r="C12410" t="s">
        <v>41</v>
      </c>
      <c r="D12410">
        <v>2028</v>
      </c>
      <c r="E12410">
        <v>3.1</v>
      </c>
      <c r="F12410" t="s">
        <v>43</v>
      </c>
    </row>
    <row r="12411" spans="1:6" hidden="1" x14ac:dyDescent="0.35">
      <c r="A12411" t="s">
        <v>5</v>
      </c>
      <c r="B12411" t="s">
        <v>39</v>
      </c>
      <c r="C12411" t="s">
        <v>41</v>
      </c>
      <c r="D12411">
        <v>2029</v>
      </c>
      <c r="E12411">
        <v>3.1</v>
      </c>
      <c r="F12411" t="s">
        <v>43</v>
      </c>
    </row>
    <row r="12412" spans="1:6" hidden="1" x14ac:dyDescent="0.35">
      <c r="A12412" t="s">
        <v>5</v>
      </c>
      <c r="B12412" t="s">
        <v>39</v>
      </c>
      <c r="C12412" t="s">
        <v>41</v>
      </c>
      <c r="D12412">
        <v>2030</v>
      </c>
      <c r="E12412">
        <v>3.1</v>
      </c>
      <c r="F12412" t="s">
        <v>43</v>
      </c>
    </row>
    <row r="12413" spans="1:6" hidden="1" x14ac:dyDescent="0.35">
      <c r="A12413" t="s">
        <v>5</v>
      </c>
      <c r="B12413" t="s">
        <v>39</v>
      </c>
      <c r="C12413" t="s">
        <v>41</v>
      </c>
      <c r="D12413">
        <v>2031</v>
      </c>
      <c r="E12413">
        <v>3.1</v>
      </c>
      <c r="F12413" t="s">
        <v>43</v>
      </c>
    </row>
    <row r="12414" spans="1:6" hidden="1" x14ac:dyDescent="0.35">
      <c r="A12414" t="s">
        <v>5</v>
      </c>
      <c r="B12414" t="s">
        <v>39</v>
      </c>
      <c r="C12414" t="s">
        <v>41</v>
      </c>
      <c r="D12414">
        <v>2032</v>
      </c>
      <c r="E12414">
        <v>3.1</v>
      </c>
      <c r="F12414" t="s">
        <v>43</v>
      </c>
    </row>
    <row r="12415" spans="1:6" hidden="1" x14ac:dyDescent="0.35">
      <c r="A12415" t="s">
        <v>5</v>
      </c>
      <c r="B12415" t="s">
        <v>39</v>
      </c>
      <c r="C12415" t="s">
        <v>41</v>
      </c>
      <c r="D12415">
        <v>2033</v>
      </c>
      <c r="E12415">
        <v>3.1</v>
      </c>
      <c r="F12415" t="s">
        <v>43</v>
      </c>
    </row>
    <row r="12416" spans="1:6" hidden="1" x14ac:dyDescent="0.35">
      <c r="A12416" t="s">
        <v>5</v>
      </c>
      <c r="B12416" t="s">
        <v>39</v>
      </c>
      <c r="C12416" t="s">
        <v>41</v>
      </c>
      <c r="D12416">
        <v>2034</v>
      </c>
      <c r="E12416">
        <v>3.1</v>
      </c>
      <c r="F12416" t="s">
        <v>43</v>
      </c>
    </row>
    <row r="12417" spans="1:6" hidden="1" x14ac:dyDescent="0.35">
      <c r="A12417" t="s">
        <v>5</v>
      </c>
      <c r="B12417" t="s">
        <v>39</v>
      </c>
      <c r="C12417" t="s">
        <v>41</v>
      </c>
      <c r="D12417">
        <v>2035</v>
      </c>
      <c r="E12417">
        <v>3.1</v>
      </c>
      <c r="F12417" t="s">
        <v>43</v>
      </c>
    </row>
    <row r="12418" spans="1:6" hidden="1" x14ac:dyDescent="0.35">
      <c r="A12418" t="s">
        <v>5</v>
      </c>
      <c r="B12418" t="s">
        <v>39</v>
      </c>
      <c r="C12418" t="s">
        <v>41</v>
      </c>
      <c r="D12418">
        <v>2036</v>
      </c>
      <c r="E12418">
        <v>3.1</v>
      </c>
      <c r="F12418" t="s">
        <v>43</v>
      </c>
    </row>
    <row r="12419" spans="1:6" hidden="1" x14ac:dyDescent="0.35">
      <c r="A12419" t="s">
        <v>5</v>
      </c>
      <c r="B12419" t="s">
        <v>39</v>
      </c>
      <c r="C12419" t="s">
        <v>41</v>
      </c>
      <c r="D12419">
        <v>2037</v>
      </c>
      <c r="E12419">
        <v>3.1</v>
      </c>
      <c r="F12419" t="s">
        <v>43</v>
      </c>
    </row>
    <row r="12420" spans="1:6" hidden="1" x14ac:dyDescent="0.35">
      <c r="A12420" t="s">
        <v>5</v>
      </c>
      <c r="B12420" t="s">
        <v>39</v>
      </c>
      <c r="C12420" t="s">
        <v>41</v>
      </c>
      <c r="D12420">
        <v>2038</v>
      </c>
      <c r="E12420">
        <v>3.1</v>
      </c>
      <c r="F12420" t="s">
        <v>43</v>
      </c>
    </row>
    <row r="12421" spans="1:6" hidden="1" x14ac:dyDescent="0.35">
      <c r="A12421" t="s">
        <v>5</v>
      </c>
      <c r="B12421" t="s">
        <v>39</v>
      </c>
      <c r="C12421" t="s">
        <v>41</v>
      </c>
      <c r="D12421">
        <v>2039</v>
      </c>
      <c r="E12421">
        <v>3.1</v>
      </c>
      <c r="F12421" t="s">
        <v>43</v>
      </c>
    </row>
    <row r="12422" spans="1:6" hidden="1" x14ac:dyDescent="0.35">
      <c r="A12422" t="s">
        <v>5</v>
      </c>
      <c r="B12422" t="s">
        <v>39</v>
      </c>
      <c r="C12422" t="s">
        <v>41</v>
      </c>
      <c r="D12422">
        <v>2040</v>
      </c>
      <c r="E12422">
        <v>3.1</v>
      </c>
      <c r="F12422" t="s">
        <v>43</v>
      </c>
    </row>
    <row r="12423" spans="1:6" hidden="1" x14ac:dyDescent="0.35">
      <c r="A12423" t="s">
        <v>5</v>
      </c>
      <c r="B12423" t="s">
        <v>39</v>
      </c>
      <c r="C12423" t="s">
        <v>41</v>
      </c>
      <c r="D12423">
        <v>2041</v>
      </c>
      <c r="E12423">
        <v>3.1</v>
      </c>
      <c r="F12423" t="s">
        <v>43</v>
      </c>
    </row>
    <row r="12424" spans="1:6" hidden="1" x14ac:dyDescent="0.35">
      <c r="A12424" t="s">
        <v>5</v>
      </c>
      <c r="B12424" t="s">
        <v>39</v>
      </c>
      <c r="C12424" t="s">
        <v>41</v>
      </c>
      <c r="D12424">
        <v>2042</v>
      </c>
      <c r="E12424">
        <v>3.1</v>
      </c>
      <c r="F12424" t="s">
        <v>43</v>
      </c>
    </row>
    <row r="12425" spans="1:6" hidden="1" x14ac:dyDescent="0.35">
      <c r="A12425" t="s">
        <v>5</v>
      </c>
      <c r="B12425" t="s">
        <v>39</v>
      </c>
      <c r="C12425" t="s">
        <v>41</v>
      </c>
      <c r="D12425">
        <v>2043</v>
      </c>
      <c r="E12425">
        <v>3.1</v>
      </c>
      <c r="F12425" t="s">
        <v>43</v>
      </c>
    </row>
    <row r="12426" spans="1:6" hidden="1" x14ac:dyDescent="0.35">
      <c r="A12426" t="s">
        <v>5</v>
      </c>
      <c r="B12426" t="s">
        <v>39</v>
      </c>
      <c r="C12426" t="s">
        <v>41</v>
      </c>
      <c r="D12426">
        <v>2044</v>
      </c>
      <c r="E12426">
        <v>3.1</v>
      </c>
      <c r="F12426" t="s">
        <v>43</v>
      </c>
    </row>
    <row r="12427" spans="1:6" hidden="1" x14ac:dyDescent="0.35">
      <c r="A12427" t="s">
        <v>5</v>
      </c>
      <c r="B12427" t="s">
        <v>39</v>
      </c>
      <c r="C12427" t="s">
        <v>41</v>
      </c>
      <c r="D12427">
        <v>2045</v>
      </c>
      <c r="E12427">
        <v>0</v>
      </c>
      <c r="F12427" t="s">
        <v>43</v>
      </c>
    </row>
    <row r="12428" spans="1:6" hidden="1" x14ac:dyDescent="0.35">
      <c r="A12428" t="s">
        <v>5</v>
      </c>
      <c r="B12428" t="s">
        <v>39</v>
      </c>
      <c r="C12428" t="s">
        <v>41</v>
      </c>
      <c r="D12428">
        <v>2046</v>
      </c>
      <c r="E12428">
        <v>0</v>
      </c>
      <c r="F12428" t="s">
        <v>43</v>
      </c>
    </row>
    <row r="12429" spans="1:6" hidden="1" x14ac:dyDescent="0.35">
      <c r="A12429" t="s">
        <v>5</v>
      </c>
      <c r="B12429" t="s">
        <v>39</v>
      </c>
      <c r="C12429" t="s">
        <v>41</v>
      </c>
      <c r="D12429">
        <v>2047</v>
      </c>
      <c r="E12429">
        <v>0</v>
      </c>
      <c r="F12429" t="s">
        <v>43</v>
      </c>
    </row>
    <row r="12430" spans="1:6" hidden="1" x14ac:dyDescent="0.35">
      <c r="A12430" t="s">
        <v>5</v>
      </c>
      <c r="B12430" t="s">
        <v>39</v>
      </c>
      <c r="C12430" t="s">
        <v>41</v>
      </c>
      <c r="D12430">
        <v>2048</v>
      </c>
      <c r="E12430">
        <v>0</v>
      </c>
      <c r="F12430" t="s">
        <v>43</v>
      </c>
    </row>
    <row r="12431" spans="1:6" hidden="1" x14ac:dyDescent="0.35">
      <c r="A12431" t="s">
        <v>5</v>
      </c>
      <c r="B12431" t="s">
        <v>39</v>
      </c>
      <c r="C12431" t="s">
        <v>41</v>
      </c>
      <c r="D12431">
        <v>2049</v>
      </c>
      <c r="E12431">
        <v>0</v>
      </c>
      <c r="F12431" t="s">
        <v>43</v>
      </c>
    </row>
    <row r="12432" spans="1:6" hidden="1" x14ac:dyDescent="0.35">
      <c r="A12432" t="s">
        <v>5</v>
      </c>
      <c r="B12432" t="s">
        <v>39</v>
      </c>
      <c r="C12432" t="s">
        <v>41</v>
      </c>
      <c r="D12432">
        <v>2050</v>
      </c>
      <c r="E12432">
        <v>0</v>
      </c>
      <c r="F12432" t="s">
        <v>43</v>
      </c>
    </row>
    <row r="12433" spans="1:6" hidden="1" x14ac:dyDescent="0.35">
      <c r="A12433" t="s">
        <v>5</v>
      </c>
      <c r="B12433" t="s">
        <v>39</v>
      </c>
      <c r="C12433" t="s">
        <v>12</v>
      </c>
      <c r="D12433">
        <v>2020</v>
      </c>
      <c r="E12433">
        <v>0.5</v>
      </c>
      <c r="F12433" t="s">
        <v>43</v>
      </c>
    </row>
    <row r="12434" spans="1:6" hidden="1" x14ac:dyDescent="0.35">
      <c r="A12434" t="s">
        <v>5</v>
      </c>
      <c r="B12434" t="s">
        <v>39</v>
      </c>
      <c r="C12434" t="s">
        <v>12</v>
      </c>
      <c r="D12434">
        <v>2021</v>
      </c>
      <c r="E12434">
        <v>0.5</v>
      </c>
      <c r="F12434" t="s">
        <v>43</v>
      </c>
    </row>
    <row r="12435" spans="1:6" hidden="1" x14ac:dyDescent="0.35">
      <c r="A12435" t="s">
        <v>5</v>
      </c>
      <c r="B12435" t="s">
        <v>39</v>
      </c>
      <c r="C12435" t="s">
        <v>12</v>
      </c>
      <c r="D12435">
        <v>2022</v>
      </c>
      <c r="E12435">
        <v>0.5</v>
      </c>
      <c r="F12435" t="s">
        <v>43</v>
      </c>
    </row>
    <row r="12436" spans="1:6" hidden="1" x14ac:dyDescent="0.35">
      <c r="A12436" t="s">
        <v>5</v>
      </c>
      <c r="B12436" t="s">
        <v>39</v>
      </c>
      <c r="C12436" t="s">
        <v>12</v>
      </c>
      <c r="D12436">
        <v>2023</v>
      </c>
      <c r="E12436">
        <v>0.5</v>
      </c>
      <c r="F12436" t="s">
        <v>43</v>
      </c>
    </row>
    <row r="12437" spans="1:6" hidden="1" x14ac:dyDescent="0.35">
      <c r="A12437" t="s">
        <v>5</v>
      </c>
      <c r="B12437" t="s">
        <v>39</v>
      </c>
      <c r="C12437" t="s">
        <v>12</v>
      </c>
      <c r="D12437">
        <v>2024</v>
      </c>
      <c r="E12437">
        <v>0.5</v>
      </c>
      <c r="F12437" t="s">
        <v>43</v>
      </c>
    </row>
    <row r="12438" spans="1:6" hidden="1" x14ac:dyDescent="0.35">
      <c r="A12438" t="s">
        <v>5</v>
      </c>
      <c r="B12438" t="s">
        <v>39</v>
      </c>
      <c r="C12438" t="s">
        <v>12</v>
      </c>
      <c r="D12438">
        <v>2025</v>
      </c>
      <c r="E12438">
        <v>40.6</v>
      </c>
      <c r="F12438" t="s">
        <v>43</v>
      </c>
    </row>
    <row r="12439" spans="1:6" hidden="1" x14ac:dyDescent="0.35">
      <c r="A12439" t="s">
        <v>5</v>
      </c>
      <c r="B12439" t="s">
        <v>39</v>
      </c>
      <c r="C12439" t="s">
        <v>12</v>
      </c>
      <c r="D12439">
        <v>2026</v>
      </c>
      <c r="E12439">
        <v>40.6</v>
      </c>
      <c r="F12439" t="s">
        <v>43</v>
      </c>
    </row>
    <row r="12440" spans="1:6" hidden="1" x14ac:dyDescent="0.35">
      <c r="A12440" t="s">
        <v>5</v>
      </c>
      <c r="B12440" t="s">
        <v>39</v>
      </c>
      <c r="C12440" t="s">
        <v>12</v>
      </c>
      <c r="D12440">
        <v>2027</v>
      </c>
      <c r="E12440">
        <v>40.6</v>
      </c>
      <c r="F12440" t="s">
        <v>43</v>
      </c>
    </row>
    <row r="12441" spans="1:6" hidden="1" x14ac:dyDescent="0.35">
      <c r="A12441" t="s">
        <v>5</v>
      </c>
      <c r="B12441" t="s">
        <v>39</v>
      </c>
      <c r="C12441" t="s">
        <v>12</v>
      </c>
      <c r="D12441">
        <v>2028</v>
      </c>
      <c r="E12441">
        <v>40.6</v>
      </c>
      <c r="F12441" t="s">
        <v>43</v>
      </c>
    </row>
    <row r="12442" spans="1:6" hidden="1" x14ac:dyDescent="0.35">
      <c r="A12442" t="s">
        <v>5</v>
      </c>
      <c r="B12442" t="s">
        <v>39</v>
      </c>
      <c r="C12442" t="s">
        <v>12</v>
      </c>
      <c r="D12442">
        <v>2029</v>
      </c>
      <c r="E12442">
        <v>40.6</v>
      </c>
      <c r="F12442" t="s">
        <v>43</v>
      </c>
    </row>
    <row r="12443" spans="1:6" hidden="1" x14ac:dyDescent="0.35">
      <c r="A12443" t="s">
        <v>5</v>
      </c>
      <c r="B12443" t="s">
        <v>39</v>
      </c>
      <c r="C12443" t="s">
        <v>12</v>
      </c>
      <c r="D12443">
        <v>2030</v>
      </c>
      <c r="E12443">
        <v>40.6</v>
      </c>
      <c r="F12443" t="s">
        <v>43</v>
      </c>
    </row>
    <row r="12444" spans="1:6" hidden="1" x14ac:dyDescent="0.35">
      <c r="A12444" t="s">
        <v>5</v>
      </c>
      <c r="B12444" t="s">
        <v>39</v>
      </c>
      <c r="C12444" t="s">
        <v>12</v>
      </c>
      <c r="D12444">
        <v>2031</v>
      </c>
      <c r="E12444">
        <v>40.6</v>
      </c>
      <c r="F12444" t="s">
        <v>43</v>
      </c>
    </row>
    <row r="12445" spans="1:6" hidden="1" x14ac:dyDescent="0.35">
      <c r="A12445" t="s">
        <v>5</v>
      </c>
      <c r="B12445" t="s">
        <v>39</v>
      </c>
      <c r="C12445" t="s">
        <v>12</v>
      </c>
      <c r="D12445">
        <v>2032</v>
      </c>
      <c r="E12445">
        <v>40.6</v>
      </c>
      <c r="F12445" t="s">
        <v>43</v>
      </c>
    </row>
    <row r="12446" spans="1:6" hidden="1" x14ac:dyDescent="0.35">
      <c r="A12446" t="s">
        <v>5</v>
      </c>
      <c r="B12446" t="s">
        <v>39</v>
      </c>
      <c r="C12446" t="s">
        <v>12</v>
      </c>
      <c r="D12446">
        <v>2033</v>
      </c>
      <c r="E12446">
        <v>40.6</v>
      </c>
      <c r="F12446" t="s">
        <v>43</v>
      </c>
    </row>
    <row r="12447" spans="1:6" hidden="1" x14ac:dyDescent="0.35">
      <c r="A12447" t="s">
        <v>5</v>
      </c>
      <c r="B12447" t="s">
        <v>39</v>
      </c>
      <c r="C12447" t="s">
        <v>12</v>
      </c>
      <c r="D12447">
        <v>2034</v>
      </c>
      <c r="E12447">
        <v>40.6</v>
      </c>
      <c r="F12447" t="s">
        <v>43</v>
      </c>
    </row>
    <row r="12448" spans="1:6" hidden="1" x14ac:dyDescent="0.35">
      <c r="A12448" t="s">
        <v>5</v>
      </c>
      <c r="B12448" t="s">
        <v>39</v>
      </c>
      <c r="C12448" t="s">
        <v>12</v>
      </c>
      <c r="D12448">
        <v>2035</v>
      </c>
      <c r="E12448">
        <v>40.6</v>
      </c>
      <c r="F12448" t="s">
        <v>43</v>
      </c>
    </row>
    <row r="12449" spans="1:6" hidden="1" x14ac:dyDescent="0.35">
      <c r="A12449" t="s">
        <v>5</v>
      </c>
      <c r="B12449" t="s">
        <v>39</v>
      </c>
      <c r="C12449" t="s">
        <v>12</v>
      </c>
      <c r="D12449">
        <v>2036</v>
      </c>
      <c r="E12449">
        <v>40.6</v>
      </c>
      <c r="F12449" t="s">
        <v>43</v>
      </c>
    </row>
    <row r="12450" spans="1:6" hidden="1" x14ac:dyDescent="0.35">
      <c r="A12450" t="s">
        <v>5</v>
      </c>
      <c r="B12450" t="s">
        <v>39</v>
      </c>
      <c r="C12450" t="s">
        <v>12</v>
      </c>
      <c r="D12450">
        <v>2037</v>
      </c>
      <c r="E12450">
        <v>40.6</v>
      </c>
      <c r="F12450" t="s">
        <v>43</v>
      </c>
    </row>
    <row r="12451" spans="1:6" hidden="1" x14ac:dyDescent="0.35">
      <c r="A12451" t="s">
        <v>5</v>
      </c>
      <c r="B12451" t="s">
        <v>39</v>
      </c>
      <c r="C12451" t="s">
        <v>12</v>
      </c>
      <c r="D12451">
        <v>2038</v>
      </c>
      <c r="E12451">
        <v>40.6</v>
      </c>
      <c r="F12451" t="s">
        <v>43</v>
      </c>
    </row>
    <row r="12452" spans="1:6" hidden="1" x14ac:dyDescent="0.35">
      <c r="A12452" t="s">
        <v>5</v>
      </c>
      <c r="B12452" t="s">
        <v>39</v>
      </c>
      <c r="C12452" t="s">
        <v>12</v>
      </c>
      <c r="D12452">
        <v>2039</v>
      </c>
      <c r="E12452">
        <v>40.6</v>
      </c>
      <c r="F12452" t="s">
        <v>43</v>
      </c>
    </row>
    <row r="12453" spans="1:6" hidden="1" x14ac:dyDescent="0.35">
      <c r="A12453" t="s">
        <v>5</v>
      </c>
      <c r="B12453" t="s">
        <v>39</v>
      </c>
      <c r="C12453" t="s">
        <v>12</v>
      </c>
      <c r="D12453">
        <v>2040</v>
      </c>
      <c r="E12453">
        <v>40.6</v>
      </c>
      <c r="F12453" t="s">
        <v>43</v>
      </c>
    </row>
    <row r="12454" spans="1:6" hidden="1" x14ac:dyDescent="0.35">
      <c r="A12454" t="s">
        <v>5</v>
      </c>
      <c r="B12454" t="s">
        <v>39</v>
      </c>
      <c r="C12454" t="s">
        <v>12</v>
      </c>
      <c r="D12454">
        <v>2041</v>
      </c>
      <c r="E12454">
        <v>40.6</v>
      </c>
      <c r="F12454" t="s">
        <v>43</v>
      </c>
    </row>
    <row r="12455" spans="1:6" hidden="1" x14ac:dyDescent="0.35">
      <c r="A12455" t="s">
        <v>5</v>
      </c>
      <c r="B12455" t="s">
        <v>39</v>
      </c>
      <c r="C12455" t="s">
        <v>12</v>
      </c>
      <c r="D12455">
        <v>2042</v>
      </c>
      <c r="E12455">
        <v>40.6</v>
      </c>
      <c r="F12455" t="s">
        <v>43</v>
      </c>
    </row>
    <row r="12456" spans="1:6" hidden="1" x14ac:dyDescent="0.35">
      <c r="A12456" t="s">
        <v>5</v>
      </c>
      <c r="B12456" t="s">
        <v>39</v>
      </c>
      <c r="C12456" t="s">
        <v>12</v>
      </c>
      <c r="D12456">
        <v>2043</v>
      </c>
      <c r="E12456">
        <v>40.6</v>
      </c>
      <c r="F12456" t="s">
        <v>43</v>
      </c>
    </row>
    <row r="12457" spans="1:6" hidden="1" x14ac:dyDescent="0.35">
      <c r="A12457" t="s">
        <v>5</v>
      </c>
      <c r="B12457" t="s">
        <v>39</v>
      </c>
      <c r="C12457" t="s">
        <v>12</v>
      </c>
      <c r="D12457">
        <v>2044</v>
      </c>
      <c r="E12457">
        <v>40.6</v>
      </c>
      <c r="F12457" t="s">
        <v>43</v>
      </c>
    </row>
    <row r="12458" spans="1:6" hidden="1" x14ac:dyDescent="0.35">
      <c r="A12458" t="s">
        <v>5</v>
      </c>
      <c r="B12458" t="s">
        <v>39</v>
      </c>
      <c r="C12458" t="s">
        <v>12</v>
      </c>
      <c r="D12458">
        <v>2045</v>
      </c>
      <c r="E12458">
        <v>40.6</v>
      </c>
      <c r="F12458" t="s">
        <v>43</v>
      </c>
    </row>
    <row r="12459" spans="1:6" hidden="1" x14ac:dyDescent="0.35">
      <c r="A12459" t="s">
        <v>5</v>
      </c>
      <c r="B12459" t="s">
        <v>39</v>
      </c>
      <c r="C12459" t="s">
        <v>12</v>
      </c>
      <c r="D12459">
        <v>2046</v>
      </c>
      <c r="E12459">
        <v>40.6</v>
      </c>
      <c r="F12459" t="s">
        <v>43</v>
      </c>
    </row>
    <row r="12460" spans="1:6" hidden="1" x14ac:dyDescent="0.35">
      <c r="A12460" t="s">
        <v>5</v>
      </c>
      <c r="B12460" t="s">
        <v>39</v>
      </c>
      <c r="C12460" t="s">
        <v>12</v>
      </c>
      <c r="D12460">
        <v>2047</v>
      </c>
      <c r="E12460">
        <v>40.6</v>
      </c>
      <c r="F12460" t="s">
        <v>43</v>
      </c>
    </row>
    <row r="12461" spans="1:6" hidden="1" x14ac:dyDescent="0.35">
      <c r="A12461" t="s">
        <v>5</v>
      </c>
      <c r="B12461" t="s">
        <v>39</v>
      </c>
      <c r="C12461" t="s">
        <v>12</v>
      </c>
      <c r="D12461">
        <v>2048</v>
      </c>
      <c r="E12461">
        <v>40.6</v>
      </c>
      <c r="F12461" t="s">
        <v>43</v>
      </c>
    </row>
    <row r="12462" spans="1:6" hidden="1" x14ac:dyDescent="0.35">
      <c r="A12462" t="s">
        <v>5</v>
      </c>
      <c r="B12462" t="s">
        <v>39</v>
      </c>
      <c r="C12462" t="s">
        <v>12</v>
      </c>
      <c r="D12462">
        <v>2049</v>
      </c>
      <c r="E12462">
        <v>40.6</v>
      </c>
      <c r="F12462" t="s">
        <v>43</v>
      </c>
    </row>
    <row r="12463" spans="1:6" hidden="1" x14ac:dyDescent="0.35">
      <c r="A12463" t="s">
        <v>5</v>
      </c>
      <c r="B12463" t="s">
        <v>39</v>
      </c>
      <c r="C12463" t="s">
        <v>12</v>
      </c>
      <c r="D12463">
        <v>2050</v>
      </c>
      <c r="E12463">
        <v>40.6</v>
      </c>
      <c r="F12463" t="s">
        <v>43</v>
      </c>
    </row>
    <row r="12464" spans="1:6" hidden="1" x14ac:dyDescent="0.35">
      <c r="A12464" t="s">
        <v>5</v>
      </c>
      <c r="B12464" t="s">
        <v>39</v>
      </c>
      <c r="C12464" t="s">
        <v>15</v>
      </c>
      <c r="D12464">
        <v>2020</v>
      </c>
      <c r="E12464">
        <v>94.5</v>
      </c>
      <c r="F12464" t="s">
        <v>43</v>
      </c>
    </row>
    <row r="12465" spans="1:6" hidden="1" x14ac:dyDescent="0.35">
      <c r="A12465" t="s">
        <v>5</v>
      </c>
      <c r="B12465" t="s">
        <v>39</v>
      </c>
      <c r="C12465" t="s">
        <v>15</v>
      </c>
      <c r="D12465">
        <v>2021</v>
      </c>
      <c r="E12465">
        <v>94.5</v>
      </c>
      <c r="F12465" t="s">
        <v>43</v>
      </c>
    </row>
    <row r="12466" spans="1:6" hidden="1" x14ac:dyDescent="0.35">
      <c r="A12466" t="s">
        <v>5</v>
      </c>
      <c r="B12466" t="s">
        <v>39</v>
      </c>
      <c r="C12466" t="s">
        <v>15</v>
      </c>
      <c r="D12466">
        <v>2022</v>
      </c>
      <c r="E12466">
        <v>99.5</v>
      </c>
      <c r="F12466" t="s">
        <v>43</v>
      </c>
    </row>
    <row r="12467" spans="1:6" hidden="1" x14ac:dyDescent="0.35">
      <c r="A12467" t="s">
        <v>5</v>
      </c>
      <c r="B12467" t="s">
        <v>39</v>
      </c>
      <c r="C12467" t="s">
        <v>15</v>
      </c>
      <c r="D12467">
        <v>2023</v>
      </c>
      <c r="E12467">
        <v>99.5</v>
      </c>
      <c r="F12467" t="s">
        <v>43</v>
      </c>
    </row>
    <row r="12468" spans="1:6" hidden="1" x14ac:dyDescent="0.35">
      <c r="A12468" t="s">
        <v>5</v>
      </c>
      <c r="B12468" t="s">
        <v>39</v>
      </c>
      <c r="C12468" t="s">
        <v>15</v>
      </c>
      <c r="D12468">
        <v>2024</v>
      </c>
      <c r="E12468">
        <v>99.5</v>
      </c>
      <c r="F12468" t="s">
        <v>43</v>
      </c>
    </row>
    <row r="12469" spans="1:6" hidden="1" x14ac:dyDescent="0.35">
      <c r="A12469" t="s">
        <v>5</v>
      </c>
      <c r="B12469" t="s">
        <v>39</v>
      </c>
      <c r="C12469" t="s">
        <v>15</v>
      </c>
      <c r="D12469">
        <v>2025</v>
      </c>
      <c r="E12469">
        <v>99.5</v>
      </c>
      <c r="F12469" t="s">
        <v>43</v>
      </c>
    </row>
    <row r="12470" spans="1:6" hidden="1" x14ac:dyDescent="0.35">
      <c r="A12470" t="s">
        <v>5</v>
      </c>
      <c r="B12470" t="s">
        <v>39</v>
      </c>
      <c r="C12470" t="s">
        <v>15</v>
      </c>
      <c r="D12470">
        <v>2026</v>
      </c>
      <c r="E12470">
        <v>99.5</v>
      </c>
      <c r="F12470" t="s">
        <v>43</v>
      </c>
    </row>
    <row r="12471" spans="1:6" hidden="1" x14ac:dyDescent="0.35">
      <c r="A12471" t="s">
        <v>5</v>
      </c>
      <c r="B12471" t="s">
        <v>39</v>
      </c>
      <c r="C12471" t="s">
        <v>15</v>
      </c>
      <c r="D12471">
        <v>2027</v>
      </c>
      <c r="E12471">
        <v>99.5</v>
      </c>
      <c r="F12471" t="s">
        <v>43</v>
      </c>
    </row>
    <row r="12472" spans="1:6" hidden="1" x14ac:dyDescent="0.35">
      <c r="A12472" t="s">
        <v>5</v>
      </c>
      <c r="B12472" t="s">
        <v>39</v>
      </c>
      <c r="C12472" t="s">
        <v>15</v>
      </c>
      <c r="D12472">
        <v>2028</v>
      </c>
      <c r="E12472">
        <v>99.5</v>
      </c>
      <c r="F12472" t="s">
        <v>43</v>
      </c>
    </row>
    <row r="12473" spans="1:6" hidden="1" x14ac:dyDescent="0.35">
      <c r="A12473" t="s">
        <v>5</v>
      </c>
      <c r="B12473" t="s">
        <v>39</v>
      </c>
      <c r="C12473" t="s">
        <v>15</v>
      </c>
      <c r="D12473">
        <v>2029</v>
      </c>
      <c r="E12473">
        <v>104</v>
      </c>
      <c r="F12473" t="s">
        <v>43</v>
      </c>
    </row>
    <row r="12474" spans="1:6" hidden="1" x14ac:dyDescent="0.35">
      <c r="A12474" t="s">
        <v>5</v>
      </c>
      <c r="B12474" t="s">
        <v>39</v>
      </c>
      <c r="C12474" t="s">
        <v>15</v>
      </c>
      <c r="D12474">
        <v>2030</v>
      </c>
      <c r="E12474">
        <v>104</v>
      </c>
      <c r="F12474" t="s">
        <v>43</v>
      </c>
    </row>
    <row r="12475" spans="1:6" hidden="1" x14ac:dyDescent="0.35">
      <c r="A12475" t="s">
        <v>5</v>
      </c>
      <c r="B12475" t="s">
        <v>39</v>
      </c>
      <c r="C12475" t="s">
        <v>15</v>
      </c>
      <c r="D12475">
        <v>2031</v>
      </c>
      <c r="E12475">
        <v>104</v>
      </c>
      <c r="F12475" t="s">
        <v>43</v>
      </c>
    </row>
    <row r="12476" spans="1:6" hidden="1" x14ac:dyDescent="0.35">
      <c r="A12476" t="s">
        <v>5</v>
      </c>
      <c r="B12476" t="s">
        <v>39</v>
      </c>
      <c r="C12476" t="s">
        <v>15</v>
      </c>
      <c r="D12476">
        <v>2032</v>
      </c>
      <c r="E12476">
        <v>104</v>
      </c>
      <c r="F12476" t="s">
        <v>43</v>
      </c>
    </row>
    <row r="12477" spans="1:6" hidden="1" x14ac:dyDescent="0.35">
      <c r="A12477" t="s">
        <v>5</v>
      </c>
      <c r="B12477" t="s">
        <v>39</v>
      </c>
      <c r="C12477" t="s">
        <v>15</v>
      </c>
      <c r="D12477">
        <v>2033</v>
      </c>
      <c r="E12477">
        <v>104</v>
      </c>
      <c r="F12477" t="s">
        <v>43</v>
      </c>
    </row>
    <row r="12478" spans="1:6" hidden="1" x14ac:dyDescent="0.35">
      <c r="A12478" t="s">
        <v>5</v>
      </c>
      <c r="B12478" t="s">
        <v>39</v>
      </c>
      <c r="C12478" t="s">
        <v>15</v>
      </c>
      <c r="D12478">
        <v>2034</v>
      </c>
      <c r="E12478">
        <v>104</v>
      </c>
      <c r="F12478" t="s">
        <v>43</v>
      </c>
    </row>
    <row r="12479" spans="1:6" hidden="1" x14ac:dyDescent="0.35">
      <c r="A12479" t="s">
        <v>5</v>
      </c>
      <c r="B12479" t="s">
        <v>39</v>
      </c>
      <c r="C12479" t="s">
        <v>15</v>
      </c>
      <c r="D12479">
        <v>2035</v>
      </c>
      <c r="E12479">
        <v>104</v>
      </c>
      <c r="F12479" t="s">
        <v>43</v>
      </c>
    </row>
    <row r="12480" spans="1:6" hidden="1" x14ac:dyDescent="0.35">
      <c r="A12480" t="s">
        <v>5</v>
      </c>
      <c r="B12480" t="s">
        <v>39</v>
      </c>
      <c r="C12480" t="s">
        <v>15</v>
      </c>
      <c r="D12480">
        <v>2036</v>
      </c>
      <c r="E12480">
        <v>104</v>
      </c>
      <c r="F12480" t="s">
        <v>43</v>
      </c>
    </row>
    <row r="12481" spans="1:6" hidden="1" x14ac:dyDescent="0.35">
      <c r="A12481" t="s">
        <v>5</v>
      </c>
      <c r="B12481" t="s">
        <v>39</v>
      </c>
      <c r="C12481" t="s">
        <v>15</v>
      </c>
      <c r="D12481">
        <v>2037</v>
      </c>
      <c r="E12481">
        <v>104</v>
      </c>
      <c r="F12481" t="s">
        <v>43</v>
      </c>
    </row>
    <row r="12482" spans="1:6" hidden="1" x14ac:dyDescent="0.35">
      <c r="A12482" t="s">
        <v>5</v>
      </c>
      <c r="B12482" t="s">
        <v>39</v>
      </c>
      <c r="C12482" t="s">
        <v>15</v>
      </c>
      <c r="D12482">
        <v>2038</v>
      </c>
      <c r="E12482">
        <v>104</v>
      </c>
      <c r="F12482" t="s">
        <v>43</v>
      </c>
    </row>
    <row r="12483" spans="1:6" hidden="1" x14ac:dyDescent="0.35">
      <c r="A12483" t="s">
        <v>5</v>
      </c>
      <c r="B12483" t="s">
        <v>39</v>
      </c>
      <c r="C12483" t="s">
        <v>15</v>
      </c>
      <c r="D12483">
        <v>2039</v>
      </c>
      <c r="E12483">
        <v>104</v>
      </c>
      <c r="F12483" t="s">
        <v>43</v>
      </c>
    </row>
    <row r="12484" spans="1:6" hidden="1" x14ac:dyDescent="0.35">
      <c r="A12484" t="s">
        <v>5</v>
      </c>
      <c r="B12484" t="s">
        <v>39</v>
      </c>
      <c r="C12484" t="s">
        <v>15</v>
      </c>
      <c r="D12484">
        <v>2040</v>
      </c>
      <c r="E12484">
        <v>104</v>
      </c>
      <c r="F12484" t="s">
        <v>43</v>
      </c>
    </row>
    <row r="12485" spans="1:6" hidden="1" x14ac:dyDescent="0.35">
      <c r="A12485" t="s">
        <v>5</v>
      </c>
      <c r="B12485" t="s">
        <v>39</v>
      </c>
      <c r="C12485" t="s">
        <v>15</v>
      </c>
      <c r="D12485">
        <v>2041</v>
      </c>
      <c r="E12485">
        <v>104</v>
      </c>
      <c r="F12485" t="s">
        <v>43</v>
      </c>
    </row>
    <row r="12486" spans="1:6" hidden="1" x14ac:dyDescent="0.35">
      <c r="A12486" t="s">
        <v>5</v>
      </c>
      <c r="B12486" t="s">
        <v>39</v>
      </c>
      <c r="C12486" t="s">
        <v>15</v>
      </c>
      <c r="D12486">
        <v>2042</v>
      </c>
      <c r="E12486">
        <v>104</v>
      </c>
      <c r="F12486" t="s">
        <v>43</v>
      </c>
    </row>
    <row r="12487" spans="1:6" hidden="1" x14ac:dyDescent="0.35">
      <c r="A12487" t="s">
        <v>5</v>
      </c>
      <c r="B12487" t="s">
        <v>39</v>
      </c>
      <c r="C12487" t="s">
        <v>15</v>
      </c>
      <c r="D12487">
        <v>2043</v>
      </c>
      <c r="E12487">
        <v>104</v>
      </c>
      <c r="F12487" t="s">
        <v>43</v>
      </c>
    </row>
    <row r="12488" spans="1:6" hidden="1" x14ac:dyDescent="0.35">
      <c r="A12488" t="s">
        <v>5</v>
      </c>
      <c r="B12488" t="s">
        <v>39</v>
      </c>
      <c r="C12488" t="s">
        <v>15</v>
      </c>
      <c r="D12488">
        <v>2044</v>
      </c>
      <c r="E12488">
        <v>104</v>
      </c>
      <c r="F12488" t="s">
        <v>43</v>
      </c>
    </row>
    <row r="12489" spans="1:6" hidden="1" x14ac:dyDescent="0.35">
      <c r="A12489" t="s">
        <v>5</v>
      </c>
      <c r="B12489" t="s">
        <v>39</v>
      </c>
      <c r="C12489" t="s">
        <v>15</v>
      </c>
      <c r="D12489">
        <v>2045</v>
      </c>
      <c r="E12489">
        <v>104</v>
      </c>
      <c r="F12489" t="s">
        <v>43</v>
      </c>
    </row>
    <row r="12490" spans="1:6" hidden="1" x14ac:dyDescent="0.35">
      <c r="A12490" t="s">
        <v>5</v>
      </c>
      <c r="B12490" t="s">
        <v>39</v>
      </c>
      <c r="C12490" t="s">
        <v>15</v>
      </c>
      <c r="D12490">
        <v>2046</v>
      </c>
      <c r="E12490">
        <v>104</v>
      </c>
      <c r="F12490" t="s">
        <v>43</v>
      </c>
    </row>
    <row r="12491" spans="1:6" hidden="1" x14ac:dyDescent="0.35">
      <c r="A12491" t="s">
        <v>5</v>
      </c>
      <c r="B12491" t="s">
        <v>39</v>
      </c>
      <c r="C12491" t="s">
        <v>15</v>
      </c>
      <c r="D12491">
        <v>2047</v>
      </c>
      <c r="E12491">
        <v>104</v>
      </c>
      <c r="F12491" t="s">
        <v>43</v>
      </c>
    </row>
    <row r="12492" spans="1:6" hidden="1" x14ac:dyDescent="0.35">
      <c r="A12492" t="s">
        <v>5</v>
      </c>
      <c r="B12492" t="s">
        <v>39</v>
      </c>
      <c r="C12492" t="s">
        <v>15</v>
      </c>
      <c r="D12492">
        <v>2048</v>
      </c>
      <c r="E12492">
        <v>104</v>
      </c>
      <c r="F12492" t="s">
        <v>43</v>
      </c>
    </row>
    <row r="12493" spans="1:6" hidden="1" x14ac:dyDescent="0.35">
      <c r="A12493" t="s">
        <v>5</v>
      </c>
      <c r="B12493" t="s">
        <v>39</v>
      </c>
      <c r="C12493" t="s">
        <v>15</v>
      </c>
      <c r="D12493">
        <v>2049</v>
      </c>
      <c r="E12493">
        <v>104</v>
      </c>
      <c r="F12493" t="s">
        <v>43</v>
      </c>
    </row>
    <row r="12494" spans="1:6" hidden="1" x14ac:dyDescent="0.35">
      <c r="A12494" t="s">
        <v>5</v>
      </c>
      <c r="B12494" t="s">
        <v>39</v>
      </c>
      <c r="C12494" t="s">
        <v>15</v>
      </c>
      <c r="D12494">
        <v>2050</v>
      </c>
      <c r="E12494">
        <v>104</v>
      </c>
      <c r="F12494" t="s">
        <v>43</v>
      </c>
    </row>
    <row r="12495" spans="1:6" hidden="1" x14ac:dyDescent="0.35">
      <c r="A12495" t="s">
        <v>5</v>
      </c>
      <c r="B12495" t="s">
        <v>39</v>
      </c>
      <c r="C12495" t="s">
        <v>17</v>
      </c>
      <c r="D12495">
        <v>2020</v>
      </c>
      <c r="E12495">
        <v>19.8</v>
      </c>
      <c r="F12495" t="s">
        <v>43</v>
      </c>
    </row>
    <row r="12496" spans="1:6" hidden="1" x14ac:dyDescent="0.35">
      <c r="A12496" t="s">
        <v>5</v>
      </c>
      <c r="B12496" t="s">
        <v>39</v>
      </c>
      <c r="C12496" t="s">
        <v>17</v>
      </c>
      <c r="D12496">
        <v>2021</v>
      </c>
      <c r="E12496">
        <v>19.8</v>
      </c>
      <c r="F12496" t="s">
        <v>43</v>
      </c>
    </row>
    <row r="12497" spans="1:6" hidden="1" x14ac:dyDescent="0.35">
      <c r="A12497" t="s">
        <v>5</v>
      </c>
      <c r="B12497" t="s">
        <v>39</v>
      </c>
      <c r="C12497" t="s">
        <v>17</v>
      </c>
      <c r="D12497">
        <v>2022</v>
      </c>
      <c r="E12497">
        <v>19.8</v>
      </c>
      <c r="F12497" t="s">
        <v>43</v>
      </c>
    </row>
    <row r="12498" spans="1:6" hidden="1" x14ac:dyDescent="0.35">
      <c r="A12498" t="s">
        <v>5</v>
      </c>
      <c r="B12498" t="s">
        <v>39</v>
      </c>
      <c r="C12498" t="s">
        <v>17</v>
      </c>
      <c r="D12498">
        <v>2023</v>
      </c>
      <c r="E12498">
        <v>19.8</v>
      </c>
      <c r="F12498" t="s">
        <v>43</v>
      </c>
    </row>
    <row r="12499" spans="1:6" hidden="1" x14ac:dyDescent="0.35">
      <c r="A12499" t="s">
        <v>5</v>
      </c>
      <c r="B12499" t="s">
        <v>39</v>
      </c>
      <c r="C12499" t="s">
        <v>17</v>
      </c>
      <c r="D12499">
        <v>2024</v>
      </c>
      <c r="E12499">
        <v>19.8</v>
      </c>
      <c r="F12499" t="s">
        <v>43</v>
      </c>
    </row>
    <row r="12500" spans="1:6" hidden="1" x14ac:dyDescent="0.35">
      <c r="A12500" t="s">
        <v>5</v>
      </c>
      <c r="B12500" t="s">
        <v>39</v>
      </c>
      <c r="C12500" t="s">
        <v>17</v>
      </c>
      <c r="D12500">
        <v>2025</v>
      </c>
      <c r="E12500">
        <v>19.8</v>
      </c>
      <c r="F12500" t="s">
        <v>43</v>
      </c>
    </row>
    <row r="12501" spans="1:6" hidden="1" x14ac:dyDescent="0.35">
      <c r="A12501" t="s">
        <v>5</v>
      </c>
      <c r="B12501" t="s">
        <v>39</v>
      </c>
      <c r="C12501" t="s">
        <v>17</v>
      </c>
      <c r="D12501">
        <v>2026</v>
      </c>
      <c r="E12501">
        <v>19.8</v>
      </c>
      <c r="F12501" t="s">
        <v>43</v>
      </c>
    </row>
    <row r="12502" spans="1:6" hidden="1" x14ac:dyDescent="0.35">
      <c r="A12502" t="s">
        <v>5</v>
      </c>
      <c r="B12502" t="s">
        <v>39</v>
      </c>
      <c r="C12502" t="s">
        <v>17</v>
      </c>
      <c r="D12502">
        <v>2027</v>
      </c>
      <c r="E12502">
        <v>19.8</v>
      </c>
      <c r="F12502" t="s">
        <v>43</v>
      </c>
    </row>
    <row r="12503" spans="1:6" hidden="1" x14ac:dyDescent="0.35">
      <c r="A12503" t="s">
        <v>5</v>
      </c>
      <c r="B12503" t="s">
        <v>39</v>
      </c>
      <c r="C12503" t="s">
        <v>17</v>
      </c>
      <c r="D12503">
        <v>2028</v>
      </c>
      <c r="E12503">
        <v>19.8</v>
      </c>
      <c r="F12503" t="s">
        <v>43</v>
      </c>
    </row>
    <row r="12504" spans="1:6" hidden="1" x14ac:dyDescent="0.35">
      <c r="A12504" t="s">
        <v>5</v>
      </c>
      <c r="B12504" t="s">
        <v>39</v>
      </c>
      <c r="C12504" t="s">
        <v>17</v>
      </c>
      <c r="D12504">
        <v>2029</v>
      </c>
      <c r="E12504">
        <v>19.8</v>
      </c>
      <c r="F12504" t="s">
        <v>43</v>
      </c>
    </row>
    <row r="12505" spans="1:6" hidden="1" x14ac:dyDescent="0.35">
      <c r="A12505" t="s">
        <v>5</v>
      </c>
      <c r="B12505" t="s">
        <v>39</v>
      </c>
      <c r="C12505" t="s">
        <v>17</v>
      </c>
      <c r="D12505">
        <v>2030</v>
      </c>
      <c r="E12505">
        <v>19.8</v>
      </c>
      <c r="F12505" t="s">
        <v>43</v>
      </c>
    </row>
    <row r="12506" spans="1:6" hidden="1" x14ac:dyDescent="0.35">
      <c r="A12506" t="s">
        <v>5</v>
      </c>
      <c r="B12506" t="s">
        <v>39</v>
      </c>
      <c r="C12506" t="s">
        <v>17</v>
      </c>
      <c r="D12506">
        <v>2031</v>
      </c>
      <c r="E12506">
        <v>19.8</v>
      </c>
      <c r="F12506" t="s">
        <v>43</v>
      </c>
    </row>
    <row r="12507" spans="1:6" hidden="1" x14ac:dyDescent="0.35">
      <c r="A12507" t="s">
        <v>5</v>
      </c>
      <c r="B12507" t="s">
        <v>39</v>
      </c>
      <c r="C12507" t="s">
        <v>17</v>
      </c>
      <c r="D12507">
        <v>2032</v>
      </c>
      <c r="E12507">
        <v>19.8</v>
      </c>
      <c r="F12507" t="s">
        <v>43</v>
      </c>
    </row>
    <row r="12508" spans="1:6" hidden="1" x14ac:dyDescent="0.35">
      <c r="A12508" t="s">
        <v>5</v>
      </c>
      <c r="B12508" t="s">
        <v>39</v>
      </c>
      <c r="C12508" t="s">
        <v>17</v>
      </c>
      <c r="D12508">
        <v>2033</v>
      </c>
      <c r="E12508">
        <v>19.8</v>
      </c>
      <c r="F12508" t="s">
        <v>43</v>
      </c>
    </row>
    <row r="12509" spans="1:6" hidden="1" x14ac:dyDescent="0.35">
      <c r="A12509" t="s">
        <v>5</v>
      </c>
      <c r="B12509" t="s">
        <v>39</v>
      </c>
      <c r="C12509" t="s">
        <v>17</v>
      </c>
      <c r="D12509">
        <v>2034</v>
      </c>
      <c r="E12509">
        <v>19.8</v>
      </c>
      <c r="F12509" t="s">
        <v>43</v>
      </c>
    </row>
    <row r="12510" spans="1:6" hidden="1" x14ac:dyDescent="0.35">
      <c r="A12510" t="s">
        <v>5</v>
      </c>
      <c r="B12510" t="s">
        <v>39</v>
      </c>
      <c r="C12510" t="s">
        <v>17</v>
      </c>
      <c r="D12510">
        <v>2035</v>
      </c>
      <c r="E12510">
        <v>19.8</v>
      </c>
      <c r="F12510" t="s">
        <v>43</v>
      </c>
    </row>
    <row r="12511" spans="1:6" hidden="1" x14ac:dyDescent="0.35">
      <c r="A12511" t="s">
        <v>5</v>
      </c>
      <c r="B12511" t="s">
        <v>39</v>
      </c>
      <c r="C12511" t="s">
        <v>17</v>
      </c>
      <c r="D12511">
        <v>2036</v>
      </c>
      <c r="E12511">
        <v>19.8</v>
      </c>
      <c r="F12511" t="s">
        <v>43</v>
      </c>
    </row>
    <row r="12512" spans="1:6" hidden="1" x14ac:dyDescent="0.35">
      <c r="A12512" t="s">
        <v>5</v>
      </c>
      <c r="B12512" t="s">
        <v>39</v>
      </c>
      <c r="C12512" t="s">
        <v>17</v>
      </c>
      <c r="D12512">
        <v>2037</v>
      </c>
      <c r="E12512">
        <v>19.8</v>
      </c>
      <c r="F12512" t="s">
        <v>43</v>
      </c>
    </row>
    <row r="12513" spans="1:6" hidden="1" x14ac:dyDescent="0.35">
      <c r="A12513" t="s">
        <v>5</v>
      </c>
      <c r="B12513" t="s">
        <v>39</v>
      </c>
      <c r="C12513" t="s">
        <v>17</v>
      </c>
      <c r="D12513">
        <v>2038</v>
      </c>
      <c r="E12513">
        <v>19.8</v>
      </c>
      <c r="F12513" t="s">
        <v>43</v>
      </c>
    </row>
    <row r="12514" spans="1:6" hidden="1" x14ac:dyDescent="0.35">
      <c r="A12514" t="s">
        <v>5</v>
      </c>
      <c r="B12514" t="s">
        <v>39</v>
      </c>
      <c r="C12514" t="s">
        <v>17</v>
      </c>
      <c r="D12514">
        <v>2039</v>
      </c>
      <c r="E12514">
        <v>19.8</v>
      </c>
      <c r="F12514" t="s">
        <v>43</v>
      </c>
    </row>
    <row r="12515" spans="1:6" hidden="1" x14ac:dyDescent="0.35">
      <c r="A12515" t="s">
        <v>5</v>
      </c>
      <c r="B12515" t="s">
        <v>39</v>
      </c>
      <c r="C12515" t="s">
        <v>17</v>
      </c>
      <c r="D12515">
        <v>2040</v>
      </c>
      <c r="E12515">
        <v>19.8</v>
      </c>
      <c r="F12515" t="s">
        <v>43</v>
      </c>
    </row>
    <row r="12516" spans="1:6" hidden="1" x14ac:dyDescent="0.35">
      <c r="A12516" t="s">
        <v>5</v>
      </c>
      <c r="B12516" t="s">
        <v>39</v>
      </c>
      <c r="C12516" t="s">
        <v>17</v>
      </c>
      <c r="D12516">
        <v>2041</v>
      </c>
      <c r="E12516">
        <v>19.8</v>
      </c>
      <c r="F12516" t="s">
        <v>43</v>
      </c>
    </row>
    <row r="12517" spans="1:6" hidden="1" x14ac:dyDescent="0.35">
      <c r="A12517" t="s">
        <v>5</v>
      </c>
      <c r="B12517" t="s">
        <v>39</v>
      </c>
      <c r="C12517" t="s">
        <v>17</v>
      </c>
      <c r="D12517">
        <v>2042</v>
      </c>
      <c r="E12517">
        <v>19.8</v>
      </c>
      <c r="F12517" t="s">
        <v>43</v>
      </c>
    </row>
    <row r="12518" spans="1:6" hidden="1" x14ac:dyDescent="0.35">
      <c r="A12518" t="s">
        <v>5</v>
      </c>
      <c r="B12518" t="s">
        <v>39</v>
      </c>
      <c r="C12518" t="s">
        <v>17</v>
      </c>
      <c r="D12518">
        <v>2043</v>
      </c>
      <c r="E12518">
        <v>19.8</v>
      </c>
      <c r="F12518" t="s">
        <v>43</v>
      </c>
    </row>
    <row r="12519" spans="1:6" hidden="1" x14ac:dyDescent="0.35">
      <c r="A12519" t="s">
        <v>5</v>
      </c>
      <c r="B12519" t="s">
        <v>39</v>
      </c>
      <c r="C12519" t="s">
        <v>17</v>
      </c>
      <c r="D12519">
        <v>2044</v>
      </c>
      <c r="E12519">
        <v>19.8</v>
      </c>
      <c r="F12519" t="s">
        <v>43</v>
      </c>
    </row>
    <row r="12520" spans="1:6" hidden="1" x14ac:dyDescent="0.35">
      <c r="A12520" t="s">
        <v>5</v>
      </c>
      <c r="B12520" t="s">
        <v>39</v>
      </c>
      <c r="C12520" t="s">
        <v>17</v>
      </c>
      <c r="D12520">
        <v>2045</v>
      </c>
      <c r="E12520">
        <v>19.8</v>
      </c>
      <c r="F12520" t="s">
        <v>43</v>
      </c>
    </row>
    <row r="12521" spans="1:6" hidden="1" x14ac:dyDescent="0.35">
      <c r="A12521" t="s">
        <v>5</v>
      </c>
      <c r="B12521" t="s">
        <v>39</v>
      </c>
      <c r="C12521" t="s">
        <v>17</v>
      </c>
      <c r="D12521">
        <v>2046</v>
      </c>
      <c r="E12521">
        <v>19.8</v>
      </c>
      <c r="F12521" t="s">
        <v>43</v>
      </c>
    </row>
    <row r="12522" spans="1:6" hidden="1" x14ac:dyDescent="0.35">
      <c r="A12522" t="s">
        <v>5</v>
      </c>
      <c r="B12522" t="s">
        <v>39</v>
      </c>
      <c r="C12522" t="s">
        <v>17</v>
      </c>
      <c r="D12522">
        <v>2047</v>
      </c>
      <c r="E12522">
        <v>19.8</v>
      </c>
      <c r="F12522" t="s">
        <v>43</v>
      </c>
    </row>
    <row r="12523" spans="1:6" hidden="1" x14ac:dyDescent="0.35">
      <c r="A12523" t="s">
        <v>5</v>
      </c>
      <c r="B12523" t="s">
        <v>39</v>
      </c>
      <c r="C12523" t="s">
        <v>17</v>
      </c>
      <c r="D12523">
        <v>2048</v>
      </c>
      <c r="E12523">
        <v>19.8</v>
      </c>
      <c r="F12523" t="s">
        <v>43</v>
      </c>
    </row>
    <row r="12524" spans="1:6" hidden="1" x14ac:dyDescent="0.35">
      <c r="A12524" t="s">
        <v>5</v>
      </c>
      <c r="B12524" t="s">
        <v>39</v>
      </c>
      <c r="C12524" t="s">
        <v>17</v>
      </c>
      <c r="D12524">
        <v>2049</v>
      </c>
      <c r="E12524">
        <v>19.8</v>
      </c>
      <c r="F12524" t="s">
        <v>43</v>
      </c>
    </row>
    <row r="12525" spans="1:6" hidden="1" x14ac:dyDescent="0.35">
      <c r="A12525" t="s">
        <v>5</v>
      </c>
      <c r="B12525" t="s">
        <v>39</v>
      </c>
      <c r="C12525" t="s">
        <v>17</v>
      </c>
      <c r="D12525">
        <v>2050</v>
      </c>
      <c r="E12525">
        <v>19.8</v>
      </c>
      <c r="F12525" t="s">
        <v>43</v>
      </c>
    </row>
    <row r="12526" spans="1:6" hidden="1" x14ac:dyDescent="0.35">
      <c r="A12526" t="s">
        <v>5</v>
      </c>
      <c r="B12526" t="s">
        <v>39</v>
      </c>
      <c r="C12526" t="s">
        <v>19</v>
      </c>
      <c r="D12526">
        <v>2020</v>
      </c>
      <c r="E12526">
        <v>24.6</v>
      </c>
      <c r="F12526" t="s">
        <v>43</v>
      </c>
    </row>
    <row r="12527" spans="1:6" hidden="1" x14ac:dyDescent="0.35">
      <c r="A12527" t="s">
        <v>5</v>
      </c>
      <c r="B12527" t="s">
        <v>39</v>
      </c>
      <c r="C12527" t="s">
        <v>19</v>
      </c>
      <c r="D12527">
        <v>2021</v>
      </c>
      <c r="E12527">
        <v>24.6</v>
      </c>
      <c r="F12527" t="s">
        <v>43</v>
      </c>
    </row>
    <row r="12528" spans="1:6" hidden="1" x14ac:dyDescent="0.35">
      <c r="A12528" t="s">
        <v>5</v>
      </c>
      <c r="B12528" t="s">
        <v>39</v>
      </c>
      <c r="C12528" t="s">
        <v>19</v>
      </c>
      <c r="D12528">
        <v>2022</v>
      </c>
      <c r="E12528">
        <v>24.6</v>
      </c>
      <c r="F12528" t="s">
        <v>43</v>
      </c>
    </row>
    <row r="12529" spans="1:6" hidden="1" x14ac:dyDescent="0.35">
      <c r="A12529" t="s">
        <v>5</v>
      </c>
      <c r="B12529" t="s">
        <v>39</v>
      </c>
      <c r="C12529" t="s">
        <v>19</v>
      </c>
      <c r="D12529">
        <v>2023</v>
      </c>
      <c r="E12529">
        <v>24.6</v>
      </c>
      <c r="F12529" t="s">
        <v>43</v>
      </c>
    </row>
    <row r="12530" spans="1:6" hidden="1" x14ac:dyDescent="0.35">
      <c r="A12530" t="s">
        <v>5</v>
      </c>
      <c r="B12530" t="s">
        <v>39</v>
      </c>
      <c r="C12530" t="s">
        <v>19</v>
      </c>
      <c r="D12530">
        <v>2024</v>
      </c>
      <c r="E12530">
        <v>24.6</v>
      </c>
      <c r="F12530" t="s">
        <v>43</v>
      </c>
    </row>
    <row r="12531" spans="1:6" hidden="1" x14ac:dyDescent="0.35">
      <c r="A12531" t="s">
        <v>5</v>
      </c>
      <c r="B12531" t="s">
        <v>39</v>
      </c>
      <c r="C12531" t="s">
        <v>19</v>
      </c>
      <c r="D12531">
        <v>2025</v>
      </c>
      <c r="E12531">
        <v>34.6</v>
      </c>
      <c r="F12531" t="s">
        <v>43</v>
      </c>
    </row>
    <row r="12532" spans="1:6" hidden="1" x14ac:dyDescent="0.35">
      <c r="A12532" t="s">
        <v>5</v>
      </c>
      <c r="B12532" t="s">
        <v>39</v>
      </c>
      <c r="C12532" t="s">
        <v>19</v>
      </c>
      <c r="D12532">
        <v>2026</v>
      </c>
      <c r="E12532">
        <v>21.6</v>
      </c>
      <c r="F12532" t="s">
        <v>43</v>
      </c>
    </row>
    <row r="12533" spans="1:6" hidden="1" x14ac:dyDescent="0.35">
      <c r="A12533" t="s">
        <v>5</v>
      </c>
      <c r="B12533" t="s">
        <v>39</v>
      </c>
      <c r="C12533" t="s">
        <v>19</v>
      </c>
      <c r="D12533">
        <v>2027</v>
      </c>
      <c r="E12533">
        <v>18.600000000000001</v>
      </c>
      <c r="F12533" t="s">
        <v>43</v>
      </c>
    </row>
    <row r="12534" spans="1:6" hidden="1" x14ac:dyDescent="0.35">
      <c r="A12534" t="s">
        <v>5</v>
      </c>
      <c r="B12534" t="s">
        <v>39</v>
      </c>
      <c r="C12534" t="s">
        <v>19</v>
      </c>
      <c r="D12534">
        <v>2028</v>
      </c>
      <c r="E12534">
        <v>18.600000000000001</v>
      </c>
      <c r="F12534" t="s">
        <v>43</v>
      </c>
    </row>
    <row r="12535" spans="1:6" hidden="1" x14ac:dyDescent="0.35">
      <c r="A12535" t="s">
        <v>5</v>
      </c>
      <c r="B12535" t="s">
        <v>39</v>
      </c>
      <c r="C12535" t="s">
        <v>19</v>
      </c>
      <c r="D12535">
        <v>2029</v>
      </c>
      <c r="E12535">
        <v>18.600000000000001</v>
      </c>
      <c r="F12535" t="s">
        <v>43</v>
      </c>
    </row>
    <row r="12536" spans="1:6" hidden="1" x14ac:dyDescent="0.35">
      <c r="A12536" t="s">
        <v>5</v>
      </c>
      <c r="B12536" t="s">
        <v>39</v>
      </c>
      <c r="C12536" t="s">
        <v>19</v>
      </c>
      <c r="D12536">
        <v>2030</v>
      </c>
      <c r="E12536">
        <v>18.600000000000001</v>
      </c>
      <c r="F12536" t="s">
        <v>43</v>
      </c>
    </row>
    <row r="12537" spans="1:6" hidden="1" x14ac:dyDescent="0.35">
      <c r="A12537" t="s">
        <v>5</v>
      </c>
      <c r="B12537" t="s">
        <v>39</v>
      </c>
      <c r="C12537" t="s">
        <v>19</v>
      </c>
      <c r="D12537">
        <v>2031</v>
      </c>
      <c r="E12537">
        <v>23.6</v>
      </c>
      <c r="F12537" t="s">
        <v>43</v>
      </c>
    </row>
    <row r="12538" spans="1:6" hidden="1" x14ac:dyDescent="0.35">
      <c r="A12538" t="s">
        <v>5</v>
      </c>
      <c r="B12538" t="s">
        <v>39</v>
      </c>
      <c r="C12538" t="s">
        <v>19</v>
      </c>
      <c r="D12538">
        <v>2032</v>
      </c>
      <c r="E12538">
        <v>23.6</v>
      </c>
      <c r="F12538" t="s">
        <v>43</v>
      </c>
    </row>
    <row r="12539" spans="1:6" hidden="1" x14ac:dyDescent="0.35">
      <c r="A12539" t="s">
        <v>5</v>
      </c>
      <c r="B12539" t="s">
        <v>39</v>
      </c>
      <c r="C12539" t="s">
        <v>19</v>
      </c>
      <c r="D12539">
        <v>2033</v>
      </c>
      <c r="E12539">
        <v>23.6</v>
      </c>
      <c r="F12539" t="s">
        <v>43</v>
      </c>
    </row>
    <row r="12540" spans="1:6" hidden="1" x14ac:dyDescent="0.35">
      <c r="A12540" t="s">
        <v>5</v>
      </c>
      <c r="B12540" t="s">
        <v>39</v>
      </c>
      <c r="C12540" t="s">
        <v>19</v>
      </c>
      <c r="D12540">
        <v>2034</v>
      </c>
      <c r="E12540">
        <v>23.6</v>
      </c>
      <c r="F12540" t="s">
        <v>43</v>
      </c>
    </row>
    <row r="12541" spans="1:6" hidden="1" x14ac:dyDescent="0.35">
      <c r="A12541" t="s">
        <v>5</v>
      </c>
      <c r="B12541" t="s">
        <v>39</v>
      </c>
      <c r="C12541" t="s">
        <v>19</v>
      </c>
      <c r="D12541">
        <v>2035</v>
      </c>
      <c r="E12541">
        <v>23.6</v>
      </c>
      <c r="F12541" t="s">
        <v>43</v>
      </c>
    </row>
    <row r="12542" spans="1:6" hidden="1" x14ac:dyDescent="0.35">
      <c r="A12542" t="s">
        <v>5</v>
      </c>
      <c r="B12542" t="s">
        <v>39</v>
      </c>
      <c r="C12542" t="s">
        <v>19</v>
      </c>
      <c r="D12542">
        <v>2036</v>
      </c>
      <c r="E12542">
        <v>23.6</v>
      </c>
      <c r="F12542" t="s">
        <v>43</v>
      </c>
    </row>
    <row r="12543" spans="1:6" hidden="1" x14ac:dyDescent="0.35">
      <c r="A12543" t="s">
        <v>5</v>
      </c>
      <c r="B12543" t="s">
        <v>39</v>
      </c>
      <c r="C12543" t="s">
        <v>19</v>
      </c>
      <c r="D12543">
        <v>2037</v>
      </c>
      <c r="E12543">
        <v>23.6</v>
      </c>
      <c r="F12543" t="s">
        <v>43</v>
      </c>
    </row>
    <row r="12544" spans="1:6" hidden="1" x14ac:dyDescent="0.35">
      <c r="A12544" t="s">
        <v>5</v>
      </c>
      <c r="B12544" t="s">
        <v>39</v>
      </c>
      <c r="C12544" t="s">
        <v>19</v>
      </c>
      <c r="D12544">
        <v>2038</v>
      </c>
      <c r="E12544">
        <v>23.6</v>
      </c>
      <c r="F12544" t="s">
        <v>43</v>
      </c>
    </row>
    <row r="12545" spans="1:6" hidden="1" x14ac:dyDescent="0.35">
      <c r="A12545" t="s">
        <v>5</v>
      </c>
      <c r="B12545" t="s">
        <v>39</v>
      </c>
      <c r="C12545" t="s">
        <v>19</v>
      </c>
      <c r="D12545">
        <v>2039</v>
      </c>
      <c r="E12545">
        <v>23.6</v>
      </c>
      <c r="F12545" t="s">
        <v>43</v>
      </c>
    </row>
    <row r="12546" spans="1:6" hidden="1" x14ac:dyDescent="0.35">
      <c r="A12546" t="s">
        <v>5</v>
      </c>
      <c r="B12546" t="s">
        <v>39</v>
      </c>
      <c r="C12546" t="s">
        <v>19</v>
      </c>
      <c r="D12546">
        <v>2040</v>
      </c>
      <c r="E12546">
        <v>23.6</v>
      </c>
      <c r="F12546" t="s">
        <v>43</v>
      </c>
    </row>
    <row r="12547" spans="1:6" hidden="1" x14ac:dyDescent="0.35">
      <c r="A12547" t="s">
        <v>5</v>
      </c>
      <c r="B12547" t="s">
        <v>39</v>
      </c>
      <c r="C12547" t="s">
        <v>19</v>
      </c>
      <c r="D12547">
        <v>2041</v>
      </c>
      <c r="E12547">
        <v>23.6</v>
      </c>
      <c r="F12547" t="s">
        <v>43</v>
      </c>
    </row>
    <row r="12548" spans="1:6" hidden="1" x14ac:dyDescent="0.35">
      <c r="A12548" t="s">
        <v>5</v>
      </c>
      <c r="B12548" t="s">
        <v>39</v>
      </c>
      <c r="C12548" t="s">
        <v>19</v>
      </c>
      <c r="D12548">
        <v>2042</v>
      </c>
      <c r="E12548">
        <v>23.6</v>
      </c>
      <c r="F12548" t="s">
        <v>43</v>
      </c>
    </row>
    <row r="12549" spans="1:6" hidden="1" x14ac:dyDescent="0.35">
      <c r="A12549" t="s">
        <v>5</v>
      </c>
      <c r="B12549" t="s">
        <v>39</v>
      </c>
      <c r="C12549" t="s">
        <v>19</v>
      </c>
      <c r="D12549">
        <v>2043</v>
      </c>
      <c r="E12549">
        <v>23.6</v>
      </c>
      <c r="F12549" t="s">
        <v>43</v>
      </c>
    </row>
    <row r="12550" spans="1:6" hidden="1" x14ac:dyDescent="0.35">
      <c r="A12550" t="s">
        <v>5</v>
      </c>
      <c r="B12550" t="s">
        <v>39</v>
      </c>
      <c r="C12550" t="s">
        <v>19</v>
      </c>
      <c r="D12550">
        <v>2044</v>
      </c>
      <c r="E12550">
        <v>23.6</v>
      </c>
      <c r="F12550" t="s">
        <v>43</v>
      </c>
    </row>
    <row r="12551" spans="1:6" hidden="1" x14ac:dyDescent="0.35">
      <c r="A12551" t="s">
        <v>5</v>
      </c>
      <c r="B12551" t="s">
        <v>39</v>
      </c>
      <c r="C12551" t="s">
        <v>19</v>
      </c>
      <c r="D12551">
        <v>2045</v>
      </c>
      <c r="E12551">
        <v>23.6</v>
      </c>
      <c r="F12551" t="s">
        <v>43</v>
      </c>
    </row>
    <row r="12552" spans="1:6" hidden="1" x14ac:dyDescent="0.35">
      <c r="A12552" t="s">
        <v>5</v>
      </c>
      <c r="B12552" t="s">
        <v>39</v>
      </c>
      <c r="C12552" t="s">
        <v>19</v>
      </c>
      <c r="D12552">
        <v>2046</v>
      </c>
      <c r="E12552">
        <v>23.6</v>
      </c>
      <c r="F12552" t="s">
        <v>43</v>
      </c>
    </row>
    <row r="12553" spans="1:6" hidden="1" x14ac:dyDescent="0.35">
      <c r="A12553" t="s">
        <v>5</v>
      </c>
      <c r="B12553" t="s">
        <v>39</v>
      </c>
      <c r="C12553" t="s">
        <v>19</v>
      </c>
      <c r="D12553">
        <v>2047</v>
      </c>
      <c r="E12553">
        <v>23.6</v>
      </c>
      <c r="F12553" t="s">
        <v>43</v>
      </c>
    </row>
    <row r="12554" spans="1:6" hidden="1" x14ac:dyDescent="0.35">
      <c r="A12554" t="s">
        <v>5</v>
      </c>
      <c r="B12554" t="s">
        <v>39</v>
      </c>
      <c r="C12554" t="s">
        <v>19</v>
      </c>
      <c r="D12554">
        <v>2048</v>
      </c>
      <c r="E12554">
        <v>23.6</v>
      </c>
      <c r="F12554" t="s">
        <v>43</v>
      </c>
    </row>
    <row r="12555" spans="1:6" hidden="1" x14ac:dyDescent="0.35">
      <c r="A12555" t="s">
        <v>5</v>
      </c>
      <c r="B12555" t="s">
        <v>39</v>
      </c>
      <c r="C12555" t="s">
        <v>19</v>
      </c>
      <c r="D12555">
        <v>2049</v>
      </c>
      <c r="E12555">
        <v>23.6</v>
      </c>
      <c r="F12555" t="s">
        <v>43</v>
      </c>
    </row>
    <row r="12556" spans="1:6" hidden="1" x14ac:dyDescent="0.35">
      <c r="A12556" t="s">
        <v>5</v>
      </c>
      <c r="B12556" t="s">
        <v>39</v>
      </c>
      <c r="C12556" t="s">
        <v>19</v>
      </c>
      <c r="D12556">
        <v>2050</v>
      </c>
      <c r="E12556">
        <v>23.6</v>
      </c>
      <c r="F12556" t="s">
        <v>43</v>
      </c>
    </row>
    <row r="12557" spans="1:6" hidden="1" x14ac:dyDescent="0.35">
      <c r="A12557" t="s">
        <v>5</v>
      </c>
      <c r="B12557" t="s">
        <v>39</v>
      </c>
      <c r="C12557" t="s">
        <v>20</v>
      </c>
      <c r="D12557">
        <v>2020</v>
      </c>
      <c r="E12557">
        <v>0.81</v>
      </c>
      <c r="F12557" t="s">
        <v>43</v>
      </c>
    </row>
    <row r="12558" spans="1:6" hidden="1" x14ac:dyDescent="0.35">
      <c r="A12558" t="s">
        <v>5</v>
      </c>
      <c r="B12558" t="s">
        <v>39</v>
      </c>
      <c r="C12558" t="s">
        <v>20</v>
      </c>
      <c r="D12558">
        <v>2021</v>
      </c>
      <c r="E12558">
        <v>0.81</v>
      </c>
      <c r="F12558" t="s">
        <v>43</v>
      </c>
    </row>
    <row r="12559" spans="1:6" hidden="1" x14ac:dyDescent="0.35">
      <c r="A12559" t="s">
        <v>5</v>
      </c>
      <c r="B12559" t="s">
        <v>39</v>
      </c>
      <c r="C12559" t="s">
        <v>20</v>
      </c>
      <c r="D12559">
        <v>2022</v>
      </c>
      <c r="E12559">
        <v>0.81</v>
      </c>
      <c r="F12559" t="s">
        <v>43</v>
      </c>
    </row>
    <row r="12560" spans="1:6" hidden="1" x14ac:dyDescent="0.35">
      <c r="A12560" t="s">
        <v>5</v>
      </c>
      <c r="B12560" t="s">
        <v>39</v>
      </c>
      <c r="C12560" t="s">
        <v>20</v>
      </c>
      <c r="D12560">
        <v>2023</v>
      </c>
      <c r="E12560">
        <v>0.81</v>
      </c>
      <c r="F12560" t="s">
        <v>43</v>
      </c>
    </row>
    <row r="12561" spans="1:6" hidden="1" x14ac:dyDescent="0.35">
      <c r="A12561" t="s">
        <v>5</v>
      </c>
      <c r="B12561" t="s">
        <v>39</v>
      </c>
      <c r="C12561" t="s">
        <v>20</v>
      </c>
      <c r="D12561">
        <v>2024</v>
      </c>
      <c r="E12561">
        <v>0.81</v>
      </c>
      <c r="F12561" t="s">
        <v>43</v>
      </c>
    </row>
    <row r="12562" spans="1:6" hidden="1" x14ac:dyDescent="0.35">
      <c r="A12562" t="s">
        <v>5</v>
      </c>
      <c r="B12562" t="s">
        <v>39</v>
      </c>
      <c r="C12562" t="s">
        <v>20</v>
      </c>
      <c r="D12562">
        <v>2025</v>
      </c>
      <c r="E12562">
        <v>7.81</v>
      </c>
      <c r="F12562" t="s">
        <v>43</v>
      </c>
    </row>
    <row r="12563" spans="1:6" hidden="1" x14ac:dyDescent="0.35">
      <c r="A12563" t="s">
        <v>5</v>
      </c>
      <c r="B12563" t="s">
        <v>39</v>
      </c>
      <c r="C12563" t="s">
        <v>20</v>
      </c>
      <c r="D12563">
        <v>2026</v>
      </c>
      <c r="E12563">
        <v>7.81</v>
      </c>
      <c r="F12563" t="s">
        <v>43</v>
      </c>
    </row>
    <row r="12564" spans="1:6" hidden="1" x14ac:dyDescent="0.35">
      <c r="A12564" t="s">
        <v>5</v>
      </c>
      <c r="B12564" t="s">
        <v>39</v>
      </c>
      <c r="C12564" t="s">
        <v>20</v>
      </c>
      <c r="D12564">
        <v>2027</v>
      </c>
      <c r="E12564">
        <v>7.81</v>
      </c>
      <c r="F12564" t="s">
        <v>43</v>
      </c>
    </row>
    <row r="12565" spans="1:6" hidden="1" x14ac:dyDescent="0.35">
      <c r="A12565" t="s">
        <v>5</v>
      </c>
      <c r="B12565" t="s">
        <v>39</v>
      </c>
      <c r="C12565" t="s">
        <v>20</v>
      </c>
      <c r="D12565">
        <v>2028</v>
      </c>
      <c r="E12565">
        <v>7.81</v>
      </c>
      <c r="F12565" t="s">
        <v>43</v>
      </c>
    </row>
    <row r="12566" spans="1:6" hidden="1" x14ac:dyDescent="0.35">
      <c r="A12566" t="s">
        <v>5</v>
      </c>
      <c r="B12566" t="s">
        <v>39</v>
      </c>
      <c r="C12566" t="s">
        <v>20</v>
      </c>
      <c r="D12566">
        <v>2029</v>
      </c>
      <c r="E12566">
        <v>7.81</v>
      </c>
      <c r="F12566" t="s">
        <v>43</v>
      </c>
    </row>
    <row r="12567" spans="1:6" hidden="1" x14ac:dyDescent="0.35">
      <c r="A12567" t="s">
        <v>5</v>
      </c>
      <c r="B12567" t="s">
        <v>39</v>
      </c>
      <c r="C12567" t="s">
        <v>20</v>
      </c>
      <c r="D12567">
        <v>2030</v>
      </c>
      <c r="E12567">
        <v>11</v>
      </c>
      <c r="F12567" t="s">
        <v>43</v>
      </c>
    </row>
    <row r="12568" spans="1:6" hidden="1" x14ac:dyDescent="0.35">
      <c r="A12568" t="s">
        <v>5</v>
      </c>
      <c r="B12568" t="s">
        <v>39</v>
      </c>
      <c r="C12568" t="s">
        <v>20</v>
      </c>
      <c r="D12568">
        <v>2031</v>
      </c>
      <c r="E12568">
        <v>11</v>
      </c>
      <c r="F12568" t="s">
        <v>43</v>
      </c>
    </row>
    <row r="12569" spans="1:6" hidden="1" x14ac:dyDescent="0.35">
      <c r="A12569" t="s">
        <v>5</v>
      </c>
      <c r="B12569" t="s">
        <v>39</v>
      </c>
      <c r="C12569" t="s">
        <v>20</v>
      </c>
      <c r="D12569">
        <v>2032</v>
      </c>
      <c r="E12569">
        <v>11</v>
      </c>
      <c r="F12569" t="s">
        <v>43</v>
      </c>
    </row>
    <row r="12570" spans="1:6" hidden="1" x14ac:dyDescent="0.35">
      <c r="A12570" t="s">
        <v>5</v>
      </c>
      <c r="B12570" t="s">
        <v>39</v>
      </c>
      <c r="C12570" t="s">
        <v>20</v>
      </c>
      <c r="D12570">
        <v>2033</v>
      </c>
      <c r="E12570">
        <v>11</v>
      </c>
      <c r="F12570" t="s">
        <v>43</v>
      </c>
    </row>
    <row r="12571" spans="1:6" hidden="1" x14ac:dyDescent="0.35">
      <c r="A12571" t="s">
        <v>5</v>
      </c>
      <c r="B12571" t="s">
        <v>39</v>
      </c>
      <c r="C12571" t="s">
        <v>20</v>
      </c>
      <c r="D12571">
        <v>2034</v>
      </c>
      <c r="E12571">
        <v>11</v>
      </c>
      <c r="F12571" t="s">
        <v>43</v>
      </c>
    </row>
    <row r="12572" spans="1:6" hidden="1" x14ac:dyDescent="0.35">
      <c r="A12572" t="s">
        <v>5</v>
      </c>
      <c r="B12572" t="s">
        <v>39</v>
      </c>
      <c r="C12572" t="s">
        <v>20</v>
      </c>
      <c r="D12572">
        <v>2035</v>
      </c>
      <c r="E12572">
        <v>18.8</v>
      </c>
      <c r="F12572" t="s">
        <v>43</v>
      </c>
    </row>
    <row r="12573" spans="1:6" hidden="1" x14ac:dyDescent="0.35">
      <c r="A12573" t="s">
        <v>5</v>
      </c>
      <c r="B12573" t="s">
        <v>39</v>
      </c>
      <c r="C12573" t="s">
        <v>20</v>
      </c>
      <c r="D12573">
        <v>2036</v>
      </c>
      <c r="E12573">
        <v>18.8</v>
      </c>
      <c r="F12573" t="s">
        <v>43</v>
      </c>
    </row>
    <row r="12574" spans="1:6" hidden="1" x14ac:dyDescent="0.35">
      <c r="A12574" t="s">
        <v>5</v>
      </c>
      <c r="B12574" t="s">
        <v>39</v>
      </c>
      <c r="C12574" t="s">
        <v>20</v>
      </c>
      <c r="D12574">
        <v>2037</v>
      </c>
      <c r="E12574">
        <v>18.8</v>
      </c>
      <c r="F12574" t="s">
        <v>43</v>
      </c>
    </row>
    <row r="12575" spans="1:6" hidden="1" x14ac:dyDescent="0.35">
      <c r="A12575" t="s">
        <v>5</v>
      </c>
      <c r="B12575" t="s">
        <v>39</v>
      </c>
      <c r="C12575" t="s">
        <v>20</v>
      </c>
      <c r="D12575">
        <v>2038</v>
      </c>
      <c r="E12575">
        <v>18.8</v>
      </c>
      <c r="F12575" t="s">
        <v>43</v>
      </c>
    </row>
    <row r="12576" spans="1:6" hidden="1" x14ac:dyDescent="0.35">
      <c r="A12576" t="s">
        <v>5</v>
      </c>
      <c r="B12576" t="s">
        <v>39</v>
      </c>
      <c r="C12576" t="s">
        <v>20</v>
      </c>
      <c r="D12576">
        <v>2039</v>
      </c>
      <c r="E12576">
        <v>18.8</v>
      </c>
      <c r="F12576" t="s">
        <v>43</v>
      </c>
    </row>
    <row r="12577" spans="1:6" hidden="1" x14ac:dyDescent="0.35">
      <c r="A12577" t="s">
        <v>5</v>
      </c>
      <c r="B12577" t="s">
        <v>39</v>
      </c>
      <c r="C12577" t="s">
        <v>20</v>
      </c>
      <c r="D12577">
        <v>2040</v>
      </c>
      <c r="E12577">
        <v>37.1</v>
      </c>
      <c r="F12577" t="s">
        <v>43</v>
      </c>
    </row>
    <row r="12578" spans="1:6" hidden="1" x14ac:dyDescent="0.35">
      <c r="A12578" t="s">
        <v>5</v>
      </c>
      <c r="B12578" t="s">
        <v>39</v>
      </c>
      <c r="C12578" t="s">
        <v>20</v>
      </c>
      <c r="D12578">
        <v>2041</v>
      </c>
      <c r="E12578">
        <v>37.1</v>
      </c>
      <c r="F12578" t="s">
        <v>43</v>
      </c>
    </row>
    <row r="12579" spans="1:6" hidden="1" x14ac:dyDescent="0.35">
      <c r="A12579" t="s">
        <v>5</v>
      </c>
      <c r="B12579" t="s">
        <v>39</v>
      </c>
      <c r="C12579" t="s">
        <v>20</v>
      </c>
      <c r="D12579">
        <v>2042</v>
      </c>
      <c r="E12579">
        <v>37.1</v>
      </c>
      <c r="F12579" t="s">
        <v>43</v>
      </c>
    </row>
    <row r="12580" spans="1:6" hidden="1" x14ac:dyDescent="0.35">
      <c r="A12580" t="s">
        <v>5</v>
      </c>
      <c r="B12580" t="s">
        <v>39</v>
      </c>
      <c r="C12580" t="s">
        <v>20</v>
      </c>
      <c r="D12580">
        <v>2043</v>
      </c>
      <c r="E12580">
        <v>37.1</v>
      </c>
      <c r="F12580" t="s">
        <v>43</v>
      </c>
    </row>
    <row r="12581" spans="1:6" hidden="1" x14ac:dyDescent="0.35">
      <c r="A12581" t="s">
        <v>5</v>
      </c>
      <c r="B12581" t="s">
        <v>39</v>
      </c>
      <c r="C12581" t="s">
        <v>20</v>
      </c>
      <c r="D12581">
        <v>2044</v>
      </c>
      <c r="E12581">
        <v>37.1</v>
      </c>
      <c r="F12581" t="s">
        <v>43</v>
      </c>
    </row>
    <row r="12582" spans="1:6" hidden="1" x14ac:dyDescent="0.35">
      <c r="A12582" t="s">
        <v>5</v>
      </c>
      <c r="B12582" t="s">
        <v>39</v>
      </c>
      <c r="C12582" t="s">
        <v>20</v>
      </c>
      <c r="D12582">
        <v>2045</v>
      </c>
      <c r="E12582">
        <v>37.1</v>
      </c>
      <c r="F12582" t="s">
        <v>43</v>
      </c>
    </row>
    <row r="12583" spans="1:6" hidden="1" x14ac:dyDescent="0.35">
      <c r="A12583" t="s">
        <v>5</v>
      </c>
      <c r="B12583" t="s">
        <v>39</v>
      </c>
      <c r="C12583" t="s">
        <v>20</v>
      </c>
      <c r="D12583">
        <v>2046</v>
      </c>
      <c r="E12583">
        <v>37.1</v>
      </c>
      <c r="F12583" t="s">
        <v>43</v>
      </c>
    </row>
    <row r="12584" spans="1:6" hidden="1" x14ac:dyDescent="0.35">
      <c r="A12584" t="s">
        <v>5</v>
      </c>
      <c r="B12584" t="s">
        <v>39</v>
      </c>
      <c r="C12584" t="s">
        <v>20</v>
      </c>
      <c r="D12584">
        <v>2047</v>
      </c>
      <c r="E12584">
        <v>37.1</v>
      </c>
      <c r="F12584" t="s">
        <v>43</v>
      </c>
    </row>
    <row r="12585" spans="1:6" hidden="1" x14ac:dyDescent="0.35">
      <c r="A12585" t="s">
        <v>5</v>
      </c>
      <c r="B12585" t="s">
        <v>39</v>
      </c>
      <c r="C12585" t="s">
        <v>20</v>
      </c>
      <c r="D12585">
        <v>2048</v>
      </c>
      <c r="E12585">
        <v>37.1</v>
      </c>
      <c r="F12585" t="s">
        <v>43</v>
      </c>
    </row>
    <row r="12586" spans="1:6" hidden="1" x14ac:dyDescent="0.35">
      <c r="A12586" t="s">
        <v>5</v>
      </c>
      <c r="B12586" t="s">
        <v>39</v>
      </c>
      <c r="C12586" t="s">
        <v>20</v>
      </c>
      <c r="D12586">
        <v>2049</v>
      </c>
      <c r="E12586">
        <v>37.1</v>
      </c>
      <c r="F12586" t="s">
        <v>43</v>
      </c>
    </row>
    <row r="12587" spans="1:6" hidden="1" x14ac:dyDescent="0.35">
      <c r="A12587" t="s">
        <v>5</v>
      </c>
      <c r="B12587" t="s">
        <v>39</v>
      </c>
      <c r="C12587" t="s">
        <v>20</v>
      </c>
      <c r="D12587">
        <v>2050</v>
      </c>
      <c r="E12587">
        <v>37.1</v>
      </c>
      <c r="F12587" t="s">
        <v>43</v>
      </c>
    </row>
    <row r="12588" spans="1:6" hidden="1" x14ac:dyDescent="0.35">
      <c r="A12588" t="s">
        <v>5</v>
      </c>
      <c r="B12588" t="s">
        <v>39</v>
      </c>
      <c r="C12588" t="s">
        <v>21</v>
      </c>
      <c r="D12588">
        <v>2020</v>
      </c>
      <c r="E12588">
        <v>0.05</v>
      </c>
      <c r="F12588" t="s">
        <v>43</v>
      </c>
    </row>
    <row r="12589" spans="1:6" hidden="1" x14ac:dyDescent="0.35">
      <c r="A12589" t="s">
        <v>5</v>
      </c>
      <c r="B12589" t="s">
        <v>39</v>
      </c>
      <c r="C12589" t="s">
        <v>21</v>
      </c>
      <c r="D12589">
        <v>2021</v>
      </c>
      <c r="E12589">
        <v>0.164964992</v>
      </c>
      <c r="F12589" t="s">
        <v>43</v>
      </c>
    </row>
    <row r="12590" spans="1:6" hidden="1" x14ac:dyDescent="0.35">
      <c r="A12590" t="s">
        <v>5</v>
      </c>
      <c r="B12590" t="s">
        <v>39</v>
      </c>
      <c r="C12590" t="s">
        <v>21</v>
      </c>
      <c r="D12590">
        <v>2022</v>
      </c>
      <c r="E12590">
        <v>0.27992998299999999</v>
      </c>
      <c r="F12590" t="s">
        <v>43</v>
      </c>
    </row>
    <row r="12591" spans="1:6" hidden="1" x14ac:dyDescent="0.35">
      <c r="A12591" t="s">
        <v>5</v>
      </c>
      <c r="B12591" t="s">
        <v>39</v>
      </c>
      <c r="C12591" t="s">
        <v>21</v>
      </c>
      <c r="D12591">
        <v>2023</v>
      </c>
      <c r="E12591">
        <v>0.39489497499999998</v>
      </c>
      <c r="F12591" t="s">
        <v>43</v>
      </c>
    </row>
    <row r="12592" spans="1:6" hidden="1" x14ac:dyDescent="0.35">
      <c r="A12592" t="s">
        <v>5</v>
      </c>
      <c r="B12592" t="s">
        <v>39</v>
      </c>
      <c r="C12592" t="s">
        <v>21</v>
      </c>
      <c r="D12592">
        <v>2024</v>
      </c>
      <c r="E12592">
        <v>0.50985996700000003</v>
      </c>
      <c r="F12592" t="s">
        <v>43</v>
      </c>
    </row>
    <row r="12593" spans="1:6" hidden="1" x14ac:dyDescent="0.35">
      <c r="A12593" t="s">
        <v>5</v>
      </c>
      <c r="B12593" t="s">
        <v>39</v>
      </c>
      <c r="C12593" t="s">
        <v>21</v>
      </c>
      <c r="D12593">
        <v>2025</v>
      </c>
      <c r="E12593">
        <v>0.62482495900000001</v>
      </c>
      <c r="F12593" t="s">
        <v>43</v>
      </c>
    </row>
    <row r="12594" spans="1:6" hidden="1" x14ac:dyDescent="0.35">
      <c r="A12594" t="s">
        <v>5</v>
      </c>
      <c r="B12594" t="s">
        <v>39</v>
      </c>
      <c r="C12594" t="s">
        <v>21</v>
      </c>
      <c r="D12594">
        <v>2026</v>
      </c>
      <c r="E12594">
        <v>0.73978995000000003</v>
      </c>
      <c r="F12594" t="s">
        <v>43</v>
      </c>
    </row>
    <row r="12595" spans="1:6" hidden="1" x14ac:dyDescent="0.35">
      <c r="A12595" t="s">
        <v>5</v>
      </c>
      <c r="B12595" t="s">
        <v>39</v>
      </c>
      <c r="C12595" t="s">
        <v>21</v>
      </c>
      <c r="D12595">
        <v>2027</v>
      </c>
      <c r="E12595">
        <v>0.85475494200000002</v>
      </c>
      <c r="F12595" t="s">
        <v>43</v>
      </c>
    </row>
    <row r="12596" spans="1:6" hidden="1" x14ac:dyDescent="0.35">
      <c r="A12596" t="s">
        <v>5</v>
      </c>
      <c r="B12596" t="s">
        <v>39</v>
      </c>
      <c r="C12596" t="s">
        <v>21</v>
      </c>
      <c r="D12596">
        <v>2028</v>
      </c>
      <c r="E12596">
        <v>0.96971993400000001</v>
      </c>
      <c r="F12596" t="s">
        <v>43</v>
      </c>
    </row>
    <row r="12597" spans="1:6" hidden="1" x14ac:dyDescent="0.35">
      <c r="A12597" t="s">
        <v>5</v>
      </c>
      <c r="B12597" t="s">
        <v>39</v>
      </c>
      <c r="C12597" t="s">
        <v>21</v>
      </c>
      <c r="D12597">
        <v>2029</v>
      </c>
      <c r="E12597">
        <v>1.0846849249999999</v>
      </c>
      <c r="F12597" t="s">
        <v>43</v>
      </c>
    </row>
    <row r="12598" spans="1:6" hidden="1" x14ac:dyDescent="0.35">
      <c r="A12598" t="s">
        <v>5</v>
      </c>
      <c r="B12598" t="s">
        <v>39</v>
      </c>
      <c r="C12598" t="s">
        <v>21</v>
      </c>
      <c r="D12598">
        <v>2030</v>
      </c>
      <c r="E12598">
        <v>1.1996499169999999</v>
      </c>
      <c r="F12598" t="s">
        <v>43</v>
      </c>
    </row>
    <row r="12599" spans="1:6" hidden="1" x14ac:dyDescent="0.35">
      <c r="A12599" t="s">
        <v>5</v>
      </c>
      <c r="B12599" t="s">
        <v>39</v>
      </c>
      <c r="C12599" t="s">
        <v>21</v>
      </c>
      <c r="D12599">
        <v>2031</v>
      </c>
      <c r="E12599">
        <v>1.1770387870000001</v>
      </c>
      <c r="F12599" t="s">
        <v>43</v>
      </c>
    </row>
    <row r="12600" spans="1:6" hidden="1" x14ac:dyDescent="0.35">
      <c r="A12600" t="s">
        <v>5</v>
      </c>
      <c r="B12600" t="s">
        <v>39</v>
      </c>
      <c r="C12600" t="s">
        <v>21</v>
      </c>
      <c r="D12600">
        <v>2032</v>
      </c>
      <c r="E12600">
        <v>1.1544276579999999</v>
      </c>
      <c r="F12600" t="s">
        <v>43</v>
      </c>
    </row>
    <row r="12601" spans="1:6" hidden="1" x14ac:dyDescent="0.35">
      <c r="A12601" t="s">
        <v>5</v>
      </c>
      <c r="B12601" t="s">
        <v>39</v>
      </c>
      <c r="C12601" t="s">
        <v>21</v>
      </c>
      <c r="D12601">
        <v>2033</v>
      </c>
      <c r="E12601">
        <v>1.1318165280000001</v>
      </c>
      <c r="F12601" t="s">
        <v>43</v>
      </c>
    </row>
    <row r="12602" spans="1:6" hidden="1" x14ac:dyDescent="0.35">
      <c r="A12602" t="s">
        <v>5</v>
      </c>
      <c r="B12602" t="s">
        <v>39</v>
      </c>
      <c r="C12602" t="s">
        <v>21</v>
      </c>
      <c r="D12602">
        <v>2034</v>
      </c>
      <c r="E12602">
        <v>1.1092053980000001</v>
      </c>
      <c r="F12602" t="s">
        <v>43</v>
      </c>
    </row>
    <row r="12603" spans="1:6" hidden="1" x14ac:dyDescent="0.35">
      <c r="A12603" t="s">
        <v>5</v>
      </c>
      <c r="B12603" t="s">
        <v>39</v>
      </c>
      <c r="C12603" t="s">
        <v>21</v>
      </c>
      <c r="D12603">
        <v>2035</v>
      </c>
      <c r="E12603">
        <v>1.0865942689999999</v>
      </c>
      <c r="F12603" t="s">
        <v>43</v>
      </c>
    </row>
    <row r="12604" spans="1:6" hidden="1" x14ac:dyDescent="0.35">
      <c r="A12604" t="s">
        <v>5</v>
      </c>
      <c r="B12604" t="s">
        <v>39</v>
      </c>
      <c r="C12604" t="s">
        <v>21</v>
      </c>
      <c r="D12604">
        <v>2036</v>
      </c>
      <c r="E12604">
        <v>1.0639831390000001</v>
      </c>
      <c r="F12604" t="s">
        <v>43</v>
      </c>
    </row>
    <row r="12605" spans="1:6" hidden="1" x14ac:dyDescent="0.35">
      <c r="A12605" t="s">
        <v>5</v>
      </c>
      <c r="B12605" t="s">
        <v>39</v>
      </c>
      <c r="C12605" t="s">
        <v>21</v>
      </c>
      <c r="D12605">
        <v>2037</v>
      </c>
      <c r="E12605">
        <v>1.041372009</v>
      </c>
      <c r="F12605" t="s">
        <v>43</v>
      </c>
    </row>
    <row r="12606" spans="1:6" hidden="1" x14ac:dyDescent="0.35">
      <c r="A12606" t="s">
        <v>5</v>
      </c>
      <c r="B12606" t="s">
        <v>39</v>
      </c>
      <c r="C12606" t="s">
        <v>21</v>
      </c>
      <c r="D12606">
        <v>2038</v>
      </c>
      <c r="E12606">
        <v>1.018760879</v>
      </c>
      <c r="F12606" t="s">
        <v>43</v>
      </c>
    </row>
    <row r="12607" spans="1:6" hidden="1" x14ac:dyDescent="0.35">
      <c r="A12607" t="s">
        <v>5</v>
      </c>
      <c r="B12607" t="s">
        <v>39</v>
      </c>
      <c r="C12607" t="s">
        <v>21</v>
      </c>
      <c r="D12607">
        <v>2039</v>
      </c>
      <c r="E12607">
        <v>0.99614974999999994</v>
      </c>
      <c r="F12607" t="s">
        <v>43</v>
      </c>
    </row>
    <row r="12608" spans="1:6" hidden="1" x14ac:dyDescent="0.35">
      <c r="A12608" t="s">
        <v>5</v>
      </c>
      <c r="B12608" t="s">
        <v>39</v>
      </c>
      <c r="C12608" t="s">
        <v>21</v>
      </c>
      <c r="D12608">
        <v>2040</v>
      </c>
      <c r="E12608">
        <v>0.97353862000000002</v>
      </c>
      <c r="F12608" t="s">
        <v>43</v>
      </c>
    </row>
    <row r="12609" spans="1:6" hidden="1" x14ac:dyDescent="0.35">
      <c r="A12609" t="s">
        <v>5</v>
      </c>
      <c r="B12609" t="s">
        <v>39</v>
      </c>
      <c r="C12609" t="s">
        <v>21</v>
      </c>
      <c r="D12609">
        <v>2041</v>
      </c>
      <c r="E12609">
        <v>0.96059789200000001</v>
      </c>
      <c r="F12609" t="s">
        <v>43</v>
      </c>
    </row>
    <row r="12610" spans="1:6" hidden="1" x14ac:dyDescent="0.35">
      <c r="A12610" t="s">
        <v>5</v>
      </c>
      <c r="B12610" t="s">
        <v>39</v>
      </c>
      <c r="C12610" t="s">
        <v>21</v>
      </c>
      <c r="D12610">
        <v>2042</v>
      </c>
      <c r="E12610">
        <v>0.94765716300000002</v>
      </c>
      <c r="F12610" t="s">
        <v>43</v>
      </c>
    </row>
    <row r="12611" spans="1:6" hidden="1" x14ac:dyDescent="0.35">
      <c r="A12611" t="s">
        <v>5</v>
      </c>
      <c r="B12611" t="s">
        <v>39</v>
      </c>
      <c r="C12611" t="s">
        <v>21</v>
      </c>
      <c r="D12611">
        <v>2043</v>
      </c>
      <c r="E12611">
        <v>0.93471643500000001</v>
      </c>
      <c r="F12611" t="s">
        <v>43</v>
      </c>
    </row>
    <row r="12612" spans="1:6" hidden="1" x14ac:dyDescent="0.35">
      <c r="A12612" t="s">
        <v>5</v>
      </c>
      <c r="B12612" t="s">
        <v>39</v>
      </c>
      <c r="C12612" t="s">
        <v>21</v>
      </c>
      <c r="D12612">
        <v>2044</v>
      </c>
      <c r="E12612">
        <v>0.92177570600000003</v>
      </c>
      <c r="F12612" t="s">
        <v>43</v>
      </c>
    </row>
    <row r="12613" spans="1:6" hidden="1" x14ac:dyDescent="0.35">
      <c r="A12613" t="s">
        <v>5</v>
      </c>
      <c r="B12613" t="s">
        <v>39</v>
      </c>
      <c r="C12613" t="s">
        <v>21</v>
      </c>
      <c r="D12613">
        <v>2045</v>
      </c>
      <c r="E12613">
        <v>0.90883497800000002</v>
      </c>
      <c r="F12613" t="s">
        <v>43</v>
      </c>
    </row>
    <row r="12614" spans="1:6" hidden="1" x14ac:dyDescent="0.35">
      <c r="A12614" t="s">
        <v>5</v>
      </c>
      <c r="B12614" t="s">
        <v>39</v>
      </c>
      <c r="C12614" t="s">
        <v>21</v>
      </c>
      <c r="D12614">
        <v>2046</v>
      </c>
      <c r="E12614">
        <v>0.89589425</v>
      </c>
      <c r="F12614" t="s">
        <v>43</v>
      </c>
    </row>
    <row r="12615" spans="1:6" hidden="1" x14ac:dyDescent="0.35">
      <c r="A12615" t="s">
        <v>5</v>
      </c>
      <c r="B12615" t="s">
        <v>39</v>
      </c>
      <c r="C12615" t="s">
        <v>21</v>
      </c>
      <c r="D12615">
        <v>2047</v>
      </c>
      <c r="E12615">
        <v>0.88295352100000002</v>
      </c>
      <c r="F12615" t="s">
        <v>43</v>
      </c>
    </row>
    <row r="12616" spans="1:6" hidden="1" x14ac:dyDescent="0.35">
      <c r="A12616" t="s">
        <v>5</v>
      </c>
      <c r="B12616" t="s">
        <v>39</v>
      </c>
      <c r="C12616" t="s">
        <v>21</v>
      </c>
      <c r="D12616">
        <v>2048</v>
      </c>
      <c r="E12616">
        <v>0.87001279300000001</v>
      </c>
      <c r="F12616" t="s">
        <v>43</v>
      </c>
    </row>
    <row r="12617" spans="1:6" hidden="1" x14ac:dyDescent="0.35">
      <c r="A12617" t="s">
        <v>5</v>
      </c>
      <c r="B12617" t="s">
        <v>39</v>
      </c>
      <c r="C12617" t="s">
        <v>21</v>
      </c>
      <c r="D12617">
        <v>2049</v>
      </c>
      <c r="E12617">
        <v>0.85707206400000002</v>
      </c>
      <c r="F12617" t="s">
        <v>43</v>
      </c>
    </row>
    <row r="12618" spans="1:6" hidden="1" x14ac:dyDescent="0.35">
      <c r="A12618" t="s">
        <v>5</v>
      </c>
      <c r="B12618" t="s">
        <v>39</v>
      </c>
      <c r="C12618" t="s">
        <v>21</v>
      </c>
      <c r="D12618">
        <v>2050</v>
      </c>
      <c r="E12618">
        <v>0.84413133600000001</v>
      </c>
      <c r="F12618" t="s">
        <v>43</v>
      </c>
    </row>
    <row r="12619" spans="1:6" hidden="1" x14ac:dyDescent="0.35">
      <c r="A12619" t="s">
        <v>5</v>
      </c>
      <c r="B12619" t="s">
        <v>39</v>
      </c>
      <c r="C12619" t="s">
        <v>22</v>
      </c>
      <c r="D12619">
        <v>2020</v>
      </c>
      <c r="E12619">
        <v>4.3999999999999997E-2</v>
      </c>
      <c r="F12619" t="s">
        <v>43</v>
      </c>
    </row>
    <row r="12620" spans="1:6" hidden="1" x14ac:dyDescent="0.35">
      <c r="A12620" t="s">
        <v>5</v>
      </c>
      <c r="B12620" t="s">
        <v>39</v>
      </c>
      <c r="C12620" t="s">
        <v>22</v>
      </c>
      <c r="D12620">
        <v>2021</v>
      </c>
      <c r="E12620">
        <v>4.3999999999999997E-2</v>
      </c>
      <c r="F12620" t="s">
        <v>43</v>
      </c>
    </row>
    <row r="12621" spans="1:6" hidden="1" x14ac:dyDescent="0.35">
      <c r="A12621" t="s">
        <v>5</v>
      </c>
      <c r="B12621" t="s">
        <v>39</v>
      </c>
      <c r="C12621" t="s">
        <v>22</v>
      </c>
      <c r="D12621">
        <v>2022</v>
      </c>
      <c r="E12621">
        <v>4.3999999999999997E-2</v>
      </c>
      <c r="F12621" t="s">
        <v>43</v>
      </c>
    </row>
    <row r="12622" spans="1:6" hidden="1" x14ac:dyDescent="0.35">
      <c r="A12622" t="s">
        <v>5</v>
      </c>
      <c r="B12622" t="s">
        <v>39</v>
      </c>
      <c r="C12622" t="s">
        <v>22</v>
      </c>
      <c r="D12622">
        <v>2023</v>
      </c>
      <c r="E12622">
        <v>4.3999999999999997E-2</v>
      </c>
      <c r="F12622" t="s">
        <v>43</v>
      </c>
    </row>
    <row r="12623" spans="1:6" hidden="1" x14ac:dyDescent="0.35">
      <c r="A12623" t="s">
        <v>5</v>
      </c>
      <c r="B12623" t="s">
        <v>39</v>
      </c>
      <c r="C12623" t="s">
        <v>22</v>
      </c>
      <c r="D12623">
        <v>2024</v>
      </c>
      <c r="E12623">
        <v>4.3999999999999997E-2</v>
      </c>
      <c r="F12623" t="s">
        <v>43</v>
      </c>
    </row>
    <row r="12624" spans="1:6" hidden="1" x14ac:dyDescent="0.35">
      <c r="A12624" t="s">
        <v>5</v>
      </c>
      <c r="B12624" t="s">
        <v>39</v>
      </c>
      <c r="C12624" t="s">
        <v>22</v>
      </c>
      <c r="D12624">
        <v>2025</v>
      </c>
      <c r="E12624">
        <v>1.04</v>
      </c>
      <c r="F12624" t="s">
        <v>43</v>
      </c>
    </row>
    <row r="12625" spans="1:6" hidden="1" x14ac:dyDescent="0.35">
      <c r="A12625" t="s">
        <v>5</v>
      </c>
      <c r="B12625" t="s">
        <v>39</v>
      </c>
      <c r="C12625" t="s">
        <v>22</v>
      </c>
      <c r="D12625">
        <v>2026</v>
      </c>
      <c r="E12625">
        <v>1.04</v>
      </c>
      <c r="F12625" t="s">
        <v>43</v>
      </c>
    </row>
    <row r="12626" spans="1:6" hidden="1" x14ac:dyDescent="0.35">
      <c r="A12626" t="s">
        <v>5</v>
      </c>
      <c r="B12626" t="s">
        <v>39</v>
      </c>
      <c r="C12626" t="s">
        <v>22</v>
      </c>
      <c r="D12626">
        <v>2027</v>
      </c>
      <c r="E12626">
        <v>1.04</v>
      </c>
      <c r="F12626" t="s">
        <v>43</v>
      </c>
    </row>
    <row r="12627" spans="1:6" hidden="1" x14ac:dyDescent="0.35">
      <c r="A12627" t="s">
        <v>5</v>
      </c>
      <c r="B12627" t="s">
        <v>39</v>
      </c>
      <c r="C12627" t="s">
        <v>22</v>
      </c>
      <c r="D12627">
        <v>2028</v>
      </c>
      <c r="E12627">
        <v>1.04</v>
      </c>
      <c r="F12627" t="s">
        <v>43</v>
      </c>
    </row>
    <row r="12628" spans="1:6" hidden="1" x14ac:dyDescent="0.35">
      <c r="A12628" t="s">
        <v>5</v>
      </c>
      <c r="B12628" t="s">
        <v>39</v>
      </c>
      <c r="C12628" t="s">
        <v>22</v>
      </c>
      <c r="D12628">
        <v>2029</v>
      </c>
      <c r="E12628">
        <v>1.04</v>
      </c>
      <c r="F12628" t="s">
        <v>43</v>
      </c>
    </row>
    <row r="12629" spans="1:6" hidden="1" x14ac:dyDescent="0.35">
      <c r="A12629" t="s">
        <v>5</v>
      </c>
      <c r="B12629" t="s">
        <v>39</v>
      </c>
      <c r="C12629" t="s">
        <v>22</v>
      </c>
      <c r="D12629">
        <v>2030</v>
      </c>
      <c r="E12629">
        <v>2.04</v>
      </c>
      <c r="F12629" t="s">
        <v>43</v>
      </c>
    </row>
    <row r="12630" spans="1:6" hidden="1" x14ac:dyDescent="0.35">
      <c r="A12630" t="s">
        <v>5</v>
      </c>
      <c r="B12630" t="s">
        <v>39</v>
      </c>
      <c r="C12630" t="s">
        <v>22</v>
      </c>
      <c r="D12630">
        <v>2031</v>
      </c>
      <c r="E12630">
        <v>2.04</v>
      </c>
      <c r="F12630" t="s">
        <v>43</v>
      </c>
    </row>
    <row r="12631" spans="1:6" hidden="1" x14ac:dyDescent="0.35">
      <c r="A12631" t="s">
        <v>5</v>
      </c>
      <c r="B12631" t="s">
        <v>39</v>
      </c>
      <c r="C12631" t="s">
        <v>22</v>
      </c>
      <c r="D12631">
        <v>2032</v>
      </c>
      <c r="E12631">
        <v>2.04</v>
      </c>
      <c r="F12631" t="s">
        <v>43</v>
      </c>
    </row>
    <row r="12632" spans="1:6" hidden="1" x14ac:dyDescent="0.35">
      <c r="A12632" t="s">
        <v>5</v>
      </c>
      <c r="B12632" t="s">
        <v>39</v>
      </c>
      <c r="C12632" t="s">
        <v>22</v>
      </c>
      <c r="D12632">
        <v>2033</v>
      </c>
      <c r="E12632">
        <v>2.04</v>
      </c>
      <c r="F12632" t="s">
        <v>43</v>
      </c>
    </row>
    <row r="12633" spans="1:6" hidden="1" x14ac:dyDescent="0.35">
      <c r="A12633" t="s">
        <v>5</v>
      </c>
      <c r="B12633" t="s">
        <v>39</v>
      </c>
      <c r="C12633" t="s">
        <v>22</v>
      </c>
      <c r="D12633">
        <v>2034</v>
      </c>
      <c r="E12633">
        <v>2.04</v>
      </c>
      <c r="F12633" t="s">
        <v>43</v>
      </c>
    </row>
    <row r="12634" spans="1:6" hidden="1" x14ac:dyDescent="0.35">
      <c r="A12634" t="s">
        <v>5</v>
      </c>
      <c r="B12634" t="s">
        <v>39</v>
      </c>
      <c r="C12634" t="s">
        <v>22</v>
      </c>
      <c r="D12634">
        <v>2035</v>
      </c>
      <c r="E12634">
        <v>40</v>
      </c>
      <c r="F12634" t="s">
        <v>43</v>
      </c>
    </row>
    <row r="12635" spans="1:6" hidden="1" x14ac:dyDescent="0.35">
      <c r="A12635" t="s">
        <v>5</v>
      </c>
      <c r="B12635" t="s">
        <v>39</v>
      </c>
      <c r="C12635" t="s">
        <v>22</v>
      </c>
      <c r="D12635">
        <v>2036</v>
      </c>
      <c r="E12635">
        <v>40</v>
      </c>
      <c r="F12635" t="s">
        <v>43</v>
      </c>
    </row>
    <row r="12636" spans="1:6" hidden="1" x14ac:dyDescent="0.35">
      <c r="A12636" t="s">
        <v>5</v>
      </c>
      <c r="B12636" t="s">
        <v>39</v>
      </c>
      <c r="C12636" t="s">
        <v>22</v>
      </c>
      <c r="D12636">
        <v>2037</v>
      </c>
      <c r="E12636">
        <v>40</v>
      </c>
      <c r="F12636" t="s">
        <v>43</v>
      </c>
    </row>
    <row r="12637" spans="1:6" hidden="1" x14ac:dyDescent="0.35">
      <c r="A12637" t="s">
        <v>5</v>
      </c>
      <c r="B12637" t="s">
        <v>39</v>
      </c>
      <c r="C12637" t="s">
        <v>22</v>
      </c>
      <c r="D12637">
        <v>2038</v>
      </c>
      <c r="E12637">
        <v>40</v>
      </c>
      <c r="F12637" t="s">
        <v>43</v>
      </c>
    </row>
    <row r="12638" spans="1:6" hidden="1" x14ac:dyDescent="0.35">
      <c r="A12638" t="s">
        <v>5</v>
      </c>
      <c r="B12638" t="s">
        <v>39</v>
      </c>
      <c r="C12638" t="s">
        <v>22</v>
      </c>
      <c r="D12638">
        <v>2039</v>
      </c>
      <c r="E12638">
        <v>40</v>
      </c>
      <c r="F12638" t="s">
        <v>43</v>
      </c>
    </row>
    <row r="12639" spans="1:6" hidden="1" x14ac:dyDescent="0.35">
      <c r="A12639" t="s">
        <v>5</v>
      </c>
      <c r="B12639" t="s">
        <v>39</v>
      </c>
      <c r="C12639" t="s">
        <v>22</v>
      </c>
      <c r="D12639">
        <v>2040</v>
      </c>
      <c r="E12639">
        <v>40</v>
      </c>
      <c r="F12639" t="s">
        <v>43</v>
      </c>
    </row>
    <row r="12640" spans="1:6" hidden="1" x14ac:dyDescent="0.35">
      <c r="A12640" t="s">
        <v>5</v>
      </c>
      <c r="B12640" t="s">
        <v>39</v>
      </c>
      <c r="C12640" t="s">
        <v>22</v>
      </c>
      <c r="D12640">
        <v>2041</v>
      </c>
      <c r="E12640">
        <v>40</v>
      </c>
      <c r="F12640" t="s">
        <v>43</v>
      </c>
    </row>
    <row r="12641" spans="1:6" hidden="1" x14ac:dyDescent="0.35">
      <c r="A12641" t="s">
        <v>5</v>
      </c>
      <c r="B12641" t="s">
        <v>39</v>
      </c>
      <c r="C12641" t="s">
        <v>22</v>
      </c>
      <c r="D12641">
        <v>2042</v>
      </c>
      <c r="E12641">
        <v>40</v>
      </c>
      <c r="F12641" t="s">
        <v>43</v>
      </c>
    </row>
    <row r="12642" spans="1:6" hidden="1" x14ac:dyDescent="0.35">
      <c r="A12642" t="s">
        <v>5</v>
      </c>
      <c r="B12642" t="s">
        <v>39</v>
      </c>
      <c r="C12642" t="s">
        <v>22</v>
      </c>
      <c r="D12642">
        <v>2043</v>
      </c>
      <c r="E12642">
        <v>40</v>
      </c>
      <c r="F12642" t="s">
        <v>43</v>
      </c>
    </row>
    <row r="12643" spans="1:6" hidden="1" x14ac:dyDescent="0.35">
      <c r="A12643" t="s">
        <v>5</v>
      </c>
      <c r="B12643" t="s">
        <v>39</v>
      </c>
      <c r="C12643" t="s">
        <v>22</v>
      </c>
      <c r="D12643">
        <v>2044</v>
      </c>
      <c r="E12643">
        <v>40</v>
      </c>
      <c r="F12643" t="s">
        <v>43</v>
      </c>
    </row>
    <row r="12644" spans="1:6" hidden="1" x14ac:dyDescent="0.35">
      <c r="A12644" t="s">
        <v>5</v>
      </c>
      <c r="B12644" t="s">
        <v>39</v>
      </c>
      <c r="C12644" t="s">
        <v>22</v>
      </c>
      <c r="D12644">
        <v>2045</v>
      </c>
      <c r="E12644">
        <v>40</v>
      </c>
      <c r="F12644" t="s">
        <v>43</v>
      </c>
    </row>
    <row r="12645" spans="1:6" hidden="1" x14ac:dyDescent="0.35">
      <c r="A12645" t="s">
        <v>5</v>
      </c>
      <c r="B12645" t="s">
        <v>39</v>
      </c>
      <c r="C12645" t="s">
        <v>22</v>
      </c>
      <c r="D12645">
        <v>2046</v>
      </c>
      <c r="E12645">
        <v>40</v>
      </c>
      <c r="F12645" t="s">
        <v>43</v>
      </c>
    </row>
    <row r="12646" spans="1:6" hidden="1" x14ac:dyDescent="0.35">
      <c r="A12646" t="s">
        <v>5</v>
      </c>
      <c r="B12646" t="s">
        <v>39</v>
      </c>
      <c r="C12646" t="s">
        <v>22</v>
      </c>
      <c r="D12646">
        <v>2047</v>
      </c>
      <c r="E12646">
        <v>40</v>
      </c>
      <c r="F12646" t="s">
        <v>43</v>
      </c>
    </row>
    <row r="12647" spans="1:6" hidden="1" x14ac:dyDescent="0.35">
      <c r="A12647" t="s">
        <v>5</v>
      </c>
      <c r="B12647" t="s">
        <v>39</v>
      </c>
      <c r="C12647" t="s">
        <v>22</v>
      </c>
      <c r="D12647">
        <v>2048</v>
      </c>
      <c r="E12647">
        <v>40</v>
      </c>
      <c r="F12647" t="s">
        <v>43</v>
      </c>
    </row>
    <row r="12648" spans="1:6" hidden="1" x14ac:dyDescent="0.35">
      <c r="A12648" t="s">
        <v>5</v>
      </c>
      <c r="B12648" t="s">
        <v>39</v>
      </c>
      <c r="C12648" t="s">
        <v>22</v>
      </c>
      <c r="D12648">
        <v>2049</v>
      </c>
      <c r="E12648">
        <v>40</v>
      </c>
      <c r="F12648" t="s">
        <v>43</v>
      </c>
    </row>
    <row r="12649" spans="1:6" hidden="1" x14ac:dyDescent="0.35">
      <c r="A12649" t="s">
        <v>5</v>
      </c>
      <c r="B12649" t="s">
        <v>39</v>
      </c>
      <c r="C12649" t="s">
        <v>22</v>
      </c>
      <c r="D12649">
        <v>2050</v>
      </c>
      <c r="E12649">
        <v>39</v>
      </c>
      <c r="F12649" t="s">
        <v>43</v>
      </c>
    </row>
    <row r="12650" spans="1:6" hidden="1" x14ac:dyDescent="0.35">
      <c r="A12650" t="s">
        <v>5</v>
      </c>
      <c r="B12650" t="s">
        <v>39</v>
      </c>
      <c r="C12650" t="s">
        <v>24</v>
      </c>
      <c r="D12650">
        <v>2020</v>
      </c>
      <c r="E12650">
        <v>140.304</v>
      </c>
      <c r="F12650" t="s">
        <v>43</v>
      </c>
    </row>
    <row r="12651" spans="1:6" hidden="1" x14ac:dyDescent="0.35">
      <c r="A12651" t="s">
        <v>5</v>
      </c>
      <c r="B12651" t="s">
        <v>39</v>
      </c>
      <c r="C12651" t="s">
        <v>24</v>
      </c>
      <c r="D12651">
        <v>2021</v>
      </c>
      <c r="E12651">
        <v>140.41896499200001</v>
      </c>
      <c r="F12651" t="s">
        <v>43</v>
      </c>
    </row>
    <row r="12652" spans="1:6" hidden="1" x14ac:dyDescent="0.35">
      <c r="A12652" t="s">
        <v>5</v>
      </c>
      <c r="B12652" t="s">
        <v>39</v>
      </c>
      <c r="C12652" t="s">
        <v>24</v>
      </c>
      <c r="D12652">
        <v>2022</v>
      </c>
      <c r="E12652">
        <v>145.53392998300001</v>
      </c>
      <c r="F12652" t="s">
        <v>43</v>
      </c>
    </row>
    <row r="12653" spans="1:6" hidden="1" x14ac:dyDescent="0.35">
      <c r="A12653" t="s">
        <v>5</v>
      </c>
      <c r="B12653" t="s">
        <v>39</v>
      </c>
      <c r="C12653" t="s">
        <v>24</v>
      </c>
      <c r="D12653">
        <v>2023</v>
      </c>
      <c r="E12653">
        <v>145.64889497499999</v>
      </c>
      <c r="F12653" t="s">
        <v>43</v>
      </c>
    </row>
    <row r="12654" spans="1:6" hidden="1" x14ac:dyDescent="0.35">
      <c r="A12654" t="s">
        <v>5</v>
      </c>
      <c r="B12654" t="s">
        <v>39</v>
      </c>
      <c r="C12654" t="s">
        <v>24</v>
      </c>
      <c r="D12654">
        <v>2024</v>
      </c>
      <c r="E12654">
        <v>145.763859967</v>
      </c>
      <c r="F12654" t="s">
        <v>43</v>
      </c>
    </row>
    <row r="12655" spans="1:6" hidden="1" x14ac:dyDescent="0.35">
      <c r="A12655" t="s">
        <v>5</v>
      </c>
      <c r="B12655" t="s">
        <v>39</v>
      </c>
      <c r="C12655" t="s">
        <v>24</v>
      </c>
      <c r="D12655">
        <v>2025</v>
      </c>
      <c r="E12655">
        <v>207.07482495900001</v>
      </c>
      <c r="F12655" t="s">
        <v>43</v>
      </c>
    </row>
    <row r="12656" spans="1:6" hidden="1" x14ac:dyDescent="0.35">
      <c r="A12656" t="s">
        <v>5</v>
      </c>
      <c r="B12656" t="s">
        <v>39</v>
      </c>
      <c r="C12656" t="s">
        <v>24</v>
      </c>
      <c r="D12656">
        <v>2026</v>
      </c>
      <c r="E12656">
        <v>194.18978995000001</v>
      </c>
      <c r="F12656" t="s">
        <v>43</v>
      </c>
    </row>
    <row r="12657" spans="1:6" hidden="1" x14ac:dyDescent="0.35">
      <c r="A12657" t="s">
        <v>5</v>
      </c>
      <c r="B12657" t="s">
        <v>39</v>
      </c>
      <c r="C12657" t="s">
        <v>24</v>
      </c>
      <c r="D12657">
        <v>2027</v>
      </c>
      <c r="E12657">
        <v>191.30475494199999</v>
      </c>
      <c r="F12657" t="s">
        <v>43</v>
      </c>
    </row>
    <row r="12658" spans="1:6" hidden="1" x14ac:dyDescent="0.35">
      <c r="A12658" t="s">
        <v>5</v>
      </c>
      <c r="B12658" t="s">
        <v>39</v>
      </c>
      <c r="C12658" t="s">
        <v>24</v>
      </c>
      <c r="D12658">
        <v>2028</v>
      </c>
      <c r="E12658">
        <v>191.419719934</v>
      </c>
      <c r="F12658" t="s">
        <v>43</v>
      </c>
    </row>
    <row r="12659" spans="1:6" hidden="1" x14ac:dyDescent="0.35">
      <c r="A12659" t="s">
        <v>5</v>
      </c>
      <c r="B12659" t="s">
        <v>39</v>
      </c>
      <c r="C12659" t="s">
        <v>24</v>
      </c>
      <c r="D12659">
        <v>2029</v>
      </c>
      <c r="E12659">
        <v>196.03468492499999</v>
      </c>
      <c r="F12659" t="s">
        <v>43</v>
      </c>
    </row>
    <row r="12660" spans="1:6" hidden="1" x14ac:dyDescent="0.35">
      <c r="A12660" t="s">
        <v>5</v>
      </c>
      <c r="B12660" t="s">
        <v>39</v>
      </c>
      <c r="C12660" t="s">
        <v>24</v>
      </c>
      <c r="D12660">
        <v>2030</v>
      </c>
      <c r="E12660">
        <v>200.339649917</v>
      </c>
      <c r="F12660" t="s">
        <v>43</v>
      </c>
    </row>
    <row r="12661" spans="1:6" hidden="1" x14ac:dyDescent="0.35">
      <c r="A12661" t="s">
        <v>5</v>
      </c>
      <c r="B12661" t="s">
        <v>39</v>
      </c>
      <c r="C12661" t="s">
        <v>24</v>
      </c>
      <c r="D12661">
        <v>2031</v>
      </c>
      <c r="E12661">
        <v>205.317038787</v>
      </c>
      <c r="F12661" t="s">
        <v>43</v>
      </c>
    </row>
    <row r="12662" spans="1:6" hidden="1" x14ac:dyDescent="0.35">
      <c r="A12662" t="s">
        <v>5</v>
      </c>
      <c r="B12662" t="s">
        <v>39</v>
      </c>
      <c r="C12662" t="s">
        <v>24</v>
      </c>
      <c r="D12662">
        <v>2032</v>
      </c>
      <c r="E12662">
        <v>205.29442765799999</v>
      </c>
      <c r="F12662" t="s">
        <v>43</v>
      </c>
    </row>
    <row r="12663" spans="1:6" hidden="1" x14ac:dyDescent="0.35">
      <c r="A12663" t="s">
        <v>5</v>
      </c>
      <c r="B12663" t="s">
        <v>39</v>
      </c>
      <c r="C12663" t="s">
        <v>24</v>
      </c>
      <c r="D12663">
        <v>2033</v>
      </c>
      <c r="E12663">
        <v>205.27181652799999</v>
      </c>
      <c r="F12663" t="s">
        <v>43</v>
      </c>
    </row>
    <row r="12664" spans="1:6" hidden="1" x14ac:dyDescent="0.35">
      <c r="A12664" t="s">
        <v>5</v>
      </c>
      <c r="B12664" t="s">
        <v>39</v>
      </c>
      <c r="C12664" t="s">
        <v>24</v>
      </c>
      <c r="D12664">
        <v>2034</v>
      </c>
      <c r="E12664">
        <v>205.24920539799999</v>
      </c>
      <c r="F12664" t="s">
        <v>43</v>
      </c>
    </row>
    <row r="12665" spans="1:6" hidden="1" x14ac:dyDescent="0.35">
      <c r="A12665" t="s">
        <v>5</v>
      </c>
      <c r="B12665" t="s">
        <v>39</v>
      </c>
      <c r="C12665" t="s">
        <v>24</v>
      </c>
      <c r="D12665">
        <v>2035</v>
      </c>
      <c r="E12665">
        <v>250.98659426899999</v>
      </c>
      <c r="F12665" t="s">
        <v>43</v>
      </c>
    </row>
    <row r="12666" spans="1:6" hidden="1" x14ac:dyDescent="0.35">
      <c r="A12666" t="s">
        <v>5</v>
      </c>
      <c r="B12666" t="s">
        <v>39</v>
      </c>
      <c r="C12666" t="s">
        <v>24</v>
      </c>
      <c r="D12666">
        <v>2036</v>
      </c>
      <c r="E12666">
        <v>250.96398313899999</v>
      </c>
      <c r="F12666" t="s">
        <v>43</v>
      </c>
    </row>
    <row r="12667" spans="1:6" hidden="1" x14ac:dyDescent="0.35">
      <c r="A12667" t="s">
        <v>5</v>
      </c>
      <c r="B12667" t="s">
        <v>39</v>
      </c>
      <c r="C12667" t="s">
        <v>24</v>
      </c>
      <c r="D12667">
        <v>2037</v>
      </c>
      <c r="E12667">
        <v>250.94137200899999</v>
      </c>
      <c r="F12667" t="s">
        <v>43</v>
      </c>
    </row>
    <row r="12668" spans="1:6" hidden="1" x14ac:dyDescent="0.35">
      <c r="A12668" t="s">
        <v>5</v>
      </c>
      <c r="B12668" t="s">
        <v>39</v>
      </c>
      <c r="C12668" t="s">
        <v>24</v>
      </c>
      <c r="D12668">
        <v>2038</v>
      </c>
      <c r="E12668">
        <v>250.91876087899999</v>
      </c>
      <c r="F12668" t="s">
        <v>43</v>
      </c>
    </row>
    <row r="12669" spans="1:6" hidden="1" x14ac:dyDescent="0.35">
      <c r="A12669" t="s">
        <v>5</v>
      </c>
      <c r="B12669" t="s">
        <v>39</v>
      </c>
      <c r="C12669" t="s">
        <v>24</v>
      </c>
      <c r="D12669">
        <v>2039</v>
      </c>
      <c r="E12669">
        <v>250.89614975000001</v>
      </c>
      <c r="F12669" t="s">
        <v>43</v>
      </c>
    </row>
    <row r="12670" spans="1:6" hidden="1" x14ac:dyDescent="0.35">
      <c r="A12670" t="s">
        <v>5</v>
      </c>
      <c r="B12670" t="s">
        <v>39</v>
      </c>
      <c r="C12670" t="s">
        <v>24</v>
      </c>
      <c r="D12670">
        <v>2040</v>
      </c>
      <c r="E12670">
        <v>269.17353861999999</v>
      </c>
      <c r="F12670" t="s">
        <v>43</v>
      </c>
    </row>
    <row r="12671" spans="1:6" hidden="1" x14ac:dyDescent="0.35">
      <c r="A12671" t="s">
        <v>5</v>
      </c>
      <c r="B12671" t="s">
        <v>39</v>
      </c>
      <c r="C12671" t="s">
        <v>24</v>
      </c>
      <c r="D12671">
        <v>2041</v>
      </c>
      <c r="E12671">
        <v>269.160597892</v>
      </c>
      <c r="F12671" t="s">
        <v>43</v>
      </c>
    </row>
    <row r="12672" spans="1:6" hidden="1" x14ac:dyDescent="0.35">
      <c r="A12672" t="s">
        <v>5</v>
      </c>
      <c r="B12672" t="s">
        <v>39</v>
      </c>
      <c r="C12672" t="s">
        <v>24</v>
      </c>
      <c r="D12672">
        <v>2042</v>
      </c>
      <c r="E12672">
        <v>269.14765716300002</v>
      </c>
      <c r="F12672" t="s">
        <v>43</v>
      </c>
    </row>
    <row r="12673" spans="1:6" hidden="1" x14ac:dyDescent="0.35">
      <c r="A12673" t="s">
        <v>5</v>
      </c>
      <c r="B12673" t="s">
        <v>39</v>
      </c>
      <c r="C12673" t="s">
        <v>24</v>
      </c>
      <c r="D12673">
        <v>2043</v>
      </c>
      <c r="E12673">
        <v>269.13471643499997</v>
      </c>
      <c r="F12673" t="s">
        <v>43</v>
      </c>
    </row>
    <row r="12674" spans="1:6" hidden="1" x14ac:dyDescent="0.35">
      <c r="A12674" t="s">
        <v>5</v>
      </c>
      <c r="B12674" t="s">
        <v>39</v>
      </c>
      <c r="C12674" t="s">
        <v>24</v>
      </c>
      <c r="D12674">
        <v>2044</v>
      </c>
      <c r="E12674">
        <v>269.12177570599999</v>
      </c>
      <c r="F12674" t="s">
        <v>43</v>
      </c>
    </row>
    <row r="12675" spans="1:6" hidden="1" x14ac:dyDescent="0.35">
      <c r="A12675" t="s">
        <v>5</v>
      </c>
      <c r="B12675" t="s">
        <v>39</v>
      </c>
      <c r="C12675" t="s">
        <v>24</v>
      </c>
      <c r="D12675">
        <v>2045</v>
      </c>
      <c r="E12675">
        <v>266.00883497799998</v>
      </c>
      <c r="F12675" t="s">
        <v>43</v>
      </c>
    </row>
    <row r="12676" spans="1:6" hidden="1" x14ac:dyDescent="0.35">
      <c r="A12676" t="s">
        <v>5</v>
      </c>
      <c r="B12676" t="s">
        <v>39</v>
      </c>
      <c r="C12676" t="s">
        <v>24</v>
      </c>
      <c r="D12676">
        <v>2046</v>
      </c>
      <c r="E12676">
        <v>265.99589424999999</v>
      </c>
      <c r="F12676" t="s">
        <v>43</v>
      </c>
    </row>
    <row r="12677" spans="1:6" hidden="1" x14ac:dyDescent="0.35">
      <c r="A12677" t="s">
        <v>5</v>
      </c>
      <c r="B12677" t="s">
        <v>39</v>
      </c>
      <c r="C12677" t="s">
        <v>24</v>
      </c>
      <c r="D12677">
        <v>2047</v>
      </c>
      <c r="E12677">
        <v>265.98295352100001</v>
      </c>
      <c r="F12677" t="s">
        <v>43</v>
      </c>
    </row>
    <row r="12678" spans="1:6" hidden="1" x14ac:dyDescent="0.35">
      <c r="A12678" t="s">
        <v>5</v>
      </c>
      <c r="B12678" t="s">
        <v>39</v>
      </c>
      <c r="C12678" t="s">
        <v>24</v>
      </c>
      <c r="D12678">
        <v>2048</v>
      </c>
      <c r="E12678">
        <v>265.97001279300002</v>
      </c>
      <c r="F12678" t="s">
        <v>43</v>
      </c>
    </row>
    <row r="12679" spans="1:6" hidden="1" x14ac:dyDescent="0.35">
      <c r="A12679" t="s">
        <v>5</v>
      </c>
      <c r="B12679" t="s">
        <v>39</v>
      </c>
      <c r="C12679" t="s">
        <v>24</v>
      </c>
      <c r="D12679">
        <v>2049</v>
      </c>
      <c r="E12679">
        <v>265.95707206399999</v>
      </c>
      <c r="F12679" t="s">
        <v>43</v>
      </c>
    </row>
    <row r="12680" spans="1:6" hidden="1" x14ac:dyDescent="0.35">
      <c r="A12680" t="s">
        <v>5</v>
      </c>
      <c r="B12680" t="s">
        <v>39</v>
      </c>
      <c r="C12680" t="s">
        <v>24</v>
      </c>
      <c r="D12680">
        <v>2050</v>
      </c>
      <c r="E12680">
        <v>264.944131336</v>
      </c>
      <c r="F12680" t="s">
        <v>43</v>
      </c>
    </row>
  </sheetData>
  <autoFilter ref="A1:F12680" xr:uid="{7A959BBD-DBB5-4ACB-BC71-B1341F35E9F7}">
    <filterColumn colId="1">
      <filters>
        <filter val="Canada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7587-90BB-4C26-BF56-21D78AC037F1}">
  <dimension ref="A1:G21253"/>
  <sheetViews>
    <sheetView workbookViewId="0">
      <selection activeCell="D13" sqref="D13"/>
    </sheetView>
  </sheetViews>
  <sheetFormatPr baseColWidth="10" defaultRowHeight="14.5" x14ac:dyDescent="0.35"/>
  <cols>
    <col min="1" max="1" width="16.08984375" bestFit="1" customWidth="1"/>
    <col min="3" max="3" width="13.90625" bestFit="1" customWidth="1"/>
    <col min="6" max="6" width="13.36328125" bestFit="1" customWidth="1"/>
  </cols>
  <sheetData>
    <row r="1" spans="1:7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381</v>
      </c>
      <c r="G1" t="s">
        <v>42</v>
      </c>
    </row>
    <row r="2" spans="1:7" x14ac:dyDescent="0.35">
      <c r="A2" t="s">
        <v>3</v>
      </c>
      <c r="B2" t="s">
        <v>11</v>
      </c>
      <c r="C2" t="s">
        <v>382</v>
      </c>
      <c r="D2">
        <v>2021</v>
      </c>
      <c r="E2">
        <v>20.4771</v>
      </c>
      <c r="F2" t="s">
        <v>383</v>
      </c>
      <c r="G2" t="s">
        <v>392</v>
      </c>
    </row>
    <row r="3" spans="1:7" x14ac:dyDescent="0.35">
      <c r="A3" t="s">
        <v>3</v>
      </c>
      <c r="B3" t="s">
        <v>11</v>
      </c>
      <c r="C3" t="s">
        <v>382</v>
      </c>
      <c r="D3">
        <v>2022</v>
      </c>
      <c r="E3">
        <v>38.554600000000001</v>
      </c>
      <c r="F3" t="s">
        <v>383</v>
      </c>
      <c r="G3" t="s">
        <v>392</v>
      </c>
    </row>
    <row r="4" spans="1:7" x14ac:dyDescent="0.35">
      <c r="A4" t="s">
        <v>3</v>
      </c>
      <c r="B4" t="s">
        <v>11</v>
      </c>
      <c r="C4" t="s">
        <v>384</v>
      </c>
      <c r="D4">
        <v>2021</v>
      </c>
      <c r="E4">
        <v>17.775500000000001</v>
      </c>
      <c r="F4" t="s">
        <v>383</v>
      </c>
      <c r="G4" t="s">
        <v>392</v>
      </c>
    </row>
    <row r="5" spans="1:7" x14ac:dyDescent="0.35">
      <c r="A5" t="s">
        <v>3</v>
      </c>
      <c r="B5" t="s">
        <v>11</v>
      </c>
      <c r="C5" t="s">
        <v>384</v>
      </c>
      <c r="D5">
        <v>2022</v>
      </c>
      <c r="E5">
        <v>23.139500000000002</v>
      </c>
      <c r="F5" t="s">
        <v>383</v>
      </c>
      <c r="G5" t="s">
        <v>392</v>
      </c>
    </row>
    <row r="6" spans="1:7" x14ac:dyDescent="0.35">
      <c r="A6" t="s">
        <v>3</v>
      </c>
      <c r="B6" t="s">
        <v>11</v>
      </c>
      <c r="C6" t="s">
        <v>385</v>
      </c>
      <c r="D6">
        <v>2021</v>
      </c>
      <c r="E6">
        <v>184.15209999999999</v>
      </c>
      <c r="F6" t="s">
        <v>383</v>
      </c>
      <c r="G6" t="s">
        <v>392</v>
      </c>
    </row>
    <row r="7" spans="1:7" x14ac:dyDescent="0.35">
      <c r="A7" t="s">
        <v>3</v>
      </c>
      <c r="B7" t="s">
        <v>11</v>
      </c>
      <c r="C7" t="s">
        <v>385</v>
      </c>
      <c r="D7">
        <v>2022</v>
      </c>
      <c r="E7">
        <v>189.91560000000001</v>
      </c>
      <c r="F7" t="s">
        <v>383</v>
      </c>
      <c r="G7" t="s">
        <v>392</v>
      </c>
    </row>
    <row r="8" spans="1:7" x14ac:dyDescent="0.35">
      <c r="A8" t="s">
        <v>3</v>
      </c>
      <c r="B8" t="s">
        <v>11</v>
      </c>
      <c r="C8" t="s">
        <v>386</v>
      </c>
      <c r="D8">
        <v>2021</v>
      </c>
      <c r="E8">
        <v>0.33979999999999999</v>
      </c>
      <c r="F8" t="s">
        <v>383</v>
      </c>
      <c r="G8" t="s">
        <v>392</v>
      </c>
    </row>
    <row r="9" spans="1:7" x14ac:dyDescent="0.35">
      <c r="A9" t="s">
        <v>3</v>
      </c>
      <c r="B9" t="s">
        <v>11</v>
      </c>
      <c r="C9" t="s">
        <v>386</v>
      </c>
      <c r="D9">
        <v>2022</v>
      </c>
      <c r="E9">
        <v>0.3765</v>
      </c>
      <c r="F9" t="s">
        <v>383</v>
      </c>
      <c r="G9" t="s">
        <v>392</v>
      </c>
    </row>
    <row r="10" spans="1:7" x14ac:dyDescent="0.35">
      <c r="A10" t="s">
        <v>3</v>
      </c>
      <c r="B10" t="s">
        <v>11</v>
      </c>
      <c r="C10" t="s">
        <v>387</v>
      </c>
      <c r="D10">
        <v>2021</v>
      </c>
      <c r="E10">
        <v>0</v>
      </c>
      <c r="F10" t="s">
        <v>383</v>
      </c>
      <c r="G10" t="s">
        <v>392</v>
      </c>
    </row>
    <row r="11" spans="1:7" x14ac:dyDescent="0.35">
      <c r="A11" t="s">
        <v>3</v>
      </c>
      <c r="B11" t="s">
        <v>11</v>
      </c>
      <c r="C11" t="s">
        <v>387</v>
      </c>
      <c r="D11">
        <v>2022</v>
      </c>
      <c r="E11">
        <v>0</v>
      </c>
      <c r="F11" t="s">
        <v>383</v>
      </c>
      <c r="G11" t="s">
        <v>392</v>
      </c>
    </row>
    <row r="12" spans="1:7" x14ac:dyDescent="0.35">
      <c r="A12" t="s">
        <v>3</v>
      </c>
      <c r="B12" t="s">
        <v>11</v>
      </c>
      <c r="C12" t="s">
        <v>16</v>
      </c>
      <c r="D12">
        <v>2021</v>
      </c>
      <c r="E12" s="76">
        <v>1E-4</v>
      </c>
      <c r="F12" t="s">
        <v>383</v>
      </c>
      <c r="G12" t="s">
        <v>392</v>
      </c>
    </row>
    <row r="13" spans="1:7" x14ac:dyDescent="0.35">
      <c r="A13" t="s">
        <v>3</v>
      </c>
      <c r="B13" t="s">
        <v>11</v>
      </c>
      <c r="C13" t="s">
        <v>16</v>
      </c>
      <c r="D13">
        <v>2022</v>
      </c>
      <c r="E13" s="76">
        <v>1E-4</v>
      </c>
      <c r="F13" t="s">
        <v>383</v>
      </c>
      <c r="G13" t="s">
        <v>392</v>
      </c>
    </row>
    <row r="14" spans="1:7" x14ac:dyDescent="0.35">
      <c r="A14" t="s">
        <v>3</v>
      </c>
      <c r="B14" t="s">
        <v>11</v>
      </c>
      <c r="C14" t="s">
        <v>388</v>
      </c>
      <c r="D14">
        <v>2021</v>
      </c>
      <c r="E14">
        <v>0.56859999999999999</v>
      </c>
      <c r="F14" t="s">
        <v>383</v>
      </c>
      <c r="G14" t="s">
        <v>392</v>
      </c>
    </row>
    <row r="15" spans="1:7" x14ac:dyDescent="0.35">
      <c r="A15" t="s">
        <v>3</v>
      </c>
      <c r="B15" t="s">
        <v>11</v>
      </c>
      <c r="C15" t="s">
        <v>388</v>
      </c>
      <c r="D15">
        <v>2022</v>
      </c>
      <c r="E15">
        <v>0.54990000000000006</v>
      </c>
      <c r="F15" t="s">
        <v>383</v>
      </c>
      <c r="G15" t="s">
        <v>392</v>
      </c>
    </row>
    <row r="16" spans="1:7" x14ac:dyDescent="0.35">
      <c r="A16" t="s">
        <v>3</v>
      </c>
      <c r="B16" t="s">
        <v>11</v>
      </c>
      <c r="C16" t="s">
        <v>389</v>
      </c>
      <c r="D16">
        <v>2021</v>
      </c>
      <c r="E16">
        <v>7.51E-2</v>
      </c>
      <c r="F16" t="s">
        <v>383</v>
      </c>
      <c r="G16" t="s">
        <v>392</v>
      </c>
    </row>
    <row r="17" spans="1:7" x14ac:dyDescent="0.35">
      <c r="A17" t="s">
        <v>3</v>
      </c>
      <c r="B17" t="s">
        <v>11</v>
      </c>
      <c r="C17" t="s">
        <v>389</v>
      </c>
      <c r="D17">
        <v>2022</v>
      </c>
      <c r="E17">
        <v>7.8700000000000006E-2</v>
      </c>
      <c r="F17" t="s">
        <v>383</v>
      </c>
      <c r="G17" t="s">
        <v>392</v>
      </c>
    </row>
    <row r="18" spans="1:7" x14ac:dyDescent="0.35">
      <c r="A18" t="s">
        <v>3</v>
      </c>
      <c r="B18" t="s">
        <v>11</v>
      </c>
      <c r="C18" t="s">
        <v>390</v>
      </c>
      <c r="D18">
        <v>2021</v>
      </c>
      <c r="E18">
        <v>186.62280000000001</v>
      </c>
      <c r="F18" t="s">
        <v>383</v>
      </c>
      <c r="G18" t="s">
        <v>392</v>
      </c>
    </row>
    <row r="19" spans="1:7" x14ac:dyDescent="0.35">
      <c r="A19" t="s">
        <v>3</v>
      </c>
      <c r="B19" t="s">
        <v>11</v>
      </c>
      <c r="C19" t="s">
        <v>390</v>
      </c>
      <c r="D19">
        <v>2022</v>
      </c>
      <c r="E19">
        <v>195.86879999999999</v>
      </c>
      <c r="F19" t="s">
        <v>383</v>
      </c>
      <c r="G19" t="s">
        <v>392</v>
      </c>
    </row>
    <row r="20" spans="1:7" x14ac:dyDescent="0.35">
      <c r="A20" t="s">
        <v>3</v>
      </c>
      <c r="B20" t="s">
        <v>11</v>
      </c>
      <c r="C20" t="s">
        <v>17</v>
      </c>
      <c r="D20">
        <v>2021</v>
      </c>
      <c r="E20">
        <v>1.4009</v>
      </c>
      <c r="F20" t="s">
        <v>383</v>
      </c>
      <c r="G20" t="s">
        <v>392</v>
      </c>
    </row>
    <row r="21" spans="1:7" x14ac:dyDescent="0.35">
      <c r="A21" t="s">
        <v>3</v>
      </c>
      <c r="B21" t="s">
        <v>11</v>
      </c>
      <c r="C21" t="s">
        <v>17</v>
      </c>
      <c r="D21">
        <v>2022</v>
      </c>
      <c r="E21">
        <v>1.4398</v>
      </c>
      <c r="F21" t="s">
        <v>383</v>
      </c>
      <c r="G21" t="s">
        <v>392</v>
      </c>
    </row>
    <row r="22" spans="1:7" x14ac:dyDescent="0.35">
      <c r="A22" t="s">
        <v>3</v>
      </c>
      <c r="B22" t="s">
        <v>11</v>
      </c>
      <c r="C22" t="s">
        <v>391</v>
      </c>
      <c r="D22">
        <v>2021</v>
      </c>
      <c r="E22">
        <v>411.41199999999998</v>
      </c>
      <c r="F22" t="s">
        <v>383</v>
      </c>
      <c r="G22" t="s">
        <v>392</v>
      </c>
    </row>
    <row r="23" spans="1:7" x14ac:dyDescent="0.35">
      <c r="A23" t="s">
        <v>3</v>
      </c>
      <c r="B23" t="s">
        <v>11</v>
      </c>
      <c r="C23" t="s">
        <v>391</v>
      </c>
      <c r="D23">
        <v>2022</v>
      </c>
      <c r="E23">
        <v>449.92349999999999</v>
      </c>
      <c r="F23" t="s">
        <v>383</v>
      </c>
      <c r="G23" t="s">
        <v>392</v>
      </c>
    </row>
    <row r="24" spans="1:7" x14ac:dyDescent="0.35">
      <c r="A24" t="s">
        <v>3</v>
      </c>
      <c r="B24" t="s">
        <v>11</v>
      </c>
      <c r="C24" t="s">
        <v>382</v>
      </c>
      <c r="D24">
        <v>2005</v>
      </c>
      <c r="E24">
        <v>33.064</v>
      </c>
      <c r="F24" t="s">
        <v>383</v>
      </c>
      <c r="G24" t="s">
        <v>392</v>
      </c>
    </row>
    <row r="25" spans="1:7" x14ac:dyDescent="0.35">
      <c r="A25" t="s">
        <v>3</v>
      </c>
      <c r="B25" t="s">
        <v>11</v>
      </c>
      <c r="C25" t="s">
        <v>384</v>
      </c>
      <c r="D25">
        <v>2005</v>
      </c>
      <c r="E25">
        <v>0.56730000000000003</v>
      </c>
      <c r="F25" t="s">
        <v>383</v>
      </c>
      <c r="G25" t="s">
        <v>392</v>
      </c>
    </row>
    <row r="26" spans="1:7" x14ac:dyDescent="0.35">
      <c r="A26" t="s">
        <v>3</v>
      </c>
      <c r="B26" t="s">
        <v>11</v>
      </c>
      <c r="C26" t="s">
        <v>385</v>
      </c>
      <c r="D26">
        <v>2005</v>
      </c>
      <c r="E26">
        <v>159.31299999999999</v>
      </c>
      <c r="F26" t="s">
        <v>383</v>
      </c>
      <c r="G26" t="s">
        <v>392</v>
      </c>
    </row>
    <row r="27" spans="1:7" x14ac:dyDescent="0.35">
      <c r="A27" t="s">
        <v>3</v>
      </c>
      <c r="B27" t="s">
        <v>11</v>
      </c>
      <c r="C27" t="s">
        <v>386</v>
      </c>
      <c r="D27">
        <v>2005</v>
      </c>
      <c r="E27">
        <v>0.54200000000000004</v>
      </c>
      <c r="F27" t="s">
        <v>383</v>
      </c>
      <c r="G27" t="s">
        <v>392</v>
      </c>
    </row>
    <row r="28" spans="1:7" x14ac:dyDescent="0.35">
      <c r="A28" t="s">
        <v>3</v>
      </c>
      <c r="B28" t="s">
        <v>11</v>
      </c>
      <c r="C28" t="s">
        <v>387</v>
      </c>
      <c r="D28">
        <v>2005</v>
      </c>
      <c r="E28">
        <v>0</v>
      </c>
      <c r="F28" t="s">
        <v>383</v>
      </c>
      <c r="G28" t="s">
        <v>392</v>
      </c>
    </row>
    <row r="29" spans="1:7" x14ac:dyDescent="0.35">
      <c r="A29" t="s">
        <v>3</v>
      </c>
      <c r="B29" t="s">
        <v>11</v>
      </c>
      <c r="C29" t="s">
        <v>16</v>
      </c>
      <c r="D29">
        <v>2005</v>
      </c>
      <c r="E29">
        <v>0</v>
      </c>
      <c r="F29" t="s">
        <v>383</v>
      </c>
      <c r="G29" t="s">
        <v>392</v>
      </c>
    </row>
    <row r="30" spans="1:7" x14ac:dyDescent="0.35">
      <c r="A30" t="s">
        <v>3</v>
      </c>
      <c r="B30" t="s">
        <v>11</v>
      </c>
      <c r="C30" t="s">
        <v>388</v>
      </c>
      <c r="D30">
        <v>2005</v>
      </c>
      <c r="E30">
        <v>2.3660000000000001</v>
      </c>
      <c r="F30" t="s">
        <v>383</v>
      </c>
      <c r="G30" t="s">
        <v>392</v>
      </c>
    </row>
    <row r="31" spans="1:7" x14ac:dyDescent="0.35">
      <c r="A31" t="s">
        <v>3</v>
      </c>
      <c r="B31" t="s">
        <v>11</v>
      </c>
      <c r="C31" t="s">
        <v>389</v>
      </c>
      <c r="D31">
        <v>2005</v>
      </c>
      <c r="E31">
        <v>0.32879999999999998</v>
      </c>
      <c r="F31" t="s">
        <v>383</v>
      </c>
      <c r="G31" t="s">
        <v>392</v>
      </c>
    </row>
    <row r="32" spans="1:7" x14ac:dyDescent="0.35">
      <c r="A32" t="s">
        <v>3</v>
      </c>
      <c r="B32" t="s">
        <v>11</v>
      </c>
      <c r="C32" t="s">
        <v>390</v>
      </c>
      <c r="D32">
        <v>2005</v>
      </c>
      <c r="E32">
        <v>174.3648</v>
      </c>
      <c r="F32" t="s">
        <v>383</v>
      </c>
      <c r="G32" t="s">
        <v>392</v>
      </c>
    </row>
    <row r="33" spans="1:7" x14ac:dyDescent="0.35">
      <c r="A33" t="s">
        <v>3</v>
      </c>
      <c r="B33" t="s">
        <v>11</v>
      </c>
      <c r="C33" t="s">
        <v>17</v>
      </c>
      <c r="D33">
        <v>2005</v>
      </c>
      <c r="E33">
        <v>9.1999999999999998E-2</v>
      </c>
      <c r="F33" t="s">
        <v>383</v>
      </c>
      <c r="G33" t="s">
        <v>392</v>
      </c>
    </row>
    <row r="34" spans="1:7" x14ac:dyDescent="0.35">
      <c r="A34" t="s">
        <v>3</v>
      </c>
      <c r="B34" t="s">
        <v>11</v>
      </c>
      <c r="C34" t="s">
        <v>382</v>
      </c>
      <c r="D34">
        <v>2006</v>
      </c>
      <c r="E34">
        <v>34.429000000000002</v>
      </c>
      <c r="F34" t="s">
        <v>383</v>
      </c>
      <c r="G34" t="s">
        <v>392</v>
      </c>
    </row>
    <row r="35" spans="1:7" x14ac:dyDescent="0.35">
      <c r="A35" t="s">
        <v>3</v>
      </c>
      <c r="B35" t="s">
        <v>11</v>
      </c>
      <c r="C35" t="s">
        <v>384</v>
      </c>
      <c r="D35">
        <v>2006</v>
      </c>
      <c r="E35">
        <v>0.56789999999999996</v>
      </c>
      <c r="F35" t="s">
        <v>383</v>
      </c>
      <c r="G35" t="s">
        <v>392</v>
      </c>
    </row>
    <row r="36" spans="1:7" x14ac:dyDescent="0.35">
      <c r="A36" t="s">
        <v>3</v>
      </c>
      <c r="B36" t="s">
        <v>11</v>
      </c>
      <c r="C36" t="s">
        <v>385</v>
      </c>
      <c r="D36">
        <v>2006</v>
      </c>
      <c r="E36">
        <v>173.68700000000001</v>
      </c>
      <c r="F36" t="s">
        <v>383</v>
      </c>
      <c r="G36" t="s">
        <v>392</v>
      </c>
    </row>
    <row r="37" spans="1:7" x14ac:dyDescent="0.35">
      <c r="A37" t="s">
        <v>3</v>
      </c>
      <c r="B37" t="s">
        <v>11</v>
      </c>
      <c r="C37" t="s">
        <v>386</v>
      </c>
      <c r="D37">
        <v>2006</v>
      </c>
      <c r="E37">
        <v>0.36399999999999999</v>
      </c>
      <c r="F37" t="s">
        <v>383</v>
      </c>
      <c r="G37" t="s">
        <v>392</v>
      </c>
    </row>
    <row r="38" spans="1:7" x14ac:dyDescent="0.35">
      <c r="A38" t="s">
        <v>3</v>
      </c>
      <c r="B38" t="s">
        <v>11</v>
      </c>
      <c r="C38" t="s">
        <v>387</v>
      </c>
      <c r="D38">
        <v>2006</v>
      </c>
      <c r="E38">
        <v>0</v>
      </c>
      <c r="F38" t="s">
        <v>383</v>
      </c>
      <c r="G38" t="s">
        <v>392</v>
      </c>
    </row>
    <row r="39" spans="1:7" x14ac:dyDescent="0.35">
      <c r="A39" t="s">
        <v>3</v>
      </c>
      <c r="B39" t="s">
        <v>11</v>
      </c>
      <c r="C39" t="s">
        <v>16</v>
      </c>
      <c r="D39">
        <v>2006</v>
      </c>
      <c r="E39">
        <v>0</v>
      </c>
      <c r="F39" t="s">
        <v>383</v>
      </c>
      <c r="G39" t="s">
        <v>392</v>
      </c>
    </row>
    <row r="40" spans="1:7" x14ac:dyDescent="0.35">
      <c r="A40" t="s">
        <v>3</v>
      </c>
      <c r="B40" t="s">
        <v>11</v>
      </c>
      <c r="C40" t="s">
        <v>388</v>
      </c>
      <c r="D40">
        <v>2006</v>
      </c>
      <c r="E40">
        <v>2.4750000000000001</v>
      </c>
      <c r="F40" t="s">
        <v>383</v>
      </c>
      <c r="G40" t="s">
        <v>392</v>
      </c>
    </row>
    <row r="41" spans="1:7" x14ac:dyDescent="0.35">
      <c r="A41" t="s">
        <v>3</v>
      </c>
      <c r="B41" t="s">
        <v>11</v>
      </c>
      <c r="C41" t="s">
        <v>389</v>
      </c>
      <c r="D41">
        <v>2006</v>
      </c>
      <c r="E41">
        <v>0.32879999999999998</v>
      </c>
      <c r="F41" t="s">
        <v>383</v>
      </c>
      <c r="G41" t="s">
        <v>392</v>
      </c>
    </row>
    <row r="42" spans="1:7" x14ac:dyDescent="0.35">
      <c r="A42" t="s">
        <v>3</v>
      </c>
      <c r="B42" t="s">
        <v>11</v>
      </c>
      <c r="C42" t="s">
        <v>390</v>
      </c>
      <c r="D42">
        <v>2006</v>
      </c>
      <c r="E42">
        <v>180.38749999999999</v>
      </c>
      <c r="F42" t="s">
        <v>383</v>
      </c>
      <c r="G42" t="s">
        <v>392</v>
      </c>
    </row>
    <row r="43" spans="1:7" x14ac:dyDescent="0.35">
      <c r="A43" t="s">
        <v>3</v>
      </c>
      <c r="B43" t="s">
        <v>11</v>
      </c>
      <c r="C43" t="s">
        <v>17</v>
      </c>
      <c r="D43">
        <v>2006</v>
      </c>
      <c r="E43">
        <v>9.1999999999999998E-2</v>
      </c>
      <c r="F43" t="s">
        <v>383</v>
      </c>
      <c r="G43" t="s">
        <v>392</v>
      </c>
    </row>
    <row r="44" spans="1:7" x14ac:dyDescent="0.35">
      <c r="A44" t="s">
        <v>3</v>
      </c>
      <c r="B44" t="s">
        <v>11</v>
      </c>
      <c r="C44" t="s">
        <v>382</v>
      </c>
      <c r="D44">
        <v>2007</v>
      </c>
      <c r="E44">
        <v>36.741999999999997</v>
      </c>
      <c r="F44" t="s">
        <v>383</v>
      </c>
      <c r="G44" t="s">
        <v>392</v>
      </c>
    </row>
    <row r="45" spans="1:7" x14ac:dyDescent="0.35">
      <c r="A45" t="s">
        <v>3</v>
      </c>
      <c r="B45" t="s">
        <v>11</v>
      </c>
      <c r="C45" t="s">
        <v>384</v>
      </c>
      <c r="D45">
        <v>2007</v>
      </c>
      <c r="E45">
        <v>0.57030000000000003</v>
      </c>
      <c r="F45" t="s">
        <v>383</v>
      </c>
      <c r="G45" t="s">
        <v>392</v>
      </c>
    </row>
    <row r="46" spans="1:7" x14ac:dyDescent="0.35">
      <c r="A46" t="s">
        <v>3</v>
      </c>
      <c r="B46" t="s">
        <v>11</v>
      </c>
      <c r="C46" t="s">
        <v>385</v>
      </c>
      <c r="D46">
        <v>2007</v>
      </c>
      <c r="E46">
        <v>192.607</v>
      </c>
      <c r="F46" t="s">
        <v>383</v>
      </c>
      <c r="G46" t="s">
        <v>392</v>
      </c>
    </row>
    <row r="47" spans="1:7" x14ac:dyDescent="0.35">
      <c r="A47" t="s">
        <v>3</v>
      </c>
      <c r="B47" t="s">
        <v>11</v>
      </c>
      <c r="C47" t="s">
        <v>386</v>
      </c>
      <c r="D47">
        <v>2007</v>
      </c>
      <c r="E47">
        <v>0.441</v>
      </c>
      <c r="F47" t="s">
        <v>383</v>
      </c>
      <c r="G47" t="s">
        <v>392</v>
      </c>
    </row>
    <row r="48" spans="1:7" x14ac:dyDescent="0.35">
      <c r="A48" t="s">
        <v>3</v>
      </c>
      <c r="B48" t="s">
        <v>11</v>
      </c>
      <c r="C48" t="s">
        <v>387</v>
      </c>
      <c r="D48">
        <v>2007</v>
      </c>
      <c r="E48">
        <v>0</v>
      </c>
      <c r="F48" t="s">
        <v>383</v>
      </c>
      <c r="G48" t="s">
        <v>392</v>
      </c>
    </row>
    <row r="49" spans="1:7" x14ac:dyDescent="0.35">
      <c r="A49" t="s">
        <v>3</v>
      </c>
      <c r="B49" t="s">
        <v>11</v>
      </c>
      <c r="C49" t="s">
        <v>16</v>
      </c>
      <c r="D49">
        <v>2007</v>
      </c>
      <c r="E49">
        <v>0</v>
      </c>
      <c r="F49" t="s">
        <v>383</v>
      </c>
      <c r="G49" t="s">
        <v>392</v>
      </c>
    </row>
    <row r="50" spans="1:7" x14ac:dyDescent="0.35">
      <c r="A50" t="s">
        <v>3</v>
      </c>
      <c r="B50" t="s">
        <v>11</v>
      </c>
      <c r="C50" t="s">
        <v>388</v>
      </c>
      <c r="D50">
        <v>2007</v>
      </c>
      <c r="E50">
        <v>2.5009999999999999</v>
      </c>
      <c r="F50" t="s">
        <v>383</v>
      </c>
      <c r="G50" t="s">
        <v>392</v>
      </c>
    </row>
    <row r="51" spans="1:7" x14ac:dyDescent="0.35">
      <c r="A51" t="s">
        <v>3</v>
      </c>
      <c r="B51" t="s">
        <v>11</v>
      </c>
      <c r="C51" t="s">
        <v>389</v>
      </c>
      <c r="D51">
        <v>2007</v>
      </c>
      <c r="E51">
        <v>0.51680000000000004</v>
      </c>
      <c r="F51" t="s">
        <v>383</v>
      </c>
      <c r="G51" t="s">
        <v>392</v>
      </c>
    </row>
    <row r="52" spans="1:7" x14ac:dyDescent="0.35">
      <c r="A52" t="s">
        <v>3</v>
      </c>
      <c r="B52" t="s">
        <v>11</v>
      </c>
      <c r="C52" t="s">
        <v>390</v>
      </c>
      <c r="D52">
        <v>2007</v>
      </c>
      <c r="E52">
        <v>190.30199999999999</v>
      </c>
      <c r="F52" t="s">
        <v>383</v>
      </c>
      <c r="G52" t="s">
        <v>392</v>
      </c>
    </row>
    <row r="53" spans="1:7" x14ac:dyDescent="0.35">
      <c r="A53" t="s">
        <v>3</v>
      </c>
      <c r="B53" t="s">
        <v>11</v>
      </c>
      <c r="C53" t="s">
        <v>17</v>
      </c>
      <c r="D53">
        <v>2007</v>
      </c>
      <c r="E53">
        <v>9.1999999999999998E-2</v>
      </c>
      <c r="F53" t="s">
        <v>383</v>
      </c>
      <c r="G53" t="s">
        <v>392</v>
      </c>
    </row>
    <row r="54" spans="1:7" x14ac:dyDescent="0.35">
      <c r="A54" t="s">
        <v>3</v>
      </c>
      <c r="B54" t="s">
        <v>11</v>
      </c>
      <c r="C54" t="s">
        <v>382</v>
      </c>
      <c r="D54">
        <v>2008</v>
      </c>
      <c r="E54">
        <v>36.256999999999998</v>
      </c>
      <c r="F54" t="s">
        <v>383</v>
      </c>
      <c r="G54" t="s">
        <v>392</v>
      </c>
    </row>
    <row r="55" spans="1:7" x14ac:dyDescent="0.35">
      <c r="A55" t="s">
        <v>3</v>
      </c>
      <c r="B55" t="s">
        <v>11</v>
      </c>
      <c r="C55" t="s">
        <v>384</v>
      </c>
      <c r="D55">
        <v>2008</v>
      </c>
      <c r="E55">
        <v>1.3388</v>
      </c>
      <c r="F55" t="s">
        <v>383</v>
      </c>
      <c r="G55" t="s">
        <v>392</v>
      </c>
    </row>
    <row r="56" spans="1:7" x14ac:dyDescent="0.35">
      <c r="A56" t="s">
        <v>3</v>
      </c>
      <c r="B56" t="s">
        <v>11</v>
      </c>
      <c r="C56" t="s">
        <v>385</v>
      </c>
      <c r="D56">
        <v>2008</v>
      </c>
      <c r="E56">
        <v>192.74600000000001</v>
      </c>
      <c r="F56" t="s">
        <v>383</v>
      </c>
      <c r="G56" t="s">
        <v>392</v>
      </c>
    </row>
    <row r="57" spans="1:7" x14ac:dyDescent="0.35">
      <c r="A57" t="s">
        <v>3</v>
      </c>
      <c r="B57" t="s">
        <v>11</v>
      </c>
      <c r="C57" t="s">
        <v>386</v>
      </c>
      <c r="D57">
        <v>2008</v>
      </c>
      <c r="E57">
        <v>0.32</v>
      </c>
      <c r="F57" t="s">
        <v>383</v>
      </c>
      <c r="G57" t="s">
        <v>392</v>
      </c>
    </row>
    <row r="58" spans="1:7" x14ac:dyDescent="0.35">
      <c r="A58" t="s">
        <v>3</v>
      </c>
      <c r="B58" t="s">
        <v>11</v>
      </c>
      <c r="C58" t="s">
        <v>387</v>
      </c>
      <c r="D58">
        <v>2008</v>
      </c>
      <c r="E58">
        <v>0</v>
      </c>
      <c r="F58" t="s">
        <v>383</v>
      </c>
      <c r="G58" t="s">
        <v>392</v>
      </c>
    </row>
    <row r="59" spans="1:7" x14ac:dyDescent="0.35">
      <c r="A59" t="s">
        <v>3</v>
      </c>
      <c r="B59" t="s">
        <v>11</v>
      </c>
      <c r="C59" t="s">
        <v>16</v>
      </c>
      <c r="D59">
        <v>2008</v>
      </c>
      <c r="E59">
        <v>0</v>
      </c>
      <c r="F59" t="s">
        <v>383</v>
      </c>
      <c r="G59" t="s">
        <v>392</v>
      </c>
    </row>
    <row r="60" spans="1:7" x14ac:dyDescent="0.35">
      <c r="A60" t="s">
        <v>3</v>
      </c>
      <c r="B60" t="s">
        <v>11</v>
      </c>
      <c r="C60" t="s">
        <v>388</v>
      </c>
      <c r="D60">
        <v>2008</v>
      </c>
      <c r="E60">
        <v>1.7130000000000001</v>
      </c>
      <c r="F60" t="s">
        <v>383</v>
      </c>
      <c r="G60" t="s">
        <v>392</v>
      </c>
    </row>
    <row r="61" spans="1:7" x14ac:dyDescent="0.35">
      <c r="A61" t="s">
        <v>3</v>
      </c>
      <c r="B61" t="s">
        <v>11</v>
      </c>
      <c r="C61" t="s">
        <v>389</v>
      </c>
      <c r="D61">
        <v>2008</v>
      </c>
      <c r="E61">
        <v>0.505</v>
      </c>
      <c r="F61" t="s">
        <v>383</v>
      </c>
      <c r="G61" t="s">
        <v>392</v>
      </c>
    </row>
    <row r="62" spans="1:7" x14ac:dyDescent="0.35">
      <c r="A62" t="s">
        <v>3</v>
      </c>
      <c r="B62" t="s">
        <v>11</v>
      </c>
      <c r="C62" t="s">
        <v>390</v>
      </c>
      <c r="D62">
        <v>2008</v>
      </c>
      <c r="E62">
        <v>186.58170000000001</v>
      </c>
      <c r="F62" t="s">
        <v>383</v>
      </c>
      <c r="G62" t="s">
        <v>392</v>
      </c>
    </row>
    <row r="63" spans="1:7" x14ac:dyDescent="0.35">
      <c r="A63" t="s">
        <v>3</v>
      </c>
      <c r="B63" t="s">
        <v>11</v>
      </c>
      <c r="C63" t="s">
        <v>17</v>
      </c>
      <c r="D63">
        <v>2008</v>
      </c>
      <c r="E63">
        <v>9.1999999999999998E-2</v>
      </c>
      <c r="F63" t="s">
        <v>383</v>
      </c>
      <c r="G63" t="s">
        <v>392</v>
      </c>
    </row>
    <row r="64" spans="1:7" x14ac:dyDescent="0.35">
      <c r="A64" t="s">
        <v>3</v>
      </c>
      <c r="B64" t="s">
        <v>11</v>
      </c>
      <c r="C64" t="s">
        <v>382</v>
      </c>
      <c r="D64">
        <v>2009</v>
      </c>
      <c r="E64">
        <v>33.442</v>
      </c>
      <c r="F64" t="s">
        <v>383</v>
      </c>
      <c r="G64" t="s">
        <v>392</v>
      </c>
    </row>
    <row r="65" spans="1:7" x14ac:dyDescent="0.35">
      <c r="A65" t="s">
        <v>3</v>
      </c>
      <c r="B65" t="s">
        <v>11</v>
      </c>
      <c r="C65" t="s">
        <v>384</v>
      </c>
      <c r="D65">
        <v>2009</v>
      </c>
      <c r="E65">
        <v>1.2838000000000001</v>
      </c>
      <c r="F65" t="s">
        <v>383</v>
      </c>
      <c r="G65" t="s">
        <v>392</v>
      </c>
    </row>
    <row r="66" spans="1:7" x14ac:dyDescent="0.35">
      <c r="A66" t="s">
        <v>3</v>
      </c>
      <c r="B66" t="s">
        <v>11</v>
      </c>
      <c r="C66" t="s">
        <v>385</v>
      </c>
      <c r="D66">
        <v>2009</v>
      </c>
      <c r="E66">
        <v>196.571</v>
      </c>
      <c r="F66" t="s">
        <v>383</v>
      </c>
      <c r="G66" t="s">
        <v>392</v>
      </c>
    </row>
    <row r="67" spans="1:7" x14ac:dyDescent="0.35">
      <c r="A67" t="s">
        <v>3</v>
      </c>
      <c r="B67" t="s">
        <v>11</v>
      </c>
      <c r="C67" t="s">
        <v>386</v>
      </c>
      <c r="D67">
        <v>2009</v>
      </c>
      <c r="E67">
        <v>0.34599999999999997</v>
      </c>
      <c r="F67" t="s">
        <v>383</v>
      </c>
      <c r="G67" t="s">
        <v>392</v>
      </c>
    </row>
    <row r="68" spans="1:7" x14ac:dyDescent="0.35">
      <c r="A68" t="s">
        <v>3</v>
      </c>
      <c r="B68" t="s">
        <v>11</v>
      </c>
      <c r="C68" t="s">
        <v>387</v>
      </c>
      <c r="D68">
        <v>2009</v>
      </c>
      <c r="E68">
        <v>0</v>
      </c>
      <c r="F68" t="s">
        <v>383</v>
      </c>
      <c r="G68" t="s">
        <v>392</v>
      </c>
    </row>
    <row r="69" spans="1:7" x14ac:dyDescent="0.35">
      <c r="A69" t="s">
        <v>3</v>
      </c>
      <c r="B69" t="s">
        <v>11</v>
      </c>
      <c r="C69" t="s">
        <v>16</v>
      </c>
      <c r="D69">
        <v>2009</v>
      </c>
      <c r="E69">
        <v>0</v>
      </c>
      <c r="F69" t="s">
        <v>383</v>
      </c>
      <c r="G69" t="s">
        <v>392</v>
      </c>
    </row>
    <row r="70" spans="1:7" x14ac:dyDescent="0.35">
      <c r="A70" t="s">
        <v>3</v>
      </c>
      <c r="B70" t="s">
        <v>11</v>
      </c>
      <c r="C70" t="s">
        <v>388</v>
      </c>
      <c r="D70">
        <v>2009</v>
      </c>
      <c r="E70">
        <v>1.5620000000000001</v>
      </c>
      <c r="F70" t="s">
        <v>383</v>
      </c>
      <c r="G70" t="s">
        <v>392</v>
      </c>
    </row>
    <row r="71" spans="1:7" x14ac:dyDescent="0.35">
      <c r="A71" t="s">
        <v>3</v>
      </c>
      <c r="B71" t="s">
        <v>11</v>
      </c>
      <c r="C71" t="s">
        <v>389</v>
      </c>
      <c r="D71">
        <v>2009</v>
      </c>
      <c r="E71">
        <v>0.35220000000000001</v>
      </c>
      <c r="F71" t="s">
        <v>383</v>
      </c>
      <c r="G71" t="s">
        <v>392</v>
      </c>
    </row>
    <row r="72" spans="1:7" x14ac:dyDescent="0.35">
      <c r="A72" t="s">
        <v>3</v>
      </c>
      <c r="B72" t="s">
        <v>11</v>
      </c>
      <c r="C72" t="s">
        <v>390</v>
      </c>
      <c r="D72">
        <v>2009</v>
      </c>
      <c r="E72">
        <v>182.7346</v>
      </c>
      <c r="F72" t="s">
        <v>383</v>
      </c>
      <c r="G72" t="s">
        <v>392</v>
      </c>
    </row>
    <row r="73" spans="1:7" x14ac:dyDescent="0.35">
      <c r="A73" t="s">
        <v>3</v>
      </c>
      <c r="B73" t="s">
        <v>11</v>
      </c>
      <c r="C73" t="s">
        <v>17</v>
      </c>
      <c r="D73">
        <v>2009</v>
      </c>
      <c r="E73">
        <v>9.1999999999999998E-2</v>
      </c>
      <c r="F73" t="s">
        <v>383</v>
      </c>
      <c r="G73" t="s">
        <v>392</v>
      </c>
    </row>
    <row r="74" spans="1:7" x14ac:dyDescent="0.35">
      <c r="A74" t="s">
        <v>3</v>
      </c>
      <c r="B74" t="s">
        <v>11</v>
      </c>
      <c r="C74" t="s">
        <v>382</v>
      </c>
      <c r="D74">
        <v>2010</v>
      </c>
      <c r="E74">
        <v>34.756999999999998</v>
      </c>
      <c r="F74" t="s">
        <v>383</v>
      </c>
      <c r="G74" t="s">
        <v>392</v>
      </c>
    </row>
    <row r="75" spans="1:7" x14ac:dyDescent="0.35">
      <c r="A75" t="s">
        <v>3</v>
      </c>
      <c r="B75" t="s">
        <v>11</v>
      </c>
      <c r="C75" t="s">
        <v>384</v>
      </c>
      <c r="D75">
        <v>2010</v>
      </c>
      <c r="E75">
        <v>3.6553</v>
      </c>
      <c r="F75" t="s">
        <v>383</v>
      </c>
      <c r="G75" t="s">
        <v>392</v>
      </c>
    </row>
    <row r="76" spans="1:7" x14ac:dyDescent="0.35">
      <c r="A76" t="s">
        <v>3</v>
      </c>
      <c r="B76" t="s">
        <v>11</v>
      </c>
      <c r="C76" t="s">
        <v>385</v>
      </c>
      <c r="D76">
        <v>2010</v>
      </c>
      <c r="E76">
        <v>211.52799999999999</v>
      </c>
      <c r="F76" t="s">
        <v>383</v>
      </c>
      <c r="G76" t="s">
        <v>392</v>
      </c>
    </row>
    <row r="77" spans="1:7" x14ac:dyDescent="0.35">
      <c r="A77" t="s">
        <v>3</v>
      </c>
      <c r="B77" t="s">
        <v>11</v>
      </c>
      <c r="C77" t="s">
        <v>386</v>
      </c>
      <c r="D77">
        <v>2010</v>
      </c>
      <c r="E77">
        <v>0.39200000000000002</v>
      </c>
      <c r="F77" t="s">
        <v>383</v>
      </c>
      <c r="G77" t="s">
        <v>392</v>
      </c>
    </row>
    <row r="78" spans="1:7" x14ac:dyDescent="0.35">
      <c r="A78" t="s">
        <v>3</v>
      </c>
      <c r="B78" t="s">
        <v>11</v>
      </c>
      <c r="C78" t="s">
        <v>387</v>
      </c>
      <c r="D78">
        <v>2010</v>
      </c>
      <c r="E78">
        <v>0</v>
      </c>
      <c r="F78" t="s">
        <v>383</v>
      </c>
      <c r="G78" t="s">
        <v>392</v>
      </c>
    </row>
    <row r="79" spans="1:7" x14ac:dyDescent="0.35">
      <c r="A79" t="s">
        <v>3</v>
      </c>
      <c r="B79" t="s">
        <v>11</v>
      </c>
      <c r="C79" t="s">
        <v>16</v>
      </c>
      <c r="D79">
        <v>2010</v>
      </c>
      <c r="E79">
        <v>0</v>
      </c>
      <c r="F79" t="s">
        <v>383</v>
      </c>
      <c r="G79" t="s">
        <v>392</v>
      </c>
    </row>
    <row r="80" spans="1:7" x14ac:dyDescent="0.35">
      <c r="A80" t="s">
        <v>3</v>
      </c>
      <c r="B80" t="s">
        <v>11</v>
      </c>
      <c r="C80" t="s">
        <v>388</v>
      </c>
      <c r="D80">
        <v>2010</v>
      </c>
      <c r="E80">
        <v>1.2829999999999999</v>
      </c>
      <c r="F80" t="s">
        <v>383</v>
      </c>
      <c r="G80" t="s">
        <v>392</v>
      </c>
    </row>
    <row r="81" spans="1:7" x14ac:dyDescent="0.35">
      <c r="A81" t="s">
        <v>3</v>
      </c>
      <c r="B81" t="s">
        <v>11</v>
      </c>
      <c r="C81" t="s">
        <v>389</v>
      </c>
      <c r="D81">
        <v>2010</v>
      </c>
      <c r="E81">
        <v>0.30530000000000002</v>
      </c>
      <c r="F81" t="s">
        <v>383</v>
      </c>
      <c r="G81" t="s">
        <v>392</v>
      </c>
    </row>
    <row r="82" spans="1:7" x14ac:dyDescent="0.35">
      <c r="A82" t="s">
        <v>3</v>
      </c>
      <c r="B82" t="s">
        <v>11</v>
      </c>
      <c r="C82" t="s">
        <v>390</v>
      </c>
      <c r="D82">
        <v>2010</v>
      </c>
      <c r="E82">
        <v>186.12479999999999</v>
      </c>
      <c r="F82" t="s">
        <v>383</v>
      </c>
      <c r="G82" t="s">
        <v>392</v>
      </c>
    </row>
    <row r="83" spans="1:7" x14ac:dyDescent="0.35">
      <c r="A83" t="s">
        <v>3</v>
      </c>
      <c r="B83" t="s">
        <v>11</v>
      </c>
      <c r="C83" t="s">
        <v>17</v>
      </c>
      <c r="D83">
        <v>2010</v>
      </c>
      <c r="E83">
        <v>9.1999999999999998E-2</v>
      </c>
      <c r="F83" t="s">
        <v>383</v>
      </c>
      <c r="G83" t="s">
        <v>392</v>
      </c>
    </row>
    <row r="84" spans="1:7" x14ac:dyDescent="0.35">
      <c r="A84" t="s">
        <v>3</v>
      </c>
      <c r="B84" t="s">
        <v>11</v>
      </c>
      <c r="C84" t="s">
        <v>382</v>
      </c>
      <c r="D84">
        <v>2011</v>
      </c>
      <c r="E84">
        <v>32.372799999999998</v>
      </c>
      <c r="F84" t="s">
        <v>383</v>
      </c>
      <c r="G84" t="s">
        <v>392</v>
      </c>
    </row>
    <row r="85" spans="1:7" x14ac:dyDescent="0.35">
      <c r="A85" t="s">
        <v>3</v>
      </c>
      <c r="B85" t="s">
        <v>11</v>
      </c>
      <c r="C85" t="s">
        <v>384</v>
      </c>
      <c r="D85">
        <v>2011</v>
      </c>
      <c r="E85">
        <v>13.398300000000001</v>
      </c>
      <c r="F85" t="s">
        <v>383</v>
      </c>
      <c r="G85" t="s">
        <v>392</v>
      </c>
    </row>
    <row r="86" spans="1:7" x14ac:dyDescent="0.35">
      <c r="A86" t="s">
        <v>3</v>
      </c>
      <c r="B86" t="s">
        <v>11</v>
      </c>
      <c r="C86" t="s">
        <v>385</v>
      </c>
      <c r="D86">
        <v>2011</v>
      </c>
      <c r="E86">
        <v>213.637</v>
      </c>
      <c r="F86" t="s">
        <v>383</v>
      </c>
      <c r="G86" t="s">
        <v>392</v>
      </c>
    </row>
    <row r="87" spans="1:7" x14ac:dyDescent="0.35">
      <c r="A87" t="s">
        <v>3</v>
      </c>
      <c r="B87" t="s">
        <v>11</v>
      </c>
      <c r="C87" t="s">
        <v>386</v>
      </c>
      <c r="D87">
        <v>2011</v>
      </c>
      <c r="E87">
        <v>0.50900000000000001</v>
      </c>
      <c r="F87" t="s">
        <v>383</v>
      </c>
      <c r="G87" t="s">
        <v>392</v>
      </c>
    </row>
    <row r="88" spans="1:7" x14ac:dyDescent="0.35">
      <c r="A88" t="s">
        <v>3</v>
      </c>
      <c r="B88" t="s">
        <v>11</v>
      </c>
      <c r="C88" t="s">
        <v>387</v>
      </c>
      <c r="D88">
        <v>2011</v>
      </c>
      <c r="E88">
        <v>0</v>
      </c>
      <c r="F88" t="s">
        <v>383</v>
      </c>
      <c r="G88" t="s">
        <v>392</v>
      </c>
    </row>
    <row r="89" spans="1:7" x14ac:dyDescent="0.35">
      <c r="A89" t="s">
        <v>3</v>
      </c>
      <c r="B89" t="s">
        <v>11</v>
      </c>
      <c r="C89" t="s">
        <v>16</v>
      </c>
      <c r="D89">
        <v>2011</v>
      </c>
      <c r="E89">
        <v>0</v>
      </c>
      <c r="F89" t="s">
        <v>383</v>
      </c>
      <c r="G89" t="s">
        <v>392</v>
      </c>
    </row>
    <row r="90" spans="1:7" x14ac:dyDescent="0.35">
      <c r="A90" t="s">
        <v>3</v>
      </c>
      <c r="B90" t="s">
        <v>11</v>
      </c>
      <c r="C90" t="s">
        <v>388</v>
      </c>
      <c r="D90">
        <v>2011</v>
      </c>
      <c r="E90">
        <v>1.627</v>
      </c>
      <c r="F90" t="s">
        <v>383</v>
      </c>
      <c r="G90" t="s">
        <v>392</v>
      </c>
    </row>
    <row r="91" spans="1:7" x14ac:dyDescent="0.35">
      <c r="A91" t="s">
        <v>3</v>
      </c>
      <c r="B91" t="s">
        <v>11</v>
      </c>
      <c r="C91" t="s">
        <v>389</v>
      </c>
      <c r="D91">
        <v>2011</v>
      </c>
      <c r="E91">
        <v>0.2349</v>
      </c>
      <c r="F91" t="s">
        <v>383</v>
      </c>
      <c r="G91" t="s">
        <v>392</v>
      </c>
    </row>
    <row r="92" spans="1:7" x14ac:dyDescent="0.35">
      <c r="A92" t="s">
        <v>3</v>
      </c>
      <c r="B92" t="s">
        <v>11</v>
      </c>
      <c r="C92" t="s">
        <v>390</v>
      </c>
      <c r="D92">
        <v>2011</v>
      </c>
      <c r="E92">
        <v>159.51259999999999</v>
      </c>
      <c r="F92" t="s">
        <v>383</v>
      </c>
      <c r="G92" t="s">
        <v>392</v>
      </c>
    </row>
    <row r="93" spans="1:7" x14ac:dyDescent="0.35">
      <c r="A93" t="s">
        <v>3</v>
      </c>
      <c r="B93" t="s">
        <v>11</v>
      </c>
      <c r="C93" t="s">
        <v>17</v>
      </c>
      <c r="D93">
        <v>2011</v>
      </c>
      <c r="E93">
        <v>0.313</v>
      </c>
      <c r="F93" t="s">
        <v>383</v>
      </c>
      <c r="G93" t="s">
        <v>392</v>
      </c>
    </row>
    <row r="94" spans="1:7" x14ac:dyDescent="0.35">
      <c r="A94" t="s">
        <v>3</v>
      </c>
      <c r="B94" t="s">
        <v>11</v>
      </c>
      <c r="C94" t="s">
        <v>382</v>
      </c>
      <c r="D94">
        <v>2012</v>
      </c>
      <c r="E94">
        <v>34.895499999999998</v>
      </c>
      <c r="F94" t="s">
        <v>383</v>
      </c>
      <c r="G94" t="s">
        <v>392</v>
      </c>
    </row>
    <row r="95" spans="1:7" x14ac:dyDescent="0.35">
      <c r="A95" t="s">
        <v>3</v>
      </c>
      <c r="B95" t="s">
        <v>11</v>
      </c>
      <c r="C95" t="s">
        <v>384</v>
      </c>
      <c r="D95">
        <v>2012</v>
      </c>
      <c r="E95">
        <v>16.594100000000001</v>
      </c>
      <c r="F95" t="s">
        <v>383</v>
      </c>
      <c r="G95" t="s">
        <v>392</v>
      </c>
    </row>
    <row r="96" spans="1:7" x14ac:dyDescent="0.35">
      <c r="A96" t="s">
        <v>3</v>
      </c>
      <c r="B96" t="s">
        <v>11</v>
      </c>
      <c r="C96" t="s">
        <v>385</v>
      </c>
      <c r="D96">
        <v>2012</v>
      </c>
      <c r="E96">
        <v>220.63399999999999</v>
      </c>
      <c r="F96" t="s">
        <v>383</v>
      </c>
      <c r="G96" t="s">
        <v>392</v>
      </c>
    </row>
    <row r="97" spans="1:7" x14ac:dyDescent="0.35">
      <c r="A97" t="s">
        <v>3</v>
      </c>
      <c r="B97" t="s">
        <v>11</v>
      </c>
      <c r="C97" t="s">
        <v>386</v>
      </c>
      <c r="D97">
        <v>2012</v>
      </c>
      <c r="E97">
        <v>0.376</v>
      </c>
      <c r="F97" t="s">
        <v>383</v>
      </c>
      <c r="G97" t="s">
        <v>392</v>
      </c>
    </row>
    <row r="98" spans="1:7" x14ac:dyDescent="0.35">
      <c r="A98" t="s">
        <v>3</v>
      </c>
      <c r="B98" t="s">
        <v>11</v>
      </c>
      <c r="C98" t="s">
        <v>387</v>
      </c>
      <c r="D98">
        <v>2012</v>
      </c>
      <c r="E98">
        <v>0</v>
      </c>
      <c r="F98" t="s">
        <v>383</v>
      </c>
      <c r="G98" t="s">
        <v>392</v>
      </c>
    </row>
    <row r="99" spans="1:7" x14ac:dyDescent="0.35">
      <c r="A99" t="s">
        <v>3</v>
      </c>
      <c r="B99" t="s">
        <v>11</v>
      </c>
      <c r="C99" t="s">
        <v>16</v>
      </c>
      <c r="D99">
        <v>2012</v>
      </c>
      <c r="E99">
        <v>0</v>
      </c>
      <c r="F99" t="s">
        <v>383</v>
      </c>
      <c r="G99" t="s">
        <v>392</v>
      </c>
    </row>
    <row r="100" spans="1:7" x14ac:dyDescent="0.35">
      <c r="A100" t="s">
        <v>3</v>
      </c>
      <c r="B100" t="s">
        <v>11</v>
      </c>
      <c r="C100" t="s">
        <v>388</v>
      </c>
      <c r="D100">
        <v>2012</v>
      </c>
      <c r="E100">
        <v>1.3720000000000001</v>
      </c>
      <c r="F100" t="s">
        <v>383</v>
      </c>
      <c r="G100" t="s">
        <v>392</v>
      </c>
    </row>
    <row r="101" spans="1:7" x14ac:dyDescent="0.35">
      <c r="A101" t="s">
        <v>3</v>
      </c>
      <c r="B101" t="s">
        <v>11</v>
      </c>
      <c r="C101" t="s">
        <v>389</v>
      </c>
      <c r="D101">
        <v>2012</v>
      </c>
      <c r="E101">
        <v>0.22689999999999999</v>
      </c>
      <c r="F101" t="s">
        <v>383</v>
      </c>
      <c r="G101" t="s">
        <v>392</v>
      </c>
    </row>
    <row r="102" spans="1:7" x14ac:dyDescent="0.35">
      <c r="A102" t="s">
        <v>3</v>
      </c>
      <c r="B102" t="s">
        <v>11</v>
      </c>
      <c r="C102" t="s">
        <v>390</v>
      </c>
      <c r="D102">
        <v>2012</v>
      </c>
      <c r="E102">
        <v>170.00530000000001</v>
      </c>
      <c r="F102" t="s">
        <v>383</v>
      </c>
      <c r="G102" t="s">
        <v>392</v>
      </c>
    </row>
    <row r="103" spans="1:7" x14ac:dyDescent="0.35">
      <c r="A103" t="s">
        <v>3</v>
      </c>
      <c r="B103" t="s">
        <v>11</v>
      </c>
      <c r="C103" t="s">
        <v>17</v>
      </c>
      <c r="D103">
        <v>2012</v>
      </c>
      <c r="E103">
        <v>0.33</v>
      </c>
      <c r="F103" t="s">
        <v>383</v>
      </c>
      <c r="G103" t="s">
        <v>392</v>
      </c>
    </row>
    <row r="104" spans="1:7" x14ac:dyDescent="0.35">
      <c r="A104" t="s">
        <v>3</v>
      </c>
      <c r="B104" t="s">
        <v>11</v>
      </c>
      <c r="C104" t="s">
        <v>382</v>
      </c>
      <c r="D104">
        <v>2013</v>
      </c>
      <c r="E104">
        <v>38.43</v>
      </c>
      <c r="F104" t="s">
        <v>383</v>
      </c>
      <c r="G104" t="s">
        <v>392</v>
      </c>
    </row>
    <row r="105" spans="1:7" x14ac:dyDescent="0.35">
      <c r="A105" t="s">
        <v>3</v>
      </c>
      <c r="B105" t="s">
        <v>11</v>
      </c>
      <c r="C105" t="s">
        <v>384</v>
      </c>
      <c r="D105">
        <v>2013</v>
      </c>
      <c r="E105">
        <v>17.844899999999999</v>
      </c>
      <c r="F105" t="s">
        <v>383</v>
      </c>
      <c r="G105" t="s">
        <v>392</v>
      </c>
    </row>
    <row r="106" spans="1:7" x14ac:dyDescent="0.35">
      <c r="A106" t="s">
        <v>3</v>
      </c>
      <c r="B106" t="s">
        <v>11</v>
      </c>
      <c r="C106" t="s">
        <v>385</v>
      </c>
      <c r="D106">
        <v>2013</v>
      </c>
      <c r="E106">
        <v>233.643</v>
      </c>
      <c r="F106" t="s">
        <v>383</v>
      </c>
      <c r="G106" t="s">
        <v>392</v>
      </c>
    </row>
    <row r="107" spans="1:7" x14ac:dyDescent="0.35">
      <c r="A107" t="s">
        <v>3</v>
      </c>
      <c r="B107" t="s">
        <v>11</v>
      </c>
      <c r="C107" t="s">
        <v>386</v>
      </c>
      <c r="D107">
        <v>2013</v>
      </c>
      <c r="E107">
        <v>0.38300000000000001</v>
      </c>
      <c r="F107" t="s">
        <v>383</v>
      </c>
      <c r="G107" t="s">
        <v>392</v>
      </c>
    </row>
    <row r="108" spans="1:7" x14ac:dyDescent="0.35">
      <c r="A108" t="s">
        <v>3</v>
      </c>
      <c r="B108" t="s">
        <v>11</v>
      </c>
      <c r="C108" t="s">
        <v>387</v>
      </c>
      <c r="D108">
        <v>2013</v>
      </c>
      <c r="E108">
        <v>0</v>
      </c>
      <c r="F108" t="s">
        <v>383</v>
      </c>
      <c r="G108" t="s">
        <v>392</v>
      </c>
    </row>
    <row r="109" spans="1:7" x14ac:dyDescent="0.35">
      <c r="A109" t="s">
        <v>3</v>
      </c>
      <c r="B109" t="s">
        <v>11</v>
      </c>
      <c r="C109" t="s">
        <v>16</v>
      </c>
      <c r="D109">
        <v>2013</v>
      </c>
      <c r="E109">
        <v>0</v>
      </c>
      <c r="F109" t="s">
        <v>383</v>
      </c>
      <c r="G109" t="s">
        <v>392</v>
      </c>
    </row>
    <row r="110" spans="1:7" x14ac:dyDescent="0.35">
      <c r="A110" t="s">
        <v>3</v>
      </c>
      <c r="B110" t="s">
        <v>11</v>
      </c>
      <c r="C110" t="s">
        <v>388</v>
      </c>
      <c r="D110">
        <v>2013</v>
      </c>
      <c r="E110">
        <v>1.615</v>
      </c>
      <c r="F110" t="s">
        <v>383</v>
      </c>
      <c r="G110" t="s">
        <v>392</v>
      </c>
    </row>
    <row r="111" spans="1:7" x14ac:dyDescent="0.35">
      <c r="A111" t="s">
        <v>3</v>
      </c>
      <c r="B111" t="s">
        <v>11</v>
      </c>
      <c r="C111" t="s">
        <v>389</v>
      </c>
      <c r="D111">
        <v>2013</v>
      </c>
      <c r="E111">
        <v>0.14080000000000001</v>
      </c>
      <c r="F111" t="s">
        <v>383</v>
      </c>
      <c r="G111" t="s">
        <v>392</v>
      </c>
    </row>
    <row r="112" spans="1:7" x14ac:dyDescent="0.35">
      <c r="A112" t="s">
        <v>3</v>
      </c>
      <c r="B112" t="s">
        <v>11</v>
      </c>
      <c r="C112" t="s">
        <v>390</v>
      </c>
      <c r="D112">
        <v>2013</v>
      </c>
      <c r="E112">
        <v>184.15629999999999</v>
      </c>
      <c r="F112" t="s">
        <v>383</v>
      </c>
      <c r="G112" t="s">
        <v>392</v>
      </c>
    </row>
    <row r="113" spans="1:7" x14ac:dyDescent="0.35">
      <c r="A113" t="s">
        <v>3</v>
      </c>
      <c r="B113" t="s">
        <v>11</v>
      </c>
      <c r="C113" t="s">
        <v>17</v>
      </c>
      <c r="D113">
        <v>2013</v>
      </c>
      <c r="E113">
        <v>0.313</v>
      </c>
      <c r="F113" t="s">
        <v>383</v>
      </c>
      <c r="G113" t="s">
        <v>392</v>
      </c>
    </row>
    <row r="114" spans="1:7" x14ac:dyDescent="0.35">
      <c r="A114" t="s">
        <v>3</v>
      </c>
      <c r="B114" t="s">
        <v>11</v>
      </c>
      <c r="C114" t="s">
        <v>382</v>
      </c>
      <c r="D114">
        <v>2014</v>
      </c>
      <c r="E114">
        <v>40.795000000000002</v>
      </c>
      <c r="F114" t="s">
        <v>383</v>
      </c>
      <c r="G114" t="s">
        <v>392</v>
      </c>
    </row>
    <row r="115" spans="1:7" x14ac:dyDescent="0.35">
      <c r="A115" t="s">
        <v>3</v>
      </c>
      <c r="B115" t="s">
        <v>11</v>
      </c>
      <c r="C115" t="s">
        <v>384</v>
      </c>
      <c r="D115">
        <v>2014</v>
      </c>
      <c r="E115">
        <v>18.384599999999999</v>
      </c>
      <c r="F115" t="s">
        <v>383</v>
      </c>
      <c r="G115" t="s">
        <v>392</v>
      </c>
    </row>
    <row r="116" spans="1:7" x14ac:dyDescent="0.35">
      <c r="A116" t="s">
        <v>3</v>
      </c>
      <c r="B116" t="s">
        <v>11</v>
      </c>
      <c r="C116" t="s">
        <v>385</v>
      </c>
      <c r="D116">
        <v>2014</v>
      </c>
      <c r="E116">
        <v>244.22900000000001</v>
      </c>
      <c r="F116" t="s">
        <v>383</v>
      </c>
      <c r="G116" t="s">
        <v>392</v>
      </c>
    </row>
    <row r="117" spans="1:7" x14ac:dyDescent="0.35">
      <c r="A117" t="s">
        <v>3</v>
      </c>
      <c r="B117" t="s">
        <v>11</v>
      </c>
      <c r="C117" t="s">
        <v>386</v>
      </c>
      <c r="D117">
        <v>2014</v>
      </c>
      <c r="E117">
        <v>0.42399999999999999</v>
      </c>
      <c r="F117" t="s">
        <v>383</v>
      </c>
      <c r="G117" t="s">
        <v>392</v>
      </c>
    </row>
    <row r="118" spans="1:7" x14ac:dyDescent="0.35">
      <c r="A118" t="s">
        <v>3</v>
      </c>
      <c r="B118" t="s">
        <v>11</v>
      </c>
      <c r="C118" t="s">
        <v>387</v>
      </c>
      <c r="D118">
        <v>2014</v>
      </c>
      <c r="E118">
        <v>0</v>
      </c>
      <c r="F118" t="s">
        <v>383</v>
      </c>
      <c r="G118" t="s">
        <v>392</v>
      </c>
    </row>
    <row r="119" spans="1:7" x14ac:dyDescent="0.35">
      <c r="A119" t="s">
        <v>3</v>
      </c>
      <c r="B119" t="s">
        <v>11</v>
      </c>
      <c r="C119" t="s">
        <v>16</v>
      </c>
      <c r="D119">
        <v>2014</v>
      </c>
      <c r="E119">
        <v>0</v>
      </c>
      <c r="F119" t="s">
        <v>383</v>
      </c>
      <c r="G119" t="s">
        <v>392</v>
      </c>
    </row>
    <row r="120" spans="1:7" x14ac:dyDescent="0.35">
      <c r="A120" t="s">
        <v>3</v>
      </c>
      <c r="B120" t="s">
        <v>11</v>
      </c>
      <c r="C120" t="s">
        <v>388</v>
      </c>
      <c r="D120">
        <v>2014</v>
      </c>
      <c r="E120">
        <v>1.25</v>
      </c>
      <c r="F120" t="s">
        <v>383</v>
      </c>
      <c r="G120" t="s">
        <v>392</v>
      </c>
    </row>
    <row r="121" spans="1:7" x14ac:dyDescent="0.35">
      <c r="A121" t="s">
        <v>3</v>
      </c>
      <c r="B121" t="s">
        <v>11</v>
      </c>
      <c r="C121" t="s">
        <v>389</v>
      </c>
      <c r="D121">
        <v>2014</v>
      </c>
      <c r="E121">
        <v>0.1016</v>
      </c>
      <c r="F121" t="s">
        <v>383</v>
      </c>
      <c r="G121" t="s">
        <v>392</v>
      </c>
    </row>
    <row r="122" spans="1:7" x14ac:dyDescent="0.35">
      <c r="A122" t="s">
        <v>3</v>
      </c>
      <c r="B122" t="s">
        <v>11</v>
      </c>
      <c r="C122" t="s">
        <v>390</v>
      </c>
      <c r="D122">
        <v>2014</v>
      </c>
      <c r="E122">
        <v>191.26849999999999</v>
      </c>
      <c r="F122" t="s">
        <v>383</v>
      </c>
      <c r="G122" t="s">
        <v>392</v>
      </c>
    </row>
    <row r="123" spans="1:7" x14ac:dyDescent="0.35">
      <c r="A123" t="s">
        <v>3</v>
      </c>
      <c r="B123" t="s">
        <v>11</v>
      </c>
      <c r="C123" t="s">
        <v>17</v>
      </c>
      <c r="D123">
        <v>2014</v>
      </c>
      <c r="E123">
        <v>1.2130000000000001</v>
      </c>
      <c r="F123" t="s">
        <v>383</v>
      </c>
      <c r="G123" t="s">
        <v>392</v>
      </c>
    </row>
    <row r="124" spans="1:7" x14ac:dyDescent="0.35">
      <c r="A124" t="s">
        <v>3</v>
      </c>
      <c r="B124" t="s">
        <v>11</v>
      </c>
      <c r="C124" t="s">
        <v>382</v>
      </c>
      <c r="D124">
        <v>2015</v>
      </c>
      <c r="E124">
        <v>41.988999999999997</v>
      </c>
      <c r="F124" t="s">
        <v>383</v>
      </c>
      <c r="G124" t="s">
        <v>392</v>
      </c>
    </row>
    <row r="125" spans="1:7" x14ac:dyDescent="0.35">
      <c r="A125" t="s">
        <v>3</v>
      </c>
      <c r="B125" t="s">
        <v>11</v>
      </c>
      <c r="C125" t="s">
        <v>384</v>
      </c>
      <c r="D125">
        <v>2015</v>
      </c>
      <c r="E125">
        <v>16.863499999999998</v>
      </c>
      <c r="F125" t="s">
        <v>383</v>
      </c>
      <c r="G125" t="s">
        <v>392</v>
      </c>
    </row>
    <row r="126" spans="1:7" x14ac:dyDescent="0.35">
      <c r="A126" t="s">
        <v>3</v>
      </c>
      <c r="B126" t="s">
        <v>11</v>
      </c>
      <c r="C126" t="s">
        <v>385</v>
      </c>
      <c r="D126">
        <v>2015</v>
      </c>
      <c r="E126">
        <v>211.86699999999999</v>
      </c>
      <c r="F126" t="s">
        <v>383</v>
      </c>
      <c r="G126" t="s">
        <v>392</v>
      </c>
    </row>
    <row r="127" spans="1:7" x14ac:dyDescent="0.35">
      <c r="A127" t="s">
        <v>3</v>
      </c>
      <c r="B127" t="s">
        <v>11</v>
      </c>
      <c r="C127" t="s">
        <v>386</v>
      </c>
      <c r="D127">
        <v>2015</v>
      </c>
      <c r="E127">
        <v>0.38200000000000001</v>
      </c>
      <c r="F127" t="s">
        <v>383</v>
      </c>
      <c r="G127" t="s">
        <v>392</v>
      </c>
    </row>
    <row r="128" spans="1:7" x14ac:dyDescent="0.35">
      <c r="A128" t="s">
        <v>3</v>
      </c>
      <c r="B128" t="s">
        <v>11</v>
      </c>
      <c r="C128" t="s">
        <v>387</v>
      </c>
      <c r="D128">
        <v>2015</v>
      </c>
      <c r="E128">
        <v>0</v>
      </c>
      <c r="F128" t="s">
        <v>383</v>
      </c>
      <c r="G128" t="s">
        <v>392</v>
      </c>
    </row>
    <row r="129" spans="1:7" x14ac:dyDescent="0.35">
      <c r="A129" t="s">
        <v>3</v>
      </c>
      <c r="B129" t="s">
        <v>11</v>
      </c>
      <c r="C129" t="s">
        <v>16</v>
      </c>
      <c r="D129">
        <v>2015</v>
      </c>
      <c r="E129">
        <v>0</v>
      </c>
      <c r="F129" t="s">
        <v>383</v>
      </c>
      <c r="G129" t="s">
        <v>392</v>
      </c>
    </row>
    <row r="130" spans="1:7" x14ac:dyDescent="0.35">
      <c r="A130" t="s">
        <v>3</v>
      </c>
      <c r="B130" t="s">
        <v>11</v>
      </c>
      <c r="C130" t="s">
        <v>388</v>
      </c>
      <c r="D130">
        <v>2015</v>
      </c>
      <c r="E130">
        <v>1.4630000000000001</v>
      </c>
      <c r="F130" t="s">
        <v>383</v>
      </c>
      <c r="G130" t="s">
        <v>392</v>
      </c>
    </row>
    <row r="131" spans="1:7" x14ac:dyDescent="0.35">
      <c r="A131" t="s">
        <v>3</v>
      </c>
      <c r="B131" t="s">
        <v>11</v>
      </c>
      <c r="C131" t="s">
        <v>389</v>
      </c>
      <c r="D131">
        <v>2015</v>
      </c>
      <c r="E131">
        <v>7.8100000000000003E-2</v>
      </c>
      <c r="F131" t="s">
        <v>383</v>
      </c>
      <c r="G131" t="s">
        <v>392</v>
      </c>
    </row>
    <row r="132" spans="1:7" x14ac:dyDescent="0.35">
      <c r="A132" t="s">
        <v>3</v>
      </c>
      <c r="B132" t="s">
        <v>11</v>
      </c>
      <c r="C132" t="s">
        <v>390</v>
      </c>
      <c r="D132">
        <v>2015</v>
      </c>
      <c r="E132">
        <v>183.95949999999999</v>
      </c>
      <c r="F132" t="s">
        <v>383</v>
      </c>
      <c r="G132" t="s">
        <v>392</v>
      </c>
    </row>
    <row r="133" spans="1:7" x14ac:dyDescent="0.35">
      <c r="A133" t="s">
        <v>3</v>
      </c>
      <c r="B133" t="s">
        <v>11</v>
      </c>
      <c r="C133" t="s">
        <v>17</v>
      </c>
      <c r="D133">
        <v>2015</v>
      </c>
      <c r="E133">
        <v>1.1080000000000001</v>
      </c>
      <c r="F133" t="s">
        <v>383</v>
      </c>
      <c r="G133" t="s">
        <v>392</v>
      </c>
    </row>
    <row r="134" spans="1:7" x14ac:dyDescent="0.35">
      <c r="A134" t="s">
        <v>3</v>
      </c>
      <c r="B134" t="s">
        <v>11</v>
      </c>
      <c r="C134" t="s">
        <v>382</v>
      </c>
      <c r="D134">
        <v>2016</v>
      </c>
      <c r="E134">
        <v>39.798999999999999</v>
      </c>
      <c r="F134" t="s">
        <v>383</v>
      </c>
      <c r="G134" t="s">
        <v>392</v>
      </c>
    </row>
    <row r="135" spans="1:7" x14ac:dyDescent="0.35">
      <c r="A135" t="s">
        <v>3</v>
      </c>
      <c r="B135" t="s">
        <v>11</v>
      </c>
      <c r="C135" t="s">
        <v>384</v>
      </c>
      <c r="D135">
        <v>2016</v>
      </c>
      <c r="E135">
        <v>15.6175</v>
      </c>
      <c r="F135" t="s">
        <v>383</v>
      </c>
      <c r="G135" t="s">
        <v>392</v>
      </c>
    </row>
    <row r="136" spans="1:7" x14ac:dyDescent="0.35">
      <c r="A136" t="s">
        <v>3</v>
      </c>
      <c r="B136" t="s">
        <v>11</v>
      </c>
      <c r="C136" t="s">
        <v>385</v>
      </c>
      <c r="D136">
        <v>2016</v>
      </c>
      <c r="E136">
        <v>176.65100000000001</v>
      </c>
      <c r="F136" t="s">
        <v>383</v>
      </c>
      <c r="G136" t="s">
        <v>392</v>
      </c>
    </row>
    <row r="137" spans="1:7" x14ac:dyDescent="0.35">
      <c r="A137" t="s">
        <v>3</v>
      </c>
      <c r="B137" t="s">
        <v>11</v>
      </c>
      <c r="C137" t="s">
        <v>386</v>
      </c>
      <c r="D137">
        <v>2016</v>
      </c>
      <c r="E137">
        <v>0.375</v>
      </c>
      <c r="F137" t="s">
        <v>383</v>
      </c>
      <c r="G137" t="s">
        <v>392</v>
      </c>
    </row>
    <row r="138" spans="1:7" x14ac:dyDescent="0.35">
      <c r="A138" t="s">
        <v>3</v>
      </c>
      <c r="B138" t="s">
        <v>11</v>
      </c>
      <c r="C138" t="s">
        <v>387</v>
      </c>
      <c r="D138">
        <v>2016</v>
      </c>
      <c r="E138">
        <v>0</v>
      </c>
      <c r="F138" t="s">
        <v>383</v>
      </c>
      <c r="G138" t="s">
        <v>392</v>
      </c>
    </row>
    <row r="139" spans="1:7" x14ac:dyDescent="0.35">
      <c r="A139" t="s">
        <v>3</v>
      </c>
      <c r="B139" t="s">
        <v>11</v>
      </c>
      <c r="C139" t="s">
        <v>16</v>
      </c>
      <c r="D139">
        <v>2016</v>
      </c>
      <c r="E139">
        <v>0</v>
      </c>
      <c r="F139" t="s">
        <v>383</v>
      </c>
      <c r="G139" t="s">
        <v>392</v>
      </c>
    </row>
    <row r="140" spans="1:7" x14ac:dyDescent="0.35">
      <c r="A140" t="s">
        <v>3</v>
      </c>
      <c r="B140" t="s">
        <v>11</v>
      </c>
      <c r="C140" t="s">
        <v>388</v>
      </c>
      <c r="D140">
        <v>2016</v>
      </c>
      <c r="E140">
        <v>1.306</v>
      </c>
      <c r="F140" t="s">
        <v>383</v>
      </c>
      <c r="G140" t="s">
        <v>392</v>
      </c>
    </row>
    <row r="141" spans="1:7" x14ac:dyDescent="0.35">
      <c r="A141" t="s">
        <v>3</v>
      </c>
      <c r="B141" t="s">
        <v>11</v>
      </c>
      <c r="C141" t="s">
        <v>389</v>
      </c>
      <c r="D141">
        <v>2016</v>
      </c>
      <c r="E141">
        <v>0.1031</v>
      </c>
      <c r="F141" t="s">
        <v>383</v>
      </c>
      <c r="G141" t="s">
        <v>392</v>
      </c>
    </row>
    <row r="142" spans="1:7" x14ac:dyDescent="0.35">
      <c r="A142" t="s">
        <v>3</v>
      </c>
      <c r="B142" t="s">
        <v>11</v>
      </c>
      <c r="C142" t="s">
        <v>390</v>
      </c>
      <c r="D142">
        <v>2016</v>
      </c>
      <c r="E142">
        <v>193.0667</v>
      </c>
      <c r="F142" t="s">
        <v>383</v>
      </c>
      <c r="G142" t="s">
        <v>392</v>
      </c>
    </row>
    <row r="143" spans="1:7" x14ac:dyDescent="0.35">
      <c r="A143" t="s">
        <v>3</v>
      </c>
      <c r="B143" t="s">
        <v>11</v>
      </c>
      <c r="C143" t="s">
        <v>17</v>
      </c>
      <c r="D143">
        <v>2016</v>
      </c>
      <c r="E143">
        <v>1.2509999999999999</v>
      </c>
      <c r="F143" t="s">
        <v>383</v>
      </c>
      <c r="G143" t="s">
        <v>392</v>
      </c>
    </row>
    <row r="144" spans="1:7" x14ac:dyDescent="0.35">
      <c r="A144" t="s">
        <v>3</v>
      </c>
      <c r="B144" t="s">
        <v>11</v>
      </c>
      <c r="C144" t="s">
        <v>382</v>
      </c>
      <c r="D144">
        <v>2017</v>
      </c>
      <c r="E144">
        <v>41.546100000000003</v>
      </c>
      <c r="F144" t="s">
        <v>383</v>
      </c>
      <c r="G144" t="s">
        <v>392</v>
      </c>
    </row>
    <row r="145" spans="1:7" x14ac:dyDescent="0.35">
      <c r="A145" t="s">
        <v>3</v>
      </c>
      <c r="B145" t="s">
        <v>11</v>
      </c>
      <c r="C145" t="s">
        <v>384</v>
      </c>
      <c r="D145">
        <v>2017</v>
      </c>
      <c r="E145">
        <v>15.9237</v>
      </c>
      <c r="F145" t="s">
        <v>383</v>
      </c>
      <c r="G145" t="s">
        <v>392</v>
      </c>
    </row>
    <row r="146" spans="1:7" x14ac:dyDescent="0.35">
      <c r="A146" t="s">
        <v>3</v>
      </c>
      <c r="B146" t="s">
        <v>11</v>
      </c>
      <c r="C146" t="s">
        <v>385</v>
      </c>
      <c r="D146">
        <v>2017</v>
      </c>
      <c r="E146">
        <v>182.04689999999999</v>
      </c>
      <c r="F146" t="s">
        <v>383</v>
      </c>
      <c r="G146" t="s">
        <v>392</v>
      </c>
    </row>
    <row r="147" spans="1:7" x14ac:dyDescent="0.35">
      <c r="A147" t="s">
        <v>3</v>
      </c>
      <c r="B147" t="s">
        <v>11</v>
      </c>
      <c r="C147" t="s">
        <v>386</v>
      </c>
      <c r="D147">
        <v>2017</v>
      </c>
      <c r="E147">
        <v>0.41399999999999998</v>
      </c>
      <c r="F147" t="s">
        <v>383</v>
      </c>
      <c r="G147" t="s">
        <v>392</v>
      </c>
    </row>
    <row r="148" spans="1:7" x14ac:dyDescent="0.35">
      <c r="A148" t="s">
        <v>3</v>
      </c>
      <c r="B148" t="s">
        <v>11</v>
      </c>
      <c r="C148" t="s">
        <v>387</v>
      </c>
      <c r="D148">
        <v>2017</v>
      </c>
      <c r="E148">
        <v>0</v>
      </c>
      <c r="F148" t="s">
        <v>383</v>
      </c>
      <c r="G148" t="s">
        <v>392</v>
      </c>
    </row>
    <row r="149" spans="1:7" x14ac:dyDescent="0.35">
      <c r="A149" t="s">
        <v>3</v>
      </c>
      <c r="B149" t="s">
        <v>11</v>
      </c>
      <c r="C149" t="s">
        <v>16</v>
      </c>
      <c r="D149">
        <v>2017</v>
      </c>
      <c r="E149">
        <v>0</v>
      </c>
      <c r="F149" t="s">
        <v>383</v>
      </c>
      <c r="G149" t="s">
        <v>392</v>
      </c>
    </row>
    <row r="150" spans="1:7" x14ac:dyDescent="0.35">
      <c r="A150" t="s">
        <v>3</v>
      </c>
      <c r="B150" t="s">
        <v>11</v>
      </c>
      <c r="C150" t="s">
        <v>388</v>
      </c>
      <c r="D150">
        <v>2017</v>
      </c>
      <c r="E150">
        <v>1.093</v>
      </c>
      <c r="F150" t="s">
        <v>383</v>
      </c>
      <c r="G150" t="s">
        <v>392</v>
      </c>
    </row>
    <row r="151" spans="1:7" x14ac:dyDescent="0.35">
      <c r="A151" t="s">
        <v>3</v>
      </c>
      <c r="B151" t="s">
        <v>11</v>
      </c>
      <c r="C151" t="s">
        <v>389</v>
      </c>
      <c r="D151">
        <v>2017</v>
      </c>
      <c r="E151">
        <v>6.8900000000000003E-2</v>
      </c>
      <c r="F151" t="s">
        <v>383</v>
      </c>
      <c r="G151" t="s">
        <v>392</v>
      </c>
    </row>
    <row r="152" spans="1:7" x14ac:dyDescent="0.35">
      <c r="A152" t="s">
        <v>3</v>
      </c>
      <c r="B152" t="s">
        <v>11</v>
      </c>
      <c r="C152" t="s">
        <v>390</v>
      </c>
      <c r="D152">
        <v>2017</v>
      </c>
      <c r="E152">
        <v>197.715</v>
      </c>
      <c r="F152" t="s">
        <v>383</v>
      </c>
      <c r="G152" t="s">
        <v>392</v>
      </c>
    </row>
    <row r="153" spans="1:7" x14ac:dyDescent="0.35">
      <c r="A153" t="s">
        <v>3</v>
      </c>
      <c r="B153" t="s">
        <v>11</v>
      </c>
      <c r="C153" t="s">
        <v>17</v>
      </c>
      <c r="D153">
        <v>2017</v>
      </c>
      <c r="E153">
        <v>1.583</v>
      </c>
      <c r="F153" t="s">
        <v>383</v>
      </c>
      <c r="G153" t="s">
        <v>392</v>
      </c>
    </row>
    <row r="154" spans="1:7" x14ac:dyDescent="0.35">
      <c r="A154" t="s">
        <v>3</v>
      </c>
      <c r="B154" t="s">
        <v>11</v>
      </c>
      <c r="C154" t="s">
        <v>382</v>
      </c>
      <c r="D154">
        <v>2018</v>
      </c>
      <c r="E154">
        <v>42.223999999999997</v>
      </c>
      <c r="F154" t="s">
        <v>383</v>
      </c>
      <c r="G154" t="s">
        <v>392</v>
      </c>
    </row>
    <row r="155" spans="1:7" x14ac:dyDescent="0.35">
      <c r="A155" t="s">
        <v>3</v>
      </c>
      <c r="B155" t="s">
        <v>11</v>
      </c>
      <c r="C155" t="s">
        <v>384</v>
      </c>
      <c r="D155">
        <v>2018</v>
      </c>
      <c r="E155">
        <v>16.137799999999999</v>
      </c>
      <c r="F155" t="s">
        <v>383</v>
      </c>
      <c r="G155" t="s">
        <v>392</v>
      </c>
    </row>
    <row r="156" spans="1:7" x14ac:dyDescent="0.35">
      <c r="A156" t="s">
        <v>3</v>
      </c>
      <c r="B156" t="s">
        <v>11</v>
      </c>
      <c r="C156" t="s">
        <v>385</v>
      </c>
      <c r="D156">
        <v>2018</v>
      </c>
      <c r="E156">
        <v>196.13300000000001</v>
      </c>
      <c r="F156" t="s">
        <v>383</v>
      </c>
      <c r="G156" t="s">
        <v>392</v>
      </c>
    </row>
    <row r="157" spans="1:7" x14ac:dyDescent="0.35">
      <c r="A157" t="s">
        <v>3</v>
      </c>
      <c r="B157" t="s">
        <v>11</v>
      </c>
      <c r="C157" t="s">
        <v>386</v>
      </c>
      <c r="D157">
        <v>2018</v>
      </c>
      <c r="E157">
        <v>0.41699999999999998</v>
      </c>
      <c r="F157" t="s">
        <v>383</v>
      </c>
      <c r="G157" t="s">
        <v>392</v>
      </c>
    </row>
    <row r="158" spans="1:7" x14ac:dyDescent="0.35">
      <c r="A158" t="s">
        <v>3</v>
      </c>
      <c r="B158" t="s">
        <v>11</v>
      </c>
      <c r="C158" t="s">
        <v>387</v>
      </c>
      <c r="D158">
        <v>2018</v>
      </c>
      <c r="E158">
        <v>0</v>
      </c>
      <c r="F158" t="s">
        <v>383</v>
      </c>
      <c r="G158" t="s">
        <v>392</v>
      </c>
    </row>
    <row r="159" spans="1:7" x14ac:dyDescent="0.35">
      <c r="A159" t="s">
        <v>3</v>
      </c>
      <c r="B159" t="s">
        <v>11</v>
      </c>
      <c r="C159" t="s">
        <v>16</v>
      </c>
      <c r="D159">
        <v>2018</v>
      </c>
      <c r="E159">
        <v>0</v>
      </c>
      <c r="F159" t="s">
        <v>383</v>
      </c>
      <c r="G159" t="s">
        <v>392</v>
      </c>
    </row>
    <row r="160" spans="1:7" x14ac:dyDescent="0.35">
      <c r="A160" t="s">
        <v>3</v>
      </c>
      <c r="B160" t="s">
        <v>11</v>
      </c>
      <c r="C160" t="s">
        <v>388</v>
      </c>
      <c r="D160">
        <v>2018</v>
      </c>
      <c r="E160">
        <v>1.04</v>
      </c>
      <c r="F160" t="s">
        <v>383</v>
      </c>
      <c r="G160" t="s">
        <v>392</v>
      </c>
    </row>
    <row r="161" spans="1:7" x14ac:dyDescent="0.35">
      <c r="A161" t="s">
        <v>3</v>
      </c>
      <c r="B161" t="s">
        <v>11</v>
      </c>
      <c r="C161" t="s">
        <v>389</v>
      </c>
      <c r="D161">
        <v>2018</v>
      </c>
      <c r="E161">
        <v>8.0299999999999996E-2</v>
      </c>
      <c r="F161" t="s">
        <v>383</v>
      </c>
      <c r="G161" t="s">
        <v>392</v>
      </c>
    </row>
    <row r="162" spans="1:7" x14ac:dyDescent="0.35">
      <c r="A162" t="s">
        <v>3</v>
      </c>
      <c r="B162" t="s">
        <v>11</v>
      </c>
      <c r="C162" t="s">
        <v>390</v>
      </c>
      <c r="D162">
        <v>2018</v>
      </c>
      <c r="E162">
        <v>201.99539999999999</v>
      </c>
      <c r="F162" t="s">
        <v>383</v>
      </c>
      <c r="G162" t="s">
        <v>392</v>
      </c>
    </row>
    <row r="163" spans="1:7" x14ac:dyDescent="0.35">
      <c r="A163" t="s">
        <v>3</v>
      </c>
      <c r="B163" t="s">
        <v>11</v>
      </c>
      <c r="C163" t="s">
        <v>17</v>
      </c>
      <c r="D163">
        <v>2018</v>
      </c>
      <c r="E163">
        <v>1.653</v>
      </c>
      <c r="F163" t="s">
        <v>383</v>
      </c>
      <c r="G163" t="s">
        <v>392</v>
      </c>
    </row>
    <row r="164" spans="1:7" x14ac:dyDescent="0.35">
      <c r="A164" t="s">
        <v>3</v>
      </c>
      <c r="B164" t="s">
        <v>11</v>
      </c>
      <c r="C164" t="s">
        <v>382</v>
      </c>
      <c r="D164">
        <v>2019</v>
      </c>
      <c r="E164">
        <v>40.960999999999999</v>
      </c>
      <c r="F164" t="s">
        <v>383</v>
      </c>
      <c r="G164" t="s">
        <v>392</v>
      </c>
    </row>
    <row r="165" spans="1:7" x14ac:dyDescent="0.35">
      <c r="A165" t="s">
        <v>3</v>
      </c>
      <c r="B165" t="s">
        <v>11</v>
      </c>
      <c r="C165" t="s">
        <v>384</v>
      </c>
      <c r="D165">
        <v>2019</v>
      </c>
      <c r="E165">
        <v>16.1279</v>
      </c>
      <c r="F165" t="s">
        <v>383</v>
      </c>
      <c r="G165" t="s">
        <v>392</v>
      </c>
    </row>
    <row r="166" spans="1:7" x14ac:dyDescent="0.35">
      <c r="A166" t="s">
        <v>3</v>
      </c>
      <c r="B166" t="s">
        <v>11</v>
      </c>
      <c r="C166" t="s">
        <v>385</v>
      </c>
      <c r="D166">
        <v>2019</v>
      </c>
      <c r="E166">
        <v>198.25640000000001</v>
      </c>
      <c r="F166" t="s">
        <v>383</v>
      </c>
      <c r="G166" t="s">
        <v>392</v>
      </c>
    </row>
    <row r="167" spans="1:7" x14ac:dyDescent="0.35">
      <c r="A167" t="s">
        <v>3</v>
      </c>
      <c r="B167" t="s">
        <v>11</v>
      </c>
      <c r="C167" t="s">
        <v>386</v>
      </c>
      <c r="D167">
        <v>2019</v>
      </c>
      <c r="E167">
        <v>0.40689999999999998</v>
      </c>
      <c r="F167" t="s">
        <v>383</v>
      </c>
      <c r="G167" t="s">
        <v>392</v>
      </c>
    </row>
    <row r="168" spans="1:7" x14ac:dyDescent="0.35">
      <c r="A168" t="s">
        <v>3</v>
      </c>
      <c r="B168" t="s">
        <v>11</v>
      </c>
      <c r="C168" t="s">
        <v>387</v>
      </c>
      <c r="D168">
        <v>2019</v>
      </c>
      <c r="E168">
        <v>0</v>
      </c>
      <c r="F168" t="s">
        <v>383</v>
      </c>
      <c r="G168" t="s">
        <v>392</v>
      </c>
    </row>
    <row r="169" spans="1:7" x14ac:dyDescent="0.35">
      <c r="A169" t="s">
        <v>3</v>
      </c>
      <c r="B169" t="s">
        <v>11</v>
      </c>
      <c r="C169" t="s">
        <v>16</v>
      </c>
      <c r="D169">
        <v>2019</v>
      </c>
      <c r="E169">
        <v>0</v>
      </c>
      <c r="F169" t="s">
        <v>383</v>
      </c>
      <c r="G169" t="s">
        <v>392</v>
      </c>
    </row>
    <row r="170" spans="1:7" x14ac:dyDescent="0.35">
      <c r="A170" t="s">
        <v>3</v>
      </c>
      <c r="B170" t="s">
        <v>11</v>
      </c>
      <c r="C170" t="s">
        <v>388</v>
      </c>
      <c r="D170">
        <v>2019</v>
      </c>
      <c r="E170">
        <v>1.038</v>
      </c>
      <c r="F170" t="s">
        <v>383</v>
      </c>
      <c r="G170" t="s">
        <v>392</v>
      </c>
    </row>
    <row r="171" spans="1:7" x14ac:dyDescent="0.35">
      <c r="A171" t="s">
        <v>3</v>
      </c>
      <c r="B171" t="s">
        <v>11</v>
      </c>
      <c r="C171" t="s">
        <v>389</v>
      </c>
      <c r="D171">
        <v>2019</v>
      </c>
      <c r="E171">
        <v>9.1800000000000007E-2</v>
      </c>
      <c r="F171" t="s">
        <v>383</v>
      </c>
      <c r="G171" t="s">
        <v>392</v>
      </c>
    </row>
    <row r="172" spans="1:7" x14ac:dyDescent="0.35">
      <c r="A172" t="s">
        <v>3</v>
      </c>
      <c r="B172" t="s">
        <v>11</v>
      </c>
      <c r="C172" t="s">
        <v>390</v>
      </c>
      <c r="D172">
        <v>2019</v>
      </c>
      <c r="E172">
        <v>210.6002</v>
      </c>
      <c r="F172" t="s">
        <v>383</v>
      </c>
      <c r="G172" t="s">
        <v>392</v>
      </c>
    </row>
    <row r="173" spans="1:7" x14ac:dyDescent="0.35">
      <c r="A173" t="s">
        <v>3</v>
      </c>
      <c r="B173" t="s">
        <v>11</v>
      </c>
      <c r="C173" t="s">
        <v>17</v>
      </c>
      <c r="D173">
        <v>2019</v>
      </c>
      <c r="E173">
        <v>1.6756</v>
      </c>
      <c r="F173" t="s">
        <v>383</v>
      </c>
      <c r="G173" t="s">
        <v>392</v>
      </c>
    </row>
    <row r="174" spans="1:7" x14ac:dyDescent="0.35">
      <c r="A174" t="s">
        <v>3</v>
      </c>
      <c r="B174" t="s">
        <v>11</v>
      </c>
      <c r="C174" t="s">
        <v>382</v>
      </c>
      <c r="D174">
        <v>2020</v>
      </c>
      <c r="E174">
        <v>20.516500000000001</v>
      </c>
      <c r="F174" t="s">
        <v>383</v>
      </c>
      <c r="G174" t="s">
        <v>392</v>
      </c>
    </row>
    <row r="175" spans="1:7" x14ac:dyDescent="0.35">
      <c r="A175" t="s">
        <v>3</v>
      </c>
      <c r="B175" t="s">
        <v>11</v>
      </c>
      <c r="C175" t="s">
        <v>384</v>
      </c>
      <c r="D175">
        <v>2020</v>
      </c>
      <c r="E175">
        <v>13.0707</v>
      </c>
      <c r="F175" t="s">
        <v>383</v>
      </c>
      <c r="G175" t="s">
        <v>392</v>
      </c>
    </row>
    <row r="176" spans="1:7" x14ac:dyDescent="0.35">
      <c r="A176" t="s">
        <v>3</v>
      </c>
      <c r="B176" t="s">
        <v>11</v>
      </c>
      <c r="C176" t="s">
        <v>385</v>
      </c>
      <c r="D176">
        <v>2020</v>
      </c>
      <c r="E176">
        <v>171.6523</v>
      </c>
      <c r="F176" t="s">
        <v>383</v>
      </c>
      <c r="G176" t="s">
        <v>392</v>
      </c>
    </row>
    <row r="177" spans="1:7" x14ac:dyDescent="0.35">
      <c r="A177" t="s">
        <v>3</v>
      </c>
      <c r="B177" t="s">
        <v>11</v>
      </c>
      <c r="C177" t="s">
        <v>386</v>
      </c>
      <c r="D177">
        <v>2020</v>
      </c>
      <c r="E177">
        <v>0.32869999999999999</v>
      </c>
      <c r="F177" t="s">
        <v>383</v>
      </c>
      <c r="G177" t="s">
        <v>392</v>
      </c>
    </row>
    <row r="178" spans="1:7" x14ac:dyDescent="0.35">
      <c r="A178" t="s">
        <v>3</v>
      </c>
      <c r="B178" t="s">
        <v>11</v>
      </c>
      <c r="C178" t="s">
        <v>387</v>
      </c>
      <c r="D178">
        <v>2020</v>
      </c>
      <c r="E178">
        <v>0</v>
      </c>
      <c r="F178" t="s">
        <v>383</v>
      </c>
      <c r="G178" t="s">
        <v>392</v>
      </c>
    </row>
    <row r="179" spans="1:7" x14ac:dyDescent="0.35">
      <c r="A179" t="s">
        <v>3</v>
      </c>
      <c r="B179" t="s">
        <v>11</v>
      </c>
      <c r="C179" t="s">
        <v>16</v>
      </c>
      <c r="D179">
        <v>2020</v>
      </c>
      <c r="E179">
        <v>0</v>
      </c>
      <c r="F179" t="s">
        <v>383</v>
      </c>
      <c r="G179" t="s">
        <v>392</v>
      </c>
    </row>
    <row r="180" spans="1:7" x14ac:dyDescent="0.35">
      <c r="A180" t="s">
        <v>3</v>
      </c>
      <c r="B180" t="s">
        <v>11</v>
      </c>
      <c r="C180" t="s">
        <v>388</v>
      </c>
      <c r="D180">
        <v>2020</v>
      </c>
      <c r="E180">
        <v>0.76900000000000002</v>
      </c>
      <c r="F180" t="s">
        <v>383</v>
      </c>
      <c r="G180" t="s">
        <v>392</v>
      </c>
    </row>
    <row r="181" spans="1:7" x14ac:dyDescent="0.35">
      <c r="A181" t="s">
        <v>3</v>
      </c>
      <c r="B181" t="s">
        <v>11</v>
      </c>
      <c r="C181" t="s">
        <v>389</v>
      </c>
      <c r="D181">
        <v>2020</v>
      </c>
      <c r="E181">
        <v>7.2499999999999995E-2</v>
      </c>
      <c r="F181" t="s">
        <v>383</v>
      </c>
      <c r="G181" t="s">
        <v>392</v>
      </c>
    </row>
    <row r="182" spans="1:7" x14ac:dyDescent="0.35">
      <c r="A182" t="s">
        <v>3</v>
      </c>
      <c r="B182" t="s">
        <v>11</v>
      </c>
      <c r="C182" t="s">
        <v>390</v>
      </c>
      <c r="D182">
        <v>2020</v>
      </c>
      <c r="E182">
        <v>176.17840000000001</v>
      </c>
      <c r="F182" t="s">
        <v>383</v>
      </c>
      <c r="G182" t="s">
        <v>392</v>
      </c>
    </row>
    <row r="183" spans="1:7" x14ac:dyDescent="0.35">
      <c r="A183" t="s">
        <v>3</v>
      </c>
      <c r="B183" t="s">
        <v>11</v>
      </c>
      <c r="C183" t="s">
        <v>17</v>
      </c>
      <c r="D183">
        <v>2020</v>
      </c>
      <c r="E183">
        <v>1.3380000000000001</v>
      </c>
      <c r="F183" t="s">
        <v>383</v>
      </c>
      <c r="G183" t="s">
        <v>392</v>
      </c>
    </row>
    <row r="184" spans="1:7" x14ac:dyDescent="0.35">
      <c r="A184" t="s">
        <v>3</v>
      </c>
      <c r="B184" t="s">
        <v>11</v>
      </c>
      <c r="C184" t="s">
        <v>382</v>
      </c>
      <c r="D184">
        <v>2023</v>
      </c>
      <c r="E184">
        <v>42.279200000000003</v>
      </c>
      <c r="F184" t="s">
        <v>383</v>
      </c>
      <c r="G184" t="s">
        <v>392</v>
      </c>
    </row>
    <row r="185" spans="1:7" x14ac:dyDescent="0.35">
      <c r="A185" t="s">
        <v>3</v>
      </c>
      <c r="B185" t="s">
        <v>11</v>
      </c>
      <c r="C185" t="s">
        <v>384</v>
      </c>
      <c r="D185">
        <v>2023</v>
      </c>
      <c r="E185">
        <v>28.471</v>
      </c>
      <c r="F185" t="s">
        <v>383</v>
      </c>
      <c r="G185" t="s">
        <v>392</v>
      </c>
    </row>
    <row r="186" spans="1:7" x14ac:dyDescent="0.35">
      <c r="A186" t="s">
        <v>3</v>
      </c>
      <c r="B186" t="s">
        <v>11</v>
      </c>
      <c r="C186" t="s">
        <v>385</v>
      </c>
      <c r="D186">
        <v>2023</v>
      </c>
      <c r="E186">
        <v>195.75200000000001</v>
      </c>
      <c r="F186" t="s">
        <v>383</v>
      </c>
      <c r="G186" t="s">
        <v>392</v>
      </c>
    </row>
    <row r="187" spans="1:7" x14ac:dyDescent="0.35">
      <c r="A187" t="s">
        <v>3</v>
      </c>
      <c r="B187" t="s">
        <v>11</v>
      </c>
      <c r="C187" t="s">
        <v>386</v>
      </c>
      <c r="D187">
        <v>2023</v>
      </c>
      <c r="E187">
        <v>0.43659999999999999</v>
      </c>
      <c r="F187" t="s">
        <v>383</v>
      </c>
      <c r="G187" t="s">
        <v>392</v>
      </c>
    </row>
    <row r="188" spans="1:7" x14ac:dyDescent="0.35">
      <c r="A188" t="s">
        <v>3</v>
      </c>
      <c r="B188" t="s">
        <v>11</v>
      </c>
      <c r="C188" t="s">
        <v>387</v>
      </c>
      <c r="D188">
        <v>2023</v>
      </c>
      <c r="E188">
        <v>0</v>
      </c>
      <c r="F188" t="s">
        <v>383</v>
      </c>
      <c r="G188" t="s">
        <v>392</v>
      </c>
    </row>
    <row r="189" spans="1:7" x14ac:dyDescent="0.35">
      <c r="A189" t="s">
        <v>3</v>
      </c>
      <c r="B189" t="s">
        <v>11</v>
      </c>
      <c r="C189" t="s">
        <v>16</v>
      </c>
      <c r="D189">
        <v>2023</v>
      </c>
      <c r="E189" s="76">
        <v>2.0000000000000001E-4</v>
      </c>
      <c r="F189" t="s">
        <v>383</v>
      </c>
      <c r="G189" t="s">
        <v>392</v>
      </c>
    </row>
    <row r="190" spans="1:7" x14ac:dyDescent="0.35">
      <c r="A190" t="s">
        <v>3</v>
      </c>
      <c r="B190" t="s">
        <v>11</v>
      </c>
      <c r="C190" t="s">
        <v>388</v>
      </c>
      <c r="D190">
        <v>2023</v>
      </c>
      <c r="E190">
        <v>0.53129999999999999</v>
      </c>
      <c r="F190" t="s">
        <v>383</v>
      </c>
      <c r="G190" t="s">
        <v>392</v>
      </c>
    </row>
    <row r="191" spans="1:7" x14ac:dyDescent="0.35">
      <c r="A191" t="s">
        <v>3</v>
      </c>
      <c r="B191" t="s">
        <v>11</v>
      </c>
      <c r="C191" t="s">
        <v>389</v>
      </c>
      <c r="D191">
        <v>2023</v>
      </c>
      <c r="E191">
        <v>8.0600000000000005E-2</v>
      </c>
      <c r="F191" t="s">
        <v>383</v>
      </c>
      <c r="G191" t="s">
        <v>392</v>
      </c>
    </row>
    <row r="192" spans="1:7" x14ac:dyDescent="0.35">
      <c r="A192" t="s">
        <v>3</v>
      </c>
      <c r="B192" t="s">
        <v>11</v>
      </c>
      <c r="C192" t="s">
        <v>390</v>
      </c>
      <c r="D192">
        <v>2023</v>
      </c>
      <c r="E192">
        <v>202.90559999999999</v>
      </c>
      <c r="F192" t="s">
        <v>383</v>
      </c>
      <c r="G192" t="s">
        <v>392</v>
      </c>
    </row>
    <row r="193" spans="1:7" x14ac:dyDescent="0.35">
      <c r="A193" t="s">
        <v>3</v>
      </c>
      <c r="B193" t="s">
        <v>11</v>
      </c>
      <c r="C193" t="s">
        <v>17</v>
      </c>
      <c r="D193">
        <v>2023</v>
      </c>
      <c r="E193">
        <v>1.5316000000000001</v>
      </c>
      <c r="F193" t="s">
        <v>383</v>
      </c>
      <c r="G193" t="s">
        <v>392</v>
      </c>
    </row>
    <row r="194" spans="1:7" x14ac:dyDescent="0.35">
      <c r="A194" t="s">
        <v>3</v>
      </c>
      <c r="B194" t="s">
        <v>11</v>
      </c>
      <c r="C194" t="s">
        <v>382</v>
      </c>
      <c r="D194">
        <v>2024</v>
      </c>
      <c r="E194">
        <v>43.006399999999999</v>
      </c>
      <c r="F194" t="s">
        <v>383</v>
      </c>
      <c r="G194" t="s">
        <v>392</v>
      </c>
    </row>
    <row r="195" spans="1:7" x14ac:dyDescent="0.35">
      <c r="A195" t="s">
        <v>3</v>
      </c>
      <c r="B195" t="s">
        <v>11</v>
      </c>
      <c r="C195" t="s">
        <v>384</v>
      </c>
      <c r="D195">
        <v>2024</v>
      </c>
      <c r="E195">
        <v>27.330500000000001</v>
      </c>
      <c r="F195" t="s">
        <v>383</v>
      </c>
      <c r="G195" t="s">
        <v>392</v>
      </c>
    </row>
    <row r="196" spans="1:7" x14ac:dyDescent="0.35">
      <c r="A196" t="s">
        <v>3</v>
      </c>
      <c r="B196" t="s">
        <v>11</v>
      </c>
      <c r="C196" t="s">
        <v>385</v>
      </c>
      <c r="D196">
        <v>2024</v>
      </c>
      <c r="E196">
        <v>199.7637</v>
      </c>
      <c r="F196" t="s">
        <v>383</v>
      </c>
      <c r="G196" t="s">
        <v>392</v>
      </c>
    </row>
    <row r="197" spans="1:7" x14ac:dyDescent="0.35">
      <c r="A197" t="s">
        <v>3</v>
      </c>
      <c r="B197" t="s">
        <v>11</v>
      </c>
      <c r="C197" t="s">
        <v>386</v>
      </c>
      <c r="D197">
        <v>2024</v>
      </c>
      <c r="E197">
        <v>0.49540000000000001</v>
      </c>
      <c r="F197" t="s">
        <v>383</v>
      </c>
      <c r="G197" t="s">
        <v>392</v>
      </c>
    </row>
    <row r="198" spans="1:7" x14ac:dyDescent="0.35">
      <c r="A198" t="s">
        <v>3</v>
      </c>
      <c r="B198" t="s">
        <v>11</v>
      </c>
      <c r="C198" t="s">
        <v>387</v>
      </c>
      <c r="D198">
        <v>2024</v>
      </c>
      <c r="E198">
        <v>0</v>
      </c>
      <c r="F198" t="s">
        <v>383</v>
      </c>
      <c r="G198" t="s">
        <v>392</v>
      </c>
    </row>
    <row r="199" spans="1:7" x14ac:dyDescent="0.35">
      <c r="A199" t="s">
        <v>3</v>
      </c>
      <c r="B199" t="s">
        <v>11</v>
      </c>
      <c r="C199" t="s">
        <v>16</v>
      </c>
      <c r="D199">
        <v>2024</v>
      </c>
      <c r="E199" s="76">
        <v>2.0000000000000001E-4</v>
      </c>
      <c r="F199" t="s">
        <v>383</v>
      </c>
      <c r="G199" t="s">
        <v>392</v>
      </c>
    </row>
    <row r="200" spans="1:7" x14ac:dyDescent="0.35">
      <c r="A200" t="s">
        <v>3</v>
      </c>
      <c r="B200" t="s">
        <v>11</v>
      </c>
      <c r="C200" t="s">
        <v>388</v>
      </c>
      <c r="D200">
        <v>2024</v>
      </c>
      <c r="E200">
        <v>0.49619999999999997</v>
      </c>
      <c r="F200" t="s">
        <v>383</v>
      </c>
      <c r="G200" t="s">
        <v>392</v>
      </c>
    </row>
    <row r="201" spans="1:7" x14ac:dyDescent="0.35">
      <c r="A201" t="s">
        <v>3</v>
      </c>
      <c r="B201" t="s">
        <v>11</v>
      </c>
      <c r="C201" t="s">
        <v>389</v>
      </c>
      <c r="D201">
        <v>2024</v>
      </c>
      <c r="E201">
        <v>8.2500000000000004E-2</v>
      </c>
      <c r="F201" t="s">
        <v>383</v>
      </c>
      <c r="G201" t="s">
        <v>392</v>
      </c>
    </row>
    <row r="202" spans="1:7" x14ac:dyDescent="0.35">
      <c r="A202" t="s">
        <v>3</v>
      </c>
      <c r="B202" t="s">
        <v>11</v>
      </c>
      <c r="C202" t="s">
        <v>390</v>
      </c>
      <c r="D202">
        <v>2024</v>
      </c>
      <c r="E202">
        <v>205.80670000000001</v>
      </c>
      <c r="F202" t="s">
        <v>383</v>
      </c>
      <c r="G202" t="s">
        <v>392</v>
      </c>
    </row>
    <row r="203" spans="1:7" x14ac:dyDescent="0.35">
      <c r="A203" t="s">
        <v>3</v>
      </c>
      <c r="B203" t="s">
        <v>11</v>
      </c>
      <c r="C203" t="s">
        <v>17</v>
      </c>
      <c r="D203">
        <v>2024</v>
      </c>
      <c r="E203">
        <v>1.5528999999999999</v>
      </c>
      <c r="F203" t="s">
        <v>383</v>
      </c>
      <c r="G203" t="s">
        <v>392</v>
      </c>
    </row>
    <row r="204" spans="1:7" x14ac:dyDescent="0.35">
      <c r="A204" t="s">
        <v>3</v>
      </c>
      <c r="B204" t="s">
        <v>11</v>
      </c>
      <c r="C204" t="s">
        <v>382</v>
      </c>
      <c r="D204">
        <v>2025</v>
      </c>
      <c r="E204">
        <v>43.719900000000003</v>
      </c>
      <c r="F204" t="s">
        <v>383</v>
      </c>
      <c r="G204" t="s">
        <v>392</v>
      </c>
    </row>
    <row r="205" spans="1:7" x14ac:dyDescent="0.35">
      <c r="A205" t="s">
        <v>3</v>
      </c>
      <c r="B205" t="s">
        <v>11</v>
      </c>
      <c r="C205" t="s">
        <v>384</v>
      </c>
      <c r="D205">
        <v>2025</v>
      </c>
      <c r="E205">
        <v>28.706</v>
      </c>
      <c r="F205" t="s">
        <v>383</v>
      </c>
      <c r="G205" t="s">
        <v>392</v>
      </c>
    </row>
    <row r="206" spans="1:7" x14ac:dyDescent="0.35">
      <c r="A206" t="s">
        <v>3</v>
      </c>
      <c r="B206" t="s">
        <v>11</v>
      </c>
      <c r="C206" t="s">
        <v>385</v>
      </c>
      <c r="D206">
        <v>2025</v>
      </c>
      <c r="E206">
        <v>201.90260000000001</v>
      </c>
      <c r="F206" t="s">
        <v>383</v>
      </c>
      <c r="G206" t="s">
        <v>392</v>
      </c>
    </row>
    <row r="207" spans="1:7" x14ac:dyDescent="0.35">
      <c r="A207" t="s">
        <v>3</v>
      </c>
      <c r="B207" t="s">
        <v>11</v>
      </c>
      <c r="C207" t="s">
        <v>386</v>
      </c>
      <c r="D207">
        <v>2025</v>
      </c>
      <c r="E207">
        <v>0.5766</v>
      </c>
      <c r="F207" t="s">
        <v>383</v>
      </c>
      <c r="G207" t="s">
        <v>392</v>
      </c>
    </row>
    <row r="208" spans="1:7" x14ac:dyDescent="0.35">
      <c r="A208" t="s">
        <v>3</v>
      </c>
      <c r="B208" t="s">
        <v>11</v>
      </c>
      <c r="C208" t="s">
        <v>387</v>
      </c>
      <c r="D208">
        <v>2025</v>
      </c>
      <c r="E208">
        <v>0</v>
      </c>
      <c r="F208" t="s">
        <v>383</v>
      </c>
      <c r="G208" t="s">
        <v>392</v>
      </c>
    </row>
    <row r="209" spans="1:7" x14ac:dyDescent="0.35">
      <c r="A209" t="s">
        <v>3</v>
      </c>
      <c r="B209" t="s">
        <v>11</v>
      </c>
      <c r="C209" t="s">
        <v>16</v>
      </c>
      <c r="D209">
        <v>2025</v>
      </c>
      <c r="E209" s="76">
        <v>2.0000000000000001E-4</v>
      </c>
      <c r="F209" t="s">
        <v>383</v>
      </c>
      <c r="G209" t="s">
        <v>392</v>
      </c>
    </row>
    <row r="210" spans="1:7" x14ac:dyDescent="0.35">
      <c r="A210" t="s">
        <v>3</v>
      </c>
      <c r="B210" t="s">
        <v>11</v>
      </c>
      <c r="C210" t="s">
        <v>388</v>
      </c>
      <c r="D210">
        <v>2025</v>
      </c>
      <c r="E210">
        <v>0.46339999999999998</v>
      </c>
      <c r="F210" t="s">
        <v>383</v>
      </c>
      <c r="G210" t="s">
        <v>392</v>
      </c>
    </row>
    <row r="211" spans="1:7" x14ac:dyDescent="0.35">
      <c r="A211" t="s">
        <v>3</v>
      </c>
      <c r="B211" t="s">
        <v>11</v>
      </c>
      <c r="C211" t="s">
        <v>389</v>
      </c>
      <c r="D211">
        <v>2025</v>
      </c>
      <c r="E211">
        <v>8.43E-2</v>
      </c>
      <c r="F211" t="s">
        <v>383</v>
      </c>
      <c r="G211" t="s">
        <v>392</v>
      </c>
    </row>
    <row r="212" spans="1:7" x14ac:dyDescent="0.35">
      <c r="A212" t="s">
        <v>3</v>
      </c>
      <c r="B212" t="s">
        <v>11</v>
      </c>
      <c r="C212" t="s">
        <v>390</v>
      </c>
      <c r="D212">
        <v>2025</v>
      </c>
      <c r="E212">
        <v>207.89179999999999</v>
      </c>
      <c r="F212" t="s">
        <v>383</v>
      </c>
      <c r="G212" t="s">
        <v>392</v>
      </c>
    </row>
    <row r="213" spans="1:7" x14ac:dyDescent="0.35">
      <c r="A213" t="s">
        <v>3</v>
      </c>
      <c r="B213" t="s">
        <v>11</v>
      </c>
      <c r="C213" t="s">
        <v>17</v>
      </c>
      <c r="D213">
        <v>2025</v>
      </c>
      <c r="E213">
        <v>1.5737000000000001</v>
      </c>
      <c r="F213" t="s">
        <v>383</v>
      </c>
      <c r="G213" t="s">
        <v>392</v>
      </c>
    </row>
    <row r="214" spans="1:7" x14ac:dyDescent="0.35">
      <c r="A214" t="s">
        <v>3</v>
      </c>
      <c r="B214" t="s">
        <v>11</v>
      </c>
      <c r="C214" t="s">
        <v>382</v>
      </c>
      <c r="D214">
        <v>2026</v>
      </c>
      <c r="E214">
        <v>44.362900000000003</v>
      </c>
      <c r="F214" t="s">
        <v>383</v>
      </c>
      <c r="G214" t="s">
        <v>392</v>
      </c>
    </row>
    <row r="215" spans="1:7" x14ac:dyDescent="0.35">
      <c r="A215" t="s">
        <v>3</v>
      </c>
      <c r="B215" t="s">
        <v>11</v>
      </c>
      <c r="C215" t="s">
        <v>384</v>
      </c>
      <c r="D215">
        <v>2026</v>
      </c>
      <c r="E215">
        <v>29.045500000000001</v>
      </c>
      <c r="F215" t="s">
        <v>383</v>
      </c>
      <c r="G215" t="s">
        <v>392</v>
      </c>
    </row>
    <row r="216" spans="1:7" x14ac:dyDescent="0.35">
      <c r="A216" t="s">
        <v>3</v>
      </c>
      <c r="B216" t="s">
        <v>11</v>
      </c>
      <c r="C216" t="s">
        <v>385</v>
      </c>
      <c r="D216">
        <v>2026</v>
      </c>
      <c r="E216">
        <v>204.43219999999999</v>
      </c>
      <c r="F216" t="s">
        <v>383</v>
      </c>
      <c r="G216" t="s">
        <v>392</v>
      </c>
    </row>
    <row r="217" spans="1:7" x14ac:dyDescent="0.35">
      <c r="A217" t="s">
        <v>3</v>
      </c>
      <c r="B217" t="s">
        <v>11</v>
      </c>
      <c r="C217" t="s">
        <v>386</v>
      </c>
      <c r="D217">
        <v>2026</v>
      </c>
      <c r="E217">
        <v>0.69099999999999995</v>
      </c>
      <c r="F217" t="s">
        <v>383</v>
      </c>
      <c r="G217" t="s">
        <v>392</v>
      </c>
    </row>
    <row r="218" spans="1:7" x14ac:dyDescent="0.35">
      <c r="A218" t="s">
        <v>3</v>
      </c>
      <c r="B218" t="s">
        <v>11</v>
      </c>
      <c r="C218" t="s">
        <v>387</v>
      </c>
      <c r="D218">
        <v>2026</v>
      </c>
      <c r="E218">
        <v>0</v>
      </c>
      <c r="F218" t="s">
        <v>383</v>
      </c>
      <c r="G218" t="s">
        <v>392</v>
      </c>
    </row>
    <row r="219" spans="1:7" x14ac:dyDescent="0.35">
      <c r="A219" t="s">
        <v>3</v>
      </c>
      <c r="B219" t="s">
        <v>11</v>
      </c>
      <c r="C219" t="s">
        <v>16</v>
      </c>
      <c r="D219">
        <v>2026</v>
      </c>
      <c r="E219" s="76">
        <v>2.0000000000000001E-4</v>
      </c>
      <c r="F219" t="s">
        <v>383</v>
      </c>
      <c r="G219" t="s">
        <v>392</v>
      </c>
    </row>
    <row r="220" spans="1:7" x14ac:dyDescent="0.35">
      <c r="A220" t="s">
        <v>3</v>
      </c>
      <c r="B220" t="s">
        <v>11</v>
      </c>
      <c r="C220" t="s">
        <v>388</v>
      </c>
      <c r="D220">
        <v>2026</v>
      </c>
      <c r="E220">
        <v>0.43269999999999997</v>
      </c>
      <c r="F220" t="s">
        <v>383</v>
      </c>
      <c r="G220" t="s">
        <v>392</v>
      </c>
    </row>
    <row r="221" spans="1:7" x14ac:dyDescent="0.35">
      <c r="A221" t="s">
        <v>3</v>
      </c>
      <c r="B221" t="s">
        <v>11</v>
      </c>
      <c r="C221" t="s">
        <v>389</v>
      </c>
      <c r="D221">
        <v>2026</v>
      </c>
      <c r="E221">
        <v>8.6400000000000005E-2</v>
      </c>
      <c r="F221" t="s">
        <v>383</v>
      </c>
      <c r="G221" t="s">
        <v>392</v>
      </c>
    </row>
    <row r="222" spans="1:7" x14ac:dyDescent="0.35">
      <c r="A222" t="s">
        <v>3</v>
      </c>
      <c r="B222" t="s">
        <v>11</v>
      </c>
      <c r="C222" t="s">
        <v>390</v>
      </c>
      <c r="D222">
        <v>2026</v>
      </c>
      <c r="E222">
        <v>211.55119999999999</v>
      </c>
      <c r="F222" t="s">
        <v>383</v>
      </c>
      <c r="G222" t="s">
        <v>392</v>
      </c>
    </row>
    <row r="223" spans="1:7" x14ac:dyDescent="0.35">
      <c r="A223" t="s">
        <v>3</v>
      </c>
      <c r="B223" t="s">
        <v>11</v>
      </c>
      <c r="C223" t="s">
        <v>17</v>
      </c>
      <c r="D223">
        <v>2026</v>
      </c>
      <c r="E223">
        <v>1.5932999999999999</v>
      </c>
      <c r="F223" t="s">
        <v>383</v>
      </c>
      <c r="G223" t="s">
        <v>392</v>
      </c>
    </row>
    <row r="224" spans="1:7" x14ac:dyDescent="0.35">
      <c r="A224" t="s">
        <v>3</v>
      </c>
      <c r="B224" t="s">
        <v>11</v>
      </c>
      <c r="C224" t="s">
        <v>382</v>
      </c>
      <c r="D224">
        <v>2027</v>
      </c>
      <c r="E224">
        <v>44.993600000000001</v>
      </c>
      <c r="F224" t="s">
        <v>383</v>
      </c>
      <c r="G224" t="s">
        <v>392</v>
      </c>
    </row>
    <row r="225" spans="1:7" x14ac:dyDescent="0.35">
      <c r="A225" t="s">
        <v>3</v>
      </c>
      <c r="B225" t="s">
        <v>11</v>
      </c>
      <c r="C225" t="s">
        <v>384</v>
      </c>
      <c r="D225">
        <v>2027</v>
      </c>
      <c r="E225">
        <v>30.404800000000002</v>
      </c>
      <c r="F225" t="s">
        <v>383</v>
      </c>
      <c r="G225" t="s">
        <v>392</v>
      </c>
    </row>
    <row r="226" spans="1:7" x14ac:dyDescent="0.35">
      <c r="A226" t="s">
        <v>3</v>
      </c>
      <c r="B226" t="s">
        <v>11</v>
      </c>
      <c r="C226" t="s">
        <v>385</v>
      </c>
      <c r="D226">
        <v>2027</v>
      </c>
      <c r="E226">
        <v>206.1523</v>
      </c>
      <c r="F226" t="s">
        <v>383</v>
      </c>
      <c r="G226" t="s">
        <v>392</v>
      </c>
    </row>
    <row r="227" spans="1:7" x14ac:dyDescent="0.35">
      <c r="A227" t="s">
        <v>3</v>
      </c>
      <c r="B227" t="s">
        <v>11</v>
      </c>
      <c r="C227" t="s">
        <v>386</v>
      </c>
      <c r="D227">
        <v>2027</v>
      </c>
      <c r="E227">
        <v>0.83660000000000001</v>
      </c>
      <c r="F227" t="s">
        <v>383</v>
      </c>
      <c r="G227" t="s">
        <v>392</v>
      </c>
    </row>
    <row r="228" spans="1:7" x14ac:dyDescent="0.35">
      <c r="A228" t="s">
        <v>3</v>
      </c>
      <c r="B228" t="s">
        <v>11</v>
      </c>
      <c r="C228" t="s">
        <v>387</v>
      </c>
      <c r="D228">
        <v>2027</v>
      </c>
      <c r="E228">
        <v>0</v>
      </c>
      <c r="F228" t="s">
        <v>383</v>
      </c>
      <c r="G228" t="s">
        <v>392</v>
      </c>
    </row>
    <row r="229" spans="1:7" x14ac:dyDescent="0.35">
      <c r="A229" t="s">
        <v>3</v>
      </c>
      <c r="B229" t="s">
        <v>11</v>
      </c>
      <c r="C229" t="s">
        <v>16</v>
      </c>
      <c r="D229">
        <v>2027</v>
      </c>
      <c r="E229" s="76">
        <v>2.0000000000000001E-4</v>
      </c>
      <c r="F229" t="s">
        <v>383</v>
      </c>
      <c r="G229" t="s">
        <v>392</v>
      </c>
    </row>
    <row r="230" spans="1:7" x14ac:dyDescent="0.35">
      <c r="A230" t="s">
        <v>3</v>
      </c>
      <c r="B230" t="s">
        <v>11</v>
      </c>
      <c r="C230" t="s">
        <v>388</v>
      </c>
      <c r="D230">
        <v>2027</v>
      </c>
      <c r="E230">
        <v>0.40410000000000001</v>
      </c>
      <c r="F230" t="s">
        <v>383</v>
      </c>
      <c r="G230" t="s">
        <v>392</v>
      </c>
    </row>
    <row r="231" spans="1:7" x14ac:dyDescent="0.35">
      <c r="A231" t="s">
        <v>3</v>
      </c>
      <c r="B231" t="s">
        <v>11</v>
      </c>
      <c r="C231" t="s">
        <v>389</v>
      </c>
      <c r="D231">
        <v>2027</v>
      </c>
      <c r="E231">
        <v>8.8499999999999995E-2</v>
      </c>
      <c r="F231" t="s">
        <v>383</v>
      </c>
      <c r="G231" t="s">
        <v>392</v>
      </c>
    </row>
    <row r="232" spans="1:7" x14ac:dyDescent="0.35">
      <c r="A232" t="s">
        <v>3</v>
      </c>
      <c r="B232" t="s">
        <v>11</v>
      </c>
      <c r="C232" t="s">
        <v>390</v>
      </c>
      <c r="D232">
        <v>2027</v>
      </c>
      <c r="E232">
        <v>213.89160000000001</v>
      </c>
      <c r="F232" t="s">
        <v>383</v>
      </c>
      <c r="G232" t="s">
        <v>392</v>
      </c>
    </row>
    <row r="233" spans="1:7" x14ac:dyDescent="0.35">
      <c r="A233" t="s">
        <v>3</v>
      </c>
      <c r="B233" t="s">
        <v>11</v>
      </c>
      <c r="C233" t="s">
        <v>17</v>
      </c>
      <c r="D233">
        <v>2027</v>
      </c>
      <c r="E233">
        <v>1.6131</v>
      </c>
      <c r="F233" t="s">
        <v>383</v>
      </c>
      <c r="G233" t="s">
        <v>392</v>
      </c>
    </row>
    <row r="234" spans="1:7" x14ac:dyDescent="0.35">
      <c r="A234" t="s">
        <v>3</v>
      </c>
      <c r="B234" t="s">
        <v>11</v>
      </c>
      <c r="C234" t="s">
        <v>382</v>
      </c>
      <c r="D234">
        <v>2028</v>
      </c>
      <c r="E234">
        <v>45.5867</v>
      </c>
      <c r="F234" t="s">
        <v>383</v>
      </c>
      <c r="G234" t="s">
        <v>392</v>
      </c>
    </row>
    <row r="235" spans="1:7" x14ac:dyDescent="0.35">
      <c r="A235" t="s">
        <v>3</v>
      </c>
      <c r="B235" t="s">
        <v>11</v>
      </c>
      <c r="C235" t="s">
        <v>384</v>
      </c>
      <c r="D235">
        <v>2028</v>
      </c>
      <c r="E235">
        <v>32.597000000000001</v>
      </c>
      <c r="F235" t="s">
        <v>383</v>
      </c>
      <c r="G235" t="s">
        <v>392</v>
      </c>
    </row>
    <row r="236" spans="1:7" x14ac:dyDescent="0.35">
      <c r="A236" t="s">
        <v>3</v>
      </c>
      <c r="B236" t="s">
        <v>11</v>
      </c>
      <c r="C236" t="s">
        <v>385</v>
      </c>
      <c r="D236">
        <v>2028</v>
      </c>
      <c r="E236">
        <v>207.07339999999999</v>
      </c>
      <c r="F236" t="s">
        <v>383</v>
      </c>
      <c r="G236" t="s">
        <v>392</v>
      </c>
    </row>
    <row r="237" spans="1:7" x14ac:dyDescent="0.35">
      <c r="A237" t="s">
        <v>3</v>
      </c>
      <c r="B237" t="s">
        <v>11</v>
      </c>
      <c r="C237" t="s">
        <v>386</v>
      </c>
      <c r="D237">
        <v>2028</v>
      </c>
      <c r="E237">
        <v>1.0297000000000001</v>
      </c>
      <c r="F237" t="s">
        <v>383</v>
      </c>
      <c r="G237" t="s">
        <v>392</v>
      </c>
    </row>
    <row r="238" spans="1:7" x14ac:dyDescent="0.35">
      <c r="A238" t="s">
        <v>3</v>
      </c>
      <c r="B238" t="s">
        <v>11</v>
      </c>
      <c r="C238" t="s">
        <v>387</v>
      </c>
      <c r="D238">
        <v>2028</v>
      </c>
      <c r="E238">
        <v>0</v>
      </c>
      <c r="F238" t="s">
        <v>383</v>
      </c>
      <c r="G238" t="s">
        <v>392</v>
      </c>
    </row>
    <row r="239" spans="1:7" x14ac:dyDescent="0.35">
      <c r="A239" t="s">
        <v>3</v>
      </c>
      <c r="B239" t="s">
        <v>11</v>
      </c>
      <c r="C239" t="s">
        <v>16</v>
      </c>
      <c r="D239">
        <v>2028</v>
      </c>
      <c r="E239" s="76">
        <v>2.0000000000000001E-4</v>
      </c>
      <c r="F239" t="s">
        <v>383</v>
      </c>
      <c r="G239" t="s">
        <v>392</v>
      </c>
    </row>
    <row r="240" spans="1:7" x14ac:dyDescent="0.35">
      <c r="A240" t="s">
        <v>3</v>
      </c>
      <c r="B240" t="s">
        <v>11</v>
      </c>
      <c r="C240" t="s">
        <v>388</v>
      </c>
      <c r="D240">
        <v>2028</v>
      </c>
      <c r="E240">
        <v>0.37740000000000001</v>
      </c>
      <c r="F240" t="s">
        <v>383</v>
      </c>
      <c r="G240" t="s">
        <v>392</v>
      </c>
    </row>
    <row r="241" spans="1:7" x14ac:dyDescent="0.35">
      <c r="A241" t="s">
        <v>3</v>
      </c>
      <c r="B241" t="s">
        <v>11</v>
      </c>
      <c r="C241" t="s">
        <v>389</v>
      </c>
      <c r="D241">
        <v>2028</v>
      </c>
      <c r="E241">
        <v>9.0300000000000005E-2</v>
      </c>
      <c r="F241" t="s">
        <v>383</v>
      </c>
      <c r="G241" t="s">
        <v>392</v>
      </c>
    </row>
    <row r="242" spans="1:7" x14ac:dyDescent="0.35">
      <c r="A242" t="s">
        <v>3</v>
      </c>
      <c r="B242" t="s">
        <v>11</v>
      </c>
      <c r="C242" t="s">
        <v>390</v>
      </c>
      <c r="D242">
        <v>2028</v>
      </c>
      <c r="E242">
        <v>214.67779999999999</v>
      </c>
      <c r="F242" t="s">
        <v>383</v>
      </c>
      <c r="G242" t="s">
        <v>392</v>
      </c>
    </row>
    <row r="243" spans="1:7" x14ac:dyDescent="0.35">
      <c r="A243" t="s">
        <v>3</v>
      </c>
      <c r="B243" t="s">
        <v>11</v>
      </c>
      <c r="C243" t="s">
        <v>17</v>
      </c>
      <c r="D243">
        <v>2028</v>
      </c>
      <c r="E243">
        <v>1.6317999999999999</v>
      </c>
      <c r="F243" t="s">
        <v>383</v>
      </c>
      <c r="G243" t="s">
        <v>392</v>
      </c>
    </row>
    <row r="244" spans="1:7" x14ac:dyDescent="0.35">
      <c r="A244" t="s">
        <v>3</v>
      </c>
      <c r="B244" t="s">
        <v>11</v>
      </c>
      <c r="C244" t="s">
        <v>382</v>
      </c>
      <c r="D244">
        <v>2029</v>
      </c>
      <c r="E244">
        <v>46.110799999999998</v>
      </c>
      <c r="F244" t="s">
        <v>383</v>
      </c>
      <c r="G244" t="s">
        <v>392</v>
      </c>
    </row>
    <row r="245" spans="1:7" x14ac:dyDescent="0.35">
      <c r="A245" t="s">
        <v>3</v>
      </c>
      <c r="B245" t="s">
        <v>11</v>
      </c>
      <c r="C245" t="s">
        <v>384</v>
      </c>
      <c r="D245">
        <v>2029</v>
      </c>
      <c r="E245">
        <v>33.813000000000002</v>
      </c>
      <c r="F245" t="s">
        <v>383</v>
      </c>
      <c r="G245" t="s">
        <v>392</v>
      </c>
    </row>
    <row r="246" spans="1:7" x14ac:dyDescent="0.35">
      <c r="A246" t="s">
        <v>3</v>
      </c>
      <c r="B246" t="s">
        <v>11</v>
      </c>
      <c r="C246" t="s">
        <v>385</v>
      </c>
      <c r="D246">
        <v>2029</v>
      </c>
      <c r="E246">
        <v>207.6361</v>
      </c>
      <c r="F246" t="s">
        <v>383</v>
      </c>
      <c r="G246" t="s">
        <v>392</v>
      </c>
    </row>
    <row r="247" spans="1:7" x14ac:dyDescent="0.35">
      <c r="A247" t="s">
        <v>3</v>
      </c>
      <c r="B247" t="s">
        <v>11</v>
      </c>
      <c r="C247" t="s">
        <v>386</v>
      </c>
      <c r="D247">
        <v>2029</v>
      </c>
      <c r="E247">
        <v>1.2813000000000001</v>
      </c>
      <c r="F247" t="s">
        <v>383</v>
      </c>
      <c r="G247" t="s">
        <v>392</v>
      </c>
    </row>
    <row r="248" spans="1:7" x14ac:dyDescent="0.35">
      <c r="A248" t="s">
        <v>3</v>
      </c>
      <c r="B248" t="s">
        <v>11</v>
      </c>
      <c r="C248" t="s">
        <v>387</v>
      </c>
      <c r="D248">
        <v>2029</v>
      </c>
      <c r="E248">
        <v>0</v>
      </c>
      <c r="F248" t="s">
        <v>383</v>
      </c>
      <c r="G248" t="s">
        <v>392</v>
      </c>
    </row>
    <row r="249" spans="1:7" x14ac:dyDescent="0.35">
      <c r="A249" t="s">
        <v>3</v>
      </c>
      <c r="B249" t="s">
        <v>11</v>
      </c>
      <c r="C249" t="s">
        <v>16</v>
      </c>
      <c r="D249">
        <v>2029</v>
      </c>
      <c r="E249" s="76">
        <v>2.0000000000000001E-4</v>
      </c>
      <c r="F249" t="s">
        <v>383</v>
      </c>
      <c r="G249" t="s">
        <v>392</v>
      </c>
    </row>
    <row r="250" spans="1:7" x14ac:dyDescent="0.35">
      <c r="A250" t="s">
        <v>3</v>
      </c>
      <c r="B250" t="s">
        <v>11</v>
      </c>
      <c r="C250" t="s">
        <v>388</v>
      </c>
      <c r="D250">
        <v>2029</v>
      </c>
      <c r="E250">
        <v>0.35239999999999999</v>
      </c>
      <c r="F250" t="s">
        <v>383</v>
      </c>
      <c r="G250" t="s">
        <v>392</v>
      </c>
    </row>
    <row r="251" spans="1:7" x14ac:dyDescent="0.35">
      <c r="A251" t="s">
        <v>3</v>
      </c>
      <c r="B251" t="s">
        <v>11</v>
      </c>
      <c r="C251" t="s">
        <v>389</v>
      </c>
      <c r="D251">
        <v>2029</v>
      </c>
      <c r="E251">
        <v>9.1999999999999998E-2</v>
      </c>
      <c r="F251" t="s">
        <v>383</v>
      </c>
      <c r="G251" t="s">
        <v>392</v>
      </c>
    </row>
    <row r="252" spans="1:7" x14ac:dyDescent="0.35">
      <c r="A252" t="s">
        <v>3</v>
      </c>
      <c r="B252" t="s">
        <v>11</v>
      </c>
      <c r="C252" t="s">
        <v>390</v>
      </c>
      <c r="D252">
        <v>2029</v>
      </c>
      <c r="E252">
        <v>215.66200000000001</v>
      </c>
      <c r="F252" t="s">
        <v>383</v>
      </c>
      <c r="G252" t="s">
        <v>392</v>
      </c>
    </row>
    <row r="253" spans="1:7" x14ac:dyDescent="0.35">
      <c r="A253" t="s">
        <v>3</v>
      </c>
      <c r="B253" t="s">
        <v>11</v>
      </c>
      <c r="C253" t="s">
        <v>17</v>
      </c>
      <c r="D253">
        <v>2029</v>
      </c>
      <c r="E253">
        <v>1.6473</v>
      </c>
      <c r="F253" t="s">
        <v>383</v>
      </c>
      <c r="G253" t="s">
        <v>392</v>
      </c>
    </row>
    <row r="254" spans="1:7" x14ac:dyDescent="0.35">
      <c r="A254" t="s">
        <v>3</v>
      </c>
      <c r="B254" t="s">
        <v>11</v>
      </c>
      <c r="C254" t="s">
        <v>382</v>
      </c>
      <c r="D254">
        <v>2030</v>
      </c>
      <c r="E254">
        <v>46.560699999999997</v>
      </c>
      <c r="F254" t="s">
        <v>383</v>
      </c>
      <c r="G254" t="s">
        <v>392</v>
      </c>
    </row>
    <row r="255" spans="1:7" x14ac:dyDescent="0.35">
      <c r="A255" t="s">
        <v>3</v>
      </c>
      <c r="B255" t="s">
        <v>11</v>
      </c>
      <c r="C255" t="s">
        <v>384</v>
      </c>
      <c r="D255">
        <v>2030</v>
      </c>
      <c r="E255">
        <v>35.483800000000002</v>
      </c>
      <c r="F255" t="s">
        <v>383</v>
      </c>
      <c r="G255" t="s">
        <v>392</v>
      </c>
    </row>
    <row r="256" spans="1:7" x14ac:dyDescent="0.35">
      <c r="A256" t="s">
        <v>3</v>
      </c>
      <c r="B256" t="s">
        <v>11</v>
      </c>
      <c r="C256" t="s">
        <v>385</v>
      </c>
      <c r="D256">
        <v>2030</v>
      </c>
      <c r="E256">
        <v>207.642</v>
      </c>
      <c r="F256" t="s">
        <v>383</v>
      </c>
      <c r="G256" t="s">
        <v>392</v>
      </c>
    </row>
    <row r="257" spans="1:7" x14ac:dyDescent="0.35">
      <c r="A257" t="s">
        <v>3</v>
      </c>
      <c r="B257" t="s">
        <v>11</v>
      </c>
      <c r="C257" t="s">
        <v>386</v>
      </c>
      <c r="D257">
        <v>2030</v>
      </c>
      <c r="E257">
        <v>1.6029</v>
      </c>
      <c r="F257" t="s">
        <v>383</v>
      </c>
      <c r="G257" t="s">
        <v>392</v>
      </c>
    </row>
    <row r="258" spans="1:7" x14ac:dyDescent="0.35">
      <c r="A258" t="s">
        <v>3</v>
      </c>
      <c r="B258" t="s">
        <v>11</v>
      </c>
      <c r="C258" t="s">
        <v>387</v>
      </c>
      <c r="D258">
        <v>2030</v>
      </c>
      <c r="E258">
        <v>0</v>
      </c>
      <c r="F258" t="s">
        <v>383</v>
      </c>
      <c r="G258" t="s">
        <v>392</v>
      </c>
    </row>
    <row r="259" spans="1:7" x14ac:dyDescent="0.35">
      <c r="A259" t="s">
        <v>3</v>
      </c>
      <c r="B259" t="s">
        <v>11</v>
      </c>
      <c r="C259" t="s">
        <v>16</v>
      </c>
      <c r="D259">
        <v>2030</v>
      </c>
      <c r="E259" s="76">
        <v>2.0000000000000001E-4</v>
      </c>
      <c r="F259" t="s">
        <v>383</v>
      </c>
      <c r="G259" t="s">
        <v>392</v>
      </c>
    </row>
    <row r="260" spans="1:7" x14ac:dyDescent="0.35">
      <c r="A260" t="s">
        <v>3</v>
      </c>
      <c r="B260" t="s">
        <v>11</v>
      </c>
      <c r="C260" t="s">
        <v>388</v>
      </c>
      <c r="D260">
        <v>2030</v>
      </c>
      <c r="E260">
        <v>0.3291</v>
      </c>
      <c r="F260" t="s">
        <v>383</v>
      </c>
      <c r="G260" t="s">
        <v>392</v>
      </c>
    </row>
    <row r="261" spans="1:7" x14ac:dyDescent="0.35">
      <c r="A261" t="s">
        <v>3</v>
      </c>
      <c r="B261" t="s">
        <v>11</v>
      </c>
      <c r="C261" t="s">
        <v>389</v>
      </c>
      <c r="D261">
        <v>2030</v>
      </c>
      <c r="E261">
        <v>9.35E-2</v>
      </c>
      <c r="F261" t="s">
        <v>383</v>
      </c>
      <c r="G261" t="s">
        <v>392</v>
      </c>
    </row>
    <row r="262" spans="1:7" x14ac:dyDescent="0.35">
      <c r="A262" t="s">
        <v>3</v>
      </c>
      <c r="B262" t="s">
        <v>11</v>
      </c>
      <c r="C262" t="s">
        <v>390</v>
      </c>
      <c r="D262">
        <v>2030</v>
      </c>
      <c r="E262">
        <v>215.94820000000001</v>
      </c>
      <c r="F262" t="s">
        <v>383</v>
      </c>
      <c r="G262" t="s">
        <v>392</v>
      </c>
    </row>
    <row r="263" spans="1:7" x14ac:dyDescent="0.35">
      <c r="A263" t="s">
        <v>3</v>
      </c>
      <c r="B263" t="s">
        <v>11</v>
      </c>
      <c r="C263" t="s">
        <v>17</v>
      </c>
      <c r="D263">
        <v>2030</v>
      </c>
      <c r="E263">
        <v>1.6594</v>
      </c>
      <c r="F263" t="s">
        <v>383</v>
      </c>
      <c r="G263" t="s">
        <v>392</v>
      </c>
    </row>
    <row r="264" spans="1:7" x14ac:dyDescent="0.35">
      <c r="A264" t="s">
        <v>3</v>
      </c>
      <c r="B264" t="s">
        <v>11</v>
      </c>
      <c r="C264" t="s">
        <v>382</v>
      </c>
      <c r="D264">
        <v>2031</v>
      </c>
      <c r="E264">
        <v>47.004100000000001</v>
      </c>
      <c r="F264" t="s">
        <v>383</v>
      </c>
      <c r="G264" t="s">
        <v>392</v>
      </c>
    </row>
    <row r="265" spans="1:7" x14ac:dyDescent="0.35">
      <c r="A265" t="s">
        <v>3</v>
      </c>
      <c r="B265" t="s">
        <v>11</v>
      </c>
      <c r="C265" t="s">
        <v>384</v>
      </c>
      <c r="D265">
        <v>2031</v>
      </c>
      <c r="E265">
        <v>35.638599999999997</v>
      </c>
      <c r="F265" t="s">
        <v>383</v>
      </c>
      <c r="G265" t="s">
        <v>392</v>
      </c>
    </row>
    <row r="266" spans="1:7" x14ac:dyDescent="0.35">
      <c r="A266" t="s">
        <v>3</v>
      </c>
      <c r="B266" t="s">
        <v>11</v>
      </c>
      <c r="C266" t="s">
        <v>385</v>
      </c>
      <c r="D266">
        <v>2031</v>
      </c>
      <c r="E266">
        <v>207.53120000000001</v>
      </c>
      <c r="F266" t="s">
        <v>383</v>
      </c>
      <c r="G266" t="s">
        <v>392</v>
      </c>
    </row>
    <row r="267" spans="1:7" x14ac:dyDescent="0.35">
      <c r="A267" t="s">
        <v>3</v>
      </c>
      <c r="B267" t="s">
        <v>11</v>
      </c>
      <c r="C267" t="s">
        <v>386</v>
      </c>
      <c r="D267">
        <v>2031</v>
      </c>
      <c r="E267">
        <v>1.9116</v>
      </c>
      <c r="F267" t="s">
        <v>383</v>
      </c>
      <c r="G267" t="s">
        <v>392</v>
      </c>
    </row>
    <row r="268" spans="1:7" x14ac:dyDescent="0.35">
      <c r="A268" t="s">
        <v>3</v>
      </c>
      <c r="B268" t="s">
        <v>11</v>
      </c>
      <c r="C268" t="s">
        <v>387</v>
      </c>
      <c r="D268">
        <v>2031</v>
      </c>
      <c r="E268">
        <v>0</v>
      </c>
      <c r="F268" t="s">
        <v>383</v>
      </c>
      <c r="G268" t="s">
        <v>392</v>
      </c>
    </row>
    <row r="269" spans="1:7" x14ac:dyDescent="0.35">
      <c r="A269" t="s">
        <v>3</v>
      </c>
      <c r="B269" t="s">
        <v>11</v>
      </c>
      <c r="C269" t="s">
        <v>16</v>
      </c>
      <c r="D269">
        <v>2031</v>
      </c>
      <c r="E269" s="76">
        <v>2.0000000000000001E-4</v>
      </c>
      <c r="F269" t="s">
        <v>383</v>
      </c>
      <c r="G269" t="s">
        <v>392</v>
      </c>
    </row>
    <row r="270" spans="1:7" x14ac:dyDescent="0.35">
      <c r="A270" t="s">
        <v>3</v>
      </c>
      <c r="B270" t="s">
        <v>11</v>
      </c>
      <c r="C270" t="s">
        <v>388</v>
      </c>
      <c r="D270">
        <v>2031</v>
      </c>
      <c r="E270">
        <v>0.30740000000000001</v>
      </c>
      <c r="F270" t="s">
        <v>383</v>
      </c>
      <c r="G270" t="s">
        <v>392</v>
      </c>
    </row>
    <row r="271" spans="1:7" x14ac:dyDescent="0.35">
      <c r="A271" t="s">
        <v>3</v>
      </c>
      <c r="B271" t="s">
        <v>11</v>
      </c>
      <c r="C271" t="s">
        <v>389</v>
      </c>
      <c r="D271">
        <v>2031</v>
      </c>
      <c r="E271">
        <v>9.4700000000000006E-2</v>
      </c>
      <c r="F271" t="s">
        <v>383</v>
      </c>
      <c r="G271" t="s">
        <v>392</v>
      </c>
    </row>
    <row r="272" spans="1:7" x14ac:dyDescent="0.35">
      <c r="A272" t="s">
        <v>3</v>
      </c>
      <c r="B272" t="s">
        <v>11</v>
      </c>
      <c r="C272" t="s">
        <v>390</v>
      </c>
      <c r="D272">
        <v>2031</v>
      </c>
      <c r="E272">
        <v>217.10509999999999</v>
      </c>
      <c r="F272" t="s">
        <v>383</v>
      </c>
      <c r="G272" t="s">
        <v>392</v>
      </c>
    </row>
    <row r="273" spans="1:7" x14ac:dyDescent="0.35">
      <c r="A273" t="s">
        <v>3</v>
      </c>
      <c r="B273" t="s">
        <v>11</v>
      </c>
      <c r="C273" t="s">
        <v>17</v>
      </c>
      <c r="D273">
        <v>2031</v>
      </c>
      <c r="E273">
        <v>1.6704000000000001</v>
      </c>
      <c r="F273" t="s">
        <v>383</v>
      </c>
      <c r="G273" t="s">
        <v>392</v>
      </c>
    </row>
    <row r="274" spans="1:7" x14ac:dyDescent="0.35">
      <c r="A274" t="s">
        <v>3</v>
      </c>
      <c r="B274" t="s">
        <v>11</v>
      </c>
      <c r="C274" t="s">
        <v>382</v>
      </c>
      <c r="D274">
        <v>2032</v>
      </c>
      <c r="E274">
        <v>47.445099999999996</v>
      </c>
      <c r="F274" t="s">
        <v>383</v>
      </c>
      <c r="G274" t="s">
        <v>392</v>
      </c>
    </row>
    <row r="275" spans="1:7" x14ac:dyDescent="0.35">
      <c r="A275" t="s">
        <v>3</v>
      </c>
      <c r="B275" t="s">
        <v>11</v>
      </c>
      <c r="C275" t="s">
        <v>384</v>
      </c>
      <c r="D275">
        <v>2032</v>
      </c>
      <c r="E275">
        <v>35.708199999999998</v>
      </c>
      <c r="F275" t="s">
        <v>383</v>
      </c>
      <c r="G275" t="s">
        <v>392</v>
      </c>
    </row>
    <row r="276" spans="1:7" x14ac:dyDescent="0.35">
      <c r="A276" t="s">
        <v>3</v>
      </c>
      <c r="B276" t="s">
        <v>11</v>
      </c>
      <c r="C276" t="s">
        <v>385</v>
      </c>
      <c r="D276">
        <v>2032</v>
      </c>
      <c r="E276">
        <v>207.08949999999999</v>
      </c>
      <c r="F276" t="s">
        <v>383</v>
      </c>
      <c r="G276" t="s">
        <v>392</v>
      </c>
    </row>
    <row r="277" spans="1:7" x14ac:dyDescent="0.35">
      <c r="A277" t="s">
        <v>3</v>
      </c>
      <c r="B277" t="s">
        <v>11</v>
      </c>
      <c r="C277" t="s">
        <v>386</v>
      </c>
      <c r="D277">
        <v>2032</v>
      </c>
      <c r="E277">
        <v>2.2963</v>
      </c>
      <c r="F277" t="s">
        <v>383</v>
      </c>
      <c r="G277" t="s">
        <v>392</v>
      </c>
    </row>
    <row r="278" spans="1:7" x14ac:dyDescent="0.35">
      <c r="A278" t="s">
        <v>3</v>
      </c>
      <c r="B278" t="s">
        <v>11</v>
      </c>
      <c r="C278" t="s">
        <v>387</v>
      </c>
      <c r="D278">
        <v>2032</v>
      </c>
      <c r="E278">
        <v>0</v>
      </c>
      <c r="F278" t="s">
        <v>383</v>
      </c>
      <c r="G278" t="s">
        <v>392</v>
      </c>
    </row>
    <row r="279" spans="1:7" x14ac:dyDescent="0.35">
      <c r="A279" t="s">
        <v>3</v>
      </c>
      <c r="B279" t="s">
        <v>11</v>
      </c>
      <c r="C279" t="s">
        <v>16</v>
      </c>
      <c r="D279">
        <v>2032</v>
      </c>
      <c r="E279" s="76">
        <v>2.0000000000000001E-4</v>
      </c>
      <c r="F279" t="s">
        <v>383</v>
      </c>
      <c r="G279" t="s">
        <v>392</v>
      </c>
    </row>
    <row r="280" spans="1:7" x14ac:dyDescent="0.35">
      <c r="A280" t="s">
        <v>3</v>
      </c>
      <c r="B280" t="s">
        <v>11</v>
      </c>
      <c r="C280" t="s">
        <v>388</v>
      </c>
      <c r="D280">
        <v>2032</v>
      </c>
      <c r="E280">
        <v>0.28699999999999998</v>
      </c>
      <c r="F280" t="s">
        <v>383</v>
      </c>
      <c r="G280" t="s">
        <v>392</v>
      </c>
    </row>
    <row r="281" spans="1:7" x14ac:dyDescent="0.35">
      <c r="A281" t="s">
        <v>3</v>
      </c>
      <c r="B281" t="s">
        <v>11</v>
      </c>
      <c r="C281" t="s">
        <v>389</v>
      </c>
      <c r="D281">
        <v>2032</v>
      </c>
      <c r="E281">
        <v>9.5699999999999993E-2</v>
      </c>
      <c r="F281" t="s">
        <v>383</v>
      </c>
      <c r="G281" t="s">
        <v>392</v>
      </c>
    </row>
    <row r="282" spans="1:7" x14ac:dyDescent="0.35">
      <c r="A282" t="s">
        <v>3</v>
      </c>
      <c r="B282" t="s">
        <v>11</v>
      </c>
      <c r="C282" t="s">
        <v>390</v>
      </c>
      <c r="D282">
        <v>2032</v>
      </c>
      <c r="E282">
        <v>217.70179999999999</v>
      </c>
      <c r="F282" t="s">
        <v>383</v>
      </c>
      <c r="G282" t="s">
        <v>392</v>
      </c>
    </row>
    <row r="283" spans="1:7" x14ac:dyDescent="0.35">
      <c r="A283" t="s">
        <v>3</v>
      </c>
      <c r="B283" t="s">
        <v>11</v>
      </c>
      <c r="C283" t="s">
        <v>17</v>
      </c>
      <c r="D283">
        <v>2032</v>
      </c>
      <c r="E283">
        <v>1.6794</v>
      </c>
      <c r="F283" t="s">
        <v>383</v>
      </c>
      <c r="G283" t="s">
        <v>392</v>
      </c>
    </row>
    <row r="284" spans="1:7" x14ac:dyDescent="0.35">
      <c r="A284" t="s">
        <v>3</v>
      </c>
      <c r="B284" t="s">
        <v>11</v>
      </c>
      <c r="C284" t="s">
        <v>382</v>
      </c>
      <c r="D284">
        <v>2033</v>
      </c>
      <c r="E284">
        <v>47.834899999999998</v>
      </c>
      <c r="F284" t="s">
        <v>383</v>
      </c>
      <c r="G284" t="s">
        <v>392</v>
      </c>
    </row>
    <row r="285" spans="1:7" x14ac:dyDescent="0.35">
      <c r="A285" t="s">
        <v>3</v>
      </c>
      <c r="B285" t="s">
        <v>11</v>
      </c>
      <c r="C285" t="s">
        <v>384</v>
      </c>
      <c r="D285">
        <v>2033</v>
      </c>
      <c r="E285">
        <v>35.776000000000003</v>
      </c>
      <c r="F285" t="s">
        <v>383</v>
      </c>
      <c r="G285" t="s">
        <v>392</v>
      </c>
    </row>
    <row r="286" spans="1:7" x14ac:dyDescent="0.35">
      <c r="A286" t="s">
        <v>3</v>
      </c>
      <c r="B286" t="s">
        <v>11</v>
      </c>
      <c r="C286" t="s">
        <v>385</v>
      </c>
      <c r="D286">
        <v>2033</v>
      </c>
      <c r="E286">
        <v>206.89080000000001</v>
      </c>
      <c r="F286" t="s">
        <v>383</v>
      </c>
      <c r="G286" t="s">
        <v>392</v>
      </c>
    </row>
    <row r="287" spans="1:7" x14ac:dyDescent="0.35">
      <c r="A287" t="s">
        <v>3</v>
      </c>
      <c r="B287" t="s">
        <v>11</v>
      </c>
      <c r="C287" t="s">
        <v>386</v>
      </c>
      <c r="D287">
        <v>2033</v>
      </c>
      <c r="E287">
        <v>2.7593000000000001</v>
      </c>
      <c r="F287" t="s">
        <v>383</v>
      </c>
      <c r="G287" t="s">
        <v>392</v>
      </c>
    </row>
    <row r="288" spans="1:7" x14ac:dyDescent="0.35">
      <c r="A288" t="s">
        <v>3</v>
      </c>
      <c r="B288" t="s">
        <v>11</v>
      </c>
      <c r="C288" t="s">
        <v>387</v>
      </c>
      <c r="D288">
        <v>2033</v>
      </c>
      <c r="E288">
        <v>0</v>
      </c>
      <c r="F288" t="s">
        <v>383</v>
      </c>
      <c r="G288" t="s">
        <v>392</v>
      </c>
    </row>
    <row r="289" spans="1:7" x14ac:dyDescent="0.35">
      <c r="A289" t="s">
        <v>3</v>
      </c>
      <c r="B289" t="s">
        <v>11</v>
      </c>
      <c r="C289" t="s">
        <v>16</v>
      </c>
      <c r="D289">
        <v>2033</v>
      </c>
      <c r="E289" s="76">
        <v>2.0000000000000001E-4</v>
      </c>
      <c r="F289" t="s">
        <v>383</v>
      </c>
      <c r="G289" t="s">
        <v>392</v>
      </c>
    </row>
    <row r="290" spans="1:7" x14ac:dyDescent="0.35">
      <c r="A290" t="s">
        <v>3</v>
      </c>
      <c r="B290" t="s">
        <v>11</v>
      </c>
      <c r="C290" t="s">
        <v>388</v>
      </c>
      <c r="D290">
        <v>2033</v>
      </c>
      <c r="E290">
        <v>0.2681</v>
      </c>
      <c r="F290" t="s">
        <v>383</v>
      </c>
      <c r="G290" t="s">
        <v>392</v>
      </c>
    </row>
    <row r="291" spans="1:7" x14ac:dyDescent="0.35">
      <c r="A291" t="s">
        <v>3</v>
      </c>
      <c r="B291" t="s">
        <v>11</v>
      </c>
      <c r="C291" t="s">
        <v>389</v>
      </c>
      <c r="D291">
        <v>2033</v>
      </c>
      <c r="E291">
        <v>9.6799999999999997E-2</v>
      </c>
      <c r="F291" t="s">
        <v>383</v>
      </c>
      <c r="G291" t="s">
        <v>392</v>
      </c>
    </row>
    <row r="292" spans="1:7" x14ac:dyDescent="0.35">
      <c r="A292" t="s">
        <v>3</v>
      </c>
      <c r="B292" t="s">
        <v>11</v>
      </c>
      <c r="C292" t="s">
        <v>390</v>
      </c>
      <c r="D292">
        <v>2033</v>
      </c>
      <c r="E292">
        <v>218.12049999999999</v>
      </c>
      <c r="F292" t="s">
        <v>383</v>
      </c>
      <c r="G292" t="s">
        <v>392</v>
      </c>
    </row>
    <row r="293" spans="1:7" x14ac:dyDescent="0.35">
      <c r="A293" t="s">
        <v>3</v>
      </c>
      <c r="B293" t="s">
        <v>11</v>
      </c>
      <c r="C293" t="s">
        <v>17</v>
      </c>
      <c r="D293">
        <v>2033</v>
      </c>
      <c r="E293">
        <v>1.6840999999999999</v>
      </c>
      <c r="F293" t="s">
        <v>383</v>
      </c>
      <c r="G293" t="s">
        <v>392</v>
      </c>
    </row>
    <row r="294" spans="1:7" x14ac:dyDescent="0.35">
      <c r="A294" t="s">
        <v>3</v>
      </c>
      <c r="B294" t="s">
        <v>11</v>
      </c>
      <c r="C294" t="s">
        <v>382</v>
      </c>
      <c r="D294">
        <v>2034</v>
      </c>
      <c r="E294">
        <v>48.201900000000002</v>
      </c>
      <c r="F294" t="s">
        <v>383</v>
      </c>
      <c r="G294" t="s">
        <v>392</v>
      </c>
    </row>
    <row r="295" spans="1:7" x14ac:dyDescent="0.35">
      <c r="A295" t="s">
        <v>3</v>
      </c>
      <c r="B295" t="s">
        <v>11</v>
      </c>
      <c r="C295" t="s">
        <v>384</v>
      </c>
      <c r="D295">
        <v>2034</v>
      </c>
      <c r="E295">
        <v>35.745600000000003</v>
      </c>
      <c r="F295" t="s">
        <v>383</v>
      </c>
      <c r="G295" t="s">
        <v>392</v>
      </c>
    </row>
    <row r="296" spans="1:7" x14ac:dyDescent="0.35">
      <c r="A296" t="s">
        <v>3</v>
      </c>
      <c r="B296" t="s">
        <v>11</v>
      </c>
      <c r="C296" t="s">
        <v>385</v>
      </c>
      <c r="D296">
        <v>2034</v>
      </c>
      <c r="E296">
        <v>206.44139999999999</v>
      </c>
      <c r="F296" t="s">
        <v>383</v>
      </c>
      <c r="G296" t="s">
        <v>392</v>
      </c>
    </row>
    <row r="297" spans="1:7" x14ac:dyDescent="0.35">
      <c r="A297" t="s">
        <v>3</v>
      </c>
      <c r="B297" t="s">
        <v>11</v>
      </c>
      <c r="C297" t="s">
        <v>386</v>
      </c>
      <c r="D297">
        <v>2034</v>
      </c>
      <c r="E297">
        <v>3.3121</v>
      </c>
      <c r="F297" t="s">
        <v>383</v>
      </c>
      <c r="G297" t="s">
        <v>392</v>
      </c>
    </row>
    <row r="298" spans="1:7" x14ac:dyDescent="0.35">
      <c r="A298" t="s">
        <v>3</v>
      </c>
      <c r="B298" t="s">
        <v>11</v>
      </c>
      <c r="C298" t="s">
        <v>387</v>
      </c>
      <c r="D298">
        <v>2034</v>
      </c>
      <c r="E298">
        <v>0</v>
      </c>
      <c r="F298" t="s">
        <v>383</v>
      </c>
      <c r="G298" t="s">
        <v>392</v>
      </c>
    </row>
    <row r="299" spans="1:7" x14ac:dyDescent="0.35">
      <c r="A299" t="s">
        <v>3</v>
      </c>
      <c r="B299" t="s">
        <v>11</v>
      </c>
      <c r="C299" t="s">
        <v>16</v>
      </c>
      <c r="D299">
        <v>2034</v>
      </c>
      <c r="E299" s="76">
        <v>2.0000000000000001E-4</v>
      </c>
      <c r="F299" t="s">
        <v>383</v>
      </c>
      <c r="G299" t="s">
        <v>392</v>
      </c>
    </row>
    <row r="300" spans="1:7" x14ac:dyDescent="0.35">
      <c r="A300" t="s">
        <v>3</v>
      </c>
      <c r="B300" t="s">
        <v>11</v>
      </c>
      <c r="C300" t="s">
        <v>388</v>
      </c>
      <c r="D300">
        <v>2034</v>
      </c>
      <c r="E300">
        <v>0.25030000000000002</v>
      </c>
      <c r="F300" t="s">
        <v>383</v>
      </c>
      <c r="G300" t="s">
        <v>392</v>
      </c>
    </row>
    <row r="301" spans="1:7" x14ac:dyDescent="0.35">
      <c r="A301" t="s">
        <v>3</v>
      </c>
      <c r="B301" t="s">
        <v>11</v>
      </c>
      <c r="C301" t="s">
        <v>389</v>
      </c>
      <c r="D301">
        <v>2034</v>
      </c>
      <c r="E301">
        <v>9.7600000000000006E-2</v>
      </c>
      <c r="F301" t="s">
        <v>383</v>
      </c>
      <c r="G301" t="s">
        <v>392</v>
      </c>
    </row>
    <row r="302" spans="1:7" x14ac:dyDescent="0.35">
      <c r="A302" t="s">
        <v>3</v>
      </c>
      <c r="B302" t="s">
        <v>11</v>
      </c>
      <c r="C302" t="s">
        <v>390</v>
      </c>
      <c r="D302">
        <v>2034</v>
      </c>
      <c r="E302">
        <v>217.96770000000001</v>
      </c>
      <c r="F302" t="s">
        <v>383</v>
      </c>
      <c r="G302" t="s">
        <v>392</v>
      </c>
    </row>
    <row r="303" spans="1:7" x14ac:dyDescent="0.35">
      <c r="A303" t="s">
        <v>3</v>
      </c>
      <c r="B303" t="s">
        <v>11</v>
      </c>
      <c r="C303" t="s">
        <v>17</v>
      </c>
      <c r="D303">
        <v>2034</v>
      </c>
      <c r="E303">
        <v>1.6860999999999999</v>
      </c>
      <c r="F303" t="s">
        <v>383</v>
      </c>
      <c r="G303" t="s">
        <v>392</v>
      </c>
    </row>
    <row r="304" spans="1:7" x14ac:dyDescent="0.35">
      <c r="A304" t="s">
        <v>3</v>
      </c>
      <c r="B304" t="s">
        <v>11</v>
      </c>
      <c r="C304" t="s">
        <v>382</v>
      </c>
      <c r="D304">
        <v>2035</v>
      </c>
      <c r="E304">
        <v>48.570399999999999</v>
      </c>
      <c r="F304" t="s">
        <v>383</v>
      </c>
      <c r="G304" t="s">
        <v>392</v>
      </c>
    </row>
    <row r="305" spans="1:7" x14ac:dyDescent="0.35">
      <c r="A305" t="s">
        <v>3</v>
      </c>
      <c r="B305" t="s">
        <v>11</v>
      </c>
      <c r="C305" t="s">
        <v>384</v>
      </c>
      <c r="D305">
        <v>2035</v>
      </c>
      <c r="E305">
        <v>35.746699999999997</v>
      </c>
      <c r="F305" t="s">
        <v>383</v>
      </c>
      <c r="G305" t="s">
        <v>392</v>
      </c>
    </row>
    <row r="306" spans="1:7" x14ac:dyDescent="0.35">
      <c r="A306" t="s">
        <v>3</v>
      </c>
      <c r="B306" t="s">
        <v>11</v>
      </c>
      <c r="C306" t="s">
        <v>385</v>
      </c>
      <c r="D306">
        <v>2035</v>
      </c>
      <c r="E306">
        <v>206.5411</v>
      </c>
      <c r="F306" t="s">
        <v>383</v>
      </c>
      <c r="G306" t="s">
        <v>392</v>
      </c>
    </row>
    <row r="307" spans="1:7" x14ac:dyDescent="0.35">
      <c r="A307" t="s">
        <v>3</v>
      </c>
      <c r="B307" t="s">
        <v>11</v>
      </c>
      <c r="C307" t="s">
        <v>386</v>
      </c>
      <c r="D307">
        <v>2035</v>
      </c>
      <c r="E307">
        <v>3.9586999999999999</v>
      </c>
      <c r="F307" t="s">
        <v>383</v>
      </c>
      <c r="G307" t="s">
        <v>392</v>
      </c>
    </row>
    <row r="308" spans="1:7" x14ac:dyDescent="0.35">
      <c r="A308" t="s">
        <v>3</v>
      </c>
      <c r="B308" t="s">
        <v>11</v>
      </c>
      <c r="C308" t="s">
        <v>387</v>
      </c>
      <c r="D308">
        <v>2035</v>
      </c>
      <c r="E308">
        <v>0</v>
      </c>
      <c r="F308" t="s">
        <v>383</v>
      </c>
      <c r="G308" t="s">
        <v>392</v>
      </c>
    </row>
    <row r="309" spans="1:7" x14ac:dyDescent="0.35">
      <c r="A309" t="s">
        <v>3</v>
      </c>
      <c r="B309" t="s">
        <v>11</v>
      </c>
      <c r="C309" t="s">
        <v>16</v>
      </c>
      <c r="D309">
        <v>2035</v>
      </c>
      <c r="E309" s="76">
        <v>2.0000000000000001E-4</v>
      </c>
      <c r="F309" t="s">
        <v>383</v>
      </c>
      <c r="G309" t="s">
        <v>392</v>
      </c>
    </row>
    <row r="310" spans="1:7" x14ac:dyDescent="0.35">
      <c r="A310" t="s">
        <v>3</v>
      </c>
      <c r="B310" t="s">
        <v>11</v>
      </c>
      <c r="C310" t="s">
        <v>388</v>
      </c>
      <c r="D310">
        <v>2035</v>
      </c>
      <c r="E310">
        <v>0.23380000000000001</v>
      </c>
      <c r="F310" t="s">
        <v>383</v>
      </c>
      <c r="G310" t="s">
        <v>392</v>
      </c>
    </row>
    <row r="311" spans="1:7" x14ac:dyDescent="0.35">
      <c r="A311" t="s">
        <v>3</v>
      </c>
      <c r="B311" t="s">
        <v>11</v>
      </c>
      <c r="C311" t="s">
        <v>389</v>
      </c>
      <c r="D311">
        <v>2035</v>
      </c>
      <c r="E311">
        <v>9.8599999999999993E-2</v>
      </c>
      <c r="F311" t="s">
        <v>383</v>
      </c>
      <c r="G311" t="s">
        <v>392</v>
      </c>
    </row>
    <row r="312" spans="1:7" x14ac:dyDescent="0.35">
      <c r="A312" t="s">
        <v>3</v>
      </c>
      <c r="B312" t="s">
        <v>11</v>
      </c>
      <c r="C312" t="s">
        <v>390</v>
      </c>
      <c r="D312">
        <v>2035</v>
      </c>
      <c r="E312">
        <v>217.89660000000001</v>
      </c>
      <c r="F312" t="s">
        <v>383</v>
      </c>
      <c r="G312" t="s">
        <v>392</v>
      </c>
    </row>
    <row r="313" spans="1:7" x14ac:dyDescent="0.35">
      <c r="A313" t="s">
        <v>3</v>
      </c>
      <c r="B313" t="s">
        <v>11</v>
      </c>
      <c r="C313" t="s">
        <v>17</v>
      </c>
      <c r="D313">
        <v>2035</v>
      </c>
      <c r="E313">
        <v>1.6859</v>
      </c>
      <c r="F313" t="s">
        <v>383</v>
      </c>
      <c r="G313" t="s">
        <v>392</v>
      </c>
    </row>
    <row r="314" spans="1:7" x14ac:dyDescent="0.35">
      <c r="A314" t="s">
        <v>3</v>
      </c>
      <c r="B314" t="s">
        <v>11</v>
      </c>
      <c r="C314" t="s">
        <v>382</v>
      </c>
      <c r="D314">
        <v>2036</v>
      </c>
      <c r="E314">
        <v>48.969200000000001</v>
      </c>
      <c r="F314" t="s">
        <v>383</v>
      </c>
      <c r="G314" t="s">
        <v>392</v>
      </c>
    </row>
    <row r="315" spans="1:7" x14ac:dyDescent="0.35">
      <c r="A315" t="s">
        <v>3</v>
      </c>
      <c r="B315" t="s">
        <v>11</v>
      </c>
      <c r="C315" t="s">
        <v>384</v>
      </c>
      <c r="D315">
        <v>2036</v>
      </c>
      <c r="E315">
        <v>35.792099999999998</v>
      </c>
      <c r="F315" t="s">
        <v>383</v>
      </c>
      <c r="G315" t="s">
        <v>392</v>
      </c>
    </row>
    <row r="316" spans="1:7" x14ac:dyDescent="0.35">
      <c r="A316" t="s">
        <v>3</v>
      </c>
      <c r="B316" t="s">
        <v>11</v>
      </c>
      <c r="C316" t="s">
        <v>385</v>
      </c>
      <c r="D316">
        <v>2036</v>
      </c>
      <c r="E316">
        <v>206.98179999999999</v>
      </c>
      <c r="F316" t="s">
        <v>383</v>
      </c>
      <c r="G316" t="s">
        <v>392</v>
      </c>
    </row>
    <row r="317" spans="1:7" x14ac:dyDescent="0.35">
      <c r="A317" t="s">
        <v>3</v>
      </c>
      <c r="B317" t="s">
        <v>11</v>
      </c>
      <c r="C317" t="s">
        <v>386</v>
      </c>
      <c r="D317">
        <v>2036</v>
      </c>
      <c r="E317">
        <v>4.7055999999999996</v>
      </c>
      <c r="F317" t="s">
        <v>383</v>
      </c>
      <c r="G317" t="s">
        <v>392</v>
      </c>
    </row>
    <row r="318" spans="1:7" x14ac:dyDescent="0.35">
      <c r="A318" t="s">
        <v>3</v>
      </c>
      <c r="B318" t="s">
        <v>11</v>
      </c>
      <c r="C318" t="s">
        <v>387</v>
      </c>
      <c r="D318">
        <v>2036</v>
      </c>
      <c r="E318">
        <v>0</v>
      </c>
      <c r="F318" t="s">
        <v>383</v>
      </c>
      <c r="G318" t="s">
        <v>392</v>
      </c>
    </row>
    <row r="319" spans="1:7" x14ac:dyDescent="0.35">
      <c r="A319" t="s">
        <v>3</v>
      </c>
      <c r="B319" t="s">
        <v>11</v>
      </c>
      <c r="C319" t="s">
        <v>16</v>
      </c>
      <c r="D319">
        <v>2036</v>
      </c>
      <c r="E319" s="76">
        <v>2.0000000000000001E-4</v>
      </c>
      <c r="F319" t="s">
        <v>383</v>
      </c>
      <c r="G319" t="s">
        <v>392</v>
      </c>
    </row>
    <row r="320" spans="1:7" x14ac:dyDescent="0.35">
      <c r="A320" t="s">
        <v>3</v>
      </c>
      <c r="B320" t="s">
        <v>11</v>
      </c>
      <c r="C320" t="s">
        <v>388</v>
      </c>
      <c r="D320">
        <v>2036</v>
      </c>
      <c r="E320">
        <v>0.21829999999999999</v>
      </c>
      <c r="F320" t="s">
        <v>383</v>
      </c>
      <c r="G320" t="s">
        <v>392</v>
      </c>
    </row>
    <row r="321" spans="1:7" x14ac:dyDescent="0.35">
      <c r="A321" t="s">
        <v>3</v>
      </c>
      <c r="B321" t="s">
        <v>11</v>
      </c>
      <c r="C321" t="s">
        <v>389</v>
      </c>
      <c r="D321">
        <v>2036</v>
      </c>
      <c r="E321">
        <v>9.9699999999999997E-2</v>
      </c>
      <c r="F321" t="s">
        <v>383</v>
      </c>
      <c r="G321" t="s">
        <v>392</v>
      </c>
    </row>
    <row r="322" spans="1:7" x14ac:dyDescent="0.35">
      <c r="A322" t="s">
        <v>3</v>
      </c>
      <c r="B322" t="s">
        <v>11</v>
      </c>
      <c r="C322" t="s">
        <v>390</v>
      </c>
      <c r="D322">
        <v>2036</v>
      </c>
      <c r="E322">
        <v>217.7945</v>
      </c>
      <c r="F322" t="s">
        <v>383</v>
      </c>
      <c r="G322" t="s">
        <v>392</v>
      </c>
    </row>
    <row r="323" spans="1:7" x14ac:dyDescent="0.35">
      <c r="A323" t="s">
        <v>3</v>
      </c>
      <c r="B323" t="s">
        <v>11</v>
      </c>
      <c r="C323" t="s">
        <v>17</v>
      </c>
      <c r="D323">
        <v>2036</v>
      </c>
      <c r="E323">
        <v>1.6845000000000001</v>
      </c>
      <c r="F323" t="s">
        <v>383</v>
      </c>
      <c r="G323" t="s">
        <v>392</v>
      </c>
    </row>
    <row r="324" spans="1:7" x14ac:dyDescent="0.35">
      <c r="A324" t="s">
        <v>3</v>
      </c>
      <c r="B324" t="s">
        <v>11</v>
      </c>
      <c r="C324" t="s">
        <v>382</v>
      </c>
      <c r="D324">
        <v>2037</v>
      </c>
      <c r="E324">
        <v>49.426900000000003</v>
      </c>
      <c r="F324" t="s">
        <v>383</v>
      </c>
      <c r="G324" t="s">
        <v>392</v>
      </c>
    </row>
    <row r="325" spans="1:7" x14ac:dyDescent="0.35">
      <c r="A325" t="s">
        <v>3</v>
      </c>
      <c r="B325" t="s">
        <v>11</v>
      </c>
      <c r="C325" t="s">
        <v>384</v>
      </c>
      <c r="D325">
        <v>2037</v>
      </c>
      <c r="E325">
        <v>35.889699999999998</v>
      </c>
      <c r="F325" t="s">
        <v>383</v>
      </c>
      <c r="G325" t="s">
        <v>392</v>
      </c>
    </row>
    <row r="326" spans="1:7" x14ac:dyDescent="0.35">
      <c r="A326" t="s">
        <v>3</v>
      </c>
      <c r="B326" t="s">
        <v>11</v>
      </c>
      <c r="C326" t="s">
        <v>385</v>
      </c>
      <c r="D326">
        <v>2037</v>
      </c>
      <c r="E326">
        <v>208.1626</v>
      </c>
      <c r="F326" t="s">
        <v>383</v>
      </c>
      <c r="G326" t="s">
        <v>392</v>
      </c>
    </row>
    <row r="327" spans="1:7" x14ac:dyDescent="0.35">
      <c r="A327" t="s">
        <v>3</v>
      </c>
      <c r="B327" t="s">
        <v>11</v>
      </c>
      <c r="C327" t="s">
        <v>386</v>
      </c>
      <c r="D327">
        <v>2037</v>
      </c>
      <c r="E327">
        <v>5.5590000000000002</v>
      </c>
      <c r="F327" t="s">
        <v>383</v>
      </c>
      <c r="G327" t="s">
        <v>392</v>
      </c>
    </row>
    <row r="328" spans="1:7" x14ac:dyDescent="0.35">
      <c r="A328" t="s">
        <v>3</v>
      </c>
      <c r="B328" t="s">
        <v>11</v>
      </c>
      <c r="C328" t="s">
        <v>387</v>
      </c>
      <c r="D328">
        <v>2037</v>
      </c>
      <c r="E328">
        <v>0</v>
      </c>
      <c r="F328" t="s">
        <v>383</v>
      </c>
      <c r="G328" t="s">
        <v>392</v>
      </c>
    </row>
    <row r="329" spans="1:7" x14ac:dyDescent="0.35">
      <c r="A329" t="s">
        <v>3</v>
      </c>
      <c r="B329" t="s">
        <v>11</v>
      </c>
      <c r="C329" t="s">
        <v>16</v>
      </c>
      <c r="D329">
        <v>2037</v>
      </c>
      <c r="E329" s="76">
        <v>2.0000000000000001E-4</v>
      </c>
      <c r="F329" t="s">
        <v>383</v>
      </c>
      <c r="G329" t="s">
        <v>392</v>
      </c>
    </row>
    <row r="330" spans="1:7" x14ac:dyDescent="0.35">
      <c r="A330" t="s">
        <v>3</v>
      </c>
      <c r="B330" t="s">
        <v>11</v>
      </c>
      <c r="C330" t="s">
        <v>388</v>
      </c>
      <c r="D330">
        <v>2037</v>
      </c>
      <c r="E330">
        <v>0.2039</v>
      </c>
      <c r="F330" t="s">
        <v>383</v>
      </c>
      <c r="G330" t="s">
        <v>392</v>
      </c>
    </row>
    <row r="331" spans="1:7" x14ac:dyDescent="0.35">
      <c r="A331" t="s">
        <v>3</v>
      </c>
      <c r="B331" t="s">
        <v>11</v>
      </c>
      <c r="C331" t="s">
        <v>389</v>
      </c>
      <c r="D331">
        <v>2037</v>
      </c>
      <c r="E331">
        <v>0.1012</v>
      </c>
      <c r="F331" t="s">
        <v>383</v>
      </c>
      <c r="G331" t="s">
        <v>392</v>
      </c>
    </row>
    <row r="332" spans="1:7" x14ac:dyDescent="0.35">
      <c r="A332" t="s">
        <v>3</v>
      </c>
      <c r="B332" t="s">
        <v>11</v>
      </c>
      <c r="C332" t="s">
        <v>390</v>
      </c>
      <c r="D332">
        <v>2037</v>
      </c>
      <c r="E332">
        <v>217.9554</v>
      </c>
      <c r="F332" t="s">
        <v>383</v>
      </c>
      <c r="G332" t="s">
        <v>392</v>
      </c>
    </row>
    <row r="333" spans="1:7" x14ac:dyDescent="0.35">
      <c r="A333" t="s">
        <v>3</v>
      </c>
      <c r="B333" t="s">
        <v>11</v>
      </c>
      <c r="C333" t="s">
        <v>17</v>
      </c>
      <c r="D333">
        <v>2037</v>
      </c>
      <c r="E333">
        <v>1.6828000000000001</v>
      </c>
      <c r="F333" t="s">
        <v>383</v>
      </c>
      <c r="G333" t="s">
        <v>392</v>
      </c>
    </row>
    <row r="334" spans="1:7" x14ac:dyDescent="0.35">
      <c r="A334" t="s">
        <v>3</v>
      </c>
      <c r="B334" t="s">
        <v>11</v>
      </c>
      <c r="C334" t="s">
        <v>382</v>
      </c>
      <c r="D334">
        <v>2038</v>
      </c>
      <c r="E334">
        <v>49.947800000000001</v>
      </c>
      <c r="F334" t="s">
        <v>383</v>
      </c>
      <c r="G334" t="s">
        <v>392</v>
      </c>
    </row>
    <row r="335" spans="1:7" x14ac:dyDescent="0.35">
      <c r="A335" t="s">
        <v>3</v>
      </c>
      <c r="B335" t="s">
        <v>11</v>
      </c>
      <c r="C335" t="s">
        <v>384</v>
      </c>
      <c r="D335">
        <v>2038</v>
      </c>
      <c r="E335">
        <v>36</v>
      </c>
      <c r="F335" t="s">
        <v>383</v>
      </c>
      <c r="G335" t="s">
        <v>392</v>
      </c>
    </row>
    <row r="336" spans="1:7" x14ac:dyDescent="0.35">
      <c r="A336" t="s">
        <v>3</v>
      </c>
      <c r="B336" t="s">
        <v>11</v>
      </c>
      <c r="C336" t="s">
        <v>385</v>
      </c>
      <c r="D336">
        <v>2038</v>
      </c>
      <c r="E336">
        <v>209.5635</v>
      </c>
      <c r="F336" t="s">
        <v>383</v>
      </c>
      <c r="G336" t="s">
        <v>392</v>
      </c>
    </row>
    <row r="337" spans="1:7" x14ac:dyDescent="0.35">
      <c r="A337" t="s">
        <v>3</v>
      </c>
      <c r="B337" t="s">
        <v>11</v>
      </c>
      <c r="C337" t="s">
        <v>386</v>
      </c>
      <c r="D337">
        <v>2038</v>
      </c>
      <c r="E337">
        <v>6.52</v>
      </c>
      <c r="F337" t="s">
        <v>383</v>
      </c>
      <c r="G337" t="s">
        <v>392</v>
      </c>
    </row>
    <row r="338" spans="1:7" x14ac:dyDescent="0.35">
      <c r="A338" t="s">
        <v>3</v>
      </c>
      <c r="B338" t="s">
        <v>11</v>
      </c>
      <c r="C338" t="s">
        <v>387</v>
      </c>
      <c r="D338">
        <v>2038</v>
      </c>
      <c r="E338">
        <v>0</v>
      </c>
      <c r="F338" t="s">
        <v>383</v>
      </c>
      <c r="G338" t="s">
        <v>392</v>
      </c>
    </row>
    <row r="339" spans="1:7" x14ac:dyDescent="0.35">
      <c r="A339" t="s">
        <v>3</v>
      </c>
      <c r="B339" t="s">
        <v>11</v>
      </c>
      <c r="C339" t="s">
        <v>16</v>
      </c>
      <c r="D339">
        <v>2038</v>
      </c>
      <c r="E339" s="76">
        <v>2.0000000000000001E-4</v>
      </c>
      <c r="F339" t="s">
        <v>383</v>
      </c>
      <c r="G339" t="s">
        <v>392</v>
      </c>
    </row>
    <row r="340" spans="1:7" x14ac:dyDescent="0.35">
      <c r="A340" t="s">
        <v>3</v>
      </c>
      <c r="B340" t="s">
        <v>11</v>
      </c>
      <c r="C340" t="s">
        <v>388</v>
      </c>
      <c r="D340">
        <v>2038</v>
      </c>
      <c r="E340">
        <v>0.19040000000000001</v>
      </c>
      <c r="F340" t="s">
        <v>383</v>
      </c>
      <c r="G340" t="s">
        <v>392</v>
      </c>
    </row>
    <row r="341" spans="1:7" x14ac:dyDescent="0.35">
      <c r="A341" t="s">
        <v>3</v>
      </c>
      <c r="B341" t="s">
        <v>11</v>
      </c>
      <c r="C341" t="s">
        <v>389</v>
      </c>
      <c r="D341">
        <v>2038</v>
      </c>
      <c r="E341">
        <v>0.1026</v>
      </c>
      <c r="F341" t="s">
        <v>383</v>
      </c>
      <c r="G341" t="s">
        <v>392</v>
      </c>
    </row>
    <row r="342" spans="1:7" x14ac:dyDescent="0.35">
      <c r="A342" t="s">
        <v>3</v>
      </c>
      <c r="B342" t="s">
        <v>11</v>
      </c>
      <c r="C342" t="s">
        <v>390</v>
      </c>
      <c r="D342">
        <v>2038</v>
      </c>
      <c r="E342">
        <v>218.00059999999999</v>
      </c>
      <c r="F342" t="s">
        <v>383</v>
      </c>
      <c r="G342" t="s">
        <v>392</v>
      </c>
    </row>
    <row r="343" spans="1:7" x14ac:dyDescent="0.35">
      <c r="A343" t="s">
        <v>3</v>
      </c>
      <c r="B343" t="s">
        <v>11</v>
      </c>
      <c r="C343" t="s">
        <v>17</v>
      </c>
      <c r="D343">
        <v>2038</v>
      </c>
      <c r="E343">
        <v>1.6806000000000001</v>
      </c>
      <c r="F343" t="s">
        <v>383</v>
      </c>
      <c r="G343" t="s">
        <v>392</v>
      </c>
    </row>
    <row r="344" spans="1:7" x14ac:dyDescent="0.35">
      <c r="A344" t="s">
        <v>3</v>
      </c>
      <c r="B344" t="s">
        <v>11</v>
      </c>
      <c r="C344" t="s">
        <v>382</v>
      </c>
      <c r="D344">
        <v>2039</v>
      </c>
      <c r="E344">
        <v>50.508000000000003</v>
      </c>
      <c r="F344" t="s">
        <v>383</v>
      </c>
      <c r="G344" t="s">
        <v>392</v>
      </c>
    </row>
    <row r="345" spans="1:7" x14ac:dyDescent="0.35">
      <c r="A345" t="s">
        <v>3</v>
      </c>
      <c r="B345" t="s">
        <v>11</v>
      </c>
      <c r="C345" t="s">
        <v>384</v>
      </c>
      <c r="D345">
        <v>2039</v>
      </c>
      <c r="E345">
        <v>36.1325</v>
      </c>
      <c r="F345" t="s">
        <v>383</v>
      </c>
      <c r="G345" t="s">
        <v>392</v>
      </c>
    </row>
    <row r="346" spans="1:7" x14ac:dyDescent="0.35">
      <c r="A346" t="s">
        <v>3</v>
      </c>
      <c r="B346" t="s">
        <v>11</v>
      </c>
      <c r="C346" t="s">
        <v>385</v>
      </c>
      <c r="D346">
        <v>2039</v>
      </c>
      <c r="E346">
        <v>211.2628</v>
      </c>
      <c r="F346" t="s">
        <v>383</v>
      </c>
      <c r="G346" t="s">
        <v>392</v>
      </c>
    </row>
    <row r="347" spans="1:7" x14ac:dyDescent="0.35">
      <c r="A347" t="s">
        <v>3</v>
      </c>
      <c r="B347" t="s">
        <v>11</v>
      </c>
      <c r="C347" t="s">
        <v>386</v>
      </c>
      <c r="D347">
        <v>2039</v>
      </c>
      <c r="E347">
        <v>7.5716000000000001</v>
      </c>
      <c r="F347" t="s">
        <v>383</v>
      </c>
      <c r="G347" t="s">
        <v>392</v>
      </c>
    </row>
    <row r="348" spans="1:7" x14ac:dyDescent="0.35">
      <c r="A348" t="s">
        <v>3</v>
      </c>
      <c r="B348" t="s">
        <v>11</v>
      </c>
      <c r="C348" t="s">
        <v>387</v>
      </c>
      <c r="D348">
        <v>2039</v>
      </c>
      <c r="E348">
        <v>0</v>
      </c>
      <c r="F348" t="s">
        <v>383</v>
      </c>
      <c r="G348" t="s">
        <v>392</v>
      </c>
    </row>
    <row r="349" spans="1:7" x14ac:dyDescent="0.35">
      <c r="A349" t="s">
        <v>3</v>
      </c>
      <c r="B349" t="s">
        <v>11</v>
      </c>
      <c r="C349" t="s">
        <v>16</v>
      </c>
      <c r="D349">
        <v>2039</v>
      </c>
      <c r="E349" s="76">
        <v>2.0000000000000001E-4</v>
      </c>
      <c r="F349" t="s">
        <v>383</v>
      </c>
      <c r="G349" t="s">
        <v>392</v>
      </c>
    </row>
    <row r="350" spans="1:7" x14ac:dyDescent="0.35">
      <c r="A350" t="s">
        <v>3</v>
      </c>
      <c r="B350" t="s">
        <v>11</v>
      </c>
      <c r="C350" t="s">
        <v>388</v>
      </c>
      <c r="D350">
        <v>2039</v>
      </c>
      <c r="E350">
        <v>0.17780000000000001</v>
      </c>
      <c r="F350" t="s">
        <v>383</v>
      </c>
      <c r="G350" t="s">
        <v>392</v>
      </c>
    </row>
    <row r="351" spans="1:7" x14ac:dyDescent="0.35">
      <c r="A351" t="s">
        <v>3</v>
      </c>
      <c r="B351" t="s">
        <v>11</v>
      </c>
      <c r="C351" t="s">
        <v>389</v>
      </c>
      <c r="D351">
        <v>2039</v>
      </c>
      <c r="E351">
        <v>0.1042</v>
      </c>
      <c r="F351" t="s">
        <v>383</v>
      </c>
      <c r="G351" t="s">
        <v>392</v>
      </c>
    </row>
    <row r="352" spans="1:7" x14ac:dyDescent="0.35">
      <c r="A352" t="s">
        <v>3</v>
      </c>
      <c r="B352" t="s">
        <v>11</v>
      </c>
      <c r="C352" t="s">
        <v>390</v>
      </c>
      <c r="D352">
        <v>2039</v>
      </c>
      <c r="E352">
        <v>217.9889</v>
      </c>
      <c r="F352" t="s">
        <v>383</v>
      </c>
      <c r="G352" t="s">
        <v>392</v>
      </c>
    </row>
    <row r="353" spans="1:7" x14ac:dyDescent="0.35">
      <c r="A353" t="s">
        <v>3</v>
      </c>
      <c r="B353" t="s">
        <v>11</v>
      </c>
      <c r="C353" t="s">
        <v>17</v>
      </c>
      <c r="D353">
        <v>2039</v>
      </c>
      <c r="E353">
        <v>1.6772</v>
      </c>
      <c r="F353" t="s">
        <v>383</v>
      </c>
      <c r="G353" t="s">
        <v>392</v>
      </c>
    </row>
    <row r="354" spans="1:7" x14ac:dyDescent="0.35">
      <c r="A354" t="s">
        <v>3</v>
      </c>
      <c r="B354" t="s">
        <v>11</v>
      </c>
      <c r="C354" t="s">
        <v>382</v>
      </c>
      <c r="D354">
        <v>2040</v>
      </c>
      <c r="E354">
        <v>51.081499999999998</v>
      </c>
      <c r="F354" t="s">
        <v>383</v>
      </c>
      <c r="G354" t="s">
        <v>392</v>
      </c>
    </row>
    <row r="355" spans="1:7" x14ac:dyDescent="0.35">
      <c r="A355" t="s">
        <v>3</v>
      </c>
      <c r="B355" t="s">
        <v>11</v>
      </c>
      <c r="C355" t="s">
        <v>384</v>
      </c>
      <c r="D355">
        <v>2040</v>
      </c>
      <c r="E355">
        <v>36.279800000000002</v>
      </c>
      <c r="F355" t="s">
        <v>383</v>
      </c>
      <c r="G355" t="s">
        <v>392</v>
      </c>
    </row>
    <row r="356" spans="1:7" x14ac:dyDescent="0.35">
      <c r="A356" t="s">
        <v>3</v>
      </c>
      <c r="B356" t="s">
        <v>11</v>
      </c>
      <c r="C356" t="s">
        <v>385</v>
      </c>
      <c r="D356">
        <v>2040</v>
      </c>
      <c r="E356">
        <v>213.2208</v>
      </c>
      <c r="F356" t="s">
        <v>383</v>
      </c>
      <c r="G356" t="s">
        <v>392</v>
      </c>
    </row>
    <row r="357" spans="1:7" x14ac:dyDescent="0.35">
      <c r="A357" t="s">
        <v>3</v>
      </c>
      <c r="B357" t="s">
        <v>11</v>
      </c>
      <c r="C357" t="s">
        <v>386</v>
      </c>
      <c r="D357">
        <v>2040</v>
      </c>
      <c r="E357">
        <v>8.6881000000000004</v>
      </c>
      <c r="F357" t="s">
        <v>383</v>
      </c>
      <c r="G357" t="s">
        <v>392</v>
      </c>
    </row>
    <row r="358" spans="1:7" x14ac:dyDescent="0.35">
      <c r="A358" t="s">
        <v>3</v>
      </c>
      <c r="B358" t="s">
        <v>11</v>
      </c>
      <c r="C358" t="s">
        <v>387</v>
      </c>
      <c r="D358">
        <v>2040</v>
      </c>
      <c r="E358">
        <v>0</v>
      </c>
      <c r="F358" t="s">
        <v>383</v>
      </c>
      <c r="G358" t="s">
        <v>392</v>
      </c>
    </row>
    <row r="359" spans="1:7" x14ac:dyDescent="0.35">
      <c r="A359" t="s">
        <v>3</v>
      </c>
      <c r="B359" t="s">
        <v>11</v>
      </c>
      <c r="C359" t="s">
        <v>16</v>
      </c>
      <c r="D359">
        <v>2040</v>
      </c>
      <c r="E359" s="76">
        <v>2.0000000000000001E-4</v>
      </c>
      <c r="F359" t="s">
        <v>383</v>
      </c>
      <c r="G359" t="s">
        <v>392</v>
      </c>
    </row>
    <row r="360" spans="1:7" x14ac:dyDescent="0.35">
      <c r="A360" t="s">
        <v>3</v>
      </c>
      <c r="B360" t="s">
        <v>11</v>
      </c>
      <c r="C360" t="s">
        <v>388</v>
      </c>
      <c r="D360">
        <v>2040</v>
      </c>
      <c r="E360">
        <v>0.1661</v>
      </c>
      <c r="F360" t="s">
        <v>383</v>
      </c>
      <c r="G360" t="s">
        <v>392</v>
      </c>
    </row>
    <row r="361" spans="1:7" x14ac:dyDescent="0.35">
      <c r="A361" t="s">
        <v>3</v>
      </c>
      <c r="B361" t="s">
        <v>11</v>
      </c>
      <c r="C361" t="s">
        <v>389</v>
      </c>
      <c r="D361">
        <v>2040</v>
      </c>
      <c r="E361">
        <v>0.10589999999999999</v>
      </c>
      <c r="F361" t="s">
        <v>383</v>
      </c>
      <c r="G361" t="s">
        <v>392</v>
      </c>
    </row>
    <row r="362" spans="1:7" x14ac:dyDescent="0.35">
      <c r="A362" t="s">
        <v>3</v>
      </c>
      <c r="B362" t="s">
        <v>11</v>
      </c>
      <c r="C362" t="s">
        <v>390</v>
      </c>
      <c r="D362">
        <v>2040</v>
      </c>
      <c r="E362">
        <v>217.8981</v>
      </c>
      <c r="F362" t="s">
        <v>383</v>
      </c>
      <c r="G362" t="s">
        <v>392</v>
      </c>
    </row>
    <row r="363" spans="1:7" x14ac:dyDescent="0.35">
      <c r="A363" t="s">
        <v>3</v>
      </c>
      <c r="B363" t="s">
        <v>11</v>
      </c>
      <c r="C363" t="s">
        <v>17</v>
      </c>
      <c r="D363">
        <v>2040</v>
      </c>
      <c r="E363">
        <v>1.6718999999999999</v>
      </c>
      <c r="F363" t="s">
        <v>383</v>
      </c>
      <c r="G363" t="s">
        <v>392</v>
      </c>
    </row>
    <row r="364" spans="1:7" x14ac:dyDescent="0.35">
      <c r="A364" t="s">
        <v>3</v>
      </c>
      <c r="B364" t="s">
        <v>11</v>
      </c>
      <c r="C364" t="s">
        <v>382</v>
      </c>
      <c r="D364">
        <v>2041</v>
      </c>
      <c r="E364">
        <v>51.650500000000001</v>
      </c>
      <c r="F364" t="s">
        <v>383</v>
      </c>
      <c r="G364" t="s">
        <v>392</v>
      </c>
    </row>
    <row r="365" spans="1:7" x14ac:dyDescent="0.35">
      <c r="A365" t="s">
        <v>3</v>
      </c>
      <c r="B365" t="s">
        <v>11</v>
      </c>
      <c r="C365" t="s">
        <v>384</v>
      </c>
      <c r="D365">
        <v>2041</v>
      </c>
      <c r="E365">
        <v>36.430399999999999</v>
      </c>
      <c r="F365" t="s">
        <v>383</v>
      </c>
      <c r="G365" t="s">
        <v>392</v>
      </c>
    </row>
    <row r="366" spans="1:7" x14ac:dyDescent="0.35">
      <c r="A366" t="s">
        <v>3</v>
      </c>
      <c r="B366" t="s">
        <v>11</v>
      </c>
      <c r="C366" t="s">
        <v>385</v>
      </c>
      <c r="D366">
        <v>2041</v>
      </c>
      <c r="E366">
        <v>214.92259999999999</v>
      </c>
      <c r="F366" t="s">
        <v>383</v>
      </c>
      <c r="G366" t="s">
        <v>392</v>
      </c>
    </row>
    <row r="367" spans="1:7" x14ac:dyDescent="0.35">
      <c r="A367" t="s">
        <v>3</v>
      </c>
      <c r="B367" t="s">
        <v>11</v>
      </c>
      <c r="C367" t="s">
        <v>386</v>
      </c>
      <c r="D367">
        <v>2041</v>
      </c>
      <c r="E367">
        <v>9.7324999999999999</v>
      </c>
      <c r="F367" t="s">
        <v>383</v>
      </c>
      <c r="G367" t="s">
        <v>392</v>
      </c>
    </row>
    <row r="368" spans="1:7" x14ac:dyDescent="0.35">
      <c r="A368" t="s">
        <v>3</v>
      </c>
      <c r="B368" t="s">
        <v>11</v>
      </c>
      <c r="C368" t="s">
        <v>387</v>
      </c>
      <c r="D368">
        <v>2041</v>
      </c>
      <c r="E368">
        <v>0</v>
      </c>
      <c r="F368" t="s">
        <v>383</v>
      </c>
      <c r="G368" t="s">
        <v>392</v>
      </c>
    </row>
    <row r="369" spans="1:7" x14ac:dyDescent="0.35">
      <c r="A369" t="s">
        <v>3</v>
      </c>
      <c r="B369" t="s">
        <v>11</v>
      </c>
      <c r="C369" t="s">
        <v>16</v>
      </c>
      <c r="D369">
        <v>2041</v>
      </c>
      <c r="E369" s="76">
        <v>2.0000000000000001E-4</v>
      </c>
      <c r="F369" t="s">
        <v>383</v>
      </c>
      <c r="G369" t="s">
        <v>392</v>
      </c>
    </row>
    <row r="370" spans="1:7" x14ac:dyDescent="0.35">
      <c r="A370" t="s">
        <v>3</v>
      </c>
      <c r="B370" t="s">
        <v>11</v>
      </c>
      <c r="C370" t="s">
        <v>388</v>
      </c>
      <c r="D370">
        <v>2041</v>
      </c>
      <c r="E370">
        <v>0.15509999999999999</v>
      </c>
      <c r="F370" t="s">
        <v>383</v>
      </c>
      <c r="G370" t="s">
        <v>392</v>
      </c>
    </row>
    <row r="371" spans="1:7" x14ac:dyDescent="0.35">
      <c r="A371" t="s">
        <v>3</v>
      </c>
      <c r="B371" t="s">
        <v>11</v>
      </c>
      <c r="C371" t="s">
        <v>389</v>
      </c>
      <c r="D371">
        <v>2041</v>
      </c>
      <c r="E371">
        <v>0.10730000000000001</v>
      </c>
      <c r="F371" t="s">
        <v>383</v>
      </c>
      <c r="G371" t="s">
        <v>392</v>
      </c>
    </row>
    <row r="372" spans="1:7" x14ac:dyDescent="0.35">
      <c r="A372" t="s">
        <v>3</v>
      </c>
      <c r="B372" t="s">
        <v>11</v>
      </c>
      <c r="C372" t="s">
        <v>390</v>
      </c>
      <c r="D372">
        <v>2041</v>
      </c>
      <c r="E372">
        <v>217.71369999999999</v>
      </c>
      <c r="F372" t="s">
        <v>383</v>
      </c>
      <c r="G372" t="s">
        <v>392</v>
      </c>
    </row>
    <row r="373" spans="1:7" x14ac:dyDescent="0.35">
      <c r="A373" t="s">
        <v>3</v>
      </c>
      <c r="B373" t="s">
        <v>11</v>
      </c>
      <c r="C373" t="s">
        <v>17</v>
      </c>
      <c r="D373">
        <v>2041</v>
      </c>
      <c r="E373">
        <v>1.6667000000000001</v>
      </c>
      <c r="F373" t="s">
        <v>383</v>
      </c>
      <c r="G373" t="s">
        <v>392</v>
      </c>
    </row>
    <row r="374" spans="1:7" x14ac:dyDescent="0.35">
      <c r="A374" t="s">
        <v>3</v>
      </c>
      <c r="B374" t="s">
        <v>11</v>
      </c>
      <c r="C374" t="s">
        <v>382</v>
      </c>
      <c r="D374">
        <v>2042</v>
      </c>
      <c r="E374">
        <v>52.204300000000003</v>
      </c>
      <c r="F374" t="s">
        <v>383</v>
      </c>
      <c r="G374" t="s">
        <v>392</v>
      </c>
    </row>
    <row r="375" spans="1:7" x14ac:dyDescent="0.35">
      <c r="A375" t="s">
        <v>3</v>
      </c>
      <c r="B375" t="s">
        <v>11</v>
      </c>
      <c r="C375" t="s">
        <v>384</v>
      </c>
      <c r="D375">
        <v>2042</v>
      </c>
      <c r="E375">
        <v>36.590800000000002</v>
      </c>
      <c r="F375" t="s">
        <v>383</v>
      </c>
      <c r="G375" t="s">
        <v>392</v>
      </c>
    </row>
    <row r="376" spans="1:7" x14ac:dyDescent="0.35">
      <c r="A376" t="s">
        <v>3</v>
      </c>
      <c r="B376" t="s">
        <v>11</v>
      </c>
      <c r="C376" t="s">
        <v>385</v>
      </c>
      <c r="D376">
        <v>2042</v>
      </c>
      <c r="E376">
        <v>216.59880000000001</v>
      </c>
      <c r="F376" t="s">
        <v>383</v>
      </c>
      <c r="G376" t="s">
        <v>392</v>
      </c>
    </row>
    <row r="377" spans="1:7" x14ac:dyDescent="0.35">
      <c r="A377" t="s">
        <v>3</v>
      </c>
      <c r="B377" t="s">
        <v>11</v>
      </c>
      <c r="C377" t="s">
        <v>386</v>
      </c>
      <c r="D377">
        <v>2042</v>
      </c>
      <c r="E377">
        <v>10.705299999999999</v>
      </c>
      <c r="F377" t="s">
        <v>383</v>
      </c>
      <c r="G377" t="s">
        <v>392</v>
      </c>
    </row>
    <row r="378" spans="1:7" x14ac:dyDescent="0.35">
      <c r="A378" t="s">
        <v>3</v>
      </c>
      <c r="B378" t="s">
        <v>11</v>
      </c>
      <c r="C378" t="s">
        <v>387</v>
      </c>
      <c r="D378">
        <v>2042</v>
      </c>
      <c r="E378">
        <v>0</v>
      </c>
      <c r="F378" t="s">
        <v>383</v>
      </c>
      <c r="G378" t="s">
        <v>392</v>
      </c>
    </row>
    <row r="379" spans="1:7" x14ac:dyDescent="0.35">
      <c r="A379" t="s">
        <v>3</v>
      </c>
      <c r="B379" t="s">
        <v>11</v>
      </c>
      <c r="C379" t="s">
        <v>16</v>
      </c>
      <c r="D379">
        <v>2042</v>
      </c>
      <c r="E379" s="76">
        <v>2.0000000000000001E-4</v>
      </c>
      <c r="F379" t="s">
        <v>383</v>
      </c>
      <c r="G379" t="s">
        <v>392</v>
      </c>
    </row>
    <row r="380" spans="1:7" x14ac:dyDescent="0.35">
      <c r="A380" t="s">
        <v>3</v>
      </c>
      <c r="B380" t="s">
        <v>11</v>
      </c>
      <c r="C380" t="s">
        <v>388</v>
      </c>
      <c r="D380">
        <v>2042</v>
      </c>
      <c r="E380">
        <v>0.1449</v>
      </c>
      <c r="F380" t="s">
        <v>383</v>
      </c>
      <c r="G380" t="s">
        <v>392</v>
      </c>
    </row>
    <row r="381" spans="1:7" x14ac:dyDescent="0.35">
      <c r="A381" t="s">
        <v>3</v>
      </c>
      <c r="B381" t="s">
        <v>11</v>
      </c>
      <c r="C381" t="s">
        <v>389</v>
      </c>
      <c r="D381">
        <v>2042</v>
      </c>
      <c r="E381">
        <v>0.10879999999999999</v>
      </c>
      <c r="F381" t="s">
        <v>383</v>
      </c>
      <c r="G381" t="s">
        <v>392</v>
      </c>
    </row>
    <row r="382" spans="1:7" x14ac:dyDescent="0.35">
      <c r="A382" t="s">
        <v>3</v>
      </c>
      <c r="B382" t="s">
        <v>11</v>
      </c>
      <c r="C382" t="s">
        <v>390</v>
      </c>
      <c r="D382">
        <v>2042</v>
      </c>
      <c r="E382">
        <v>217.56989999999999</v>
      </c>
      <c r="F382" t="s">
        <v>383</v>
      </c>
      <c r="G382" t="s">
        <v>392</v>
      </c>
    </row>
    <row r="383" spans="1:7" x14ac:dyDescent="0.35">
      <c r="A383" t="s">
        <v>3</v>
      </c>
      <c r="B383" t="s">
        <v>11</v>
      </c>
      <c r="C383" t="s">
        <v>17</v>
      </c>
      <c r="D383">
        <v>2042</v>
      </c>
      <c r="E383">
        <v>1.6615</v>
      </c>
      <c r="F383" t="s">
        <v>383</v>
      </c>
      <c r="G383" t="s">
        <v>392</v>
      </c>
    </row>
    <row r="384" spans="1:7" x14ac:dyDescent="0.35">
      <c r="A384" t="s">
        <v>3</v>
      </c>
      <c r="B384" t="s">
        <v>11</v>
      </c>
      <c r="C384" t="s">
        <v>382</v>
      </c>
      <c r="D384">
        <v>2043</v>
      </c>
      <c r="E384">
        <v>52.770699999999998</v>
      </c>
      <c r="F384" t="s">
        <v>383</v>
      </c>
      <c r="G384" t="s">
        <v>392</v>
      </c>
    </row>
    <row r="385" spans="1:7" x14ac:dyDescent="0.35">
      <c r="A385" t="s">
        <v>3</v>
      </c>
      <c r="B385" t="s">
        <v>11</v>
      </c>
      <c r="C385" t="s">
        <v>384</v>
      </c>
      <c r="D385">
        <v>2043</v>
      </c>
      <c r="E385">
        <v>36.736699999999999</v>
      </c>
      <c r="F385" t="s">
        <v>383</v>
      </c>
      <c r="G385" t="s">
        <v>392</v>
      </c>
    </row>
    <row r="386" spans="1:7" x14ac:dyDescent="0.35">
      <c r="A386" t="s">
        <v>3</v>
      </c>
      <c r="B386" t="s">
        <v>11</v>
      </c>
      <c r="C386" t="s">
        <v>385</v>
      </c>
      <c r="D386">
        <v>2043</v>
      </c>
      <c r="E386">
        <v>218.31270000000001</v>
      </c>
      <c r="F386" t="s">
        <v>383</v>
      </c>
      <c r="G386" t="s">
        <v>392</v>
      </c>
    </row>
    <row r="387" spans="1:7" x14ac:dyDescent="0.35">
      <c r="A387" t="s">
        <v>3</v>
      </c>
      <c r="B387" t="s">
        <v>11</v>
      </c>
      <c r="C387" t="s">
        <v>386</v>
      </c>
      <c r="D387">
        <v>2043</v>
      </c>
      <c r="E387">
        <v>11.624000000000001</v>
      </c>
      <c r="F387" t="s">
        <v>383</v>
      </c>
      <c r="G387" t="s">
        <v>392</v>
      </c>
    </row>
    <row r="388" spans="1:7" x14ac:dyDescent="0.35">
      <c r="A388" t="s">
        <v>3</v>
      </c>
      <c r="B388" t="s">
        <v>11</v>
      </c>
      <c r="C388" t="s">
        <v>387</v>
      </c>
      <c r="D388">
        <v>2043</v>
      </c>
      <c r="E388">
        <v>0</v>
      </c>
      <c r="F388" t="s">
        <v>383</v>
      </c>
      <c r="G388" t="s">
        <v>392</v>
      </c>
    </row>
    <row r="389" spans="1:7" x14ac:dyDescent="0.35">
      <c r="A389" t="s">
        <v>3</v>
      </c>
      <c r="B389" t="s">
        <v>11</v>
      </c>
      <c r="C389" t="s">
        <v>16</v>
      </c>
      <c r="D389">
        <v>2043</v>
      </c>
      <c r="E389" s="76">
        <v>2.0000000000000001E-4</v>
      </c>
      <c r="F389" t="s">
        <v>383</v>
      </c>
      <c r="G389" t="s">
        <v>392</v>
      </c>
    </row>
    <row r="390" spans="1:7" x14ac:dyDescent="0.35">
      <c r="A390" t="s">
        <v>3</v>
      </c>
      <c r="B390" t="s">
        <v>11</v>
      </c>
      <c r="C390" t="s">
        <v>388</v>
      </c>
      <c r="D390">
        <v>2043</v>
      </c>
      <c r="E390">
        <v>0.1353</v>
      </c>
      <c r="F390" t="s">
        <v>383</v>
      </c>
      <c r="G390" t="s">
        <v>392</v>
      </c>
    </row>
    <row r="391" spans="1:7" x14ac:dyDescent="0.35">
      <c r="A391" t="s">
        <v>3</v>
      </c>
      <c r="B391" t="s">
        <v>11</v>
      </c>
      <c r="C391" t="s">
        <v>389</v>
      </c>
      <c r="D391">
        <v>2043</v>
      </c>
      <c r="E391">
        <v>0.1101</v>
      </c>
      <c r="F391" t="s">
        <v>383</v>
      </c>
      <c r="G391" t="s">
        <v>392</v>
      </c>
    </row>
    <row r="392" spans="1:7" x14ac:dyDescent="0.35">
      <c r="A392" t="s">
        <v>3</v>
      </c>
      <c r="B392" t="s">
        <v>11</v>
      </c>
      <c r="C392" t="s">
        <v>390</v>
      </c>
      <c r="D392">
        <v>2043</v>
      </c>
      <c r="E392">
        <v>217.5129</v>
      </c>
      <c r="F392" t="s">
        <v>383</v>
      </c>
      <c r="G392" t="s">
        <v>392</v>
      </c>
    </row>
    <row r="393" spans="1:7" x14ac:dyDescent="0.35">
      <c r="A393" t="s">
        <v>3</v>
      </c>
      <c r="B393" t="s">
        <v>11</v>
      </c>
      <c r="C393" t="s">
        <v>17</v>
      </c>
      <c r="D393">
        <v>2043</v>
      </c>
      <c r="E393">
        <v>1.6568000000000001</v>
      </c>
      <c r="F393" t="s">
        <v>383</v>
      </c>
      <c r="G393" t="s">
        <v>392</v>
      </c>
    </row>
    <row r="394" spans="1:7" x14ac:dyDescent="0.35">
      <c r="A394" t="s">
        <v>3</v>
      </c>
      <c r="B394" t="s">
        <v>11</v>
      </c>
      <c r="C394" t="s">
        <v>382</v>
      </c>
      <c r="D394">
        <v>2044</v>
      </c>
      <c r="E394">
        <v>53.321599999999997</v>
      </c>
      <c r="F394" t="s">
        <v>383</v>
      </c>
      <c r="G394" t="s">
        <v>392</v>
      </c>
    </row>
    <row r="395" spans="1:7" x14ac:dyDescent="0.35">
      <c r="A395" t="s">
        <v>3</v>
      </c>
      <c r="B395" t="s">
        <v>11</v>
      </c>
      <c r="C395" t="s">
        <v>384</v>
      </c>
      <c r="D395">
        <v>2044</v>
      </c>
      <c r="E395">
        <v>36.919499999999999</v>
      </c>
      <c r="F395" t="s">
        <v>383</v>
      </c>
      <c r="G395" t="s">
        <v>392</v>
      </c>
    </row>
    <row r="396" spans="1:7" x14ac:dyDescent="0.35">
      <c r="A396" t="s">
        <v>3</v>
      </c>
      <c r="B396" t="s">
        <v>11</v>
      </c>
      <c r="C396" t="s">
        <v>385</v>
      </c>
      <c r="D396">
        <v>2044</v>
      </c>
      <c r="E396">
        <v>220.1832</v>
      </c>
      <c r="F396" t="s">
        <v>383</v>
      </c>
      <c r="G396" t="s">
        <v>392</v>
      </c>
    </row>
    <row r="397" spans="1:7" x14ac:dyDescent="0.35">
      <c r="A397" t="s">
        <v>3</v>
      </c>
      <c r="B397" t="s">
        <v>11</v>
      </c>
      <c r="C397" t="s">
        <v>386</v>
      </c>
      <c r="D397">
        <v>2044</v>
      </c>
      <c r="E397">
        <v>12.479799999999999</v>
      </c>
      <c r="F397" t="s">
        <v>383</v>
      </c>
      <c r="G397" t="s">
        <v>392</v>
      </c>
    </row>
    <row r="398" spans="1:7" x14ac:dyDescent="0.35">
      <c r="A398" t="s">
        <v>3</v>
      </c>
      <c r="B398" t="s">
        <v>11</v>
      </c>
      <c r="C398" t="s">
        <v>387</v>
      </c>
      <c r="D398">
        <v>2044</v>
      </c>
      <c r="E398">
        <v>0</v>
      </c>
      <c r="F398" t="s">
        <v>383</v>
      </c>
      <c r="G398" t="s">
        <v>392</v>
      </c>
    </row>
    <row r="399" spans="1:7" x14ac:dyDescent="0.35">
      <c r="A399" t="s">
        <v>3</v>
      </c>
      <c r="B399" t="s">
        <v>11</v>
      </c>
      <c r="C399" t="s">
        <v>16</v>
      </c>
      <c r="D399">
        <v>2044</v>
      </c>
      <c r="E399" s="76">
        <v>2.0000000000000001E-4</v>
      </c>
      <c r="F399" t="s">
        <v>383</v>
      </c>
      <c r="G399" t="s">
        <v>392</v>
      </c>
    </row>
    <row r="400" spans="1:7" x14ac:dyDescent="0.35">
      <c r="A400" t="s">
        <v>3</v>
      </c>
      <c r="B400" t="s">
        <v>11</v>
      </c>
      <c r="C400" t="s">
        <v>388</v>
      </c>
      <c r="D400">
        <v>2044</v>
      </c>
      <c r="E400">
        <v>0.1263</v>
      </c>
      <c r="F400" t="s">
        <v>383</v>
      </c>
      <c r="G400" t="s">
        <v>392</v>
      </c>
    </row>
    <row r="401" spans="1:7" x14ac:dyDescent="0.35">
      <c r="A401" t="s">
        <v>3</v>
      </c>
      <c r="B401" t="s">
        <v>11</v>
      </c>
      <c r="C401" t="s">
        <v>389</v>
      </c>
      <c r="D401">
        <v>2044</v>
      </c>
      <c r="E401">
        <v>0.1113</v>
      </c>
      <c r="F401" t="s">
        <v>383</v>
      </c>
      <c r="G401" t="s">
        <v>392</v>
      </c>
    </row>
    <row r="402" spans="1:7" x14ac:dyDescent="0.35">
      <c r="A402" t="s">
        <v>3</v>
      </c>
      <c r="B402" t="s">
        <v>11</v>
      </c>
      <c r="C402" t="s">
        <v>390</v>
      </c>
      <c r="D402">
        <v>2044</v>
      </c>
      <c r="E402">
        <v>217.61969999999999</v>
      </c>
      <c r="F402" t="s">
        <v>383</v>
      </c>
      <c r="G402" t="s">
        <v>392</v>
      </c>
    </row>
    <row r="403" spans="1:7" x14ac:dyDescent="0.35">
      <c r="A403" t="s">
        <v>3</v>
      </c>
      <c r="B403" t="s">
        <v>11</v>
      </c>
      <c r="C403" t="s">
        <v>17</v>
      </c>
      <c r="D403">
        <v>2044</v>
      </c>
      <c r="E403">
        <v>1.6518999999999999</v>
      </c>
      <c r="F403" t="s">
        <v>383</v>
      </c>
      <c r="G403" t="s">
        <v>392</v>
      </c>
    </row>
    <row r="404" spans="1:7" x14ac:dyDescent="0.35">
      <c r="A404" t="s">
        <v>3</v>
      </c>
      <c r="B404" t="s">
        <v>11</v>
      </c>
      <c r="C404" t="s">
        <v>382</v>
      </c>
      <c r="D404">
        <v>2045</v>
      </c>
      <c r="E404">
        <v>53.853200000000001</v>
      </c>
      <c r="F404" t="s">
        <v>383</v>
      </c>
      <c r="G404" t="s">
        <v>392</v>
      </c>
    </row>
    <row r="405" spans="1:7" x14ac:dyDescent="0.35">
      <c r="A405" t="s">
        <v>3</v>
      </c>
      <c r="B405" t="s">
        <v>11</v>
      </c>
      <c r="C405" t="s">
        <v>384</v>
      </c>
      <c r="D405">
        <v>2045</v>
      </c>
      <c r="E405">
        <v>37.110599999999998</v>
      </c>
      <c r="F405" t="s">
        <v>383</v>
      </c>
      <c r="G405" t="s">
        <v>392</v>
      </c>
    </row>
    <row r="406" spans="1:7" x14ac:dyDescent="0.35">
      <c r="A406" t="s">
        <v>3</v>
      </c>
      <c r="B406" t="s">
        <v>11</v>
      </c>
      <c r="C406" t="s">
        <v>385</v>
      </c>
      <c r="D406">
        <v>2045</v>
      </c>
      <c r="E406">
        <v>222.2808</v>
      </c>
      <c r="F406" t="s">
        <v>383</v>
      </c>
      <c r="G406" t="s">
        <v>392</v>
      </c>
    </row>
    <row r="407" spans="1:7" x14ac:dyDescent="0.35">
      <c r="A407" t="s">
        <v>3</v>
      </c>
      <c r="B407" t="s">
        <v>11</v>
      </c>
      <c r="C407" t="s">
        <v>386</v>
      </c>
      <c r="D407">
        <v>2045</v>
      </c>
      <c r="E407">
        <v>13.2719</v>
      </c>
      <c r="F407" t="s">
        <v>383</v>
      </c>
      <c r="G407" t="s">
        <v>392</v>
      </c>
    </row>
    <row r="408" spans="1:7" x14ac:dyDescent="0.35">
      <c r="A408" t="s">
        <v>3</v>
      </c>
      <c r="B408" t="s">
        <v>11</v>
      </c>
      <c r="C408" t="s">
        <v>387</v>
      </c>
      <c r="D408">
        <v>2045</v>
      </c>
      <c r="E408">
        <v>0</v>
      </c>
      <c r="F408" t="s">
        <v>383</v>
      </c>
      <c r="G408" t="s">
        <v>392</v>
      </c>
    </row>
    <row r="409" spans="1:7" x14ac:dyDescent="0.35">
      <c r="A409" t="s">
        <v>3</v>
      </c>
      <c r="B409" t="s">
        <v>11</v>
      </c>
      <c r="C409" t="s">
        <v>16</v>
      </c>
      <c r="D409">
        <v>2045</v>
      </c>
      <c r="E409" s="76">
        <v>2.0000000000000001E-4</v>
      </c>
      <c r="F409" t="s">
        <v>383</v>
      </c>
      <c r="G409" t="s">
        <v>392</v>
      </c>
    </row>
    <row r="410" spans="1:7" x14ac:dyDescent="0.35">
      <c r="A410" t="s">
        <v>3</v>
      </c>
      <c r="B410" t="s">
        <v>11</v>
      </c>
      <c r="C410" t="s">
        <v>388</v>
      </c>
      <c r="D410">
        <v>2045</v>
      </c>
      <c r="E410">
        <v>0.11799999999999999</v>
      </c>
      <c r="F410" t="s">
        <v>383</v>
      </c>
      <c r="G410" t="s">
        <v>392</v>
      </c>
    </row>
    <row r="411" spans="1:7" x14ac:dyDescent="0.35">
      <c r="A411" t="s">
        <v>3</v>
      </c>
      <c r="B411" t="s">
        <v>11</v>
      </c>
      <c r="C411" t="s">
        <v>389</v>
      </c>
      <c r="D411">
        <v>2045</v>
      </c>
      <c r="E411">
        <v>0.1128</v>
      </c>
      <c r="F411" t="s">
        <v>383</v>
      </c>
      <c r="G411" t="s">
        <v>392</v>
      </c>
    </row>
    <row r="412" spans="1:7" x14ac:dyDescent="0.35">
      <c r="A412" t="s">
        <v>3</v>
      </c>
      <c r="B412" t="s">
        <v>11</v>
      </c>
      <c r="C412" t="s">
        <v>390</v>
      </c>
      <c r="D412">
        <v>2045</v>
      </c>
      <c r="E412">
        <v>217.9153</v>
      </c>
      <c r="F412" t="s">
        <v>383</v>
      </c>
      <c r="G412" t="s">
        <v>392</v>
      </c>
    </row>
    <row r="413" spans="1:7" x14ac:dyDescent="0.35">
      <c r="A413" t="s">
        <v>3</v>
      </c>
      <c r="B413" t="s">
        <v>11</v>
      </c>
      <c r="C413" t="s">
        <v>17</v>
      </c>
      <c r="D413">
        <v>2045</v>
      </c>
      <c r="E413">
        <v>1.6468</v>
      </c>
      <c r="F413" t="s">
        <v>383</v>
      </c>
      <c r="G413" t="s">
        <v>392</v>
      </c>
    </row>
    <row r="414" spans="1:7" x14ac:dyDescent="0.35">
      <c r="A414" t="s">
        <v>3</v>
      </c>
      <c r="B414" t="s">
        <v>11</v>
      </c>
      <c r="C414" t="s">
        <v>382</v>
      </c>
      <c r="D414">
        <v>2046</v>
      </c>
      <c r="E414">
        <v>54.375599999999999</v>
      </c>
      <c r="F414" t="s">
        <v>383</v>
      </c>
      <c r="G414" t="s">
        <v>392</v>
      </c>
    </row>
    <row r="415" spans="1:7" x14ac:dyDescent="0.35">
      <c r="A415" t="s">
        <v>3</v>
      </c>
      <c r="B415" t="s">
        <v>11</v>
      </c>
      <c r="C415" t="s">
        <v>384</v>
      </c>
      <c r="D415">
        <v>2046</v>
      </c>
      <c r="E415">
        <v>37.345500000000001</v>
      </c>
      <c r="F415" t="s">
        <v>383</v>
      </c>
      <c r="G415" t="s">
        <v>392</v>
      </c>
    </row>
    <row r="416" spans="1:7" x14ac:dyDescent="0.35">
      <c r="A416" t="s">
        <v>3</v>
      </c>
      <c r="B416" t="s">
        <v>11</v>
      </c>
      <c r="C416" t="s">
        <v>385</v>
      </c>
      <c r="D416">
        <v>2046</v>
      </c>
      <c r="E416">
        <v>224.59270000000001</v>
      </c>
      <c r="F416" t="s">
        <v>383</v>
      </c>
      <c r="G416" t="s">
        <v>392</v>
      </c>
    </row>
    <row r="417" spans="1:7" x14ac:dyDescent="0.35">
      <c r="A417" t="s">
        <v>3</v>
      </c>
      <c r="B417" t="s">
        <v>11</v>
      </c>
      <c r="C417" t="s">
        <v>386</v>
      </c>
      <c r="D417">
        <v>2046</v>
      </c>
      <c r="E417">
        <v>14.016999999999999</v>
      </c>
      <c r="F417" t="s">
        <v>383</v>
      </c>
      <c r="G417" t="s">
        <v>392</v>
      </c>
    </row>
    <row r="418" spans="1:7" x14ac:dyDescent="0.35">
      <c r="A418" t="s">
        <v>3</v>
      </c>
      <c r="B418" t="s">
        <v>11</v>
      </c>
      <c r="C418" t="s">
        <v>387</v>
      </c>
      <c r="D418">
        <v>2046</v>
      </c>
      <c r="E418">
        <v>0</v>
      </c>
      <c r="F418" t="s">
        <v>383</v>
      </c>
      <c r="G418" t="s">
        <v>392</v>
      </c>
    </row>
    <row r="419" spans="1:7" x14ac:dyDescent="0.35">
      <c r="A419" t="s">
        <v>3</v>
      </c>
      <c r="B419" t="s">
        <v>11</v>
      </c>
      <c r="C419" t="s">
        <v>16</v>
      </c>
      <c r="D419">
        <v>2046</v>
      </c>
      <c r="E419" s="76">
        <v>2.0000000000000001E-4</v>
      </c>
      <c r="F419" t="s">
        <v>383</v>
      </c>
      <c r="G419" t="s">
        <v>392</v>
      </c>
    </row>
    <row r="420" spans="1:7" x14ac:dyDescent="0.35">
      <c r="A420" t="s">
        <v>3</v>
      </c>
      <c r="B420" t="s">
        <v>11</v>
      </c>
      <c r="C420" t="s">
        <v>388</v>
      </c>
      <c r="D420">
        <v>2046</v>
      </c>
      <c r="E420">
        <v>0.11020000000000001</v>
      </c>
      <c r="F420" t="s">
        <v>383</v>
      </c>
      <c r="G420" t="s">
        <v>392</v>
      </c>
    </row>
    <row r="421" spans="1:7" x14ac:dyDescent="0.35">
      <c r="A421" t="s">
        <v>3</v>
      </c>
      <c r="B421" t="s">
        <v>11</v>
      </c>
      <c r="C421" t="s">
        <v>389</v>
      </c>
      <c r="D421">
        <v>2046</v>
      </c>
      <c r="E421">
        <v>0.1142</v>
      </c>
      <c r="F421" t="s">
        <v>383</v>
      </c>
      <c r="G421" t="s">
        <v>392</v>
      </c>
    </row>
    <row r="422" spans="1:7" x14ac:dyDescent="0.35">
      <c r="A422" t="s">
        <v>3</v>
      </c>
      <c r="B422" t="s">
        <v>11</v>
      </c>
      <c r="C422" t="s">
        <v>390</v>
      </c>
      <c r="D422">
        <v>2046</v>
      </c>
      <c r="E422">
        <v>218.39959999999999</v>
      </c>
      <c r="F422" t="s">
        <v>383</v>
      </c>
      <c r="G422" t="s">
        <v>392</v>
      </c>
    </row>
    <row r="423" spans="1:7" x14ac:dyDescent="0.35">
      <c r="A423" t="s">
        <v>3</v>
      </c>
      <c r="B423" t="s">
        <v>11</v>
      </c>
      <c r="C423" t="s">
        <v>17</v>
      </c>
      <c r="D423">
        <v>2046</v>
      </c>
      <c r="E423">
        <v>1.6419999999999999</v>
      </c>
      <c r="F423" t="s">
        <v>383</v>
      </c>
      <c r="G423" t="s">
        <v>392</v>
      </c>
    </row>
    <row r="424" spans="1:7" x14ac:dyDescent="0.35">
      <c r="A424" t="s">
        <v>3</v>
      </c>
      <c r="B424" t="s">
        <v>11</v>
      </c>
      <c r="C424" t="s">
        <v>382</v>
      </c>
      <c r="D424">
        <v>2047</v>
      </c>
      <c r="E424">
        <v>54.887999999999998</v>
      </c>
      <c r="F424" t="s">
        <v>383</v>
      </c>
      <c r="G424" t="s">
        <v>392</v>
      </c>
    </row>
    <row r="425" spans="1:7" x14ac:dyDescent="0.35">
      <c r="A425" t="s">
        <v>3</v>
      </c>
      <c r="B425" t="s">
        <v>11</v>
      </c>
      <c r="C425" t="s">
        <v>384</v>
      </c>
      <c r="D425">
        <v>2047</v>
      </c>
      <c r="E425">
        <v>37.592100000000002</v>
      </c>
      <c r="F425" t="s">
        <v>383</v>
      </c>
      <c r="G425" t="s">
        <v>392</v>
      </c>
    </row>
    <row r="426" spans="1:7" x14ac:dyDescent="0.35">
      <c r="A426" t="s">
        <v>3</v>
      </c>
      <c r="B426" t="s">
        <v>11</v>
      </c>
      <c r="C426" t="s">
        <v>385</v>
      </c>
      <c r="D426">
        <v>2047</v>
      </c>
      <c r="E426">
        <v>227.0042</v>
      </c>
      <c r="F426" t="s">
        <v>383</v>
      </c>
      <c r="G426" t="s">
        <v>392</v>
      </c>
    </row>
    <row r="427" spans="1:7" x14ac:dyDescent="0.35">
      <c r="A427" t="s">
        <v>3</v>
      </c>
      <c r="B427" t="s">
        <v>11</v>
      </c>
      <c r="C427" t="s">
        <v>386</v>
      </c>
      <c r="D427">
        <v>2047</v>
      </c>
      <c r="E427">
        <v>14.7156</v>
      </c>
      <c r="F427" t="s">
        <v>383</v>
      </c>
      <c r="G427" t="s">
        <v>392</v>
      </c>
    </row>
    <row r="428" spans="1:7" x14ac:dyDescent="0.35">
      <c r="A428" t="s">
        <v>3</v>
      </c>
      <c r="B428" t="s">
        <v>11</v>
      </c>
      <c r="C428" t="s">
        <v>387</v>
      </c>
      <c r="D428">
        <v>2047</v>
      </c>
      <c r="E428">
        <v>0</v>
      </c>
      <c r="F428" t="s">
        <v>383</v>
      </c>
      <c r="G428" t="s">
        <v>392</v>
      </c>
    </row>
    <row r="429" spans="1:7" x14ac:dyDescent="0.35">
      <c r="A429" t="s">
        <v>3</v>
      </c>
      <c r="B429" t="s">
        <v>11</v>
      </c>
      <c r="C429" t="s">
        <v>16</v>
      </c>
      <c r="D429">
        <v>2047</v>
      </c>
      <c r="E429" s="76">
        <v>2.0000000000000001E-4</v>
      </c>
      <c r="F429" t="s">
        <v>383</v>
      </c>
      <c r="G429" t="s">
        <v>392</v>
      </c>
    </row>
    <row r="430" spans="1:7" x14ac:dyDescent="0.35">
      <c r="A430" t="s">
        <v>3</v>
      </c>
      <c r="B430" t="s">
        <v>11</v>
      </c>
      <c r="C430" t="s">
        <v>388</v>
      </c>
      <c r="D430">
        <v>2047</v>
      </c>
      <c r="E430">
        <v>0.10290000000000001</v>
      </c>
      <c r="F430" t="s">
        <v>383</v>
      </c>
      <c r="G430" t="s">
        <v>392</v>
      </c>
    </row>
    <row r="431" spans="1:7" x14ac:dyDescent="0.35">
      <c r="A431" t="s">
        <v>3</v>
      </c>
      <c r="B431" t="s">
        <v>11</v>
      </c>
      <c r="C431" t="s">
        <v>389</v>
      </c>
      <c r="D431">
        <v>2047</v>
      </c>
      <c r="E431">
        <v>0.11559999999999999</v>
      </c>
      <c r="F431" t="s">
        <v>383</v>
      </c>
      <c r="G431" t="s">
        <v>392</v>
      </c>
    </row>
    <row r="432" spans="1:7" x14ac:dyDescent="0.35">
      <c r="A432" t="s">
        <v>3</v>
      </c>
      <c r="B432" t="s">
        <v>11</v>
      </c>
      <c r="C432" t="s">
        <v>390</v>
      </c>
      <c r="D432">
        <v>2047</v>
      </c>
      <c r="E432">
        <v>218.96360000000001</v>
      </c>
      <c r="F432" t="s">
        <v>383</v>
      </c>
      <c r="G432" t="s">
        <v>392</v>
      </c>
    </row>
    <row r="433" spans="1:7" x14ac:dyDescent="0.35">
      <c r="A433" t="s">
        <v>3</v>
      </c>
      <c r="B433" t="s">
        <v>11</v>
      </c>
      <c r="C433" t="s">
        <v>17</v>
      </c>
      <c r="D433">
        <v>2047</v>
      </c>
      <c r="E433">
        <v>1.6373</v>
      </c>
      <c r="F433" t="s">
        <v>383</v>
      </c>
      <c r="G433" t="s">
        <v>392</v>
      </c>
    </row>
    <row r="434" spans="1:7" x14ac:dyDescent="0.35">
      <c r="A434" t="s">
        <v>3</v>
      </c>
      <c r="B434" t="s">
        <v>11</v>
      </c>
      <c r="C434" t="s">
        <v>382</v>
      </c>
      <c r="D434">
        <v>2048</v>
      </c>
      <c r="E434">
        <v>55.4071</v>
      </c>
      <c r="F434" t="s">
        <v>383</v>
      </c>
      <c r="G434" t="s">
        <v>392</v>
      </c>
    </row>
    <row r="435" spans="1:7" x14ac:dyDescent="0.35">
      <c r="A435" t="s">
        <v>3</v>
      </c>
      <c r="B435" t="s">
        <v>11</v>
      </c>
      <c r="C435" t="s">
        <v>384</v>
      </c>
      <c r="D435">
        <v>2048</v>
      </c>
      <c r="E435">
        <v>37.858699999999999</v>
      </c>
      <c r="F435" t="s">
        <v>383</v>
      </c>
      <c r="G435" t="s">
        <v>392</v>
      </c>
    </row>
    <row r="436" spans="1:7" x14ac:dyDescent="0.35">
      <c r="A436" t="s">
        <v>3</v>
      </c>
      <c r="B436" t="s">
        <v>11</v>
      </c>
      <c r="C436" t="s">
        <v>385</v>
      </c>
      <c r="D436">
        <v>2048</v>
      </c>
      <c r="E436">
        <v>229.6378</v>
      </c>
      <c r="F436" t="s">
        <v>383</v>
      </c>
      <c r="G436" t="s">
        <v>392</v>
      </c>
    </row>
    <row r="437" spans="1:7" x14ac:dyDescent="0.35">
      <c r="A437" t="s">
        <v>3</v>
      </c>
      <c r="B437" t="s">
        <v>11</v>
      </c>
      <c r="C437" t="s">
        <v>386</v>
      </c>
      <c r="D437">
        <v>2048</v>
      </c>
      <c r="E437">
        <v>15.3786</v>
      </c>
      <c r="F437" t="s">
        <v>383</v>
      </c>
      <c r="G437" t="s">
        <v>392</v>
      </c>
    </row>
    <row r="438" spans="1:7" x14ac:dyDescent="0.35">
      <c r="A438" t="s">
        <v>3</v>
      </c>
      <c r="B438" t="s">
        <v>11</v>
      </c>
      <c r="C438" t="s">
        <v>387</v>
      </c>
      <c r="D438">
        <v>2048</v>
      </c>
      <c r="E438">
        <v>0</v>
      </c>
      <c r="F438" t="s">
        <v>383</v>
      </c>
      <c r="G438" t="s">
        <v>392</v>
      </c>
    </row>
    <row r="439" spans="1:7" x14ac:dyDescent="0.35">
      <c r="A439" t="s">
        <v>3</v>
      </c>
      <c r="B439" t="s">
        <v>11</v>
      </c>
      <c r="C439" t="s">
        <v>16</v>
      </c>
      <c r="D439">
        <v>2048</v>
      </c>
      <c r="E439" s="76">
        <v>2.0000000000000001E-4</v>
      </c>
      <c r="F439" t="s">
        <v>383</v>
      </c>
      <c r="G439" t="s">
        <v>392</v>
      </c>
    </row>
    <row r="440" spans="1:7" x14ac:dyDescent="0.35">
      <c r="A440" t="s">
        <v>3</v>
      </c>
      <c r="B440" t="s">
        <v>11</v>
      </c>
      <c r="C440" t="s">
        <v>388</v>
      </c>
      <c r="D440">
        <v>2048</v>
      </c>
      <c r="E440">
        <v>9.6100000000000005E-2</v>
      </c>
      <c r="F440" t="s">
        <v>383</v>
      </c>
      <c r="G440" t="s">
        <v>392</v>
      </c>
    </row>
    <row r="441" spans="1:7" x14ac:dyDescent="0.35">
      <c r="A441" t="s">
        <v>3</v>
      </c>
      <c r="B441" t="s">
        <v>11</v>
      </c>
      <c r="C441" t="s">
        <v>389</v>
      </c>
      <c r="D441">
        <v>2048</v>
      </c>
      <c r="E441">
        <v>0.1169</v>
      </c>
      <c r="F441" t="s">
        <v>383</v>
      </c>
      <c r="G441" t="s">
        <v>392</v>
      </c>
    </row>
    <row r="442" spans="1:7" x14ac:dyDescent="0.35">
      <c r="A442" t="s">
        <v>3</v>
      </c>
      <c r="B442" t="s">
        <v>11</v>
      </c>
      <c r="C442" t="s">
        <v>390</v>
      </c>
      <c r="D442">
        <v>2048</v>
      </c>
      <c r="E442">
        <v>219.70230000000001</v>
      </c>
      <c r="F442" t="s">
        <v>383</v>
      </c>
      <c r="G442" t="s">
        <v>392</v>
      </c>
    </row>
    <row r="443" spans="1:7" x14ac:dyDescent="0.35">
      <c r="A443" t="s">
        <v>3</v>
      </c>
      <c r="B443" t="s">
        <v>11</v>
      </c>
      <c r="C443" t="s">
        <v>17</v>
      </c>
      <c r="D443">
        <v>2048</v>
      </c>
      <c r="E443">
        <v>1.6329</v>
      </c>
      <c r="F443" t="s">
        <v>383</v>
      </c>
      <c r="G443" t="s">
        <v>392</v>
      </c>
    </row>
    <row r="444" spans="1:7" x14ac:dyDescent="0.35">
      <c r="A444" t="s">
        <v>3</v>
      </c>
      <c r="B444" t="s">
        <v>11</v>
      </c>
      <c r="C444" t="s">
        <v>382</v>
      </c>
      <c r="D444">
        <v>2049</v>
      </c>
      <c r="E444">
        <v>55.933199999999999</v>
      </c>
      <c r="F444" t="s">
        <v>383</v>
      </c>
      <c r="G444" t="s">
        <v>392</v>
      </c>
    </row>
    <row r="445" spans="1:7" x14ac:dyDescent="0.35">
      <c r="A445" t="s">
        <v>3</v>
      </c>
      <c r="B445" t="s">
        <v>11</v>
      </c>
      <c r="C445" t="s">
        <v>384</v>
      </c>
      <c r="D445">
        <v>2049</v>
      </c>
      <c r="E445">
        <v>38.179200000000002</v>
      </c>
      <c r="F445" t="s">
        <v>383</v>
      </c>
      <c r="G445" t="s">
        <v>392</v>
      </c>
    </row>
    <row r="446" spans="1:7" x14ac:dyDescent="0.35">
      <c r="A446" t="s">
        <v>3</v>
      </c>
      <c r="B446" t="s">
        <v>11</v>
      </c>
      <c r="C446" t="s">
        <v>385</v>
      </c>
      <c r="D446">
        <v>2049</v>
      </c>
      <c r="E446">
        <v>232.5728</v>
      </c>
      <c r="F446" t="s">
        <v>383</v>
      </c>
      <c r="G446" t="s">
        <v>392</v>
      </c>
    </row>
    <row r="447" spans="1:7" x14ac:dyDescent="0.35">
      <c r="A447" t="s">
        <v>3</v>
      </c>
      <c r="B447" t="s">
        <v>11</v>
      </c>
      <c r="C447" t="s">
        <v>386</v>
      </c>
      <c r="D447">
        <v>2049</v>
      </c>
      <c r="E447">
        <v>16.0092</v>
      </c>
      <c r="F447" t="s">
        <v>383</v>
      </c>
      <c r="G447" t="s">
        <v>392</v>
      </c>
    </row>
    <row r="448" spans="1:7" x14ac:dyDescent="0.35">
      <c r="A448" t="s">
        <v>3</v>
      </c>
      <c r="B448" t="s">
        <v>11</v>
      </c>
      <c r="C448" t="s">
        <v>387</v>
      </c>
      <c r="D448">
        <v>2049</v>
      </c>
      <c r="E448">
        <v>0</v>
      </c>
      <c r="F448" t="s">
        <v>383</v>
      </c>
      <c r="G448" t="s">
        <v>392</v>
      </c>
    </row>
    <row r="449" spans="1:7" x14ac:dyDescent="0.35">
      <c r="A449" t="s">
        <v>3</v>
      </c>
      <c r="B449" t="s">
        <v>11</v>
      </c>
      <c r="C449" t="s">
        <v>16</v>
      </c>
      <c r="D449">
        <v>2049</v>
      </c>
      <c r="E449" s="76">
        <v>2.0000000000000001E-4</v>
      </c>
      <c r="F449" t="s">
        <v>383</v>
      </c>
      <c r="G449" t="s">
        <v>392</v>
      </c>
    </row>
    <row r="450" spans="1:7" x14ac:dyDescent="0.35">
      <c r="A450" t="s">
        <v>3</v>
      </c>
      <c r="B450" t="s">
        <v>11</v>
      </c>
      <c r="C450" t="s">
        <v>388</v>
      </c>
      <c r="D450">
        <v>2049</v>
      </c>
      <c r="E450">
        <v>8.9800000000000005E-2</v>
      </c>
      <c r="F450" t="s">
        <v>383</v>
      </c>
      <c r="G450" t="s">
        <v>392</v>
      </c>
    </row>
    <row r="451" spans="1:7" x14ac:dyDescent="0.35">
      <c r="A451" t="s">
        <v>3</v>
      </c>
      <c r="B451" t="s">
        <v>11</v>
      </c>
      <c r="C451" t="s">
        <v>389</v>
      </c>
      <c r="D451">
        <v>2049</v>
      </c>
      <c r="E451">
        <v>0.11840000000000001</v>
      </c>
      <c r="F451" t="s">
        <v>383</v>
      </c>
      <c r="G451" t="s">
        <v>392</v>
      </c>
    </row>
    <row r="452" spans="1:7" x14ac:dyDescent="0.35">
      <c r="A452" t="s">
        <v>3</v>
      </c>
      <c r="B452" t="s">
        <v>11</v>
      </c>
      <c r="C452" t="s">
        <v>390</v>
      </c>
      <c r="D452">
        <v>2049</v>
      </c>
      <c r="E452">
        <v>220.67859999999999</v>
      </c>
      <c r="F452" t="s">
        <v>383</v>
      </c>
      <c r="G452" t="s">
        <v>392</v>
      </c>
    </row>
    <row r="453" spans="1:7" x14ac:dyDescent="0.35">
      <c r="A453" t="s">
        <v>3</v>
      </c>
      <c r="B453" t="s">
        <v>11</v>
      </c>
      <c r="C453" t="s">
        <v>17</v>
      </c>
      <c r="D453">
        <v>2049</v>
      </c>
      <c r="E453">
        <v>1.629</v>
      </c>
      <c r="F453" t="s">
        <v>383</v>
      </c>
      <c r="G453" t="s">
        <v>392</v>
      </c>
    </row>
    <row r="454" spans="1:7" x14ac:dyDescent="0.35">
      <c r="A454" t="s">
        <v>3</v>
      </c>
      <c r="B454" t="s">
        <v>11</v>
      </c>
      <c r="C454" t="s">
        <v>382</v>
      </c>
      <c r="D454">
        <v>2050</v>
      </c>
      <c r="E454">
        <v>56.458500000000001</v>
      </c>
      <c r="F454" t="s">
        <v>383</v>
      </c>
      <c r="G454" t="s">
        <v>392</v>
      </c>
    </row>
    <row r="455" spans="1:7" x14ac:dyDescent="0.35">
      <c r="A455" t="s">
        <v>3</v>
      </c>
      <c r="B455" t="s">
        <v>11</v>
      </c>
      <c r="C455" t="s">
        <v>384</v>
      </c>
      <c r="D455">
        <v>2050</v>
      </c>
      <c r="E455">
        <v>38.526899999999998</v>
      </c>
      <c r="F455" t="s">
        <v>383</v>
      </c>
      <c r="G455" t="s">
        <v>392</v>
      </c>
    </row>
    <row r="456" spans="1:7" x14ac:dyDescent="0.35">
      <c r="A456" t="s">
        <v>3</v>
      </c>
      <c r="B456" t="s">
        <v>11</v>
      </c>
      <c r="C456" t="s">
        <v>385</v>
      </c>
      <c r="D456">
        <v>2050</v>
      </c>
      <c r="E456">
        <v>235.7182</v>
      </c>
      <c r="F456" t="s">
        <v>383</v>
      </c>
      <c r="G456" t="s">
        <v>392</v>
      </c>
    </row>
    <row r="457" spans="1:7" x14ac:dyDescent="0.35">
      <c r="A457" t="s">
        <v>3</v>
      </c>
      <c r="B457" t="s">
        <v>11</v>
      </c>
      <c r="C457" t="s">
        <v>386</v>
      </c>
      <c r="D457">
        <v>2050</v>
      </c>
      <c r="E457">
        <v>16.6051</v>
      </c>
      <c r="F457" t="s">
        <v>383</v>
      </c>
      <c r="G457" t="s">
        <v>392</v>
      </c>
    </row>
    <row r="458" spans="1:7" x14ac:dyDescent="0.35">
      <c r="A458" t="s">
        <v>3</v>
      </c>
      <c r="B458" t="s">
        <v>11</v>
      </c>
      <c r="C458" t="s">
        <v>387</v>
      </c>
      <c r="D458">
        <v>2050</v>
      </c>
      <c r="E458">
        <v>0</v>
      </c>
      <c r="F458" t="s">
        <v>383</v>
      </c>
      <c r="G458" t="s">
        <v>392</v>
      </c>
    </row>
    <row r="459" spans="1:7" x14ac:dyDescent="0.35">
      <c r="A459" t="s">
        <v>3</v>
      </c>
      <c r="B459" t="s">
        <v>11</v>
      </c>
      <c r="C459" t="s">
        <v>16</v>
      </c>
      <c r="D459">
        <v>2050</v>
      </c>
      <c r="E459" s="76">
        <v>2.0000000000000001E-4</v>
      </c>
      <c r="F459" t="s">
        <v>383</v>
      </c>
      <c r="G459" t="s">
        <v>392</v>
      </c>
    </row>
    <row r="460" spans="1:7" x14ac:dyDescent="0.35">
      <c r="A460" t="s">
        <v>3</v>
      </c>
      <c r="B460" t="s">
        <v>11</v>
      </c>
      <c r="C460" t="s">
        <v>388</v>
      </c>
      <c r="D460">
        <v>2050</v>
      </c>
      <c r="E460">
        <v>8.3799999999999999E-2</v>
      </c>
      <c r="F460" t="s">
        <v>383</v>
      </c>
      <c r="G460" t="s">
        <v>392</v>
      </c>
    </row>
    <row r="461" spans="1:7" x14ac:dyDescent="0.35">
      <c r="A461" t="s">
        <v>3</v>
      </c>
      <c r="B461" t="s">
        <v>11</v>
      </c>
      <c r="C461" t="s">
        <v>389</v>
      </c>
      <c r="D461">
        <v>2050</v>
      </c>
      <c r="E461">
        <v>0.1198</v>
      </c>
      <c r="F461" t="s">
        <v>383</v>
      </c>
      <c r="G461" t="s">
        <v>392</v>
      </c>
    </row>
    <row r="462" spans="1:7" x14ac:dyDescent="0.35">
      <c r="A462" t="s">
        <v>3</v>
      </c>
      <c r="B462" t="s">
        <v>11</v>
      </c>
      <c r="C462" t="s">
        <v>390</v>
      </c>
      <c r="D462">
        <v>2050</v>
      </c>
      <c r="E462">
        <v>221.80539999999999</v>
      </c>
      <c r="F462" t="s">
        <v>383</v>
      </c>
      <c r="G462" t="s">
        <v>392</v>
      </c>
    </row>
    <row r="463" spans="1:7" x14ac:dyDescent="0.35">
      <c r="A463" t="s">
        <v>3</v>
      </c>
      <c r="B463" t="s">
        <v>11</v>
      </c>
      <c r="C463" t="s">
        <v>17</v>
      </c>
      <c r="D463">
        <v>2050</v>
      </c>
      <c r="E463">
        <v>1.6254</v>
      </c>
      <c r="F463" t="s">
        <v>383</v>
      </c>
      <c r="G463" t="s">
        <v>392</v>
      </c>
    </row>
    <row r="464" spans="1:7" x14ac:dyDescent="0.35">
      <c r="A464" t="s">
        <v>3</v>
      </c>
      <c r="B464" t="s">
        <v>11</v>
      </c>
      <c r="C464" t="s">
        <v>391</v>
      </c>
      <c r="D464">
        <v>2023</v>
      </c>
      <c r="E464">
        <v>471.98809999999997</v>
      </c>
      <c r="F464" t="s">
        <v>383</v>
      </c>
      <c r="G464" t="s">
        <v>392</v>
      </c>
    </row>
    <row r="465" spans="1:7" x14ac:dyDescent="0.35">
      <c r="A465" t="s">
        <v>3</v>
      </c>
      <c r="B465" t="s">
        <v>11</v>
      </c>
      <c r="C465" t="s">
        <v>391</v>
      </c>
      <c r="D465">
        <v>2049</v>
      </c>
      <c r="E465">
        <v>565.21040000000005</v>
      </c>
      <c r="F465" t="s">
        <v>383</v>
      </c>
      <c r="G465" t="s">
        <v>392</v>
      </c>
    </row>
    <row r="466" spans="1:7" x14ac:dyDescent="0.35">
      <c r="A466" t="s">
        <v>3</v>
      </c>
      <c r="B466" t="s">
        <v>11</v>
      </c>
      <c r="C466" t="s">
        <v>391</v>
      </c>
      <c r="D466">
        <v>2030</v>
      </c>
      <c r="E466">
        <v>509.31979999999999</v>
      </c>
      <c r="F466" t="s">
        <v>383</v>
      </c>
      <c r="G466" t="s">
        <v>392</v>
      </c>
    </row>
    <row r="467" spans="1:7" x14ac:dyDescent="0.35">
      <c r="A467" t="s">
        <v>3</v>
      </c>
      <c r="B467" t="s">
        <v>11</v>
      </c>
      <c r="C467" t="s">
        <v>391</v>
      </c>
      <c r="D467">
        <v>2042</v>
      </c>
      <c r="E467">
        <v>535.58450000000005</v>
      </c>
      <c r="F467" t="s">
        <v>383</v>
      </c>
      <c r="G467" t="s">
        <v>392</v>
      </c>
    </row>
    <row r="468" spans="1:7" x14ac:dyDescent="0.35">
      <c r="A468" t="s">
        <v>3</v>
      </c>
      <c r="B468" t="s">
        <v>11</v>
      </c>
      <c r="C468" t="s">
        <v>391</v>
      </c>
      <c r="D468">
        <v>2011</v>
      </c>
      <c r="E468">
        <v>421.6046</v>
      </c>
      <c r="F468" t="s">
        <v>383</v>
      </c>
      <c r="G468" t="s">
        <v>392</v>
      </c>
    </row>
    <row r="469" spans="1:7" x14ac:dyDescent="0.35">
      <c r="A469" t="s">
        <v>3</v>
      </c>
      <c r="B469" t="s">
        <v>11</v>
      </c>
      <c r="C469" t="s">
        <v>391</v>
      </c>
      <c r="D469">
        <v>2037</v>
      </c>
      <c r="E469">
        <v>518.98170000000005</v>
      </c>
      <c r="F469" t="s">
        <v>383</v>
      </c>
      <c r="G469" t="s">
        <v>392</v>
      </c>
    </row>
    <row r="470" spans="1:7" x14ac:dyDescent="0.35">
      <c r="A470" t="s">
        <v>3</v>
      </c>
      <c r="B470" t="s">
        <v>11</v>
      </c>
      <c r="C470" t="s">
        <v>391</v>
      </c>
      <c r="D470">
        <v>2006</v>
      </c>
      <c r="E470">
        <v>392.33120000000002</v>
      </c>
      <c r="F470" t="s">
        <v>383</v>
      </c>
      <c r="G470" t="s">
        <v>392</v>
      </c>
    </row>
    <row r="471" spans="1:7" x14ac:dyDescent="0.35">
      <c r="A471" t="s">
        <v>3</v>
      </c>
      <c r="B471" t="s">
        <v>11</v>
      </c>
      <c r="C471" t="s">
        <v>391</v>
      </c>
      <c r="D471">
        <v>2032</v>
      </c>
      <c r="E471">
        <v>512.30319999999995</v>
      </c>
      <c r="F471" t="s">
        <v>383</v>
      </c>
      <c r="G471" t="s">
        <v>392</v>
      </c>
    </row>
    <row r="472" spans="1:7" x14ac:dyDescent="0.35">
      <c r="A472" t="s">
        <v>3</v>
      </c>
      <c r="B472" t="s">
        <v>11</v>
      </c>
      <c r="C472" t="s">
        <v>391</v>
      </c>
      <c r="D472">
        <v>2018</v>
      </c>
      <c r="E472">
        <v>459.68049999999999</v>
      </c>
      <c r="F472" t="s">
        <v>383</v>
      </c>
      <c r="G472" t="s">
        <v>392</v>
      </c>
    </row>
    <row r="473" spans="1:7" x14ac:dyDescent="0.35">
      <c r="A473" t="s">
        <v>3</v>
      </c>
      <c r="B473" t="s">
        <v>11</v>
      </c>
      <c r="C473" t="s">
        <v>391</v>
      </c>
      <c r="D473">
        <v>2044</v>
      </c>
      <c r="E473">
        <v>542.4135</v>
      </c>
      <c r="F473" t="s">
        <v>383</v>
      </c>
      <c r="G473" t="s">
        <v>392</v>
      </c>
    </row>
    <row r="474" spans="1:7" x14ac:dyDescent="0.35">
      <c r="A474" t="s">
        <v>3</v>
      </c>
      <c r="B474" t="s">
        <v>11</v>
      </c>
      <c r="C474" t="s">
        <v>391</v>
      </c>
      <c r="D474">
        <v>2013</v>
      </c>
      <c r="E474">
        <v>476.52600000000001</v>
      </c>
      <c r="F474" t="s">
        <v>383</v>
      </c>
      <c r="G474" t="s">
        <v>392</v>
      </c>
    </row>
    <row r="475" spans="1:7" x14ac:dyDescent="0.35">
      <c r="A475" t="s">
        <v>3</v>
      </c>
      <c r="B475" t="s">
        <v>11</v>
      </c>
      <c r="C475" t="s">
        <v>391</v>
      </c>
      <c r="D475">
        <v>2025</v>
      </c>
      <c r="E475">
        <v>484.91849999999999</v>
      </c>
      <c r="F475" t="s">
        <v>383</v>
      </c>
      <c r="G475" t="s">
        <v>392</v>
      </c>
    </row>
    <row r="476" spans="1:7" x14ac:dyDescent="0.35">
      <c r="A476" t="s">
        <v>3</v>
      </c>
      <c r="B476" t="s">
        <v>11</v>
      </c>
      <c r="C476" t="s">
        <v>391</v>
      </c>
      <c r="D476">
        <v>2020</v>
      </c>
      <c r="E476">
        <v>383.92610000000002</v>
      </c>
      <c r="F476" t="s">
        <v>383</v>
      </c>
      <c r="G476" t="s">
        <v>392</v>
      </c>
    </row>
    <row r="477" spans="1:7" x14ac:dyDescent="0.35">
      <c r="A477" t="s">
        <v>3</v>
      </c>
      <c r="B477" t="s">
        <v>11</v>
      </c>
      <c r="C477" t="s">
        <v>391</v>
      </c>
      <c r="D477">
        <v>2046</v>
      </c>
      <c r="E477">
        <v>550.59699999999998</v>
      </c>
      <c r="F477" t="s">
        <v>383</v>
      </c>
      <c r="G477" t="s">
        <v>392</v>
      </c>
    </row>
    <row r="478" spans="1:7" x14ac:dyDescent="0.35">
      <c r="A478" t="s">
        <v>3</v>
      </c>
      <c r="B478" t="s">
        <v>11</v>
      </c>
      <c r="C478" t="s">
        <v>391</v>
      </c>
      <c r="D478">
        <v>2027</v>
      </c>
      <c r="E478">
        <v>498.38479999999998</v>
      </c>
      <c r="F478" t="s">
        <v>383</v>
      </c>
      <c r="G478" t="s">
        <v>392</v>
      </c>
    </row>
    <row r="479" spans="1:7" x14ac:dyDescent="0.35">
      <c r="A479" t="s">
        <v>3</v>
      </c>
      <c r="B479" t="s">
        <v>11</v>
      </c>
      <c r="C479" t="s">
        <v>391</v>
      </c>
      <c r="D479">
        <v>2039</v>
      </c>
      <c r="E479">
        <v>525.42319999999995</v>
      </c>
      <c r="F479" t="s">
        <v>383</v>
      </c>
      <c r="G479" t="s">
        <v>392</v>
      </c>
    </row>
    <row r="480" spans="1:7" x14ac:dyDescent="0.35">
      <c r="A480" t="s">
        <v>3</v>
      </c>
      <c r="B480" t="s">
        <v>11</v>
      </c>
      <c r="C480" t="s">
        <v>391</v>
      </c>
      <c r="D480">
        <v>2008</v>
      </c>
      <c r="E480">
        <v>419.55349999999999</v>
      </c>
      <c r="F480" t="s">
        <v>383</v>
      </c>
      <c r="G480" t="s">
        <v>392</v>
      </c>
    </row>
    <row r="481" spans="1:7" x14ac:dyDescent="0.35">
      <c r="A481" t="s">
        <v>3</v>
      </c>
      <c r="B481" t="s">
        <v>11</v>
      </c>
      <c r="C481" t="s">
        <v>391</v>
      </c>
      <c r="D481">
        <v>2034</v>
      </c>
      <c r="E481">
        <v>513.7029</v>
      </c>
      <c r="F481" t="s">
        <v>383</v>
      </c>
      <c r="G481" t="s">
        <v>392</v>
      </c>
    </row>
    <row r="482" spans="1:7" x14ac:dyDescent="0.35">
      <c r="A482" t="s">
        <v>3</v>
      </c>
      <c r="B482" t="s">
        <v>11</v>
      </c>
      <c r="C482" t="s">
        <v>391</v>
      </c>
      <c r="D482">
        <v>2029</v>
      </c>
      <c r="E482">
        <v>506.5951</v>
      </c>
      <c r="F482" t="s">
        <v>383</v>
      </c>
      <c r="G482" t="s">
        <v>392</v>
      </c>
    </row>
    <row r="483" spans="1:7" x14ac:dyDescent="0.35">
      <c r="A483" t="s">
        <v>3</v>
      </c>
      <c r="B483" t="s">
        <v>11</v>
      </c>
      <c r="C483" t="s">
        <v>391</v>
      </c>
      <c r="D483">
        <v>2015</v>
      </c>
      <c r="E483">
        <v>457.71010000000001</v>
      </c>
      <c r="F483" t="s">
        <v>383</v>
      </c>
      <c r="G483" t="s">
        <v>392</v>
      </c>
    </row>
    <row r="484" spans="1:7" x14ac:dyDescent="0.35">
      <c r="A484" t="s">
        <v>3</v>
      </c>
      <c r="B484" t="s">
        <v>11</v>
      </c>
      <c r="C484" t="s">
        <v>391</v>
      </c>
      <c r="D484">
        <v>2041</v>
      </c>
      <c r="E484">
        <v>532.37900000000002</v>
      </c>
      <c r="F484" t="s">
        <v>383</v>
      </c>
      <c r="G484" t="s">
        <v>392</v>
      </c>
    </row>
    <row r="485" spans="1:7" x14ac:dyDescent="0.35">
      <c r="A485" t="s">
        <v>3</v>
      </c>
      <c r="B485" t="s">
        <v>11</v>
      </c>
      <c r="C485" t="s">
        <v>391</v>
      </c>
      <c r="D485">
        <v>2010</v>
      </c>
      <c r="E485">
        <v>438.13740000000001</v>
      </c>
      <c r="F485" t="s">
        <v>383</v>
      </c>
      <c r="G485" t="s">
        <v>392</v>
      </c>
    </row>
    <row r="486" spans="1:7" x14ac:dyDescent="0.35">
      <c r="A486" t="s">
        <v>3</v>
      </c>
      <c r="B486" t="s">
        <v>11</v>
      </c>
      <c r="C486" t="s">
        <v>391</v>
      </c>
      <c r="D486">
        <v>2048</v>
      </c>
      <c r="E486">
        <v>559.8306</v>
      </c>
      <c r="F486" t="s">
        <v>383</v>
      </c>
      <c r="G486" t="s">
        <v>392</v>
      </c>
    </row>
    <row r="487" spans="1:7" x14ac:dyDescent="0.35">
      <c r="A487" t="s">
        <v>3</v>
      </c>
      <c r="B487" t="s">
        <v>11</v>
      </c>
      <c r="C487" t="s">
        <v>391</v>
      </c>
      <c r="D487">
        <v>2017</v>
      </c>
      <c r="E487">
        <v>440.39060000000001</v>
      </c>
      <c r="F487" t="s">
        <v>383</v>
      </c>
      <c r="G487" t="s">
        <v>392</v>
      </c>
    </row>
    <row r="488" spans="1:7" x14ac:dyDescent="0.35">
      <c r="A488" t="s">
        <v>3</v>
      </c>
      <c r="B488" t="s">
        <v>11</v>
      </c>
      <c r="C488" t="s">
        <v>391</v>
      </c>
      <c r="D488">
        <v>2043</v>
      </c>
      <c r="E488">
        <v>538.85940000000005</v>
      </c>
      <c r="F488" t="s">
        <v>383</v>
      </c>
      <c r="G488" t="s">
        <v>392</v>
      </c>
    </row>
    <row r="489" spans="1:7" x14ac:dyDescent="0.35">
      <c r="A489" t="s">
        <v>3</v>
      </c>
      <c r="B489" t="s">
        <v>11</v>
      </c>
      <c r="C489" t="s">
        <v>391</v>
      </c>
      <c r="D489">
        <v>2024</v>
      </c>
      <c r="E489">
        <v>478.53449999999998</v>
      </c>
      <c r="F489" t="s">
        <v>383</v>
      </c>
      <c r="G489" t="s">
        <v>392</v>
      </c>
    </row>
    <row r="490" spans="1:7" x14ac:dyDescent="0.35">
      <c r="A490" t="s">
        <v>3</v>
      </c>
      <c r="B490" t="s">
        <v>11</v>
      </c>
      <c r="C490" t="s">
        <v>391</v>
      </c>
      <c r="D490">
        <v>2036</v>
      </c>
      <c r="E490">
        <v>516.24590000000001</v>
      </c>
      <c r="F490" t="s">
        <v>383</v>
      </c>
      <c r="G490" t="s">
        <v>392</v>
      </c>
    </row>
    <row r="491" spans="1:7" x14ac:dyDescent="0.35">
      <c r="A491" t="s">
        <v>3</v>
      </c>
      <c r="B491" t="s">
        <v>11</v>
      </c>
      <c r="C491" t="s">
        <v>391</v>
      </c>
      <c r="D491">
        <v>2005</v>
      </c>
      <c r="E491">
        <v>370.6379</v>
      </c>
      <c r="F491" t="s">
        <v>383</v>
      </c>
      <c r="G491" t="s">
        <v>392</v>
      </c>
    </row>
    <row r="492" spans="1:7" x14ac:dyDescent="0.35">
      <c r="A492" t="s">
        <v>3</v>
      </c>
      <c r="B492" t="s">
        <v>11</v>
      </c>
      <c r="C492" t="s">
        <v>391</v>
      </c>
      <c r="D492">
        <v>2031</v>
      </c>
      <c r="E492">
        <v>511.26330000000002</v>
      </c>
      <c r="F492" t="s">
        <v>383</v>
      </c>
      <c r="G492" t="s">
        <v>392</v>
      </c>
    </row>
    <row r="493" spans="1:7" x14ac:dyDescent="0.35">
      <c r="A493" t="s">
        <v>3</v>
      </c>
      <c r="B493" t="s">
        <v>11</v>
      </c>
      <c r="C493" t="s">
        <v>391</v>
      </c>
      <c r="D493">
        <v>2012</v>
      </c>
      <c r="E493">
        <v>444.43380000000002</v>
      </c>
      <c r="F493" t="s">
        <v>383</v>
      </c>
      <c r="G493" t="s">
        <v>392</v>
      </c>
    </row>
    <row r="494" spans="1:7" x14ac:dyDescent="0.35">
      <c r="A494" t="s">
        <v>3</v>
      </c>
      <c r="B494" t="s">
        <v>11</v>
      </c>
      <c r="C494" t="s">
        <v>391</v>
      </c>
      <c r="D494">
        <v>2038</v>
      </c>
      <c r="E494">
        <v>522.00570000000005</v>
      </c>
      <c r="F494" t="s">
        <v>383</v>
      </c>
      <c r="G494" t="s">
        <v>392</v>
      </c>
    </row>
    <row r="495" spans="1:7" x14ac:dyDescent="0.35">
      <c r="A495" t="s">
        <v>3</v>
      </c>
      <c r="B495" t="s">
        <v>11</v>
      </c>
      <c r="C495" t="s">
        <v>391</v>
      </c>
      <c r="D495">
        <v>2050</v>
      </c>
      <c r="E495">
        <v>570.94330000000002</v>
      </c>
      <c r="F495" t="s">
        <v>383</v>
      </c>
      <c r="G495" t="s">
        <v>392</v>
      </c>
    </row>
    <row r="496" spans="1:7" x14ac:dyDescent="0.35">
      <c r="A496" t="s">
        <v>3</v>
      </c>
      <c r="B496" t="s">
        <v>11</v>
      </c>
      <c r="C496" t="s">
        <v>391</v>
      </c>
      <c r="D496">
        <v>2019</v>
      </c>
      <c r="E496">
        <v>469.15780000000001</v>
      </c>
      <c r="F496" t="s">
        <v>383</v>
      </c>
      <c r="G496" t="s">
        <v>392</v>
      </c>
    </row>
    <row r="497" spans="1:7" x14ac:dyDescent="0.35">
      <c r="A497" t="s">
        <v>3</v>
      </c>
      <c r="B497" t="s">
        <v>11</v>
      </c>
      <c r="C497" t="s">
        <v>391</v>
      </c>
      <c r="D497">
        <v>2014</v>
      </c>
      <c r="E497">
        <v>497.66570000000002</v>
      </c>
      <c r="F497" t="s">
        <v>383</v>
      </c>
      <c r="G497" t="s">
        <v>392</v>
      </c>
    </row>
    <row r="498" spans="1:7" x14ac:dyDescent="0.35">
      <c r="A498" t="s">
        <v>3</v>
      </c>
      <c r="B498" t="s">
        <v>11</v>
      </c>
      <c r="C498" t="s">
        <v>391</v>
      </c>
      <c r="D498">
        <v>2040</v>
      </c>
      <c r="E498">
        <v>529.11239999999998</v>
      </c>
      <c r="F498" t="s">
        <v>383</v>
      </c>
      <c r="G498" t="s">
        <v>392</v>
      </c>
    </row>
    <row r="499" spans="1:7" x14ac:dyDescent="0.35">
      <c r="A499" t="s">
        <v>3</v>
      </c>
      <c r="B499" t="s">
        <v>11</v>
      </c>
      <c r="C499" t="s">
        <v>391</v>
      </c>
      <c r="D499">
        <v>2026</v>
      </c>
      <c r="E499">
        <v>492.19540000000001</v>
      </c>
      <c r="F499" t="s">
        <v>383</v>
      </c>
      <c r="G499" t="s">
        <v>392</v>
      </c>
    </row>
    <row r="500" spans="1:7" x14ac:dyDescent="0.35">
      <c r="A500" t="s">
        <v>3</v>
      </c>
      <c r="B500" t="s">
        <v>11</v>
      </c>
      <c r="C500" t="s">
        <v>391</v>
      </c>
      <c r="D500">
        <v>2007</v>
      </c>
      <c r="E500">
        <v>423.77210000000002</v>
      </c>
      <c r="F500" t="s">
        <v>383</v>
      </c>
      <c r="G500" t="s">
        <v>392</v>
      </c>
    </row>
    <row r="501" spans="1:7" x14ac:dyDescent="0.35">
      <c r="A501" t="s">
        <v>3</v>
      </c>
      <c r="B501" t="s">
        <v>11</v>
      </c>
      <c r="C501" t="s">
        <v>391</v>
      </c>
      <c r="D501">
        <v>2033</v>
      </c>
      <c r="E501">
        <v>513.4307</v>
      </c>
      <c r="F501" t="s">
        <v>383</v>
      </c>
      <c r="G501" t="s">
        <v>392</v>
      </c>
    </row>
    <row r="502" spans="1:7" x14ac:dyDescent="0.35">
      <c r="A502" t="s">
        <v>3</v>
      </c>
      <c r="B502" t="s">
        <v>11</v>
      </c>
      <c r="C502" t="s">
        <v>391</v>
      </c>
      <c r="D502">
        <v>2045</v>
      </c>
      <c r="E502">
        <v>546.30960000000005</v>
      </c>
      <c r="F502" t="s">
        <v>383</v>
      </c>
      <c r="G502" t="s">
        <v>392</v>
      </c>
    </row>
    <row r="503" spans="1:7" x14ac:dyDescent="0.35">
      <c r="A503" t="s">
        <v>3</v>
      </c>
      <c r="B503" t="s">
        <v>11</v>
      </c>
      <c r="C503" t="s">
        <v>391</v>
      </c>
      <c r="D503">
        <v>2009</v>
      </c>
      <c r="E503">
        <v>416.3836</v>
      </c>
      <c r="F503" t="s">
        <v>383</v>
      </c>
      <c r="G503" t="s">
        <v>392</v>
      </c>
    </row>
    <row r="504" spans="1:7" x14ac:dyDescent="0.35">
      <c r="A504" t="s">
        <v>3</v>
      </c>
      <c r="B504" t="s">
        <v>11</v>
      </c>
      <c r="C504" t="s">
        <v>391</v>
      </c>
      <c r="D504">
        <v>2035</v>
      </c>
      <c r="E504">
        <v>514.73199999999997</v>
      </c>
      <c r="F504" t="s">
        <v>383</v>
      </c>
      <c r="G504" t="s">
        <v>392</v>
      </c>
    </row>
    <row r="505" spans="1:7" x14ac:dyDescent="0.35">
      <c r="A505" t="s">
        <v>3</v>
      </c>
      <c r="B505" t="s">
        <v>11</v>
      </c>
      <c r="C505" t="s">
        <v>391</v>
      </c>
      <c r="D505">
        <v>2047</v>
      </c>
      <c r="E505">
        <v>555.01949999999999</v>
      </c>
      <c r="F505" t="s">
        <v>383</v>
      </c>
      <c r="G505" t="s">
        <v>392</v>
      </c>
    </row>
    <row r="506" spans="1:7" x14ac:dyDescent="0.35">
      <c r="A506" t="s">
        <v>3</v>
      </c>
      <c r="B506" t="s">
        <v>11</v>
      </c>
      <c r="C506" t="s">
        <v>391</v>
      </c>
      <c r="D506">
        <v>2016</v>
      </c>
      <c r="E506">
        <v>428.16930000000002</v>
      </c>
      <c r="F506" t="s">
        <v>383</v>
      </c>
      <c r="G506" t="s">
        <v>392</v>
      </c>
    </row>
    <row r="507" spans="1:7" x14ac:dyDescent="0.35">
      <c r="A507" t="s">
        <v>3</v>
      </c>
      <c r="B507" t="s">
        <v>11</v>
      </c>
      <c r="C507" t="s">
        <v>391</v>
      </c>
      <c r="D507">
        <v>2028</v>
      </c>
      <c r="E507">
        <v>503.0643</v>
      </c>
      <c r="F507" t="s">
        <v>383</v>
      </c>
      <c r="G507" t="s">
        <v>392</v>
      </c>
    </row>
    <row r="508" spans="1:7" x14ac:dyDescent="0.35">
      <c r="A508" t="s">
        <v>3</v>
      </c>
      <c r="B508" t="s">
        <v>25</v>
      </c>
      <c r="C508" t="s">
        <v>382</v>
      </c>
      <c r="D508">
        <v>2021</v>
      </c>
      <c r="E508">
        <v>39.936399999999999</v>
      </c>
      <c r="F508" t="s">
        <v>383</v>
      </c>
      <c r="G508" t="s">
        <v>392</v>
      </c>
    </row>
    <row r="509" spans="1:7" x14ac:dyDescent="0.35">
      <c r="A509" t="s">
        <v>3</v>
      </c>
      <c r="B509" t="s">
        <v>25</v>
      </c>
      <c r="C509" t="s">
        <v>382</v>
      </c>
      <c r="D509">
        <v>2022</v>
      </c>
      <c r="E509">
        <v>72.291399999999996</v>
      </c>
      <c r="F509" t="s">
        <v>383</v>
      </c>
      <c r="G509" t="s">
        <v>392</v>
      </c>
    </row>
    <row r="510" spans="1:7" x14ac:dyDescent="0.35">
      <c r="A510" t="s">
        <v>3</v>
      </c>
      <c r="B510" t="s">
        <v>25</v>
      </c>
      <c r="C510" t="s">
        <v>384</v>
      </c>
      <c r="D510">
        <v>2021</v>
      </c>
      <c r="E510">
        <v>30.5243</v>
      </c>
      <c r="F510" t="s">
        <v>383</v>
      </c>
      <c r="G510" t="s">
        <v>392</v>
      </c>
    </row>
    <row r="511" spans="1:7" x14ac:dyDescent="0.35">
      <c r="A511" t="s">
        <v>3</v>
      </c>
      <c r="B511" t="s">
        <v>25</v>
      </c>
      <c r="C511" t="s">
        <v>384</v>
      </c>
      <c r="D511">
        <v>2022</v>
      </c>
      <c r="E511">
        <v>34.100999999999999</v>
      </c>
      <c r="F511" t="s">
        <v>383</v>
      </c>
      <c r="G511" t="s">
        <v>392</v>
      </c>
    </row>
    <row r="512" spans="1:7" x14ac:dyDescent="0.35">
      <c r="A512" t="s">
        <v>3</v>
      </c>
      <c r="B512" t="s">
        <v>25</v>
      </c>
      <c r="C512" t="s">
        <v>385</v>
      </c>
      <c r="D512">
        <v>2021</v>
      </c>
      <c r="E512">
        <v>97.109200000000001</v>
      </c>
      <c r="F512" t="s">
        <v>383</v>
      </c>
      <c r="G512" t="s">
        <v>392</v>
      </c>
    </row>
    <row r="513" spans="1:7" x14ac:dyDescent="0.35">
      <c r="A513" t="s">
        <v>3</v>
      </c>
      <c r="B513" t="s">
        <v>25</v>
      </c>
      <c r="C513" t="s">
        <v>385</v>
      </c>
      <c r="D513">
        <v>2022</v>
      </c>
      <c r="E513">
        <v>96.193600000000004</v>
      </c>
      <c r="F513" t="s">
        <v>383</v>
      </c>
      <c r="G513" t="s">
        <v>392</v>
      </c>
    </row>
    <row r="514" spans="1:7" x14ac:dyDescent="0.35">
      <c r="A514" t="s">
        <v>3</v>
      </c>
      <c r="B514" t="s">
        <v>25</v>
      </c>
      <c r="C514" t="s">
        <v>386</v>
      </c>
      <c r="D514">
        <v>2021</v>
      </c>
      <c r="E514">
        <v>0.67449999999999999</v>
      </c>
      <c r="F514" t="s">
        <v>383</v>
      </c>
      <c r="G514" t="s">
        <v>392</v>
      </c>
    </row>
    <row r="515" spans="1:7" x14ac:dyDescent="0.35">
      <c r="A515" t="s">
        <v>3</v>
      </c>
      <c r="B515" t="s">
        <v>25</v>
      </c>
      <c r="C515" t="s">
        <v>386</v>
      </c>
      <c r="D515">
        <v>2022</v>
      </c>
      <c r="E515">
        <v>1.0572999999999999</v>
      </c>
      <c r="F515" t="s">
        <v>383</v>
      </c>
      <c r="G515" t="s">
        <v>392</v>
      </c>
    </row>
    <row r="516" spans="1:7" x14ac:dyDescent="0.35">
      <c r="A516" t="s">
        <v>3</v>
      </c>
      <c r="B516" t="s">
        <v>25</v>
      </c>
      <c r="C516" t="s">
        <v>387</v>
      </c>
      <c r="D516">
        <v>2021</v>
      </c>
      <c r="E516">
        <v>7.0183999999999997</v>
      </c>
      <c r="F516" t="s">
        <v>383</v>
      </c>
      <c r="G516" t="s">
        <v>392</v>
      </c>
    </row>
    <row r="517" spans="1:7" x14ac:dyDescent="0.35">
      <c r="A517" t="s">
        <v>3</v>
      </c>
      <c r="B517" t="s">
        <v>25</v>
      </c>
      <c r="C517" t="s">
        <v>387</v>
      </c>
      <c r="D517">
        <v>2022</v>
      </c>
      <c r="E517">
        <v>7.9682000000000004</v>
      </c>
      <c r="F517" t="s">
        <v>383</v>
      </c>
      <c r="G517" t="s">
        <v>392</v>
      </c>
    </row>
    <row r="518" spans="1:7" x14ac:dyDescent="0.35">
      <c r="A518" t="s">
        <v>3</v>
      </c>
      <c r="B518" t="s">
        <v>25</v>
      </c>
      <c r="C518" t="s">
        <v>16</v>
      </c>
      <c r="D518">
        <v>2021</v>
      </c>
      <c r="E518" s="76">
        <v>1E-4</v>
      </c>
      <c r="F518" t="s">
        <v>383</v>
      </c>
      <c r="G518" t="s">
        <v>392</v>
      </c>
    </row>
    <row r="519" spans="1:7" x14ac:dyDescent="0.35">
      <c r="A519" t="s">
        <v>3</v>
      </c>
      <c r="B519" t="s">
        <v>25</v>
      </c>
      <c r="C519" t="s">
        <v>16</v>
      </c>
      <c r="D519">
        <v>2022</v>
      </c>
      <c r="E519" s="76">
        <v>1E-4</v>
      </c>
      <c r="F519" t="s">
        <v>383</v>
      </c>
      <c r="G519" t="s">
        <v>392</v>
      </c>
    </row>
    <row r="520" spans="1:7" x14ac:dyDescent="0.35">
      <c r="A520" t="s">
        <v>3</v>
      </c>
      <c r="B520" t="s">
        <v>25</v>
      </c>
      <c r="C520" t="s">
        <v>388</v>
      </c>
      <c r="D520">
        <v>2021</v>
      </c>
      <c r="E520">
        <v>2.9967999999999999</v>
      </c>
      <c r="F520" t="s">
        <v>383</v>
      </c>
      <c r="G520" t="s">
        <v>392</v>
      </c>
    </row>
    <row r="521" spans="1:7" x14ac:dyDescent="0.35">
      <c r="A521" t="s">
        <v>3</v>
      </c>
      <c r="B521" t="s">
        <v>25</v>
      </c>
      <c r="C521" t="s">
        <v>388</v>
      </c>
      <c r="D521">
        <v>2022</v>
      </c>
      <c r="E521">
        <v>3.0516999999999999</v>
      </c>
      <c r="F521" t="s">
        <v>383</v>
      </c>
      <c r="G521" t="s">
        <v>392</v>
      </c>
    </row>
    <row r="522" spans="1:7" x14ac:dyDescent="0.35">
      <c r="A522" t="s">
        <v>3</v>
      </c>
      <c r="B522" t="s">
        <v>25</v>
      </c>
      <c r="C522" t="s">
        <v>389</v>
      </c>
      <c r="D522">
        <v>2021</v>
      </c>
      <c r="E522">
        <v>5.16E-2</v>
      </c>
      <c r="F522" t="s">
        <v>383</v>
      </c>
      <c r="G522" t="s">
        <v>392</v>
      </c>
    </row>
    <row r="523" spans="1:7" x14ac:dyDescent="0.35">
      <c r="A523" t="s">
        <v>3</v>
      </c>
      <c r="B523" t="s">
        <v>25</v>
      </c>
      <c r="C523" t="s">
        <v>389</v>
      </c>
      <c r="D523">
        <v>2022</v>
      </c>
      <c r="E523">
        <v>5.2999999999999999E-2</v>
      </c>
      <c r="F523" t="s">
        <v>383</v>
      </c>
      <c r="G523" t="s">
        <v>392</v>
      </c>
    </row>
    <row r="524" spans="1:7" x14ac:dyDescent="0.35">
      <c r="A524" t="s">
        <v>3</v>
      </c>
      <c r="B524" t="s">
        <v>25</v>
      </c>
      <c r="C524" t="s">
        <v>390</v>
      </c>
      <c r="D524">
        <v>2021</v>
      </c>
      <c r="E524">
        <v>142.92939999999999</v>
      </c>
      <c r="F524" t="s">
        <v>383</v>
      </c>
      <c r="G524" t="s">
        <v>392</v>
      </c>
    </row>
    <row r="525" spans="1:7" x14ac:dyDescent="0.35">
      <c r="A525" t="s">
        <v>3</v>
      </c>
      <c r="B525" t="s">
        <v>25</v>
      </c>
      <c r="C525" t="s">
        <v>390</v>
      </c>
      <c r="D525">
        <v>2022</v>
      </c>
      <c r="E525">
        <v>146.1147</v>
      </c>
      <c r="F525" t="s">
        <v>383</v>
      </c>
      <c r="G525" t="s">
        <v>392</v>
      </c>
    </row>
    <row r="526" spans="1:7" x14ac:dyDescent="0.35">
      <c r="A526" t="s">
        <v>3</v>
      </c>
      <c r="B526" t="s">
        <v>25</v>
      </c>
      <c r="C526" t="s">
        <v>17</v>
      </c>
      <c r="D526">
        <v>2021</v>
      </c>
      <c r="E526">
        <v>0.56340000000000001</v>
      </c>
      <c r="F526" t="s">
        <v>383</v>
      </c>
      <c r="G526" t="s">
        <v>392</v>
      </c>
    </row>
    <row r="527" spans="1:7" x14ac:dyDescent="0.35">
      <c r="A527" t="s">
        <v>3</v>
      </c>
      <c r="B527" t="s">
        <v>25</v>
      </c>
      <c r="C527" t="s">
        <v>17</v>
      </c>
      <c r="D527">
        <v>2022</v>
      </c>
      <c r="E527">
        <v>0.59119999999999995</v>
      </c>
      <c r="F527" t="s">
        <v>383</v>
      </c>
      <c r="G527" t="s">
        <v>392</v>
      </c>
    </row>
    <row r="528" spans="1:7" x14ac:dyDescent="0.35">
      <c r="A528" t="s">
        <v>3</v>
      </c>
      <c r="B528" t="s">
        <v>25</v>
      </c>
      <c r="C528" t="s">
        <v>391</v>
      </c>
      <c r="D528">
        <v>2021</v>
      </c>
      <c r="E528">
        <v>321.80410000000001</v>
      </c>
      <c r="F528" t="s">
        <v>383</v>
      </c>
      <c r="G528" t="s">
        <v>392</v>
      </c>
    </row>
    <row r="529" spans="1:7" x14ac:dyDescent="0.35">
      <c r="A529" t="s">
        <v>3</v>
      </c>
      <c r="B529" t="s">
        <v>25</v>
      </c>
      <c r="C529" t="s">
        <v>391</v>
      </c>
      <c r="D529">
        <v>2022</v>
      </c>
      <c r="E529">
        <v>361.42219999999998</v>
      </c>
      <c r="F529" t="s">
        <v>383</v>
      </c>
      <c r="G529" t="s">
        <v>392</v>
      </c>
    </row>
    <row r="530" spans="1:7" x14ac:dyDescent="0.35">
      <c r="A530" t="s">
        <v>3</v>
      </c>
      <c r="B530" t="s">
        <v>25</v>
      </c>
      <c r="C530" t="s">
        <v>382</v>
      </c>
      <c r="D530">
        <v>2005</v>
      </c>
      <c r="E530">
        <v>57.036999999999999</v>
      </c>
      <c r="F530" t="s">
        <v>383</v>
      </c>
      <c r="G530" t="s">
        <v>392</v>
      </c>
    </row>
    <row r="531" spans="1:7" x14ac:dyDescent="0.35">
      <c r="A531" t="s">
        <v>3</v>
      </c>
      <c r="B531" t="s">
        <v>25</v>
      </c>
      <c r="C531" t="s">
        <v>384</v>
      </c>
      <c r="D531">
        <v>2005</v>
      </c>
      <c r="E531">
        <v>8.0399999999999999E-2</v>
      </c>
      <c r="F531" t="s">
        <v>383</v>
      </c>
      <c r="G531" t="s">
        <v>392</v>
      </c>
    </row>
    <row r="532" spans="1:7" x14ac:dyDescent="0.35">
      <c r="A532" t="s">
        <v>3</v>
      </c>
      <c r="B532" t="s">
        <v>25</v>
      </c>
      <c r="C532" t="s">
        <v>385</v>
      </c>
      <c r="D532">
        <v>2005</v>
      </c>
      <c r="E532">
        <v>92.06</v>
      </c>
      <c r="F532" t="s">
        <v>383</v>
      </c>
      <c r="G532" t="s">
        <v>392</v>
      </c>
    </row>
    <row r="533" spans="1:7" x14ac:dyDescent="0.35">
      <c r="A533" t="s">
        <v>3</v>
      </c>
      <c r="B533" t="s">
        <v>25</v>
      </c>
      <c r="C533" t="s">
        <v>386</v>
      </c>
      <c r="D533">
        <v>2005</v>
      </c>
      <c r="E533">
        <v>0.50700000000000001</v>
      </c>
      <c r="F533" t="s">
        <v>383</v>
      </c>
      <c r="G533" t="s">
        <v>392</v>
      </c>
    </row>
    <row r="534" spans="1:7" x14ac:dyDescent="0.35">
      <c r="A534" t="s">
        <v>3</v>
      </c>
      <c r="B534" t="s">
        <v>25</v>
      </c>
      <c r="C534" t="s">
        <v>387</v>
      </c>
      <c r="D534">
        <v>2005</v>
      </c>
      <c r="E534">
        <v>35.953000000000003</v>
      </c>
      <c r="F534" t="s">
        <v>383</v>
      </c>
      <c r="G534" t="s">
        <v>392</v>
      </c>
    </row>
    <row r="535" spans="1:7" x14ac:dyDescent="0.35">
      <c r="A535" t="s">
        <v>3</v>
      </c>
      <c r="B535" t="s">
        <v>25</v>
      </c>
      <c r="C535" t="s">
        <v>16</v>
      </c>
      <c r="D535">
        <v>2005</v>
      </c>
      <c r="E535">
        <v>0</v>
      </c>
      <c r="F535" t="s">
        <v>383</v>
      </c>
      <c r="G535" t="s">
        <v>392</v>
      </c>
    </row>
    <row r="536" spans="1:7" x14ac:dyDescent="0.35">
      <c r="A536" t="s">
        <v>3</v>
      </c>
      <c r="B536" t="s">
        <v>25</v>
      </c>
      <c r="C536" t="s">
        <v>388</v>
      </c>
      <c r="D536">
        <v>2005</v>
      </c>
      <c r="E536">
        <v>3.9790000000000001</v>
      </c>
      <c r="F536" t="s">
        <v>383</v>
      </c>
      <c r="G536" t="s">
        <v>392</v>
      </c>
    </row>
    <row r="537" spans="1:7" x14ac:dyDescent="0.35">
      <c r="A537" t="s">
        <v>3</v>
      </c>
      <c r="B537" t="s">
        <v>25</v>
      </c>
      <c r="C537" t="s">
        <v>389</v>
      </c>
      <c r="D537">
        <v>2005</v>
      </c>
      <c r="E537">
        <v>0.4425</v>
      </c>
      <c r="F537" t="s">
        <v>383</v>
      </c>
      <c r="G537" t="s">
        <v>392</v>
      </c>
    </row>
    <row r="538" spans="1:7" x14ac:dyDescent="0.35">
      <c r="A538" t="s">
        <v>3</v>
      </c>
      <c r="B538" t="s">
        <v>25</v>
      </c>
      <c r="C538" t="s">
        <v>390</v>
      </c>
      <c r="D538">
        <v>2005</v>
      </c>
      <c r="E538">
        <v>158.4186</v>
      </c>
      <c r="F538" t="s">
        <v>383</v>
      </c>
      <c r="G538" t="s">
        <v>392</v>
      </c>
    </row>
    <row r="539" spans="1:7" x14ac:dyDescent="0.35">
      <c r="A539" t="s">
        <v>3</v>
      </c>
      <c r="B539" t="s">
        <v>25</v>
      </c>
      <c r="C539" t="s">
        <v>17</v>
      </c>
      <c r="D539">
        <v>2005</v>
      </c>
      <c r="E539">
        <v>0.161</v>
      </c>
      <c r="F539" t="s">
        <v>383</v>
      </c>
      <c r="G539" t="s">
        <v>392</v>
      </c>
    </row>
    <row r="540" spans="1:7" x14ac:dyDescent="0.35">
      <c r="A540" t="s">
        <v>3</v>
      </c>
      <c r="B540" t="s">
        <v>25</v>
      </c>
      <c r="C540" t="s">
        <v>382</v>
      </c>
      <c r="D540">
        <v>2006</v>
      </c>
      <c r="E540">
        <v>57.707000000000001</v>
      </c>
      <c r="F540" t="s">
        <v>383</v>
      </c>
      <c r="G540" t="s">
        <v>392</v>
      </c>
    </row>
    <row r="541" spans="1:7" x14ac:dyDescent="0.35">
      <c r="A541" t="s">
        <v>3</v>
      </c>
      <c r="B541" t="s">
        <v>25</v>
      </c>
      <c r="C541" t="s">
        <v>384</v>
      </c>
      <c r="D541">
        <v>2006</v>
      </c>
      <c r="E541">
        <v>0.51090000000000002</v>
      </c>
      <c r="F541" t="s">
        <v>383</v>
      </c>
      <c r="G541" t="s">
        <v>392</v>
      </c>
    </row>
    <row r="542" spans="1:7" x14ac:dyDescent="0.35">
      <c r="A542" t="s">
        <v>3</v>
      </c>
      <c r="B542" t="s">
        <v>25</v>
      </c>
      <c r="C542" t="s">
        <v>385</v>
      </c>
      <c r="D542">
        <v>2006</v>
      </c>
      <c r="E542">
        <v>88.915000000000006</v>
      </c>
      <c r="F542" t="s">
        <v>383</v>
      </c>
      <c r="G542" t="s">
        <v>392</v>
      </c>
    </row>
    <row r="543" spans="1:7" x14ac:dyDescent="0.35">
      <c r="A543" t="s">
        <v>3</v>
      </c>
      <c r="B543" t="s">
        <v>25</v>
      </c>
      <c r="C543" t="s">
        <v>386</v>
      </c>
      <c r="D543">
        <v>2006</v>
      </c>
      <c r="E543">
        <v>0.42399999999999999</v>
      </c>
      <c r="F543" t="s">
        <v>383</v>
      </c>
      <c r="G543" t="s">
        <v>392</v>
      </c>
    </row>
    <row r="544" spans="1:7" x14ac:dyDescent="0.35">
      <c r="A544" t="s">
        <v>3</v>
      </c>
      <c r="B544" t="s">
        <v>25</v>
      </c>
      <c r="C544" t="s">
        <v>387</v>
      </c>
      <c r="D544">
        <v>2006</v>
      </c>
      <c r="E544">
        <v>34.965000000000003</v>
      </c>
      <c r="F544" t="s">
        <v>383</v>
      </c>
      <c r="G544" t="s">
        <v>392</v>
      </c>
    </row>
    <row r="545" spans="1:7" x14ac:dyDescent="0.35">
      <c r="A545" t="s">
        <v>3</v>
      </c>
      <c r="B545" t="s">
        <v>25</v>
      </c>
      <c r="C545" t="s">
        <v>16</v>
      </c>
      <c r="D545">
        <v>2006</v>
      </c>
      <c r="E545">
        <v>0</v>
      </c>
      <c r="F545" t="s">
        <v>383</v>
      </c>
      <c r="G545" t="s">
        <v>392</v>
      </c>
    </row>
    <row r="546" spans="1:7" x14ac:dyDescent="0.35">
      <c r="A546" t="s">
        <v>3</v>
      </c>
      <c r="B546" t="s">
        <v>25</v>
      </c>
      <c r="C546" t="s">
        <v>388</v>
      </c>
      <c r="D546">
        <v>2006</v>
      </c>
      <c r="E546">
        <v>3.03</v>
      </c>
      <c r="F546" t="s">
        <v>383</v>
      </c>
      <c r="G546" t="s">
        <v>392</v>
      </c>
    </row>
    <row r="547" spans="1:7" x14ac:dyDescent="0.35">
      <c r="A547" t="s">
        <v>3</v>
      </c>
      <c r="B547" t="s">
        <v>25</v>
      </c>
      <c r="C547" t="s">
        <v>389</v>
      </c>
      <c r="D547">
        <v>2006</v>
      </c>
      <c r="E547">
        <v>0.39939999999999998</v>
      </c>
      <c r="F547" t="s">
        <v>383</v>
      </c>
      <c r="G547" t="s">
        <v>392</v>
      </c>
    </row>
    <row r="548" spans="1:7" x14ac:dyDescent="0.35">
      <c r="A548" t="s">
        <v>3</v>
      </c>
      <c r="B548" t="s">
        <v>25</v>
      </c>
      <c r="C548" t="s">
        <v>390</v>
      </c>
      <c r="D548">
        <v>2006</v>
      </c>
      <c r="E548">
        <v>156.0367</v>
      </c>
      <c r="F548" t="s">
        <v>383</v>
      </c>
      <c r="G548" t="s">
        <v>392</v>
      </c>
    </row>
    <row r="549" spans="1:7" x14ac:dyDescent="0.35">
      <c r="A549" t="s">
        <v>3</v>
      </c>
      <c r="B549" t="s">
        <v>25</v>
      </c>
      <c r="C549" t="s">
        <v>17</v>
      </c>
      <c r="D549">
        <v>2006</v>
      </c>
      <c r="E549">
        <v>0.161</v>
      </c>
      <c r="F549" t="s">
        <v>383</v>
      </c>
      <c r="G549" t="s">
        <v>392</v>
      </c>
    </row>
    <row r="550" spans="1:7" x14ac:dyDescent="0.35">
      <c r="A550" t="s">
        <v>3</v>
      </c>
      <c r="B550" t="s">
        <v>25</v>
      </c>
      <c r="C550" t="s">
        <v>382</v>
      </c>
      <c r="D550">
        <v>2007</v>
      </c>
      <c r="E550">
        <v>56.817999999999998</v>
      </c>
      <c r="F550" t="s">
        <v>383</v>
      </c>
      <c r="G550" t="s">
        <v>392</v>
      </c>
    </row>
    <row r="551" spans="1:7" x14ac:dyDescent="0.35">
      <c r="A551" t="s">
        <v>3</v>
      </c>
      <c r="B551" t="s">
        <v>25</v>
      </c>
      <c r="C551" t="s">
        <v>384</v>
      </c>
      <c r="D551">
        <v>2007</v>
      </c>
      <c r="E551">
        <v>0.71779999999999999</v>
      </c>
      <c r="F551" t="s">
        <v>383</v>
      </c>
      <c r="G551" t="s">
        <v>392</v>
      </c>
    </row>
    <row r="552" spans="1:7" x14ac:dyDescent="0.35">
      <c r="A552" t="s">
        <v>3</v>
      </c>
      <c r="B552" t="s">
        <v>25</v>
      </c>
      <c r="C552" t="s">
        <v>385</v>
      </c>
      <c r="D552">
        <v>2007</v>
      </c>
      <c r="E552">
        <v>89.575999999999993</v>
      </c>
      <c r="F552" t="s">
        <v>383</v>
      </c>
      <c r="G552" t="s">
        <v>392</v>
      </c>
    </row>
    <row r="553" spans="1:7" x14ac:dyDescent="0.35">
      <c r="A553" t="s">
        <v>3</v>
      </c>
      <c r="B553" t="s">
        <v>25</v>
      </c>
      <c r="C553" t="s">
        <v>386</v>
      </c>
      <c r="D553">
        <v>2007</v>
      </c>
      <c r="E553">
        <v>0.51400000000000001</v>
      </c>
      <c r="F553" t="s">
        <v>383</v>
      </c>
      <c r="G553" t="s">
        <v>392</v>
      </c>
    </row>
    <row r="554" spans="1:7" x14ac:dyDescent="0.35">
      <c r="A554" t="s">
        <v>3</v>
      </c>
      <c r="B554" t="s">
        <v>25</v>
      </c>
      <c r="C554" t="s">
        <v>387</v>
      </c>
      <c r="D554">
        <v>2007</v>
      </c>
      <c r="E554">
        <v>42.097000000000001</v>
      </c>
      <c r="F554" t="s">
        <v>383</v>
      </c>
      <c r="G554" t="s">
        <v>392</v>
      </c>
    </row>
    <row r="555" spans="1:7" x14ac:dyDescent="0.35">
      <c r="A555" t="s">
        <v>3</v>
      </c>
      <c r="B555" t="s">
        <v>25</v>
      </c>
      <c r="C555" t="s">
        <v>16</v>
      </c>
      <c r="D555">
        <v>2007</v>
      </c>
      <c r="E555">
        <v>0</v>
      </c>
      <c r="F555" t="s">
        <v>383</v>
      </c>
      <c r="G555" t="s">
        <v>392</v>
      </c>
    </row>
    <row r="556" spans="1:7" x14ac:dyDescent="0.35">
      <c r="A556" t="s">
        <v>3</v>
      </c>
      <c r="B556" t="s">
        <v>25</v>
      </c>
      <c r="C556" t="s">
        <v>388</v>
      </c>
      <c r="D556">
        <v>2007</v>
      </c>
      <c r="E556">
        <v>4.32</v>
      </c>
      <c r="F556" t="s">
        <v>383</v>
      </c>
      <c r="G556" t="s">
        <v>392</v>
      </c>
    </row>
    <row r="557" spans="1:7" x14ac:dyDescent="0.35">
      <c r="A557" t="s">
        <v>3</v>
      </c>
      <c r="B557" t="s">
        <v>25</v>
      </c>
      <c r="C557" t="s">
        <v>389</v>
      </c>
      <c r="D557">
        <v>2007</v>
      </c>
      <c r="E557">
        <v>0.41499999999999998</v>
      </c>
      <c r="F557" t="s">
        <v>383</v>
      </c>
      <c r="G557" t="s">
        <v>392</v>
      </c>
    </row>
    <row r="558" spans="1:7" x14ac:dyDescent="0.35">
      <c r="A558" t="s">
        <v>3</v>
      </c>
      <c r="B558" t="s">
        <v>25</v>
      </c>
      <c r="C558" t="s">
        <v>390</v>
      </c>
      <c r="D558">
        <v>2007</v>
      </c>
      <c r="E558">
        <v>157.57210000000001</v>
      </c>
      <c r="F558" t="s">
        <v>383</v>
      </c>
      <c r="G558" t="s">
        <v>392</v>
      </c>
    </row>
    <row r="559" spans="1:7" x14ac:dyDescent="0.35">
      <c r="A559" t="s">
        <v>3</v>
      </c>
      <c r="B559" t="s">
        <v>25</v>
      </c>
      <c r="C559" t="s">
        <v>17</v>
      </c>
      <c r="D559">
        <v>2007</v>
      </c>
      <c r="E559">
        <v>0.161</v>
      </c>
      <c r="F559" t="s">
        <v>383</v>
      </c>
      <c r="G559" t="s">
        <v>392</v>
      </c>
    </row>
    <row r="560" spans="1:7" x14ac:dyDescent="0.35">
      <c r="A560" t="s">
        <v>3</v>
      </c>
      <c r="B560" t="s">
        <v>25</v>
      </c>
      <c r="C560" t="s">
        <v>382</v>
      </c>
      <c r="D560">
        <v>2008</v>
      </c>
      <c r="E560">
        <v>60.311</v>
      </c>
      <c r="F560" t="s">
        <v>383</v>
      </c>
      <c r="G560" t="s">
        <v>392</v>
      </c>
    </row>
    <row r="561" spans="1:7" x14ac:dyDescent="0.35">
      <c r="A561" t="s">
        <v>3</v>
      </c>
      <c r="B561" t="s">
        <v>25</v>
      </c>
      <c r="C561" t="s">
        <v>384</v>
      </c>
      <c r="D561">
        <v>2008</v>
      </c>
      <c r="E561">
        <v>1.3303</v>
      </c>
      <c r="F561" t="s">
        <v>383</v>
      </c>
      <c r="G561" t="s">
        <v>392</v>
      </c>
    </row>
    <row r="562" spans="1:7" x14ac:dyDescent="0.35">
      <c r="A562" t="s">
        <v>3</v>
      </c>
      <c r="B562" t="s">
        <v>25</v>
      </c>
      <c r="C562" t="s">
        <v>385</v>
      </c>
      <c r="D562">
        <v>2008</v>
      </c>
      <c r="E562">
        <v>100.01</v>
      </c>
      <c r="F562" t="s">
        <v>383</v>
      </c>
      <c r="G562" t="s">
        <v>392</v>
      </c>
    </row>
    <row r="563" spans="1:7" x14ac:dyDescent="0.35">
      <c r="A563" t="s">
        <v>3</v>
      </c>
      <c r="B563" t="s">
        <v>25</v>
      </c>
      <c r="C563" t="s">
        <v>386</v>
      </c>
      <c r="D563">
        <v>2008</v>
      </c>
      <c r="E563">
        <v>0.61099999999999999</v>
      </c>
      <c r="F563" t="s">
        <v>383</v>
      </c>
      <c r="G563" t="s">
        <v>392</v>
      </c>
    </row>
    <row r="564" spans="1:7" x14ac:dyDescent="0.35">
      <c r="A564" t="s">
        <v>3</v>
      </c>
      <c r="B564" t="s">
        <v>25</v>
      </c>
      <c r="C564" t="s">
        <v>387</v>
      </c>
      <c r="D564">
        <v>2008</v>
      </c>
      <c r="E564">
        <v>34.735999999999997</v>
      </c>
      <c r="F564" t="s">
        <v>383</v>
      </c>
      <c r="G564" t="s">
        <v>392</v>
      </c>
    </row>
    <row r="565" spans="1:7" x14ac:dyDescent="0.35">
      <c r="A565" t="s">
        <v>3</v>
      </c>
      <c r="B565" t="s">
        <v>25</v>
      </c>
      <c r="C565" t="s">
        <v>16</v>
      </c>
      <c r="D565">
        <v>2008</v>
      </c>
      <c r="E565">
        <v>0</v>
      </c>
      <c r="F565" t="s">
        <v>383</v>
      </c>
      <c r="G565" t="s">
        <v>392</v>
      </c>
    </row>
    <row r="566" spans="1:7" x14ac:dyDescent="0.35">
      <c r="A566" t="s">
        <v>3</v>
      </c>
      <c r="B566" t="s">
        <v>25</v>
      </c>
      <c r="C566" t="s">
        <v>388</v>
      </c>
      <c r="D566">
        <v>2008</v>
      </c>
      <c r="E566">
        <v>5.2569999999999997</v>
      </c>
      <c r="F566" t="s">
        <v>383</v>
      </c>
      <c r="G566" t="s">
        <v>392</v>
      </c>
    </row>
    <row r="567" spans="1:7" x14ac:dyDescent="0.35">
      <c r="A567" t="s">
        <v>3</v>
      </c>
      <c r="B567" t="s">
        <v>25</v>
      </c>
      <c r="C567" t="s">
        <v>389</v>
      </c>
      <c r="D567">
        <v>2008</v>
      </c>
      <c r="E567">
        <v>0.45810000000000001</v>
      </c>
      <c r="F567" t="s">
        <v>383</v>
      </c>
      <c r="G567" t="s">
        <v>392</v>
      </c>
    </row>
    <row r="568" spans="1:7" x14ac:dyDescent="0.35">
      <c r="A568" t="s">
        <v>3</v>
      </c>
      <c r="B568" t="s">
        <v>25</v>
      </c>
      <c r="C568" t="s">
        <v>390</v>
      </c>
      <c r="D568">
        <v>2008</v>
      </c>
      <c r="E568">
        <v>153.60640000000001</v>
      </c>
      <c r="F568" t="s">
        <v>383</v>
      </c>
      <c r="G568" t="s">
        <v>392</v>
      </c>
    </row>
    <row r="569" spans="1:7" x14ac:dyDescent="0.35">
      <c r="A569" t="s">
        <v>3</v>
      </c>
      <c r="B569" t="s">
        <v>25</v>
      </c>
      <c r="C569" t="s">
        <v>17</v>
      </c>
      <c r="D569">
        <v>2008</v>
      </c>
      <c r="E569">
        <v>0.161</v>
      </c>
      <c r="F569" t="s">
        <v>383</v>
      </c>
      <c r="G569" t="s">
        <v>392</v>
      </c>
    </row>
    <row r="570" spans="1:7" x14ac:dyDescent="0.35">
      <c r="A570" t="s">
        <v>3</v>
      </c>
      <c r="B570" t="s">
        <v>25</v>
      </c>
      <c r="C570" t="s">
        <v>382</v>
      </c>
      <c r="D570">
        <v>2009</v>
      </c>
      <c r="E570">
        <v>55.027000000000001</v>
      </c>
      <c r="F570" t="s">
        <v>383</v>
      </c>
      <c r="G570" t="s">
        <v>392</v>
      </c>
    </row>
    <row r="571" spans="1:7" x14ac:dyDescent="0.35">
      <c r="A571" t="s">
        <v>3</v>
      </c>
      <c r="B571" t="s">
        <v>25</v>
      </c>
      <c r="C571" t="s">
        <v>384</v>
      </c>
      <c r="D571">
        <v>2009</v>
      </c>
      <c r="E571">
        <v>1.7707999999999999</v>
      </c>
      <c r="F571" t="s">
        <v>383</v>
      </c>
      <c r="G571" t="s">
        <v>392</v>
      </c>
    </row>
    <row r="572" spans="1:7" x14ac:dyDescent="0.35">
      <c r="A572" t="s">
        <v>3</v>
      </c>
      <c r="B572" t="s">
        <v>25</v>
      </c>
      <c r="C572" t="s">
        <v>385</v>
      </c>
      <c r="D572">
        <v>2009</v>
      </c>
      <c r="E572">
        <v>85.358999999999995</v>
      </c>
      <c r="F572" t="s">
        <v>383</v>
      </c>
      <c r="G572" t="s">
        <v>392</v>
      </c>
    </row>
    <row r="573" spans="1:7" x14ac:dyDescent="0.35">
      <c r="A573" t="s">
        <v>3</v>
      </c>
      <c r="B573" t="s">
        <v>25</v>
      </c>
      <c r="C573" t="s">
        <v>386</v>
      </c>
      <c r="D573">
        <v>2009</v>
      </c>
      <c r="E573">
        <v>0.67400000000000004</v>
      </c>
      <c r="F573" t="s">
        <v>383</v>
      </c>
      <c r="G573" t="s">
        <v>392</v>
      </c>
    </row>
    <row r="574" spans="1:7" x14ac:dyDescent="0.35">
      <c r="A574" t="s">
        <v>3</v>
      </c>
      <c r="B574" t="s">
        <v>25</v>
      </c>
      <c r="C574" t="s">
        <v>387</v>
      </c>
      <c r="D574">
        <v>2009</v>
      </c>
      <c r="E574">
        <v>36.167999999999999</v>
      </c>
      <c r="F574" t="s">
        <v>383</v>
      </c>
      <c r="G574" t="s">
        <v>392</v>
      </c>
    </row>
    <row r="575" spans="1:7" x14ac:dyDescent="0.35">
      <c r="A575" t="s">
        <v>3</v>
      </c>
      <c r="B575" t="s">
        <v>25</v>
      </c>
      <c r="C575" t="s">
        <v>16</v>
      </c>
      <c r="D575">
        <v>2009</v>
      </c>
      <c r="E575">
        <v>0</v>
      </c>
      <c r="F575" t="s">
        <v>383</v>
      </c>
      <c r="G575" t="s">
        <v>392</v>
      </c>
    </row>
    <row r="576" spans="1:7" x14ac:dyDescent="0.35">
      <c r="A576" t="s">
        <v>3</v>
      </c>
      <c r="B576" t="s">
        <v>25</v>
      </c>
      <c r="C576" t="s">
        <v>388</v>
      </c>
      <c r="D576">
        <v>2009</v>
      </c>
      <c r="E576">
        <v>4.1429999999999998</v>
      </c>
      <c r="F576" t="s">
        <v>383</v>
      </c>
      <c r="G576" t="s">
        <v>392</v>
      </c>
    </row>
    <row r="577" spans="1:7" x14ac:dyDescent="0.35">
      <c r="A577" t="s">
        <v>3</v>
      </c>
      <c r="B577" t="s">
        <v>25</v>
      </c>
      <c r="C577" t="s">
        <v>389</v>
      </c>
      <c r="D577">
        <v>2009</v>
      </c>
      <c r="E577">
        <v>0.28589999999999999</v>
      </c>
      <c r="F577" t="s">
        <v>383</v>
      </c>
      <c r="G577" t="s">
        <v>392</v>
      </c>
    </row>
    <row r="578" spans="1:7" x14ac:dyDescent="0.35">
      <c r="A578" t="s">
        <v>3</v>
      </c>
      <c r="B578" t="s">
        <v>25</v>
      </c>
      <c r="C578" t="s">
        <v>390</v>
      </c>
      <c r="D578">
        <v>2009</v>
      </c>
      <c r="E578">
        <v>157.749</v>
      </c>
      <c r="F578" t="s">
        <v>383</v>
      </c>
      <c r="G578" t="s">
        <v>392</v>
      </c>
    </row>
    <row r="579" spans="1:7" x14ac:dyDescent="0.35">
      <c r="A579" t="s">
        <v>3</v>
      </c>
      <c r="B579" t="s">
        <v>25</v>
      </c>
      <c r="C579" t="s">
        <v>17</v>
      </c>
      <c r="D579">
        <v>2009</v>
      </c>
      <c r="E579">
        <v>0.27700000000000002</v>
      </c>
      <c r="F579" t="s">
        <v>383</v>
      </c>
      <c r="G579" t="s">
        <v>392</v>
      </c>
    </row>
    <row r="580" spans="1:7" x14ac:dyDescent="0.35">
      <c r="A580" t="s">
        <v>3</v>
      </c>
      <c r="B580" t="s">
        <v>25</v>
      </c>
      <c r="C580" t="s">
        <v>382</v>
      </c>
      <c r="D580">
        <v>2010</v>
      </c>
      <c r="E580">
        <v>62.2149</v>
      </c>
      <c r="F580" t="s">
        <v>383</v>
      </c>
      <c r="G580" t="s">
        <v>392</v>
      </c>
    </row>
    <row r="581" spans="1:7" x14ac:dyDescent="0.35">
      <c r="A581" t="s">
        <v>3</v>
      </c>
      <c r="B581" t="s">
        <v>25</v>
      </c>
      <c r="C581" t="s">
        <v>384</v>
      </c>
      <c r="D581">
        <v>2010</v>
      </c>
      <c r="E581">
        <v>9.2026000000000003</v>
      </c>
      <c r="F581" t="s">
        <v>383</v>
      </c>
      <c r="G581" t="s">
        <v>392</v>
      </c>
    </row>
    <row r="582" spans="1:7" x14ac:dyDescent="0.35">
      <c r="A582" t="s">
        <v>3</v>
      </c>
      <c r="B582" t="s">
        <v>25</v>
      </c>
      <c r="C582" t="s">
        <v>385</v>
      </c>
      <c r="D582">
        <v>2010</v>
      </c>
      <c r="E582">
        <v>90.617999999999995</v>
      </c>
      <c r="F582" t="s">
        <v>383</v>
      </c>
      <c r="G582" t="s">
        <v>392</v>
      </c>
    </row>
    <row r="583" spans="1:7" x14ac:dyDescent="0.35">
      <c r="A583" t="s">
        <v>3</v>
      </c>
      <c r="B583" t="s">
        <v>25</v>
      </c>
      <c r="C583" t="s">
        <v>386</v>
      </c>
      <c r="D583">
        <v>2010</v>
      </c>
      <c r="E583">
        <v>0.77400000000000002</v>
      </c>
      <c r="F583" t="s">
        <v>383</v>
      </c>
      <c r="G583" t="s">
        <v>392</v>
      </c>
    </row>
    <row r="584" spans="1:7" x14ac:dyDescent="0.35">
      <c r="A584" t="s">
        <v>3</v>
      </c>
      <c r="B584" t="s">
        <v>25</v>
      </c>
      <c r="C584" t="s">
        <v>387</v>
      </c>
      <c r="D584">
        <v>2010</v>
      </c>
      <c r="E584">
        <v>37.637</v>
      </c>
      <c r="F584" t="s">
        <v>383</v>
      </c>
      <c r="G584" t="s">
        <v>392</v>
      </c>
    </row>
    <row r="585" spans="1:7" x14ac:dyDescent="0.35">
      <c r="A585" t="s">
        <v>3</v>
      </c>
      <c r="B585" t="s">
        <v>25</v>
      </c>
      <c r="C585" t="s">
        <v>16</v>
      </c>
      <c r="D585">
        <v>2010</v>
      </c>
      <c r="E585">
        <v>0</v>
      </c>
      <c r="F585" t="s">
        <v>383</v>
      </c>
      <c r="G585" t="s">
        <v>392</v>
      </c>
    </row>
    <row r="586" spans="1:7" x14ac:dyDescent="0.35">
      <c r="A586" t="s">
        <v>3</v>
      </c>
      <c r="B586" t="s">
        <v>25</v>
      </c>
      <c r="C586" t="s">
        <v>388</v>
      </c>
      <c r="D586">
        <v>2010</v>
      </c>
      <c r="E586">
        <v>4.3179999999999996</v>
      </c>
      <c r="F586" t="s">
        <v>383</v>
      </c>
      <c r="G586" t="s">
        <v>392</v>
      </c>
    </row>
    <row r="587" spans="1:7" x14ac:dyDescent="0.35">
      <c r="A587" t="s">
        <v>3</v>
      </c>
      <c r="B587" t="s">
        <v>25</v>
      </c>
      <c r="C587" t="s">
        <v>389</v>
      </c>
      <c r="D587">
        <v>2010</v>
      </c>
      <c r="E587">
        <v>0.2858</v>
      </c>
      <c r="F587" t="s">
        <v>383</v>
      </c>
      <c r="G587" t="s">
        <v>392</v>
      </c>
    </row>
    <row r="588" spans="1:7" x14ac:dyDescent="0.35">
      <c r="A588" t="s">
        <v>3</v>
      </c>
      <c r="B588" t="s">
        <v>25</v>
      </c>
      <c r="C588" t="s">
        <v>390</v>
      </c>
      <c r="D588">
        <v>2010</v>
      </c>
      <c r="E588">
        <v>147.958</v>
      </c>
      <c r="F588" t="s">
        <v>383</v>
      </c>
      <c r="G588" t="s">
        <v>392</v>
      </c>
    </row>
    <row r="589" spans="1:7" x14ac:dyDescent="0.35">
      <c r="A589" t="s">
        <v>3</v>
      </c>
      <c r="B589" t="s">
        <v>25</v>
      </c>
      <c r="C589" t="s">
        <v>17</v>
      </c>
      <c r="D589">
        <v>2010</v>
      </c>
      <c r="E589">
        <v>0.38900000000000001</v>
      </c>
      <c r="F589" t="s">
        <v>383</v>
      </c>
      <c r="G589" t="s">
        <v>392</v>
      </c>
    </row>
    <row r="590" spans="1:7" x14ac:dyDescent="0.35">
      <c r="A590" t="s">
        <v>3</v>
      </c>
      <c r="B590" t="s">
        <v>25</v>
      </c>
      <c r="C590" t="s">
        <v>382</v>
      </c>
      <c r="D590">
        <v>2011</v>
      </c>
      <c r="E590">
        <v>64.870999999999995</v>
      </c>
      <c r="F590" t="s">
        <v>383</v>
      </c>
      <c r="G590" t="s">
        <v>392</v>
      </c>
    </row>
    <row r="591" spans="1:7" x14ac:dyDescent="0.35">
      <c r="A591" t="s">
        <v>3</v>
      </c>
      <c r="B591" t="s">
        <v>25</v>
      </c>
      <c r="C591" t="s">
        <v>384</v>
      </c>
      <c r="D591">
        <v>2011</v>
      </c>
      <c r="E591">
        <v>11.5937</v>
      </c>
      <c r="F591" t="s">
        <v>383</v>
      </c>
      <c r="G591" t="s">
        <v>392</v>
      </c>
    </row>
    <row r="592" spans="1:7" x14ac:dyDescent="0.35">
      <c r="A592" t="s">
        <v>3</v>
      </c>
      <c r="B592" t="s">
        <v>25</v>
      </c>
      <c r="C592" t="s">
        <v>385</v>
      </c>
      <c r="D592">
        <v>2011</v>
      </c>
      <c r="E592">
        <v>87.113</v>
      </c>
      <c r="F592" t="s">
        <v>383</v>
      </c>
      <c r="G592" t="s">
        <v>392</v>
      </c>
    </row>
    <row r="593" spans="1:7" x14ac:dyDescent="0.35">
      <c r="A593" t="s">
        <v>3</v>
      </c>
      <c r="B593" t="s">
        <v>25</v>
      </c>
      <c r="C593" t="s">
        <v>386</v>
      </c>
      <c r="D593">
        <v>2011</v>
      </c>
      <c r="E593">
        <v>0.73399999999999999</v>
      </c>
      <c r="F593" t="s">
        <v>383</v>
      </c>
      <c r="G593" t="s">
        <v>392</v>
      </c>
    </row>
    <row r="594" spans="1:7" x14ac:dyDescent="0.35">
      <c r="A594" t="s">
        <v>3</v>
      </c>
      <c r="B594" t="s">
        <v>25</v>
      </c>
      <c r="C594" t="s">
        <v>387</v>
      </c>
      <c r="D594">
        <v>2011</v>
      </c>
      <c r="E594">
        <v>24.782</v>
      </c>
      <c r="F594" t="s">
        <v>383</v>
      </c>
      <c r="G594" t="s">
        <v>392</v>
      </c>
    </row>
    <row r="595" spans="1:7" x14ac:dyDescent="0.35">
      <c r="A595" t="s">
        <v>3</v>
      </c>
      <c r="B595" t="s">
        <v>25</v>
      </c>
      <c r="C595" t="s">
        <v>16</v>
      </c>
      <c r="D595">
        <v>2011</v>
      </c>
      <c r="E595">
        <v>0</v>
      </c>
      <c r="F595" t="s">
        <v>383</v>
      </c>
      <c r="G595" t="s">
        <v>392</v>
      </c>
    </row>
    <row r="596" spans="1:7" x14ac:dyDescent="0.35">
      <c r="A596" t="s">
        <v>3</v>
      </c>
      <c r="B596" t="s">
        <v>25</v>
      </c>
      <c r="C596" t="s">
        <v>388</v>
      </c>
      <c r="D596">
        <v>2011</v>
      </c>
      <c r="E596">
        <v>3.9809999999999999</v>
      </c>
      <c r="F596" t="s">
        <v>383</v>
      </c>
      <c r="G596" t="s">
        <v>392</v>
      </c>
    </row>
    <row r="597" spans="1:7" x14ac:dyDescent="0.35">
      <c r="A597" t="s">
        <v>3</v>
      </c>
      <c r="B597" t="s">
        <v>25</v>
      </c>
      <c r="C597" t="s">
        <v>389</v>
      </c>
      <c r="D597">
        <v>2011</v>
      </c>
      <c r="E597">
        <v>0.29730000000000001</v>
      </c>
      <c r="F597" t="s">
        <v>383</v>
      </c>
      <c r="G597" t="s">
        <v>392</v>
      </c>
    </row>
    <row r="598" spans="1:7" x14ac:dyDescent="0.35">
      <c r="A598" t="s">
        <v>3</v>
      </c>
      <c r="B598" t="s">
        <v>25</v>
      </c>
      <c r="C598" t="s">
        <v>390</v>
      </c>
      <c r="D598">
        <v>2011</v>
      </c>
      <c r="E598">
        <v>136.87209999999999</v>
      </c>
      <c r="F598" t="s">
        <v>383</v>
      </c>
      <c r="G598" t="s">
        <v>392</v>
      </c>
    </row>
    <row r="599" spans="1:7" x14ac:dyDescent="0.35">
      <c r="A599" t="s">
        <v>3</v>
      </c>
      <c r="B599" t="s">
        <v>25</v>
      </c>
      <c r="C599" t="s">
        <v>17</v>
      </c>
      <c r="D599">
        <v>2011</v>
      </c>
      <c r="E599">
        <v>0.56999999999999995</v>
      </c>
      <c r="F599" t="s">
        <v>383</v>
      </c>
      <c r="G599" t="s">
        <v>392</v>
      </c>
    </row>
    <row r="600" spans="1:7" x14ac:dyDescent="0.35">
      <c r="A600" t="s">
        <v>3</v>
      </c>
      <c r="B600" t="s">
        <v>25</v>
      </c>
      <c r="C600" t="s">
        <v>382</v>
      </c>
      <c r="D600">
        <v>2012</v>
      </c>
      <c r="E600">
        <v>57.551000000000002</v>
      </c>
      <c r="F600" t="s">
        <v>383</v>
      </c>
      <c r="G600" t="s">
        <v>392</v>
      </c>
    </row>
    <row r="601" spans="1:7" x14ac:dyDescent="0.35">
      <c r="A601" t="s">
        <v>3</v>
      </c>
      <c r="B601" t="s">
        <v>25</v>
      </c>
      <c r="C601" t="s">
        <v>384</v>
      </c>
      <c r="D601">
        <v>2012</v>
      </c>
      <c r="E601">
        <v>12.011900000000001</v>
      </c>
      <c r="F601" t="s">
        <v>383</v>
      </c>
      <c r="G601" t="s">
        <v>392</v>
      </c>
    </row>
    <row r="602" spans="1:7" x14ac:dyDescent="0.35">
      <c r="A602" t="s">
        <v>3</v>
      </c>
      <c r="B602" t="s">
        <v>25</v>
      </c>
      <c r="C602" t="s">
        <v>385</v>
      </c>
      <c r="D602">
        <v>2012</v>
      </c>
      <c r="E602">
        <v>91.453000000000003</v>
      </c>
      <c r="F602" t="s">
        <v>383</v>
      </c>
      <c r="G602" t="s">
        <v>392</v>
      </c>
    </row>
    <row r="603" spans="1:7" x14ac:dyDescent="0.35">
      <c r="A603" t="s">
        <v>3</v>
      </c>
      <c r="B603" t="s">
        <v>25</v>
      </c>
      <c r="C603" t="s">
        <v>386</v>
      </c>
      <c r="D603">
        <v>2012</v>
      </c>
      <c r="E603">
        <v>0.79700000000000004</v>
      </c>
      <c r="F603" t="s">
        <v>383</v>
      </c>
      <c r="G603" t="s">
        <v>392</v>
      </c>
    </row>
    <row r="604" spans="1:7" x14ac:dyDescent="0.35">
      <c r="A604" t="s">
        <v>3</v>
      </c>
      <c r="B604" t="s">
        <v>25</v>
      </c>
      <c r="C604" t="s">
        <v>387</v>
      </c>
      <c r="D604">
        <v>2012</v>
      </c>
      <c r="E604">
        <v>25.873999999999999</v>
      </c>
      <c r="F604" t="s">
        <v>383</v>
      </c>
      <c r="G604" t="s">
        <v>392</v>
      </c>
    </row>
    <row r="605" spans="1:7" x14ac:dyDescent="0.35">
      <c r="A605" t="s">
        <v>3</v>
      </c>
      <c r="B605" t="s">
        <v>25</v>
      </c>
      <c r="C605" t="s">
        <v>16</v>
      </c>
      <c r="D605">
        <v>2012</v>
      </c>
      <c r="E605">
        <v>0</v>
      </c>
      <c r="F605" t="s">
        <v>383</v>
      </c>
      <c r="G605" t="s">
        <v>392</v>
      </c>
    </row>
    <row r="606" spans="1:7" x14ac:dyDescent="0.35">
      <c r="A606" t="s">
        <v>3</v>
      </c>
      <c r="B606" t="s">
        <v>25</v>
      </c>
      <c r="C606" t="s">
        <v>388</v>
      </c>
      <c r="D606">
        <v>2012</v>
      </c>
      <c r="E606">
        <v>3.69</v>
      </c>
      <c r="F606" t="s">
        <v>383</v>
      </c>
      <c r="G606" t="s">
        <v>392</v>
      </c>
    </row>
    <row r="607" spans="1:7" x14ac:dyDescent="0.35">
      <c r="A607" t="s">
        <v>3</v>
      </c>
      <c r="B607" t="s">
        <v>25</v>
      </c>
      <c r="C607" t="s">
        <v>389</v>
      </c>
      <c r="D607">
        <v>2012</v>
      </c>
      <c r="E607">
        <v>0.1721</v>
      </c>
      <c r="F607" t="s">
        <v>383</v>
      </c>
      <c r="G607" t="s">
        <v>392</v>
      </c>
    </row>
    <row r="608" spans="1:7" x14ac:dyDescent="0.35">
      <c r="A608" t="s">
        <v>3</v>
      </c>
      <c r="B608" t="s">
        <v>25</v>
      </c>
      <c r="C608" t="s">
        <v>390</v>
      </c>
      <c r="D608">
        <v>2012</v>
      </c>
      <c r="E608">
        <v>140.6354</v>
      </c>
      <c r="F608" t="s">
        <v>383</v>
      </c>
      <c r="G608" t="s">
        <v>392</v>
      </c>
    </row>
    <row r="609" spans="1:7" x14ac:dyDescent="0.35">
      <c r="A609" t="s">
        <v>3</v>
      </c>
      <c r="B609" t="s">
        <v>25</v>
      </c>
      <c r="C609" t="s">
        <v>17</v>
      </c>
      <c r="D609">
        <v>2012</v>
      </c>
      <c r="E609">
        <v>0.67600000000000005</v>
      </c>
      <c r="F609" t="s">
        <v>383</v>
      </c>
      <c r="G609" t="s">
        <v>392</v>
      </c>
    </row>
    <row r="610" spans="1:7" x14ac:dyDescent="0.35">
      <c r="A610" t="s">
        <v>3</v>
      </c>
      <c r="B610" t="s">
        <v>25</v>
      </c>
      <c r="C610" t="s">
        <v>382</v>
      </c>
      <c r="D610">
        <v>2013</v>
      </c>
      <c r="E610">
        <v>59.698</v>
      </c>
      <c r="F610" t="s">
        <v>383</v>
      </c>
      <c r="G610" t="s">
        <v>392</v>
      </c>
    </row>
    <row r="611" spans="1:7" x14ac:dyDescent="0.35">
      <c r="A611" t="s">
        <v>3</v>
      </c>
      <c r="B611" t="s">
        <v>25</v>
      </c>
      <c r="C611" t="s">
        <v>384</v>
      </c>
      <c r="D611">
        <v>2013</v>
      </c>
      <c r="E611">
        <v>14.0192</v>
      </c>
      <c r="F611" t="s">
        <v>383</v>
      </c>
      <c r="G611" t="s">
        <v>392</v>
      </c>
    </row>
    <row r="612" spans="1:7" x14ac:dyDescent="0.35">
      <c r="A612" t="s">
        <v>3</v>
      </c>
      <c r="B612" t="s">
        <v>25</v>
      </c>
      <c r="C612" t="s">
        <v>385</v>
      </c>
      <c r="D612">
        <v>2013</v>
      </c>
      <c r="E612">
        <v>98.287999999999997</v>
      </c>
      <c r="F612" t="s">
        <v>383</v>
      </c>
      <c r="G612" t="s">
        <v>392</v>
      </c>
    </row>
    <row r="613" spans="1:7" x14ac:dyDescent="0.35">
      <c r="A613" t="s">
        <v>3</v>
      </c>
      <c r="B613" t="s">
        <v>25</v>
      </c>
      <c r="C613" t="s">
        <v>386</v>
      </c>
      <c r="D613">
        <v>2013</v>
      </c>
      <c r="E613">
        <v>0.75600000000000001</v>
      </c>
      <c r="F613" t="s">
        <v>383</v>
      </c>
      <c r="G613" t="s">
        <v>392</v>
      </c>
    </row>
    <row r="614" spans="1:7" x14ac:dyDescent="0.35">
      <c r="A614" t="s">
        <v>3</v>
      </c>
      <c r="B614" t="s">
        <v>25</v>
      </c>
      <c r="C614" t="s">
        <v>387</v>
      </c>
      <c r="D614">
        <v>2013</v>
      </c>
      <c r="E614">
        <v>21.771000000000001</v>
      </c>
      <c r="F614" t="s">
        <v>383</v>
      </c>
      <c r="G614" t="s">
        <v>392</v>
      </c>
    </row>
    <row r="615" spans="1:7" x14ac:dyDescent="0.35">
      <c r="A615" t="s">
        <v>3</v>
      </c>
      <c r="B615" t="s">
        <v>25</v>
      </c>
      <c r="C615" t="s">
        <v>16</v>
      </c>
      <c r="D615">
        <v>2013</v>
      </c>
      <c r="E615">
        <v>0</v>
      </c>
      <c r="F615" t="s">
        <v>383</v>
      </c>
      <c r="G615" t="s">
        <v>392</v>
      </c>
    </row>
    <row r="616" spans="1:7" x14ac:dyDescent="0.35">
      <c r="A616" t="s">
        <v>3</v>
      </c>
      <c r="B616" t="s">
        <v>25</v>
      </c>
      <c r="C616" t="s">
        <v>388</v>
      </c>
      <c r="D616">
        <v>2013</v>
      </c>
      <c r="E616">
        <v>3.3180000000000001</v>
      </c>
      <c r="F616" t="s">
        <v>383</v>
      </c>
      <c r="G616" t="s">
        <v>392</v>
      </c>
    </row>
    <row r="617" spans="1:7" x14ac:dyDescent="0.35">
      <c r="A617" t="s">
        <v>3</v>
      </c>
      <c r="B617" t="s">
        <v>25</v>
      </c>
      <c r="C617" t="s">
        <v>389</v>
      </c>
      <c r="D617">
        <v>2013</v>
      </c>
      <c r="E617">
        <v>0.27</v>
      </c>
      <c r="F617" t="s">
        <v>383</v>
      </c>
      <c r="G617" t="s">
        <v>392</v>
      </c>
    </row>
    <row r="618" spans="1:7" x14ac:dyDescent="0.35">
      <c r="A618" t="s">
        <v>3</v>
      </c>
      <c r="B618" t="s">
        <v>25</v>
      </c>
      <c r="C618" t="s">
        <v>390</v>
      </c>
      <c r="D618">
        <v>2013</v>
      </c>
      <c r="E618">
        <v>143.7201</v>
      </c>
      <c r="F618" t="s">
        <v>383</v>
      </c>
      <c r="G618" t="s">
        <v>392</v>
      </c>
    </row>
    <row r="619" spans="1:7" x14ac:dyDescent="0.35">
      <c r="A619" t="s">
        <v>3</v>
      </c>
      <c r="B619" t="s">
        <v>25</v>
      </c>
      <c r="C619" t="s">
        <v>17</v>
      </c>
      <c r="D619">
        <v>2013</v>
      </c>
      <c r="E619">
        <v>0.52900000000000003</v>
      </c>
      <c r="F619" t="s">
        <v>383</v>
      </c>
      <c r="G619" t="s">
        <v>392</v>
      </c>
    </row>
    <row r="620" spans="1:7" x14ac:dyDescent="0.35">
      <c r="A620" t="s">
        <v>3</v>
      </c>
      <c r="B620" t="s">
        <v>25</v>
      </c>
      <c r="C620" t="s">
        <v>382</v>
      </c>
      <c r="D620">
        <v>2014</v>
      </c>
      <c r="E620">
        <v>55.14</v>
      </c>
      <c r="F620" t="s">
        <v>383</v>
      </c>
      <c r="G620" t="s">
        <v>392</v>
      </c>
    </row>
    <row r="621" spans="1:7" x14ac:dyDescent="0.35">
      <c r="A621" t="s">
        <v>3</v>
      </c>
      <c r="B621" t="s">
        <v>25</v>
      </c>
      <c r="C621" t="s">
        <v>384</v>
      </c>
      <c r="D621">
        <v>2014</v>
      </c>
      <c r="E621">
        <v>15.3055</v>
      </c>
      <c r="F621" t="s">
        <v>383</v>
      </c>
      <c r="G621" t="s">
        <v>392</v>
      </c>
    </row>
    <row r="622" spans="1:7" x14ac:dyDescent="0.35">
      <c r="A622" t="s">
        <v>3</v>
      </c>
      <c r="B622" t="s">
        <v>25</v>
      </c>
      <c r="C622" t="s">
        <v>385</v>
      </c>
      <c r="D622">
        <v>2014</v>
      </c>
      <c r="E622">
        <v>97.195999999999998</v>
      </c>
      <c r="F622" t="s">
        <v>383</v>
      </c>
      <c r="G622" t="s">
        <v>392</v>
      </c>
    </row>
    <row r="623" spans="1:7" x14ac:dyDescent="0.35">
      <c r="A623" t="s">
        <v>3</v>
      </c>
      <c r="B623" t="s">
        <v>25</v>
      </c>
      <c r="C623" t="s">
        <v>386</v>
      </c>
      <c r="D623">
        <v>2014</v>
      </c>
      <c r="E623">
        <v>0.82</v>
      </c>
      <c r="F623" t="s">
        <v>383</v>
      </c>
      <c r="G623" t="s">
        <v>392</v>
      </c>
    </row>
    <row r="624" spans="1:7" x14ac:dyDescent="0.35">
      <c r="A624" t="s">
        <v>3</v>
      </c>
      <c r="B624" t="s">
        <v>25</v>
      </c>
      <c r="C624" t="s">
        <v>387</v>
      </c>
      <c r="D624">
        <v>2014</v>
      </c>
      <c r="E624">
        <v>17.797999999999998</v>
      </c>
      <c r="F624" t="s">
        <v>383</v>
      </c>
      <c r="G624" t="s">
        <v>392</v>
      </c>
    </row>
    <row r="625" spans="1:7" x14ac:dyDescent="0.35">
      <c r="A625" t="s">
        <v>3</v>
      </c>
      <c r="B625" t="s">
        <v>25</v>
      </c>
      <c r="C625" t="s">
        <v>16</v>
      </c>
      <c r="D625">
        <v>2014</v>
      </c>
      <c r="E625">
        <v>0</v>
      </c>
      <c r="F625" t="s">
        <v>383</v>
      </c>
      <c r="G625" t="s">
        <v>392</v>
      </c>
    </row>
    <row r="626" spans="1:7" x14ac:dyDescent="0.35">
      <c r="A626" t="s">
        <v>3</v>
      </c>
      <c r="B626" t="s">
        <v>25</v>
      </c>
      <c r="C626" t="s">
        <v>388</v>
      </c>
      <c r="D626">
        <v>2014</v>
      </c>
      <c r="E626">
        <v>2.76</v>
      </c>
      <c r="F626" t="s">
        <v>383</v>
      </c>
      <c r="G626" t="s">
        <v>392</v>
      </c>
    </row>
    <row r="627" spans="1:7" x14ac:dyDescent="0.35">
      <c r="A627" t="s">
        <v>3</v>
      </c>
      <c r="B627" t="s">
        <v>25</v>
      </c>
      <c r="C627" t="s">
        <v>389</v>
      </c>
      <c r="D627">
        <v>2014</v>
      </c>
      <c r="E627">
        <v>0.2152</v>
      </c>
      <c r="F627" t="s">
        <v>383</v>
      </c>
      <c r="G627" t="s">
        <v>392</v>
      </c>
    </row>
    <row r="628" spans="1:7" x14ac:dyDescent="0.35">
      <c r="A628" t="s">
        <v>3</v>
      </c>
      <c r="B628" t="s">
        <v>25</v>
      </c>
      <c r="C628" t="s">
        <v>390</v>
      </c>
      <c r="D628">
        <v>2014</v>
      </c>
      <c r="E628">
        <v>146.87530000000001</v>
      </c>
      <c r="F628" t="s">
        <v>383</v>
      </c>
      <c r="G628" t="s">
        <v>392</v>
      </c>
    </row>
    <row r="629" spans="1:7" x14ac:dyDescent="0.35">
      <c r="A629" t="s">
        <v>3</v>
      </c>
      <c r="B629" t="s">
        <v>25</v>
      </c>
      <c r="C629" t="s">
        <v>17</v>
      </c>
      <c r="D629">
        <v>2014</v>
      </c>
      <c r="E629">
        <v>0.52600000000000002</v>
      </c>
      <c r="F629" t="s">
        <v>383</v>
      </c>
      <c r="G629" t="s">
        <v>392</v>
      </c>
    </row>
    <row r="630" spans="1:7" x14ac:dyDescent="0.35">
      <c r="A630" t="s">
        <v>3</v>
      </c>
      <c r="B630" t="s">
        <v>25</v>
      </c>
      <c r="C630" t="s">
        <v>382</v>
      </c>
      <c r="D630">
        <v>2015</v>
      </c>
      <c r="E630">
        <v>46.036000000000001</v>
      </c>
      <c r="F630" t="s">
        <v>383</v>
      </c>
      <c r="G630" t="s">
        <v>392</v>
      </c>
    </row>
    <row r="631" spans="1:7" x14ac:dyDescent="0.35">
      <c r="A631" t="s">
        <v>3</v>
      </c>
      <c r="B631" t="s">
        <v>25</v>
      </c>
      <c r="C631" t="s">
        <v>384</v>
      </c>
      <c r="D631">
        <v>2015</v>
      </c>
      <c r="E631">
        <v>16.956399999999999</v>
      </c>
      <c r="F631" t="s">
        <v>383</v>
      </c>
      <c r="G631" t="s">
        <v>392</v>
      </c>
    </row>
    <row r="632" spans="1:7" x14ac:dyDescent="0.35">
      <c r="A632" t="s">
        <v>3</v>
      </c>
      <c r="B632" t="s">
        <v>25</v>
      </c>
      <c r="C632" t="s">
        <v>385</v>
      </c>
      <c r="D632">
        <v>2015</v>
      </c>
      <c r="E632">
        <v>95.216999999999999</v>
      </c>
      <c r="F632" t="s">
        <v>383</v>
      </c>
      <c r="G632" t="s">
        <v>392</v>
      </c>
    </row>
    <row r="633" spans="1:7" x14ac:dyDescent="0.35">
      <c r="A633" t="s">
        <v>3</v>
      </c>
      <c r="B633" t="s">
        <v>25</v>
      </c>
      <c r="C633" t="s">
        <v>386</v>
      </c>
      <c r="D633">
        <v>2015</v>
      </c>
      <c r="E633">
        <v>0.73299999999999998</v>
      </c>
      <c r="F633" t="s">
        <v>383</v>
      </c>
      <c r="G633" t="s">
        <v>392</v>
      </c>
    </row>
    <row r="634" spans="1:7" x14ac:dyDescent="0.35">
      <c r="A634" t="s">
        <v>3</v>
      </c>
      <c r="B634" t="s">
        <v>25</v>
      </c>
      <c r="C634" t="s">
        <v>387</v>
      </c>
      <c r="D634">
        <v>2015</v>
      </c>
      <c r="E634">
        <v>15.702999999999999</v>
      </c>
      <c r="F634" t="s">
        <v>383</v>
      </c>
      <c r="G634" t="s">
        <v>392</v>
      </c>
    </row>
    <row r="635" spans="1:7" x14ac:dyDescent="0.35">
      <c r="A635" t="s">
        <v>3</v>
      </c>
      <c r="B635" t="s">
        <v>25</v>
      </c>
      <c r="C635" t="s">
        <v>16</v>
      </c>
      <c r="D635">
        <v>2015</v>
      </c>
      <c r="E635">
        <v>0</v>
      </c>
      <c r="F635" t="s">
        <v>383</v>
      </c>
      <c r="G635" t="s">
        <v>392</v>
      </c>
    </row>
    <row r="636" spans="1:7" x14ac:dyDescent="0.35">
      <c r="A636" t="s">
        <v>3</v>
      </c>
      <c r="B636" t="s">
        <v>25</v>
      </c>
      <c r="C636" t="s">
        <v>388</v>
      </c>
      <c r="D636">
        <v>2015</v>
      </c>
      <c r="E636">
        <v>2.8380000000000001</v>
      </c>
      <c r="F636" t="s">
        <v>383</v>
      </c>
      <c r="G636" t="s">
        <v>392</v>
      </c>
    </row>
    <row r="637" spans="1:7" x14ac:dyDescent="0.35">
      <c r="A637" t="s">
        <v>3</v>
      </c>
      <c r="B637" t="s">
        <v>25</v>
      </c>
      <c r="C637" t="s">
        <v>389</v>
      </c>
      <c r="D637">
        <v>2015</v>
      </c>
      <c r="E637">
        <v>0.19170000000000001</v>
      </c>
      <c r="F637" t="s">
        <v>383</v>
      </c>
      <c r="G637" t="s">
        <v>392</v>
      </c>
    </row>
    <row r="638" spans="1:7" x14ac:dyDescent="0.35">
      <c r="A638" t="s">
        <v>3</v>
      </c>
      <c r="B638" t="s">
        <v>25</v>
      </c>
      <c r="C638" t="s">
        <v>390</v>
      </c>
      <c r="D638">
        <v>2015</v>
      </c>
      <c r="E638">
        <v>151.05350000000001</v>
      </c>
      <c r="F638" t="s">
        <v>383</v>
      </c>
      <c r="G638" t="s">
        <v>392</v>
      </c>
    </row>
    <row r="639" spans="1:7" x14ac:dyDescent="0.35">
      <c r="A639" t="s">
        <v>3</v>
      </c>
      <c r="B639" t="s">
        <v>25</v>
      </c>
      <c r="C639" t="s">
        <v>17</v>
      </c>
      <c r="D639">
        <v>2015</v>
      </c>
      <c r="E639">
        <v>0.56599999999999995</v>
      </c>
      <c r="F639" t="s">
        <v>383</v>
      </c>
      <c r="G639" t="s">
        <v>392</v>
      </c>
    </row>
    <row r="640" spans="1:7" x14ac:dyDescent="0.35">
      <c r="A640" t="s">
        <v>3</v>
      </c>
      <c r="B640" t="s">
        <v>25</v>
      </c>
      <c r="C640" t="s">
        <v>382</v>
      </c>
      <c r="D640">
        <v>2016</v>
      </c>
      <c r="E640">
        <v>44.859000000000002</v>
      </c>
      <c r="F640" t="s">
        <v>383</v>
      </c>
      <c r="G640" t="s">
        <v>392</v>
      </c>
    </row>
    <row r="641" spans="1:7" x14ac:dyDescent="0.35">
      <c r="A641" t="s">
        <v>3</v>
      </c>
      <c r="B641" t="s">
        <v>25</v>
      </c>
      <c r="C641" t="s">
        <v>384</v>
      </c>
      <c r="D641">
        <v>2016</v>
      </c>
      <c r="E641">
        <v>17.584299999999999</v>
      </c>
      <c r="F641" t="s">
        <v>383</v>
      </c>
      <c r="G641" t="s">
        <v>392</v>
      </c>
    </row>
    <row r="642" spans="1:7" x14ac:dyDescent="0.35">
      <c r="A642" t="s">
        <v>3</v>
      </c>
      <c r="B642" t="s">
        <v>25</v>
      </c>
      <c r="C642" t="s">
        <v>385</v>
      </c>
      <c r="D642">
        <v>2016</v>
      </c>
      <c r="E642">
        <v>98.521000000000001</v>
      </c>
      <c r="F642" t="s">
        <v>383</v>
      </c>
      <c r="G642" t="s">
        <v>392</v>
      </c>
    </row>
    <row r="643" spans="1:7" x14ac:dyDescent="0.35">
      <c r="A643" t="s">
        <v>3</v>
      </c>
      <c r="B643" t="s">
        <v>25</v>
      </c>
      <c r="C643" t="s">
        <v>386</v>
      </c>
      <c r="D643">
        <v>2016</v>
      </c>
      <c r="E643">
        <v>0.74299999999999999</v>
      </c>
      <c r="F643" t="s">
        <v>383</v>
      </c>
      <c r="G643" t="s">
        <v>392</v>
      </c>
    </row>
    <row r="644" spans="1:7" x14ac:dyDescent="0.35">
      <c r="A644" t="s">
        <v>3</v>
      </c>
      <c r="B644" t="s">
        <v>25</v>
      </c>
      <c r="C644" t="s">
        <v>387</v>
      </c>
      <c r="D644">
        <v>2016</v>
      </c>
      <c r="E644">
        <v>21.337499999999999</v>
      </c>
      <c r="F644" t="s">
        <v>383</v>
      </c>
      <c r="G644" t="s">
        <v>392</v>
      </c>
    </row>
    <row r="645" spans="1:7" x14ac:dyDescent="0.35">
      <c r="A645" t="s">
        <v>3</v>
      </c>
      <c r="B645" t="s">
        <v>25</v>
      </c>
      <c r="C645" t="s">
        <v>16</v>
      </c>
      <c r="D645">
        <v>2016</v>
      </c>
      <c r="E645">
        <v>0</v>
      </c>
      <c r="F645" t="s">
        <v>383</v>
      </c>
      <c r="G645" t="s">
        <v>392</v>
      </c>
    </row>
    <row r="646" spans="1:7" x14ac:dyDescent="0.35">
      <c r="A646" t="s">
        <v>3</v>
      </c>
      <c r="B646" t="s">
        <v>25</v>
      </c>
      <c r="C646" t="s">
        <v>388</v>
      </c>
      <c r="D646">
        <v>2016</v>
      </c>
      <c r="E646">
        <v>2.3740000000000001</v>
      </c>
      <c r="F646" t="s">
        <v>383</v>
      </c>
      <c r="G646" t="s">
        <v>392</v>
      </c>
    </row>
    <row r="647" spans="1:7" x14ac:dyDescent="0.35">
      <c r="A647" t="s">
        <v>3</v>
      </c>
      <c r="B647" t="s">
        <v>25</v>
      </c>
      <c r="C647" t="s">
        <v>389</v>
      </c>
      <c r="D647">
        <v>2016</v>
      </c>
      <c r="E647">
        <v>0.26319999999999999</v>
      </c>
      <c r="F647" t="s">
        <v>383</v>
      </c>
      <c r="G647" t="s">
        <v>392</v>
      </c>
    </row>
    <row r="648" spans="1:7" x14ac:dyDescent="0.35">
      <c r="A648" t="s">
        <v>3</v>
      </c>
      <c r="B648" t="s">
        <v>25</v>
      </c>
      <c r="C648" t="s">
        <v>390</v>
      </c>
      <c r="D648">
        <v>2016</v>
      </c>
      <c r="E648">
        <v>164.983</v>
      </c>
      <c r="F648" t="s">
        <v>383</v>
      </c>
      <c r="G648" t="s">
        <v>392</v>
      </c>
    </row>
    <row r="649" spans="1:7" x14ac:dyDescent="0.35">
      <c r="A649" t="s">
        <v>3</v>
      </c>
      <c r="B649" t="s">
        <v>25</v>
      </c>
      <c r="C649" t="s">
        <v>17</v>
      </c>
      <c r="D649">
        <v>2016</v>
      </c>
      <c r="E649">
        <v>0.57299999999999995</v>
      </c>
      <c r="F649" t="s">
        <v>383</v>
      </c>
      <c r="G649" t="s">
        <v>392</v>
      </c>
    </row>
    <row r="650" spans="1:7" x14ac:dyDescent="0.35">
      <c r="A650" t="s">
        <v>3</v>
      </c>
      <c r="B650" t="s">
        <v>25</v>
      </c>
      <c r="C650" t="s">
        <v>382</v>
      </c>
      <c r="D650">
        <v>2017</v>
      </c>
      <c r="E650">
        <v>56.182000000000002</v>
      </c>
      <c r="F650" t="s">
        <v>383</v>
      </c>
      <c r="G650" t="s">
        <v>392</v>
      </c>
    </row>
    <row r="651" spans="1:7" x14ac:dyDescent="0.35">
      <c r="A651" t="s">
        <v>3</v>
      </c>
      <c r="B651" t="s">
        <v>25</v>
      </c>
      <c r="C651" t="s">
        <v>384</v>
      </c>
      <c r="D651">
        <v>2017</v>
      </c>
      <c r="E651">
        <v>18.401900000000001</v>
      </c>
      <c r="F651" t="s">
        <v>383</v>
      </c>
      <c r="G651" t="s">
        <v>392</v>
      </c>
    </row>
    <row r="652" spans="1:7" x14ac:dyDescent="0.35">
      <c r="A652" t="s">
        <v>3</v>
      </c>
      <c r="B652" t="s">
        <v>25</v>
      </c>
      <c r="C652" t="s">
        <v>385</v>
      </c>
      <c r="D652">
        <v>2017</v>
      </c>
      <c r="E652">
        <v>104.09399999999999</v>
      </c>
      <c r="F652" t="s">
        <v>383</v>
      </c>
      <c r="G652" t="s">
        <v>392</v>
      </c>
    </row>
    <row r="653" spans="1:7" x14ac:dyDescent="0.35">
      <c r="A653" t="s">
        <v>3</v>
      </c>
      <c r="B653" t="s">
        <v>25</v>
      </c>
      <c r="C653" t="s">
        <v>386</v>
      </c>
      <c r="D653">
        <v>2017</v>
      </c>
      <c r="E653">
        <v>0.76200000000000001</v>
      </c>
      <c r="F653" t="s">
        <v>383</v>
      </c>
      <c r="G653" t="s">
        <v>392</v>
      </c>
    </row>
    <row r="654" spans="1:7" x14ac:dyDescent="0.35">
      <c r="A654" t="s">
        <v>3</v>
      </c>
      <c r="B654" t="s">
        <v>25</v>
      </c>
      <c r="C654" t="s">
        <v>387</v>
      </c>
      <c r="D654">
        <v>2017</v>
      </c>
      <c r="E654">
        <v>19.631</v>
      </c>
      <c r="F654" t="s">
        <v>383</v>
      </c>
      <c r="G654" t="s">
        <v>392</v>
      </c>
    </row>
    <row r="655" spans="1:7" x14ac:dyDescent="0.35">
      <c r="A655" t="s">
        <v>3</v>
      </c>
      <c r="B655" t="s">
        <v>25</v>
      </c>
      <c r="C655" t="s">
        <v>16</v>
      </c>
      <c r="D655">
        <v>2017</v>
      </c>
      <c r="E655">
        <v>0</v>
      </c>
      <c r="F655" t="s">
        <v>383</v>
      </c>
      <c r="G655" t="s">
        <v>392</v>
      </c>
    </row>
    <row r="656" spans="1:7" x14ac:dyDescent="0.35">
      <c r="A656" t="s">
        <v>3</v>
      </c>
      <c r="B656" t="s">
        <v>25</v>
      </c>
      <c r="C656" t="s">
        <v>388</v>
      </c>
      <c r="D656">
        <v>2017</v>
      </c>
      <c r="E656">
        <v>2.5249999999999999</v>
      </c>
      <c r="F656" t="s">
        <v>383</v>
      </c>
      <c r="G656" t="s">
        <v>392</v>
      </c>
    </row>
    <row r="657" spans="1:7" x14ac:dyDescent="0.35">
      <c r="A657" t="s">
        <v>3</v>
      </c>
      <c r="B657" t="s">
        <v>25</v>
      </c>
      <c r="C657" t="s">
        <v>389</v>
      </c>
      <c r="D657">
        <v>2017</v>
      </c>
      <c r="E657">
        <v>0.16420000000000001</v>
      </c>
      <c r="F657" t="s">
        <v>383</v>
      </c>
      <c r="G657" t="s">
        <v>392</v>
      </c>
    </row>
    <row r="658" spans="1:7" x14ac:dyDescent="0.35">
      <c r="A658" t="s">
        <v>3</v>
      </c>
      <c r="B658" t="s">
        <v>25</v>
      </c>
      <c r="C658" t="s">
        <v>390</v>
      </c>
      <c r="D658">
        <v>2017</v>
      </c>
      <c r="E658">
        <v>165.34139999999999</v>
      </c>
      <c r="F658" t="s">
        <v>383</v>
      </c>
      <c r="G658" t="s">
        <v>392</v>
      </c>
    </row>
    <row r="659" spans="1:7" x14ac:dyDescent="0.35">
      <c r="A659" t="s">
        <v>3</v>
      </c>
      <c r="B659" t="s">
        <v>25</v>
      </c>
      <c r="C659" t="s">
        <v>17</v>
      </c>
      <c r="D659">
        <v>2017</v>
      </c>
      <c r="E659">
        <v>0.66400000000000003</v>
      </c>
      <c r="F659" t="s">
        <v>383</v>
      </c>
      <c r="G659" t="s">
        <v>392</v>
      </c>
    </row>
    <row r="660" spans="1:7" x14ac:dyDescent="0.35">
      <c r="A660" t="s">
        <v>3</v>
      </c>
      <c r="B660" t="s">
        <v>25</v>
      </c>
      <c r="C660" t="s">
        <v>382</v>
      </c>
      <c r="D660">
        <v>2018</v>
      </c>
      <c r="E660">
        <v>77.173000000000002</v>
      </c>
      <c r="F660" t="s">
        <v>383</v>
      </c>
      <c r="G660" t="s">
        <v>392</v>
      </c>
    </row>
    <row r="661" spans="1:7" x14ac:dyDescent="0.35">
      <c r="A661" t="s">
        <v>3</v>
      </c>
      <c r="B661" t="s">
        <v>25</v>
      </c>
      <c r="C661" t="s">
        <v>384</v>
      </c>
      <c r="D661">
        <v>2018</v>
      </c>
      <c r="E661">
        <v>19.670000000000002</v>
      </c>
      <c r="F661" t="s">
        <v>383</v>
      </c>
      <c r="G661" t="s">
        <v>392</v>
      </c>
    </row>
    <row r="662" spans="1:7" x14ac:dyDescent="0.35">
      <c r="A662" t="s">
        <v>3</v>
      </c>
      <c r="B662" t="s">
        <v>25</v>
      </c>
      <c r="C662" t="s">
        <v>385</v>
      </c>
      <c r="D662">
        <v>2018</v>
      </c>
      <c r="E662">
        <v>112.34699999999999</v>
      </c>
      <c r="F662" t="s">
        <v>383</v>
      </c>
      <c r="G662" t="s">
        <v>392</v>
      </c>
    </row>
    <row r="663" spans="1:7" x14ac:dyDescent="0.35">
      <c r="A663" t="s">
        <v>3</v>
      </c>
      <c r="B663" t="s">
        <v>25</v>
      </c>
      <c r="C663" t="s">
        <v>386</v>
      </c>
      <c r="D663">
        <v>2018</v>
      </c>
      <c r="E663">
        <v>0.76300000000000001</v>
      </c>
      <c r="F663" t="s">
        <v>383</v>
      </c>
      <c r="G663" t="s">
        <v>392</v>
      </c>
    </row>
    <row r="664" spans="1:7" x14ac:dyDescent="0.35">
      <c r="A664" t="s">
        <v>3</v>
      </c>
      <c r="B664" t="s">
        <v>25</v>
      </c>
      <c r="C664" t="s">
        <v>387</v>
      </c>
      <c r="D664">
        <v>2018</v>
      </c>
      <c r="E664">
        <v>21.669699999999999</v>
      </c>
      <c r="F664" t="s">
        <v>383</v>
      </c>
      <c r="G664" t="s">
        <v>392</v>
      </c>
    </row>
    <row r="665" spans="1:7" x14ac:dyDescent="0.35">
      <c r="A665" t="s">
        <v>3</v>
      </c>
      <c r="B665" t="s">
        <v>25</v>
      </c>
      <c r="C665" t="s">
        <v>16</v>
      </c>
      <c r="D665">
        <v>2018</v>
      </c>
      <c r="E665">
        <v>0</v>
      </c>
      <c r="F665" t="s">
        <v>383</v>
      </c>
      <c r="G665" t="s">
        <v>392</v>
      </c>
    </row>
    <row r="666" spans="1:7" x14ac:dyDescent="0.35">
      <c r="A666" t="s">
        <v>3</v>
      </c>
      <c r="B666" t="s">
        <v>25</v>
      </c>
      <c r="C666" t="s">
        <v>388</v>
      </c>
      <c r="D666">
        <v>2018</v>
      </c>
      <c r="E666">
        <v>4.1219999999999999</v>
      </c>
      <c r="F666" t="s">
        <v>383</v>
      </c>
      <c r="G666" t="s">
        <v>392</v>
      </c>
    </row>
    <row r="667" spans="1:7" x14ac:dyDescent="0.35">
      <c r="A667" t="s">
        <v>3</v>
      </c>
      <c r="B667" t="s">
        <v>25</v>
      </c>
      <c r="C667" t="s">
        <v>389</v>
      </c>
      <c r="D667">
        <v>2018</v>
      </c>
      <c r="E667">
        <v>0.17549999999999999</v>
      </c>
      <c r="F667" t="s">
        <v>383</v>
      </c>
      <c r="G667" t="s">
        <v>392</v>
      </c>
    </row>
    <row r="668" spans="1:7" x14ac:dyDescent="0.35">
      <c r="A668" t="s">
        <v>3</v>
      </c>
      <c r="B668" t="s">
        <v>25</v>
      </c>
      <c r="C668" t="s">
        <v>390</v>
      </c>
      <c r="D668">
        <v>2018</v>
      </c>
      <c r="E668">
        <v>168.52969999999999</v>
      </c>
      <c r="F668" t="s">
        <v>383</v>
      </c>
      <c r="G668" t="s">
        <v>392</v>
      </c>
    </row>
    <row r="669" spans="1:7" x14ac:dyDescent="0.35">
      <c r="A669" t="s">
        <v>3</v>
      </c>
      <c r="B669" t="s">
        <v>25</v>
      </c>
      <c r="C669" t="s">
        <v>17</v>
      </c>
      <c r="D669">
        <v>2018</v>
      </c>
      <c r="E669">
        <v>0.629</v>
      </c>
      <c r="F669" t="s">
        <v>383</v>
      </c>
      <c r="G669" t="s">
        <v>392</v>
      </c>
    </row>
    <row r="670" spans="1:7" x14ac:dyDescent="0.35">
      <c r="A670" t="s">
        <v>3</v>
      </c>
      <c r="B670" t="s">
        <v>25</v>
      </c>
      <c r="C670" t="s">
        <v>382</v>
      </c>
      <c r="D670">
        <v>2019</v>
      </c>
      <c r="E670">
        <v>77.534999999999997</v>
      </c>
      <c r="F670" t="s">
        <v>383</v>
      </c>
      <c r="G670" t="s">
        <v>392</v>
      </c>
    </row>
    <row r="671" spans="1:7" x14ac:dyDescent="0.35">
      <c r="A671" t="s">
        <v>3</v>
      </c>
      <c r="B671" t="s">
        <v>25</v>
      </c>
      <c r="C671" t="s">
        <v>384</v>
      </c>
      <c r="D671">
        <v>2019</v>
      </c>
      <c r="E671">
        <v>21.337499999999999</v>
      </c>
      <c r="F671" t="s">
        <v>383</v>
      </c>
      <c r="G671" t="s">
        <v>392</v>
      </c>
    </row>
    <row r="672" spans="1:7" x14ac:dyDescent="0.35">
      <c r="A672" t="s">
        <v>3</v>
      </c>
      <c r="B672" t="s">
        <v>25</v>
      </c>
      <c r="C672" t="s">
        <v>385</v>
      </c>
      <c r="D672">
        <v>2019</v>
      </c>
      <c r="E672">
        <v>117.541</v>
      </c>
      <c r="F672" t="s">
        <v>383</v>
      </c>
      <c r="G672" t="s">
        <v>392</v>
      </c>
    </row>
    <row r="673" spans="1:7" x14ac:dyDescent="0.35">
      <c r="A673" t="s">
        <v>3</v>
      </c>
      <c r="B673" t="s">
        <v>25</v>
      </c>
      <c r="C673" t="s">
        <v>386</v>
      </c>
      <c r="D673">
        <v>2019</v>
      </c>
      <c r="E673">
        <v>0.77890000000000004</v>
      </c>
      <c r="F673" t="s">
        <v>383</v>
      </c>
      <c r="G673" t="s">
        <v>392</v>
      </c>
    </row>
    <row r="674" spans="1:7" x14ac:dyDescent="0.35">
      <c r="A674" t="s">
        <v>3</v>
      </c>
      <c r="B674" t="s">
        <v>25</v>
      </c>
      <c r="C674" t="s">
        <v>387</v>
      </c>
      <c r="D674">
        <v>2019</v>
      </c>
      <c r="E674">
        <v>14.808</v>
      </c>
      <c r="F674" t="s">
        <v>383</v>
      </c>
      <c r="G674" t="s">
        <v>392</v>
      </c>
    </row>
    <row r="675" spans="1:7" x14ac:dyDescent="0.35">
      <c r="A675" t="s">
        <v>3</v>
      </c>
      <c r="B675" t="s">
        <v>25</v>
      </c>
      <c r="C675" t="s">
        <v>16</v>
      </c>
      <c r="D675">
        <v>2019</v>
      </c>
      <c r="E675">
        <v>0</v>
      </c>
      <c r="F675" t="s">
        <v>383</v>
      </c>
      <c r="G675" t="s">
        <v>392</v>
      </c>
    </row>
    <row r="676" spans="1:7" x14ac:dyDescent="0.35">
      <c r="A676" t="s">
        <v>3</v>
      </c>
      <c r="B676" t="s">
        <v>25</v>
      </c>
      <c r="C676" t="s">
        <v>388</v>
      </c>
      <c r="D676">
        <v>2019</v>
      </c>
      <c r="E676">
        <v>3.8959000000000001</v>
      </c>
      <c r="F676" t="s">
        <v>383</v>
      </c>
      <c r="G676" t="s">
        <v>392</v>
      </c>
    </row>
    <row r="677" spans="1:7" x14ac:dyDescent="0.35">
      <c r="A677" t="s">
        <v>3</v>
      </c>
      <c r="B677" t="s">
        <v>25</v>
      </c>
      <c r="C677" t="s">
        <v>389</v>
      </c>
      <c r="D677">
        <v>2019</v>
      </c>
      <c r="E677">
        <v>3.4299999999999997E-2</v>
      </c>
      <c r="F677" t="s">
        <v>383</v>
      </c>
      <c r="G677" t="s">
        <v>392</v>
      </c>
    </row>
    <row r="678" spans="1:7" x14ac:dyDescent="0.35">
      <c r="A678" t="s">
        <v>3</v>
      </c>
      <c r="B678" t="s">
        <v>25</v>
      </c>
      <c r="C678" t="s">
        <v>390</v>
      </c>
      <c r="D678">
        <v>2019</v>
      </c>
      <c r="E678">
        <v>167.0232</v>
      </c>
      <c r="F678" t="s">
        <v>383</v>
      </c>
      <c r="G678" t="s">
        <v>392</v>
      </c>
    </row>
    <row r="679" spans="1:7" x14ac:dyDescent="0.35">
      <c r="A679" t="s">
        <v>3</v>
      </c>
      <c r="B679" t="s">
        <v>25</v>
      </c>
      <c r="C679" t="s">
        <v>17</v>
      </c>
      <c r="D679">
        <v>2019</v>
      </c>
      <c r="E679">
        <v>0.67190000000000005</v>
      </c>
      <c r="F679" t="s">
        <v>383</v>
      </c>
      <c r="G679" t="s">
        <v>392</v>
      </c>
    </row>
    <row r="680" spans="1:7" x14ac:dyDescent="0.35">
      <c r="A680" t="s">
        <v>3</v>
      </c>
      <c r="B680" t="s">
        <v>25</v>
      </c>
      <c r="C680" t="s">
        <v>382</v>
      </c>
      <c r="D680">
        <v>2020</v>
      </c>
      <c r="E680">
        <v>41.414200000000001</v>
      </c>
      <c r="F680" t="s">
        <v>383</v>
      </c>
      <c r="G680" t="s">
        <v>392</v>
      </c>
    </row>
    <row r="681" spans="1:7" x14ac:dyDescent="0.35">
      <c r="A681" t="s">
        <v>3</v>
      </c>
      <c r="B681" t="s">
        <v>25</v>
      </c>
      <c r="C681" t="s">
        <v>384</v>
      </c>
      <c r="D681">
        <v>2020</v>
      </c>
      <c r="E681">
        <v>20.017700000000001</v>
      </c>
      <c r="F681" t="s">
        <v>383</v>
      </c>
      <c r="G681" t="s">
        <v>392</v>
      </c>
    </row>
    <row r="682" spans="1:7" x14ac:dyDescent="0.35">
      <c r="A682" t="s">
        <v>3</v>
      </c>
      <c r="B682" t="s">
        <v>25</v>
      </c>
      <c r="C682" t="s">
        <v>385</v>
      </c>
      <c r="D682">
        <v>2020</v>
      </c>
      <c r="E682">
        <v>102.2332</v>
      </c>
      <c r="F682" t="s">
        <v>383</v>
      </c>
      <c r="G682" t="s">
        <v>392</v>
      </c>
    </row>
    <row r="683" spans="1:7" x14ac:dyDescent="0.35">
      <c r="A683" t="s">
        <v>3</v>
      </c>
      <c r="B683" t="s">
        <v>25</v>
      </c>
      <c r="C683" t="s">
        <v>386</v>
      </c>
      <c r="D683">
        <v>2020</v>
      </c>
      <c r="E683">
        <v>0.63249999999999995</v>
      </c>
      <c r="F683" t="s">
        <v>383</v>
      </c>
      <c r="G683" t="s">
        <v>392</v>
      </c>
    </row>
    <row r="684" spans="1:7" x14ac:dyDescent="0.35">
      <c r="A684" t="s">
        <v>3</v>
      </c>
      <c r="B684" t="s">
        <v>25</v>
      </c>
      <c r="C684" t="s">
        <v>387</v>
      </c>
      <c r="D684">
        <v>2020</v>
      </c>
      <c r="E684">
        <v>8.8156999999999996</v>
      </c>
      <c r="F684" t="s">
        <v>383</v>
      </c>
      <c r="G684" t="s">
        <v>392</v>
      </c>
    </row>
    <row r="685" spans="1:7" x14ac:dyDescent="0.35">
      <c r="A685" t="s">
        <v>3</v>
      </c>
      <c r="B685" t="s">
        <v>25</v>
      </c>
      <c r="C685" t="s">
        <v>16</v>
      </c>
      <c r="D685">
        <v>2020</v>
      </c>
      <c r="E685">
        <v>0</v>
      </c>
      <c r="F685" t="s">
        <v>383</v>
      </c>
      <c r="G685" t="s">
        <v>392</v>
      </c>
    </row>
    <row r="686" spans="1:7" x14ac:dyDescent="0.35">
      <c r="A686" t="s">
        <v>3</v>
      </c>
      <c r="B686" t="s">
        <v>25</v>
      </c>
      <c r="C686" t="s">
        <v>388</v>
      </c>
      <c r="D686">
        <v>2020</v>
      </c>
      <c r="E686">
        <v>2.8826999999999998</v>
      </c>
      <c r="F686" t="s">
        <v>383</v>
      </c>
      <c r="G686" t="s">
        <v>392</v>
      </c>
    </row>
    <row r="687" spans="1:7" x14ac:dyDescent="0.35">
      <c r="A687" t="s">
        <v>3</v>
      </c>
      <c r="B687" t="s">
        <v>25</v>
      </c>
      <c r="C687" t="s">
        <v>389</v>
      </c>
      <c r="D687">
        <v>2020</v>
      </c>
      <c r="E687">
        <v>4.9500000000000002E-2</v>
      </c>
      <c r="F687" t="s">
        <v>383</v>
      </c>
      <c r="G687" t="s">
        <v>392</v>
      </c>
    </row>
    <row r="688" spans="1:7" x14ac:dyDescent="0.35">
      <c r="A688" t="s">
        <v>3</v>
      </c>
      <c r="B688" t="s">
        <v>25</v>
      </c>
      <c r="C688" t="s">
        <v>390</v>
      </c>
      <c r="D688">
        <v>2020</v>
      </c>
      <c r="E688">
        <v>139.21209999999999</v>
      </c>
      <c r="F688" t="s">
        <v>383</v>
      </c>
      <c r="G688" t="s">
        <v>392</v>
      </c>
    </row>
    <row r="689" spans="1:7" x14ac:dyDescent="0.35">
      <c r="A689" t="s">
        <v>3</v>
      </c>
      <c r="B689" t="s">
        <v>25</v>
      </c>
      <c r="C689" t="s">
        <v>17</v>
      </c>
      <c r="D689">
        <v>2020</v>
      </c>
      <c r="E689">
        <v>0.5423</v>
      </c>
      <c r="F689" t="s">
        <v>383</v>
      </c>
      <c r="G689" t="s">
        <v>392</v>
      </c>
    </row>
    <row r="690" spans="1:7" x14ac:dyDescent="0.35">
      <c r="A690" t="s">
        <v>3</v>
      </c>
      <c r="B690" t="s">
        <v>25</v>
      </c>
      <c r="C690" t="s">
        <v>382</v>
      </c>
      <c r="D690">
        <v>2023</v>
      </c>
      <c r="E690">
        <v>80.012100000000004</v>
      </c>
      <c r="F690" t="s">
        <v>383</v>
      </c>
      <c r="G690" t="s">
        <v>392</v>
      </c>
    </row>
    <row r="691" spans="1:7" x14ac:dyDescent="0.35">
      <c r="A691" t="s">
        <v>3</v>
      </c>
      <c r="B691" t="s">
        <v>25</v>
      </c>
      <c r="C691" t="s">
        <v>384</v>
      </c>
      <c r="D691">
        <v>2023</v>
      </c>
      <c r="E691">
        <v>35.8855</v>
      </c>
      <c r="F691" t="s">
        <v>383</v>
      </c>
      <c r="G691" t="s">
        <v>392</v>
      </c>
    </row>
    <row r="692" spans="1:7" x14ac:dyDescent="0.35">
      <c r="A692" t="s">
        <v>3</v>
      </c>
      <c r="B692" t="s">
        <v>25</v>
      </c>
      <c r="C692" t="s">
        <v>385</v>
      </c>
      <c r="D692">
        <v>2023</v>
      </c>
      <c r="E692">
        <v>97.681200000000004</v>
      </c>
      <c r="F692" t="s">
        <v>383</v>
      </c>
      <c r="G692" t="s">
        <v>392</v>
      </c>
    </row>
    <row r="693" spans="1:7" x14ac:dyDescent="0.35">
      <c r="A693" t="s">
        <v>3</v>
      </c>
      <c r="B693" t="s">
        <v>25</v>
      </c>
      <c r="C693" t="s">
        <v>386</v>
      </c>
      <c r="D693">
        <v>2023</v>
      </c>
      <c r="E693">
        <v>1.7448999999999999</v>
      </c>
      <c r="F693" t="s">
        <v>383</v>
      </c>
      <c r="G693" t="s">
        <v>392</v>
      </c>
    </row>
    <row r="694" spans="1:7" x14ac:dyDescent="0.35">
      <c r="A694" t="s">
        <v>3</v>
      </c>
      <c r="B694" t="s">
        <v>25</v>
      </c>
      <c r="C694" t="s">
        <v>387</v>
      </c>
      <c r="D694">
        <v>2023</v>
      </c>
      <c r="E694">
        <v>9.3775999999999993</v>
      </c>
      <c r="F694" t="s">
        <v>383</v>
      </c>
      <c r="G694" t="s">
        <v>392</v>
      </c>
    </row>
    <row r="695" spans="1:7" x14ac:dyDescent="0.35">
      <c r="A695" t="s">
        <v>3</v>
      </c>
      <c r="B695" t="s">
        <v>25</v>
      </c>
      <c r="C695" t="s">
        <v>16</v>
      </c>
      <c r="D695">
        <v>2023</v>
      </c>
      <c r="E695" s="76">
        <v>1E-4</v>
      </c>
      <c r="F695" t="s">
        <v>383</v>
      </c>
      <c r="G695" t="s">
        <v>392</v>
      </c>
    </row>
    <row r="696" spans="1:7" x14ac:dyDescent="0.35">
      <c r="A696" t="s">
        <v>3</v>
      </c>
      <c r="B696" t="s">
        <v>25</v>
      </c>
      <c r="C696" t="s">
        <v>388</v>
      </c>
      <c r="D696">
        <v>2023</v>
      </c>
      <c r="E696">
        <v>3.1021999999999998</v>
      </c>
      <c r="F696" t="s">
        <v>383</v>
      </c>
      <c r="G696" t="s">
        <v>392</v>
      </c>
    </row>
    <row r="697" spans="1:7" x14ac:dyDescent="0.35">
      <c r="A697" t="s">
        <v>3</v>
      </c>
      <c r="B697" t="s">
        <v>25</v>
      </c>
      <c r="C697" t="s">
        <v>389</v>
      </c>
      <c r="D697">
        <v>2023</v>
      </c>
      <c r="E697">
        <v>5.3699999999999998E-2</v>
      </c>
      <c r="F697" t="s">
        <v>383</v>
      </c>
      <c r="G697" t="s">
        <v>392</v>
      </c>
    </row>
    <row r="698" spans="1:7" x14ac:dyDescent="0.35">
      <c r="A698" t="s">
        <v>3</v>
      </c>
      <c r="B698" t="s">
        <v>25</v>
      </c>
      <c r="C698" t="s">
        <v>390</v>
      </c>
      <c r="D698">
        <v>2023</v>
      </c>
      <c r="E698">
        <v>148.10050000000001</v>
      </c>
      <c r="F698" t="s">
        <v>383</v>
      </c>
      <c r="G698" t="s">
        <v>392</v>
      </c>
    </row>
    <row r="699" spans="1:7" x14ac:dyDescent="0.35">
      <c r="A699" t="s">
        <v>3</v>
      </c>
      <c r="B699" t="s">
        <v>25</v>
      </c>
      <c r="C699" t="s">
        <v>17</v>
      </c>
      <c r="D699">
        <v>2023</v>
      </c>
      <c r="E699">
        <v>0.62860000000000005</v>
      </c>
      <c r="F699" t="s">
        <v>383</v>
      </c>
      <c r="G699" t="s">
        <v>392</v>
      </c>
    </row>
    <row r="700" spans="1:7" x14ac:dyDescent="0.35">
      <c r="A700" t="s">
        <v>3</v>
      </c>
      <c r="B700" t="s">
        <v>25</v>
      </c>
      <c r="C700" t="s">
        <v>382</v>
      </c>
      <c r="D700">
        <v>2024</v>
      </c>
      <c r="E700">
        <v>82.617999999999995</v>
      </c>
      <c r="F700" t="s">
        <v>383</v>
      </c>
      <c r="G700" t="s">
        <v>392</v>
      </c>
    </row>
    <row r="701" spans="1:7" x14ac:dyDescent="0.35">
      <c r="A701" t="s">
        <v>3</v>
      </c>
      <c r="B701" t="s">
        <v>25</v>
      </c>
      <c r="C701" t="s">
        <v>384</v>
      </c>
      <c r="D701">
        <v>2024</v>
      </c>
      <c r="E701">
        <v>39.713999999999999</v>
      </c>
      <c r="F701" t="s">
        <v>383</v>
      </c>
      <c r="G701" t="s">
        <v>392</v>
      </c>
    </row>
    <row r="702" spans="1:7" x14ac:dyDescent="0.35">
      <c r="A702" t="s">
        <v>3</v>
      </c>
      <c r="B702" t="s">
        <v>25</v>
      </c>
      <c r="C702" t="s">
        <v>385</v>
      </c>
      <c r="D702">
        <v>2024</v>
      </c>
      <c r="E702">
        <v>94.326400000000007</v>
      </c>
      <c r="F702" t="s">
        <v>383</v>
      </c>
      <c r="G702" t="s">
        <v>392</v>
      </c>
    </row>
    <row r="703" spans="1:7" x14ac:dyDescent="0.35">
      <c r="A703" t="s">
        <v>3</v>
      </c>
      <c r="B703" t="s">
        <v>25</v>
      </c>
      <c r="C703" t="s">
        <v>386</v>
      </c>
      <c r="D703">
        <v>2024</v>
      </c>
      <c r="E703">
        <v>2.8393000000000002</v>
      </c>
      <c r="F703" t="s">
        <v>383</v>
      </c>
      <c r="G703" t="s">
        <v>392</v>
      </c>
    </row>
    <row r="704" spans="1:7" x14ac:dyDescent="0.35">
      <c r="A704" t="s">
        <v>3</v>
      </c>
      <c r="B704" t="s">
        <v>25</v>
      </c>
      <c r="C704" t="s">
        <v>387</v>
      </c>
      <c r="D704">
        <v>2024</v>
      </c>
      <c r="E704">
        <v>10.599600000000001</v>
      </c>
      <c r="F704" t="s">
        <v>383</v>
      </c>
      <c r="G704" t="s">
        <v>392</v>
      </c>
    </row>
    <row r="705" spans="1:7" x14ac:dyDescent="0.35">
      <c r="A705" t="s">
        <v>3</v>
      </c>
      <c r="B705" t="s">
        <v>25</v>
      </c>
      <c r="C705" t="s">
        <v>16</v>
      </c>
      <c r="D705">
        <v>2024</v>
      </c>
      <c r="E705" s="76">
        <v>1E-4</v>
      </c>
      <c r="F705" t="s">
        <v>383</v>
      </c>
      <c r="G705" t="s">
        <v>392</v>
      </c>
    </row>
    <row r="706" spans="1:7" x14ac:dyDescent="0.35">
      <c r="A706" t="s">
        <v>3</v>
      </c>
      <c r="B706" t="s">
        <v>25</v>
      </c>
      <c r="C706" t="s">
        <v>388</v>
      </c>
      <c r="D706">
        <v>2024</v>
      </c>
      <c r="E706">
        <v>3.0129000000000001</v>
      </c>
      <c r="F706" t="s">
        <v>383</v>
      </c>
      <c r="G706" t="s">
        <v>392</v>
      </c>
    </row>
    <row r="707" spans="1:7" x14ac:dyDescent="0.35">
      <c r="A707" t="s">
        <v>3</v>
      </c>
      <c r="B707" t="s">
        <v>25</v>
      </c>
      <c r="C707" t="s">
        <v>389</v>
      </c>
      <c r="D707">
        <v>2024</v>
      </c>
      <c r="E707">
        <v>5.4800000000000001E-2</v>
      </c>
      <c r="F707" t="s">
        <v>383</v>
      </c>
      <c r="G707" t="s">
        <v>392</v>
      </c>
    </row>
    <row r="708" spans="1:7" x14ac:dyDescent="0.35">
      <c r="A708" t="s">
        <v>3</v>
      </c>
      <c r="B708" t="s">
        <v>25</v>
      </c>
      <c r="C708" t="s">
        <v>390</v>
      </c>
      <c r="D708">
        <v>2024</v>
      </c>
      <c r="E708">
        <v>144.0505</v>
      </c>
      <c r="F708" t="s">
        <v>383</v>
      </c>
      <c r="G708" t="s">
        <v>392</v>
      </c>
    </row>
    <row r="709" spans="1:7" x14ac:dyDescent="0.35">
      <c r="A709" t="s">
        <v>3</v>
      </c>
      <c r="B709" t="s">
        <v>25</v>
      </c>
      <c r="C709" t="s">
        <v>17</v>
      </c>
      <c r="D709">
        <v>2024</v>
      </c>
      <c r="E709">
        <v>0.63759999999999994</v>
      </c>
      <c r="F709" t="s">
        <v>383</v>
      </c>
      <c r="G709" t="s">
        <v>392</v>
      </c>
    </row>
    <row r="710" spans="1:7" x14ac:dyDescent="0.35">
      <c r="A710" t="s">
        <v>3</v>
      </c>
      <c r="B710" t="s">
        <v>25</v>
      </c>
      <c r="C710" t="s">
        <v>382</v>
      </c>
      <c r="D710">
        <v>2025</v>
      </c>
      <c r="E710">
        <v>85.480199999999996</v>
      </c>
      <c r="F710" t="s">
        <v>383</v>
      </c>
      <c r="G710" t="s">
        <v>392</v>
      </c>
    </row>
    <row r="711" spans="1:7" x14ac:dyDescent="0.35">
      <c r="A711" t="s">
        <v>3</v>
      </c>
      <c r="B711" t="s">
        <v>25</v>
      </c>
      <c r="C711" t="s">
        <v>384</v>
      </c>
      <c r="D711">
        <v>2025</v>
      </c>
      <c r="E711">
        <v>41.7012</v>
      </c>
      <c r="F711" t="s">
        <v>383</v>
      </c>
      <c r="G711" t="s">
        <v>392</v>
      </c>
    </row>
    <row r="712" spans="1:7" x14ac:dyDescent="0.35">
      <c r="A712" t="s">
        <v>3</v>
      </c>
      <c r="B712" t="s">
        <v>25</v>
      </c>
      <c r="C712" t="s">
        <v>385</v>
      </c>
      <c r="D712">
        <v>2025</v>
      </c>
      <c r="E712">
        <v>93.6952</v>
      </c>
      <c r="F712" t="s">
        <v>383</v>
      </c>
      <c r="G712" t="s">
        <v>392</v>
      </c>
    </row>
    <row r="713" spans="1:7" x14ac:dyDescent="0.35">
      <c r="A713" t="s">
        <v>3</v>
      </c>
      <c r="B713" t="s">
        <v>25</v>
      </c>
      <c r="C713" t="s">
        <v>386</v>
      </c>
      <c r="D713">
        <v>2025</v>
      </c>
      <c r="E713">
        <v>4.3342999999999998</v>
      </c>
      <c r="F713" t="s">
        <v>383</v>
      </c>
      <c r="G713" t="s">
        <v>392</v>
      </c>
    </row>
    <row r="714" spans="1:7" x14ac:dyDescent="0.35">
      <c r="A714" t="s">
        <v>3</v>
      </c>
      <c r="B714" t="s">
        <v>25</v>
      </c>
      <c r="C714" t="s">
        <v>387</v>
      </c>
      <c r="D714">
        <v>2025</v>
      </c>
      <c r="E714">
        <v>11.097799999999999</v>
      </c>
      <c r="F714" t="s">
        <v>383</v>
      </c>
      <c r="G714" t="s">
        <v>392</v>
      </c>
    </row>
    <row r="715" spans="1:7" x14ac:dyDescent="0.35">
      <c r="A715" t="s">
        <v>3</v>
      </c>
      <c r="B715" t="s">
        <v>25</v>
      </c>
      <c r="C715" t="s">
        <v>16</v>
      </c>
      <c r="D715">
        <v>2025</v>
      </c>
      <c r="E715" s="76">
        <v>1E-4</v>
      </c>
      <c r="F715" t="s">
        <v>383</v>
      </c>
      <c r="G715" t="s">
        <v>392</v>
      </c>
    </row>
    <row r="716" spans="1:7" x14ac:dyDescent="0.35">
      <c r="A716" t="s">
        <v>3</v>
      </c>
      <c r="B716" t="s">
        <v>25</v>
      </c>
      <c r="C716" t="s">
        <v>388</v>
      </c>
      <c r="D716">
        <v>2025</v>
      </c>
      <c r="E716">
        <v>2.8973</v>
      </c>
      <c r="F716" t="s">
        <v>383</v>
      </c>
      <c r="G716" t="s">
        <v>392</v>
      </c>
    </row>
    <row r="717" spans="1:7" x14ac:dyDescent="0.35">
      <c r="A717" t="s">
        <v>3</v>
      </c>
      <c r="B717" t="s">
        <v>25</v>
      </c>
      <c r="C717" t="s">
        <v>389</v>
      </c>
      <c r="D717">
        <v>2025</v>
      </c>
      <c r="E717">
        <v>5.62E-2</v>
      </c>
      <c r="F717" t="s">
        <v>383</v>
      </c>
      <c r="G717" t="s">
        <v>392</v>
      </c>
    </row>
    <row r="718" spans="1:7" x14ac:dyDescent="0.35">
      <c r="A718" t="s">
        <v>3</v>
      </c>
      <c r="B718" t="s">
        <v>25</v>
      </c>
      <c r="C718" t="s">
        <v>390</v>
      </c>
      <c r="D718">
        <v>2025</v>
      </c>
      <c r="E718">
        <v>139.35079999999999</v>
      </c>
      <c r="F718" t="s">
        <v>383</v>
      </c>
      <c r="G718" t="s">
        <v>392</v>
      </c>
    </row>
    <row r="719" spans="1:7" x14ac:dyDescent="0.35">
      <c r="A719" t="s">
        <v>3</v>
      </c>
      <c r="B719" t="s">
        <v>25</v>
      </c>
      <c r="C719" t="s">
        <v>17</v>
      </c>
      <c r="D719">
        <v>2025</v>
      </c>
      <c r="E719">
        <v>0.64300000000000002</v>
      </c>
      <c r="F719" t="s">
        <v>383</v>
      </c>
      <c r="G719" t="s">
        <v>392</v>
      </c>
    </row>
    <row r="720" spans="1:7" x14ac:dyDescent="0.35">
      <c r="A720" t="s">
        <v>3</v>
      </c>
      <c r="B720" t="s">
        <v>25</v>
      </c>
      <c r="C720" t="s">
        <v>382</v>
      </c>
      <c r="D720">
        <v>2026</v>
      </c>
      <c r="E720">
        <v>87.220699999999994</v>
      </c>
      <c r="F720" t="s">
        <v>383</v>
      </c>
      <c r="G720" t="s">
        <v>392</v>
      </c>
    </row>
    <row r="721" spans="1:7" x14ac:dyDescent="0.35">
      <c r="A721" t="s">
        <v>3</v>
      </c>
      <c r="B721" t="s">
        <v>25</v>
      </c>
      <c r="C721" t="s">
        <v>384</v>
      </c>
      <c r="D721">
        <v>2026</v>
      </c>
      <c r="E721">
        <v>44.983199999999997</v>
      </c>
      <c r="F721" t="s">
        <v>383</v>
      </c>
      <c r="G721" t="s">
        <v>392</v>
      </c>
    </row>
    <row r="722" spans="1:7" x14ac:dyDescent="0.35">
      <c r="A722" t="s">
        <v>3</v>
      </c>
      <c r="B722" t="s">
        <v>25</v>
      </c>
      <c r="C722" t="s">
        <v>385</v>
      </c>
      <c r="D722">
        <v>2026</v>
      </c>
      <c r="E722">
        <v>92.303899999999999</v>
      </c>
      <c r="F722" t="s">
        <v>383</v>
      </c>
      <c r="G722" t="s">
        <v>392</v>
      </c>
    </row>
    <row r="723" spans="1:7" x14ac:dyDescent="0.35">
      <c r="A723" t="s">
        <v>3</v>
      </c>
      <c r="B723" t="s">
        <v>25</v>
      </c>
      <c r="C723" t="s">
        <v>386</v>
      </c>
      <c r="D723">
        <v>2026</v>
      </c>
      <c r="E723">
        <v>5.9695999999999998</v>
      </c>
      <c r="F723" t="s">
        <v>383</v>
      </c>
      <c r="G723" t="s">
        <v>392</v>
      </c>
    </row>
    <row r="724" spans="1:7" x14ac:dyDescent="0.35">
      <c r="A724" t="s">
        <v>3</v>
      </c>
      <c r="B724" t="s">
        <v>25</v>
      </c>
      <c r="C724" t="s">
        <v>387</v>
      </c>
      <c r="D724">
        <v>2026</v>
      </c>
      <c r="E724">
        <v>10.468299999999999</v>
      </c>
      <c r="F724" t="s">
        <v>383</v>
      </c>
      <c r="G724" t="s">
        <v>392</v>
      </c>
    </row>
    <row r="725" spans="1:7" x14ac:dyDescent="0.35">
      <c r="A725" t="s">
        <v>3</v>
      </c>
      <c r="B725" t="s">
        <v>25</v>
      </c>
      <c r="C725" t="s">
        <v>16</v>
      </c>
      <c r="D725">
        <v>2026</v>
      </c>
      <c r="E725" s="76">
        <v>1E-4</v>
      </c>
      <c r="F725" t="s">
        <v>383</v>
      </c>
      <c r="G725" t="s">
        <v>392</v>
      </c>
    </row>
    <row r="726" spans="1:7" x14ac:dyDescent="0.35">
      <c r="A726" t="s">
        <v>3</v>
      </c>
      <c r="B726" t="s">
        <v>25</v>
      </c>
      <c r="C726" t="s">
        <v>388</v>
      </c>
      <c r="D726">
        <v>2026</v>
      </c>
      <c r="E726">
        <v>2.7740999999999998</v>
      </c>
      <c r="F726" t="s">
        <v>383</v>
      </c>
      <c r="G726" t="s">
        <v>392</v>
      </c>
    </row>
    <row r="727" spans="1:7" x14ac:dyDescent="0.35">
      <c r="A727" t="s">
        <v>3</v>
      </c>
      <c r="B727" t="s">
        <v>25</v>
      </c>
      <c r="C727" t="s">
        <v>389</v>
      </c>
      <c r="D727">
        <v>2026</v>
      </c>
      <c r="E727">
        <v>5.79E-2</v>
      </c>
      <c r="F727" t="s">
        <v>383</v>
      </c>
      <c r="G727" t="s">
        <v>392</v>
      </c>
    </row>
    <row r="728" spans="1:7" x14ac:dyDescent="0.35">
      <c r="A728" t="s">
        <v>3</v>
      </c>
      <c r="B728" t="s">
        <v>25</v>
      </c>
      <c r="C728" t="s">
        <v>390</v>
      </c>
      <c r="D728">
        <v>2026</v>
      </c>
      <c r="E728">
        <v>134.5925</v>
      </c>
      <c r="F728" t="s">
        <v>383</v>
      </c>
      <c r="G728" t="s">
        <v>392</v>
      </c>
    </row>
    <row r="729" spans="1:7" x14ac:dyDescent="0.35">
      <c r="A729" t="s">
        <v>3</v>
      </c>
      <c r="B729" t="s">
        <v>25</v>
      </c>
      <c r="C729" t="s">
        <v>17</v>
      </c>
      <c r="D729">
        <v>2026</v>
      </c>
      <c r="E729">
        <v>0.64629999999999999</v>
      </c>
      <c r="F729" t="s">
        <v>383</v>
      </c>
      <c r="G729" t="s">
        <v>392</v>
      </c>
    </row>
    <row r="730" spans="1:7" x14ac:dyDescent="0.35">
      <c r="A730" t="s">
        <v>3</v>
      </c>
      <c r="B730" t="s">
        <v>25</v>
      </c>
      <c r="C730" t="s">
        <v>382</v>
      </c>
      <c r="D730">
        <v>2027</v>
      </c>
      <c r="E730">
        <v>88.574600000000004</v>
      </c>
      <c r="F730" t="s">
        <v>383</v>
      </c>
      <c r="G730" t="s">
        <v>392</v>
      </c>
    </row>
    <row r="731" spans="1:7" x14ac:dyDescent="0.35">
      <c r="A731" t="s">
        <v>3</v>
      </c>
      <c r="B731" t="s">
        <v>25</v>
      </c>
      <c r="C731" t="s">
        <v>384</v>
      </c>
      <c r="D731">
        <v>2027</v>
      </c>
      <c r="E731">
        <v>48.022399999999998</v>
      </c>
      <c r="F731" t="s">
        <v>383</v>
      </c>
      <c r="G731" t="s">
        <v>392</v>
      </c>
    </row>
    <row r="732" spans="1:7" x14ac:dyDescent="0.35">
      <c r="A732" t="s">
        <v>3</v>
      </c>
      <c r="B732" t="s">
        <v>25</v>
      </c>
      <c r="C732" t="s">
        <v>385</v>
      </c>
      <c r="D732">
        <v>2027</v>
      </c>
      <c r="E732">
        <v>90.017499999999998</v>
      </c>
      <c r="F732" t="s">
        <v>383</v>
      </c>
      <c r="G732" t="s">
        <v>392</v>
      </c>
    </row>
    <row r="733" spans="1:7" x14ac:dyDescent="0.35">
      <c r="A733" t="s">
        <v>3</v>
      </c>
      <c r="B733" t="s">
        <v>25</v>
      </c>
      <c r="C733" t="s">
        <v>386</v>
      </c>
      <c r="D733">
        <v>2027</v>
      </c>
      <c r="E733">
        <v>7.5964999999999998</v>
      </c>
      <c r="F733" t="s">
        <v>383</v>
      </c>
      <c r="G733" t="s">
        <v>392</v>
      </c>
    </row>
    <row r="734" spans="1:7" x14ac:dyDescent="0.35">
      <c r="A734" t="s">
        <v>3</v>
      </c>
      <c r="B734" t="s">
        <v>25</v>
      </c>
      <c r="C734" t="s">
        <v>387</v>
      </c>
      <c r="D734">
        <v>2027</v>
      </c>
      <c r="E734">
        <v>9.8414999999999999</v>
      </c>
      <c r="F734" t="s">
        <v>383</v>
      </c>
      <c r="G734" t="s">
        <v>392</v>
      </c>
    </row>
    <row r="735" spans="1:7" x14ac:dyDescent="0.35">
      <c r="A735" t="s">
        <v>3</v>
      </c>
      <c r="B735" t="s">
        <v>25</v>
      </c>
      <c r="C735" t="s">
        <v>16</v>
      </c>
      <c r="D735">
        <v>2027</v>
      </c>
      <c r="E735" s="76">
        <v>1E-4</v>
      </c>
      <c r="F735" t="s">
        <v>383</v>
      </c>
      <c r="G735" t="s">
        <v>392</v>
      </c>
    </row>
    <row r="736" spans="1:7" x14ac:dyDescent="0.35">
      <c r="A736" t="s">
        <v>3</v>
      </c>
      <c r="B736" t="s">
        <v>25</v>
      </c>
      <c r="C736" t="s">
        <v>388</v>
      </c>
      <c r="D736">
        <v>2027</v>
      </c>
      <c r="E736">
        <v>2.6472000000000002</v>
      </c>
      <c r="F736" t="s">
        <v>383</v>
      </c>
      <c r="G736" t="s">
        <v>392</v>
      </c>
    </row>
    <row r="737" spans="1:7" x14ac:dyDescent="0.35">
      <c r="A737" t="s">
        <v>3</v>
      </c>
      <c r="B737" t="s">
        <v>25</v>
      </c>
      <c r="C737" t="s">
        <v>389</v>
      </c>
      <c r="D737">
        <v>2027</v>
      </c>
      <c r="E737">
        <v>5.9200000000000003E-2</v>
      </c>
      <c r="F737" t="s">
        <v>383</v>
      </c>
      <c r="G737" t="s">
        <v>392</v>
      </c>
    </row>
    <row r="738" spans="1:7" x14ac:dyDescent="0.35">
      <c r="A738" t="s">
        <v>3</v>
      </c>
      <c r="B738" t="s">
        <v>25</v>
      </c>
      <c r="C738" t="s">
        <v>390</v>
      </c>
      <c r="D738">
        <v>2027</v>
      </c>
      <c r="E738">
        <v>129.3415</v>
      </c>
      <c r="F738" t="s">
        <v>383</v>
      </c>
      <c r="G738" t="s">
        <v>392</v>
      </c>
    </row>
    <row r="739" spans="1:7" x14ac:dyDescent="0.35">
      <c r="A739" t="s">
        <v>3</v>
      </c>
      <c r="B739" t="s">
        <v>25</v>
      </c>
      <c r="C739" t="s">
        <v>17</v>
      </c>
      <c r="D739">
        <v>2027</v>
      </c>
      <c r="E739">
        <v>0.64870000000000005</v>
      </c>
      <c r="F739" t="s">
        <v>383</v>
      </c>
      <c r="G739" t="s">
        <v>392</v>
      </c>
    </row>
    <row r="740" spans="1:7" x14ac:dyDescent="0.35">
      <c r="A740" t="s">
        <v>3</v>
      </c>
      <c r="B740" t="s">
        <v>25</v>
      </c>
      <c r="C740" t="s">
        <v>382</v>
      </c>
      <c r="D740">
        <v>2028</v>
      </c>
      <c r="E740">
        <v>89.633799999999994</v>
      </c>
      <c r="F740" t="s">
        <v>383</v>
      </c>
      <c r="G740" t="s">
        <v>392</v>
      </c>
    </row>
    <row r="741" spans="1:7" x14ac:dyDescent="0.35">
      <c r="A741" t="s">
        <v>3</v>
      </c>
      <c r="B741" t="s">
        <v>25</v>
      </c>
      <c r="C741" t="s">
        <v>384</v>
      </c>
      <c r="D741">
        <v>2028</v>
      </c>
      <c r="E741">
        <v>50.105600000000003</v>
      </c>
      <c r="F741" t="s">
        <v>383</v>
      </c>
      <c r="G741" t="s">
        <v>392</v>
      </c>
    </row>
    <row r="742" spans="1:7" x14ac:dyDescent="0.35">
      <c r="A742" t="s">
        <v>3</v>
      </c>
      <c r="B742" t="s">
        <v>25</v>
      </c>
      <c r="C742" t="s">
        <v>385</v>
      </c>
      <c r="D742">
        <v>2028</v>
      </c>
      <c r="E742">
        <v>87.928399999999996</v>
      </c>
      <c r="F742" t="s">
        <v>383</v>
      </c>
      <c r="G742" t="s">
        <v>392</v>
      </c>
    </row>
    <row r="743" spans="1:7" x14ac:dyDescent="0.35">
      <c r="A743" t="s">
        <v>3</v>
      </c>
      <c r="B743" t="s">
        <v>25</v>
      </c>
      <c r="C743" t="s">
        <v>386</v>
      </c>
      <c r="D743">
        <v>2028</v>
      </c>
      <c r="E743">
        <v>9.2192000000000007</v>
      </c>
      <c r="F743" t="s">
        <v>383</v>
      </c>
      <c r="G743" t="s">
        <v>392</v>
      </c>
    </row>
    <row r="744" spans="1:7" x14ac:dyDescent="0.35">
      <c r="A744" t="s">
        <v>3</v>
      </c>
      <c r="B744" t="s">
        <v>25</v>
      </c>
      <c r="C744" t="s">
        <v>387</v>
      </c>
      <c r="D744">
        <v>2028</v>
      </c>
      <c r="E744">
        <v>9.2302999999999997</v>
      </c>
      <c r="F744" t="s">
        <v>383</v>
      </c>
      <c r="G744" t="s">
        <v>392</v>
      </c>
    </row>
    <row r="745" spans="1:7" x14ac:dyDescent="0.35">
      <c r="A745" t="s">
        <v>3</v>
      </c>
      <c r="B745" t="s">
        <v>25</v>
      </c>
      <c r="C745" t="s">
        <v>16</v>
      </c>
      <c r="D745">
        <v>2028</v>
      </c>
      <c r="E745" s="76">
        <v>1E-4</v>
      </c>
      <c r="F745" t="s">
        <v>383</v>
      </c>
      <c r="G745" t="s">
        <v>392</v>
      </c>
    </row>
    <row r="746" spans="1:7" x14ac:dyDescent="0.35">
      <c r="A746" t="s">
        <v>3</v>
      </c>
      <c r="B746" t="s">
        <v>25</v>
      </c>
      <c r="C746" t="s">
        <v>388</v>
      </c>
      <c r="D746">
        <v>2028</v>
      </c>
      <c r="E746">
        <v>2.5175999999999998</v>
      </c>
      <c r="F746" t="s">
        <v>383</v>
      </c>
      <c r="G746" t="s">
        <v>392</v>
      </c>
    </row>
    <row r="747" spans="1:7" x14ac:dyDescent="0.35">
      <c r="A747" t="s">
        <v>3</v>
      </c>
      <c r="B747" t="s">
        <v>25</v>
      </c>
      <c r="C747" t="s">
        <v>389</v>
      </c>
      <c r="D747">
        <v>2028</v>
      </c>
      <c r="E747">
        <v>6.0299999999999999E-2</v>
      </c>
      <c r="F747" t="s">
        <v>383</v>
      </c>
      <c r="G747" t="s">
        <v>392</v>
      </c>
    </row>
    <row r="748" spans="1:7" x14ac:dyDescent="0.35">
      <c r="A748" t="s">
        <v>3</v>
      </c>
      <c r="B748" t="s">
        <v>25</v>
      </c>
      <c r="C748" t="s">
        <v>390</v>
      </c>
      <c r="D748">
        <v>2028</v>
      </c>
      <c r="E748">
        <v>123.9864</v>
      </c>
      <c r="F748" t="s">
        <v>383</v>
      </c>
      <c r="G748" t="s">
        <v>392</v>
      </c>
    </row>
    <row r="749" spans="1:7" x14ac:dyDescent="0.35">
      <c r="A749" t="s">
        <v>3</v>
      </c>
      <c r="B749" t="s">
        <v>25</v>
      </c>
      <c r="C749" t="s">
        <v>17</v>
      </c>
      <c r="D749">
        <v>2028</v>
      </c>
      <c r="E749">
        <v>0.64980000000000004</v>
      </c>
      <c r="F749" t="s">
        <v>383</v>
      </c>
      <c r="G749" t="s">
        <v>392</v>
      </c>
    </row>
    <row r="750" spans="1:7" x14ac:dyDescent="0.35">
      <c r="A750" t="s">
        <v>3</v>
      </c>
      <c r="B750" t="s">
        <v>25</v>
      </c>
      <c r="C750" t="s">
        <v>382</v>
      </c>
      <c r="D750">
        <v>2029</v>
      </c>
      <c r="E750">
        <v>91.040599999999998</v>
      </c>
      <c r="F750" t="s">
        <v>383</v>
      </c>
      <c r="G750" t="s">
        <v>392</v>
      </c>
    </row>
    <row r="751" spans="1:7" x14ac:dyDescent="0.35">
      <c r="A751" t="s">
        <v>3</v>
      </c>
      <c r="B751" t="s">
        <v>25</v>
      </c>
      <c r="C751" t="s">
        <v>384</v>
      </c>
      <c r="D751">
        <v>2029</v>
      </c>
      <c r="E751">
        <v>50.513800000000003</v>
      </c>
      <c r="F751" t="s">
        <v>383</v>
      </c>
      <c r="G751" t="s">
        <v>392</v>
      </c>
    </row>
    <row r="752" spans="1:7" x14ac:dyDescent="0.35">
      <c r="A752" t="s">
        <v>3</v>
      </c>
      <c r="B752" t="s">
        <v>25</v>
      </c>
      <c r="C752" t="s">
        <v>385</v>
      </c>
      <c r="D752">
        <v>2029</v>
      </c>
      <c r="E752">
        <v>88.5351</v>
      </c>
      <c r="F752" t="s">
        <v>383</v>
      </c>
      <c r="G752" t="s">
        <v>392</v>
      </c>
    </row>
    <row r="753" spans="1:7" x14ac:dyDescent="0.35">
      <c r="A753" t="s">
        <v>3</v>
      </c>
      <c r="B753" t="s">
        <v>25</v>
      </c>
      <c r="C753" t="s">
        <v>386</v>
      </c>
      <c r="D753">
        <v>2029</v>
      </c>
      <c r="E753">
        <v>10.8522</v>
      </c>
      <c r="F753" t="s">
        <v>383</v>
      </c>
      <c r="G753" t="s">
        <v>392</v>
      </c>
    </row>
    <row r="754" spans="1:7" x14ac:dyDescent="0.35">
      <c r="A754" t="s">
        <v>3</v>
      </c>
      <c r="B754" t="s">
        <v>25</v>
      </c>
      <c r="C754" t="s">
        <v>387</v>
      </c>
      <c r="D754">
        <v>2029</v>
      </c>
      <c r="E754">
        <v>8.6754999999999995</v>
      </c>
      <c r="F754" t="s">
        <v>383</v>
      </c>
      <c r="G754" t="s">
        <v>392</v>
      </c>
    </row>
    <row r="755" spans="1:7" x14ac:dyDescent="0.35">
      <c r="A755" t="s">
        <v>3</v>
      </c>
      <c r="B755" t="s">
        <v>25</v>
      </c>
      <c r="C755" t="s">
        <v>16</v>
      </c>
      <c r="D755">
        <v>2029</v>
      </c>
      <c r="E755" s="76">
        <v>1E-4</v>
      </c>
      <c r="F755" t="s">
        <v>383</v>
      </c>
      <c r="G755" t="s">
        <v>392</v>
      </c>
    </row>
    <row r="756" spans="1:7" x14ac:dyDescent="0.35">
      <c r="A756" t="s">
        <v>3</v>
      </c>
      <c r="B756" t="s">
        <v>25</v>
      </c>
      <c r="C756" t="s">
        <v>388</v>
      </c>
      <c r="D756">
        <v>2029</v>
      </c>
      <c r="E756">
        <v>2.387</v>
      </c>
      <c r="F756" t="s">
        <v>383</v>
      </c>
      <c r="G756" t="s">
        <v>392</v>
      </c>
    </row>
    <row r="757" spans="1:7" x14ac:dyDescent="0.35">
      <c r="A757" t="s">
        <v>3</v>
      </c>
      <c r="B757" t="s">
        <v>25</v>
      </c>
      <c r="C757" t="s">
        <v>389</v>
      </c>
      <c r="D757">
        <v>2029</v>
      </c>
      <c r="E757">
        <v>6.1699999999999998E-2</v>
      </c>
      <c r="F757" t="s">
        <v>383</v>
      </c>
      <c r="G757" t="s">
        <v>392</v>
      </c>
    </row>
    <row r="758" spans="1:7" x14ac:dyDescent="0.35">
      <c r="A758" t="s">
        <v>3</v>
      </c>
      <c r="B758" t="s">
        <v>25</v>
      </c>
      <c r="C758" t="s">
        <v>390</v>
      </c>
      <c r="D758">
        <v>2029</v>
      </c>
      <c r="E758">
        <v>119.24590000000001</v>
      </c>
      <c r="F758" t="s">
        <v>383</v>
      </c>
      <c r="G758" t="s">
        <v>392</v>
      </c>
    </row>
    <row r="759" spans="1:7" x14ac:dyDescent="0.35">
      <c r="A759" t="s">
        <v>3</v>
      </c>
      <c r="B759" t="s">
        <v>25</v>
      </c>
      <c r="C759" t="s">
        <v>17</v>
      </c>
      <c r="D759">
        <v>2029</v>
      </c>
      <c r="E759">
        <v>0.65</v>
      </c>
      <c r="F759" t="s">
        <v>383</v>
      </c>
      <c r="G759" t="s">
        <v>392</v>
      </c>
    </row>
    <row r="760" spans="1:7" x14ac:dyDescent="0.35">
      <c r="A760" t="s">
        <v>3</v>
      </c>
      <c r="B760" t="s">
        <v>25</v>
      </c>
      <c r="C760" t="s">
        <v>382</v>
      </c>
      <c r="D760">
        <v>2030</v>
      </c>
      <c r="E760">
        <v>92.466499999999996</v>
      </c>
      <c r="F760" t="s">
        <v>383</v>
      </c>
      <c r="G760" t="s">
        <v>392</v>
      </c>
    </row>
    <row r="761" spans="1:7" x14ac:dyDescent="0.35">
      <c r="A761" t="s">
        <v>3</v>
      </c>
      <c r="B761" t="s">
        <v>25</v>
      </c>
      <c r="C761" t="s">
        <v>384</v>
      </c>
      <c r="D761">
        <v>2030</v>
      </c>
      <c r="E761">
        <v>52.7515</v>
      </c>
      <c r="F761" t="s">
        <v>383</v>
      </c>
      <c r="G761" t="s">
        <v>392</v>
      </c>
    </row>
    <row r="762" spans="1:7" x14ac:dyDescent="0.35">
      <c r="A762" t="s">
        <v>3</v>
      </c>
      <c r="B762" t="s">
        <v>25</v>
      </c>
      <c r="C762" t="s">
        <v>385</v>
      </c>
      <c r="D762">
        <v>2030</v>
      </c>
      <c r="E762">
        <v>87.816699999999997</v>
      </c>
      <c r="F762" t="s">
        <v>383</v>
      </c>
      <c r="G762" t="s">
        <v>392</v>
      </c>
    </row>
    <row r="763" spans="1:7" x14ac:dyDescent="0.35">
      <c r="A763" t="s">
        <v>3</v>
      </c>
      <c r="B763" t="s">
        <v>25</v>
      </c>
      <c r="C763" t="s">
        <v>386</v>
      </c>
      <c r="D763">
        <v>2030</v>
      </c>
      <c r="E763">
        <v>12.4392</v>
      </c>
      <c r="F763" t="s">
        <v>383</v>
      </c>
      <c r="G763" t="s">
        <v>392</v>
      </c>
    </row>
    <row r="764" spans="1:7" x14ac:dyDescent="0.35">
      <c r="A764" t="s">
        <v>3</v>
      </c>
      <c r="B764" t="s">
        <v>25</v>
      </c>
      <c r="C764" t="s">
        <v>387</v>
      </c>
      <c r="D764">
        <v>2030</v>
      </c>
      <c r="E764">
        <v>8.1577000000000002</v>
      </c>
      <c r="F764" t="s">
        <v>383</v>
      </c>
      <c r="G764" t="s">
        <v>392</v>
      </c>
    </row>
    <row r="765" spans="1:7" x14ac:dyDescent="0.35">
      <c r="A765" t="s">
        <v>3</v>
      </c>
      <c r="B765" t="s">
        <v>25</v>
      </c>
      <c r="C765" t="s">
        <v>16</v>
      </c>
      <c r="D765">
        <v>2030</v>
      </c>
      <c r="E765" s="76">
        <v>1E-4</v>
      </c>
      <c r="F765" t="s">
        <v>383</v>
      </c>
      <c r="G765" t="s">
        <v>392</v>
      </c>
    </row>
    <row r="766" spans="1:7" x14ac:dyDescent="0.35">
      <c r="A766" t="s">
        <v>3</v>
      </c>
      <c r="B766" t="s">
        <v>25</v>
      </c>
      <c r="C766" t="s">
        <v>388</v>
      </c>
      <c r="D766">
        <v>2030</v>
      </c>
      <c r="E766">
        <v>2.2578</v>
      </c>
      <c r="F766" t="s">
        <v>383</v>
      </c>
      <c r="G766" t="s">
        <v>392</v>
      </c>
    </row>
    <row r="767" spans="1:7" x14ac:dyDescent="0.35">
      <c r="A767" t="s">
        <v>3</v>
      </c>
      <c r="B767" t="s">
        <v>25</v>
      </c>
      <c r="C767" t="s">
        <v>389</v>
      </c>
      <c r="D767">
        <v>2030</v>
      </c>
      <c r="E767">
        <v>6.3200000000000006E-2</v>
      </c>
      <c r="F767" t="s">
        <v>383</v>
      </c>
      <c r="G767" t="s">
        <v>392</v>
      </c>
    </row>
    <row r="768" spans="1:7" x14ac:dyDescent="0.35">
      <c r="A768" t="s">
        <v>3</v>
      </c>
      <c r="B768" t="s">
        <v>25</v>
      </c>
      <c r="C768" t="s">
        <v>390</v>
      </c>
      <c r="D768">
        <v>2030</v>
      </c>
      <c r="E768">
        <v>114.1643</v>
      </c>
      <c r="F768" t="s">
        <v>383</v>
      </c>
      <c r="G768" t="s">
        <v>392</v>
      </c>
    </row>
    <row r="769" spans="1:7" x14ac:dyDescent="0.35">
      <c r="A769" t="s">
        <v>3</v>
      </c>
      <c r="B769" t="s">
        <v>25</v>
      </c>
      <c r="C769" t="s">
        <v>17</v>
      </c>
      <c r="D769">
        <v>2030</v>
      </c>
      <c r="E769">
        <v>0.65010000000000001</v>
      </c>
      <c r="F769" t="s">
        <v>383</v>
      </c>
      <c r="G769" t="s">
        <v>392</v>
      </c>
    </row>
    <row r="770" spans="1:7" x14ac:dyDescent="0.35">
      <c r="A770" t="s">
        <v>3</v>
      </c>
      <c r="B770" t="s">
        <v>25</v>
      </c>
      <c r="C770" t="s">
        <v>382</v>
      </c>
      <c r="D770">
        <v>2031</v>
      </c>
      <c r="E770">
        <v>93.875799999999998</v>
      </c>
      <c r="F770" t="s">
        <v>383</v>
      </c>
      <c r="G770" t="s">
        <v>392</v>
      </c>
    </row>
    <row r="771" spans="1:7" x14ac:dyDescent="0.35">
      <c r="A771" t="s">
        <v>3</v>
      </c>
      <c r="B771" t="s">
        <v>25</v>
      </c>
      <c r="C771" t="s">
        <v>384</v>
      </c>
      <c r="D771">
        <v>2031</v>
      </c>
      <c r="E771">
        <v>52.806800000000003</v>
      </c>
      <c r="F771" t="s">
        <v>383</v>
      </c>
      <c r="G771" t="s">
        <v>392</v>
      </c>
    </row>
    <row r="772" spans="1:7" x14ac:dyDescent="0.35">
      <c r="A772" t="s">
        <v>3</v>
      </c>
      <c r="B772" t="s">
        <v>25</v>
      </c>
      <c r="C772" t="s">
        <v>385</v>
      </c>
      <c r="D772">
        <v>2031</v>
      </c>
      <c r="E772">
        <v>87.921099999999996</v>
      </c>
      <c r="F772" t="s">
        <v>383</v>
      </c>
      <c r="G772" t="s">
        <v>392</v>
      </c>
    </row>
    <row r="773" spans="1:7" x14ac:dyDescent="0.35">
      <c r="A773" t="s">
        <v>3</v>
      </c>
      <c r="B773" t="s">
        <v>25</v>
      </c>
      <c r="C773" t="s">
        <v>386</v>
      </c>
      <c r="D773">
        <v>2031</v>
      </c>
      <c r="E773">
        <v>13.902699999999999</v>
      </c>
      <c r="F773" t="s">
        <v>383</v>
      </c>
      <c r="G773" t="s">
        <v>392</v>
      </c>
    </row>
    <row r="774" spans="1:7" x14ac:dyDescent="0.35">
      <c r="A774" t="s">
        <v>3</v>
      </c>
      <c r="B774" t="s">
        <v>25</v>
      </c>
      <c r="C774" t="s">
        <v>387</v>
      </c>
      <c r="D774">
        <v>2031</v>
      </c>
      <c r="E774">
        <v>7.6707000000000001</v>
      </c>
      <c r="F774" t="s">
        <v>383</v>
      </c>
      <c r="G774" t="s">
        <v>392</v>
      </c>
    </row>
    <row r="775" spans="1:7" x14ac:dyDescent="0.35">
      <c r="A775" t="s">
        <v>3</v>
      </c>
      <c r="B775" t="s">
        <v>25</v>
      </c>
      <c r="C775" t="s">
        <v>16</v>
      </c>
      <c r="D775">
        <v>2031</v>
      </c>
      <c r="E775" s="76">
        <v>1E-4</v>
      </c>
      <c r="F775" t="s">
        <v>383</v>
      </c>
      <c r="G775" t="s">
        <v>392</v>
      </c>
    </row>
    <row r="776" spans="1:7" x14ac:dyDescent="0.35">
      <c r="A776" t="s">
        <v>3</v>
      </c>
      <c r="B776" t="s">
        <v>25</v>
      </c>
      <c r="C776" t="s">
        <v>388</v>
      </c>
      <c r="D776">
        <v>2031</v>
      </c>
      <c r="E776">
        <v>2.1381000000000001</v>
      </c>
      <c r="F776" t="s">
        <v>383</v>
      </c>
      <c r="G776" t="s">
        <v>392</v>
      </c>
    </row>
    <row r="777" spans="1:7" x14ac:dyDescent="0.35">
      <c r="A777" t="s">
        <v>3</v>
      </c>
      <c r="B777" t="s">
        <v>25</v>
      </c>
      <c r="C777" t="s">
        <v>389</v>
      </c>
      <c r="D777">
        <v>2031</v>
      </c>
      <c r="E777">
        <v>6.4699999999999994E-2</v>
      </c>
      <c r="F777" t="s">
        <v>383</v>
      </c>
      <c r="G777" t="s">
        <v>392</v>
      </c>
    </row>
    <row r="778" spans="1:7" x14ac:dyDescent="0.35">
      <c r="A778" t="s">
        <v>3</v>
      </c>
      <c r="B778" t="s">
        <v>25</v>
      </c>
      <c r="C778" t="s">
        <v>390</v>
      </c>
      <c r="D778">
        <v>2031</v>
      </c>
      <c r="E778">
        <v>110.57210000000001</v>
      </c>
      <c r="F778" t="s">
        <v>383</v>
      </c>
      <c r="G778" t="s">
        <v>392</v>
      </c>
    </row>
    <row r="779" spans="1:7" x14ac:dyDescent="0.35">
      <c r="A779" t="s">
        <v>3</v>
      </c>
      <c r="B779" t="s">
        <v>25</v>
      </c>
      <c r="C779" t="s">
        <v>17</v>
      </c>
      <c r="D779">
        <v>2031</v>
      </c>
      <c r="E779">
        <v>0.65049999999999997</v>
      </c>
      <c r="F779" t="s">
        <v>383</v>
      </c>
      <c r="G779" t="s">
        <v>392</v>
      </c>
    </row>
    <row r="780" spans="1:7" x14ac:dyDescent="0.35">
      <c r="A780" t="s">
        <v>3</v>
      </c>
      <c r="B780" t="s">
        <v>25</v>
      </c>
      <c r="C780" t="s">
        <v>382</v>
      </c>
      <c r="D780">
        <v>2032</v>
      </c>
      <c r="E780">
        <v>95.216899999999995</v>
      </c>
      <c r="F780" t="s">
        <v>383</v>
      </c>
      <c r="G780" t="s">
        <v>392</v>
      </c>
    </row>
    <row r="781" spans="1:7" x14ac:dyDescent="0.35">
      <c r="A781" t="s">
        <v>3</v>
      </c>
      <c r="B781" t="s">
        <v>25</v>
      </c>
      <c r="C781" t="s">
        <v>384</v>
      </c>
      <c r="D781">
        <v>2032</v>
      </c>
      <c r="E781">
        <v>52.732500000000002</v>
      </c>
      <c r="F781" t="s">
        <v>383</v>
      </c>
      <c r="G781" t="s">
        <v>392</v>
      </c>
    </row>
    <row r="782" spans="1:7" x14ac:dyDescent="0.35">
      <c r="A782" t="s">
        <v>3</v>
      </c>
      <c r="B782" t="s">
        <v>25</v>
      </c>
      <c r="C782" t="s">
        <v>385</v>
      </c>
      <c r="D782">
        <v>2032</v>
      </c>
      <c r="E782">
        <v>87.833200000000005</v>
      </c>
      <c r="F782" t="s">
        <v>383</v>
      </c>
      <c r="G782" t="s">
        <v>392</v>
      </c>
    </row>
    <row r="783" spans="1:7" x14ac:dyDescent="0.35">
      <c r="A783" t="s">
        <v>3</v>
      </c>
      <c r="B783" t="s">
        <v>25</v>
      </c>
      <c r="C783" t="s">
        <v>386</v>
      </c>
      <c r="D783">
        <v>2032</v>
      </c>
      <c r="E783">
        <v>15.4534</v>
      </c>
      <c r="F783" t="s">
        <v>383</v>
      </c>
      <c r="G783" t="s">
        <v>392</v>
      </c>
    </row>
    <row r="784" spans="1:7" x14ac:dyDescent="0.35">
      <c r="A784" t="s">
        <v>3</v>
      </c>
      <c r="B784" t="s">
        <v>25</v>
      </c>
      <c r="C784" t="s">
        <v>387</v>
      </c>
      <c r="D784">
        <v>2032</v>
      </c>
      <c r="E784">
        <v>7.2126000000000001</v>
      </c>
      <c r="F784" t="s">
        <v>383</v>
      </c>
      <c r="G784" t="s">
        <v>392</v>
      </c>
    </row>
    <row r="785" spans="1:7" x14ac:dyDescent="0.35">
      <c r="A785" t="s">
        <v>3</v>
      </c>
      <c r="B785" t="s">
        <v>25</v>
      </c>
      <c r="C785" t="s">
        <v>16</v>
      </c>
      <c r="D785">
        <v>2032</v>
      </c>
      <c r="E785" s="76">
        <v>1E-4</v>
      </c>
      <c r="F785" t="s">
        <v>383</v>
      </c>
      <c r="G785" t="s">
        <v>392</v>
      </c>
    </row>
    <row r="786" spans="1:7" x14ac:dyDescent="0.35">
      <c r="A786" t="s">
        <v>3</v>
      </c>
      <c r="B786" t="s">
        <v>25</v>
      </c>
      <c r="C786" t="s">
        <v>388</v>
      </c>
      <c r="D786">
        <v>2032</v>
      </c>
      <c r="E786">
        <v>2.0181</v>
      </c>
      <c r="F786" t="s">
        <v>383</v>
      </c>
      <c r="G786" t="s">
        <v>392</v>
      </c>
    </row>
    <row r="787" spans="1:7" x14ac:dyDescent="0.35">
      <c r="A787" t="s">
        <v>3</v>
      </c>
      <c r="B787" t="s">
        <v>25</v>
      </c>
      <c r="C787" t="s">
        <v>389</v>
      </c>
      <c r="D787">
        <v>2032</v>
      </c>
      <c r="E787">
        <v>6.59E-2</v>
      </c>
      <c r="F787" t="s">
        <v>383</v>
      </c>
      <c r="G787" t="s">
        <v>392</v>
      </c>
    </row>
    <row r="788" spans="1:7" x14ac:dyDescent="0.35">
      <c r="A788" t="s">
        <v>3</v>
      </c>
      <c r="B788" t="s">
        <v>25</v>
      </c>
      <c r="C788" t="s">
        <v>390</v>
      </c>
      <c r="D788">
        <v>2032</v>
      </c>
      <c r="E788">
        <v>106.8309</v>
      </c>
      <c r="F788" t="s">
        <v>383</v>
      </c>
      <c r="G788" t="s">
        <v>392</v>
      </c>
    </row>
    <row r="789" spans="1:7" x14ac:dyDescent="0.35">
      <c r="A789" t="s">
        <v>3</v>
      </c>
      <c r="B789" t="s">
        <v>25</v>
      </c>
      <c r="C789" t="s">
        <v>17</v>
      </c>
      <c r="D789">
        <v>2032</v>
      </c>
      <c r="E789">
        <v>0.65100000000000002</v>
      </c>
      <c r="F789" t="s">
        <v>383</v>
      </c>
      <c r="G789" t="s">
        <v>392</v>
      </c>
    </row>
    <row r="790" spans="1:7" x14ac:dyDescent="0.35">
      <c r="A790" t="s">
        <v>3</v>
      </c>
      <c r="B790" t="s">
        <v>25</v>
      </c>
      <c r="C790" t="s">
        <v>382</v>
      </c>
      <c r="D790">
        <v>2033</v>
      </c>
      <c r="E790">
        <v>96.573800000000006</v>
      </c>
      <c r="F790" t="s">
        <v>383</v>
      </c>
      <c r="G790" t="s">
        <v>392</v>
      </c>
    </row>
    <row r="791" spans="1:7" x14ac:dyDescent="0.35">
      <c r="A791" t="s">
        <v>3</v>
      </c>
      <c r="B791" t="s">
        <v>25</v>
      </c>
      <c r="C791" t="s">
        <v>384</v>
      </c>
      <c r="D791">
        <v>2033</v>
      </c>
      <c r="E791">
        <v>52.705300000000001</v>
      </c>
      <c r="F791" t="s">
        <v>383</v>
      </c>
      <c r="G791" t="s">
        <v>392</v>
      </c>
    </row>
    <row r="792" spans="1:7" x14ac:dyDescent="0.35">
      <c r="A792" t="s">
        <v>3</v>
      </c>
      <c r="B792" t="s">
        <v>25</v>
      </c>
      <c r="C792" t="s">
        <v>385</v>
      </c>
      <c r="D792">
        <v>2033</v>
      </c>
      <c r="E792">
        <v>87.8523</v>
      </c>
      <c r="F792" t="s">
        <v>383</v>
      </c>
      <c r="G792" t="s">
        <v>392</v>
      </c>
    </row>
    <row r="793" spans="1:7" x14ac:dyDescent="0.35">
      <c r="A793" t="s">
        <v>3</v>
      </c>
      <c r="B793" t="s">
        <v>25</v>
      </c>
      <c r="C793" t="s">
        <v>386</v>
      </c>
      <c r="D793">
        <v>2033</v>
      </c>
      <c r="E793">
        <v>17.036000000000001</v>
      </c>
      <c r="F793" t="s">
        <v>383</v>
      </c>
      <c r="G793" t="s">
        <v>392</v>
      </c>
    </row>
    <row r="794" spans="1:7" x14ac:dyDescent="0.35">
      <c r="A794" t="s">
        <v>3</v>
      </c>
      <c r="B794" t="s">
        <v>25</v>
      </c>
      <c r="C794" t="s">
        <v>387</v>
      </c>
      <c r="D794">
        <v>2033</v>
      </c>
      <c r="E794">
        <v>6.7919999999999998</v>
      </c>
      <c r="F794" t="s">
        <v>383</v>
      </c>
      <c r="G794" t="s">
        <v>392</v>
      </c>
    </row>
    <row r="795" spans="1:7" x14ac:dyDescent="0.35">
      <c r="A795" t="s">
        <v>3</v>
      </c>
      <c r="B795" t="s">
        <v>25</v>
      </c>
      <c r="C795" t="s">
        <v>16</v>
      </c>
      <c r="D795">
        <v>2033</v>
      </c>
      <c r="E795" s="76">
        <v>1E-4</v>
      </c>
      <c r="F795" t="s">
        <v>383</v>
      </c>
      <c r="G795" t="s">
        <v>392</v>
      </c>
    </row>
    <row r="796" spans="1:7" x14ac:dyDescent="0.35">
      <c r="A796" t="s">
        <v>3</v>
      </c>
      <c r="B796" t="s">
        <v>25</v>
      </c>
      <c r="C796" t="s">
        <v>388</v>
      </c>
      <c r="D796">
        <v>2033</v>
      </c>
      <c r="E796">
        <v>1.8979999999999999</v>
      </c>
      <c r="F796" t="s">
        <v>383</v>
      </c>
      <c r="G796" t="s">
        <v>392</v>
      </c>
    </row>
    <row r="797" spans="1:7" x14ac:dyDescent="0.35">
      <c r="A797" t="s">
        <v>3</v>
      </c>
      <c r="B797" t="s">
        <v>25</v>
      </c>
      <c r="C797" t="s">
        <v>389</v>
      </c>
      <c r="D797">
        <v>2033</v>
      </c>
      <c r="E797">
        <v>6.7199999999999996E-2</v>
      </c>
      <c r="F797" t="s">
        <v>383</v>
      </c>
      <c r="G797" t="s">
        <v>392</v>
      </c>
    </row>
    <row r="798" spans="1:7" x14ac:dyDescent="0.35">
      <c r="A798" t="s">
        <v>3</v>
      </c>
      <c r="B798" t="s">
        <v>25</v>
      </c>
      <c r="C798" t="s">
        <v>390</v>
      </c>
      <c r="D798">
        <v>2033</v>
      </c>
      <c r="E798">
        <v>103.1172</v>
      </c>
      <c r="F798" t="s">
        <v>383</v>
      </c>
      <c r="G798" t="s">
        <v>392</v>
      </c>
    </row>
    <row r="799" spans="1:7" x14ac:dyDescent="0.35">
      <c r="A799" t="s">
        <v>3</v>
      </c>
      <c r="B799" t="s">
        <v>25</v>
      </c>
      <c r="C799" t="s">
        <v>17</v>
      </c>
      <c r="D799">
        <v>2033</v>
      </c>
      <c r="E799">
        <v>0.65110000000000001</v>
      </c>
      <c r="F799" t="s">
        <v>383</v>
      </c>
      <c r="G799" t="s">
        <v>392</v>
      </c>
    </row>
    <row r="800" spans="1:7" x14ac:dyDescent="0.35">
      <c r="A800" t="s">
        <v>3</v>
      </c>
      <c r="B800" t="s">
        <v>25</v>
      </c>
      <c r="C800" t="s">
        <v>382</v>
      </c>
      <c r="D800">
        <v>2034</v>
      </c>
      <c r="E800">
        <v>98.1036</v>
      </c>
      <c r="F800" t="s">
        <v>383</v>
      </c>
      <c r="G800" t="s">
        <v>392</v>
      </c>
    </row>
    <row r="801" spans="1:7" x14ac:dyDescent="0.35">
      <c r="A801" t="s">
        <v>3</v>
      </c>
      <c r="B801" t="s">
        <v>25</v>
      </c>
      <c r="C801" t="s">
        <v>384</v>
      </c>
      <c r="D801">
        <v>2034</v>
      </c>
      <c r="E801">
        <v>52.838700000000003</v>
      </c>
      <c r="F801" t="s">
        <v>383</v>
      </c>
      <c r="G801" t="s">
        <v>392</v>
      </c>
    </row>
    <row r="802" spans="1:7" x14ac:dyDescent="0.35">
      <c r="A802" t="s">
        <v>3</v>
      </c>
      <c r="B802" t="s">
        <v>25</v>
      </c>
      <c r="C802" t="s">
        <v>385</v>
      </c>
      <c r="D802">
        <v>2034</v>
      </c>
      <c r="E802">
        <v>88.184899999999999</v>
      </c>
      <c r="F802" t="s">
        <v>383</v>
      </c>
      <c r="G802" t="s">
        <v>392</v>
      </c>
    </row>
    <row r="803" spans="1:7" x14ac:dyDescent="0.35">
      <c r="A803" t="s">
        <v>3</v>
      </c>
      <c r="B803" t="s">
        <v>25</v>
      </c>
      <c r="C803" t="s">
        <v>386</v>
      </c>
      <c r="D803">
        <v>2034</v>
      </c>
      <c r="E803">
        <v>18.674900000000001</v>
      </c>
      <c r="F803" t="s">
        <v>383</v>
      </c>
      <c r="G803" t="s">
        <v>392</v>
      </c>
    </row>
    <row r="804" spans="1:7" x14ac:dyDescent="0.35">
      <c r="A804" t="s">
        <v>3</v>
      </c>
      <c r="B804" t="s">
        <v>25</v>
      </c>
      <c r="C804" t="s">
        <v>387</v>
      </c>
      <c r="D804">
        <v>2034</v>
      </c>
      <c r="E804">
        <v>6.4141000000000004</v>
      </c>
      <c r="F804" t="s">
        <v>383</v>
      </c>
      <c r="G804" t="s">
        <v>392</v>
      </c>
    </row>
    <row r="805" spans="1:7" x14ac:dyDescent="0.35">
      <c r="A805" t="s">
        <v>3</v>
      </c>
      <c r="B805" t="s">
        <v>25</v>
      </c>
      <c r="C805" t="s">
        <v>16</v>
      </c>
      <c r="D805">
        <v>2034</v>
      </c>
      <c r="E805" s="76">
        <v>1E-4</v>
      </c>
      <c r="F805" t="s">
        <v>383</v>
      </c>
      <c r="G805" t="s">
        <v>392</v>
      </c>
    </row>
    <row r="806" spans="1:7" x14ac:dyDescent="0.35">
      <c r="A806" t="s">
        <v>3</v>
      </c>
      <c r="B806" t="s">
        <v>25</v>
      </c>
      <c r="C806" t="s">
        <v>388</v>
      </c>
      <c r="D806">
        <v>2034</v>
      </c>
      <c r="E806">
        <v>1.7786999999999999</v>
      </c>
      <c r="F806" t="s">
        <v>383</v>
      </c>
      <c r="G806" t="s">
        <v>392</v>
      </c>
    </row>
    <row r="807" spans="1:7" x14ac:dyDescent="0.35">
      <c r="A807" t="s">
        <v>3</v>
      </c>
      <c r="B807" t="s">
        <v>25</v>
      </c>
      <c r="C807" t="s">
        <v>389</v>
      </c>
      <c r="D807">
        <v>2034</v>
      </c>
      <c r="E807">
        <v>6.8599999999999994E-2</v>
      </c>
      <c r="F807" t="s">
        <v>383</v>
      </c>
      <c r="G807" t="s">
        <v>392</v>
      </c>
    </row>
    <row r="808" spans="1:7" x14ac:dyDescent="0.35">
      <c r="A808" t="s">
        <v>3</v>
      </c>
      <c r="B808" t="s">
        <v>25</v>
      </c>
      <c r="C808" t="s">
        <v>390</v>
      </c>
      <c r="D808">
        <v>2034</v>
      </c>
      <c r="E808">
        <v>99.573599999999999</v>
      </c>
      <c r="F808" t="s">
        <v>383</v>
      </c>
      <c r="G808" t="s">
        <v>392</v>
      </c>
    </row>
    <row r="809" spans="1:7" x14ac:dyDescent="0.35">
      <c r="A809" t="s">
        <v>3</v>
      </c>
      <c r="B809" t="s">
        <v>25</v>
      </c>
      <c r="C809" t="s">
        <v>17</v>
      </c>
      <c r="D809">
        <v>2034</v>
      </c>
      <c r="E809">
        <v>0.65129999999999999</v>
      </c>
      <c r="F809" t="s">
        <v>383</v>
      </c>
      <c r="G809" t="s">
        <v>392</v>
      </c>
    </row>
    <row r="810" spans="1:7" x14ac:dyDescent="0.35">
      <c r="A810" t="s">
        <v>3</v>
      </c>
      <c r="B810" t="s">
        <v>25</v>
      </c>
      <c r="C810" t="s">
        <v>382</v>
      </c>
      <c r="D810">
        <v>2035</v>
      </c>
      <c r="E810">
        <v>99.579599999999999</v>
      </c>
      <c r="F810" t="s">
        <v>383</v>
      </c>
      <c r="G810" t="s">
        <v>392</v>
      </c>
    </row>
    <row r="811" spans="1:7" x14ac:dyDescent="0.35">
      <c r="A811" t="s">
        <v>3</v>
      </c>
      <c r="B811" t="s">
        <v>25</v>
      </c>
      <c r="C811" t="s">
        <v>384</v>
      </c>
      <c r="D811">
        <v>2035</v>
      </c>
      <c r="E811">
        <v>52.930700000000002</v>
      </c>
      <c r="F811" t="s">
        <v>383</v>
      </c>
      <c r="G811" t="s">
        <v>392</v>
      </c>
    </row>
    <row r="812" spans="1:7" x14ac:dyDescent="0.35">
      <c r="A812" t="s">
        <v>3</v>
      </c>
      <c r="B812" t="s">
        <v>25</v>
      </c>
      <c r="C812" t="s">
        <v>385</v>
      </c>
      <c r="D812">
        <v>2035</v>
      </c>
      <c r="E812">
        <v>88.458299999999994</v>
      </c>
      <c r="F812" t="s">
        <v>383</v>
      </c>
      <c r="G812" t="s">
        <v>392</v>
      </c>
    </row>
    <row r="813" spans="1:7" x14ac:dyDescent="0.35">
      <c r="A813" t="s">
        <v>3</v>
      </c>
      <c r="B813" t="s">
        <v>25</v>
      </c>
      <c r="C813" t="s">
        <v>386</v>
      </c>
      <c r="D813">
        <v>2035</v>
      </c>
      <c r="E813">
        <v>20.337</v>
      </c>
      <c r="F813" t="s">
        <v>383</v>
      </c>
      <c r="G813" t="s">
        <v>392</v>
      </c>
    </row>
    <row r="814" spans="1:7" x14ac:dyDescent="0.35">
      <c r="A814" t="s">
        <v>3</v>
      </c>
      <c r="B814" t="s">
        <v>25</v>
      </c>
      <c r="C814" t="s">
        <v>387</v>
      </c>
      <c r="D814">
        <v>2035</v>
      </c>
      <c r="E814">
        <v>6.0655999999999999</v>
      </c>
      <c r="F814" t="s">
        <v>383</v>
      </c>
      <c r="G814" t="s">
        <v>392</v>
      </c>
    </row>
    <row r="815" spans="1:7" x14ac:dyDescent="0.35">
      <c r="A815" t="s">
        <v>3</v>
      </c>
      <c r="B815" t="s">
        <v>25</v>
      </c>
      <c r="C815" t="s">
        <v>16</v>
      </c>
      <c r="D815">
        <v>2035</v>
      </c>
      <c r="E815" s="76">
        <v>1E-4</v>
      </c>
      <c r="F815" t="s">
        <v>383</v>
      </c>
      <c r="G815" t="s">
        <v>392</v>
      </c>
    </row>
    <row r="816" spans="1:7" x14ac:dyDescent="0.35">
      <c r="A816" t="s">
        <v>3</v>
      </c>
      <c r="B816" t="s">
        <v>25</v>
      </c>
      <c r="C816" t="s">
        <v>388</v>
      </c>
      <c r="D816">
        <v>2035</v>
      </c>
      <c r="E816">
        <v>1.6606000000000001</v>
      </c>
      <c r="F816" t="s">
        <v>383</v>
      </c>
      <c r="G816" t="s">
        <v>392</v>
      </c>
    </row>
    <row r="817" spans="1:7" x14ac:dyDescent="0.35">
      <c r="A817" t="s">
        <v>3</v>
      </c>
      <c r="B817" t="s">
        <v>25</v>
      </c>
      <c r="C817" t="s">
        <v>389</v>
      </c>
      <c r="D817">
        <v>2035</v>
      </c>
      <c r="E817">
        <v>6.9900000000000004E-2</v>
      </c>
      <c r="F817" t="s">
        <v>383</v>
      </c>
      <c r="G817" t="s">
        <v>392</v>
      </c>
    </row>
    <row r="818" spans="1:7" x14ac:dyDescent="0.35">
      <c r="A818" t="s">
        <v>3</v>
      </c>
      <c r="B818" t="s">
        <v>25</v>
      </c>
      <c r="C818" t="s">
        <v>390</v>
      </c>
      <c r="D818">
        <v>2035</v>
      </c>
      <c r="E818">
        <v>96.016400000000004</v>
      </c>
      <c r="F818" t="s">
        <v>383</v>
      </c>
      <c r="G818" t="s">
        <v>392</v>
      </c>
    </row>
    <row r="819" spans="1:7" x14ac:dyDescent="0.35">
      <c r="A819" t="s">
        <v>3</v>
      </c>
      <c r="B819" t="s">
        <v>25</v>
      </c>
      <c r="C819" t="s">
        <v>17</v>
      </c>
      <c r="D819">
        <v>2035</v>
      </c>
      <c r="E819">
        <v>0.6512</v>
      </c>
      <c r="F819" t="s">
        <v>383</v>
      </c>
      <c r="G819" t="s">
        <v>392</v>
      </c>
    </row>
    <row r="820" spans="1:7" x14ac:dyDescent="0.35">
      <c r="A820" t="s">
        <v>3</v>
      </c>
      <c r="B820" t="s">
        <v>25</v>
      </c>
      <c r="C820" t="s">
        <v>382</v>
      </c>
      <c r="D820">
        <v>2036</v>
      </c>
      <c r="E820">
        <v>100.9413</v>
      </c>
      <c r="F820" t="s">
        <v>383</v>
      </c>
      <c r="G820" t="s">
        <v>392</v>
      </c>
    </row>
    <row r="821" spans="1:7" x14ac:dyDescent="0.35">
      <c r="A821" t="s">
        <v>3</v>
      </c>
      <c r="B821" t="s">
        <v>25</v>
      </c>
      <c r="C821" t="s">
        <v>384</v>
      </c>
      <c r="D821">
        <v>2036</v>
      </c>
      <c r="E821">
        <v>52.959699999999998</v>
      </c>
      <c r="F821" t="s">
        <v>383</v>
      </c>
      <c r="G821" t="s">
        <v>392</v>
      </c>
    </row>
    <row r="822" spans="1:7" x14ac:dyDescent="0.35">
      <c r="A822" t="s">
        <v>3</v>
      </c>
      <c r="B822" t="s">
        <v>25</v>
      </c>
      <c r="C822" t="s">
        <v>385</v>
      </c>
      <c r="D822">
        <v>2036</v>
      </c>
      <c r="E822">
        <v>88.609300000000005</v>
      </c>
      <c r="F822" t="s">
        <v>383</v>
      </c>
      <c r="G822" t="s">
        <v>392</v>
      </c>
    </row>
    <row r="823" spans="1:7" x14ac:dyDescent="0.35">
      <c r="A823" t="s">
        <v>3</v>
      </c>
      <c r="B823" t="s">
        <v>25</v>
      </c>
      <c r="C823" t="s">
        <v>386</v>
      </c>
      <c r="D823">
        <v>2036</v>
      </c>
      <c r="E823">
        <v>21.898199999999999</v>
      </c>
      <c r="F823" t="s">
        <v>383</v>
      </c>
      <c r="G823" t="s">
        <v>392</v>
      </c>
    </row>
    <row r="824" spans="1:7" x14ac:dyDescent="0.35">
      <c r="A824" t="s">
        <v>3</v>
      </c>
      <c r="B824" t="s">
        <v>25</v>
      </c>
      <c r="C824" t="s">
        <v>387</v>
      </c>
      <c r="D824">
        <v>2036</v>
      </c>
      <c r="E824">
        <v>5.7426000000000004</v>
      </c>
      <c r="F824" t="s">
        <v>383</v>
      </c>
      <c r="G824" t="s">
        <v>392</v>
      </c>
    </row>
    <row r="825" spans="1:7" x14ac:dyDescent="0.35">
      <c r="A825" t="s">
        <v>3</v>
      </c>
      <c r="B825" t="s">
        <v>25</v>
      </c>
      <c r="C825" t="s">
        <v>16</v>
      </c>
      <c r="D825">
        <v>2036</v>
      </c>
      <c r="E825" s="76">
        <v>1E-4</v>
      </c>
      <c r="F825" t="s">
        <v>383</v>
      </c>
      <c r="G825" t="s">
        <v>392</v>
      </c>
    </row>
    <row r="826" spans="1:7" x14ac:dyDescent="0.35">
      <c r="A826" t="s">
        <v>3</v>
      </c>
      <c r="B826" t="s">
        <v>25</v>
      </c>
      <c r="C826" t="s">
        <v>388</v>
      </c>
      <c r="D826">
        <v>2036</v>
      </c>
      <c r="E826">
        <v>1.5503</v>
      </c>
      <c r="F826" t="s">
        <v>383</v>
      </c>
      <c r="G826" t="s">
        <v>392</v>
      </c>
    </row>
    <row r="827" spans="1:7" x14ac:dyDescent="0.35">
      <c r="A827" t="s">
        <v>3</v>
      </c>
      <c r="B827" t="s">
        <v>25</v>
      </c>
      <c r="C827" t="s">
        <v>389</v>
      </c>
      <c r="D827">
        <v>2036</v>
      </c>
      <c r="E827">
        <v>7.0999999999999994E-2</v>
      </c>
      <c r="F827" t="s">
        <v>383</v>
      </c>
      <c r="G827" t="s">
        <v>392</v>
      </c>
    </row>
    <row r="828" spans="1:7" x14ac:dyDescent="0.35">
      <c r="A828" t="s">
        <v>3</v>
      </c>
      <c r="B828" t="s">
        <v>25</v>
      </c>
      <c r="C828" t="s">
        <v>390</v>
      </c>
      <c r="D828">
        <v>2036</v>
      </c>
      <c r="E828">
        <v>92.640600000000006</v>
      </c>
      <c r="F828" t="s">
        <v>383</v>
      </c>
      <c r="G828" t="s">
        <v>392</v>
      </c>
    </row>
    <row r="829" spans="1:7" x14ac:dyDescent="0.35">
      <c r="A829" t="s">
        <v>3</v>
      </c>
      <c r="B829" t="s">
        <v>25</v>
      </c>
      <c r="C829" t="s">
        <v>17</v>
      </c>
      <c r="D829">
        <v>2036</v>
      </c>
      <c r="E829">
        <v>0.6512</v>
      </c>
      <c r="F829" t="s">
        <v>383</v>
      </c>
      <c r="G829" t="s">
        <v>392</v>
      </c>
    </row>
    <row r="830" spans="1:7" x14ac:dyDescent="0.35">
      <c r="A830" t="s">
        <v>3</v>
      </c>
      <c r="B830" t="s">
        <v>25</v>
      </c>
      <c r="C830" t="s">
        <v>382</v>
      </c>
      <c r="D830">
        <v>2037</v>
      </c>
      <c r="E830">
        <v>102.2217</v>
      </c>
      <c r="F830" t="s">
        <v>383</v>
      </c>
      <c r="G830" t="s">
        <v>392</v>
      </c>
    </row>
    <row r="831" spans="1:7" x14ac:dyDescent="0.35">
      <c r="A831" t="s">
        <v>3</v>
      </c>
      <c r="B831" t="s">
        <v>25</v>
      </c>
      <c r="C831" t="s">
        <v>384</v>
      </c>
      <c r="D831">
        <v>2037</v>
      </c>
      <c r="E831">
        <v>52.9788</v>
      </c>
      <c r="F831" t="s">
        <v>383</v>
      </c>
      <c r="G831" t="s">
        <v>392</v>
      </c>
    </row>
    <row r="832" spans="1:7" x14ac:dyDescent="0.35">
      <c r="A832" t="s">
        <v>3</v>
      </c>
      <c r="B832" t="s">
        <v>25</v>
      </c>
      <c r="C832" t="s">
        <v>385</v>
      </c>
      <c r="D832">
        <v>2037</v>
      </c>
      <c r="E832">
        <v>88.748800000000003</v>
      </c>
      <c r="F832" t="s">
        <v>383</v>
      </c>
      <c r="G832" t="s">
        <v>392</v>
      </c>
    </row>
    <row r="833" spans="1:7" x14ac:dyDescent="0.35">
      <c r="A833" t="s">
        <v>3</v>
      </c>
      <c r="B833" t="s">
        <v>25</v>
      </c>
      <c r="C833" t="s">
        <v>386</v>
      </c>
      <c r="D833">
        <v>2037</v>
      </c>
      <c r="E833">
        <v>23.345199999999998</v>
      </c>
      <c r="F833" t="s">
        <v>383</v>
      </c>
      <c r="G833" t="s">
        <v>392</v>
      </c>
    </row>
    <row r="834" spans="1:7" x14ac:dyDescent="0.35">
      <c r="A834" t="s">
        <v>3</v>
      </c>
      <c r="B834" t="s">
        <v>25</v>
      </c>
      <c r="C834" t="s">
        <v>387</v>
      </c>
      <c r="D834">
        <v>2037</v>
      </c>
      <c r="E834">
        <v>5.4470999999999998</v>
      </c>
      <c r="F834" t="s">
        <v>383</v>
      </c>
      <c r="G834" t="s">
        <v>392</v>
      </c>
    </row>
    <row r="835" spans="1:7" x14ac:dyDescent="0.35">
      <c r="A835" t="s">
        <v>3</v>
      </c>
      <c r="B835" t="s">
        <v>25</v>
      </c>
      <c r="C835" t="s">
        <v>16</v>
      </c>
      <c r="D835">
        <v>2037</v>
      </c>
      <c r="E835" s="76">
        <v>1E-4</v>
      </c>
      <c r="F835" t="s">
        <v>383</v>
      </c>
      <c r="G835" t="s">
        <v>392</v>
      </c>
    </row>
    <row r="836" spans="1:7" x14ac:dyDescent="0.35">
      <c r="A836" t="s">
        <v>3</v>
      </c>
      <c r="B836" t="s">
        <v>25</v>
      </c>
      <c r="C836" t="s">
        <v>388</v>
      </c>
      <c r="D836">
        <v>2037</v>
      </c>
      <c r="E836">
        <v>1.4474</v>
      </c>
      <c r="F836" t="s">
        <v>383</v>
      </c>
      <c r="G836" t="s">
        <v>392</v>
      </c>
    </row>
    <row r="837" spans="1:7" x14ac:dyDescent="0.35">
      <c r="A837" t="s">
        <v>3</v>
      </c>
      <c r="B837" t="s">
        <v>25</v>
      </c>
      <c r="C837" t="s">
        <v>389</v>
      </c>
      <c r="D837">
        <v>2037</v>
      </c>
      <c r="E837">
        <v>7.1999999999999995E-2</v>
      </c>
      <c r="F837" t="s">
        <v>383</v>
      </c>
      <c r="G837" t="s">
        <v>392</v>
      </c>
    </row>
    <row r="838" spans="1:7" x14ac:dyDescent="0.35">
      <c r="A838" t="s">
        <v>3</v>
      </c>
      <c r="B838" t="s">
        <v>25</v>
      </c>
      <c r="C838" t="s">
        <v>390</v>
      </c>
      <c r="D838">
        <v>2037</v>
      </c>
      <c r="E838">
        <v>89.488100000000003</v>
      </c>
      <c r="F838" t="s">
        <v>383</v>
      </c>
      <c r="G838" t="s">
        <v>392</v>
      </c>
    </row>
    <row r="839" spans="1:7" x14ac:dyDescent="0.35">
      <c r="A839" t="s">
        <v>3</v>
      </c>
      <c r="B839" t="s">
        <v>25</v>
      </c>
      <c r="C839" t="s">
        <v>17</v>
      </c>
      <c r="D839">
        <v>2037</v>
      </c>
      <c r="E839">
        <v>0.6512</v>
      </c>
      <c r="F839" t="s">
        <v>383</v>
      </c>
      <c r="G839" t="s">
        <v>392</v>
      </c>
    </row>
    <row r="840" spans="1:7" x14ac:dyDescent="0.35">
      <c r="A840" t="s">
        <v>3</v>
      </c>
      <c r="B840" t="s">
        <v>25</v>
      </c>
      <c r="C840" t="s">
        <v>382</v>
      </c>
      <c r="D840">
        <v>2038</v>
      </c>
      <c r="E840">
        <v>103.3751</v>
      </c>
      <c r="F840" t="s">
        <v>383</v>
      </c>
      <c r="G840" t="s">
        <v>392</v>
      </c>
    </row>
    <row r="841" spans="1:7" x14ac:dyDescent="0.35">
      <c r="A841" t="s">
        <v>3</v>
      </c>
      <c r="B841" t="s">
        <v>25</v>
      </c>
      <c r="C841" t="s">
        <v>384</v>
      </c>
      <c r="D841">
        <v>2038</v>
      </c>
      <c r="E841">
        <v>52.947400000000002</v>
      </c>
      <c r="F841" t="s">
        <v>383</v>
      </c>
      <c r="G841" t="s">
        <v>392</v>
      </c>
    </row>
    <row r="842" spans="1:7" x14ac:dyDescent="0.35">
      <c r="A842" t="s">
        <v>3</v>
      </c>
      <c r="B842" t="s">
        <v>25</v>
      </c>
      <c r="C842" t="s">
        <v>385</v>
      </c>
      <c r="D842">
        <v>2038</v>
      </c>
      <c r="E842">
        <v>88.799700000000001</v>
      </c>
      <c r="F842" t="s">
        <v>383</v>
      </c>
      <c r="G842" t="s">
        <v>392</v>
      </c>
    </row>
    <row r="843" spans="1:7" x14ac:dyDescent="0.35">
      <c r="A843" t="s">
        <v>3</v>
      </c>
      <c r="B843" t="s">
        <v>25</v>
      </c>
      <c r="C843" t="s">
        <v>386</v>
      </c>
      <c r="D843">
        <v>2038</v>
      </c>
      <c r="E843">
        <v>24.679400000000001</v>
      </c>
      <c r="F843" t="s">
        <v>383</v>
      </c>
      <c r="G843" t="s">
        <v>392</v>
      </c>
    </row>
    <row r="844" spans="1:7" x14ac:dyDescent="0.35">
      <c r="A844" t="s">
        <v>3</v>
      </c>
      <c r="B844" t="s">
        <v>25</v>
      </c>
      <c r="C844" t="s">
        <v>387</v>
      </c>
      <c r="D844">
        <v>2038</v>
      </c>
      <c r="E844">
        <v>5.1749000000000001</v>
      </c>
      <c r="F844" t="s">
        <v>383</v>
      </c>
      <c r="G844" t="s">
        <v>392</v>
      </c>
    </row>
    <row r="845" spans="1:7" x14ac:dyDescent="0.35">
      <c r="A845" t="s">
        <v>3</v>
      </c>
      <c r="B845" t="s">
        <v>25</v>
      </c>
      <c r="C845" t="s">
        <v>16</v>
      </c>
      <c r="D845">
        <v>2038</v>
      </c>
      <c r="E845" s="76">
        <v>1E-4</v>
      </c>
      <c r="F845" t="s">
        <v>383</v>
      </c>
      <c r="G845" t="s">
        <v>392</v>
      </c>
    </row>
    <row r="846" spans="1:7" x14ac:dyDescent="0.35">
      <c r="A846" t="s">
        <v>3</v>
      </c>
      <c r="B846" t="s">
        <v>25</v>
      </c>
      <c r="C846" t="s">
        <v>388</v>
      </c>
      <c r="D846">
        <v>2038</v>
      </c>
      <c r="E846">
        <v>1.3512</v>
      </c>
      <c r="F846" t="s">
        <v>383</v>
      </c>
      <c r="G846" t="s">
        <v>392</v>
      </c>
    </row>
    <row r="847" spans="1:7" x14ac:dyDescent="0.35">
      <c r="A847" t="s">
        <v>3</v>
      </c>
      <c r="B847" t="s">
        <v>25</v>
      </c>
      <c r="C847" t="s">
        <v>389</v>
      </c>
      <c r="D847">
        <v>2038</v>
      </c>
      <c r="E847">
        <v>7.3099999999999998E-2</v>
      </c>
      <c r="F847" t="s">
        <v>383</v>
      </c>
      <c r="G847" t="s">
        <v>392</v>
      </c>
    </row>
    <row r="848" spans="1:7" x14ac:dyDescent="0.35">
      <c r="A848" t="s">
        <v>3</v>
      </c>
      <c r="B848" t="s">
        <v>25</v>
      </c>
      <c r="C848" t="s">
        <v>390</v>
      </c>
      <c r="D848">
        <v>2038</v>
      </c>
      <c r="E848">
        <v>86.503399999999999</v>
      </c>
      <c r="F848" t="s">
        <v>383</v>
      </c>
      <c r="G848" t="s">
        <v>392</v>
      </c>
    </row>
    <row r="849" spans="1:7" x14ac:dyDescent="0.35">
      <c r="A849" t="s">
        <v>3</v>
      </c>
      <c r="B849" t="s">
        <v>25</v>
      </c>
      <c r="C849" t="s">
        <v>17</v>
      </c>
      <c r="D849">
        <v>2038</v>
      </c>
      <c r="E849">
        <v>0.65090000000000003</v>
      </c>
      <c r="F849" t="s">
        <v>383</v>
      </c>
      <c r="G849" t="s">
        <v>392</v>
      </c>
    </row>
    <row r="850" spans="1:7" x14ac:dyDescent="0.35">
      <c r="A850" t="s">
        <v>3</v>
      </c>
      <c r="B850" t="s">
        <v>25</v>
      </c>
      <c r="C850" t="s">
        <v>382</v>
      </c>
      <c r="D850">
        <v>2039</v>
      </c>
      <c r="E850">
        <v>104.4781</v>
      </c>
      <c r="F850" t="s">
        <v>383</v>
      </c>
      <c r="G850" t="s">
        <v>392</v>
      </c>
    </row>
    <row r="851" spans="1:7" x14ac:dyDescent="0.35">
      <c r="A851" t="s">
        <v>3</v>
      </c>
      <c r="B851" t="s">
        <v>25</v>
      </c>
      <c r="C851" t="s">
        <v>384</v>
      </c>
      <c r="D851">
        <v>2039</v>
      </c>
      <c r="E851">
        <v>52.933999999999997</v>
      </c>
      <c r="F851" t="s">
        <v>383</v>
      </c>
      <c r="G851" t="s">
        <v>392</v>
      </c>
    </row>
    <row r="852" spans="1:7" x14ac:dyDescent="0.35">
      <c r="A852" t="s">
        <v>3</v>
      </c>
      <c r="B852" t="s">
        <v>25</v>
      </c>
      <c r="C852" t="s">
        <v>385</v>
      </c>
      <c r="D852">
        <v>2039</v>
      </c>
      <c r="E852">
        <v>88.887699999999995</v>
      </c>
      <c r="F852" t="s">
        <v>383</v>
      </c>
      <c r="G852" t="s">
        <v>392</v>
      </c>
    </row>
    <row r="853" spans="1:7" x14ac:dyDescent="0.35">
      <c r="A853" t="s">
        <v>3</v>
      </c>
      <c r="B853" t="s">
        <v>25</v>
      </c>
      <c r="C853" t="s">
        <v>386</v>
      </c>
      <c r="D853">
        <v>2039</v>
      </c>
      <c r="E853">
        <v>25.914300000000001</v>
      </c>
      <c r="F853" t="s">
        <v>383</v>
      </c>
      <c r="G853" t="s">
        <v>392</v>
      </c>
    </row>
    <row r="854" spans="1:7" x14ac:dyDescent="0.35">
      <c r="A854" t="s">
        <v>3</v>
      </c>
      <c r="B854" t="s">
        <v>25</v>
      </c>
      <c r="C854" t="s">
        <v>387</v>
      </c>
      <c r="D854">
        <v>2039</v>
      </c>
      <c r="E854">
        <v>4.9283999999999999</v>
      </c>
      <c r="F854" t="s">
        <v>383</v>
      </c>
      <c r="G854" t="s">
        <v>392</v>
      </c>
    </row>
    <row r="855" spans="1:7" x14ac:dyDescent="0.35">
      <c r="A855" t="s">
        <v>3</v>
      </c>
      <c r="B855" t="s">
        <v>25</v>
      </c>
      <c r="C855" t="s">
        <v>16</v>
      </c>
      <c r="D855">
        <v>2039</v>
      </c>
      <c r="E855" s="76">
        <v>1E-4</v>
      </c>
      <c r="F855" t="s">
        <v>383</v>
      </c>
      <c r="G855" t="s">
        <v>392</v>
      </c>
    </row>
    <row r="856" spans="1:7" x14ac:dyDescent="0.35">
      <c r="A856" t="s">
        <v>3</v>
      </c>
      <c r="B856" t="s">
        <v>25</v>
      </c>
      <c r="C856" t="s">
        <v>388</v>
      </c>
      <c r="D856">
        <v>2039</v>
      </c>
      <c r="E856">
        <v>1.2615000000000001</v>
      </c>
      <c r="F856" t="s">
        <v>383</v>
      </c>
      <c r="G856" t="s">
        <v>392</v>
      </c>
    </row>
    <row r="857" spans="1:7" x14ac:dyDescent="0.35">
      <c r="A857" t="s">
        <v>3</v>
      </c>
      <c r="B857" t="s">
        <v>25</v>
      </c>
      <c r="C857" t="s">
        <v>389</v>
      </c>
      <c r="D857">
        <v>2039</v>
      </c>
      <c r="E857">
        <v>7.3999999999999996E-2</v>
      </c>
      <c r="F857" t="s">
        <v>383</v>
      </c>
      <c r="G857" t="s">
        <v>392</v>
      </c>
    </row>
    <row r="858" spans="1:7" x14ac:dyDescent="0.35">
      <c r="A858" t="s">
        <v>3</v>
      </c>
      <c r="B858" t="s">
        <v>25</v>
      </c>
      <c r="C858" t="s">
        <v>390</v>
      </c>
      <c r="D858">
        <v>2039</v>
      </c>
      <c r="E858">
        <v>83.740899999999996</v>
      </c>
      <c r="F858" t="s">
        <v>383</v>
      </c>
      <c r="G858" t="s">
        <v>392</v>
      </c>
    </row>
    <row r="859" spans="1:7" x14ac:dyDescent="0.35">
      <c r="A859" t="s">
        <v>3</v>
      </c>
      <c r="B859" t="s">
        <v>25</v>
      </c>
      <c r="C859" t="s">
        <v>17</v>
      </c>
      <c r="D859">
        <v>2039</v>
      </c>
      <c r="E859">
        <v>0.65069999999999995</v>
      </c>
      <c r="F859" t="s">
        <v>383</v>
      </c>
      <c r="G859" t="s">
        <v>392</v>
      </c>
    </row>
    <row r="860" spans="1:7" x14ac:dyDescent="0.35">
      <c r="A860" t="s">
        <v>3</v>
      </c>
      <c r="B860" t="s">
        <v>25</v>
      </c>
      <c r="C860" t="s">
        <v>382</v>
      </c>
      <c r="D860">
        <v>2040</v>
      </c>
      <c r="E860">
        <v>105.6022</v>
      </c>
      <c r="F860" t="s">
        <v>383</v>
      </c>
      <c r="G860" t="s">
        <v>392</v>
      </c>
    </row>
    <row r="861" spans="1:7" x14ac:dyDescent="0.35">
      <c r="A861" t="s">
        <v>3</v>
      </c>
      <c r="B861" t="s">
        <v>25</v>
      </c>
      <c r="C861" t="s">
        <v>384</v>
      </c>
      <c r="D861">
        <v>2040</v>
      </c>
      <c r="E861">
        <v>52.991100000000003</v>
      </c>
      <c r="F861" t="s">
        <v>383</v>
      </c>
      <c r="G861" t="s">
        <v>392</v>
      </c>
    </row>
    <row r="862" spans="1:7" x14ac:dyDescent="0.35">
      <c r="A862" t="s">
        <v>3</v>
      </c>
      <c r="B862" t="s">
        <v>25</v>
      </c>
      <c r="C862" t="s">
        <v>385</v>
      </c>
      <c r="D862">
        <v>2040</v>
      </c>
      <c r="E862">
        <v>89.1066</v>
      </c>
      <c r="F862" t="s">
        <v>383</v>
      </c>
      <c r="G862" t="s">
        <v>392</v>
      </c>
    </row>
    <row r="863" spans="1:7" x14ac:dyDescent="0.35">
      <c r="A863" t="s">
        <v>3</v>
      </c>
      <c r="B863" t="s">
        <v>25</v>
      </c>
      <c r="C863" t="s">
        <v>386</v>
      </c>
      <c r="D863">
        <v>2040</v>
      </c>
      <c r="E863">
        <v>27.069099999999999</v>
      </c>
      <c r="F863" t="s">
        <v>383</v>
      </c>
      <c r="G863" t="s">
        <v>392</v>
      </c>
    </row>
    <row r="864" spans="1:7" x14ac:dyDescent="0.35">
      <c r="A864" t="s">
        <v>3</v>
      </c>
      <c r="B864" t="s">
        <v>25</v>
      </c>
      <c r="C864" t="s">
        <v>387</v>
      </c>
      <c r="D864">
        <v>2040</v>
      </c>
      <c r="E864">
        <v>4.7088000000000001</v>
      </c>
      <c r="F864" t="s">
        <v>383</v>
      </c>
      <c r="G864" t="s">
        <v>392</v>
      </c>
    </row>
    <row r="865" spans="1:7" x14ac:dyDescent="0.35">
      <c r="A865" t="s">
        <v>3</v>
      </c>
      <c r="B865" t="s">
        <v>25</v>
      </c>
      <c r="C865" t="s">
        <v>16</v>
      </c>
      <c r="D865">
        <v>2040</v>
      </c>
      <c r="E865" s="76">
        <v>1E-4</v>
      </c>
      <c r="F865" t="s">
        <v>383</v>
      </c>
      <c r="G865" t="s">
        <v>392</v>
      </c>
    </row>
    <row r="866" spans="1:7" x14ac:dyDescent="0.35">
      <c r="A866" t="s">
        <v>3</v>
      </c>
      <c r="B866" t="s">
        <v>25</v>
      </c>
      <c r="C866" t="s">
        <v>388</v>
      </c>
      <c r="D866">
        <v>2040</v>
      </c>
      <c r="E866">
        <v>1.1777</v>
      </c>
      <c r="F866" t="s">
        <v>383</v>
      </c>
      <c r="G866" t="s">
        <v>392</v>
      </c>
    </row>
    <row r="867" spans="1:7" x14ac:dyDescent="0.35">
      <c r="A867" t="s">
        <v>3</v>
      </c>
      <c r="B867" t="s">
        <v>25</v>
      </c>
      <c r="C867" t="s">
        <v>389</v>
      </c>
      <c r="D867">
        <v>2040</v>
      </c>
      <c r="E867">
        <v>7.4800000000000005E-2</v>
      </c>
      <c r="F867" t="s">
        <v>383</v>
      </c>
      <c r="G867" t="s">
        <v>392</v>
      </c>
    </row>
    <row r="868" spans="1:7" x14ac:dyDescent="0.35">
      <c r="A868" t="s">
        <v>3</v>
      </c>
      <c r="B868" t="s">
        <v>25</v>
      </c>
      <c r="C868" t="s">
        <v>390</v>
      </c>
      <c r="D868">
        <v>2040</v>
      </c>
      <c r="E868">
        <v>81.237300000000005</v>
      </c>
      <c r="F868" t="s">
        <v>383</v>
      </c>
      <c r="G868" t="s">
        <v>392</v>
      </c>
    </row>
    <row r="869" spans="1:7" x14ac:dyDescent="0.35">
      <c r="A869" t="s">
        <v>3</v>
      </c>
      <c r="B869" t="s">
        <v>25</v>
      </c>
      <c r="C869" t="s">
        <v>17</v>
      </c>
      <c r="D869">
        <v>2040</v>
      </c>
      <c r="E869">
        <v>0.65039999999999998</v>
      </c>
      <c r="F869" t="s">
        <v>383</v>
      </c>
      <c r="G869" t="s">
        <v>392</v>
      </c>
    </row>
    <row r="870" spans="1:7" x14ac:dyDescent="0.35">
      <c r="A870" t="s">
        <v>3</v>
      </c>
      <c r="B870" t="s">
        <v>25</v>
      </c>
      <c r="C870" t="s">
        <v>382</v>
      </c>
      <c r="D870">
        <v>2041</v>
      </c>
      <c r="E870">
        <v>106.7413</v>
      </c>
      <c r="F870" t="s">
        <v>383</v>
      </c>
      <c r="G870" t="s">
        <v>392</v>
      </c>
    </row>
    <row r="871" spans="1:7" x14ac:dyDescent="0.35">
      <c r="A871" t="s">
        <v>3</v>
      </c>
      <c r="B871" t="s">
        <v>25</v>
      </c>
      <c r="C871" t="s">
        <v>384</v>
      </c>
      <c r="D871">
        <v>2041</v>
      </c>
      <c r="E871">
        <v>53.094099999999997</v>
      </c>
      <c r="F871" t="s">
        <v>383</v>
      </c>
      <c r="G871" t="s">
        <v>392</v>
      </c>
    </row>
    <row r="872" spans="1:7" x14ac:dyDescent="0.35">
      <c r="A872" t="s">
        <v>3</v>
      </c>
      <c r="B872" t="s">
        <v>25</v>
      </c>
      <c r="C872" t="s">
        <v>385</v>
      </c>
      <c r="D872">
        <v>2041</v>
      </c>
      <c r="E872">
        <v>89.405600000000007</v>
      </c>
      <c r="F872" t="s">
        <v>383</v>
      </c>
      <c r="G872" t="s">
        <v>392</v>
      </c>
    </row>
    <row r="873" spans="1:7" x14ac:dyDescent="0.35">
      <c r="A873" t="s">
        <v>3</v>
      </c>
      <c r="B873" t="s">
        <v>25</v>
      </c>
      <c r="C873" t="s">
        <v>386</v>
      </c>
      <c r="D873">
        <v>2041</v>
      </c>
      <c r="E873">
        <v>28.159400000000002</v>
      </c>
      <c r="F873" t="s">
        <v>383</v>
      </c>
      <c r="G873" t="s">
        <v>392</v>
      </c>
    </row>
    <row r="874" spans="1:7" x14ac:dyDescent="0.35">
      <c r="A874" t="s">
        <v>3</v>
      </c>
      <c r="B874" t="s">
        <v>25</v>
      </c>
      <c r="C874" t="s">
        <v>387</v>
      </c>
      <c r="D874">
        <v>2041</v>
      </c>
      <c r="E874">
        <v>4.5130999999999997</v>
      </c>
      <c r="F874" t="s">
        <v>383</v>
      </c>
      <c r="G874" t="s">
        <v>392</v>
      </c>
    </row>
    <row r="875" spans="1:7" x14ac:dyDescent="0.35">
      <c r="A875" t="s">
        <v>3</v>
      </c>
      <c r="B875" t="s">
        <v>25</v>
      </c>
      <c r="C875" t="s">
        <v>16</v>
      </c>
      <c r="D875">
        <v>2041</v>
      </c>
      <c r="E875" s="76">
        <v>1E-4</v>
      </c>
      <c r="F875" t="s">
        <v>383</v>
      </c>
      <c r="G875" t="s">
        <v>392</v>
      </c>
    </row>
    <row r="876" spans="1:7" x14ac:dyDescent="0.35">
      <c r="A876" t="s">
        <v>3</v>
      </c>
      <c r="B876" t="s">
        <v>25</v>
      </c>
      <c r="C876" t="s">
        <v>388</v>
      </c>
      <c r="D876">
        <v>2041</v>
      </c>
      <c r="E876">
        <v>1.0994999999999999</v>
      </c>
      <c r="F876" t="s">
        <v>383</v>
      </c>
      <c r="G876" t="s">
        <v>392</v>
      </c>
    </row>
    <row r="877" spans="1:7" x14ac:dyDescent="0.35">
      <c r="A877" t="s">
        <v>3</v>
      </c>
      <c r="B877" t="s">
        <v>25</v>
      </c>
      <c r="C877" t="s">
        <v>389</v>
      </c>
      <c r="D877">
        <v>2041</v>
      </c>
      <c r="E877">
        <v>7.5800000000000006E-2</v>
      </c>
      <c r="F877" t="s">
        <v>383</v>
      </c>
      <c r="G877" t="s">
        <v>392</v>
      </c>
    </row>
    <row r="878" spans="1:7" x14ac:dyDescent="0.35">
      <c r="A878" t="s">
        <v>3</v>
      </c>
      <c r="B878" t="s">
        <v>25</v>
      </c>
      <c r="C878" t="s">
        <v>390</v>
      </c>
      <c r="D878">
        <v>2041</v>
      </c>
      <c r="E878">
        <v>78.954700000000003</v>
      </c>
      <c r="F878" t="s">
        <v>383</v>
      </c>
      <c r="G878" t="s">
        <v>392</v>
      </c>
    </row>
    <row r="879" spans="1:7" x14ac:dyDescent="0.35">
      <c r="A879" t="s">
        <v>3</v>
      </c>
      <c r="B879" t="s">
        <v>25</v>
      </c>
      <c r="C879" t="s">
        <v>17</v>
      </c>
      <c r="D879">
        <v>2041</v>
      </c>
      <c r="E879">
        <v>0.65039999999999998</v>
      </c>
      <c r="F879" t="s">
        <v>383</v>
      </c>
      <c r="G879" t="s">
        <v>392</v>
      </c>
    </row>
    <row r="880" spans="1:7" x14ac:dyDescent="0.35">
      <c r="A880" t="s">
        <v>3</v>
      </c>
      <c r="B880" t="s">
        <v>25</v>
      </c>
      <c r="C880" t="s">
        <v>382</v>
      </c>
      <c r="D880">
        <v>2042</v>
      </c>
      <c r="E880">
        <v>107.91759999999999</v>
      </c>
      <c r="F880" t="s">
        <v>383</v>
      </c>
      <c r="G880" t="s">
        <v>392</v>
      </c>
    </row>
    <row r="881" spans="1:7" x14ac:dyDescent="0.35">
      <c r="A881" t="s">
        <v>3</v>
      </c>
      <c r="B881" t="s">
        <v>25</v>
      </c>
      <c r="C881" t="s">
        <v>384</v>
      </c>
      <c r="D881">
        <v>2042</v>
      </c>
      <c r="E881">
        <v>53.254600000000003</v>
      </c>
      <c r="F881" t="s">
        <v>383</v>
      </c>
      <c r="G881" t="s">
        <v>392</v>
      </c>
    </row>
    <row r="882" spans="1:7" x14ac:dyDescent="0.35">
      <c r="A882" t="s">
        <v>3</v>
      </c>
      <c r="B882" t="s">
        <v>25</v>
      </c>
      <c r="C882" t="s">
        <v>385</v>
      </c>
      <c r="D882">
        <v>2042</v>
      </c>
      <c r="E882">
        <v>89.807400000000001</v>
      </c>
      <c r="F882" t="s">
        <v>383</v>
      </c>
      <c r="G882" t="s">
        <v>392</v>
      </c>
    </row>
    <row r="883" spans="1:7" x14ac:dyDescent="0.35">
      <c r="A883" t="s">
        <v>3</v>
      </c>
      <c r="B883" t="s">
        <v>25</v>
      </c>
      <c r="C883" t="s">
        <v>386</v>
      </c>
      <c r="D883">
        <v>2042</v>
      </c>
      <c r="E883">
        <v>29.196100000000001</v>
      </c>
      <c r="F883" t="s">
        <v>383</v>
      </c>
      <c r="G883" t="s">
        <v>392</v>
      </c>
    </row>
    <row r="884" spans="1:7" x14ac:dyDescent="0.35">
      <c r="A884" t="s">
        <v>3</v>
      </c>
      <c r="B884" t="s">
        <v>25</v>
      </c>
      <c r="C884" t="s">
        <v>387</v>
      </c>
      <c r="D884">
        <v>2042</v>
      </c>
      <c r="E884">
        <v>4.3400999999999996</v>
      </c>
      <c r="F884" t="s">
        <v>383</v>
      </c>
      <c r="G884" t="s">
        <v>392</v>
      </c>
    </row>
    <row r="885" spans="1:7" x14ac:dyDescent="0.35">
      <c r="A885" t="s">
        <v>3</v>
      </c>
      <c r="B885" t="s">
        <v>25</v>
      </c>
      <c r="C885" t="s">
        <v>16</v>
      </c>
      <c r="D885">
        <v>2042</v>
      </c>
      <c r="E885" s="76">
        <v>1E-4</v>
      </c>
      <c r="F885" t="s">
        <v>383</v>
      </c>
      <c r="G885" t="s">
        <v>392</v>
      </c>
    </row>
    <row r="886" spans="1:7" x14ac:dyDescent="0.35">
      <c r="A886" t="s">
        <v>3</v>
      </c>
      <c r="B886" t="s">
        <v>25</v>
      </c>
      <c r="C886" t="s">
        <v>388</v>
      </c>
      <c r="D886">
        <v>2042</v>
      </c>
      <c r="E886">
        <v>1.0265</v>
      </c>
      <c r="F886" t="s">
        <v>383</v>
      </c>
      <c r="G886" t="s">
        <v>392</v>
      </c>
    </row>
    <row r="887" spans="1:7" x14ac:dyDescent="0.35">
      <c r="A887" t="s">
        <v>3</v>
      </c>
      <c r="B887" t="s">
        <v>25</v>
      </c>
      <c r="C887" t="s">
        <v>389</v>
      </c>
      <c r="D887">
        <v>2042</v>
      </c>
      <c r="E887">
        <v>7.6799999999999993E-2</v>
      </c>
      <c r="F887" t="s">
        <v>383</v>
      </c>
      <c r="G887" t="s">
        <v>392</v>
      </c>
    </row>
    <row r="888" spans="1:7" x14ac:dyDescent="0.35">
      <c r="A888" t="s">
        <v>3</v>
      </c>
      <c r="B888" t="s">
        <v>25</v>
      </c>
      <c r="C888" t="s">
        <v>390</v>
      </c>
      <c r="D888">
        <v>2042</v>
      </c>
      <c r="E888">
        <v>76.891000000000005</v>
      </c>
      <c r="F888" t="s">
        <v>383</v>
      </c>
      <c r="G888" t="s">
        <v>392</v>
      </c>
    </row>
    <row r="889" spans="1:7" x14ac:dyDescent="0.35">
      <c r="A889" t="s">
        <v>3</v>
      </c>
      <c r="B889" t="s">
        <v>25</v>
      </c>
      <c r="C889" t="s">
        <v>17</v>
      </c>
      <c r="D889">
        <v>2042</v>
      </c>
      <c r="E889">
        <v>0.65069999999999995</v>
      </c>
      <c r="F889" t="s">
        <v>383</v>
      </c>
      <c r="G889" t="s">
        <v>392</v>
      </c>
    </row>
    <row r="890" spans="1:7" x14ac:dyDescent="0.35">
      <c r="A890" t="s">
        <v>3</v>
      </c>
      <c r="B890" t="s">
        <v>25</v>
      </c>
      <c r="C890" t="s">
        <v>382</v>
      </c>
      <c r="D890">
        <v>2043</v>
      </c>
      <c r="E890">
        <v>109.1587</v>
      </c>
      <c r="F890" t="s">
        <v>383</v>
      </c>
      <c r="G890" t="s">
        <v>392</v>
      </c>
    </row>
    <row r="891" spans="1:7" x14ac:dyDescent="0.35">
      <c r="A891" t="s">
        <v>3</v>
      </c>
      <c r="B891" t="s">
        <v>25</v>
      </c>
      <c r="C891" t="s">
        <v>384</v>
      </c>
      <c r="D891">
        <v>2043</v>
      </c>
      <c r="E891">
        <v>53.493299999999998</v>
      </c>
      <c r="F891" t="s">
        <v>383</v>
      </c>
      <c r="G891" t="s">
        <v>392</v>
      </c>
    </row>
    <row r="892" spans="1:7" x14ac:dyDescent="0.35">
      <c r="A892" t="s">
        <v>3</v>
      </c>
      <c r="B892" t="s">
        <v>25</v>
      </c>
      <c r="C892" t="s">
        <v>385</v>
      </c>
      <c r="D892">
        <v>2043</v>
      </c>
      <c r="E892">
        <v>90.352999999999994</v>
      </c>
      <c r="F892" t="s">
        <v>383</v>
      </c>
      <c r="G892" t="s">
        <v>392</v>
      </c>
    </row>
    <row r="893" spans="1:7" x14ac:dyDescent="0.35">
      <c r="A893" t="s">
        <v>3</v>
      </c>
      <c r="B893" t="s">
        <v>25</v>
      </c>
      <c r="C893" t="s">
        <v>386</v>
      </c>
      <c r="D893">
        <v>2043</v>
      </c>
      <c r="E893">
        <v>30.183900000000001</v>
      </c>
      <c r="F893" t="s">
        <v>383</v>
      </c>
      <c r="G893" t="s">
        <v>392</v>
      </c>
    </row>
    <row r="894" spans="1:7" x14ac:dyDescent="0.35">
      <c r="A894" t="s">
        <v>3</v>
      </c>
      <c r="B894" t="s">
        <v>25</v>
      </c>
      <c r="C894" t="s">
        <v>387</v>
      </c>
      <c r="D894">
        <v>2043</v>
      </c>
      <c r="E894">
        <v>4.1898999999999997</v>
      </c>
      <c r="F894" t="s">
        <v>383</v>
      </c>
      <c r="G894" t="s">
        <v>392</v>
      </c>
    </row>
    <row r="895" spans="1:7" x14ac:dyDescent="0.35">
      <c r="A895" t="s">
        <v>3</v>
      </c>
      <c r="B895" t="s">
        <v>25</v>
      </c>
      <c r="C895" t="s">
        <v>16</v>
      </c>
      <c r="D895">
        <v>2043</v>
      </c>
      <c r="E895" s="76">
        <v>1E-4</v>
      </c>
      <c r="F895" t="s">
        <v>383</v>
      </c>
      <c r="G895" t="s">
        <v>392</v>
      </c>
    </row>
    <row r="896" spans="1:7" x14ac:dyDescent="0.35">
      <c r="A896" t="s">
        <v>3</v>
      </c>
      <c r="B896" t="s">
        <v>25</v>
      </c>
      <c r="C896" t="s">
        <v>388</v>
      </c>
      <c r="D896">
        <v>2043</v>
      </c>
      <c r="E896">
        <v>0.95840000000000003</v>
      </c>
      <c r="F896" t="s">
        <v>383</v>
      </c>
      <c r="G896" t="s">
        <v>392</v>
      </c>
    </row>
    <row r="897" spans="1:7" x14ac:dyDescent="0.35">
      <c r="A897" t="s">
        <v>3</v>
      </c>
      <c r="B897" t="s">
        <v>25</v>
      </c>
      <c r="C897" t="s">
        <v>389</v>
      </c>
      <c r="D897">
        <v>2043</v>
      </c>
      <c r="E897">
        <v>7.7700000000000005E-2</v>
      </c>
      <c r="F897" t="s">
        <v>383</v>
      </c>
      <c r="G897" t="s">
        <v>392</v>
      </c>
    </row>
    <row r="898" spans="1:7" x14ac:dyDescent="0.35">
      <c r="A898" t="s">
        <v>3</v>
      </c>
      <c r="B898" t="s">
        <v>25</v>
      </c>
      <c r="C898" t="s">
        <v>390</v>
      </c>
      <c r="D898">
        <v>2043</v>
      </c>
      <c r="E898">
        <v>75.056299999999993</v>
      </c>
      <c r="F898" t="s">
        <v>383</v>
      </c>
      <c r="G898" t="s">
        <v>392</v>
      </c>
    </row>
    <row r="899" spans="1:7" x14ac:dyDescent="0.35">
      <c r="A899" t="s">
        <v>3</v>
      </c>
      <c r="B899" t="s">
        <v>25</v>
      </c>
      <c r="C899" t="s">
        <v>17</v>
      </c>
      <c r="D899">
        <v>2043</v>
      </c>
      <c r="E899">
        <v>0.6512</v>
      </c>
      <c r="F899" t="s">
        <v>383</v>
      </c>
      <c r="G899" t="s">
        <v>392</v>
      </c>
    </row>
    <row r="900" spans="1:7" x14ac:dyDescent="0.35">
      <c r="A900" t="s">
        <v>3</v>
      </c>
      <c r="B900" t="s">
        <v>25</v>
      </c>
      <c r="C900" t="s">
        <v>382</v>
      </c>
      <c r="D900">
        <v>2044</v>
      </c>
      <c r="E900">
        <v>110.4837</v>
      </c>
      <c r="F900" t="s">
        <v>383</v>
      </c>
      <c r="G900" t="s">
        <v>392</v>
      </c>
    </row>
    <row r="901" spans="1:7" x14ac:dyDescent="0.35">
      <c r="A901" t="s">
        <v>3</v>
      </c>
      <c r="B901" t="s">
        <v>25</v>
      </c>
      <c r="C901" t="s">
        <v>384</v>
      </c>
      <c r="D901">
        <v>2044</v>
      </c>
      <c r="E901">
        <v>53.8247</v>
      </c>
      <c r="F901" t="s">
        <v>383</v>
      </c>
      <c r="G901" t="s">
        <v>392</v>
      </c>
    </row>
    <row r="902" spans="1:7" x14ac:dyDescent="0.35">
      <c r="A902" t="s">
        <v>3</v>
      </c>
      <c r="B902" t="s">
        <v>25</v>
      </c>
      <c r="C902" t="s">
        <v>385</v>
      </c>
      <c r="D902">
        <v>2044</v>
      </c>
      <c r="E902">
        <v>91.066699999999997</v>
      </c>
      <c r="F902" t="s">
        <v>383</v>
      </c>
      <c r="G902" t="s">
        <v>392</v>
      </c>
    </row>
    <row r="903" spans="1:7" x14ac:dyDescent="0.35">
      <c r="A903" t="s">
        <v>3</v>
      </c>
      <c r="B903" t="s">
        <v>25</v>
      </c>
      <c r="C903" t="s">
        <v>386</v>
      </c>
      <c r="D903">
        <v>2044</v>
      </c>
      <c r="E903">
        <v>31.131399999999999</v>
      </c>
      <c r="F903" t="s">
        <v>383</v>
      </c>
      <c r="G903" t="s">
        <v>392</v>
      </c>
    </row>
    <row r="904" spans="1:7" x14ac:dyDescent="0.35">
      <c r="A904" t="s">
        <v>3</v>
      </c>
      <c r="B904" t="s">
        <v>25</v>
      </c>
      <c r="C904" t="s">
        <v>387</v>
      </c>
      <c r="D904">
        <v>2044</v>
      </c>
      <c r="E904">
        <v>4.0617000000000001</v>
      </c>
      <c r="F904" t="s">
        <v>383</v>
      </c>
      <c r="G904" t="s">
        <v>392</v>
      </c>
    </row>
    <row r="905" spans="1:7" x14ac:dyDescent="0.35">
      <c r="A905" t="s">
        <v>3</v>
      </c>
      <c r="B905" t="s">
        <v>25</v>
      </c>
      <c r="C905" t="s">
        <v>16</v>
      </c>
      <c r="D905">
        <v>2044</v>
      </c>
      <c r="E905" s="76">
        <v>1E-4</v>
      </c>
      <c r="F905" t="s">
        <v>383</v>
      </c>
      <c r="G905" t="s">
        <v>392</v>
      </c>
    </row>
    <row r="906" spans="1:7" x14ac:dyDescent="0.35">
      <c r="A906" t="s">
        <v>3</v>
      </c>
      <c r="B906" t="s">
        <v>25</v>
      </c>
      <c r="C906" t="s">
        <v>388</v>
      </c>
      <c r="D906">
        <v>2044</v>
      </c>
      <c r="E906">
        <v>0.89470000000000005</v>
      </c>
      <c r="F906" t="s">
        <v>383</v>
      </c>
      <c r="G906" t="s">
        <v>392</v>
      </c>
    </row>
    <row r="907" spans="1:7" x14ac:dyDescent="0.35">
      <c r="A907" t="s">
        <v>3</v>
      </c>
      <c r="B907" t="s">
        <v>25</v>
      </c>
      <c r="C907" t="s">
        <v>389</v>
      </c>
      <c r="D907">
        <v>2044</v>
      </c>
      <c r="E907">
        <v>7.8899999999999998E-2</v>
      </c>
      <c r="F907" t="s">
        <v>383</v>
      </c>
      <c r="G907" t="s">
        <v>392</v>
      </c>
    </row>
    <row r="908" spans="1:7" x14ac:dyDescent="0.35">
      <c r="A908" t="s">
        <v>3</v>
      </c>
      <c r="B908" t="s">
        <v>25</v>
      </c>
      <c r="C908" t="s">
        <v>390</v>
      </c>
      <c r="D908">
        <v>2044</v>
      </c>
      <c r="E908">
        <v>73.454099999999997</v>
      </c>
      <c r="F908" t="s">
        <v>383</v>
      </c>
      <c r="G908" t="s">
        <v>392</v>
      </c>
    </row>
    <row r="909" spans="1:7" x14ac:dyDescent="0.35">
      <c r="A909" t="s">
        <v>3</v>
      </c>
      <c r="B909" t="s">
        <v>25</v>
      </c>
      <c r="C909" t="s">
        <v>17</v>
      </c>
      <c r="D909">
        <v>2044</v>
      </c>
      <c r="E909">
        <v>0.65200000000000002</v>
      </c>
      <c r="F909" t="s">
        <v>383</v>
      </c>
      <c r="G909" t="s">
        <v>392</v>
      </c>
    </row>
    <row r="910" spans="1:7" x14ac:dyDescent="0.35">
      <c r="A910" t="s">
        <v>3</v>
      </c>
      <c r="B910" t="s">
        <v>25</v>
      </c>
      <c r="C910" t="s">
        <v>382</v>
      </c>
      <c r="D910">
        <v>2045</v>
      </c>
      <c r="E910">
        <v>111.9136</v>
      </c>
      <c r="F910" t="s">
        <v>383</v>
      </c>
      <c r="G910" t="s">
        <v>392</v>
      </c>
    </row>
    <row r="911" spans="1:7" x14ac:dyDescent="0.35">
      <c r="A911" t="s">
        <v>3</v>
      </c>
      <c r="B911" t="s">
        <v>25</v>
      </c>
      <c r="C911" t="s">
        <v>384</v>
      </c>
      <c r="D911">
        <v>2045</v>
      </c>
      <c r="E911">
        <v>54.263300000000001</v>
      </c>
      <c r="F911" t="s">
        <v>383</v>
      </c>
      <c r="G911" t="s">
        <v>392</v>
      </c>
    </row>
    <row r="912" spans="1:7" x14ac:dyDescent="0.35">
      <c r="A912" t="s">
        <v>3</v>
      </c>
      <c r="B912" t="s">
        <v>25</v>
      </c>
      <c r="C912" t="s">
        <v>385</v>
      </c>
      <c r="D912">
        <v>2045</v>
      </c>
      <c r="E912">
        <v>91.977400000000003</v>
      </c>
      <c r="F912" t="s">
        <v>383</v>
      </c>
      <c r="G912" t="s">
        <v>392</v>
      </c>
    </row>
    <row r="913" spans="1:7" x14ac:dyDescent="0.35">
      <c r="A913" t="s">
        <v>3</v>
      </c>
      <c r="B913" t="s">
        <v>25</v>
      </c>
      <c r="C913" t="s">
        <v>386</v>
      </c>
      <c r="D913">
        <v>2045</v>
      </c>
      <c r="E913">
        <v>32.042900000000003</v>
      </c>
      <c r="F913" t="s">
        <v>383</v>
      </c>
      <c r="G913" t="s">
        <v>392</v>
      </c>
    </row>
    <row r="914" spans="1:7" x14ac:dyDescent="0.35">
      <c r="A914" t="s">
        <v>3</v>
      </c>
      <c r="B914" t="s">
        <v>25</v>
      </c>
      <c r="C914" t="s">
        <v>387</v>
      </c>
      <c r="D914">
        <v>2045</v>
      </c>
      <c r="E914">
        <v>3.9550000000000001</v>
      </c>
      <c r="F914" t="s">
        <v>383</v>
      </c>
      <c r="G914" t="s">
        <v>392</v>
      </c>
    </row>
    <row r="915" spans="1:7" x14ac:dyDescent="0.35">
      <c r="A915" t="s">
        <v>3</v>
      </c>
      <c r="B915" t="s">
        <v>25</v>
      </c>
      <c r="C915" t="s">
        <v>16</v>
      </c>
      <c r="D915">
        <v>2045</v>
      </c>
      <c r="E915" s="76">
        <v>1E-4</v>
      </c>
      <c r="F915" t="s">
        <v>383</v>
      </c>
      <c r="G915" t="s">
        <v>392</v>
      </c>
    </row>
    <row r="916" spans="1:7" x14ac:dyDescent="0.35">
      <c r="A916" t="s">
        <v>3</v>
      </c>
      <c r="B916" t="s">
        <v>25</v>
      </c>
      <c r="C916" t="s">
        <v>388</v>
      </c>
      <c r="D916">
        <v>2045</v>
      </c>
      <c r="E916">
        <v>0.83530000000000004</v>
      </c>
      <c r="F916" t="s">
        <v>383</v>
      </c>
      <c r="G916" t="s">
        <v>392</v>
      </c>
    </row>
    <row r="917" spans="1:7" x14ac:dyDescent="0.35">
      <c r="A917" t="s">
        <v>3</v>
      </c>
      <c r="B917" t="s">
        <v>25</v>
      </c>
      <c r="C917" t="s">
        <v>389</v>
      </c>
      <c r="D917">
        <v>2045</v>
      </c>
      <c r="E917">
        <v>0.08</v>
      </c>
      <c r="F917" t="s">
        <v>383</v>
      </c>
      <c r="G917" t="s">
        <v>392</v>
      </c>
    </row>
    <row r="918" spans="1:7" x14ac:dyDescent="0.35">
      <c r="A918" t="s">
        <v>3</v>
      </c>
      <c r="B918" t="s">
        <v>25</v>
      </c>
      <c r="C918" t="s">
        <v>390</v>
      </c>
      <c r="D918">
        <v>2045</v>
      </c>
      <c r="E918">
        <v>72.088800000000006</v>
      </c>
      <c r="F918" t="s">
        <v>383</v>
      </c>
      <c r="G918" t="s">
        <v>392</v>
      </c>
    </row>
    <row r="919" spans="1:7" x14ac:dyDescent="0.35">
      <c r="A919" t="s">
        <v>3</v>
      </c>
      <c r="B919" t="s">
        <v>25</v>
      </c>
      <c r="C919" t="s">
        <v>17</v>
      </c>
      <c r="D919">
        <v>2045</v>
      </c>
      <c r="E919">
        <v>0.6532</v>
      </c>
      <c r="F919" t="s">
        <v>383</v>
      </c>
      <c r="G919" t="s">
        <v>392</v>
      </c>
    </row>
    <row r="920" spans="1:7" x14ac:dyDescent="0.35">
      <c r="A920" t="s">
        <v>3</v>
      </c>
      <c r="B920" t="s">
        <v>25</v>
      </c>
      <c r="C920" t="s">
        <v>382</v>
      </c>
      <c r="D920">
        <v>2046</v>
      </c>
      <c r="E920">
        <v>113.44880000000001</v>
      </c>
      <c r="F920" t="s">
        <v>383</v>
      </c>
      <c r="G920" t="s">
        <v>392</v>
      </c>
    </row>
    <row r="921" spans="1:7" x14ac:dyDescent="0.35">
      <c r="A921" t="s">
        <v>3</v>
      </c>
      <c r="B921" t="s">
        <v>25</v>
      </c>
      <c r="C921" t="s">
        <v>384</v>
      </c>
      <c r="D921">
        <v>2046</v>
      </c>
      <c r="E921">
        <v>54.802100000000003</v>
      </c>
      <c r="F921" t="s">
        <v>383</v>
      </c>
      <c r="G921" t="s">
        <v>392</v>
      </c>
    </row>
    <row r="922" spans="1:7" x14ac:dyDescent="0.35">
      <c r="A922" t="s">
        <v>3</v>
      </c>
      <c r="B922" t="s">
        <v>25</v>
      </c>
      <c r="C922" t="s">
        <v>385</v>
      </c>
      <c r="D922">
        <v>2046</v>
      </c>
      <c r="E922">
        <v>93.068600000000004</v>
      </c>
      <c r="F922" t="s">
        <v>383</v>
      </c>
      <c r="G922" t="s">
        <v>392</v>
      </c>
    </row>
    <row r="923" spans="1:7" x14ac:dyDescent="0.35">
      <c r="A923" t="s">
        <v>3</v>
      </c>
      <c r="B923" t="s">
        <v>25</v>
      </c>
      <c r="C923" t="s">
        <v>386</v>
      </c>
      <c r="D923">
        <v>2046</v>
      </c>
      <c r="E923">
        <v>32.931100000000001</v>
      </c>
      <c r="F923" t="s">
        <v>383</v>
      </c>
      <c r="G923" t="s">
        <v>392</v>
      </c>
    </row>
    <row r="924" spans="1:7" x14ac:dyDescent="0.35">
      <c r="A924" t="s">
        <v>3</v>
      </c>
      <c r="B924" t="s">
        <v>25</v>
      </c>
      <c r="C924" t="s">
        <v>387</v>
      </c>
      <c r="D924">
        <v>2046</v>
      </c>
      <c r="E924">
        <v>3.8683000000000001</v>
      </c>
      <c r="F924" t="s">
        <v>383</v>
      </c>
      <c r="G924" t="s">
        <v>392</v>
      </c>
    </row>
    <row r="925" spans="1:7" x14ac:dyDescent="0.35">
      <c r="A925" t="s">
        <v>3</v>
      </c>
      <c r="B925" t="s">
        <v>25</v>
      </c>
      <c r="C925" t="s">
        <v>16</v>
      </c>
      <c r="D925">
        <v>2046</v>
      </c>
      <c r="E925" s="76">
        <v>1E-4</v>
      </c>
      <c r="F925" t="s">
        <v>383</v>
      </c>
      <c r="G925" t="s">
        <v>392</v>
      </c>
    </row>
    <row r="926" spans="1:7" x14ac:dyDescent="0.35">
      <c r="A926" t="s">
        <v>3</v>
      </c>
      <c r="B926" t="s">
        <v>25</v>
      </c>
      <c r="C926" t="s">
        <v>388</v>
      </c>
      <c r="D926">
        <v>2046</v>
      </c>
      <c r="E926">
        <v>0.77990000000000004</v>
      </c>
      <c r="F926" t="s">
        <v>383</v>
      </c>
      <c r="G926" t="s">
        <v>392</v>
      </c>
    </row>
    <row r="927" spans="1:7" x14ac:dyDescent="0.35">
      <c r="A927" t="s">
        <v>3</v>
      </c>
      <c r="B927" t="s">
        <v>25</v>
      </c>
      <c r="C927" t="s">
        <v>389</v>
      </c>
      <c r="D927">
        <v>2046</v>
      </c>
      <c r="E927">
        <v>8.1299999999999997E-2</v>
      </c>
      <c r="F927" t="s">
        <v>383</v>
      </c>
      <c r="G927" t="s">
        <v>392</v>
      </c>
    </row>
    <row r="928" spans="1:7" x14ac:dyDescent="0.35">
      <c r="A928" t="s">
        <v>3</v>
      </c>
      <c r="B928" t="s">
        <v>25</v>
      </c>
      <c r="C928" t="s">
        <v>390</v>
      </c>
      <c r="D928">
        <v>2046</v>
      </c>
      <c r="E928">
        <v>70.942899999999995</v>
      </c>
      <c r="F928" t="s">
        <v>383</v>
      </c>
      <c r="G928" t="s">
        <v>392</v>
      </c>
    </row>
    <row r="929" spans="1:7" x14ac:dyDescent="0.35">
      <c r="A929" t="s">
        <v>3</v>
      </c>
      <c r="B929" t="s">
        <v>25</v>
      </c>
      <c r="C929" t="s">
        <v>17</v>
      </c>
      <c r="D929">
        <v>2046</v>
      </c>
      <c r="E929">
        <v>0.65469999999999995</v>
      </c>
      <c r="F929" t="s">
        <v>383</v>
      </c>
      <c r="G929" t="s">
        <v>392</v>
      </c>
    </row>
    <row r="930" spans="1:7" x14ac:dyDescent="0.35">
      <c r="A930" t="s">
        <v>3</v>
      </c>
      <c r="B930" t="s">
        <v>25</v>
      </c>
      <c r="C930" t="s">
        <v>382</v>
      </c>
      <c r="D930">
        <v>2047</v>
      </c>
      <c r="E930">
        <v>115.087</v>
      </c>
      <c r="F930" t="s">
        <v>383</v>
      </c>
      <c r="G930" t="s">
        <v>392</v>
      </c>
    </row>
    <row r="931" spans="1:7" x14ac:dyDescent="0.35">
      <c r="A931" t="s">
        <v>3</v>
      </c>
      <c r="B931" t="s">
        <v>25</v>
      </c>
      <c r="C931" t="s">
        <v>384</v>
      </c>
      <c r="D931">
        <v>2047</v>
      </c>
      <c r="E931">
        <v>55.424300000000002</v>
      </c>
      <c r="F931" t="s">
        <v>383</v>
      </c>
      <c r="G931" t="s">
        <v>392</v>
      </c>
    </row>
    <row r="932" spans="1:7" x14ac:dyDescent="0.35">
      <c r="A932" t="s">
        <v>3</v>
      </c>
      <c r="B932" t="s">
        <v>25</v>
      </c>
      <c r="C932" t="s">
        <v>385</v>
      </c>
      <c r="D932">
        <v>2047</v>
      </c>
      <c r="E932">
        <v>94.307599999999994</v>
      </c>
      <c r="F932" t="s">
        <v>383</v>
      </c>
      <c r="G932" t="s">
        <v>392</v>
      </c>
    </row>
    <row r="933" spans="1:7" x14ac:dyDescent="0.35">
      <c r="A933" t="s">
        <v>3</v>
      </c>
      <c r="B933" t="s">
        <v>25</v>
      </c>
      <c r="C933" t="s">
        <v>386</v>
      </c>
      <c r="D933">
        <v>2047</v>
      </c>
      <c r="E933">
        <v>33.806399999999996</v>
      </c>
      <c r="F933" t="s">
        <v>383</v>
      </c>
      <c r="G933" t="s">
        <v>392</v>
      </c>
    </row>
    <row r="934" spans="1:7" x14ac:dyDescent="0.35">
      <c r="A934" t="s">
        <v>3</v>
      </c>
      <c r="B934" t="s">
        <v>25</v>
      </c>
      <c r="C934" t="s">
        <v>387</v>
      </c>
      <c r="D934">
        <v>2047</v>
      </c>
      <c r="E934">
        <v>3.7991999999999999</v>
      </c>
      <c r="F934" t="s">
        <v>383</v>
      </c>
      <c r="G934" t="s">
        <v>392</v>
      </c>
    </row>
    <row r="935" spans="1:7" x14ac:dyDescent="0.35">
      <c r="A935" t="s">
        <v>3</v>
      </c>
      <c r="B935" t="s">
        <v>25</v>
      </c>
      <c r="C935" t="s">
        <v>16</v>
      </c>
      <c r="D935">
        <v>2047</v>
      </c>
      <c r="E935" s="76">
        <v>1E-4</v>
      </c>
      <c r="F935" t="s">
        <v>383</v>
      </c>
      <c r="G935" t="s">
        <v>392</v>
      </c>
    </row>
    <row r="936" spans="1:7" x14ac:dyDescent="0.35">
      <c r="A936" t="s">
        <v>3</v>
      </c>
      <c r="B936" t="s">
        <v>25</v>
      </c>
      <c r="C936" t="s">
        <v>388</v>
      </c>
      <c r="D936">
        <v>2047</v>
      </c>
      <c r="E936">
        <v>0.72809999999999997</v>
      </c>
      <c r="F936" t="s">
        <v>383</v>
      </c>
      <c r="G936" t="s">
        <v>392</v>
      </c>
    </row>
    <row r="937" spans="1:7" x14ac:dyDescent="0.35">
      <c r="A937" t="s">
        <v>3</v>
      </c>
      <c r="B937" t="s">
        <v>25</v>
      </c>
      <c r="C937" t="s">
        <v>389</v>
      </c>
      <c r="D937">
        <v>2047</v>
      </c>
      <c r="E937">
        <v>8.2699999999999996E-2</v>
      </c>
      <c r="F937" t="s">
        <v>383</v>
      </c>
      <c r="G937" t="s">
        <v>392</v>
      </c>
    </row>
    <row r="938" spans="1:7" x14ac:dyDescent="0.35">
      <c r="A938" t="s">
        <v>3</v>
      </c>
      <c r="B938" t="s">
        <v>25</v>
      </c>
      <c r="C938" t="s">
        <v>390</v>
      </c>
      <c r="D938">
        <v>2047</v>
      </c>
      <c r="E938">
        <v>69.990899999999996</v>
      </c>
      <c r="F938" t="s">
        <v>383</v>
      </c>
      <c r="G938" t="s">
        <v>392</v>
      </c>
    </row>
    <row r="939" spans="1:7" x14ac:dyDescent="0.35">
      <c r="A939" t="s">
        <v>3</v>
      </c>
      <c r="B939" t="s">
        <v>25</v>
      </c>
      <c r="C939" t="s">
        <v>17</v>
      </c>
      <c r="D939">
        <v>2047</v>
      </c>
      <c r="E939">
        <v>0.65669999999999995</v>
      </c>
      <c r="F939" t="s">
        <v>383</v>
      </c>
      <c r="G939" t="s">
        <v>392</v>
      </c>
    </row>
    <row r="940" spans="1:7" x14ac:dyDescent="0.35">
      <c r="A940" t="s">
        <v>3</v>
      </c>
      <c r="B940" t="s">
        <v>25</v>
      </c>
      <c r="C940" t="s">
        <v>382</v>
      </c>
      <c r="D940">
        <v>2048</v>
      </c>
      <c r="E940">
        <v>116.81789999999999</v>
      </c>
      <c r="F940" t="s">
        <v>383</v>
      </c>
      <c r="G940" t="s">
        <v>392</v>
      </c>
    </row>
    <row r="941" spans="1:7" x14ac:dyDescent="0.35">
      <c r="A941" t="s">
        <v>3</v>
      </c>
      <c r="B941" t="s">
        <v>25</v>
      </c>
      <c r="C941" t="s">
        <v>384</v>
      </c>
      <c r="D941">
        <v>2048</v>
      </c>
      <c r="E941">
        <v>56.115000000000002</v>
      </c>
      <c r="F941" t="s">
        <v>383</v>
      </c>
      <c r="G941" t="s">
        <v>392</v>
      </c>
    </row>
    <row r="942" spans="1:7" x14ac:dyDescent="0.35">
      <c r="A942" t="s">
        <v>3</v>
      </c>
      <c r="B942" t="s">
        <v>25</v>
      </c>
      <c r="C942" t="s">
        <v>385</v>
      </c>
      <c r="D942">
        <v>2048</v>
      </c>
      <c r="E942">
        <v>95.667299999999997</v>
      </c>
      <c r="F942" t="s">
        <v>383</v>
      </c>
      <c r="G942" t="s">
        <v>392</v>
      </c>
    </row>
    <row r="943" spans="1:7" x14ac:dyDescent="0.35">
      <c r="A943" t="s">
        <v>3</v>
      </c>
      <c r="B943" t="s">
        <v>25</v>
      </c>
      <c r="C943" t="s">
        <v>386</v>
      </c>
      <c r="D943">
        <v>2048</v>
      </c>
      <c r="E943">
        <v>34.672600000000003</v>
      </c>
      <c r="F943" t="s">
        <v>383</v>
      </c>
      <c r="G943" t="s">
        <v>392</v>
      </c>
    </row>
    <row r="944" spans="1:7" x14ac:dyDescent="0.35">
      <c r="A944" t="s">
        <v>3</v>
      </c>
      <c r="B944" t="s">
        <v>25</v>
      </c>
      <c r="C944" t="s">
        <v>387</v>
      </c>
      <c r="D944">
        <v>2048</v>
      </c>
      <c r="E944">
        <v>3.7456999999999998</v>
      </c>
      <c r="F944" t="s">
        <v>383</v>
      </c>
      <c r="G944" t="s">
        <v>392</v>
      </c>
    </row>
    <row r="945" spans="1:7" x14ac:dyDescent="0.35">
      <c r="A945" t="s">
        <v>3</v>
      </c>
      <c r="B945" t="s">
        <v>25</v>
      </c>
      <c r="C945" t="s">
        <v>16</v>
      </c>
      <c r="D945">
        <v>2048</v>
      </c>
      <c r="E945" s="76">
        <v>1E-4</v>
      </c>
      <c r="F945" t="s">
        <v>383</v>
      </c>
      <c r="G945" t="s">
        <v>392</v>
      </c>
    </row>
    <row r="946" spans="1:7" x14ac:dyDescent="0.35">
      <c r="A946" t="s">
        <v>3</v>
      </c>
      <c r="B946" t="s">
        <v>25</v>
      </c>
      <c r="C946" t="s">
        <v>388</v>
      </c>
      <c r="D946">
        <v>2048</v>
      </c>
      <c r="E946">
        <v>0.67969999999999997</v>
      </c>
      <c r="F946" t="s">
        <v>383</v>
      </c>
      <c r="G946" t="s">
        <v>392</v>
      </c>
    </row>
    <row r="947" spans="1:7" x14ac:dyDescent="0.35">
      <c r="A947" t="s">
        <v>3</v>
      </c>
      <c r="B947" t="s">
        <v>25</v>
      </c>
      <c r="C947" t="s">
        <v>389</v>
      </c>
      <c r="D947">
        <v>2048</v>
      </c>
      <c r="E947">
        <v>8.4099999999999994E-2</v>
      </c>
      <c r="F947" t="s">
        <v>383</v>
      </c>
      <c r="G947" t="s">
        <v>392</v>
      </c>
    </row>
    <row r="948" spans="1:7" x14ac:dyDescent="0.35">
      <c r="A948" t="s">
        <v>3</v>
      </c>
      <c r="B948" t="s">
        <v>25</v>
      </c>
      <c r="C948" t="s">
        <v>390</v>
      </c>
      <c r="D948">
        <v>2048</v>
      </c>
      <c r="E948">
        <v>69.209599999999995</v>
      </c>
      <c r="F948" t="s">
        <v>383</v>
      </c>
      <c r="G948" t="s">
        <v>392</v>
      </c>
    </row>
    <row r="949" spans="1:7" x14ac:dyDescent="0.35">
      <c r="A949" t="s">
        <v>3</v>
      </c>
      <c r="B949" t="s">
        <v>25</v>
      </c>
      <c r="C949" t="s">
        <v>17</v>
      </c>
      <c r="D949">
        <v>2048</v>
      </c>
      <c r="E949">
        <v>0.65910000000000002</v>
      </c>
      <c r="F949" t="s">
        <v>383</v>
      </c>
      <c r="G949" t="s">
        <v>392</v>
      </c>
    </row>
    <row r="950" spans="1:7" x14ac:dyDescent="0.35">
      <c r="A950" t="s">
        <v>3</v>
      </c>
      <c r="B950" t="s">
        <v>25</v>
      </c>
      <c r="C950" t="s">
        <v>382</v>
      </c>
      <c r="D950">
        <v>2049</v>
      </c>
      <c r="E950">
        <v>118.6344</v>
      </c>
      <c r="F950" t="s">
        <v>383</v>
      </c>
      <c r="G950" t="s">
        <v>392</v>
      </c>
    </row>
    <row r="951" spans="1:7" x14ac:dyDescent="0.35">
      <c r="A951" t="s">
        <v>3</v>
      </c>
      <c r="B951" t="s">
        <v>25</v>
      </c>
      <c r="C951" t="s">
        <v>384</v>
      </c>
      <c r="D951">
        <v>2049</v>
      </c>
      <c r="E951">
        <v>56.877699999999997</v>
      </c>
      <c r="F951" t="s">
        <v>383</v>
      </c>
      <c r="G951" t="s">
        <v>392</v>
      </c>
    </row>
    <row r="952" spans="1:7" x14ac:dyDescent="0.35">
      <c r="A952" t="s">
        <v>3</v>
      </c>
      <c r="B952" t="s">
        <v>25</v>
      </c>
      <c r="C952" t="s">
        <v>385</v>
      </c>
      <c r="D952">
        <v>2049</v>
      </c>
      <c r="E952">
        <v>97.154499999999999</v>
      </c>
      <c r="F952" t="s">
        <v>383</v>
      </c>
      <c r="G952" t="s">
        <v>392</v>
      </c>
    </row>
    <row r="953" spans="1:7" x14ac:dyDescent="0.35">
      <c r="A953" t="s">
        <v>3</v>
      </c>
      <c r="B953" t="s">
        <v>25</v>
      </c>
      <c r="C953" t="s">
        <v>386</v>
      </c>
      <c r="D953">
        <v>2049</v>
      </c>
      <c r="E953">
        <v>35.525100000000002</v>
      </c>
      <c r="F953" t="s">
        <v>383</v>
      </c>
      <c r="G953" t="s">
        <v>392</v>
      </c>
    </row>
    <row r="954" spans="1:7" x14ac:dyDescent="0.35">
      <c r="A954" t="s">
        <v>3</v>
      </c>
      <c r="B954" t="s">
        <v>25</v>
      </c>
      <c r="C954" t="s">
        <v>387</v>
      </c>
      <c r="D954">
        <v>2049</v>
      </c>
      <c r="E954">
        <v>3.7069999999999999</v>
      </c>
      <c r="F954" t="s">
        <v>383</v>
      </c>
      <c r="G954" t="s">
        <v>392</v>
      </c>
    </row>
    <row r="955" spans="1:7" x14ac:dyDescent="0.35">
      <c r="A955" t="s">
        <v>3</v>
      </c>
      <c r="B955" t="s">
        <v>25</v>
      </c>
      <c r="C955" t="s">
        <v>16</v>
      </c>
      <c r="D955">
        <v>2049</v>
      </c>
      <c r="E955" s="76">
        <v>1E-4</v>
      </c>
      <c r="F955" t="s">
        <v>383</v>
      </c>
      <c r="G955" t="s">
        <v>392</v>
      </c>
    </row>
    <row r="956" spans="1:7" x14ac:dyDescent="0.35">
      <c r="A956" t="s">
        <v>3</v>
      </c>
      <c r="B956" t="s">
        <v>25</v>
      </c>
      <c r="C956" t="s">
        <v>388</v>
      </c>
      <c r="D956">
        <v>2049</v>
      </c>
      <c r="E956">
        <v>0.63460000000000005</v>
      </c>
      <c r="F956" t="s">
        <v>383</v>
      </c>
      <c r="G956" t="s">
        <v>392</v>
      </c>
    </row>
    <row r="957" spans="1:7" x14ac:dyDescent="0.35">
      <c r="A957" t="s">
        <v>3</v>
      </c>
      <c r="B957" t="s">
        <v>25</v>
      </c>
      <c r="C957" t="s">
        <v>389</v>
      </c>
      <c r="D957">
        <v>2049</v>
      </c>
      <c r="E957">
        <v>8.5599999999999996E-2</v>
      </c>
      <c r="F957" t="s">
        <v>383</v>
      </c>
      <c r="G957" t="s">
        <v>392</v>
      </c>
    </row>
    <row r="958" spans="1:7" x14ac:dyDescent="0.35">
      <c r="A958" t="s">
        <v>3</v>
      </c>
      <c r="B958" t="s">
        <v>25</v>
      </c>
      <c r="C958" t="s">
        <v>390</v>
      </c>
      <c r="D958">
        <v>2049</v>
      </c>
      <c r="E958">
        <v>68.5959</v>
      </c>
      <c r="F958" t="s">
        <v>383</v>
      </c>
      <c r="G958" t="s">
        <v>392</v>
      </c>
    </row>
    <row r="959" spans="1:7" x14ac:dyDescent="0.35">
      <c r="A959" t="s">
        <v>3</v>
      </c>
      <c r="B959" t="s">
        <v>25</v>
      </c>
      <c r="C959" t="s">
        <v>17</v>
      </c>
      <c r="D959">
        <v>2049</v>
      </c>
      <c r="E959">
        <v>0.66190000000000004</v>
      </c>
      <c r="F959" t="s">
        <v>383</v>
      </c>
      <c r="G959" t="s">
        <v>392</v>
      </c>
    </row>
    <row r="960" spans="1:7" x14ac:dyDescent="0.35">
      <c r="A960" t="s">
        <v>3</v>
      </c>
      <c r="B960" t="s">
        <v>25</v>
      </c>
      <c r="C960" t="s">
        <v>382</v>
      </c>
      <c r="D960">
        <v>2050</v>
      </c>
      <c r="E960">
        <v>120.5086</v>
      </c>
      <c r="F960" t="s">
        <v>383</v>
      </c>
      <c r="G960" t="s">
        <v>392</v>
      </c>
    </row>
    <row r="961" spans="1:7" x14ac:dyDescent="0.35">
      <c r="A961" t="s">
        <v>3</v>
      </c>
      <c r="B961" t="s">
        <v>25</v>
      </c>
      <c r="C961" t="s">
        <v>384</v>
      </c>
      <c r="D961">
        <v>2050</v>
      </c>
      <c r="E961">
        <v>57.688200000000002</v>
      </c>
      <c r="F961" t="s">
        <v>383</v>
      </c>
      <c r="G961" t="s">
        <v>392</v>
      </c>
    </row>
    <row r="962" spans="1:7" x14ac:dyDescent="0.35">
      <c r="A962" t="s">
        <v>3</v>
      </c>
      <c r="B962" t="s">
        <v>25</v>
      </c>
      <c r="C962" t="s">
        <v>385</v>
      </c>
      <c r="D962">
        <v>2050</v>
      </c>
      <c r="E962">
        <v>98.726399999999998</v>
      </c>
      <c r="F962" t="s">
        <v>383</v>
      </c>
      <c r="G962" t="s">
        <v>392</v>
      </c>
    </row>
    <row r="963" spans="1:7" x14ac:dyDescent="0.35">
      <c r="A963" t="s">
        <v>3</v>
      </c>
      <c r="B963" t="s">
        <v>25</v>
      </c>
      <c r="C963" t="s">
        <v>386</v>
      </c>
      <c r="D963">
        <v>2050</v>
      </c>
      <c r="E963">
        <v>36.360500000000002</v>
      </c>
      <c r="F963" t="s">
        <v>383</v>
      </c>
      <c r="G963" t="s">
        <v>392</v>
      </c>
    </row>
    <row r="964" spans="1:7" x14ac:dyDescent="0.35">
      <c r="A964" t="s">
        <v>3</v>
      </c>
      <c r="B964" t="s">
        <v>25</v>
      </c>
      <c r="C964" t="s">
        <v>387</v>
      </c>
      <c r="D964">
        <v>2050</v>
      </c>
      <c r="E964">
        <v>3.6808000000000001</v>
      </c>
      <c r="F964" t="s">
        <v>383</v>
      </c>
      <c r="G964" t="s">
        <v>392</v>
      </c>
    </row>
    <row r="965" spans="1:7" x14ac:dyDescent="0.35">
      <c r="A965" t="s">
        <v>3</v>
      </c>
      <c r="B965" t="s">
        <v>25</v>
      </c>
      <c r="C965" t="s">
        <v>16</v>
      </c>
      <c r="D965">
        <v>2050</v>
      </c>
      <c r="E965" s="76">
        <v>1E-4</v>
      </c>
      <c r="F965" t="s">
        <v>383</v>
      </c>
      <c r="G965" t="s">
        <v>392</v>
      </c>
    </row>
    <row r="966" spans="1:7" x14ac:dyDescent="0.35">
      <c r="A966" t="s">
        <v>3</v>
      </c>
      <c r="B966" t="s">
        <v>25</v>
      </c>
      <c r="C966" t="s">
        <v>388</v>
      </c>
      <c r="D966">
        <v>2050</v>
      </c>
      <c r="E966">
        <v>0.59250000000000003</v>
      </c>
      <c r="F966" t="s">
        <v>383</v>
      </c>
      <c r="G966" t="s">
        <v>392</v>
      </c>
    </row>
    <row r="967" spans="1:7" x14ac:dyDescent="0.35">
      <c r="A967" t="s">
        <v>3</v>
      </c>
      <c r="B967" t="s">
        <v>25</v>
      </c>
      <c r="C967" t="s">
        <v>389</v>
      </c>
      <c r="D967">
        <v>2050</v>
      </c>
      <c r="E967">
        <v>8.7099999999999997E-2</v>
      </c>
      <c r="F967" t="s">
        <v>383</v>
      </c>
      <c r="G967" t="s">
        <v>392</v>
      </c>
    </row>
    <row r="968" spans="1:7" x14ac:dyDescent="0.35">
      <c r="A968" t="s">
        <v>3</v>
      </c>
      <c r="B968" t="s">
        <v>25</v>
      </c>
      <c r="C968" t="s">
        <v>390</v>
      </c>
      <c r="D968">
        <v>2050</v>
      </c>
      <c r="E968">
        <v>68.120199999999997</v>
      </c>
      <c r="F968" t="s">
        <v>383</v>
      </c>
      <c r="G968" t="s">
        <v>392</v>
      </c>
    </row>
    <row r="969" spans="1:7" x14ac:dyDescent="0.35">
      <c r="A969" t="s">
        <v>3</v>
      </c>
      <c r="B969" t="s">
        <v>25</v>
      </c>
      <c r="C969" t="s">
        <v>17</v>
      </c>
      <c r="D969">
        <v>2050</v>
      </c>
      <c r="E969">
        <v>0.66490000000000005</v>
      </c>
      <c r="F969" t="s">
        <v>383</v>
      </c>
      <c r="G969" t="s">
        <v>392</v>
      </c>
    </row>
    <row r="970" spans="1:7" x14ac:dyDescent="0.35">
      <c r="A970" t="s">
        <v>3</v>
      </c>
      <c r="B970" t="s">
        <v>25</v>
      </c>
      <c r="C970" t="s">
        <v>391</v>
      </c>
      <c r="D970">
        <v>2007</v>
      </c>
      <c r="E970">
        <v>352.1909</v>
      </c>
      <c r="F970" t="s">
        <v>383</v>
      </c>
      <c r="G970" t="s">
        <v>392</v>
      </c>
    </row>
    <row r="971" spans="1:7" x14ac:dyDescent="0.35">
      <c r="A971" t="s">
        <v>3</v>
      </c>
      <c r="B971" t="s">
        <v>25</v>
      </c>
      <c r="C971" t="s">
        <v>391</v>
      </c>
      <c r="D971">
        <v>2050</v>
      </c>
      <c r="E971">
        <v>386.42930000000001</v>
      </c>
      <c r="F971" t="s">
        <v>383</v>
      </c>
      <c r="G971" t="s">
        <v>392</v>
      </c>
    </row>
    <row r="972" spans="1:7" x14ac:dyDescent="0.35">
      <c r="A972" t="s">
        <v>3</v>
      </c>
      <c r="B972" t="s">
        <v>25</v>
      </c>
      <c r="C972" t="s">
        <v>391</v>
      </c>
      <c r="D972">
        <v>2019</v>
      </c>
      <c r="E972">
        <v>403.62569999999999</v>
      </c>
      <c r="F972" t="s">
        <v>383</v>
      </c>
      <c r="G972" t="s">
        <v>392</v>
      </c>
    </row>
    <row r="973" spans="1:7" x14ac:dyDescent="0.35">
      <c r="A973" t="s">
        <v>3</v>
      </c>
      <c r="B973" t="s">
        <v>25</v>
      </c>
      <c r="C973" t="s">
        <v>391</v>
      </c>
      <c r="D973">
        <v>2031</v>
      </c>
      <c r="E973">
        <v>369.6026</v>
      </c>
      <c r="F973" t="s">
        <v>383</v>
      </c>
      <c r="G973" t="s">
        <v>392</v>
      </c>
    </row>
    <row r="974" spans="1:7" x14ac:dyDescent="0.35">
      <c r="A974" t="s">
        <v>3</v>
      </c>
      <c r="B974" t="s">
        <v>25</v>
      </c>
      <c r="C974" t="s">
        <v>391</v>
      </c>
      <c r="D974">
        <v>2045</v>
      </c>
      <c r="E974">
        <v>367.80959999999999</v>
      </c>
      <c r="F974" t="s">
        <v>383</v>
      </c>
      <c r="G974" t="s">
        <v>392</v>
      </c>
    </row>
    <row r="975" spans="1:7" x14ac:dyDescent="0.35">
      <c r="A975" t="s">
        <v>3</v>
      </c>
      <c r="B975" t="s">
        <v>25</v>
      </c>
      <c r="C975" t="s">
        <v>391</v>
      </c>
      <c r="D975">
        <v>2026</v>
      </c>
      <c r="E975">
        <v>379.01659999999998</v>
      </c>
      <c r="F975" t="s">
        <v>383</v>
      </c>
      <c r="G975" t="s">
        <v>392</v>
      </c>
    </row>
    <row r="976" spans="1:7" x14ac:dyDescent="0.35">
      <c r="A976" t="s">
        <v>3</v>
      </c>
      <c r="B976" t="s">
        <v>25</v>
      </c>
      <c r="C976" t="s">
        <v>391</v>
      </c>
      <c r="D976">
        <v>2012</v>
      </c>
      <c r="E976">
        <v>332.86040000000003</v>
      </c>
      <c r="F976" t="s">
        <v>383</v>
      </c>
      <c r="G976" t="s">
        <v>392</v>
      </c>
    </row>
    <row r="977" spans="1:7" x14ac:dyDescent="0.35">
      <c r="A977" t="s">
        <v>3</v>
      </c>
      <c r="B977" t="s">
        <v>25</v>
      </c>
      <c r="C977" t="s">
        <v>391</v>
      </c>
      <c r="D977">
        <v>2038</v>
      </c>
      <c r="E977">
        <v>363.55520000000001</v>
      </c>
      <c r="F977" t="s">
        <v>383</v>
      </c>
      <c r="G977" t="s">
        <v>392</v>
      </c>
    </row>
    <row r="978" spans="1:7" x14ac:dyDescent="0.35">
      <c r="A978" t="s">
        <v>3</v>
      </c>
      <c r="B978" t="s">
        <v>25</v>
      </c>
      <c r="C978" t="s">
        <v>391</v>
      </c>
      <c r="D978">
        <v>2033</v>
      </c>
      <c r="E978">
        <v>366.69299999999998</v>
      </c>
      <c r="F978" t="s">
        <v>383</v>
      </c>
      <c r="G978" t="s">
        <v>392</v>
      </c>
    </row>
    <row r="979" spans="1:7" x14ac:dyDescent="0.35">
      <c r="A979" t="s">
        <v>3</v>
      </c>
      <c r="B979" t="s">
        <v>25</v>
      </c>
      <c r="C979" t="s">
        <v>391</v>
      </c>
      <c r="D979">
        <v>2014</v>
      </c>
      <c r="E979">
        <v>336.63600000000002</v>
      </c>
      <c r="F979" t="s">
        <v>383</v>
      </c>
      <c r="G979" t="s">
        <v>392</v>
      </c>
    </row>
    <row r="980" spans="1:7" x14ac:dyDescent="0.35">
      <c r="A980" t="s">
        <v>3</v>
      </c>
      <c r="B980" t="s">
        <v>25</v>
      </c>
      <c r="C980" t="s">
        <v>391</v>
      </c>
      <c r="D980">
        <v>2040</v>
      </c>
      <c r="E980">
        <v>362.61810000000003</v>
      </c>
      <c r="F980" t="s">
        <v>383</v>
      </c>
      <c r="G980" t="s">
        <v>392</v>
      </c>
    </row>
    <row r="981" spans="1:7" x14ac:dyDescent="0.35">
      <c r="A981" t="s">
        <v>3</v>
      </c>
      <c r="B981" t="s">
        <v>25</v>
      </c>
      <c r="C981" t="s">
        <v>391</v>
      </c>
      <c r="D981">
        <v>2047</v>
      </c>
      <c r="E981">
        <v>373.88299999999998</v>
      </c>
      <c r="F981" t="s">
        <v>383</v>
      </c>
      <c r="G981" t="s">
        <v>392</v>
      </c>
    </row>
    <row r="982" spans="1:7" x14ac:dyDescent="0.35">
      <c r="A982" t="s">
        <v>3</v>
      </c>
      <c r="B982" t="s">
        <v>25</v>
      </c>
      <c r="C982" t="s">
        <v>391</v>
      </c>
      <c r="D982">
        <v>2016</v>
      </c>
      <c r="E982">
        <v>351.238</v>
      </c>
      <c r="F982" t="s">
        <v>383</v>
      </c>
      <c r="G982" t="s">
        <v>392</v>
      </c>
    </row>
    <row r="983" spans="1:7" x14ac:dyDescent="0.35">
      <c r="A983" t="s">
        <v>3</v>
      </c>
      <c r="B983" t="s">
        <v>25</v>
      </c>
      <c r="C983" t="s">
        <v>391</v>
      </c>
      <c r="D983">
        <v>2042</v>
      </c>
      <c r="E983">
        <v>363.16090000000003</v>
      </c>
      <c r="F983" t="s">
        <v>383</v>
      </c>
      <c r="G983" t="s">
        <v>392</v>
      </c>
    </row>
    <row r="984" spans="1:7" x14ac:dyDescent="0.35">
      <c r="A984" t="s">
        <v>3</v>
      </c>
      <c r="B984" t="s">
        <v>25</v>
      </c>
      <c r="C984" t="s">
        <v>391</v>
      </c>
      <c r="D984">
        <v>2028</v>
      </c>
      <c r="E984">
        <v>373.33150000000001</v>
      </c>
      <c r="F984" t="s">
        <v>383</v>
      </c>
      <c r="G984" t="s">
        <v>392</v>
      </c>
    </row>
    <row r="985" spans="1:7" x14ac:dyDescent="0.35">
      <c r="A985" t="s">
        <v>3</v>
      </c>
      <c r="B985" t="s">
        <v>25</v>
      </c>
      <c r="C985" t="s">
        <v>391</v>
      </c>
      <c r="D985">
        <v>2023</v>
      </c>
      <c r="E985">
        <v>376.58640000000003</v>
      </c>
      <c r="F985" t="s">
        <v>383</v>
      </c>
      <c r="G985" t="s">
        <v>392</v>
      </c>
    </row>
    <row r="986" spans="1:7" x14ac:dyDescent="0.35">
      <c r="A986" t="s">
        <v>3</v>
      </c>
      <c r="B986" t="s">
        <v>25</v>
      </c>
      <c r="C986" t="s">
        <v>391</v>
      </c>
      <c r="D986">
        <v>2009</v>
      </c>
      <c r="E986">
        <v>341.45370000000003</v>
      </c>
      <c r="F986" t="s">
        <v>383</v>
      </c>
      <c r="G986" t="s">
        <v>392</v>
      </c>
    </row>
    <row r="987" spans="1:7" x14ac:dyDescent="0.35">
      <c r="A987" t="s">
        <v>3</v>
      </c>
      <c r="B987" t="s">
        <v>25</v>
      </c>
      <c r="C987" t="s">
        <v>391</v>
      </c>
      <c r="D987">
        <v>2035</v>
      </c>
      <c r="E987">
        <v>365.76940000000002</v>
      </c>
      <c r="F987" t="s">
        <v>383</v>
      </c>
      <c r="G987" t="s">
        <v>392</v>
      </c>
    </row>
    <row r="988" spans="1:7" x14ac:dyDescent="0.35">
      <c r="A988" t="s">
        <v>3</v>
      </c>
      <c r="B988" t="s">
        <v>25</v>
      </c>
      <c r="C988" t="s">
        <v>391</v>
      </c>
      <c r="D988">
        <v>2030</v>
      </c>
      <c r="E988">
        <v>370.76710000000003</v>
      </c>
      <c r="F988" t="s">
        <v>383</v>
      </c>
      <c r="G988" t="s">
        <v>392</v>
      </c>
    </row>
    <row r="989" spans="1:7" x14ac:dyDescent="0.35">
      <c r="A989" t="s">
        <v>3</v>
      </c>
      <c r="B989" t="s">
        <v>25</v>
      </c>
      <c r="C989" t="s">
        <v>391</v>
      </c>
      <c r="D989">
        <v>2011</v>
      </c>
      <c r="E989">
        <v>330.8141</v>
      </c>
      <c r="F989" t="s">
        <v>383</v>
      </c>
      <c r="G989" t="s">
        <v>392</v>
      </c>
    </row>
    <row r="990" spans="1:7" x14ac:dyDescent="0.35">
      <c r="A990" t="s">
        <v>3</v>
      </c>
      <c r="B990" t="s">
        <v>25</v>
      </c>
      <c r="C990" t="s">
        <v>391</v>
      </c>
      <c r="D990">
        <v>2037</v>
      </c>
      <c r="E990">
        <v>364.40039999999999</v>
      </c>
      <c r="F990" t="s">
        <v>383</v>
      </c>
      <c r="G990" t="s">
        <v>392</v>
      </c>
    </row>
    <row r="991" spans="1:7" x14ac:dyDescent="0.35">
      <c r="A991" t="s">
        <v>3</v>
      </c>
      <c r="B991" t="s">
        <v>25</v>
      </c>
      <c r="C991" t="s">
        <v>391</v>
      </c>
      <c r="D991">
        <v>2049</v>
      </c>
      <c r="E991">
        <v>381.8768</v>
      </c>
      <c r="F991" t="s">
        <v>383</v>
      </c>
      <c r="G991" t="s">
        <v>392</v>
      </c>
    </row>
    <row r="992" spans="1:7" x14ac:dyDescent="0.35">
      <c r="A992" t="s">
        <v>3</v>
      </c>
      <c r="B992" t="s">
        <v>25</v>
      </c>
      <c r="C992" t="s">
        <v>391</v>
      </c>
      <c r="D992">
        <v>2018</v>
      </c>
      <c r="E992">
        <v>405.07889999999998</v>
      </c>
      <c r="F992" t="s">
        <v>383</v>
      </c>
      <c r="G992" t="s">
        <v>392</v>
      </c>
    </row>
    <row r="993" spans="1:7" x14ac:dyDescent="0.35">
      <c r="A993" t="s">
        <v>3</v>
      </c>
      <c r="B993" t="s">
        <v>25</v>
      </c>
      <c r="C993" t="s">
        <v>391</v>
      </c>
      <c r="D993">
        <v>2044</v>
      </c>
      <c r="E993">
        <v>365.64800000000002</v>
      </c>
      <c r="F993" t="s">
        <v>383</v>
      </c>
      <c r="G993" t="s">
        <v>392</v>
      </c>
    </row>
    <row r="994" spans="1:7" x14ac:dyDescent="0.35">
      <c r="A994" t="s">
        <v>3</v>
      </c>
      <c r="B994" t="s">
        <v>25</v>
      </c>
      <c r="C994" t="s">
        <v>391</v>
      </c>
      <c r="D994">
        <v>2013</v>
      </c>
      <c r="E994">
        <v>342.36930000000001</v>
      </c>
      <c r="F994" t="s">
        <v>383</v>
      </c>
      <c r="G994" t="s">
        <v>392</v>
      </c>
    </row>
    <row r="995" spans="1:7" x14ac:dyDescent="0.35">
      <c r="A995" t="s">
        <v>3</v>
      </c>
      <c r="B995" t="s">
        <v>25</v>
      </c>
      <c r="C995" t="s">
        <v>391</v>
      </c>
      <c r="D995">
        <v>2025</v>
      </c>
      <c r="E995">
        <v>379.2561</v>
      </c>
      <c r="F995" t="s">
        <v>383</v>
      </c>
      <c r="G995" t="s">
        <v>392</v>
      </c>
    </row>
    <row r="996" spans="1:7" x14ac:dyDescent="0.35">
      <c r="A996" t="s">
        <v>3</v>
      </c>
      <c r="B996" t="s">
        <v>25</v>
      </c>
      <c r="C996" t="s">
        <v>391</v>
      </c>
      <c r="D996">
        <v>2006</v>
      </c>
      <c r="E996">
        <v>342.149</v>
      </c>
      <c r="F996" t="s">
        <v>383</v>
      </c>
      <c r="G996" t="s">
        <v>392</v>
      </c>
    </row>
    <row r="997" spans="1:7" x14ac:dyDescent="0.35">
      <c r="A997" t="s">
        <v>3</v>
      </c>
      <c r="B997" t="s">
        <v>25</v>
      </c>
      <c r="C997" t="s">
        <v>391</v>
      </c>
      <c r="D997">
        <v>2032</v>
      </c>
      <c r="E997">
        <v>368.01459999999997</v>
      </c>
      <c r="F997" t="s">
        <v>383</v>
      </c>
      <c r="G997" t="s">
        <v>392</v>
      </c>
    </row>
    <row r="998" spans="1:7" x14ac:dyDescent="0.35">
      <c r="A998" t="s">
        <v>3</v>
      </c>
      <c r="B998" t="s">
        <v>25</v>
      </c>
      <c r="C998" t="s">
        <v>391</v>
      </c>
      <c r="D998">
        <v>2027</v>
      </c>
      <c r="E998">
        <v>376.74919999999997</v>
      </c>
      <c r="F998" t="s">
        <v>383</v>
      </c>
      <c r="G998" t="s">
        <v>392</v>
      </c>
    </row>
    <row r="999" spans="1:7" x14ac:dyDescent="0.35">
      <c r="A999" t="s">
        <v>3</v>
      </c>
      <c r="B999" t="s">
        <v>25</v>
      </c>
      <c r="C999" t="s">
        <v>391</v>
      </c>
      <c r="D999">
        <v>2039</v>
      </c>
      <c r="E999">
        <v>362.86970000000002</v>
      </c>
      <c r="F999" t="s">
        <v>383</v>
      </c>
      <c r="G999" t="s">
        <v>392</v>
      </c>
    </row>
    <row r="1000" spans="1:7" x14ac:dyDescent="0.35">
      <c r="A1000" t="s">
        <v>3</v>
      </c>
      <c r="B1000" t="s">
        <v>25</v>
      </c>
      <c r="C1000" t="s">
        <v>391</v>
      </c>
      <c r="D1000">
        <v>2008</v>
      </c>
      <c r="E1000">
        <v>356.48079999999999</v>
      </c>
      <c r="F1000" t="s">
        <v>383</v>
      </c>
      <c r="G1000" t="s">
        <v>392</v>
      </c>
    </row>
    <row r="1001" spans="1:7" x14ac:dyDescent="0.35">
      <c r="A1001" t="s">
        <v>3</v>
      </c>
      <c r="B1001" t="s">
        <v>25</v>
      </c>
      <c r="C1001" t="s">
        <v>391</v>
      </c>
      <c r="D1001">
        <v>2034</v>
      </c>
      <c r="E1001">
        <v>366.2885</v>
      </c>
      <c r="F1001" t="s">
        <v>383</v>
      </c>
      <c r="G1001" t="s">
        <v>392</v>
      </c>
    </row>
    <row r="1002" spans="1:7" x14ac:dyDescent="0.35">
      <c r="A1002" t="s">
        <v>3</v>
      </c>
      <c r="B1002" t="s">
        <v>25</v>
      </c>
      <c r="C1002" t="s">
        <v>391</v>
      </c>
      <c r="D1002">
        <v>2020</v>
      </c>
      <c r="E1002">
        <v>315.79989999999998</v>
      </c>
      <c r="F1002" t="s">
        <v>383</v>
      </c>
      <c r="G1002" t="s">
        <v>392</v>
      </c>
    </row>
    <row r="1003" spans="1:7" x14ac:dyDescent="0.35">
      <c r="A1003" t="s">
        <v>3</v>
      </c>
      <c r="B1003" t="s">
        <v>25</v>
      </c>
      <c r="C1003" t="s">
        <v>391</v>
      </c>
      <c r="D1003">
        <v>2046</v>
      </c>
      <c r="E1003">
        <v>370.57780000000002</v>
      </c>
      <c r="F1003" t="s">
        <v>383</v>
      </c>
      <c r="G1003" t="s">
        <v>392</v>
      </c>
    </row>
    <row r="1004" spans="1:7" x14ac:dyDescent="0.35">
      <c r="A1004" t="s">
        <v>3</v>
      </c>
      <c r="B1004" t="s">
        <v>25</v>
      </c>
      <c r="C1004" t="s">
        <v>391</v>
      </c>
      <c r="D1004">
        <v>2015</v>
      </c>
      <c r="E1004">
        <v>329.2946</v>
      </c>
      <c r="F1004" t="s">
        <v>383</v>
      </c>
      <c r="G1004" t="s">
        <v>392</v>
      </c>
    </row>
    <row r="1005" spans="1:7" x14ac:dyDescent="0.35">
      <c r="A1005" t="s">
        <v>3</v>
      </c>
      <c r="B1005" t="s">
        <v>25</v>
      </c>
      <c r="C1005" t="s">
        <v>391</v>
      </c>
      <c r="D1005">
        <v>2041</v>
      </c>
      <c r="E1005">
        <v>362.69400000000002</v>
      </c>
      <c r="F1005" t="s">
        <v>383</v>
      </c>
      <c r="G1005" t="s">
        <v>392</v>
      </c>
    </row>
    <row r="1006" spans="1:7" x14ac:dyDescent="0.35">
      <c r="A1006" t="s">
        <v>3</v>
      </c>
      <c r="B1006" t="s">
        <v>25</v>
      </c>
      <c r="C1006" t="s">
        <v>391</v>
      </c>
      <c r="D1006">
        <v>2010</v>
      </c>
      <c r="E1006">
        <v>353.39729999999997</v>
      </c>
      <c r="F1006" t="s">
        <v>383</v>
      </c>
      <c r="G1006" t="s">
        <v>392</v>
      </c>
    </row>
    <row r="1007" spans="1:7" x14ac:dyDescent="0.35">
      <c r="A1007" t="s">
        <v>3</v>
      </c>
      <c r="B1007" t="s">
        <v>25</v>
      </c>
      <c r="C1007" t="s">
        <v>391</v>
      </c>
      <c r="D1007">
        <v>2048</v>
      </c>
      <c r="E1007">
        <v>377.65109999999999</v>
      </c>
      <c r="F1007" t="s">
        <v>383</v>
      </c>
      <c r="G1007" t="s">
        <v>392</v>
      </c>
    </row>
    <row r="1008" spans="1:7" x14ac:dyDescent="0.35">
      <c r="A1008" t="s">
        <v>3</v>
      </c>
      <c r="B1008" t="s">
        <v>25</v>
      </c>
      <c r="C1008" t="s">
        <v>391</v>
      </c>
      <c r="D1008">
        <v>2029</v>
      </c>
      <c r="E1008">
        <v>371.96190000000001</v>
      </c>
      <c r="F1008" t="s">
        <v>383</v>
      </c>
      <c r="G1008" t="s">
        <v>392</v>
      </c>
    </row>
    <row r="1009" spans="1:7" x14ac:dyDescent="0.35">
      <c r="A1009" t="s">
        <v>3</v>
      </c>
      <c r="B1009" t="s">
        <v>25</v>
      </c>
      <c r="C1009" t="s">
        <v>391</v>
      </c>
      <c r="D1009">
        <v>2024</v>
      </c>
      <c r="E1009">
        <v>377.85320000000002</v>
      </c>
      <c r="F1009" t="s">
        <v>383</v>
      </c>
      <c r="G1009" t="s">
        <v>392</v>
      </c>
    </row>
    <row r="1010" spans="1:7" x14ac:dyDescent="0.35">
      <c r="A1010" t="s">
        <v>3</v>
      </c>
      <c r="B1010" t="s">
        <v>25</v>
      </c>
      <c r="C1010" t="s">
        <v>391</v>
      </c>
      <c r="D1010">
        <v>2036</v>
      </c>
      <c r="E1010">
        <v>365.0643</v>
      </c>
      <c r="F1010" t="s">
        <v>383</v>
      </c>
      <c r="G1010" t="s">
        <v>392</v>
      </c>
    </row>
    <row r="1011" spans="1:7" x14ac:dyDescent="0.35">
      <c r="A1011" t="s">
        <v>3</v>
      </c>
      <c r="B1011" t="s">
        <v>25</v>
      </c>
      <c r="C1011" t="s">
        <v>391</v>
      </c>
      <c r="D1011">
        <v>2005</v>
      </c>
      <c r="E1011">
        <v>348.63850000000002</v>
      </c>
      <c r="F1011" t="s">
        <v>383</v>
      </c>
      <c r="G1011" t="s">
        <v>392</v>
      </c>
    </row>
    <row r="1012" spans="1:7" x14ac:dyDescent="0.35">
      <c r="A1012" t="s">
        <v>3</v>
      </c>
      <c r="B1012" t="s">
        <v>25</v>
      </c>
      <c r="C1012" t="s">
        <v>391</v>
      </c>
      <c r="D1012">
        <v>2017</v>
      </c>
      <c r="E1012">
        <v>367.76549999999997</v>
      </c>
      <c r="F1012" t="s">
        <v>383</v>
      </c>
      <c r="G1012" t="s">
        <v>392</v>
      </c>
    </row>
    <row r="1013" spans="1:7" x14ac:dyDescent="0.35">
      <c r="A1013" t="s">
        <v>3</v>
      </c>
      <c r="B1013" t="s">
        <v>25</v>
      </c>
      <c r="C1013" t="s">
        <v>391</v>
      </c>
      <c r="D1013">
        <v>2043</v>
      </c>
      <c r="E1013">
        <v>364.1225</v>
      </c>
      <c r="F1013" t="s">
        <v>383</v>
      </c>
      <c r="G1013" t="s">
        <v>392</v>
      </c>
    </row>
    <row r="1014" spans="1:7" x14ac:dyDescent="0.35">
      <c r="A1014" t="s">
        <v>3</v>
      </c>
      <c r="B1014" t="s">
        <v>40</v>
      </c>
      <c r="C1014" t="s">
        <v>382</v>
      </c>
      <c r="D1014">
        <v>2021</v>
      </c>
      <c r="E1014">
        <v>179.49610000000001</v>
      </c>
      <c r="F1014" t="s">
        <v>383</v>
      </c>
      <c r="G1014" t="s">
        <v>392</v>
      </c>
    </row>
    <row r="1015" spans="1:7" x14ac:dyDescent="0.35">
      <c r="A1015" t="s">
        <v>3</v>
      </c>
      <c r="B1015" t="s">
        <v>40</v>
      </c>
      <c r="C1015" t="s">
        <v>382</v>
      </c>
      <c r="D1015">
        <v>2022</v>
      </c>
      <c r="E1015">
        <v>330.99419999999998</v>
      </c>
      <c r="F1015" t="s">
        <v>383</v>
      </c>
      <c r="G1015" t="s">
        <v>392</v>
      </c>
    </row>
    <row r="1016" spans="1:7" x14ac:dyDescent="0.35">
      <c r="A1016" t="s">
        <v>3</v>
      </c>
      <c r="B1016" t="s">
        <v>40</v>
      </c>
      <c r="C1016" t="s">
        <v>384</v>
      </c>
      <c r="D1016">
        <v>2021</v>
      </c>
      <c r="E1016">
        <v>138.9502</v>
      </c>
      <c r="F1016" t="s">
        <v>383</v>
      </c>
      <c r="G1016" t="s">
        <v>392</v>
      </c>
    </row>
    <row r="1017" spans="1:7" x14ac:dyDescent="0.35">
      <c r="A1017" t="s">
        <v>3</v>
      </c>
      <c r="B1017" t="s">
        <v>40</v>
      </c>
      <c r="C1017" t="s">
        <v>384</v>
      </c>
      <c r="D1017">
        <v>2022</v>
      </c>
      <c r="E1017">
        <v>160.10140000000001</v>
      </c>
      <c r="F1017" t="s">
        <v>383</v>
      </c>
      <c r="G1017" t="s">
        <v>392</v>
      </c>
    </row>
    <row r="1018" spans="1:7" x14ac:dyDescent="0.35">
      <c r="A1018" t="s">
        <v>3</v>
      </c>
      <c r="B1018" t="s">
        <v>40</v>
      </c>
      <c r="C1018" t="s">
        <v>385</v>
      </c>
      <c r="D1018">
        <v>2021</v>
      </c>
      <c r="E1018">
        <v>747.84320000000002</v>
      </c>
      <c r="F1018" t="s">
        <v>383</v>
      </c>
      <c r="G1018" t="s">
        <v>392</v>
      </c>
    </row>
    <row r="1019" spans="1:7" x14ac:dyDescent="0.35">
      <c r="A1019" t="s">
        <v>3</v>
      </c>
      <c r="B1019" t="s">
        <v>40</v>
      </c>
      <c r="C1019" t="s">
        <v>385</v>
      </c>
      <c r="D1019">
        <v>2022</v>
      </c>
      <c r="E1019">
        <v>763.86249999999995</v>
      </c>
      <c r="F1019" t="s">
        <v>383</v>
      </c>
      <c r="G1019" t="s">
        <v>392</v>
      </c>
    </row>
    <row r="1020" spans="1:7" x14ac:dyDescent="0.35">
      <c r="A1020" t="s">
        <v>3</v>
      </c>
      <c r="B1020" t="s">
        <v>40</v>
      </c>
      <c r="C1020" t="s">
        <v>386</v>
      </c>
      <c r="D1020">
        <v>2021</v>
      </c>
      <c r="E1020">
        <v>3.9243000000000001</v>
      </c>
      <c r="F1020" t="s">
        <v>383</v>
      </c>
      <c r="G1020" t="s">
        <v>392</v>
      </c>
    </row>
    <row r="1021" spans="1:7" x14ac:dyDescent="0.35">
      <c r="A1021" t="s">
        <v>3</v>
      </c>
      <c r="B1021" t="s">
        <v>40</v>
      </c>
      <c r="C1021" t="s">
        <v>386</v>
      </c>
      <c r="D1021">
        <v>2022</v>
      </c>
      <c r="E1021">
        <v>5.5270999999999999</v>
      </c>
      <c r="F1021" t="s">
        <v>383</v>
      </c>
      <c r="G1021" t="s">
        <v>392</v>
      </c>
    </row>
    <row r="1022" spans="1:7" x14ac:dyDescent="0.35">
      <c r="A1022" t="s">
        <v>3</v>
      </c>
      <c r="B1022" t="s">
        <v>40</v>
      </c>
      <c r="C1022" t="s">
        <v>387</v>
      </c>
      <c r="D1022">
        <v>2021</v>
      </c>
      <c r="E1022">
        <v>30.559899999999999</v>
      </c>
      <c r="F1022" t="s">
        <v>383</v>
      </c>
      <c r="G1022" t="s">
        <v>392</v>
      </c>
    </row>
    <row r="1023" spans="1:7" x14ac:dyDescent="0.35">
      <c r="A1023" t="s">
        <v>3</v>
      </c>
      <c r="B1023" t="s">
        <v>40</v>
      </c>
      <c r="C1023" t="s">
        <v>387</v>
      </c>
      <c r="D1023">
        <v>2022</v>
      </c>
      <c r="E1023">
        <v>31.431999999999999</v>
      </c>
      <c r="F1023" t="s">
        <v>383</v>
      </c>
      <c r="G1023" t="s">
        <v>392</v>
      </c>
    </row>
    <row r="1024" spans="1:7" x14ac:dyDescent="0.35">
      <c r="A1024" t="s">
        <v>3</v>
      </c>
      <c r="B1024" t="s">
        <v>40</v>
      </c>
      <c r="C1024" t="s">
        <v>16</v>
      </c>
      <c r="D1024">
        <v>2021</v>
      </c>
      <c r="E1024" s="76">
        <v>4.0000000000000002E-4</v>
      </c>
      <c r="F1024" t="s">
        <v>383</v>
      </c>
      <c r="G1024" t="s">
        <v>392</v>
      </c>
    </row>
    <row r="1025" spans="1:7" x14ac:dyDescent="0.35">
      <c r="A1025" t="s">
        <v>3</v>
      </c>
      <c r="B1025" t="s">
        <v>40</v>
      </c>
      <c r="C1025" t="s">
        <v>16</v>
      </c>
      <c r="D1025">
        <v>2022</v>
      </c>
      <c r="E1025" s="76">
        <v>4.0000000000000002E-4</v>
      </c>
      <c r="F1025" t="s">
        <v>383</v>
      </c>
      <c r="G1025" t="s">
        <v>392</v>
      </c>
    </row>
    <row r="1026" spans="1:7" x14ac:dyDescent="0.35">
      <c r="A1026" t="s">
        <v>3</v>
      </c>
      <c r="B1026" t="s">
        <v>40</v>
      </c>
      <c r="C1026" t="s">
        <v>388</v>
      </c>
      <c r="D1026">
        <v>2021</v>
      </c>
      <c r="E1026">
        <v>8.6940000000000008</v>
      </c>
      <c r="F1026" t="s">
        <v>383</v>
      </c>
      <c r="G1026" t="s">
        <v>392</v>
      </c>
    </row>
    <row r="1027" spans="1:7" x14ac:dyDescent="0.35">
      <c r="A1027" t="s">
        <v>3</v>
      </c>
      <c r="B1027" t="s">
        <v>40</v>
      </c>
      <c r="C1027" t="s">
        <v>388</v>
      </c>
      <c r="D1027">
        <v>2022</v>
      </c>
      <c r="E1027">
        <v>8.7172999999999998</v>
      </c>
      <c r="F1027" t="s">
        <v>383</v>
      </c>
      <c r="G1027" t="s">
        <v>392</v>
      </c>
    </row>
    <row r="1028" spans="1:7" x14ac:dyDescent="0.35">
      <c r="A1028" t="s">
        <v>3</v>
      </c>
      <c r="B1028" t="s">
        <v>40</v>
      </c>
      <c r="C1028" t="s">
        <v>389</v>
      </c>
      <c r="D1028">
        <v>2021</v>
      </c>
      <c r="E1028">
        <v>2.4575999999999998</v>
      </c>
      <c r="F1028" t="s">
        <v>383</v>
      </c>
      <c r="G1028" t="s">
        <v>392</v>
      </c>
    </row>
    <row r="1029" spans="1:7" x14ac:dyDescent="0.35">
      <c r="A1029" t="s">
        <v>3</v>
      </c>
      <c r="B1029" t="s">
        <v>40</v>
      </c>
      <c r="C1029" t="s">
        <v>389</v>
      </c>
      <c r="D1029">
        <v>2022</v>
      </c>
      <c r="E1029">
        <v>2.5251999999999999</v>
      </c>
      <c r="F1029" t="s">
        <v>383</v>
      </c>
      <c r="G1029" t="s">
        <v>392</v>
      </c>
    </row>
    <row r="1030" spans="1:7" x14ac:dyDescent="0.35">
      <c r="A1030" t="s">
        <v>3</v>
      </c>
      <c r="B1030" t="s">
        <v>40</v>
      </c>
      <c r="C1030" t="s">
        <v>390</v>
      </c>
      <c r="D1030">
        <v>2021</v>
      </c>
      <c r="E1030">
        <v>1233.5053</v>
      </c>
      <c r="F1030" t="s">
        <v>383</v>
      </c>
      <c r="G1030" t="s">
        <v>392</v>
      </c>
    </row>
    <row r="1031" spans="1:7" x14ac:dyDescent="0.35">
      <c r="A1031" t="s">
        <v>3</v>
      </c>
      <c r="B1031" t="s">
        <v>40</v>
      </c>
      <c r="C1031" t="s">
        <v>390</v>
      </c>
      <c r="D1031">
        <v>2022</v>
      </c>
      <c r="E1031">
        <v>1270.0299</v>
      </c>
      <c r="F1031" t="s">
        <v>383</v>
      </c>
      <c r="G1031" t="s">
        <v>392</v>
      </c>
    </row>
    <row r="1032" spans="1:7" x14ac:dyDescent="0.35">
      <c r="A1032" t="s">
        <v>3</v>
      </c>
      <c r="B1032" t="s">
        <v>40</v>
      </c>
      <c r="C1032" t="s">
        <v>17</v>
      </c>
      <c r="D1032">
        <v>2021</v>
      </c>
      <c r="E1032">
        <v>4.2064000000000004</v>
      </c>
      <c r="F1032" t="s">
        <v>383</v>
      </c>
      <c r="G1032" t="s">
        <v>392</v>
      </c>
    </row>
    <row r="1033" spans="1:7" x14ac:dyDescent="0.35">
      <c r="A1033" t="s">
        <v>3</v>
      </c>
      <c r="B1033" t="s">
        <v>40</v>
      </c>
      <c r="C1033" t="s">
        <v>17</v>
      </c>
      <c r="D1033">
        <v>2022</v>
      </c>
      <c r="E1033">
        <v>4.3754999999999997</v>
      </c>
      <c r="F1033" t="s">
        <v>383</v>
      </c>
      <c r="G1033" t="s">
        <v>392</v>
      </c>
    </row>
    <row r="1034" spans="1:7" x14ac:dyDescent="0.35">
      <c r="A1034" t="s">
        <v>3</v>
      </c>
      <c r="B1034" t="s">
        <v>40</v>
      </c>
      <c r="C1034" t="s">
        <v>391</v>
      </c>
      <c r="D1034">
        <v>2021</v>
      </c>
      <c r="E1034">
        <v>2349.6374000000001</v>
      </c>
      <c r="F1034" t="s">
        <v>383</v>
      </c>
      <c r="G1034" t="s">
        <v>392</v>
      </c>
    </row>
    <row r="1035" spans="1:7" x14ac:dyDescent="0.35">
      <c r="A1035" t="s">
        <v>3</v>
      </c>
      <c r="B1035" t="s">
        <v>40</v>
      </c>
      <c r="C1035" t="s">
        <v>391</v>
      </c>
      <c r="D1035">
        <v>2022</v>
      </c>
      <c r="E1035">
        <v>2577.5655000000002</v>
      </c>
      <c r="F1035" t="s">
        <v>383</v>
      </c>
      <c r="G1035" t="s">
        <v>392</v>
      </c>
    </row>
    <row r="1036" spans="1:7" x14ac:dyDescent="0.35">
      <c r="A1036" t="s">
        <v>3</v>
      </c>
      <c r="B1036" t="s">
        <v>40</v>
      </c>
      <c r="C1036" t="s">
        <v>382</v>
      </c>
      <c r="D1036">
        <v>2005</v>
      </c>
      <c r="E1036">
        <v>259.26620000000003</v>
      </c>
      <c r="F1036" t="s">
        <v>383</v>
      </c>
      <c r="G1036" t="s">
        <v>392</v>
      </c>
    </row>
    <row r="1037" spans="1:7" x14ac:dyDescent="0.35">
      <c r="A1037" t="s">
        <v>3</v>
      </c>
      <c r="B1037" t="s">
        <v>40</v>
      </c>
      <c r="C1037" t="s">
        <v>384</v>
      </c>
      <c r="D1037">
        <v>2005</v>
      </c>
      <c r="E1037">
        <v>11.082000000000001</v>
      </c>
      <c r="F1037" t="s">
        <v>383</v>
      </c>
      <c r="G1037" t="s">
        <v>392</v>
      </c>
    </row>
    <row r="1038" spans="1:7" x14ac:dyDescent="0.35">
      <c r="A1038" t="s">
        <v>3</v>
      </c>
      <c r="B1038" t="s">
        <v>40</v>
      </c>
      <c r="C1038" t="s">
        <v>385</v>
      </c>
      <c r="D1038">
        <v>2005</v>
      </c>
      <c r="E1038">
        <v>745.27149999999995</v>
      </c>
      <c r="F1038" t="s">
        <v>383</v>
      </c>
      <c r="G1038" t="s">
        <v>392</v>
      </c>
    </row>
    <row r="1039" spans="1:7" x14ac:dyDescent="0.35">
      <c r="A1039" t="s">
        <v>3</v>
      </c>
      <c r="B1039" t="s">
        <v>40</v>
      </c>
      <c r="C1039" t="s">
        <v>386</v>
      </c>
      <c r="D1039">
        <v>2005</v>
      </c>
      <c r="E1039">
        <v>3.5339999999999998</v>
      </c>
      <c r="F1039" t="s">
        <v>383</v>
      </c>
      <c r="G1039" t="s">
        <v>392</v>
      </c>
    </row>
    <row r="1040" spans="1:7" x14ac:dyDescent="0.35">
      <c r="A1040" t="s">
        <v>3</v>
      </c>
      <c r="B1040" t="s">
        <v>40</v>
      </c>
      <c r="C1040" t="s">
        <v>387</v>
      </c>
      <c r="D1040">
        <v>2005</v>
      </c>
      <c r="E1040">
        <v>82.971000000000004</v>
      </c>
      <c r="F1040" t="s">
        <v>383</v>
      </c>
      <c r="G1040" t="s">
        <v>392</v>
      </c>
    </row>
    <row r="1041" spans="1:7" x14ac:dyDescent="0.35">
      <c r="A1041" t="s">
        <v>3</v>
      </c>
      <c r="B1041" t="s">
        <v>40</v>
      </c>
      <c r="C1041" t="s">
        <v>16</v>
      </c>
      <c r="D1041">
        <v>2005</v>
      </c>
      <c r="E1041">
        <v>0</v>
      </c>
      <c r="F1041" t="s">
        <v>383</v>
      </c>
      <c r="G1041" t="s">
        <v>392</v>
      </c>
    </row>
    <row r="1042" spans="1:7" x14ac:dyDescent="0.35">
      <c r="A1042" t="s">
        <v>3</v>
      </c>
      <c r="B1042" t="s">
        <v>40</v>
      </c>
      <c r="C1042" t="s">
        <v>388</v>
      </c>
      <c r="D1042">
        <v>2005</v>
      </c>
      <c r="E1042">
        <v>11.907999999999999</v>
      </c>
      <c r="F1042" t="s">
        <v>383</v>
      </c>
      <c r="G1042" t="s">
        <v>392</v>
      </c>
    </row>
    <row r="1043" spans="1:7" x14ac:dyDescent="0.35">
      <c r="A1043" t="s">
        <v>3</v>
      </c>
      <c r="B1043" t="s">
        <v>40</v>
      </c>
      <c r="C1043" t="s">
        <v>389</v>
      </c>
      <c r="D1043">
        <v>2005</v>
      </c>
      <c r="E1043">
        <v>3.2852999999999999</v>
      </c>
      <c r="F1043" t="s">
        <v>383</v>
      </c>
      <c r="G1043" t="s">
        <v>392</v>
      </c>
    </row>
    <row r="1044" spans="1:7" x14ac:dyDescent="0.35">
      <c r="A1044" t="s">
        <v>3</v>
      </c>
      <c r="B1044" t="s">
        <v>40</v>
      </c>
      <c r="C1044" t="s">
        <v>390</v>
      </c>
      <c r="D1044">
        <v>2005</v>
      </c>
      <c r="E1044">
        <v>1365.7584999999999</v>
      </c>
      <c r="F1044" t="s">
        <v>383</v>
      </c>
      <c r="G1044" t="s">
        <v>392</v>
      </c>
    </row>
    <row r="1045" spans="1:7" x14ac:dyDescent="0.35">
      <c r="A1045" t="s">
        <v>3</v>
      </c>
      <c r="B1045" t="s">
        <v>40</v>
      </c>
      <c r="C1045" t="s">
        <v>17</v>
      </c>
      <c r="D1045">
        <v>2005</v>
      </c>
      <c r="E1045">
        <v>1.8819999999999999</v>
      </c>
      <c r="F1045" t="s">
        <v>383</v>
      </c>
      <c r="G1045" t="s">
        <v>392</v>
      </c>
    </row>
    <row r="1046" spans="1:7" x14ac:dyDescent="0.35">
      <c r="A1046" t="s">
        <v>3</v>
      </c>
      <c r="B1046" t="s">
        <v>40</v>
      </c>
      <c r="C1046" t="s">
        <v>391</v>
      </c>
      <c r="D1046">
        <v>2005</v>
      </c>
      <c r="E1046">
        <v>2484.9585000000002</v>
      </c>
      <c r="F1046" t="s">
        <v>383</v>
      </c>
      <c r="G1046" t="s">
        <v>392</v>
      </c>
    </row>
    <row r="1047" spans="1:7" x14ac:dyDescent="0.35">
      <c r="A1047" t="s">
        <v>3</v>
      </c>
      <c r="B1047" t="s">
        <v>40</v>
      </c>
      <c r="C1047" t="s">
        <v>382</v>
      </c>
      <c r="D1047">
        <v>2006</v>
      </c>
      <c r="E1047">
        <v>257.5487</v>
      </c>
      <c r="F1047" t="s">
        <v>383</v>
      </c>
      <c r="G1047" t="s">
        <v>392</v>
      </c>
    </row>
    <row r="1048" spans="1:7" x14ac:dyDescent="0.35">
      <c r="A1048" t="s">
        <v>3</v>
      </c>
      <c r="B1048" t="s">
        <v>40</v>
      </c>
      <c r="C1048" t="s">
        <v>384</v>
      </c>
      <c r="D1048">
        <v>2006</v>
      </c>
      <c r="E1048">
        <v>12.385899999999999</v>
      </c>
      <c r="F1048" t="s">
        <v>383</v>
      </c>
      <c r="G1048" t="s">
        <v>392</v>
      </c>
    </row>
    <row r="1049" spans="1:7" x14ac:dyDescent="0.35">
      <c r="A1049" t="s">
        <v>3</v>
      </c>
      <c r="B1049" t="s">
        <v>40</v>
      </c>
      <c r="C1049" t="s">
        <v>385</v>
      </c>
      <c r="D1049">
        <v>2006</v>
      </c>
      <c r="E1049">
        <v>740.76840000000004</v>
      </c>
      <c r="F1049" t="s">
        <v>383</v>
      </c>
      <c r="G1049" t="s">
        <v>392</v>
      </c>
    </row>
    <row r="1050" spans="1:7" x14ac:dyDescent="0.35">
      <c r="A1050" t="s">
        <v>3</v>
      </c>
      <c r="B1050" t="s">
        <v>40</v>
      </c>
      <c r="C1050" t="s">
        <v>386</v>
      </c>
      <c r="D1050">
        <v>2006</v>
      </c>
      <c r="E1050">
        <v>3.496</v>
      </c>
      <c r="F1050" t="s">
        <v>383</v>
      </c>
      <c r="G1050" t="s">
        <v>392</v>
      </c>
    </row>
    <row r="1051" spans="1:7" x14ac:dyDescent="0.35">
      <c r="A1051" t="s">
        <v>3</v>
      </c>
      <c r="B1051" t="s">
        <v>40</v>
      </c>
      <c r="C1051" t="s">
        <v>387</v>
      </c>
      <c r="D1051">
        <v>2006</v>
      </c>
      <c r="E1051">
        <v>68.703000000000003</v>
      </c>
      <c r="F1051" t="s">
        <v>383</v>
      </c>
      <c r="G1051" t="s">
        <v>392</v>
      </c>
    </row>
    <row r="1052" spans="1:7" x14ac:dyDescent="0.35">
      <c r="A1052" t="s">
        <v>3</v>
      </c>
      <c r="B1052" t="s">
        <v>40</v>
      </c>
      <c r="C1052" t="s">
        <v>16</v>
      </c>
      <c r="D1052">
        <v>2006</v>
      </c>
      <c r="E1052">
        <v>0</v>
      </c>
      <c r="F1052" t="s">
        <v>383</v>
      </c>
      <c r="G1052" t="s">
        <v>392</v>
      </c>
    </row>
    <row r="1053" spans="1:7" x14ac:dyDescent="0.35">
      <c r="A1053" t="s">
        <v>3</v>
      </c>
      <c r="B1053" t="s">
        <v>40</v>
      </c>
      <c r="C1053" t="s">
        <v>388</v>
      </c>
      <c r="D1053">
        <v>2006</v>
      </c>
      <c r="E1053">
        <v>11.644</v>
      </c>
      <c r="F1053" t="s">
        <v>383</v>
      </c>
      <c r="G1053" t="s">
        <v>392</v>
      </c>
    </row>
    <row r="1054" spans="1:7" x14ac:dyDescent="0.35">
      <c r="A1054" t="s">
        <v>3</v>
      </c>
      <c r="B1054" t="s">
        <v>40</v>
      </c>
      <c r="C1054" t="s">
        <v>389</v>
      </c>
      <c r="D1054">
        <v>2006</v>
      </c>
      <c r="E1054">
        <v>3.2538999999999998</v>
      </c>
      <c r="F1054" t="s">
        <v>383</v>
      </c>
      <c r="G1054" t="s">
        <v>392</v>
      </c>
    </row>
    <row r="1055" spans="1:7" x14ac:dyDescent="0.35">
      <c r="A1055" t="s">
        <v>3</v>
      </c>
      <c r="B1055" t="s">
        <v>40</v>
      </c>
      <c r="C1055" t="s">
        <v>390</v>
      </c>
      <c r="D1055">
        <v>2006</v>
      </c>
      <c r="E1055">
        <v>1367.0685000000001</v>
      </c>
      <c r="F1055" t="s">
        <v>383</v>
      </c>
      <c r="G1055" t="s">
        <v>392</v>
      </c>
    </row>
    <row r="1056" spans="1:7" x14ac:dyDescent="0.35">
      <c r="A1056" t="s">
        <v>3</v>
      </c>
      <c r="B1056" t="s">
        <v>40</v>
      </c>
      <c r="C1056" t="s">
        <v>17</v>
      </c>
      <c r="D1056">
        <v>2006</v>
      </c>
      <c r="E1056">
        <v>1.8819999999999999</v>
      </c>
      <c r="F1056" t="s">
        <v>383</v>
      </c>
      <c r="G1056" t="s">
        <v>392</v>
      </c>
    </row>
    <row r="1057" spans="1:7" x14ac:dyDescent="0.35">
      <c r="A1057" t="s">
        <v>3</v>
      </c>
      <c r="B1057" t="s">
        <v>40</v>
      </c>
      <c r="C1057" t="s">
        <v>391</v>
      </c>
      <c r="D1057">
        <v>2006</v>
      </c>
      <c r="E1057">
        <v>2466.7503999999999</v>
      </c>
      <c r="F1057" t="s">
        <v>383</v>
      </c>
      <c r="G1057" t="s">
        <v>392</v>
      </c>
    </row>
    <row r="1058" spans="1:7" x14ac:dyDescent="0.35">
      <c r="A1058" t="s">
        <v>3</v>
      </c>
      <c r="B1058" t="s">
        <v>40</v>
      </c>
      <c r="C1058" t="s">
        <v>382</v>
      </c>
      <c r="D1058">
        <v>2007</v>
      </c>
      <c r="E1058">
        <v>261.44369999999998</v>
      </c>
      <c r="F1058" t="s">
        <v>383</v>
      </c>
      <c r="G1058" t="s">
        <v>392</v>
      </c>
    </row>
    <row r="1059" spans="1:7" x14ac:dyDescent="0.35">
      <c r="A1059" t="s">
        <v>3</v>
      </c>
      <c r="B1059" t="s">
        <v>40</v>
      </c>
      <c r="C1059" t="s">
        <v>384</v>
      </c>
      <c r="D1059">
        <v>2007</v>
      </c>
      <c r="E1059">
        <v>25.9085</v>
      </c>
      <c r="F1059" t="s">
        <v>383</v>
      </c>
      <c r="G1059" t="s">
        <v>392</v>
      </c>
    </row>
    <row r="1060" spans="1:7" x14ac:dyDescent="0.35">
      <c r="A1060" t="s">
        <v>3</v>
      </c>
      <c r="B1060" t="s">
        <v>40</v>
      </c>
      <c r="C1060" t="s">
        <v>385</v>
      </c>
      <c r="D1060">
        <v>2007</v>
      </c>
      <c r="E1060">
        <v>773.04650000000004</v>
      </c>
      <c r="F1060" t="s">
        <v>383</v>
      </c>
      <c r="G1060" t="s">
        <v>392</v>
      </c>
    </row>
    <row r="1061" spans="1:7" x14ac:dyDescent="0.35">
      <c r="A1061" t="s">
        <v>3</v>
      </c>
      <c r="B1061" t="s">
        <v>40</v>
      </c>
      <c r="C1061" t="s">
        <v>386</v>
      </c>
      <c r="D1061">
        <v>2007</v>
      </c>
      <c r="E1061">
        <v>3.2770000000000001</v>
      </c>
      <c r="F1061" t="s">
        <v>383</v>
      </c>
      <c r="G1061" t="s">
        <v>392</v>
      </c>
    </row>
    <row r="1062" spans="1:7" x14ac:dyDescent="0.35">
      <c r="A1062" t="s">
        <v>3</v>
      </c>
      <c r="B1062" t="s">
        <v>40</v>
      </c>
      <c r="C1062" t="s">
        <v>387</v>
      </c>
      <c r="D1062">
        <v>2007</v>
      </c>
      <c r="E1062">
        <v>84.447000000000003</v>
      </c>
      <c r="F1062" t="s">
        <v>383</v>
      </c>
      <c r="G1062" t="s">
        <v>392</v>
      </c>
    </row>
    <row r="1063" spans="1:7" x14ac:dyDescent="0.35">
      <c r="A1063" t="s">
        <v>3</v>
      </c>
      <c r="B1063" t="s">
        <v>40</v>
      </c>
      <c r="C1063" t="s">
        <v>16</v>
      </c>
      <c r="D1063">
        <v>2007</v>
      </c>
      <c r="E1063">
        <v>0</v>
      </c>
      <c r="F1063" t="s">
        <v>383</v>
      </c>
      <c r="G1063" t="s">
        <v>392</v>
      </c>
    </row>
    <row r="1064" spans="1:7" x14ac:dyDescent="0.35">
      <c r="A1064" t="s">
        <v>3</v>
      </c>
      <c r="B1064" t="s">
        <v>40</v>
      </c>
      <c r="C1064" t="s">
        <v>388</v>
      </c>
      <c r="D1064">
        <v>2007</v>
      </c>
      <c r="E1064">
        <v>13.789</v>
      </c>
      <c r="F1064" t="s">
        <v>383</v>
      </c>
      <c r="G1064" t="s">
        <v>392</v>
      </c>
    </row>
    <row r="1065" spans="1:7" x14ac:dyDescent="0.35">
      <c r="A1065" t="s">
        <v>3</v>
      </c>
      <c r="B1065" t="s">
        <v>40</v>
      </c>
      <c r="C1065" t="s">
        <v>389</v>
      </c>
      <c r="D1065">
        <v>2007</v>
      </c>
      <c r="E1065">
        <v>3.2915000000000001</v>
      </c>
      <c r="F1065" t="s">
        <v>383</v>
      </c>
      <c r="G1065" t="s">
        <v>392</v>
      </c>
    </row>
    <row r="1066" spans="1:7" x14ac:dyDescent="0.35">
      <c r="A1066" t="s">
        <v>3</v>
      </c>
      <c r="B1066" t="s">
        <v>40</v>
      </c>
      <c r="C1066" t="s">
        <v>390</v>
      </c>
      <c r="D1066">
        <v>2007</v>
      </c>
      <c r="E1066">
        <v>1401.5543</v>
      </c>
      <c r="F1066" t="s">
        <v>383</v>
      </c>
      <c r="G1066" t="s">
        <v>392</v>
      </c>
    </row>
    <row r="1067" spans="1:7" x14ac:dyDescent="0.35">
      <c r="A1067" t="s">
        <v>3</v>
      </c>
      <c r="B1067" t="s">
        <v>40</v>
      </c>
      <c r="C1067" t="s">
        <v>17</v>
      </c>
      <c r="D1067">
        <v>2007</v>
      </c>
      <c r="E1067">
        <v>1.885</v>
      </c>
      <c r="F1067" t="s">
        <v>383</v>
      </c>
      <c r="G1067" t="s">
        <v>392</v>
      </c>
    </row>
    <row r="1068" spans="1:7" x14ac:dyDescent="0.35">
      <c r="A1068" t="s">
        <v>3</v>
      </c>
      <c r="B1068" t="s">
        <v>40</v>
      </c>
      <c r="C1068" t="s">
        <v>391</v>
      </c>
      <c r="D1068">
        <v>2007</v>
      </c>
      <c r="E1068">
        <v>2568.6424999999999</v>
      </c>
      <c r="F1068" t="s">
        <v>383</v>
      </c>
      <c r="G1068" t="s">
        <v>392</v>
      </c>
    </row>
    <row r="1069" spans="1:7" x14ac:dyDescent="0.35">
      <c r="A1069" t="s">
        <v>3</v>
      </c>
      <c r="B1069" t="s">
        <v>40</v>
      </c>
      <c r="C1069" t="s">
        <v>382</v>
      </c>
      <c r="D1069">
        <v>2008</v>
      </c>
      <c r="E1069">
        <v>246.0737</v>
      </c>
      <c r="F1069" t="s">
        <v>383</v>
      </c>
      <c r="G1069" t="s">
        <v>392</v>
      </c>
    </row>
    <row r="1070" spans="1:7" x14ac:dyDescent="0.35">
      <c r="A1070" t="s">
        <v>3</v>
      </c>
      <c r="B1070" t="s">
        <v>40</v>
      </c>
      <c r="C1070" t="s">
        <v>384</v>
      </c>
      <c r="D1070">
        <v>2008</v>
      </c>
      <c r="E1070">
        <v>37.146700000000003</v>
      </c>
      <c r="F1070" t="s">
        <v>383</v>
      </c>
      <c r="G1070" t="s">
        <v>392</v>
      </c>
    </row>
    <row r="1071" spans="1:7" x14ac:dyDescent="0.35">
      <c r="A1071" t="s">
        <v>3</v>
      </c>
      <c r="B1071" t="s">
        <v>40</v>
      </c>
      <c r="C1071" t="s">
        <v>385</v>
      </c>
      <c r="D1071">
        <v>2008</v>
      </c>
      <c r="E1071">
        <v>789.78449999999998</v>
      </c>
      <c r="F1071" t="s">
        <v>383</v>
      </c>
      <c r="G1071" t="s">
        <v>392</v>
      </c>
    </row>
    <row r="1072" spans="1:7" x14ac:dyDescent="0.35">
      <c r="A1072" t="s">
        <v>3</v>
      </c>
      <c r="B1072" t="s">
        <v>40</v>
      </c>
      <c r="C1072" t="s">
        <v>386</v>
      </c>
      <c r="D1072">
        <v>2008</v>
      </c>
      <c r="E1072">
        <v>3.7759999999999998</v>
      </c>
      <c r="F1072" t="s">
        <v>383</v>
      </c>
      <c r="G1072" t="s">
        <v>392</v>
      </c>
    </row>
    <row r="1073" spans="1:7" x14ac:dyDescent="0.35">
      <c r="A1073" t="s">
        <v>3</v>
      </c>
      <c r="B1073" t="s">
        <v>40</v>
      </c>
      <c r="C1073" t="s">
        <v>387</v>
      </c>
      <c r="D1073">
        <v>2008</v>
      </c>
      <c r="E1073">
        <v>84.900999999999996</v>
      </c>
      <c r="F1073" t="s">
        <v>383</v>
      </c>
      <c r="G1073" t="s">
        <v>392</v>
      </c>
    </row>
    <row r="1074" spans="1:7" x14ac:dyDescent="0.35">
      <c r="A1074" t="s">
        <v>3</v>
      </c>
      <c r="B1074" t="s">
        <v>40</v>
      </c>
      <c r="C1074" t="s">
        <v>16</v>
      </c>
      <c r="D1074">
        <v>2008</v>
      </c>
      <c r="E1074">
        <v>0</v>
      </c>
      <c r="F1074" t="s">
        <v>383</v>
      </c>
      <c r="G1074" t="s">
        <v>392</v>
      </c>
    </row>
    <row r="1075" spans="1:7" x14ac:dyDescent="0.35">
      <c r="A1075" t="s">
        <v>3</v>
      </c>
      <c r="B1075" t="s">
        <v>40</v>
      </c>
      <c r="C1075" t="s">
        <v>388</v>
      </c>
      <c r="D1075">
        <v>2008</v>
      </c>
      <c r="E1075">
        <v>14.356999999999999</v>
      </c>
      <c r="F1075" t="s">
        <v>383</v>
      </c>
      <c r="G1075" t="s">
        <v>392</v>
      </c>
    </row>
    <row r="1076" spans="1:7" x14ac:dyDescent="0.35">
      <c r="A1076" t="s">
        <v>3</v>
      </c>
      <c r="B1076" t="s">
        <v>40</v>
      </c>
      <c r="C1076" t="s">
        <v>389</v>
      </c>
      <c r="D1076">
        <v>2008</v>
      </c>
      <c r="E1076">
        <v>3.0746000000000002</v>
      </c>
      <c r="F1076" t="s">
        <v>383</v>
      </c>
      <c r="G1076" t="s">
        <v>392</v>
      </c>
    </row>
    <row r="1077" spans="1:7" x14ac:dyDescent="0.35">
      <c r="A1077" t="s">
        <v>3</v>
      </c>
      <c r="B1077" t="s">
        <v>40</v>
      </c>
      <c r="C1077" t="s">
        <v>390</v>
      </c>
      <c r="D1077">
        <v>2008</v>
      </c>
      <c r="E1077">
        <v>1344.7420999999999</v>
      </c>
      <c r="F1077" t="s">
        <v>383</v>
      </c>
      <c r="G1077" t="s">
        <v>392</v>
      </c>
    </row>
    <row r="1078" spans="1:7" x14ac:dyDescent="0.35">
      <c r="A1078" t="s">
        <v>3</v>
      </c>
      <c r="B1078" t="s">
        <v>40</v>
      </c>
      <c r="C1078" t="s">
        <v>17</v>
      </c>
      <c r="D1078">
        <v>2008</v>
      </c>
      <c r="E1078">
        <v>1.8879999999999999</v>
      </c>
      <c r="F1078" t="s">
        <v>383</v>
      </c>
      <c r="G1078" t="s">
        <v>392</v>
      </c>
    </row>
    <row r="1079" spans="1:7" x14ac:dyDescent="0.35">
      <c r="A1079" t="s">
        <v>3</v>
      </c>
      <c r="B1079" t="s">
        <v>40</v>
      </c>
      <c r="C1079" t="s">
        <v>391</v>
      </c>
      <c r="D1079">
        <v>2008</v>
      </c>
      <c r="E1079">
        <v>2525.7435999999998</v>
      </c>
      <c r="F1079" t="s">
        <v>383</v>
      </c>
      <c r="G1079" t="s">
        <v>392</v>
      </c>
    </row>
    <row r="1080" spans="1:7" x14ac:dyDescent="0.35">
      <c r="A1080" t="s">
        <v>3</v>
      </c>
      <c r="B1080" t="s">
        <v>40</v>
      </c>
      <c r="C1080" t="s">
        <v>382</v>
      </c>
      <c r="D1080">
        <v>2009</v>
      </c>
      <c r="E1080">
        <v>222.86600000000001</v>
      </c>
      <c r="F1080" t="s">
        <v>383</v>
      </c>
      <c r="G1080" t="s">
        <v>392</v>
      </c>
    </row>
    <row r="1081" spans="1:7" x14ac:dyDescent="0.35">
      <c r="A1081" t="s">
        <v>3</v>
      </c>
      <c r="B1081" t="s">
        <v>40</v>
      </c>
      <c r="C1081" t="s">
        <v>384</v>
      </c>
      <c r="D1081">
        <v>2009</v>
      </c>
      <c r="E1081">
        <v>41.853000000000002</v>
      </c>
      <c r="F1081" t="s">
        <v>383</v>
      </c>
      <c r="G1081" t="s">
        <v>392</v>
      </c>
    </row>
    <row r="1082" spans="1:7" x14ac:dyDescent="0.35">
      <c r="A1082" t="s">
        <v>3</v>
      </c>
      <c r="B1082" t="s">
        <v>40</v>
      </c>
      <c r="C1082" t="s">
        <v>385</v>
      </c>
      <c r="D1082">
        <v>2009</v>
      </c>
      <c r="E1082">
        <v>770.60350000000005</v>
      </c>
      <c r="F1082" t="s">
        <v>383</v>
      </c>
      <c r="G1082" t="s">
        <v>392</v>
      </c>
    </row>
    <row r="1083" spans="1:7" x14ac:dyDescent="0.35">
      <c r="A1083" t="s">
        <v>3</v>
      </c>
      <c r="B1083" t="s">
        <v>40</v>
      </c>
      <c r="C1083" t="s">
        <v>386</v>
      </c>
      <c r="D1083">
        <v>2009</v>
      </c>
      <c r="E1083">
        <v>3.4260000000000002</v>
      </c>
      <c r="F1083" t="s">
        <v>383</v>
      </c>
      <c r="G1083" t="s">
        <v>392</v>
      </c>
    </row>
    <row r="1084" spans="1:7" x14ac:dyDescent="0.35">
      <c r="A1084" t="s">
        <v>3</v>
      </c>
      <c r="B1084" t="s">
        <v>40</v>
      </c>
      <c r="C1084" t="s">
        <v>387</v>
      </c>
      <c r="D1084">
        <v>2009</v>
      </c>
      <c r="E1084">
        <v>86.980999999999995</v>
      </c>
      <c r="F1084" t="s">
        <v>383</v>
      </c>
      <c r="G1084" t="s">
        <v>392</v>
      </c>
    </row>
    <row r="1085" spans="1:7" x14ac:dyDescent="0.35">
      <c r="A1085" t="s">
        <v>3</v>
      </c>
      <c r="B1085" t="s">
        <v>40</v>
      </c>
      <c r="C1085" t="s">
        <v>16</v>
      </c>
      <c r="D1085">
        <v>2009</v>
      </c>
      <c r="E1085">
        <v>0</v>
      </c>
      <c r="F1085" t="s">
        <v>383</v>
      </c>
      <c r="G1085" t="s">
        <v>392</v>
      </c>
    </row>
    <row r="1086" spans="1:7" x14ac:dyDescent="0.35">
      <c r="A1086" t="s">
        <v>3</v>
      </c>
      <c r="B1086" t="s">
        <v>40</v>
      </c>
      <c r="C1086" t="s">
        <v>388</v>
      </c>
      <c r="D1086">
        <v>2009</v>
      </c>
      <c r="E1086">
        <v>12.359</v>
      </c>
      <c r="F1086" t="s">
        <v>383</v>
      </c>
      <c r="G1086" t="s">
        <v>392</v>
      </c>
    </row>
    <row r="1087" spans="1:7" x14ac:dyDescent="0.35">
      <c r="A1087" t="s">
        <v>3</v>
      </c>
      <c r="B1087" t="s">
        <v>40</v>
      </c>
      <c r="C1087" t="s">
        <v>389</v>
      </c>
      <c r="D1087">
        <v>2009</v>
      </c>
      <c r="E1087">
        <v>2.2480000000000002</v>
      </c>
      <c r="F1087" t="s">
        <v>383</v>
      </c>
      <c r="G1087" t="s">
        <v>392</v>
      </c>
    </row>
    <row r="1088" spans="1:7" x14ac:dyDescent="0.35">
      <c r="A1088" t="s">
        <v>3</v>
      </c>
      <c r="B1088" t="s">
        <v>40</v>
      </c>
      <c r="C1088" t="s">
        <v>390</v>
      </c>
      <c r="D1088">
        <v>2009</v>
      </c>
      <c r="E1088">
        <v>1363.0786000000001</v>
      </c>
      <c r="F1088" t="s">
        <v>383</v>
      </c>
      <c r="G1088" t="s">
        <v>392</v>
      </c>
    </row>
    <row r="1089" spans="1:7" x14ac:dyDescent="0.35">
      <c r="A1089" t="s">
        <v>3</v>
      </c>
      <c r="B1089" t="s">
        <v>40</v>
      </c>
      <c r="C1089" t="s">
        <v>17</v>
      </c>
      <c r="D1089">
        <v>2009</v>
      </c>
      <c r="E1089">
        <v>1.89</v>
      </c>
      <c r="F1089" t="s">
        <v>383</v>
      </c>
      <c r="G1089" t="s">
        <v>392</v>
      </c>
    </row>
    <row r="1090" spans="1:7" x14ac:dyDescent="0.35">
      <c r="A1090" t="s">
        <v>3</v>
      </c>
      <c r="B1090" t="s">
        <v>40</v>
      </c>
      <c r="C1090" t="s">
        <v>391</v>
      </c>
      <c r="D1090">
        <v>2009</v>
      </c>
      <c r="E1090">
        <v>2505.3051</v>
      </c>
      <c r="F1090" t="s">
        <v>383</v>
      </c>
      <c r="G1090" t="s">
        <v>392</v>
      </c>
    </row>
    <row r="1091" spans="1:7" x14ac:dyDescent="0.35">
      <c r="A1091" t="s">
        <v>3</v>
      </c>
      <c r="B1091" t="s">
        <v>40</v>
      </c>
      <c r="C1091" t="s">
        <v>382</v>
      </c>
      <c r="D1091">
        <v>2010</v>
      </c>
      <c r="E1091">
        <v>231.25139999999999</v>
      </c>
      <c r="F1091" t="s">
        <v>383</v>
      </c>
      <c r="G1091" t="s">
        <v>392</v>
      </c>
    </row>
    <row r="1092" spans="1:7" x14ac:dyDescent="0.35">
      <c r="A1092" t="s">
        <v>3</v>
      </c>
      <c r="B1092" t="s">
        <v>40</v>
      </c>
      <c r="C1092" t="s">
        <v>384</v>
      </c>
      <c r="D1092">
        <v>2010</v>
      </c>
      <c r="E1092">
        <v>55.512099999999997</v>
      </c>
      <c r="F1092" t="s">
        <v>383</v>
      </c>
      <c r="G1092" t="s">
        <v>392</v>
      </c>
    </row>
    <row r="1093" spans="1:7" x14ac:dyDescent="0.35">
      <c r="A1093" t="s">
        <v>3</v>
      </c>
      <c r="B1093" t="s">
        <v>40</v>
      </c>
      <c r="C1093" t="s">
        <v>385</v>
      </c>
      <c r="D1093">
        <v>2010</v>
      </c>
      <c r="E1093">
        <v>818.83259999999996</v>
      </c>
      <c r="F1093" t="s">
        <v>383</v>
      </c>
      <c r="G1093" t="s">
        <v>392</v>
      </c>
    </row>
    <row r="1094" spans="1:7" x14ac:dyDescent="0.35">
      <c r="A1094" t="s">
        <v>3</v>
      </c>
      <c r="B1094" t="s">
        <v>40</v>
      </c>
      <c r="C1094" t="s">
        <v>386</v>
      </c>
      <c r="D1094">
        <v>2010</v>
      </c>
      <c r="E1094">
        <v>3.5910000000000002</v>
      </c>
      <c r="F1094" t="s">
        <v>383</v>
      </c>
      <c r="G1094" t="s">
        <v>392</v>
      </c>
    </row>
    <row r="1095" spans="1:7" x14ac:dyDescent="0.35">
      <c r="A1095" t="s">
        <v>3</v>
      </c>
      <c r="B1095" t="s">
        <v>40</v>
      </c>
      <c r="C1095" t="s">
        <v>387</v>
      </c>
      <c r="D1095">
        <v>2010</v>
      </c>
      <c r="E1095">
        <v>86.152000000000001</v>
      </c>
      <c r="F1095" t="s">
        <v>383</v>
      </c>
      <c r="G1095" t="s">
        <v>392</v>
      </c>
    </row>
    <row r="1096" spans="1:7" x14ac:dyDescent="0.35">
      <c r="A1096" t="s">
        <v>3</v>
      </c>
      <c r="B1096" t="s">
        <v>40</v>
      </c>
      <c r="C1096" t="s">
        <v>16</v>
      </c>
      <c r="D1096">
        <v>2010</v>
      </c>
      <c r="E1096">
        <v>0</v>
      </c>
      <c r="F1096" t="s">
        <v>383</v>
      </c>
      <c r="G1096" t="s">
        <v>392</v>
      </c>
    </row>
    <row r="1097" spans="1:7" x14ac:dyDescent="0.35">
      <c r="A1097" t="s">
        <v>3</v>
      </c>
      <c r="B1097" t="s">
        <v>40</v>
      </c>
      <c r="C1097" t="s">
        <v>388</v>
      </c>
      <c r="D1097">
        <v>2010</v>
      </c>
      <c r="E1097">
        <v>12.659000000000001</v>
      </c>
      <c r="F1097" t="s">
        <v>383</v>
      </c>
      <c r="G1097" t="s">
        <v>392</v>
      </c>
    </row>
    <row r="1098" spans="1:7" x14ac:dyDescent="0.35">
      <c r="A1098" t="s">
        <v>3</v>
      </c>
      <c r="B1098" t="s">
        <v>40</v>
      </c>
      <c r="C1098" t="s">
        <v>389</v>
      </c>
      <c r="D1098">
        <v>2010</v>
      </c>
      <c r="E1098">
        <v>2.0322</v>
      </c>
      <c r="F1098" t="s">
        <v>383</v>
      </c>
      <c r="G1098" t="s">
        <v>392</v>
      </c>
    </row>
    <row r="1099" spans="1:7" x14ac:dyDescent="0.35">
      <c r="A1099" t="s">
        <v>3</v>
      </c>
      <c r="B1099" t="s">
        <v>40</v>
      </c>
      <c r="C1099" t="s">
        <v>390</v>
      </c>
      <c r="D1099">
        <v>2010</v>
      </c>
      <c r="E1099">
        <v>1376.6768</v>
      </c>
      <c r="F1099" t="s">
        <v>383</v>
      </c>
      <c r="G1099" t="s">
        <v>392</v>
      </c>
    </row>
    <row r="1100" spans="1:7" x14ac:dyDescent="0.35">
      <c r="A1100" t="s">
        <v>3</v>
      </c>
      <c r="B1100" t="s">
        <v>40</v>
      </c>
      <c r="C1100" t="s">
        <v>17</v>
      </c>
      <c r="D1100">
        <v>2010</v>
      </c>
      <c r="E1100">
        <v>1.895</v>
      </c>
      <c r="F1100" t="s">
        <v>383</v>
      </c>
      <c r="G1100" t="s">
        <v>392</v>
      </c>
    </row>
    <row r="1101" spans="1:7" x14ac:dyDescent="0.35">
      <c r="A1101" t="s">
        <v>3</v>
      </c>
      <c r="B1101" t="s">
        <v>40</v>
      </c>
      <c r="C1101" t="s">
        <v>391</v>
      </c>
      <c r="D1101">
        <v>2010</v>
      </c>
      <c r="E1101">
        <v>2588.6021000000001</v>
      </c>
      <c r="F1101" t="s">
        <v>383</v>
      </c>
      <c r="G1101" t="s">
        <v>392</v>
      </c>
    </row>
    <row r="1102" spans="1:7" x14ac:dyDescent="0.35">
      <c r="A1102" t="s">
        <v>3</v>
      </c>
      <c r="B1102" t="s">
        <v>40</v>
      </c>
      <c r="C1102" t="s">
        <v>382</v>
      </c>
      <c r="D1102">
        <v>2011</v>
      </c>
      <c r="E1102">
        <v>234.42169999999999</v>
      </c>
      <c r="F1102" t="s">
        <v>383</v>
      </c>
      <c r="G1102" t="s">
        <v>392</v>
      </c>
    </row>
    <row r="1103" spans="1:7" x14ac:dyDescent="0.35">
      <c r="A1103" t="s">
        <v>3</v>
      </c>
      <c r="B1103" t="s">
        <v>40</v>
      </c>
      <c r="C1103" t="s">
        <v>384</v>
      </c>
      <c r="D1103">
        <v>2011</v>
      </c>
      <c r="E1103">
        <v>90.272300000000001</v>
      </c>
      <c r="F1103" t="s">
        <v>383</v>
      </c>
      <c r="G1103" t="s">
        <v>392</v>
      </c>
    </row>
    <row r="1104" spans="1:7" x14ac:dyDescent="0.35">
      <c r="A1104" t="s">
        <v>3</v>
      </c>
      <c r="B1104" t="s">
        <v>40</v>
      </c>
      <c r="C1104" t="s">
        <v>385</v>
      </c>
      <c r="D1104">
        <v>2011</v>
      </c>
      <c r="E1104">
        <v>857.73850000000004</v>
      </c>
      <c r="F1104" t="s">
        <v>383</v>
      </c>
      <c r="G1104" t="s">
        <v>392</v>
      </c>
    </row>
    <row r="1105" spans="1:7" x14ac:dyDescent="0.35">
      <c r="A1105" t="s">
        <v>3</v>
      </c>
      <c r="B1105" t="s">
        <v>40</v>
      </c>
      <c r="C1105" t="s">
        <v>386</v>
      </c>
      <c r="D1105">
        <v>2011</v>
      </c>
      <c r="E1105">
        <v>3.7149999999999999</v>
      </c>
      <c r="F1105" t="s">
        <v>383</v>
      </c>
      <c r="G1105" t="s">
        <v>392</v>
      </c>
    </row>
    <row r="1106" spans="1:7" x14ac:dyDescent="0.35">
      <c r="A1106" t="s">
        <v>3</v>
      </c>
      <c r="B1106" t="s">
        <v>40</v>
      </c>
      <c r="C1106" t="s">
        <v>387</v>
      </c>
      <c r="D1106">
        <v>2011</v>
      </c>
      <c r="E1106">
        <v>61.192999999999998</v>
      </c>
      <c r="F1106" t="s">
        <v>383</v>
      </c>
      <c r="G1106" t="s">
        <v>392</v>
      </c>
    </row>
    <row r="1107" spans="1:7" x14ac:dyDescent="0.35">
      <c r="A1107" t="s">
        <v>3</v>
      </c>
      <c r="B1107" t="s">
        <v>40</v>
      </c>
      <c r="C1107" t="s">
        <v>16</v>
      </c>
      <c r="D1107">
        <v>2011</v>
      </c>
      <c r="E1107">
        <v>0</v>
      </c>
      <c r="F1107" t="s">
        <v>383</v>
      </c>
      <c r="G1107" t="s">
        <v>392</v>
      </c>
    </row>
    <row r="1108" spans="1:7" x14ac:dyDescent="0.35">
      <c r="A1108" t="s">
        <v>3</v>
      </c>
      <c r="B1108" t="s">
        <v>40</v>
      </c>
      <c r="C1108" t="s">
        <v>388</v>
      </c>
      <c r="D1108">
        <v>2011</v>
      </c>
      <c r="E1108">
        <v>13.837999999999999</v>
      </c>
      <c r="F1108" t="s">
        <v>383</v>
      </c>
      <c r="G1108" t="s">
        <v>392</v>
      </c>
    </row>
    <row r="1109" spans="1:7" x14ac:dyDescent="0.35">
      <c r="A1109" t="s">
        <v>3</v>
      </c>
      <c r="B1109" t="s">
        <v>40</v>
      </c>
      <c r="C1109" t="s">
        <v>389</v>
      </c>
      <c r="D1109">
        <v>2011</v>
      </c>
      <c r="E1109">
        <v>3.0396000000000001</v>
      </c>
      <c r="F1109" t="s">
        <v>383</v>
      </c>
      <c r="G1109" t="s">
        <v>392</v>
      </c>
    </row>
    <row r="1110" spans="1:7" x14ac:dyDescent="0.35">
      <c r="A1110" t="s">
        <v>3</v>
      </c>
      <c r="B1110" t="s">
        <v>40</v>
      </c>
      <c r="C1110" t="s">
        <v>390</v>
      </c>
      <c r="D1110">
        <v>2011</v>
      </c>
      <c r="E1110">
        <v>1318.2515000000001</v>
      </c>
      <c r="F1110" t="s">
        <v>383</v>
      </c>
      <c r="G1110" t="s">
        <v>392</v>
      </c>
    </row>
    <row r="1111" spans="1:7" x14ac:dyDescent="0.35">
      <c r="A1111" t="s">
        <v>3</v>
      </c>
      <c r="B1111" t="s">
        <v>40</v>
      </c>
      <c r="C1111" t="s">
        <v>17</v>
      </c>
      <c r="D1111">
        <v>2011</v>
      </c>
      <c r="E1111">
        <v>1.613</v>
      </c>
      <c r="F1111" t="s">
        <v>383</v>
      </c>
      <c r="G1111" t="s">
        <v>392</v>
      </c>
    </row>
    <row r="1112" spans="1:7" x14ac:dyDescent="0.35">
      <c r="A1112" t="s">
        <v>3</v>
      </c>
      <c r="B1112" t="s">
        <v>40</v>
      </c>
      <c r="C1112" t="s">
        <v>391</v>
      </c>
      <c r="D1112">
        <v>2011</v>
      </c>
      <c r="E1112">
        <v>2584.0826000000002</v>
      </c>
      <c r="F1112" t="s">
        <v>383</v>
      </c>
      <c r="G1112" t="s">
        <v>392</v>
      </c>
    </row>
    <row r="1113" spans="1:7" x14ac:dyDescent="0.35">
      <c r="A1113" t="s">
        <v>3</v>
      </c>
      <c r="B1113" t="s">
        <v>40</v>
      </c>
      <c r="C1113" t="s">
        <v>382</v>
      </c>
      <c r="D1113">
        <v>2012</v>
      </c>
      <c r="E1113">
        <v>272.95780000000002</v>
      </c>
      <c r="F1113" t="s">
        <v>383</v>
      </c>
      <c r="G1113" t="s">
        <v>392</v>
      </c>
    </row>
    <row r="1114" spans="1:7" x14ac:dyDescent="0.35">
      <c r="A1114" t="s">
        <v>3</v>
      </c>
      <c r="B1114" t="s">
        <v>40</v>
      </c>
      <c r="C1114" t="s">
        <v>384</v>
      </c>
      <c r="D1114">
        <v>2012</v>
      </c>
      <c r="E1114">
        <v>90.396900000000002</v>
      </c>
      <c r="F1114" t="s">
        <v>383</v>
      </c>
      <c r="G1114" t="s">
        <v>392</v>
      </c>
    </row>
    <row r="1115" spans="1:7" x14ac:dyDescent="0.35">
      <c r="A1115" t="s">
        <v>3</v>
      </c>
      <c r="B1115" t="s">
        <v>40</v>
      </c>
      <c r="C1115" t="s">
        <v>385</v>
      </c>
      <c r="D1115">
        <v>2012</v>
      </c>
      <c r="E1115">
        <v>842.12549999999999</v>
      </c>
      <c r="F1115" t="s">
        <v>383</v>
      </c>
      <c r="G1115" t="s">
        <v>392</v>
      </c>
    </row>
    <row r="1116" spans="1:7" x14ac:dyDescent="0.35">
      <c r="A1116" t="s">
        <v>3</v>
      </c>
      <c r="B1116" t="s">
        <v>40</v>
      </c>
      <c r="C1116" t="s">
        <v>386</v>
      </c>
      <c r="D1116">
        <v>2012</v>
      </c>
      <c r="E1116">
        <v>3.6819999999999999</v>
      </c>
      <c r="F1116" t="s">
        <v>383</v>
      </c>
      <c r="G1116" t="s">
        <v>392</v>
      </c>
    </row>
    <row r="1117" spans="1:7" x14ac:dyDescent="0.35">
      <c r="A1117" t="s">
        <v>3</v>
      </c>
      <c r="B1117" t="s">
        <v>40</v>
      </c>
      <c r="C1117" t="s">
        <v>387</v>
      </c>
      <c r="D1117">
        <v>2012</v>
      </c>
      <c r="E1117">
        <v>62.837000000000003</v>
      </c>
      <c r="F1117" t="s">
        <v>383</v>
      </c>
      <c r="G1117" t="s">
        <v>392</v>
      </c>
    </row>
    <row r="1118" spans="1:7" x14ac:dyDescent="0.35">
      <c r="A1118" t="s">
        <v>3</v>
      </c>
      <c r="B1118" t="s">
        <v>40</v>
      </c>
      <c r="C1118" t="s">
        <v>16</v>
      </c>
      <c r="D1118">
        <v>2012</v>
      </c>
      <c r="E1118">
        <v>0</v>
      </c>
      <c r="F1118" t="s">
        <v>383</v>
      </c>
      <c r="G1118" t="s">
        <v>392</v>
      </c>
    </row>
    <row r="1119" spans="1:7" x14ac:dyDescent="0.35">
      <c r="A1119" t="s">
        <v>3</v>
      </c>
      <c r="B1119" t="s">
        <v>40</v>
      </c>
      <c r="C1119" t="s">
        <v>388</v>
      </c>
      <c r="D1119">
        <v>2012</v>
      </c>
      <c r="E1119">
        <v>14.595000000000001</v>
      </c>
      <c r="F1119" t="s">
        <v>383</v>
      </c>
      <c r="G1119" t="s">
        <v>392</v>
      </c>
    </row>
    <row r="1120" spans="1:7" x14ac:dyDescent="0.35">
      <c r="A1120" t="s">
        <v>3</v>
      </c>
      <c r="B1120" t="s">
        <v>40</v>
      </c>
      <c r="C1120" t="s">
        <v>389</v>
      </c>
      <c r="D1120">
        <v>2012</v>
      </c>
      <c r="E1120">
        <v>3.4517000000000002</v>
      </c>
      <c r="F1120" t="s">
        <v>383</v>
      </c>
      <c r="G1120" t="s">
        <v>392</v>
      </c>
    </row>
    <row r="1121" spans="1:7" x14ac:dyDescent="0.35">
      <c r="A1121" t="s">
        <v>3</v>
      </c>
      <c r="B1121" t="s">
        <v>40</v>
      </c>
      <c r="C1121" t="s">
        <v>390</v>
      </c>
      <c r="D1121">
        <v>2012</v>
      </c>
      <c r="E1121">
        <v>1320.4296999999999</v>
      </c>
      <c r="F1121" t="s">
        <v>383</v>
      </c>
      <c r="G1121" t="s">
        <v>392</v>
      </c>
    </row>
    <row r="1122" spans="1:7" x14ac:dyDescent="0.35">
      <c r="A1122" t="s">
        <v>3</v>
      </c>
      <c r="B1122" t="s">
        <v>40</v>
      </c>
      <c r="C1122" t="s">
        <v>17</v>
      </c>
      <c r="D1122">
        <v>2012</v>
      </c>
      <c r="E1122">
        <v>1.722</v>
      </c>
      <c r="F1122" t="s">
        <v>383</v>
      </c>
      <c r="G1122" t="s">
        <v>392</v>
      </c>
    </row>
    <row r="1123" spans="1:7" x14ac:dyDescent="0.35">
      <c r="A1123" t="s">
        <v>3</v>
      </c>
      <c r="B1123" t="s">
        <v>40</v>
      </c>
      <c r="C1123" t="s">
        <v>391</v>
      </c>
      <c r="D1123">
        <v>2012</v>
      </c>
      <c r="E1123">
        <v>2612.1976</v>
      </c>
      <c r="F1123" t="s">
        <v>383</v>
      </c>
      <c r="G1123" t="s">
        <v>392</v>
      </c>
    </row>
    <row r="1124" spans="1:7" x14ac:dyDescent="0.35">
      <c r="A1124" t="s">
        <v>3</v>
      </c>
      <c r="B1124" t="s">
        <v>40</v>
      </c>
      <c r="C1124" t="s">
        <v>382</v>
      </c>
      <c r="D1124">
        <v>2013</v>
      </c>
      <c r="E1124">
        <v>284.39049999999997</v>
      </c>
      <c r="F1124" t="s">
        <v>383</v>
      </c>
      <c r="G1124" t="s">
        <v>392</v>
      </c>
    </row>
    <row r="1125" spans="1:7" x14ac:dyDescent="0.35">
      <c r="A1125" t="s">
        <v>3</v>
      </c>
      <c r="B1125" t="s">
        <v>40</v>
      </c>
      <c r="C1125" t="s">
        <v>384</v>
      </c>
      <c r="D1125">
        <v>2013</v>
      </c>
      <c r="E1125">
        <v>105.5737</v>
      </c>
      <c r="F1125" t="s">
        <v>383</v>
      </c>
      <c r="G1125" t="s">
        <v>392</v>
      </c>
    </row>
    <row r="1126" spans="1:7" x14ac:dyDescent="0.35">
      <c r="A1126" t="s">
        <v>3</v>
      </c>
      <c r="B1126" t="s">
        <v>40</v>
      </c>
      <c r="C1126" t="s">
        <v>385</v>
      </c>
      <c r="D1126">
        <v>2013</v>
      </c>
      <c r="E1126">
        <v>851.93</v>
      </c>
      <c r="F1126" t="s">
        <v>383</v>
      </c>
      <c r="G1126" t="s">
        <v>392</v>
      </c>
    </row>
    <row r="1127" spans="1:7" x14ac:dyDescent="0.35">
      <c r="A1127" t="s">
        <v>3</v>
      </c>
      <c r="B1127" t="s">
        <v>40</v>
      </c>
      <c r="C1127" t="s">
        <v>386</v>
      </c>
      <c r="D1127">
        <v>2013</v>
      </c>
      <c r="E1127">
        <v>4.0810000000000004</v>
      </c>
      <c r="F1127" t="s">
        <v>383</v>
      </c>
      <c r="G1127" t="s">
        <v>392</v>
      </c>
    </row>
    <row r="1128" spans="1:7" x14ac:dyDescent="0.35">
      <c r="A1128" t="s">
        <v>3</v>
      </c>
      <c r="B1128" t="s">
        <v>40</v>
      </c>
      <c r="C1128" t="s">
        <v>387</v>
      </c>
      <c r="D1128">
        <v>2013</v>
      </c>
      <c r="E1128">
        <v>59.375999999999998</v>
      </c>
      <c r="F1128" t="s">
        <v>383</v>
      </c>
      <c r="G1128" t="s">
        <v>392</v>
      </c>
    </row>
    <row r="1129" spans="1:7" x14ac:dyDescent="0.35">
      <c r="A1129" t="s">
        <v>3</v>
      </c>
      <c r="B1129" t="s">
        <v>40</v>
      </c>
      <c r="C1129" t="s">
        <v>16</v>
      </c>
      <c r="D1129">
        <v>2013</v>
      </c>
      <c r="E1129">
        <v>0</v>
      </c>
      <c r="F1129" t="s">
        <v>383</v>
      </c>
      <c r="G1129" t="s">
        <v>392</v>
      </c>
    </row>
    <row r="1130" spans="1:7" x14ac:dyDescent="0.35">
      <c r="A1130" t="s">
        <v>3</v>
      </c>
      <c r="B1130" t="s">
        <v>40</v>
      </c>
      <c r="C1130" t="s">
        <v>388</v>
      </c>
      <c r="D1130">
        <v>2013</v>
      </c>
      <c r="E1130">
        <v>11.965999999999999</v>
      </c>
      <c r="F1130" t="s">
        <v>383</v>
      </c>
      <c r="G1130" t="s">
        <v>392</v>
      </c>
    </row>
    <row r="1131" spans="1:7" x14ac:dyDescent="0.35">
      <c r="A1131" t="s">
        <v>3</v>
      </c>
      <c r="B1131" t="s">
        <v>40</v>
      </c>
      <c r="C1131" t="s">
        <v>389</v>
      </c>
      <c r="D1131">
        <v>2013</v>
      </c>
      <c r="E1131">
        <v>1.1734</v>
      </c>
      <c r="F1131" t="s">
        <v>383</v>
      </c>
      <c r="G1131" t="s">
        <v>392</v>
      </c>
    </row>
    <row r="1132" spans="1:7" x14ac:dyDescent="0.35">
      <c r="A1132" t="s">
        <v>3</v>
      </c>
      <c r="B1132" t="s">
        <v>40</v>
      </c>
      <c r="C1132" t="s">
        <v>390</v>
      </c>
      <c r="D1132">
        <v>2013</v>
      </c>
      <c r="E1132">
        <v>1336.6504</v>
      </c>
      <c r="F1132" t="s">
        <v>383</v>
      </c>
      <c r="G1132" t="s">
        <v>392</v>
      </c>
    </row>
    <row r="1133" spans="1:7" x14ac:dyDescent="0.35">
      <c r="A1133" t="s">
        <v>3</v>
      </c>
      <c r="B1133" t="s">
        <v>40</v>
      </c>
      <c r="C1133" t="s">
        <v>17</v>
      </c>
      <c r="D1133">
        <v>2013</v>
      </c>
      <c r="E1133">
        <v>1.486</v>
      </c>
      <c r="F1133" t="s">
        <v>383</v>
      </c>
      <c r="G1133" t="s">
        <v>392</v>
      </c>
    </row>
    <row r="1134" spans="1:7" x14ac:dyDescent="0.35">
      <c r="A1134" t="s">
        <v>3</v>
      </c>
      <c r="B1134" t="s">
        <v>40</v>
      </c>
      <c r="C1134" t="s">
        <v>391</v>
      </c>
      <c r="D1134">
        <v>2013</v>
      </c>
      <c r="E1134">
        <v>2656.627</v>
      </c>
      <c r="F1134" t="s">
        <v>383</v>
      </c>
      <c r="G1134" t="s">
        <v>392</v>
      </c>
    </row>
    <row r="1135" spans="1:7" x14ac:dyDescent="0.35">
      <c r="A1135" t="s">
        <v>3</v>
      </c>
      <c r="B1135" t="s">
        <v>40</v>
      </c>
      <c r="C1135" t="s">
        <v>382</v>
      </c>
      <c r="D1135">
        <v>2014</v>
      </c>
      <c r="E1135">
        <v>272.22000000000003</v>
      </c>
      <c r="F1135" t="s">
        <v>383</v>
      </c>
      <c r="G1135" t="s">
        <v>392</v>
      </c>
    </row>
    <row r="1136" spans="1:7" x14ac:dyDescent="0.35">
      <c r="A1136" t="s">
        <v>3</v>
      </c>
      <c r="B1136" t="s">
        <v>40</v>
      </c>
      <c r="C1136" t="s">
        <v>384</v>
      </c>
      <c r="D1136">
        <v>2014</v>
      </c>
      <c r="E1136">
        <v>108.24639999999999</v>
      </c>
      <c r="F1136" t="s">
        <v>383</v>
      </c>
      <c r="G1136" t="s">
        <v>392</v>
      </c>
    </row>
    <row r="1137" spans="1:7" x14ac:dyDescent="0.35">
      <c r="A1137" t="s">
        <v>3</v>
      </c>
      <c r="B1137" t="s">
        <v>40</v>
      </c>
      <c r="C1137" t="s">
        <v>385</v>
      </c>
      <c r="D1137">
        <v>2014</v>
      </c>
      <c r="E1137">
        <v>846.00599999999997</v>
      </c>
      <c r="F1137" t="s">
        <v>383</v>
      </c>
      <c r="G1137" t="s">
        <v>392</v>
      </c>
    </row>
    <row r="1138" spans="1:7" x14ac:dyDescent="0.35">
      <c r="A1138" t="s">
        <v>3</v>
      </c>
      <c r="B1138" t="s">
        <v>40</v>
      </c>
      <c r="C1138" t="s">
        <v>386</v>
      </c>
      <c r="D1138">
        <v>2014</v>
      </c>
      <c r="E1138">
        <v>4.4829999999999997</v>
      </c>
      <c r="F1138" t="s">
        <v>383</v>
      </c>
      <c r="G1138" t="s">
        <v>392</v>
      </c>
    </row>
    <row r="1139" spans="1:7" x14ac:dyDescent="0.35">
      <c r="A1139" t="s">
        <v>3</v>
      </c>
      <c r="B1139" t="s">
        <v>40</v>
      </c>
      <c r="C1139" t="s">
        <v>387</v>
      </c>
      <c r="D1139">
        <v>2014</v>
      </c>
      <c r="E1139">
        <v>50.786999999999999</v>
      </c>
      <c r="F1139" t="s">
        <v>383</v>
      </c>
      <c r="G1139" t="s">
        <v>392</v>
      </c>
    </row>
    <row r="1140" spans="1:7" x14ac:dyDescent="0.35">
      <c r="A1140" t="s">
        <v>3</v>
      </c>
      <c r="B1140" t="s">
        <v>40</v>
      </c>
      <c r="C1140" t="s">
        <v>16</v>
      </c>
      <c r="D1140">
        <v>2014</v>
      </c>
      <c r="E1140">
        <v>0</v>
      </c>
      <c r="F1140" t="s">
        <v>383</v>
      </c>
      <c r="G1140" t="s">
        <v>392</v>
      </c>
    </row>
    <row r="1141" spans="1:7" x14ac:dyDescent="0.35">
      <c r="A1141" t="s">
        <v>3</v>
      </c>
      <c r="B1141" t="s">
        <v>40</v>
      </c>
      <c r="C1141" t="s">
        <v>388</v>
      </c>
      <c r="D1141">
        <v>2014</v>
      </c>
      <c r="E1141">
        <v>10.446</v>
      </c>
      <c r="F1141" t="s">
        <v>383</v>
      </c>
      <c r="G1141" t="s">
        <v>392</v>
      </c>
    </row>
    <row r="1142" spans="1:7" x14ac:dyDescent="0.35">
      <c r="A1142" t="s">
        <v>3</v>
      </c>
      <c r="B1142" t="s">
        <v>40</v>
      </c>
      <c r="C1142" t="s">
        <v>389</v>
      </c>
      <c r="D1142">
        <v>2014</v>
      </c>
      <c r="E1142">
        <v>0.89900000000000002</v>
      </c>
      <c r="F1142" t="s">
        <v>383</v>
      </c>
      <c r="G1142" t="s">
        <v>392</v>
      </c>
    </row>
    <row r="1143" spans="1:7" x14ac:dyDescent="0.35">
      <c r="A1143" t="s">
        <v>3</v>
      </c>
      <c r="B1143" t="s">
        <v>40</v>
      </c>
      <c r="C1143" t="s">
        <v>390</v>
      </c>
      <c r="D1143">
        <v>2014</v>
      </c>
      <c r="E1143">
        <v>1308.5909999999999</v>
      </c>
      <c r="F1143" t="s">
        <v>383</v>
      </c>
      <c r="G1143" t="s">
        <v>392</v>
      </c>
    </row>
    <row r="1144" spans="1:7" x14ac:dyDescent="0.35">
      <c r="A1144" t="s">
        <v>3</v>
      </c>
      <c r="B1144" t="s">
        <v>40</v>
      </c>
      <c r="C1144" t="s">
        <v>17</v>
      </c>
      <c r="D1144">
        <v>2014</v>
      </c>
      <c r="E1144">
        <v>3.9119999999999999</v>
      </c>
      <c r="F1144" t="s">
        <v>383</v>
      </c>
      <c r="G1144" t="s">
        <v>392</v>
      </c>
    </row>
    <row r="1145" spans="1:7" x14ac:dyDescent="0.35">
      <c r="A1145" t="s">
        <v>3</v>
      </c>
      <c r="B1145" t="s">
        <v>40</v>
      </c>
      <c r="C1145" t="s">
        <v>391</v>
      </c>
      <c r="D1145">
        <v>2014</v>
      </c>
      <c r="E1145">
        <v>2605.5904</v>
      </c>
      <c r="F1145" t="s">
        <v>383</v>
      </c>
      <c r="G1145" t="s">
        <v>392</v>
      </c>
    </row>
    <row r="1146" spans="1:7" x14ac:dyDescent="0.35">
      <c r="A1146" t="s">
        <v>3</v>
      </c>
      <c r="B1146" t="s">
        <v>40</v>
      </c>
      <c r="C1146" t="s">
        <v>382</v>
      </c>
      <c r="D1146">
        <v>2015</v>
      </c>
      <c r="E1146">
        <v>277.88</v>
      </c>
      <c r="F1146" t="s">
        <v>383</v>
      </c>
      <c r="G1146" t="s">
        <v>392</v>
      </c>
    </row>
    <row r="1147" spans="1:7" x14ac:dyDescent="0.35">
      <c r="A1147" t="s">
        <v>3</v>
      </c>
      <c r="B1147" t="s">
        <v>40</v>
      </c>
      <c r="C1147" t="s">
        <v>384</v>
      </c>
      <c r="D1147">
        <v>2015</v>
      </c>
      <c r="E1147">
        <v>109.32599999999999</v>
      </c>
      <c r="F1147" t="s">
        <v>383</v>
      </c>
      <c r="G1147" t="s">
        <v>392</v>
      </c>
    </row>
    <row r="1148" spans="1:7" x14ac:dyDescent="0.35">
      <c r="A1148" t="s">
        <v>3</v>
      </c>
      <c r="B1148" t="s">
        <v>40</v>
      </c>
      <c r="C1148" t="s">
        <v>385</v>
      </c>
      <c r="D1148">
        <v>2015</v>
      </c>
      <c r="E1148">
        <v>804.21489999999994</v>
      </c>
      <c r="F1148" t="s">
        <v>383</v>
      </c>
      <c r="G1148" t="s">
        <v>392</v>
      </c>
    </row>
    <row r="1149" spans="1:7" x14ac:dyDescent="0.35">
      <c r="A1149" t="s">
        <v>3</v>
      </c>
      <c r="B1149" t="s">
        <v>40</v>
      </c>
      <c r="C1149" t="s">
        <v>386</v>
      </c>
      <c r="D1149">
        <v>2015</v>
      </c>
      <c r="E1149">
        <v>4.3849999999999998</v>
      </c>
      <c r="F1149" t="s">
        <v>383</v>
      </c>
      <c r="G1149" t="s">
        <v>392</v>
      </c>
    </row>
    <row r="1150" spans="1:7" x14ac:dyDescent="0.35">
      <c r="A1150" t="s">
        <v>3</v>
      </c>
      <c r="B1150" t="s">
        <v>40</v>
      </c>
      <c r="C1150" t="s">
        <v>387</v>
      </c>
      <c r="D1150">
        <v>2015</v>
      </c>
      <c r="E1150">
        <v>40.762</v>
      </c>
      <c r="F1150" t="s">
        <v>383</v>
      </c>
      <c r="G1150" t="s">
        <v>392</v>
      </c>
    </row>
    <row r="1151" spans="1:7" x14ac:dyDescent="0.35">
      <c r="A1151" t="s">
        <v>3</v>
      </c>
      <c r="B1151" t="s">
        <v>40</v>
      </c>
      <c r="C1151" t="s">
        <v>16</v>
      </c>
      <c r="D1151">
        <v>2015</v>
      </c>
      <c r="E1151">
        <v>0</v>
      </c>
      <c r="F1151" t="s">
        <v>383</v>
      </c>
      <c r="G1151" t="s">
        <v>392</v>
      </c>
    </row>
    <row r="1152" spans="1:7" x14ac:dyDescent="0.35">
      <c r="A1152" t="s">
        <v>3</v>
      </c>
      <c r="B1152" t="s">
        <v>40</v>
      </c>
      <c r="C1152" t="s">
        <v>388</v>
      </c>
      <c r="D1152">
        <v>2015</v>
      </c>
      <c r="E1152">
        <v>10.718</v>
      </c>
      <c r="F1152" t="s">
        <v>383</v>
      </c>
      <c r="G1152" t="s">
        <v>392</v>
      </c>
    </row>
    <row r="1153" spans="1:7" x14ac:dyDescent="0.35">
      <c r="A1153" t="s">
        <v>3</v>
      </c>
      <c r="B1153" t="s">
        <v>40</v>
      </c>
      <c r="C1153" t="s">
        <v>389</v>
      </c>
      <c r="D1153">
        <v>2015</v>
      </c>
      <c r="E1153">
        <v>0.66039999999999999</v>
      </c>
      <c r="F1153" t="s">
        <v>383</v>
      </c>
      <c r="G1153" t="s">
        <v>392</v>
      </c>
    </row>
    <row r="1154" spans="1:7" x14ac:dyDescent="0.35">
      <c r="A1154" t="s">
        <v>3</v>
      </c>
      <c r="B1154" t="s">
        <v>40</v>
      </c>
      <c r="C1154" t="s">
        <v>390</v>
      </c>
      <c r="D1154">
        <v>2015</v>
      </c>
      <c r="E1154">
        <v>1337.8242</v>
      </c>
      <c r="F1154" t="s">
        <v>383</v>
      </c>
      <c r="G1154" t="s">
        <v>392</v>
      </c>
    </row>
    <row r="1155" spans="1:7" x14ac:dyDescent="0.35">
      <c r="A1155" t="s">
        <v>3</v>
      </c>
      <c r="B1155" t="s">
        <v>40</v>
      </c>
      <c r="C1155" t="s">
        <v>17</v>
      </c>
      <c r="D1155">
        <v>2015</v>
      </c>
      <c r="E1155">
        <v>3.9169999999999998</v>
      </c>
      <c r="F1155" t="s">
        <v>383</v>
      </c>
      <c r="G1155" t="s">
        <v>392</v>
      </c>
    </row>
    <row r="1156" spans="1:7" x14ac:dyDescent="0.35">
      <c r="A1156" t="s">
        <v>3</v>
      </c>
      <c r="B1156" t="s">
        <v>40</v>
      </c>
      <c r="C1156" t="s">
        <v>391</v>
      </c>
      <c r="D1156">
        <v>2015</v>
      </c>
      <c r="E1156">
        <v>2589.6875</v>
      </c>
      <c r="F1156" t="s">
        <v>383</v>
      </c>
      <c r="G1156" t="s">
        <v>392</v>
      </c>
    </row>
    <row r="1157" spans="1:7" x14ac:dyDescent="0.35">
      <c r="A1157" t="s">
        <v>3</v>
      </c>
      <c r="B1157" t="s">
        <v>40</v>
      </c>
      <c r="C1157" t="s">
        <v>382</v>
      </c>
      <c r="D1157">
        <v>2016</v>
      </c>
      <c r="E1157">
        <v>294.82659999999998</v>
      </c>
      <c r="F1157" t="s">
        <v>383</v>
      </c>
      <c r="G1157" t="s">
        <v>392</v>
      </c>
    </row>
    <row r="1158" spans="1:7" x14ac:dyDescent="0.35">
      <c r="A1158" t="s">
        <v>3</v>
      </c>
      <c r="B1158" t="s">
        <v>40</v>
      </c>
      <c r="C1158" t="s">
        <v>384</v>
      </c>
      <c r="D1158">
        <v>2016</v>
      </c>
      <c r="E1158">
        <v>112.6992</v>
      </c>
      <c r="F1158" t="s">
        <v>383</v>
      </c>
      <c r="G1158" t="s">
        <v>392</v>
      </c>
    </row>
    <row r="1159" spans="1:7" x14ac:dyDescent="0.35">
      <c r="A1159" t="s">
        <v>3</v>
      </c>
      <c r="B1159" t="s">
        <v>40</v>
      </c>
      <c r="C1159" t="s">
        <v>385</v>
      </c>
      <c r="D1159">
        <v>2016</v>
      </c>
      <c r="E1159">
        <v>750.95690000000002</v>
      </c>
      <c r="F1159" t="s">
        <v>383</v>
      </c>
      <c r="G1159" t="s">
        <v>392</v>
      </c>
    </row>
    <row r="1160" spans="1:7" x14ac:dyDescent="0.35">
      <c r="A1160" t="s">
        <v>3</v>
      </c>
      <c r="B1160" t="s">
        <v>40</v>
      </c>
      <c r="C1160" t="s">
        <v>386</v>
      </c>
      <c r="D1160">
        <v>2016</v>
      </c>
      <c r="E1160">
        <v>4.3849999999999998</v>
      </c>
      <c r="F1160" t="s">
        <v>383</v>
      </c>
      <c r="G1160" t="s">
        <v>392</v>
      </c>
    </row>
    <row r="1161" spans="1:7" x14ac:dyDescent="0.35">
      <c r="A1161" t="s">
        <v>3</v>
      </c>
      <c r="B1161" t="s">
        <v>40</v>
      </c>
      <c r="C1161" t="s">
        <v>387</v>
      </c>
      <c r="D1161">
        <v>2016</v>
      </c>
      <c r="E1161">
        <v>41.823500000000003</v>
      </c>
      <c r="F1161" t="s">
        <v>383</v>
      </c>
      <c r="G1161" t="s">
        <v>392</v>
      </c>
    </row>
    <row r="1162" spans="1:7" x14ac:dyDescent="0.35">
      <c r="A1162" t="s">
        <v>3</v>
      </c>
      <c r="B1162" t="s">
        <v>40</v>
      </c>
      <c r="C1162" t="s">
        <v>16</v>
      </c>
      <c r="D1162">
        <v>2016</v>
      </c>
      <c r="E1162">
        <v>0</v>
      </c>
      <c r="F1162" t="s">
        <v>383</v>
      </c>
      <c r="G1162" t="s">
        <v>392</v>
      </c>
    </row>
    <row r="1163" spans="1:7" x14ac:dyDescent="0.35">
      <c r="A1163" t="s">
        <v>3</v>
      </c>
      <c r="B1163" t="s">
        <v>40</v>
      </c>
      <c r="C1163" t="s">
        <v>388</v>
      </c>
      <c r="D1163">
        <v>2016</v>
      </c>
      <c r="E1163">
        <v>12.077</v>
      </c>
      <c r="F1163" t="s">
        <v>383</v>
      </c>
      <c r="G1163" t="s">
        <v>392</v>
      </c>
    </row>
    <row r="1164" spans="1:7" x14ac:dyDescent="0.35">
      <c r="A1164" t="s">
        <v>3</v>
      </c>
      <c r="B1164" t="s">
        <v>40</v>
      </c>
      <c r="C1164" t="s">
        <v>389</v>
      </c>
      <c r="D1164">
        <v>2016</v>
      </c>
      <c r="E1164">
        <v>0.95840000000000003</v>
      </c>
      <c r="F1164" t="s">
        <v>383</v>
      </c>
      <c r="G1164" t="s">
        <v>392</v>
      </c>
    </row>
    <row r="1165" spans="1:7" x14ac:dyDescent="0.35">
      <c r="A1165" t="s">
        <v>3</v>
      </c>
      <c r="B1165" t="s">
        <v>40</v>
      </c>
      <c r="C1165" t="s">
        <v>390</v>
      </c>
      <c r="D1165">
        <v>2016</v>
      </c>
      <c r="E1165">
        <v>1387.1485</v>
      </c>
      <c r="F1165" t="s">
        <v>383</v>
      </c>
      <c r="G1165" t="s">
        <v>392</v>
      </c>
    </row>
    <row r="1166" spans="1:7" x14ac:dyDescent="0.35">
      <c r="A1166" t="s">
        <v>3</v>
      </c>
      <c r="B1166" t="s">
        <v>40</v>
      </c>
      <c r="C1166" t="s">
        <v>17</v>
      </c>
      <c r="D1166">
        <v>2016</v>
      </c>
      <c r="E1166">
        <v>4.0490000000000004</v>
      </c>
      <c r="F1166" t="s">
        <v>383</v>
      </c>
      <c r="G1166" t="s">
        <v>392</v>
      </c>
    </row>
    <row r="1167" spans="1:7" x14ac:dyDescent="0.35">
      <c r="A1167" t="s">
        <v>3</v>
      </c>
      <c r="B1167" t="s">
        <v>40</v>
      </c>
      <c r="C1167" t="s">
        <v>391</v>
      </c>
      <c r="D1167">
        <v>2016</v>
      </c>
      <c r="E1167">
        <v>2608.9241000000002</v>
      </c>
      <c r="F1167" t="s">
        <v>383</v>
      </c>
      <c r="G1167" t="s">
        <v>392</v>
      </c>
    </row>
    <row r="1168" spans="1:7" x14ac:dyDescent="0.35">
      <c r="A1168" t="s">
        <v>3</v>
      </c>
      <c r="B1168" t="s">
        <v>40</v>
      </c>
      <c r="C1168" t="s">
        <v>382</v>
      </c>
      <c r="D1168">
        <v>2017</v>
      </c>
      <c r="E1168">
        <v>316.57859999999999</v>
      </c>
      <c r="F1168" t="s">
        <v>383</v>
      </c>
      <c r="G1168" t="s">
        <v>392</v>
      </c>
    </row>
    <row r="1169" spans="1:7" x14ac:dyDescent="0.35">
      <c r="A1169" t="s">
        <v>3</v>
      </c>
      <c r="B1169" t="s">
        <v>40</v>
      </c>
      <c r="C1169" t="s">
        <v>384</v>
      </c>
      <c r="D1169">
        <v>2017</v>
      </c>
      <c r="E1169">
        <v>115.2491</v>
      </c>
      <c r="F1169" t="s">
        <v>383</v>
      </c>
      <c r="G1169" t="s">
        <v>392</v>
      </c>
    </row>
    <row r="1170" spans="1:7" x14ac:dyDescent="0.35">
      <c r="A1170" t="s">
        <v>3</v>
      </c>
      <c r="B1170" t="s">
        <v>40</v>
      </c>
      <c r="C1170" t="s">
        <v>385</v>
      </c>
      <c r="D1170">
        <v>2017</v>
      </c>
      <c r="E1170">
        <v>787.14179999999999</v>
      </c>
      <c r="F1170" t="s">
        <v>383</v>
      </c>
      <c r="G1170" t="s">
        <v>392</v>
      </c>
    </row>
    <row r="1171" spans="1:7" x14ac:dyDescent="0.35">
      <c r="A1171" t="s">
        <v>3</v>
      </c>
      <c r="B1171" t="s">
        <v>40</v>
      </c>
      <c r="C1171" t="s">
        <v>386</v>
      </c>
      <c r="D1171">
        <v>2017</v>
      </c>
      <c r="E1171">
        <v>4.3949999999999996</v>
      </c>
      <c r="F1171" t="s">
        <v>383</v>
      </c>
      <c r="G1171" t="s">
        <v>392</v>
      </c>
    </row>
    <row r="1172" spans="1:7" x14ac:dyDescent="0.35">
      <c r="A1172" t="s">
        <v>3</v>
      </c>
      <c r="B1172" t="s">
        <v>40</v>
      </c>
      <c r="C1172" t="s">
        <v>387</v>
      </c>
      <c r="D1172">
        <v>2017</v>
      </c>
      <c r="E1172">
        <v>45.098999999999997</v>
      </c>
      <c r="F1172" t="s">
        <v>383</v>
      </c>
      <c r="G1172" t="s">
        <v>392</v>
      </c>
    </row>
    <row r="1173" spans="1:7" x14ac:dyDescent="0.35">
      <c r="A1173" t="s">
        <v>3</v>
      </c>
      <c r="B1173" t="s">
        <v>40</v>
      </c>
      <c r="C1173" t="s">
        <v>16</v>
      </c>
      <c r="D1173">
        <v>2017</v>
      </c>
      <c r="E1173">
        <v>0</v>
      </c>
      <c r="F1173" t="s">
        <v>383</v>
      </c>
      <c r="G1173" t="s">
        <v>392</v>
      </c>
    </row>
    <row r="1174" spans="1:7" x14ac:dyDescent="0.35">
      <c r="A1174" t="s">
        <v>3</v>
      </c>
      <c r="B1174" t="s">
        <v>40</v>
      </c>
      <c r="C1174" t="s">
        <v>388</v>
      </c>
      <c r="D1174">
        <v>2017</v>
      </c>
      <c r="E1174">
        <v>11.962</v>
      </c>
      <c r="F1174" t="s">
        <v>383</v>
      </c>
      <c r="G1174" t="s">
        <v>392</v>
      </c>
    </row>
    <row r="1175" spans="1:7" x14ac:dyDescent="0.35">
      <c r="A1175" t="s">
        <v>3</v>
      </c>
      <c r="B1175" t="s">
        <v>40</v>
      </c>
      <c r="C1175" t="s">
        <v>389</v>
      </c>
      <c r="D1175">
        <v>2017</v>
      </c>
      <c r="E1175">
        <v>2.7814999999999999</v>
      </c>
      <c r="F1175" t="s">
        <v>383</v>
      </c>
      <c r="G1175" t="s">
        <v>392</v>
      </c>
    </row>
    <row r="1176" spans="1:7" x14ac:dyDescent="0.35">
      <c r="A1176" t="s">
        <v>3</v>
      </c>
      <c r="B1176" t="s">
        <v>40</v>
      </c>
      <c r="C1176" t="s">
        <v>390</v>
      </c>
      <c r="D1176">
        <v>2017</v>
      </c>
      <c r="E1176">
        <v>1402.8910000000001</v>
      </c>
      <c r="F1176" t="s">
        <v>383</v>
      </c>
      <c r="G1176" t="s">
        <v>392</v>
      </c>
    </row>
    <row r="1177" spans="1:7" x14ac:dyDescent="0.35">
      <c r="A1177" t="s">
        <v>3</v>
      </c>
      <c r="B1177" t="s">
        <v>40</v>
      </c>
      <c r="C1177" t="s">
        <v>17</v>
      </c>
      <c r="D1177">
        <v>2017</v>
      </c>
      <c r="E1177">
        <v>4.6390000000000002</v>
      </c>
      <c r="F1177" t="s">
        <v>383</v>
      </c>
      <c r="G1177" t="s">
        <v>392</v>
      </c>
    </row>
    <row r="1178" spans="1:7" x14ac:dyDescent="0.35">
      <c r="A1178" t="s">
        <v>3</v>
      </c>
      <c r="B1178" t="s">
        <v>40</v>
      </c>
      <c r="C1178" t="s">
        <v>391</v>
      </c>
      <c r="D1178">
        <v>2017</v>
      </c>
      <c r="E1178">
        <v>2690.7370000000001</v>
      </c>
      <c r="F1178" t="s">
        <v>383</v>
      </c>
      <c r="G1178" t="s">
        <v>392</v>
      </c>
    </row>
    <row r="1179" spans="1:7" x14ac:dyDescent="0.35">
      <c r="A1179" t="s">
        <v>3</v>
      </c>
      <c r="B1179" t="s">
        <v>40</v>
      </c>
      <c r="C1179" t="s">
        <v>382</v>
      </c>
      <c r="D1179">
        <v>2018</v>
      </c>
      <c r="E1179">
        <v>353.90030000000002</v>
      </c>
      <c r="F1179" t="s">
        <v>383</v>
      </c>
      <c r="G1179" t="s">
        <v>392</v>
      </c>
    </row>
    <row r="1180" spans="1:7" x14ac:dyDescent="0.35">
      <c r="A1180" t="s">
        <v>3</v>
      </c>
      <c r="B1180" t="s">
        <v>40</v>
      </c>
      <c r="C1180" t="s">
        <v>384</v>
      </c>
      <c r="D1180">
        <v>2018</v>
      </c>
      <c r="E1180">
        <v>118.0376</v>
      </c>
      <c r="F1180" t="s">
        <v>383</v>
      </c>
      <c r="G1180" t="s">
        <v>392</v>
      </c>
    </row>
    <row r="1181" spans="1:7" x14ac:dyDescent="0.35">
      <c r="A1181" t="s">
        <v>3</v>
      </c>
      <c r="B1181" t="s">
        <v>40</v>
      </c>
      <c r="C1181" t="s">
        <v>385</v>
      </c>
      <c r="D1181">
        <v>2018</v>
      </c>
      <c r="E1181">
        <v>830.81679999999994</v>
      </c>
      <c r="F1181" t="s">
        <v>383</v>
      </c>
      <c r="G1181" t="s">
        <v>392</v>
      </c>
    </row>
    <row r="1182" spans="1:7" x14ac:dyDescent="0.35">
      <c r="A1182" t="s">
        <v>3</v>
      </c>
      <c r="B1182" t="s">
        <v>40</v>
      </c>
      <c r="C1182" t="s">
        <v>386</v>
      </c>
      <c r="D1182">
        <v>2018</v>
      </c>
      <c r="E1182">
        <v>4.4089999999999998</v>
      </c>
      <c r="F1182" t="s">
        <v>383</v>
      </c>
      <c r="G1182" t="s">
        <v>392</v>
      </c>
    </row>
    <row r="1183" spans="1:7" x14ac:dyDescent="0.35">
      <c r="A1183" t="s">
        <v>3</v>
      </c>
      <c r="B1183" t="s">
        <v>40</v>
      </c>
      <c r="C1183" t="s">
        <v>387</v>
      </c>
      <c r="D1183">
        <v>2018</v>
      </c>
      <c r="E1183">
        <v>47.704700000000003</v>
      </c>
      <c r="F1183" t="s">
        <v>383</v>
      </c>
      <c r="G1183" t="s">
        <v>392</v>
      </c>
    </row>
    <row r="1184" spans="1:7" x14ac:dyDescent="0.35">
      <c r="A1184" t="s">
        <v>3</v>
      </c>
      <c r="B1184" t="s">
        <v>40</v>
      </c>
      <c r="C1184" t="s">
        <v>16</v>
      </c>
      <c r="D1184">
        <v>2018</v>
      </c>
      <c r="E1184">
        <v>0</v>
      </c>
      <c r="F1184" t="s">
        <v>383</v>
      </c>
      <c r="G1184" t="s">
        <v>392</v>
      </c>
    </row>
    <row r="1185" spans="1:7" x14ac:dyDescent="0.35">
      <c r="A1185" t="s">
        <v>3</v>
      </c>
      <c r="B1185" t="s">
        <v>40</v>
      </c>
      <c r="C1185" t="s">
        <v>388</v>
      </c>
      <c r="D1185">
        <v>2018</v>
      </c>
      <c r="E1185">
        <v>11.7</v>
      </c>
      <c r="F1185" t="s">
        <v>383</v>
      </c>
      <c r="G1185" t="s">
        <v>392</v>
      </c>
    </row>
    <row r="1186" spans="1:7" x14ac:dyDescent="0.35">
      <c r="A1186" t="s">
        <v>3</v>
      </c>
      <c r="B1186" t="s">
        <v>40</v>
      </c>
      <c r="C1186" t="s">
        <v>389</v>
      </c>
      <c r="D1186">
        <v>2018</v>
      </c>
      <c r="E1186">
        <v>4.194</v>
      </c>
      <c r="F1186" t="s">
        <v>383</v>
      </c>
      <c r="G1186" t="s">
        <v>392</v>
      </c>
    </row>
    <row r="1187" spans="1:7" x14ac:dyDescent="0.35">
      <c r="A1187" t="s">
        <v>3</v>
      </c>
      <c r="B1187" t="s">
        <v>40</v>
      </c>
      <c r="C1187" t="s">
        <v>390</v>
      </c>
      <c r="D1187">
        <v>2018</v>
      </c>
      <c r="E1187">
        <v>1425.2465999999999</v>
      </c>
      <c r="F1187" t="s">
        <v>383</v>
      </c>
      <c r="G1187" t="s">
        <v>392</v>
      </c>
    </row>
    <row r="1188" spans="1:7" x14ac:dyDescent="0.35">
      <c r="A1188" t="s">
        <v>3</v>
      </c>
      <c r="B1188" t="s">
        <v>40</v>
      </c>
      <c r="C1188" t="s">
        <v>17</v>
      </c>
      <c r="D1188">
        <v>2018</v>
      </c>
      <c r="E1188">
        <v>4.5129999999999999</v>
      </c>
      <c r="F1188" t="s">
        <v>383</v>
      </c>
      <c r="G1188" t="s">
        <v>392</v>
      </c>
    </row>
    <row r="1189" spans="1:7" x14ac:dyDescent="0.35">
      <c r="A1189" t="s">
        <v>3</v>
      </c>
      <c r="B1189" t="s">
        <v>40</v>
      </c>
      <c r="C1189" t="s">
        <v>391</v>
      </c>
      <c r="D1189">
        <v>2018</v>
      </c>
      <c r="E1189">
        <v>2800.5219999999999</v>
      </c>
      <c r="F1189" t="s">
        <v>383</v>
      </c>
      <c r="G1189" t="s">
        <v>392</v>
      </c>
    </row>
    <row r="1190" spans="1:7" x14ac:dyDescent="0.35">
      <c r="A1190" t="s">
        <v>3</v>
      </c>
      <c r="B1190" t="s">
        <v>40</v>
      </c>
      <c r="C1190" t="s">
        <v>382</v>
      </c>
      <c r="D1190">
        <v>2019</v>
      </c>
      <c r="E1190">
        <v>355.43079999999998</v>
      </c>
      <c r="F1190" t="s">
        <v>383</v>
      </c>
      <c r="G1190" t="s">
        <v>392</v>
      </c>
    </row>
    <row r="1191" spans="1:7" x14ac:dyDescent="0.35">
      <c r="A1191" t="s">
        <v>3</v>
      </c>
      <c r="B1191" t="s">
        <v>40</v>
      </c>
      <c r="C1191" t="s">
        <v>384</v>
      </c>
      <c r="D1191">
        <v>2019</v>
      </c>
      <c r="E1191">
        <v>121.9301</v>
      </c>
      <c r="F1191" t="s">
        <v>383</v>
      </c>
      <c r="G1191" t="s">
        <v>392</v>
      </c>
    </row>
    <row r="1192" spans="1:7" x14ac:dyDescent="0.35">
      <c r="A1192" t="s">
        <v>3</v>
      </c>
      <c r="B1192" t="s">
        <v>40</v>
      </c>
      <c r="C1192" t="s">
        <v>385</v>
      </c>
      <c r="D1192">
        <v>2019</v>
      </c>
      <c r="E1192">
        <v>831.17899999999997</v>
      </c>
      <c r="F1192" t="s">
        <v>383</v>
      </c>
      <c r="G1192" t="s">
        <v>392</v>
      </c>
    </row>
    <row r="1193" spans="1:7" x14ac:dyDescent="0.35">
      <c r="A1193" t="s">
        <v>3</v>
      </c>
      <c r="B1193" t="s">
        <v>40</v>
      </c>
      <c r="C1193" t="s">
        <v>386</v>
      </c>
      <c r="D1193">
        <v>2019</v>
      </c>
      <c r="E1193">
        <v>4.6298000000000004</v>
      </c>
      <c r="F1193" t="s">
        <v>383</v>
      </c>
      <c r="G1193" t="s">
        <v>392</v>
      </c>
    </row>
    <row r="1194" spans="1:7" x14ac:dyDescent="0.35">
      <c r="A1194" t="s">
        <v>3</v>
      </c>
      <c r="B1194" t="s">
        <v>40</v>
      </c>
      <c r="C1194" t="s">
        <v>387</v>
      </c>
      <c r="D1194">
        <v>2019</v>
      </c>
      <c r="E1194">
        <v>44.718000000000004</v>
      </c>
      <c r="F1194" t="s">
        <v>383</v>
      </c>
      <c r="G1194" t="s">
        <v>392</v>
      </c>
    </row>
    <row r="1195" spans="1:7" x14ac:dyDescent="0.35">
      <c r="A1195" t="s">
        <v>3</v>
      </c>
      <c r="B1195" t="s">
        <v>40</v>
      </c>
      <c r="C1195" t="s">
        <v>16</v>
      </c>
      <c r="D1195">
        <v>2019</v>
      </c>
      <c r="E1195">
        <v>0</v>
      </c>
      <c r="F1195" t="s">
        <v>383</v>
      </c>
      <c r="G1195" t="s">
        <v>392</v>
      </c>
    </row>
    <row r="1196" spans="1:7" x14ac:dyDescent="0.35">
      <c r="A1196" t="s">
        <v>3</v>
      </c>
      <c r="B1196" t="s">
        <v>40</v>
      </c>
      <c r="C1196" t="s">
        <v>388</v>
      </c>
      <c r="D1196">
        <v>2019</v>
      </c>
      <c r="E1196">
        <v>11.6189</v>
      </c>
      <c r="F1196" t="s">
        <v>383</v>
      </c>
      <c r="G1196" t="s">
        <v>392</v>
      </c>
    </row>
    <row r="1197" spans="1:7" x14ac:dyDescent="0.35">
      <c r="A1197" t="s">
        <v>3</v>
      </c>
      <c r="B1197" t="s">
        <v>40</v>
      </c>
      <c r="C1197" t="s">
        <v>389</v>
      </c>
      <c r="D1197">
        <v>2019</v>
      </c>
      <c r="E1197">
        <v>3.0491999999999999</v>
      </c>
      <c r="F1197" t="s">
        <v>383</v>
      </c>
      <c r="G1197" t="s">
        <v>392</v>
      </c>
    </row>
    <row r="1198" spans="1:7" x14ac:dyDescent="0.35">
      <c r="A1198" t="s">
        <v>3</v>
      </c>
      <c r="B1198" t="s">
        <v>40</v>
      </c>
      <c r="C1198" t="s">
        <v>390</v>
      </c>
      <c r="D1198">
        <v>2019</v>
      </c>
      <c r="E1198">
        <v>1448.3055999999999</v>
      </c>
      <c r="F1198" t="s">
        <v>383</v>
      </c>
      <c r="G1198" t="s">
        <v>392</v>
      </c>
    </row>
    <row r="1199" spans="1:7" x14ac:dyDescent="0.35">
      <c r="A1199" t="s">
        <v>3</v>
      </c>
      <c r="B1199" t="s">
        <v>40</v>
      </c>
      <c r="C1199" t="s">
        <v>17</v>
      </c>
      <c r="D1199">
        <v>2019</v>
      </c>
      <c r="E1199">
        <v>4.7874999999999996</v>
      </c>
      <c r="F1199" t="s">
        <v>383</v>
      </c>
      <c r="G1199" t="s">
        <v>392</v>
      </c>
    </row>
    <row r="1200" spans="1:7" x14ac:dyDescent="0.35">
      <c r="A1200" t="s">
        <v>3</v>
      </c>
      <c r="B1200" t="s">
        <v>40</v>
      </c>
      <c r="C1200" t="s">
        <v>391</v>
      </c>
      <c r="D1200">
        <v>2019</v>
      </c>
      <c r="E1200">
        <v>2825.6489000000001</v>
      </c>
      <c r="F1200" t="s">
        <v>383</v>
      </c>
      <c r="G1200" t="s">
        <v>392</v>
      </c>
    </row>
    <row r="1201" spans="1:7" x14ac:dyDescent="0.35">
      <c r="A1201" t="s">
        <v>3</v>
      </c>
      <c r="B1201" t="s">
        <v>40</v>
      </c>
      <c r="C1201" t="s">
        <v>382</v>
      </c>
      <c r="D1201">
        <v>2020</v>
      </c>
      <c r="E1201">
        <v>168.04060000000001</v>
      </c>
      <c r="F1201" t="s">
        <v>383</v>
      </c>
      <c r="G1201" t="s">
        <v>392</v>
      </c>
    </row>
    <row r="1202" spans="1:7" x14ac:dyDescent="0.35">
      <c r="A1202" t="s">
        <v>3</v>
      </c>
      <c r="B1202" t="s">
        <v>40</v>
      </c>
      <c r="C1202" t="s">
        <v>384</v>
      </c>
      <c r="D1202">
        <v>2020</v>
      </c>
      <c r="E1202">
        <v>104.6315</v>
      </c>
      <c r="F1202" t="s">
        <v>383</v>
      </c>
      <c r="G1202" t="s">
        <v>392</v>
      </c>
    </row>
    <row r="1203" spans="1:7" x14ac:dyDescent="0.35">
      <c r="A1203" t="s">
        <v>3</v>
      </c>
      <c r="B1203" t="s">
        <v>40</v>
      </c>
      <c r="C1203" t="s">
        <v>385</v>
      </c>
      <c r="D1203">
        <v>2020</v>
      </c>
      <c r="E1203">
        <v>716.82320000000004</v>
      </c>
      <c r="F1203" t="s">
        <v>383</v>
      </c>
      <c r="G1203" t="s">
        <v>392</v>
      </c>
    </row>
    <row r="1204" spans="1:7" x14ac:dyDescent="0.35">
      <c r="A1204" t="s">
        <v>3</v>
      </c>
      <c r="B1204" t="s">
        <v>40</v>
      </c>
      <c r="C1204" t="s">
        <v>386</v>
      </c>
      <c r="D1204">
        <v>2020</v>
      </c>
      <c r="E1204">
        <v>3.7218</v>
      </c>
      <c r="F1204" t="s">
        <v>383</v>
      </c>
      <c r="G1204" t="s">
        <v>392</v>
      </c>
    </row>
    <row r="1205" spans="1:7" x14ac:dyDescent="0.35">
      <c r="A1205" t="s">
        <v>3</v>
      </c>
      <c r="B1205" t="s">
        <v>40</v>
      </c>
      <c r="C1205" t="s">
        <v>387</v>
      </c>
      <c r="D1205">
        <v>2020</v>
      </c>
      <c r="E1205">
        <v>35.812600000000003</v>
      </c>
      <c r="F1205" t="s">
        <v>383</v>
      </c>
      <c r="G1205" t="s">
        <v>392</v>
      </c>
    </row>
    <row r="1206" spans="1:7" x14ac:dyDescent="0.35">
      <c r="A1206" t="s">
        <v>3</v>
      </c>
      <c r="B1206" t="s">
        <v>40</v>
      </c>
      <c r="C1206" t="s">
        <v>16</v>
      </c>
      <c r="D1206">
        <v>2020</v>
      </c>
      <c r="E1206">
        <v>0</v>
      </c>
      <c r="F1206" t="s">
        <v>383</v>
      </c>
      <c r="G1206" t="s">
        <v>392</v>
      </c>
    </row>
    <row r="1207" spans="1:7" x14ac:dyDescent="0.35">
      <c r="A1207" t="s">
        <v>3</v>
      </c>
      <c r="B1207" t="s">
        <v>40</v>
      </c>
      <c r="C1207" t="s">
        <v>388</v>
      </c>
      <c r="D1207">
        <v>2020</v>
      </c>
      <c r="E1207">
        <v>8.7615999999999996</v>
      </c>
      <c r="F1207" t="s">
        <v>383</v>
      </c>
      <c r="G1207" t="s">
        <v>392</v>
      </c>
    </row>
    <row r="1208" spans="1:7" x14ac:dyDescent="0.35">
      <c r="A1208" t="s">
        <v>3</v>
      </c>
      <c r="B1208" t="s">
        <v>40</v>
      </c>
      <c r="C1208" t="s">
        <v>389</v>
      </c>
      <c r="D1208">
        <v>2020</v>
      </c>
      <c r="E1208">
        <v>2.3910999999999998</v>
      </c>
      <c r="F1208" t="s">
        <v>383</v>
      </c>
      <c r="G1208" t="s">
        <v>392</v>
      </c>
    </row>
    <row r="1209" spans="1:7" x14ac:dyDescent="0.35">
      <c r="A1209" t="s">
        <v>3</v>
      </c>
      <c r="B1209" t="s">
        <v>40</v>
      </c>
      <c r="C1209" t="s">
        <v>390</v>
      </c>
      <c r="D1209">
        <v>2020</v>
      </c>
      <c r="E1209">
        <v>1186.4656</v>
      </c>
      <c r="F1209" t="s">
        <v>383</v>
      </c>
      <c r="G1209" t="s">
        <v>392</v>
      </c>
    </row>
    <row r="1210" spans="1:7" x14ac:dyDescent="0.35">
      <c r="A1210" t="s">
        <v>3</v>
      </c>
      <c r="B1210" t="s">
        <v>40</v>
      </c>
      <c r="C1210" t="s">
        <v>17</v>
      </c>
      <c r="D1210">
        <v>2020</v>
      </c>
      <c r="E1210">
        <v>3.8559000000000001</v>
      </c>
      <c r="F1210" t="s">
        <v>383</v>
      </c>
      <c r="G1210" t="s">
        <v>392</v>
      </c>
    </row>
    <row r="1211" spans="1:7" x14ac:dyDescent="0.35">
      <c r="A1211" t="s">
        <v>3</v>
      </c>
      <c r="B1211" t="s">
        <v>40</v>
      </c>
      <c r="C1211" t="s">
        <v>391</v>
      </c>
      <c r="D1211">
        <v>2020</v>
      </c>
      <c r="E1211">
        <v>2230.5039000000002</v>
      </c>
      <c r="F1211" t="s">
        <v>383</v>
      </c>
      <c r="G1211" t="s">
        <v>392</v>
      </c>
    </row>
    <row r="1212" spans="1:7" x14ac:dyDescent="0.35">
      <c r="A1212" t="s">
        <v>3</v>
      </c>
      <c r="B1212" t="s">
        <v>40</v>
      </c>
      <c r="C1212" t="s">
        <v>382</v>
      </c>
      <c r="D1212">
        <v>2023</v>
      </c>
      <c r="E1212">
        <v>363.44310000000002</v>
      </c>
      <c r="F1212" t="s">
        <v>383</v>
      </c>
      <c r="G1212" t="s">
        <v>392</v>
      </c>
    </row>
    <row r="1213" spans="1:7" x14ac:dyDescent="0.35">
      <c r="A1213" t="s">
        <v>3</v>
      </c>
      <c r="B1213" t="s">
        <v>40</v>
      </c>
      <c r="C1213" t="s">
        <v>384</v>
      </c>
      <c r="D1213">
        <v>2023</v>
      </c>
      <c r="E1213">
        <v>177.51849999999999</v>
      </c>
      <c r="F1213" t="s">
        <v>383</v>
      </c>
      <c r="G1213" t="s">
        <v>392</v>
      </c>
    </row>
    <row r="1214" spans="1:7" x14ac:dyDescent="0.35">
      <c r="A1214" t="s">
        <v>3</v>
      </c>
      <c r="B1214" t="s">
        <v>40</v>
      </c>
      <c r="C1214" t="s">
        <v>385</v>
      </c>
      <c r="D1214">
        <v>2023</v>
      </c>
      <c r="E1214">
        <v>781.78399999999999</v>
      </c>
      <c r="F1214" t="s">
        <v>383</v>
      </c>
      <c r="G1214" t="s">
        <v>392</v>
      </c>
    </row>
    <row r="1215" spans="1:7" x14ac:dyDescent="0.35">
      <c r="A1215" t="s">
        <v>3</v>
      </c>
      <c r="B1215" t="s">
        <v>40</v>
      </c>
      <c r="C1215" t="s">
        <v>386</v>
      </c>
      <c r="D1215">
        <v>2023</v>
      </c>
      <c r="E1215">
        <v>7.9253</v>
      </c>
      <c r="F1215" t="s">
        <v>383</v>
      </c>
      <c r="G1215" t="s">
        <v>392</v>
      </c>
    </row>
    <row r="1216" spans="1:7" x14ac:dyDescent="0.35">
      <c r="A1216" t="s">
        <v>3</v>
      </c>
      <c r="B1216" t="s">
        <v>40</v>
      </c>
      <c r="C1216" t="s">
        <v>387</v>
      </c>
      <c r="D1216">
        <v>2023</v>
      </c>
      <c r="E1216">
        <v>33.054299999999998</v>
      </c>
      <c r="F1216" t="s">
        <v>383</v>
      </c>
      <c r="G1216" t="s">
        <v>392</v>
      </c>
    </row>
    <row r="1217" spans="1:7" x14ac:dyDescent="0.35">
      <c r="A1217" t="s">
        <v>3</v>
      </c>
      <c r="B1217" t="s">
        <v>40</v>
      </c>
      <c r="C1217" t="s">
        <v>16</v>
      </c>
      <c r="D1217">
        <v>2023</v>
      </c>
      <c r="E1217" s="76">
        <v>5.0000000000000001E-4</v>
      </c>
      <c r="F1217" t="s">
        <v>383</v>
      </c>
      <c r="G1217" t="s">
        <v>392</v>
      </c>
    </row>
    <row r="1218" spans="1:7" x14ac:dyDescent="0.35">
      <c r="A1218" t="s">
        <v>3</v>
      </c>
      <c r="B1218" t="s">
        <v>40</v>
      </c>
      <c r="C1218" t="s">
        <v>388</v>
      </c>
      <c r="D1218">
        <v>2023</v>
      </c>
      <c r="E1218">
        <v>8.7420000000000009</v>
      </c>
      <c r="F1218" t="s">
        <v>383</v>
      </c>
      <c r="G1218" t="s">
        <v>392</v>
      </c>
    </row>
    <row r="1219" spans="1:7" x14ac:dyDescent="0.35">
      <c r="A1219" t="s">
        <v>3</v>
      </c>
      <c r="B1219" t="s">
        <v>40</v>
      </c>
      <c r="C1219" t="s">
        <v>389</v>
      </c>
      <c r="D1219">
        <v>2023</v>
      </c>
      <c r="E1219">
        <v>2.5583999999999998</v>
      </c>
      <c r="F1219" t="s">
        <v>383</v>
      </c>
      <c r="G1219" t="s">
        <v>392</v>
      </c>
    </row>
    <row r="1220" spans="1:7" x14ac:dyDescent="0.35">
      <c r="A1220" t="s">
        <v>3</v>
      </c>
      <c r="B1220" t="s">
        <v>40</v>
      </c>
      <c r="C1220" t="s">
        <v>390</v>
      </c>
      <c r="D1220">
        <v>2023</v>
      </c>
      <c r="E1220">
        <v>1299.4002</v>
      </c>
      <c r="F1220" t="s">
        <v>383</v>
      </c>
      <c r="G1220" t="s">
        <v>392</v>
      </c>
    </row>
    <row r="1221" spans="1:7" x14ac:dyDescent="0.35">
      <c r="A1221" t="s">
        <v>3</v>
      </c>
      <c r="B1221" t="s">
        <v>40</v>
      </c>
      <c r="C1221" t="s">
        <v>17</v>
      </c>
      <c r="D1221">
        <v>2023</v>
      </c>
      <c r="E1221">
        <v>4.6277999999999997</v>
      </c>
      <c r="F1221" t="s">
        <v>383</v>
      </c>
      <c r="G1221" t="s">
        <v>392</v>
      </c>
    </row>
    <row r="1222" spans="1:7" x14ac:dyDescent="0.35">
      <c r="A1222" t="s">
        <v>3</v>
      </c>
      <c r="B1222" t="s">
        <v>40</v>
      </c>
      <c r="C1222" t="s">
        <v>391</v>
      </c>
      <c r="D1222">
        <v>2023</v>
      </c>
      <c r="E1222">
        <v>2679.0540999999998</v>
      </c>
      <c r="F1222" t="s">
        <v>383</v>
      </c>
      <c r="G1222" t="s">
        <v>392</v>
      </c>
    </row>
    <row r="1223" spans="1:7" x14ac:dyDescent="0.35">
      <c r="A1223" t="s">
        <v>3</v>
      </c>
      <c r="B1223" t="s">
        <v>40</v>
      </c>
      <c r="C1223" t="s">
        <v>382</v>
      </c>
      <c r="D1223">
        <v>2024</v>
      </c>
      <c r="E1223">
        <v>371.67570000000001</v>
      </c>
      <c r="F1223" t="s">
        <v>383</v>
      </c>
      <c r="G1223" t="s">
        <v>392</v>
      </c>
    </row>
    <row r="1224" spans="1:7" x14ac:dyDescent="0.35">
      <c r="A1224" t="s">
        <v>3</v>
      </c>
      <c r="B1224" t="s">
        <v>40</v>
      </c>
      <c r="C1224" t="s">
        <v>384</v>
      </c>
      <c r="D1224">
        <v>2024</v>
      </c>
      <c r="E1224">
        <v>184.55869999999999</v>
      </c>
      <c r="F1224" t="s">
        <v>383</v>
      </c>
      <c r="G1224" t="s">
        <v>392</v>
      </c>
    </row>
    <row r="1225" spans="1:7" x14ac:dyDescent="0.35">
      <c r="A1225" t="s">
        <v>3</v>
      </c>
      <c r="B1225" t="s">
        <v>40</v>
      </c>
      <c r="C1225" t="s">
        <v>385</v>
      </c>
      <c r="D1225">
        <v>2024</v>
      </c>
      <c r="E1225">
        <v>784.6798</v>
      </c>
      <c r="F1225" t="s">
        <v>383</v>
      </c>
      <c r="G1225" t="s">
        <v>392</v>
      </c>
    </row>
    <row r="1226" spans="1:7" x14ac:dyDescent="0.35">
      <c r="A1226" t="s">
        <v>3</v>
      </c>
      <c r="B1226" t="s">
        <v>40</v>
      </c>
      <c r="C1226" t="s">
        <v>386</v>
      </c>
      <c r="D1226">
        <v>2024</v>
      </c>
      <c r="E1226">
        <v>11.5558</v>
      </c>
      <c r="F1226" t="s">
        <v>383</v>
      </c>
      <c r="G1226" t="s">
        <v>392</v>
      </c>
    </row>
    <row r="1227" spans="1:7" x14ac:dyDescent="0.35">
      <c r="A1227" t="s">
        <v>3</v>
      </c>
      <c r="B1227" t="s">
        <v>40</v>
      </c>
      <c r="C1227" t="s">
        <v>387</v>
      </c>
      <c r="D1227">
        <v>2024</v>
      </c>
      <c r="E1227">
        <v>33.841500000000003</v>
      </c>
      <c r="F1227" t="s">
        <v>383</v>
      </c>
      <c r="G1227" t="s">
        <v>392</v>
      </c>
    </row>
    <row r="1228" spans="1:7" x14ac:dyDescent="0.35">
      <c r="A1228" t="s">
        <v>3</v>
      </c>
      <c r="B1228" t="s">
        <v>40</v>
      </c>
      <c r="C1228" t="s">
        <v>16</v>
      </c>
      <c r="D1228">
        <v>2024</v>
      </c>
      <c r="E1228" s="76">
        <v>5.0000000000000001E-4</v>
      </c>
      <c r="F1228" t="s">
        <v>383</v>
      </c>
      <c r="G1228" t="s">
        <v>392</v>
      </c>
    </row>
    <row r="1229" spans="1:7" x14ac:dyDescent="0.35">
      <c r="A1229" t="s">
        <v>3</v>
      </c>
      <c r="B1229" t="s">
        <v>40</v>
      </c>
      <c r="C1229" t="s">
        <v>388</v>
      </c>
      <c r="D1229">
        <v>2024</v>
      </c>
      <c r="E1229">
        <v>8.4320000000000004</v>
      </c>
      <c r="F1229" t="s">
        <v>383</v>
      </c>
      <c r="G1229" t="s">
        <v>392</v>
      </c>
    </row>
    <row r="1230" spans="1:7" x14ac:dyDescent="0.35">
      <c r="A1230" t="s">
        <v>3</v>
      </c>
      <c r="B1230" t="s">
        <v>40</v>
      </c>
      <c r="C1230" t="s">
        <v>389</v>
      </c>
      <c r="D1230">
        <v>2024</v>
      </c>
      <c r="E1230">
        <v>2.6019999999999999</v>
      </c>
      <c r="F1230" t="s">
        <v>383</v>
      </c>
      <c r="G1230" t="s">
        <v>392</v>
      </c>
    </row>
    <row r="1231" spans="1:7" x14ac:dyDescent="0.35">
      <c r="A1231" t="s">
        <v>3</v>
      </c>
      <c r="B1231" t="s">
        <v>40</v>
      </c>
      <c r="C1231" t="s">
        <v>390</v>
      </c>
      <c r="D1231">
        <v>2024</v>
      </c>
      <c r="E1231">
        <v>1287.9036000000001</v>
      </c>
      <c r="F1231" t="s">
        <v>383</v>
      </c>
      <c r="G1231" t="s">
        <v>392</v>
      </c>
    </row>
    <row r="1232" spans="1:7" x14ac:dyDescent="0.35">
      <c r="A1232" t="s">
        <v>3</v>
      </c>
      <c r="B1232" t="s">
        <v>40</v>
      </c>
      <c r="C1232" t="s">
        <v>17</v>
      </c>
      <c r="D1232">
        <v>2024</v>
      </c>
      <c r="E1232">
        <v>4.6887999999999996</v>
      </c>
      <c r="F1232" t="s">
        <v>383</v>
      </c>
      <c r="G1232" t="s">
        <v>392</v>
      </c>
    </row>
    <row r="1233" spans="1:7" x14ac:dyDescent="0.35">
      <c r="A1233" t="s">
        <v>3</v>
      </c>
      <c r="B1233" t="s">
        <v>40</v>
      </c>
      <c r="C1233" t="s">
        <v>391</v>
      </c>
      <c r="D1233">
        <v>2024</v>
      </c>
      <c r="E1233">
        <v>2689.9384</v>
      </c>
      <c r="F1233" t="s">
        <v>383</v>
      </c>
      <c r="G1233" t="s">
        <v>392</v>
      </c>
    </row>
    <row r="1234" spans="1:7" x14ac:dyDescent="0.35">
      <c r="A1234" t="s">
        <v>3</v>
      </c>
      <c r="B1234" t="s">
        <v>40</v>
      </c>
      <c r="C1234" t="s">
        <v>382</v>
      </c>
      <c r="D1234">
        <v>2025</v>
      </c>
      <c r="E1234">
        <v>380.21370000000002</v>
      </c>
      <c r="F1234" t="s">
        <v>383</v>
      </c>
      <c r="G1234" t="s">
        <v>392</v>
      </c>
    </row>
    <row r="1235" spans="1:7" x14ac:dyDescent="0.35">
      <c r="A1235" t="s">
        <v>3</v>
      </c>
      <c r="B1235" t="s">
        <v>40</v>
      </c>
      <c r="C1235" t="s">
        <v>384</v>
      </c>
      <c r="D1235">
        <v>2025</v>
      </c>
      <c r="E1235">
        <v>190.76769999999999</v>
      </c>
      <c r="F1235" t="s">
        <v>383</v>
      </c>
      <c r="G1235" t="s">
        <v>392</v>
      </c>
    </row>
    <row r="1236" spans="1:7" x14ac:dyDescent="0.35">
      <c r="A1236" t="s">
        <v>3</v>
      </c>
      <c r="B1236" t="s">
        <v>40</v>
      </c>
      <c r="C1236" t="s">
        <v>385</v>
      </c>
      <c r="D1236">
        <v>2025</v>
      </c>
      <c r="E1236">
        <v>789.68719999999996</v>
      </c>
      <c r="F1236" t="s">
        <v>383</v>
      </c>
      <c r="G1236" t="s">
        <v>392</v>
      </c>
    </row>
    <row r="1237" spans="1:7" x14ac:dyDescent="0.35">
      <c r="A1237" t="s">
        <v>3</v>
      </c>
      <c r="B1237" t="s">
        <v>40</v>
      </c>
      <c r="C1237" t="s">
        <v>386</v>
      </c>
      <c r="D1237">
        <v>2025</v>
      </c>
      <c r="E1237">
        <v>16.536200000000001</v>
      </c>
      <c r="F1237" t="s">
        <v>383</v>
      </c>
      <c r="G1237" t="s">
        <v>392</v>
      </c>
    </row>
    <row r="1238" spans="1:7" x14ac:dyDescent="0.35">
      <c r="A1238" t="s">
        <v>3</v>
      </c>
      <c r="B1238" t="s">
        <v>40</v>
      </c>
      <c r="C1238" t="s">
        <v>387</v>
      </c>
      <c r="D1238">
        <v>2025</v>
      </c>
      <c r="E1238">
        <v>33.633800000000001</v>
      </c>
      <c r="F1238" t="s">
        <v>383</v>
      </c>
      <c r="G1238" t="s">
        <v>392</v>
      </c>
    </row>
    <row r="1239" spans="1:7" x14ac:dyDescent="0.35">
      <c r="A1239" t="s">
        <v>3</v>
      </c>
      <c r="B1239" t="s">
        <v>40</v>
      </c>
      <c r="C1239" t="s">
        <v>16</v>
      </c>
      <c r="D1239">
        <v>2025</v>
      </c>
      <c r="E1239" s="76">
        <v>5.0000000000000001E-4</v>
      </c>
      <c r="F1239" t="s">
        <v>383</v>
      </c>
      <c r="G1239" t="s">
        <v>392</v>
      </c>
    </row>
    <row r="1240" spans="1:7" x14ac:dyDescent="0.35">
      <c r="A1240" t="s">
        <v>3</v>
      </c>
      <c r="B1240" t="s">
        <v>40</v>
      </c>
      <c r="C1240" t="s">
        <v>388</v>
      </c>
      <c r="D1240">
        <v>2025</v>
      </c>
      <c r="E1240">
        <v>8.1074000000000002</v>
      </c>
      <c r="F1240" t="s">
        <v>383</v>
      </c>
      <c r="G1240" t="s">
        <v>392</v>
      </c>
    </row>
    <row r="1241" spans="1:7" x14ac:dyDescent="0.35">
      <c r="A1241" t="s">
        <v>3</v>
      </c>
      <c r="B1241" t="s">
        <v>40</v>
      </c>
      <c r="C1241" t="s">
        <v>389</v>
      </c>
      <c r="D1241">
        <v>2025</v>
      </c>
      <c r="E1241">
        <v>2.6533000000000002</v>
      </c>
      <c r="F1241" t="s">
        <v>383</v>
      </c>
      <c r="G1241" t="s">
        <v>392</v>
      </c>
    </row>
    <row r="1242" spans="1:7" x14ac:dyDescent="0.35">
      <c r="A1242" t="s">
        <v>3</v>
      </c>
      <c r="B1242" t="s">
        <v>40</v>
      </c>
      <c r="C1242" t="s">
        <v>390</v>
      </c>
      <c r="D1242">
        <v>2025</v>
      </c>
      <c r="E1242">
        <v>1273.5732</v>
      </c>
      <c r="F1242" t="s">
        <v>383</v>
      </c>
      <c r="G1242" t="s">
        <v>392</v>
      </c>
    </row>
    <row r="1243" spans="1:7" x14ac:dyDescent="0.35">
      <c r="A1243" t="s">
        <v>3</v>
      </c>
      <c r="B1243" t="s">
        <v>40</v>
      </c>
      <c r="C1243" t="s">
        <v>17</v>
      </c>
      <c r="D1243">
        <v>2025</v>
      </c>
      <c r="E1243">
        <v>4.7413999999999996</v>
      </c>
      <c r="F1243" t="s">
        <v>383</v>
      </c>
      <c r="G1243" t="s">
        <v>392</v>
      </c>
    </row>
    <row r="1244" spans="1:7" x14ac:dyDescent="0.35">
      <c r="A1244" t="s">
        <v>3</v>
      </c>
      <c r="B1244" t="s">
        <v>40</v>
      </c>
      <c r="C1244" t="s">
        <v>391</v>
      </c>
      <c r="D1244">
        <v>2025</v>
      </c>
      <c r="E1244">
        <v>2699.9144000000001</v>
      </c>
      <c r="F1244" t="s">
        <v>383</v>
      </c>
      <c r="G1244" t="s">
        <v>392</v>
      </c>
    </row>
    <row r="1245" spans="1:7" x14ac:dyDescent="0.35">
      <c r="A1245" t="s">
        <v>3</v>
      </c>
      <c r="B1245" t="s">
        <v>40</v>
      </c>
      <c r="C1245" t="s">
        <v>382</v>
      </c>
      <c r="D1245">
        <v>2026</v>
      </c>
      <c r="E1245">
        <v>386.27870000000001</v>
      </c>
      <c r="F1245" t="s">
        <v>383</v>
      </c>
      <c r="G1245" t="s">
        <v>392</v>
      </c>
    </row>
    <row r="1246" spans="1:7" x14ac:dyDescent="0.35">
      <c r="A1246" t="s">
        <v>3</v>
      </c>
      <c r="B1246" t="s">
        <v>40</v>
      </c>
      <c r="C1246" t="s">
        <v>384</v>
      </c>
      <c r="D1246">
        <v>2026</v>
      </c>
      <c r="E1246">
        <v>196.5917</v>
      </c>
      <c r="F1246" t="s">
        <v>383</v>
      </c>
      <c r="G1246" t="s">
        <v>392</v>
      </c>
    </row>
    <row r="1247" spans="1:7" x14ac:dyDescent="0.35">
      <c r="A1247" t="s">
        <v>3</v>
      </c>
      <c r="B1247" t="s">
        <v>40</v>
      </c>
      <c r="C1247" t="s">
        <v>385</v>
      </c>
      <c r="D1247">
        <v>2026</v>
      </c>
      <c r="E1247">
        <v>793.67089999999996</v>
      </c>
      <c r="F1247" t="s">
        <v>383</v>
      </c>
      <c r="G1247" t="s">
        <v>392</v>
      </c>
    </row>
    <row r="1248" spans="1:7" x14ac:dyDescent="0.35">
      <c r="A1248" t="s">
        <v>3</v>
      </c>
      <c r="B1248" t="s">
        <v>40</v>
      </c>
      <c r="C1248" t="s">
        <v>386</v>
      </c>
      <c r="D1248">
        <v>2026</v>
      </c>
      <c r="E1248">
        <v>22.290600000000001</v>
      </c>
      <c r="F1248" t="s">
        <v>383</v>
      </c>
      <c r="G1248" t="s">
        <v>392</v>
      </c>
    </row>
    <row r="1249" spans="1:7" x14ac:dyDescent="0.35">
      <c r="A1249" t="s">
        <v>3</v>
      </c>
      <c r="B1249" t="s">
        <v>40</v>
      </c>
      <c r="C1249" t="s">
        <v>387</v>
      </c>
      <c r="D1249">
        <v>2026</v>
      </c>
      <c r="E1249">
        <v>31.8399</v>
      </c>
      <c r="F1249" t="s">
        <v>383</v>
      </c>
      <c r="G1249" t="s">
        <v>392</v>
      </c>
    </row>
    <row r="1250" spans="1:7" x14ac:dyDescent="0.35">
      <c r="A1250" t="s">
        <v>3</v>
      </c>
      <c r="B1250" t="s">
        <v>40</v>
      </c>
      <c r="C1250" t="s">
        <v>16</v>
      </c>
      <c r="D1250">
        <v>2026</v>
      </c>
      <c r="E1250" s="76">
        <v>5.0000000000000001E-4</v>
      </c>
      <c r="F1250" t="s">
        <v>383</v>
      </c>
      <c r="G1250" t="s">
        <v>392</v>
      </c>
    </row>
    <row r="1251" spans="1:7" x14ac:dyDescent="0.35">
      <c r="A1251" t="s">
        <v>3</v>
      </c>
      <c r="B1251" t="s">
        <v>40</v>
      </c>
      <c r="C1251" t="s">
        <v>388</v>
      </c>
      <c r="D1251">
        <v>2026</v>
      </c>
      <c r="E1251">
        <v>7.7805999999999997</v>
      </c>
      <c r="F1251" t="s">
        <v>383</v>
      </c>
      <c r="G1251" t="s">
        <v>392</v>
      </c>
    </row>
    <row r="1252" spans="1:7" x14ac:dyDescent="0.35">
      <c r="A1252" t="s">
        <v>3</v>
      </c>
      <c r="B1252" t="s">
        <v>40</v>
      </c>
      <c r="C1252" t="s">
        <v>389</v>
      </c>
      <c r="D1252">
        <v>2026</v>
      </c>
      <c r="E1252">
        <v>2.7063000000000001</v>
      </c>
      <c r="F1252" t="s">
        <v>383</v>
      </c>
      <c r="G1252" t="s">
        <v>392</v>
      </c>
    </row>
    <row r="1253" spans="1:7" x14ac:dyDescent="0.35">
      <c r="A1253" t="s">
        <v>3</v>
      </c>
      <c r="B1253" t="s">
        <v>40</v>
      </c>
      <c r="C1253" t="s">
        <v>390</v>
      </c>
      <c r="D1253">
        <v>2026</v>
      </c>
      <c r="E1253">
        <v>1260.0003999999999</v>
      </c>
      <c r="F1253" t="s">
        <v>383</v>
      </c>
      <c r="G1253" t="s">
        <v>392</v>
      </c>
    </row>
    <row r="1254" spans="1:7" x14ac:dyDescent="0.35">
      <c r="A1254" t="s">
        <v>3</v>
      </c>
      <c r="B1254" t="s">
        <v>40</v>
      </c>
      <c r="C1254" t="s">
        <v>17</v>
      </c>
      <c r="D1254">
        <v>2026</v>
      </c>
      <c r="E1254">
        <v>4.7853000000000003</v>
      </c>
      <c r="F1254" t="s">
        <v>383</v>
      </c>
      <c r="G1254" t="s">
        <v>392</v>
      </c>
    </row>
    <row r="1255" spans="1:7" x14ac:dyDescent="0.35">
      <c r="A1255" t="s">
        <v>3</v>
      </c>
      <c r="B1255" t="s">
        <v>40</v>
      </c>
      <c r="C1255" t="s">
        <v>391</v>
      </c>
      <c r="D1255">
        <v>2026</v>
      </c>
      <c r="E1255">
        <v>2705.9449</v>
      </c>
      <c r="F1255" t="s">
        <v>383</v>
      </c>
      <c r="G1255" t="s">
        <v>392</v>
      </c>
    </row>
    <row r="1256" spans="1:7" x14ac:dyDescent="0.35">
      <c r="A1256" t="s">
        <v>3</v>
      </c>
      <c r="B1256" t="s">
        <v>40</v>
      </c>
      <c r="C1256" t="s">
        <v>382</v>
      </c>
      <c r="D1256">
        <v>2027</v>
      </c>
      <c r="E1256">
        <v>392.01409999999998</v>
      </c>
      <c r="F1256" t="s">
        <v>383</v>
      </c>
      <c r="G1256" t="s">
        <v>392</v>
      </c>
    </row>
    <row r="1257" spans="1:7" x14ac:dyDescent="0.35">
      <c r="A1257" t="s">
        <v>3</v>
      </c>
      <c r="B1257" t="s">
        <v>40</v>
      </c>
      <c r="C1257" t="s">
        <v>384</v>
      </c>
      <c r="D1257">
        <v>2027</v>
      </c>
      <c r="E1257">
        <v>204.10210000000001</v>
      </c>
      <c r="F1257" t="s">
        <v>383</v>
      </c>
      <c r="G1257" t="s">
        <v>392</v>
      </c>
    </row>
    <row r="1258" spans="1:7" x14ac:dyDescent="0.35">
      <c r="A1258" t="s">
        <v>3</v>
      </c>
      <c r="B1258" t="s">
        <v>40</v>
      </c>
      <c r="C1258" t="s">
        <v>385</v>
      </c>
      <c r="D1258">
        <v>2027</v>
      </c>
      <c r="E1258">
        <v>794.68790000000001</v>
      </c>
      <c r="F1258" t="s">
        <v>383</v>
      </c>
      <c r="G1258" t="s">
        <v>392</v>
      </c>
    </row>
    <row r="1259" spans="1:7" x14ac:dyDescent="0.35">
      <c r="A1259" t="s">
        <v>3</v>
      </c>
      <c r="B1259" t="s">
        <v>40</v>
      </c>
      <c r="C1259" t="s">
        <v>386</v>
      </c>
      <c r="D1259">
        <v>2027</v>
      </c>
      <c r="E1259">
        <v>28.315999999999999</v>
      </c>
      <c r="F1259" t="s">
        <v>383</v>
      </c>
      <c r="G1259" t="s">
        <v>392</v>
      </c>
    </row>
    <row r="1260" spans="1:7" x14ac:dyDescent="0.35">
      <c r="A1260" t="s">
        <v>3</v>
      </c>
      <c r="B1260" t="s">
        <v>40</v>
      </c>
      <c r="C1260" t="s">
        <v>387</v>
      </c>
      <c r="D1260">
        <v>2027</v>
      </c>
      <c r="E1260">
        <v>30.096900000000002</v>
      </c>
      <c r="F1260" t="s">
        <v>383</v>
      </c>
      <c r="G1260" t="s">
        <v>392</v>
      </c>
    </row>
    <row r="1261" spans="1:7" x14ac:dyDescent="0.35">
      <c r="A1261" t="s">
        <v>3</v>
      </c>
      <c r="B1261" t="s">
        <v>40</v>
      </c>
      <c r="C1261" t="s">
        <v>16</v>
      </c>
      <c r="D1261">
        <v>2027</v>
      </c>
      <c r="E1261" s="76">
        <v>5.0000000000000001E-4</v>
      </c>
      <c r="F1261" t="s">
        <v>383</v>
      </c>
      <c r="G1261" t="s">
        <v>392</v>
      </c>
    </row>
    <row r="1262" spans="1:7" x14ac:dyDescent="0.35">
      <c r="A1262" t="s">
        <v>3</v>
      </c>
      <c r="B1262" t="s">
        <v>40</v>
      </c>
      <c r="C1262" t="s">
        <v>388</v>
      </c>
      <c r="D1262">
        <v>2027</v>
      </c>
      <c r="E1262">
        <v>7.4557000000000002</v>
      </c>
      <c r="F1262" t="s">
        <v>383</v>
      </c>
      <c r="G1262" t="s">
        <v>392</v>
      </c>
    </row>
    <row r="1263" spans="1:7" x14ac:dyDescent="0.35">
      <c r="A1263" t="s">
        <v>3</v>
      </c>
      <c r="B1263" t="s">
        <v>40</v>
      </c>
      <c r="C1263" t="s">
        <v>389</v>
      </c>
      <c r="D1263">
        <v>2027</v>
      </c>
      <c r="E1263">
        <v>2.7576000000000001</v>
      </c>
      <c r="F1263" t="s">
        <v>383</v>
      </c>
      <c r="G1263" t="s">
        <v>392</v>
      </c>
    </row>
    <row r="1264" spans="1:7" x14ac:dyDescent="0.35">
      <c r="A1264" t="s">
        <v>3</v>
      </c>
      <c r="B1264" t="s">
        <v>40</v>
      </c>
      <c r="C1264" t="s">
        <v>390</v>
      </c>
      <c r="D1264">
        <v>2027</v>
      </c>
      <c r="E1264">
        <v>1243.3979999999999</v>
      </c>
      <c r="F1264" t="s">
        <v>383</v>
      </c>
      <c r="G1264" t="s">
        <v>392</v>
      </c>
    </row>
    <row r="1265" spans="1:7" x14ac:dyDescent="0.35">
      <c r="A1265" t="s">
        <v>3</v>
      </c>
      <c r="B1265" t="s">
        <v>40</v>
      </c>
      <c r="C1265" t="s">
        <v>17</v>
      </c>
      <c r="D1265">
        <v>2027</v>
      </c>
      <c r="E1265">
        <v>4.8254000000000001</v>
      </c>
      <c r="F1265" t="s">
        <v>383</v>
      </c>
      <c r="G1265" t="s">
        <v>392</v>
      </c>
    </row>
    <row r="1266" spans="1:7" x14ac:dyDescent="0.35">
      <c r="A1266" t="s">
        <v>3</v>
      </c>
      <c r="B1266" t="s">
        <v>40</v>
      </c>
      <c r="C1266" t="s">
        <v>391</v>
      </c>
      <c r="D1266">
        <v>2027</v>
      </c>
      <c r="E1266">
        <v>2707.6541999999999</v>
      </c>
      <c r="F1266" t="s">
        <v>383</v>
      </c>
      <c r="G1266" t="s">
        <v>392</v>
      </c>
    </row>
    <row r="1267" spans="1:7" x14ac:dyDescent="0.35">
      <c r="A1267" t="s">
        <v>3</v>
      </c>
      <c r="B1267" t="s">
        <v>40</v>
      </c>
      <c r="C1267" t="s">
        <v>382</v>
      </c>
      <c r="D1267">
        <v>2028</v>
      </c>
      <c r="E1267">
        <v>397.51369999999997</v>
      </c>
      <c r="F1267" t="s">
        <v>383</v>
      </c>
      <c r="G1267" t="s">
        <v>392</v>
      </c>
    </row>
    <row r="1268" spans="1:7" x14ac:dyDescent="0.35">
      <c r="A1268" t="s">
        <v>3</v>
      </c>
      <c r="B1268" t="s">
        <v>40</v>
      </c>
      <c r="C1268" t="s">
        <v>384</v>
      </c>
      <c r="D1268">
        <v>2028</v>
      </c>
      <c r="E1268">
        <v>211.45820000000001</v>
      </c>
      <c r="F1268" t="s">
        <v>383</v>
      </c>
      <c r="G1268" t="s">
        <v>392</v>
      </c>
    </row>
    <row r="1269" spans="1:7" x14ac:dyDescent="0.35">
      <c r="A1269" t="s">
        <v>3</v>
      </c>
      <c r="B1269" t="s">
        <v>40</v>
      </c>
      <c r="C1269" t="s">
        <v>385</v>
      </c>
      <c r="D1269">
        <v>2028</v>
      </c>
      <c r="E1269">
        <v>793.29169999999999</v>
      </c>
      <c r="F1269" t="s">
        <v>383</v>
      </c>
      <c r="G1269" t="s">
        <v>392</v>
      </c>
    </row>
    <row r="1270" spans="1:7" x14ac:dyDescent="0.35">
      <c r="A1270" t="s">
        <v>3</v>
      </c>
      <c r="B1270" t="s">
        <v>40</v>
      </c>
      <c r="C1270" t="s">
        <v>386</v>
      </c>
      <c r="D1270">
        <v>2028</v>
      </c>
      <c r="E1270">
        <v>34.804600000000001</v>
      </c>
      <c r="F1270" t="s">
        <v>383</v>
      </c>
      <c r="G1270" t="s">
        <v>392</v>
      </c>
    </row>
    <row r="1271" spans="1:7" x14ac:dyDescent="0.35">
      <c r="A1271" t="s">
        <v>3</v>
      </c>
      <c r="B1271" t="s">
        <v>40</v>
      </c>
      <c r="C1271" t="s">
        <v>387</v>
      </c>
      <c r="D1271">
        <v>2028</v>
      </c>
      <c r="E1271">
        <v>28.402899999999999</v>
      </c>
      <c r="F1271" t="s">
        <v>383</v>
      </c>
      <c r="G1271" t="s">
        <v>392</v>
      </c>
    </row>
    <row r="1272" spans="1:7" x14ac:dyDescent="0.35">
      <c r="A1272" t="s">
        <v>3</v>
      </c>
      <c r="B1272" t="s">
        <v>40</v>
      </c>
      <c r="C1272" t="s">
        <v>16</v>
      </c>
      <c r="D1272">
        <v>2028</v>
      </c>
      <c r="E1272" s="76">
        <v>5.0000000000000001E-4</v>
      </c>
      <c r="F1272" t="s">
        <v>383</v>
      </c>
      <c r="G1272" t="s">
        <v>392</v>
      </c>
    </row>
    <row r="1273" spans="1:7" x14ac:dyDescent="0.35">
      <c r="A1273" t="s">
        <v>3</v>
      </c>
      <c r="B1273" t="s">
        <v>40</v>
      </c>
      <c r="C1273" t="s">
        <v>388</v>
      </c>
      <c r="D1273">
        <v>2028</v>
      </c>
      <c r="E1273">
        <v>7.1337999999999999</v>
      </c>
      <c r="F1273" t="s">
        <v>383</v>
      </c>
      <c r="G1273" t="s">
        <v>392</v>
      </c>
    </row>
    <row r="1274" spans="1:7" x14ac:dyDescent="0.35">
      <c r="A1274" t="s">
        <v>3</v>
      </c>
      <c r="B1274" t="s">
        <v>40</v>
      </c>
      <c r="C1274" t="s">
        <v>389</v>
      </c>
      <c r="D1274">
        <v>2028</v>
      </c>
      <c r="E1274">
        <v>2.8018000000000001</v>
      </c>
      <c r="F1274" t="s">
        <v>383</v>
      </c>
      <c r="G1274" t="s">
        <v>392</v>
      </c>
    </row>
    <row r="1275" spans="1:7" x14ac:dyDescent="0.35">
      <c r="A1275" t="s">
        <v>3</v>
      </c>
      <c r="B1275" t="s">
        <v>40</v>
      </c>
      <c r="C1275" t="s">
        <v>390</v>
      </c>
      <c r="D1275">
        <v>2028</v>
      </c>
      <c r="E1275">
        <v>1223.3969999999999</v>
      </c>
      <c r="F1275" t="s">
        <v>383</v>
      </c>
      <c r="G1275" t="s">
        <v>392</v>
      </c>
    </row>
    <row r="1276" spans="1:7" x14ac:dyDescent="0.35">
      <c r="A1276" t="s">
        <v>3</v>
      </c>
      <c r="B1276" t="s">
        <v>40</v>
      </c>
      <c r="C1276" t="s">
        <v>17</v>
      </c>
      <c r="D1276">
        <v>2028</v>
      </c>
      <c r="E1276">
        <v>4.8616000000000001</v>
      </c>
      <c r="F1276" t="s">
        <v>383</v>
      </c>
      <c r="G1276" t="s">
        <v>392</v>
      </c>
    </row>
    <row r="1277" spans="1:7" x14ac:dyDescent="0.35">
      <c r="A1277" t="s">
        <v>3</v>
      </c>
      <c r="B1277" t="s">
        <v>40</v>
      </c>
      <c r="C1277" t="s">
        <v>391</v>
      </c>
      <c r="D1277">
        <v>2028</v>
      </c>
      <c r="E1277">
        <v>2703.6658000000002</v>
      </c>
      <c r="F1277" t="s">
        <v>383</v>
      </c>
      <c r="G1277" t="s">
        <v>392</v>
      </c>
    </row>
    <row r="1278" spans="1:7" x14ac:dyDescent="0.35">
      <c r="A1278" t="s">
        <v>3</v>
      </c>
      <c r="B1278" t="s">
        <v>40</v>
      </c>
      <c r="C1278" t="s">
        <v>382</v>
      </c>
      <c r="D1278">
        <v>2029</v>
      </c>
      <c r="E1278">
        <v>403.54140000000001</v>
      </c>
      <c r="F1278" t="s">
        <v>383</v>
      </c>
      <c r="G1278" t="s">
        <v>392</v>
      </c>
    </row>
    <row r="1279" spans="1:7" x14ac:dyDescent="0.35">
      <c r="A1279" t="s">
        <v>3</v>
      </c>
      <c r="B1279" t="s">
        <v>40</v>
      </c>
      <c r="C1279" t="s">
        <v>384</v>
      </c>
      <c r="D1279">
        <v>2029</v>
      </c>
      <c r="E1279">
        <v>215.59549999999999</v>
      </c>
      <c r="F1279" t="s">
        <v>383</v>
      </c>
      <c r="G1279" t="s">
        <v>392</v>
      </c>
    </row>
    <row r="1280" spans="1:7" x14ac:dyDescent="0.35">
      <c r="A1280" t="s">
        <v>3</v>
      </c>
      <c r="B1280" t="s">
        <v>40</v>
      </c>
      <c r="C1280" t="s">
        <v>385</v>
      </c>
      <c r="D1280">
        <v>2029</v>
      </c>
      <c r="E1280">
        <v>795.25310000000002</v>
      </c>
      <c r="F1280" t="s">
        <v>383</v>
      </c>
      <c r="G1280" t="s">
        <v>392</v>
      </c>
    </row>
    <row r="1281" spans="1:7" x14ac:dyDescent="0.35">
      <c r="A1281" t="s">
        <v>3</v>
      </c>
      <c r="B1281" t="s">
        <v>40</v>
      </c>
      <c r="C1281" t="s">
        <v>386</v>
      </c>
      <c r="D1281">
        <v>2029</v>
      </c>
      <c r="E1281">
        <v>41.843499999999999</v>
      </c>
      <c r="F1281" t="s">
        <v>383</v>
      </c>
      <c r="G1281" t="s">
        <v>392</v>
      </c>
    </row>
    <row r="1282" spans="1:7" x14ac:dyDescent="0.35">
      <c r="A1282" t="s">
        <v>3</v>
      </c>
      <c r="B1282" t="s">
        <v>40</v>
      </c>
      <c r="C1282" t="s">
        <v>387</v>
      </c>
      <c r="D1282">
        <v>2029</v>
      </c>
      <c r="E1282">
        <v>26.837800000000001</v>
      </c>
      <c r="F1282" t="s">
        <v>383</v>
      </c>
      <c r="G1282" t="s">
        <v>392</v>
      </c>
    </row>
    <row r="1283" spans="1:7" x14ac:dyDescent="0.35">
      <c r="A1283" t="s">
        <v>3</v>
      </c>
      <c r="B1283" t="s">
        <v>40</v>
      </c>
      <c r="C1283" t="s">
        <v>16</v>
      </c>
      <c r="D1283">
        <v>2029</v>
      </c>
      <c r="E1283" s="76">
        <v>5.0000000000000001E-4</v>
      </c>
      <c r="F1283" t="s">
        <v>383</v>
      </c>
      <c r="G1283" t="s">
        <v>392</v>
      </c>
    </row>
    <row r="1284" spans="1:7" x14ac:dyDescent="0.35">
      <c r="A1284" t="s">
        <v>3</v>
      </c>
      <c r="B1284" t="s">
        <v>40</v>
      </c>
      <c r="C1284" t="s">
        <v>388</v>
      </c>
      <c r="D1284">
        <v>2029</v>
      </c>
      <c r="E1284">
        <v>6.8147000000000002</v>
      </c>
      <c r="F1284" t="s">
        <v>383</v>
      </c>
      <c r="G1284" t="s">
        <v>392</v>
      </c>
    </row>
    <row r="1285" spans="1:7" x14ac:dyDescent="0.35">
      <c r="A1285" t="s">
        <v>3</v>
      </c>
      <c r="B1285" t="s">
        <v>40</v>
      </c>
      <c r="C1285" t="s">
        <v>389</v>
      </c>
      <c r="D1285">
        <v>2029</v>
      </c>
      <c r="E1285">
        <v>2.8509000000000002</v>
      </c>
      <c r="F1285" t="s">
        <v>383</v>
      </c>
      <c r="G1285" t="s">
        <v>392</v>
      </c>
    </row>
    <row r="1286" spans="1:7" x14ac:dyDescent="0.35">
      <c r="A1286" t="s">
        <v>3</v>
      </c>
      <c r="B1286" t="s">
        <v>40</v>
      </c>
      <c r="C1286" t="s">
        <v>390</v>
      </c>
      <c r="D1286">
        <v>2029</v>
      </c>
      <c r="E1286">
        <v>1204.5059000000001</v>
      </c>
      <c r="F1286" t="s">
        <v>383</v>
      </c>
      <c r="G1286" t="s">
        <v>392</v>
      </c>
    </row>
    <row r="1287" spans="1:7" x14ac:dyDescent="0.35">
      <c r="A1287" t="s">
        <v>3</v>
      </c>
      <c r="B1287" t="s">
        <v>40</v>
      </c>
      <c r="C1287" t="s">
        <v>17</v>
      </c>
      <c r="D1287">
        <v>2029</v>
      </c>
      <c r="E1287">
        <v>4.8916000000000004</v>
      </c>
      <c r="F1287" t="s">
        <v>383</v>
      </c>
      <c r="G1287" t="s">
        <v>392</v>
      </c>
    </row>
    <row r="1288" spans="1:7" x14ac:dyDescent="0.35">
      <c r="A1288" t="s">
        <v>3</v>
      </c>
      <c r="B1288" t="s">
        <v>40</v>
      </c>
      <c r="C1288" t="s">
        <v>391</v>
      </c>
      <c r="D1288">
        <v>2029</v>
      </c>
      <c r="E1288">
        <v>2702.1349</v>
      </c>
      <c r="F1288" t="s">
        <v>383</v>
      </c>
      <c r="G1288" t="s">
        <v>392</v>
      </c>
    </row>
    <row r="1289" spans="1:7" x14ac:dyDescent="0.35">
      <c r="A1289" t="s">
        <v>3</v>
      </c>
      <c r="B1289" t="s">
        <v>40</v>
      </c>
      <c r="C1289" t="s">
        <v>382</v>
      </c>
      <c r="D1289">
        <v>2030</v>
      </c>
      <c r="E1289">
        <v>408.83170000000001</v>
      </c>
      <c r="F1289" t="s">
        <v>383</v>
      </c>
      <c r="G1289" t="s">
        <v>392</v>
      </c>
    </row>
    <row r="1290" spans="1:7" x14ac:dyDescent="0.35">
      <c r="A1290" t="s">
        <v>3</v>
      </c>
      <c r="B1290" t="s">
        <v>40</v>
      </c>
      <c r="C1290" t="s">
        <v>384</v>
      </c>
      <c r="D1290">
        <v>2030</v>
      </c>
      <c r="E1290">
        <v>222.81610000000001</v>
      </c>
      <c r="F1290" t="s">
        <v>383</v>
      </c>
      <c r="G1290" t="s">
        <v>392</v>
      </c>
    </row>
    <row r="1291" spans="1:7" x14ac:dyDescent="0.35">
      <c r="A1291" t="s">
        <v>3</v>
      </c>
      <c r="B1291" t="s">
        <v>40</v>
      </c>
      <c r="C1291" t="s">
        <v>385</v>
      </c>
      <c r="D1291">
        <v>2030</v>
      </c>
      <c r="E1291">
        <v>792.46559999999999</v>
      </c>
      <c r="F1291" t="s">
        <v>383</v>
      </c>
      <c r="G1291" t="s">
        <v>392</v>
      </c>
    </row>
    <row r="1292" spans="1:7" x14ac:dyDescent="0.35">
      <c r="A1292" t="s">
        <v>3</v>
      </c>
      <c r="B1292" t="s">
        <v>40</v>
      </c>
      <c r="C1292" t="s">
        <v>386</v>
      </c>
      <c r="D1292">
        <v>2030</v>
      </c>
      <c r="E1292">
        <v>49.33</v>
      </c>
      <c r="F1292" t="s">
        <v>383</v>
      </c>
      <c r="G1292" t="s">
        <v>392</v>
      </c>
    </row>
    <row r="1293" spans="1:7" x14ac:dyDescent="0.35">
      <c r="A1293" t="s">
        <v>3</v>
      </c>
      <c r="B1293" t="s">
        <v>40</v>
      </c>
      <c r="C1293" t="s">
        <v>387</v>
      </c>
      <c r="D1293">
        <v>2030</v>
      </c>
      <c r="E1293">
        <v>25.3504</v>
      </c>
      <c r="F1293" t="s">
        <v>383</v>
      </c>
      <c r="G1293" t="s">
        <v>392</v>
      </c>
    </row>
    <row r="1294" spans="1:7" x14ac:dyDescent="0.35">
      <c r="A1294" t="s">
        <v>3</v>
      </c>
      <c r="B1294" t="s">
        <v>40</v>
      </c>
      <c r="C1294" t="s">
        <v>16</v>
      </c>
      <c r="D1294">
        <v>2030</v>
      </c>
      <c r="E1294" s="76">
        <v>5.0000000000000001E-4</v>
      </c>
      <c r="F1294" t="s">
        <v>383</v>
      </c>
      <c r="G1294" t="s">
        <v>392</v>
      </c>
    </row>
    <row r="1295" spans="1:7" x14ac:dyDescent="0.35">
      <c r="A1295" t="s">
        <v>3</v>
      </c>
      <c r="B1295" t="s">
        <v>40</v>
      </c>
      <c r="C1295" t="s">
        <v>388</v>
      </c>
      <c r="D1295">
        <v>2030</v>
      </c>
      <c r="E1295">
        <v>6.4992999999999999</v>
      </c>
      <c r="F1295" t="s">
        <v>383</v>
      </c>
      <c r="G1295" t="s">
        <v>392</v>
      </c>
    </row>
    <row r="1296" spans="1:7" x14ac:dyDescent="0.35">
      <c r="A1296" t="s">
        <v>3</v>
      </c>
      <c r="B1296" t="s">
        <v>40</v>
      </c>
      <c r="C1296" t="s">
        <v>389</v>
      </c>
      <c r="D1296">
        <v>2030</v>
      </c>
      <c r="E1296">
        <v>2.8912</v>
      </c>
      <c r="F1296" t="s">
        <v>383</v>
      </c>
      <c r="G1296" t="s">
        <v>392</v>
      </c>
    </row>
    <row r="1297" spans="1:7" x14ac:dyDescent="0.35">
      <c r="A1297" t="s">
        <v>3</v>
      </c>
      <c r="B1297" t="s">
        <v>40</v>
      </c>
      <c r="C1297" t="s">
        <v>390</v>
      </c>
      <c r="D1297">
        <v>2030</v>
      </c>
      <c r="E1297">
        <v>1182.1641999999999</v>
      </c>
      <c r="F1297" t="s">
        <v>383</v>
      </c>
      <c r="G1297" t="s">
        <v>392</v>
      </c>
    </row>
    <row r="1298" spans="1:7" x14ac:dyDescent="0.35">
      <c r="A1298" t="s">
        <v>3</v>
      </c>
      <c r="B1298" t="s">
        <v>40</v>
      </c>
      <c r="C1298" t="s">
        <v>17</v>
      </c>
      <c r="D1298">
        <v>2030</v>
      </c>
      <c r="E1298">
        <v>4.9153000000000002</v>
      </c>
      <c r="F1298" t="s">
        <v>383</v>
      </c>
      <c r="G1298" t="s">
        <v>392</v>
      </c>
    </row>
    <row r="1299" spans="1:7" x14ac:dyDescent="0.35">
      <c r="A1299" t="s">
        <v>3</v>
      </c>
      <c r="B1299" t="s">
        <v>40</v>
      </c>
      <c r="C1299" t="s">
        <v>391</v>
      </c>
      <c r="D1299">
        <v>2030</v>
      </c>
      <c r="E1299">
        <v>2695.2642999999998</v>
      </c>
      <c r="F1299" t="s">
        <v>383</v>
      </c>
      <c r="G1299" t="s">
        <v>392</v>
      </c>
    </row>
    <row r="1300" spans="1:7" x14ac:dyDescent="0.35">
      <c r="A1300" t="s">
        <v>3</v>
      </c>
      <c r="B1300" t="s">
        <v>40</v>
      </c>
      <c r="C1300" t="s">
        <v>382</v>
      </c>
      <c r="D1300">
        <v>2031</v>
      </c>
      <c r="E1300">
        <v>413.80169999999998</v>
      </c>
      <c r="F1300" t="s">
        <v>383</v>
      </c>
      <c r="G1300" t="s">
        <v>392</v>
      </c>
    </row>
    <row r="1301" spans="1:7" x14ac:dyDescent="0.35">
      <c r="A1301" t="s">
        <v>3</v>
      </c>
      <c r="B1301" t="s">
        <v>40</v>
      </c>
      <c r="C1301" t="s">
        <v>384</v>
      </c>
      <c r="D1301">
        <v>2031</v>
      </c>
      <c r="E1301">
        <v>228.0684</v>
      </c>
      <c r="F1301" t="s">
        <v>383</v>
      </c>
      <c r="G1301" t="s">
        <v>392</v>
      </c>
    </row>
    <row r="1302" spans="1:7" x14ac:dyDescent="0.35">
      <c r="A1302" t="s">
        <v>3</v>
      </c>
      <c r="B1302" t="s">
        <v>40</v>
      </c>
      <c r="C1302" t="s">
        <v>385</v>
      </c>
      <c r="D1302">
        <v>2031</v>
      </c>
      <c r="E1302">
        <v>793.02859999999998</v>
      </c>
      <c r="F1302" t="s">
        <v>383</v>
      </c>
      <c r="G1302" t="s">
        <v>392</v>
      </c>
    </row>
    <row r="1303" spans="1:7" x14ac:dyDescent="0.35">
      <c r="A1303" t="s">
        <v>3</v>
      </c>
      <c r="B1303" t="s">
        <v>40</v>
      </c>
      <c r="C1303" t="s">
        <v>386</v>
      </c>
      <c r="D1303">
        <v>2031</v>
      </c>
      <c r="E1303">
        <v>56.168199999999999</v>
      </c>
      <c r="F1303" t="s">
        <v>383</v>
      </c>
      <c r="G1303" t="s">
        <v>392</v>
      </c>
    </row>
    <row r="1304" spans="1:7" x14ac:dyDescent="0.35">
      <c r="A1304" t="s">
        <v>3</v>
      </c>
      <c r="B1304" t="s">
        <v>40</v>
      </c>
      <c r="C1304" t="s">
        <v>387</v>
      </c>
      <c r="D1304">
        <v>2031</v>
      </c>
      <c r="E1304">
        <v>23.961400000000001</v>
      </c>
      <c r="F1304" t="s">
        <v>383</v>
      </c>
      <c r="G1304" t="s">
        <v>392</v>
      </c>
    </row>
    <row r="1305" spans="1:7" x14ac:dyDescent="0.35">
      <c r="A1305" t="s">
        <v>3</v>
      </c>
      <c r="B1305" t="s">
        <v>40</v>
      </c>
      <c r="C1305" t="s">
        <v>16</v>
      </c>
      <c r="D1305">
        <v>2031</v>
      </c>
      <c r="E1305" s="76">
        <v>5.0000000000000001E-4</v>
      </c>
      <c r="F1305" t="s">
        <v>383</v>
      </c>
      <c r="G1305" t="s">
        <v>392</v>
      </c>
    </row>
    <row r="1306" spans="1:7" x14ac:dyDescent="0.35">
      <c r="A1306" t="s">
        <v>3</v>
      </c>
      <c r="B1306" t="s">
        <v>40</v>
      </c>
      <c r="C1306" t="s">
        <v>388</v>
      </c>
      <c r="D1306">
        <v>2031</v>
      </c>
      <c r="E1306">
        <v>6.2088000000000001</v>
      </c>
      <c r="F1306" t="s">
        <v>383</v>
      </c>
      <c r="G1306" t="s">
        <v>392</v>
      </c>
    </row>
    <row r="1307" spans="1:7" x14ac:dyDescent="0.35">
      <c r="A1307" t="s">
        <v>3</v>
      </c>
      <c r="B1307" t="s">
        <v>40</v>
      </c>
      <c r="C1307" t="s">
        <v>389</v>
      </c>
      <c r="D1307">
        <v>2031</v>
      </c>
      <c r="E1307">
        <v>2.931</v>
      </c>
      <c r="F1307" t="s">
        <v>383</v>
      </c>
      <c r="G1307" t="s">
        <v>392</v>
      </c>
    </row>
    <row r="1308" spans="1:7" x14ac:dyDescent="0.35">
      <c r="A1308" t="s">
        <v>3</v>
      </c>
      <c r="B1308" t="s">
        <v>40</v>
      </c>
      <c r="C1308" t="s">
        <v>390</v>
      </c>
      <c r="D1308">
        <v>2031</v>
      </c>
      <c r="E1308">
        <v>1160.6771000000001</v>
      </c>
      <c r="F1308" t="s">
        <v>383</v>
      </c>
      <c r="G1308" t="s">
        <v>392</v>
      </c>
    </row>
    <row r="1309" spans="1:7" x14ac:dyDescent="0.35">
      <c r="A1309" t="s">
        <v>3</v>
      </c>
      <c r="B1309" t="s">
        <v>40</v>
      </c>
      <c r="C1309" t="s">
        <v>17</v>
      </c>
      <c r="D1309">
        <v>2031</v>
      </c>
      <c r="E1309">
        <v>4.9379</v>
      </c>
      <c r="F1309" t="s">
        <v>383</v>
      </c>
      <c r="G1309" t="s">
        <v>392</v>
      </c>
    </row>
    <row r="1310" spans="1:7" x14ac:dyDescent="0.35">
      <c r="A1310" t="s">
        <v>3</v>
      </c>
      <c r="B1310" t="s">
        <v>40</v>
      </c>
      <c r="C1310" t="s">
        <v>391</v>
      </c>
      <c r="D1310">
        <v>2031</v>
      </c>
      <c r="E1310">
        <v>2689.7836000000002</v>
      </c>
      <c r="F1310" t="s">
        <v>383</v>
      </c>
      <c r="G1310" t="s">
        <v>392</v>
      </c>
    </row>
    <row r="1311" spans="1:7" x14ac:dyDescent="0.35">
      <c r="A1311" t="s">
        <v>3</v>
      </c>
      <c r="B1311" t="s">
        <v>40</v>
      </c>
      <c r="C1311" t="s">
        <v>382</v>
      </c>
      <c r="D1311">
        <v>2032</v>
      </c>
      <c r="E1311">
        <v>418.45310000000001</v>
      </c>
      <c r="F1311" t="s">
        <v>383</v>
      </c>
      <c r="G1311" t="s">
        <v>392</v>
      </c>
    </row>
    <row r="1312" spans="1:7" x14ac:dyDescent="0.35">
      <c r="A1312" t="s">
        <v>3</v>
      </c>
      <c r="B1312" t="s">
        <v>40</v>
      </c>
      <c r="C1312" t="s">
        <v>384</v>
      </c>
      <c r="D1312">
        <v>2032</v>
      </c>
      <c r="E1312">
        <v>227.06479999999999</v>
      </c>
      <c r="F1312" t="s">
        <v>383</v>
      </c>
      <c r="G1312" t="s">
        <v>392</v>
      </c>
    </row>
    <row r="1313" spans="1:7" x14ac:dyDescent="0.35">
      <c r="A1313" t="s">
        <v>3</v>
      </c>
      <c r="B1313" t="s">
        <v>40</v>
      </c>
      <c r="C1313" t="s">
        <v>385</v>
      </c>
      <c r="D1313">
        <v>2032</v>
      </c>
      <c r="E1313">
        <v>792.90570000000002</v>
      </c>
      <c r="F1313" t="s">
        <v>383</v>
      </c>
      <c r="G1313" t="s">
        <v>392</v>
      </c>
    </row>
    <row r="1314" spans="1:7" x14ac:dyDescent="0.35">
      <c r="A1314" t="s">
        <v>3</v>
      </c>
      <c r="B1314" t="s">
        <v>40</v>
      </c>
      <c r="C1314" t="s">
        <v>386</v>
      </c>
      <c r="D1314">
        <v>2032</v>
      </c>
      <c r="E1314">
        <v>63.682899999999997</v>
      </c>
      <c r="F1314" t="s">
        <v>383</v>
      </c>
      <c r="G1314" t="s">
        <v>392</v>
      </c>
    </row>
    <row r="1315" spans="1:7" x14ac:dyDescent="0.35">
      <c r="A1315" t="s">
        <v>3</v>
      </c>
      <c r="B1315" t="s">
        <v>40</v>
      </c>
      <c r="C1315" t="s">
        <v>387</v>
      </c>
      <c r="D1315">
        <v>2032</v>
      </c>
      <c r="E1315">
        <v>22.6617</v>
      </c>
      <c r="F1315" t="s">
        <v>383</v>
      </c>
      <c r="G1315" t="s">
        <v>392</v>
      </c>
    </row>
    <row r="1316" spans="1:7" x14ac:dyDescent="0.35">
      <c r="A1316" t="s">
        <v>3</v>
      </c>
      <c r="B1316" t="s">
        <v>40</v>
      </c>
      <c r="C1316" t="s">
        <v>16</v>
      </c>
      <c r="D1316">
        <v>2032</v>
      </c>
      <c r="E1316" s="76">
        <v>5.0000000000000001E-4</v>
      </c>
      <c r="F1316" t="s">
        <v>383</v>
      </c>
      <c r="G1316" t="s">
        <v>392</v>
      </c>
    </row>
    <row r="1317" spans="1:7" x14ac:dyDescent="0.35">
      <c r="A1317" t="s">
        <v>3</v>
      </c>
      <c r="B1317" t="s">
        <v>40</v>
      </c>
      <c r="C1317" t="s">
        <v>388</v>
      </c>
      <c r="D1317">
        <v>2032</v>
      </c>
      <c r="E1317">
        <v>5.9212999999999996</v>
      </c>
      <c r="F1317" t="s">
        <v>383</v>
      </c>
      <c r="G1317" t="s">
        <v>392</v>
      </c>
    </row>
    <row r="1318" spans="1:7" x14ac:dyDescent="0.35">
      <c r="A1318" t="s">
        <v>3</v>
      </c>
      <c r="B1318" t="s">
        <v>40</v>
      </c>
      <c r="C1318" t="s">
        <v>389</v>
      </c>
      <c r="D1318">
        <v>2032</v>
      </c>
      <c r="E1318">
        <v>2.9685000000000001</v>
      </c>
      <c r="F1318" t="s">
        <v>383</v>
      </c>
      <c r="G1318" t="s">
        <v>392</v>
      </c>
    </row>
    <row r="1319" spans="1:7" x14ac:dyDescent="0.35">
      <c r="A1319" t="s">
        <v>3</v>
      </c>
      <c r="B1319" t="s">
        <v>40</v>
      </c>
      <c r="C1319" t="s">
        <v>390</v>
      </c>
      <c r="D1319">
        <v>2032</v>
      </c>
      <c r="E1319">
        <v>1143.3006</v>
      </c>
      <c r="F1319" t="s">
        <v>383</v>
      </c>
      <c r="G1319" t="s">
        <v>392</v>
      </c>
    </row>
    <row r="1320" spans="1:7" x14ac:dyDescent="0.35">
      <c r="A1320" t="s">
        <v>3</v>
      </c>
      <c r="B1320" t="s">
        <v>40</v>
      </c>
      <c r="C1320" t="s">
        <v>17</v>
      </c>
      <c r="D1320">
        <v>2032</v>
      </c>
      <c r="E1320">
        <v>4.9566999999999997</v>
      </c>
      <c r="F1320" t="s">
        <v>383</v>
      </c>
      <c r="G1320" t="s">
        <v>392</v>
      </c>
    </row>
    <row r="1321" spans="1:7" x14ac:dyDescent="0.35">
      <c r="A1321" t="s">
        <v>3</v>
      </c>
      <c r="B1321" t="s">
        <v>40</v>
      </c>
      <c r="C1321" t="s">
        <v>391</v>
      </c>
      <c r="D1321">
        <v>2032</v>
      </c>
      <c r="E1321">
        <v>2681.9158000000002</v>
      </c>
      <c r="F1321" t="s">
        <v>383</v>
      </c>
      <c r="G1321" t="s">
        <v>392</v>
      </c>
    </row>
    <row r="1322" spans="1:7" x14ac:dyDescent="0.35">
      <c r="A1322" t="s">
        <v>3</v>
      </c>
      <c r="B1322" t="s">
        <v>40</v>
      </c>
      <c r="C1322" t="s">
        <v>382</v>
      </c>
      <c r="D1322">
        <v>2033</v>
      </c>
      <c r="E1322">
        <v>423.05790000000002</v>
      </c>
      <c r="F1322" t="s">
        <v>383</v>
      </c>
      <c r="G1322" t="s">
        <v>392</v>
      </c>
    </row>
    <row r="1323" spans="1:7" x14ac:dyDescent="0.35">
      <c r="A1323" t="s">
        <v>3</v>
      </c>
      <c r="B1323" t="s">
        <v>40</v>
      </c>
      <c r="C1323" t="s">
        <v>384</v>
      </c>
      <c r="D1323">
        <v>2033</v>
      </c>
      <c r="E1323">
        <v>226.0702</v>
      </c>
      <c r="F1323" t="s">
        <v>383</v>
      </c>
      <c r="G1323" t="s">
        <v>392</v>
      </c>
    </row>
    <row r="1324" spans="1:7" x14ac:dyDescent="0.35">
      <c r="A1324" t="s">
        <v>3</v>
      </c>
      <c r="B1324" t="s">
        <v>40</v>
      </c>
      <c r="C1324" t="s">
        <v>385</v>
      </c>
      <c r="D1324">
        <v>2033</v>
      </c>
      <c r="E1324">
        <v>793.48440000000005</v>
      </c>
      <c r="F1324" t="s">
        <v>383</v>
      </c>
      <c r="G1324" t="s">
        <v>392</v>
      </c>
    </row>
    <row r="1325" spans="1:7" x14ac:dyDescent="0.35">
      <c r="A1325" t="s">
        <v>3</v>
      </c>
      <c r="B1325" t="s">
        <v>40</v>
      </c>
      <c r="C1325" t="s">
        <v>386</v>
      </c>
      <c r="D1325">
        <v>2033</v>
      </c>
      <c r="E1325">
        <v>71.814899999999994</v>
      </c>
      <c r="F1325" t="s">
        <v>383</v>
      </c>
      <c r="G1325" t="s">
        <v>392</v>
      </c>
    </row>
    <row r="1326" spans="1:7" x14ac:dyDescent="0.35">
      <c r="A1326" t="s">
        <v>3</v>
      </c>
      <c r="B1326" t="s">
        <v>40</v>
      </c>
      <c r="C1326" t="s">
        <v>387</v>
      </c>
      <c r="D1326">
        <v>2033</v>
      </c>
      <c r="E1326">
        <v>21.462900000000001</v>
      </c>
      <c r="F1326" t="s">
        <v>383</v>
      </c>
      <c r="G1326" t="s">
        <v>392</v>
      </c>
    </row>
    <row r="1327" spans="1:7" x14ac:dyDescent="0.35">
      <c r="A1327" t="s">
        <v>3</v>
      </c>
      <c r="B1327" t="s">
        <v>40</v>
      </c>
      <c r="C1327" t="s">
        <v>16</v>
      </c>
      <c r="D1327">
        <v>2033</v>
      </c>
      <c r="E1327" s="76">
        <v>5.0000000000000001E-4</v>
      </c>
      <c r="F1327" t="s">
        <v>383</v>
      </c>
      <c r="G1327" t="s">
        <v>392</v>
      </c>
    </row>
    <row r="1328" spans="1:7" x14ac:dyDescent="0.35">
      <c r="A1328" t="s">
        <v>3</v>
      </c>
      <c r="B1328" t="s">
        <v>40</v>
      </c>
      <c r="C1328" t="s">
        <v>388</v>
      </c>
      <c r="D1328">
        <v>2033</v>
      </c>
      <c r="E1328">
        <v>5.6365999999999996</v>
      </c>
      <c r="F1328" t="s">
        <v>383</v>
      </c>
      <c r="G1328" t="s">
        <v>392</v>
      </c>
    </row>
    <row r="1329" spans="1:7" x14ac:dyDescent="0.35">
      <c r="A1329" t="s">
        <v>3</v>
      </c>
      <c r="B1329" t="s">
        <v>40</v>
      </c>
      <c r="C1329" t="s">
        <v>389</v>
      </c>
      <c r="D1329">
        <v>2033</v>
      </c>
      <c r="E1329">
        <v>3.0059999999999998</v>
      </c>
      <c r="F1329" t="s">
        <v>383</v>
      </c>
      <c r="G1329" t="s">
        <v>392</v>
      </c>
    </row>
    <row r="1330" spans="1:7" x14ac:dyDescent="0.35">
      <c r="A1330" t="s">
        <v>3</v>
      </c>
      <c r="B1330" t="s">
        <v>40</v>
      </c>
      <c r="C1330" t="s">
        <v>390</v>
      </c>
      <c r="D1330">
        <v>2033</v>
      </c>
      <c r="E1330">
        <v>1125.0300999999999</v>
      </c>
      <c r="F1330" t="s">
        <v>383</v>
      </c>
      <c r="G1330" t="s">
        <v>392</v>
      </c>
    </row>
    <row r="1331" spans="1:7" x14ac:dyDescent="0.35">
      <c r="A1331" t="s">
        <v>3</v>
      </c>
      <c r="B1331" t="s">
        <v>40</v>
      </c>
      <c r="C1331" t="s">
        <v>17</v>
      </c>
      <c r="D1331">
        <v>2033</v>
      </c>
      <c r="E1331">
        <v>4.9686000000000003</v>
      </c>
      <c r="F1331" t="s">
        <v>383</v>
      </c>
      <c r="G1331" t="s">
        <v>392</v>
      </c>
    </row>
    <row r="1332" spans="1:7" x14ac:dyDescent="0.35">
      <c r="A1332" t="s">
        <v>3</v>
      </c>
      <c r="B1332" t="s">
        <v>40</v>
      </c>
      <c r="C1332" t="s">
        <v>391</v>
      </c>
      <c r="D1332">
        <v>2033</v>
      </c>
      <c r="E1332">
        <v>2674.5320999999999</v>
      </c>
      <c r="F1332" t="s">
        <v>383</v>
      </c>
      <c r="G1332" t="s">
        <v>392</v>
      </c>
    </row>
    <row r="1333" spans="1:7" x14ac:dyDescent="0.35">
      <c r="A1333" t="s">
        <v>3</v>
      </c>
      <c r="B1333" t="s">
        <v>40</v>
      </c>
      <c r="C1333" t="s">
        <v>382</v>
      </c>
      <c r="D1333">
        <v>2034</v>
      </c>
      <c r="E1333">
        <v>427.54140000000001</v>
      </c>
      <c r="F1333" t="s">
        <v>383</v>
      </c>
      <c r="G1333" t="s">
        <v>392</v>
      </c>
    </row>
    <row r="1334" spans="1:7" x14ac:dyDescent="0.35">
      <c r="A1334" t="s">
        <v>3</v>
      </c>
      <c r="B1334" t="s">
        <v>40</v>
      </c>
      <c r="C1334" t="s">
        <v>384</v>
      </c>
      <c r="D1334">
        <v>2034</v>
      </c>
      <c r="E1334">
        <v>224.9939</v>
      </c>
      <c r="F1334" t="s">
        <v>383</v>
      </c>
      <c r="G1334" t="s">
        <v>392</v>
      </c>
    </row>
    <row r="1335" spans="1:7" x14ac:dyDescent="0.35">
      <c r="A1335" t="s">
        <v>3</v>
      </c>
      <c r="B1335" t="s">
        <v>40</v>
      </c>
      <c r="C1335" t="s">
        <v>385</v>
      </c>
      <c r="D1335">
        <v>2034</v>
      </c>
      <c r="E1335">
        <v>794.00800000000004</v>
      </c>
      <c r="F1335" t="s">
        <v>383</v>
      </c>
      <c r="G1335" t="s">
        <v>392</v>
      </c>
    </row>
    <row r="1336" spans="1:7" x14ac:dyDescent="0.35">
      <c r="A1336" t="s">
        <v>3</v>
      </c>
      <c r="B1336" t="s">
        <v>40</v>
      </c>
      <c r="C1336" t="s">
        <v>386</v>
      </c>
      <c r="D1336">
        <v>2034</v>
      </c>
      <c r="E1336">
        <v>80.552400000000006</v>
      </c>
      <c r="F1336" t="s">
        <v>383</v>
      </c>
      <c r="G1336" t="s">
        <v>392</v>
      </c>
    </row>
    <row r="1337" spans="1:7" x14ac:dyDescent="0.35">
      <c r="A1337" t="s">
        <v>3</v>
      </c>
      <c r="B1337" t="s">
        <v>40</v>
      </c>
      <c r="C1337" t="s">
        <v>387</v>
      </c>
      <c r="D1337">
        <v>2034</v>
      </c>
      <c r="E1337">
        <v>20.358599999999999</v>
      </c>
      <c r="F1337" t="s">
        <v>383</v>
      </c>
      <c r="G1337" t="s">
        <v>392</v>
      </c>
    </row>
    <row r="1338" spans="1:7" x14ac:dyDescent="0.35">
      <c r="A1338" t="s">
        <v>3</v>
      </c>
      <c r="B1338" t="s">
        <v>40</v>
      </c>
      <c r="C1338" t="s">
        <v>16</v>
      </c>
      <c r="D1338">
        <v>2034</v>
      </c>
      <c r="E1338" s="76">
        <v>5.0000000000000001E-4</v>
      </c>
      <c r="F1338" t="s">
        <v>383</v>
      </c>
      <c r="G1338" t="s">
        <v>392</v>
      </c>
    </row>
    <row r="1339" spans="1:7" x14ac:dyDescent="0.35">
      <c r="A1339" t="s">
        <v>3</v>
      </c>
      <c r="B1339" t="s">
        <v>40</v>
      </c>
      <c r="C1339" t="s">
        <v>388</v>
      </c>
      <c r="D1339">
        <v>2034</v>
      </c>
      <c r="E1339">
        <v>5.3541999999999996</v>
      </c>
      <c r="F1339" t="s">
        <v>383</v>
      </c>
      <c r="G1339" t="s">
        <v>392</v>
      </c>
    </row>
    <row r="1340" spans="1:7" x14ac:dyDescent="0.35">
      <c r="A1340" t="s">
        <v>3</v>
      </c>
      <c r="B1340" t="s">
        <v>40</v>
      </c>
      <c r="C1340" t="s">
        <v>389</v>
      </c>
      <c r="D1340">
        <v>2034</v>
      </c>
      <c r="E1340">
        <v>3.0387</v>
      </c>
      <c r="F1340" t="s">
        <v>383</v>
      </c>
      <c r="G1340" t="s">
        <v>392</v>
      </c>
    </row>
    <row r="1341" spans="1:7" x14ac:dyDescent="0.35">
      <c r="A1341" t="s">
        <v>3</v>
      </c>
      <c r="B1341" t="s">
        <v>40</v>
      </c>
      <c r="C1341" t="s">
        <v>390</v>
      </c>
      <c r="D1341">
        <v>2034</v>
      </c>
      <c r="E1341">
        <v>1105.1866</v>
      </c>
      <c r="F1341" t="s">
        <v>383</v>
      </c>
      <c r="G1341" t="s">
        <v>392</v>
      </c>
    </row>
    <row r="1342" spans="1:7" x14ac:dyDescent="0.35">
      <c r="A1342" t="s">
        <v>3</v>
      </c>
      <c r="B1342" t="s">
        <v>40</v>
      </c>
      <c r="C1342" t="s">
        <v>17</v>
      </c>
      <c r="D1342">
        <v>2034</v>
      </c>
      <c r="E1342">
        <v>4.9753999999999996</v>
      </c>
      <c r="F1342" t="s">
        <v>383</v>
      </c>
      <c r="G1342" t="s">
        <v>392</v>
      </c>
    </row>
    <row r="1343" spans="1:7" x14ac:dyDescent="0.35">
      <c r="A1343" t="s">
        <v>3</v>
      </c>
      <c r="B1343" t="s">
        <v>40</v>
      </c>
      <c r="C1343" t="s">
        <v>391</v>
      </c>
      <c r="D1343">
        <v>2034</v>
      </c>
      <c r="E1343">
        <v>2666.0097000000001</v>
      </c>
      <c r="F1343" t="s">
        <v>383</v>
      </c>
      <c r="G1343" t="s">
        <v>392</v>
      </c>
    </row>
    <row r="1344" spans="1:7" x14ac:dyDescent="0.35">
      <c r="A1344" t="s">
        <v>3</v>
      </c>
      <c r="B1344" t="s">
        <v>40</v>
      </c>
      <c r="C1344" t="s">
        <v>382</v>
      </c>
      <c r="D1344">
        <v>2035</v>
      </c>
      <c r="E1344">
        <v>431.84539999999998</v>
      </c>
      <c r="F1344" t="s">
        <v>383</v>
      </c>
      <c r="G1344" t="s">
        <v>392</v>
      </c>
    </row>
    <row r="1345" spans="1:7" x14ac:dyDescent="0.35">
      <c r="A1345" t="s">
        <v>3</v>
      </c>
      <c r="B1345" t="s">
        <v>40</v>
      </c>
      <c r="C1345" t="s">
        <v>384</v>
      </c>
      <c r="D1345">
        <v>2035</v>
      </c>
      <c r="E1345">
        <v>223.98779999999999</v>
      </c>
      <c r="F1345" t="s">
        <v>383</v>
      </c>
      <c r="G1345" t="s">
        <v>392</v>
      </c>
    </row>
    <row r="1346" spans="1:7" x14ac:dyDescent="0.35">
      <c r="A1346" t="s">
        <v>3</v>
      </c>
      <c r="B1346" t="s">
        <v>40</v>
      </c>
      <c r="C1346" t="s">
        <v>385</v>
      </c>
      <c r="D1346">
        <v>2035</v>
      </c>
      <c r="E1346">
        <v>795.93539999999996</v>
      </c>
      <c r="F1346" t="s">
        <v>383</v>
      </c>
      <c r="G1346" t="s">
        <v>392</v>
      </c>
    </row>
    <row r="1347" spans="1:7" x14ac:dyDescent="0.35">
      <c r="A1347" t="s">
        <v>3</v>
      </c>
      <c r="B1347" t="s">
        <v>40</v>
      </c>
      <c r="C1347" t="s">
        <v>386</v>
      </c>
      <c r="D1347">
        <v>2035</v>
      </c>
      <c r="E1347">
        <v>89.793599999999998</v>
      </c>
      <c r="F1347" t="s">
        <v>383</v>
      </c>
      <c r="G1347" t="s">
        <v>392</v>
      </c>
    </row>
    <row r="1348" spans="1:7" x14ac:dyDescent="0.35">
      <c r="A1348" t="s">
        <v>3</v>
      </c>
      <c r="B1348" t="s">
        <v>40</v>
      </c>
      <c r="C1348" t="s">
        <v>387</v>
      </c>
      <c r="D1348">
        <v>2035</v>
      </c>
      <c r="E1348">
        <v>19.3584</v>
      </c>
      <c r="F1348" t="s">
        <v>383</v>
      </c>
      <c r="G1348" t="s">
        <v>392</v>
      </c>
    </row>
    <row r="1349" spans="1:7" x14ac:dyDescent="0.35">
      <c r="A1349" t="s">
        <v>3</v>
      </c>
      <c r="B1349" t="s">
        <v>40</v>
      </c>
      <c r="C1349" t="s">
        <v>16</v>
      </c>
      <c r="D1349">
        <v>2035</v>
      </c>
      <c r="E1349" s="76">
        <v>5.0000000000000001E-4</v>
      </c>
      <c r="F1349" t="s">
        <v>383</v>
      </c>
      <c r="G1349" t="s">
        <v>392</v>
      </c>
    </row>
    <row r="1350" spans="1:7" x14ac:dyDescent="0.35">
      <c r="A1350" t="s">
        <v>3</v>
      </c>
      <c r="B1350" t="s">
        <v>40</v>
      </c>
      <c r="C1350" t="s">
        <v>388</v>
      </c>
      <c r="D1350">
        <v>2035</v>
      </c>
      <c r="E1350">
        <v>5.0739000000000001</v>
      </c>
      <c r="F1350" t="s">
        <v>383</v>
      </c>
      <c r="G1350" t="s">
        <v>392</v>
      </c>
    </row>
    <row r="1351" spans="1:7" x14ac:dyDescent="0.35">
      <c r="A1351" t="s">
        <v>3</v>
      </c>
      <c r="B1351" t="s">
        <v>40</v>
      </c>
      <c r="C1351" t="s">
        <v>389</v>
      </c>
      <c r="D1351">
        <v>2035</v>
      </c>
      <c r="E1351">
        <v>3.0737999999999999</v>
      </c>
      <c r="F1351" t="s">
        <v>383</v>
      </c>
      <c r="G1351" t="s">
        <v>392</v>
      </c>
    </row>
    <row r="1352" spans="1:7" x14ac:dyDescent="0.35">
      <c r="A1352" t="s">
        <v>3</v>
      </c>
      <c r="B1352" t="s">
        <v>40</v>
      </c>
      <c r="C1352" t="s">
        <v>390</v>
      </c>
      <c r="D1352">
        <v>2035</v>
      </c>
      <c r="E1352">
        <v>1084.9293</v>
      </c>
      <c r="F1352" t="s">
        <v>383</v>
      </c>
      <c r="G1352" t="s">
        <v>392</v>
      </c>
    </row>
    <row r="1353" spans="1:7" x14ac:dyDescent="0.35">
      <c r="A1353" t="s">
        <v>3</v>
      </c>
      <c r="B1353" t="s">
        <v>40</v>
      </c>
      <c r="C1353" t="s">
        <v>17</v>
      </c>
      <c r="D1353">
        <v>2035</v>
      </c>
      <c r="E1353">
        <v>4.9767999999999999</v>
      </c>
      <c r="F1353" t="s">
        <v>383</v>
      </c>
      <c r="G1353" t="s">
        <v>392</v>
      </c>
    </row>
    <row r="1354" spans="1:7" x14ac:dyDescent="0.35">
      <c r="A1354" t="s">
        <v>3</v>
      </c>
      <c r="B1354" t="s">
        <v>40</v>
      </c>
      <c r="C1354" t="s">
        <v>391</v>
      </c>
      <c r="D1354">
        <v>2035</v>
      </c>
      <c r="E1354">
        <v>2658.9749000000002</v>
      </c>
      <c r="F1354" t="s">
        <v>383</v>
      </c>
      <c r="G1354" t="s">
        <v>392</v>
      </c>
    </row>
    <row r="1355" spans="1:7" x14ac:dyDescent="0.35">
      <c r="A1355" t="s">
        <v>3</v>
      </c>
      <c r="B1355" t="s">
        <v>40</v>
      </c>
      <c r="C1355" t="s">
        <v>382</v>
      </c>
      <c r="D1355">
        <v>2036</v>
      </c>
      <c r="E1355">
        <v>435.83429999999998</v>
      </c>
      <c r="F1355" t="s">
        <v>383</v>
      </c>
      <c r="G1355" t="s">
        <v>392</v>
      </c>
    </row>
    <row r="1356" spans="1:7" x14ac:dyDescent="0.35">
      <c r="A1356" t="s">
        <v>3</v>
      </c>
      <c r="B1356" t="s">
        <v>40</v>
      </c>
      <c r="C1356" t="s">
        <v>384</v>
      </c>
      <c r="D1356">
        <v>2036</v>
      </c>
      <c r="E1356">
        <v>222.9341</v>
      </c>
      <c r="F1356" t="s">
        <v>383</v>
      </c>
      <c r="G1356" t="s">
        <v>392</v>
      </c>
    </row>
    <row r="1357" spans="1:7" x14ac:dyDescent="0.35">
      <c r="A1357" t="s">
        <v>3</v>
      </c>
      <c r="B1357" t="s">
        <v>40</v>
      </c>
      <c r="C1357" t="s">
        <v>385</v>
      </c>
      <c r="D1357">
        <v>2036</v>
      </c>
      <c r="E1357">
        <v>798.0222</v>
      </c>
      <c r="F1357" t="s">
        <v>383</v>
      </c>
      <c r="G1357" t="s">
        <v>392</v>
      </c>
    </row>
    <row r="1358" spans="1:7" x14ac:dyDescent="0.35">
      <c r="A1358" t="s">
        <v>3</v>
      </c>
      <c r="B1358" t="s">
        <v>40</v>
      </c>
      <c r="C1358" t="s">
        <v>386</v>
      </c>
      <c r="D1358">
        <v>2036</v>
      </c>
      <c r="E1358">
        <v>99.209199999999996</v>
      </c>
      <c r="F1358" t="s">
        <v>383</v>
      </c>
      <c r="G1358" t="s">
        <v>392</v>
      </c>
    </row>
    <row r="1359" spans="1:7" x14ac:dyDescent="0.35">
      <c r="A1359" t="s">
        <v>3</v>
      </c>
      <c r="B1359" t="s">
        <v>40</v>
      </c>
      <c r="C1359" t="s">
        <v>387</v>
      </c>
      <c r="D1359">
        <v>2036</v>
      </c>
      <c r="E1359">
        <v>18.438300000000002</v>
      </c>
      <c r="F1359" t="s">
        <v>383</v>
      </c>
      <c r="G1359" t="s">
        <v>392</v>
      </c>
    </row>
    <row r="1360" spans="1:7" x14ac:dyDescent="0.35">
      <c r="A1360" t="s">
        <v>3</v>
      </c>
      <c r="B1360" t="s">
        <v>40</v>
      </c>
      <c r="C1360" t="s">
        <v>16</v>
      </c>
      <c r="D1360">
        <v>2036</v>
      </c>
      <c r="E1360" s="76">
        <v>5.0000000000000001E-4</v>
      </c>
      <c r="F1360" t="s">
        <v>383</v>
      </c>
      <c r="G1360" t="s">
        <v>392</v>
      </c>
    </row>
    <row r="1361" spans="1:7" x14ac:dyDescent="0.35">
      <c r="A1361" t="s">
        <v>3</v>
      </c>
      <c r="B1361" t="s">
        <v>40</v>
      </c>
      <c r="C1361" t="s">
        <v>388</v>
      </c>
      <c r="D1361">
        <v>2036</v>
      </c>
      <c r="E1361">
        <v>4.8034999999999997</v>
      </c>
      <c r="F1361" t="s">
        <v>383</v>
      </c>
      <c r="G1361" t="s">
        <v>392</v>
      </c>
    </row>
    <row r="1362" spans="1:7" x14ac:dyDescent="0.35">
      <c r="A1362" t="s">
        <v>3</v>
      </c>
      <c r="B1362" t="s">
        <v>40</v>
      </c>
      <c r="C1362" t="s">
        <v>389</v>
      </c>
      <c r="D1362">
        <v>2036</v>
      </c>
      <c r="E1362">
        <v>3.1082000000000001</v>
      </c>
      <c r="F1362" t="s">
        <v>383</v>
      </c>
      <c r="G1362" t="s">
        <v>392</v>
      </c>
    </row>
    <row r="1363" spans="1:7" x14ac:dyDescent="0.35">
      <c r="A1363" t="s">
        <v>3</v>
      </c>
      <c r="B1363" t="s">
        <v>40</v>
      </c>
      <c r="C1363" t="s">
        <v>390</v>
      </c>
      <c r="D1363">
        <v>2036</v>
      </c>
      <c r="E1363">
        <v>1064.3751</v>
      </c>
      <c r="F1363" t="s">
        <v>383</v>
      </c>
      <c r="G1363" t="s">
        <v>392</v>
      </c>
    </row>
    <row r="1364" spans="1:7" x14ac:dyDescent="0.35">
      <c r="A1364" t="s">
        <v>3</v>
      </c>
      <c r="B1364" t="s">
        <v>40</v>
      </c>
      <c r="C1364" t="s">
        <v>17</v>
      </c>
      <c r="D1364">
        <v>2036</v>
      </c>
      <c r="E1364">
        <v>4.9752000000000001</v>
      </c>
      <c r="F1364" t="s">
        <v>383</v>
      </c>
      <c r="G1364" t="s">
        <v>392</v>
      </c>
    </row>
    <row r="1365" spans="1:7" x14ac:dyDescent="0.35">
      <c r="A1365" t="s">
        <v>3</v>
      </c>
      <c r="B1365" t="s">
        <v>40</v>
      </c>
      <c r="C1365" t="s">
        <v>391</v>
      </c>
      <c r="D1365">
        <v>2036</v>
      </c>
      <c r="E1365">
        <v>2651.7006000000001</v>
      </c>
      <c r="F1365" t="s">
        <v>383</v>
      </c>
      <c r="G1365" t="s">
        <v>392</v>
      </c>
    </row>
    <row r="1366" spans="1:7" x14ac:dyDescent="0.35">
      <c r="A1366" t="s">
        <v>3</v>
      </c>
      <c r="B1366" t="s">
        <v>40</v>
      </c>
      <c r="C1366" t="s">
        <v>382</v>
      </c>
      <c r="D1366">
        <v>2037</v>
      </c>
      <c r="E1366">
        <v>439.73680000000002</v>
      </c>
      <c r="F1366" t="s">
        <v>383</v>
      </c>
      <c r="G1366" t="s">
        <v>392</v>
      </c>
    </row>
    <row r="1367" spans="1:7" x14ac:dyDescent="0.35">
      <c r="A1367" t="s">
        <v>3</v>
      </c>
      <c r="B1367" t="s">
        <v>40</v>
      </c>
      <c r="C1367" t="s">
        <v>384</v>
      </c>
      <c r="D1367">
        <v>2037</v>
      </c>
      <c r="E1367">
        <v>221.98169999999999</v>
      </c>
      <c r="F1367" t="s">
        <v>383</v>
      </c>
      <c r="G1367" t="s">
        <v>392</v>
      </c>
    </row>
    <row r="1368" spans="1:7" x14ac:dyDescent="0.35">
      <c r="A1368" t="s">
        <v>3</v>
      </c>
      <c r="B1368" t="s">
        <v>40</v>
      </c>
      <c r="C1368" t="s">
        <v>385</v>
      </c>
      <c r="D1368">
        <v>2037</v>
      </c>
      <c r="E1368">
        <v>801.5779</v>
      </c>
      <c r="F1368" t="s">
        <v>383</v>
      </c>
      <c r="G1368" t="s">
        <v>392</v>
      </c>
    </row>
    <row r="1369" spans="1:7" x14ac:dyDescent="0.35">
      <c r="A1369" t="s">
        <v>3</v>
      </c>
      <c r="B1369" t="s">
        <v>40</v>
      </c>
      <c r="C1369" t="s">
        <v>386</v>
      </c>
      <c r="D1369">
        <v>2037</v>
      </c>
      <c r="E1369">
        <v>108.777</v>
      </c>
      <c r="F1369" t="s">
        <v>383</v>
      </c>
      <c r="G1369" t="s">
        <v>392</v>
      </c>
    </row>
    <row r="1370" spans="1:7" x14ac:dyDescent="0.35">
      <c r="A1370" t="s">
        <v>3</v>
      </c>
      <c r="B1370" t="s">
        <v>40</v>
      </c>
      <c r="C1370" t="s">
        <v>387</v>
      </c>
      <c r="D1370">
        <v>2037</v>
      </c>
      <c r="E1370">
        <v>17.607500000000002</v>
      </c>
      <c r="F1370" t="s">
        <v>383</v>
      </c>
      <c r="G1370" t="s">
        <v>392</v>
      </c>
    </row>
    <row r="1371" spans="1:7" x14ac:dyDescent="0.35">
      <c r="A1371" t="s">
        <v>3</v>
      </c>
      <c r="B1371" t="s">
        <v>40</v>
      </c>
      <c r="C1371" t="s">
        <v>16</v>
      </c>
      <c r="D1371">
        <v>2037</v>
      </c>
      <c r="E1371" s="76">
        <v>5.0000000000000001E-4</v>
      </c>
      <c r="F1371" t="s">
        <v>383</v>
      </c>
      <c r="G1371" t="s">
        <v>392</v>
      </c>
    </row>
    <row r="1372" spans="1:7" x14ac:dyDescent="0.35">
      <c r="A1372" t="s">
        <v>3</v>
      </c>
      <c r="B1372" t="s">
        <v>40</v>
      </c>
      <c r="C1372" t="s">
        <v>388</v>
      </c>
      <c r="D1372">
        <v>2037</v>
      </c>
      <c r="E1372">
        <v>4.5435999999999996</v>
      </c>
      <c r="F1372" t="s">
        <v>383</v>
      </c>
      <c r="G1372" t="s">
        <v>392</v>
      </c>
    </row>
    <row r="1373" spans="1:7" x14ac:dyDescent="0.35">
      <c r="A1373" t="s">
        <v>3</v>
      </c>
      <c r="B1373" t="s">
        <v>40</v>
      </c>
      <c r="C1373" t="s">
        <v>389</v>
      </c>
      <c r="D1373">
        <v>2037</v>
      </c>
      <c r="E1373">
        <v>3.1438999999999999</v>
      </c>
      <c r="F1373" t="s">
        <v>383</v>
      </c>
      <c r="G1373" t="s">
        <v>392</v>
      </c>
    </row>
    <row r="1374" spans="1:7" x14ac:dyDescent="0.35">
      <c r="A1374" t="s">
        <v>3</v>
      </c>
      <c r="B1374" t="s">
        <v>40</v>
      </c>
      <c r="C1374" t="s">
        <v>390</v>
      </c>
      <c r="D1374">
        <v>2037</v>
      </c>
      <c r="E1374">
        <v>1044.4378999999999</v>
      </c>
      <c r="F1374" t="s">
        <v>383</v>
      </c>
      <c r="G1374" t="s">
        <v>392</v>
      </c>
    </row>
    <row r="1375" spans="1:7" x14ac:dyDescent="0.35">
      <c r="A1375" t="s">
        <v>3</v>
      </c>
      <c r="B1375" t="s">
        <v>40</v>
      </c>
      <c r="C1375" t="s">
        <v>17</v>
      </c>
      <c r="D1375">
        <v>2037</v>
      </c>
      <c r="E1375">
        <v>4.9722999999999997</v>
      </c>
      <c r="F1375" t="s">
        <v>383</v>
      </c>
      <c r="G1375" t="s">
        <v>392</v>
      </c>
    </row>
    <row r="1376" spans="1:7" x14ac:dyDescent="0.35">
      <c r="A1376" t="s">
        <v>3</v>
      </c>
      <c r="B1376" t="s">
        <v>40</v>
      </c>
      <c r="C1376" t="s">
        <v>391</v>
      </c>
      <c r="D1376">
        <v>2037</v>
      </c>
      <c r="E1376">
        <v>2646.7791000000002</v>
      </c>
      <c r="F1376" t="s">
        <v>383</v>
      </c>
      <c r="G1376" t="s">
        <v>392</v>
      </c>
    </row>
    <row r="1377" spans="1:7" x14ac:dyDescent="0.35">
      <c r="A1377" t="s">
        <v>3</v>
      </c>
      <c r="B1377" t="s">
        <v>40</v>
      </c>
      <c r="C1377" t="s">
        <v>382</v>
      </c>
      <c r="D1377">
        <v>2038</v>
      </c>
      <c r="E1377">
        <v>443.40170000000001</v>
      </c>
      <c r="F1377" t="s">
        <v>383</v>
      </c>
      <c r="G1377" t="s">
        <v>392</v>
      </c>
    </row>
    <row r="1378" spans="1:7" x14ac:dyDescent="0.35">
      <c r="A1378" t="s">
        <v>3</v>
      </c>
      <c r="B1378" t="s">
        <v>40</v>
      </c>
      <c r="C1378" t="s">
        <v>384</v>
      </c>
      <c r="D1378">
        <v>2038</v>
      </c>
      <c r="E1378">
        <v>221.0179</v>
      </c>
      <c r="F1378" t="s">
        <v>383</v>
      </c>
      <c r="G1378" t="s">
        <v>392</v>
      </c>
    </row>
    <row r="1379" spans="1:7" x14ac:dyDescent="0.35">
      <c r="A1379" t="s">
        <v>3</v>
      </c>
      <c r="B1379" t="s">
        <v>40</v>
      </c>
      <c r="C1379" t="s">
        <v>385</v>
      </c>
      <c r="D1379">
        <v>2038</v>
      </c>
      <c r="E1379">
        <v>805.41139999999996</v>
      </c>
      <c r="F1379" t="s">
        <v>383</v>
      </c>
      <c r="G1379" t="s">
        <v>392</v>
      </c>
    </row>
    <row r="1380" spans="1:7" x14ac:dyDescent="0.35">
      <c r="A1380" t="s">
        <v>3</v>
      </c>
      <c r="B1380" t="s">
        <v>40</v>
      </c>
      <c r="C1380" t="s">
        <v>386</v>
      </c>
      <c r="D1380">
        <v>2038</v>
      </c>
      <c r="E1380">
        <v>118.4593</v>
      </c>
      <c r="F1380" t="s">
        <v>383</v>
      </c>
      <c r="G1380" t="s">
        <v>392</v>
      </c>
    </row>
    <row r="1381" spans="1:7" x14ac:dyDescent="0.35">
      <c r="A1381" t="s">
        <v>3</v>
      </c>
      <c r="B1381" t="s">
        <v>40</v>
      </c>
      <c r="C1381" t="s">
        <v>387</v>
      </c>
      <c r="D1381">
        <v>2038</v>
      </c>
      <c r="E1381">
        <v>16.8504</v>
      </c>
      <c r="F1381" t="s">
        <v>383</v>
      </c>
      <c r="G1381" t="s">
        <v>392</v>
      </c>
    </row>
    <row r="1382" spans="1:7" x14ac:dyDescent="0.35">
      <c r="A1382" t="s">
        <v>3</v>
      </c>
      <c r="B1382" t="s">
        <v>40</v>
      </c>
      <c r="C1382" t="s">
        <v>16</v>
      </c>
      <c r="D1382">
        <v>2038</v>
      </c>
      <c r="E1382" s="76">
        <v>5.0000000000000001E-4</v>
      </c>
      <c r="F1382" t="s">
        <v>383</v>
      </c>
      <c r="G1382" t="s">
        <v>392</v>
      </c>
    </row>
    <row r="1383" spans="1:7" x14ac:dyDescent="0.35">
      <c r="A1383" t="s">
        <v>3</v>
      </c>
      <c r="B1383" t="s">
        <v>40</v>
      </c>
      <c r="C1383" t="s">
        <v>388</v>
      </c>
      <c r="D1383">
        <v>2038</v>
      </c>
      <c r="E1383">
        <v>4.2934000000000001</v>
      </c>
      <c r="F1383" t="s">
        <v>383</v>
      </c>
      <c r="G1383" t="s">
        <v>392</v>
      </c>
    </row>
    <row r="1384" spans="1:7" x14ac:dyDescent="0.35">
      <c r="A1384" t="s">
        <v>3</v>
      </c>
      <c r="B1384" t="s">
        <v>40</v>
      </c>
      <c r="C1384" t="s">
        <v>389</v>
      </c>
      <c r="D1384">
        <v>2038</v>
      </c>
      <c r="E1384">
        <v>3.1789999999999998</v>
      </c>
      <c r="F1384" t="s">
        <v>383</v>
      </c>
      <c r="G1384" t="s">
        <v>392</v>
      </c>
    </row>
    <row r="1385" spans="1:7" x14ac:dyDescent="0.35">
      <c r="A1385" t="s">
        <v>3</v>
      </c>
      <c r="B1385" t="s">
        <v>40</v>
      </c>
      <c r="C1385" t="s">
        <v>390</v>
      </c>
      <c r="D1385">
        <v>2038</v>
      </c>
      <c r="E1385">
        <v>1024.4291000000001</v>
      </c>
      <c r="F1385" t="s">
        <v>383</v>
      </c>
      <c r="G1385" t="s">
        <v>392</v>
      </c>
    </row>
    <row r="1386" spans="1:7" x14ac:dyDescent="0.35">
      <c r="A1386" t="s">
        <v>3</v>
      </c>
      <c r="B1386" t="s">
        <v>40</v>
      </c>
      <c r="C1386" t="s">
        <v>17</v>
      </c>
      <c r="D1386">
        <v>2038</v>
      </c>
      <c r="E1386">
        <v>4.9675000000000002</v>
      </c>
      <c r="F1386" t="s">
        <v>383</v>
      </c>
      <c r="G1386" t="s">
        <v>392</v>
      </c>
    </row>
    <row r="1387" spans="1:7" x14ac:dyDescent="0.35">
      <c r="A1387" t="s">
        <v>3</v>
      </c>
      <c r="B1387" t="s">
        <v>40</v>
      </c>
      <c r="C1387" t="s">
        <v>391</v>
      </c>
      <c r="D1387">
        <v>2038</v>
      </c>
      <c r="E1387">
        <v>2642.0102000000002</v>
      </c>
      <c r="F1387" t="s">
        <v>383</v>
      </c>
      <c r="G1387" t="s">
        <v>392</v>
      </c>
    </row>
    <row r="1388" spans="1:7" x14ac:dyDescent="0.35">
      <c r="A1388" t="s">
        <v>3</v>
      </c>
      <c r="B1388" t="s">
        <v>40</v>
      </c>
      <c r="C1388" t="s">
        <v>382</v>
      </c>
      <c r="D1388">
        <v>2039</v>
      </c>
      <c r="E1388">
        <v>446.82859999999999</v>
      </c>
      <c r="F1388" t="s">
        <v>383</v>
      </c>
      <c r="G1388" t="s">
        <v>392</v>
      </c>
    </row>
    <row r="1389" spans="1:7" x14ac:dyDescent="0.35">
      <c r="A1389" t="s">
        <v>3</v>
      </c>
      <c r="B1389" t="s">
        <v>40</v>
      </c>
      <c r="C1389" t="s">
        <v>384</v>
      </c>
      <c r="D1389">
        <v>2039</v>
      </c>
      <c r="E1389">
        <v>220.136</v>
      </c>
      <c r="F1389" t="s">
        <v>383</v>
      </c>
      <c r="G1389" t="s">
        <v>392</v>
      </c>
    </row>
    <row r="1390" spans="1:7" x14ac:dyDescent="0.35">
      <c r="A1390" t="s">
        <v>3</v>
      </c>
      <c r="B1390" t="s">
        <v>40</v>
      </c>
      <c r="C1390" t="s">
        <v>385</v>
      </c>
      <c r="D1390">
        <v>2039</v>
      </c>
      <c r="E1390">
        <v>809.90639999999996</v>
      </c>
      <c r="F1390" t="s">
        <v>383</v>
      </c>
      <c r="G1390" t="s">
        <v>392</v>
      </c>
    </row>
    <row r="1391" spans="1:7" x14ac:dyDescent="0.35">
      <c r="A1391" t="s">
        <v>3</v>
      </c>
      <c r="B1391" t="s">
        <v>40</v>
      </c>
      <c r="C1391" t="s">
        <v>386</v>
      </c>
      <c r="D1391">
        <v>2039</v>
      </c>
      <c r="E1391">
        <v>128.20269999999999</v>
      </c>
      <c r="F1391" t="s">
        <v>383</v>
      </c>
      <c r="G1391" t="s">
        <v>392</v>
      </c>
    </row>
    <row r="1392" spans="1:7" x14ac:dyDescent="0.35">
      <c r="A1392" t="s">
        <v>3</v>
      </c>
      <c r="B1392" t="s">
        <v>40</v>
      </c>
      <c r="C1392" t="s">
        <v>387</v>
      </c>
      <c r="D1392">
        <v>2039</v>
      </c>
      <c r="E1392">
        <v>16.1692</v>
      </c>
      <c r="F1392" t="s">
        <v>383</v>
      </c>
      <c r="G1392" t="s">
        <v>392</v>
      </c>
    </row>
    <row r="1393" spans="1:7" x14ac:dyDescent="0.35">
      <c r="A1393" t="s">
        <v>3</v>
      </c>
      <c r="B1393" t="s">
        <v>40</v>
      </c>
      <c r="C1393" t="s">
        <v>16</v>
      </c>
      <c r="D1393">
        <v>2039</v>
      </c>
      <c r="E1393" s="76">
        <v>5.0000000000000001E-4</v>
      </c>
      <c r="F1393" t="s">
        <v>383</v>
      </c>
      <c r="G1393" t="s">
        <v>392</v>
      </c>
    </row>
    <row r="1394" spans="1:7" x14ac:dyDescent="0.35">
      <c r="A1394" t="s">
        <v>3</v>
      </c>
      <c r="B1394" t="s">
        <v>40</v>
      </c>
      <c r="C1394" t="s">
        <v>388</v>
      </c>
      <c r="D1394">
        <v>2039</v>
      </c>
      <c r="E1394">
        <v>4.0529000000000002</v>
      </c>
      <c r="F1394" t="s">
        <v>383</v>
      </c>
      <c r="G1394" t="s">
        <v>392</v>
      </c>
    </row>
    <row r="1395" spans="1:7" x14ac:dyDescent="0.35">
      <c r="A1395" t="s">
        <v>3</v>
      </c>
      <c r="B1395" t="s">
        <v>40</v>
      </c>
      <c r="C1395" t="s">
        <v>389</v>
      </c>
      <c r="D1395">
        <v>2039</v>
      </c>
      <c r="E1395">
        <v>3.2136</v>
      </c>
      <c r="F1395" t="s">
        <v>383</v>
      </c>
      <c r="G1395" t="s">
        <v>392</v>
      </c>
    </row>
    <row r="1396" spans="1:7" x14ac:dyDescent="0.35">
      <c r="A1396" t="s">
        <v>3</v>
      </c>
      <c r="B1396" t="s">
        <v>40</v>
      </c>
      <c r="C1396" t="s">
        <v>390</v>
      </c>
      <c r="D1396">
        <v>2039</v>
      </c>
      <c r="E1396">
        <v>1004.5962</v>
      </c>
      <c r="F1396" t="s">
        <v>383</v>
      </c>
      <c r="G1396" t="s">
        <v>392</v>
      </c>
    </row>
    <row r="1397" spans="1:7" x14ac:dyDescent="0.35">
      <c r="A1397" t="s">
        <v>3</v>
      </c>
      <c r="B1397" t="s">
        <v>40</v>
      </c>
      <c r="C1397" t="s">
        <v>17</v>
      </c>
      <c r="D1397">
        <v>2039</v>
      </c>
      <c r="E1397">
        <v>4.9608999999999996</v>
      </c>
      <c r="F1397" t="s">
        <v>383</v>
      </c>
      <c r="G1397" t="s">
        <v>392</v>
      </c>
    </row>
    <row r="1398" spans="1:7" x14ac:dyDescent="0.35">
      <c r="A1398" t="s">
        <v>3</v>
      </c>
      <c r="B1398" t="s">
        <v>40</v>
      </c>
      <c r="C1398" t="s">
        <v>391</v>
      </c>
      <c r="D1398">
        <v>2039</v>
      </c>
      <c r="E1398">
        <v>2638.067</v>
      </c>
      <c r="F1398" t="s">
        <v>383</v>
      </c>
      <c r="G1398" t="s">
        <v>392</v>
      </c>
    </row>
    <row r="1399" spans="1:7" x14ac:dyDescent="0.35">
      <c r="A1399" t="s">
        <v>3</v>
      </c>
      <c r="B1399" t="s">
        <v>40</v>
      </c>
      <c r="C1399" t="s">
        <v>382</v>
      </c>
      <c r="D1399">
        <v>2040</v>
      </c>
      <c r="E1399">
        <v>450.18819999999999</v>
      </c>
      <c r="F1399" t="s">
        <v>383</v>
      </c>
      <c r="G1399" t="s">
        <v>392</v>
      </c>
    </row>
    <row r="1400" spans="1:7" x14ac:dyDescent="0.35">
      <c r="A1400" t="s">
        <v>3</v>
      </c>
      <c r="B1400" t="s">
        <v>40</v>
      </c>
      <c r="C1400" t="s">
        <v>384</v>
      </c>
      <c r="D1400">
        <v>2040</v>
      </c>
      <c r="E1400">
        <v>219.43899999999999</v>
      </c>
      <c r="F1400" t="s">
        <v>383</v>
      </c>
      <c r="G1400" t="s">
        <v>392</v>
      </c>
    </row>
    <row r="1401" spans="1:7" x14ac:dyDescent="0.35">
      <c r="A1401" t="s">
        <v>3</v>
      </c>
      <c r="B1401" t="s">
        <v>40</v>
      </c>
      <c r="C1401" t="s">
        <v>385</v>
      </c>
      <c r="D1401">
        <v>2040</v>
      </c>
      <c r="E1401">
        <v>815.35389999999995</v>
      </c>
      <c r="F1401" t="s">
        <v>383</v>
      </c>
      <c r="G1401" t="s">
        <v>392</v>
      </c>
    </row>
    <row r="1402" spans="1:7" x14ac:dyDescent="0.35">
      <c r="A1402" t="s">
        <v>3</v>
      </c>
      <c r="B1402" t="s">
        <v>40</v>
      </c>
      <c r="C1402" t="s">
        <v>386</v>
      </c>
      <c r="D1402">
        <v>2040</v>
      </c>
      <c r="E1402">
        <v>137.94550000000001</v>
      </c>
      <c r="F1402" t="s">
        <v>383</v>
      </c>
      <c r="G1402" t="s">
        <v>392</v>
      </c>
    </row>
    <row r="1403" spans="1:7" x14ac:dyDescent="0.35">
      <c r="A1403" t="s">
        <v>3</v>
      </c>
      <c r="B1403" t="s">
        <v>40</v>
      </c>
      <c r="C1403" t="s">
        <v>387</v>
      </c>
      <c r="D1403">
        <v>2040</v>
      </c>
      <c r="E1403">
        <v>15.565</v>
      </c>
      <c r="F1403" t="s">
        <v>383</v>
      </c>
      <c r="G1403" t="s">
        <v>392</v>
      </c>
    </row>
    <row r="1404" spans="1:7" x14ac:dyDescent="0.35">
      <c r="A1404" t="s">
        <v>3</v>
      </c>
      <c r="B1404" t="s">
        <v>40</v>
      </c>
      <c r="C1404" t="s">
        <v>16</v>
      </c>
      <c r="D1404">
        <v>2040</v>
      </c>
      <c r="E1404" s="76">
        <v>5.0000000000000001E-4</v>
      </c>
      <c r="F1404" t="s">
        <v>383</v>
      </c>
      <c r="G1404" t="s">
        <v>392</v>
      </c>
    </row>
    <row r="1405" spans="1:7" x14ac:dyDescent="0.35">
      <c r="A1405" t="s">
        <v>3</v>
      </c>
      <c r="B1405" t="s">
        <v>40</v>
      </c>
      <c r="C1405" t="s">
        <v>388</v>
      </c>
      <c r="D1405">
        <v>2040</v>
      </c>
      <c r="E1405">
        <v>3.8222999999999998</v>
      </c>
      <c r="F1405" t="s">
        <v>383</v>
      </c>
      <c r="G1405" t="s">
        <v>392</v>
      </c>
    </row>
    <row r="1406" spans="1:7" x14ac:dyDescent="0.35">
      <c r="A1406" t="s">
        <v>3</v>
      </c>
      <c r="B1406" t="s">
        <v>40</v>
      </c>
      <c r="C1406" t="s">
        <v>389</v>
      </c>
      <c r="D1406">
        <v>2040</v>
      </c>
      <c r="E1406">
        <v>3.2482000000000002</v>
      </c>
      <c r="F1406" t="s">
        <v>383</v>
      </c>
      <c r="G1406" t="s">
        <v>392</v>
      </c>
    </row>
    <row r="1407" spans="1:7" x14ac:dyDescent="0.35">
      <c r="A1407" t="s">
        <v>3</v>
      </c>
      <c r="B1407" t="s">
        <v>40</v>
      </c>
      <c r="C1407" t="s">
        <v>390</v>
      </c>
      <c r="D1407">
        <v>2040</v>
      </c>
      <c r="E1407">
        <v>985.28089999999997</v>
      </c>
      <c r="F1407" t="s">
        <v>383</v>
      </c>
      <c r="G1407" t="s">
        <v>392</v>
      </c>
    </row>
    <row r="1408" spans="1:7" x14ac:dyDescent="0.35">
      <c r="A1408" t="s">
        <v>3</v>
      </c>
      <c r="B1408" t="s">
        <v>40</v>
      </c>
      <c r="C1408" t="s">
        <v>17</v>
      </c>
      <c r="D1408">
        <v>2040</v>
      </c>
      <c r="E1408">
        <v>4.9518000000000004</v>
      </c>
      <c r="F1408" t="s">
        <v>383</v>
      </c>
      <c r="G1408" t="s">
        <v>392</v>
      </c>
    </row>
    <row r="1409" spans="1:7" x14ac:dyDescent="0.35">
      <c r="A1409" t="s">
        <v>3</v>
      </c>
      <c r="B1409" t="s">
        <v>40</v>
      </c>
      <c r="C1409" t="s">
        <v>391</v>
      </c>
      <c r="D1409">
        <v>2040</v>
      </c>
      <c r="E1409">
        <v>2635.7953000000002</v>
      </c>
      <c r="F1409" t="s">
        <v>383</v>
      </c>
      <c r="G1409" t="s">
        <v>392</v>
      </c>
    </row>
    <row r="1410" spans="1:7" x14ac:dyDescent="0.35">
      <c r="A1410" t="s">
        <v>3</v>
      </c>
      <c r="B1410" t="s">
        <v>40</v>
      </c>
      <c r="C1410" t="s">
        <v>382</v>
      </c>
      <c r="D1410">
        <v>2041</v>
      </c>
      <c r="E1410">
        <v>453.48750000000001</v>
      </c>
      <c r="F1410" t="s">
        <v>383</v>
      </c>
      <c r="G1410" t="s">
        <v>392</v>
      </c>
    </row>
    <row r="1411" spans="1:7" x14ac:dyDescent="0.35">
      <c r="A1411" t="s">
        <v>3</v>
      </c>
      <c r="B1411" t="s">
        <v>40</v>
      </c>
      <c r="C1411" t="s">
        <v>384</v>
      </c>
      <c r="D1411">
        <v>2041</v>
      </c>
      <c r="E1411">
        <v>218.89590000000001</v>
      </c>
      <c r="F1411" t="s">
        <v>383</v>
      </c>
      <c r="G1411" t="s">
        <v>392</v>
      </c>
    </row>
    <row r="1412" spans="1:7" x14ac:dyDescent="0.35">
      <c r="A1412" t="s">
        <v>3</v>
      </c>
      <c r="B1412" t="s">
        <v>40</v>
      </c>
      <c r="C1412" t="s">
        <v>385</v>
      </c>
      <c r="D1412">
        <v>2041</v>
      </c>
      <c r="E1412">
        <v>820.6585</v>
      </c>
      <c r="F1412" t="s">
        <v>383</v>
      </c>
      <c r="G1412" t="s">
        <v>392</v>
      </c>
    </row>
    <row r="1413" spans="1:7" x14ac:dyDescent="0.35">
      <c r="A1413" t="s">
        <v>3</v>
      </c>
      <c r="B1413" t="s">
        <v>40</v>
      </c>
      <c r="C1413" t="s">
        <v>386</v>
      </c>
      <c r="D1413">
        <v>2041</v>
      </c>
      <c r="E1413">
        <v>147.05080000000001</v>
      </c>
      <c r="F1413" t="s">
        <v>383</v>
      </c>
      <c r="G1413" t="s">
        <v>392</v>
      </c>
    </row>
    <row r="1414" spans="1:7" x14ac:dyDescent="0.35">
      <c r="A1414" t="s">
        <v>3</v>
      </c>
      <c r="B1414" t="s">
        <v>40</v>
      </c>
      <c r="C1414" t="s">
        <v>387</v>
      </c>
      <c r="D1414">
        <v>2041</v>
      </c>
      <c r="E1414">
        <v>15.023</v>
      </c>
      <c r="F1414" t="s">
        <v>383</v>
      </c>
      <c r="G1414" t="s">
        <v>392</v>
      </c>
    </row>
    <row r="1415" spans="1:7" x14ac:dyDescent="0.35">
      <c r="A1415" t="s">
        <v>3</v>
      </c>
      <c r="B1415" t="s">
        <v>40</v>
      </c>
      <c r="C1415" t="s">
        <v>16</v>
      </c>
      <c r="D1415">
        <v>2041</v>
      </c>
      <c r="E1415" s="76">
        <v>5.0000000000000001E-4</v>
      </c>
      <c r="F1415" t="s">
        <v>383</v>
      </c>
      <c r="G1415" t="s">
        <v>392</v>
      </c>
    </row>
    <row r="1416" spans="1:7" x14ac:dyDescent="0.35">
      <c r="A1416" t="s">
        <v>3</v>
      </c>
      <c r="B1416" t="s">
        <v>40</v>
      </c>
      <c r="C1416" t="s">
        <v>388</v>
      </c>
      <c r="D1416">
        <v>2041</v>
      </c>
      <c r="E1416">
        <v>3.6072000000000002</v>
      </c>
      <c r="F1416" t="s">
        <v>383</v>
      </c>
      <c r="G1416" t="s">
        <v>392</v>
      </c>
    </row>
    <row r="1417" spans="1:7" x14ac:dyDescent="0.35">
      <c r="A1417" t="s">
        <v>3</v>
      </c>
      <c r="B1417" t="s">
        <v>40</v>
      </c>
      <c r="C1417" t="s">
        <v>389</v>
      </c>
      <c r="D1417">
        <v>2041</v>
      </c>
      <c r="E1417">
        <v>3.2808000000000002</v>
      </c>
      <c r="F1417" t="s">
        <v>383</v>
      </c>
      <c r="G1417" t="s">
        <v>392</v>
      </c>
    </row>
    <row r="1418" spans="1:7" x14ac:dyDescent="0.35">
      <c r="A1418" t="s">
        <v>3</v>
      </c>
      <c r="B1418" t="s">
        <v>40</v>
      </c>
      <c r="C1418" t="s">
        <v>390</v>
      </c>
      <c r="D1418">
        <v>2041</v>
      </c>
      <c r="E1418">
        <v>967.32929999999999</v>
      </c>
      <c r="F1418" t="s">
        <v>383</v>
      </c>
      <c r="G1418" t="s">
        <v>392</v>
      </c>
    </row>
    <row r="1419" spans="1:7" x14ac:dyDescent="0.35">
      <c r="A1419" t="s">
        <v>3</v>
      </c>
      <c r="B1419" t="s">
        <v>40</v>
      </c>
      <c r="C1419" t="s">
        <v>17</v>
      </c>
      <c r="D1419">
        <v>2041</v>
      </c>
      <c r="E1419">
        <v>4.9435000000000002</v>
      </c>
      <c r="F1419" t="s">
        <v>383</v>
      </c>
      <c r="G1419" t="s">
        <v>392</v>
      </c>
    </row>
    <row r="1420" spans="1:7" x14ac:dyDescent="0.35">
      <c r="A1420" t="s">
        <v>3</v>
      </c>
      <c r="B1420" t="s">
        <v>40</v>
      </c>
      <c r="C1420" t="s">
        <v>391</v>
      </c>
      <c r="D1420">
        <v>2041</v>
      </c>
      <c r="E1420">
        <v>2634.277</v>
      </c>
      <c r="F1420" t="s">
        <v>383</v>
      </c>
      <c r="G1420" t="s">
        <v>392</v>
      </c>
    </row>
    <row r="1421" spans="1:7" x14ac:dyDescent="0.35">
      <c r="A1421" t="s">
        <v>3</v>
      </c>
      <c r="B1421" t="s">
        <v>40</v>
      </c>
      <c r="C1421" t="s">
        <v>382</v>
      </c>
      <c r="D1421">
        <v>2042</v>
      </c>
      <c r="E1421">
        <v>456.75619999999998</v>
      </c>
      <c r="F1421" t="s">
        <v>383</v>
      </c>
      <c r="G1421" t="s">
        <v>392</v>
      </c>
    </row>
    <row r="1422" spans="1:7" x14ac:dyDescent="0.35">
      <c r="A1422" t="s">
        <v>3</v>
      </c>
      <c r="B1422" t="s">
        <v>40</v>
      </c>
      <c r="C1422" t="s">
        <v>384</v>
      </c>
      <c r="D1422">
        <v>2042</v>
      </c>
      <c r="E1422">
        <v>218.5121</v>
      </c>
      <c r="F1422" t="s">
        <v>383</v>
      </c>
      <c r="G1422" t="s">
        <v>392</v>
      </c>
    </row>
    <row r="1423" spans="1:7" x14ac:dyDescent="0.35">
      <c r="A1423" t="s">
        <v>3</v>
      </c>
      <c r="B1423" t="s">
        <v>40</v>
      </c>
      <c r="C1423" t="s">
        <v>385</v>
      </c>
      <c r="D1423">
        <v>2042</v>
      </c>
      <c r="E1423">
        <v>826.21280000000002</v>
      </c>
      <c r="F1423" t="s">
        <v>383</v>
      </c>
      <c r="G1423" t="s">
        <v>392</v>
      </c>
    </row>
    <row r="1424" spans="1:7" x14ac:dyDescent="0.35">
      <c r="A1424" t="s">
        <v>3</v>
      </c>
      <c r="B1424" t="s">
        <v>40</v>
      </c>
      <c r="C1424" t="s">
        <v>386</v>
      </c>
      <c r="D1424">
        <v>2042</v>
      </c>
      <c r="E1424">
        <v>155.5607</v>
      </c>
      <c r="F1424" t="s">
        <v>383</v>
      </c>
      <c r="G1424" t="s">
        <v>392</v>
      </c>
    </row>
    <row r="1425" spans="1:7" x14ac:dyDescent="0.35">
      <c r="A1425" t="s">
        <v>3</v>
      </c>
      <c r="B1425" t="s">
        <v>40</v>
      </c>
      <c r="C1425" t="s">
        <v>387</v>
      </c>
      <c r="D1425">
        <v>2042</v>
      </c>
      <c r="E1425">
        <v>14.544499999999999</v>
      </c>
      <c r="F1425" t="s">
        <v>383</v>
      </c>
      <c r="G1425" t="s">
        <v>392</v>
      </c>
    </row>
    <row r="1426" spans="1:7" x14ac:dyDescent="0.35">
      <c r="A1426" t="s">
        <v>3</v>
      </c>
      <c r="B1426" t="s">
        <v>40</v>
      </c>
      <c r="C1426" t="s">
        <v>16</v>
      </c>
      <c r="D1426">
        <v>2042</v>
      </c>
      <c r="E1426" s="76">
        <v>5.0000000000000001E-4</v>
      </c>
      <c r="F1426" t="s">
        <v>383</v>
      </c>
      <c r="G1426" t="s">
        <v>392</v>
      </c>
    </row>
    <row r="1427" spans="1:7" x14ac:dyDescent="0.35">
      <c r="A1427" t="s">
        <v>3</v>
      </c>
      <c r="B1427" t="s">
        <v>40</v>
      </c>
      <c r="C1427" t="s">
        <v>388</v>
      </c>
      <c r="D1427">
        <v>2042</v>
      </c>
      <c r="E1427">
        <v>3.4060000000000001</v>
      </c>
      <c r="F1427" t="s">
        <v>383</v>
      </c>
      <c r="G1427" t="s">
        <v>392</v>
      </c>
    </row>
    <row r="1428" spans="1:7" x14ac:dyDescent="0.35">
      <c r="A1428" t="s">
        <v>3</v>
      </c>
      <c r="B1428" t="s">
        <v>40</v>
      </c>
      <c r="C1428" t="s">
        <v>389</v>
      </c>
      <c r="D1428">
        <v>2042</v>
      </c>
      <c r="E1428">
        <v>3.3126000000000002</v>
      </c>
      <c r="F1428" t="s">
        <v>383</v>
      </c>
      <c r="G1428" t="s">
        <v>392</v>
      </c>
    </row>
    <row r="1429" spans="1:7" x14ac:dyDescent="0.35">
      <c r="A1429" t="s">
        <v>3</v>
      </c>
      <c r="B1429" t="s">
        <v>40</v>
      </c>
      <c r="C1429" t="s">
        <v>390</v>
      </c>
      <c r="D1429">
        <v>2042</v>
      </c>
      <c r="E1429">
        <v>950.82659999999998</v>
      </c>
      <c r="F1429" t="s">
        <v>383</v>
      </c>
      <c r="G1429" t="s">
        <v>392</v>
      </c>
    </row>
    <row r="1430" spans="1:7" x14ac:dyDescent="0.35">
      <c r="A1430" t="s">
        <v>3</v>
      </c>
      <c r="B1430" t="s">
        <v>40</v>
      </c>
      <c r="C1430" t="s">
        <v>17</v>
      </c>
      <c r="D1430">
        <v>2042</v>
      </c>
      <c r="E1430">
        <v>4.9355000000000002</v>
      </c>
      <c r="F1430" t="s">
        <v>383</v>
      </c>
      <c r="G1430" t="s">
        <v>392</v>
      </c>
    </row>
    <row r="1431" spans="1:7" x14ac:dyDescent="0.35">
      <c r="A1431" t="s">
        <v>3</v>
      </c>
      <c r="B1431" t="s">
        <v>40</v>
      </c>
      <c r="C1431" t="s">
        <v>391</v>
      </c>
      <c r="D1431">
        <v>2042</v>
      </c>
      <c r="E1431">
        <v>2634.0675000000001</v>
      </c>
      <c r="F1431" t="s">
        <v>383</v>
      </c>
      <c r="G1431" t="s">
        <v>392</v>
      </c>
    </row>
    <row r="1432" spans="1:7" x14ac:dyDescent="0.35">
      <c r="A1432" t="s">
        <v>3</v>
      </c>
      <c r="B1432" t="s">
        <v>40</v>
      </c>
      <c r="C1432" t="s">
        <v>382</v>
      </c>
      <c r="D1432">
        <v>2043</v>
      </c>
      <c r="E1432">
        <v>460.02229999999997</v>
      </c>
      <c r="F1432" t="s">
        <v>383</v>
      </c>
      <c r="G1432" t="s">
        <v>392</v>
      </c>
    </row>
    <row r="1433" spans="1:7" x14ac:dyDescent="0.35">
      <c r="A1433" t="s">
        <v>3</v>
      </c>
      <c r="B1433" t="s">
        <v>40</v>
      </c>
      <c r="C1433" t="s">
        <v>384</v>
      </c>
      <c r="D1433">
        <v>2043</v>
      </c>
      <c r="E1433">
        <v>218.2747</v>
      </c>
      <c r="F1433" t="s">
        <v>383</v>
      </c>
      <c r="G1433" t="s">
        <v>392</v>
      </c>
    </row>
    <row r="1434" spans="1:7" x14ac:dyDescent="0.35">
      <c r="A1434" t="s">
        <v>3</v>
      </c>
      <c r="B1434" t="s">
        <v>40</v>
      </c>
      <c r="C1434" t="s">
        <v>385</v>
      </c>
      <c r="D1434">
        <v>2043</v>
      </c>
      <c r="E1434">
        <v>832.10339999999997</v>
      </c>
      <c r="F1434" t="s">
        <v>383</v>
      </c>
      <c r="G1434" t="s">
        <v>392</v>
      </c>
    </row>
    <row r="1435" spans="1:7" x14ac:dyDescent="0.35">
      <c r="A1435" t="s">
        <v>3</v>
      </c>
      <c r="B1435" t="s">
        <v>40</v>
      </c>
      <c r="C1435" t="s">
        <v>386</v>
      </c>
      <c r="D1435">
        <v>2043</v>
      </c>
      <c r="E1435">
        <v>163.5016</v>
      </c>
      <c r="F1435" t="s">
        <v>383</v>
      </c>
      <c r="G1435" t="s">
        <v>392</v>
      </c>
    </row>
    <row r="1436" spans="1:7" x14ac:dyDescent="0.35">
      <c r="A1436" t="s">
        <v>3</v>
      </c>
      <c r="B1436" t="s">
        <v>40</v>
      </c>
      <c r="C1436" t="s">
        <v>387</v>
      </c>
      <c r="D1436">
        <v>2043</v>
      </c>
      <c r="E1436">
        <v>14.1271</v>
      </c>
      <c r="F1436" t="s">
        <v>383</v>
      </c>
      <c r="G1436" t="s">
        <v>392</v>
      </c>
    </row>
    <row r="1437" spans="1:7" x14ac:dyDescent="0.35">
      <c r="A1437" t="s">
        <v>3</v>
      </c>
      <c r="B1437" t="s">
        <v>40</v>
      </c>
      <c r="C1437" t="s">
        <v>16</v>
      </c>
      <c r="D1437">
        <v>2043</v>
      </c>
      <c r="E1437" s="76">
        <v>5.0000000000000001E-4</v>
      </c>
      <c r="F1437" t="s">
        <v>383</v>
      </c>
      <c r="G1437" t="s">
        <v>392</v>
      </c>
    </row>
    <row r="1438" spans="1:7" x14ac:dyDescent="0.35">
      <c r="A1438" t="s">
        <v>3</v>
      </c>
      <c r="B1438" t="s">
        <v>40</v>
      </c>
      <c r="C1438" t="s">
        <v>388</v>
      </c>
      <c r="D1438">
        <v>2043</v>
      </c>
      <c r="E1438">
        <v>3.2179000000000002</v>
      </c>
      <c r="F1438" t="s">
        <v>383</v>
      </c>
      <c r="G1438" t="s">
        <v>392</v>
      </c>
    </row>
    <row r="1439" spans="1:7" x14ac:dyDescent="0.35">
      <c r="A1439" t="s">
        <v>3</v>
      </c>
      <c r="B1439" t="s">
        <v>40</v>
      </c>
      <c r="C1439" t="s">
        <v>389</v>
      </c>
      <c r="D1439">
        <v>2043</v>
      </c>
      <c r="E1439">
        <v>3.3433000000000002</v>
      </c>
      <c r="F1439" t="s">
        <v>383</v>
      </c>
      <c r="G1439" t="s">
        <v>392</v>
      </c>
    </row>
    <row r="1440" spans="1:7" x14ac:dyDescent="0.35">
      <c r="A1440" t="s">
        <v>3</v>
      </c>
      <c r="B1440" t="s">
        <v>40</v>
      </c>
      <c r="C1440" t="s">
        <v>390</v>
      </c>
      <c r="D1440">
        <v>2043</v>
      </c>
      <c r="E1440">
        <v>935.73889999999994</v>
      </c>
      <c r="F1440" t="s">
        <v>383</v>
      </c>
      <c r="G1440" t="s">
        <v>392</v>
      </c>
    </row>
    <row r="1441" spans="1:7" x14ac:dyDescent="0.35">
      <c r="A1441" t="s">
        <v>3</v>
      </c>
      <c r="B1441" t="s">
        <v>40</v>
      </c>
      <c r="C1441" t="s">
        <v>17</v>
      </c>
      <c r="D1441">
        <v>2043</v>
      </c>
      <c r="E1441">
        <v>4.9287000000000001</v>
      </c>
      <c r="F1441" t="s">
        <v>383</v>
      </c>
      <c r="G1441" t="s">
        <v>392</v>
      </c>
    </row>
    <row r="1442" spans="1:7" x14ac:dyDescent="0.35">
      <c r="A1442" t="s">
        <v>3</v>
      </c>
      <c r="B1442" t="s">
        <v>40</v>
      </c>
      <c r="C1442" t="s">
        <v>391</v>
      </c>
      <c r="D1442">
        <v>2043</v>
      </c>
      <c r="E1442">
        <v>2635.2584000000002</v>
      </c>
      <c r="F1442" t="s">
        <v>383</v>
      </c>
      <c r="G1442" t="s">
        <v>392</v>
      </c>
    </row>
    <row r="1443" spans="1:7" x14ac:dyDescent="0.35">
      <c r="A1443" t="s">
        <v>3</v>
      </c>
      <c r="B1443" t="s">
        <v>40</v>
      </c>
      <c r="C1443" t="s">
        <v>382</v>
      </c>
      <c r="D1443">
        <v>2044</v>
      </c>
      <c r="E1443">
        <v>463.37819999999999</v>
      </c>
      <c r="F1443" t="s">
        <v>383</v>
      </c>
      <c r="G1443" t="s">
        <v>392</v>
      </c>
    </row>
    <row r="1444" spans="1:7" x14ac:dyDescent="0.35">
      <c r="A1444" t="s">
        <v>3</v>
      </c>
      <c r="B1444" t="s">
        <v>40</v>
      </c>
      <c r="C1444" t="s">
        <v>384</v>
      </c>
      <c r="D1444">
        <v>2044</v>
      </c>
      <c r="E1444">
        <v>218.3176</v>
      </c>
      <c r="F1444" t="s">
        <v>383</v>
      </c>
      <c r="G1444" t="s">
        <v>392</v>
      </c>
    </row>
    <row r="1445" spans="1:7" x14ac:dyDescent="0.35">
      <c r="A1445" t="s">
        <v>3</v>
      </c>
      <c r="B1445" t="s">
        <v>40</v>
      </c>
      <c r="C1445" t="s">
        <v>385</v>
      </c>
      <c r="D1445">
        <v>2044</v>
      </c>
      <c r="E1445">
        <v>838.88660000000004</v>
      </c>
      <c r="F1445" t="s">
        <v>383</v>
      </c>
      <c r="G1445" t="s">
        <v>392</v>
      </c>
    </row>
    <row r="1446" spans="1:7" x14ac:dyDescent="0.35">
      <c r="A1446" t="s">
        <v>3</v>
      </c>
      <c r="B1446" t="s">
        <v>40</v>
      </c>
      <c r="C1446" t="s">
        <v>386</v>
      </c>
      <c r="D1446">
        <v>2044</v>
      </c>
      <c r="E1446">
        <v>170.92599999999999</v>
      </c>
      <c r="F1446" t="s">
        <v>383</v>
      </c>
      <c r="G1446" t="s">
        <v>392</v>
      </c>
    </row>
    <row r="1447" spans="1:7" x14ac:dyDescent="0.35">
      <c r="A1447" t="s">
        <v>3</v>
      </c>
      <c r="B1447" t="s">
        <v>40</v>
      </c>
      <c r="C1447" t="s">
        <v>387</v>
      </c>
      <c r="D1447">
        <v>2044</v>
      </c>
      <c r="E1447">
        <v>13.7699</v>
      </c>
      <c r="F1447" t="s">
        <v>383</v>
      </c>
      <c r="G1447" t="s">
        <v>392</v>
      </c>
    </row>
    <row r="1448" spans="1:7" x14ac:dyDescent="0.35">
      <c r="A1448" t="s">
        <v>3</v>
      </c>
      <c r="B1448" t="s">
        <v>40</v>
      </c>
      <c r="C1448" t="s">
        <v>16</v>
      </c>
      <c r="D1448">
        <v>2044</v>
      </c>
      <c r="E1448" s="76">
        <v>5.0000000000000001E-4</v>
      </c>
      <c r="F1448" t="s">
        <v>383</v>
      </c>
      <c r="G1448" t="s">
        <v>392</v>
      </c>
    </row>
    <row r="1449" spans="1:7" x14ac:dyDescent="0.35">
      <c r="A1449" t="s">
        <v>3</v>
      </c>
      <c r="B1449" t="s">
        <v>40</v>
      </c>
      <c r="C1449" t="s">
        <v>388</v>
      </c>
      <c r="D1449">
        <v>2044</v>
      </c>
      <c r="E1449">
        <v>3.0417999999999998</v>
      </c>
      <c r="F1449" t="s">
        <v>383</v>
      </c>
      <c r="G1449" t="s">
        <v>392</v>
      </c>
    </row>
    <row r="1450" spans="1:7" x14ac:dyDescent="0.35">
      <c r="A1450" t="s">
        <v>3</v>
      </c>
      <c r="B1450" t="s">
        <v>40</v>
      </c>
      <c r="C1450" t="s">
        <v>389</v>
      </c>
      <c r="D1450">
        <v>2044</v>
      </c>
      <c r="E1450">
        <v>3.3746999999999998</v>
      </c>
      <c r="F1450" t="s">
        <v>383</v>
      </c>
      <c r="G1450" t="s">
        <v>392</v>
      </c>
    </row>
    <row r="1451" spans="1:7" x14ac:dyDescent="0.35">
      <c r="A1451" t="s">
        <v>3</v>
      </c>
      <c r="B1451" t="s">
        <v>40</v>
      </c>
      <c r="C1451" t="s">
        <v>390</v>
      </c>
      <c r="D1451">
        <v>2044</v>
      </c>
      <c r="E1451">
        <v>922.33889999999997</v>
      </c>
      <c r="F1451" t="s">
        <v>383</v>
      </c>
      <c r="G1451" t="s">
        <v>392</v>
      </c>
    </row>
    <row r="1452" spans="1:7" x14ac:dyDescent="0.35">
      <c r="A1452" t="s">
        <v>3</v>
      </c>
      <c r="B1452" t="s">
        <v>40</v>
      </c>
      <c r="C1452" t="s">
        <v>17</v>
      </c>
      <c r="D1452">
        <v>2044</v>
      </c>
      <c r="E1452">
        <v>4.9222000000000001</v>
      </c>
      <c r="F1452" t="s">
        <v>383</v>
      </c>
      <c r="G1452" t="s">
        <v>392</v>
      </c>
    </row>
    <row r="1453" spans="1:7" x14ac:dyDescent="0.35">
      <c r="A1453" t="s">
        <v>3</v>
      </c>
      <c r="B1453" t="s">
        <v>40</v>
      </c>
      <c r="C1453" t="s">
        <v>391</v>
      </c>
      <c r="D1453">
        <v>2044</v>
      </c>
      <c r="E1453">
        <v>2638.9564</v>
      </c>
      <c r="F1453" t="s">
        <v>383</v>
      </c>
      <c r="G1453" t="s">
        <v>392</v>
      </c>
    </row>
    <row r="1454" spans="1:7" x14ac:dyDescent="0.35">
      <c r="A1454" t="s">
        <v>3</v>
      </c>
      <c r="B1454" t="s">
        <v>40</v>
      </c>
      <c r="C1454" t="s">
        <v>382</v>
      </c>
      <c r="D1454">
        <v>2045</v>
      </c>
      <c r="E1454">
        <v>466.85219999999998</v>
      </c>
      <c r="F1454" t="s">
        <v>383</v>
      </c>
      <c r="G1454" t="s">
        <v>392</v>
      </c>
    </row>
    <row r="1455" spans="1:7" x14ac:dyDescent="0.35">
      <c r="A1455" t="s">
        <v>3</v>
      </c>
      <c r="B1455" t="s">
        <v>40</v>
      </c>
      <c r="C1455" t="s">
        <v>384</v>
      </c>
      <c r="D1455">
        <v>2045</v>
      </c>
      <c r="E1455">
        <v>218.5942</v>
      </c>
      <c r="F1455" t="s">
        <v>383</v>
      </c>
      <c r="G1455" t="s">
        <v>392</v>
      </c>
    </row>
    <row r="1456" spans="1:7" x14ac:dyDescent="0.35">
      <c r="A1456" t="s">
        <v>3</v>
      </c>
      <c r="B1456" t="s">
        <v>40</v>
      </c>
      <c r="C1456" t="s">
        <v>385</v>
      </c>
      <c r="D1456">
        <v>2045</v>
      </c>
      <c r="E1456">
        <v>846.49699999999996</v>
      </c>
      <c r="F1456" t="s">
        <v>383</v>
      </c>
      <c r="G1456" t="s">
        <v>392</v>
      </c>
    </row>
    <row r="1457" spans="1:7" x14ac:dyDescent="0.35">
      <c r="A1457" t="s">
        <v>3</v>
      </c>
      <c r="B1457" t="s">
        <v>40</v>
      </c>
      <c r="C1457" t="s">
        <v>386</v>
      </c>
      <c r="D1457">
        <v>2045</v>
      </c>
      <c r="E1457">
        <v>177.8638</v>
      </c>
      <c r="F1457" t="s">
        <v>383</v>
      </c>
      <c r="G1457" t="s">
        <v>392</v>
      </c>
    </row>
    <row r="1458" spans="1:7" x14ac:dyDescent="0.35">
      <c r="A1458" t="s">
        <v>3</v>
      </c>
      <c r="B1458" t="s">
        <v>40</v>
      </c>
      <c r="C1458" t="s">
        <v>387</v>
      </c>
      <c r="D1458">
        <v>2045</v>
      </c>
      <c r="E1458">
        <v>13.4747</v>
      </c>
      <c r="F1458" t="s">
        <v>383</v>
      </c>
      <c r="G1458" t="s">
        <v>392</v>
      </c>
    </row>
    <row r="1459" spans="1:7" x14ac:dyDescent="0.35">
      <c r="A1459" t="s">
        <v>3</v>
      </c>
      <c r="B1459" t="s">
        <v>40</v>
      </c>
      <c r="C1459" t="s">
        <v>16</v>
      </c>
      <c r="D1459">
        <v>2045</v>
      </c>
      <c r="E1459" s="76">
        <v>5.0000000000000001E-4</v>
      </c>
      <c r="F1459" t="s">
        <v>383</v>
      </c>
      <c r="G1459" t="s">
        <v>392</v>
      </c>
    </row>
    <row r="1460" spans="1:7" x14ac:dyDescent="0.35">
      <c r="A1460" t="s">
        <v>3</v>
      </c>
      <c r="B1460" t="s">
        <v>40</v>
      </c>
      <c r="C1460" t="s">
        <v>388</v>
      </c>
      <c r="D1460">
        <v>2045</v>
      </c>
      <c r="E1460">
        <v>2.8774000000000002</v>
      </c>
      <c r="F1460" t="s">
        <v>383</v>
      </c>
      <c r="G1460" t="s">
        <v>392</v>
      </c>
    </row>
    <row r="1461" spans="1:7" x14ac:dyDescent="0.35">
      <c r="A1461" t="s">
        <v>3</v>
      </c>
      <c r="B1461" t="s">
        <v>40</v>
      </c>
      <c r="C1461" t="s">
        <v>389</v>
      </c>
      <c r="D1461">
        <v>2045</v>
      </c>
      <c r="E1461">
        <v>3.4070999999999998</v>
      </c>
      <c r="F1461" t="s">
        <v>383</v>
      </c>
      <c r="G1461" t="s">
        <v>392</v>
      </c>
    </row>
    <row r="1462" spans="1:7" x14ac:dyDescent="0.35">
      <c r="A1462" t="s">
        <v>3</v>
      </c>
      <c r="B1462" t="s">
        <v>40</v>
      </c>
      <c r="C1462" t="s">
        <v>390</v>
      </c>
      <c r="D1462">
        <v>2045</v>
      </c>
      <c r="E1462">
        <v>910.48130000000003</v>
      </c>
      <c r="F1462" t="s">
        <v>383</v>
      </c>
      <c r="G1462" t="s">
        <v>392</v>
      </c>
    </row>
    <row r="1463" spans="1:7" x14ac:dyDescent="0.35">
      <c r="A1463" t="s">
        <v>3</v>
      </c>
      <c r="B1463" t="s">
        <v>40</v>
      </c>
      <c r="C1463" t="s">
        <v>17</v>
      </c>
      <c r="D1463">
        <v>2045</v>
      </c>
      <c r="E1463">
        <v>4.9161999999999999</v>
      </c>
      <c r="F1463" t="s">
        <v>383</v>
      </c>
      <c r="G1463" t="s">
        <v>392</v>
      </c>
    </row>
    <row r="1464" spans="1:7" x14ac:dyDescent="0.35">
      <c r="A1464" t="s">
        <v>3</v>
      </c>
      <c r="B1464" t="s">
        <v>40</v>
      </c>
      <c r="C1464" t="s">
        <v>391</v>
      </c>
      <c r="D1464">
        <v>2045</v>
      </c>
      <c r="E1464">
        <v>2644.9643999999998</v>
      </c>
      <c r="F1464" t="s">
        <v>383</v>
      </c>
      <c r="G1464" t="s">
        <v>392</v>
      </c>
    </row>
    <row r="1465" spans="1:7" x14ac:dyDescent="0.35">
      <c r="A1465" t="s">
        <v>3</v>
      </c>
      <c r="B1465" t="s">
        <v>40</v>
      </c>
      <c r="C1465" t="s">
        <v>382</v>
      </c>
      <c r="D1465">
        <v>2046</v>
      </c>
      <c r="E1465">
        <v>470.41739999999999</v>
      </c>
      <c r="F1465" t="s">
        <v>383</v>
      </c>
      <c r="G1465" t="s">
        <v>392</v>
      </c>
    </row>
    <row r="1466" spans="1:7" x14ac:dyDescent="0.35">
      <c r="A1466" t="s">
        <v>3</v>
      </c>
      <c r="B1466" t="s">
        <v>40</v>
      </c>
      <c r="C1466" t="s">
        <v>384</v>
      </c>
      <c r="D1466">
        <v>2046</v>
      </c>
      <c r="E1466">
        <v>219.16919999999999</v>
      </c>
      <c r="F1466" t="s">
        <v>383</v>
      </c>
      <c r="G1466" t="s">
        <v>392</v>
      </c>
    </row>
    <row r="1467" spans="1:7" x14ac:dyDescent="0.35">
      <c r="A1467" t="s">
        <v>3</v>
      </c>
      <c r="B1467" t="s">
        <v>40</v>
      </c>
      <c r="C1467" t="s">
        <v>385</v>
      </c>
      <c r="D1467">
        <v>2046</v>
      </c>
      <c r="E1467">
        <v>855.08460000000002</v>
      </c>
      <c r="F1467" t="s">
        <v>383</v>
      </c>
      <c r="G1467" t="s">
        <v>392</v>
      </c>
    </row>
    <row r="1468" spans="1:7" x14ac:dyDescent="0.35">
      <c r="A1468" t="s">
        <v>3</v>
      </c>
      <c r="B1468" t="s">
        <v>40</v>
      </c>
      <c r="C1468" t="s">
        <v>386</v>
      </c>
      <c r="D1468">
        <v>2046</v>
      </c>
      <c r="E1468">
        <v>184.38589999999999</v>
      </c>
      <c r="F1468" t="s">
        <v>383</v>
      </c>
      <c r="G1468" t="s">
        <v>392</v>
      </c>
    </row>
    <row r="1469" spans="1:7" x14ac:dyDescent="0.35">
      <c r="A1469" t="s">
        <v>3</v>
      </c>
      <c r="B1469" t="s">
        <v>40</v>
      </c>
      <c r="C1469" t="s">
        <v>387</v>
      </c>
      <c r="D1469">
        <v>2046</v>
      </c>
      <c r="E1469">
        <v>13.2333</v>
      </c>
      <c r="F1469" t="s">
        <v>383</v>
      </c>
      <c r="G1469" t="s">
        <v>392</v>
      </c>
    </row>
    <row r="1470" spans="1:7" x14ac:dyDescent="0.35">
      <c r="A1470" t="s">
        <v>3</v>
      </c>
      <c r="B1470" t="s">
        <v>40</v>
      </c>
      <c r="C1470" t="s">
        <v>16</v>
      </c>
      <c r="D1470">
        <v>2046</v>
      </c>
      <c r="E1470" s="76">
        <v>5.0000000000000001E-4</v>
      </c>
      <c r="F1470" t="s">
        <v>383</v>
      </c>
      <c r="G1470" t="s">
        <v>392</v>
      </c>
    </row>
    <row r="1471" spans="1:7" x14ac:dyDescent="0.35">
      <c r="A1471" t="s">
        <v>3</v>
      </c>
      <c r="B1471" t="s">
        <v>40</v>
      </c>
      <c r="C1471" t="s">
        <v>388</v>
      </c>
      <c r="D1471">
        <v>2046</v>
      </c>
      <c r="E1471">
        <v>2.7240000000000002</v>
      </c>
      <c r="F1471" t="s">
        <v>383</v>
      </c>
      <c r="G1471" t="s">
        <v>392</v>
      </c>
    </row>
    <row r="1472" spans="1:7" x14ac:dyDescent="0.35">
      <c r="A1472" t="s">
        <v>3</v>
      </c>
      <c r="B1472" t="s">
        <v>40</v>
      </c>
      <c r="C1472" t="s">
        <v>389</v>
      </c>
      <c r="D1472">
        <v>2046</v>
      </c>
      <c r="E1472">
        <v>3.4401999999999999</v>
      </c>
      <c r="F1472" t="s">
        <v>383</v>
      </c>
      <c r="G1472" t="s">
        <v>392</v>
      </c>
    </row>
    <row r="1473" spans="1:7" x14ac:dyDescent="0.35">
      <c r="A1473" t="s">
        <v>3</v>
      </c>
      <c r="B1473" t="s">
        <v>40</v>
      </c>
      <c r="C1473" t="s">
        <v>390</v>
      </c>
      <c r="D1473">
        <v>2046</v>
      </c>
      <c r="E1473">
        <v>900.19299999999998</v>
      </c>
      <c r="F1473" t="s">
        <v>383</v>
      </c>
      <c r="G1473" t="s">
        <v>392</v>
      </c>
    </row>
    <row r="1474" spans="1:7" x14ac:dyDescent="0.35">
      <c r="A1474" t="s">
        <v>3</v>
      </c>
      <c r="B1474" t="s">
        <v>40</v>
      </c>
      <c r="C1474" t="s">
        <v>17</v>
      </c>
      <c r="D1474">
        <v>2046</v>
      </c>
      <c r="E1474">
        <v>4.9109999999999996</v>
      </c>
      <c r="F1474" t="s">
        <v>383</v>
      </c>
      <c r="G1474" t="s">
        <v>392</v>
      </c>
    </row>
    <row r="1475" spans="1:7" x14ac:dyDescent="0.35">
      <c r="A1475" t="s">
        <v>3</v>
      </c>
      <c r="B1475" t="s">
        <v>40</v>
      </c>
      <c r="C1475" t="s">
        <v>391</v>
      </c>
      <c r="D1475">
        <v>2046</v>
      </c>
      <c r="E1475">
        <v>2653.5590999999999</v>
      </c>
      <c r="F1475" t="s">
        <v>383</v>
      </c>
      <c r="G1475" t="s">
        <v>392</v>
      </c>
    </row>
    <row r="1476" spans="1:7" x14ac:dyDescent="0.35">
      <c r="A1476" t="s">
        <v>3</v>
      </c>
      <c r="B1476" t="s">
        <v>40</v>
      </c>
      <c r="C1476" t="s">
        <v>382</v>
      </c>
      <c r="D1476">
        <v>2047</v>
      </c>
      <c r="E1476">
        <v>474.03309999999999</v>
      </c>
      <c r="F1476" t="s">
        <v>383</v>
      </c>
      <c r="G1476" t="s">
        <v>392</v>
      </c>
    </row>
    <row r="1477" spans="1:7" x14ac:dyDescent="0.35">
      <c r="A1477" t="s">
        <v>3</v>
      </c>
      <c r="B1477" t="s">
        <v>40</v>
      </c>
      <c r="C1477" t="s">
        <v>384</v>
      </c>
      <c r="D1477">
        <v>2047</v>
      </c>
      <c r="E1477">
        <v>219.87719999999999</v>
      </c>
      <c r="F1477" t="s">
        <v>383</v>
      </c>
      <c r="G1477" t="s">
        <v>392</v>
      </c>
    </row>
    <row r="1478" spans="1:7" x14ac:dyDescent="0.35">
      <c r="A1478" t="s">
        <v>3</v>
      </c>
      <c r="B1478" t="s">
        <v>40</v>
      </c>
      <c r="C1478" t="s">
        <v>385</v>
      </c>
      <c r="D1478">
        <v>2047</v>
      </c>
      <c r="E1478">
        <v>863.91010000000006</v>
      </c>
      <c r="F1478" t="s">
        <v>383</v>
      </c>
      <c r="G1478" t="s">
        <v>392</v>
      </c>
    </row>
    <row r="1479" spans="1:7" x14ac:dyDescent="0.35">
      <c r="A1479" t="s">
        <v>3</v>
      </c>
      <c r="B1479" t="s">
        <v>40</v>
      </c>
      <c r="C1479" t="s">
        <v>386</v>
      </c>
      <c r="D1479">
        <v>2047</v>
      </c>
      <c r="E1479">
        <v>190.51990000000001</v>
      </c>
      <c r="F1479" t="s">
        <v>383</v>
      </c>
      <c r="G1479" t="s">
        <v>392</v>
      </c>
    </row>
    <row r="1480" spans="1:7" x14ac:dyDescent="0.35">
      <c r="A1480" t="s">
        <v>3</v>
      </c>
      <c r="B1480" t="s">
        <v>40</v>
      </c>
      <c r="C1480" t="s">
        <v>387</v>
      </c>
      <c r="D1480">
        <v>2047</v>
      </c>
      <c r="E1480">
        <v>13.0337</v>
      </c>
      <c r="F1480" t="s">
        <v>383</v>
      </c>
      <c r="G1480" t="s">
        <v>392</v>
      </c>
    </row>
    <row r="1481" spans="1:7" x14ac:dyDescent="0.35">
      <c r="A1481" t="s">
        <v>3</v>
      </c>
      <c r="B1481" t="s">
        <v>40</v>
      </c>
      <c r="C1481" t="s">
        <v>16</v>
      </c>
      <c r="D1481">
        <v>2047</v>
      </c>
      <c r="E1481" s="76">
        <v>5.0000000000000001E-4</v>
      </c>
      <c r="F1481" t="s">
        <v>383</v>
      </c>
      <c r="G1481" t="s">
        <v>392</v>
      </c>
    </row>
    <row r="1482" spans="1:7" x14ac:dyDescent="0.35">
      <c r="A1482" t="s">
        <v>3</v>
      </c>
      <c r="B1482" t="s">
        <v>40</v>
      </c>
      <c r="C1482" t="s">
        <v>388</v>
      </c>
      <c r="D1482">
        <v>2047</v>
      </c>
      <c r="E1482">
        <v>2.5806</v>
      </c>
      <c r="F1482" t="s">
        <v>383</v>
      </c>
      <c r="G1482" t="s">
        <v>392</v>
      </c>
    </row>
    <row r="1483" spans="1:7" x14ac:dyDescent="0.35">
      <c r="A1483" t="s">
        <v>3</v>
      </c>
      <c r="B1483" t="s">
        <v>40</v>
      </c>
      <c r="C1483" t="s">
        <v>389</v>
      </c>
      <c r="D1483">
        <v>2047</v>
      </c>
      <c r="E1483">
        <v>3.4723999999999999</v>
      </c>
      <c r="F1483" t="s">
        <v>383</v>
      </c>
      <c r="G1483" t="s">
        <v>392</v>
      </c>
    </row>
    <row r="1484" spans="1:7" x14ac:dyDescent="0.35">
      <c r="A1484" t="s">
        <v>3</v>
      </c>
      <c r="B1484" t="s">
        <v>40</v>
      </c>
      <c r="C1484" t="s">
        <v>390</v>
      </c>
      <c r="D1484">
        <v>2047</v>
      </c>
      <c r="E1484">
        <v>890.88850000000002</v>
      </c>
      <c r="F1484" t="s">
        <v>383</v>
      </c>
      <c r="G1484" t="s">
        <v>392</v>
      </c>
    </row>
    <row r="1485" spans="1:7" x14ac:dyDescent="0.35">
      <c r="A1485" t="s">
        <v>3</v>
      </c>
      <c r="B1485" t="s">
        <v>40</v>
      </c>
      <c r="C1485" t="s">
        <v>17</v>
      </c>
      <c r="D1485">
        <v>2047</v>
      </c>
      <c r="E1485">
        <v>4.9069000000000003</v>
      </c>
      <c r="F1485" t="s">
        <v>383</v>
      </c>
      <c r="G1485" t="s">
        <v>392</v>
      </c>
    </row>
    <row r="1486" spans="1:7" x14ac:dyDescent="0.35">
      <c r="A1486" t="s">
        <v>3</v>
      </c>
      <c r="B1486" t="s">
        <v>40</v>
      </c>
      <c r="C1486" t="s">
        <v>391</v>
      </c>
      <c r="D1486">
        <v>2047</v>
      </c>
      <c r="E1486">
        <v>2663.2229000000002</v>
      </c>
      <c r="F1486" t="s">
        <v>383</v>
      </c>
      <c r="G1486" t="s">
        <v>392</v>
      </c>
    </row>
    <row r="1487" spans="1:7" x14ac:dyDescent="0.35">
      <c r="A1487" t="s">
        <v>3</v>
      </c>
      <c r="B1487" t="s">
        <v>40</v>
      </c>
      <c r="C1487" t="s">
        <v>382</v>
      </c>
      <c r="D1487">
        <v>2048</v>
      </c>
      <c r="E1487">
        <v>477.7235</v>
      </c>
      <c r="F1487" t="s">
        <v>383</v>
      </c>
      <c r="G1487" t="s">
        <v>392</v>
      </c>
    </row>
    <row r="1488" spans="1:7" x14ac:dyDescent="0.35">
      <c r="A1488" t="s">
        <v>3</v>
      </c>
      <c r="B1488" t="s">
        <v>40</v>
      </c>
      <c r="C1488" t="s">
        <v>384</v>
      </c>
      <c r="D1488">
        <v>2048</v>
      </c>
      <c r="E1488">
        <v>220.74359999999999</v>
      </c>
      <c r="F1488" t="s">
        <v>383</v>
      </c>
      <c r="G1488" t="s">
        <v>392</v>
      </c>
    </row>
    <row r="1489" spans="1:7" x14ac:dyDescent="0.35">
      <c r="A1489" t="s">
        <v>3</v>
      </c>
      <c r="B1489" t="s">
        <v>40</v>
      </c>
      <c r="C1489" t="s">
        <v>385</v>
      </c>
      <c r="D1489">
        <v>2048</v>
      </c>
      <c r="E1489">
        <v>873.25760000000002</v>
      </c>
      <c r="F1489" t="s">
        <v>383</v>
      </c>
      <c r="G1489" t="s">
        <v>392</v>
      </c>
    </row>
    <row r="1490" spans="1:7" x14ac:dyDescent="0.35">
      <c r="A1490" t="s">
        <v>3</v>
      </c>
      <c r="B1490" t="s">
        <v>40</v>
      </c>
      <c r="C1490" t="s">
        <v>386</v>
      </c>
      <c r="D1490">
        <v>2048</v>
      </c>
      <c r="E1490">
        <v>196.2971</v>
      </c>
      <c r="F1490" t="s">
        <v>383</v>
      </c>
      <c r="G1490" t="s">
        <v>392</v>
      </c>
    </row>
    <row r="1491" spans="1:7" x14ac:dyDescent="0.35">
      <c r="A1491" t="s">
        <v>3</v>
      </c>
      <c r="B1491" t="s">
        <v>40</v>
      </c>
      <c r="C1491" t="s">
        <v>387</v>
      </c>
      <c r="D1491">
        <v>2048</v>
      </c>
      <c r="E1491">
        <v>12.8756</v>
      </c>
      <c r="F1491" t="s">
        <v>383</v>
      </c>
      <c r="G1491" t="s">
        <v>392</v>
      </c>
    </row>
    <row r="1492" spans="1:7" x14ac:dyDescent="0.35">
      <c r="A1492" t="s">
        <v>3</v>
      </c>
      <c r="B1492" t="s">
        <v>40</v>
      </c>
      <c r="C1492" t="s">
        <v>16</v>
      </c>
      <c r="D1492">
        <v>2048</v>
      </c>
      <c r="E1492" s="76">
        <v>5.0000000000000001E-4</v>
      </c>
      <c r="F1492" t="s">
        <v>383</v>
      </c>
      <c r="G1492" t="s">
        <v>392</v>
      </c>
    </row>
    <row r="1493" spans="1:7" x14ac:dyDescent="0.35">
      <c r="A1493" t="s">
        <v>3</v>
      </c>
      <c r="B1493" t="s">
        <v>40</v>
      </c>
      <c r="C1493" t="s">
        <v>388</v>
      </c>
      <c r="D1493">
        <v>2048</v>
      </c>
      <c r="E1493">
        <v>2.4464999999999999</v>
      </c>
      <c r="F1493" t="s">
        <v>383</v>
      </c>
      <c r="G1493" t="s">
        <v>392</v>
      </c>
    </row>
    <row r="1494" spans="1:7" x14ac:dyDescent="0.35">
      <c r="A1494" t="s">
        <v>3</v>
      </c>
      <c r="B1494" t="s">
        <v>40</v>
      </c>
      <c r="C1494" t="s">
        <v>389</v>
      </c>
      <c r="D1494">
        <v>2048</v>
      </c>
      <c r="E1494">
        <v>3.5042</v>
      </c>
      <c r="F1494" t="s">
        <v>383</v>
      </c>
      <c r="G1494" t="s">
        <v>392</v>
      </c>
    </row>
    <row r="1495" spans="1:7" x14ac:dyDescent="0.35">
      <c r="A1495" t="s">
        <v>3</v>
      </c>
      <c r="B1495" t="s">
        <v>40</v>
      </c>
      <c r="C1495" t="s">
        <v>390</v>
      </c>
      <c r="D1495">
        <v>2048</v>
      </c>
      <c r="E1495">
        <v>882.69820000000004</v>
      </c>
      <c r="F1495" t="s">
        <v>383</v>
      </c>
      <c r="G1495" t="s">
        <v>392</v>
      </c>
    </row>
    <row r="1496" spans="1:7" x14ac:dyDescent="0.35">
      <c r="A1496" t="s">
        <v>3</v>
      </c>
      <c r="B1496" t="s">
        <v>40</v>
      </c>
      <c r="C1496" t="s">
        <v>17</v>
      </c>
      <c r="D1496">
        <v>2048</v>
      </c>
      <c r="E1496">
        <v>4.9036999999999997</v>
      </c>
      <c r="F1496" t="s">
        <v>383</v>
      </c>
      <c r="G1496" t="s">
        <v>392</v>
      </c>
    </row>
    <row r="1497" spans="1:7" x14ac:dyDescent="0.35">
      <c r="A1497" t="s">
        <v>3</v>
      </c>
      <c r="B1497" t="s">
        <v>40</v>
      </c>
      <c r="C1497" t="s">
        <v>391</v>
      </c>
      <c r="D1497">
        <v>2048</v>
      </c>
      <c r="E1497">
        <v>2674.4504999999999</v>
      </c>
      <c r="F1497" t="s">
        <v>383</v>
      </c>
      <c r="G1497" t="s">
        <v>392</v>
      </c>
    </row>
    <row r="1498" spans="1:7" x14ac:dyDescent="0.35">
      <c r="A1498" t="s">
        <v>3</v>
      </c>
      <c r="B1498" t="s">
        <v>40</v>
      </c>
      <c r="C1498" t="s">
        <v>382</v>
      </c>
      <c r="D1498">
        <v>2049</v>
      </c>
      <c r="E1498">
        <v>481.51929999999999</v>
      </c>
      <c r="F1498" t="s">
        <v>383</v>
      </c>
      <c r="G1498" t="s">
        <v>392</v>
      </c>
    </row>
    <row r="1499" spans="1:7" x14ac:dyDescent="0.35">
      <c r="A1499" t="s">
        <v>3</v>
      </c>
      <c r="B1499" t="s">
        <v>40</v>
      </c>
      <c r="C1499" t="s">
        <v>384</v>
      </c>
      <c r="D1499">
        <v>2049</v>
      </c>
      <c r="E1499">
        <v>221.89400000000001</v>
      </c>
      <c r="F1499" t="s">
        <v>383</v>
      </c>
      <c r="G1499" t="s">
        <v>392</v>
      </c>
    </row>
    <row r="1500" spans="1:7" x14ac:dyDescent="0.35">
      <c r="A1500" t="s">
        <v>3</v>
      </c>
      <c r="B1500" t="s">
        <v>40</v>
      </c>
      <c r="C1500" t="s">
        <v>385</v>
      </c>
      <c r="D1500">
        <v>2049</v>
      </c>
      <c r="E1500">
        <v>883.73839999999996</v>
      </c>
      <c r="F1500" t="s">
        <v>383</v>
      </c>
      <c r="G1500" t="s">
        <v>392</v>
      </c>
    </row>
    <row r="1501" spans="1:7" x14ac:dyDescent="0.35">
      <c r="A1501" t="s">
        <v>3</v>
      </c>
      <c r="B1501" t="s">
        <v>40</v>
      </c>
      <c r="C1501" t="s">
        <v>386</v>
      </c>
      <c r="D1501">
        <v>2049</v>
      </c>
      <c r="E1501">
        <v>201.74019999999999</v>
      </c>
      <c r="F1501" t="s">
        <v>383</v>
      </c>
      <c r="G1501" t="s">
        <v>392</v>
      </c>
    </row>
    <row r="1502" spans="1:7" x14ac:dyDescent="0.35">
      <c r="A1502" t="s">
        <v>3</v>
      </c>
      <c r="B1502" t="s">
        <v>40</v>
      </c>
      <c r="C1502" t="s">
        <v>387</v>
      </c>
      <c r="D1502">
        <v>2049</v>
      </c>
      <c r="E1502">
        <v>12.7605</v>
      </c>
      <c r="F1502" t="s">
        <v>383</v>
      </c>
      <c r="G1502" t="s">
        <v>392</v>
      </c>
    </row>
    <row r="1503" spans="1:7" x14ac:dyDescent="0.35">
      <c r="A1503" t="s">
        <v>3</v>
      </c>
      <c r="B1503" t="s">
        <v>40</v>
      </c>
      <c r="C1503" t="s">
        <v>16</v>
      </c>
      <c r="D1503">
        <v>2049</v>
      </c>
      <c r="E1503" s="76">
        <v>5.0000000000000001E-4</v>
      </c>
      <c r="F1503" t="s">
        <v>383</v>
      </c>
      <c r="G1503" t="s">
        <v>392</v>
      </c>
    </row>
    <row r="1504" spans="1:7" x14ac:dyDescent="0.35">
      <c r="A1504" t="s">
        <v>3</v>
      </c>
      <c r="B1504" t="s">
        <v>40</v>
      </c>
      <c r="C1504" t="s">
        <v>388</v>
      </c>
      <c r="D1504">
        <v>2049</v>
      </c>
      <c r="E1504">
        <v>2.3212000000000002</v>
      </c>
      <c r="F1504" t="s">
        <v>383</v>
      </c>
      <c r="G1504" t="s">
        <v>392</v>
      </c>
    </row>
    <row r="1505" spans="1:7" x14ac:dyDescent="0.35">
      <c r="A1505" t="s">
        <v>3</v>
      </c>
      <c r="B1505" t="s">
        <v>40</v>
      </c>
      <c r="C1505" t="s">
        <v>389</v>
      </c>
      <c r="D1505">
        <v>2049</v>
      </c>
      <c r="E1505">
        <v>3.5373000000000001</v>
      </c>
      <c r="F1505" t="s">
        <v>383</v>
      </c>
      <c r="G1505" t="s">
        <v>392</v>
      </c>
    </row>
    <row r="1506" spans="1:7" x14ac:dyDescent="0.35">
      <c r="A1506" t="s">
        <v>3</v>
      </c>
      <c r="B1506" t="s">
        <v>40</v>
      </c>
      <c r="C1506" t="s">
        <v>390</v>
      </c>
      <c r="D1506">
        <v>2049</v>
      </c>
      <c r="E1506">
        <v>875.98260000000005</v>
      </c>
      <c r="F1506" t="s">
        <v>383</v>
      </c>
      <c r="G1506" t="s">
        <v>392</v>
      </c>
    </row>
    <row r="1507" spans="1:7" x14ac:dyDescent="0.35">
      <c r="A1507" t="s">
        <v>3</v>
      </c>
      <c r="B1507" t="s">
        <v>40</v>
      </c>
      <c r="C1507" t="s">
        <v>17</v>
      </c>
      <c r="D1507">
        <v>2049</v>
      </c>
      <c r="E1507">
        <v>4.9016999999999999</v>
      </c>
      <c r="F1507" t="s">
        <v>383</v>
      </c>
      <c r="G1507" t="s">
        <v>392</v>
      </c>
    </row>
    <row r="1508" spans="1:7" x14ac:dyDescent="0.35">
      <c r="A1508" t="s">
        <v>3</v>
      </c>
      <c r="B1508" t="s">
        <v>40</v>
      </c>
      <c r="C1508" t="s">
        <v>391</v>
      </c>
      <c r="D1508">
        <v>2049</v>
      </c>
      <c r="E1508">
        <v>2688.3957</v>
      </c>
      <c r="F1508" t="s">
        <v>383</v>
      </c>
      <c r="G1508" t="s">
        <v>392</v>
      </c>
    </row>
    <row r="1509" spans="1:7" x14ac:dyDescent="0.35">
      <c r="A1509" t="s">
        <v>3</v>
      </c>
      <c r="B1509" t="s">
        <v>40</v>
      </c>
      <c r="C1509" t="s">
        <v>382</v>
      </c>
      <c r="D1509">
        <v>2050</v>
      </c>
      <c r="E1509">
        <v>485.3904</v>
      </c>
      <c r="F1509" t="s">
        <v>383</v>
      </c>
      <c r="G1509" t="s">
        <v>392</v>
      </c>
    </row>
    <row r="1510" spans="1:7" x14ac:dyDescent="0.35">
      <c r="A1510" t="s">
        <v>3</v>
      </c>
      <c r="B1510" t="s">
        <v>40</v>
      </c>
      <c r="C1510" t="s">
        <v>384</v>
      </c>
      <c r="D1510">
        <v>2050</v>
      </c>
      <c r="E1510">
        <v>223.23159999999999</v>
      </c>
      <c r="F1510" t="s">
        <v>383</v>
      </c>
      <c r="G1510" t="s">
        <v>392</v>
      </c>
    </row>
    <row r="1511" spans="1:7" x14ac:dyDescent="0.35">
      <c r="A1511" t="s">
        <v>3</v>
      </c>
      <c r="B1511" t="s">
        <v>40</v>
      </c>
      <c r="C1511" t="s">
        <v>385</v>
      </c>
      <c r="D1511">
        <v>2050</v>
      </c>
      <c r="E1511">
        <v>894.96609999999998</v>
      </c>
      <c r="F1511" t="s">
        <v>383</v>
      </c>
      <c r="G1511" t="s">
        <v>392</v>
      </c>
    </row>
    <row r="1512" spans="1:7" x14ac:dyDescent="0.35">
      <c r="A1512" t="s">
        <v>3</v>
      </c>
      <c r="B1512" t="s">
        <v>40</v>
      </c>
      <c r="C1512" t="s">
        <v>386</v>
      </c>
      <c r="D1512">
        <v>2050</v>
      </c>
      <c r="E1512">
        <v>206.86709999999999</v>
      </c>
      <c r="F1512" t="s">
        <v>383</v>
      </c>
      <c r="G1512" t="s">
        <v>392</v>
      </c>
    </row>
    <row r="1513" spans="1:7" x14ac:dyDescent="0.35">
      <c r="A1513" t="s">
        <v>3</v>
      </c>
      <c r="B1513" t="s">
        <v>40</v>
      </c>
      <c r="C1513" t="s">
        <v>387</v>
      </c>
      <c r="D1513">
        <v>2050</v>
      </c>
      <c r="E1513">
        <v>12.6838</v>
      </c>
      <c r="F1513" t="s">
        <v>383</v>
      </c>
      <c r="G1513" t="s">
        <v>392</v>
      </c>
    </row>
    <row r="1514" spans="1:7" x14ac:dyDescent="0.35">
      <c r="A1514" t="s">
        <v>3</v>
      </c>
      <c r="B1514" t="s">
        <v>40</v>
      </c>
      <c r="C1514" t="s">
        <v>16</v>
      </c>
      <c r="D1514">
        <v>2050</v>
      </c>
      <c r="E1514" s="76">
        <v>5.0000000000000001E-4</v>
      </c>
      <c r="F1514" t="s">
        <v>383</v>
      </c>
      <c r="G1514" t="s">
        <v>392</v>
      </c>
    </row>
    <row r="1515" spans="1:7" x14ac:dyDescent="0.35">
      <c r="A1515" t="s">
        <v>3</v>
      </c>
      <c r="B1515" t="s">
        <v>40</v>
      </c>
      <c r="C1515" t="s">
        <v>388</v>
      </c>
      <c r="D1515">
        <v>2050</v>
      </c>
      <c r="E1515">
        <v>2.2042000000000002</v>
      </c>
      <c r="F1515" t="s">
        <v>383</v>
      </c>
      <c r="G1515" t="s">
        <v>392</v>
      </c>
    </row>
    <row r="1516" spans="1:7" x14ac:dyDescent="0.35">
      <c r="A1516" t="s">
        <v>3</v>
      </c>
      <c r="B1516" t="s">
        <v>40</v>
      </c>
      <c r="C1516" t="s">
        <v>389</v>
      </c>
      <c r="D1516">
        <v>2050</v>
      </c>
      <c r="E1516">
        <v>3.5712999999999999</v>
      </c>
      <c r="F1516" t="s">
        <v>383</v>
      </c>
      <c r="G1516" t="s">
        <v>392</v>
      </c>
    </row>
    <row r="1517" spans="1:7" x14ac:dyDescent="0.35">
      <c r="A1517" t="s">
        <v>3</v>
      </c>
      <c r="B1517" t="s">
        <v>40</v>
      </c>
      <c r="C1517" t="s">
        <v>390</v>
      </c>
      <c r="D1517">
        <v>2050</v>
      </c>
      <c r="E1517">
        <v>870.41279999999995</v>
      </c>
      <c r="F1517" t="s">
        <v>383</v>
      </c>
      <c r="G1517" t="s">
        <v>392</v>
      </c>
    </row>
    <row r="1518" spans="1:7" x14ac:dyDescent="0.35">
      <c r="A1518" t="s">
        <v>3</v>
      </c>
      <c r="B1518" t="s">
        <v>40</v>
      </c>
      <c r="C1518" t="s">
        <v>17</v>
      </c>
      <c r="D1518">
        <v>2050</v>
      </c>
      <c r="E1518">
        <v>4.9005999999999998</v>
      </c>
      <c r="F1518" t="s">
        <v>383</v>
      </c>
      <c r="G1518" t="s">
        <v>392</v>
      </c>
    </row>
    <row r="1519" spans="1:7" x14ac:dyDescent="0.35">
      <c r="A1519" t="s">
        <v>3</v>
      </c>
      <c r="B1519" t="s">
        <v>40</v>
      </c>
      <c r="C1519" t="s">
        <v>391</v>
      </c>
      <c r="D1519">
        <v>2050</v>
      </c>
      <c r="E1519">
        <v>2704.2284</v>
      </c>
      <c r="F1519" t="s">
        <v>383</v>
      </c>
      <c r="G1519" t="s">
        <v>392</v>
      </c>
    </row>
    <row r="1520" spans="1:7" x14ac:dyDescent="0.35">
      <c r="A1520" t="s">
        <v>3</v>
      </c>
      <c r="B1520" t="s">
        <v>26</v>
      </c>
      <c r="C1520" t="s">
        <v>382</v>
      </c>
      <c r="D1520">
        <v>2021</v>
      </c>
      <c r="E1520">
        <v>5.3912000000000004</v>
      </c>
      <c r="F1520" t="s">
        <v>383</v>
      </c>
      <c r="G1520" t="s">
        <v>392</v>
      </c>
    </row>
    <row r="1521" spans="1:7" x14ac:dyDescent="0.35">
      <c r="A1521" t="s">
        <v>3</v>
      </c>
      <c r="B1521" t="s">
        <v>26</v>
      </c>
      <c r="C1521" t="s">
        <v>382</v>
      </c>
      <c r="D1521">
        <v>2022</v>
      </c>
      <c r="E1521">
        <v>10.0245</v>
      </c>
      <c r="F1521" t="s">
        <v>383</v>
      </c>
      <c r="G1521" t="s">
        <v>392</v>
      </c>
    </row>
    <row r="1522" spans="1:7" x14ac:dyDescent="0.35">
      <c r="A1522" t="s">
        <v>3</v>
      </c>
      <c r="B1522" t="s">
        <v>26</v>
      </c>
      <c r="C1522" t="s">
        <v>384</v>
      </c>
      <c r="D1522">
        <v>2021</v>
      </c>
      <c r="E1522">
        <v>7.0162000000000004</v>
      </c>
      <c r="F1522" t="s">
        <v>383</v>
      </c>
      <c r="G1522" t="s">
        <v>392</v>
      </c>
    </row>
    <row r="1523" spans="1:7" x14ac:dyDescent="0.35">
      <c r="A1523" t="s">
        <v>3</v>
      </c>
      <c r="B1523" t="s">
        <v>26</v>
      </c>
      <c r="C1523" t="s">
        <v>384</v>
      </c>
      <c r="D1523">
        <v>2022</v>
      </c>
      <c r="E1523">
        <v>7.9714</v>
      </c>
      <c r="F1523" t="s">
        <v>383</v>
      </c>
      <c r="G1523" t="s">
        <v>392</v>
      </c>
    </row>
    <row r="1524" spans="1:7" x14ac:dyDescent="0.35">
      <c r="A1524" t="s">
        <v>3</v>
      </c>
      <c r="B1524" t="s">
        <v>26</v>
      </c>
      <c r="C1524" t="s">
        <v>385</v>
      </c>
      <c r="D1524">
        <v>2021</v>
      </c>
      <c r="E1524">
        <v>30.577999999999999</v>
      </c>
      <c r="F1524" t="s">
        <v>383</v>
      </c>
      <c r="G1524" t="s">
        <v>392</v>
      </c>
    </row>
    <row r="1525" spans="1:7" x14ac:dyDescent="0.35">
      <c r="A1525" t="s">
        <v>3</v>
      </c>
      <c r="B1525" t="s">
        <v>26</v>
      </c>
      <c r="C1525" t="s">
        <v>385</v>
      </c>
      <c r="D1525">
        <v>2022</v>
      </c>
      <c r="E1525">
        <v>31.198699999999999</v>
      </c>
      <c r="F1525" t="s">
        <v>383</v>
      </c>
      <c r="G1525" t="s">
        <v>392</v>
      </c>
    </row>
    <row r="1526" spans="1:7" x14ac:dyDescent="0.35">
      <c r="A1526" t="s">
        <v>3</v>
      </c>
      <c r="B1526" t="s">
        <v>26</v>
      </c>
      <c r="C1526" t="s">
        <v>386</v>
      </c>
      <c r="D1526">
        <v>2021</v>
      </c>
      <c r="E1526">
        <v>0</v>
      </c>
      <c r="F1526" t="s">
        <v>383</v>
      </c>
      <c r="G1526" t="s">
        <v>392</v>
      </c>
    </row>
    <row r="1527" spans="1:7" x14ac:dyDescent="0.35">
      <c r="A1527" t="s">
        <v>3</v>
      </c>
      <c r="B1527" t="s">
        <v>26</v>
      </c>
      <c r="C1527" t="s">
        <v>386</v>
      </c>
      <c r="D1527">
        <v>2022</v>
      </c>
      <c r="E1527">
        <v>2.3199999999999998E-2</v>
      </c>
      <c r="F1527" t="s">
        <v>383</v>
      </c>
      <c r="G1527" t="s">
        <v>392</v>
      </c>
    </row>
    <row r="1528" spans="1:7" x14ac:dyDescent="0.35">
      <c r="A1528" t="s">
        <v>3</v>
      </c>
      <c r="B1528" t="s">
        <v>26</v>
      </c>
      <c r="C1528" t="s">
        <v>387</v>
      </c>
      <c r="D1528">
        <v>2021</v>
      </c>
      <c r="E1528">
        <v>0</v>
      </c>
      <c r="F1528" t="s">
        <v>383</v>
      </c>
      <c r="G1528" t="s">
        <v>392</v>
      </c>
    </row>
    <row r="1529" spans="1:7" x14ac:dyDescent="0.35">
      <c r="A1529" t="s">
        <v>3</v>
      </c>
      <c r="B1529" t="s">
        <v>26</v>
      </c>
      <c r="C1529" t="s">
        <v>387</v>
      </c>
      <c r="D1529">
        <v>2022</v>
      </c>
      <c r="E1529">
        <v>0</v>
      </c>
      <c r="F1529" t="s">
        <v>383</v>
      </c>
      <c r="G1529" t="s">
        <v>392</v>
      </c>
    </row>
    <row r="1530" spans="1:7" x14ac:dyDescent="0.35">
      <c r="A1530" t="s">
        <v>3</v>
      </c>
      <c r="B1530" t="s">
        <v>26</v>
      </c>
      <c r="C1530" t="s">
        <v>16</v>
      </c>
      <c r="D1530">
        <v>2021</v>
      </c>
      <c r="E1530">
        <v>0</v>
      </c>
      <c r="F1530" t="s">
        <v>383</v>
      </c>
      <c r="G1530" t="s">
        <v>392</v>
      </c>
    </row>
    <row r="1531" spans="1:7" x14ac:dyDescent="0.35">
      <c r="A1531" t="s">
        <v>3</v>
      </c>
      <c r="B1531" t="s">
        <v>26</v>
      </c>
      <c r="C1531" t="s">
        <v>16</v>
      </c>
      <c r="D1531">
        <v>2022</v>
      </c>
      <c r="E1531">
        <v>0</v>
      </c>
      <c r="F1531" t="s">
        <v>383</v>
      </c>
      <c r="G1531" t="s">
        <v>392</v>
      </c>
    </row>
    <row r="1532" spans="1:7" x14ac:dyDescent="0.35">
      <c r="A1532" t="s">
        <v>3</v>
      </c>
      <c r="B1532" t="s">
        <v>26</v>
      </c>
      <c r="C1532" t="s">
        <v>388</v>
      </c>
      <c r="D1532">
        <v>2021</v>
      </c>
      <c r="E1532">
        <v>0.1759</v>
      </c>
      <c r="F1532" t="s">
        <v>383</v>
      </c>
      <c r="G1532" t="s">
        <v>392</v>
      </c>
    </row>
    <row r="1533" spans="1:7" x14ac:dyDescent="0.35">
      <c r="A1533" t="s">
        <v>3</v>
      </c>
      <c r="B1533" t="s">
        <v>26</v>
      </c>
      <c r="C1533" t="s">
        <v>388</v>
      </c>
      <c r="D1533">
        <v>2022</v>
      </c>
      <c r="E1533">
        <v>0.17749999999999999</v>
      </c>
      <c r="F1533" t="s">
        <v>383</v>
      </c>
      <c r="G1533" t="s">
        <v>392</v>
      </c>
    </row>
    <row r="1534" spans="1:7" x14ac:dyDescent="0.35">
      <c r="A1534" t="s">
        <v>3</v>
      </c>
      <c r="B1534" t="s">
        <v>26</v>
      </c>
      <c r="C1534" t="s">
        <v>389</v>
      </c>
      <c r="D1534">
        <v>2021</v>
      </c>
      <c r="E1534">
        <v>5.0599999999999999E-2</v>
      </c>
      <c r="F1534" t="s">
        <v>383</v>
      </c>
      <c r="G1534" t="s">
        <v>392</v>
      </c>
    </row>
    <row r="1535" spans="1:7" x14ac:dyDescent="0.35">
      <c r="A1535" t="s">
        <v>3</v>
      </c>
      <c r="B1535" t="s">
        <v>26</v>
      </c>
      <c r="C1535" t="s">
        <v>389</v>
      </c>
      <c r="D1535">
        <v>2022</v>
      </c>
      <c r="E1535">
        <v>5.1999999999999998E-2</v>
      </c>
      <c r="F1535" t="s">
        <v>383</v>
      </c>
      <c r="G1535" t="s">
        <v>392</v>
      </c>
    </row>
    <row r="1536" spans="1:7" x14ac:dyDescent="0.35">
      <c r="A1536" t="s">
        <v>3</v>
      </c>
      <c r="B1536" t="s">
        <v>26</v>
      </c>
      <c r="C1536" t="s">
        <v>390</v>
      </c>
      <c r="D1536">
        <v>2021</v>
      </c>
      <c r="E1536">
        <v>46.100900000000003</v>
      </c>
      <c r="F1536" t="s">
        <v>383</v>
      </c>
      <c r="G1536" t="s">
        <v>392</v>
      </c>
    </row>
    <row r="1537" spans="1:7" x14ac:dyDescent="0.35">
      <c r="A1537" t="s">
        <v>3</v>
      </c>
      <c r="B1537" t="s">
        <v>26</v>
      </c>
      <c r="C1537" t="s">
        <v>390</v>
      </c>
      <c r="D1537">
        <v>2022</v>
      </c>
      <c r="E1537">
        <v>47.802900000000001</v>
      </c>
      <c r="F1537" t="s">
        <v>383</v>
      </c>
      <c r="G1537" t="s">
        <v>392</v>
      </c>
    </row>
    <row r="1538" spans="1:7" x14ac:dyDescent="0.35">
      <c r="A1538" t="s">
        <v>3</v>
      </c>
      <c r="B1538" t="s">
        <v>26</v>
      </c>
      <c r="C1538" t="s">
        <v>17</v>
      </c>
      <c r="D1538">
        <v>2021</v>
      </c>
      <c r="E1538">
        <v>0</v>
      </c>
      <c r="F1538" t="s">
        <v>383</v>
      </c>
      <c r="G1538" t="s">
        <v>392</v>
      </c>
    </row>
    <row r="1539" spans="1:7" x14ac:dyDescent="0.35">
      <c r="A1539" t="s">
        <v>3</v>
      </c>
      <c r="B1539" t="s">
        <v>26</v>
      </c>
      <c r="C1539" t="s">
        <v>17</v>
      </c>
      <c r="D1539">
        <v>2022</v>
      </c>
      <c r="E1539">
        <v>0</v>
      </c>
      <c r="F1539" t="s">
        <v>383</v>
      </c>
      <c r="G1539" t="s">
        <v>392</v>
      </c>
    </row>
    <row r="1540" spans="1:7" x14ac:dyDescent="0.35">
      <c r="A1540" t="s">
        <v>3</v>
      </c>
      <c r="B1540" t="s">
        <v>26</v>
      </c>
      <c r="C1540" t="s">
        <v>391</v>
      </c>
      <c r="D1540">
        <v>2021</v>
      </c>
      <c r="E1540">
        <v>89.312799999999996</v>
      </c>
      <c r="F1540" t="s">
        <v>383</v>
      </c>
      <c r="G1540" t="s">
        <v>392</v>
      </c>
    </row>
    <row r="1541" spans="1:7" x14ac:dyDescent="0.35">
      <c r="A1541" t="s">
        <v>3</v>
      </c>
      <c r="B1541" t="s">
        <v>26</v>
      </c>
      <c r="C1541" t="s">
        <v>391</v>
      </c>
      <c r="D1541">
        <v>2022</v>
      </c>
      <c r="E1541">
        <v>97.250200000000007</v>
      </c>
      <c r="F1541" t="s">
        <v>383</v>
      </c>
      <c r="G1541" t="s">
        <v>392</v>
      </c>
    </row>
    <row r="1542" spans="1:7" x14ac:dyDescent="0.35">
      <c r="A1542" t="s">
        <v>3</v>
      </c>
      <c r="B1542" t="s">
        <v>26</v>
      </c>
      <c r="C1542" t="s">
        <v>382</v>
      </c>
      <c r="D1542">
        <v>2005</v>
      </c>
      <c r="E1542">
        <v>8.1129999999999995</v>
      </c>
      <c r="F1542" t="s">
        <v>383</v>
      </c>
      <c r="G1542" t="s">
        <v>392</v>
      </c>
    </row>
    <row r="1543" spans="1:7" x14ac:dyDescent="0.35">
      <c r="A1543" t="s">
        <v>3</v>
      </c>
      <c r="B1543" t="s">
        <v>26</v>
      </c>
      <c r="C1543" t="s">
        <v>384</v>
      </c>
      <c r="D1543">
        <v>2005</v>
      </c>
      <c r="E1543">
        <v>0.1739</v>
      </c>
      <c r="F1543" t="s">
        <v>383</v>
      </c>
      <c r="G1543" t="s">
        <v>392</v>
      </c>
    </row>
    <row r="1544" spans="1:7" x14ac:dyDescent="0.35">
      <c r="A1544" t="s">
        <v>3</v>
      </c>
      <c r="B1544" t="s">
        <v>26</v>
      </c>
      <c r="C1544" t="s">
        <v>385</v>
      </c>
      <c r="D1544">
        <v>2005</v>
      </c>
      <c r="E1544">
        <v>25.465</v>
      </c>
      <c r="F1544" t="s">
        <v>383</v>
      </c>
      <c r="G1544" t="s">
        <v>392</v>
      </c>
    </row>
    <row r="1545" spans="1:7" x14ac:dyDescent="0.35">
      <c r="A1545" t="s">
        <v>3</v>
      </c>
      <c r="B1545" t="s">
        <v>26</v>
      </c>
      <c r="C1545" t="s">
        <v>386</v>
      </c>
      <c r="D1545">
        <v>2005</v>
      </c>
      <c r="E1545">
        <v>0</v>
      </c>
      <c r="F1545" t="s">
        <v>383</v>
      </c>
      <c r="G1545" t="s">
        <v>392</v>
      </c>
    </row>
    <row r="1546" spans="1:7" x14ac:dyDescent="0.35">
      <c r="A1546" t="s">
        <v>3</v>
      </c>
      <c r="B1546" t="s">
        <v>26</v>
      </c>
      <c r="C1546" t="s">
        <v>387</v>
      </c>
      <c r="D1546">
        <v>2005</v>
      </c>
      <c r="E1546">
        <v>0</v>
      </c>
      <c r="F1546" t="s">
        <v>383</v>
      </c>
      <c r="G1546" t="s">
        <v>392</v>
      </c>
    </row>
    <row r="1547" spans="1:7" x14ac:dyDescent="0.35">
      <c r="A1547" t="s">
        <v>3</v>
      </c>
      <c r="B1547" t="s">
        <v>26</v>
      </c>
      <c r="C1547" t="s">
        <v>16</v>
      </c>
      <c r="D1547">
        <v>2005</v>
      </c>
      <c r="E1547">
        <v>0</v>
      </c>
      <c r="F1547" t="s">
        <v>383</v>
      </c>
      <c r="G1547" t="s">
        <v>392</v>
      </c>
    </row>
    <row r="1548" spans="1:7" x14ac:dyDescent="0.35">
      <c r="A1548" t="s">
        <v>3</v>
      </c>
      <c r="B1548" t="s">
        <v>26</v>
      </c>
      <c r="C1548" t="s">
        <v>388</v>
      </c>
      <c r="D1548">
        <v>2005</v>
      </c>
      <c r="E1548">
        <v>0.17699999999999999</v>
      </c>
      <c r="F1548" t="s">
        <v>383</v>
      </c>
      <c r="G1548" t="s">
        <v>392</v>
      </c>
    </row>
    <row r="1549" spans="1:7" x14ac:dyDescent="0.35">
      <c r="A1549" t="s">
        <v>3</v>
      </c>
      <c r="B1549" t="s">
        <v>26</v>
      </c>
      <c r="C1549" t="s">
        <v>389</v>
      </c>
      <c r="D1549">
        <v>2005</v>
      </c>
      <c r="E1549">
        <v>0.19919999999999999</v>
      </c>
      <c r="F1549" t="s">
        <v>383</v>
      </c>
      <c r="G1549" t="s">
        <v>392</v>
      </c>
    </row>
    <row r="1550" spans="1:7" x14ac:dyDescent="0.35">
      <c r="A1550" t="s">
        <v>3</v>
      </c>
      <c r="B1550" t="s">
        <v>26</v>
      </c>
      <c r="C1550" t="s">
        <v>390</v>
      </c>
      <c r="D1550">
        <v>2005</v>
      </c>
      <c r="E1550">
        <v>43.201300000000003</v>
      </c>
      <c r="F1550" t="s">
        <v>383</v>
      </c>
      <c r="G1550" t="s">
        <v>392</v>
      </c>
    </row>
    <row r="1551" spans="1:7" x14ac:dyDescent="0.35">
      <c r="A1551" t="s">
        <v>3</v>
      </c>
      <c r="B1551" t="s">
        <v>26</v>
      </c>
      <c r="C1551" t="s">
        <v>17</v>
      </c>
      <c r="D1551">
        <v>2005</v>
      </c>
      <c r="E1551">
        <v>3.7999999999999999E-2</v>
      </c>
      <c r="F1551" t="s">
        <v>383</v>
      </c>
      <c r="G1551" t="s">
        <v>392</v>
      </c>
    </row>
    <row r="1552" spans="1:7" x14ac:dyDescent="0.35">
      <c r="A1552" t="s">
        <v>3</v>
      </c>
      <c r="B1552" t="s">
        <v>26</v>
      </c>
      <c r="C1552" t="s">
        <v>382</v>
      </c>
      <c r="D1552">
        <v>2006</v>
      </c>
      <c r="E1552">
        <v>8.4779999999999998</v>
      </c>
      <c r="F1552" t="s">
        <v>383</v>
      </c>
      <c r="G1552" t="s">
        <v>392</v>
      </c>
    </row>
    <row r="1553" spans="1:7" x14ac:dyDescent="0.35">
      <c r="A1553" t="s">
        <v>3</v>
      </c>
      <c r="B1553" t="s">
        <v>26</v>
      </c>
      <c r="C1553" t="s">
        <v>384</v>
      </c>
      <c r="D1553">
        <v>2006</v>
      </c>
      <c r="E1553">
        <v>0.19450000000000001</v>
      </c>
      <c r="F1553" t="s">
        <v>383</v>
      </c>
      <c r="G1553" t="s">
        <v>392</v>
      </c>
    </row>
    <row r="1554" spans="1:7" x14ac:dyDescent="0.35">
      <c r="A1554" t="s">
        <v>3</v>
      </c>
      <c r="B1554" t="s">
        <v>26</v>
      </c>
      <c r="C1554" t="s">
        <v>385</v>
      </c>
      <c r="D1554">
        <v>2006</v>
      </c>
      <c r="E1554">
        <v>23.876999999999999</v>
      </c>
      <c r="F1554" t="s">
        <v>383</v>
      </c>
      <c r="G1554" t="s">
        <v>392</v>
      </c>
    </row>
    <row r="1555" spans="1:7" x14ac:dyDescent="0.35">
      <c r="A1555" t="s">
        <v>3</v>
      </c>
      <c r="B1555" t="s">
        <v>26</v>
      </c>
      <c r="C1555" t="s">
        <v>386</v>
      </c>
      <c r="D1555">
        <v>2006</v>
      </c>
      <c r="E1555">
        <v>0</v>
      </c>
      <c r="F1555" t="s">
        <v>383</v>
      </c>
      <c r="G1555" t="s">
        <v>392</v>
      </c>
    </row>
    <row r="1556" spans="1:7" x14ac:dyDescent="0.35">
      <c r="A1556" t="s">
        <v>3</v>
      </c>
      <c r="B1556" t="s">
        <v>26</v>
      </c>
      <c r="C1556" t="s">
        <v>387</v>
      </c>
      <c r="D1556">
        <v>2006</v>
      </c>
      <c r="E1556">
        <v>0</v>
      </c>
      <c r="F1556" t="s">
        <v>383</v>
      </c>
      <c r="G1556" t="s">
        <v>392</v>
      </c>
    </row>
    <row r="1557" spans="1:7" x14ac:dyDescent="0.35">
      <c r="A1557" t="s">
        <v>3</v>
      </c>
      <c r="B1557" t="s">
        <v>26</v>
      </c>
      <c r="C1557" t="s">
        <v>16</v>
      </c>
      <c r="D1557">
        <v>2006</v>
      </c>
      <c r="E1557">
        <v>0</v>
      </c>
      <c r="F1557" t="s">
        <v>383</v>
      </c>
      <c r="G1557" t="s">
        <v>392</v>
      </c>
    </row>
    <row r="1558" spans="1:7" x14ac:dyDescent="0.35">
      <c r="A1558" t="s">
        <v>3</v>
      </c>
      <c r="B1558" t="s">
        <v>26</v>
      </c>
      <c r="C1558" t="s">
        <v>388</v>
      </c>
      <c r="D1558">
        <v>2006</v>
      </c>
      <c r="E1558">
        <v>0.182</v>
      </c>
      <c r="F1558" t="s">
        <v>383</v>
      </c>
      <c r="G1558" t="s">
        <v>392</v>
      </c>
    </row>
    <row r="1559" spans="1:7" x14ac:dyDescent="0.35">
      <c r="A1559" t="s">
        <v>3</v>
      </c>
      <c r="B1559" t="s">
        <v>26</v>
      </c>
      <c r="C1559" t="s">
        <v>389</v>
      </c>
      <c r="D1559">
        <v>2006</v>
      </c>
      <c r="E1559">
        <v>0.1915</v>
      </c>
      <c r="F1559" t="s">
        <v>383</v>
      </c>
      <c r="G1559" t="s">
        <v>392</v>
      </c>
    </row>
    <row r="1560" spans="1:7" x14ac:dyDescent="0.35">
      <c r="A1560" t="s">
        <v>3</v>
      </c>
      <c r="B1560" t="s">
        <v>26</v>
      </c>
      <c r="C1560" t="s">
        <v>390</v>
      </c>
      <c r="D1560">
        <v>2006</v>
      </c>
      <c r="E1560">
        <v>45.863799999999998</v>
      </c>
      <c r="F1560" t="s">
        <v>383</v>
      </c>
      <c r="G1560" t="s">
        <v>392</v>
      </c>
    </row>
    <row r="1561" spans="1:7" x14ac:dyDescent="0.35">
      <c r="A1561" t="s">
        <v>3</v>
      </c>
      <c r="B1561" t="s">
        <v>26</v>
      </c>
      <c r="C1561" t="s">
        <v>17</v>
      </c>
      <c r="D1561">
        <v>2006</v>
      </c>
      <c r="E1561">
        <v>3.7999999999999999E-2</v>
      </c>
      <c r="F1561" t="s">
        <v>383</v>
      </c>
      <c r="G1561" t="s">
        <v>392</v>
      </c>
    </row>
    <row r="1562" spans="1:7" x14ac:dyDescent="0.35">
      <c r="A1562" t="s">
        <v>3</v>
      </c>
      <c r="B1562" t="s">
        <v>26</v>
      </c>
      <c r="C1562" t="s">
        <v>382</v>
      </c>
      <c r="D1562">
        <v>2007</v>
      </c>
      <c r="E1562">
        <v>8.6620000000000008</v>
      </c>
      <c r="F1562" t="s">
        <v>383</v>
      </c>
      <c r="G1562" t="s">
        <v>392</v>
      </c>
    </row>
    <row r="1563" spans="1:7" x14ac:dyDescent="0.35">
      <c r="A1563" t="s">
        <v>3</v>
      </c>
      <c r="B1563" t="s">
        <v>26</v>
      </c>
      <c r="C1563" t="s">
        <v>384</v>
      </c>
      <c r="D1563">
        <v>2007</v>
      </c>
      <c r="E1563">
        <v>0.1119</v>
      </c>
      <c r="F1563" t="s">
        <v>383</v>
      </c>
      <c r="G1563" t="s">
        <v>392</v>
      </c>
    </row>
    <row r="1564" spans="1:7" x14ac:dyDescent="0.35">
      <c r="A1564" t="s">
        <v>3</v>
      </c>
      <c r="B1564" t="s">
        <v>26</v>
      </c>
      <c r="C1564" t="s">
        <v>385</v>
      </c>
      <c r="D1564">
        <v>2007</v>
      </c>
      <c r="E1564">
        <v>23.818000000000001</v>
      </c>
      <c r="F1564" t="s">
        <v>383</v>
      </c>
      <c r="G1564" t="s">
        <v>392</v>
      </c>
    </row>
    <row r="1565" spans="1:7" x14ac:dyDescent="0.35">
      <c r="A1565" t="s">
        <v>3</v>
      </c>
      <c r="B1565" t="s">
        <v>26</v>
      </c>
      <c r="C1565" t="s">
        <v>386</v>
      </c>
      <c r="D1565">
        <v>2007</v>
      </c>
      <c r="E1565">
        <v>0</v>
      </c>
      <c r="F1565" t="s">
        <v>383</v>
      </c>
      <c r="G1565" t="s">
        <v>392</v>
      </c>
    </row>
    <row r="1566" spans="1:7" x14ac:dyDescent="0.35">
      <c r="A1566" t="s">
        <v>3</v>
      </c>
      <c r="B1566" t="s">
        <v>26</v>
      </c>
      <c r="C1566" t="s">
        <v>387</v>
      </c>
      <c r="D1566">
        <v>2007</v>
      </c>
      <c r="E1566">
        <v>4.0000000000000001E-3</v>
      </c>
      <c r="F1566" t="s">
        <v>383</v>
      </c>
      <c r="G1566" t="s">
        <v>392</v>
      </c>
    </row>
    <row r="1567" spans="1:7" x14ac:dyDescent="0.35">
      <c r="A1567" t="s">
        <v>3</v>
      </c>
      <c r="B1567" t="s">
        <v>26</v>
      </c>
      <c r="C1567" t="s">
        <v>16</v>
      </c>
      <c r="D1567">
        <v>2007</v>
      </c>
      <c r="E1567">
        <v>0</v>
      </c>
      <c r="F1567" t="s">
        <v>383</v>
      </c>
      <c r="G1567" t="s">
        <v>392</v>
      </c>
    </row>
    <row r="1568" spans="1:7" x14ac:dyDescent="0.35">
      <c r="A1568" t="s">
        <v>3</v>
      </c>
      <c r="B1568" t="s">
        <v>26</v>
      </c>
      <c r="C1568" t="s">
        <v>388</v>
      </c>
      <c r="D1568">
        <v>2007</v>
      </c>
      <c r="E1568">
        <v>0.223</v>
      </c>
      <c r="F1568" t="s">
        <v>383</v>
      </c>
      <c r="G1568" t="s">
        <v>392</v>
      </c>
    </row>
    <row r="1569" spans="1:7" x14ac:dyDescent="0.35">
      <c r="A1569" t="s">
        <v>3</v>
      </c>
      <c r="B1569" t="s">
        <v>26</v>
      </c>
      <c r="C1569" t="s">
        <v>389</v>
      </c>
      <c r="D1569">
        <v>2007</v>
      </c>
      <c r="E1569">
        <v>0.1915</v>
      </c>
      <c r="F1569" t="s">
        <v>383</v>
      </c>
      <c r="G1569" t="s">
        <v>392</v>
      </c>
    </row>
    <row r="1570" spans="1:7" x14ac:dyDescent="0.35">
      <c r="A1570" t="s">
        <v>3</v>
      </c>
      <c r="B1570" t="s">
        <v>26</v>
      </c>
      <c r="C1570" t="s">
        <v>390</v>
      </c>
      <c r="D1570">
        <v>2007</v>
      </c>
      <c r="E1570">
        <v>47.684399999999997</v>
      </c>
      <c r="F1570" t="s">
        <v>383</v>
      </c>
      <c r="G1570" t="s">
        <v>392</v>
      </c>
    </row>
    <row r="1571" spans="1:7" x14ac:dyDescent="0.35">
      <c r="A1571" t="s">
        <v>3</v>
      </c>
      <c r="B1571" t="s">
        <v>26</v>
      </c>
      <c r="C1571" t="s">
        <v>17</v>
      </c>
      <c r="D1571">
        <v>2007</v>
      </c>
      <c r="E1571">
        <v>3.7999999999999999E-2</v>
      </c>
      <c r="F1571" t="s">
        <v>383</v>
      </c>
      <c r="G1571" t="s">
        <v>392</v>
      </c>
    </row>
    <row r="1572" spans="1:7" x14ac:dyDescent="0.35">
      <c r="A1572" t="s">
        <v>3</v>
      </c>
      <c r="B1572" t="s">
        <v>26</v>
      </c>
      <c r="C1572" t="s">
        <v>382</v>
      </c>
      <c r="D1572">
        <v>2008</v>
      </c>
      <c r="E1572">
        <v>8.968</v>
      </c>
      <c r="F1572" t="s">
        <v>383</v>
      </c>
      <c r="G1572" t="s">
        <v>392</v>
      </c>
    </row>
    <row r="1573" spans="1:7" x14ac:dyDescent="0.35">
      <c r="A1573" t="s">
        <v>3</v>
      </c>
      <c r="B1573" t="s">
        <v>26</v>
      </c>
      <c r="C1573" t="s">
        <v>384</v>
      </c>
      <c r="D1573">
        <v>2008</v>
      </c>
      <c r="E1573">
        <v>3.2273000000000001</v>
      </c>
      <c r="F1573" t="s">
        <v>383</v>
      </c>
      <c r="G1573" t="s">
        <v>392</v>
      </c>
    </row>
    <row r="1574" spans="1:7" x14ac:dyDescent="0.35">
      <c r="A1574" t="s">
        <v>3</v>
      </c>
      <c r="B1574" t="s">
        <v>26</v>
      </c>
      <c r="C1574" t="s">
        <v>385</v>
      </c>
      <c r="D1574">
        <v>2008</v>
      </c>
      <c r="E1574">
        <v>25.097999999999999</v>
      </c>
      <c r="F1574" t="s">
        <v>383</v>
      </c>
      <c r="G1574" t="s">
        <v>392</v>
      </c>
    </row>
    <row r="1575" spans="1:7" x14ac:dyDescent="0.35">
      <c r="A1575" t="s">
        <v>3</v>
      </c>
      <c r="B1575" t="s">
        <v>26</v>
      </c>
      <c r="C1575" t="s">
        <v>386</v>
      </c>
      <c r="D1575">
        <v>2008</v>
      </c>
      <c r="E1575">
        <v>0</v>
      </c>
      <c r="F1575" t="s">
        <v>383</v>
      </c>
      <c r="G1575" t="s">
        <v>392</v>
      </c>
    </row>
    <row r="1576" spans="1:7" x14ac:dyDescent="0.35">
      <c r="A1576" t="s">
        <v>3</v>
      </c>
      <c r="B1576" t="s">
        <v>26</v>
      </c>
      <c r="C1576" t="s">
        <v>387</v>
      </c>
      <c r="D1576">
        <v>2008</v>
      </c>
      <c r="E1576">
        <v>0</v>
      </c>
      <c r="F1576" t="s">
        <v>383</v>
      </c>
      <c r="G1576" t="s">
        <v>392</v>
      </c>
    </row>
    <row r="1577" spans="1:7" x14ac:dyDescent="0.35">
      <c r="A1577" t="s">
        <v>3</v>
      </c>
      <c r="B1577" t="s">
        <v>26</v>
      </c>
      <c r="C1577" t="s">
        <v>16</v>
      </c>
      <c r="D1577">
        <v>2008</v>
      </c>
      <c r="E1577">
        <v>0</v>
      </c>
      <c r="F1577" t="s">
        <v>383</v>
      </c>
      <c r="G1577" t="s">
        <v>392</v>
      </c>
    </row>
    <row r="1578" spans="1:7" x14ac:dyDescent="0.35">
      <c r="A1578" t="s">
        <v>3</v>
      </c>
      <c r="B1578" t="s">
        <v>26</v>
      </c>
      <c r="C1578" t="s">
        <v>388</v>
      </c>
      <c r="D1578">
        <v>2008</v>
      </c>
      <c r="E1578">
        <v>0.253</v>
      </c>
      <c r="F1578" t="s">
        <v>383</v>
      </c>
      <c r="G1578" t="s">
        <v>392</v>
      </c>
    </row>
    <row r="1579" spans="1:7" x14ac:dyDescent="0.35">
      <c r="A1579" t="s">
        <v>3</v>
      </c>
      <c r="B1579" t="s">
        <v>26</v>
      </c>
      <c r="C1579" t="s">
        <v>389</v>
      </c>
      <c r="D1579">
        <v>2008</v>
      </c>
      <c r="E1579">
        <v>0.16800000000000001</v>
      </c>
      <c r="F1579" t="s">
        <v>383</v>
      </c>
      <c r="G1579" t="s">
        <v>392</v>
      </c>
    </row>
    <row r="1580" spans="1:7" x14ac:dyDescent="0.35">
      <c r="A1580" t="s">
        <v>3</v>
      </c>
      <c r="B1580" t="s">
        <v>26</v>
      </c>
      <c r="C1580" t="s">
        <v>390</v>
      </c>
      <c r="D1580">
        <v>2008</v>
      </c>
      <c r="E1580">
        <v>38.524999999999999</v>
      </c>
      <c r="F1580" t="s">
        <v>383</v>
      </c>
      <c r="G1580" t="s">
        <v>392</v>
      </c>
    </row>
    <row r="1581" spans="1:7" x14ac:dyDescent="0.35">
      <c r="A1581" t="s">
        <v>3</v>
      </c>
      <c r="B1581" t="s">
        <v>26</v>
      </c>
      <c r="C1581" t="s">
        <v>17</v>
      </c>
      <c r="D1581">
        <v>2008</v>
      </c>
      <c r="E1581">
        <v>3.7999999999999999E-2</v>
      </c>
      <c r="F1581" t="s">
        <v>383</v>
      </c>
      <c r="G1581" t="s">
        <v>392</v>
      </c>
    </row>
    <row r="1582" spans="1:7" x14ac:dyDescent="0.35">
      <c r="A1582" t="s">
        <v>3</v>
      </c>
      <c r="B1582" t="s">
        <v>26</v>
      </c>
      <c r="C1582" t="s">
        <v>382</v>
      </c>
      <c r="D1582">
        <v>2009</v>
      </c>
      <c r="E1582">
        <v>8.5990000000000002</v>
      </c>
      <c r="F1582" t="s">
        <v>383</v>
      </c>
      <c r="G1582" t="s">
        <v>392</v>
      </c>
    </row>
    <row r="1583" spans="1:7" x14ac:dyDescent="0.35">
      <c r="A1583" t="s">
        <v>3</v>
      </c>
      <c r="B1583" t="s">
        <v>26</v>
      </c>
      <c r="C1583" t="s">
        <v>384</v>
      </c>
      <c r="D1583">
        <v>2009</v>
      </c>
      <c r="E1583">
        <v>4.3947000000000003</v>
      </c>
      <c r="F1583" t="s">
        <v>383</v>
      </c>
      <c r="G1583" t="s">
        <v>392</v>
      </c>
    </row>
    <row r="1584" spans="1:7" x14ac:dyDescent="0.35">
      <c r="A1584" t="s">
        <v>3</v>
      </c>
      <c r="B1584" t="s">
        <v>26</v>
      </c>
      <c r="C1584" t="s">
        <v>385</v>
      </c>
      <c r="D1584">
        <v>2009</v>
      </c>
      <c r="E1584">
        <v>29.007999999999999</v>
      </c>
      <c r="F1584" t="s">
        <v>383</v>
      </c>
      <c r="G1584" t="s">
        <v>392</v>
      </c>
    </row>
    <row r="1585" spans="1:7" x14ac:dyDescent="0.35">
      <c r="A1585" t="s">
        <v>3</v>
      </c>
      <c r="B1585" t="s">
        <v>26</v>
      </c>
      <c r="C1585" t="s">
        <v>386</v>
      </c>
      <c r="D1585">
        <v>2009</v>
      </c>
      <c r="E1585">
        <v>0</v>
      </c>
      <c r="F1585" t="s">
        <v>383</v>
      </c>
      <c r="G1585" t="s">
        <v>392</v>
      </c>
    </row>
    <row r="1586" spans="1:7" x14ac:dyDescent="0.35">
      <c r="A1586" t="s">
        <v>3</v>
      </c>
      <c r="B1586" t="s">
        <v>26</v>
      </c>
      <c r="C1586" t="s">
        <v>387</v>
      </c>
      <c r="D1586">
        <v>2009</v>
      </c>
      <c r="E1586">
        <v>0</v>
      </c>
      <c r="F1586" t="s">
        <v>383</v>
      </c>
      <c r="G1586" t="s">
        <v>392</v>
      </c>
    </row>
    <row r="1587" spans="1:7" x14ac:dyDescent="0.35">
      <c r="A1587" t="s">
        <v>3</v>
      </c>
      <c r="B1587" t="s">
        <v>26</v>
      </c>
      <c r="C1587" t="s">
        <v>16</v>
      </c>
      <c r="D1587">
        <v>2009</v>
      </c>
      <c r="E1587">
        <v>0</v>
      </c>
      <c r="F1587" t="s">
        <v>383</v>
      </c>
      <c r="G1587" t="s">
        <v>392</v>
      </c>
    </row>
    <row r="1588" spans="1:7" x14ac:dyDescent="0.35">
      <c r="A1588" t="s">
        <v>3</v>
      </c>
      <c r="B1588" t="s">
        <v>26</v>
      </c>
      <c r="C1588" t="s">
        <v>388</v>
      </c>
      <c r="D1588">
        <v>2009</v>
      </c>
      <c r="E1588">
        <v>0.223</v>
      </c>
      <c r="F1588" t="s">
        <v>383</v>
      </c>
      <c r="G1588" t="s">
        <v>392</v>
      </c>
    </row>
    <row r="1589" spans="1:7" x14ac:dyDescent="0.35">
      <c r="A1589" t="s">
        <v>3</v>
      </c>
      <c r="B1589" t="s">
        <v>26</v>
      </c>
      <c r="C1589" t="s">
        <v>389</v>
      </c>
      <c r="D1589">
        <v>2009</v>
      </c>
      <c r="E1589">
        <v>0.13270000000000001</v>
      </c>
      <c r="F1589" t="s">
        <v>383</v>
      </c>
      <c r="G1589" t="s">
        <v>392</v>
      </c>
    </row>
    <row r="1590" spans="1:7" x14ac:dyDescent="0.35">
      <c r="A1590" t="s">
        <v>3</v>
      </c>
      <c r="B1590" t="s">
        <v>26</v>
      </c>
      <c r="C1590" t="s">
        <v>390</v>
      </c>
      <c r="D1590">
        <v>2009</v>
      </c>
      <c r="E1590">
        <v>39.055900000000001</v>
      </c>
      <c r="F1590" t="s">
        <v>383</v>
      </c>
      <c r="G1590" t="s">
        <v>392</v>
      </c>
    </row>
    <row r="1591" spans="1:7" x14ac:dyDescent="0.35">
      <c r="A1591" t="s">
        <v>3</v>
      </c>
      <c r="B1591" t="s">
        <v>26</v>
      </c>
      <c r="C1591" t="s">
        <v>17</v>
      </c>
      <c r="D1591">
        <v>2009</v>
      </c>
      <c r="E1591">
        <v>3.7999999999999999E-2</v>
      </c>
      <c r="F1591" t="s">
        <v>383</v>
      </c>
      <c r="G1591" t="s">
        <v>392</v>
      </c>
    </row>
    <row r="1592" spans="1:7" x14ac:dyDescent="0.35">
      <c r="A1592" t="s">
        <v>3</v>
      </c>
      <c r="B1592" t="s">
        <v>26</v>
      </c>
      <c r="C1592" t="s">
        <v>382</v>
      </c>
      <c r="D1592">
        <v>2010</v>
      </c>
      <c r="E1592">
        <v>9.1720000000000006</v>
      </c>
      <c r="F1592" t="s">
        <v>383</v>
      </c>
      <c r="G1592" t="s">
        <v>392</v>
      </c>
    </row>
    <row r="1593" spans="1:7" x14ac:dyDescent="0.35">
      <c r="A1593" t="s">
        <v>3</v>
      </c>
      <c r="B1593" t="s">
        <v>26</v>
      </c>
      <c r="C1593" t="s">
        <v>384</v>
      </c>
      <c r="D1593">
        <v>2010</v>
      </c>
      <c r="E1593">
        <v>4.7371999999999996</v>
      </c>
      <c r="F1593" t="s">
        <v>383</v>
      </c>
      <c r="G1593" t="s">
        <v>392</v>
      </c>
    </row>
    <row r="1594" spans="1:7" x14ac:dyDescent="0.35">
      <c r="A1594" t="s">
        <v>3</v>
      </c>
      <c r="B1594" t="s">
        <v>26</v>
      </c>
      <c r="C1594" t="s">
        <v>385</v>
      </c>
      <c r="D1594">
        <v>2010</v>
      </c>
      <c r="E1594">
        <v>29.725000000000001</v>
      </c>
      <c r="F1594" t="s">
        <v>383</v>
      </c>
      <c r="G1594" t="s">
        <v>392</v>
      </c>
    </row>
    <row r="1595" spans="1:7" x14ac:dyDescent="0.35">
      <c r="A1595" t="s">
        <v>3</v>
      </c>
      <c r="B1595" t="s">
        <v>26</v>
      </c>
      <c r="C1595" t="s">
        <v>386</v>
      </c>
      <c r="D1595">
        <v>2010</v>
      </c>
      <c r="E1595">
        <v>0</v>
      </c>
      <c r="F1595" t="s">
        <v>383</v>
      </c>
      <c r="G1595" t="s">
        <v>392</v>
      </c>
    </row>
    <row r="1596" spans="1:7" x14ac:dyDescent="0.35">
      <c r="A1596" t="s">
        <v>3</v>
      </c>
      <c r="B1596" t="s">
        <v>26</v>
      </c>
      <c r="C1596" t="s">
        <v>387</v>
      </c>
      <c r="D1596">
        <v>2010</v>
      </c>
      <c r="E1596">
        <v>0</v>
      </c>
      <c r="F1596" t="s">
        <v>383</v>
      </c>
      <c r="G1596" t="s">
        <v>392</v>
      </c>
    </row>
    <row r="1597" spans="1:7" x14ac:dyDescent="0.35">
      <c r="A1597" t="s">
        <v>3</v>
      </c>
      <c r="B1597" t="s">
        <v>26</v>
      </c>
      <c r="C1597" t="s">
        <v>16</v>
      </c>
      <c r="D1597">
        <v>2010</v>
      </c>
      <c r="E1597">
        <v>0</v>
      </c>
      <c r="F1597" t="s">
        <v>383</v>
      </c>
      <c r="G1597" t="s">
        <v>392</v>
      </c>
    </row>
    <row r="1598" spans="1:7" x14ac:dyDescent="0.35">
      <c r="A1598" t="s">
        <v>3</v>
      </c>
      <c r="B1598" t="s">
        <v>26</v>
      </c>
      <c r="C1598" t="s">
        <v>388</v>
      </c>
      <c r="D1598">
        <v>2010</v>
      </c>
      <c r="E1598">
        <v>0.155</v>
      </c>
      <c r="F1598" t="s">
        <v>383</v>
      </c>
      <c r="G1598" t="s">
        <v>392</v>
      </c>
    </row>
    <row r="1599" spans="1:7" x14ac:dyDescent="0.35">
      <c r="A1599" t="s">
        <v>3</v>
      </c>
      <c r="B1599" t="s">
        <v>26</v>
      </c>
      <c r="C1599" t="s">
        <v>389</v>
      </c>
      <c r="D1599">
        <v>2010</v>
      </c>
      <c r="E1599">
        <v>0.12509999999999999</v>
      </c>
      <c r="F1599" t="s">
        <v>383</v>
      </c>
      <c r="G1599" t="s">
        <v>392</v>
      </c>
    </row>
    <row r="1600" spans="1:7" x14ac:dyDescent="0.35">
      <c r="A1600" t="s">
        <v>3</v>
      </c>
      <c r="B1600" t="s">
        <v>26</v>
      </c>
      <c r="C1600" t="s">
        <v>390</v>
      </c>
      <c r="D1600">
        <v>2010</v>
      </c>
      <c r="E1600">
        <v>42.931199999999997</v>
      </c>
      <c r="F1600" t="s">
        <v>383</v>
      </c>
      <c r="G1600" t="s">
        <v>392</v>
      </c>
    </row>
    <row r="1601" spans="1:7" x14ac:dyDescent="0.35">
      <c r="A1601" t="s">
        <v>3</v>
      </c>
      <c r="B1601" t="s">
        <v>26</v>
      </c>
      <c r="C1601" t="s">
        <v>17</v>
      </c>
      <c r="D1601">
        <v>2010</v>
      </c>
      <c r="E1601">
        <v>3.9E-2</v>
      </c>
      <c r="F1601" t="s">
        <v>383</v>
      </c>
      <c r="G1601" t="s">
        <v>392</v>
      </c>
    </row>
    <row r="1602" spans="1:7" x14ac:dyDescent="0.35">
      <c r="A1602" t="s">
        <v>3</v>
      </c>
      <c r="B1602" t="s">
        <v>26</v>
      </c>
      <c r="C1602" t="s">
        <v>382</v>
      </c>
      <c r="D1602">
        <v>2011</v>
      </c>
      <c r="E1602">
        <v>9.0388999999999999</v>
      </c>
      <c r="F1602" t="s">
        <v>383</v>
      </c>
      <c r="G1602" t="s">
        <v>392</v>
      </c>
    </row>
    <row r="1603" spans="1:7" x14ac:dyDescent="0.35">
      <c r="A1603" t="s">
        <v>3</v>
      </c>
      <c r="B1603" t="s">
        <v>26</v>
      </c>
      <c r="C1603" t="s">
        <v>384</v>
      </c>
      <c r="D1603">
        <v>2011</v>
      </c>
      <c r="E1603">
        <v>4.9718</v>
      </c>
      <c r="F1603" t="s">
        <v>383</v>
      </c>
      <c r="G1603" t="s">
        <v>392</v>
      </c>
    </row>
    <row r="1604" spans="1:7" x14ac:dyDescent="0.35">
      <c r="A1604" t="s">
        <v>3</v>
      </c>
      <c r="B1604" t="s">
        <v>26</v>
      </c>
      <c r="C1604" t="s">
        <v>385</v>
      </c>
      <c r="D1604">
        <v>2011</v>
      </c>
      <c r="E1604">
        <v>32.499000000000002</v>
      </c>
      <c r="F1604" t="s">
        <v>383</v>
      </c>
      <c r="G1604" t="s">
        <v>392</v>
      </c>
    </row>
    <row r="1605" spans="1:7" x14ac:dyDescent="0.35">
      <c r="A1605" t="s">
        <v>3</v>
      </c>
      <c r="B1605" t="s">
        <v>26</v>
      </c>
      <c r="C1605" t="s">
        <v>386</v>
      </c>
      <c r="D1605">
        <v>2011</v>
      </c>
      <c r="E1605">
        <v>0</v>
      </c>
      <c r="F1605" t="s">
        <v>383</v>
      </c>
      <c r="G1605" t="s">
        <v>392</v>
      </c>
    </row>
    <row r="1606" spans="1:7" x14ac:dyDescent="0.35">
      <c r="A1606" t="s">
        <v>3</v>
      </c>
      <c r="B1606" t="s">
        <v>26</v>
      </c>
      <c r="C1606" t="s">
        <v>387</v>
      </c>
      <c r="D1606">
        <v>2011</v>
      </c>
      <c r="E1606">
        <v>0</v>
      </c>
      <c r="F1606" t="s">
        <v>383</v>
      </c>
      <c r="G1606" t="s">
        <v>392</v>
      </c>
    </row>
    <row r="1607" spans="1:7" x14ac:dyDescent="0.35">
      <c r="A1607" t="s">
        <v>3</v>
      </c>
      <c r="B1607" t="s">
        <v>26</v>
      </c>
      <c r="C1607" t="s">
        <v>16</v>
      </c>
      <c r="D1607">
        <v>2011</v>
      </c>
      <c r="E1607">
        <v>0</v>
      </c>
      <c r="F1607" t="s">
        <v>383</v>
      </c>
      <c r="G1607" t="s">
        <v>392</v>
      </c>
    </row>
    <row r="1608" spans="1:7" x14ac:dyDescent="0.35">
      <c r="A1608" t="s">
        <v>3</v>
      </c>
      <c r="B1608" t="s">
        <v>26</v>
      </c>
      <c r="C1608" t="s">
        <v>388</v>
      </c>
      <c r="D1608">
        <v>2011</v>
      </c>
      <c r="E1608">
        <v>0.14699999999999999</v>
      </c>
      <c r="F1608" t="s">
        <v>383</v>
      </c>
      <c r="G1608" t="s">
        <v>392</v>
      </c>
    </row>
    <row r="1609" spans="1:7" x14ac:dyDescent="0.35">
      <c r="A1609" t="s">
        <v>3</v>
      </c>
      <c r="B1609" t="s">
        <v>26</v>
      </c>
      <c r="C1609" t="s">
        <v>389</v>
      </c>
      <c r="D1609">
        <v>2011</v>
      </c>
      <c r="E1609">
        <v>0.13689999999999999</v>
      </c>
      <c r="F1609" t="s">
        <v>383</v>
      </c>
      <c r="G1609" t="s">
        <v>392</v>
      </c>
    </row>
    <row r="1610" spans="1:7" x14ac:dyDescent="0.35">
      <c r="A1610" t="s">
        <v>3</v>
      </c>
      <c r="B1610" t="s">
        <v>26</v>
      </c>
      <c r="C1610" t="s">
        <v>390</v>
      </c>
      <c r="D1610">
        <v>2011</v>
      </c>
      <c r="E1610">
        <v>40.798400000000001</v>
      </c>
      <c r="F1610" t="s">
        <v>383</v>
      </c>
      <c r="G1610" t="s">
        <v>392</v>
      </c>
    </row>
    <row r="1611" spans="1:7" x14ac:dyDescent="0.35">
      <c r="A1611" t="s">
        <v>3</v>
      </c>
      <c r="B1611" t="s">
        <v>26</v>
      </c>
      <c r="C1611" t="s">
        <v>17</v>
      </c>
      <c r="D1611">
        <v>2011</v>
      </c>
      <c r="E1611">
        <v>0</v>
      </c>
      <c r="F1611" t="s">
        <v>383</v>
      </c>
      <c r="G1611" t="s">
        <v>392</v>
      </c>
    </row>
    <row r="1612" spans="1:7" x14ac:dyDescent="0.35">
      <c r="A1612" t="s">
        <v>3</v>
      </c>
      <c r="B1612" t="s">
        <v>26</v>
      </c>
      <c r="C1612" t="s">
        <v>382</v>
      </c>
      <c r="D1612">
        <v>2012</v>
      </c>
      <c r="E1612">
        <v>8.8648000000000007</v>
      </c>
      <c r="F1612" t="s">
        <v>383</v>
      </c>
      <c r="G1612" t="s">
        <v>392</v>
      </c>
    </row>
    <row r="1613" spans="1:7" x14ac:dyDescent="0.35">
      <c r="A1613" t="s">
        <v>3</v>
      </c>
      <c r="B1613" t="s">
        <v>26</v>
      </c>
      <c r="C1613" t="s">
        <v>384</v>
      </c>
      <c r="D1613">
        <v>2012</v>
      </c>
      <c r="E1613">
        <v>5.8582999999999998</v>
      </c>
      <c r="F1613" t="s">
        <v>383</v>
      </c>
      <c r="G1613" t="s">
        <v>392</v>
      </c>
    </row>
    <row r="1614" spans="1:7" x14ac:dyDescent="0.35">
      <c r="A1614" t="s">
        <v>3</v>
      </c>
      <c r="B1614" t="s">
        <v>26</v>
      </c>
      <c r="C1614" t="s">
        <v>385</v>
      </c>
      <c r="D1614">
        <v>2012</v>
      </c>
      <c r="E1614">
        <v>34.158999999999999</v>
      </c>
      <c r="F1614" t="s">
        <v>383</v>
      </c>
      <c r="G1614" t="s">
        <v>392</v>
      </c>
    </row>
    <row r="1615" spans="1:7" x14ac:dyDescent="0.35">
      <c r="A1615" t="s">
        <v>3</v>
      </c>
      <c r="B1615" t="s">
        <v>26</v>
      </c>
      <c r="C1615" t="s">
        <v>386</v>
      </c>
      <c r="D1615">
        <v>2012</v>
      </c>
      <c r="E1615">
        <v>0</v>
      </c>
      <c r="F1615" t="s">
        <v>383</v>
      </c>
      <c r="G1615" t="s">
        <v>392</v>
      </c>
    </row>
    <row r="1616" spans="1:7" x14ac:dyDescent="0.35">
      <c r="A1616" t="s">
        <v>3</v>
      </c>
      <c r="B1616" t="s">
        <v>26</v>
      </c>
      <c r="C1616" t="s">
        <v>387</v>
      </c>
      <c r="D1616">
        <v>2012</v>
      </c>
      <c r="E1616">
        <v>0</v>
      </c>
      <c r="F1616" t="s">
        <v>383</v>
      </c>
      <c r="G1616" t="s">
        <v>392</v>
      </c>
    </row>
    <row r="1617" spans="1:7" x14ac:dyDescent="0.35">
      <c r="A1617" t="s">
        <v>3</v>
      </c>
      <c r="B1617" t="s">
        <v>26</v>
      </c>
      <c r="C1617" t="s">
        <v>16</v>
      </c>
      <c r="D1617">
        <v>2012</v>
      </c>
      <c r="E1617">
        <v>0</v>
      </c>
      <c r="F1617" t="s">
        <v>383</v>
      </c>
      <c r="G1617" t="s">
        <v>392</v>
      </c>
    </row>
    <row r="1618" spans="1:7" x14ac:dyDescent="0.35">
      <c r="A1618" t="s">
        <v>3</v>
      </c>
      <c r="B1618" t="s">
        <v>26</v>
      </c>
      <c r="C1618" t="s">
        <v>388</v>
      </c>
      <c r="D1618">
        <v>2012</v>
      </c>
      <c r="E1618">
        <v>0.17399999999999999</v>
      </c>
      <c r="F1618" t="s">
        <v>383</v>
      </c>
      <c r="G1618" t="s">
        <v>392</v>
      </c>
    </row>
    <row r="1619" spans="1:7" x14ac:dyDescent="0.35">
      <c r="A1619" t="s">
        <v>3</v>
      </c>
      <c r="B1619" t="s">
        <v>26</v>
      </c>
      <c r="C1619" t="s">
        <v>389</v>
      </c>
      <c r="D1619">
        <v>2012</v>
      </c>
      <c r="E1619">
        <v>0.2228</v>
      </c>
      <c r="F1619" t="s">
        <v>383</v>
      </c>
      <c r="G1619" t="s">
        <v>392</v>
      </c>
    </row>
    <row r="1620" spans="1:7" x14ac:dyDescent="0.35">
      <c r="A1620" t="s">
        <v>3</v>
      </c>
      <c r="B1620" t="s">
        <v>26</v>
      </c>
      <c r="C1620" t="s">
        <v>390</v>
      </c>
      <c r="D1620">
        <v>2012</v>
      </c>
      <c r="E1620">
        <v>50.955599999999997</v>
      </c>
      <c r="F1620" t="s">
        <v>383</v>
      </c>
      <c r="G1620" t="s">
        <v>392</v>
      </c>
    </row>
    <row r="1621" spans="1:7" x14ac:dyDescent="0.35">
      <c r="A1621" t="s">
        <v>3</v>
      </c>
      <c r="B1621" t="s">
        <v>26</v>
      </c>
      <c r="C1621" t="s">
        <v>17</v>
      </c>
      <c r="D1621">
        <v>2012</v>
      </c>
      <c r="E1621">
        <v>0</v>
      </c>
      <c r="F1621" t="s">
        <v>383</v>
      </c>
      <c r="G1621" t="s">
        <v>392</v>
      </c>
    </row>
    <row r="1622" spans="1:7" x14ac:dyDescent="0.35">
      <c r="A1622" t="s">
        <v>3</v>
      </c>
      <c r="B1622" t="s">
        <v>26</v>
      </c>
      <c r="C1622" t="s">
        <v>382</v>
      </c>
      <c r="D1622">
        <v>2013</v>
      </c>
      <c r="E1622">
        <v>7.4915000000000003</v>
      </c>
      <c r="F1622" t="s">
        <v>383</v>
      </c>
      <c r="G1622" t="s">
        <v>392</v>
      </c>
    </row>
    <row r="1623" spans="1:7" x14ac:dyDescent="0.35">
      <c r="A1623" t="s">
        <v>3</v>
      </c>
      <c r="B1623" t="s">
        <v>26</v>
      </c>
      <c r="C1623" t="s">
        <v>384</v>
      </c>
      <c r="D1623">
        <v>2013</v>
      </c>
      <c r="E1623">
        <v>5.9542000000000002</v>
      </c>
      <c r="F1623" t="s">
        <v>383</v>
      </c>
      <c r="G1623" t="s">
        <v>392</v>
      </c>
    </row>
    <row r="1624" spans="1:7" x14ac:dyDescent="0.35">
      <c r="A1624" t="s">
        <v>3</v>
      </c>
      <c r="B1624" t="s">
        <v>26</v>
      </c>
      <c r="C1624" t="s">
        <v>385</v>
      </c>
      <c r="D1624">
        <v>2013</v>
      </c>
      <c r="E1624">
        <v>29.43</v>
      </c>
      <c r="F1624" t="s">
        <v>383</v>
      </c>
      <c r="G1624" t="s">
        <v>392</v>
      </c>
    </row>
    <row r="1625" spans="1:7" x14ac:dyDescent="0.35">
      <c r="A1625" t="s">
        <v>3</v>
      </c>
      <c r="B1625" t="s">
        <v>26</v>
      </c>
      <c r="C1625" t="s">
        <v>386</v>
      </c>
      <c r="D1625">
        <v>2013</v>
      </c>
      <c r="E1625">
        <v>0</v>
      </c>
      <c r="F1625" t="s">
        <v>383</v>
      </c>
      <c r="G1625" t="s">
        <v>392</v>
      </c>
    </row>
    <row r="1626" spans="1:7" x14ac:dyDescent="0.35">
      <c r="A1626" t="s">
        <v>3</v>
      </c>
      <c r="B1626" t="s">
        <v>26</v>
      </c>
      <c r="C1626" t="s">
        <v>387</v>
      </c>
      <c r="D1626">
        <v>2013</v>
      </c>
      <c r="E1626">
        <v>0</v>
      </c>
      <c r="F1626" t="s">
        <v>383</v>
      </c>
      <c r="G1626" t="s">
        <v>392</v>
      </c>
    </row>
    <row r="1627" spans="1:7" x14ac:dyDescent="0.35">
      <c r="A1627" t="s">
        <v>3</v>
      </c>
      <c r="B1627" t="s">
        <v>26</v>
      </c>
      <c r="C1627" t="s">
        <v>16</v>
      </c>
      <c r="D1627">
        <v>2013</v>
      </c>
      <c r="E1627">
        <v>0</v>
      </c>
      <c r="F1627" t="s">
        <v>383</v>
      </c>
      <c r="G1627" t="s">
        <v>392</v>
      </c>
    </row>
    <row r="1628" spans="1:7" x14ac:dyDescent="0.35">
      <c r="A1628" t="s">
        <v>3</v>
      </c>
      <c r="B1628" t="s">
        <v>26</v>
      </c>
      <c r="C1628" t="s">
        <v>388</v>
      </c>
      <c r="D1628">
        <v>2013</v>
      </c>
      <c r="E1628">
        <v>0.2</v>
      </c>
      <c r="F1628" t="s">
        <v>383</v>
      </c>
      <c r="G1628" t="s">
        <v>392</v>
      </c>
    </row>
    <row r="1629" spans="1:7" x14ac:dyDescent="0.35">
      <c r="A1629" t="s">
        <v>3</v>
      </c>
      <c r="B1629" t="s">
        <v>26</v>
      </c>
      <c r="C1629" t="s">
        <v>389</v>
      </c>
      <c r="D1629">
        <v>2013</v>
      </c>
      <c r="E1629">
        <v>0.12509999999999999</v>
      </c>
      <c r="F1629" t="s">
        <v>383</v>
      </c>
      <c r="G1629" t="s">
        <v>392</v>
      </c>
    </row>
    <row r="1630" spans="1:7" x14ac:dyDescent="0.35">
      <c r="A1630" t="s">
        <v>3</v>
      </c>
      <c r="B1630" t="s">
        <v>26</v>
      </c>
      <c r="C1630" t="s">
        <v>390</v>
      </c>
      <c r="D1630">
        <v>2013</v>
      </c>
      <c r="E1630">
        <v>51.548000000000002</v>
      </c>
      <c r="F1630" t="s">
        <v>383</v>
      </c>
      <c r="G1630" t="s">
        <v>392</v>
      </c>
    </row>
    <row r="1631" spans="1:7" x14ac:dyDescent="0.35">
      <c r="A1631" t="s">
        <v>3</v>
      </c>
      <c r="B1631" t="s">
        <v>26</v>
      </c>
      <c r="C1631" t="s">
        <v>17</v>
      </c>
      <c r="D1631">
        <v>2013</v>
      </c>
      <c r="E1631">
        <v>0</v>
      </c>
      <c r="F1631" t="s">
        <v>383</v>
      </c>
      <c r="G1631" t="s">
        <v>392</v>
      </c>
    </row>
    <row r="1632" spans="1:7" x14ac:dyDescent="0.35">
      <c r="A1632" t="s">
        <v>3</v>
      </c>
      <c r="B1632" t="s">
        <v>26</v>
      </c>
      <c r="C1632" t="s">
        <v>382</v>
      </c>
      <c r="D1632">
        <v>2014</v>
      </c>
      <c r="E1632">
        <v>5.35</v>
      </c>
      <c r="F1632" t="s">
        <v>383</v>
      </c>
      <c r="G1632" t="s">
        <v>392</v>
      </c>
    </row>
    <row r="1633" spans="1:7" x14ac:dyDescent="0.35">
      <c r="A1633" t="s">
        <v>3</v>
      </c>
      <c r="B1633" t="s">
        <v>26</v>
      </c>
      <c r="C1633" t="s">
        <v>384</v>
      </c>
      <c r="D1633">
        <v>2014</v>
      </c>
      <c r="E1633">
        <v>5.9805000000000001</v>
      </c>
      <c r="F1633" t="s">
        <v>383</v>
      </c>
      <c r="G1633" t="s">
        <v>392</v>
      </c>
    </row>
    <row r="1634" spans="1:7" x14ac:dyDescent="0.35">
      <c r="A1634" t="s">
        <v>3</v>
      </c>
      <c r="B1634" t="s">
        <v>26</v>
      </c>
      <c r="C1634" t="s">
        <v>385</v>
      </c>
      <c r="D1634">
        <v>2014</v>
      </c>
      <c r="E1634">
        <v>31.396999999999998</v>
      </c>
      <c r="F1634" t="s">
        <v>383</v>
      </c>
      <c r="G1634" t="s">
        <v>392</v>
      </c>
    </row>
    <row r="1635" spans="1:7" x14ac:dyDescent="0.35">
      <c r="A1635" t="s">
        <v>3</v>
      </c>
      <c r="B1635" t="s">
        <v>26</v>
      </c>
      <c r="C1635" t="s">
        <v>386</v>
      </c>
      <c r="D1635">
        <v>2014</v>
      </c>
      <c r="E1635">
        <v>0</v>
      </c>
      <c r="F1635" t="s">
        <v>383</v>
      </c>
      <c r="G1635" t="s">
        <v>392</v>
      </c>
    </row>
    <row r="1636" spans="1:7" x14ac:dyDescent="0.35">
      <c r="A1636" t="s">
        <v>3</v>
      </c>
      <c r="B1636" t="s">
        <v>26</v>
      </c>
      <c r="C1636" t="s">
        <v>387</v>
      </c>
      <c r="D1636">
        <v>2014</v>
      </c>
      <c r="E1636">
        <v>0</v>
      </c>
      <c r="F1636" t="s">
        <v>383</v>
      </c>
      <c r="G1636" t="s">
        <v>392</v>
      </c>
    </row>
    <row r="1637" spans="1:7" x14ac:dyDescent="0.35">
      <c r="A1637" t="s">
        <v>3</v>
      </c>
      <c r="B1637" t="s">
        <v>26</v>
      </c>
      <c r="C1637" t="s">
        <v>16</v>
      </c>
      <c r="D1637">
        <v>2014</v>
      </c>
      <c r="E1637">
        <v>0</v>
      </c>
      <c r="F1637" t="s">
        <v>383</v>
      </c>
      <c r="G1637" t="s">
        <v>392</v>
      </c>
    </row>
    <row r="1638" spans="1:7" x14ac:dyDescent="0.35">
      <c r="A1638" t="s">
        <v>3</v>
      </c>
      <c r="B1638" t="s">
        <v>26</v>
      </c>
      <c r="C1638" t="s">
        <v>388</v>
      </c>
      <c r="D1638">
        <v>2014</v>
      </c>
      <c r="E1638">
        <v>0.157</v>
      </c>
      <c r="F1638" t="s">
        <v>383</v>
      </c>
      <c r="G1638" t="s">
        <v>392</v>
      </c>
    </row>
    <row r="1639" spans="1:7" x14ac:dyDescent="0.35">
      <c r="A1639" t="s">
        <v>3</v>
      </c>
      <c r="B1639" t="s">
        <v>26</v>
      </c>
      <c r="C1639" t="s">
        <v>389</v>
      </c>
      <c r="D1639">
        <v>2014</v>
      </c>
      <c r="E1639">
        <v>0.1056</v>
      </c>
      <c r="F1639" t="s">
        <v>383</v>
      </c>
      <c r="G1639" t="s">
        <v>392</v>
      </c>
    </row>
    <row r="1640" spans="1:7" x14ac:dyDescent="0.35">
      <c r="A1640" t="s">
        <v>3</v>
      </c>
      <c r="B1640" t="s">
        <v>26</v>
      </c>
      <c r="C1640" t="s">
        <v>390</v>
      </c>
      <c r="D1640">
        <v>2014</v>
      </c>
      <c r="E1640">
        <v>51.726700000000001</v>
      </c>
      <c r="F1640" t="s">
        <v>383</v>
      </c>
      <c r="G1640" t="s">
        <v>392</v>
      </c>
    </row>
    <row r="1641" spans="1:7" x14ac:dyDescent="0.35">
      <c r="A1641" t="s">
        <v>3</v>
      </c>
      <c r="B1641" t="s">
        <v>26</v>
      </c>
      <c r="C1641" t="s">
        <v>17</v>
      </c>
      <c r="D1641">
        <v>2014</v>
      </c>
      <c r="E1641">
        <v>0</v>
      </c>
      <c r="F1641" t="s">
        <v>383</v>
      </c>
      <c r="G1641" t="s">
        <v>392</v>
      </c>
    </row>
    <row r="1642" spans="1:7" x14ac:dyDescent="0.35">
      <c r="A1642" t="s">
        <v>3</v>
      </c>
      <c r="B1642" t="s">
        <v>26</v>
      </c>
      <c r="C1642" t="s">
        <v>382</v>
      </c>
      <c r="D1642">
        <v>2015</v>
      </c>
      <c r="E1642">
        <v>5.1029999999999998</v>
      </c>
      <c r="F1642" t="s">
        <v>383</v>
      </c>
      <c r="G1642" t="s">
        <v>392</v>
      </c>
    </row>
    <row r="1643" spans="1:7" x14ac:dyDescent="0.35">
      <c r="A1643" t="s">
        <v>3</v>
      </c>
      <c r="B1643" t="s">
        <v>26</v>
      </c>
      <c r="C1643" t="s">
        <v>384</v>
      </c>
      <c r="D1643">
        <v>2015</v>
      </c>
      <c r="E1643">
        <v>5.8018999999999998</v>
      </c>
      <c r="F1643" t="s">
        <v>383</v>
      </c>
      <c r="G1643" t="s">
        <v>392</v>
      </c>
    </row>
    <row r="1644" spans="1:7" x14ac:dyDescent="0.35">
      <c r="A1644" t="s">
        <v>3</v>
      </c>
      <c r="B1644" t="s">
        <v>26</v>
      </c>
      <c r="C1644" t="s">
        <v>385</v>
      </c>
      <c r="D1644">
        <v>2015</v>
      </c>
      <c r="E1644">
        <v>28.786999999999999</v>
      </c>
      <c r="F1644" t="s">
        <v>383</v>
      </c>
      <c r="G1644" t="s">
        <v>392</v>
      </c>
    </row>
    <row r="1645" spans="1:7" x14ac:dyDescent="0.35">
      <c r="A1645" t="s">
        <v>3</v>
      </c>
      <c r="B1645" t="s">
        <v>26</v>
      </c>
      <c r="C1645" t="s">
        <v>386</v>
      </c>
      <c r="D1645">
        <v>2015</v>
      </c>
      <c r="E1645">
        <v>0</v>
      </c>
      <c r="F1645" t="s">
        <v>383</v>
      </c>
      <c r="G1645" t="s">
        <v>392</v>
      </c>
    </row>
    <row r="1646" spans="1:7" x14ac:dyDescent="0.35">
      <c r="A1646" t="s">
        <v>3</v>
      </c>
      <c r="B1646" t="s">
        <v>26</v>
      </c>
      <c r="C1646" t="s">
        <v>387</v>
      </c>
      <c r="D1646">
        <v>2015</v>
      </c>
      <c r="E1646">
        <v>0</v>
      </c>
      <c r="F1646" t="s">
        <v>383</v>
      </c>
      <c r="G1646" t="s">
        <v>392</v>
      </c>
    </row>
    <row r="1647" spans="1:7" x14ac:dyDescent="0.35">
      <c r="A1647" t="s">
        <v>3</v>
      </c>
      <c r="B1647" t="s">
        <v>26</v>
      </c>
      <c r="C1647" t="s">
        <v>16</v>
      </c>
      <c r="D1647">
        <v>2015</v>
      </c>
      <c r="E1647">
        <v>0</v>
      </c>
      <c r="F1647" t="s">
        <v>383</v>
      </c>
      <c r="G1647" t="s">
        <v>392</v>
      </c>
    </row>
    <row r="1648" spans="1:7" x14ac:dyDescent="0.35">
      <c r="A1648" t="s">
        <v>3</v>
      </c>
      <c r="B1648" t="s">
        <v>26</v>
      </c>
      <c r="C1648" t="s">
        <v>388</v>
      </c>
      <c r="D1648">
        <v>2015</v>
      </c>
      <c r="E1648">
        <v>0.14299999999999999</v>
      </c>
      <c r="F1648" t="s">
        <v>383</v>
      </c>
      <c r="G1648" t="s">
        <v>392</v>
      </c>
    </row>
    <row r="1649" spans="1:7" x14ac:dyDescent="0.35">
      <c r="A1649" t="s">
        <v>3</v>
      </c>
      <c r="B1649" t="s">
        <v>26</v>
      </c>
      <c r="C1649" t="s">
        <v>389</v>
      </c>
      <c r="D1649">
        <v>2015</v>
      </c>
      <c r="E1649">
        <v>2.7400000000000001E-2</v>
      </c>
      <c r="F1649" t="s">
        <v>383</v>
      </c>
      <c r="G1649" t="s">
        <v>392</v>
      </c>
    </row>
    <row r="1650" spans="1:7" x14ac:dyDescent="0.35">
      <c r="A1650" t="s">
        <v>3</v>
      </c>
      <c r="B1650" t="s">
        <v>26</v>
      </c>
      <c r="C1650" t="s">
        <v>390</v>
      </c>
      <c r="D1650">
        <v>2015</v>
      </c>
      <c r="E1650">
        <v>49.680399999999999</v>
      </c>
      <c r="F1650" t="s">
        <v>383</v>
      </c>
      <c r="G1650" t="s">
        <v>392</v>
      </c>
    </row>
    <row r="1651" spans="1:7" x14ac:dyDescent="0.35">
      <c r="A1651" t="s">
        <v>3</v>
      </c>
      <c r="B1651" t="s">
        <v>26</v>
      </c>
      <c r="C1651" t="s">
        <v>17</v>
      </c>
      <c r="D1651">
        <v>2015</v>
      </c>
      <c r="E1651">
        <v>0</v>
      </c>
      <c r="F1651" t="s">
        <v>383</v>
      </c>
      <c r="G1651" t="s">
        <v>392</v>
      </c>
    </row>
    <row r="1652" spans="1:7" x14ac:dyDescent="0.35">
      <c r="A1652" t="s">
        <v>3</v>
      </c>
      <c r="B1652" t="s">
        <v>26</v>
      </c>
      <c r="C1652" t="s">
        <v>382</v>
      </c>
      <c r="D1652">
        <v>2016</v>
      </c>
      <c r="E1652">
        <v>5.157</v>
      </c>
      <c r="F1652" t="s">
        <v>383</v>
      </c>
      <c r="G1652" t="s">
        <v>392</v>
      </c>
    </row>
    <row r="1653" spans="1:7" x14ac:dyDescent="0.35">
      <c r="A1653" t="s">
        <v>3</v>
      </c>
      <c r="B1653" t="s">
        <v>26</v>
      </c>
      <c r="C1653" t="s">
        <v>384</v>
      </c>
      <c r="D1653">
        <v>2016</v>
      </c>
      <c r="E1653">
        <v>5.9496000000000002</v>
      </c>
      <c r="F1653" t="s">
        <v>383</v>
      </c>
      <c r="G1653" t="s">
        <v>392</v>
      </c>
    </row>
    <row r="1654" spans="1:7" x14ac:dyDescent="0.35">
      <c r="A1654" t="s">
        <v>3</v>
      </c>
      <c r="B1654" t="s">
        <v>26</v>
      </c>
      <c r="C1654" t="s">
        <v>385</v>
      </c>
      <c r="D1654">
        <v>2016</v>
      </c>
      <c r="E1654">
        <v>30.635000000000002</v>
      </c>
      <c r="F1654" t="s">
        <v>383</v>
      </c>
      <c r="G1654" t="s">
        <v>392</v>
      </c>
    </row>
    <row r="1655" spans="1:7" x14ac:dyDescent="0.35">
      <c r="A1655" t="s">
        <v>3</v>
      </c>
      <c r="B1655" t="s">
        <v>26</v>
      </c>
      <c r="C1655" t="s">
        <v>386</v>
      </c>
      <c r="D1655">
        <v>2016</v>
      </c>
      <c r="E1655">
        <v>0</v>
      </c>
      <c r="F1655" t="s">
        <v>383</v>
      </c>
      <c r="G1655" t="s">
        <v>392</v>
      </c>
    </row>
    <row r="1656" spans="1:7" x14ac:dyDescent="0.35">
      <c r="A1656" t="s">
        <v>3</v>
      </c>
      <c r="B1656" t="s">
        <v>26</v>
      </c>
      <c r="C1656" t="s">
        <v>387</v>
      </c>
      <c r="D1656">
        <v>2016</v>
      </c>
      <c r="E1656">
        <v>0</v>
      </c>
      <c r="F1656" t="s">
        <v>383</v>
      </c>
      <c r="G1656" t="s">
        <v>392</v>
      </c>
    </row>
    <row r="1657" spans="1:7" x14ac:dyDescent="0.35">
      <c r="A1657" t="s">
        <v>3</v>
      </c>
      <c r="B1657" t="s">
        <v>26</v>
      </c>
      <c r="C1657" t="s">
        <v>16</v>
      </c>
      <c r="D1657">
        <v>2016</v>
      </c>
      <c r="E1657">
        <v>0</v>
      </c>
      <c r="F1657" t="s">
        <v>383</v>
      </c>
      <c r="G1657" t="s">
        <v>392</v>
      </c>
    </row>
    <row r="1658" spans="1:7" x14ac:dyDescent="0.35">
      <c r="A1658" t="s">
        <v>3</v>
      </c>
      <c r="B1658" t="s">
        <v>26</v>
      </c>
      <c r="C1658" t="s">
        <v>388</v>
      </c>
      <c r="D1658">
        <v>2016</v>
      </c>
      <c r="E1658">
        <v>0.111</v>
      </c>
      <c r="F1658" t="s">
        <v>383</v>
      </c>
      <c r="G1658" t="s">
        <v>392</v>
      </c>
    </row>
    <row r="1659" spans="1:7" x14ac:dyDescent="0.35">
      <c r="A1659" t="s">
        <v>3</v>
      </c>
      <c r="B1659" t="s">
        <v>26</v>
      </c>
      <c r="C1659" t="s">
        <v>389</v>
      </c>
      <c r="D1659">
        <v>2016</v>
      </c>
      <c r="E1659">
        <v>3.85E-2</v>
      </c>
      <c r="F1659" t="s">
        <v>383</v>
      </c>
      <c r="G1659" t="s">
        <v>392</v>
      </c>
    </row>
    <row r="1660" spans="1:7" x14ac:dyDescent="0.35">
      <c r="A1660" t="s">
        <v>3</v>
      </c>
      <c r="B1660" t="s">
        <v>26</v>
      </c>
      <c r="C1660" t="s">
        <v>390</v>
      </c>
      <c r="D1660">
        <v>2016</v>
      </c>
      <c r="E1660">
        <v>51.013300000000001</v>
      </c>
      <c r="F1660" t="s">
        <v>383</v>
      </c>
      <c r="G1660" t="s">
        <v>392</v>
      </c>
    </row>
    <row r="1661" spans="1:7" x14ac:dyDescent="0.35">
      <c r="A1661" t="s">
        <v>3</v>
      </c>
      <c r="B1661" t="s">
        <v>26</v>
      </c>
      <c r="C1661" t="s">
        <v>17</v>
      </c>
      <c r="D1661">
        <v>2016</v>
      </c>
      <c r="E1661">
        <v>0</v>
      </c>
      <c r="F1661" t="s">
        <v>383</v>
      </c>
      <c r="G1661" t="s">
        <v>392</v>
      </c>
    </row>
    <row r="1662" spans="1:7" x14ac:dyDescent="0.35">
      <c r="A1662" t="s">
        <v>3</v>
      </c>
      <c r="B1662" t="s">
        <v>26</v>
      </c>
      <c r="C1662" t="s">
        <v>382</v>
      </c>
      <c r="D1662">
        <v>2017</v>
      </c>
      <c r="E1662">
        <v>7.3830999999999998</v>
      </c>
      <c r="F1662" t="s">
        <v>383</v>
      </c>
      <c r="G1662" t="s">
        <v>392</v>
      </c>
    </row>
    <row r="1663" spans="1:7" x14ac:dyDescent="0.35">
      <c r="A1663" t="s">
        <v>3</v>
      </c>
      <c r="B1663" t="s">
        <v>26</v>
      </c>
      <c r="C1663" t="s">
        <v>384</v>
      </c>
      <c r="D1663">
        <v>2017</v>
      </c>
      <c r="E1663">
        <v>5.9058999999999999</v>
      </c>
      <c r="F1663" t="s">
        <v>383</v>
      </c>
      <c r="G1663" t="s">
        <v>392</v>
      </c>
    </row>
    <row r="1664" spans="1:7" x14ac:dyDescent="0.35">
      <c r="A1664" t="s">
        <v>3</v>
      </c>
      <c r="B1664" t="s">
        <v>26</v>
      </c>
      <c r="C1664" t="s">
        <v>385</v>
      </c>
      <c r="D1664">
        <v>2017</v>
      </c>
      <c r="E1664">
        <v>33.78</v>
      </c>
      <c r="F1664" t="s">
        <v>383</v>
      </c>
      <c r="G1664" t="s">
        <v>392</v>
      </c>
    </row>
    <row r="1665" spans="1:7" x14ac:dyDescent="0.35">
      <c r="A1665" t="s">
        <v>3</v>
      </c>
      <c r="B1665" t="s">
        <v>26</v>
      </c>
      <c r="C1665" t="s">
        <v>386</v>
      </c>
      <c r="D1665">
        <v>2017</v>
      </c>
      <c r="E1665">
        <v>0</v>
      </c>
      <c r="F1665" t="s">
        <v>383</v>
      </c>
      <c r="G1665" t="s">
        <v>392</v>
      </c>
    </row>
    <row r="1666" spans="1:7" x14ac:dyDescent="0.35">
      <c r="A1666" t="s">
        <v>3</v>
      </c>
      <c r="B1666" t="s">
        <v>26</v>
      </c>
      <c r="C1666" t="s">
        <v>387</v>
      </c>
      <c r="D1666">
        <v>2017</v>
      </c>
      <c r="E1666">
        <v>0</v>
      </c>
      <c r="F1666" t="s">
        <v>383</v>
      </c>
      <c r="G1666" t="s">
        <v>392</v>
      </c>
    </row>
    <row r="1667" spans="1:7" x14ac:dyDescent="0.35">
      <c r="A1667" t="s">
        <v>3</v>
      </c>
      <c r="B1667" t="s">
        <v>26</v>
      </c>
      <c r="C1667" t="s">
        <v>16</v>
      </c>
      <c r="D1667">
        <v>2017</v>
      </c>
      <c r="E1667">
        <v>0</v>
      </c>
      <c r="F1667" t="s">
        <v>383</v>
      </c>
      <c r="G1667" t="s">
        <v>392</v>
      </c>
    </row>
    <row r="1668" spans="1:7" x14ac:dyDescent="0.35">
      <c r="A1668" t="s">
        <v>3</v>
      </c>
      <c r="B1668" t="s">
        <v>26</v>
      </c>
      <c r="C1668" t="s">
        <v>388</v>
      </c>
      <c r="D1668">
        <v>2017</v>
      </c>
      <c r="E1668">
        <v>0.18</v>
      </c>
      <c r="F1668" t="s">
        <v>383</v>
      </c>
      <c r="G1668" t="s">
        <v>392</v>
      </c>
    </row>
    <row r="1669" spans="1:7" x14ac:dyDescent="0.35">
      <c r="A1669" t="s">
        <v>3</v>
      </c>
      <c r="B1669" t="s">
        <v>26</v>
      </c>
      <c r="C1669" t="s">
        <v>389</v>
      </c>
      <c r="D1669">
        <v>2017</v>
      </c>
      <c r="E1669">
        <v>3.0800000000000001E-2</v>
      </c>
      <c r="F1669" t="s">
        <v>383</v>
      </c>
      <c r="G1669" t="s">
        <v>392</v>
      </c>
    </row>
    <row r="1670" spans="1:7" x14ac:dyDescent="0.35">
      <c r="A1670" t="s">
        <v>3</v>
      </c>
      <c r="B1670" t="s">
        <v>26</v>
      </c>
      <c r="C1670" t="s">
        <v>390</v>
      </c>
      <c r="D1670">
        <v>2017</v>
      </c>
      <c r="E1670">
        <v>50.142800000000001</v>
      </c>
      <c r="F1670" t="s">
        <v>383</v>
      </c>
      <c r="G1670" t="s">
        <v>392</v>
      </c>
    </row>
    <row r="1671" spans="1:7" x14ac:dyDescent="0.35">
      <c r="A1671" t="s">
        <v>3</v>
      </c>
      <c r="B1671" t="s">
        <v>26</v>
      </c>
      <c r="C1671" t="s">
        <v>17</v>
      </c>
      <c r="D1671">
        <v>2017</v>
      </c>
      <c r="E1671">
        <v>0</v>
      </c>
      <c r="F1671" t="s">
        <v>383</v>
      </c>
      <c r="G1671" t="s">
        <v>392</v>
      </c>
    </row>
    <row r="1672" spans="1:7" x14ac:dyDescent="0.35">
      <c r="A1672" t="s">
        <v>3</v>
      </c>
      <c r="B1672" t="s">
        <v>26</v>
      </c>
      <c r="C1672" t="s">
        <v>382</v>
      </c>
      <c r="D1672">
        <v>2018</v>
      </c>
      <c r="E1672">
        <v>9.6950000000000003</v>
      </c>
      <c r="F1672" t="s">
        <v>383</v>
      </c>
      <c r="G1672" t="s">
        <v>392</v>
      </c>
    </row>
    <row r="1673" spans="1:7" x14ac:dyDescent="0.35">
      <c r="A1673" t="s">
        <v>3</v>
      </c>
      <c r="B1673" t="s">
        <v>26</v>
      </c>
      <c r="C1673" t="s">
        <v>384</v>
      </c>
      <c r="D1673">
        <v>2018</v>
      </c>
      <c r="E1673">
        <v>6.4175000000000004</v>
      </c>
      <c r="F1673" t="s">
        <v>383</v>
      </c>
      <c r="G1673" t="s">
        <v>392</v>
      </c>
    </row>
    <row r="1674" spans="1:7" x14ac:dyDescent="0.35">
      <c r="A1674" t="s">
        <v>3</v>
      </c>
      <c r="B1674" t="s">
        <v>26</v>
      </c>
      <c r="C1674" t="s">
        <v>385</v>
      </c>
      <c r="D1674">
        <v>2018</v>
      </c>
      <c r="E1674">
        <v>34.378900000000002</v>
      </c>
      <c r="F1674" t="s">
        <v>383</v>
      </c>
      <c r="G1674" t="s">
        <v>392</v>
      </c>
    </row>
    <row r="1675" spans="1:7" x14ac:dyDescent="0.35">
      <c r="A1675" t="s">
        <v>3</v>
      </c>
      <c r="B1675" t="s">
        <v>26</v>
      </c>
      <c r="C1675" t="s">
        <v>386</v>
      </c>
      <c r="D1675">
        <v>2018</v>
      </c>
      <c r="E1675">
        <v>0</v>
      </c>
      <c r="F1675" t="s">
        <v>383</v>
      </c>
      <c r="G1675" t="s">
        <v>392</v>
      </c>
    </row>
    <row r="1676" spans="1:7" x14ac:dyDescent="0.35">
      <c r="A1676" t="s">
        <v>3</v>
      </c>
      <c r="B1676" t="s">
        <v>26</v>
      </c>
      <c r="C1676" t="s">
        <v>387</v>
      </c>
      <c r="D1676">
        <v>2018</v>
      </c>
      <c r="E1676">
        <v>0</v>
      </c>
      <c r="F1676" t="s">
        <v>383</v>
      </c>
      <c r="G1676" t="s">
        <v>392</v>
      </c>
    </row>
    <row r="1677" spans="1:7" x14ac:dyDescent="0.35">
      <c r="A1677" t="s">
        <v>3</v>
      </c>
      <c r="B1677" t="s">
        <v>26</v>
      </c>
      <c r="C1677" t="s">
        <v>16</v>
      </c>
      <c r="D1677">
        <v>2018</v>
      </c>
      <c r="E1677">
        <v>0</v>
      </c>
      <c r="F1677" t="s">
        <v>383</v>
      </c>
      <c r="G1677" t="s">
        <v>392</v>
      </c>
    </row>
    <row r="1678" spans="1:7" x14ac:dyDescent="0.35">
      <c r="A1678" t="s">
        <v>3</v>
      </c>
      <c r="B1678" t="s">
        <v>26</v>
      </c>
      <c r="C1678" t="s">
        <v>388</v>
      </c>
      <c r="D1678">
        <v>2018</v>
      </c>
      <c r="E1678">
        <v>0.224</v>
      </c>
      <c r="F1678" t="s">
        <v>383</v>
      </c>
      <c r="G1678" t="s">
        <v>392</v>
      </c>
    </row>
    <row r="1679" spans="1:7" x14ac:dyDescent="0.35">
      <c r="A1679" t="s">
        <v>3</v>
      </c>
      <c r="B1679" t="s">
        <v>26</v>
      </c>
      <c r="C1679" t="s">
        <v>389</v>
      </c>
      <c r="D1679">
        <v>2018</v>
      </c>
      <c r="E1679">
        <v>3.8600000000000002E-2</v>
      </c>
      <c r="F1679" t="s">
        <v>383</v>
      </c>
      <c r="G1679" t="s">
        <v>392</v>
      </c>
    </row>
    <row r="1680" spans="1:7" x14ac:dyDescent="0.35">
      <c r="A1680" t="s">
        <v>3</v>
      </c>
      <c r="B1680" t="s">
        <v>26</v>
      </c>
      <c r="C1680" t="s">
        <v>390</v>
      </c>
      <c r="D1680">
        <v>2018</v>
      </c>
      <c r="E1680">
        <v>54.3825</v>
      </c>
      <c r="F1680" t="s">
        <v>383</v>
      </c>
      <c r="G1680" t="s">
        <v>392</v>
      </c>
    </row>
    <row r="1681" spans="1:7" x14ac:dyDescent="0.35">
      <c r="A1681" t="s">
        <v>3</v>
      </c>
      <c r="B1681" t="s">
        <v>26</v>
      </c>
      <c r="C1681" t="s">
        <v>17</v>
      </c>
      <c r="D1681">
        <v>2018</v>
      </c>
      <c r="E1681">
        <v>0</v>
      </c>
      <c r="F1681" t="s">
        <v>383</v>
      </c>
      <c r="G1681" t="s">
        <v>392</v>
      </c>
    </row>
    <row r="1682" spans="1:7" x14ac:dyDescent="0.35">
      <c r="A1682" t="s">
        <v>3</v>
      </c>
      <c r="B1682" t="s">
        <v>26</v>
      </c>
      <c r="C1682" t="s">
        <v>382</v>
      </c>
      <c r="D1682">
        <v>2019</v>
      </c>
      <c r="E1682">
        <v>10.752000000000001</v>
      </c>
      <c r="F1682" t="s">
        <v>383</v>
      </c>
      <c r="G1682" t="s">
        <v>392</v>
      </c>
    </row>
    <row r="1683" spans="1:7" x14ac:dyDescent="0.35">
      <c r="A1683" t="s">
        <v>3</v>
      </c>
      <c r="B1683" t="s">
        <v>26</v>
      </c>
      <c r="C1683" t="s">
        <v>384</v>
      </c>
      <c r="D1683">
        <v>2019</v>
      </c>
      <c r="E1683">
        <v>6.1289999999999996</v>
      </c>
      <c r="F1683" t="s">
        <v>383</v>
      </c>
      <c r="G1683" t="s">
        <v>392</v>
      </c>
    </row>
    <row r="1684" spans="1:7" x14ac:dyDescent="0.35">
      <c r="A1684" t="s">
        <v>3</v>
      </c>
      <c r="B1684" t="s">
        <v>26</v>
      </c>
      <c r="C1684" t="s">
        <v>385</v>
      </c>
      <c r="D1684">
        <v>2019</v>
      </c>
      <c r="E1684">
        <v>34.107900000000001</v>
      </c>
      <c r="F1684" t="s">
        <v>383</v>
      </c>
      <c r="G1684" t="s">
        <v>392</v>
      </c>
    </row>
    <row r="1685" spans="1:7" x14ac:dyDescent="0.35">
      <c r="A1685" t="s">
        <v>3</v>
      </c>
      <c r="B1685" t="s">
        <v>26</v>
      </c>
      <c r="C1685" t="s">
        <v>386</v>
      </c>
      <c r="D1685">
        <v>2019</v>
      </c>
      <c r="E1685">
        <v>0</v>
      </c>
      <c r="F1685" t="s">
        <v>383</v>
      </c>
      <c r="G1685" t="s">
        <v>392</v>
      </c>
    </row>
    <row r="1686" spans="1:7" x14ac:dyDescent="0.35">
      <c r="A1686" t="s">
        <v>3</v>
      </c>
      <c r="B1686" t="s">
        <v>26</v>
      </c>
      <c r="C1686" t="s">
        <v>387</v>
      </c>
      <c r="D1686">
        <v>2019</v>
      </c>
      <c r="E1686">
        <v>0</v>
      </c>
      <c r="F1686" t="s">
        <v>383</v>
      </c>
      <c r="G1686" t="s">
        <v>392</v>
      </c>
    </row>
    <row r="1687" spans="1:7" x14ac:dyDescent="0.35">
      <c r="A1687" t="s">
        <v>3</v>
      </c>
      <c r="B1687" t="s">
        <v>26</v>
      </c>
      <c r="C1687" t="s">
        <v>16</v>
      </c>
      <c r="D1687">
        <v>2019</v>
      </c>
      <c r="E1687">
        <v>0</v>
      </c>
      <c r="F1687" t="s">
        <v>383</v>
      </c>
      <c r="G1687" t="s">
        <v>392</v>
      </c>
    </row>
    <row r="1688" spans="1:7" x14ac:dyDescent="0.35">
      <c r="A1688" t="s">
        <v>3</v>
      </c>
      <c r="B1688" t="s">
        <v>26</v>
      </c>
      <c r="C1688" t="s">
        <v>388</v>
      </c>
      <c r="D1688">
        <v>2019</v>
      </c>
      <c r="E1688">
        <v>0.23200000000000001</v>
      </c>
      <c r="F1688" t="s">
        <v>383</v>
      </c>
      <c r="G1688" t="s">
        <v>392</v>
      </c>
    </row>
    <row r="1689" spans="1:7" x14ac:dyDescent="0.35">
      <c r="A1689" t="s">
        <v>3</v>
      </c>
      <c r="B1689" t="s">
        <v>26</v>
      </c>
      <c r="C1689" t="s">
        <v>389</v>
      </c>
      <c r="D1689">
        <v>2019</v>
      </c>
      <c r="E1689">
        <v>0.05</v>
      </c>
      <c r="F1689" t="s">
        <v>383</v>
      </c>
      <c r="G1689" t="s">
        <v>392</v>
      </c>
    </row>
    <row r="1690" spans="1:7" x14ac:dyDescent="0.35">
      <c r="A1690" t="s">
        <v>3</v>
      </c>
      <c r="B1690" t="s">
        <v>26</v>
      </c>
      <c r="C1690" t="s">
        <v>390</v>
      </c>
      <c r="D1690">
        <v>2019</v>
      </c>
      <c r="E1690">
        <v>54.842599999999997</v>
      </c>
      <c r="F1690" t="s">
        <v>383</v>
      </c>
      <c r="G1690" t="s">
        <v>392</v>
      </c>
    </row>
    <row r="1691" spans="1:7" x14ac:dyDescent="0.35">
      <c r="A1691" t="s">
        <v>3</v>
      </c>
      <c r="B1691" t="s">
        <v>26</v>
      </c>
      <c r="C1691" t="s">
        <v>17</v>
      </c>
      <c r="D1691">
        <v>2019</v>
      </c>
      <c r="E1691">
        <v>0</v>
      </c>
      <c r="F1691" t="s">
        <v>383</v>
      </c>
      <c r="G1691" t="s">
        <v>392</v>
      </c>
    </row>
    <row r="1692" spans="1:7" x14ac:dyDescent="0.35">
      <c r="A1692" t="s">
        <v>3</v>
      </c>
      <c r="B1692" t="s">
        <v>26</v>
      </c>
      <c r="C1692" t="s">
        <v>382</v>
      </c>
      <c r="D1692">
        <v>2020</v>
      </c>
      <c r="E1692">
        <v>7.1440999999999999</v>
      </c>
      <c r="F1692" t="s">
        <v>383</v>
      </c>
      <c r="G1692" t="s">
        <v>392</v>
      </c>
    </row>
    <row r="1693" spans="1:7" x14ac:dyDescent="0.35">
      <c r="A1693" t="s">
        <v>3</v>
      </c>
      <c r="B1693" t="s">
        <v>26</v>
      </c>
      <c r="C1693" t="s">
        <v>384</v>
      </c>
      <c r="D1693">
        <v>2020</v>
      </c>
      <c r="E1693">
        <v>5.0788000000000002</v>
      </c>
      <c r="F1693" t="s">
        <v>383</v>
      </c>
      <c r="G1693" t="s">
        <v>392</v>
      </c>
    </row>
    <row r="1694" spans="1:7" x14ac:dyDescent="0.35">
      <c r="A1694" t="s">
        <v>3</v>
      </c>
      <c r="B1694" t="s">
        <v>26</v>
      </c>
      <c r="C1694" t="s">
        <v>385</v>
      </c>
      <c r="D1694">
        <v>2020</v>
      </c>
      <c r="E1694">
        <v>29.2926</v>
      </c>
      <c r="F1694" t="s">
        <v>383</v>
      </c>
      <c r="G1694" t="s">
        <v>392</v>
      </c>
    </row>
    <row r="1695" spans="1:7" x14ac:dyDescent="0.35">
      <c r="A1695" t="s">
        <v>3</v>
      </c>
      <c r="B1695" t="s">
        <v>26</v>
      </c>
      <c r="C1695" t="s">
        <v>386</v>
      </c>
      <c r="D1695">
        <v>2020</v>
      </c>
      <c r="E1695">
        <v>0</v>
      </c>
      <c r="F1695" t="s">
        <v>383</v>
      </c>
      <c r="G1695" t="s">
        <v>392</v>
      </c>
    </row>
    <row r="1696" spans="1:7" x14ac:dyDescent="0.35">
      <c r="A1696" t="s">
        <v>3</v>
      </c>
      <c r="B1696" t="s">
        <v>26</v>
      </c>
      <c r="C1696" t="s">
        <v>387</v>
      </c>
      <c r="D1696">
        <v>2020</v>
      </c>
      <c r="E1696">
        <v>0</v>
      </c>
      <c r="F1696" t="s">
        <v>383</v>
      </c>
      <c r="G1696" t="s">
        <v>392</v>
      </c>
    </row>
    <row r="1697" spans="1:7" x14ac:dyDescent="0.35">
      <c r="A1697" t="s">
        <v>3</v>
      </c>
      <c r="B1697" t="s">
        <v>26</v>
      </c>
      <c r="C1697" t="s">
        <v>16</v>
      </c>
      <c r="D1697">
        <v>2020</v>
      </c>
      <c r="E1697">
        <v>0</v>
      </c>
      <c r="F1697" t="s">
        <v>383</v>
      </c>
      <c r="G1697" t="s">
        <v>392</v>
      </c>
    </row>
    <row r="1698" spans="1:7" x14ac:dyDescent="0.35">
      <c r="A1698" t="s">
        <v>3</v>
      </c>
      <c r="B1698" t="s">
        <v>26</v>
      </c>
      <c r="C1698" t="s">
        <v>388</v>
      </c>
      <c r="D1698">
        <v>2020</v>
      </c>
      <c r="E1698">
        <v>0.17319999999999999</v>
      </c>
      <c r="F1698" t="s">
        <v>383</v>
      </c>
      <c r="G1698" t="s">
        <v>392</v>
      </c>
    </row>
    <row r="1699" spans="1:7" x14ac:dyDescent="0.35">
      <c r="A1699" t="s">
        <v>3</v>
      </c>
      <c r="B1699" t="s">
        <v>26</v>
      </c>
      <c r="C1699" t="s">
        <v>389</v>
      </c>
      <c r="D1699">
        <v>2020</v>
      </c>
      <c r="E1699">
        <v>0.05</v>
      </c>
      <c r="F1699" t="s">
        <v>383</v>
      </c>
      <c r="G1699" t="s">
        <v>392</v>
      </c>
    </row>
    <row r="1700" spans="1:7" x14ac:dyDescent="0.35">
      <c r="A1700" t="s">
        <v>3</v>
      </c>
      <c r="B1700" t="s">
        <v>26</v>
      </c>
      <c r="C1700" t="s">
        <v>390</v>
      </c>
      <c r="D1700">
        <v>2020</v>
      </c>
      <c r="E1700">
        <v>45.206099999999999</v>
      </c>
      <c r="F1700" t="s">
        <v>383</v>
      </c>
      <c r="G1700" t="s">
        <v>392</v>
      </c>
    </row>
    <row r="1701" spans="1:7" x14ac:dyDescent="0.35">
      <c r="A1701" t="s">
        <v>3</v>
      </c>
      <c r="B1701" t="s">
        <v>26</v>
      </c>
      <c r="C1701" t="s">
        <v>17</v>
      </c>
      <c r="D1701">
        <v>2020</v>
      </c>
      <c r="E1701">
        <v>0</v>
      </c>
      <c r="F1701" t="s">
        <v>383</v>
      </c>
      <c r="G1701" t="s">
        <v>392</v>
      </c>
    </row>
    <row r="1702" spans="1:7" x14ac:dyDescent="0.35">
      <c r="A1702" t="s">
        <v>3</v>
      </c>
      <c r="B1702" t="s">
        <v>26</v>
      </c>
      <c r="C1702" t="s">
        <v>382</v>
      </c>
      <c r="D1702">
        <v>2023</v>
      </c>
      <c r="E1702">
        <v>10.892300000000001</v>
      </c>
      <c r="F1702" t="s">
        <v>383</v>
      </c>
      <c r="G1702" t="s">
        <v>392</v>
      </c>
    </row>
    <row r="1703" spans="1:7" x14ac:dyDescent="0.35">
      <c r="A1703" t="s">
        <v>3</v>
      </c>
      <c r="B1703" t="s">
        <v>26</v>
      </c>
      <c r="C1703" t="s">
        <v>384</v>
      </c>
      <c r="D1703">
        <v>2023</v>
      </c>
      <c r="E1703">
        <v>8.6624999999999996</v>
      </c>
      <c r="F1703" t="s">
        <v>383</v>
      </c>
      <c r="G1703" t="s">
        <v>392</v>
      </c>
    </row>
    <row r="1704" spans="1:7" x14ac:dyDescent="0.35">
      <c r="A1704" t="s">
        <v>3</v>
      </c>
      <c r="B1704" t="s">
        <v>26</v>
      </c>
      <c r="C1704" t="s">
        <v>385</v>
      </c>
      <c r="D1704">
        <v>2023</v>
      </c>
      <c r="E1704">
        <v>31.875</v>
      </c>
      <c r="F1704" t="s">
        <v>383</v>
      </c>
      <c r="G1704" t="s">
        <v>392</v>
      </c>
    </row>
    <row r="1705" spans="1:7" x14ac:dyDescent="0.35">
      <c r="A1705" t="s">
        <v>3</v>
      </c>
      <c r="B1705" t="s">
        <v>26</v>
      </c>
      <c r="C1705" t="s">
        <v>386</v>
      </c>
      <c r="D1705">
        <v>2023</v>
      </c>
      <c r="E1705">
        <v>5.3600000000000002E-2</v>
      </c>
      <c r="F1705" t="s">
        <v>383</v>
      </c>
      <c r="G1705" t="s">
        <v>392</v>
      </c>
    </row>
    <row r="1706" spans="1:7" x14ac:dyDescent="0.35">
      <c r="A1706" t="s">
        <v>3</v>
      </c>
      <c r="B1706" t="s">
        <v>26</v>
      </c>
      <c r="C1706" t="s">
        <v>387</v>
      </c>
      <c r="D1706">
        <v>2023</v>
      </c>
      <c r="E1706">
        <v>0</v>
      </c>
      <c r="F1706" t="s">
        <v>383</v>
      </c>
      <c r="G1706" t="s">
        <v>392</v>
      </c>
    </row>
    <row r="1707" spans="1:7" x14ac:dyDescent="0.35">
      <c r="A1707" t="s">
        <v>3</v>
      </c>
      <c r="B1707" t="s">
        <v>26</v>
      </c>
      <c r="C1707" t="s">
        <v>16</v>
      </c>
      <c r="D1707">
        <v>2023</v>
      </c>
      <c r="E1707">
        <v>0</v>
      </c>
      <c r="F1707" t="s">
        <v>383</v>
      </c>
      <c r="G1707" t="s">
        <v>392</v>
      </c>
    </row>
    <row r="1708" spans="1:7" x14ac:dyDescent="0.35">
      <c r="A1708" t="s">
        <v>3</v>
      </c>
      <c r="B1708" t="s">
        <v>26</v>
      </c>
      <c r="C1708" t="s">
        <v>388</v>
      </c>
      <c r="D1708">
        <v>2023</v>
      </c>
      <c r="E1708">
        <v>0.1799</v>
      </c>
      <c r="F1708" t="s">
        <v>383</v>
      </c>
      <c r="G1708" t="s">
        <v>392</v>
      </c>
    </row>
    <row r="1709" spans="1:7" x14ac:dyDescent="0.35">
      <c r="A1709" t="s">
        <v>3</v>
      </c>
      <c r="B1709" t="s">
        <v>26</v>
      </c>
      <c r="C1709" t="s">
        <v>389</v>
      </c>
      <c r="D1709">
        <v>2023</v>
      </c>
      <c r="E1709">
        <v>5.28E-2</v>
      </c>
      <c r="F1709" t="s">
        <v>383</v>
      </c>
      <c r="G1709" t="s">
        <v>392</v>
      </c>
    </row>
    <row r="1710" spans="1:7" x14ac:dyDescent="0.35">
      <c r="A1710" t="s">
        <v>3</v>
      </c>
      <c r="B1710" t="s">
        <v>26</v>
      </c>
      <c r="C1710" t="s">
        <v>390</v>
      </c>
      <c r="D1710">
        <v>2023</v>
      </c>
      <c r="E1710">
        <v>49.192</v>
      </c>
      <c r="F1710" t="s">
        <v>383</v>
      </c>
      <c r="G1710" t="s">
        <v>392</v>
      </c>
    </row>
    <row r="1711" spans="1:7" x14ac:dyDescent="0.35">
      <c r="A1711" t="s">
        <v>3</v>
      </c>
      <c r="B1711" t="s">
        <v>26</v>
      </c>
      <c r="C1711" t="s">
        <v>17</v>
      </c>
      <c r="D1711">
        <v>2023</v>
      </c>
      <c r="E1711">
        <v>0</v>
      </c>
      <c r="F1711" t="s">
        <v>383</v>
      </c>
      <c r="G1711" t="s">
        <v>392</v>
      </c>
    </row>
    <row r="1712" spans="1:7" x14ac:dyDescent="0.35">
      <c r="A1712" t="s">
        <v>3</v>
      </c>
      <c r="B1712" t="s">
        <v>26</v>
      </c>
      <c r="C1712" t="s">
        <v>382</v>
      </c>
      <c r="D1712">
        <v>2024</v>
      </c>
      <c r="E1712">
        <v>11.0063</v>
      </c>
      <c r="F1712" t="s">
        <v>383</v>
      </c>
      <c r="G1712" t="s">
        <v>392</v>
      </c>
    </row>
    <row r="1713" spans="1:7" x14ac:dyDescent="0.35">
      <c r="A1713" t="s">
        <v>3</v>
      </c>
      <c r="B1713" t="s">
        <v>26</v>
      </c>
      <c r="C1713" t="s">
        <v>384</v>
      </c>
      <c r="D1713">
        <v>2024</v>
      </c>
      <c r="E1713">
        <v>8.5815000000000001</v>
      </c>
      <c r="F1713" t="s">
        <v>383</v>
      </c>
      <c r="G1713" t="s">
        <v>392</v>
      </c>
    </row>
    <row r="1714" spans="1:7" x14ac:dyDescent="0.35">
      <c r="A1714" t="s">
        <v>3</v>
      </c>
      <c r="B1714" t="s">
        <v>26</v>
      </c>
      <c r="C1714" t="s">
        <v>385</v>
      </c>
      <c r="D1714">
        <v>2024</v>
      </c>
      <c r="E1714">
        <v>32.434600000000003</v>
      </c>
      <c r="F1714" t="s">
        <v>383</v>
      </c>
      <c r="G1714" t="s">
        <v>392</v>
      </c>
    </row>
    <row r="1715" spans="1:7" x14ac:dyDescent="0.35">
      <c r="A1715" t="s">
        <v>3</v>
      </c>
      <c r="B1715" t="s">
        <v>26</v>
      </c>
      <c r="C1715" t="s">
        <v>386</v>
      </c>
      <c r="D1715">
        <v>2024</v>
      </c>
      <c r="E1715">
        <v>8.9200000000000002E-2</v>
      </c>
      <c r="F1715" t="s">
        <v>383</v>
      </c>
      <c r="G1715" t="s">
        <v>392</v>
      </c>
    </row>
    <row r="1716" spans="1:7" x14ac:dyDescent="0.35">
      <c r="A1716" t="s">
        <v>3</v>
      </c>
      <c r="B1716" t="s">
        <v>26</v>
      </c>
      <c r="C1716" t="s">
        <v>387</v>
      </c>
      <c r="D1716">
        <v>2024</v>
      </c>
      <c r="E1716">
        <v>0</v>
      </c>
      <c r="F1716" t="s">
        <v>383</v>
      </c>
      <c r="G1716" t="s">
        <v>392</v>
      </c>
    </row>
    <row r="1717" spans="1:7" x14ac:dyDescent="0.35">
      <c r="A1717" t="s">
        <v>3</v>
      </c>
      <c r="B1717" t="s">
        <v>26</v>
      </c>
      <c r="C1717" t="s">
        <v>16</v>
      </c>
      <c r="D1717">
        <v>2024</v>
      </c>
      <c r="E1717">
        <v>0</v>
      </c>
      <c r="F1717" t="s">
        <v>383</v>
      </c>
      <c r="G1717" t="s">
        <v>392</v>
      </c>
    </row>
    <row r="1718" spans="1:7" x14ac:dyDescent="0.35">
      <c r="A1718" t="s">
        <v>3</v>
      </c>
      <c r="B1718" t="s">
        <v>26</v>
      </c>
      <c r="C1718" t="s">
        <v>388</v>
      </c>
      <c r="D1718">
        <v>2024</v>
      </c>
      <c r="E1718">
        <v>0.1764</v>
      </c>
      <c r="F1718" t="s">
        <v>383</v>
      </c>
      <c r="G1718" t="s">
        <v>392</v>
      </c>
    </row>
    <row r="1719" spans="1:7" x14ac:dyDescent="0.35">
      <c r="A1719" t="s">
        <v>3</v>
      </c>
      <c r="B1719" t="s">
        <v>26</v>
      </c>
      <c r="C1719" t="s">
        <v>389</v>
      </c>
      <c r="D1719">
        <v>2024</v>
      </c>
      <c r="E1719">
        <v>5.3699999999999998E-2</v>
      </c>
      <c r="F1719" t="s">
        <v>383</v>
      </c>
      <c r="G1719" t="s">
        <v>392</v>
      </c>
    </row>
    <row r="1720" spans="1:7" x14ac:dyDescent="0.35">
      <c r="A1720" t="s">
        <v>3</v>
      </c>
      <c r="B1720" t="s">
        <v>26</v>
      </c>
      <c r="C1720" t="s">
        <v>390</v>
      </c>
      <c r="D1720">
        <v>2024</v>
      </c>
      <c r="E1720">
        <v>49.393999999999998</v>
      </c>
      <c r="F1720" t="s">
        <v>383</v>
      </c>
      <c r="G1720" t="s">
        <v>392</v>
      </c>
    </row>
    <row r="1721" spans="1:7" x14ac:dyDescent="0.35">
      <c r="A1721" t="s">
        <v>3</v>
      </c>
      <c r="B1721" t="s">
        <v>26</v>
      </c>
      <c r="C1721" t="s">
        <v>17</v>
      </c>
      <c r="D1721">
        <v>2024</v>
      </c>
      <c r="E1721">
        <v>0</v>
      </c>
      <c r="F1721" t="s">
        <v>383</v>
      </c>
      <c r="G1721" t="s">
        <v>392</v>
      </c>
    </row>
    <row r="1722" spans="1:7" x14ac:dyDescent="0.35">
      <c r="A1722" t="s">
        <v>3</v>
      </c>
      <c r="B1722" t="s">
        <v>26</v>
      </c>
      <c r="C1722" t="s">
        <v>382</v>
      </c>
      <c r="D1722">
        <v>2025</v>
      </c>
      <c r="E1722">
        <v>11.116</v>
      </c>
      <c r="F1722" t="s">
        <v>383</v>
      </c>
      <c r="G1722" t="s">
        <v>392</v>
      </c>
    </row>
    <row r="1723" spans="1:7" x14ac:dyDescent="0.35">
      <c r="A1723" t="s">
        <v>3</v>
      </c>
      <c r="B1723" t="s">
        <v>26</v>
      </c>
      <c r="C1723" t="s">
        <v>384</v>
      </c>
      <c r="D1723">
        <v>2025</v>
      </c>
      <c r="E1723">
        <v>8.6486000000000001</v>
      </c>
      <c r="F1723" t="s">
        <v>383</v>
      </c>
      <c r="G1723" t="s">
        <v>392</v>
      </c>
    </row>
    <row r="1724" spans="1:7" x14ac:dyDescent="0.35">
      <c r="A1724" t="s">
        <v>3</v>
      </c>
      <c r="B1724" t="s">
        <v>26</v>
      </c>
      <c r="C1724" t="s">
        <v>385</v>
      </c>
      <c r="D1724">
        <v>2025</v>
      </c>
      <c r="E1724">
        <v>32.8065</v>
      </c>
      <c r="F1724" t="s">
        <v>383</v>
      </c>
      <c r="G1724" t="s">
        <v>392</v>
      </c>
    </row>
    <row r="1725" spans="1:7" x14ac:dyDescent="0.35">
      <c r="A1725" t="s">
        <v>3</v>
      </c>
      <c r="B1725" t="s">
        <v>26</v>
      </c>
      <c r="C1725" t="s">
        <v>386</v>
      </c>
      <c r="D1725">
        <v>2025</v>
      </c>
      <c r="E1725">
        <v>0.13569999999999999</v>
      </c>
      <c r="F1725" t="s">
        <v>383</v>
      </c>
      <c r="G1725" t="s">
        <v>392</v>
      </c>
    </row>
    <row r="1726" spans="1:7" x14ac:dyDescent="0.35">
      <c r="A1726" t="s">
        <v>3</v>
      </c>
      <c r="B1726" t="s">
        <v>26</v>
      </c>
      <c r="C1726" t="s">
        <v>387</v>
      </c>
      <c r="D1726">
        <v>2025</v>
      </c>
      <c r="E1726">
        <v>0</v>
      </c>
      <c r="F1726" t="s">
        <v>383</v>
      </c>
      <c r="G1726" t="s">
        <v>392</v>
      </c>
    </row>
    <row r="1727" spans="1:7" x14ac:dyDescent="0.35">
      <c r="A1727" t="s">
        <v>3</v>
      </c>
      <c r="B1727" t="s">
        <v>26</v>
      </c>
      <c r="C1727" t="s">
        <v>16</v>
      </c>
      <c r="D1727">
        <v>2025</v>
      </c>
      <c r="E1727">
        <v>0</v>
      </c>
      <c r="F1727" t="s">
        <v>383</v>
      </c>
      <c r="G1727" t="s">
        <v>392</v>
      </c>
    </row>
    <row r="1728" spans="1:7" x14ac:dyDescent="0.35">
      <c r="A1728" t="s">
        <v>3</v>
      </c>
      <c r="B1728" t="s">
        <v>26</v>
      </c>
      <c r="C1728" t="s">
        <v>388</v>
      </c>
      <c r="D1728">
        <v>2025</v>
      </c>
      <c r="E1728">
        <v>0.17319999999999999</v>
      </c>
      <c r="F1728" t="s">
        <v>383</v>
      </c>
      <c r="G1728" t="s">
        <v>392</v>
      </c>
    </row>
    <row r="1729" spans="1:7" x14ac:dyDescent="0.35">
      <c r="A1729" t="s">
        <v>3</v>
      </c>
      <c r="B1729" t="s">
        <v>26</v>
      </c>
      <c r="C1729" t="s">
        <v>389</v>
      </c>
      <c r="D1729">
        <v>2025</v>
      </c>
      <c r="E1729">
        <v>5.4699999999999999E-2</v>
      </c>
      <c r="F1729" t="s">
        <v>383</v>
      </c>
      <c r="G1729" t="s">
        <v>392</v>
      </c>
    </row>
    <row r="1730" spans="1:7" x14ac:dyDescent="0.35">
      <c r="A1730" t="s">
        <v>3</v>
      </c>
      <c r="B1730" t="s">
        <v>26</v>
      </c>
      <c r="C1730" t="s">
        <v>390</v>
      </c>
      <c r="D1730">
        <v>2025</v>
      </c>
      <c r="E1730">
        <v>49.659700000000001</v>
      </c>
      <c r="F1730" t="s">
        <v>383</v>
      </c>
      <c r="G1730" t="s">
        <v>392</v>
      </c>
    </row>
    <row r="1731" spans="1:7" x14ac:dyDescent="0.35">
      <c r="A1731" t="s">
        <v>3</v>
      </c>
      <c r="B1731" t="s">
        <v>26</v>
      </c>
      <c r="C1731" t="s">
        <v>17</v>
      </c>
      <c r="D1731">
        <v>2025</v>
      </c>
      <c r="E1731">
        <v>0</v>
      </c>
      <c r="F1731" t="s">
        <v>383</v>
      </c>
      <c r="G1731" t="s">
        <v>392</v>
      </c>
    </row>
    <row r="1732" spans="1:7" x14ac:dyDescent="0.35">
      <c r="A1732" t="s">
        <v>3</v>
      </c>
      <c r="B1732" t="s">
        <v>26</v>
      </c>
      <c r="C1732" t="s">
        <v>382</v>
      </c>
      <c r="D1732">
        <v>2026</v>
      </c>
      <c r="E1732">
        <v>11.209899999999999</v>
      </c>
      <c r="F1732" t="s">
        <v>383</v>
      </c>
      <c r="G1732" t="s">
        <v>392</v>
      </c>
    </row>
    <row r="1733" spans="1:7" x14ac:dyDescent="0.35">
      <c r="A1733" t="s">
        <v>3</v>
      </c>
      <c r="B1733" t="s">
        <v>26</v>
      </c>
      <c r="C1733" t="s">
        <v>384</v>
      </c>
      <c r="D1733">
        <v>2026</v>
      </c>
      <c r="E1733">
        <v>8.6959</v>
      </c>
      <c r="F1733" t="s">
        <v>383</v>
      </c>
      <c r="G1733" t="s">
        <v>392</v>
      </c>
    </row>
    <row r="1734" spans="1:7" x14ac:dyDescent="0.35">
      <c r="A1734" t="s">
        <v>3</v>
      </c>
      <c r="B1734" t="s">
        <v>26</v>
      </c>
      <c r="C1734" t="s">
        <v>385</v>
      </c>
      <c r="D1734">
        <v>2026</v>
      </c>
      <c r="E1734">
        <v>33.110599999999998</v>
      </c>
      <c r="F1734" t="s">
        <v>383</v>
      </c>
      <c r="G1734" t="s">
        <v>392</v>
      </c>
    </row>
    <row r="1735" spans="1:7" x14ac:dyDescent="0.35">
      <c r="A1735" t="s">
        <v>3</v>
      </c>
      <c r="B1735" t="s">
        <v>26</v>
      </c>
      <c r="C1735" t="s">
        <v>386</v>
      </c>
      <c r="D1735">
        <v>2026</v>
      </c>
      <c r="E1735">
        <v>0.19950000000000001</v>
      </c>
      <c r="F1735" t="s">
        <v>383</v>
      </c>
      <c r="G1735" t="s">
        <v>392</v>
      </c>
    </row>
    <row r="1736" spans="1:7" x14ac:dyDescent="0.35">
      <c r="A1736" t="s">
        <v>3</v>
      </c>
      <c r="B1736" t="s">
        <v>26</v>
      </c>
      <c r="C1736" t="s">
        <v>387</v>
      </c>
      <c r="D1736">
        <v>2026</v>
      </c>
      <c r="E1736">
        <v>0</v>
      </c>
      <c r="F1736" t="s">
        <v>383</v>
      </c>
      <c r="G1736" t="s">
        <v>392</v>
      </c>
    </row>
    <row r="1737" spans="1:7" x14ac:dyDescent="0.35">
      <c r="A1737" t="s">
        <v>3</v>
      </c>
      <c r="B1737" t="s">
        <v>26</v>
      </c>
      <c r="C1737" t="s">
        <v>16</v>
      </c>
      <c r="D1737">
        <v>2026</v>
      </c>
      <c r="E1737">
        <v>0</v>
      </c>
      <c r="F1737" t="s">
        <v>383</v>
      </c>
      <c r="G1737" t="s">
        <v>392</v>
      </c>
    </row>
    <row r="1738" spans="1:7" x14ac:dyDescent="0.35">
      <c r="A1738" t="s">
        <v>3</v>
      </c>
      <c r="B1738" t="s">
        <v>26</v>
      </c>
      <c r="C1738" t="s">
        <v>388</v>
      </c>
      <c r="D1738">
        <v>2026</v>
      </c>
      <c r="E1738">
        <v>0.17</v>
      </c>
      <c r="F1738" t="s">
        <v>383</v>
      </c>
      <c r="G1738" t="s">
        <v>392</v>
      </c>
    </row>
    <row r="1739" spans="1:7" x14ac:dyDescent="0.35">
      <c r="A1739" t="s">
        <v>3</v>
      </c>
      <c r="B1739" t="s">
        <v>26</v>
      </c>
      <c r="C1739" t="s">
        <v>389</v>
      </c>
      <c r="D1739">
        <v>2026</v>
      </c>
      <c r="E1739">
        <v>5.5399999999999998E-2</v>
      </c>
      <c r="F1739" t="s">
        <v>383</v>
      </c>
      <c r="G1739" t="s">
        <v>392</v>
      </c>
    </row>
    <row r="1740" spans="1:7" x14ac:dyDescent="0.35">
      <c r="A1740" t="s">
        <v>3</v>
      </c>
      <c r="B1740" t="s">
        <v>26</v>
      </c>
      <c r="C1740" t="s">
        <v>390</v>
      </c>
      <c r="D1740">
        <v>2026</v>
      </c>
      <c r="E1740">
        <v>49.8461</v>
      </c>
      <c r="F1740" t="s">
        <v>383</v>
      </c>
      <c r="G1740" t="s">
        <v>392</v>
      </c>
    </row>
    <row r="1741" spans="1:7" x14ac:dyDescent="0.35">
      <c r="A1741" t="s">
        <v>3</v>
      </c>
      <c r="B1741" t="s">
        <v>26</v>
      </c>
      <c r="C1741" t="s">
        <v>17</v>
      </c>
      <c r="D1741">
        <v>2026</v>
      </c>
      <c r="E1741">
        <v>0</v>
      </c>
      <c r="F1741" t="s">
        <v>383</v>
      </c>
      <c r="G1741" t="s">
        <v>392</v>
      </c>
    </row>
    <row r="1742" spans="1:7" x14ac:dyDescent="0.35">
      <c r="A1742" t="s">
        <v>3</v>
      </c>
      <c r="B1742" t="s">
        <v>26</v>
      </c>
      <c r="C1742" t="s">
        <v>382</v>
      </c>
      <c r="D1742">
        <v>2027</v>
      </c>
      <c r="E1742">
        <v>11.3012</v>
      </c>
      <c r="F1742" t="s">
        <v>383</v>
      </c>
      <c r="G1742" t="s">
        <v>392</v>
      </c>
    </row>
    <row r="1743" spans="1:7" x14ac:dyDescent="0.35">
      <c r="A1743" t="s">
        <v>3</v>
      </c>
      <c r="B1743" t="s">
        <v>26</v>
      </c>
      <c r="C1743" t="s">
        <v>384</v>
      </c>
      <c r="D1743">
        <v>2027</v>
      </c>
      <c r="E1743">
        <v>8.8017000000000003</v>
      </c>
      <c r="F1743" t="s">
        <v>383</v>
      </c>
      <c r="G1743" t="s">
        <v>392</v>
      </c>
    </row>
    <row r="1744" spans="1:7" x14ac:dyDescent="0.35">
      <c r="A1744" t="s">
        <v>3</v>
      </c>
      <c r="B1744" t="s">
        <v>26</v>
      </c>
      <c r="C1744" t="s">
        <v>385</v>
      </c>
      <c r="D1744">
        <v>2027</v>
      </c>
      <c r="E1744">
        <v>33.307299999999998</v>
      </c>
      <c r="F1744" t="s">
        <v>383</v>
      </c>
      <c r="G1744" t="s">
        <v>392</v>
      </c>
    </row>
    <row r="1745" spans="1:7" x14ac:dyDescent="0.35">
      <c r="A1745" t="s">
        <v>3</v>
      </c>
      <c r="B1745" t="s">
        <v>26</v>
      </c>
      <c r="C1745" t="s">
        <v>386</v>
      </c>
      <c r="D1745">
        <v>2027</v>
      </c>
      <c r="E1745">
        <v>0.27629999999999999</v>
      </c>
      <c r="F1745" t="s">
        <v>383</v>
      </c>
      <c r="G1745" t="s">
        <v>392</v>
      </c>
    </row>
    <row r="1746" spans="1:7" x14ac:dyDescent="0.35">
      <c r="A1746" t="s">
        <v>3</v>
      </c>
      <c r="B1746" t="s">
        <v>26</v>
      </c>
      <c r="C1746" t="s">
        <v>387</v>
      </c>
      <c r="D1746">
        <v>2027</v>
      </c>
      <c r="E1746">
        <v>0</v>
      </c>
      <c r="F1746" t="s">
        <v>383</v>
      </c>
      <c r="G1746" t="s">
        <v>392</v>
      </c>
    </row>
    <row r="1747" spans="1:7" x14ac:dyDescent="0.35">
      <c r="A1747" t="s">
        <v>3</v>
      </c>
      <c r="B1747" t="s">
        <v>26</v>
      </c>
      <c r="C1747" t="s">
        <v>16</v>
      </c>
      <c r="D1747">
        <v>2027</v>
      </c>
      <c r="E1747">
        <v>0</v>
      </c>
      <c r="F1747" t="s">
        <v>383</v>
      </c>
      <c r="G1747" t="s">
        <v>392</v>
      </c>
    </row>
    <row r="1748" spans="1:7" x14ac:dyDescent="0.35">
      <c r="A1748" t="s">
        <v>3</v>
      </c>
      <c r="B1748" t="s">
        <v>26</v>
      </c>
      <c r="C1748" t="s">
        <v>388</v>
      </c>
      <c r="D1748">
        <v>2027</v>
      </c>
      <c r="E1748">
        <v>0.1668</v>
      </c>
      <c r="F1748" t="s">
        <v>383</v>
      </c>
      <c r="G1748" t="s">
        <v>392</v>
      </c>
    </row>
    <row r="1749" spans="1:7" x14ac:dyDescent="0.35">
      <c r="A1749" t="s">
        <v>3</v>
      </c>
      <c r="B1749" t="s">
        <v>26</v>
      </c>
      <c r="C1749" t="s">
        <v>389</v>
      </c>
      <c r="D1749">
        <v>2027</v>
      </c>
      <c r="E1749">
        <v>5.6399999999999999E-2</v>
      </c>
      <c r="F1749" t="s">
        <v>383</v>
      </c>
      <c r="G1749" t="s">
        <v>392</v>
      </c>
    </row>
    <row r="1750" spans="1:7" x14ac:dyDescent="0.35">
      <c r="A1750" t="s">
        <v>3</v>
      </c>
      <c r="B1750" t="s">
        <v>26</v>
      </c>
      <c r="C1750" t="s">
        <v>390</v>
      </c>
      <c r="D1750">
        <v>2027</v>
      </c>
      <c r="E1750">
        <v>49.9649</v>
      </c>
      <c r="F1750" t="s">
        <v>383</v>
      </c>
      <c r="G1750" t="s">
        <v>392</v>
      </c>
    </row>
    <row r="1751" spans="1:7" x14ac:dyDescent="0.35">
      <c r="A1751" t="s">
        <v>3</v>
      </c>
      <c r="B1751" t="s">
        <v>26</v>
      </c>
      <c r="C1751" t="s">
        <v>17</v>
      </c>
      <c r="D1751">
        <v>2027</v>
      </c>
      <c r="E1751">
        <v>0</v>
      </c>
      <c r="F1751" t="s">
        <v>383</v>
      </c>
      <c r="G1751" t="s">
        <v>392</v>
      </c>
    </row>
    <row r="1752" spans="1:7" x14ac:dyDescent="0.35">
      <c r="A1752" t="s">
        <v>3</v>
      </c>
      <c r="B1752" t="s">
        <v>26</v>
      </c>
      <c r="C1752" t="s">
        <v>382</v>
      </c>
      <c r="D1752">
        <v>2028</v>
      </c>
      <c r="E1752">
        <v>11.388199999999999</v>
      </c>
      <c r="F1752" t="s">
        <v>383</v>
      </c>
      <c r="G1752" t="s">
        <v>392</v>
      </c>
    </row>
    <row r="1753" spans="1:7" x14ac:dyDescent="0.35">
      <c r="A1753" t="s">
        <v>3</v>
      </c>
      <c r="B1753" t="s">
        <v>26</v>
      </c>
      <c r="C1753" t="s">
        <v>384</v>
      </c>
      <c r="D1753">
        <v>2028</v>
      </c>
      <c r="E1753">
        <v>8.8866999999999994</v>
      </c>
      <c r="F1753" t="s">
        <v>383</v>
      </c>
      <c r="G1753" t="s">
        <v>392</v>
      </c>
    </row>
    <row r="1754" spans="1:7" x14ac:dyDescent="0.35">
      <c r="A1754" t="s">
        <v>3</v>
      </c>
      <c r="B1754" t="s">
        <v>26</v>
      </c>
      <c r="C1754" t="s">
        <v>385</v>
      </c>
      <c r="D1754">
        <v>2028</v>
      </c>
      <c r="E1754">
        <v>33.438499999999998</v>
      </c>
      <c r="F1754" t="s">
        <v>383</v>
      </c>
      <c r="G1754" t="s">
        <v>392</v>
      </c>
    </row>
    <row r="1755" spans="1:7" x14ac:dyDescent="0.35">
      <c r="A1755" t="s">
        <v>3</v>
      </c>
      <c r="B1755" t="s">
        <v>26</v>
      </c>
      <c r="C1755" t="s">
        <v>386</v>
      </c>
      <c r="D1755">
        <v>2028</v>
      </c>
      <c r="E1755">
        <v>0.37419999999999998</v>
      </c>
      <c r="F1755" t="s">
        <v>383</v>
      </c>
      <c r="G1755" t="s">
        <v>392</v>
      </c>
    </row>
    <row r="1756" spans="1:7" x14ac:dyDescent="0.35">
      <c r="A1756" t="s">
        <v>3</v>
      </c>
      <c r="B1756" t="s">
        <v>26</v>
      </c>
      <c r="C1756" t="s">
        <v>387</v>
      </c>
      <c r="D1756">
        <v>2028</v>
      </c>
      <c r="E1756">
        <v>0</v>
      </c>
      <c r="F1756" t="s">
        <v>383</v>
      </c>
      <c r="G1756" t="s">
        <v>392</v>
      </c>
    </row>
    <row r="1757" spans="1:7" x14ac:dyDescent="0.35">
      <c r="A1757" t="s">
        <v>3</v>
      </c>
      <c r="B1757" t="s">
        <v>26</v>
      </c>
      <c r="C1757" t="s">
        <v>16</v>
      </c>
      <c r="D1757">
        <v>2028</v>
      </c>
      <c r="E1757">
        <v>0</v>
      </c>
      <c r="F1757" t="s">
        <v>383</v>
      </c>
      <c r="G1757" t="s">
        <v>392</v>
      </c>
    </row>
    <row r="1758" spans="1:7" x14ac:dyDescent="0.35">
      <c r="A1758" t="s">
        <v>3</v>
      </c>
      <c r="B1758" t="s">
        <v>26</v>
      </c>
      <c r="C1758" t="s">
        <v>388</v>
      </c>
      <c r="D1758">
        <v>2028</v>
      </c>
      <c r="E1758">
        <v>0.16350000000000001</v>
      </c>
      <c r="F1758" t="s">
        <v>383</v>
      </c>
      <c r="G1758" t="s">
        <v>392</v>
      </c>
    </row>
    <row r="1759" spans="1:7" x14ac:dyDescent="0.35">
      <c r="A1759" t="s">
        <v>3</v>
      </c>
      <c r="B1759" t="s">
        <v>26</v>
      </c>
      <c r="C1759" t="s">
        <v>389</v>
      </c>
      <c r="D1759">
        <v>2028</v>
      </c>
      <c r="E1759">
        <v>5.7099999999999998E-2</v>
      </c>
      <c r="F1759" t="s">
        <v>383</v>
      </c>
      <c r="G1759" t="s">
        <v>392</v>
      </c>
    </row>
    <row r="1760" spans="1:7" x14ac:dyDescent="0.35">
      <c r="A1760" t="s">
        <v>3</v>
      </c>
      <c r="B1760" t="s">
        <v>26</v>
      </c>
      <c r="C1760" t="s">
        <v>390</v>
      </c>
      <c r="D1760">
        <v>2028</v>
      </c>
      <c r="E1760">
        <v>50.006100000000004</v>
      </c>
      <c r="F1760" t="s">
        <v>383</v>
      </c>
      <c r="G1760" t="s">
        <v>392</v>
      </c>
    </row>
    <row r="1761" spans="1:7" x14ac:dyDescent="0.35">
      <c r="A1761" t="s">
        <v>3</v>
      </c>
      <c r="B1761" t="s">
        <v>26</v>
      </c>
      <c r="C1761" t="s">
        <v>17</v>
      </c>
      <c r="D1761">
        <v>2028</v>
      </c>
      <c r="E1761">
        <v>0</v>
      </c>
      <c r="F1761" t="s">
        <v>383</v>
      </c>
      <c r="G1761" t="s">
        <v>392</v>
      </c>
    </row>
    <row r="1762" spans="1:7" x14ac:dyDescent="0.35">
      <c r="A1762" t="s">
        <v>3</v>
      </c>
      <c r="B1762" t="s">
        <v>26</v>
      </c>
      <c r="C1762" t="s">
        <v>382</v>
      </c>
      <c r="D1762">
        <v>2029</v>
      </c>
      <c r="E1762">
        <v>11.4749</v>
      </c>
      <c r="F1762" t="s">
        <v>383</v>
      </c>
      <c r="G1762" t="s">
        <v>392</v>
      </c>
    </row>
    <row r="1763" spans="1:7" x14ac:dyDescent="0.35">
      <c r="A1763" t="s">
        <v>3</v>
      </c>
      <c r="B1763" t="s">
        <v>26</v>
      </c>
      <c r="C1763" t="s">
        <v>384</v>
      </c>
      <c r="D1763">
        <v>2029</v>
      </c>
      <c r="E1763">
        <v>8.9435000000000002</v>
      </c>
      <c r="F1763" t="s">
        <v>383</v>
      </c>
      <c r="G1763" t="s">
        <v>392</v>
      </c>
    </row>
    <row r="1764" spans="1:7" x14ac:dyDescent="0.35">
      <c r="A1764" t="s">
        <v>3</v>
      </c>
      <c r="B1764" t="s">
        <v>26</v>
      </c>
      <c r="C1764" t="s">
        <v>385</v>
      </c>
      <c r="D1764">
        <v>2029</v>
      </c>
      <c r="E1764">
        <v>33.575000000000003</v>
      </c>
      <c r="F1764" t="s">
        <v>383</v>
      </c>
      <c r="G1764" t="s">
        <v>392</v>
      </c>
    </row>
    <row r="1765" spans="1:7" x14ac:dyDescent="0.35">
      <c r="A1765" t="s">
        <v>3</v>
      </c>
      <c r="B1765" t="s">
        <v>26</v>
      </c>
      <c r="C1765" t="s">
        <v>386</v>
      </c>
      <c r="D1765">
        <v>2029</v>
      </c>
      <c r="E1765">
        <v>0.49940000000000001</v>
      </c>
      <c r="F1765" t="s">
        <v>383</v>
      </c>
      <c r="G1765" t="s">
        <v>392</v>
      </c>
    </row>
    <row r="1766" spans="1:7" x14ac:dyDescent="0.35">
      <c r="A1766" t="s">
        <v>3</v>
      </c>
      <c r="B1766" t="s">
        <v>26</v>
      </c>
      <c r="C1766" t="s">
        <v>387</v>
      </c>
      <c r="D1766">
        <v>2029</v>
      </c>
      <c r="E1766">
        <v>0</v>
      </c>
      <c r="F1766" t="s">
        <v>383</v>
      </c>
      <c r="G1766" t="s">
        <v>392</v>
      </c>
    </row>
    <row r="1767" spans="1:7" x14ac:dyDescent="0.35">
      <c r="A1767" t="s">
        <v>3</v>
      </c>
      <c r="B1767" t="s">
        <v>26</v>
      </c>
      <c r="C1767" t="s">
        <v>16</v>
      </c>
      <c r="D1767">
        <v>2029</v>
      </c>
      <c r="E1767">
        <v>0</v>
      </c>
      <c r="F1767" t="s">
        <v>383</v>
      </c>
      <c r="G1767" t="s">
        <v>392</v>
      </c>
    </row>
    <row r="1768" spans="1:7" x14ac:dyDescent="0.35">
      <c r="A1768" t="s">
        <v>3</v>
      </c>
      <c r="B1768" t="s">
        <v>26</v>
      </c>
      <c r="C1768" t="s">
        <v>388</v>
      </c>
      <c r="D1768">
        <v>2029</v>
      </c>
      <c r="E1768">
        <v>0.16020000000000001</v>
      </c>
      <c r="F1768" t="s">
        <v>383</v>
      </c>
      <c r="G1768" t="s">
        <v>392</v>
      </c>
    </row>
    <row r="1769" spans="1:7" x14ac:dyDescent="0.35">
      <c r="A1769" t="s">
        <v>3</v>
      </c>
      <c r="B1769" t="s">
        <v>26</v>
      </c>
      <c r="C1769" t="s">
        <v>389</v>
      </c>
      <c r="D1769">
        <v>2029</v>
      </c>
      <c r="E1769">
        <v>5.79E-2</v>
      </c>
      <c r="F1769" t="s">
        <v>383</v>
      </c>
      <c r="G1769" t="s">
        <v>392</v>
      </c>
    </row>
    <row r="1770" spans="1:7" x14ac:dyDescent="0.35">
      <c r="A1770" t="s">
        <v>3</v>
      </c>
      <c r="B1770" t="s">
        <v>26</v>
      </c>
      <c r="C1770" t="s">
        <v>390</v>
      </c>
      <c r="D1770">
        <v>2029</v>
      </c>
      <c r="E1770">
        <v>49.990200000000002</v>
      </c>
      <c r="F1770" t="s">
        <v>383</v>
      </c>
      <c r="G1770" t="s">
        <v>392</v>
      </c>
    </row>
    <row r="1771" spans="1:7" x14ac:dyDescent="0.35">
      <c r="A1771" t="s">
        <v>3</v>
      </c>
      <c r="B1771" t="s">
        <v>26</v>
      </c>
      <c r="C1771" t="s">
        <v>17</v>
      </c>
      <c r="D1771">
        <v>2029</v>
      </c>
      <c r="E1771">
        <v>0</v>
      </c>
      <c r="F1771" t="s">
        <v>383</v>
      </c>
      <c r="G1771" t="s">
        <v>392</v>
      </c>
    </row>
    <row r="1772" spans="1:7" x14ac:dyDescent="0.35">
      <c r="A1772" t="s">
        <v>3</v>
      </c>
      <c r="B1772" t="s">
        <v>26</v>
      </c>
      <c r="C1772" t="s">
        <v>382</v>
      </c>
      <c r="D1772">
        <v>2030</v>
      </c>
      <c r="E1772">
        <v>11.558199999999999</v>
      </c>
      <c r="F1772" t="s">
        <v>383</v>
      </c>
      <c r="G1772" t="s">
        <v>392</v>
      </c>
    </row>
    <row r="1773" spans="1:7" x14ac:dyDescent="0.35">
      <c r="A1773" t="s">
        <v>3</v>
      </c>
      <c r="B1773" t="s">
        <v>26</v>
      </c>
      <c r="C1773" t="s">
        <v>384</v>
      </c>
      <c r="D1773">
        <v>2030</v>
      </c>
      <c r="E1773">
        <v>9.0671999999999997</v>
      </c>
      <c r="F1773" t="s">
        <v>383</v>
      </c>
      <c r="G1773" t="s">
        <v>392</v>
      </c>
    </row>
    <row r="1774" spans="1:7" x14ac:dyDescent="0.35">
      <c r="A1774" t="s">
        <v>3</v>
      </c>
      <c r="B1774" t="s">
        <v>26</v>
      </c>
      <c r="C1774" t="s">
        <v>385</v>
      </c>
      <c r="D1774">
        <v>2030</v>
      </c>
      <c r="E1774">
        <v>33.6218</v>
      </c>
      <c r="F1774" t="s">
        <v>383</v>
      </c>
      <c r="G1774" t="s">
        <v>392</v>
      </c>
    </row>
    <row r="1775" spans="1:7" x14ac:dyDescent="0.35">
      <c r="A1775" t="s">
        <v>3</v>
      </c>
      <c r="B1775" t="s">
        <v>26</v>
      </c>
      <c r="C1775" t="s">
        <v>386</v>
      </c>
      <c r="D1775">
        <v>2030</v>
      </c>
      <c r="E1775">
        <v>0.65620000000000001</v>
      </c>
      <c r="F1775" t="s">
        <v>383</v>
      </c>
      <c r="G1775" t="s">
        <v>392</v>
      </c>
    </row>
    <row r="1776" spans="1:7" x14ac:dyDescent="0.35">
      <c r="A1776" t="s">
        <v>3</v>
      </c>
      <c r="B1776" t="s">
        <v>26</v>
      </c>
      <c r="C1776" t="s">
        <v>387</v>
      </c>
      <c r="D1776">
        <v>2030</v>
      </c>
      <c r="E1776">
        <v>0</v>
      </c>
      <c r="F1776" t="s">
        <v>383</v>
      </c>
      <c r="G1776" t="s">
        <v>392</v>
      </c>
    </row>
    <row r="1777" spans="1:7" x14ac:dyDescent="0.35">
      <c r="A1777" t="s">
        <v>3</v>
      </c>
      <c r="B1777" t="s">
        <v>26</v>
      </c>
      <c r="C1777" t="s">
        <v>16</v>
      </c>
      <c r="D1777">
        <v>2030</v>
      </c>
      <c r="E1777">
        <v>0</v>
      </c>
      <c r="F1777" t="s">
        <v>383</v>
      </c>
      <c r="G1777" t="s">
        <v>392</v>
      </c>
    </row>
    <row r="1778" spans="1:7" x14ac:dyDescent="0.35">
      <c r="A1778" t="s">
        <v>3</v>
      </c>
      <c r="B1778" t="s">
        <v>26</v>
      </c>
      <c r="C1778" t="s">
        <v>388</v>
      </c>
      <c r="D1778">
        <v>2030</v>
      </c>
      <c r="E1778">
        <v>0.15659999999999999</v>
      </c>
      <c r="F1778" t="s">
        <v>383</v>
      </c>
      <c r="G1778" t="s">
        <v>392</v>
      </c>
    </row>
    <row r="1779" spans="1:7" x14ac:dyDescent="0.35">
      <c r="A1779" t="s">
        <v>3</v>
      </c>
      <c r="B1779" t="s">
        <v>26</v>
      </c>
      <c r="C1779" t="s">
        <v>389</v>
      </c>
      <c r="D1779">
        <v>2030</v>
      </c>
      <c r="E1779">
        <v>5.8700000000000002E-2</v>
      </c>
      <c r="F1779" t="s">
        <v>383</v>
      </c>
      <c r="G1779" t="s">
        <v>392</v>
      </c>
    </row>
    <row r="1780" spans="1:7" x14ac:dyDescent="0.35">
      <c r="A1780" t="s">
        <v>3</v>
      </c>
      <c r="B1780" t="s">
        <v>26</v>
      </c>
      <c r="C1780" t="s">
        <v>390</v>
      </c>
      <c r="D1780">
        <v>2030</v>
      </c>
      <c r="E1780">
        <v>49.840899999999998</v>
      </c>
      <c r="F1780" t="s">
        <v>383</v>
      </c>
      <c r="G1780" t="s">
        <v>392</v>
      </c>
    </row>
    <row r="1781" spans="1:7" x14ac:dyDescent="0.35">
      <c r="A1781" t="s">
        <v>3</v>
      </c>
      <c r="B1781" t="s">
        <v>26</v>
      </c>
      <c r="C1781" t="s">
        <v>17</v>
      </c>
      <c r="D1781">
        <v>2030</v>
      </c>
      <c r="E1781">
        <v>0</v>
      </c>
      <c r="F1781" t="s">
        <v>383</v>
      </c>
      <c r="G1781" t="s">
        <v>392</v>
      </c>
    </row>
    <row r="1782" spans="1:7" x14ac:dyDescent="0.35">
      <c r="A1782" t="s">
        <v>3</v>
      </c>
      <c r="B1782" t="s">
        <v>26</v>
      </c>
      <c r="C1782" t="s">
        <v>382</v>
      </c>
      <c r="D1782">
        <v>2031</v>
      </c>
      <c r="E1782">
        <v>11.640700000000001</v>
      </c>
      <c r="F1782" t="s">
        <v>383</v>
      </c>
      <c r="G1782" t="s">
        <v>392</v>
      </c>
    </row>
    <row r="1783" spans="1:7" x14ac:dyDescent="0.35">
      <c r="A1783" t="s">
        <v>3</v>
      </c>
      <c r="B1783" t="s">
        <v>26</v>
      </c>
      <c r="C1783" t="s">
        <v>384</v>
      </c>
      <c r="D1783">
        <v>2031</v>
      </c>
      <c r="E1783">
        <v>9.0795999999999992</v>
      </c>
      <c r="F1783" t="s">
        <v>383</v>
      </c>
      <c r="G1783" t="s">
        <v>392</v>
      </c>
    </row>
    <row r="1784" spans="1:7" x14ac:dyDescent="0.35">
      <c r="A1784" t="s">
        <v>3</v>
      </c>
      <c r="B1784" t="s">
        <v>26</v>
      </c>
      <c r="C1784" t="s">
        <v>385</v>
      </c>
      <c r="D1784">
        <v>2031</v>
      </c>
      <c r="E1784">
        <v>33.689900000000002</v>
      </c>
      <c r="F1784" t="s">
        <v>383</v>
      </c>
      <c r="G1784" t="s">
        <v>392</v>
      </c>
    </row>
    <row r="1785" spans="1:7" x14ac:dyDescent="0.35">
      <c r="A1785" t="s">
        <v>3</v>
      </c>
      <c r="B1785" t="s">
        <v>26</v>
      </c>
      <c r="C1785" t="s">
        <v>386</v>
      </c>
      <c r="D1785">
        <v>2031</v>
      </c>
      <c r="E1785">
        <v>0.80379999999999996</v>
      </c>
      <c r="F1785" t="s">
        <v>383</v>
      </c>
      <c r="G1785" t="s">
        <v>392</v>
      </c>
    </row>
    <row r="1786" spans="1:7" x14ac:dyDescent="0.35">
      <c r="A1786" t="s">
        <v>3</v>
      </c>
      <c r="B1786" t="s">
        <v>26</v>
      </c>
      <c r="C1786" t="s">
        <v>387</v>
      </c>
      <c r="D1786">
        <v>2031</v>
      </c>
      <c r="E1786">
        <v>0</v>
      </c>
      <c r="F1786" t="s">
        <v>383</v>
      </c>
      <c r="G1786" t="s">
        <v>392</v>
      </c>
    </row>
    <row r="1787" spans="1:7" x14ac:dyDescent="0.35">
      <c r="A1787" t="s">
        <v>3</v>
      </c>
      <c r="B1787" t="s">
        <v>26</v>
      </c>
      <c r="C1787" t="s">
        <v>16</v>
      </c>
      <c r="D1787">
        <v>2031</v>
      </c>
      <c r="E1787">
        <v>0</v>
      </c>
      <c r="F1787" t="s">
        <v>383</v>
      </c>
      <c r="G1787" t="s">
        <v>392</v>
      </c>
    </row>
    <row r="1788" spans="1:7" x14ac:dyDescent="0.35">
      <c r="A1788" t="s">
        <v>3</v>
      </c>
      <c r="B1788" t="s">
        <v>26</v>
      </c>
      <c r="C1788" t="s">
        <v>388</v>
      </c>
      <c r="D1788">
        <v>2031</v>
      </c>
      <c r="E1788">
        <v>0.15329999999999999</v>
      </c>
      <c r="F1788" t="s">
        <v>383</v>
      </c>
      <c r="G1788" t="s">
        <v>392</v>
      </c>
    </row>
    <row r="1789" spans="1:7" x14ac:dyDescent="0.35">
      <c r="A1789" t="s">
        <v>3</v>
      </c>
      <c r="B1789" t="s">
        <v>26</v>
      </c>
      <c r="C1789" t="s">
        <v>389</v>
      </c>
      <c r="D1789">
        <v>2031</v>
      </c>
      <c r="E1789">
        <v>5.9400000000000001E-2</v>
      </c>
      <c r="F1789" t="s">
        <v>383</v>
      </c>
      <c r="G1789" t="s">
        <v>392</v>
      </c>
    </row>
    <row r="1790" spans="1:7" x14ac:dyDescent="0.35">
      <c r="A1790" t="s">
        <v>3</v>
      </c>
      <c r="B1790" t="s">
        <v>26</v>
      </c>
      <c r="C1790" t="s">
        <v>390</v>
      </c>
      <c r="D1790">
        <v>2031</v>
      </c>
      <c r="E1790">
        <v>49.732599999999998</v>
      </c>
      <c r="F1790" t="s">
        <v>383</v>
      </c>
      <c r="G1790" t="s">
        <v>392</v>
      </c>
    </row>
    <row r="1791" spans="1:7" x14ac:dyDescent="0.35">
      <c r="A1791" t="s">
        <v>3</v>
      </c>
      <c r="B1791" t="s">
        <v>26</v>
      </c>
      <c r="C1791" t="s">
        <v>17</v>
      </c>
      <c r="D1791">
        <v>2031</v>
      </c>
      <c r="E1791">
        <v>0</v>
      </c>
      <c r="F1791" t="s">
        <v>383</v>
      </c>
      <c r="G1791" t="s">
        <v>392</v>
      </c>
    </row>
    <row r="1792" spans="1:7" x14ac:dyDescent="0.35">
      <c r="A1792" t="s">
        <v>3</v>
      </c>
      <c r="B1792" t="s">
        <v>26</v>
      </c>
      <c r="C1792" t="s">
        <v>382</v>
      </c>
      <c r="D1792">
        <v>2032</v>
      </c>
      <c r="E1792">
        <v>11.7273</v>
      </c>
      <c r="F1792" t="s">
        <v>383</v>
      </c>
      <c r="G1792" t="s">
        <v>392</v>
      </c>
    </row>
    <row r="1793" spans="1:7" x14ac:dyDescent="0.35">
      <c r="A1793" t="s">
        <v>3</v>
      </c>
      <c r="B1793" t="s">
        <v>26</v>
      </c>
      <c r="C1793" t="s">
        <v>384</v>
      </c>
      <c r="D1793">
        <v>2032</v>
      </c>
      <c r="E1793">
        <v>9.0904000000000007</v>
      </c>
      <c r="F1793" t="s">
        <v>383</v>
      </c>
      <c r="G1793" t="s">
        <v>392</v>
      </c>
    </row>
    <row r="1794" spans="1:7" x14ac:dyDescent="0.35">
      <c r="A1794" t="s">
        <v>3</v>
      </c>
      <c r="B1794" t="s">
        <v>26</v>
      </c>
      <c r="C1794" t="s">
        <v>385</v>
      </c>
      <c r="D1794">
        <v>2032</v>
      </c>
      <c r="E1794">
        <v>33.795999999999999</v>
      </c>
      <c r="F1794" t="s">
        <v>383</v>
      </c>
      <c r="G1794" t="s">
        <v>392</v>
      </c>
    </row>
    <row r="1795" spans="1:7" x14ac:dyDescent="0.35">
      <c r="A1795" t="s">
        <v>3</v>
      </c>
      <c r="B1795" t="s">
        <v>26</v>
      </c>
      <c r="C1795" t="s">
        <v>386</v>
      </c>
      <c r="D1795">
        <v>2032</v>
      </c>
      <c r="E1795">
        <v>0.98280000000000001</v>
      </c>
      <c r="F1795" t="s">
        <v>383</v>
      </c>
      <c r="G1795" t="s">
        <v>392</v>
      </c>
    </row>
    <row r="1796" spans="1:7" x14ac:dyDescent="0.35">
      <c r="A1796" t="s">
        <v>3</v>
      </c>
      <c r="B1796" t="s">
        <v>26</v>
      </c>
      <c r="C1796" t="s">
        <v>387</v>
      </c>
      <c r="D1796">
        <v>2032</v>
      </c>
      <c r="E1796">
        <v>0</v>
      </c>
      <c r="F1796" t="s">
        <v>383</v>
      </c>
      <c r="G1796" t="s">
        <v>392</v>
      </c>
    </row>
    <row r="1797" spans="1:7" x14ac:dyDescent="0.35">
      <c r="A1797" t="s">
        <v>3</v>
      </c>
      <c r="B1797" t="s">
        <v>26</v>
      </c>
      <c r="C1797" t="s">
        <v>16</v>
      </c>
      <c r="D1797">
        <v>2032</v>
      </c>
      <c r="E1797">
        <v>0</v>
      </c>
      <c r="F1797" t="s">
        <v>383</v>
      </c>
      <c r="G1797" t="s">
        <v>392</v>
      </c>
    </row>
    <row r="1798" spans="1:7" x14ac:dyDescent="0.35">
      <c r="A1798" t="s">
        <v>3</v>
      </c>
      <c r="B1798" t="s">
        <v>26</v>
      </c>
      <c r="C1798" t="s">
        <v>388</v>
      </c>
      <c r="D1798">
        <v>2032</v>
      </c>
      <c r="E1798">
        <v>0.14979999999999999</v>
      </c>
      <c r="F1798" t="s">
        <v>383</v>
      </c>
      <c r="G1798" t="s">
        <v>392</v>
      </c>
    </row>
    <row r="1799" spans="1:7" x14ac:dyDescent="0.35">
      <c r="A1799" t="s">
        <v>3</v>
      </c>
      <c r="B1799" t="s">
        <v>26</v>
      </c>
      <c r="C1799" t="s">
        <v>389</v>
      </c>
      <c r="D1799">
        <v>2032</v>
      </c>
      <c r="E1799">
        <v>0.06</v>
      </c>
      <c r="F1799" t="s">
        <v>383</v>
      </c>
      <c r="G1799" t="s">
        <v>392</v>
      </c>
    </row>
    <row r="1800" spans="1:7" x14ac:dyDescent="0.35">
      <c r="A1800" t="s">
        <v>3</v>
      </c>
      <c r="B1800" t="s">
        <v>26</v>
      </c>
      <c r="C1800" t="s">
        <v>390</v>
      </c>
      <c r="D1800">
        <v>2032</v>
      </c>
      <c r="E1800">
        <v>49.584800000000001</v>
      </c>
      <c r="F1800" t="s">
        <v>383</v>
      </c>
      <c r="G1800" t="s">
        <v>392</v>
      </c>
    </row>
    <row r="1801" spans="1:7" x14ac:dyDescent="0.35">
      <c r="A1801" t="s">
        <v>3</v>
      </c>
      <c r="B1801" t="s">
        <v>26</v>
      </c>
      <c r="C1801" t="s">
        <v>17</v>
      </c>
      <c r="D1801">
        <v>2032</v>
      </c>
      <c r="E1801">
        <v>0</v>
      </c>
      <c r="F1801" t="s">
        <v>383</v>
      </c>
      <c r="G1801" t="s">
        <v>392</v>
      </c>
    </row>
    <row r="1802" spans="1:7" x14ac:dyDescent="0.35">
      <c r="A1802" t="s">
        <v>3</v>
      </c>
      <c r="B1802" t="s">
        <v>26</v>
      </c>
      <c r="C1802" t="s">
        <v>382</v>
      </c>
      <c r="D1802">
        <v>2033</v>
      </c>
      <c r="E1802">
        <v>11.818099999999999</v>
      </c>
      <c r="F1802" t="s">
        <v>383</v>
      </c>
      <c r="G1802" t="s">
        <v>392</v>
      </c>
    </row>
    <row r="1803" spans="1:7" x14ac:dyDescent="0.35">
      <c r="A1803" t="s">
        <v>3</v>
      </c>
      <c r="B1803" t="s">
        <v>26</v>
      </c>
      <c r="C1803" t="s">
        <v>384</v>
      </c>
      <c r="D1803">
        <v>2033</v>
      </c>
      <c r="E1803">
        <v>9.0935000000000006</v>
      </c>
      <c r="F1803" t="s">
        <v>383</v>
      </c>
      <c r="G1803" t="s">
        <v>392</v>
      </c>
    </row>
    <row r="1804" spans="1:7" x14ac:dyDescent="0.35">
      <c r="A1804" t="s">
        <v>3</v>
      </c>
      <c r="B1804" t="s">
        <v>26</v>
      </c>
      <c r="C1804" t="s">
        <v>385</v>
      </c>
      <c r="D1804">
        <v>2033</v>
      </c>
      <c r="E1804">
        <v>33.904000000000003</v>
      </c>
      <c r="F1804" t="s">
        <v>383</v>
      </c>
      <c r="G1804" t="s">
        <v>392</v>
      </c>
    </row>
    <row r="1805" spans="1:7" x14ac:dyDescent="0.35">
      <c r="A1805" t="s">
        <v>3</v>
      </c>
      <c r="B1805" t="s">
        <v>26</v>
      </c>
      <c r="C1805" t="s">
        <v>386</v>
      </c>
      <c r="D1805">
        <v>2033</v>
      </c>
      <c r="E1805">
        <v>1.1982999999999999</v>
      </c>
      <c r="F1805" t="s">
        <v>383</v>
      </c>
      <c r="G1805" t="s">
        <v>392</v>
      </c>
    </row>
    <row r="1806" spans="1:7" x14ac:dyDescent="0.35">
      <c r="A1806" t="s">
        <v>3</v>
      </c>
      <c r="B1806" t="s">
        <v>26</v>
      </c>
      <c r="C1806" t="s">
        <v>387</v>
      </c>
      <c r="D1806">
        <v>2033</v>
      </c>
      <c r="E1806">
        <v>0</v>
      </c>
      <c r="F1806" t="s">
        <v>383</v>
      </c>
      <c r="G1806" t="s">
        <v>392</v>
      </c>
    </row>
    <row r="1807" spans="1:7" x14ac:dyDescent="0.35">
      <c r="A1807" t="s">
        <v>3</v>
      </c>
      <c r="B1807" t="s">
        <v>26</v>
      </c>
      <c r="C1807" t="s">
        <v>16</v>
      </c>
      <c r="D1807">
        <v>2033</v>
      </c>
      <c r="E1807">
        <v>0</v>
      </c>
      <c r="F1807" t="s">
        <v>383</v>
      </c>
      <c r="G1807" t="s">
        <v>392</v>
      </c>
    </row>
    <row r="1808" spans="1:7" x14ac:dyDescent="0.35">
      <c r="A1808" t="s">
        <v>3</v>
      </c>
      <c r="B1808" t="s">
        <v>26</v>
      </c>
      <c r="C1808" t="s">
        <v>388</v>
      </c>
      <c r="D1808">
        <v>2033</v>
      </c>
      <c r="E1808">
        <v>0.14610000000000001</v>
      </c>
      <c r="F1808" t="s">
        <v>383</v>
      </c>
      <c r="G1808" t="s">
        <v>392</v>
      </c>
    </row>
    <row r="1809" spans="1:7" x14ac:dyDescent="0.35">
      <c r="A1809" t="s">
        <v>3</v>
      </c>
      <c r="B1809" t="s">
        <v>26</v>
      </c>
      <c r="C1809" t="s">
        <v>389</v>
      </c>
      <c r="D1809">
        <v>2033</v>
      </c>
      <c r="E1809">
        <v>6.0699999999999997E-2</v>
      </c>
      <c r="F1809" t="s">
        <v>383</v>
      </c>
      <c r="G1809" t="s">
        <v>392</v>
      </c>
    </row>
    <row r="1810" spans="1:7" x14ac:dyDescent="0.35">
      <c r="A1810" t="s">
        <v>3</v>
      </c>
      <c r="B1810" t="s">
        <v>26</v>
      </c>
      <c r="C1810" t="s">
        <v>390</v>
      </c>
      <c r="D1810">
        <v>2033</v>
      </c>
      <c r="E1810">
        <v>49.367400000000004</v>
      </c>
      <c r="F1810" t="s">
        <v>383</v>
      </c>
      <c r="G1810" t="s">
        <v>392</v>
      </c>
    </row>
    <row r="1811" spans="1:7" x14ac:dyDescent="0.35">
      <c r="A1811" t="s">
        <v>3</v>
      </c>
      <c r="B1811" t="s">
        <v>26</v>
      </c>
      <c r="C1811" t="s">
        <v>17</v>
      </c>
      <c r="D1811">
        <v>2033</v>
      </c>
      <c r="E1811">
        <v>0</v>
      </c>
      <c r="F1811" t="s">
        <v>383</v>
      </c>
      <c r="G1811" t="s">
        <v>392</v>
      </c>
    </row>
    <row r="1812" spans="1:7" x14ac:dyDescent="0.35">
      <c r="A1812" t="s">
        <v>3</v>
      </c>
      <c r="B1812" t="s">
        <v>26</v>
      </c>
      <c r="C1812" t="s">
        <v>382</v>
      </c>
      <c r="D1812">
        <v>2034</v>
      </c>
      <c r="E1812">
        <v>11.9102</v>
      </c>
      <c r="F1812" t="s">
        <v>383</v>
      </c>
      <c r="G1812" t="s">
        <v>392</v>
      </c>
    </row>
    <row r="1813" spans="1:7" x14ac:dyDescent="0.35">
      <c r="A1813" t="s">
        <v>3</v>
      </c>
      <c r="B1813" t="s">
        <v>26</v>
      </c>
      <c r="C1813" t="s">
        <v>384</v>
      </c>
      <c r="D1813">
        <v>2034</v>
      </c>
      <c r="E1813">
        <v>9.0905000000000005</v>
      </c>
      <c r="F1813" t="s">
        <v>383</v>
      </c>
      <c r="G1813" t="s">
        <v>392</v>
      </c>
    </row>
    <row r="1814" spans="1:7" x14ac:dyDescent="0.35">
      <c r="A1814" t="s">
        <v>3</v>
      </c>
      <c r="B1814" t="s">
        <v>26</v>
      </c>
      <c r="C1814" t="s">
        <v>385</v>
      </c>
      <c r="D1814">
        <v>2034</v>
      </c>
      <c r="E1814">
        <v>34.026699999999998</v>
      </c>
      <c r="F1814" t="s">
        <v>383</v>
      </c>
      <c r="G1814" t="s">
        <v>392</v>
      </c>
    </row>
    <row r="1815" spans="1:7" x14ac:dyDescent="0.35">
      <c r="A1815" t="s">
        <v>3</v>
      </c>
      <c r="B1815" t="s">
        <v>26</v>
      </c>
      <c r="C1815" t="s">
        <v>386</v>
      </c>
      <c r="D1815">
        <v>2034</v>
      </c>
      <c r="E1815">
        <v>1.4513</v>
      </c>
      <c r="F1815" t="s">
        <v>383</v>
      </c>
      <c r="G1815" t="s">
        <v>392</v>
      </c>
    </row>
    <row r="1816" spans="1:7" x14ac:dyDescent="0.35">
      <c r="A1816" t="s">
        <v>3</v>
      </c>
      <c r="B1816" t="s">
        <v>26</v>
      </c>
      <c r="C1816" t="s">
        <v>387</v>
      </c>
      <c r="D1816">
        <v>2034</v>
      </c>
      <c r="E1816">
        <v>0</v>
      </c>
      <c r="F1816" t="s">
        <v>383</v>
      </c>
      <c r="G1816" t="s">
        <v>392</v>
      </c>
    </row>
    <row r="1817" spans="1:7" x14ac:dyDescent="0.35">
      <c r="A1817" t="s">
        <v>3</v>
      </c>
      <c r="B1817" t="s">
        <v>26</v>
      </c>
      <c r="C1817" t="s">
        <v>16</v>
      </c>
      <c r="D1817">
        <v>2034</v>
      </c>
      <c r="E1817">
        <v>0</v>
      </c>
      <c r="F1817" t="s">
        <v>383</v>
      </c>
      <c r="G1817" t="s">
        <v>392</v>
      </c>
    </row>
    <row r="1818" spans="1:7" x14ac:dyDescent="0.35">
      <c r="A1818" t="s">
        <v>3</v>
      </c>
      <c r="B1818" t="s">
        <v>26</v>
      </c>
      <c r="C1818" t="s">
        <v>388</v>
      </c>
      <c r="D1818">
        <v>2034</v>
      </c>
      <c r="E1818">
        <v>0.1421</v>
      </c>
      <c r="F1818" t="s">
        <v>383</v>
      </c>
      <c r="G1818" t="s">
        <v>392</v>
      </c>
    </row>
    <row r="1819" spans="1:7" x14ac:dyDescent="0.35">
      <c r="A1819" t="s">
        <v>3</v>
      </c>
      <c r="B1819" t="s">
        <v>26</v>
      </c>
      <c r="C1819" t="s">
        <v>389</v>
      </c>
      <c r="D1819">
        <v>2034</v>
      </c>
      <c r="E1819">
        <v>6.13E-2</v>
      </c>
      <c r="F1819" t="s">
        <v>383</v>
      </c>
      <c r="G1819" t="s">
        <v>392</v>
      </c>
    </row>
    <row r="1820" spans="1:7" x14ac:dyDescent="0.35">
      <c r="A1820" t="s">
        <v>3</v>
      </c>
      <c r="B1820" t="s">
        <v>26</v>
      </c>
      <c r="C1820" t="s">
        <v>390</v>
      </c>
      <c r="D1820">
        <v>2034</v>
      </c>
      <c r="E1820">
        <v>49.068300000000001</v>
      </c>
      <c r="F1820" t="s">
        <v>383</v>
      </c>
      <c r="G1820" t="s">
        <v>392</v>
      </c>
    </row>
    <row r="1821" spans="1:7" x14ac:dyDescent="0.35">
      <c r="A1821" t="s">
        <v>3</v>
      </c>
      <c r="B1821" t="s">
        <v>26</v>
      </c>
      <c r="C1821" t="s">
        <v>17</v>
      </c>
      <c r="D1821">
        <v>2034</v>
      </c>
      <c r="E1821">
        <v>0</v>
      </c>
      <c r="F1821" t="s">
        <v>383</v>
      </c>
      <c r="G1821" t="s">
        <v>392</v>
      </c>
    </row>
    <row r="1822" spans="1:7" x14ac:dyDescent="0.35">
      <c r="A1822" t="s">
        <v>3</v>
      </c>
      <c r="B1822" t="s">
        <v>26</v>
      </c>
      <c r="C1822" t="s">
        <v>382</v>
      </c>
      <c r="D1822">
        <v>2035</v>
      </c>
      <c r="E1822">
        <v>11.992000000000001</v>
      </c>
      <c r="F1822" t="s">
        <v>383</v>
      </c>
      <c r="G1822" t="s">
        <v>392</v>
      </c>
    </row>
    <row r="1823" spans="1:7" x14ac:dyDescent="0.35">
      <c r="A1823" t="s">
        <v>3</v>
      </c>
      <c r="B1823" t="s">
        <v>26</v>
      </c>
      <c r="C1823" t="s">
        <v>384</v>
      </c>
      <c r="D1823">
        <v>2035</v>
      </c>
      <c r="E1823">
        <v>9.0846</v>
      </c>
      <c r="F1823" t="s">
        <v>383</v>
      </c>
      <c r="G1823" t="s">
        <v>392</v>
      </c>
    </row>
    <row r="1824" spans="1:7" x14ac:dyDescent="0.35">
      <c r="A1824" t="s">
        <v>3</v>
      </c>
      <c r="B1824" t="s">
        <v>26</v>
      </c>
      <c r="C1824" t="s">
        <v>385</v>
      </c>
      <c r="D1824">
        <v>2035</v>
      </c>
      <c r="E1824">
        <v>34.185000000000002</v>
      </c>
      <c r="F1824" t="s">
        <v>383</v>
      </c>
      <c r="G1824" t="s">
        <v>392</v>
      </c>
    </row>
    <row r="1825" spans="1:7" x14ac:dyDescent="0.35">
      <c r="A1825" t="s">
        <v>3</v>
      </c>
      <c r="B1825" t="s">
        <v>26</v>
      </c>
      <c r="C1825" t="s">
        <v>386</v>
      </c>
      <c r="D1825">
        <v>2035</v>
      </c>
      <c r="E1825">
        <v>1.7366999999999999</v>
      </c>
      <c r="F1825" t="s">
        <v>383</v>
      </c>
      <c r="G1825" t="s">
        <v>392</v>
      </c>
    </row>
    <row r="1826" spans="1:7" x14ac:dyDescent="0.35">
      <c r="A1826" t="s">
        <v>3</v>
      </c>
      <c r="B1826" t="s">
        <v>26</v>
      </c>
      <c r="C1826" t="s">
        <v>387</v>
      </c>
      <c r="D1826">
        <v>2035</v>
      </c>
      <c r="E1826">
        <v>0</v>
      </c>
      <c r="F1826" t="s">
        <v>383</v>
      </c>
      <c r="G1826" t="s">
        <v>392</v>
      </c>
    </row>
    <row r="1827" spans="1:7" x14ac:dyDescent="0.35">
      <c r="A1827" t="s">
        <v>3</v>
      </c>
      <c r="B1827" t="s">
        <v>26</v>
      </c>
      <c r="C1827" t="s">
        <v>16</v>
      </c>
      <c r="D1827">
        <v>2035</v>
      </c>
      <c r="E1827">
        <v>0</v>
      </c>
      <c r="F1827" t="s">
        <v>383</v>
      </c>
      <c r="G1827" t="s">
        <v>392</v>
      </c>
    </row>
    <row r="1828" spans="1:7" x14ac:dyDescent="0.35">
      <c r="A1828" t="s">
        <v>3</v>
      </c>
      <c r="B1828" t="s">
        <v>26</v>
      </c>
      <c r="C1828" t="s">
        <v>388</v>
      </c>
      <c r="D1828">
        <v>2035</v>
      </c>
      <c r="E1828">
        <v>0.13769999999999999</v>
      </c>
      <c r="F1828" t="s">
        <v>383</v>
      </c>
      <c r="G1828" t="s">
        <v>392</v>
      </c>
    </row>
    <row r="1829" spans="1:7" x14ac:dyDescent="0.35">
      <c r="A1829" t="s">
        <v>3</v>
      </c>
      <c r="B1829" t="s">
        <v>26</v>
      </c>
      <c r="C1829" t="s">
        <v>389</v>
      </c>
      <c r="D1829">
        <v>2035</v>
      </c>
      <c r="E1829">
        <v>6.1800000000000001E-2</v>
      </c>
      <c r="F1829" t="s">
        <v>383</v>
      </c>
      <c r="G1829" t="s">
        <v>392</v>
      </c>
    </row>
    <row r="1830" spans="1:7" x14ac:dyDescent="0.35">
      <c r="A1830" t="s">
        <v>3</v>
      </c>
      <c r="B1830" t="s">
        <v>26</v>
      </c>
      <c r="C1830" t="s">
        <v>390</v>
      </c>
      <c r="D1830">
        <v>2035</v>
      </c>
      <c r="E1830">
        <v>48.685200000000002</v>
      </c>
      <c r="F1830" t="s">
        <v>383</v>
      </c>
      <c r="G1830" t="s">
        <v>392</v>
      </c>
    </row>
    <row r="1831" spans="1:7" x14ac:dyDescent="0.35">
      <c r="A1831" t="s">
        <v>3</v>
      </c>
      <c r="B1831" t="s">
        <v>26</v>
      </c>
      <c r="C1831" t="s">
        <v>17</v>
      </c>
      <c r="D1831">
        <v>2035</v>
      </c>
      <c r="E1831">
        <v>0</v>
      </c>
      <c r="F1831" t="s">
        <v>383</v>
      </c>
      <c r="G1831" t="s">
        <v>392</v>
      </c>
    </row>
    <row r="1832" spans="1:7" x14ac:dyDescent="0.35">
      <c r="A1832" t="s">
        <v>3</v>
      </c>
      <c r="B1832" t="s">
        <v>26</v>
      </c>
      <c r="C1832" t="s">
        <v>382</v>
      </c>
      <c r="D1832">
        <v>2036</v>
      </c>
      <c r="E1832">
        <v>12.072900000000001</v>
      </c>
      <c r="F1832" t="s">
        <v>383</v>
      </c>
      <c r="G1832" t="s">
        <v>392</v>
      </c>
    </row>
    <row r="1833" spans="1:7" x14ac:dyDescent="0.35">
      <c r="A1833" t="s">
        <v>3</v>
      </c>
      <c r="B1833" t="s">
        <v>26</v>
      </c>
      <c r="C1833" t="s">
        <v>384</v>
      </c>
      <c r="D1833">
        <v>2036</v>
      </c>
      <c r="E1833">
        <v>9.0711999999999993</v>
      </c>
      <c r="F1833" t="s">
        <v>383</v>
      </c>
      <c r="G1833" t="s">
        <v>392</v>
      </c>
    </row>
    <row r="1834" spans="1:7" x14ac:dyDescent="0.35">
      <c r="A1834" t="s">
        <v>3</v>
      </c>
      <c r="B1834" t="s">
        <v>26</v>
      </c>
      <c r="C1834" t="s">
        <v>385</v>
      </c>
      <c r="D1834">
        <v>2036</v>
      </c>
      <c r="E1834">
        <v>34.3215</v>
      </c>
      <c r="F1834" t="s">
        <v>383</v>
      </c>
      <c r="G1834" t="s">
        <v>392</v>
      </c>
    </row>
    <row r="1835" spans="1:7" x14ac:dyDescent="0.35">
      <c r="A1835" t="s">
        <v>3</v>
      </c>
      <c r="B1835" t="s">
        <v>26</v>
      </c>
      <c r="C1835" t="s">
        <v>386</v>
      </c>
      <c r="D1835">
        <v>2036</v>
      </c>
      <c r="E1835">
        <v>2.0583</v>
      </c>
      <c r="F1835" t="s">
        <v>383</v>
      </c>
      <c r="G1835" t="s">
        <v>392</v>
      </c>
    </row>
    <row r="1836" spans="1:7" x14ac:dyDescent="0.35">
      <c r="A1836" t="s">
        <v>3</v>
      </c>
      <c r="B1836" t="s">
        <v>26</v>
      </c>
      <c r="C1836" t="s">
        <v>387</v>
      </c>
      <c r="D1836">
        <v>2036</v>
      </c>
      <c r="E1836">
        <v>0</v>
      </c>
      <c r="F1836" t="s">
        <v>383</v>
      </c>
      <c r="G1836" t="s">
        <v>392</v>
      </c>
    </row>
    <row r="1837" spans="1:7" x14ac:dyDescent="0.35">
      <c r="A1837" t="s">
        <v>3</v>
      </c>
      <c r="B1837" t="s">
        <v>26</v>
      </c>
      <c r="C1837" t="s">
        <v>16</v>
      </c>
      <c r="D1837">
        <v>2036</v>
      </c>
      <c r="E1837">
        <v>0</v>
      </c>
      <c r="F1837" t="s">
        <v>383</v>
      </c>
      <c r="G1837" t="s">
        <v>392</v>
      </c>
    </row>
    <row r="1838" spans="1:7" x14ac:dyDescent="0.35">
      <c r="A1838" t="s">
        <v>3</v>
      </c>
      <c r="B1838" t="s">
        <v>26</v>
      </c>
      <c r="C1838" t="s">
        <v>388</v>
      </c>
      <c r="D1838">
        <v>2036</v>
      </c>
      <c r="E1838">
        <v>0.13289999999999999</v>
      </c>
      <c r="F1838" t="s">
        <v>383</v>
      </c>
      <c r="G1838" t="s">
        <v>392</v>
      </c>
    </row>
    <row r="1839" spans="1:7" x14ac:dyDescent="0.35">
      <c r="A1839" t="s">
        <v>3</v>
      </c>
      <c r="B1839" t="s">
        <v>26</v>
      </c>
      <c r="C1839" t="s">
        <v>389</v>
      </c>
      <c r="D1839">
        <v>2036</v>
      </c>
      <c r="E1839">
        <v>6.2399999999999997E-2</v>
      </c>
      <c r="F1839" t="s">
        <v>383</v>
      </c>
      <c r="G1839" t="s">
        <v>392</v>
      </c>
    </row>
    <row r="1840" spans="1:7" x14ac:dyDescent="0.35">
      <c r="A1840" t="s">
        <v>3</v>
      </c>
      <c r="B1840" t="s">
        <v>26</v>
      </c>
      <c r="C1840" t="s">
        <v>390</v>
      </c>
      <c r="D1840">
        <v>2036</v>
      </c>
      <c r="E1840">
        <v>48.201799999999999</v>
      </c>
      <c r="F1840" t="s">
        <v>383</v>
      </c>
      <c r="G1840" t="s">
        <v>392</v>
      </c>
    </row>
    <row r="1841" spans="1:7" x14ac:dyDescent="0.35">
      <c r="A1841" t="s">
        <v>3</v>
      </c>
      <c r="B1841" t="s">
        <v>26</v>
      </c>
      <c r="C1841" t="s">
        <v>17</v>
      </c>
      <c r="D1841">
        <v>2036</v>
      </c>
      <c r="E1841">
        <v>0</v>
      </c>
      <c r="F1841" t="s">
        <v>383</v>
      </c>
      <c r="G1841" t="s">
        <v>392</v>
      </c>
    </row>
    <row r="1842" spans="1:7" x14ac:dyDescent="0.35">
      <c r="A1842" t="s">
        <v>3</v>
      </c>
      <c r="B1842" t="s">
        <v>26</v>
      </c>
      <c r="C1842" t="s">
        <v>382</v>
      </c>
      <c r="D1842">
        <v>2037</v>
      </c>
      <c r="E1842">
        <v>12.150700000000001</v>
      </c>
      <c r="F1842" t="s">
        <v>383</v>
      </c>
      <c r="G1842" t="s">
        <v>392</v>
      </c>
    </row>
    <row r="1843" spans="1:7" x14ac:dyDescent="0.35">
      <c r="A1843" t="s">
        <v>3</v>
      </c>
      <c r="B1843" t="s">
        <v>26</v>
      </c>
      <c r="C1843" t="s">
        <v>384</v>
      </c>
      <c r="D1843">
        <v>2037</v>
      </c>
      <c r="E1843">
        <v>9.0479000000000003</v>
      </c>
      <c r="F1843" t="s">
        <v>383</v>
      </c>
      <c r="G1843" t="s">
        <v>392</v>
      </c>
    </row>
    <row r="1844" spans="1:7" x14ac:dyDescent="0.35">
      <c r="A1844" t="s">
        <v>3</v>
      </c>
      <c r="B1844" t="s">
        <v>26</v>
      </c>
      <c r="C1844" t="s">
        <v>385</v>
      </c>
      <c r="D1844">
        <v>2037</v>
      </c>
      <c r="E1844">
        <v>34.485599999999998</v>
      </c>
      <c r="F1844" t="s">
        <v>383</v>
      </c>
      <c r="G1844" t="s">
        <v>392</v>
      </c>
    </row>
    <row r="1845" spans="1:7" x14ac:dyDescent="0.35">
      <c r="A1845" t="s">
        <v>3</v>
      </c>
      <c r="B1845" t="s">
        <v>26</v>
      </c>
      <c r="C1845" t="s">
        <v>386</v>
      </c>
      <c r="D1845">
        <v>2037</v>
      </c>
      <c r="E1845">
        <v>2.4098000000000002</v>
      </c>
      <c r="F1845" t="s">
        <v>383</v>
      </c>
      <c r="G1845" t="s">
        <v>392</v>
      </c>
    </row>
    <row r="1846" spans="1:7" x14ac:dyDescent="0.35">
      <c r="A1846" t="s">
        <v>3</v>
      </c>
      <c r="B1846" t="s">
        <v>26</v>
      </c>
      <c r="C1846" t="s">
        <v>387</v>
      </c>
      <c r="D1846">
        <v>2037</v>
      </c>
      <c r="E1846">
        <v>0</v>
      </c>
      <c r="F1846" t="s">
        <v>383</v>
      </c>
      <c r="G1846" t="s">
        <v>392</v>
      </c>
    </row>
    <row r="1847" spans="1:7" x14ac:dyDescent="0.35">
      <c r="A1847" t="s">
        <v>3</v>
      </c>
      <c r="B1847" t="s">
        <v>26</v>
      </c>
      <c r="C1847" t="s">
        <v>16</v>
      </c>
      <c r="D1847">
        <v>2037</v>
      </c>
      <c r="E1847">
        <v>0</v>
      </c>
      <c r="F1847" t="s">
        <v>383</v>
      </c>
      <c r="G1847" t="s">
        <v>392</v>
      </c>
    </row>
    <row r="1848" spans="1:7" x14ac:dyDescent="0.35">
      <c r="A1848" t="s">
        <v>3</v>
      </c>
      <c r="B1848" t="s">
        <v>26</v>
      </c>
      <c r="C1848" t="s">
        <v>388</v>
      </c>
      <c r="D1848">
        <v>2037</v>
      </c>
      <c r="E1848">
        <v>0.12790000000000001</v>
      </c>
      <c r="F1848" t="s">
        <v>383</v>
      </c>
      <c r="G1848" t="s">
        <v>392</v>
      </c>
    </row>
    <row r="1849" spans="1:7" x14ac:dyDescent="0.35">
      <c r="A1849" t="s">
        <v>3</v>
      </c>
      <c r="B1849" t="s">
        <v>26</v>
      </c>
      <c r="C1849" t="s">
        <v>389</v>
      </c>
      <c r="D1849">
        <v>2037</v>
      </c>
      <c r="E1849">
        <v>6.3E-2</v>
      </c>
      <c r="F1849" t="s">
        <v>383</v>
      </c>
      <c r="G1849" t="s">
        <v>392</v>
      </c>
    </row>
    <row r="1850" spans="1:7" x14ac:dyDescent="0.35">
      <c r="A1850" t="s">
        <v>3</v>
      </c>
      <c r="B1850" t="s">
        <v>26</v>
      </c>
      <c r="C1850" t="s">
        <v>390</v>
      </c>
      <c r="D1850">
        <v>2037</v>
      </c>
      <c r="E1850">
        <v>47.648800000000001</v>
      </c>
      <c r="F1850" t="s">
        <v>383</v>
      </c>
      <c r="G1850" t="s">
        <v>392</v>
      </c>
    </row>
    <row r="1851" spans="1:7" x14ac:dyDescent="0.35">
      <c r="A1851" t="s">
        <v>3</v>
      </c>
      <c r="B1851" t="s">
        <v>26</v>
      </c>
      <c r="C1851" t="s">
        <v>17</v>
      </c>
      <c r="D1851">
        <v>2037</v>
      </c>
      <c r="E1851">
        <v>0</v>
      </c>
      <c r="F1851" t="s">
        <v>383</v>
      </c>
      <c r="G1851" t="s">
        <v>392</v>
      </c>
    </row>
    <row r="1852" spans="1:7" x14ac:dyDescent="0.35">
      <c r="A1852" t="s">
        <v>3</v>
      </c>
      <c r="B1852" t="s">
        <v>26</v>
      </c>
      <c r="C1852" t="s">
        <v>382</v>
      </c>
      <c r="D1852">
        <v>2038</v>
      </c>
      <c r="E1852">
        <v>12.2255</v>
      </c>
      <c r="F1852" t="s">
        <v>383</v>
      </c>
      <c r="G1852" t="s">
        <v>392</v>
      </c>
    </row>
    <row r="1853" spans="1:7" x14ac:dyDescent="0.35">
      <c r="A1853" t="s">
        <v>3</v>
      </c>
      <c r="B1853" t="s">
        <v>26</v>
      </c>
      <c r="C1853" t="s">
        <v>384</v>
      </c>
      <c r="D1853">
        <v>2038</v>
      </c>
      <c r="E1853">
        <v>9.0178999999999991</v>
      </c>
      <c r="F1853" t="s">
        <v>383</v>
      </c>
      <c r="G1853" t="s">
        <v>392</v>
      </c>
    </row>
    <row r="1854" spans="1:7" x14ac:dyDescent="0.35">
      <c r="A1854" t="s">
        <v>3</v>
      </c>
      <c r="B1854" t="s">
        <v>26</v>
      </c>
      <c r="C1854" t="s">
        <v>385</v>
      </c>
      <c r="D1854">
        <v>2038</v>
      </c>
      <c r="E1854">
        <v>34.6462</v>
      </c>
      <c r="F1854" t="s">
        <v>383</v>
      </c>
      <c r="G1854" t="s">
        <v>392</v>
      </c>
    </row>
    <row r="1855" spans="1:7" x14ac:dyDescent="0.35">
      <c r="A1855" t="s">
        <v>3</v>
      </c>
      <c r="B1855" t="s">
        <v>26</v>
      </c>
      <c r="C1855" t="s">
        <v>386</v>
      </c>
      <c r="D1855">
        <v>2038</v>
      </c>
      <c r="E1855">
        <v>2.7869999999999999</v>
      </c>
      <c r="F1855" t="s">
        <v>383</v>
      </c>
      <c r="G1855" t="s">
        <v>392</v>
      </c>
    </row>
    <row r="1856" spans="1:7" x14ac:dyDescent="0.35">
      <c r="A1856" t="s">
        <v>3</v>
      </c>
      <c r="B1856" t="s">
        <v>26</v>
      </c>
      <c r="C1856" t="s">
        <v>387</v>
      </c>
      <c r="D1856">
        <v>2038</v>
      </c>
      <c r="E1856">
        <v>0</v>
      </c>
      <c r="F1856" t="s">
        <v>383</v>
      </c>
      <c r="G1856" t="s">
        <v>392</v>
      </c>
    </row>
    <row r="1857" spans="1:7" x14ac:dyDescent="0.35">
      <c r="A1857" t="s">
        <v>3</v>
      </c>
      <c r="B1857" t="s">
        <v>26</v>
      </c>
      <c r="C1857" t="s">
        <v>16</v>
      </c>
      <c r="D1857">
        <v>2038</v>
      </c>
      <c r="E1857">
        <v>0</v>
      </c>
      <c r="F1857" t="s">
        <v>383</v>
      </c>
      <c r="G1857" t="s">
        <v>392</v>
      </c>
    </row>
    <row r="1858" spans="1:7" x14ac:dyDescent="0.35">
      <c r="A1858" t="s">
        <v>3</v>
      </c>
      <c r="B1858" t="s">
        <v>26</v>
      </c>
      <c r="C1858" t="s">
        <v>388</v>
      </c>
      <c r="D1858">
        <v>2038</v>
      </c>
      <c r="E1858">
        <v>0.1226</v>
      </c>
      <c r="F1858" t="s">
        <v>383</v>
      </c>
      <c r="G1858" t="s">
        <v>392</v>
      </c>
    </row>
    <row r="1859" spans="1:7" x14ac:dyDescent="0.35">
      <c r="A1859" t="s">
        <v>3</v>
      </c>
      <c r="B1859" t="s">
        <v>26</v>
      </c>
      <c r="C1859" t="s">
        <v>389</v>
      </c>
      <c r="D1859">
        <v>2038</v>
      </c>
      <c r="E1859">
        <v>6.3500000000000001E-2</v>
      </c>
      <c r="F1859" t="s">
        <v>383</v>
      </c>
      <c r="G1859" t="s">
        <v>392</v>
      </c>
    </row>
    <row r="1860" spans="1:7" x14ac:dyDescent="0.35">
      <c r="A1860" t="s">
        <v>3</v>
      </c>
      <c r="B1860" t="s">
        <v>26</v>
      </c>
      <c r="C1860" t="s">
        <v>390</v>
      </c>
      <c r="D1860">
        <v>2038</v>
      </c>
      <c r="E1860">
        <v>47.018900000000002</v>
      </c>
      <c r="F1860" t="s">
        <v>383</v>
      </c>
      <c r="G1860" t="s">
        <v>392</v>
      </c>
    </row>
    <row r="1861" spans="1:7" x14ac:dyDescent="0.35">
      <c r="A1861" t="s">
        <v>3</v>
      </c>
      <c r="B1861" t="s">
        <v>26</v>
      </c>
      <c r="C1861" t="s">
        <v>17</v>
      </c>
      <c r="D1861">
        <v>2038</v>
      </c>
      <c r="E1861">
        <v>0</v>
      </c>
      <c r="F1861" t="s">
        <v>383</v>
      </c>
      <c r="G1861" t="s">
        <v>392</v>
      </c>
    </row>
    <row r="1862" spans="1:7" x14ac:dyDescent="0.35">
      <c r="A1862" t="s">
        <v>3</v>
      </c>
      <c r="B1862" t="s">
        <v>26</v>
      </c>
      <c r="C1862" t="s">
        <v>382</v>
      </c>
      <c r="D1862">
        <v>2039</v>
      </c>
      <c r="E1862">
        <v>12.2995</v>
      </c>
      <c r="F1862" t="s">
        <v>383</v>
      </c>
      <c r="G1862" t="s">
        <v>392</v>
      </c>
    </row>
    <row r="1863" spans="1:7" x14ac:dyDescent="0.35">
      <c r="A1863" t="s">
        <v>3</v>
      </c>
      <c r="B1863" t="s">
        <v>26</v>
      </c>
      <c r="C1863" t="s">
        <v>384</v>
      </c>
      <c r="D1863">
        <v>2039</v>
      </c>
      <c r="E1863">
        <v>8.9832999999999998</v>
      </c>
      <c r="F1863" t="s">
        <v>383</v>
      </c>
      <c r="G1863" t="s">
        <v>392</v>
      </c>
    </row>
    <row r="1864" spans="1:7" x14ac:dyDescent="0.35">
      <c r="A1864" t="s">
        <v>3</v>
      </c>
      <c r="B1864" t="s">
        <v>26</v>
      </c>
      <c r="C1864" t="s">
        <v>385</v>
      </c>
      <c r="D1864">
        <v>2039</v>
      </c>
      <c r="E1864">
        <v>34.814599999999999</v>
      </c>
      <c r="F1864" t="s">
        <v>383</v>
      </c>
      <c r="G1864" t="s">
        <v>392</v>
      </c>
    </row>
    <row r="1865" spans="1:7" x14ac:dyDescent="0.35">
      <c r="A1865" t="s">
        <v>3</v>
      </c>
      <c r="B1865" t="s">
        <v>26</v>
      </c>
      <c r="C1865" t="s">
        <v>386</v>
      </c>
      <c r="D1865">
        <v>2039</v>
      </c>
      <c r="E1865">
        <v>3.1848000000000001</v>
      </c>
      <c r="F1865" t="s">
        <v>383</v>
      </c>
      <c r="G1865" t="s">
        <v>392</v>
      </c>
    </row>
    <row r="1866" spans="1:7" x14ac:dyDescent="0.35">
      <c r="A1866" t="s">
        <v>3</v>
      </c>
      <c r="B1866" t="s">
        <v>26</v>
      </c>
      <c r="C1866" t="s">
        <v>387</v>
      </c>
      <c r="D1866">
        <v>2039</v>
      </c>
      <c r="E1866">
        <v>0</v>
      </c>
      <c r="F1866" t="s">
        <v>383</v>
      </c>
      <c r="G1866" t="s">
        <v>392</v>
      </c>
    </row>
    <row r="1867" spans="1:7" x14ac:dyDescent="0.35">
      <c r="A1867" t="s">
        <v>3</v>
      </c>
      <c r="B1867" t="s">
        <v>26</v>
      </c>
      <c r="C1867" t="s">
        <v>16</v>
      </c>
      <c r="D1867">
        <v>2039</v>
      </c>
      <c r="E1867">
        <v>0</v>
      </c>
      <c r="F1867" t="s">
        <v>383</v>
      </c>
      <c r="G1867" t="s">
        <v>392</v>
      </c>
    </row>
    <row r="1868" spans="1:7" x14ac:dyDescent="0.35">
      <c r="A1868" t="s">
        <v>3</v>
      </c>
      <c r="B1868" t="s">
        <v>26</v>
      </c>
      <c r="C1868" t="s">
        <v>388</v>
      </c>
      <c r="D1868">
        <v>2039</v>
      </c>
      <c r="E1868">
        <v>0.1171</v>
      </c>
      <c r="F1868" t="s">
        <v>383</v>
      </c>
      <c r="G1868" t="s">
        <v>392</v>
      </c>
    </row>
    <row r="1869" spans="1:7" x14ac:dyDescent="0.35">
      <c r="A1869" t="s">
        <v>3</v>
      </c>
      <c r="B1869" t="s">
        <v>26</v>
      </c>
      <c r="C1869" t="s">
        <v>389</v>
      </c>
      <c r="D1869">
        <v>2039</v>
      </c>
      <c r="E1869">
        <v>6.4100000000000004E-2</v>
      </c>
      <c r="F1869" t="s">
        <v>383</v>
      </c>
      <c r="G1869" t="s">
        <v>392</v>
      </c>
    </row>
    <row r="1870" spans="1:7" x14ac:dyDescent="0.35">
      <c r="A1870" t="s">
        <v>3</v>
      </c>
      <c r="B1870" t="s">
        <v>26</v>
      </c>
      <c r="C1870" t="s">
        <v>390</v>
      </c>
      <c r="D1870">
        <v>2039</v>
      </c>
      <c r="E1870">
        <v>46.335099999999997</v>
      </c>
      <c r="F1870" t="s">
        <v>383</v>
      </c>
      <c r="G1870" t="s">
        <v>392</v>
      </c>
    </row>
    <row r="1871" spans="1:7" x14ac:dyDescent="0.35">
      <c r="A1871" t="s">
        <v>3</v>
      </c>
      <c r="B1871" t="s">
        <v>26</v>
      </c>
      <c r="C1871" t="s">
        <v>17</v>
      </c>
      <c r="D1871">
        <v>2039</v>
      </c>
      <c r="E1871">
        <v>0</v>
      </c>
      <c r="F1871" t="s">
        <v>383</v>
      </c>
      <c r="G1871" t="s">
        <v>392</v>
      </c>
    </row>
    <row r="1872" spans="1:7" x14ac:dyDescent="0.35">
      <c r="A1872" t="s">
        <v>3</v>
      </c>
      <c r="B1872" t="s">
        <v>26</v>
      </c>
      <c r="C1872" t="s">
        <v>382</v>
      </c>
      <c r="D1872">
        <v>2040</v>
      </c>
      <c r="E1872">
        <v>12.3714</v>
      </c>
      <c r="F1872" t="s">
        <v>383</v>
      </c>
      <c r="G1872" t="s">
        <v>392</v>
      </c>
    </row>
    <row r="1873" spans="1:7" x14ac:dyDescent="0.35">
      <c r="A1873" t="s">
        <v>3</v>
      </c>
      <c r="B1873" t="s">
        <v>26</v>
      </c>
      <c r="C1873" t="s">
        <v>384</v>
      </c>
      <c r="D1873">
        <v>2040</v>
      </c>
      <c r="E1873">
        <v>8.9495000000000005</v>
      </c>
      <c r="F1873" t="s">
        <v>383</v>
      </c>
      <c r="G1873" t="s">
        <v>392</v>
      </c>
    </row>
    <row r="1874" spans="1:7" x14ac:dyDescent="0.35">
      <c r="A1874" t="s">
        <v>3</v>
      </c>
      <c r="B1874" t="s">
        <v>26</v>
      </c>
      <c r="C1874" t="s">
        <v>385</v>
      </c>
      <c r="D1874">
        <v>2040</v>
      </c>
      <c r="E1874">
        <v>35.0152</v>
      </c>
      <c r="F1874" t="s">
        <v>383</v>
      </c>
      <c r="G1874" t="s">
        <v>392</v>
      </c>
    </row>
    <row r="1875" spans="1:7" x14ac:dyDescent="0.35">
      <c r="A1875" t="s">
        <v>3</v>
      </c>
      <c r="B1875" t="s">
        <v>26</v>
      </c>
      <c r="C1875" t="s">
        <v>386</v>
      </c>
      <c r="D1875">
        <v>2040</v>
      </c>
      <c r="E1875">
        <v>3.5941999999999998</v>
      </c>
      <c r="F1875" t="s">
        <v>383</v>
      </c>
      <c r="G1875" t="s">
        <v>392</v>
      </c>
    </row>
    <row r="1876" spans="1:7" x14ac:dyDescent="0.35">
      <c r="A1876" t="s">
        <v>3</v>
      </c>
      <c r="B1876" t="s">
        <v>26</v>
      </c>
      <c r="C1876" t="s">
        <v>387</v>
      </c>
      <c r="D1876">
        <v>2040</v>
      </c>
      <c r="E1876">
        <v>0</v>
      </c>
      <c r="F1876" t="s">
        <v>383</v>
      </c>
      <c r="G1876" t="s">
        <v>392</v>
      </c>
    </row>
    <row r="1877" spans="1:7" x14ac:dyDescent="0.35">
      <c r="A1877" t="s">
        <v>3</v>
      </c>
      <c r="B1877" t="s">
        <v>26</v>
      </c>
      <c r="C1877" t="s">
        <v>16</v>
      </c>
      <c r="D1877">
        <v>2040</v>
      </c>
      <c r="E1877">
        <v>0</v>
      </c>
      <c r="F1877" t="s">
        <v>383</v>
      </c>
      <c r="G1877" t="s">
        <v>392</v>
      </c>
    </row>
    <row r="1878" spans="1:7" x14ac:dyDescent="0.35">
      <c r="A1878" t="s">
        <v>3</v>
      </c>
      <c r="B1878" t="s">
        <v>26</v>
      </c>
      <c r="C1878" t="s">
        <v>388</v>
      </c>
      <c r="D1878">
        <v>2040</v>
      </c>
      <c r="E1878">
        <v>0.1115</v>
      </c>
      <c r="F1878" t="s">
        <v>383</v>
      </c>
      <c r="G1878" t="s">
        <v>392</v>
      </c>
    </row>
    <row r="1879" spans="1:7" x14ac:dyDescent="0.35">
      <c r="A1879" t="s">
        <v>3</v>
      </c>
      <c r="B1879" t="s">
        <v>26</v>
      </c>
      <c r="C1879" t="s">
        <v>389</v>
      </c>
      <c r="D1879">
        <v>2040</v>
      </c>
      <c r="E1879">
        <v>6.4600000000000005E-2</v>
      </c>
      <c r="F1879" t="s">
        <v>383</v>
      </c>
      <c r="G1879" t="s">
        <v>392</v>
      </c>
    </row>
    <row r="1880" spans="1:7" x14ac:dyDescent="0.35">
      <c r="A1880" t="s">
        <v>3</v>
      </c>
      <c r="B1880" t="s">
        <v>26</v>
      </c>
      <c r="C1880" t="s">
        <v>390</v>
      </c>
      <c r="D1880">
        <v>2040</v>
      </c>
      <c r="E1880">
        <v>45.628399999999999</v>
      </c>
      <c r="F1880" t="s">
        <v>383</v>
      </c>
      <c r="G1880" t="s">
        <v>392</v>
      </c>
    </row>
    <row r="1881" spans="1:7" x14ac:dyDescent="0.35">
      <c r="A1881" t="s">
        <v>3</v>
      </c>
      <c r="B1881" t="s">
        <v>26</v>
      </c>
      <c r="C1881" t="s">
        <v>17</v>
      </c>
      <c r="D1881">
        <v>2040</v>
      </c>
      <c r="E1881">
        <v>0</v>
      </c>
      <c r="F1881" t="s">
        <v>383</v>
      </c>
      <c r="G1881" t="s">
        <v>392</v>
      </c>
    </row>
    <row r="1882" spans="1:7" x14ac:dyDescent="0.35">
      <c r="A1882" t="s">
        <v>3</v>
      </c>
      <c r="B1882" t="s">
        <v>26</v>
      </c>
      <c r="C1882" t="s">
        <v>382</v>
      </c>
      <c r="D1882">
        <v>2041</v>
      </c>
      <c r="E1882">
        <v>12.443099999999999</v>
      </c>
      <c r="F1882" t="s">
        <v>383</v>
      </c>
      <c r="G1882" t="s">
        <v>392</v>
      </c>
    </row>
    <row r="1883" spans="1:7" x14ac:dyDescent="0.35">
      <c r="A1883" t="s">
        <v>3</v>
      </c>
      <c r="B1883" t="s">
        <v>26</v>
      </c>
      <c r="C1883" t="s">
        <v>384</v>
      </c>
      <c r="D1883">
        <v>2041</v>
      </c>
      <c r="E1883">
        <v>8.9254999999999995</v>
      </c>
      <c r="F1883" t="s">
        <v>383</v>
      </c>
      <c r="G1883" t="s">
        <v>392</v>
      </c>
    </row>
    <row r="1884" spans="1:7" x14ac:dyDescent="0.35">
      <c r="A1884" t="s">
        <v>3</v>
      </c>
      <c r="B1884" t="s">
        <v>26</v>
      </c>
      <c r="C1884" t="s">
        <v>385</v>
      </c>
      <c r="D1884">
        <v>2041</v>
      </c>
      <c r="E1884">
        <v>35.2087</v>
      </c>
      <c r="F1884" t="s">
        <v>383</v>
      </c>
      <c r="G1884" t="s">
        <v>392</v>
      </c>
    </row>
    <row r="1885" spans="1:7" x14ac:dyDescent="0.35">
      <c r="A1885" t="s">
        <v>3</v>
      </c>
      <c r="B1885" t="s">
        <v>26</v>
      </c>
      <c r="C1885" t="s">
        <v>386</v>
      </c>
      <c r="D1885">
        <v>2041</v>
      </c>
      <c r="E1885">
        <v>3.9790999999999999</v>
      </c>
      <c r="F1885" t="s">
        <v>383</v>
      </c>
      <c r="G1885" t="s">
        <v>392</v>
      </c>
    </row>
    <row r="1886" spans="1:7" x14ac:dyDescent="0.35">
      <c r="A1886" t="s">
        <v>3</v>
      </c>
      <c r="B1886" t="s">
        <v>26</v>
      </c>
      <c r="C1886" t="s">
        <v>387</v>
      </c>
      <c r="D1886">
        <v>2041</v>
      </c>
      <c r="E1886">
        <v>0</v>
      </c>
      <c r="F1886" t="s">
        <v>383</v>
      </c>
      <c r="G1886" t="s">
        <v>392</v>
      </c>
    </row>
    <row r="1887" spans="1:7" x14ac:dyDescent="0.35">
      <c r="A1887" t="s">
        <v>3</v>
      </c>
      <c r="B1887" t="s">
        <v>26</v>
      </c>
      <c r="C1887" t="s">
        <v>16</v>
      </c>
      <c r="D1887">
        <v>2041</v>
      </c>
      <c r="E1887">
        <v>0</v>
      </c>
      <c r="F1887" t="s">
        <v>383</v>
      </c>
      <c r="G1887" t="s">
        <v>392</v>
      </c>
    </row>
    <row r="1888" spans="1:7" x14ac:dyDescent="0.35">
      <c r="A1888" t="s">
        <v>3</v>
      </c>
      <c r="B1888" t="s">
        <v>26</v>
      </c>
      <c r="C1888" t="s">
        <v>388</v>
      </c>
      <c r="D1888">
        <v>2041</v>
      </c>
      <c r="E1888">
        <v>0.10630000000000001</v>
      </c>
      <c r="F1888" t="s">
        <v>383</v>
      </c>
      <c r="G1888" t="s">
        <v>392</v>
      </c>
    </row>
    <row r="1889" spans="1:7" x14ac:dyDescent="0.35">
      <c r="A1889" t="s">
        <v>3</v>
      </c>
      <c r="B1889" t="s">
        <v>26</v>
      </c>
      <c r="C1889" t="s">
        <v>389</v>
      </c>
      <c r="D1889">
        <v>2041</v>
      </c>
      <c r="E1889">
        <v>6.5199999999999994E-2</v>
      </c>
      <c r="F1889" t="s">
        <v>383</v>
      </c>
      <c r="G1889" t="s">
        <v>392</v>
      </c>
    </row>
    <row r="1890" spans="1:7" x14ac:dyDescent="0.35">
      <c r="A1890" t="s">
        <v>3</v>
      </c>
      <c r="B1890" t="s">
        <v>26</v>
      </c>
      <c r="C1890" t="s">
        <v>390</v>
      </c>
      <c r="D1890">
        <v>2041</v>
      </c>
      <c r="E1890">
        <v>44.971299999999999</v>
      </c>
      <c r="F1890" t="s">
        <v>383</v>
      </c>
      <c r="G1890" t="s">
        <v>392</v>
      </c>
    </row>
    <row r="1891" spans="1:7" x14ac:dyDescent="0.35">
      <c r="A1891" t="s">
        <v>3</v>
      </c>
      <c r="B1891" t="s">
        <v>26</v>
      </c>
      <c r="C1891" t="s">
        <v>17</v>
      </c>
      <c r="D1891">
        <v>2041</v>
      </c>
      <c r="E1891">
        <v>0</v>
      </c>
      <c r="F1891" t="s">
        <v>383</v>
      </c>
      <c r="G1891" t="s">
        <v>392</v>
      </c>
    </row>
    <row r="1892" spans="1:7" x14ac:dyDescent="0.35">
      <c r="A1892" t="s">
        <v>3</v>
      </c>
      <c r="B1892" t="s">
        <v>26</v>
      </c>
      <c r="C1892" t="s">
        <v>382</v>
      </c>
      <c r="D1892">
        <v>2042</v>
      </c>
      <c r="E1892">
        <v>12.5138</v>
      </c>
      <c r="F1892" t="s">
        <v>383</v>
      </c>
      <c r="G1892" t="s">
        <v>392</v>
      </c>
    </row>
    <row r="1893" spans="1:7" x14ac:dyDescent="0.35">
      <c r="A1893" t="s">
        <v>3</v>
      </c>
      <c r="B1893" t="s">
        <v>26</v>
      </c>
      <c r="C1893" t="s">
        <v>384</v>
      </c>
      <c r="D1893">
        <v>2042</v>
      </c>
      <c r="E1893">
        <v>8.9080999999999992</v>
      </c>
      <c r="F1893" t="s">
        <v>383</v>
      </c>
      <c r="G1893" t="s">
        <v>392</v>
      </c>
    </row>
    <row r="1894" spans="1:7" x14ac:dyDescent="0.35">
      <c r="A1894" t="s">
        <v>3</v>
      </c>
      <c r="B1894" t="s">
        <v>26</v>
      </c>
      <c r="C1894" t="s">
        <v>385</v>
      </c>
      <c r="D1894">
        <v>2042</v>
      </c>
      <c r="E1894">
        <v>35.414099999999998</v>
      </c>
      <c r="F1894" t="s">
        <v>383</v>
      </c>
      <c r="G1894" t="s">
        <v>392</v>
      </c>
    </row>
    <row r="1895" spans="1:7" x14ac:dyDescent="0.35">
      <c r="A1895" t="s">
        <v>3</v>
      </c>
      <c r="B1895" t="s">
        <v>26</v>
      </c>
      <c r="C1895" t="s">
        <v>386</v>
      </c>
      <c r="D1895">
        <v>2042</v>
      </c>
      <c r="E1895">
        <v>4.3403</v>
      </c>
      <c r="F1895" t="s">
        <v>383</v>
      </c>
      <c r="G1895" t="s">
        <v>392</v>
      </c>
    </row>
    <row r="1896" spans="1:7" x14ac:dyDescent="0.35">
      <c r="A1896" t="s">
        <v>3</v>
      </c>
      <c r="B1896" t="s">
        <v>26</v>
      </c>
      <c r="C1896" t="s">
        <v>387</v>
      </c>
      <c r="D1896">
        <v>2042</v>
      </c>
      <c r="E1896">
        <v>0</v>
      </c>
      <c r="F1896" t="s">
        <v>383</v>
      </c>
      <c r="G1896" t="s">
        <v>392</v>
      </c>
    </row>
    <row r="1897" spans="1:7" x14ac:dyDescent="0.35">
      <c r="A1897" t="s">
        <v>3</v>
      </c>
      <c r="B1897" t="s">
        <v>26</v>
      </c>
      <c r="C1897" t="s">
        <v>16</v>
      </c>
      <c r="D1897">
        <v>2042</v>
      </c>
      <c r="E1897">
        <v>0</v>
      </c>
      <c r="F1897" t="s">
        <v>383</v>
      </c>
      <c r="G1897" t="s">
        <v>392</v>
      </c>
    </row>
    <row r="1898" spans="1:7" x14ac:dyDescent="0.35">
      <c r="A1898" t="s">
        <v>3</v>
      </c>
      <c r="B1898" t="s">
        <v>26</v>
      </c>
      <c r="C1898" t="s">
        <v>388</v>
      </c>
      <c r="D1898">
        <v>2042</v>
      </c>
      <c r="E1898">
        <v>0.1014</v>
      </c>
      <c r="F1898" t="s">
        <v>383</v>
      </c>
      <c r="G1898" t="s">
        <v>392</v>
      </c>
    </row>
    <row r="1899" spans="1:7" x14ac:dyDescent="0.35">
      <c r="A1899" t="s">
        <v>3</v>
      </c>
      <c r="B1899" t="s">
        <v>26</v>
      </c>
      <c r="C1899" t="s">
        <v>389</v>
      </c>
      <c r="D1899">
        <v>2042</v>
      </c>
      <c r="E1899">
        <v>6.5699999999999995E-2</v>
      </c>
      <c r="F1899" t="s">
        <v>383</v>
      </c>
      <c r="G1899" t="s">
        <v>392</v>
      </c>
    </row>
    <row r="1900" spans="1:7" x14ac:dyDescent="0.35">
      <c r="A1900" t="s">
        <v>3</v>
      </c>
      <c r="B1900" t="s">
        <v>26</v>
      </c>
      <c r="C1900" t="s">
        <v>390</v>
      </c>
      <c r="D1900">
        <v>2042</v>
      </c>
      <c r="E1900">
        <v>44.370800000000003</v>
      </c>
      <c r="F1900" t="s">
        <v>383</v>
      </c>
      <c r="G1900" t="s">
        <v>392</v>
      </c>
    </row>
    <row r="1901" spans="1:7" x14ac:dyDescent="0.35">
      <c r="A1901" t="s">
        <v>3</v>
      </c>
      <c r="B1901" t="s">
        <v>26</v>
      </c>
      <c r="C1901" t="s">
        <v>17</v>
      </c>
      <c r="D1901">
        <v>2042</v>
      </c>
      <c r="E1901">
        <v>0</v>
      </c>
      <c r="F1901" t="s">
        <v>383</v>
      </c>
      <c r="G1901" t="s">
        <v>392</v>
      </c>
    </row>
    <row r="1902" spans="1:7" x14ac:dyDescent="0.35">
      <c r="A1902" t="s">
        <v>3</v>
      </c>
      <c r="B1902" t="s">
        <v>26</v>
      </c>
      <c r="C1902" t="s">
        <v>382</v>
      </c>
      <c r="D1902">
        <v>2043</v>
      </c>
      <c r="E1902">
        <v>12.585100000000001</v>
      </c>
      <c r="F1902" t="s">
        <v>383</v>
      </c>
      <c r="G1902" t="s">
        <v>392</v>
      </c>
    </row>
    <row r="1903" spans="1:7" x14ac:dyDescent="0.35">
      <c r="A1903" t="s">
        <v>3</v>
      </c>
      <c r="B1903" t="s">
        <v>26</v>
      </c>
      <c r="C1903" t="s">
        <v>384</v>
      </c>
      <c r="D1903">
        <v>2043</v>
      </c>
      <c r="E1903">
        <v>8.8914000000000009</v>
      </c>
      <c r="F1903" t="s">
        <v>383</v>
      </c>
      <c r="G1903" t="s">
        <v>392</v>
      </c>
    </row>
    <row r="1904" spans="1:7" x14ac:dyDescent="0.35">
      <c r="A1904" t="s">
        <v>3</v>
      </c>
      <c r="B1904" t="s">
        <v>26</v>
      </c>
      <c r="C1904" t="s">
        <v>385</v>
      </c>
      <c r="D1904">
        <v>2043</v>
      </c>
      <c r="E1904">
        <v>35.635100000000001</v>
      </c>
      <c r="F1904" t="s">
        <v>383</v>
      </c>
      <c r="G1904" t="s">
        <v>392</v>
      </c>
    </row>
    <row r="1905" spans="1:7" x14ac:dyDescent="0.35">
      <c r="A1905" t="s">
        <v>3</v>
      </c>
      <c r="B1905" t="s">
        <v>26</v>
      </c>
      <c r="C1905" t="s">
        <v>386</v>
      </c>
      <c r="D1905">
        <v>2043</v>
      </c>
      <c r="E1905">
        <v>4.68</v>
      </c>
      <c r="F1905" t="s">
        <v>383</v>
      </c>
      <c r="G1905" t="s">
        <v>392</v>
      </c>
    </row>
    <row r="1906" spans="1:7" x14ac:dyDescent="0.35">
      <c r="A1906" t="s">
        <v>3</v>
      </c>
      <c r="B1906" t="s">
        <v>26</v>
      </c>
      <c r="C1906" t="s">
        <v>387</v>
      </c>
      <c r="D1906">
        <v>2043</v>
      </c>
      <c r="E1906">
        <v>0</v>
      </c>
      <c r="F1906" t="s">
        <v>383</v>
      </c>
      <c r="G1906" t="s">
        <v>392</v>
      </c>
    </row>
    <row r="1907" spans="1:7" x14ac:dyDescent="0.35">
      <c r="A1907" t="s">
        <v>3</v>
      </c>
      <c r="B1907" t="s">
        <v>26</v>
      </c>
      <c r="C1907" t="s">
        <v>16</v>
      </c>
      <c r="D1907">
        <v>2043</v>
      </c>
      <c r="E1907">
        <v>0</v>
      </c>
      <c r="F1907" t="s">
        <v>383</v>
      </c>
      <c r="G1907" t="s">
        <v>392</v>
      </c>
    </row>
    <row r="1908" spans="1:7" x14ac:dyDescent="0.35">
      <c r="A1908" t="s">
        <v>3</v>
      </c>
      <c r="B1908" t="s">
        <v>26</v>
      </c>
      <c r="C1908" t="s">
        <v>388</v>
      </c>
      <c r="D1908">
        <v>2043</v>
      </c>
      <c r="E1908">
        <v>9.6799999999999997E-2</v>
      </c>
      <c r="F1908" t="s">
        <v>383</v>
      </c>
      <c r="G1908" t="s">
        <v>392</v>
      </c>
    </row>
    <row r="1909" spans="1:7" x14ac:dyDescent="0.35">
      <c r="A1909" t="s">
        <v>3</v>
      </c>
      <c r="B1909" t="s">
        <v>26</v>
      </c>
      <c r="C1909" t="s">
        <v>389</v>
      </c>
      <c r="D1909">
        <v>2043</v>
      </c>
      <c r="E1909">
        <v>6.6100000000000006E-2</v>
      </c>
      <c r="F1909" t="s">
        <v>383</v>
      </c>
      <c r="G1909" t="s">
        <v>392</v>
      </c>
    </row>
    <row r="1910" spans="1:7" x14ac:dyDescent="0.35">
      <c r="A1910" t="s">
        <v>3</v>
      </c>
      <c r="B1910" t="s">
        <v>26</v>
      </c>
      <c r="C1910" t="s">
        <v>390</v>
      </c>
      <c r="D1910">
        <v>2043</v>
      </c>
      <c r="E1910">
        <v>43.823399999999999</v>
      </c>
      <c r="F1910" t="s">
        <v>383</v>
      </c>
      <c r="G1910" t="s">
        <v>392</v>
      </c>
    </row>
    <row r="1911" spans="1:7" x14ac:dyDescent="0.35">
      <c r="A1911" t="s">
        <v>3</v>
      </c>
      <c r="B1911" t="s">
        <v>26</v>
      </c>
      <c r="C1911" t="s">
        <v>17</v>
      </c>
      <c r="D1911">
        <v>2043</v>
      </c>
      <c r="E1911">
        <v>0</v>
      </c>
      <c r="F1911" t="s">
        <v>383</v>
      </c>
      <c r="G1911" t="s">
        <v>392</v>
      </c>
    </row>
    <row r="1912" spans="1:7" x14ac:dyDescent="0.35">
      <c r="A1912" t="s">
        <v>3</v>
      </c>
      <c r="B1912" t="s">
        <v>26</v>
      </c>
      <c r="C1912" t="s">
        <v>382</v>
      </c>
      <c r="D1912">
        <v>2044</v>
      </c>
      <c r="E1912">
        <v>12.655099999999999</v>
      </c>
      <c r="F1912" t="s">
        <v>383</v>
      </c>
      <c r="G1912" t="s">
        <v>392</v>
      </c>
    </row>
    <row r="1913" spans="1:7" x14ac:dyDescent="0.35">
      <c r="A1913" t="s">
        <v>3</v>
      </c>
      <c r="B1913" t="s">
        <v>26</v>
      </c>
      <c r="C1913" t="s">
        <v>384</v>
      </c>
      <c r="D1913">
        <v>2044</v>
      </c>
      <c r="E1913">
        <v>8.8832000000000004</v>
      </c>
      <c r="F1913" t="s">
        <v>383</v>
      </c>
      <c r="G1913" t="s">
        <v>392</v>
      </c>
    </row>
    <row r="1914" spans="1:7" x14ac:dyDescent="0.35">
      <c r="A1914" t="s">
        <v>3</v>
      </c>
      <c r="B1914" t="s">
        <v>26</v>
      </c>
      <c r="C1914" t="s">
        <v>385</v>
      </c>
      <c r="D1914">
        <v>2044</v>
      </c>
      <c r="E1914">
        <v>35.881100000000004</v>
      </c>
      <c r="F1914" t="s">
        <v>383</v>
      </c>
      <c r="G1914" t="s">
        <v>392</v>
      </c>
    </row>
    <row r="1915" spans="1:7" x14ac:dyDescent="0.35">
      <c r="A1915" t="s">
        <v>3</v>
      </c>
      <c r="B1915" t="s">
        <v>26</v>
      </c>
      <c r="C1915" t="s">
        <v>386</v>
      </c>
      <c r="D1915">
        <v>2044</v>
      </c>
      <c r="E1915">
        <v>4.9985999999999997</v>
      </c>
      <c r="F1915" t="s">
        <v>383</v>
      </c>
      <c r="G1915" t="s">
        <v>392</v>
      </c>
    </row>
    <row r="1916" spans="1:7" x14ac:dyDescent="0.35">
      <c r="A1916" t="s">
        <v>3</v>
      </c>
      <c r="B1916" t="s">
        <v>26</v>
      </c>
      <c r="C1916" t="s">
        <v>387</v>
      </c>
      <c r="D1916">
        <v>2044</v>
      </c>
      <c r="E1916">
        <v>0</v>
      </c>
      <c r="F1916" t="s">
        <v>383</v>
      </c>
      <c r="G1916" t="s">
        <v>392</v>
      </c>
    </row>
    <row r="1917" spans="1:7" x14ac:dyDescent="0.35">
      <c r="A1917" t="s">
        <v>3</v>
      </c>
      <c r="B1917" t="s">
        <v>26</v>
      </c>
      <c r="C1917" t="s">
        <v>16</v>
      </c>
      <c r="D1917">
        <v>2044</v>
      </c>
      <c r="E1917">
        <v>0</v>
      </c>
      <c r="F1917" t="s">
        <v>383</v>
      </c>
      <c r="G1917" t="s">
        <v>392</v>
      </c>
    </row>
    <row r="1918" spans="1:7" x14ac:dyDescent="0.35">
      <c r="A1918" t="s">
        <v>3</v>
      </c>
      <c r="B1918" t="s">
        <v>26</v>
      </c>
      <c r="C1918" t="s">
        <v>388</v>
      </c>
      <c r="D1918">
        <v>2044</v>
      </c>
      <c r="E1918">
        <v>9.2499999999999999E-2</v>
      </c>
      <c r="F1918" t="s">
        <v>383</v>
      </c>
      <c r="G1918" t="s">
        <v>392</v>
      </c>
    </row>
    <row r="1919" spans="1:7" x14ac:dyDescent="0.35">
      <c r="A1919" t="s">
        <v>3</v>
      </c>
      <c r="B1919" t="s">
        <v>26</v>
      </c>
      <c r="C1919" t="s">
        <v>389</v>
      </c>
      <c r="D1919">
        <v>2044</v>
      </c>
      <c r="E1919">
        <v>6.6699999999999995E-2</v>
      </c>
      <c r="F1919" t="s">
        <v>383</v>
      </c>
      <c r="G1919" t="s">
        <v>392</v>
      </c>
    </row>
    <row r="1920" spans="1:7" x14ac:dyDescent="0.35">
      <c r="A1920" t="s">
        <v>3</v>
      </c>
      <c r="B1920" t="s">
        <v>26</v>
      </c>
      <c r="C1920" t="s">
        <v>390</v>
      </c>
      <c r="D1920">
        <v>2044</v>
      </c>
      <c r="E1920">
        <v>43.334499999999998</v>
      </c>
      <c r="F1920" t="s">
        <v>383</v>
      </c>
      <c r="G1920" t="s">
        <v>392</v>
      </c>
    </row>
    <row r="1921" spans="1:7" x14ac:dyDescent="0.35">
      <c r="A1921" t="s">
        <v>3</v>
      </c>
      <c r="B1921" t="s">
        <v>26</v>
      </c>
      <c r="C1921" t="s">
        <v>17</v>
      </c>
      <c r="D1921">
        <v>2044</v>
      </c>
      <c r="E1921">
        <v>0</v>
      </c>
      <c r="F1921" t="s">
        <v>383</v>
      </c>
      <c r="G1921" t="s">
        <v>392</v>
      </c>
    </row>
    <row r="1922" spans="1:7" x14ac:dyDescent="0.35">
      <c r="A1922" t="s">
        <v>3</v>
      </c>
      <c r="B1922" t="s">
        <v>26</v>
      </c>
      <c r="C1922" t="s">
        <v>382</v>
      </c>
      <c r="D1922">
        <v>2045</v>
      </c>
      <c r="E1922">
        <v>12.7242</v>
      </c>
      <c r="F1922" t="s">
        <v>383</v>
      </c>
      <c r="G1922" t="s">
        <v>392</v>
      </c>
    </row>
    <row r="1923" spans="1:7" x14ac:dyDescent="0.35">
      <c r="A1923" t="s">
        <v>3</v>
      </c>
      <c r="B1923" t="s">
        <v>26</v>
      </c>
      <c r="C1923" t="s">
        <v>384</v>
      </c>
      <c r="D1923">
        <v>2045</v>
      </c>
      <c r="E1923">
        <v>8.8793000000000006</v>
      </c>
      <c r="F1923" t="s">
        <v>383</v>
      </c>
      <c r="G1923" t="s">
        <v>392</v>
      </c>
    </row>
    <row r="1924" spans="1:7" x14ac:dyDescent="0.35">
      <c r="A1924" t="s">
        <v>3</v>
      </c>
      <c r="B1924" t="s">
        <v>26</v>
      </c>
      <c r="C1924" t="s">
        <v>385</v>
      </c>
      <c r="D1924">
        <v>2045</v>
      </c>
      <c r="E1924">
        <v>36.168100000000003</v>
      </c>
      <c r="F1924" t="s">
        <v>383</v>
      </c>
      <c r="G1924" t="s">
        <v>392</v>
      </c>
    </row>
    <row r="1925" spans="1:7" x14ac:dyDescent="0.35">
      <c r="A1925" t="s">
        <v>3</v>
      </c>
      <c r="B1925" t="s">
        <v>26</v>
      </c>
      <c r="C1925" t="s">
        <v>386</v>
      </c>
      <c r="D1925">
        <v>2045</v>
      </c>
      <c r="E1925">
        <v>5.2961</v>
      </c>
      <c r="F1925" t="s">
        <v>383</v>
      </c>
      <c r="G1925" t="s">
        <v>392</v>
      </c>
    </row>
    <row r="1926" spans="1:7" x14ac:dyDescent="0.35">
      <c r="A1926" t="s">
        <v>3</v>
      </c>
      <c r="B1926" t="s">
        <v>26</v>
      </c>
      <c r="C1926" t="s">
        <v>387</v>
      </c>
      <c r="D1926">
        <v>2045</v>
      </c>
      <c r="E1926">
        <v>0</v>
      </c>
      <c r="F1926" t="s">
        <v>383</v>
      </c>
      <c r="G1926" t="s">
        <v>392</v>
      </c>
    </row>
    <row r="1927" spans="1:7" x14ac:dyDescent="0.35">
      <c r="A1927" t="s">
        <v>3</v>
      </c>
      <c r="B1927" t="s">
        <v>26</v>
      </c>
      <c r="C1927" t="s">
        <v>16</v>
      </c>
      <c r="D1927">
        <v>2045</v>
      </c>
      <c r="E1927">
        <v>0</v>
      </c>
      <c r="F1927" t="s">
        <v>383</v>
      </c>
      <c r="G1927" t="s">
        <v>392</v>
      </c>
    </row>
    <row r="1928" spans="1:7" x14ac:dyDescent="0.35">
      <c r="A1928" t="s">
        <v>3</v>
      </c>
      <c r="B1928" t="s">
        <v>26</v>
      </c>
      <c r="C1928" t="s">
        <v>388</v>
      </c>
      <c r="D1928">
        <v>2045</v>
      </c>
      <c r="E1928">
        <v>8.8499999999999995E-2</v>
      </c>
      <c r="F1928" t="s">
        <v>383</v>
      </c>
      <c r="G1928" t="s">
        <v>392</v>
      </c>
    </row>
    <row r="1929" spans="1:7" x14ac:dyDescent="0.35">
      <c r="A1929" t="s">
        <v>3</v>
      </c>
      <c r="B1929" t="s">
        <v>26</v>
      </c>
      <c r="C1929" t="s">
        <v>389</v>
      </c>
      <c r="D1929">
        <v>2045</v>
      </c>
      <c r="E1929">
        <v>6.7199999999999996E-2</v>
      </c>
      <c r="F1929" t="s">
        <v>383</v>
      </c>
      <c r="G1929" t="s">
        <v>392</v>
      </c>
    </row>
    <row r="1930" spans="1:7" x14ac:dyDescent="0.35">
      <c r="A1930" t="s">
        <v>3</v>
      </c>
      <c r="B1930" t="s">
        <v>26</v>
      </c>
      <c r="C1930" t="s">
        <v>390</v>
      </c>
      <c r="D1930">
        <v>2045</v>
      </c>
      <c r="E1930">
        <v>42.909300000000002</v>
      </c>
      <c r="F1930" t="s">
        <v>383</v>
      </c>
      <c r="G1930" t="s">
        <v>392</v>
      </c>
    </row>
    <row r="1931" spans="1:7" x14ac:dyDescent="0.35">
      <c r="A1931" t="s">
        <v>3</v>
      </c>
      <c r="B1931" t="s">
        <v>26</v>
      </c>
      <c r="C1931" t="s">
        <v>17</v>
      </c>
      <c r="D1931">
        <v>2045</v>
      </c>
      <c r="E1931">
        <v>0</v>
      </c>
      <c r="F1931" t="s">
        <v>383</v>
      </c>
      <c r="G1931" t="s">
        <v>392</v>
      </c>
    </row>
    <row r="1932" spans="1:7" x14ac:dyDescent="0.35">
      <c r="A1932" t="s">
        <v>3</v>
      </c>
      <c r="B1932" t="s">
        <v>26</v>
      </c>
      <c r="C1932" t="s">
        <v>382</v>
      </c>
      <c r="D1932">
        <v>2046</v>
      </c>
      <c r="E1932">
        <v>12.791399999999999</v>
      </c>
      <c r="F1932" t="s">
        <v>383</v>
      </c>
      <c r="G1932" t="s">
        <v>392</v>
      </c>
    </row>
    <row r="1933" spans="1:7" x14ac:dyDescent="0.35">
      <c r="A1933" t="s">
        <v>3</v>
      </c>
      <c r="B1933" t="s">
        <v>26</v>
      </c>
      <c r="C1933" t="s">
        <v>384</v>
      </c>
      <c r="D1933">
        <v>2046</v>
      </c>
      <c r="E1933">
        <v>8.8838000000000008</v>
      </c>
      <c r="F1933" t="s">
        <v>383</v>
      </c>
      <c r="G1933" t="s">
        <v>392</v>
      </c>
    </row>
    <row r="1934" spans="1:7" x14ac:dyDescent="0.35">
      <c r="A1934" t="s">
        <v>3</v>
      </c>
      <c r="B1934" t="s">
        <v>26</v>
      </c>
      <c r="C1934" t="s">
        <v>385</v>
      </c>
      <c r="D1934">
        <v>2046</v>
      </c>
      <c r="E1934">
        <v>36.484499999999997</v>
      </c>
      <c r="F1934" t="s">
        <v>383</v>
      </c>
      <c r="G1934" t="s">
        <v>392</v>
      </c>
    </row>
    <row r="1935" spans="1:7" x14ac:dyDescent="0.35">
      <c r="A1935" t="s">
        <v>3</v>
      </c>
      <c r="B1935" t="s">
        <v>26</v>
      </c>
      <c r="C1935" t="s">
        <v>386</v>
      </c>
      <c r="D1935">
        <v>2046</v>
      </c>
      <c r="E1935">
        <v>5.5726000000000004</v>
      </c>
      <c r="F1935" t="s">
        <v>383</v>
      </c>
      <c r="G1935" t="s">
        <v>392</v>
      </c>
    </row>
    <row r="1936" spans="1:7" x14ac:dyDescent="0.35">
      <c r="A1936" t="s">
        <v>3</v>
      </c>
      <c r="B1936" t="s">
        <v>26</v>
      </c>
      <c r="C1936" t="s">
        <v>387</v>
      </c>
      <c r="D1936">
        <v>2046</v>
      </c>
      <c r="E1936">
        <v>0</v>
      </c>
      <c r="F1936" t="s">
        <v>383</v>
      </c>
      <c r="G1936" t="s">
        <v>392</v>
      </c>
    </row>
    <row r="1937" spans="1:7" x14ac:dyDescent="0.35">
      <c r="A1937" t="s">
        <v>3</v>
      </c>
      <c r="B1937" t="s">
        <v>26</v>
      </c>
      <c r="C1937" t="s">
        <v>16</v>
      </c>
      <c r="D1937">
        <v>2046</v>
      </c>
      <c r="E1937">
        <v>0</v>
      </c>
      <c r="F1937" t="s">
        <v>383</v>
      </c>
      <c r="G1937" t="s">
        <v>392</v>
      </c>
    </row>
    <row r="1938" spans="1:7" x14ac:dyDescent="0.35">
      <c r="A1938" t="s">
        <v>3</v>
      </c>
      <c r="B1938" t="s">
        <v>26</v>
      </c>
      <c r="C1938" t="s">
        <v>388</v>
      </c>
      <c r="D1938">
        <v>2046</v>
      </c>
      <c r="E1938">
        <v>8.4699999999999998E-2</v>
      </c>
      <c r="F1938" t="s">
        <v>383</v>
      </c>
      <c r="G1938" t="s">
        <v>392</v>
      </c>
    </row>
    <row r="1939" spans="1:7" x14ac:dyDescent="0.35">
      <c r="A1939" t="s">
        <v>3</v>
      </c>
      <c r="B1939" t="s">
        <v>26</v>
      </c>
      <c r="C1939" t="s">
        <v>389</v>
      </c>
      <c r="D1939">
        <v>2046</v>
      </c>
      <c r="E1939">
        <v>6.7699999999999996E-2</v>
      </c>
      <c r="F1939" t="s">
        <v>383</v>
      </c>
      <c r="G1939" t="s">
        <v>392</v>
      </c>
    </row>
    <row r="1940" spans="1:7" x14ac:dyDescent="0.35">
      <c r="A1940" t="s">
        <v>3</v>
      </c>
      <c r="B1940" t="s">
        <v>26</v>
      </c>
      <c r="C1940" t="s">
        <v>390</v>
      </c>
      <c r="D1940">
        <v>2046</v>
      </c>
      <c r="E1940">
        <v>42.538699999999999</v>
      </c>
      <c r="F1940" t="s">
        <v>383</v>
      </c>
      <c r="G1940" t="s">
        <v>392</v>
      </c>
    </row>
    <row r="1941" spans="1:7" x14ac:dyDescent="0.35">
      <c r="A1941" t="s">
        <v>3</v>
      </c>
      <c r="B1941" t="s">
        <v>26</v>
      </c>
      <c r="C1941" t="s">
        <v>17</v>
      </c>
      <c r="D1941">
        <v>2046</v>
      </c>
      <c r="E1941">
        <v>0</v>
      </c>
      <c r="F1941" t="s">
        <v>383</v>
      </c>
      <c r="G1941" t="s">
        <v>392</v>
      </c>
    </row>
    <row r="1942" spans="1:7" x14ac:dyDescent="0.35">
      <c r="A1942" t="s">
        <v>3</v>
      </c>
      <c r="B1942" t="s">
        <v>26</v>
      </c>
      <c r="C1942" t="s">
        <v>382</v>
      </c>
      <c r="D1942">
        <v>2047</v>
      </c>
      <c r="E1942">
        <v>12.8566</v>
      </c>
      <c r="F1942" t="s">
        <v>383</v>
      </c>
      <c r="G1942" t="s">
        <v>392</v>
      </c>
    </row>
    <row r="1943" spans="1:7" x14ac:dyDescent="0.35">
      <c r="A1943" t="s">
        <v>3</v>
      </c>
      <c r="B1943" t="s">
        <v>26</v>
      </c>
      <c r="C1943" t="s">
        <v>384</v>
      </c>
      <c r="D1943">
        <v>2047</v>
      </c>
      <c r="E1943">
        <v>8.891</v>
      </c>
      <c r="F1943" t="s">
        <v>383</v>
      </c>
      <c r="G1943" t="s">
        <v>392</v>
      </c>
    </row>
    <row r="1944" spans="1:7" x14ac:dyDescent="0.35">
      <c r="A1944" t="s">
        <v>3</v>
      </c>
      <c r="B1944" t="s">
        <v>26</v>
      </c>
      <c r="C1944" t="s">
        <v>385</v>
      </c>
      <c r="D1944">
        <v>2047</v>
      </c>
      <c r="E1944">
        <v>36.813299999999998</v>
      </c>
      <c r="F1944" t="s">
        <v>383</v>
      </c>
      <c r="G1944" t="s">
        <v>392</v>
      </c>
    </row>
    <row r="1945" spans="1:7" x14ac:dyDescent="0.35">
      <c r="A1945" t="s">
        <v>3</v>
      </c>
      <c r="B1945" t="s">
        <v>26</v>
      </c>
      <c r="C1945" t="s">
        <v>386</v>
      </c>
      <c r="D1945">
        <v>2047</v>
      </c>
      <c r="E1945">
        <v>5.8285999999999998</v>
      </c>
      <c r="F1945" t="s">
        <v>383</v>
      </c>
      <c r="G1945" t="s">
        <v>392</v>
      </c>
    </row>
    <row r="1946" spans="1:7" x14ac:dyDescent="0.35">
      <c r="A1946" t="s">
        <v>3</v>
      </c>
      <c r="B1946" t="s">
        <v>26</v>
      </c>
      <c r="C1946" t="s">
        <v>387</v>
      </c>
      <c r="D1946">
        <v>2047</v>
      </c>
      <c r="E1946">
        <v>0</v>
      </c>
      <c r="F1946" t="s">
        <v>383</v>
      </c>
      <c r="G1946" t="s">
        <v>392</v>
      </c>
    </row>
    <row r="1947" spans="1:7" x14ac:dyDescent="0.35">
      <c r="A1947" t="s">
        <v>3</v>
      </c>
      <c r="B1947" t="s">
        <v>26</v>
      </c>
      <c r="C1947" t="s">
        <v>16</v>
      </c>
      <c r="D1947">
        <v>2047</v>
      </c>
      <c r="E1947">
        <v>0</v>
      </c>
      <c r="F1947" t="s">
        <v>383</v>
      </c>
      <c r="G1947" t="s">
        <v>392</v>
      </c>
    </row>
    <row r="1948" spans="1:7" x14ac:dyDescent="0.35">
      <c r="A1948" t="s">
        <v>3</v>
      </c>
      <c r="B1948" t="s">
        <v>26</v>
      </c>
      <c r="C1948" t="s">
        <v>388</v>
      </c>
      <c r="D1948">
        <v>2047</v>
      </c>
      <c r="E1948">
        <v>8.1199999999999994E-2</v>
      </c>
      <c r="F1948" t="s">
        <v>383</v>
      </c>
      <c r="G1948" t="s">
        <v>392</v>
      </c>
    </row>
    <row r="1949" spans="1:7" x14ac:dyDescent="0.35">
      <c r="A1949" t="s">
        <v>3</v>
      </c>
      <c r="B1949" t="s">
        <v>26</v>
      </c>
      <c r="C1949" t="s">
        <v>389</v>
      </c>
      <c r="D1949">
        <v>2047</v>
      </c>
      <c r="E1949">
        <v>6.8199999999999997E-2</v>
      </c>
      <c r="F1949" t="s">
        <v>383</v>
      </c>
      <c r="G1949" t="s">
        <v>392</v>
      </c>
    </row>
    <row r="1950" spans="1:7" x14ac:dyDescent="0.35">
      <c r="A1950" t="s">
        <v>3</v>
      </c>
      <c r="B1950" t="s">
        <v>26</v>
      </c>
      <c r="C1950" t="s">
        <v>390</v>
      </c>
      <c r="D1950">
        <v>2047</v>
      </c>
      <c r="E1950">
        <v>42.204700000000003</v>
      </c>
      <c r="F1950" t="s">
        <v>383</v>
      </c>
      <c r="G1950" t="s">
        <v>392</v>
      </c>
    </row>
    <row r="1951" spans="1:7" x14ac:dyDescent="0.35">
      <c r="A1951" t="s">
        <v>3</v>
      </c>
      <c r="B1951" t="s">
        <v>26</v>
      </c>
      <c r="C1951" t="s">
        <v>17</v>
      </c>
      <c r="D1951">
        <v>2047</v>
      </c>
      <c r="E1951">
        <v>0</v>
      </c>
      <c r="F1951" t="s">
        <v>383</v>
      </c>
      <c r="G1951" t="s">
        <v>392</v>
      </c>
    </row>
    <row r="1952" spans="1:7" x14ac:dyDescent="0.35">
      <c r="A1952" t="s">
        <v>3</v>
      </c>
      <c r="B1952" t="s">
        <v>26</v>
      </c>
      <c r="C1952" t="s">
        <v>382</v>
      </c>
      <c r="D1952">
        <v>2048</v>
      </c>
      <c r="E1952">
        <v>12.922499999999999</v>
      </c>
      <c r="F1952" t="s">
        <v>383</v>
      </c>
      <c r="G1952" t="s">
        <v>392</v>
      </c>
    </row>
    <row r="1953" spans="1:7" x14ac:dyDescent="0.35">
      <c r="A1953" t="s">
        <v>3</v>
      </c>
      <c r="B1953" t="s">
        <v>26</v>
      </c>
      <c r="C1953" t="s">
        <v>384</v>
      </c>
      <c r="D1953">
        <v>2048</v>
      </c>
      <c r="E1953">
        <v>8.9015000000000004</v>
      </c>
      <c r="F1953" t="s">
        <v>383</v>
      </c>
      <c r="G1953" t="s">
        <v>392</v>
      </c>
    </row>
    <row r="1954" spans="1:7" x14ac:dyDescent="0.35">
      <c r="A1954" t="s">
        <v>3</v>
      </c>
      <c r="B1954" t="s">
        <v>26</v>
      </c>
      <c r="C1954" t="s">
        <v>385</v>
      </c>
      <c r="D1954">
        <v>2048</v>
      </c>
      <c r="E1954">
        <v>37.1676</v>
      </c>
      <c r="F1954" t="s">
        <v>383</v>
      </c>
      <c r="G1954" t="s">
        <v>392</v>
      </c>
    </row>
    <row r="1955" spans="1:7" x14ac:dyDescent="0.35">
      <c r="A1955" t="s">
        <v>3</v>
      </c>
      <c r="B1955" t="s">
        <v>26</v>
      </c>
      <c r="C1955" t="s">
        <v>386</v>
      </c>
      <c r="D1955">
        <v>2048</v>
      </c>
      <c r="E1955">
        <v>6.0675999999999997</v>
      </c>
      <c r="F1955" t="s">
        <v>383</v>
      </c>
      <c r="G1955" t="s">
        <v>392</v>
      </c>
    </row>
    <row r="1956" spans="1:7" x14ac:dyDescent="0.35">
      <c r="A1956" t="s">
        <v>3</v>
      </c>
      <c r="B1956" t="s">
        <v>26</v>
      </c>
      <c r="C1956" t="s">
        <v>387</v>
      </c>
      <c r="D1956">
        <v>2048</v>
      </c>
      <c r="E1956">
        <v>0</v>
      </c>
      <c r="F1956" t="s">
        <v>383</v>
      </c>
      <c r="G1956" t="s">
        <v>392</v>
      </c>
    </row>
    <row r="1957" spans="1:7" x14ac:dyDescent="0.35">
      <c r="A1957" t="s">
        <v>3</v>
      </c>
      <c r="B1957" t="s">
        <v>26</v>
      </c>
      <c r="C1957" t="s">
        <v>16</v>
      </c>
      <c r="D1957">
        <v>2048</v>
      </c>
      <c r="E1957">
        <v>0</v>
      </c>
      <c r="F1957" t="s">
        <v>383</v>
      </c>
      <c r="G1957" t="s">
        <v>392</v>
      </c>
    </row>
    <row r="1958" spans="1:7" x14ac:dyDescent="0.35">
      <c r="A1958" t="s">
        <v>3</v>
      </c>
      <c r="B1958" t="s">
        <v>26</v>
      </c>
      <c r="C1958" t="s">
        <v>388</v>
      </c>
      <c r="D1958">
        <v>2048</v>
      </c>
      <c r="E1958">
        <v>7.7899999999999997E-2</v>
      </c>
      <c r="F1958" t="s">
        <v>383</v>
      </c>
      <c r="G1958" t="s">
        <v>392</v>
      </c>
    </row>
    <row r="1959" spans="1:7" x14ac:dyDescent="0.35">
      <c r="A1959" t="s">
        <v>3</v>
      </c>
      <c r="B1959" t="s">
        <v>26</v>
      </c>
      <c r="C1959" t="s">
        <v>389</v>
      </c>
      <c r="D1959">
        <v>2048</v>
      </c>
      <c r="E1959">
        <v>6.8699999999999997E-2</v>
      </c>
      <c r="F1959" t="s">
        <v>383</v>
      </c>
      <c r="G1959" t="s">
        <v>392</v>
      </c>
    </row>
    <row r="1960" spans="1:7" x14ac:dyDescent="0.35">
      <c r="A1960" t="s">
        <v>3</v>
      </c>
      <c r="B1960" t="s">
        <v>26</v>
      </c>
      <c r="C1960" t="s">
        <v>390</v>
      </c>
      <c r="D1960">
        <v>2048</v>
      </c>
      <c r="E1960">
        <v>41.915199999999999</v>
      </c>
      <c r="F1960" t="s">
        <v>383</v>
      </c>
      <c r="G1960" t="s">
        <v>392</v>
      </c>
    </row>
    <row r="1961" spans="1:7" x14ac:dyDescent="0.35">
      <c r="A1961" t="s">
        <v>3</v>
      </c>
      <c r="B1961" t="s">
        <v>26</v>
      </c>
      <c r="C1961" t="s">
        <v>17</v>
      </c>
      <c r="D1961">
        <v>2048</v>
      </c>
      <c r="E1961">
        <v>0</v>
      </c>
      <c r="F1961" t="s">
        <v>383</v>
      </c>
      <c r="G1961" t="s">
        <v>392</v>
      </c>
    </row>
    <row r="1962" spans="1:7" x14ac:dyDescent="0.35">
      <c r="A1962" t="s">
        <v>3</v>
      </c>
      <c r="B1962" t="s">
        <v>26</v>
      </c>
      <c r="C1962" t="s">
        <v>382</v>
      </c>
      <c r="D1962">
        <v>2049</v>
      </c>
      <c r="E1962">
        <v>12.9902</v>
      </c>
      <c r="F1962" t="s">
        <v>383</v>
      </c>
      <c r="G1962" t="s">
        <v>392</v>
      </c>
    </row>
    <row r="1963" spans="1:7" x14ac:dyDescent="0.35">
      <c r="A1963" t="s">
        <v>3</v>
      </c>
      <c r="B1963" t="s">
        <v>26</v>
      </c>
      <c r="C1963" t="s">
        <v>384</v>
      </c>
      <c r="D1963">
        <v>2049</v>
      </c>
      <c r="E1963">
        <v>8.9231999999999996</v>
      </c>
      <c r="F1963" t="s">
        <v>383</v>
      </c>
      <c r="G1963" t="s">
        <v>392</v>
      </c>
    </row>
    <row r="1964" spans="1:7" x14ac:dyDescent="0.35">
      <c r="A1964" t="s">
        <v>3</v>
      </c>
      <c r="B1964" t="s">
        <v>26</v>
      </c>
      <c r="C1964" t="s">
        <v>385</v>
      </c>
      <c r="D1964">
        <v>2049</v>
      </c>
      <c r="E1964">
        <v>37.569299999999998</v>
      </c>
      <c r="F1964" t="s">
        <v>383</v>
      </c>
      <c r="G1964" t="s">
        <v>392</v>
      </c>
    </row>
    <row r="1965" spans="1:7" x14ac:dyDescent="0.35">
      <c r="A1965" t="s">
        <v>3</v>
      </c>
      <c r="B1965" t="s">
        <v>26</v>
      </c>
      <c r="C1965" t="s">
        <v>386</v>
      </c>
      <c r="D1965">
        <v>2049</v>
      </c>
      <c r="E1965">
        <v>6.2901999999999996</v>
      </c>
      <c r="F1965" t="s">
        <v>383</v>
      </c>
      <c r="G1965" t="s">
        <v>392</v>
      </c>
    </row>
    <row r="1966" spans="1:7" x14ac:dyDescent="0.35">
      <c r="A1966" t="s">
        <v>3</v>
      </c>
      <c r="B1966" t="s">
        <v>26</v>
      </c>
      <c r="C1966" t="s">
        <v>387</v>
      </c>
      <c r="D1966">
        <v>2049</v>
      </c>
      <c r="E1966">
        <v>0</v>
      </c>
      <c r="F1966" t="s">
        <v>383</v>
      </c>
      <c r="G1966" t="s">
        <v>392</v>
      </c>
    </row>
    <row r="1967" spans="1:7" x14ac:dyDescent="0.35">
      <c r="A1967" t="s">
        <v>3</v>
      </c>
      <c r="B1967" t="s">
        <v>26</v>
      </c>
      <c r="C1967" t="s">
        <v>16</v>
      </c>
      <c r="D1967">
        <v>2049</v>
      </c>
      <c r="E1967">
        <v>0</v>
      </c>
      <c r="F1967" t="s">
        <v>383</v>
      </c>
      <c r="G1967" t="s">
        <v>392</v>
      </c>
    </row>
    <row r="1968" spans="1:7" x14ac:dyDescent="0.35">
      <c r="A1968" t="s">
        <v>3</v>
      </c>
      <c r="B1968" t="s">
        <v>26</v>
      </c>
      <c r="C1968" t="s">
        <v>388</v>
      </c>
      <c r="D1968">
        <v>2049</v>
      </c>
      <c r="E1968">
        <v>7.4800000000000005E-2</v>
      </c>
      <c r="F1968" t="s">
        <v>383</v>
      </c>
      <c r="G1968" t="s">
        <v>392</v>
      </c>
    </row>
    <row r="1969" spans="1:7" x14ac:dyDescent="0.35">
      <c r="A1969" t="s">
        <v>3</v>
      </c>
      <c r="B1969" t="s">
        <v>26</v>
      </c>
      <c r="C1969" t="s">
        <v>389</v>
      </c>
      <c r="D1969">
        <v>2049</v>
      </c>
      <c r="E1969">
        <v>6.9199999999999998E-2</v>
      </c>
      <c r="F1969" t="s">
        <v>383</v>
      </c>
      <c r="G1969" t="s">
        <v>392</v>
      </c>
    </row>
    <row r="1970" spans="1:7" x14ac:dyDescent="0.35">
      <c r="A1970" t="s">
        <v>3</v>
      </c>
      <c r="B1970" t="s">
        <v>26</v>
      </c>
      <c r="C1970" t="s">
        <v>390</v>
      </c>
      <c r="D1970">
        <v>2049</v>
      </c>
      <c r="E1970">
        <v>41.686900000000001</v>
      </c>
      <c r="F1970" t="s">
        <v>383</v>
      </c>
      <c r="G1970" t="s">
        <v>392</v>
      </c>
    </row>
    <row r="1971" spans="1:7" x14ac:dyDescent="0.35">
      <c r="A1971" t="s">
        <v>3</v>
      </c>
      <c r="B1971" t="s">
        <v>26</v>
      </c>
      <c r="C1971" t="s">
        <v>17</v>
      </c>
      <c r="D1971">
        <v>2049</v>
      </c>
      <c r="E1971">
        <v>0</v>
      </c>
      <c r="F1971" t="s">
        <v>383</v>
      </c>
      <c r="G1971" t="s">
        <v>392</v>
      </c>
    </row>
    <row r="1972" spans="1:7" x14ac:dyDescent="0.35">
      <c r="A1972" t="s">
        <v>3</v>
      </c>
      <c r="B1972" t="s">
        <v>26</v>
      </c>
      <c r="C1972" t="s">
        <v>382</v>
      </c>
      <c r="D1972">
        <v>2050</v>
      </c>
      <c r="E1972">
        <v>13.061299999999999</v>
      </c>
      <c r="F1972" t="s">
        <v>383</v>
      </c>
      <c r="G1972" t="s">
        <v>392</v>
      </c>
    </row>
    <row r="1973" spans="1:7" x14ac:dyDescent="0.35">
      <c r="A1973" t="s">
        <v>3</v>
      </c>
      <c r="B1973" t="s">
        <v>26</v>
      </c>
      <c r="C1973" t="s">
        <v>384</v>
      </c>
      <c r="D1973">
        <v>2050</v>
      </c>
      <c r="E1973">
        <v>8.9549000000000003</v>
      </c>
      <c r="F1973" t="s">
        <v>383</v>
      </c>
      <c r="G1973" t="s">
        <v>392</v>
      </c>
    </row>
    <row r="1974" spans="1:7" x14ac:dyDescent="0.35">
      <c r="A1974" t="s">
        <v>3</v>
      </c>
      <c r="B1974" t="s">
        <v>26</v>
      </c>
      <c r="C1974" t="s">
        <v>385</v>
      </c>
      <c r="D1974">
        <v>2050</v>
      </c>
      <c r="E1974">
        <v>38.023099999999999</v>
      </c>
      <c r="F1974" t="s">
        <v>383</v>
      </c>
      <c r="G1974" t="s">
        <v>392</v>
      </c>
    </row>
    <row r="1975" spans="1:7" x14ac:dyDescent="0.35">
      <c r="A1975" t="s">
        <v>3</v>
      </c>
      <c r="B1975" t="s">
        <v>26</v>
      </c>
      <c r="C1975" t="s">
        <v>386</v>
      </c>
      <c r="D1975">
        <v>2050</v>
      </c>
      <c r="E1975">
        <v>6.4993999999999996</v>
      </c>
      <c r="F1975" t="s">
        <v>383</v>
      </c>
      <c r="G1975" t="s">
        <v>392</v>
      </c>
    </row>
    <row r="1976" spans="1:7" x14ac:dyDescent="0.35">
      <c r="A1976" t="s">
        <v>3</v>
      </c>
      <c r="B1976" t="s">
        <v>26</v>
      </c>
      <c r="C1976" t="s">
        <v>387</v>
      </c>
      <c r="D1976">
        <v>2050</v>
      </c>
      <c r="E1976">
        <v>0</v>
      </c>
      <c r="F1976" t="s">
        <v>383</v>
      </c>
      <c r="G1976" t="s">
        <v>392</v>
      </c>
    </row>
    <row r="1977" spans="1:7" x14ac:dyDescent="0.35">
      <c r="A1977" t="s">
        <v>3</v>
      </c>
      <c r="B1977" t="s">
        <v>26</v>
      </c>
      <c r="C1977" t="s">
        <v>16</v>
      </c>
      <c r="D1977">
        <v>2050</v>
      </c>
      <c r="E1977">
        <v>0</v>
      </c>
      <c r="F1977" t="s">
        <v>383</v>
      </c>
      <c r="G1977" t="s">
        <v>392</v>
      </c>
    </row>
    <row r="1978" spans="1:7" x14ac:dyDescent="0.35">
      <c r="A1978" t="s">
        <v>3</v>
      </c>
      <c r="B1978" t="s">
        <v>26</v>
      </c>
      <c r="C1978" t="s">
        <v>388</v>
      </c>
      <c r="D1978">
        <v>2050</v>
      </c>
      <c r="E1978">
        <v>7.1900000000000006E-2</v>
      </c>
      <c r="F1978" t="s">
        <v>383</v>
      </c>
      <c r="G1978" t="s">
        <v>392</v>
      </c>
    </row>
    <row r="1979" spans="1:7" x14ac:dyDescent="0.35">
      <c r="A1979" t="s">
        <v>3</v>
      </c>
      <c r="B1979" t="s">
        <v>26</v>
      </c>
      <c r="C1979" t="s">
        <v>389</v>
      </c>
      <c r="D1979">
        <v>2050</v>
      </c>
      <c r="E1979">
        <v>6.9800000000000001E-2</v>
      </c>
      <c r="F1979" t="s">
        <v>383</v>
      </c>
      <c r="G1979" t="s">
        <v>392</v>
      </c>
    </row>
    <row r="1980" spans="1:7" x14ac:dyDescent="0.35">
      <c r="A1980" t="s">
        <v>3</v>
      </c>
      <c r="B1980" t="s">
        <v>26</v>
      </c>
      <c r="C1980" t="s">
        <v>390</v>
      </c>
      <c r="D1980">
        <v>2050</v>
      </c>
      <c r="E1980">
        <v>41.520699999999998</v>
      </c>
      <c r="F1980" t="s">
        <v>383</v>
      </c>
      <c r="G1980" t="s">
        <v>392</v>
      </c>
    </row>
    <row r="1981" spans="1:7" x14ac:dyDescent="0.35">
      <c r="A1981" t="s">
        <v>3</v>
      </c>
      <c r="B1981" t="s">
        <v>26</v>
      </c>
      <c r="C1981" t="s">
        <v>17</v>
      </c>
      <c r="D1981">
        <v>2050</v>
      </c>
      <c r="E1981">
        <v>0</v>
      </c>
      <c r="F1981" t="s">
        <v>383</v>
      </c>
      <c r="G1981" t="s">
        <v>392</v>
      </c>
    </row>
    <row r="1982" spans="1:7" x14ac:dyDescent="0.35">
      <c r="A1982" t="s">
        <v>3</v>
      </c>
      <c r="B1982" t="s">
        <v>26</v>
      </c>
      <c r="C1982" t="s">
        <v>391</v>
      </c>
      <c r="D1982">
        <v>2034</v>
      </c>
      <c r="E1982">
        <v>105.7504</v>
      </c>
      <c r="F1982" t="s">
        <v>383</v>
      </c>
      <c r="G1982" t="s">
        <v>392</v>
      </c>
    </row>
    <row r="1983" spans="1:7" x14ac:dyDescent="0.35">
      <c r="A1983" t="s">
        <v>3</v>
      </c>
      <c r="B1983" t="s">
        <v>26</v>
      </c>
      <c r="C1983" t="s">
        <v>391</v>
      </c>
      <c r="D1983">
        <v>2046</v>
      </c>
      <c r="E1983">
        <v>106.4234</v>
      </c>
      <c r="F1983" t="s">
        <v>383</v>
      </c>
      <c r="G1983" t="s">
        <v>392</v>
      </c>
    </row>
    <row r="1984" spans="1:7" x14ac:dyDescent="0.35">
      <c r="A1984" t="s">
        <v>3</v>
      </c>
      <c r="B1984" t="s">
        <v>26</v>
      </c>
      <c r="C1984" t="s">
        <v>391</v>
      </c>
      <c r="D1984">
        <v>2015</v>
      </c>
      <c r="E1984">
        <v>89.542699999999996</v>
      </c>
      <c r="F1984" t="s">
        <v>383</v>
      </c>
      <c r="G1984" t="s">
        <v>392</v>
      </c>
    </row>
    <row r="1985" spans="1:7" x14ac:dyDescent="0.35">
      <c r="A1985" t="s">
        <v>3</v>
      </c>
      <c r="B1985" t="s">
        <v>26</v>
      </c>
      <c r="C1985" t="s">
        <v>391</v>
      </c>
      <c r="D1985">
        <v>2027</v>
      </c>
      <c r="E1985">
        <v>103.8746</v>
      </c>
      <c r="F1985" t="s">
        <v>383</v>
      </c>
      <c r="G1985" t="s">
        <v>392</v>
      </c>
    </row>
    <row r="1986" spans="1:7" x14ac:dyDescent="0.35">
      <c r="A1986" t="s">
        <v>3</v>
      </c>
      <c r="B1986" t="s">
        <v>26</v>
      </c>
      <c r="C1986" t="s">
        <v>391</v>
      </c>
      <c r="D1986">
        <v>2008</v>
      </c>
      <c r="E1986">
        <v>76.277299999999997</v>
      </c>
      <c r="F1986" t="s">
        <v>383</v>
      </c>
      <c r="G1986" t="s">
        <v>392</v>
      </c>
    </row>
    <row r="1987" spans="1:7" x14ac:dyDescent="0.35">
      <c r="A1987" t="s">
        <v>3</v>
      </c>
      <c r="B1987" t="s">
        <v>26</v>
      </c>
      <c r="C1987" t="s">
        <v>391</v>
      </c>
      <c r="D1987">
        <v>2029</v>
      </c>
      <c r="E1987">
        <v>104.7011</v>
      </c>
      <c r="F1987" t="s">
        <v>383</v>
      </c>
      <c r="G1987" t="s">
        <v>392</v>
      </c>
    </row>
    <row r="1988" spans="1:7" x14ac:dyDescent="0.35">
      <c r="A1988" t="s">
        <v>3</v>
      </c>
      <c r="B1988" t="s">
        <v>26</v>
      </c>
      <c r="C1988" t="s">
        <v>391</v>
      </c>
      <c r="D1988">
        <v>2041</v>
      </c>
      <c r="E1988">
        <v>105.6992</v>
      </c>
      <c r="F1988" t="s">
        <v>383</v>
      </c>
      <c r="G1988" t="s">
        <v>392</v>
      </c>
    </row>
    <row r="1989" spans="1:7" x14ac:dyDescent="0.35">
      <c r="A1989" t="s">
        <v>3</v>
      </c>
      <c r="B1989" t="s">
        <v>26</v>
      </c>
      <c r="C1989" t="s">
        <v>391</v>
      </c>
      <c r="D1989">
        <v>2036</v>
      </c>
      <c r="E1989">
        <v>105.92100000000001</v>
      </c>
      <c r="F1989" t="s">
        <v>383</v>
      </c>
      <c r="G1989" t="s">
        <v>392</v>
      </c>
    </row>
    <row r="1990" spans="1:7" x14ac:dyDescent="0.35">
      <c r="A1990" t="s">
        <v>3</v>
      </c>
      <c r="B1990" t="s">
        <v>26</v>
      </c>
      <c r="C1990" t="s">
        <v>391</v>
      </c>
      <c r="D1990">
        <v>2010</v>
      </c>
      <c r="E1990">
        <v>86.884500000000003</v>
      </c>
      <c r="F1990" t="s">
        <v>383</v>
      </c>
      <c r="G1990" t="s">
        <v>392</v>
      </c>
    </row>
    <row r="1991" spans="1:7" x14ac:dyDescent="0.35">
      <c r="A1991" t="s">
        <v>3</v>
      </c>
      <c r="B1991" t="s">
        <v>26</v>
      </c>
      <c r="C1991" t="s">
        <v>391</v>
      </c>
      <c r="D1991">
        <v>2048</v>
      </c>
      <c r="E1991">
        <v>107.121</v>
      </c>
      <c r="F1991" t="s">
        <v>383</v>
      </c>
      <c r="G1991" t="s">
        <v>392</v>
      </c>
    </row>
    <row r="1992" spans="1:7" x14ac:dyDescent="0.35">
      <c r="A1992" t="s">
        <v>3</v>
      </c>
      <c r="B1992" t="s">
        <v>26</v>
      </c>
      <c r="C1992" t="s">
        <v>391</v>
      </c>
      <c r="D1992">
        <v>2017</v>
      </c>
      <c r="E1992">
        <v>97.422600000000003</v>
      </c>
      <c r="F1992" t="s">
        <v>383</v>
      </c>
      <c r="G1992" t="s">
        <v>392</v>
      </c>
    </row>
    <row r="1993" spans="1:7" x14ac:dyDescent="0.35">
      <c r="A1993" t="s">
        <v>3</v>
      </c>
      <c r="B1993" t="s">
        <v>26</v>
      </c>
      <c r="C1993" t="s">
        <v>391</v>
      </c>
      <c r="D1993">
        <v>2043</v>
      </c>
      <c r="E1993">
        <v>105.7779</v>
      </c>
      <c r="F1993" t="s">
        <v>383</v>
      </c>
      <c r="G1993" t="s">
        <v>392</v>
      </c>
    </row>
    <row r="1994" spans="1:7" x14ac:dyDescent="0.35">
      <c r="A1994" t="s">
        <v>3</v>
      </c>
      <c r="B1994" t="s">
        <v>26</v>
      </c>
      <c r="C1994" t="s">
        <v>391</v>
      </c>
      <c r="D1994">
        <v>2012</v>
      </c>
      <c r="E1994">
        <v>100.2345</v>
      </c>
      <c r="F1994" t="s">
        <v>383</v>
      </c>
      <c r="G1994" t="s">
        <v>392</v>
      </c>
    </row>
    <row r="1995" spans="1:7" x14ac:dyDescent="0.35">
      <c r="A1995" t="s">
        <v>3</v>
      </c>
      <c r="B1995" t="s">
        <v>26</v>
      </c>
      <c r="C1995" t="s">
        <v>391</v>
      </c>
      <c r="D1995">
        <v>2024</v>
      </c>
      <c r="E1995">
        <v>101.73569999999999</v>
      </c>
      <c r="F1995" t="s">
        <v>383</v>
      </c>
      <c r="G1995" t="s">
        <v>392</v>
      </c>
    </row>
    <row r="1996" spans="1:7" x14ac:dyDescent="0.35">
      <c r="A1996" t="s">
        <v>3</v>
      </c>
      <c r="B1996" t="s">
        <v>26</v>
      </c>
      <c r="C1996" t="s">
        <v>391</v>
      </c>
      <c r="D1996">
        <v>2050</v>
      </c>
      <c r="E1996">
        <v>108.2011</v>
      </c>
      <c r="F1996" t="s">
        <v>383</v>
      </c>
      <c r="G1996" t="s">
        <v>392</v>
      </c>
    </row>
    <row r="1997" spans="1:7" x14ac:dyDescent="0.35">
      <c r="A1997" t="s">
        <v>3</v>
      </c>
      <c r="B1997" t="s">
        <v>26</v>
      </c>
      <c r="C1997" t="s">
        <v>391</v>
      </c>
      <c r="D1997">
        <v>2031</v>
      </c>
      <c r="E1997">
        <v>105.1593</v>
      </c>
      <c r="F1997" t="s">
        <v>383</v>
      </c>
      <c r="G1997" t="s">
        <v>392</v>
      </c>
    </row>
    <row r="1998" spans="1:7" x14ac:dyDescent="0.35">
      <c r="A1998" t="s">
        <v>3</v>
      </c>
      <c r="B1998" t="s">
        <v>26</v>
      </c>
      <c r="C1998" t="s">
        <v>391</v>
      </c>
      <c r="D1998">
        <v>2005</v>
      </c>
      <c r="E1998">
        <v>77.367400000000004</v>
      </c>
      <c r="F1998" t="s">
        <v>383</v>
      </c>
      <c r="G1998" t="s">
        <v>392</v>
      </c>
    </row>
    <row r="1999" spans="1:7" x14ac:dyDescent="0.35">
      <c r="A1999" t="s">
        <v>3</v>
      </c>
      <c r="B1999" t="s">
        <v>26</v>
      </c>
      <c r="C1999" t="s">
        <v>391</v>
      </c>
      <c r="D1999">
        <v>2026</v>
      </c>
      <c r="E1999">
        <v>103.28740000000001</v>
      </c>
      <c r="F1999" t="s">
        <v>383</v>
      </c>
      <c r="G1999" t="s">
        <v>392</v>
      </c>
    </row>
    <row r="2000" spans="1:7" x14ac:dyDescent="0.35">
      <c r="A2000" t="s">
        <v>3</v>
      </c>
      <c r="B2000" t="s">
        <v>26</v>
      </c>
      <c r="C2000" t="s">
        <v>391</v>
      </c>
      <c r="D2000">
        <v>2038</v>
      </c>
      <c r="E2000">
        <v>105.88160000000001</v>
      </c>
      <c r="F2000" t="s">
        <v>383</v>
      </c>
      <c r="G2000" t="s">
        <v>392</v>
      </c>
    </row>
    <row r="2001" spans="1:7" x14ac:dyDescent="0.35">
      <c r="A2001" t="s">
        <v>3</v>
      </c>
      <c r="B2001" t="s">
        <v>26</v>
      </c>
      <c r="C2001" t="s">
        <v>391</v>
      </c>
      <c r="D2001">
        <v>2007</v>
      </c>
      <c r="E2001">
        <v>80.732799999999997</v>
      </c>
      <c r="F2001" t="s">
        <v>383</v>
      </c>
      <c r="G2001" t="s">
        <v>392</v>
      </c>
    </row>
    <row r="2002" spans="1:7" x14ac:dyDescent="0.35">
      <c r="A2002" t="s">
        <v>3</v>
      </c>
      <c r="B2002" t="s">
        <v>26</v>
      </c>
      <c r="C2002" t="s">
        <v>391</v>
      </c>
      <c r="D2002">
        <v>2019</v>
      </c>
      <c r="E2002">
        <v>106.1135</v>
      </c>
      <c r="F2002" t="s">
        <v>383</v>
      </c>
      <c r="G2002" t="s">
        <v>392</v>
      </c>
    </row>
    <row r="2003" spans="1:7" x14ac:dyDescent="0.35">
      <c r="A2003" t="s">
        <v>3</v>
      </c>
      <c r="B2003" t="s">
        <v>26</v>
      </c>
      <c r="C2003" t="s">
        <v>391</v>
      </c>
      <c r="D2003">
        <v>2045</v>
      </c>
      <c r="E2003">
        <v>106.1327</v>
      </c>
      <c r="F2003" t="s">
        <v>383</v>
      </c>
      <c r="G2003" t="s">
        <v>392</v>
      </c>
    </row>
    <row r="2004" spans="1:7" x14ac:dyDescent="0.35">
      <c r="A2004" t="s">
        <v>3</v>
      </c>
      <c r="B2004" t="s">
        <v>26</v>
      </c>
      <c r="C2004" t="s">
        <v>391</v>
      </c>
      <c r="D2004">
        <v>2014</v>
      </c>
      <c r="E2004">
        <v>94.716800000000006</v>
      </c>
      <c r="F2004" t="s">
        <v>383</v>
      </c>
      <c r="G2004" t="s">
        <v>392</v>
      </c>
    </row>
    <row r="2005" spans="1:7" x14ac:dyDescent="0.35">
      <c r="A2005" t="s">
        <v>3</v>
      </c>
      <c r="B2005" t="s">
        <v>26</v>
      </c>
      <c r="C2005" t="s">
        <v>391</v>
      </c>
      <c r="D2005">
        <v>2040</v>
      </c>
      <c r="E2005">
        <v>105.73480000000001</v>
      </c>
      <c r="F2005" t="s">
        <v>383</v>
      </c>
      <c r="G2005" t="s">
        <v>392</v>
      </c>
    </row>
    <row r="2006" spans="1:7" x14ac:dyDescent="0.35">
      <c r="A2006" t="s">
        <v>3</v>
      </c>
      <c r="B2006" t="s">
        <v>26</v>
      </c>
      <c r="C2006" t="s">
        <v>391</v>
      </c>
      <c r="D2006">
        <v>2009</v>
      </c>
      <c r="E2006">
        <v>81.451300000000003</v>
      </c>
      <c r="F2006" t="s">
        <v>383</v>
      </c>
      <c r="G2006" t="s">
        <v>392</v>
      </c>
    </row>
    <row r="2007" spans="1:7" x14ac:dyDescent="0.35">
      <c r="A2007" t="s">
        <v>3</v>
      </c>
      <c r="B2007" t="s">
        <v>26</v>
      </c>
      <c r="C2007" t="s">
        <v>391</v>
      </c>
      <c r="D2007">
        <v>2047</v>
      </c>
      <c r="E2007">
        <v>106.7436</v>
      </c>
      <c r="F2007" t="s">
        <v>383</v>
      </c>
      <c r="G2007" t="s">
        <v>392</v>
      </c>
    </row>
    <row r="2008" spans="1:7" x14ac:dyDescent="0.35">
      <c r="A2008" t="s">
        <v>3</v>
      </c>
      <c r="B2008" t="s">
        <v>26</v>
      </c>
      <c r="C2008" t="s">
        <v>391</v>
      </c>
      <c r="D2008">
        <v>2033</v>
      </c>
      <c r="E2008">
        <v>105.5881</v>
      </c>
      <c r="F2008" t="s">
        <v>383</v>
      </c>
      <c r="G2008" t="s">
        <v>392</v>
      </c>
    </row>
    <row r="2009" spans="1:7" x14ac:dyDescent="0.35">
      <c r="A2009" t="s">
        <v>3</v>
      </c>
      <c r="B2009" t="s">
        <v>26</v>
      </c>
      <c r="C2009" t="s">
        <v>391</v>
      </c>
      <c r="D2009">
        <v>2028</v>
      </c>
      <c r="E2009">
        <v>104.3143</v>
      </c>
      <c r="F2009" t="s">
        <v>383</v>
      </c>
      <c r="G2009" t="s">
        <v>392</v>
      </c>
    </row>
    <row r="2010" spans="1:7" x14ac:dyDescent="0.35">
      <c r="A2010" t="s">
        <v>3</v>
      </c>
      <c r="B2010" t="s">
        <v>26</v>
      </c>
      <c r="C2010" t="s">
        <v>391</v>
      </c>
      <c r="D2010">
        <v>2023</v>
      </c>
      <c r="E2010">
        <v>100.9081</v>
      </c>
      <c r="F2010" t="s">
        <v>383</v>
      </c>
      <c r="G2010" t="s">
        <v>392</v>
      </c>
    </row>
    <row r="2011" spans="1:7" x14ac:dyDescent="0.35">
      <c r="A2011" t="s">
        <v>3</v>
      </c>
      <c r="B2011" t="s">
        <v>26</v>
      </c>
      <c r="C2011" t="s">
        <v>391</v>
      </c>
      <c r="D2011">
        <v>2035</v>
      </c>
      <c r="E2011">
        <v>105.883</v>
      </c>
      <c r="F2011" t="s">
        <v>383</v>
      </c>
      <c r="G2011" t="s">
        <v>392</v>
      </c>
    </row>
    <row r="2012" spans="1:7" x14ac:dyDescent="0.35">
      <c r="A2012" t="s">
        <v>3</v>
      </c>
      <c r="B2012" t="s">
        <v>26</v>
      </c>
      <c r="C2012" t="s">
        <v>391</v>
      </c>
      <c r="D2012">
        <v>2016</v>
      </c>
      <c r="E2012">
        <v>92.904399999999995</v>
      </c>
      <c r="F2012" t="s">
        <v>383</v>
      </c>
      <c r="G2012" t="s">
        <v>392</v>
      </c>
    </row>
    <row r="2013" spans="1:7" x14ac:dyDescent="0.35">
      <c r="A2013" t="s">
        <v>3</v>
      </c>
      <c r="B2013" t="s">
        <v>26</v>
      </c>
      <c r="C2013" t="s">
        <v>391</v>
      </c>
      <c r="D2013">
        <v>2042</v>
      </c>
      <c r="E2013">
        <v>105.71420000000001</v>
      </c>
      <c r="F2013" t="s">
        <v>383</v>
      </c>
      <c r="G2013" t="s">
        <v>392</v>
      </c>
    </row>
    <row r="2014" spans="1:7" x14ac:dyDescent="0.35">
      <c r="A2014" t="s">
        <v>3</v>
      </c>
      <c r="B2014" t="s">
        <v>26</v>
      </c>
      <c r="C2014" t="s">
        <v>391</v>
      </c>
      <c r="D2014">
        <v>2037</v>
      </c>
      <c r="E2014">
        <v>105.9337</v>
      </c>
      <c r="F2014" t="s">
        <v>383</v>
      </c>
      <c r="G2014" t="s">
        <v>392</v>
      </c>
    </row>
    <row r="2015" spans="1:7" x14ac:dyDescent="0.35">
      <c r="A2015" t="s">
        <v>3</v>
      </c>
      <c r="B2015" t="s">
        <v>26</v>
      </c>
      <c r="C2015" t="s">
        <v>391</v>
      </c>
      <c r="D2015">
        <v>2049</v>
      </c>
      <c r="E2015">
        <v>107.60380000000001</v>
      </c>
      <c r="F2015" t="s">
        <v>383</v>
      </c>
      <c r="G2015" t="s">
        <v>392</v>
      </c>
    </row>
    <row r="2016" spans="1:7" x14ac:dyDescent="0.35">
      <c r="A2016" t="s">
        <v>3</v>
      </c>
      <c r="B2016" t="s">
        <v>26</v>
      </c>
      <c r="C2016" t="s">
        <v>391</v>
      </c>
      <c r="D2016">
        <v>2018</v>
      </c>
      <c r="E2016">
        <v>105.1365</v>
      </c>
      <c r="F2016" t="s">
        <v>383</v>
      </c>
      <c r="G2016" t="s">
        <v>392</v>
      </c>
    </row>
    <row r="2017" spans="1:7" x14ac:dyDescent="0.35">
      <c r="A2017" t="s">
        <v>3</v>
      </c>
      <c r="B2017" t="s">
        <v>26</v>
      </c>
      <c r="C2017" t="s">
        <v>391</v>
      </c>
      <c r="D2017">
        <v>2030</v>
      </c>
      <c r="E2017">
        <v>104.95959999999999</v>
      </c>
      <c r="F2017" t="s">
        <v>383</v>
      </c>
      <c r="G2017" t="s">
        <v>392</v>
      </c>
    </row>
    <row r="2018" spans="1:7" x14ac:dyDescent="0.35">
      <c r="A2018" t="s">
        <v>3</v>
      </c>
      <c r="B2018" t="s">
        <v>26</v>
      </c>
      <c r="C2018" t="s">
        <v>391</v>
      </c>
      <c r="D2018">
        <v>2011</v>
      </c>
      <c r="E2018">
        <v>87.591999999999999</v>
      </c>
      <c r="F2018" t="s">
        <v>383</v>
      </c>
      <c r="G2018" t="s">
        <v>392</v>
      </c>
    </row>
    <row r="2019" spans="1:7" x14ac:dyDescent="0.35">
      <c r="A2019" t="s">
        <v>3</v>
      </c>
      <c r="B2019" t="s">
        <v>26</v>
      </c>
      <c r="C2019" t="s">
        <v>391</v>
      </c>
      <c r="D2019">
        <v>2006</v>
      </c>
      <c r="E2019">
        <v>78.824799999999996</v>
      </c>
      <c r="F2019" t="s">
        <v>383</v>
      </c>
      <c r="G2019" t="s">
        <v>392</v>
      </c>
    </row>
    <row r="2020" spans="1:7" x14ac:dyDescent="0.35">
      <c r="A2020" t="s">
        <v>3</v>
      </c>
      <c r="B2020" t="s">
        <v>26</v>
      </c>
      <c r="C2020" t="s">
        <v>391</v>
      </c>
      <c r="D2020">
        <v>2020</v>
      </c>
      <c r="E2020">
        <v>86.944800000000001</v>
      </c>
      <c r="F2020" t="s">
        <v>383</v>
      </c>
      <c r="G2020" t="s">
        <v>392</v>
      </c>
    </row>
    <row r="2021" spans="1:7" x14ac:dyDescent="0.35">
      <c r="A2021" t="s">
        <v>3</v>
      </c>
      <c r="B2021" t="s">
        <v>26</v>
      </c>
      <c r="C2021" t="s">
        <v>391</v>
      </c>
      <c r="D2021">
        <v>2032</v>
      </c>
      <c r="E2021">
        <v>105.39109999999999</v>
      </c>
      <c r="F2021" t="s">
        <v>383</v>
      </c>
      <c r="G2021" t="s">
        <v>392</v>
      </c>
    </row>
    <row r="2022" spans="1:7" x14ac:dyDescent="0.35">
      <c r="A2022" t="s">
        <v>3</v>
      </c>
      <c r="B2022" t="s">
        <v>26</v>
      </c>
      <c r="C2022" t="s">
        <v>391</v>
      </c>
      <c r="D2022">
        <v>2044</v>
      </c>
      <c r="E2022">
        <v>105.9117</v>
      </c>
      <c r="F2022" t="s">
        <v>383</v>
      </c>
      <c r="G2022" t="s">
        <v>392</v>
      </c>
    </row>
    <row r="2023" spans="1:7" x14ac:dyDescent="0.35">
      <c r="A2023" t="s">
        <v>3</v>
      </c>
      <c r="B2023" t="s">
        <v>26</v>
      </c>
      <c r="C2023" t="s">
        <v>391</v>
      </c>
      <c r="D2023">
        <v>2013</v>
      </c>
      <c r="E2023">
        <v>94.748800000000003</v>
      </c>
      <c r="F2023" t="s">
        <v>383</v>
      </c>
      <c r="G2023" t="s">
        <v>392</v>
      </c>
    </row>
    <row r="2024" spans="1:7" x14ac:dyDescent="0.35">
      <c r="A2024" t="s">
        <v>3</v>
      </c>
      <c r="B2024" t="s">
        <v>26</v>
      </c>
      <c r="C2024" t="s">
        <v>391</v>
      </c>
      <c r="D2024">
        <v>2039</v>
      </c>
      <c r="E2024">
        <v>105.7985</v>
      </c>
      <c r="F2024" t="s">
        <v>383</v>
      </c>
      <c r="G2024" t="s">
        <v>392</v>
      </c>
    </row>
    <row r="2025" spans="1:7" x14ac:dyDescent="0.35">
      <c r="A2025" t="s">
        <v>3</v>
      </c>
      <c r="B2025" t="s">
        <v>26</v>
      </c>
      <c r="C2025" t="s">
        <v>391</v>
      </c>
      <c r="D2025">
        <v>2025</v>
      </c>
      <c r="E2025">
        <v>102.59439999999999</v>
      </c>
      <c r="F2025" t="s">
        <v>383</v>
      </c>
      <c r="G2025" t="s">
        <v>392</v>
      </c>
    </row>
    <row r="2026" spans="1:7" x14ac:dyDescent="0.35">
      <c r="A2026" t="s">
        <v>3</v>
      </c>
      <c r="B2026" t="s">
        <v>27</v>
      </c>
      <c r="C2026" t="s">
        <v>382</v>
      </c>
      <c r="D2026">
        <v>2021</v>
      </c>
      <c r="E2026">
        <v>0.90720000000000001</v>
      </c>
      <c r="F2026" t="s">
        <v>383</v>
      </c>
      <c r="G2026" t="s">
        <v>392</v>
      </c>
    </row>
    <row r="2027" spans="1:7" x14ac:dyDescent="0.35">
      <c r="A2027" t="s">
        <v>3</v>
      </c>
      <c r="B2027" t="s">
        <v>27</v>
      </c>
      <c r="C2027" t="s">
        <v>382</v>
      </c>
      <c r="D2027">
        <v>2022</v>
      </c>
      <c r="E2027">
        <v>1.6412</v>
      </c>
      <c r="F2027" t="s">
        <v>383</v>
      </c>
      <c r="G2027" t="s">
        <v>392</v>
      </c>
    </row>
    <row r="2028" spans="1:7" x14ac:dyDescent="0.35">
      <c r="A2028" t="s">
        <v>3</v>
      </c>
      <c r="B2028" t="s">
        <v>27</v>
      </c>
      <c r="C2028" t="s">
        <v>384</v>
      </c>
      <c r="D2028">
        <v>2021</v>
      </c>
      <c r="E2028">
        <v>1.5589999999999999</v>
      </c>
      <c r="F2028" t="s">
        <v>383</v>
      </c>
      <c r="G2028" t="s">
        <v>392</v>
      </c>
    </row>
    <row r="2029" spans="1:7" x14ac:dyDescent="0.35">
      <c r="A2029" t="s">
        <v>3</v>
      </c>
      <c r="B2029" t="s">
        <v>27</v>
      </c>
      <c r="C2029" t="s">
        <v>384</v>
      </c>
      <c r="D2029">
        <v>2022</v>
      </c>
      <c r="E2029">
        <v>2.0790000000000002</v>
      </c>
      <c r="F2029" t="s">
        <v>383</v>
      </c>
      <c r="G2029" t="s">
        <v>392</v>
      </c>
    </row>
    <row r="2030" spans="1:7" x14ac:dyDescent="0.35">
      <c r="A2030" t="s">
        <v>3</v>
      </c>
      <c r="B2030" t="s">
        <v>27</v>
      </c>
      <c r="C2030" t="s">
        <v>385</v>
      </c>
      <c r="D2030">
        <v>2021</v>
      </c>
      <c r="E2030">
        <v>12.929500000000001</v>
      </c>
      <c r="F2030" t="s">
        <v>383</v>
      </c>
      <c r="G2030" t="s">
        <v>392</v>
      </c>
    </row>
    <row r="2031" spans="1:7" x14ac:dyDescent="0.35">
      <c r="A2031" t="s">
        <v>3</v>
      </c>
      <c r="B2031" t="s">
        <v>27</v>
      </c>
      <c r="C2031" t="s">
        <v>385</v>
      </c>
      <c r="D2031">
        <v>2022</v>
      </c>
      <c r="E2031">
        <v>12.8323</v>
      </c>
      <c r="F2031" t="s">
        <v>383</v>
      </c>
      <c r="G2031" t="s">
        <v>392</v>
      </c>
    </row>
    <row r="2032" spans="1:7" x14ac:dyDescent="0.35">
      <c r="A2032" t="s">
        <v>3</v>
      </c>
      <c r="B2032" t="s">
        <v>27</v>
      </c>
      <c r="C2032" t="s">
        <v>386</v>
      </c>
      <c r="D2032">
        <v>2021</v>
      </c>
      <c r="E2032">
        <v>0</v>
      </c>
      <c r="F2032" t="s">
        <v>383</v>
      </c>
      <c r="G2032" t="s">
        <v>392</v>
      </c>
    </row>
    <row r="2033" spans="1:7" x14ac:dyDescent="0.35">
      <c r="A2033" t="s">
        <v>3</v>
      </c>
      <c r="B2033" t="s">
        <v>27</v>
      </c>
      <c r="C2033" t="s">
        <v>386</v>
      </c>
      <c r="D2033">
        <v>2022</v>
      </c>
      <c r="E2033">
        <v>1.0200000000000001E-2</v>
      </c>
      <c r="F2033" t="s">
        <v>383</v>
      </c>
      <c r="G2033" t="s">
        <v>392</v>
      </c>
    </row>
    <row r="2034" spans="1:7" x14ac:dyDescent="0.35">
      <c r="A2034" t="s">
        <v>3</v>
      </c>
      <c r="B2034" t="s">
        <v>27</v>
      </c>
      <c r="C2034" t="s">
        <v>387</v>
      </c>
      <c r="D2034">
        <v>2021</v>
      </c>
      <c r="E2034">
        <v>0</v>
      </c>
      <c r="F2034" t="s">
        <v>383</v>
      </c>
      <c r="G2034" t="s">
        <v>392</v>
      </c>
    </row>
    <row r="2035" spans="1:7" x14ac:dyDescent="0.35">
      <c r="A2035" t="s">
        <v>3</v>
      </c>
      <c r="B2035" t="s">
        <v>27</v>
      </c>
      <c r="C2035" t="s">
        <v>387</v>
      </c>
      <c r="D2035">
        <v>2022</v>
      </c>
      <c r="E2035">
        <v>0</v>
      </c>
      <c r="F2035" t="s">
        <v>383</v>
      </c>
      <c r="G2035" t="s">
        <v>392</v>
      </c>
    </row>
    <row r="2036" spans="1:7" x14ac:dyDescent="0.35">
      <c r="A2036" t="s">
        <v>3</v>
      </c>
      <c r="B2036" t="s">
        <v>27</v>
      </c>
      <c r="C2036" t="s">
        <v>16</v>
      </c>
      <c r="D2036">
        <v>2021</v>
      </c>
      <c r="E2036">
        <v>0</v>
      </c>
      <c r="F2036" t="s">
        <v>383</v>
      </c>
      <c r="G2036" t="s">
        <v>392</v>
      </c>
    </row>
    <row r="2037" spans="1:7" x14ac:dyDescent="0.35">
      <c r="A2037" t="s">
        <v>3</v>
      </c>
      <c r="B2037" t="s">
        <v>27</v>
      </c>
      <c r="C2037" t="s">
        <v>16</v>
      </c>
      <c r="D2037">
        <v>2022</v>
      </c>
      <c r="E2037">
        <v>0</v>
      </c>
      <c r="F2037" t="s">
        <v>383</v>
      </c>
      <c r="G2037" t="s">
        <v>392</v>
      </c>
    </row>
    <row r="2038" spans="1:7" x14ac:dyDescent="0.35">
      <c r="A2038" t="s">
        <v>3</v>
      </c>
      <c r="B2038" t="s">
        <v>27</v>
      </c>
      <c r="C2038" t="s">
        <v>388</v>
      </c>
      <c r="D2038">
        <v>2021</v>
      </c>
      <c r="E2038">
        <v>1.38E-2</v>
      </c>
      <c r="F2038" t="s">
        <v>383</v>
      </c>
      <c r="G2038" t="s">
        <v>392</v>
      </c>
    </row>
    <row r="2039" spans="1:7" x14ac:dyDescent="0.35">
      <c r="A2039" t="s">
        <v>3</v>
      </c>
      <c r="B2039" t="s">
        <v>27</v>
      </c>
      <c r="C2039" t="s">
        <v>388</v>
      </c>
      <c r="D2039">
        <v>2022</v>
      </c>
      <c r="E2039">
        <v>1.41E-2</v>
      </c>
      <c r="F2039" t="s">
        <v>383</v>
      </c>
      <c r="G2039" t="s">
        <v>392</v>
      </c>
    </row>
    <row r="2040" spans="1:7" x14ac:dyDescent="0.35">
      <c r="A2040" t="s">
        <v>3</v>
      </c>
      <c r="B2040" t="s">
        <v>27</v>
      </c>
      <c r="C2040" t="s">
        <v>389</v>
      </c>
      <c r="D2040">
        <v>2021</v>
      </c>
      <c r="E2040">
        <v>1.1599999999999999E-2</v>
      </c>
      <c r="F2040" t="s">
        <v>383</v>
      </c>
      <c r="G2040" t="s">
        <v>392</v>
      </c>
    </row>
    <row r="2041" spans="1:7" x14ac:dyDescent="0.35">
      <c r="A2041" t="s">
        <v>3</v>
      </c>
      <c r="B2041" t="s">
        <v>27</v>
      </c>
      <c r="C2041" t="s">
        <v>389</v>
      </c>
      <c r="D2041">
        <v>2022</v>
      </c>
      <c r="E2041">
        <v>1.18E-2</v>
      </c>
      <c r="F2041" t="s">
        <v>383</v>
      </c>
      <c r="G2041" t="s">
        <v>392</v>
      </c>
    </row>
    <row r="2042" spans="1:7" x14ac:dyDescent="0.35">
      <c r="A2042" t="s">
        <v>3</v>
      </c>
      <c r="B2042" t="s">
        <v>27</v>
      </c>
      <c r="C2042" t="s">
        <v>390</v>
      </c>
      <c r="D2042">
        <v>2021</v>
      </c>
      <c r="E2042">
        <v>29.5124</v>
      </c>
      <c r="F2042" t="s">
        <v>383</v>
      </c>
      <c r="G2042" t="s">
        <v>392</v>
      </c>
    </row>
    <row r="2043" spans="1:7" x14ac:dyDescent="0.35">
      <c r="A2043" t="s">
        <v>3</v>
      </c>
      <c r="B2043" t="s">
        <v>27</v>
      </c>
      <c r="C2043" t="s">
        <v>390</v>
      </c>
      <c r="D2043">
        <v>2022</v>
      </c>
      <c r="E2043">
        <v>29.989100000000001</v>
      </c>
      <c r="F2043" t="s">
        <v>383</v>
      </c>
      <c r="G2043" t="s">
        <v>392</v>
      </c>
    </row>
    <row r="2044" spans="1:7" x14ac:dyDescent="0.35">
      <c r="A2044" t="s">
        <v>3</v>
      </c>
      <c r="B2044" t="s">
        <v>27</v>
      </c>
      <c r="C2044" t="s">
        <v>17</v>
      </c>
      <c r="D2044">
        <v>2021</v>
      </c>
      <c r="E2044">
        <v>0</v>
      </c>
      <c r="F2044" t="s">
        <v>383</v>
      </c>
      <c r="G2044" t="s">
        <v>392</v>
      </c>
    </row>
    <row r="2045" spans="1:7" x14ac:dyDescent="0.35">
      <c r="A2045" t="s">
        <v>3</v>
      </c>
      <c r="B2045" t="s">
        <v>27</v>
      </c>
      <c r="C2045" t="s">
        <v>17</v>
      </c>
      <c r="D2045">
        <v>2022</v>
      </c>
      <c r="E2045">
        <v>0</v>
      </c>
      <c r="F2045" t="s">
        <v>383</v>
      </c>
      <c r="G2045" t="s">
        <v>392</v>
      </c>
    </row>
    <row r="2046" spans="1:7" x14ac:dyDescent="0.35">
      <c r="A2046" t="s">
        <v>3</v>
      </c>
      <c r="B2046" t="s">
        <v>27</v>
      </c>
      <c r="C2046" t="s">
        <v>391</v>
      </c>
      <c r="D2046">
        <v>2021</v>
      </c>
      <c r="E2046">
        <v>44.933500000000002</v>
      </c>
      <c r="F2046" t="s">
        <v>383</v>
      </c>
      <c r="G2046" t="s">
        <v>392</v>
      </c>
    </row>
    <row r="2047" spans="1:7" x14ac:dyDescent="0.35">
      <c r="A2047" t="s">
        <v>3</v>
      </c>
      <c r="B2047" t="s">
        <v>27</v>
      </c>
      <c r="C2047" t="s">
        <v>391</v>
      </c>
      <c r="D2047">
        <v>2022</v>
      </c>
      <c r="E2047">
        <v>46.5777</v>
      </c>
      <c r="F2047" t="s">
        <v>383</v>
      </c>
      <c r="G2047" t="s">
        <v>392</v>
      </c>
    </row>
    <row r="2048" spans="1:7" x14ac:dyDescent="0.35">
      <c r="A2048" t="s">
        <v>3</v>
      </c>
      <c r="B2048" t="s">
        <v>27</v>
      </c>
      <c r="C2048" t="s">
        <v>382</v>
      </c>
      <c r="D2048">
        <v>2005</v>
      </c>
      <c r="E2048">
        <v>2.4161000000000001</v>
      </c>
      <c r="F2048" t="s">
        <v>383</v>
      </c>
      <c r="G2048" t="s">
        <v>392</v>
      </c>
    </row>
    <row r="2049" spans="1:7" x14ac:dyDescent="0.35">
      <c r="A2049" t="s">
        <v>3</v>
      </c>
      <c r="B2049" t="s">
        <v>27</v>
      </c>
      <c r="C2049" t="s">
        <v>384</v>
      </c>
      <c r="D2049">
        <v>2005</v>
      </c>
      <c r="E2049">
        <v>0</v>
      </c>
      <c r="F2049" t="s">
        <v>383</v>
      </c>
      <c r="G2049" t="s">
        <v>392</v>
      </c>
    </row>
    <row r="2050" spans="1:7" x14ac:dyDescent="0.35">
      <c r="A2050" t="s">
        <v>3</v>
      </c>
      <c r="B2050" t="s">
        <v>27</v>
      </c>
      <c r="C2050" t="s">
        <v>385</v>
      </c>
      <c r="D2050">
        <v>2005</v>
      </c>
      <c r="E2050">
        <v>30.204999999999998</v>
      </c>
      <c r="F2050" t="s">
        <v>383</v>
      </c>
      <c r="G2050" t="s">
        <v>392</v>
      </c>
    </row>
    <row r="2051" spans="1:7" x14ac:dyDescent="0.35">
      <c r="A2051" t="s">
        <v>3</v>
      </c>
      <c r="B2051" t="s">
        <v>27</v>
      </c>
      <c r="C2051" t="s">
        <v>386</v>
      </c>
      <c r="D2051">
        <v>2005</v>
      </c>
      <c r="E2051">
        <v>0</v>
      </c>
      <c r="F2051" t="s">
        <v>383</v>
      </c>
      <c r="G2051" t="s">
        <v>392</v>
      </c>
    </row>
    <row r="2052" spans="1:7" x14ac:dyDescent="0.35">
      <c r="A2052" t="s">
        <v>3</v>
      </c>
      <c r="B2052" t="s">
        <v>27</v>
      </c>
      <c r="C2052" t="s">
        <v>387</v>
      </c>
      <c r="D2052">
        <v>2005</v>
      </c>
      <c r="E2052">
        <v>0.73199999999999998</v>
      </c>
      <c r="F2052" t="s">
        <v>383</v>
      </c>
      <c r="G2052" t="s">
        <v>392</v>
      </c>
    </row>
    <row r="2053" spans="1:7" x14ac:dyDescent="0.35">
      <c r="A2053" t="s">
        <v>3</v>
      </c>
      <c r="B2053" t="s">
        <v>27</v>
      </c>
      <c r="C2053" t="s">
        <v>16</v>
      </c>
      <c r="D2053">
        <v>2005</v>
      </c>
      <c r="E2053">
        <v>0</v>
      </c>
      <c r="F2053" t="s">
        <v>383</v>
      </c>
      <c r="G2053" t="s">
        <v>392</v>
      </c>
    </row>
    <row r="2054" spans="1:7" x14ac:dyDescent="0.35">
      <c r="A2054" t="s">
        <v>3</v>
      </c>
      <c r="B2054" t="s">
        <v>27</v>
      </c>
      <c r="C2054" t="s">
        <v>388</v>
      </c>
      <c r="D2054">
        <v>2005</v>
      </c>
      <c r="E2054">
        <v>1.4999999999999999E-2</v>
      </c>
      <c r="F2054" t="s">
        <v>383</v>
      </c>
      <c r="G2054" t="s">
        <v>392</v>
      </c>
    </row>
    <row r="2055" spans="1:7" x14ac:dyDescent="0.35">
      <c r="A2055" t="s">
        <v>3</v>
      </c>
      <c r="B2055" t="s">
        <v>27</v>
      </c>
      <c r="C2055" t="s">
        <v>389</v>
      </c>
      <c r="D2055">
        <v>2005</v>
      </c>
      <c r="E2055">
        <v>2.7400000000000001E-2</v>
      </c>
      <c r="F2055" t="s">
        <v>383</v>
      </c>
      <c r="G2055" t="s">
        <v>392</v>
      </c>
    </row>
    <row r="2056" spans="1:7" x14ac:dyDescent="0.35">
      <c r="A2056" t="s">
        <v>3</v>
      </c>
      <c r="B2056" t="s">
        <v>27</v>
      </c>
      <c r="C2056" t="s">
        <v>390</v>
      </c>
      <c r="D2056">
        <v>2005</v>
      </c>
      <c r="E2056">
        <v>36.241</v>
      </c>
      <c r="F2056" t="s">
        <v>383</v>
      </c>
      <c r="G2056" t="s">
        <v>392</v>
      </c>
    </row>
    <row r="2057" spans="1:7" x14ac:dyDescent="0.35">
      <c r="A2057" t="s">
        <v>3</v>
      </c>
      <c r="B2057" t="s">
        <v>27</v>
      </c>
      <c r="C2057" t="s">
        <v>17</v>
      </c>
      <c r="D2057">
        <v>2005</v>
      </c>
      <c r="E2057">
        <v>0</v>
      </c>
      <c r="F2057" t="s">
        <v>383</v>
      </c>
      <c r="G2057" t="s">
        <v>392</v>
      </c>
    </row>
    <row r="2058" spans="1:7" x14ac:dyDescent="0.35">
      <c r="A2058" t="s">
        <v>3</v>
      </c>
      <c r="B2058" t="s">
        <v>27</v>
      </c>
      <c r="C2058" t="s">
        <v>382</v>
      </c>
      <c r="D2058">
        <v>2006</v>
      </c>
      <c r="E2058">
        <v>2.4950000000000001</v>
      </c>
      <c r="F2058" t="s">
        <v>383</v>
      </c>
      <c r="G2058" t="s">
        <v>392</v>
      </c>
    </row>
    <row r="2059" spans="1:7" x14ac:dyDescent="0.35">
      <c r="A2059" t="s">
        <v>3</v>
      </c>
      <c r="B2059" t="s">
        <v>27</v>
      </c>
      <c r="C2059" t="s">
        <v>384</v>
      </c>
      <c r="D2059">
        <v>2006</v>
      </c>
      <c r="E2059">
        <v>0</v>
      </c>
      <c r="F2059" t="s">
        <v>383</v>
      </c>
      <c r="G2059" t="s">
        <v>392</v>
      </c>
    </row>
    <row r="2060" spans="1:7" x14ac:dyDescent="0.35">
      <c r="A2060" t="s">
        <v>3</v>
      </c>
      <c r="B2060" t="s">
        <v>27</v>
      </c>
      <c r="C2060" t="s">
        <v>385</v>
      </c>
      <c r="D2060">
        <v>2006</v>
      </c>
      <c r="E2060">
        <v>28.734999999999999</v>
      </c>
      <c r="F2060" t="s">
        <v>383</v>
      </c>
      <c r="G2060" t="s">
        <v>392</v>
      </c>
    </row>
    <row r="2061" spans="1:7" x14ac:dyDescent="0.35">
      <c r="A2061" t="s">
        <v>3</v>
      </c>
      <c r="B2061" t="s">
        <v>27</v>
      </c>
      <c r="C2061" t="s">
        <v>386</v>
      </c>
      <c r="D2061">
        <v>2006</v>
      </c>
      <c r="E2061">
        <v>0</v>
      </c>
      <c r="F2061" t="s">
        <v>383</v>
      </c>
      <c r="G2061" t="s">
        <v>392</v>
      </c>
    </row>
    <row r="2062" spans="1:7" x14ac:dyDescent="0.35">
      <c r="A2062" t="s">
        <v>3</v>
      </c>
      <c r="B2062" t="s">
        <v>27</v>
      </c>
      <c r="C2062" t="s">
        <v>387</v>
      </c>
      <c r="D2062">
        <v>2006</v>
      </c>
      <c r="E2062">
        <v>0.497</v>
      </c>
      <c r="F2062" t="s">
        <v>383</v>
      </c>
      <c r="G2062" t="s">
        <v>392</v>
      </c>
    </row>
    <row r="2063" spans="1:7" x14ac:dyDescent="0.35">
      <c r="A2063" t="s">
        <v>3</v>
      </c>
      <c r="B2063" t="s">
        <v>27</v>
      </c>
      <c r="C2063" t="s">
        <v>16</v>
      </c>
      <c r="D2063">
        <v>2006</v>
      </c>
      <c r="E2063">
        <v>0</v>
      </c>
      <c r="F2063" t="s">
        <v>383</v>
      </c>
      <c r="G2063" t="s">
        <v>392</v>
      </c>
    </row>
    <row r="2064" spans="1:7" x14ac:dyDescent="0.35">
      <c r="A2064" t="s">
        <v>3</v>
      </c>
      <c r="B2064" t="s">
        <v>27</v>
      </c>
      <c r="C2064" t="s">
        <v>388</v>
      </c>
      <c r="D2064">
        <v>2006</v>
      </c>
      <c r="E2064">
        <v>1.7999999999999999E-2</v>
      </c>
      <c r="F2064" t="s">
        <v>383</v>
      </c>
      <c r="G2064" t="s">
        <v>392</v>
      </c>
    </row>
    <row r="2065" spans="1:7" x14ac:dyDescent="0.35">
      <c r="A2065" t="s">
        <v>3</v>
      </c>
      <c r="B2065" t="s">
        <v>27</v>
      </c>
      <c r="C2065" t="s">
        <v>389</v>
      </c>
      <c r="D2065">
        <v>2006</v>
      </c>
      <c r="E2065">
        <v>3.1199999999999999E-2</v>
      </c>
      <c r="F2065" t="s">
        <v>383</v>
      </c>
      <c r="G2065" t="s">
        <v>392</v>
      </c>
    </row>
    <row r="2066" spans="1:7" x14ac:dyDescent="0.35">
      <c r="A2066" t="s">
        <v>3</v>
      </c>
      <c r="B2066" t="s">
        <v>27</v>
      </c>
      <c r="C2066" t="s">
        <v>390</v>
      </c>
      <c r="D2066">
        <v>2006</v>
      </c>
      <c r="E2066">
        <v>36.06</v>
      </c>
      <c r="F2066" t="s">
        <v>383</v>
      </c>
      <c r="G2066" t="s">
        <v>392</v>
      </c>
    </row>
    <row r="2067" spans="1:7" x14ac:dyDescent="0.35">
      <c r="A2067" t="s">
        <v>3</v>
      </c>
      <c r="B2067" t="s">
        <v>27</v>
      </c>
      <c r="C2067" t="s">
        <v>17</v>
      </c>
      <c r="D2067">
        <v>2006</v>
      </c>
      <c r="E2067">
        <v>0</v>
      </c>
      <c r="F2067" t="s">
        <v>383</v>
      </c>
      <c r="G2067" t="s">
        <v>392</v>
      </c>
    </row>
    <row r="2068" spans="1:7" x14ac:dyDescent="0.35">
      <c r="A2068" t="s">
        <v>3</v>
      </c>
      <c r="B2068" t="s">
        <v>27</v>
      </c>
      <c r="C2068" t="s">
        <v>382</v>
      </c>
      <c r="D2068">
        <v>2007</v>
      </c>
      <c r="E2068">
        <v>2.4910000000000001</v>
      </c>
      <c r="F2068" t="s">
        <v>383</v>
      </c>
      <c r="G2068" t="s">
        <v>392</v>
      </c>
    </row>
    <row r="2069" spans="1:7" x14ac:dyDescent="0.35">
      <c r="A2069" t="s">
        <v>3</v>
      </c>
      <c r="B2069" t="s">
        <v>27</v>
      </c>
      <c r="C2069" t="s">
        <v>384</v>
      </c>
      <c r="D2069">
        <v>2007</v>
      </c>
      <c r="E2069">
        <v>0</v>
      </c>
      <c r="F2069" t="s">
        <v>383</v>
      </c>
      <c r="G2069" t="s">
        <v>392</v>
      </c>
    </row>
    <row r="2070" spans="1:7" x14ac:dyDescent="0.35">
      <c r="A2070" t="s">
        <v>3</v>
      </c>
      <c r="B2070" t="s">
        <v>27</v>
      </c>
      <c r="C2070" t="s">
        <v>385</v>
      </c>
      <c r="D2070">
        <v>2007</v>
      </c>
      <c r="E2070">
        <v>26.853999999999999</v>
      </c>
      <c r="F2070" t="s">
        <v>383</v>
      </c>
      <c r="G2070" t="s">
        <v>392</v>
      </c>
    </row>
    <row r="2071" spans="1:7" x14ac:dyDescent="0.35">
      <c r="A2071" t="s">
        <v>3</v>
      </c>
      <c r="B2071" t="s">
        <v>27</v>
      </c>
      <c r="C2071" t="s">
        <v>386</v>
      </c>
      <c r="D2071">
        <v>2007</v>
      </c>
      <c r="E2071">
        <v>0</v>
      </c>
      <c r="F2071" t="s">
        <v>383</v>
      </c>
      <c r="G2071" t="s">
        <v>392</v>
      </c>
    </row>
    <row r="2072" spans="1:7" x14ac:dyDescent="0.35">
      <c r="A2072" t="s">
        <v>3</v>
      </c>
      <c r="B2072" t="s">
        <v>27</v>
      </c>
      <c r="C2072" t="s">
        <v>387</v>
      </c>
      <c r="D2072">
        <v>2007</v>
      </c>
      <c r="E2072">
        <v>0.35299999999999998</v>
      </c>
      <c r="F2072" t="s">
        <v>383</v>
      </c>
      <c r="G2072" t="s">
        <v>392</v>
      </c>
    </row>
    <row r="2073" spans="1:7" x14ac:dyDescent="0.35">
      <c r="A2073" t="s">
        <v>3</v>
      </c>
      <c r="B2073" t="s">
        <v>27</v>
      </c>
      <c r="C2073" t="s">
        <v>16</v>
      </c>
      <c r="D2073">
        <v>2007</v>
      </c>
      <c r="E2073">
        <v>0</v>
      </c>
      <c r="F2073" t="s">
        <v>383</v>
      </c>
      <c r="G2073" t="s">
        <v>392</v>
      </c>
    </row>
    <row r="2074" spans="1:7" x14ac:dyDescent="0.35">
      <c r="A2074" t="s">
        <v>3</v>
      </c>
      <c r="B2074" t="s">
        <v>27</v>
      </c>
      <c r="C2074" t="s">
        <v>388</v>
      </c>
      <c r="D2074">
        <v>2007</v>
      </c>
      <c r="E2074">
        <v>1.7999999999999999E-2</v>
      </c>
      <c r="F2074" t="s">
        <v>383</v>
      </c>
      <c r="G2074" t="s">
        <v>392</v>
      </c>
    </row>
    <row r="2075" spans="1:7" x14ac:dyDescent="0.35">
      <c r="A2075" t="s">
        <v>3</v>
      </c>
      <c r="B2075" t="s">
        <v>27</v>
      </c>
      <c r="C2075" t="s">
        <v>389</v>
      </c>
      <c r="D2075">
        <v>2007</v>
      </c>
      <c r="E2075">
        <v>2.7400000000000001E-2</v>
      </c>
      <c r="F2075" t="s">
        <v>383</v>
      </c>
      <c r="G2075" t="s">
        <v>392</v>
      </c>
    </row>
    <row r="2076" spans="1:7" x14ac:dyDescent="0.35">
      <c r="A2076" t="s">
        <v>3</v>
      </c>
      <c r="B2076" t="s">
        <v>27</v>
      </c>
      <c r="C2076" t="s">
        <v>390</v>
      </c>
      <c r="D2076">
        <v>2007</v>
      </c>
      <c r="E2076">
        <v>36.295000000000002</v>
      </c>
      <c r="F2076" t="s">
        <v>383</v>
      </c>
      <c r="G2076" t="s">
        <v>392</v>
      </c>
    </row>
    <row r="2077" spans="1:7" x14ac:dyDescent="0.35">
      <c r="A2077" t="s">
        <v>3</v>
      </c>
      <c r="B2077" t="s">
        <v>27</v>
      </c>
      <c r="C2077" t="s">
        <v>17</v>
      </c>
      <c r="D2077">
        <v>2007</v>
      </c>
      <c r="E2077">
        <v>0</v>
      </c>
      <c r="F2077" t="s">
        <v>383</v>
      </c>
      <c r="G2077" t="s">
        <v>392</v>
      </c>
    </row>
    <row r="2078" spans="1:7" x14ac:dyDescent="0.35">
      <c r="A2078" t="s">
        <v>3</v>
      </c>
      <c r="B2078" t="s">
        <v>27</v>
      </c>
      <c r="C2078" t="s">
        <v>382</v>
      </c>
      <c r="D2078">
        <v>2008</v>
      </c>
      <c r="E2078">
        <v>2.6890000000000001</v>
      </c>
      <c r="F2078" t="s">
        <v>383</v>
      </c>
      <c r="G2078" t="s">
        <v>392</v>
      </c>
    </row>
    <row r="2079" spans="1:7" x14ac:dyDescent="0.35">
      <c r="A2079" t="s">
        <v>3</v>
      </c>
      <c r="B2079" t="s">
        <v>27</v>
      </c>
      <c r="C2079" t="s">
        <v>384</v>
      </c>
      <c r="D2079">
        <v>2008</v>
      </c>
      <c r="E2079">
        <v>0</v>
      </c>
      <c r="F2079" t="s">
        <v>383</v>
      </c>
      <c r="G2079" t="s">
        <v>392</v>
      </c>
    </row>
    <row r="2080" spans="1:7" x14ac:dyDescent="0.35">
      <c r="A2080" t="s">
        <v>3</v>
      </c>
      <c r="B2080" t="s">
        <v>27</v>
      </c>
      <c r="C2080" t="s">
        <v>385</v>
      </c>
      <c r="D2080">
        <v>2008</v>
      </c>
      <c r="E2080">
        <v>22.719000000000001</v>
      </c>
      <c r="F2080" t="s">
        <v>383</v>
      </c>
      <c r="G2080" t="s">
        <v>392</v>
      </c>
    </row>
    <row r="2081" spans="1:7" x14ac:dyDescent="0.35">
      <c r="A2081" t="s">
        <v>3</v>
      </c>
      <c r="B2081" t="s">
        <v>27</v>
      </c>
      <c r="C2081" t="s">
        <v>386</v>
      </c>
      <c r="D2081">
        <v>2008</v>
      </c>
      <c r="E2081">
        <v>0</v>
      </c>
      <c r="F2081" t="s">
        <v>383</v>
      </c>
      <c r="G2081" t="s">
        <v>392</v>
      </c>
    </row>
    <row r="2082" spans="1:7" x14ac:dyDescent="0.35">
      <c r="A2082" t="s">
        <v>3</v>
      </c>
      <c r="B2082" t="s">
        <v>27</v>
      </c>
      <c r="C2082" t="s">
        <v>387</v>
      </c>
      <c r="D2082">
        <v>2008</v>
      </c>
      <c r="E2082">
        <v>0.34899999999999998</v>
      </c>
      <c r="F2082" t="s">
        <v>383</v>
      </c>
      <c r="G2082" t="s">
        <v>392</v>
      </c>
    </row>
    <row r="2083" spans="1:7" x14ac:dyDescent="0.35">
      <c r="A2083" t="s">
        <v>3</v>
      </c>
      <c r="B2083" t="s">
        <v>27</v>
      </c>
      <c r="C2083" t="s">
        <v>16</v>
      </c>
      <c r="D2083">
        <v>2008</v>
      </c>
      <c r="E2083">
        <v>0</v>
      </c>
      <c r="F2083" t="s">
        <v>383</v>
      </c>
      <c r="G2083" t="s">
        <v>392</v>
      </c>
    </row>
    <row r="2084" spans="1:7" x14ac:dyDescent="0.35">
      <c r="A2084" t="s">
        <v>3</v>
      </c>
      <c r="B2084" t="s">
        <v>27</v>
      </c>
      <c r="C2084" t="s">
        <v>388</v>
      </c>
      <c r="D2084">
        <v>2008</v>
      </c>
      <c r="E2084">
        <v>2.3E-2</v>
      </c>
      <c r="F2084" t="s">
        <v>383</v>
      </c>
      <c r="G2084" t="s">
        <v>392</v>
      </c>
    </row>
    <row r="2085" spans="1:7" x14ac:dyDescent="0.35">
      <c r="A2085" t="s">
        <v>3</v>
      </c>
      <c r="B2085" t="s">
        <v>27</v>
      </c>
      <c r="C2085" t="s">
        <v>389</v>
      </c>
      <c r="D2085">
        <v>2008</v>
      </c>
      <c r="E2085">
        <v>2.3400000000000001E-2</v>
      </c>
      <c r="F2085" t="s">
        <v>383</v>
      </c>
      <c r="G2085" t="s">
        <v>392</v>
      </c>
    </row>
    <row r="2086" spans="1:7" x14ac:dyDescent="0.35">
      <c r="A2086" t="s">
        <v>3</v>
      </c>
      <c r="B2086" t="s">
        <v>27</v>
      </c>
      <c r="C2086" t="s">
        <v>390</v>
      </c>
      <c r="D2086">
        <v>2008</v>
      </c>
      <c r="E2086">
        <v>37.155999999999999</v>
      </c>
      <c r="F2086" t="s">
        <v>383</v>
      </c>
      <c r="G2086" t="s">
        <v>392</v>
      </c>
    </row>
    <row r="2087" spans="1:7" x14ac:dyDescent="0.35">
      <c r="A2087" t="s">
        <v>3</v>
      </c>
      <c r="B2087" t="s">
        <v>27</v>
      </c>
      <c r="C2087" t="s">
        <v>17</v>
      </c>
      <c r="D2087">
        <v>2008</v>
      </c>
      <c r="E2087">
        <v>0</v>
      </c>
      <c r="F2087" t="s">
        <v>383</v>
      </c>
      <c r="G2087" t="s">
        <v>392</v>
      </c>
    </row>
    <row r="2088" spans="1:7" x14ac:dyDescent="0.35">
      <c r="A2088" t="s">
        <v>3</v>
      </c>
      <c r="B2088" t="s">
        <v>27</v>
      </c>
      <c r="C2088" t="s">
        <v>382</v>
      </c>
      <c r="D2088">
        <v>2009</v>
      </c>
      <c r="E2088">
        <v>2.2469999999999999</v>
      </c>
      <c r="F2088" t="s">
        <v>383</v>
      </c>
      <c r="G2088" t="s">
        <v>392</v>
      </c>
    </row>
    <row r="2089" spans="1:7" x14ac:dyDescent="0.35">
      <c r="A2089" t="s">
        <v>3</v>
      </c>
      <c r="B2089" t="s">
        <v>27</v>
      </c>
      <c r="C2089" t="s">
        <v>384</v>
      </c>
      <c r="D2089">
        <v>2009</v>
      </c>
      <c r="E2089">
        <v>0</v>
      </c>
      <c r="F2089" t="s">
        <v>383</v>
      </c>
      <c r="G2089" t="s">
        <v>392</v>
      </c>
    </row>
    <row r="2090" spans="1:7" x14ac:dyDescent="0.35">
      <c r="A2090" t="s">
        <v>3</v>
      </c>
      <c r="B2090" t="s">
        <v>27</v>
      </c>
      <c r="C2090" t="s">
        <v>385</v>
      </c>
      <c r="D2090">
        <v>2009</v>
      </c>
      <c r="E2090">
        <v>22.35</v>
      </c>
      <c r="F2090" t="s">
        <v>383</v>
      </c>
      <c r="G2090" t="s">
        <v>392</v>
      </c>
    </row>
    <row r="2091" spans="1:7" x14ac:dyDescent="0.35">
      <c r="A2091" t="s">
        <v>3</v>
      </c>
      <c r="B2091" t="s">
        <v>27</v>
      </c>
      <c r="C2091" t="s">
        <v>386</v>
      </c>
      <c r="D2091">
        <v>2009</v>
      </c>
      <c r="E2091">
        <v>0</v>
      </c>
      <c r="F2091" t="s">
        <v>383</v>
      </c>
      <c r="G2091" t="s">
        <v>392</v>
      </c>
    </row>
    <row r="2092" spans="1:7" x14ac:dyDescent="0.35">
      <c r="A2092" t="s">
        <v>3</v>
      </c>
      <c r="B2092" t="s">
        <v>27</v>
      </c>
      <c r="C2092" t="s">
        <v>387</v>
      </c>
      <c r="D2092">
        <v>2009</v>
      </c>
      <c r="E2092">
        <v>0.26400000000000001</v>
      </c>
      <c r="F2092" t="s">
        <v>383</v>
      </c>
      <c r="G2092" t="s">
        <v>392</v>
      </c>
    </row>
    <row r="2093" spans="1:7" x14ac:dyDescent="0.35">
      <c r="A2093" t="s">
        <v>3</v>
      </c>
      <c r="B2093" t="s">
        <v>27</v>
      </c>
      <c r="C2093" t="s">
        <v>16</v>
      </c>
      <c r="D2093">
        <v>2009</v>
      </c>
      <c r="E2093">
        <v>0</v>
      </c>
      <c r="F2093" t="s">
        <v>383</v>
      </c>
      <c r="G2093" t="s">
        <v>392</v>
      </c>
    </row>
    <row r="2094" spans="1:7" x14ac:dyDescent="0.35">
      <c r="A2094" t="s">
        <v>3</v>
      </c>
      <c r="B2094" t="s">
        <v>27</v>
      </c>
      <c r="C2094" t="s">
        <v>388</v>
      </c>
      <c r="D2094">
        <v>2009</v>
      </c>
      <c r="E2094">
        <v>2.3E-2</v>
      </c>
      <c r="F2094" t="s">
        <v>383</v>
      </c>
      <c r="G2094" t="s">
        <v>392</v>
      </c>
    </row>
    <row r="2095" spans="1:7" x14ac:dyDescent="0.35">
      <c r="A2095" t="s">
        <v>3</v>
      </c>
      <c r="B2095" t="s">
        <v>27</v>
      </c>
      <c r="C2095" t="s">
        <v>389</v>
      </c>
      <c r="D2095">
        <v>2009</v>
      </c>
      <c r="E2095">
        <v>1.95E-2</v>
      </c>
      <c r="F2095" t="s">
        <v>383</v>
      </c>
      <c r="G2095" t="s">
        <v>392</v>
      </c>
    </row>
    <row r="2096" spans="1:7" x14ac:dyDescent="0.35">
      <c r="A2096" t="s">
        <v>3</v>
      </c>
      <c r="B2096" t="s">
        <v>27</v>
      </c>
      <c r="C2096" t="s">
        <v>390</v>
      </c>
      <c r="D2096">
        <v>2009</v>
      </c>
      <c r="E2096">
        <v>33.343000000000004</v>
      </c>
      <c r="F2096" t="s">
        <v>383</v>
      </c>
      <c r="G2096" t="s">
        <v>392</v>
      </c>
    </row>
    <row r="2097" spans="1:7" x14ac:dyDescent="0.35">
      <c r="A2097" t="s">
        <v>3</v>
      </c>
      <c r="B2097" t="s">
        <v>27</v>
      </c>
      <c r="C2097" t="s">
        <v>17</v>
      </c>
      <c r="D2097">
        <v>2009</v>
      </c>
      <c r="E2097">
        <v>0</v>
      </c>
      <c r="F2097" t="s">
        <v>383</v>
      </c>
      <c r="G2097" t="s">
        <v>392</v>
      </c>
    </row>
    <row r="2098" spans="1:7" x14ac:dyDescent="0.35">
      <c r="A2098" t="s">
        <v>3</v>
      </c>
      <c r="B2098" t="s">
        <v>27</v>
      </c>
      <c r="C2098" t="s">
        <v>382</v>
      </c>
      <c r="D2098">
        <v>2010</v>
      </c>
      <c r="E2098">
        <v>2.173</v>
      </c>
      <c r="F2098" t="s">
        <v>383</v>
      </c>
      <c r="G2098" t="s">
        <v>392</v>
      </c>
    </row>
    <row r="2099" spans="1:7" x14ac:dyDescent="0.35">
      <c r="A2099" t="s">
        <v>3</v>
      </c>
      <c r="B2099" t="s">
        <v>27</v>
      </c>
      <c r="C2099" t="s">
        <v>384</v>
      </c>
      <c r="D2099">
        <v>2010</v>
      </c>
      <c r="E2099">
        <v>0</v>
      </c>
      <c r="F2099" t="s">
        <v>383</v>
      </c>
      <c r="G2099" t="s">
        <v>392</v>
      </c>
    </row>
    <row r="2100" spans="1:7" x14ac:dyDescent="0.35">
      <c r="A2100" t="s">
        <v>3</v>
      </c>
      <c r="B2100" t="s">
        <v>27</v>
      </c>
      <c r="C2100" t="s">
        <v>385</v>
      </c>
      <c r="D2100">
        <v>2010</v>
      </c>
      <c r="E2100">
        <v>26.007000000000001</v>
      </c>
      <c r="F2100" t="s">
        <v>383</v>
      </c>
      <c r="G2100" t="s">
        <v>392</v>
      </c>
    </row>
    <row r="2101" spans="1:7" x14ac:dyDescent="0.35">
      <c r="A2101" t="s">
        <v>3</v>
      </c>
      <c r="B2101" t="s">
        <v>27</v>
      </c>
      <c r="C2101" t="s">
        <v>386</v>
      </c>
      <c r="D2101">
        <v>2010</v>
      </c>
      <c r="E2101">
        <v>0</v>
      </c>
      <c r="F2101" t="s">
        <v>383</v>
      </c>
      <c r="G2101" t="s">
        <v>392</v>
      </c>
    </row>
    <row r="2102" spans="1:7" x14ac:dyDescent="0.35">
      <c r="A2102" t="s">
        <v>3</v>
      </c>
      <c r="B2102" t="s">
        <v>27</v>
      </c>
      <c r="C2102" t="s">
        <v>387</v>
      </c>
      <c r="D2102">
        <v>2010</v>
      </c>
      <c r="E2102">
        <v>6.2E-2</v>
      </c>
      <c r="F2102" t="s">
        <v>383</v>
      </c>
      <c r="G2102" t="s">
        <v>392</v>
      </c>
    </row>
    <row r="2103" spans="1:7" x14ac:dyDescent="0.35">
      <c r="A2103" t="s">
        <v>3</v>
      </c>
      <c r="B2103" t="s">
        <v>27</v>
      </c>
      <c r="C2103" t="s">
        <v>16</v>
      </c>
      <c r="D2103">
        <v>2010</v>
      </c>
      <c r="E2103">
        <v>0</v>
      </c>
      <c r="F2103" t="s">
        <v>383</v>
      </c>
      <c r="G2103" t="s">
        <v>392</v>
      </c>
    </row>
    <row r="2104" spans="1:7" x14ac:dyDescent="0.35">
      <c r="A2104" t="s">
        <v>3</v>
      </c>
      <c r="B2104" t="s">
        <v>27</v>
      </c>
      <c r="C2104" t="s">
        <v>388</v>
      </c>
      <c r="D2104">
        <v>2010</v>
      </c>
      <c r="E2104">
        <v>1.4999999999999999E-2</v>
      </c>
      <c r="F2104" t="s">
        <v>383</v>
      </c>
      <c r="G2104" t="s">
        <v>392</v>
      </c>
    </row>
    <row r="2105" spans="1:7" x14ac:dyDescent="0.35">
      <c r="A2105" t="s">
        <v>3</v>
      </c>
      <c r="B2105" t="s">
        <v>27</v>
      </c>
      <c r="C2105" t="s">
        <v>389</v>
      </c>
      <c r="D2105">
        <v>2010</v>
      </c>
      <c r="E2105">
        <v>1.18E-2</v>
      </c>
      <c r="F2105" t="s">
        <v>383</v>
      </c>
      <c r="G2105" t="s">
        <v>392</v>
      </c>
    </row>
    <row r="2106" spans="1:7" x14ac:dyDescent="0.35">
      <c r="A2106" t="s">
        <v>3</v>
      </c>
      <c r="B2106" t="s">
        <v>27</v>
      </c>
      <c r="C2106" t="s">
        <v>390</v>
      </c>
      <c r="D2106">
        <v>2010</v>
      </c>
      <c r="E2106">
        <v>35.32</v>
      </c>
      <c r="F2106" t="s">
        <v>383</v>
      </c>
      <c r="G2106" t="s">
        <v>392</v>
      </c>
    </row>
    <row r="2107" spans="1:7" x14ac:dyDescent="0.35">
      <c r="A2107" t="s">
        <v>3</v>
      </c>
      <c r="B2107" t="s">
        <v>27</v>
      </c>
      <c r="C2107" t="s">
        <v>17</v>
      </c>
      <c r="D2107">
        <v>2010</v>
      </c>
      <c r="E2107">
        <v>0</v>
      </c>
      <c r="F2107" t="s">
        <v>383</v>
      </c>
      <c r="G2107" t="s">
        <v>392</v>
      </c>
    </row>
    <row r="2108" spans="1:7" x14ac:dyDescent="0.35">
      <c r="A2108" t="s">
        <v>3</v>
      </c>
      <c r="B2108" t="s">
        <v>27</v>
      </c>
      <c r="C2108" t="s">
        <v>382</v>
      </c>
      <c r="D2108">
        <v>2011</v>
      </c>
      <c r="E2108">
        <v>1.974</v>
      </c>
      <c r="F2108" t="s">
        <v>383</v>
      </c>
      <c r="G2108" t="s">
        <v>392</v>
      </c>
    </row>
    <row r="2109" spans="1:7" x14ac:dyDescent="0.35">
      <c r="A2109" t="s">
        <v>3</v>
      </c>
      <c r="B2109" t="s">
        <v>27</v>
      </c>
      <c r="C2109" t="s">
        <v>384</v>
      </c>
      <c r="D2109">
        <v>2011</v>
      </c>
      <c r="E2109">
        <v>0.6603</v>
      </c>
      <c r="F2109" t="s">
        <v>383</v>
      </c>
      <c r="G2109" t="s">
        <v>392</v>
      </c>
    </row>
    <row r="2110" spans="1:7" x14ac:dyDescent="0.35">
      <c r="A2110" t="s">
        <v>3</v>
      </c>
      <c r="B2110" t="s">
        <v>27</v>
      </c>
      <c r="C2110" t="s">
        <v>385</v>
      </c>
      <c r="D2110">
        <v>2011</v>
      </c>
      <c r="E2110">
        <v>34.734000000000002</v>
      </c>
      <c r="F2110" t="s">
        <v>383</v>
      </c>
      <c r="G2110" t="s">
        <v>392</v>
      </c>
    </row>
    <row r="2111" spans="1:7" x14ac:dyDescent="0.35">
      <c r="A2111" t="s">
        <v>3</v>
      </c>
      <c r="B2111" t="s">
        <v>27</v>
      </c>
      <c r="C2111" t="s">
        <v>386</v>
      </c>
      <c r="D2111">
        <v>2011</v>
      </c>
      <c r="E2111">
        <v>0</v>
      </c>
      <c r="F2111" t="s">
        <v>383</v>
      </c>
      <c r="G2111" t="s">
        <v>392</v>
      </c>
    </row>
    <row r="2112" spans="1:7" x14ac:dyDescent="0.35">
      <c r="A2112" t="s">
        <v>3</v>
      </c>
      <c r="B2112" t="s">
        <v>27</v>
      </c>
      <c r="C2112" t="s">
        <v>387</v>
      </c>
      <c r="D2112">
        <v>2011</v>
      </c>
      <c r="E2112">
        <v>0</v>
      </c>
      <c r="F2112" t="s">
        <v>383</v>
      </c>
      <c r="G2112" t="s">
        <v>392</v>
      </c>
    </row>
    <row r="2113" spans="1:7" x14ac:dyDescent="0.35">
      <c r="A2113" t="s">
        <v>3</v>
      </c>
      <c r="B2113" t="s">
        <v>27</v>
      </c>
      <c r="C2113" t="s">
        <v>16</v>
      </c>
      <c r="D2113">
        <v>2011</v>
      </c>
      <c r="E2113">
        <v>0</v>
      </c>
      <c r="F2113" t="s">
        <v>383</v>
      </c>
      <c r="G2113" t="s">
        <v>392</v>
      </c>
    </row>
    <row r="2114" spans="1:7" x14ac:dyDescent="0.35">
      <c r="A2114" t="s">
        <v>3</v>
      </c>
      <c r="B2114" t="s">
        <v>27</v>
      </c>
      <c r="C2114" t="s">
        <v>388</v>
      </c>
      <c r="D2114">
        <v>2011</v>
      </c>
      <c r="E2114">
        <v>0.02</v>
      </c>
      <c r="F2114" t="s">
        <v>383</v>
      </c>
      <c r="G2114" t="s">
        <v>392</v>
      </c>
    </row>
    <row r="2115" spans="1:7" x14ac:dyDescent="0.35">
      <c r="A2115" t="s">
        <v>3</v>
      </c>
      <c r="B2115" t="s">
        <v>27</v>
      </c>
      <c r="C2115" t="s">
        <v>389</v>
      </c>
      <c r="D2115">
        <v>2011</v>
      </c>
      <c r="E2115">
        <v>1.17E-2</v>
      </c>
      <c r="F2115" t="s">
        <v>383</v>
      </c>
      <c r="G2115" t="s">
        <v>392</v>
      </c>
    </row>
    <row r="2116" spans="1:7" x14ac:dyDescent="0.35">
      <c r="A2116" t="s">
        <v>3</v>
      </c>
      <c r="B2116" t="s">
        <v>27</v>
      </c>
      <c r="C2116" t="s">
        <v>390</v>
      </c>
      <c r="D2116">
        <v>2011</v>
      </c>
      <c r="E2116">
        <v>41.094900000000003</v>
      </c>
      <c r="F2116" t="s">
        <v>383</v>
      </c>
      <c r="G2116" t="s">
        <v>392</v>
      </c>
    </row>
    <row r="2117" spans="1:7" x14ac:dyDescent="0.35">
      <c r="A2117" t="s">
        <v>3</v>
      </c>
      <c r="B2117" t="s">
        <v>27</v>
      </c>
      <c r="C2117" t="s">
        <v>17</v>
      </c>
      <c r="D2117">
        <v>2011</v>
      </c>
      <c r="E2117">
        <v>0</v>
      </c>
      <c r="F2117" t="s">
        <v>383</v>
      </c>
      <c r="G2117" t="s">
        <v>392</v>
      </c>
    </row>
    <row r="2118" spans="1:7" x14ac:dyDescent="0.35">
      <c r="A2118" t="s">
        <v>3</v>
      </c>
      <c r="B2118" t="s">
        <v>27</v>
      </c>
      <c r="C2118" t="s">
        <v>382</v>
      </c>
      <c r="D2118">
        <v>2012</v>
      </c>
      <c r="E2118">
        <v>1.44</v>
      </c>
      <c r="F2118" t="s">
        <v>383</v>
      </c>
      <c r="G2118" t="s">
        <v>392</v>
      </c>
    </row>
    <row r="2119" spans="1:7" x14ac:dyDescent="0.35">
      <c r="A2119" t="s">
        <v>3</v>
      </c>
      <c r="B2119" t="s">
        <v>27</v>
      </c>
      <c r="C2119" t="s">
        <v>384</v>
      </c>
      <c r="D2119">
        <v>2012</v>
      </c>
      <c r="E2119">
        <v>0.90259999999999996</v>
      </c>
      <c r="F2119" t="s">
        <v>383</v>
      </c>
      <c r="G2119" t="s">
        <v>392</v>
      </c>
    </row>
    <row r="2120" spans="1:7" x14ac:dyDescent="0.35">
      <c r="A2120" t="s">
        <v>3</v>
      </c>
      <c r="B2120" t="s">
        <v>27</v>
      </c>
      <c r="C2120" t="s">
        <v>385</v>
      </c>
      <c r="D2120">
        <v>2012</v>
      </c>
      <c r="E2120">
        <v>24.95</v>
      </c>
      <c r="F2120" t="s">
        <v>383</v>
      </c>
      <c r="G2120" t="s">
        <v>392</v>
      </c>
    </row>
    <row r="2121" spans="1:7" x14ac:dyDescent="0.35">
      <c r="A2121" t="s">
        <v>3</v>
      </c>
      <c r="B2121" t="s">
        <v>27</v>
      </c>
      <c r="C2121" t="s">
        <v>386</v>
      </c>
      <c r="D2121">
        <v>2012</v>
      </c>
      <c r="E2121">
        <v>0</v>
      </c>
      <c r="F2121" t="s">
        <v>383</v>
      </c>
      <c r="G2121" t="s">
        <v>392</v>
      </c>
    </row>
    <row r="2122" spans="1:7" x14ac:dyDescent="0.35">
      <c r="A2122" t="s">
        <v>3</v>
      </c>
      <c r="B2122" t="s">
        <v>27</v>
      </c>
      <c r="C2122" t="s">
        <v>387</v>
      </c>
      <c r="D2122">
        <v>2012</v>
      </c>
      <c r="E2122">
        <v>0.255</v>
      </c>
      <c r="F2122" t="s">
        <v>383</v>
      </c>
      <c r="G2122" t="s">
        <v>392</v>
      </c>
    </row>
    <row r="2123" spans="1:7" x14ac:dyDescent="0.35">
      <c r="A2123" t="s">
        <v>3</v>
      </c>
      <c r="B2123" t="s">
        <v>27</v>
      </c>
      <c r="C2123" t="s">
        <v>16</v>
      </c>
      <c r="D2123">
        <v>2012</v>
      </c>
      <c r="E2123">
        <v>0</v>
      </c>
      <c r="F2123" t="s">
        <v>383</v>
      </c>
      <c r="G2123" t="s">
        <v>392</v>
      </c>
    </row>
    <row r="2124" spans="1:7" x14ac:dyDescent="0.35">
      <c r="A2124" t="s">
        <v>3</v>
      </c>
      <c r="B2124" t="s">
        <v>27</v>
      </c>
      <c r="C2124" t="s">
        <v>388</v>
      </c>
      <c r="D2124">
        <v>2012</v>
      </c>
      <c r="E2124">
        <v>1.2E-2</v>
      </c>
      <c r="F2124" t="s">
        <v>383</v>
      </c>
      <c r="G2124" t="s">
        <v>392</v>
      </c>
    </row>
    <row r="2125" spans="1:7" x14ac:dyDescent="0.35">
      <c r="A2125" t="s">
        <v>3</v>
      </c>
      <c r="B2125" t="s">
        <v>27</v>
      </c>
      <c r="C2125" t="s">
        <v>389</v>
      </c>
      <c r="D2125">
        <v>2012</v>
      </c>
      <c r="E2125">
        <v>0.12139999999999999</v>
      </c>
      <c r="F2125" t="s">
        <v>383</v>
      </c>
      <c r="G2125" t="s">
        <v>392</v>
      </c>
    </row>
    <row r="2126" spans="1:7" x14ac:dyDescent="0.35">
      <c r="A2126" t="s">
        <v>3</v>
      </c>
      <c r="B2126" t="s">
        <v>27</v>
      </c>
      <c r="C2126" t="s">
        <v>390</v>
      </c>
      <c r="D2126">
        <v>2012</v>
      </c>
      <c r="E2126">
        <v>40.554499999999997</v>
      </c>
      <c r="F2126" t="s">
        <v>383</v>
      </c>
      <c r="G2126" t="s">
        <v>392</v>
      </c>
    </row>
    <row r="2127" spans="1:7" x14ac:dyDescent="0.35">
      <c r="A2127" t="s">
        <v>3</v>
      </c>
      <c r="B2127" t="s">
        <v>27</v>
      </c>
      <c r="C2127" t="s">
        <v>17</v>
      </c>
      <c r="D2127">
        <v>2012</v>
      </c>
      <c r="E2127">
        <v>0</v>
      </c>
      <c r="F2127" t="s">
        <v>383</v>
      </c>
      <c r="G2127" t="s">
        <v>392</v>
      </c>
    </row>
    <row r="2128" spans="1:7" x14ac:dyDescent="0.35">
      <c r="A2128" t="s">
        <v>3</v>
      </c>
      <c r="B2128" t="s">
        <v>27</v>
      </c>
      <c r="C2128" t="s">
        <v>382</v>
      </c>
      <c r="D2128">
        <v>2013</v>
      </c>
      <c r="E2128">
        <v>2.1869999999999998</v>
      </c>
      <c r="F2128" t="s">
        <v>383</v>
      </c>
      <c r="G2128" t="s">
        <v>392</v>
      </c>
    </row>
    <row r="2129" spans="1:7" x14ac:dyDescent="0.35">
      <c r="A2129" t="s">
        <v>3</v>
      </c>
      <c r="B2129" t="s">
        <v>27</v>
      </c>
      <c r="C2129" t="s">
        <v>384</v>
      </c>
      <c r="D2129">
        <v>2013</v>
      </c>
      <c r="E2129">
        <v>1.3641000000000001</v>
      </c>
      <c r="F2129" t="s">
        <v>383</v>
      </c>
      <c r="G2129" t="s">
        <v>392</v>
      </c>
    </row>
    <row r="2130" spans="1:7" x14ac:dyDescent="0.35">
      <c r="A2130" t="s">
        <v>3</v>
      </c>
      <c r="B2130" t="s">
        <v>27</v>
      </c>
      <c r="C2130" t="s">
        <v>385</v>
      </c>
      <c r="D2130">
        <v>2013</v>
      </c>
      <c r="E2130">
        <v>19.146999999999998</v>
      </c>
      <c r="F2130" t="s">
        <v>383</v>
      </c>
      <c r="G2130" t="s">
        <v>392</v>
      </c>
    </row>
    <row r="2131" spans="1:7" x14ac:dyDescent="0.35">
      <c r="A2131" t="s">
        <v>3</v>
      </c>
      <c r="B2131" t="s">
        <v>27</v>
      </c>
      <c r="C2131" t="s">
        <v>386</v>
      </c>
      <c r="D2131">
        <v>2013</v>
      </c>
      <c r="E2131">
        <v>0</v>
      </c>
      <c r="F2131" t="s">
        <v>383</v>
      </c>
      <c r="G2131" t="s">
        <v>392</v>
      </c>
    </row>
    <row r="2132" spans="1:7" x14ac:dyDescent="0.35">
      <c r="A2132" t="s">
        <v>3</v>
      </c>
      <c r="B2132" t="s">
        <v>27</v>
      </c>
      <c r="C2132" t="s">
        <v>387</v>
      </c>
      <c r="D2132">
        <v>2013</v>
      </c>
      <c r="E2132">
        <v>4.1000000000000002E-2</v>
      </c>
      <c r="F2132" t="s">
        <v>383</v>
      </c>
      <c r="G2132" t="s">
        <v>392</v>
      </c>
    </row>
    <row r="2133" spans="1:7" x14ac:dyDescent="0.35">
      <c r="A2133" t="s">
        <v>3</v>
      </c>
      <c r="B2133" t="s">
        <v>27</v>
      </c>
      <c r="C2133" t="s">
        <v>16</v>
      </c>
      <c r="D2133">
        <v>2013</v>
      </c>
      <c r="E2133">
        <v>0</v>
      </c>
      <c r="F2133" t="s">
        <v>383</v>
      </c>
      <c r="G2133" t="s">
        <v>392</v>
      </c>
    </row>
    <row r="2134" spans="1:7" x14ac:dyDescent="0.35">
      <c r="A2134" t="s">
        <v>3</v>
      </c>
      <c r="B2134" t="s">
        <v>27</v>
      </c>
      <c r="C2134" t="s">
        <v>388</v>
      </c>
      <c r="D2134">
        <v>2013</v>
      </c>
      <c r="E2134">
        <v>1.0999999999999999E-2</v>
      </c>
      <c r="F2134" t="s">
        <v>383</v>
      </c>
      <c r="G2134" t="s">
        <v>392</v>
      </c>
    </row>
    <row r="2135" spans="1:7" x14ac:dyDescent="0.35">
      <c r="A2135" t="s">
        <v>3</v>
      </c>
      <c r="B2135" t="s">
        <v>27</v>
      </c>
      <c r="C2135" t="s">
        <v>389</v>
      </c>
      <c r="D2135">
        <v>2013</v>
      </c>
      <c r="E2135">
        <v>7.7999999999999996E-3</v>
      </c>
      <c r="F2135" t="s">
        <v>383</v>
      </c>
      <c r="G2135" t="s">
        <v>392</v>
      </c>
    </row>
    <row r="2136" spans="1:7" x14ac:dyDescent="0.35">
      <c r="A2136" t="s">
        <v>3</v>
      </c>
      <c r="B2136" t="s">
        <v>27</v>
      </c>
      <c r="C2136" t="s">
        <v>390</v>
      </c>
      <c r="D2136">
        <v>2013</v>
      </c>
      <c r="E2136">
        <v>32.464500000000001</v>
      </c>
      <c r="F2136" t="s">
        <v>383</v>
      </c>
      <c r="G2136" t="s">
        <v>392</v>
      </c>
    </row>
    <row r="2137" spans="1:7" x14ac:dyDescent="0.35">
      <c r="A2137" t="s">
        <v>3</v>
      </c>
      <c r="B2137" t="s">
        <v>27</v>
      </c>
      <c r="C2137" t="s">
        <v>17</v>
      </c>
      <c r="D2137">
        <v>2013</v>
      </c>
      <c r="E2137">
        <v>0</v>
      </c>
      <c r="F2137" t="s">
        <v>383</v>
      </c>
      <c r="G2137" t="s">
        <v>392</v>
      </c>
    </row>
    <row r="2138" spans="1:7" x14ac:dyDescent="0.35">
      <c r="A2138" t="s">
        <v>3</v>
      </c>
      <c r="B2138" t="s">
        <v>27</v>
      </c>
      <c r="C2138" t="s">
        <v>382</v>
      </c>
      <c r="D2138">
        <v>2014</v>
      </c>
      <c r="E2138">
        <v>2.1800000000000002</v>
      </c>
      <c r="F2138" t="s">
        <v>383</v>
      </c>
      <c r="G2138" t="s">
        <v>392</v>
      </c>
    </row>
    <row r="2139" spans="1:7" x14ac:dyDescent="0.35">
      <c r="A2139" t="s">
        <v>3</v>
      </c>
      <c r="B2139" t="s">
        <v>27</v>
      </c>
      <c r="C2139" t="s">
        <v>384</v>
      </c>
      <c r="D2139">
        <v>2014</v>
      </c>
      <c r="E2139">
        <v>1.3082</v>
      </c>
      <c r="F2139" t="s">
        <v>383</v>
      </c>
      <c r="G2139" t="s">
        <v>392</v>
      </c>
    </row>
    <row r="2140" spans="1:7" x14ac:dyDescent="0.35">
      <c r="A2140" t="s">
        <v>3</v>
      </c>
      <c r="B2140" t="s">
        <v>27</v>
      </c>
      <c r="C2140" t="s">
        <v>385</v>
      </c>
      <c r="D2140">
        <v>2014</v>
      </c>
      <c r="E2140">
        <v>19.818999999999999</v>
      </c>
      <c r="F2140" t="s">
        <v>383</v>
      </c>
      <c r="G2140" t="s">
        <v>392</v>
      </c>
    </row>
    <row r="2141" spans="1:7" x14ac:dyDescent="0.35">
      <c r="A2141" t="s">
        <v>3</v>
      </c>
      <c r="B2141" t="s">
        <v>27</v>
      </c>
      <c r="C2141" t="s">
        <v>386</v>
      </c>
      <c r="D2141">
        <v>2014</v>
      </c>
      <c r="E2141">
        <v>0</v>
      </c>
      <c r="F2141" t="s">
        <v>383</v>
      </c>
      <c r="G2141" t="s">
        <v>392</v>
      </c>
    </row>
    <row r="2142" spans="1:7" x14ac:dyDescent="0.35">
      <c r="A2142" t="s">
        <v>3</v>
      </c>
      <c r="B2142" t="s">
        <v>27</v>
      </c>
      <c r="C2142" t="s">
        <v>387</v>
      </c>
      <c r="D2142">
        <v>2014</v>
      </c>
      <c r="E2142">
        <v>4.2000000000000003E-2</v>
      </c>
      <c r="F2142" t="s">
        <v>383</v>
      </c>
      <c r="G2142" t="s">
        <v>392</v>
      </c>
    </row>
    <row r="2143" spans="1:7" x14ac:dyDescent="0.35">
      <c r="A2143" t="s">
        <v>3</v>
      </c>
      <c r="B2143" t="s">
        <v>27</v>
      </c>
      <c r="C2143" t="s">
        <v>16</v>
      </c>
      <c r="D2143">
        <v>2014</v>
      </c>
      <c r="E2143">
        <v>0</v>
      </c>
      <c r="F2143" t="s">
        <v>383</v>
      </c>
      <c r="G2143" t="s">
        <v>392</v>
      </c>
    </row>
    <row r="2144" spans="1:7" x14ac:dyDescent="0.35">
      <c r="A2144" t="s">
        <v>3</v>
      </c>
      <c r="B2144" t="s">
        <v>27</v>
      </c>
      <c r="C2144" t="s">
        <v>388</v>
      </c>
      <c r="D2144">
        <v>2014</v>
      </c>
      <c r="E2144">
        <v>1E-3</v>
      </c>
      <c r="F2144" t="s">
        <v>383</v>
      </c>
      <c r="G2144" t="s">
        <v>392</v>
      </c>
    </row>
    <row r="2145" spans="1:7" x14ac:dyDescent="0.35">
      <c r="A2145" t="s">
        <v>3</v>
      </c>
      <c r="B2145" t="s">
        <v>27</v>
      </c>
      <c r="C2145" t="s">
        <v>389</v>
      </c>
      <c r="D2145">
        <v>2014</v>
      </c>
      <c r="E2145">
        <v>3.8E-3</v>
      </c>
      <c r="F2145" t="s">
        <v>383</v>
      </c>
      <c r="G2145" t="s">
        <v>392</v>
      </c>
    </row>
    <row r="2146" spans="1:7" x14ac:dyDescent="0.35">
      <c r="A2146" t="s">
        <v>3</v>
      </c>
      <c r="B2146" t="s">
        <v>27</v>
      </c>
      <c r="C2146" t="s">
        <v>390</v>
      </c>
      <c r="D2146">
        <v>2014</v>
      </c>
      <c r="E2146">
        <v>29.1248</v>
      </c>
      <c r="F2146" t="s">
        <v>383</v>
      </c>
      <c r="G2146" t="s">
        <v>392</v>
      </c>
    </row>
    <row r="2147" spans="1:7" x14ac:dyDescent="0.35">
      <c r="A2147" t="s">
        <v>3</v>
      </c>
      <c r="B2147" t="s">
        <v>27</v>
      </c>
      <c r="C2147" t="s">
        <v>17</v>
      </c>
      <c r="D2147">
        <v>2014</v>
      </c>
      <c r="E2147">
        <v>0</v>
      </c>
      <c r="F2147" t="s">
        <v>383</v>
      </c>
      <c r="G2147" t="s">
        <v>392</v>
      </c>
    </row>
    <row r="2148" spans="1:7" x14ac:dyDescent="0.35">
      <c r="A2148" t="s">
        <v>3</v>
      </c>
      <c r="B2148" t="s">
        <v>27</v>
      </c>
      <c r="C2148" t="s">
        <v>382</v>
      </c>
      <c r="D2148">
        <v>2015</v>
      </c>
      <c r="E2148">
        <v>1.831</v>
      </c>
      <c r="F2148" t="s">
        <v>383</v>
      </c>
      <c r="G2148" t="s">
        <v>392</v>
      </c>
    </row>
    <row r="2149" spans="1:7" x14ac:dyDescent="0.35">
      <c r="A2149" t="s">
        <v>3</v>
      </c>
      <c r="B2149" t="s">
        <v>27</v>
      </c>
      <c r="C2149" t="s">
        <v>384</v>
      </c>
      <c r="D2149">
        <v>2015</v>
      </c>
      <c r="E2149">
        <v>1.4048</v>
      </c>
      <c r="F2149" t="s">
        <v>383</v>
      </c>
      <c r="G2149" t="s">
        <v>392</v>
      </c>
    </row>
    <row r="2150" spans="1:7" x14ac:dyDescent="0.35">
      <c r="A2150" t="s">
        <v>3</v>
      </c>
      <c r="B2150" t="s">
        <v>27</v>
      </c>
      <c r="C2150" t="s">
        <v>385</v>
      </c>
      <c r="D2150">
        <v>2015</v>
      </c>
      <c r="E2150">
        <v>17.936900000000001</v>
      </c>
      <c r="F2150" t="s">
        <v>383</v>
      </c>
      <c r="G2150" t="s">
        <v>392</v>
      </c>
    </row>
    <row r="2151" spans="1:7" x14ac:dyDescent="0.35">
      <c r="A2151" t="s">
        <v>3</v>
      </c>
      <c r="B2151" t="s">
        <v>27</v>
      </c>
      <c r="C2151" t="s">
        <v>386</v>
      </c>
      <c r="D2151">
        <v>2015</v>
      </c>
      <c r="E2151">
        <v>0</v>
      </c>
      <c r="F2151" t="s">
        <v>383</v>
      </c>
      <c r="G2151" t="s">
        <v>392</v>
      </c>
    </row>
    <row r="2152" spans="1:7" x14ac:dyDescent="0.35">
      <c r="A2152" t="s">
        <v>3</v>
      </c>
      <c r="B2152" t="s">
        <v>27</v>
      </c>
      <c r="C2152" t="s">
        <v>387</v>
      </c>
      <c r="D2152">
        <v>2015</v>
      </c>
      <c r="E2152">
        <v>0</v>
      </c>
      <c r="F2152" t="s">
        <v>383</v>
      </c>
      <c r="G2152" t="s">
        <v>392</v>
      </c>
    </row>
    <row r="2153" spans="1:7" x14ac:dyDescent="0.35">
      <c r="A2153" t="s">
        <v>3</v>
      </c>
      <c r="B2153" t="s">
        <v>27</v>
      </c>
      <c r="C2153" t="s">
        <v>16</v>
      </c>
      <c r="D2153">
        <v>2015</v>
      </c>
      <c r="E2153">
        <v>0</v>
      </c>
      <c r="F2153" t="s">
        <v>383</v>
      </c>
      <c r="G2153" t="s">
        <v>392</v>
      </c>
    </row>
    <row r="2154" spans="1:7" x14ac:dyDescent="0.35">
      <c r="A2154" t="s">
        <v>3</v>
      </c>
      <c r="B2154" t="s">
        <v>27</v>
      </c>
      <c r="C2154" t="s">
        <v>388</v>
      </c>
      <c r="D2154">
        <v>2015</v>
      </c>
      <c r="E2154">
        <v>1.7999999999999999E-2</v>
      </c>
      <c r="F2154" t="s">
        <v>383</v>
      </c>
      <c r="G2154" t="s">
        <v>392</v>
      </c>
    </row>
    <row r="2155" spans="1:7" x14ac:dyDescent="0.35">
      <c r="A2155" t="s">
        <v>3</v>
      </c>
      <c r="B2155" t="s">
        <v>27</v>
      </c>
      <c r="C2155" t="s">
        <v>389</v>
      </c>
      <c r="D2155">
        <v>2015</v>
      </c>
      <c r="E2155">
        <v>3.8999999999999998E-3</v>
      </c>
      <c r="F2155" t="s">
        <v>383</v>
      </c>
      <c r="G2155" t="s">
        <v>392</v>
      </c>
    </row>
    <row r="2156" spans="1:7" x14ac:dyDescent="0.35">
      <c r="A2156" t="s">
        <v>3</v>
      </c>
      <c r="B2156" t="s">
        <v>27</v>
      </c>
      <c r="C2156" t="s">
        <v>390</v>
      </c>
      <c r="D2156">
        <v>2015</v>
      </c>
      <c r="E2156">
        <v>35.1021</v>
      </c>
      <c r="F2156" t="s">
        <v>383</v>
      </c>
      <c r="G2156" t="s">
        <v>392</v>
      </c>
    </row>
    <row r="2157" spans="1:7" x14ac:dyDescent="0.35">
      <c r="A2157" t="s">
        <v>3</v>
      </c>
      <c r="B2157" t="s">
        <v>27</v>
      </c>
      <c r="C2157" t="s">
        <v>17</v>
      </c>
      <c r="D2157">
        <v>2015</v>
      </c>
      <c r="E2157">
        <v>0</v>
      </c>
      <c r="F2157" t="s">
        <v>383</v>
      </c>
      <c r="G2157" t="s">
        <v>392</v>
      </c>
    </row>
    <row r="2158" spans="1:7" x14ac:dyDescent="0.35">
      <c r="A2158" t="s">
        <v>3</v>
      </c>
      <c r="B2158" t="s">
        <v>27</v>
      </c>
      <c r="C2158" t="s">
        <v>382</v>
      </c>
      <c r="D2158">
        <v>2016</v>
      </c>
      <c r="E2158">
        <v>1.5149999999999999</v>
      </c>
      <c r="F2158" t="s">
        <v>383</v>
      </c>
      <c r="G2158" t="s">
        <v>392</v>
      </c>
    </row>
    <row r="2159" spans="1:7" x14ac:dyDescent="0.35">
      <c r="A2159" t="s">
        <v>3</v>
      </c>
      <c r="B2159" t="s">
        <v>27</v>
      </c>
      <c r="C2159" t="s">
        <v>384</v>
      </c>
      <c r="D2159">
        <v>2016</v>
      </c>
      <c r="E2159">
        <v>1.8278000000000001</v>
      </c>
      <c r="F2159" t="s">
        <v>383</v>
      </c>
      <c r="G2159" t="s">
        <v>392</v>
      </c>
    </row>
    <row r="2160" spans="1:7" x14ac:dyDescent="0.35">
      <c r="A2160" t="s">
        <v>3</v>
      </c>
      <c r="B2160" t="s">
        <v>27</v>
      </c>
      <c r="C2160" t="s">
        <v>385</v>
      </c>
      <c r="D2160">
        <v>2016</v>
      </c>
      <c r="E2160">
        <v>18.324000000000002</v>
      </c>
      <c r="F2160" t="s">
        <v>383</v>
      </c>
      <c r="G2160" t="s">
        <v>392</v>
      </c>
    </row>
    <row r="2161" spans="1:7" x14ac:dyDescent="0.35">
      <c r="A2161" t="s">
        <v>3</v>
      </c>
      <c r="B2161" t="s">
        <v>27</v>
      </c>
      <c r="C2161" t="s">
        <v>386</v>
      </c>
      <c r="D2161">
        <v>2016</v>
      </c>
      <c r="E2161">
        <v>0</v>
      </c>
      <c r="F2161" t="s">
        <v>383</v>
      </c>
      <c r="G2161" t="s">
        <v>392</v>
      </c>
    </row>
    <row r="2162" spans="1:7" x14ac:dyDescent="0.35">
      <c r="A2162" t="s">
        <v>3</v>
      </c>
      <c r="B2162" t="s">
        <v>27</v>
      </c>
      <c r="C2162" t="s">
        <v>387</v>
      </c>
      <c r="D2162">
        <v>2016</v>
      </c>
      <c r="E2162">
        <v>0</v>
      </c>
      <c r="F2162" t="s">
        <v>383</v>
      </c>
      <c r="G2162" t="s">
        <v>392</v>
      </c>
    </row>
    <row r="2163" spans="1:7" x14ac:dyDescent="0.35">
      <c r="A2163" t="s">
        <v>3</v>
      </c>
      <c r="B2163" t="s">
        <v>27</v>
      </c>
      <c r="C2163" t="s">
        <v>16</v>
      </c>
      <c r="D2163">
        <v>2016</v>
      </c>
      <c r="E2163">
        <v>0</v>
      </c>
      <c r="F2163" t="s">
        <v>383</v>
      </c>
      <c r="G2163" t="s">
        <v>392</v>
      </c>
    </row>
    <row r="2164" spans="1:7" x14ac:dyDescent="0.35">
      <c r="A2164" t="s">
        <v>3</v>
      </c>
      <c r="B2164" t="s">
        <v>27</v>
      </c>
      <c r="C2164" t="s">
        <v>388</v>
      </c>
      <c r="D2164">
        <v>2016</v>
      </c>
      <c r="E2164">
        <v>1.4999999999999999E-2</v>
      </c>
      <c r="F2164" t="s">
        <v>383</v>
      </c>
      <c r="G2164" t="s">
        <v>392</v>
      </c>
    </row>
    <row r="2165" spans="1:7" x14ac:dyDescent="0.35">
      <c r="A2165" t="s">
        <v>3</v>
      </c>
      <c r="B2165" t="s">
        <v>27</v>
      </c>
      <c r="C2165" t="s">
        <v>389</v>
      </c>
      <c r="D2165">
        <v>2016</v>
      </c>
      <c r="E2165">
        <v>7.3000000000000001E-3</v>
      </c>
      <c r="F2165" t="s">
        <v>383</v>
      </c>
      <c r="G2165" t="s">
        <v>392</v>
      </c>
    </row>
    <row r="2166" spans="1:7" x14ac:dyDescent="0.35">
      <c r="A2166" t="s">
        <v>3</v>
      </c>
      <c r="B2166" t="s">
        <v>27</v>
      </c>
      <c r="C2166" t="s">
        <v>390</v>
      </c>
      <c r="D2166">
        <v>2016</v>
      </c>
      <c r="E2166">
        <v>39.918500000000002</v>
      </c>
      <c r="F2166" t="s">
        <v>383</v>
      </c>
      <c r="G2166" t="s">
        <v>392</v>
      </c>
    </row>
    <row r="2167" spans="1:7" x14ac:dyDescent="0.35">
      <c r="A2167" t="s">
        <v>3</v>
      </c>
      <c r="B2167" t="s">
        <v>27</v>
      </c>
      <c r="C2167" t="s">
        <v>17</v>
      </c>
      <c r="D2167">
        <v>2016</v>
      </c>
      <c r="E2167">
        <v>0</v>
      </c>
      <c r="F2167" t="s">
        <v>383</v>
      </c>
      <c r="G2167" t="s">
        <v>392</v>
      </c>
    </row>
    <row r="2168" spans="1:7" x14ac:dyDescent="0.35">
      <c r="A2168" t="s">
        <v>3</v>
      </c>
      <c r="B2168" t="s">
        <v>27</v>
      </c>
      <c r="C2168" t="s">
        <v>382</v>
      </c>
      <c r="D2168">
        <v>2017</v>
      </c>
      <c r="E2168">
        <v>1.5529999999999999</v>
      </c>
      <c r="F2168" t="s">
        <v>383</v>
      </c>
      <c r="G2168" t="s">
        <v>392</v>
      </c>
    </row>
    <row r="2169" spans="1:7" x14ac:dyDescent="0.35">
      <c r="A2169" t="s">
        <v>3</v>
      </c>
      <c r="B2169" t="s">
        <v>27</v>
      </c>
      <c r="C2169" t="s">
        <v>384</v>
      </c>
      <c r="D2169">
        <v>2017</v>
      </c>
      <c r="E2169">
        <v>1.4228000000000001</v>
      </c>
      <c r="F2169" t="s">
        <v>383</v>
      </c>
      <c r="G2169" t="s">
        <v>392</v>
      </c>
    </row>
    <row r="2170" spans="1:7" x14ac:dyDescent="0.35">
      <c r="A2170" t="s">
        <v>3</v>
      </c>
      <c r="B2170" t="s">
        <v>27</v>
      </c>
      <c r="C2170" t="s">
        <v>385</v>
      </c>
      <c r="D2170">
        <v>2017</v>
      </c>
      <c r="E2170">
        <v>16.0839</v>
      </c>
      <c r="F2170" t="s">
        <v>383</v>
      </c>
      <c r="G2170" t="s">
        <v>392</v>
      </c>
    </row>
    <row r="2171" spans="1:7" x14ac:dyDescent="0.35">
      <c r="A2171" t="s">
        <v>3</v>
      </c>
      <c r="B2171" t="s">
        <v>27</v>
      </c>
      <c r="C2171" t="s">
        <v>386</v>
      </c>
      <c r="D2171">
        <v>2017</v>
      </c>
      <c r="E2171">
        <v>0</v>
      </c>
      <c r="F2171" t="s">
        <v>383</v>
      </c>
      <c r="G2171" t="s">
        <v>392</v>
      </c>
    </row>
    <row r="2172" spans="1:7" x14ac:dyDescent="0.35">
      <c r="A2172" t="s">
        <v>3</v>
      </c>
      <c r="B2172" t="s">
        <v>27</v>
      </c>
      <c r="C2172" t="s">
        <v>387</v>
      </c>
      <c r="D2172">
        <v>2017</v>
      </c>
      <c r="E2172">
        <v>2E-3</v>
      </c>
      <c r="F2172" t="s">
        <v>383</v>
      </c>
      <c r="G2172" t="s">
        <v>392</v>
      </c>
    </row>
    <row r="2173" spans="1:7" x14ac:dyDescent="0.35">
      <c r="A2173" t="s">
        <v>3</v>
      </c>
      <c r="B2173" t="s">
        <v>27</v>
      </c>
      <c r="C2173" t="s">
        <v>16</v>
      </c>
      <c r="D2173">
        <v>2017</v>
      </c>
      <c r="E2173">
        <v>0</v>
      </c>
      <c r="F2173" t="s">
        <v>383</v>
      </c>
      <c r="G2173" t="s">
        <v>392</v>
      </c>
    </row>
    <row r="2174" spans="1:7" x14ac:dyDescent="0.35">
      <c r="A2174" t="s">
        <v>3</v>
      </c>
      <c r="B2174" t="s">
        <v>27</v>
      </c>
      <c r="C2174" t="s">
        <v>388</v>
      </c>
      <c r="D2174">
        <v>2017</v>
      </c>
      <c r="E2174">
        <v>1.2999999999999999E-2</v>
      </c>
      <c r="F2174" t="s">
        <v>383</v>
      </c>
      <c r="G2174" t="s">
        <v>392</v>
      </c>
    </row>
    <row r="2175" spans="1:7" x14ac:dyDescent="0.35">
      <c r="A2175" t="s">
        <v>3</v>
      </c>
      <c r="B2175" t="s">
        <v>27</v>
      </c>
      <c r="C2175" t="s">
        <v>389</v>
      </c>
      <c r="D2175">
        <v>2017</v>
      </c>
      <c r="E2175">
        <v>3.7000000000000002E-3</v>
      </c>
      <c r="F2175" t="s">
        <v>383</v>
      </c>
      <c r="G2175" t="s">
        <v>392</v>
      </c>
    </row>
    <row r="2176" spans="1:7" x14ac:dyDescent="0.35">
      <c r="A2176" t="s">
        <v>3</v>
      </c>
      <c r="B2176" t="s">
        <v>27</v>
      </c>
      <c r="C2176" t="s">
        <v>390</v>
      </c>
      <c r="D2176">
        <v>2017</v>
      </c>
      <c r="E2176">
        <v>35.8949</v>
      </c>
      <c r="F2176" t="s">
        <v>383</v>
      </c>
      <c r="G2176" t="s">
        <v>392</v>
      </c>
    </row>
    <row r="2177" spans="1:7" x14ac:dyDescent="0.35">
      <c r="A2177" t="s">
        <v>3</v>
      </c>
      <c r="B2177" t="s">
        <v>27</v>
      </c>
      <c r="C2177" t="s">
        <v>17</v>
      </c>
      <c r="D2177">
        <v>2017</v>
      </c>
      <c r="E2177">
        <v>0</v>
      </c>
      <c r="F2177" t="s">
        <v>383</v>
      </c>
      <c r="G2177" t="s">
        <v>392</v>
      </c>
    </row>
    <row r="2178" spans="1:7" x14ac:dyDescent="0.35">
      <c r="A2178" t="s">
        <v>3</v>
      </c>
      <c r="B2178" t="s">
        <v>27</v>
      </c>
      <c r="C2178" t="s">
        <v>382</v>
      </c>
      <c r="D2178">
        <v>2018</v>
      </c>
      <c r="E2178">
        <v>1.6559999999999999</v>
      </c>
      <c r="F2178" t="s">
        <v>383</v>
      </c>
      <c r="G2178" t="s">
        <v>392</v>
      </c>
    </row>
    <row r="2179" spans="1:7" x14ac:dyDescent="0.35">
      <c r="A2179" t="s">
        <v>3</v>
      </c>
      <c r="B2179" t="s">
        <v>27</v>
      </c>
      <c r="C2179" t="s">
        <v>384</v>
      </c>
      <c r="D2179">
        <v>2018</v>
      </c>
      <c r="E2179">
        <v>1.2337</v>
      </c>
      <c r="F2179" t="s">
        <v>383</v>
      </c>
      <c r="G2179" t="s">
        <v>392</v>
      </c>
    </row>
    <row r="2180" spans="1:7" x14ac:dyDescent="0.35">
      <c r="A2180" t="s">
        <v>3</v>
      </c>
      <c r="B2180" t="s">
        <v>27</v>
      </c>
      <c r="C2180" t="s">
        <v>385</v>
      </c>
      <c r="D2180">
        <v>2018</v>
      </c>
      <c r="E2180">
        <v>15.989000000000001</v>
      </c>
      <c r="F2180" t="s">
        <v>383</v>
      </c>
      <c r="G2180" t="s">
        <v>392</v>
      </c>
    </row>
    <row r="2181" spans="1:7" x14ac:dyDescent="0.35">
      <c r="A2181" t="s">
        <v>3</v>
      </c>
      <c r="B2181" t="s">
        <v>27</v>
      </c>
      <c r="C2181" t="s">
        <v>386</v>
      </c>
      <c r="D2181">
        <v>2018</v>
      </c>
      <c r="E2181">
        <v>0</v>
      </c>
      <c r="F2181" t="s">
        <v>383</v>
      </c>
      <c r="G2181" t="s">
        <v>392</v>
      </c>
    </row>
    <row r="2182" spans="1:7" x14ac:dyDescent="0.35">
      <c r="A2182" t="s">
        <v>3</v>
      </c>
      <c r="B2182" t="s">
        <v>27</v>
      </c>
      <c r="C2182" t="s">
        <v>387</v>
      </c>
      <c r="D2182">
        <v>2018</v>
      </c>
      <c r="E2182">
        <v>0</v>
      </c>
      <c r="F2182" t="s">
        <v>383</v>
      </c>
      <c r="G2182" t="s">
        <v>392</v>
      </c>
    </row>
    <row r="2183" spans="1:7" x14ac:dyDescent="0.35">
      <c r="A2183" t="s">
        <v>3</v>
      </c>
      <c r="B2183" t="s">
        <v>27</v>
      </c>
      <c r="C2183" t="s">
        <v>16</v>
      </c>
      <c r="D2183">
        <v>2018</v>
      </c>
      <c r="E2183">
        <v>0</v>
      </c>
      <c r="F2183" t="s">
        <v>383</v>
      </c>
      <c r="G2183" t="s">
        <v>392</v>
      </c>
    </row>
    <row r="2184" spans="1:7" x14ac:dyDescent="0.35">
      <c r="A2184" t="s">
        <v>3</v>
      </c>
      <c r="B2184" t="s">
        <v>27</v>
      </c>
      <c r="C2184" t="s">
        <v>388</v>
      </c>
      <c r="D2184">
        <v>2018</v>
      </c>
      <c r="E2184">
        <v>0.01</v>
      </c>
      <c r="F2184" t="s">
        <v>383</v>
      </c>
      <c r="G2184" t="s">
        <v>392</v>
      </c>
    </row>
    <row r="2185" spans="1:7" x14ac:dyDescent="0.35">
      <c r="A2185" t="s">
        <v>3</v>
      </c>
      <c r="B2185" t="s">
        <v>27</v>
      </c>
      <c r="C2185" t="s">
        <v>389</v>
      </c>
      <c r="D2185">
        <v>2018</v>
      </c>
      <c r="E2185">
        <v>5.9900000000000002E-2</v>
      </c>
      <c r="F2185" t="s">
        <v>383</v>
      </c>
      <c r="G2185" t="s">
        <v>392</v>
      </c>
    </row>
    <row r="2186" spans="1:7" x14ac:dyDescent="0.35">
      <c r="A2186" t="s">
        <v>3</v>
      </c>
      <c r="B2186" t="s">
        <v>27</v>
      </c>
      <c r="C2186" t="s">
        <v>390</v>
      </c>
      <c r="D2186">
        <v>2018</v>
      </c>
      <c r="E2186">
        <v>35.498100000000001</v>
      </c>
      <c r="F2186" t="s">
        <v>383</v>
      </c>
      <c r="G2186" t="s">
        <v>392</v>
      </c>
    </row>
    <row r="2187" spans="1:7" x14ac:dyDescent="0.35">
      <c r="A2187" t="s">
        <v>3</v>
      </c>
      <c r="B2187" t="s">
        <v>27</v>
      </c>
      <c r="C2187" t="s">
        <v>17</v>
      </c>
      <c r="D2187">
        <v>2018</v>
      </c>
      <c r="E2187">
        <v>0</v>
      </c>
      <c r="F2187" t="s">
        <v>383</v>
      </c>
      <c r="G2187" t="s">
        <v>392</v>
      </c>
    </row>
    <row r="2188" spans="1:7" x14ac:dyDescent="0.35">
      <c r="A2188" t="s">
        <v>3</v>
      </c>
      <c r="B2188" t="s">
        <v>27</v>
      </c>
      <c r="C2188" t="s">
        <v>382</v>
      </c>
      <c r="D2188">
        <v>2019</v>
      </c>
      <c r="E2188">
        <v>1.927</v>
      </c>
      <c r="F2188" t="s">
        <v>383</v>
      </c>
      <c r="G2188" t="s">
        <v>392</v>
      </c>
    </row>
    <row r="2189" spans="1:7" x14ac:dyDescent="0.35">
      <c r="A2189" t="s">
        <v>3</v>
      </c>
      <c r="B2189" t="s">
        <v>27</v>
      </c>
      <c r="C2189" t="s">
        <v>384</v>
      </c>
      <c r="D2189">
        <v>2019</v>
      </c>
      <c r="E2189">
        <v>1.1693</v>
      </c>
      <c r="F2189" t="s">
        <v>383</v>
      </c>
      <c r="G2189" t="s">
        <v>392</v>
      </c>
    </row>
    <row r="2190" spans="1:7" x14ac:dyDescent="0.35">
      <c r="A2190" t="s">
        <v>3</v>
      </c>
      <c r="B2190" t="s">
        <v>27</v>
      </c>
      <c r="C2190" t="s">
        <v>385</v>
      </c>
      <c r="D2190">
        <v>2019</v>
      </c>
      <c r="E2190">
        <v>14.796900000000001</v>
      </c>
      <c r="F2190" t="s">
        <v>383</v>
      </c>
      <c r="G2190" t="s">
        <v>392</v>
      </c>
    </row>
    <row r="2191" spans="1:7" x14ac:dyDescent="0.35">
      <c r="A2191" t="s">
        <v>3</v>
      </c>
      <c r="B2191" t="s">
        <v>27</v>
      </c>
      <c r="C2191" t="s">
        <v>386</v>
      </c>
      <c r="D2191">
        <v>2019</v>
      </c>
      <c r="E2191">
        <v>0</v>
      </c>
      <c r="F2191" t="s">
        <v>383</v>
      </c>
      <c r="G2191" t="s">
        <v>392</v>
      </c>
    </row>
    <row r="2192" spans="1:7" x14ac:dyDescent="0.35">
      <c r="A2192" t="s">
        <v>3</v>
      </c>
      <c r="B2192" t="s">
        <v>27</v>
      </c>
      <c r="C2192" t="s">
        <v>387</v>
      </c>
      <c r="D2192">
        <v>2019</v>
      </c>
      <c r="E2192">
        <v>1E-3</v>
      </c>
      <c r="F2192" t="s">
        <v>383</v>
      </c>
      <c r="G2192" t="s">
        <v>392</v>
      </c>
    </row>
    <row r="2193" spans="1:7" x14ac:dyDescent="0.35">
      <c r="A2193" t="s">
        <v>3</v>
      </c>
      <c r="B2193" t="s">
        <v>27</v>
      </c>
      <c r="C2193" t="s">
        <v>16</v>
      </c>
      <c r="D2193">
        <v>2019</v>
      </c>
      <c r="E2193">
        <v>0</v>
      </c>
      <c r="F2193" t="s">
        <v>383</v>
      </c>
      <c r="G2193" t="s">
        <v>392</v>
      </c>
    </row>
    <row r="2194" spans="1:7" x14ac:dyDescent="0.35">
      <c r="A2194" t="s">
        <v>3</v>
      </c>
      <c r="B2194" t="s">
        <v>27</v>
      </c>
      <c r="C2194" t="s">
        <v>388</v>
      </c>
      <c r="D2194">
        <v>2019</v>
      </c>
      <c r="E2194">
        <v>1.7999999999999999E-2</v>
      </c>
      <c r="F2194" t="s">
        <v>383</v>
      </c>
      <c r="G2194" t="s">
        <v>392</v>
      </c>
    </row>
    <row r="2195" spans="1:7" x14ac:dyDescent="0.35">
      <c r="A2195" t="s">
        <v>3</v>
      </c>
      <c r="B2195" t="s">
        <v>27</v>
      </c>
      <c r="C2195" t="s">
        <v>389</v>
      </c>
      <c r="D2195">
        <v>2019</v>
      </c>
      <c r="E2195">
        <v>1.12E-2</v>
      </c>
      <c r="F2195" t="s">
        <v>383</v>
      </c>
      <c r="G2195" t="s">
        <v>392</v>
      </c>
    </row>
    <row r="2196" spans="1:7" x14ac:dyDescent="0.35">
      <c r="A2196" t="s">
        <v>3</v>
      </c>
      <c r="B2196" t="s">
        <v>27</v>
      </c>
      <c r="C2196" t="s">
        <v>390</v>
      </c>
      <c r="D2196">
        <v>2019</v>
      </c>
      <c r="E2196">
        <v>34.709299999999999</v>
      </c>
      <c r="F2196" t="s">
        <v>383</v>
      </c>
      <c r="G2196" t="s">
        <v>392</v>
      </c>
    </row>
    <row r="2197" spans="1:7" x14ac:dyDescent="0.35">
      <c r="A2197" t="s">
        <v>3</v>
      </c>
      <c r="B2197" t="s">
        <v>27</v>
      </c>
      <c r="C2197" t="s">
        <v>17</v>
      </c>
      <c r="D2197">
        <v>2019</v>
      </c>
      <c r="E2197">
        <v>0</v>
      </c>
      <c r="F2197" t="s">
        <v>383</v>
      </c>
      <c r="G2197" t="s">
        <v>392</v>
      </c>
    </row>
    <row r="2198" spans="1:7" x14ac:dyDescent="0.35">
      <c r="A2198" t="s">
        <v>3</v>
      </c>
      <c r="B2198" t="s">
        <v>27</v>
      </c>
      <c r="C2198" t="s">
        <v>382</v>
      </c>
      <c r="D2198">
        <v>2020</v>
      </c>
      <c r="E2198">
        <v>0.90280000000000005</v>
      </c>
      <c r="F2198" t="s">
        <v>383</v>
      </c>
      <c r="G2198" t="s">
        <v>392</v>
      </c>
    </row>
    <row r="2199" spans="1:7" x14ac:dyDescent="0.35">
      <c r="A2199" t="s">
        <v>3</v>
      </c>
      <c r="B2199" t="s">
        <v>27</v>
      </c>
      <c r="C2199" t="s">
        <v>384</v>
      </c>
      <c r="D2199">
        <v>2020</v>
      </c>
      <c r="E2199">
        <v>0.96220000000000006</v>
      </c>
      <c r="F2199" t="s">
        <v>383</v>
      </c>
      <c r="G2199" t="s">
        <v>392</v>
      </c>
    </row>
    <row r="2200" spans="1:7" x14ac:dyDescent="0.35">
      <c r="A2200" t="s">
        <v>3</v>
      </c>
      <c r="B2200" t="s">
        <v>27</v>
      </c>
      <c r="C2200" t="s">
        <v>385</v>
      </c>
      <c r="D2200">
        <v>2020</v>
      </c>
      <c r="E2200">
        <v>12.7317</v>
      </c>
      <c r="F2200" t="s">
        <v>383</v>
      </c>
      <c r="G2200" t="s">
        <v>392</v>
      </c>
    </row>
    <row r="2201" spans="1:7" x14ac:dyDescent="0.35">
      <c r="A2201" t="s">
        <v>3</v>
      </c>
      <c r="B2201" t="s">
        <v>27</v>
      </c>
      <c r="C2201" t="s">
        <v>386</v>
      </c>
      <c r="D2201">
        <v>2020</v>
      </c>
      <c r="E2201">
        <v>0</v>
      </c>
      <c r="F2201" t="s">
        <v>383</v>
      </c>
      <c r="G2201" t="s">
        <v>392</v>
      </c>
    </row>
    <row r="2202" spans="1:7" x14ac:dyDescent="0.35">
      <c r="A2202" t="s">
        <v>3</v>
      </c>
      <c r="B2202" t="s">
        <v>27</v>
      </c>
      <c r="C2202" t="s">
        <v>387</v>
      </c>
      <c r="D2202">
        <v>2020</v>
      </c>
      <c r="E2202" s="76">
        <v>8.0000000000000004E-4</v>
      </c>
      <c r="F2202" t="s">
        <v>383</v>
      </c>
      <c r="G2202" t="s">
        <v>392</v>
      </c>
    </row>
    <row r="2203" spans="1:7" x14ac:dyDescent="0.35">
      <c r="A2203" t="s">
        <v>3</v>
      </c>
      <c r="B2203" t="s">
        <v>27</v>
      </c>
      <c r="C2203" t="s">
        <v>16</v>
      </c>
      <c r="D2203">
        <v>2020</v>
      </c>
      <c r="E2203">
        <v>0</v>
      </c>
      <c r="F2203" t="s">
        <v>383</v>
      </c>
      <c r="G2203" t="s">
        <v>392</v>
      </c>
    </row>
    <row r="2204" spans="1:7" x14ac:dyDescent="0.35">
      <c r="A2204" t="s">
        <v>3</v>
      </c>
      <c r="B2204" t="s">
        <v>27</v>
      </c>
      <c r="C2204" t="s">
        <v>388</v>
      </c>
      <c r="D2204">
        <v>2020</v>
      </c>
      <c r="E2204">
        <v>1.3299999999999999E-2</v>
      </c>
      <c r="F2204" t="s">
        <v>383</v>
      </c>
      <c r="G2204" t="s">
        <v>392</v>
      </c>
    </row>
    <row r="2205" spans="1:7" x14ac:dyDescent="0.35">
      <c r="A2205" t="s">
        <v>3</v>
      </c>
      <c r="B2205" t="s">
        <v>27</v>
      </c>
      <c r="C2205" t="s">
        <v>389</v>
      </c>
      <c r="D2205">
        <v>2020</v>
      </c>
      <c r="E2205">
        <v>1.12E-2</v>
      </c>
      <c r="F2205" t="s">
        <v>383</v>
      </c>
      <c r="G2205" t="s">
        <v>392</v>
      </c>
    </row>
    <row r="2206" spans="1:7" x14ac:dyDescent="0.35">
      <c r="A2206" t="s">
        <v>3</v>
      </c>
      <c r="B2206" t="s">
        <v>27</v>
      </c>
      <c r="C2206" t="s">
        <v>390</v>
      </c>
      <c r="D2206">
        <v>2020</v>
      </c>
      <c r="E2206">
        <v>28.5593</v>
      </c>
      <c r="F2206" t="s">
        <v>383</v>
      </c>
      <c r="G2206" t="s">
        <v>392</v>
      </c>
    </row>
    <row r="2207" spans="1:7" x14ac:dyDescent="0.35">
      <c r="A2207" t="s">
        <v>3</v>
      </c>
      <c r="B2207" t="s">
        <v>27</v>
      </c>
      <c r="C2207" t="s">
        <v>17</v>
      </c>
      <c r="D2207">
        <v>2020</v>
      </c>
      <c r="E2207">
        <v>0</v>
      </c>
      <c r="F2207" t="s">
        <v>383</v>
      </c>
      <c r="G2207" t="s">
        <v>392</v>
      </c>
    </row>
    <row r="2208" spans="1:7" x14ac:dyDescent="0.35">
      <c r="A2208" t="s">
        <v>3</v>
      </c>
      <c r="B2208" t="s">
        <v>27</v>
      </c>
      <c r="C2208" t="s">
        <v>382</v>
      </c>
      <c r="D2208">
        <v>2023</v>
      </c>
      <c r="E2208">
        <v>1.7882</v>
      </c>
      <c r="F2208" t="s">
        <v>383</v>
      </c>
      <c r="G2208" t="s">
        <v>392</v>
      </c>
    </row>
    <row r="2209" spans="1:7" x14ac:dyDescent="0.35">
      <c r="A2209" t="s">
        <v>3</v>
      </c>
      <c r="B2209" t="s">
        <v>27</v>
      </c>
      <c r="C2209" t="s">
        <v>384</v>
      </c>
      <c r="D2209">
        <v>2023</v>
      </c>
      <c r="E2209">
        <v>2.4207000000000001</v>
      </c>
      <c r="F2209" t="s">
        <v>383</v>
      </c>
      <c r="G2209" t="s">
        <v>392</v>
      </c>
    </row>
    <row r="2210" spans="1:7" x14ac:dyDescent="0.35">
      <c r="A2210" t="s">
        <v>3</v>
      </c>
      <c r="B2210" t="s">
        <v>27</v>
      </c>
      <c r="C2210" t="s">
        <v>385</v>
      </c>
      <c r="D2210">
        <v>2023</v>
      </c>
      <c r="E2210">
        <v>12.9505</v>
      </c>
      <c r="F2210" t="s">
        <v>383</v>
      </c>
      <c r="G2210" t="s">
        <v>392</v>
      </c>
    </row>
    <row r="2211" spans="1:7" x14ac:dyDescent="0.35">
      <c r="A2211" t="s">
        <v>3</v>
      </c>
      <c r="B2211" t="s">
        <v>27</v>
      </c>
      <c r="C2211" t="s">
        <v>386</v>
      </c>
      <c r="D2211">
        <v>2023</v>
      </c>
      <c r="E2211">
        <v>2.1999999999999999E-2</v>
      </c>
      <c r="F2211" t="s">
        <v>383</v>
      </c>
      <c r="G2211" t="s">
        <v>392</v>
      </c>
    </row>
    <row r="2212" spans="1:7" x14ac:dyDescent="0.35">
      <c r="A2212" t="s">
        <v>3</v>
      </c>
      <c r="B2212" t="s">
        <v>27</v>
      </c>
      <c r="C2212" t="s">
        <v>387</v>
      </c>
      <c r="D2212">
        <v>2023</v>
      </c>
      <c r="E2212">
        <v>0</v>
      </c>
      <c r="F2212" t="s">
        <v>383</v>
      </c>
      <c r="G2212" t="s">
        <v>392</v>
      </c>
    </row>
    <row r="2213" spans="1:7" x14ac:dyDescent="0.35">
      <c r="A2213" t="s">
        <v>3</v>
      </c>
      <c r="B2213" t="s">
        <v>27</v>
      </c>
      <c r="C2213" t="s">
        <v>16</v>
      </c>
      <c r="D2213">
        <v>2023</v>
      </c>
      <c r="E2213">
        <v>0</v>
      </c>
      <c r="F2213" t="s">
        <v>383</v>
      </c>
      <c r="G2213" t="s">
        <v>392</v>
      </c>
    </row>
    <row r="2214" spans="1:7" x14ac:dyDescent="0.35">
      <c r="A2214" t="s">
        <v>3</v>
      </c>
      <c r="B2214" t="s">
        <v>27</v>
      </c>
      <c r="C2214" t="s">
        <v>388</v>
      </c>
      <c r="D2214">
        <v>2023</v>
      </c>
      <c r="E2214">
        <v>1.44E-2</v>
      </c>
      <c r="F2214" t="s">
        <v>383</v>
      </c>
      <c r="G2214" t="s">
        <v>392</v>
      </c>
    </row>
    <row r="2215" spans="1:7" x14ac:dyDescent="0.35">
      <c r="A2215" t="s">
        <v>3</v>
      </c>
      <c r="B2215" t="s">
        <v>27</v>
      </c>
      <c r="C2215" t="s">
        <v>389</v>
      </c>
      <c r="D2215">
        <v>2023</v>
      </c>
      <c r="E2215">
        <v>1.2E-2</v>
      </c>
      <c r="F2215" t="s">
        <v>383</v>
      </c>
      <c r="G2215" t="s">
        <v>392</v>
      </c>
    </row>
    <row r="2216" spans="1:7" x14ac:dyDescent="0.35">
      <c r="A2216" t="s">
        <v>3</v>
      </c>
      <c r="B2216" t="s">
        <v>27</v>
      </c>
      <c r="C2216" t="s">
        <v>390</v>
      </c>
      <c r="D2216">
        <v>2023</v>
      </c>
      <c r="E2216">
        <v>30.386700000000001</v>
      </c>
      <c r="F2216" t="s">
        <v>383</v>
      </c>
      <c r="G2216" t="s">
        <v>392</v>
      </c>
    </row>
    <row r="2217" spans="1:7" x14ac:dyDescent="0.35">
      <c r="A2217" t="s">
        <v>3</v>
      </c>
      <c r="B2217" t="s">
        <v>27</v>
      </c>
      <c r="C2217" t="s">
        <v>17</v>
      </c>
      <c r="D2217">
        <v>2023</v>
      </c>
      <c r="E2217">
        <v>0</v>
      </c>
      <c r="F2217" t="s">
        <v>383</v>
      </c>
      <c r="G2217" t="s">
        <v>392</v>
      </c>
    </row>
    <row r="2218" spans="1:7" x14ac:dyDescent="0.35">
      <c r="A2218" t="s">
        <v>3</v>
      </c>
      <c r="B2218" t="s">
        <v>27</v>
      </c>
      <c r="C2218" t="s">
        <v>382</v>
      </c>
      <c r="D2218">
        <v>2024</v>
      </c>
      <c r="E2218">
        <v>1.8125</v>
      </c>
      <c r="F2218" t="s">
        <v>383</v>
      </c>
      <c r="G2218" t="s">
        <v>392</v>
      </c>
    </row>
    <row r="2219" spans="1:7" x14ac:dyDescent="0.35">
      <c r="A2219" t="s">
        <v>3</v>
      </c>
      <c r="B2219" t="s">
        <v>27</v>
      </c>
      <c r="C2219" t="s">
        <v>384</v>
      </c>
      <c r="D2219">
        <v>2024</v>
      </c>
      <c r="E2219">
        <v>2.6114000000000002</v>
      </c>
      <c r="F2219" t="s">
        <v>383</v>
      </c>
      <c r="G2219" t="s">
        <v>392</v>
      </c>
    </row>
    <row r="2220" spans="1:7" x14ac:dyDescent="0.35">
      <c r="A2220" t="s">
        <v>3</v>
      </c>
      <c r="B2220" t="s">
        <v>27</v>
      </c>
      <c r="C2220" t="s">
        <v>385</v>
      </c>
      <c r="D2220">
        <v>2024</v>
      </c>
      <c r="E2220">
        <v>12.7788</v>
      </c>
      <c r="F2220" t="s">
        <v>383</v>
      </c>
      <c r="G2220" t="s">
        <v>392</v>
      </c>
    </row>
    <row r="2221" spans="1:7" x14ac:dyDescent="0.35">
      <c r="A2221" t="s">
        <v>3</v>
      </c>
      <c r="B2221" t="s">
        <v>27</v>
      </c>
      <c r="C2221" t="s">
        <v>386</v>
      </c>
      <c r="D2221">
        <v>2024</v>
      </c>
      <c r="E2221">
        <v>3.6499999999999998E-2</v>
      </c>
      <c r="F2221" t="s">
        <v>383</v>
      </c>
      <c r="G2221" t="s">
        <v>392</v>
      </c>
    </row>
    <row r="2222" spans="1:7" x14ac:dyDescent="0.35">
      <c r="A2222" t="s">
        <v>3</v>
      </c>
      <c r="B2222" t="s">
        <v>27</v>
      </c>
      <c r="C2222" t="s">
        <v>387</v>
      </c>
      <c r="D2222">
        <v>2024</v>
      </c>
      <c r="E2222">
        <v>0</v>
      </c>
      <c r="F2222" t="s">
        <v>383</v>
      </c>
      <c r="G2222" t="s">
        <v>392</v>
      </c>
    </row>
    <row r="2223" spans="1:7" x14ac:dyDescent="0.35">
      <c r="A2223" t="s">
        <v>3</v>
      </c>
      <c r="B2223" t="s">
        <v>27</v>
      </c>
      <c r="C2223" t="s">
        <v>16</v>
      </c>
      <c r="D2223">
        <v>2024</v>
      </c>
      <c r="E2223">
        <v>0</v>
      </c>
      <c r="F2223" t="s">
        <v>383</v>
      </c>
      <c r="G2223" t="s">
        <v>392</v>
      </c>
    </row>
    <row r="2224" spans="1:7" x14ac:dyDescent="0.35">
      <c r="A2224" t="s">
        <v>3</v>
      </c>
      <c r="B2224" t="s">
        <v>27</v>
      </c>
      <c r="C2224" t="s">
        <v>388</v>
      </c>
      <c r="D2224">
        <v>2024</v>
      </c>
      <c r="E2224">
        <v>1.4200000000000001E-2</v>
      </c>
      <c r="F2224" t="s">
        <v>383</v>
      </c>
      <c r="G2224" t="s">
        <v>392</v>
      </c>
    </row>
    <row r="2225" spans="1:7" x14ac:dyDescent="0.35">
      <c r="A2225" t="s">
        <v>3</v>
      </c>
      <c r="B2225" t="s">
        <v>27</v>
      </c>
      <c r="C2225" t="s">
        <v>389</v>
      </c>
      <c r="D2225">
        <v>2024</v>
      </c>
      <c r="E2225">
        <v>1.2200000000000001E-2</v>
      </c>
      <c r="F2225" t="s">
        <v>383</v>
      </c>
      <c r="G2225" t="s">
        <v>392</v>
      </c>
    </row>
    <row r="2226" spans="1:7" x14ac:dyDescent="0.35">
      <c r="A2226" t="s">
        <v>3</v>
      </c>
      <c r="B2226" t="s">
        <v>27</v>
      </c>
      <c r="C2226" t="s">
        <v>390</v>
      </c>
      <c r="D2226">
        <v>2024</v>
      </c>
      <c r="E2226">
        <v>29.919599999999999</v>
      </c>
      <c r="F2226" t="s">
        <v>383</v>
      </c>
      <c r="G2226" t="s">
        <v>392</v>
      </c>
    </row>
    <row r="2227" spans="1:7" x14ac:dyDescent="0.35">
      <c r="A2227" t="s">
        <v>3</v>
      </c>
      <c r="B2227" t="s">
        <v>27</v>
      </c>
      <c r="C2227" t="s">
        <v>17</v>
      </c>
      <c r="D2227">
        <v>2024</v>
      </c>
      <c r="E2227">
        <v>0</v>
      </c>
      <c r="F2227" t="s">
        <v>383</v>
      </c>
      <c r="G2227" t="s">
        <v>392</v>
      </c>
    </row>
    <row r="2228" spans="1:7" x14ac:dyDescent="0.35">
      <c r="A2228" t="s">
        <v>3</v>
      </c>
      <c r="B2228" t="s">
        <v>27</v>
      </c>
      <c r="C2228" t="s">
        <v>382</v>
      </c>
      <c r="D2228">
        <v>2025</v>
      </c>
      <c r="E2228">
        <v>1.8323</v>
      </c>
      <c r="F2228" t="s">
        <v>383</v>
      </c>
      <c r="G2228" t="s">
        <v>392</v>
      </c>
    </row>
    <row r="2229" spans="1:7" x14ac:dyDescent="0.35">
      <c r="A2229" t="s">
        <v>3</v>
      </c>
      <c r="B2229" t="s">
        <v>27</v>
      </c>
      <c r="C2229" t="s">
        <v>384</v>
      </c>
      <c r="D2229">
        <v>2025</v>
      </c>
      <c r="E2229">
        <v>2.8294000000000001</v>
      </c>
      <c r="F2229" t="s">
        <v>383</v>
      </c>
      <c r="G2229" t="s">
        <v>392</v>
      </c>
    </row>
    <row r="2230" spans="1:7" x14ac:dyDescent="0.35">
      <c r="A2230" t="s">
        <v>3</v>
      </c>
      <c r="B2230" t="s">
        <v>27</v>
      </c>
      <c r="C2230" t="s">
        <v>385</v>
      </c>
      <c r="D2230">
        <v>2025</v>
      </c>
      <c r="E2230">
        <v>12.5428</v>
      </c>
      <c r="F2230" t="s">
        <v>383</v>
      </c>
      <c r="G2230" t="s">
        <v>392</v>
      </c>
    </row>
    <row r="2231" spans="1:7" x14ac:dyDescent="0.35">
      <c r="A2231" t="s">
        <v>3</v>
      </c>
      <c r="B2231" t="s">
        <v>27</v>
      </c>
      <c r="C2231" t="s">
        <v>386</v>
      </c>
      <c r="D2231">
        <v>2025</v>
      </c>
      <c r="E2231">
        <v>5.5899999999999998E-2</v>
      </c>
      <c r="F2231" t="s">
        <v>383</v>
      </c>
      <c r="G2231" t="s">
        <v>392</v>
      </c>
    </row>
    <row r="2232" spans="1:7" x14ac:dyDescent="0.35">
      <c r="A2232" t="s">
        <v>3</v>
      </c>
      <c r="B2232" t="s">
        <v>27</v>
      </c>
      <c r="C2232" t="s">
        <v>387</v>
      </c>
      <c r="D2232">
        <v>2025</v>
      </c>
      <c r="E2232">
        <v>0</v>
      </c>
      <c r="F2232" t="s">
        <v>383</v>
      </c>
      <c r="G2232" t="s">
        <v>392</v>
      </c>
    </row>
    <row r="2233" spans="1:7" x14ac:dyDescent="0.35">
      <c r="A2233" t="s">
        <v>3</v>
      </c>
      <c r="B2233" t="s">
        <v>27</v>
      </c>
      <c r="C2233" t="s">
        <v>16</v>
      </c>
      <c r="D2233">
        <v>2025</v>
      </c>
      <c r="E2233">
        <v>0</v>
      </c>
      <c r="F2233" t="s">
        <v>383</v>
      </c>
      <c r="G2233" t="s">
        <v>392</v>
      </c>
    </row>
    <row r="2234" spans="1:7" x14ac:dyDescent="0.35">
      <c r="A2234" t="s">
        <v>3</v>
      </c>
      <c r="B2234" t="s">
        <v>27</v>
      </c>
      <c r="C2234" t="s">
        <v>388</v>
      </c>
      <c r="D2234">
        <v>2025</v>
      </c>
      <c r="E2234">
        <v>1.4E-2</v>
      </c>
      <c r="F2234" t="s">
        <v>383</v>
      </c>
      <c r="G2234" t="s">
        <v>392</v>
      </c>
    </row>
    <row r="2235" spans="1:7" x14ac:dyDescent="0.35">
      <c r="A2235" t="s">
        <v>3</v>
      </c>
      <c r="B2235" t="s">
        <v>27</v>
      </c>
      <c r="C2235" t="s">
        <v>389</v>
      </c>
      <c r="D2235">
        <v>2025</v>
      </c>
      <c r="E2235">
        <v>1.23E-2</v>
      </c>
      <c r="F2235" t="s">
        <v>383</v>
      </c>
      <c r="G2235" t="s">
        <v>392</v>
      </c>
    </row>
    <row r="2236" spans="1:7" x14ac:dyDescent="0.35">
      <c r="A2236" t="s">
        <v>3</v>
      </c>
      <c r="B2236" t="s">
        <v>27</v>
      </c>
      <c r="C2236" t="s">
        <v>390</v>
      </c>
      <c r="D2236">
        <v>2025</v>
      </c>
      <c r="E2236">
        <v>29.360199999999999</v>
      </c>
      <c r="F2236" t="s">
        <v>383</v>
      </c>
      <c r="G2236" t="s">
        <v>392</v>
      </c>
    </row>
    <row r="2237" spans="1:7" x14ac:dyDescent="0.35">
      <c r="A2237" t="s">
        <v>3</v>
      </c>
      <c r="B2237" t="s">
        <v>27</v>
      </c>
      <c r="C2237" t="s">
        <v>17</v>
      </c>
      <c r="D2237">
        <v>2025</v>
      </c>
      <c r="E2237">
        <v>0</v>
      </c>
      <c r="F2237" t="s">
        <v>383</v>
      </c>
      <c r="G2237" t="s">
        <v>392</v>
      </c>
    </row>
    <row r="2238" spans="1:7" x14ac:dyDescent="0.35">
      <c r="A2238" t="s">
        <v>3</v>
      </c>
      <c r="B2238" t="s">
        <v>27</v>
      </c>
      <c r="C2238" t="s">
        <v>382</v>
      </c>
      <c r="D2238">
        <v>2026</v>
      </c>
      <c r="E2238">
        <v>1.8484</v>
      </c>
      <c r="F2238" t="s">
        <v>383</v>
      </c>
      <c r="G2238" t="s">
        <v>392</v>
      </c>
    </row>
    <row r="2239" spans="1:7" x14ac:dyDescent="0.35">
      <c r="A2239" t="s">
        <v>3</v>
      </c>
      <c r="B2239" t="s">
        <v>27</v>
      </c>
      <c r="C2239" t="s">
        <v>384</v>
      </c>
      <c r="D2239">
        <v>2026</v>
      </c>
      <c r="E2239">
        <v>2.8169</v>
      </c>
      <c r="F2239" t="s">
        <v>383</v>
      </c>
      <c r="G2239" t="s">
        <v>392</v>
      </c>
    </row>
    <row r="2240" spans="1:7" x14ac:dyDescent="0.35">
      <c r="A2240" t="s">
        <v>3</v>
      </c>
      <c r="B2240" t="s">
        <v>27</v>
      </c>
      <c r="C2240" t="s">
        <v>385</v>
      </c>
      <c r="D2240">
        <v>2026</v>
      </c>
      <c r="E2240">
        <v>12.3363</v>
      </c>
      <c r="F2240" t="s">
        <v>383</v>
      </c>
      <c r="G2240" t="s">
        <v>392</v>
      </c>
    </row>
    <row r="2241" spans="1:7" x14ac:dyDescent="0.35">
      <c r="A2241" t="s">
        <v>3</v>
      </c>
      <c r="B2241" t="s">
        <v>27</v>
      </c>
      <c r="C2241" t="s">
        <v>386</v>
      </c>
      <c r="D2241">
        <v>2026</v>
      </c>
      <c r="E2241">
        <v>8.3500000000000005E-2</v>
      </c>
      <c r="F2241" t="s">
        <v>383</v>
      </c>
      <c r="G2241" t="s">
        <v>392</v>
      </c>
    </row>
    <row r="2242" spans="1:7" x14ac:dyDescent="0.35">
      <c r="A2242" t="s">
        <v>3</v>
      </c>
      <c r="B2242" t="s">
        <v>27</v>
      </c>
      <c r="C2242" t="s">
        <v>387</v>
      </c>
      <c r="D2242">
        <v>2026</v>
      </c>
      <c r="E2242">
        <v>0</v>
      </c>
      <c r="F2242" t="s">
        <v>383</v>
      </c>
      <c r="G2242" t="s">
        <v>392</v>
      </c>
    </row>
    <row r="2243" spans="1:7" x14ac:dyDescent="0.35">
      <c r="A2243" t="s">
        <v>3</v>
      </c>
      <c r="B2243" t="s">
        <v>27</v>
      </c>
      <c r="C2243" t="s">
        <v>16</v>
      </c>
      <c r="D2243">
        <v>2026</v>
      </c>
      <c r="E2243">
        <v>0</v>
      </c>
      <c r="F2243" t="s">
        <v>383</v>
      </c>
      <c r="G2243" t="s">
        <v>392</v>
      </c>
    </row>
    <row r="2244" spans="1:7" x14ac:dyDescent="0.35">
      <c r="A2244" t="s">
        <v>3</v>
      </c>
      <c r="B2244" t="s">
        <v>27</v>
      </c>
      <c r="C2244" t="s">
        <v>388</v>
      </c>
      <c r="D2244">
        <v>2026</v>
      </c>
      <c r="E2244">
        <v>1.37E-2</v>
      </c>
      <c r="F2244" t="s">
        <v>383</v>
      </c>
      <c r="G2244" t="s">
        <v>392</v>
      </c>
    </row>
    <row r="2245" spans="1:7" x14ac:dyDescent="0.35">
      <c r="A2245" t="s">
        <v>3</v>
      </c>
      <c r="B2245" t="s">
        <v>27</v>
      </c>
      <c r="C2245" t="s">
        <v>389</v>
      </c>
      <c r="D2245">
        <v>2026</v>
      </c>
      <c r="E2245">
        <v>1.2500000000000001E-2</v>
      </c>
      <c r="F2245" t="s">
        <v>383</v>
      </c>
      <c r="G2245" t="s">
        <v>392</v>
      </c>
    </row>
    <row r="2246" spans="1:7" x14ac:dyDescent="0.35">
      <c r="A2246" t="s">
        <v>3</v>
      </c>
      <c r="B2246" t="s">
        <v>27</v>
      </c>
      <c r="C2246" t="s">
        <v>390</v>
      </c>
      <c r="D2246">
        <v>2026</v>
      </c>
      <c r="E2246">
        <v>28.965900000000001</v>
      </c>
      <c r="F2246" t="s">
        <v>383</v>
      </c>
      <c r="G2246" t="s">
        <v>392</v>
      </c>
    </row>
    <row r="2247" spans="1:7" x14ac:dyDescent="0.35">
      <c r="A2247" t="s">
        <v>3</v>
      </c>
      <c r="B2247" t="s">
        <v>27</v>
      </c>
      <c r="C2247" t="s">
        <v>17</v>
      </c>
      <c r="D2247">
        <v>2026</v>
      </c>
      <c r="E2247">
        <v>0</v>
      </c>
      <c r="F2247" t="s">
        <v>383</v>
      </c>
      <c r="G2247" t="s">
        <v>392</v>
      </c>
    </row>
    <row r="2248" spans="1:7" x14ac:dyDescent="0.35">
      <c r="A2248" t="s">
        <v>3</v>
      </c>
      <c r="B2248" t="s">
        <v>27</v>
      </c>
      <c r="C2248" t="s">
        <v>382</v>
      </c>
      <c r="D2248">
        <v>2027</v>
      </c>
      <c r="E2248">
        <v>1.8634999999999999</v>
      </c>
      <c r="F2248" t="s">
        <v>383</v>
      </c>
      <c r="G2248" t="s">
        <v>392</v>
      </c>
    </row>
    <row r="2249" spans="1:7" x14ac:dyDescent="0.35">
      <c r="A2249" t="s">
        <v>3</v>
      </c>
      <c r="B2249" t="s">
        <v>27</v>
      </c>
      <c r="C2249" t="s">
        <v>384</v>
      </c>
      <c r="D2249">
        <v>2027</v>
      </c>
      <c r="E2249">
        <v>2.8976000000000002</v>
      </c>
      <c r="F2249" t="s">
        <v>383</v>
      </c>
      <c r="G2249" t="s">
        <v>392</v>
      </c>
    </row>
    <row r="2250" spans="1:7" x14ac:dyDescent="0.35">
      <c r="A2250" t="s">
        <v>3</v>
      </c>
      <c r="B2250" t="s">
        <v>27</v>
      </c>
      <c r="C2250" t="s">
        <v>385</v>
      </c>
      <c r="D2250">
        <v>2027</v>
      </c>
      <c r="E2250">
        <v>12.159000000000001</v>
      </c>
      <c r="F2250" t="s">
        <v>383</v>
      </c>
      <c r="G2250" t="s">
        <v>392</v>
      </c>
    </row>
    <row r="2251" spans="1:7" x14ac:dyDescent="0.35">
      <c r="A2251" t="s">
        <v>3</v>
      </c>
      <c r="B2251" t="s">
        <v>27</v>
      </c>
      <c r="C2251" t="s">
        <v>386</v>
      </c>
      <c r="D2251">
        <v>2027</v>
      </c>
      <c r="E2251">
        <v>0.1182</v>
      </c>
      <c r="F2251" t="s">
        <v>383</v>
      </c>
      <c r="G2251" t="s">
        <v>392</v>
      </c>
    </row>
    <row r="2252" spans="1:7" x14ac:dyDescent="0.35">
      <c r="A2252" t="s">
        <v>3</v>
      </c>
      <c r="B2252" t="s">
        <v>27</v>
      </c>
      <c r="C2252" t="s">
        <v>387</v>
      </c>
      <c r="D2252">
        <v>2027</v>
      </c>
      <c r="E2252">
        <v>0</v>
      </c>
      <c r="F2252" t="s">
        <v>383</v>
      </c>
      <c r="G2252" t="s">
        <v>392</v>
      </c>
    </row>
    <row r="2253" spans="1:7" x14ac:dyDescent="0.35">
      <c r="A2253" t="s">
        <v>3</v>
      </c>
      <c r="B2253" t="s">
        <v>27</v>
      </c>
      <c r="C2253" t="s">
        <v>16</v>
      </c>
      <c r="D2253">
        <v>2027</v>
      </c>
      <c r="E2253">
        <v>0</v>
      </c>
      <c r="F2253" t="s">
        <v>383</v>
      </c>
      <c r="G2253" t="s">
        <v>392</v>
      </c>
    </row>
    <row r="2254" spans="1:7" x14ac:dyDescent="0.35">
      <c r="A2254" t="s">
        <v>3</v>
      </c>
      <c r="B2254" t="s">
        <v>27</v>
      </c>
      <c r="C2254" t="s">
        <v>388</v>
      </c>
      <c r="D2254">
        <v>2027</v>
      </c>
      <c r="E2254">
        <v>1.35E-2</v>
      </c>
      <c r="F2254" t="s">
        <v>383</v>
      </c>
      <c r="G2254" t="s">
        <v>392</v>
      </c>
    </row>
    <row r="2255" spans="1:7" x14ac:dyDescent="0.35">
      <c r="A2255" t="s">
        <v>3</v>
      </c>
      <c r="B2255" t="s">
        <v>27</v>
      </c>
      <c r="C2255" t="s">
        <v>389</v>
      </c>
      <c r="D2255">
        <v>2027</v>
      </c>
      <c r="E2255">
        <v>1.2699999999999999E-2</v>
      </c>
      <c r="F2255" t="s">
        <v>383</v>
      </c>
      <c r="G2255" t="s">
        <v>392</v>
      </c>
    </row>
    <row r="2256" spans="1:7" x14ac:dyDescent="0.35">
      <c r="A2256" t="s">
        <v>3</v>
      </c>
      <c r="B2256" t="s">
        <v>27</v>
      </c>
      <c r="C2256" t="s">
        <v>390</v>
      </c>
      <c r="D2256">
        <v>2027</v>
      </c>
      <c r="E2256">
        <v>28.487400000000001</v>
      </c>
      <c r="F2256" t="s">
        <v>383</v>
      </c>
      <c r="G2256" t="s">
        <v>392</v>
      </c>
    </row>
    <row r="2257" spans="1:7" x14ac:dyDescent="0.35">
      <c r="A2257" t="s">
        <v>3</v>
      </c>
      <c r="B2257" t="s">
        <v>27</v>
      </c>
      <c r="C2257" t="s">
        <v>17</v>
      </c>
      <c r="D2257">
        <v>2027</v>
      </c>
      <c r="E2257">
        <v>0</v>
      </c>
      <c r="F2257" t="s">
        <v>383</v>
      </c>
      <c r="G2257" t="s">
        <v>392</v>
      </c>
    </row>
    <row r="2258" spans="1:7" x14ac:dyDescent="0.35">
      <c r="A2258" t="s">
        <v>3</v>
      </c>
      <c r="B2258" t="s">
        <v>27</v>
      </c>
      <c r="C2258" t="s">
        <v>382</v>
      </c>
      <c r="D2258">
        <v>2028</v>
      </c>
      <c r="E2258">
        <v>1.8763000000000001</v>
      </c>
      <c r="F2258" t="s">
        <v>383</v>
      </c>
      <c r="G2258" t="s">
        <v>392</v>
      </c>
    </row>
    <row r="2259" spans="1:7" x14ac:dyDescent="0.35">
      <c r="A2259" t="s">
        <v>3</v>
      </c>
      <c r="B2259" t="s">
        <v>27</v>
      </c>
      <c r="C2259" t="s">
        <v>384</v>
      </c>
      <c r="D2259">
        <v>2028</v>
      </c>
      <c r="E2259">
        <v>3.1143999999999998</v>
      </c>
      <c r="F2259" t="s">
        <v>383</v>
      </c>
      <c r="G2259" t="s">
        <v>392</v>
      </c>
    </row>
    <row r="2260" spans="1:7" x14ac:dyDescent="0.35">
      <c r="A2260" t="s">
        <v>3</v>
      </c>
      <c r="B2260" t="s">
        <v>27</v>
      </c>
      <c r="C2260" t="s">
        <v>385</v>
      </c>
      <c r="D2260">
        <v>2028</v>
      </c>
      <c r="E2260">
        <v>11.9504</v>
      </c>
      <c r="F2260" t="s">
        <v>383</v>
      </c>
      <c r="G2260" t="s">
        <v>392</v>
      </c>
    </row>
    <row r="2261" spans="1:7" x14ac:dyDescent="0.35">
      <c r="A2261" t="s">
        <v>3</v>
      </c>
      <c r="B2261" t="s">
        <v>27</v>
      </c>
      <c r="C2261" t="s">
        <v>386</v>
      </c>
      <c r="D2261">
        <v>2028</v>
      </c>
      <c r="E2261">
        <v>0.1641</v>
      </c>
      <c r="F2261" t="s">
        <v>383</v>
      </c>
      <c r="G2261" t="s">
        <v>392</v>
      </c>
    </row>
    <row r="2262" spans="1:7" x14ac:dyDescent="0.35">
      <c r="A2262" t="s">
        <v>3</v>
      </c>
      <c r="B2262" t="s">
        <v>27</v>
      </c>
      <c r="C2262" t="s">
        <v>387</v>
      </c>
      <c r="D2262">
        <v>2028</v>
      </c>
      <c r="E2262">
        <v>0</v>
      </c>
      <c r="F2262" t="s">
        <v>383</v>
      </c>
      <c r="G2262" t="s">
        <v>392</v>
      </c>
    </row>
    <row r="2263" spans="1:7" x14ac:dyDescent="0.35">
      <c r="A2263" t="s">
        <v>3</v>
      </c>
      <c r="B2263" t="s">
        <v>27</v>
      </c>
      <c r="C2263" t="s">
        <v>16</v>
      </c>
      <c r="D2263">
        <v>2028</v>
      </c>
      <c r="E2263">
        <v>0</v>
      </c>
      <c r="F2263" t="s">
        <v>383</v>
      </c>
      <c r="G2263" t="s">
        <v>392</v>
      </c>
    </row>
    <row r="2264" spans="1:7" x14ac:dyDescent="0.35">
      <c r="A2264" t="s">
        <v>3</v>
      </c>
      <c r="B2264" t="s">
        <v>27</v>
      </c>
      <c r="C2264" t="s">
        <v>388</v>
      </c>
      <c r="D2264">
        <v>2028</v>
      </c>
      <c r="E2264">
        <v>1.32E-2</v>
      </c>
      <c r="F2264" t="s">
        <v>383</v>
      </c>
      <c r="G2264" t="s">
        <v>392</v>
      </c>
    </row>
    <row r="2265" spans="1:7" x14ac:dyDescent="0.35">
      <c r="A2265" t="s">
        <v>3</v>
      </c>
      <c r="B2265" t="s">
        <v>27</v>
      </c>
      <c r="C2265" t="s">
        <v>389</v>
      </c>
      <c r="D2265">
        <v>2028</v>
      </c>
      <c r="E2265">
        <v>1.2800000000000001E-2</v>
      </c>
      <c r="F2265" t="s">
        <v>383</v>
      </c>
      <c r="G2265" t="s">
        <v>392</v>
      </c>
    </row>
    <row r="2266" spans="1:7" x14ac:dyDescent="0.35">
      <c r="A2266" t="s">
        <v>3</v>
      </c>
      <c r="B2266" t="s">
        <v>27</v>
      </c>
      <c r="C2266" t="s">
        <v>390</v>
      </c>
      <c r="D2266">
        <v>2028</v>
      </c>
      <c r="E2266">
        <v>27.8551</v>
      </c>
      <c r="F2266" t="s">
        <v>383</v>
      </c>
      <c r="G2266" t="s">
        <v>392</v>
      </c>
    </row>
    <row r="2267" spans="1:7" x14ac:dyDescent="0.35">
      <c r="A2267" t="s">
        <v>3</v>
      </c>
      <c r="B2267" t="s">
        <v>27</v>
      </c>
      <c r="C2267" t="s">
        <v>17</v>
      </c>
      <c r="D2267">
        <v>2028</v>
      </c>
      <c r="E2267">
        <v>0</v>
      </c>
      <c r="F2267" t="s">
        <v>383</v>
      </c>
      <c r="G2267" t="s">
        <v>392</v>
      </c>
    </row>
    <row r="2268" spans="1:7" x14ac:dyDescent="0.35">
      <c r="A2268" t="s">
        <v>3</v>
      </c>
      <c r="B2268" t="s">
        <v>27</v>
      </c>
      <c r="C2268" t="s">
        <v>382</v>
      </c>
      <c r="D2268">
        <v>2029</v>
      </c>
      <c r="E2268">
        <v>1.8882000000000001</v>
      </c>
      <c r="F2268" t="s">
        <v>383</v>
      </c>
      <c r="G2268" t="s">
        <v>392</v>
      </c>
    </row>
    <row r="2269" spans="1:7" x14ac:dyDescent="0.35">
      <c r="A2269" t="s">
        <v>3</v>
      </c>
      <c r="B2269" t="s">
        <v>27</v>
      </c>
      <c r="C2269" t="s">
        <v>384</v>
      </c>
      <c r="D2269">
        <v>2029</v>
      </c>
      <c r="E2269">
        <v>3.2662</v>
      </c>
      <c r="F2269" t="s">
        <v>383</v>
      </c>
      <c r="G2269" t="s">
        <v>392</v>
      </c>
    </row>
    <row r="2270" spans="1:7" x14ac:dyDescent="0.35">
      <c r="A2270" t="s">
        <v>3</v>
      </c>
      <c r="B2270" t="s">
        <v>27</v>
      </c>
      <c r="C2270" t="s">
        <v>385</v>
      </c>
      <c r="D2270">
        <v>2029</v>
      </c>
      <c r="E2270">
        <v>11.745100000000001</v>
      </c>
      <c r="F2270" t="s">
        <v>383</v>
      </c>
      <c r="G2270" t="s">
        <v>392</v>
      </c>
    </row>
    <row r="2271" spans="1:7" x14ac:dyDescent="0.35">
      <c r="A2271" t="s">
        <v>3</v>
      </c>
      <c r="B2271" t="s">
        <v>27</v>
      </c>
      <c r="C2271" t="s">
        <v>386</v>
      </c>
      <c r="D2271">
        <v>2029</v>
      </c>
      <c r="E2271">
        <v>0.22509999999999999</v>
      </c>
      <c r="F2271" t="s">
        <v>383</v>
      </c>
      <c r="G2271" t="s">
        <v>392</v>
      </c>
    </row>
    <row r="2272" spans="1:7" x14ac:dyDescent="0.35">
      <c r="A2272" t="s">
        <v>3</v>
      </c>
      <c r="B2272" t="s">
        <v>27</v>
      </c>
      <c r="C2272" t="s">
        <v>387</v>
      </c>
      <c r="D2272">
        <v>2029</v>
      </c>
      <c r="E2272">
        <v>0</v>
      </c>
      <c r="F2272" t="s">
        <v>383</v>
      </c>
      <c r="G2272" t="s">
        <v>392</v>
      </c>
    </row>
    <row r="2273" spans="1:7" x14ac:dyDescent="0.35">
      <c r="A2273" t="s">
        <v>3</v>
      </c>
      <c r="B2273" t="s">
        <v>27</v>
      </c>
      <c r="C2273" t="s">
        <v>16</v>
      </c>
      <c r="D2273">
        <v>2029</v>
      </c>
      <c r="E2273">
        <v>0</v>
      </c>
      <c r="F2273" t="s">
        <v>383</v>
      </c>
      <c r="G2273" t="s">
        <v>392</v>
      </c>
    </row>
    <row r="2274" spans="1:7" x14ac:dyDescent="0.35">
      <c r="A2274" t="s">
        <v>3</v>
      </c>
      <c r="B2274" t="s">
        <v>27</v>
      </c>
      <c r="C2274" t="s">
        <v>388</v>
      </c>
      <c r="D2274">
        <v>2029</v>
      </c>
      <c r="E2274">
        <v>1.2999999999999999E-2</v>
      </c>
      <c r="F2274" t="s">
        <v>383</v>
      </c>
      <c r="G2274" t="s">
        <v>392</v>
      </c>
    </row>
    <row r="2275" spans="1:7" x14ac:dyDescent="0.35">
      <c r="A2275" t="s">
        <v>3</v>
      </c>
      <c r="B2275" t="s">
        <v>27</v>
      </c>
      <c r="C2275" t="s">
        <v>389</v>
      </c>
      <c r="D2275">
        <v>2029</v>
      </c>
      <c r="E2275">
        <v>1.29E-2</v>
      </c>
      <c r="F2275" t="s">
        <v>383</v>
      </c>
      <c r="G2275" t="s">
        <v>392</v>
      </c>
    </row>
    <row r="2276" spans="1:7" x14ac:dyDescent="0.35">
      <c r="A2276" t="s">
        <v>3</v>
      </c>
      <c r="B2276" t="s">
        <v>27</v>
      </c>
      <c r="C2276" t="s">
        <v>390</v>
      </c>
      <c r="D2276">
        <v>2029</v>
      </c>
      <c r="E2276">
        <v>27.301200000000001</v>
      </c>
      <c r="F2276" t="s">
        <v>383</v>
      </c>
      <c r="G2276" t="s">
        <v>392</v>
      </c>
    </row>
    <row r="2277" spans="1:7" x14ac:dyDescent="0.35">
      <c r="A2277" t="s">
        <v>3</v>
      </c>
      <c r="B2277" t="s">
        <v>27</v>
      </c>
      <c r="C2277" t="s">
        <v>17</v>
      </c>
      <c r="D2277">
        <v>2029</v>
      </c>
      <c r="E2277">
        <v>0</v>
      </c>
      <c r="F2277" t="s">
        <v>383</v>
      </c>
      <c r="G2277" t="s">
        <v>392</v>
      </c>
    </row>
    <row r="2278" spans="1:7" x14ac:dyDescent="0.35">
      <c r="A2278" t="s">
        <v>3</v>
      </c>
      <c r="B2278" t="s">
        <v>27</v>
      </c>
      <c r="C2278" t="s">
        <v>382</v>
      </c>
      <c r="D2278">
        <v>2030</v>
      </c>
      <c r="E2278">
        <v>1.8977999999999999</v>
      </c>
      <c r="F2278" t="s">
        <v>383</v>
      </c>
      <c r="G2278" t="s">
        <v>392</v>
      </c>
    </row>
    <row r="2279" spans="1:7" x14ac:dyDescent="0.35">
      <c r="A2279" t="s">
        <v>3</v>
      </c>
      <c r="B2279" t="s">
        <v>27</v>
      </c>
      <c r="C2279" t="s">
        <v>384</v>
      </c>
      <c r="D2279">
        <v>2030</v>
      </c>
      <c r="E2279">
        <v>3.456</v>
      </c>
      <c r="F2279" t="s">
        <v>383</v>
      </c>
      <c r="G2279" t="s">
        <v>392</v>
      </c>
    </row>
    <row r="2280" spans="1:7" x14ac:dyDescent="0.35">
      <c r="A2280" t="s">
        <v>3</v>
      </c>
      <c r="B2280" t="s">
        <v>27</v>
      </c>
      <c r="C2280" t="s">
        <v>385</v>
      </c>
      <c r="D2280">
        <v>2030</v>
      </c>
      <c r="E2280">
        <v>11.522399999999999</v>
      </c>
      <c r="F2280" t="s">
        <v>383</v>
      </c>
      <c r="G2280" t="s">
        <v>392</v>
      </c>
    </row>
    <row r="2281" spans="1:7" x14ac:dyDescent="0.35">
      <c r="A2281" t="s">
        <v>3</v>
      </c>
      <c r="B2281" t="s">
        <v>27</v>
      </c>
      <c r="C2281" t="s">
        <v>386</v>
      </c>
      <c r="D2281">
        <v>2030</v>
      </c>
      <c r="E2281">
        <v>0.3044</v>
      </c>
      <c r="F2281" t="s">
        <v>383</v>
      </c>
      <c r="G2281" t="s">
        <v>392</v>
      </c>
    </row>
    <row r="2282" spans="1:7" x14ac:dyDescent="0.35">
      <c r="A2282" t="s">
        <v>3</v>
      </c>
      <c r="B2282" t="s">
        <v>27</v>
      </c>
      <c r="C2282" t="s">
        <v>387</v>
      </c>
      <c r="D2282">
        <v>2030</v>
      </c>
      <c r="E2282">
        <v>0</v>
      </c>
      <c r="F2282" t="s">
        <v>383</v>
      </c>
      <c r="G2282" t="s">
        <v>392</v>
      </c>
    </row>
    <row r="2283" spans="1:7" x14ac:dyDescent="0.35">
      <c r="A2283" t="s">
        <v>3</v>
      </c>
      <c r="B2283" t="s">
        <v>27</v>
      </c>
      <c r="C2283" t="s">
        <v>16</v>
      </c>
      <c r="D2283">
        <v>2030</v>
      </c>
      <c r="E2283">
        <v>0</v>
      </c>
      <c r="F2283" t="s">
        <v>383</v>
      </c>
      <c r="G2283" t="s">
        <v>392</v>
      </c>
    </row>
    <row r="2284" spans="1:7" x14ac:dyDescent="0.35">
      <c r="A2284" t="s">
        <v>3</v>
      </c>
      <c r="B2284" t="s">
        <v>27</v>
      </c>
      <c r="C2284" t="s">
        <v>388</v>
      </c>
      <c r="D2284">
        <v>2030</v>
      </c>
      <c r="E2284">
        <v>1.2699999999999999E-2</v>
      </c>
      <c r="F2284" t="s">
        <v>383</v>
      </c>
      <c r="G2284" t="s">
        <v>392</v>
      </c>
    </row>
    <row r="2285" spans="1:7" x14ac:dyDescent="0.35">
      <c r="A2285" t="s">
        <v>3</v>
      </c>
      <c r="B2285" t="s">
        <v>27</v>
      </c>
      <c r="C2285" t="s">
        <v>389</v>
      </c>
      <c r="D2285">
        <v>2030</v>
      </c>
      <c r="E2285">
        <v>1.3100000000000001E-2</v>
      </c>
      <c r="F2285" t="s">
        <v>383</v>
      </c>
      <c r="G2285" t="s">
        <v>392</v>
      </c>
    </row>
    <row r="2286" spans="1:7" x14ac:dyDescent="0.35">
      <c r="A2286" t="s">
        <v>3</v>
      </c>
      <c r="B2286" t="s">
        <v>27</v>
      </c>
      <c r="C2286" t="s">
        <v>390</v>
      </c>
      <c r="D2286">
        <v>2030</v>
      </c>
      <c r="E2286">
        <v>26.670200000000001</v>
      </c>
      <c r="F2286" t="s">
        <v>383</v>
      </c>
      <c r="G2286" t="s">
        <v>392</v>
      </c>
    </row>
    <row r="2287" spans="1:7" x14ac:dyDescent="0.35">
      <c r="A2287" t="s">
        <v>3</v>
      </c>
      <c r="B2287" t="s">
        <v>27</v>
      </c>
      <c r="C2287" t="s">
        <v>17</v>
      </c>
      <c r="D2287">
        <v>2030</v>
      </c>
      <c r="E2287">
        <v>0</v>
      </c>
      <c r="F2287" t="s">
        <v>383</v>
      </c>
      <c r="G2287" t="s">
        <v>392</v>
      </c>
    </row>
    <row r="2288" spans="1:7" x14ac:dyDescent="0.35">
      <c r="A2288" t="s">
        <v>3</v>
      </c>
      <c r="B2288" t="s">
        <v>27</v>
      </c>
      <c r="C2288" t="s">
        <v>382</v>
      </c>
      <c r="D2288">
        <v>2031</v>
      </c>
      <c r="E2288">
        <v>1.9071</v>
      </c>
      <c r="F2288" t="s">
        <v>383</v>
      </c>
      <c r="G2288" t="s">
        <v>392</v>
      </c>
    </row>
    <row r="2289" spans="1:7" x14ac:dyDescent="0.35">
      <c r="A2289" t="s">
        <v>3</v>
      </c>
      <c r="B2289" t="s">
        <v>27</v>
      </c>
      <c r="C2289" t="s">
        <v>384</v>
      </c>
      <c r="D2289">
        <v>2031</v>
      </c>
      <c r="E2289">
        <v>3.4094000000000002</v>
      </c>
      <c r="F2289" t="s">
        <v>383</v>
      </c>
      <c r="G2289" t="s">
        <v>392</v>
      </c>
    </row>
    <row r="2290" spans="1:7" x14ac:dyDescent="0.35">
      <c r="A2290" t="s">
        <v>3</v>
      </c>
      <c r="B2290" t="s">
        <v>27</v>
      </c>
      <c r="C2290" t="s">
        <v>385</v>
      </c>
      <c r="D2290">
        <v>2031</v>
      </c>
      <c r="E2290">
        <v>11.3742</v>
      </c>
      <c r="F2290" t="s">
        <v>383</v>
      </c>
      <c r="G2290" t="s">
        <v>392</v>
      </c>
    </row>
    <row r="2291" spans="1:7" x14ac:dyDescent="0.35">
      <c r="A2291" t="s">
        <v>3</v>
      </c>
      <c r="B2291" t="s">
        <v>27</v>
      </c>
      <c r="C2291" t="s">
        <v>386</v>
      </c>
      <c r="D2291">
        <v>2031</v>
      </c>
      <c r="E2291">
        <v>0.38150000000000001</v>
      </c>
      <c r="F2291" t="s">
        <v>383</v>
      </c>
      <c r="G2291" t="s">
        <v>392</v>
      </c>
    </row>
    <row r="2292" spans="1:7" x14ac:dyDescent="0.35">
      <c r="A2292" t="s">
        <v>3</v>
      </c>
      <c r="B2292" t="s">
        <v>27</v>
      </c>
      <c r="C2292" t="s">
        <v>387</v>
      </c>
      <c r="D2292">
        <v>2031</v>
      </c>
      <c r="E2292">
        <v>0</v>
      </c>
      <c r="F2292" t="s">
        <v>383</v>
      </c>
      <c r="G2292" t="s">
        <v>392</v>
      </c>
    </row>
    <row r="2293" spans="1:7" x14ac:dyDescent="0.35">
      <c r="A2293" t="s">
        <v>3</v>
      </c>
      <c r="B2293" t="s">
        <v>27</v>
      </c>
      <c r="C2293" t="s">
        <v>16</v>
      </c>
      <c r="D2293">
        <v>2031</v>
      </c>
      <c r="E2293">
        <v>0</v>
      </c>
      <c r="F2293" t="s">
        <v>383</v>
      </c>
      <c r="G2293" t="s">
        <v>392</v>
      </c>
    </row>
    <row r="2294" spans="1:7" x14ac:dyDescent="0.35">
      <c r="A2294" t="s">
        <v>3</v>
      </c>
      <c r="B2294" t="s">
        <v>27</v>
      </c>
      <c r="C2294" t="s">
        <v>388</v>
      </c>
      <c r="D2294">
        <v>2031</v>
      </c>
      <c r="E2294">
        <v>1.2500000000000001E-2</v>
      </c>
      <c r="F2294" t="s">
        <v>383</v>
      </c>
      <c r="G2294" t="s">
        <v>392</v>
      </c>
    </row>
    <row r="2295" spans="1:7" x14ac:dyDescent="0.35">
      <c r="A2295" t="s">
        <v>3</v>
      </c>
      <c r="B2295" t="s">
        <v>27</v>
      </c>
      <c r="C2295" t="s">
        <v>389</v>
      </c>
      <c r="D2295">
        <v>2031</v>
      </c>
      <c r="E2295">
        <v>1.3100000000000001E-2</v>
      </c>
      <c r="F2295" t="s">
        <v>383</v>
      </c>
      <c r="G2295" t="s">
        <v>392</v>
      </c>
    </row>
    <row r="2296" spans="1:7" x14ac:dyDescent="0.35">
      <c r="A2296" t="s">
        <v>3</v>
      </c>
      <c r="B2296" t="s">
        <v>27</v>
      </c>
      <c r="C2296" t="s">
        <v>390</v>
      </c>
      <c r="D2296">
        <v>2031</v>
      </c>
      <c r="E2296">
        <v>26.216999999999999</v>
      </c>
      <c r="F2296" t="s">
        <v>383</v>
      </c>
      <c r="G2296" t="s">
        <v>392</v>
      </c>
    </row>
    <row r="2297" spans="1:7" x14ac:dyDescent="0.35">
      <c r="A2297" t="s">
        <v>3</v>
      </c>
      <c r="B2297" t="s">
        <v>27</v>
      </c>
      <c r="C2297" t="s">
        <v>17</v>
      </c>
      <c r="D2297">
        <v>2031</v>
      </c>
      <c r="E2297">
        <v>0</v>
      </c>
      <c r="F2297" t="s">
        <v>383</v>
      </c>
      <c r="G2297" t="s">
        <v>392</v>
      </c>
    </row>
    <row r="2298" spans="1:7" x14ac:dyDescent="0.35">
      <c r="A2298" t="s">
        <v>3</v>
      </c>
      <c r="B2298" t="s">
        <v>27</v>
      </c>
      <c r="C2298" t="s">
        <v>382</v>
      </c>
      <c r="D2298">
        <v>2032</v>
      </c>
      <c r="E2298">
        <v>1.9173</v>
      </c>
      <c r="F2298" t="s">
        <v>383</v>
      </c>
      <c r="G2298" t="s">
        <v>392</v>
      </c>
    </row>
    <row r="2299" spans="1:7" x14ac:dyDescent="0.35">
      <c r="A2299" t="s">
        <v>3</v>
      </c>
      <c r="B2299" t="s">
        <v>27</v>
      </c>
      <c r="C2299" t="s">
        <v>384</v>
      </c>
      <c r="D2299">
        <v>2032</v>
      </c>
      <c r="E2299">
        <v>3.3649</v>
      </c>
      <c r="F2299" t="s">
        <v>383</v>
      </c>
      <c r="G2299" t="s">
        <v>392</v>
      </c>
    </row>
    <row r="2300" spans="1:7" x14ac:dyDescent="0.35">
      <c r="A2300" t="s">
        <v>3</v>
      </c>
      <c r="B2300" t="s">
        <v>27</v>
      </c>
      <c r="C2300" t="s">
        <v>385</v>
      </c>
      <c r="D2300">
        <v>2032</v>
      </c>
      <c r="E2300">
        <v>11.2569</v>
      </c>
      <c r="F2300" t="s">
        <v>383</v>
      </c>
      <c r="G2300" t="s">
        <v>392</v>
      </c>
    </row>
    <row r="2301" spans="1:7" x14ac:dyDescent="0.35">
      <c r="A2301" t="s">
        <v>3</v>
      </c>
      <c r="B2301" t="s">
        <v>27</v>
      </c>
      <c r="C2301" t="s">
        <v>386</v>
      </c>
      <c r="D2301">
        <v>2032</v>
      </c>
      <c r="E2301">
        <v>0.47860000000000003</v>
      </c>
      <c r="F2301" t="s">
        <v>383</v>
      </c>
      <c r="G2301" t="s">
        <v>392</v>
      </c>
    </row>
    <row r="2302" spans="1:7" x14ac:dyDescent="0.35">
      <c r="A2302" t="s">
        <v>3</v>
      </c>
      <c r="B2302" t="s">
        <v>27</v>
      </c>
      <c r="C2302" t="s">
        <v>387</v>
      </c>
      <c r="D2302">
        <v>2032</v>
      </c>
      <c r="E2302">
        <v>0</v>
      </c>
      <c r="F2302" t="s">
        <v>383</v>
      </c>
      <c r="G2302" t="s">
        <v>392</v>
      </c>
    </row>
    <row r="2303" spans="1:7" x14ac:dyDescent="0.35">
      <c r="A2303" t="s">
        <v>3</v>
      </c>
      <c r="B2303" t="s">
        <v>27</v>
      </c>
      <c r="C2303" t="s">
        <v>16</v>
      </c>
      <c r="D2303">
        <v>2032</v>
      </c>
      <c r="E2303">
        <v>0</v>
      </c>
      <c r="F2303" t="s">
        <v>383</v>
      </c>
      <c r="G2303" t="s">
        <v>392</v>
      </c>
    </row>
    <row r="2304" spans="1:7" x14ac:dyDescent="0.35">
      <c r="A2304" t="s">
        <v>3</v>
      </c>
      <c r="B2304" t="s">
        <v>27</v>
      </c>
      <c r="C2304" t="s">
        <v>388</v>
      </c>
      <c r="D2304">
        <v>2032</v>
      </c>
      <c r="E2304">
        <v>1.2200000000000001E-2</v>
      </c>
      <c r="F2304" t="s">
        <v>383</v>
      </c>
      <c r="G2304" t="s">
        <v>392</v>
      </c>
    </row>
    <row r="2305" spans="1:7" x14ac:dyDescent="0.35">
      <c r="A2305" t="s">
        <v>3</v>
      </c>
      <c r="B2305" t="s">
        <v>27</v>
      </c>
      <c r="C2305" t="s">
        <v>389</v>
      </c>
      <c r="D2305">
        <v>2032</v>
      </c>
      <c r="E2305">
        <v>1.32E-2</v>
      </c>
      <c r="F2305" t="s">
        <v>383</v>
      </c>
      <c r="G2305" t="s">
        <v>392</v>
      </c>
    </row>
    <row r="2306" spans="1:7" x14ac:dyDescent="0.35">
      <c r="A2306" t="s">
        <v>3</v>
      </c>
      <c r="B2306" t="s">
        <v>27</v>
      </c>
      <c r="C2306" t="s">
        <v>390</v>
      </c>
      <c r="D2306">
        <v>2032</v>
      </c>
      <c r="E2306">
        <v>25.7516</v>
      </c>
      <c r="F2306" t="s">
        <v>383</v>
      </c>
      <c r="G2306" t="s">
        <v>392</v>
      </c>
    </row>
    <row r="2307" spans="1:7" x14ac:dyDescent="0.35">
      <c r="A2307" t="s">
        <v>3</v>
      </c>
      <c r="B2307" t="s">
        <v>27</v>
      </c>
      <c r="C2307" t="s">
        <v>17</v>
      </c>
      <c r="D2307">
        <v>2032</v>
      </c>
      <c r="E2307">
        <v>0</v>
      </c>
      <c r="F2307" t="s">
        <v>383</v>
      </c>
      <c r="G2307" t="s">
        <v>392</v>
      </c>
    </row>
    <row r="2308" spans="1:7" x14ac:dyDescent="0.35">
      <c r="A2308" t="s">
        <v>3</v>
      </c>
      <c r="B2308" t="s">
        <v>27</v>
      </c>
      <c r="C2308" t="s">
        <v>382</v>
      </c>
      <c r="D2308">
        <v>2033</v>
      </c>
      <c r="E2308">
        <v>1.9268000000000001</v>
      </c>
      <c r="F2308" t="s">
        <v>383</v>
      </c>
      <c r="G2308" t="s">
        <v>392</v>
      </c>
    </row>
    <row r="2309" spans="1:7" x14ac:dyDescent="0.35">
      <c r="A2309" t="s">
        <v>3</v>
      </c>
      <c r="B2309" t="s">
        <v>27</v>
      </c>
      <c r="C2309" t="s">
        <v>384</v>
      </c>
      <c r="D2309">
        <v>2033</v>
      </c>
      <c r="E2309">
        <v>3.3180999999999998</v>
      </c>
      <c r="F2309" t="s">
        <v>383</v>
      </c>
      <c r="G2309" t="s">
        <v>392</v>
      </c>
    </row>
    <row r="2310" spans="1:7" x14ac:dyDescent="0.35">
      <c r="A2310" t="s">
        <v>3</v>
      </c>
      <c r="B2310" t="s">
        <v>27</v>
      </c>
      <c r="C2310" t="s">
        <v>385</v>
      </c>
      <c r="D2310">
        <v>2033</v>
      </c>
      <c r="E2310">
        <v>11.151199999999999</v>
      </c>
      <c r="F2310" t="s">
        <v>383</v>
      </c>
      <c r="G2310" t="s">
        <v>392</v>
      </c>
    </row>
    <row r="2311" spans="1:7" x14ac:dyDescent="0.35">
      <c r="A2311" t="s">
        <v>3</v>
      </c>
      <c r="B2311" t="s">
        <v>27</v>
      </c>
      <c r="C2311" t="s">
        <v>386</v>
      </c>
      <c r="D2311">
        <v>2033</v>
      </c>
      <c r="E2311">
        <v>0.59819999999999995</v>
      </c>
      <c r="F2311" t="s">
        <v>383</v>
      </c>
      <c r="G2311" t="s">
        <v>392</v>
      </c>
    </row>
    <row r="2312" spans="1:7" x14ac:dyDescent="0.35">
      <c r="A2312" t="s">
        <v>3</v>
      </c>
      <c r="B2312" t="s">
        <v>27</v>
      </c>
      <c r="C2312" t="s">
        <v>387</v>
      </c>
      <c r="D2312">
        <v>2033</v>
      </c>
      <c r="E2312">
        <v>0</v>
      </c>
      <c r="F2312" t="s">
        <v>383</v>
      </c>
      <c r="G2312" t="s">
        <v>392</v>
      </c>
    </row>
    <row r="2313" spans="1:7" x14ac:dyDescent="0.35">
      <c r="A2313" t="s">
        <v>3</v>
      </c>
      <c r="B2313" t="s">
        <v>27</v>
      </c>
      <c r="C2313" t="s">
        <v>16</v>
      </c>
      <c r="D2313">
        <v>2033</v>
      </c>
      <c r="E2313">
        <v>0</v>
      </c>
      <c r="F2313" t="s">
        <v>383</v>
      </c>
      <c r="G2313" t="s">
        <v>392</v>
      </c>
    </row>
    <row r="2314" spans="1:7" x14ac:dyDescent="0.35">
      <c r="A2314" t="s">
        <v>3</v>
      </c>
      <c r="B2314" t="s">
        <v>27</v>
      </c>
      <c r="C2314" t="s">
        <v>388</v>
      </c>
      <c r="D2314">
        <v>2033</v>
      </c>
      <c r="E2314">
        <v>1.1900000000000001E-2</v>
      </c>
      <c r="F2314" t="s">
        <v>383</v>
      </c>
      <c r="G2314" t="s">
        <v>392</v>
      </c>
    </row>
    <row r="2315" spans="1:7" x14ac:dyDescent="0.35">
      <c r="A2315" t="s">
        <v>3</v>
      </c>
      <c r="B2315" t="s">
        <v>27</v>
      </c>
      <c r="C2315" t="s">
        <v>389</v>
      </c>
      <c r="D2315">
        <v>2033</v>
      </c>
      <c r="E2315">
        <v>1.3299999999999999E-2</v>
      </c>
      <c r="F2315" t="s">
        <v>383</v>
      </c>
      <c r="G2315" t="s">
        <v>392</v>
      </c>
    </row>
    <row r="2316" spans="1:7" x14ac:dyDescent="0.35">
      <c r="A2316" t="s">
        <v>3</v>
      </c>
      <c r="B2316" t="s">
        <v>27</v>
      </c>
      <c r="C2316" t="s">
        <v>390</v>
      </c>
      <c r="D2316">
        <v>2033</v>
      </c>
      <c r="E2316">
        <v>25.247800000000002</v>
      </c>
      <c r="F2316" t="s">
        <v>383</v>
      </c>
      <c r="G2316" t="s">
        <v>392</v>
      </c>
    </row>
    <row r="2317" spans="1:7" x14ac:dyDescent="0.35">
      <c r="A2317" t="s">
        <v>3</v>
      </c>
      <c r="B2317" t="s">
        <v>27</v>
      </c>
      <c r="C2317" t="s">
        <v>17</v>
      </c>
      <c r="D2317">
        <v>2033</v>
      </c>
      <c r="E2317">
        <v>0</v>
      </c>
      <c r="F2317" t="s">
        <v>383</v>
      </c>
      <c r="G2317" t="s">
        <v>392</v>
      </c>
    </row>
    <row r="2318" spans="1:7" x14ac:dyDescent="0.35">
      <c r="A2318" t="s">
        <v>3</v>
      </c>
      <c r="B2318" t="s">
        <v>27</v>
      </c>
      <c r="C2318" t="s">
        <v>382</v>
      </c>
      <c r="D2318">
        <v>2034</v>
      </c>
      <c r="E2318">
        <v>1.9359999999999999</v>
      </c>
      <c r="F2318" t="s">
        <v>383</v>
      </c>
      <c r="G2318" t="s">
        <v>392</v>
      </c>
    </row>
    <row r="2319" spans="1:7" x14ac:dyDescent="0.35">
      <c r="A2319" t="s">
        <v>3</v>
      </c>
      <c r="B2319" t="s">
        <v>27</v>
      </c>
      <c r="C2319" t="s">
        <v>384</v>
      </c>
      <c r="D2319">
        <v>2034</v>
      </c>
      <c r="E2319">
        <v>3.2692999999999999</v>
      </c>
      <c r="F2319" t="s">
        <v>383</v>
      </c>
      <c r="G2319" t="s">
        <v>392</v>
      </c>
    </row>
    <row r="2320" spans="1:7" x14ac:dyDescent="0.35">
      <c r="A2320" t="s">
        <v>3</v>
      </c>
      <c r="B2320" t="s">
        <v>27</v>
      </c>
      <c r="C2320" t="s">
        <v>385</v>
      </c>
      <c r="D2320">
        <v>2034</v>
      </c>
      <c r="E2320">
        <v>11.059100000000001</v>
      </c>
      <c r="F2320" t="s">
        <v>383</v>
      </c>
      <c r="G2320" t="s">
        <v>392</v>
      </c>
    </row>
    <row r="2321" spans="1:7" x14ac:dyDescent="0.35">
      <c r="A2321" t="s">
        <v>3</v>
      </c>
      <c r="B2321" t="s">
        <v>27</v>
      </c>
      <c r="C2321" t="s">
        <v>386</v>
      </c>
      <c r="D2321">
        <v>2034</v>
      </c>
      <c r="E2321">
        <v>0.74280000000000002</v>
      </c>
      <c r="F2321" t="s">
        <v>383</v>
      </c>
      <c r="G2321" t="s">
        <v>392</v>
      </c>
    </row>
    <row r="2322" spans="1:7" x14ac:dyDescent="0.35">
      <c r="A2322" t="s">
        <v>3</v>
      </c>
      <c r="B2322" t="s">
        <v>27</v>
      </c>
      <c r="C2322" t="s">
        <v>387</v>
      </c>
      <c r="D2322">
        <v>2034</v>
      </c>
      <c r="E2322">
        <v>0</v>
      </c>
      <c r="F2322" t="s">
        <v>383</v>
      </c>
      <c r="G2322" t="s">
        <v>392</v>
      </c>
    </row>
    <row r="2323" spans="1:7" x14ac:dyDescent="0.35">
      <c r="A2323" t="s">
        <v>3</v>
      </c>
      <c r="B2323" t="s">
        <v>27</v>
      </c>
      <c r="C2323" t="s">
        <v>16</v>
      </c>
      <c r="D2323">
        <v>2034</v>
      </c>
      <c r="E2323">
        <v>0</v>
      </c>
      <c r="F2323" t="s">
        <v>383</v>
      </c>
      <c r="G2323" t="s">
        <v>392</v>
      </c>
    </row>
    <row r="2324" spans="1:7" x14ac:dyDescent="0.35">
      <c r="A2324" t="s">
        <v>3</v>
      </c>
      <c r="B2324" t="s">
        <v>27</v>
      </c>
      <c r="C2324" t="s">
        <v>388</v>
      </c>
      <c r="D2324">
        <v>2034</v>
      </c>
      <c r="E2324">
        <v>1.1599999999999999E-2</v>
      </c>
      <c r="F2324" t="s">
        <v>383</v>
      </c>
      <c r="G2324" t="s">
        <v>392</v>
      </c>
    </row>
    <row r="2325" spans="1:7" x14ac:dyDescent="0.35">
      <c r="A2325" t="s">
        <v>3</v>
      </c>
      <c r="B2325" t="s">
        <v>27</v>
      </c>
      <c r="C2325" t="s">
        <v>389</v>
      </c>
      <c r="D2325">
        <v>2034</v>
      </c>
      <c r="E2325">
        <v>1.35E-2</v>
      </c>
      <c r="F2325" t="s">
        <v>383</v>
      </c>
      <c r="G2325" t="s">
        <v>392</v>
      </c>
    </row>
    <row r="2326" spans="1:7" x14ac:dyDescent="0.35">
      <c r="A2326" t="s">
        <v>3</v>
      </c>
      <c r="B2326" t="s">
        <v>27</v>
      </c>
      <c r="C2326" t="s">
        <v>390</v>
      </c>
      <c r="D2326">
        <v>2034</v>
      </c>
      <c r="E2326">
        <v>24.7044</v>
      </c>
      <c r="F2326" t="s">
        <v>383</v>
      </c>
      <c r="G2326" t="s">
        <v>392</v>
      </c>
    </row>
    <row r="2327" spans="1:7" x14ac:dyDescent="0.35">
      <c r="A2327" t="s">
        <v>3</v>
      </c>
      <c r="B2327" t="s">
        <v>27</v>
      </c>
      <c r="C2327" t="s">
        <v>17</v>
      </c>
      <c r="D2327">
        <v>2034</v>
      </c>
      <c r="E2327">
        <v>0</v>
      </c>
      <c r="F2327" t="s">
        <v>383</v>
      </c>
      <c r="G2327" t="s">
        <v>392</v>
      </c>
    </row>
    <row r="2328" spans="1:7" x14ac:dyDescent="0.35">
      <c r="A2328" t="s">
        <v>3</v>
      </c>
      <c r="B2328" t="s">
        <v>27</v>
      </c>
      <c r="C2328" t="s">
        <v>382</v>
      </c>
      <c r="D2328">
        <v>2035</v>
      </c>
      <c r="E2328">
        <v>1.9446000000000001</v>
      </c>
      <c r="F2328" t="s">
        <v>383</v>
      </c>
      <c r="G2328" t="s">
        <v>392</v>
      </c>
    </row>
    <row r="2329" spans="1:7" x14ac:dyDescent="0.35">
      <c r="A2329" t="s">
        <v>3</v>
      </c>
      <c r="B2329" t="s">
        <v>27</v>
      </c>
      <c r="C2329" t="s">
        <v>384</v>
      </c>
      <c r="D2329">
        <v>2035</v>
      </c>
      <c r="E2329">
        <v>3.218</v>
      </c>
      <c r="F2329" t="s">
        <v>383</v>
      </c>
      <c r="G2329" t="s">
        <v>392</v>
      </c>
    </row>
    <row r="2330" spans="1:7" x14ac:dyDescent="0.35">
      <c r="A2330" t="s">
        <v>3</v>
      </c>
      <c r="B2330" t="s">
        <v>27</v>
      </c>
      <c r="C2330" t="s">
        <v>385</v>
      </c>
      <c r="D2330">
        <v>2035</v>
      </c>
      <c r="E2330">
        <v>10.983000000000001</v>
      </c>
      <c r="F2330" t="s">
        <v>383</v>
      </c>
      <c r="G2330" t="s">
        <v>392</v>
      </c>
    </row>
    <row r="2331" spans="1:7" x14ac:dyDescent="0.35">
      <c r="A2331" t="s">
        <v>3</v>
      </c>
      <c r="B2331" t="s">
        <v>27</v>
      </c>
      <c r="C2331" t="s">
        <v>386</v>
      </c>
      <c r="D2331">
        <v>2035</v>
      </c>
      <c r="E2331">
        <v>0.91210000000000002</v>
      </c>
      <c r="F2331" t="s">
        <v>383</v>
      </c>
      <c r="G2331" t="s">
        <v>392</v>
      </c>
    </row>
    <row r="2332" spans="1:7" x14ac:dyDescent="0.35">
      <c r="A2332" t="s">
        <v>3</v>
      </c>
      <c r="B2332" t="s">
        <v>27</v>
      </c>
      <c r="C2332" t="s">
        <v>387</v>
      </c>
      <c r="D2332">
        <v>2035</v>
      </c>
      <c r="E2332">
        <v>0</v>
      </c>
      <c r="F2332" t="s">
        <v>383</v>
      </c>
      <c r="G2332" t="s">
        <v>392</v>
      </c>
    </row>
    <row r="2333" spans="1:7" x14ac:dyDescent="0.35">
      <c r="A2333" t="s">
        <v>3</v>
      </c>
      <c r="B2333" t="s">
        <v>27</v>
      </c>
      <c r="C2333" t="s">
        <v>16</v>
      </c>
      <c r="D2333">
        <v>2035</v>
      </c>
      <c r="E2333">
        <v>0</v>
      </c>
      <c r="F2333" t="s">
        <v>383</v>
      </c>
      <c r="G2333" t="s">
        <v>392</v>
      </c>
    </row>
    <row r="2334" spans="1:7" x14ac:dyDescent="0.35">
      <c r="A2334" t="s">
        <v>3</v>
      </c>
      <c r="B2334" t="s">
        <v>27</v>
      </c>
      <c r="C2334" t="s">
        <v>388</v>
      </c>
      <c r="D2334">
        <v>2035</v>
      </c>
      <c r="E2334">
        <v>1.12E-2</v>
      </c>
      <c r="F2334" t="s">
        <v>383</v>
      </c>
      <c r="G2334" t="s">
        <v>392</v>
      </c>
    </row>
    <row r="2335" spans="1:7" x14ac:dyDescent="0.35">
      <c r="A2335" t="s">
        <v>3</v>
      </c>
      <c r="B2335" t="s">
        <v>27</v>
      </c>
      <c r="C2335" t="s">
        <v>389</v>
      </c>
      <c r="D2335">
        <v>2035</v>
      </c>
      <c r="E2335">
        <v>1.35E-2</v>
      </c>
      <c r="F2335" t="s">
        <v>383</v>
      </c>
      <c r="G2335" t="s">
        <v>392</v>
      </c>
    </row>
    <row r="2336" spans="1:7" x14ac:dyDescent="0.35">
      <c r="A2336" t="s">
        <v>3</v>
      </c>
      <c r="B2336" t="s">
        <v>27</v>
      </c>
      <c r="C2336" t="s">
        <v>390</v>
      </c>
      <c r="D2336">
        <v>2035</v>
      </c>
      <c r="E2336">
        <v>24.116499999999998</v>
      </c>
      <c r="F2336" t="s">
        <v>383</v>
      </c>
      <c r="G2336" t="s">
        <v>392</v>
      </c>
    </row>
    <row r="2337" spans="1:7" x14ac:dyDescent="0.35">
      <c r="A2337" t="s">
        <v>3</v>
      </c>
      <c r="B2337" t="s">
        <v>27</v>
      </c>
      <c r="C2337" t="s">
        <v>17</v>
      </c>
      <c r="D2337">
        <v>2035</v>
      </c>
      <c r="E2337">
        <v>0</v>
      </c>
      <c r="F2337" t="s">
        <v>383</v>
      </c>
      <c r="G2337" t="s">
        <v>392</v>
      </c>
    </row>
    <row r="2338" spans="1:7" x14ac:dyDescent="0.35">
      <c r="A2338" t="s">
        <v>3</v>
      </c>
      <c r="B2338" t="s">
        <v>27</v>
      </c>
      <c r="C2338" t="s">
        <v>382</v>
      </c>
      <c r="D2338">
        <v>2036</v>
      </c>
      <c r="E2338">
        <v>1.9524999999999999</v>
      </c>
      <c r="F2338" t="s">
        <v>383</v>
      </c>
      <c r="G2338" t="s">
        <v>392</v>
      </c>
    </row>
    <row r="2339" spans="1:7" x14ac:dyDescent="0.35">
      <c r="A2339" t="s">
        <v>3</v>
      </c>
      <c r="B2339" t="s">
        <v>27</v>
      </c>
      <c r="C2339" t="s">
        <v>384</v>
      </c>
      <c r="D2339">
        <v>2036</v>
      </c>
      <c r="E2339">
        <v>3.1637</v>
      </c>
      <c r="F2339" t="s">
        <v>383</v>
      </c>
      <c r="G2339" t="s">
        <v>392</v>
      </c>
    </row>
    <row r="2340" spans="1:7" x14ac:dyDescent="0.35">
      <c r="A2340" t="s">
        <v>3</v>
      </c>
      <c r="B2340" t="s">
        <v>27</v>
      </c>
      <c r="C2340" t="s">
        <v>385</v>
      </c>
      <c r="D2340">
        <v>2036</v>
      </c>
      <c r="E2340">
        <v>10.9161</v>
      </c>
      <c r="F2340" t="s">
        <v>383</v>
      </c>
      <c r="G2340" t="s">
        <v>392</v>
      </c>
    </row>
    <row r="2341" spans="1:7" x14ac:dyDescent="0.35">
      <c r="A2341" t="s">
        <v>3</v>
      </c>
      <c r="B2341" t="s">
        <v>27</v>
      </c>
      <c r="C2341" t="s">
        <v>386</v>
      </c>
      <c r="D2341">
        <v>2036</v>
      </c>
      <c r="E2341">
        <v>1.1052999999999999</v>
      </c>
      <c r="F2341" t="s">
        <v>383</v>
      </c>
      <c r="G2341" t="s">
        <v>392</v>
      </c>
    </row>
    <row r="2342" spans="1:7" x14ac:dyDescent="0.35">
      <c r="A2342" t="s">
        <v>3</v>
      </c>
      <c r="B2342" t="s">
        <v>27</v>
      </c>
      <c r="C2342" t="s">
        <v>387</v>
      </c>
      <c r="D2342">
        <v>2036</v>
      </c>
      <c r="E2342">
        <v>0</v>
      </c>
      <c r="F2342" t="s">
        <v>383</v>
      </c>
      <c r="G2342" t="s">
        <v>392</v>
      </c>
    </row>
    <row r="2343" spans="1:7" x14ac:dyDescent="0.35">
      <c r="A2343" t="s">
        <v>3</v>
      </c>
      <c r="B2343" t="s">
        <v>27</v>
      </c>
      <c r="C2343" t="s">
        <v>16</v>
      </c>
      <c r="D2343">
        <v>2036</v>
      </c>
      <c r="E2343">
        <v>0</v>
      </c>
      <c r="F2343" t="s">
        <v>383</v>
      </c>
      <c r="G2343" t="s">
        <v>392</v>
      </c>
    </row>
    <row r="2344" spans="1:7" x14ac:dyDescent="0.35">
      <c r="A2344" t="s">
        <v>3</v>
      </c>
      <c r="B2344" t="s">
        <v>27</v>
      </c>
      <c r="C2344" t="s">
        <v>388</v>
      </c>
      <c r="D2344">
        <v>2036</v>
      </c>
      <c r="E2344">
        <v>1.0800000000000001E-2</v>
      </c>
      <c r="F2344" t="s">
        <v>383</v>
      </c>
      <c r="G2344" t="s">
        <v>392</v>
      </c>
    </row>
    <row r="2345" spans="1:7" x14ac:dyDescent="0.35">
      <c r="A2345" t="s">
        <v>3</v>
      </c>
      <c r="B2345" t="s">
        <v>27</v>
      </c>
      <c r="C2345" t="s">
        <v>389</v>
      </c>
      <c r="D2345">
        <v>2036</v>
      </c>
      <c r="E2345">
        <v>1.37E-2</v>
      </c>
      <c r="F2345" t="s">
        <v>383</v>
      </c>
      <c r="G2345" t="s">
        <v>392</v>
      </c>
    </row>
    <row r="2346" spans="1:7" x14ac:dyDescent="0.35">
      <c r="A2346" t="s">
        <v>3</v>
      </c>
      <c r="B2346" t="s">
        <v>27</v>
      </c>
      <c r="C2346" t="s">
        <v>390</v>
      </c>
      <c r="D2346">
        <v>2036</v>
      </c>
      <c r="E2346">
        <v>23.482800000000001</v>
      </c>
      <c r="F2346" t="s">
        <v>383</v>
      </c>
      <c r="G2346" t="s">
        <v>392</v>
      </c>
    </row>
    <row r="2347" spans="1:7" x14ac:dyDescent="0.35">
      <c r="A2347" t="s">
        <v>3</v>
      </c>
      <c r="B2347" t="s">
        <v>27</v>
      </c>
      <c r="C2347" t="s">
        <v>17</v>
      </c>
      <c r="D2347">
        <v>2036</v>
      </c>
      <c r="E2347">
        <v>0</v>
      </c>
      <c r="F2347" t="s">
        <v>383</v>
      </c>
      <c r="G2347" t="s">
        <v>392</v>
      </c>
    </row>
    <row r="2348" spans="1:7" x14ac:dyDescent="0.35">
      <c r="A2348" t="s">
        <v>3</v>
      </c>
      <c r="B2348" t="s">
        <v>27</v>
      </c>
      <c r="C2348" t="s">
        <v>382</v>
      </c>
      <c r="D2348">
        <v>2037</v>
      </c>
      <c r="E2348">
        <v>1.9597</v>
      </c>
      <c r="F2348" t="s">
        <v>383</v>
      </c>
      <c r="G2348" t="s">
        <v>392</v>
      </c>
    </row>
    <row r="2349" spans="1:7" x14ac:dyDescent="0.35">
      <c r="A2349" t="s">
        <v>3</v>
      </c>
      <c r="B2349" t="s">
        <v>27</v>
      </c>
      <c r="C2349" t="s">
        <v>384</v>
      </c>
      <c r="D2349">
        <v>2037</v>
      </c>
      <c r="E2349">
        <v>3.1057999999999999</v>
      </c>
      <c r="F2349" t="s">
        <v>383</v>
      </c>
      <c r="G2349" t="s">
        <v>392</v>
      </c>
    </row>
    <row r="2350" spans="1:7" x14ac:dyDescent="0.35">
      <c r="A2350" t="s">
        <v>3</v>
      </c>
      <c r="B2350" t="s">
        <v>27</v>
      </c>
      <c r="C2350" t="s">
        <v>385</v>
      </c>
      <c r="D2350">
        <v>2037</v>
      </c>
      <c r="E2350">
        <v>10.8546</v>
      </c>
      <c r="F2350" t="s">
        <v>383</v>
      </c>
      <c r="G2350" t="s">
        <v>392</v>
      </c>
    </row>
    <row r="2351" spans="1:7" x14ac:dyDescent="0.35">
      <c r="A2351" t="s">
        <v>3</v>
      </c>
      <c r="B2351" t="s">
        <v>27</v>
      </c>
      <c r="C2351" t="s">
        <v>386</v>
      </c>
      <c r="D2351">
        <v>2037</v>
      </c>
      <c r="E2351">
        <v>1.3224</v>
      </c>
      <c r="F2351" t="s">
        <v>383</v>
      </c>
      <c r="G2351" t="s">
        <v>392</v>
      </c>
    </row>
    <row r="2352" spans="1:7" x14ac:dyDescent="0.35">
      <c r="A2352" t="s">
        <v>3</v>
      </c>
      <c r="B2352" t="s">
        <v>27</v>
      </c>
      <c r="C2352" t="s">
        <v>387</v>
      </c>
      <c r="D2352">
        <v>2037</v>
      </c>
      <c r="E2352">
        <v>0</v>
      </c>
      <c r="F2352" t="s">
        <v>383</v>
      </c>
      <c r="G2352" t="s">
        <v>392</v>
      </c>
    </row>
    <row r="2353" spans="1:7" x14ac:dyDescent="0.35">
      <c r="A2353" t="s">
        <v>3</v>
      </c>
      <c r="B2353" t="s">
        <v>27</v>
      </c>
      <c r="C2353" t="s">
        <v>16</v>
      </c>
      <c r="D2353">
        <v>2037</v>
      </c>
      <c r="E2353">
        <v>0</v>
      </c>
      <c r="F2353" t="s">
        <v>383</v>
      </c>
      <c r="G2353" t="s">
        <v>392</v>
      </c>
    </row>
    <row r="2354" spans="1:7" x14ac:dyDescent="0.35">
      <c r="A2354" t="s">
        <v>3</v>
      </c>
      <c r="B2354" t="s">
        <v>27</v>
      </c>
      <c r="C2354" t="s">
        <v>388</v>
      </c>
      <c r="D2354">
        <v>2037</v>
      </c>
      <c r="E2354">
        <v>1.04E-2</v>
      </c>
      <c r="F2354" t="s">
        <v>383</v>
      </c>
      <c r="G2354" t="s">
        <v>392</v>
      </c>
    </row>
    <row r="2355" spans="1:7" x14ac:dyDescent="0.35">
      <c r="A2355" t="s">
        <v>3</v>
      </c>
      <c r="B2355" t="s">
        <v>27</v>
      </c>
      <c r="C2355" t="s">
        <v>389</v>
      </c>
      <c r="D2355">
        <v>2037</v>
      </c>
      <c r="E2355">
        <v>1.37E-2</v>
      </c>
      <c r="F2355" t="s">
        <v>383</v>
      </c>
      <c r="G2355" t="s">
        <v>392</v>
      </c>
    </row>
    <row r="2356" spans="1:7" x14ac:dyDescent="0.35">
      <c r="A2356" t="s">
        <v>3</v>
      </c>
      <c r="B2356" t="s">
        <v>27</v>
      </c>
      <c r="C2356" t="s">
        <v>390</v>
      </c>
      <c r="D2356">
        <v>2037</v>
      </c>
      <c r="E2356">
        <v>22.805700000000002</v>
      </c>
      <c r="F2356" t="s">
        <v>383</v>
      </c>
      <c r="G2356" t="s">
        <v>392</v>
      </c>
    </row>
    <row r="2357" spans="1:7" x14ac:dyDescent="0.35">
      <c r="A2357" t="s">
        <v>3</v>
      </c>
      <c r="B2357" t="s">
        <v>27</v>
      </c>
      <c r="C2357" t="s">
        <v>17</v>
      </c>
      <c r="D2357">
        <v>2037</v>
      </c>
      <c r="E2357">
        <v>0</v>
      </c>
      <c r="F2357" t="s">
        <v>383</v>
      </c>
      <c r="G2357" t="s">
        <v>392</v>
      </c>
    </row>
    <row r="2358" spans="1:7" x14ac:dyDescent="0.35">
      <c r="A2358" t="s">
        <v>3</v>
      </c>
      <c r="B2358" t="s">
        <v>27</v>
      </c>
      <c r="C2358" t="s">
        <v>382</v>
      </c>
      <c r="D2358">
        <v>2038</v>
      </c>
      <c r="E2358">
        <v>1.9663999999999999</v>
      </c>
      <c r="F2358" t="s">
        <v>383</v>
      </c>
      <c r="G2358" t="s">
        <v>392</v>
      </c>
    </row>
    <row r="2359" spans="1:7" x14ac:dyDescent="0.35">
      <c r="A2359" t="s">
        <v>3</v>
      </c>
      <c r="B2359" t="s">
        <v>27</v>
      </c>
      <c r="C2359" t="s">
        <v>384</v>
      </c>
      <c r="D2359">
        <v>2038</v>
      </c>
      <c r="E2359">
        <v>3.0451999999999999</v>
      </c>
      <c r="F2359" t="s">
        <v>383</v>
      </c>
      <c r="G2359" t="s">
        <v>392</v>
      </c>
    </row>
    <row r="2360" spans="1:7" x14ac:dyDescent="0.35">
      <c r="A2360" t="s">
        <v>3</v>
      </c>
      <c r="B2360" t="s">
        <v>27</v>
      </c>
      <c r="C2360" t="s">
        <v>385</v>
      </c>
      <c r="D2360">
        <v>2038</v>
      </c>
      <c r="E2360">
        <v>10.795400000000001</v>
      </c>
      <c r="F2360" t="s">
        <v>383</v>
      </c>
      <c r="G2360" t="s">
        <v>392</v>
      </c>
    </row>
    <row r="2361" spans="1:7" x14ac:dyDescent="0.35">
      <c r="A2361" t="s">
        <v>3</v>
      </c>
      <c r="B2361" t="s">
        <v>27</v>
      </c>
      <c r="C2361" t="s">
        <v>386</v>
      </c>
      <c r="D2361">
        <v>2038</v>
      </c>
      <c r="E2361">
        <v>1.5587</v>
      </c>
      <c r="F2361" t="s">
        <v>383</v>
      </c>
      <c r="G2361" t="s">
        <v>392</v>
      </c>
    </row>
    <row r="2362" spans="1:7" x14ac:dyDescent="0.35">
      <c r="A2362" t="s">
        <v>3</v>
      </c>
      <c r="B2362" t="s">
        <v>27</v>
      </c>
      <c r="C2362" t="s">
        <v>387</v>
      </c>
      <c r="D2362">
        <v>2038</v>
      </c>
      <c r="E2362">
        <v>0</v>
      </c>
      <c r="F2362" t="s">
        <v>383</v>
      </c>
      <c r="G2362" t="s">
        <v>392</v>
      </c>
    </row>
    <row r="2363" spans="1:7" x14ac:dyDescent="0.35">
      <c r="A2363" t="s">
        <v>3</v>
      </c>
      <c r="B2363" t="s">
        <v>27</v>
      </c>
      <c r="C2363" t="s">
        <v>16</v>
      </c>
      <c r="D2363">
        <v>2038</v>
      </c>
      <c r="E2363">
        <v>0</v>
      </c>
      <c r="F2363" t="s">
        <v>383</v>
      </c>
      <c r="G2363" t="s">
        <v>392</v>
      </c>
    </row>
    <row r="2364" spans="1:7" x14ac:dyDescent="0.35">
      <c r="A2364" t="s">
        <v>3</v>
      </c>
      <c r="B2364" t="s">
        <v>27</v>
      </c>
      <c r="C2364" t="s">
        <v>388</v>
      </c>
      <c r="D2364">
        <v>2038</v>
      </c>
      <c r="E2364">
        <v>9.9000000000000008E-3</v>
      </c>
      <c r="F2364" t="s">
        <v>383</v>
      </c>
      <c r="G2364" t="s">
        <v>392</v>
      </c>
    </row>
    <row r="2365" spans="1:7" x14ac:dyDescent="0.35">
      <c r="A2365" t="s">
        <v>3</v>
      </c>
      <c r="B2365" t="s">
        <v>27</v>
      </c>
      <c r="C2365" t="s">
        <v>389</v>
      </c>
      <c r="D2365">
        <v>2038</v>
      </c>
      <c r="E2365">
        <v>1.38E-2</v>
      </c>
      <c r="F2365" t="s">
        <v>383</v>
      </c>
      <c r="G2365" t="s">
        <v>392</v>
      </c>
    </row>
    <row r="2366" spans="1:7" x14ac:dyDescent="0.35">
      <c r="A2366" t="s">
        <v>3</v>
      </c>
      <c r="B2366" t="s">
        <v>27</v>
      </c>
      <c r="C2366" t="s">
        <v>390</v>
      </c>
      <c r="D2366">
        <v>2038</v>
      </c>
      <c r="E2366">
        <v>22.0913</v>
      </c>
      <c r="F2366" t="s">
        <v>383</v>
      </c>
      <c r="G2366" t="s">
        <v>392</v>
      </c>
    </row>
    <row r="2367" spans="1:7" x14ac:dyDescent="0.35">
      <c r="A2367" t="s">
        <v>3</v>
      </c>
      <c r="B2367" t="s">
        <v>27</v>
      </c>
      <c r="C2367" t="s">
        <v>17</v>
      </c>
      <c r="D2367">
        <v>2038</v>
      </c>
      <c r="E2367">
        <v>0</v>
      </c>
      <c r="F2367" t="s">
        <v>383</v>
      </c>
      <c r="G2367" t="s">
        <v>392</v>
      </c>
    </row>
    <row r="2368" spans="1:7" x14ac:dyDescent="0.35">
      <c r="A2368" t="s">
        <v>3</v>
      </c>
      <c r="B2368" t="s">
        <v>27</v>
      </c>
      <c r="C2368" t="s">
        <v>382</v>
      </c>
      <c r="D2368">
        <v>2039</v>
      </c>
      <c r="E2368">
        <v>1.9721</v>
      </c>
      <c r="F2368" t="s">
        <v>383</v>
      </c>
      <c r="G2368" t="s">
        <v>392</v>
      </c>
    </row>
    <row r="2369" spans="1:7" x14ac:dyDescent="0.35">
      <c r="A2369" t="s">
        <v>3</v>
      </c>
      <c r="B2369" t="s">
        <v>27</v>
      </c>
      <c r="C2369" t="s">
        <v>384</v>
      </c>
      <c r="D2369">
        <v>2039</v>
      </c>
      <c r="E2369">
        <v>2.9817999999999998</v>
      </c>
      <c r="F2369" t="s">
        <v>383</v>
      </c>
      <c r="G2369" t="s">
        <v>392</v>
      </c>
    </row>
    <row r="2370" spans="1:7" x14ac:dyDescent="0.35">
      <c r="A2370" t="s">
        <v>3</v>
      </c>
      <c r="B2370" t="s">
        <v>27</v>
      </c>
      <c r="C2370" t="s">
        <v>385</v>
      </c>
      <c r="D2370">
        <v>2039</v>
      </c>
      <c r="E2370">
        <v>10.7387</v>
      </c>
      <c r="F2370" t="s">
        <v>383</v>
      </c>
      <c r="G2370" t="s">
        <v>392</v>
      </c>
    </row>
    <row r="2371" spans="1:7" x14ac:dyDescent="0.35">
      <c r="A2371" t="s">
        <v>3</v>
      </c>
      <c r="B2371" t="s">
        <v>27</v>
      </c>
      <c r="C2371" t="s">
        <v>386</v>
      </c>
      <c r="D2371">
        <v>2039</v>
      </c>
      <c r="E2371">
        <v>1.8089</v>
      </c>
      <c r="F2371" t="s">
        <v>383</v>
      </c>
      <c r="G2371" t="s">
        <v>392</v>
      </c>
    </row>
    <row r="2372" spans="1:7" x14ac:dyDescent="0.35">
      <c r="A2372" t="s">
        <v>3</v>
      </c>
      <c r="B2372" t="s">
        <v>27</v>
      </c>
      <c r="C2372" t="s">
        <v>387</v>
      </c>
      <c r="D2372">
        <v>2039</v>
      </c>
      <c r="E2372">
        <v>0</v>
      </c>
      <c r="F2372" t="s">
        <v>383</v>
      </c>
      <c r="G2372" t="s">
        <v>392</v>
      </c>
    </row>
    <row r="2373" spans="1:7" x14ac:dyDescent="0.35">
      <c r="A2373" t="s">
        <v>3</v>
      </c>
      <c r="B2373" t="s">
        <v>27</v>
      </c>
      <c r="C2373" t="s">
        <v>16</v>
      </c>
      <c r="D2373">
        <v>2039</v>
      </c>
      <c r="E2373">
        <v>0</v>
      </c>
      <c r="F2373" t="s">
        <v>383</v>
      </c>
      <c r="G2373" t="s">
        <v>392</v>
      </c>
    </row>
    <row r="2374" spans="1:7" x14ac:dyDescent="0.35">
      <c r="A2374" t="s">
        <v>3</v>
      </c>
      <c r="B2374" t="s">
        <v>27</v>
      </c>
      <c r="C2374" t="s">
        <v>388</v>
      </c>
      <c r="D2374">
        <v>2039</v>
      </c>
      <c r="E2374">
        <v>9.4999999999999998E-3</v>
      </c>
      <c r="F2374" t="s">
        <v>383</v>
      </c>
      <c r="G2374" t="s">
        <v>392</v>
      </c>
    </row>
    <row r="2375" spans="1:7" x14ac:dyDescent="0.35">
      <c r="A2375" t="s">
        <v>3</v>
      </c>
      <c r="B2375" t="s">
        <v>27</v>
      </c>
      <c r="C2375" t="s">
        <v>389</v>
      </c>
      <c r="D2375">
        <v>2039</v>
      </c>
      <c r="E2375">
        <v>1.38E-2</v>
      </c>
      <c r="F2375" t="s">
        <v>383</v>
      </c>
      <c r="G2375" t="s">
        <v>392</v>
      </c>
    </row>
    <row r="2376" spans="1:7" x14ac:dyDescent="0.35">
      <c r="A2376" t="s">
        <v>3</v>
      </c>
      <c r="B2376" t="s">
        <v>27</v>
      </c>
      <c r="C2376" t="s">
        <v>390</v>
      </c>
      <c r="D2376">
        <v>2039</v>
      </c>
      <c r="E2376">
        <v>21.348800000000001</v>
      </c>
      <c r="F2376" t="s">
        <v>383</v>
      </c>
      <c r="G2376" t="s">
        <v>392</v>
      </c>
    </row>
    <row r="2377" spans="1:7" x14ac:dyDescent="0.35">
      <c r="A2377" t="s">
        <v>3</v>
      </c>
      <c r="B2377" t="s">
        <v>27</v>
      </c>
      <c r="C2377" t="s">
        <v>17</v>
      </c>
      <c r="D2377">
        <v>2039</v>
      </c>
      <c r="E2377">
        <v>0</v>
      </c>
      <c r="F2377" t="s">
        <v>383</v>
      </c>
      <c r="G2377" t="s">
        <v>392</v>
      </c>
    </row>
    <row r="2378" spans="1:7" x14ac:dyDescent="0.35">
      <c r="A2378" t="s">
        <v>3</v>
      </c>
      <c r="B2378" t="s">
        <v>27</v>
      </c>
      <c r="C2378" t="s">
        <v>382</v>
      </c>
      <c r="D2378">
        <v>2040</v>
      </c>
      <c r="E2378">
        <v>1.9772000000000001</v>
      </c>
      <c r="F2378" t="s">
        <v>383</v>
      </c>
      <c r="G2378" t="s">
        <v>392</v>
      </c>
    </row>
    <row r="2379" spans="1:7" x14ac:dyDescent="0.35">
      <c r="A2379" t="s">
        <v>3</v>
      </c>
      <c r="B2379" t="s">
        <v>27</v>
      </c>
      <c r="C2379" t="s">
        <v>384</v>
      </c>
      <c r="D2379">
        <v>2040</v>
      </c>
      <c r="E2379">
        <v>2.9182999999999999</v>
      </c>
      <c r="F2379" t="s">
        <v>383</v>
      </c>
      <c r="G2379" t="s">
        <v>392</v>
      </c>
    </row>
    <row r="2380" spans="1:7" x14ac:dyDescent="0.35">
      <c r="A2380" t="s">
        <v>3</v>
      </c>
      <c r="B2380" t="s">
        <v>27</v>
      </c>
      <c r="C2380" t="s">
        <v>385</v>
      </c>
      <c r="D2380">
        <v>2040</v>
      </c>
      <c r="E2380">
        <v>10.6912</v>
      </c>
      <c r="F2380" t="s">
        <v>383</v>
      </c>
      <c r="G2380" t="s">
        <v>392</v>
      </c>
    </row>
    <row r="2381" spans="1:7" x14ac:dyDescent="0.35">
      <c r="A2381" t="s">
        <v>3</v>
      </c>
      <c r="B2381" t="s">
        <v>27</v>
      </c>
      <c r="C2381" t="s">
        <v>386</v>
      </c>
      <c r="D2381">
        <v>2040</v>
      </c>
      <c r="E2381">
        <v>2.0676999999999999</v>
      </c>
      <c r="F2381" t="s">
        <v>383</v>
      </c>
      <c r="G2381" t="s">
        <v>392</v>
      </c>
    </row>
    <row r="2382" spans="1:7" x14ac:dyDescent="0.35">
      <c r="A2382" t="s">
        <v>3</v>
      </c>
      <c r="B2382" t="s">
        <v>27</v>
      </c>
      <c r="C2382" t="s">
        <v>387</v>
      </c>
      <c r="D2382">
        <v>2040</v>
      </c>
      <c r="E2382">
        <v>0</v>
      </c>
      <c r="F2382" t="s">
        <v>383</v>
      </c>
      <c r="G2382" t="s">
        <v>392</v>
      </c>
    </row>
    <row r="2383" spans="1:7" x14ac:dyDescent="0.35">
      <c r="A2383" t="s">
        <v>3</v>
      </c>
      <c r="B2383" t="s">
        <v>27</v>
      </c>
      <c r="C2383" t="s">
        <v>16</v>
      </c>
      <c r="D2383">
        <v>2040</v>
      </c>
      <c r="E2383">
        <v>0</v>
      </c>
      <c r="F2383" t="s">
        <v>383</v>
      </c>
      <c r="G2383" t="s">
        <v>392</v>
      </c>
    </row>
    <row r="2384" spans="1:7" x14ac:dyDescent="0.35">
      <c r="A2384" t="s">
        <v>3</v>
      </c>
      <c r="B2384" t="s">
        <v>27</v>
      </c>
      <c r="C2384" t="s">
        <v>388</v>
      </c>
      <c r="D2384">
        <v>2040</v>
      </c>
      <c r="E2384">
        <v>8.9999999999999993E-3</v>
      </c>
      <c r="F2384" t="s">
        <v>383</v>
      </c>
      <c r="G2384" t="s">
        <v>392</v>
      </c>
    </row>
    <row r="2385" spans="1:7" x14ac:dyDescent="0.35">
      <c r="A2385" t="s">
        <v>3</v>
      </c>
      <c r="B2385" t="s">
        <v>27</v>
      </c>
      <c r="C2385" t="s">
        <v>389</v>
      </c>
      <c r="D2385">
        <v>2040</v>
      </c>
      <c r="E2385">
        <v>1.38E-2</v>
      </c>
      <c r="F2385" t="s">
        <v>383</v>
      </c>
      <c r="G2385" t="s">
        <v>392</v>
      </c>
    </row>
    <row r="2386" spans="1:7" x14ac:dyDescent="0.35">
      <c r="A2386" t="s">
        <v>3</v>
      </c>
      <c r="B2386" t="s">
        <v>27</v>
      </c>
      <c r="C2386" t="s">
        <v>390</v>
      </c>
      <c r="D2386">
        <v>2040</v>
      </c>
      <c r="E2386">
        <v>20.593399999999999</v>
      </c>
      <c r="F2386" t="s">
        <v>383</v>
      </c>
      <c r="G2386" t="s">
        <v>392</v>
      </c>
    </row>
    <row r="2387" spans="1:7" x14ac:dyDescent="0.35">
      <c r="A2387" t="s">
        <v>3</v>
      </c>
      <c r="B2387" t="s">
        <v>27</v>
      </c>
      <c r="C2387" t="s">
        <v>17</v>
      </c>
      <c r="D2387">
        <v>2040</v>
      </c>
      <c r="E2387">
        <v>0</v>
      </c>
      <c r="F2387" t="s">
        <v>383</v>
      </c>
      <c r="G2387" t="s">
        <v>392</v>
      </c>
    </row>
    <row r="2388" spans="1:7" x14ac:dyDescent="0.35">
      <c r="A2388" t="s">
        <v>3</v>
      </c>
      <c r="B2388" t="s">
        <v>27</v>
      </c>
      <c r="C2388" t="s">
        <v>382</v>
      </c>
      <c r="D2388">
        <v>2041</v>
      </c>
      <c r="E2388">
        <v>1.9821</v>
      </c>
      <c r="F2388" t="s">
        <v>383</v>
      </c>
      <c r="G2388" t="s">
        <v>392</v>
      </c>
    </row>
    <row r="2389" spans="1:7" x14ac:dyDescent="0.35">
      <c r="A2389" t="s">
        <v>3</v>
      </c>
      <c r="B2389" t="s">
        <v>27</v>
      </c>
      <c r="C2389" t="s">
        <v>384</v>
      </c>
      <c r="D2389">
        <v>2041</v>
      </c>
      <c r="E2389">
        <v>2.8588</v>
      </c>
      <c r="F2389" t="s">
        <v>383</v>
      </c>
      <c r="G2389" t="s">
        <v>392</v>
      </c>
    </row>
    <row r="2390" spans="1:7" x14ac:dyDescent="0.35">
      <c r="A2390" t="s">
        <v>3</v>
      </c>
      <c r="B2390" t="s">
        <v>27</v>
      </c>
      <c r="C2390" t="s">
        <v>385</v>
      </c>
      <c r="D2390">
        <v>2041</v>
      </c>
      <c r="E2390">
        <v>10.648</v>
      </c>
      <c r="F2390" t="s">
        <v>383</v>
      </c>
      <c r="G2390" t="s">
        <v>392</v>
      </c>
    </row>
    <row r="2391" spans="1:7" x14ac:dyDescent="0.35">
      <c r="A2391" t="s">
        <v>3</v>
      </c>
      <c r="B2391" t="s">
        <v>27</v>
      </c>
      <c r="C2391" t="s">
        <v>386</v>
      </c>
      <c r="D2391">
        <v>2041</v>
      </c>
      <c r="E2391">
        <v>2.3100999999999998</v>
      </c>
      <c r="F2391" t="s">
        <v>383</v>
      </c>
      <c r="G2391" t="s">
        <v>392</v>
      </c>
    </row>
    <row r="2392" spans="1:7" x14ac:dyDescent="0.35">
      <c r="A2392" t="s">
        <v>3</v>
      </c>
      <c r="B2392" t="s">
        <v>27</v>
      </c>
      <c r="C2392" t="s">
        <v>387</v>
      </c>
      <c r="D2392">
        <v>2041</v>
      </c>
      <c r="E2392">
        <v>0</v>
      </c>
      <c r="F2392" t="s">
        <v>383</v>
      </c>
      <c r="G2392" t="s">
        <v>392</v>
      </c>
    </row>
    <row r="2393" spans="1:7" x14ac:dyDescent="0.35">
      <c r="A2393" t="s">
        <v>3</v>
      </c>
      <c r="B2393" t="s">
        <v>27</v>
      </c>
      <c r="C2393" t="s">
        <v>16</v>
      </c>
      <c r="D2393">
        <v>2041</v>
      </c>
      <c r="E2393">
        <v>0</v>
      </c>
      <c r="F2393" t="s">
        <v>383</v>
      </c>
      <c r="G2393" t="s">
        <v>392</v>
      </c>
    </row>
    <row r="2394" spans="1:7" x14ac:dyDescent="0.35">
      <c r="A2394" t="s">
        <v>3</v>
      </c>
      <c r="B2394" t="s">
        <v>27</v>
      </c>
      <c r="C2394" t="s">
        <v>388</v>
      </c>
      <c r="D2394">
        <v>2041</v>
      </c>
      <c r="E2394">
        <v>8.6E-3</v>
      </c>
      <c r="F2394" t="s">
        <v>383</v>
      </c>
      <c r="G2394" t="s">
        <v>392</v>
      </c>
    </row>
    <row r="2395" spans="1:7" x14ac:dyDescent="0.35">
      <c r="A2395" t="s">
        <v>3</v>
      </c>
      <c r="B2395" t="s">
        <v>27</v>
      </c>
      <c r="C2395" t="s">
        <v>389</v>
      </c>
      <c r="D2395">
        <v>2041</v>
      </c>
      <c r="E2395">
        <v>1.3899999999999999E-2</v>
      </c>
      <c r="F2395" t="s">
        <v>383</v>
      </c>
      <c r="G2395" t="s">
        <v>392</v>
      </c>
    </row>
    <row r="2396" spans="1:7" x14ac:dyDescent="0.35">
      <c r="A2396" t="s">
        <v>3</v>
      </c>
      <c r="B2396" t="s">
        <v>27</v>
      </c>
      <c r="C2396" t="s">
        <v>390</v>
      </c>
      <c r="D2396">
        <v>2041</v>
      </c>
      <c r="E2396">
        <v>19.886700000000001</v>
      </c>
      <c r="F2396" t="s">
        <v>383</v>
      </c>
      <c r="G2396" t="s">
        <v>392</v>
      </c>
    </row>
    <row r="2397" spans="1:7" x14ac:dyDescent="0.35">
      <c r="A2397" t="s">
        <v>3</v>
      </c>
      <c r="B2397" t="s">
        <v>27</v>
      </c>
      <c r="C2397" t="s">
        <v>17</v>
      </c>
      <c r="D2397">
        <v>2041</v>
      </c>
      <c r="E2397">
        <v>0</v>
      </c>
      <c r="F2397" t="s">
        <v>383</v>
      </c>
      <c r="G2397" t="s">
        <v>392</v>
      </c>
    </row>
    <row r="2398" spans="1:7" x14ac:dyDescent="0.35">
      <c r="A2398" t="s">
        <v>3</v>
      </c>
      <c r="B2398" t="s">
        <v>27</v>
      </c>
      <c r="C2398" t="s">
        <v>382</v>
      </c>
      <c r="D2398">
        <v>2042</v>
      </c>
      <c r="E2398">
        <v>1.9867999999999999</v>
      </c>
      <c r="F2398" t="s">
        <v>383</v>
      </c>
      <c r="G2398" t="s">
        <v>392</v>
      </c>
    </row>
    <row r="2399" spans="1:7" x14ac:dyDescent="0.35">
      <c r="A2399" t="s">
        <v>3</v>
      </c>
      <c r="B2399" t="s">
        <v>27</v>
      </c>
      <c r="C2399" t="s">
        <v>384</v>
      </c>
      <c r="D2399">
        <v>2042</v>
      </c>
      <c r="E2399">
        <v>2.8035999999999999</v>
      </c>
      <c r="F2399" t="s">
        <v>383</v>
      </c>
      <c r="G2399" t="s">
        <v>392</v>
      </c>
    </row>
    <row r="2400" spans="1:7" x14ac:dyDescent="0.35">
      <c r="A2400" t="s">
        <v>3</v>
      </c>
      <c r="B2400" t="s">
        <v>27</v>
      </c>
      <c r="C2400" t="s">
        <v>385</v>
      </c>
      <c r="D2400">
        <v>2042</v>
      </c>
      <c r="E2400">
        <v>10.612299999999999</v>
      </c>
      <c r="F2400" t="s">
        <v>383</v>
      </c>
      <c r="G2400" t="s">
        <v>392</v>
      </c>
    </row>
    <row r="2401" spans="1:7" x14ac:dyDescent="0.35">
      <c r="A2401" t="s">
        <v>3</v>
      </c>
      <c r="B2401" t="s">
        <v>27</v>
      </c>
      <c r="C2401" t="s">
        <v>386</v>
      </c>
      <c r="D2401">
        <v>2042</v>
      </c>
      <c r="E2401">
        <v>2.5341</v>
      </c>
      <c r="F2401" t="s">
        <v>383</v>
      </c>
      <c r="G2401" t="s">
        <v>392</v>
      </c>
    </row>
    <row r="2402" spans="1:7" x14ac:dyDescent="0.35">
      <c r="A2402" t="s">
        <v>3</v>
      </c>
      <c r="B2402" t="s">
        <v>27</v>
      </c>
      <c r="C2402" t="s">
        <v>387</v>
      </c>
      <c r="D2402">
        <v>2042</v>
      </c>
      <c r="E2402">
        <v>0</v>
      </c>
      <c r="F2402" t="s">
        <v>383</v>
      </c>
      <c r="G2402" t="s">
        <v>392</v>
      </c>
    </row>
    <row r="2403" spans="1:7" x14ac:dyDescent="0.35">
      <c r="A2403" t="s">
        <v>3</v>
      </c>
      <c r="B2403" t="s">
        <v>27</v>
      </c>
      <c r="C2403" t="s">
        <v>16</v>
      </c>
      <c r="D2403">
        <v>2042</v>
      </c>
      <c r="E2403">
        <v>0</v>
      </c>
      <c r="F2403" t="s">
        <v>383</v>
      </c>
      <c r="G2403" t="s">
        <v>392</v>
      </c>
    </row>
    <row r="2404" spans="1:7" x14ac:dyDescent="0.35">
      <c r="A2404" t="s">
        <v>3</v>
      </c>
      <c r="B2404" t="s">
        <v>27</v>
      </c>
      <c r="C2404" t="s">
        <v>388</v>
      </c>
      <c r="D2404">
        <v>2042</v>
      </c>
      <c r="E2404">
        <v>8.0999999999999996E-3</v>
      </c>
      <c r="F2404" t="s">
        <v>383</v>
      </c>
      <c r="G2404" t="s">
        <v>392</v>
      </c>
    </row>
    <row r="2405" spans="1:7" x14ac:dyDescent="0.35">
      <c r="A2405" t="s">
        <v>3</v>
      </c>
      <c r="B2405" t="s">
        <v>27</v>
      </c>
      <c r="C2405" t="s">
        <v>389</v>
      </c>
      <c r="D2405">
        <v>2042</v>
      </c>
      <c r="E2405">
        <v>1.3899999999999999E-2</v>
      </c>
      <c r="F2405" t="s">
        <v>383</v>
      </c>
      <c r="G2405" t="s">
        <v>392</v>
      </c>
    </row>
    <row r="2406" spans="1:7" x14ac:dyDescent="0.35">
      <c r="A2406" t="s">
        <v>3</v>
      </c>
      <c r="B2406" t="s">
        <v>27</v>
      </c>
      <c r="C2406" t="s">
        <v>390</v>
      </c>
      <c r="D2406">
        <v>2042</v>
      </c>
      <c r="E2406">
        <v>19.227699999999999</v>
      </c>
      <c r="F2406" t="s">
        <v>383</v>
      </c>
      <c r="G2406" t="s">
        <v>392</v>
      </c>
    </row>
    <row r="2407" spans="1:7" x14ac:dyDescent="0.35">
      <c r="A2407" t="s">
        <v>3</v>
      </c>
      <c r="B2407" t="s">
        <v>27</v>
      </c>
      <c r="C2407" t="s">
        <v>17</v>
      </c>
      <c r="D2407">
        <v>2042</v>
      </c>
      <c r="E2407">
        <v>0</v>
      </c>
      <c r="F2407" t="s">
        <v>383</v>
      </c>
      <c r="G2407" t="s">
        <v>392</v>
      </c>
    </row>
    <row r="2408" spans="1:7" x14ac:dyDescent="0.35">
      <c r="A2408" t="s">
        <v>3</v>
      </c>
      <c r="B2408" t="s">
        <v>27</v>
      </c>
      <c r="C2408" t="s">
        <v>382</v>
      </c>
      <c r="D2408">
        <v>2043</v>
      </c>
      <c r="E2408">
        <v>1.9911000000000001</v>
      </c>
      <c r="F2408" t="s">
        <v>383</v>
      </c>
      <c r="G2408" t="s">
        <v>392</v>
      </c>
    </row>
    <row r="2409" spans="1:7" x14ac:dyDescent="0.35">
      <c r="A2409" t="s">
        <v>3</v>
      </c>
      <c r="B2409" t="s">
        <v>27</v>
      </c>
      <c r="C2409" t="s">
        <v>384</v>
      </c>
      <c r="D2409">
        <v>2043</v>
      </c>
      <c r="E2409">
        <v>2.7524999999999999</v>
      </c>
      <c r="F2409" t="s">
        <v>383</v>
      </c>
      <c r="G2409" t="s">
        <v>392</v>
      </c>
    </row>
    <row r="2410" spans="1:7" x14ac:dyDescent="0.35">
      <c r="A2410" t="s">
        <v>3</v>
      </c>
      <c r="B2410" t="s">
        <v>27</v>
      </c>
      <c r="C2410" t="s">
        <v>385</v>
      </c>
      <c r="D2410">
        <v>2043</v>
      </c>
      <c r="E2410">
        <v>10.5875</v>
      </c>
      <c r="F2410" t="s">
        <v>383</v>
      </c>
      <c r="G2410" t="s">
        <v>392</v>
      </c>
    </row>
    <row r="2411" spans="1:7" x14ac:dyDescent="0.35">
      <c r="A2411" t="s">
        <v>3</v>
      </c>
      <c r="B2411" t="s">
        <v>27</v>
      </c>
      <c r="C2411" t="s">
        <v>386</v>
      </c>
      <c r="D2411">
        <v>2043</v>
      </c>
      <c r="E2411">
        <v>2.7414999999999998</v>
      </c>
      <c r="F2411" t="s">
        <v>383</v>
      </c>
      <c r="G2411" t="s">
        <v>392</v>
      </c>
    </row>
    <row r="2412" spans="1:7" x14ac:dyDescent="0.35">
      <c r="A2412" t="s">
        <v>3</v>
      </c>
      <c r="B2412" t="s">
        <v>27</v>
      </c>
      <c r="C2412" t="s">
        <v>387</v>
      </c>
      <c r="D2412">
        <v>2043</v>
      </c>
      <c r="E2412">
        <v>0</v>
      </c>
      <c r="F2412" t="s">
        <v>383</v>
      </c>
      <c r="G2412" t="s">
        <v>392</v>
      </c>
    </row>
    <row r="2413" spans="1:7" x14ac:dyDescent="0.35">
      <c r="A2413" t="s">
        <v>3</v>
      </c>
      <c r="B2413" t="s">
        <v>27</v>
      </c>
      <c r="C2413" t="s">
        <v>16</v>
      </c>
      <c r="D2413">
        <v>2043</v>
      </c>
      <c r="E2413">
        <v>0</v>
      </c>
      <c r="F2413" t="s">
        <v>383</v>
      </c>
      <c r="G2413" t="s">
        <v>392</v>
      </c>
    </row>
    <row r="2414" spans="1:7" x14ac:dyDescent="0.35">
      <c r="A2414" t="s">
        <v>3</v>
      </c>
      <c r="B2414" t="s">
        <v>27</v>
      </c>
      <c r="C2414" t="s">
        <v>388</v>
      </c>
      <c r="D2414">
        <v>2043</v>
      </c>
      <c r="E2414">
        <v>7.7999999999999996E-3</v>
      </c>
      <c r="F2414" t="s">
        <v>383</v>
      </c>
      <c r="G2414" t="s">
        <v>392</v>
      </c>
    </row>
    <row r="2415" spans="1:7" x14ac:dyDescent="0.35">
      <c r="A2415" t="s">
        <v>3</v>
      </c>
      <c r="B2415" t="s">
        <v>27</v>
      </c>
      <c r="C2415" t="s">
        <v>389</v>
      </c>
      <c r="D2415">
        <v>2043</v>
      </c>
      <c r="E2415">
        <v>1.4E-2</v>
      </c>
      <c r="F2415" t="s">
        <v>383</v>
      </c>
      <c r="G2415" t="s">
        <v>392</v>
      </c>
    </row>
    <row r="2416" spans="1:7" x14ac:dyDescent="0.35">
      <c r="A2416" t="s">
        <v>3</v>
      </c>
      <c r="B2416" t="s">
        <v>27</v>
      </c>
      <c r="C2416" t="s">
        <v>390</v>
      </c>
      <c r="D2416">
        <v>2043</v>
      </c>
      <c r="E2416">
        <v>18.614999999999998</v>
      </c>
      <c r="F2416" t="s">
        <v>383</v>
      </c>
      <c r="G2416" t="s">
        <v>392</v>
      </c>
    </row>
    <row r="2417" spans="1:7" x14ac:dyDescent="0.35">
      <c r="A2417" t="s">
        <v>3</v>
      </c>
      <c r="B2417" t="s">
        <v>27</v>
      </c>
      <c r="C2417" t="s">
        <v>17</v>
      </c>
      <c r="D2417">
        <v>2043</v>
      </c>
      <c r="E2417">
        <v>0</v>
      </c>
      <c r="F2417" t="s">
        <v>383</v>
      </c>
      <c r="G2417" t="s">
        <v>392</v>
      </c>
    </row>
    <row r="2418" spans="1:7" x14ac:dyDescent="0.35">
      <c r="A2418" t="s">
        <v>3</v>
      </c>
      <c r="B2418" t="s">
        <v>27</v>
      </c>
      <c r="C2418" t="s">
        <v>382</v>
      </c>
      <c r="D2418">
        <v>2044</v>
      </c>
      <c r="E2418">
        <v>1.9950000000000001</v>
      </c>
      <c r="F2418" t="s">
        <v>383</v>
      </c>
      <c r="G2418" t="s">
        <v>392</v>
      </c>
    </row>
    <row r="2419" spans="1:7" x14ac:dyDescent="0.35">
      <c r="A2419" t="s">
        <v>3</v>
      </c>
      <c r="B2419" t="s">
        <v>27</v>
      </c>
      <c r="C2419" t="s">
        <v>384</v>
      </c>
      <c r="D2419">
        <v>2044</v>
      </c>
      <c r="E2419">
        <v>2.7054999999999998</v>
      </c>
      <c r="F2419" t="s">
        <v>383</v>
      </c>
      <c r="G2419" t="s">
        <v>392</v>
      </c>
    </row>
    <row r="2420" spans="1:7" x14ac:dyDescent="0.35">
      <c r="A2420" t="s">
        <v>3</v>
      </c>
      <c r="B2420" t="s">
        <v>27</v>
      </c>
      <c r="C2420" t="s">
        <v>385</v>
      </c>
      <c r="D2420">
        <v>2044</v>
      </c>
      <c r="E2420">
        <v>10.571400000000001</v>
      </c>
      <c r="F2420" t="s">
        <v>383</v>
      </c>
      <c r="G2420" t="s">
        <v>392</v>
      </c>
    </row>
    <row r="2421" spans="1:7" x14ac:dyDescent="0.35">
      <c r="A2421" t="s">
        <v>3</v>
      </c>
      <c r="B2421" t="s">
        <v>27</v>
      </c>
      <c r="C2421" t="s">
        <v>386</v>
      </c>
      <c r="D2421">
        <v>2044</v>
      </c>
      <c r="E2421">
        <v>2.9325000000000001</v>
      </c>
      <c r="F2421" t="s">
        <v>383</v>
      </c>
      <c r="G2421" t="s">
        <v>392</v>
      </c>
    </row>
    <row r="2422" spans="1:7" x14ac:dyDescent="0.35">
      <c r="A2422" t="s">
        <v>3</v>
      </c>
      <c r="B2422" t="s">
        <v>27</v>
      </c>
      <c r="C2422" t="s">
        <v>387</v>
      </c>
      <c r="D2422">
        <v>2044</v>
      </c>
      <c r="E2422">
        <v>0</v>
      </c>
      <c r="F2422" t="s">
        <v>383</v>
      </c>
      <c r="G2422" t="s">
        <v>392</v>
      </c>
    </row>
    <row r="2423" spans="1:7" x14ac:dyDescent="0.35">
      <c r="A2423" t="s">
        <v>3</v>
      </c>
      <c r="B2423" t="s">
        <v>27</v>
      </c>
      <c r="C2423" t="s">
        <v>16</v>
      </c>
      <c r="D2423">
        <v>2044</v>
      </c>
      <c r="E2423">
        <v>0</v>
      </c>
      <c r="F2423" t="s">
        <v>383</v>
      </c>
      <c r="G2423" t="s">
        <v>392</v>
      </c>
    </row>
    <row r="2424" spans="1:7" x14ac:dyDescent="0.35">
      <c r="A2424" t="s">
        <v>3</v>
      </c>
      <c r="B2424" t="s">
        <v>27</v>
      </c>
      <c r="C2424" t="s">
        <v>388</v>
      </c>
      <c r="D2424">
        <v>2044</v>
      </c>
      <c r="E2424">
        <v>7.4000000000000003E-3</v>
      </c>
      <c r="F2424" t="s">
        <v>383</v>
      </c>
      <c r="G2424" t="s">
        <v>392</v>
      </c>
    </row>
    <row r="2425" spans="1:7" x14ac:dyDescent="0.35">
      <c r="A2425" t="s">
        <v>3</v>
      </c>
      <c r="B2425" t="s">
        <v>27</v>
      </c>
      <c r="C2425" t="s">
        <v>389</v>
      </c>
      <c r="D2425">
        <v>2044</v>
      </c>
      <c r="E2425">
        <v>1.4200000000000001E-2</v>
      </c>
      <c r="F2425" t="s">
        <v>383</v>
      </c>
      <c r="G2425" t="s">
        <v>392</v>
      </c>
    </row>
    <row r="2426" spans="1:7" x14ac:dyDescent="0.35">
      <c r="A2426" t="s">
        <v>3</v>
      </c>
      <c r="B2426" t="s">
        <v>27</v>
      </c>
      <c r="C2426" t="s">
        <v>390</v>
      </c>
      <c r="D2426">
        <v>2044</v>
      </c>
      <c r="E2426">
        <v>18.0443</v>
      </c>
      <c r="F2426" t="s">
        <v>383</v>
      </c>
      <c r="G2426" t="s">
        <v>392</v>
      </c>
    </row>
    <row r="2427" spans="1:7" x14ac:dyDescent="0.35">
      <c r="A2427" t="s">
        <v>3</v>
      </c>
      <c r="B2427" t="s">
        <v>27</v>
      </c>
      <c r="C2427" t="s">
        <v>17</v>
      </c>
      <c r="D2427">
        <v>2044</v>
      </c>
      <c r="E2427">
        <v>0</v>
      </c>
      <c r="F2427" t="s">
        <v>383</v>
      </c>
      <c r="G2427" t="s">
        <v>392</v>
      </c>
    </row>
    <row r="2428" spans="1:7" x14ac:dyDescent="0.35">
      <c r="A2428" t="s">
        <v>3</v>
      </c>
      <c r="B2428" t="s">
        <v>27</v>
      </c>
      <c r="C2428" t="s">
        <v>382</v>
      </c>
      <c r="D2428">
        <v>2045</v>
      </c>
      <c r="E2428">
        <v>1.9987999999999999</v>
      </c>
      <c r="F2428" t="s">
        <v>383</v>
      </c>
      <c r="G2428" t="s">
        <v>392</v>
      </c>
    </row>
    <row r="2429" spans="1:7" x14ac:dyDescent="0.35">
      <c r="A2429" t="s">
        <v>3</v>
      </c>
      <c r="B2429" t="s">
        <v>27</v>
      </c>
      <c r="C2429" t="s">
        <v>384</v>
      </c>
      <c r="D2429">
        <v>2045</v>
      </c>
      <c r="E2429">
        <v>2.6625999999999999</v>
      </c>
      <c r="F2429" t="s">
        <v>383</v>
      </c>
      <c r="G2429" t="s">
        <v>392</v>
      </c>
    </row>
    <row r="2430" spans="1:7" x14ac:dyDescent="0.35">
      <c r="A2430" t="s">
        <v>3</v>
      </c>
      <c r="B2430" t="s">
        <v>27</v>
      </c>
      <c r="C2430" t="s">
        <v>385</v>
      </c>
      <c r="D2430">
        <v>2045</v>
      </c>
      <c r="E2430">
        <v>10.567600000000001</v>
      </c>
      <c r="F2430" t="s">
        <v>383</v>
      </c>
      <c r="G2430" t="s">
        <v>392</v>
      </c>
    </row>
    <row r="2431" spans="1:7" x14ac:dyDescent="0.35">
      <c r="A2431" t="s">
        <v>3</v>
      </c>
      <c r="B2431" t="s">
        <v>27</v>
      </c>
      <c r="C2431" t="s">
        <v>386</v>
      </c>
      <c r="D2431">
        <v>2045</v>
      </c>
      <c r="E2431">
        <v>3.1092</v>
      </c>
      <c r="F2431" t="s">
        <v>383</v>
      </c>
      <c r="G2431" t="s">
        <v>392</v>
      </c>
    </row>
    <row r="2432" spans="1:7" x14ac:dyDescent="0.35">
      <c r="A2432" t="s">
        <v>3</v>
      </c>
      <c r="B2432" t="s">
        <v>27</v>
      </c>
      <c r="C2432" t="s">
        <v>387</v>
      </c>
      <c r="D2432">
        <v>2045</v>
      </c>
      <c r="E2432">
        <v>0</v>
      </c>
      <c r="F2432" t="s">
        <v>383</v>
      </c>
      <c r="G2432" t="s">
        <v>392</v>
      </c>
    </row>
    <row r="2433" spans="1:7" x14ac:dyDescent="0.35">
      <c r="A2433" t="s">
        <v>3</v>
      </c>
      <c r="B2433" t="s">
        <v>27</v>
      </c>
      <c r="C2433" t="s">
        <v>16</v>
      </c>
      <c r="D2433">
        <v>2045</v>
      </c>
      <c r="E2433">
        <v>0</v>
      </c>
      <c r="F2433" t="s">
        <v>383</v>
      </c>
      <c r="G2433" t="s">
        <v>392</v>
      </c>
    </row>
    <row r="2434" spans="1:7" x14ac:dyDescent="0.35">
      <c r="A2434" t="s">
        <v>3</v>
      </c>
      <c r="B2434" t="s">
        <v>27</v>
      </c>
      <c r="C2434" t="s">
        <v>388</v>
      </c>
      <c r="D2434">
        <v>2045</v>
      </c>
      <c r="E2434">
        <v>7.0000000000000001E-3</v>
      </c>
      <c r="F2434" t="s">
        <v>383</v>
      </c>
      <c r="G2434" t="s">
        <v>392</v>
      </c>
    </row>
    <row r="2435" spans="1:7" x14ac:dyDescent="0.35">
      <c r="A2435" t="s">
        <v>3</v>
      </c>
      <c r="B2435" t="s">
        <v>27</v>
      </c>
      <c r="C2435" t="s">
        <v>389</v>
      </c>
      <c r="D2435">
        <v>2045</v>
      </c>
      <c r="E2435">
        <v>1.4200000000000001E-2</v>
      </c>
      <c r="F2435" t="s">
        <v>383</v>
      </c>
      <c r="G2435" t="s">
        <v>392</v>
      </c>
    </row>
    <row r="2436" spans="1:7" x14ac:dyDescent="0.35">
      <c r="A2436" t="s">
        <v>3</v>
      </c>
      <c r="B2436" t="s">
        <v>27</v>
      </c>
      <c r="C2436" t="s">
        <v>390</v>
      </c>
      <c r="D2436">
        <v>2045</v>
      </c>
      <c r="E2436">
        <v>17.515499999999999</v>
      </c>
      <c r="F2436" t="s">
        <v>383</v>
      </c>
      <c r="G2436" t="s">
        <v>392</v>
      </c>
    </row>
    <row r="2437" spans="1:7" x14ac:dyDescent="0.35">
      <c r="A2437" t="s">
        <v>3</v>
      </c>
      <c r="B2437" t="s">
        <v>27</v>
      </c>
      <c r="C2437" t="s">
        <v>17</v>
      </c>
      <c r="D2437">
        <v>2045</v>
      </c>
      <c r="E2437">
        <v>0</v>
      </c>
      <c r="F2437" t="s">
        <v>383</v>
      </c>
      <c r="G2437" t="s">
        <v>392</v>
      </c>
    </row>
    <row r="2438" spans="1:7" x14ac:dyDescent="0.35">
      <c r="A2438" t="s">
        <v>3</v>
      </c>
      <c r="B2438" t="s">
        <v>27</v>
      </c>
      <c r="C2438" t="s">
        <v>382</v>
      </c>
      <c r="D2438">
        <v>2046</v>
      </c>
      <c r="E2438">
        <v>2.0022000000000002</v>
      </c>
      <c r="F2438" t="s">
        <v>383</v>
      </c>
      <c r="G2438" t="s">
        <v>392</v>
      </c>
    </row>
    <row r="2439" spans="1:7" x14ac:dyDescent="0.35">
      <c r="A2439" t="s">
        <v>3</v>
      </c>
      <c r="B2439" t="s">
        <v>27</v>
      </c>
      <c r="C2439" t="s">
        <v>384</v>
      </c>
      <c r="D2439">
        <v>2046</v>
      </c>
      <c r="E2439">
        <v>2.6233</v>
      </c>
      <c r="F2439" t="s">
        <v>383</v>
      </c>
      <c r="G2439" t="s">
        <v>392</v>
      </c>
    </row>
    <row r="2440" spans="1:7" x14ac:dyDescent="0.35">
      <c r="A2440" t="s">
        <v>3</v>
      </c>
      <c r="B2440" t="s">
        <v>27</v>
      </c>
      <c r="C2440" t="s">
        <v>385</v>
      </c>
      <c r="D2440">
        <v>2046</v>
      </c>
      <c r="E2440">
        <v>10.570499999999999</v>
      </c>
      <c r="F2440" t="s">
        <v>383</v>
      </c>
      <c r="G2440" t="s">
        <v>392</v>
      </c>
    </row>
    <row r="2441" spans="1:7" x14ac:dyDescent="0.35">
      <c r="A2441" t="s">
        <v>3</v>
      </c>
      <c r="B2441" t="s">
        <v>27</v>
      </c>
      <c r="C2441" t="s">
        <v>386</v>
      </c>
      <c r="D2441">
        <v>2046</v>
      </c>
      <c r="E2441">
        <v>3.2728000000000002</v>
      </c>
      <c r="F2441" t="s">
        <v>383</v>
      </c>
      <c r="G2441" t="s">
        <v>392</v>
      </c>
    </row>
    <row r="2442" spans="1:7" x14ac:dyDescent="0.35">
      <c r="A2442" t="s">
        <v>3</v>
      </c>
      <c r="B2442" t="s">
        <v>27</v>
      </c>
      <c r="C2442" t="s">
        <v>387</v>
      </c>
      <c r="D2442">
        <v>2046</v>
      </c>
      <c r="E2442">
        <v>0</v>
      </c>
      <c r="F2442" t="s">
        <v>383</v>
      </c>
      <c r="G2442" t="s">
        <v>392</v>
      </c>
    </row>
    <row r="2443" spans="1:7" x14ac:dyDescent="0.35">
      <c r="A2443" t="s">
        <v>3</v>
      </c>
      <c r="B2443" t="s">
        <v>27</v>
      </c>
      <c r="C2443" t="s">
        <v>16</v>
      </c>
      <c r="D2443">
        <v>2046</v>
      </c>
      <c r="E2443">
        <v>0</v>
      </c>
      <c r="F2443" t="s">
        <v>383</v>
      </c>
      <c r="G2443" t="s">
        <v>392</v>
      </c>
    </row>
    <row r="2444" spans="1:7" x14ac:dyDescent="0.35">
      <c r="A2444" t="s">
        <v>3</v>
      </c>
      <c r="B2444" t="s">
        <v>27</v>
      </c>
      <c r="C2444" t="s">
        <v>388</v>
      </c>
      <c r="D2444">
        <v>2046</v>
      </c>
      <c r="E2444">
        <v>6.7000000000000002E-3</v>
      </c>
      <c r="F2444" t="s">
        <v>383</v>
      </c>
      <c r="G2444" t="s">
        <v>392</v>
      </c>
    </row>
    <row r="2445" spans="1:7" x14ac:dyDescent="0.35">
      <c r="A2445" t="s">
        <v>3</v>
      </c>
      <c r="B2445" t="s">
        <v>27</v>
      </c>
      <c r="C2445" t="s">
        <v>389</v>
      </c>
      <c r="D2445">
        <v>2046</v>
      </c>
      <c r="E2445">
        <v>1.4200000000000001E-2</v>
      </c>
      <c r="F2445" t="s">
        <v>383</v>
      </c>
      <c r="G2445" t="s">
        <v>392</v>
      </c>
    </row>
    <row r="2446" spans="1:7" x14ac:dyDescent="0.35">
      <c r="A2446" t="s">
        <v>3</v>
      </c>
      <c r="B2446" t="s">
        <v>27</v>
      </c>
      <c r="C2446" t="s">
        <v>390</v>
      </c>
      <c r="D2446">
        <v>2046</v>
      </c>
      <c r="E2446">
        <v>17.0228</v>
      </c>
      <c r="F2446" t="s">
        <v>383</v>
      </c>
      <c r="G2446" t="s">
        <v>392</v>
      </c>
    </row>
    <row r="2447" spans="1:7" x14ac:dyDescent="0.35">
      <c r="A2447" t="s">
        <v>3</v>
      </c>
      <c r="B2447" t="s">
        <v>27</v>
      </c>
      <c r="C2447" t="s">
        <v>17</v>
      </c>
      <c r="D2447">
        <v>2046</v>
      </c>
      <c r="E2447">
        <v>0</v>
      </c>
      <c r="F2447" t="s">
        <v>383</v>
      </c>
      <c r="G2447" t="s">
        <v>392</v>
      </c>
    </row>
    <row r="2448" spans="1:7" x14ac:dyDescent="0.35">
      <c r="A2448" t="s">
        <v>3</v>
      </c>
      <c r="B2448" t="s">
        <v>27</v>
      </c>
      <c r="C2448" t="s">
        <v>382</v>
      </c>
      <c r="D2448">
        <v>2047</v>
      </c>
      <c r="E2448">
        <v>2.0057</v>
      </c>
      <c r="F2448" t="s">
        <v>383</v>
      </c>
      <c r="G2448" t="s">
        <v>392</v>
      </c>
    </row>
    <row r="2449" spans="1:7" x14ac:dyDescent="0.35">
      <c r="A2449" t="s">
        <v>3</v>
      </c>
      <c r="B2449" t="s">
        <v>27</v>
      </c>
      <c r="C2449" t="s">
        <v>384</v>
      </c>
      <c r="D2449">
        <v>2047</v>
      </c>
      <c r="E2449">
        <v>2.5863999999999998</v>
      </c>
      <c r="F2449" t="s">
        <v>383</v>
      </c>
      <c r="G2449" t="s">
        <v>392</v>
      </c>
    </row>
    <row r="2450" spans="1:7" x14ac:dyDescent="0.35">
      <c r="A2450" t="s">
        <v>3</v>
      </c>
      <c r="B2450" t="s">
        <v>27</v>
      </c>
      <c r="C2450" t="s">
        <v>385</v>
      </c>
      <c r="D2450">
        <v>2047</v>
      </c>
      <c r="E2450">
        <v>10.576000000000001</v>
      </c>
      <c r="F2450" t="s">
        <v>383</v>
      </c>
      <c r="G2450" t="s">
        <v>392</v>
      </c>
    </row>
    <row r="2451" spans="1:7" x14ac:dyDescent="0.35">
      <c r="A2451" t="s">
        <v>3</v>
      </c>
      <c r="B2451" t="s">
        <v>27</v>
      </c>
      <c r="C2451" t="s">
        <v>386</v>
      </c>
      <c r="D2451">
        <v>2047</v>
      </c>
      <c r="E2451">
        <v>3.4232999999999998</v>
      </c>
      <c r="F2451" t="s">
        <v>383</v>
      </c>
      <c r="G2451" t="s">
        <v>392</v>
      </c>
    </row>
    <row r="2452" spans="1:7" x14ac:dyDescent="0.35">
      <c r="A2452" t="s">
        <v>3</v>
      </c>
      <c r="B2452" t="s">
        <v>27</v>
      </c>
      <c r="C2452" t="s">
        <v>387</v>
      </c>
      <c r="D2452">
        <v>2047</v>
      </c>
      <c r="E2452">
        <v>0</v>
      </c>
      <c r="F2452" t="s">
        <v>383</v>
      </c>
      <c r="G2452" t="s">
        <v>392</v>
      </c>
    </row>
    <row r="2453" spans="1:7" x14ac:dyDescent="0.35">
      <c r="A2453" t="s">
        <v>3</v>
      </c>
      <c r="B2453" t="s">
        <v>27</v>
      </c>
      <c r="C2453" t="s">
        <v>16</v>
      </c>
      <c r="D2453">
        <v>2047</v>
      </c>
      <c r="E2453">
        <v>0</v>
      </c>
      <c r="F2453" t="s">
        <v>383</v>
      </c>
      <c r="G2453" t="s">
        <v>392</v>
      </c>
    </row>
    <row r="2454" spans="1:7" x14ac:dyDescent="0.35">
      <c r="A2454" t="s">
        <v>3</v>
      </c>
      <c r="B2454" t="s">
        <v>27</v>
      </c>
      <c r="C2454" t="s">
        <v>388</v>
      </c>
      <c r="D2454">
        <v>2047</v>
      </c>
      <c r="E2454">
        <v>6.4000000000000003E-3</v>
      </c>
      <c r="F2454" t="s">
        <v>383</v>
      </c>
      <c r="G2454" t="s">
        <v>392</v>
      </c>
    </row>
    <row r="2455" spans="1:7" x14ac:dyDescent="0.35">
      <c r="A2455" t="s">
        <v>3</v>
      </c>
      <c r="B2455" t="s">
        <v>27</v>
      </c>
      <c r="C2455" t="s">
        <v>389</v>
      </c>
      <c r="D2455">
        <v>2047</v>
      </c>
      <c r="E2455">
        <v>1.43E-2</v>
      </c>
      <c r="F2455" t="s">
        <v>383</v>
      </c>
      <c r="G2455" t="s">
        <v>392</v>
      </c>
    </row>
    <row r="2456" spans="1:7" x14ac:dyDescent="0.35">
      <c r="A2456" t="s">
        <v>3</v>
      </c>
      <c r="B2456" t="s">
        <v>27</v>
      </c>
      <c r="C2456" t="s">
        <v>390</v>
      </c>
      <c r="D2456">
        <v>2047</v>
      </c>
      <c r="E2456">
        <v>16.562200000000001</v>
      </c>
      <c r="F2456" t="s">
        <v>383</v>
      </c>
      <c r="G2456" t="s">
        <v>392</v>
      </c>
    </row>
    <row r="2457" spans="1:7" x14ac:dyDescent="0.35">
      <c r="A2457" t="s">
        <v>3</v>
      </c>
      <c r="B2457" t="s">
        <v>27</v>
      </c>
      <c r="C2457" t="s">
        <v>17</v>
      </c>
      <c r="D2457">
        <v>2047</v>
      </c>
      <c r="E2457">
        <v>0</v>
      </c>
      <c r="F2457" t="s">
        <v>383</v>
      </c>
      <c r="G2457" t="s">
        <v>392</v>
      </c>
    </row>
    <row r="2458" spans="1:7" x14ac:dyDescent="0.35">
      <c r="A2458" t="s">
        <v>3</v>
      </c>
      <c r="B2458" t="s">
        <v>27</v>
      </c>
      <c r="C2458" t="s">
        <v>382</v>
      </c>
      <c r="D2458">
        <v>2048</v>
      </c>
      <c r="E2458">
        <v>2.0089000000000001</v>
      </c>
      <c r="F2458" t="s">
        <v>383</v>
      </c>
      <c r="G2458" t="s">
        <v>392</v>
      </c>
    </row>
    <row r="2459" spans="1:7" x14ac:dyDescent="0.35">
      <c r="A2459" t="s">
        <v>3</v>
      </c>
      <c r="B2459" t="s">
        <v>27</v>
      </c>
      <c r="C2459" t="s">
        <v>384</v>
      </c>
      <c r="D2459">
        <v>2048</v>
      </c>
      <c r="E2459">
        <v>2.5522</v>
      </c>
      <c r="F2459" t="s">
        <v>383</v>
      </c>
      <c r="G2459" t="s">
        <v>392</v>
      </c>
    </row>
    <row r="2460" spans="1:7" x14ac:dyDescent="0.35">
      <c r="A2460" t="s">
        <v>3</v>
      </c>
      <c r="B2460" t="s">
        <v>27</v>
      </c>
      <c r="C2460" t="s">
        <v>385</v>
      </c>
      <c r="D2460">
        <v>2048</v>
      </c>
      <c r="E2460">
        <v>10.586</v>
      </c>
      <c r="F2460" t="s">
        <v>383</v>
      </c>
      <c r="G2460" t="s">
        <v>392</v>
      </c>
    </row>
    <row r="2461" spans="1:7" x14ac:dyDescent="0.35">
      <c r="A2461" t="s">
        <v>3</v>
      </c>
      <c r="B2461" t="s">
        <v>27</v>
      </c>
      <c r="C2461" t="s">
        <v>386</v>
      </c>
      <c r="D2461">
        <v>2048</v>
      </c>
      <c r="E2461">
        <v>3.5602999999999998</v>
      </c>
      <c r="F2461" t="s">
        <v>383</v>
      </c>
      <c r="G2461" t="s">
        <v>392</v>
      </c>
    </row>
    <row r="2462" spans="1:7" x14ac:dyDescent="0.35">
      <c r="A2462" t="s">
        <v>3</v>
      </c>
      <c r="B2462" t="s">
        <v>27</v>
      </c>
      <c r="C2462" t="s">
        <v>387</v>
      </c>
      <c r="D2462">
        <v>2048</v>
      </c>
      <c r="E2462">
        <v>0</v>
      </c>
      <c r="F2462" t="s">
        <v>383</v>
      </c>
      <c r="G2462" t="s">
        <v>392</v>
      </c>
    </row>
    <row r="2463" spans="1:7" x14ac:dyDescent="0.35">
      <c r="A2463" t="s">
        <v>3</v>
      </c>
      <c r="B2463" t="s">
        <v>27</v>
      </c>
      <c r="C2463" t="s">
        <v>16</v>
      </c>
      <c r="D2463">
        <v>2048</v>
      </c>
      <c r="E2463">
        <v>0</v>
      </c>
      <c r="F2463" t="s">
        <v>383</v>
      </c>
      <c r="G2463" t="s">
        <v>392</v>
      </c>
    </row>
    <row r="2464" spans="1:7" x14ac:dyDescent="0.35">
      <c r="A2464" t="s">
        <v>3</v>
      </c>
      <c r="B2464" t="s">
        <v>27</v>
      </c>
      <c r="C2464" t="s">
        <v>388</v>
      </c>
      <c r="D2464">
        <v>2048</v>
      </c>
      <c r="E2464">
        <v>6.1000000000000004E-3</v>
      </c>
      <c r="F2464" t="s">
        <v>383</v>
      </c>
      <c r="G2464" t="s">
        <v>392</v>
      </c>
    </row>
    <row r="2465" spans="1:7" x14ac:dyDescent="0.35">
      <c r="A2465" t="s">
        <v>3</v>
      </c>
      <c r="B2465" t="s">
        <v>27</v>
      </c>
      <c r="C2465" t="s">
        <v>389</v>
      </c>
      <c r="D2465">
        <v>2048</v>
      </c>
      <c r="E2465">
        <v>1.43E-2</v>
      </c>
      <c r="F2465" t="s">
        <v>383</v>
      </c>
      <c r="G2465" t="s">
        <v>392</v>
      </c>
    </row>
    <row r="2466" spans="1:7" x14ac:dyDescent="0.35">
      <c r="A2466" t="s">
        <v>3</v>
      </c>
      <c r="B2466" t="s">
        <v>27</v>
      </c>
      <c r="C2466" t="s">
        <v>390</v>
      </c>
      <c r="D2466">
        <v>2048</v>
      </c>
      <c r="E2466">
        <v>16.132300000000001</v>
      </c>
      <c r="F2466" t="s">
        <v>383</v>
      </c>
      <c r="G2466" t="s">
        <v>392</v>
      </c>
    </row>
    <row r="2467" spans="1:7" x14ac:dyDescent="0.35">
      <c r="A2467" t="s">
        <v>3</v>
      </c>
      <c r="B2467" t="s">
        <v>27</v>
      </c>
      <c r="C2467" t="s">
        <v>17</v>
      </c>
      <c r="D2467">
        <v>2048</v>
      </c>
      <c r="E2467">
        <v>0</v>
      </c>
      <c r="F2467" t="s">
        <v>383</v>
      </c>
      <c r="G2467" t="s">
        <v>392</v>
      </c>
    </row>
    <row r="2468" spans="1:7" x14ac:dyDescent="0.35">
      <c r="A2468" t="s">
        <v>3</v>
      </c>
      <c r="B2468" t="s">
        <v>27</v>
      </c>
      <c r="C2468" t="s">
        <v>382</v>
      </c>
      <c r="D2468">
        <v>2049</v>
      </c>
      <c r="E2468">
        <v>2.0123000000000002</v>
      </c>
      <c r="F2468" t="s">
        <v>383</v>
      </c>
      <c r="G2468" t="s">
        <v>392</v>
      </c>
    </row>
    <row r="2469" spans="1:7" x14ac:dyDescent="0.35">
      <c r="A2469" t="s">
        <v>3</v>
      </c>
      <c r="B2469" t="s">
        <v>27</v>
      </c>
      <c r="C2469" t="s">
        <v>384</v>
      </c>
      <c r="D2469">
        <v>2049</v>
      </c>
      <c r="E2469">
        <v>2.5209999999999999</v>
      </c>
      <c r="F2469" t="s">
        <v>383</v>
      </c>
      <c r="G2469" t="s">
        <v>392</v>
      </c>
    </row>
    <row r="2470" spans="1:7" x14ac:dyDescent="0.35">
      <c r="A2470" t="s">
        <v>3</v>
      </c>
      <c r="B2470" t="s">
        <v>27</v>
      </c>
      <c r="C2470" t="s">
        <v>385</v>
      </c>
      <c r="D2470">
        <v>2049</v>
      </c>
      <c r="E2470">
        <v>10.603</v>
      </c>
      <c r="F2470" t="s">
        <v>383</v>
      </c>
      <c r="G2470" t="s">
        <v>392</v>
      </c>
    </row>
    <row r="2471" spans="1:7" x14ac:dyDescent="0.35">
      <c r="A2471" t="s">
        <v>3</v>
      </c>
      <c r="B2471" t="s">
        <v>27</v>
      </c>
      <c r="C2471" t="s">
        <v>386</v>
      </c>
      <c r="D2471">
        <v>2049</v>
      </c>
      <c r="E2471">
        <v>3.6848000000000001</v>
      </c>
      <c r="F2471" t="s">
        <v>383</v>
      </c>
      <c r="G2471" t="s">
        <v>392</v>
      </c>
    </row>
    <row r="2472" spans="1:7" x14ac:dyDescent="0.35">
      <c r="A2472" t="s">
        <v>3</v>
      </c>
      <c r="B2472" t="s">
        <v>27</v>
      </c>
      <c r="C2472" t="s">
        <v>387</v>
      </c>
      <c r="D2472">
        <v>2049</v>
      </c>
      <c r="E2472">
        <v>0</v>
      </c>
      <c r="F2472" t="s">
        <v>383</v>
      </c>
      <c r="G2472" t="s">
        <v>392</v>
      </c>
    </row>
    <row r="2473" spans="1:7" x14ac:dyDescent="0.35">
      <c r="A2473" t="s">
        <v>3</v>
      </c>
      <c r="B2473" t="s">
        <v>27</v>
      </c>
      <c r="C2473" t="s">
        <v>16</v>
      </c>
      <c r="D2473">
        <v>2049</v>
      </c>
      <c r="E2473">
        <v>0</v>
      </c>
      <c r="F2473" t="s">
        <v>383</v>
      </c>
      <c r="G2473" t="s">
        <v>392</v>
      </c>
    </row>
    <row r="2474" spans="1:7" x14ac:dyDescent="0.35">
      <c r="A2474" t="s">
        <v>3</v>
      </c>
      <c r="B2474" t="s">
        <v>27</v>
      </c>
      <c r="C2474" t="s">
        <v>388</v>
      </c>
      <c r="D2474">
        <v>2049</v>
      </c>
      <c r="E2474">
        <v>5.8999999999999999E-3</v>
      </c>
      <c r="F2474" t="s">
        <v>383</v>
      </c>
      <c r="G2474" t="s">
        <v>392</v>
      </c>
    </row>
    <row r="2475" spans="1:7" x14ac:dyDescent="0.35">
      <c r="A2475" t="s">
        <v>3</v>
      </c>
      <c r="B2475" t="s">
        <v>27</v>
      </c>
      <c r="C2475" t="s">
        <v>389</v>
      </c>
      <c r="D2475">
        <v>2049</v>
      </c>
      <c r="E2475">
        <v>1.43E-2</v>
      </c>
      <c r="F2475" t="s">
        <v>383</v>
      </c>
      <c r="G2475" t="s">
        <v>392</v>
      </c>
    </row>
    <row r="2476" spans="1:7" x14ac:dyDescent="0.35">
      <c r="A2476" t="s">
        <v>3</v>
      </c>
      <c r="B2476" t="s">
        <v>27</v>
      </c>
      <c r="C2476" t="s">
        <v>390</v>
      </c>
      <c r="D2476">
        <v>2049</v>
      </c>
      <c r="E2476">
        <v>15.7333</v>
      </c>
      <c r="F2476" t="s">
        <v>383</v>
      </c>
      <c r="G2476" t="s">
        <v>392</v>
      </c>
    </row>
    <row r="2477" spans="1:7" x14ac:dyDescent="0.35">
      <c r="A2477" t="s">
        <v>3</v>
      </c>
      <c r="B2477" t="s">
        <v>27</v>
      </c>
      <c r="C2477" t="s">
        <v>17</v>
      </c>
      <c r="D2477">
        <v>2049</v>
      </c>
      <c r="E2477">
        <v>0</v>
      </c>
      <c r="F2477" t="s">
        <v>383</v>
      </c>
      <c r="G2477" t="s">
        <v>392</v>
      </c>
    </row>
    <row r="2478" spans="1:7" x14ac:dyDescent="0.35">
      <c r="A2478" t="s">
        <v>3</v>
      </c>
      <c r="B2478" t="s">
        <v>27</v>
      </c>
      <c r="C2478" t="s">
        <v>382</v>
      </c>
      <c r="D2478">
        <v>2050</v>
      </c>
      <c r="E2478">
        <v>2.0156000000000001</v>
      </c>
      <c r="F2478" t="s">
        <v>383</v>
      </c>
      <c r="G2478" t="s">
        <v>392</v>
      </c>
    </row>
    <row r="2479" spans="1:7" x14ac:dyDescent="0.35">
      <c r="A2479" t="s">
        <v>3</v>
      </c>
      <c r="B2479" t="s">
        <v>27</v>
      </c>
      <c r="C2479" t="s">
        <v>384</v>
      </c>
      <c r="D2479">
        <v>2050</v>
      </c>
      <c r="E2479">
        <v>2.4925000000000002</v>
      </c>
      <c r="F2479" t="s">
        <v>383</v>
      </c>
      <c r="G2479" t="s">
        <v>392</v>
      </c>
    </row>
    <row r="2480" spans="1:7" x14ac:dyDescent="0.35">
      <c r="A2480" t="s">
        <v>3</v>
      </c>
      <c r="B2480" t="s">
        <v>27</v>
      </c>
      <c r="C2480" t="s">
        <v>385</v>
      </c>
      <c r="D2480">
        <v>2050</v>
      </c>
      <c r="E2480">
        <v>10.627000000000001</v>
      </c>
      <c r="F2480" t="s">
        <v>383</v>
      </c>
      <c r="G2480" t="s">
        <v>392</v>
      </c>
    </row>
    <row r="2481" spans="1:7" x14ac:dyDescent="0.35">
      <c r="A2481" t="s">
        <v>3</v>
      </c>
      <c r="B2481" t="s">
        <v>27</v>
      </c>
      <c r="C2481" t="s">
        <v>386</v>
      </c>
      <c r="D2481">
        <v>2050</v>
      </c>
      <c r="E2481">
        <v>3.7974999999999999</v>
      </c>
      <c r="F2481" t="s">
        <v>383</v>
      </c>
      <c r="G2481" t="s">
        <v>392</v>
      </c>
    </row>
    <row r="2482" spans="1:7" x14ac:dyDescent="0.35">
      <c r="A2482" t="s">
        <v>3</v>
      </c>
      <c r="B2482" t="s">
        <v>27</v>
      </c>
      <c r="C2482" t="s">
        <v>387</v>
      </c>
      <c r="D2482">
        <v>2050</v>
      </c>
      <c r="E2482">
        <v>0</v>
      </c>
      <c r="F2482" t="s">
        <v>383</v>
      </c>
      <c r="G2482" t="s">
        <v>392</v>
      </c>
    </row>
    <row r="2483" spans="1:7" x14ac:dyDescent="0.35">
      <c r="A2483" t="s">
        <v>3</v>
      </c>
      <c r="B2483" t="s">
        <v>27</v>
      </c>
      <c r="C2483" t="s">
        <v>16</v>
      </c>
      <c r="D2483">
        <v>2050</v>
      </c>
      <c r="E2483">
        <v>0</v>
      </c>
      <c r="F2483" t="s">
        <v>383</v>
      </c>
      <c r="G2483" t="s">
        <v>392</v>
      </c>
    </row>
    <row r="2484" spans="1:7" x14ac:dyDescent="0.35">
      <c r="A2484" t="s">
        <v>3</v>
      </c>
      <c r="B2484" t="s">
        <v>27</v>
      </c>
      <c r="C2484" t="s">
        <v>388</v>
      </c>
      <c r="D2484">
        <v>2050</v>
      </c>
      <c r="E2484">
        <v>5.5999999999999999E-3</v>
      </c>
      <c r="F2484" t="s">
        <v>383</v>
      </c>
      <c r="G2484" t="s">
        <v>392</v>
      </c>
    </row>
    <row r="2485" spans="1:7" x14ac:dyDescent="0.35">
      <c r="A2485" t="s">
        <v>3</v>
      </c>
      <c r="B2485" t="s">
        <v>27</v>
      </c>
      <c r="C2485" t="s">
        <v>389</v>
      </c>
      <c r="D2485">
        <v>2050</v>
      </c>
      <c r="E2485">
        <v>1.44E-2</v>
      </c>
      <c r="F2485" t="s">
        <v>383</v>
      </c>
      <c r="G2485" t="s">
        <v>392</v>
      </c>
    </row>
    <row r="2486" spans="1:7" x14ac:dyDescent="0.35">
      <c r="A2486" t="s">
        <v>3</v>
      </c>
      <c r="B2486" t="s">
        <v>27</v>
      </c>
      <c r="C2486" t="s">
        <v>390</v>
      </c>
      <c r="D2486">
        <v>2050</v>
      </c>
      <c r="E2486">
        <v>15.363099999999999</v>
      </c>
      <c r="F2486" t="s">
        <v>383</v>
      </c>
      <c r="G2486" t="s">
        <v>392</v>
      </c>
    </row>
    <row r="2487" spans="1:7" x14ac:dyDescent="0.35">
      <c r="A2487" t="s">
        <v>3</v>
      </c>
      <c r="B2487" t="s">
        <v>27</v>
      </c>
      <c r="C2487" t="s">
        <v>17</v>
      </c>
      <c r="D2487">
        <v>2050</v>
      </c>
      <c r="E2487">
        <v>0</v>
      </c>
      <c r="F2487" t="s">
        <v>383</v>
      </c>
      <c r="G2487" t="s">
        <v>392</v>
      </c>
    </row>
    <row r="2488" spans="1:7" x14ac:dyDescent="0.35">
      <c r="A2488" t="s">
        <v>3</v>
      </c>
      <c r="B2488" t="s">
        <v>27</v>
      </c>
      <c r="C2488" t="s">
        <v>391</v>
      </c>
      <c r="D2488">
        <v>2016</v>
      </c>
      <c r="E2488">
        <v>61.607599999999998</v>
      </c>
      <c r="F2488" t="s">
        <v>383</v>
      </c>
      <c r="G2488" t="s">
        <v>392</v>
      </c>
    </row>
    <row r="2489" spans="1:7" x14ac:dyDescent="0.35">
      <c r="A2489" t="s">
        <v>3</v>
      </c>
      <c r="B2489" t="s">
        <v>27</v>
      </c>
      <c r="C2489" t="s">
        <v>391</v>
      </c>
      <c r="D2489">
        <v>2030</v>
      </c>
      <c r="E2489">
        <v>43.876600000000003</v>
      </c>
      <c r="F2489" t="s">
        <v>383</v>
      </c>
      <c r="G2489" t="s">
        <v>392</v>
      </c>
    </row>
    <row r="2490" spans="1:7" x14ac:dyDescent="0.35">
      <c r="A2490" t="s">
        <v>3</v>
      </c>
      <c r="B2490" t="s">
        <v>27</v>
      </c>
      <c r="C2490" t="s">
        <v>391</v>
      </c>
      <c r="D2490">
        <v>2042</v>
      </c>
      <c r="E2490">
        <v>37.186500000000002</v>
      </c>
      <c r="F2490" t="s">
        <v>383</v>
      </c>
      <c r="G2490" t="s">
        <v>392</v>
      </c>
    </row>
    <row r="2491" spans="1:7" x14ac:dyDescent="0.35">
      <c r="A2491" t="s">
        <v>3</v>
      </c>
      <c r="B2491" t="s">
        <v>27</v>
      </c>
      <c r="C2491" t="s">
        <v>391</v>
      </c>
      <c r="D2491">
        <v>2023</v>
      </c>
      <c r="E2491">
        <v>47.594499999999996</v>
      </c>
      <c r="F2491" t="s">
        <v>383</v>
      </c>
      <c r="G2491" t="s">
        <v>392</v>
      </c>
    </row>
    <row r="2492" spans="1:7" x14ac:dyDescent="0.35">
      <c r="A2492" t="s">
        <v>3</v>
      </c>
      <c r="B2492" t="s">
        <v>27</v>
      </c>
      <c r="C2492" t="s">
        <v>391</v>
      </c>
      <c r="D2492">
        <v>2049</v>
      </c>
      <c r="E2492">
        <v>34.574599999999997</v>
      </c>
      <c r="F2492" t="s">
        <v>383</v>
      </c>
      <c r="G2492" t="s">
        <v>392</v>
      </c>
    </row>
    <row r="2493" spans="1:7" x14ac:dyDescent="0.35">
      <c r="A2493" t="s">
        <v>3</v>
      </c>
      <c r="B2493" t="s">
        <v>27</v>
      </c>
      <c r="C2493" t="s">
        <v>391</v>
      </c>
      <c r="D2493">
        <v>2035</v>
      </c>
      <c r="E2493">
        <v>41.198900000000002</v>
      </c>
      <c r="F2493" t="s">
        <v>383</v>
      </c>
      <c r="G2493" t="s">
        <v>392</v>
      </c>
    </row>
    <row r="2494" spans="1:7" x14ac:dyDescent="0.35">
      <c r="A2494" t="s">
        <v>3</v>
      </c>
      <c r="B2494" t="s">
        <v>27</v>
      </c>
      <c r="C2494" t="s">
        <v>391</v>
      </c>
      <c r="D2494">
        <v>2044</v>
      </c>
      <c r="E2494">
        <v>36.270299999999999</v>
      </c>
      <c r="F2494" t="s">
        <v>383</v>
      </c>
      <c r="G2494" t="s">
        <v>392</v>
      </c>
    </row>
    <row r="2495" spans="1:7" x14ac:dyDescent="0.35">
      <c r="A2495" t="s">
        <v>3</v>
      </c>
      <c r="B2495" t="s">
        <v>27</v>
      </c>
      <c r="C2495" t="s">
        <v>391</v>
      </c>
      <c r="D2495">
        <v>2011</v>
      </c>
      <c r="E2495">
        <v>78.494900000000001</v>
      </c>
      <c r="F2495" t="s">
        <v>383</v>
      </c>
      <c r="G2495" t="s">
        <v>392</v>
      </c>
    </row>
    <row r="2496" spans="1:7" x14ac:dyDescent="0.35">
      <c r="A2496" t="s">
        <v>3</v>
      </c>
      <c r="B2496" t="s">
        <v>27</v>
      </c>
      <c r="C2496" t="s">
        <v>391</v>
      </c>
      <c r="D2496">
        <v>2025</v>
      </c>
      <c r="E2496">
        <v>46.646900000000002</v>
      </c>
      <c r="F2496" t="s">
        <v>383</v>
      </c>
      <c r="G2496" t="s">
        <v>392</v>
      </c>
    </row>
    <row r="2497" spans="1:7" x14ac:dyDescent="0.35">
      <c r="A2497" t="s">
        <v>3</v>
      </c>
      <c r="B2497" t="s">
        <v>27</v>
      </c>
      <c r="C2497" t="s">
        <v>391</v>
      </c>
      <c r="D2497">
        <v>2037</v>
      </c>
      <c r="E2497">
        <v>40.072299999999998</v>
      </c>
      <c r="F2497" t="s">
        <v>383</v>
      </c>
      <c r="G2497" t="s">
        <v>392</v>
      </c>
    </row>
    <row r="2498" spans="1:7" x14ac:dyDescent="0.35">
      <c r="A2498" t="s">
        <v>3</v>
      </c>
      <c r="B2498" t="s">
        <v>27</v>
      </c>
      <c r="C2498" t="s">
        <v>391</v>
      </c>
      <c r="D2498">
        <v>2006</v>
      </c>
      <c r="E2498">
        <v>67.836200000000005</v>
      </c>
      <c r="F2498" t="s">
        <v>383</v>
      </c>
      <c r="G2498" t="s">
        <v>392</v>
      </c>
    </row>
    <row r="2499" spans="1:7" x14ac:dyDescent="0.35">
      <c r="A2499" t="s">
        <v>3</v>
      </c>
      <c r="B2499" t="s">
        <v>27</v>
      </c>
      <c r="C2499" t="s">
        <v>391</v>
      </c>
      <c r="D2499">
        <v>2018</v>
      </c>
      <c r="E2499">
        <v>54.4467</v>
      </c>
      <c r="F2499" t="s">
        <v>383</v>
      </c>
      <c r="G2499" t="s">
        <v>392</v>
      </c>
    </row>
    <row r="2500" spans="1:7" x14ac:dyDescent="0.35">
      <c r="A2500" t="s">
        <v>3</v>
      </c>
      <c r="B2500" t="s">
        <v>27</v>
      </c>
      <c r="C2500" t="s">
        <v>391</v>
      </c>
      <c r="D2500">
        <v>2013</v>
      </c>
      <c r="E2500">
        <v>55.2224</v>
      </c>
      <c r="F2500" t="s">
        <v>383</v>
      </c>
      <c r="G2500" t="s">
        <v>392</v>
      </c>
    </row>
    <row r="2501" spans="1:7" x14ac:dyDescent="0.35">
      <c r="A2501" t="s">
        <v>3</v>
      </c>
      <c r="B2501" t="s">
        <v>27</v>
      </c>
      <c r="C2501" t="s">
        <v>391</v>
      </c>
      <c r="D2501">
        <v>2039</v>
      </c>
      <c r="E2501">
        <v>38.873600000000003</v>
      </c>
      <c r="F2501" t="s">
        <v>383</v>
      </c>
      <c r="G2501" t="s">
        <v>392</v>
      </c>
    </row>
    <row r="2502" spans="1:7" x14ac:dyDescent="0.35">
      <c r="A2502" t="s">
        <v>3</v>
      </c>
      <c r="B2502" t="s">
        <v>27</v>
      </c>
      <c r="C2502" t="s">
        <v>391</v>
      </c>
      <c r="D2502">
        <v>2020</v>
      </c>
      <c r="E2502">
        <v>43.1813</v>
      </c>
      <c r="F2502" t="s">
        <v>383</v>
      </c>
      <c r="G2502" t="s">
        <v>392</v>
      </c>
    </row>
    <row r="2503" spans="1:7" x14ac:dyDescent="0.35">
      <c r="A2503" t="s">
        <v>3</v>
      </c>
      <c r="B2503" t="s">
        <v>27</v>
      </c>
      <c r="C2503" t="s">
        <v>391</v>
      </c>
      <c r="D2503">
        <v>2032</v>
      </c>
      <c r="E2503">
        <v>42.794699999999999</v>
      </c>
      <c r="F2503" t="s">
        <v>383</v>
      </c>
      <c r="G2503" t="s">
        <v>392</v>
      </c>
    </row>
    <row r="2504" spans="1:7" x14ac:dyDescent="0.35">
      <c r="A2504" t="s">
        <v>3</v>
      </c>
      <c r="B2504" t="s">
        <v>27</v>
      </c>
      <c r="C2504" t="s">
        <v>391</v>
      </c>
      <c r="D2504">
        <v>2027</v>
      </c>
      <c r="E2504">
        <v>45.551900000000003</v>
      </c>
      <c r="F2504" t="s">
        <v>383</v>
      </c>
      <c r="G2504" t="s">
        <v>392</v>
      </c>
    </row>
    <row r="2505" spans="1:7" x14ac:dyDescent="0.35">
      <c r="A2505" t="s">
        <v>3</v>
      </c>
      <c r="B2505" t="s">
        <v>27</v>
      </c>
      <c r="C2505" t="s">
        <v>391</v>
      </c>
      <c r="D2505">
        <v>2008</v>
      </c>
      <c r="E2505">
        <v>62.959400000000002</v>
      </c>
      <c r="F2505" t="s">
        <v>383</v>
      </c>
      <c r="G2505" t="s">
        <v>392</v>
      </c>
    </row>
    <row r="2506" spans="1:7" x14ac:dyDescent="0.35">
      <c r="A2506" t="s">
        <v>3</v>
      </c>
      <c r="B2506" t="s">
        <v>27</v>
      </c>
      <c r="C2506" t="s">
        <v>391</v>
      </c>
      <c r="D2506">
        <v>2034</v>
      </c>
      <c r="E2506">
        <v>41.736699999999999</v>
      </c>
      <c r="F2506" t="s">
        <v>383</v>
      </c>
      <c r="G2506" t="s">
        <v>392</v>
      </c>
    </row>
    <row r="2507" spans="1:7" x14ac:dyDescent="0.35">
      <c r="A2507" t="s">
        <v>3</v>
      </c>
      <c r="B2507" t="s">
        <v>27</v>
      </c>
      <c r="C2507" t="s">
        <v>391</v>
      </c>
      <c r="D2507">
        <v>2046</v>
      </c>
      <c r="E2507">
        <v>35.512500000000003</v>
      </c>
      <c r="F2507" t="s">
        <v>383</v>
      </c>
      <c r="G2507" t="s">
        <v>392</v>
      </c>
    </row>
    <row r="2508" spans="1:7" x14ac:dyDescent="0.35">
      <c r="A2508" t="s">
        <v>3</v>
      </c>
      <c r="B2508" t="s">
        <v>27</v>
      </c>
      <c r="C2508" t="s">
        <v>391</v>
      </c>
      <c r="D2508">
        <v>2041</v>
      </c>
      <c r="E2508">
        <v>37.708199999999998</v>
      </c>
      <c r="F2508" t="s">
        <v>383</v>
      </c>
      <c r="G2508" t="s">
        <v>392</v>
      </c>
    </row>
    <row r="2509" spans="1:7" x14ac:dyDescent="0.35">
      <c r="A2509" t="s">
        <v>3</v>
      </c>
      <c r="B2509" t="s">
        <v>27</v>
      </c>
      <c r="C2509" t="s">
        <v>391</v>
      </c>
      <c r="D2509">
        <v>2015</v>
      </c>
      <c r="E2509">
        <v>56.296700000000001</v>
      </c>
      <c r="F2509" t="s">
        <v>383</v>
      </c>
      <c r="G2509" t="s">
        <v>392</v>
      </c>
    </row>
    <row r="2510" spans="1:7" x14ac:dyDescent="0.35">
      <c r="A2510" t="s">
        <v>3</v>
      </c>
      <c r="B2510" t="s">
        <v>27</v>
      </c>
      <c r="C2510" t="s">
        <v>391</v>
      </c>
      <c r="D2510">
        <v>2036</v>
      </c>
      <c r="E2510">
        <v>40.6449</v>
      </c>
      <c r="F2510" t="s">
        <v>383</v>
      </c>
      <c r="G2510" t="s">
        <v>392</v>
      </c>
    </row>
    <row r="2511" spans="1:7" x14ac:dyDescent="0.35">
      <c r="A2511" t="s">
        <v>3</v>
      </c>
      <c r="B2511" t="s">
        <v>27</v>
      </c>
      <c r="C2511" t="s">
        <v>391</v>
      </c>
      <c r="D2511">
        <v>2010</v>
      </c>
      <c r="E2511">
        <v>63.588799999999999</v>
      </c>
      <c r="F2511" t="s">
        <v>383</v>
      </c>
      <c r="G2511" t="s">
        <v>392</v>
      </c>
    </row>
    <row r="2512" spans="1:7" x14ac:dyDescent="0.35">
      <c r="A2512" t="s">
        <v>3</v>
      </c>
      <c r="B2512" t="s">
        <v>27</v>
      </c>
      <c r="C2512" t="s">
        <v>391</v>
      </c>
      <c r="D2512">
        <v>2048</v>
      </c>
      <c r="E2512">
        <v>34.860100000000003</v>
      </c>
      <c r="F2512" t="s">
        <v>383</v>
      </c>
      <c r="G2512" t="s">
        <v>392</v>
      </c>
    </row>
    <row r="2513" spans="1:7" x14ac:dyDescent="0.35">
      <c r="A2513" t="s">
        <v>3</v>
      </c>
      <c r="B2513" t="s">
        <v>27</v>
      </c>
      <c r="C2513" t="s">
        <v>391</v>
      </c>
      <c r="D2513">
        <v>2017</v>
      </c>
      <c r="E2513">
        <v>54.973300000000002</v>
      </c>
      <c r="F2513" t="s">
        <v>383</v>
      </c>
      <c r="G2513" t="s">
        <v>392</v>
      </c>
    </row>
    <row r="2514" spans="1:7" x14ac:dyDescent="0.35">
      <c r="A2514" t="s">
        <v>3</v>
      </c>
      <c r="B2514" t="s">
        <v>27</v>
      </c>
      <c r="C2514" t="s">
        <v>391</v>
      </c>
      <c r="D2514">
        <v>2029</v>
      </c>
      <c r="E2514">
        <v>44.451700000000002</v>
      </c>
      <c r="F2514" t="s">
        <v>383</v>
      </c>
      <c r="G2514" t="s">
        <v>392</v>
      </c>
    </row>
    <row r="2515" spans="1:7" x14ac:dyDescent="0.35">
      <c r="A2515" t="s">
        <v>3</v>
      </c>
      <c r="B2515" t="s">
        <v>27</v>
      </c>
      <c r="C2515" t="s">
        <v>391</v>
      </c>
      <c r="D2515">
        <v>2024</v>
      </c>
      <c r="E2515">
        <v>47.185200000000002</v>
      </c>
      <c r="F2515" t="s">
        <v>383</v>
      </c>
      <c r="G2515" t="s">
        <v>392</v>
      </c>
    </row>
    <row r="2516" spans="1:7" x14ac:dyDescent="0.35">
      <c r="A2516" t="s">
        <v>3</v>
      </c>
      <c r="B2516" t="s">
        <v>27</v>
      </c>
      <c r="C2516" t="s">
        <v>391</v>
      </c>
      <c r="D2516">
        <v>2050</v>
      </c>
      <c r="E2516">
        <v>34.3157</v>
      </c>
      <c r="F2516" t="s">
        <v>383</v>
      </c>
      <c r="G2516" t="s">
        <v>392</v>
      </c>
    </row>
    <row r="2517" spans="1:7" x14ac:dyDescent="0.35">
      <c r="A2517" t="s">
        <v>3</v>
      </c>
      <c r="B2517" t="s">
        <v>27</v>
      </c>
      <c r="C2517" t="s">
        <v>391</v>
      </c>
      <c r="D2517">
        <v>2031</v>
      </c>
      <c r="E2517">
        <v>43.314799999999998</v>
      </c>
      <c r="F2517" t="s">
        <v>383</v>
      </c>
      <c r="G2517" t="s">
        <v>392</v>
      </c>
    </row>
    <row r="2518" spans="1:7" x14ac:dyDescent="0.35">
      <c r="A2518" t="s">
        <v>3</v>
      </c>
      <c r="B2518" t="s">
        <v>27</v>
      </c>
      <c r="C2518" t="s">
        <v>391</v>
      </c>
      <c r="D2518">
        <v>2005</v>
      </c>
      <c r="E2518">
        <v>69.636499999999998</v>
      </c>
      <c r="F2518" t="s">
        <v>383</v>
      </c>
      <c r="G2518" t="s">
        <v>392</v>
      </c>
    </row>
    <row r="2519" spans="1:7" x14ac:dyDescent="0.35">
      <c r="A2519" t="s">
        <v>3</v>
      </c>
      <c r="B2519" t="s">
        <v>27</v>
      </c>
      <c r="C2519" t="s">
        <v>391</v>
      </c>
      <c r="D2519">
        <v>2043</v>
      </c>
      <c r="E2519">
        <v>36.709400000000002</v>
      </c>
      <c r="F2519" t="s">
        <v>383</v>
      </c>
      <c r="G2519" t="s">
        <v>392</v>
      </c>
    </row>
    <row r="2520" spans="1:7" x14ac:dyDescent="0.35">
      <c r="A2520" t="s">
        <v>3</v>
      </c>
      <c r="B2520" t="s">
        <v>27</v>
      </c>
      <c r="C2520" t="s">
        <v>391</v>
      </c>
      <c r="D2520">
        <v>2012</v>
      </c>
      <c r="E2520">
        <v>68.235500000000002</v>
      </c>
      <c r="F2520" t="s">
        <v>383</v>
      </c>
      <c r="G2520" t="s">
        <v>392</v>
      </c>
    </row>
    <row r="2521" spans="1:7" x14ac:dyDescent="0.35">
      <c r="A2521" t="s">
        <v>3</v>
      </c>
      <c r="B2521" t="s">
        <v>27</v>
      </c>
      <c r="C2521" t="s">
        <v>391</v>
      </c>
      <c r="D2521">
        <v>2007</v>
      </c>
      <c r="E2521">
        <v>66.038399999999996</v>
      </c>
      <c r="F2521" t="s">
        <v>383</v>
      </c>
      <c r="G2521" t="s">
        <v>392</v>
      </c>
    </row>
    <row r="2522" spans="1:7" x14ac:dyDescent="0.35">
      <c r="A2522" t="s">
        <v>3</v>
      </c>
      <c r="B2522" t="s">
        <v>27</v>
      </c>
      <c r="C2522" t="s">
        <v>391</v>
      </c>
      <c r="D2522">
        <v>2033</v>
      </c>
      <c r="E2522">
        <v>42.267299999999999</v>
      </c>
      <c r="F2522" t="s">
        <v>383</v>
      </c>
      <c r="G2522" t="s">
        <v>392</v>
      </c>
    </row>
    <row r="2523" spans="1:7" x14ac:dyDescent="0.35">
      <c r="A2523" t="s">
        <v>3</v>
      </c>
      <c r="B2523" t="s">
        <v>27</v>
      </c>
      <c r="C2523" t="s">
        <v>391</v>
      </c>
      <c r="D2523">
        <v>2019</v>
      </c>
      <c r="E2523">
        <v>52.6327</v>
      </c>
      <c r="F2523" t="s">
        <v>383</v>
      </c>
      <c r="G2523" t="s">
        <v>392</v>
      </c>
    </row>
    <row r="2524" spans="1:7" x14ac:dyDescent="0.35">
      <c r="A2524" t="s">
        <v>3</v>
      </c>
      <c r="B2524" t="s">
        <v>27</v>
      </c>
      <c r="C2524" t="s">
        <v>391</v>
      </c>
      <c r="D2524">
        <v>2045</v>
      </c>
      <c r="E2524">
        <v>35.874899999999997</v>
      </c>
      <c r="F2524" t="s">
        <v>383</v>
      </c>
      <c r="G2524" t="s">
        <v>392</v>
      </c>
    </row>
    <row r="2525" spans="1:7" x14ac:dyDescent="0.35">
      <c r="A2525" t="s">
        <v>3</v>
      </c>
      <c r="B2525" t="s">
        <v>27</v>
      </c>
      <c r="C2525" t="s">
        <v>391</v>
      </c>
      <c r="D2525">
        <v>2014</v>
      </c>
      <c r="E2525">
        <v>52.4788</v>
      </c>
      <c r="F2525" t="s">
        <v>383</v>
      </c>
      <c r="G2525" t="s">
        <v>392</v>
      </c>
    </row>
    <row r="2526" spans="1:7" x14ac:dyDescent="0.35">
      <c r="A2526" t="s">
        <v>3</v>
      </c>
      <c r="B2526" t="s">
        <v>27</v>
      </c>
      <c r="C2526" t="s">
        <v>391</v>
      </c>
      <c r="D2526">
        <v>2026</v>
      </c>
      <c r="E2526">
        <v>46.077199999999998</v>
      </c>
      <c r="F2526" t="s">
        <v>383</v>
      </c>
      <c r="G2526" t="s">
        <v>392</v>
      </c>
    </row>
    <row r="2527" spans="1:7" x14ac:dyDescent="0.35">
      <c r="A2527" t="s">
        <v>3</v>
      </c>
      <c r="B2527" t="s">
        <v>27</v>
      </c>
      <c r="C2527" t="s">
        <v>391</v>
      </c>
      <c r="D2527">
        <v>2038</v>
      </c>
      <c r="E2527">
        <v>39.480699999999999</v>
      </c>
      <c r="F2527" t="s">
        <v>383</v>
      </c>
      <c r="G2527" t="s">
        <v>392</v>
      </c>
    </row>
    <row r="2528" spans="1:7" x14ac:dyDescent="0.35">
      <c r="A2528" t="s">
        <v>3</v>
      </c>
      <c r="B2528" t="s">
        <v>27</v>
      </c>
      <c r="C2528" t="s">
        <v>391</v>
      </c>
      <c r="D2528">
        <v>2047</v>
      </c>
      <c r="E2528">
        <v>35.174300000000002</v>
      </c>
      <c r="F2528" t="s">
        <v>383</v>
      </c>
      <c r="G2528" t="s">
        <v>392</v>
      </c>
    </row>
    <row r="2529" spans="1:7" x14ac:dyDescent="0.35">
      <c r="A2529" t="s">
        <v>3</v>
      </c>
      <c r="B2529" t="s">
        <v>27</v>
      </c>
      <c r="C2529" t="s">
        <v>391</v>
      </c>
      <c r="D2529">
        <v>2028</v>
      </c>
      <c r="E2529">
        <v>44.9863</v>
      </c>
      <c r="F2529" t="s">
        <v>383</v>
      </c>
      <c r="G2529" t="s">
        <v>392</v>
      </c>
    </row>
    <row r="2530" spans="1:7" x14ac:dyDescent="0.35">
      <c r="A2530" t="s">
        <v>3</v>
      </c>
      <c r="B2530" t="s">
        <v>27</v>
      </c>
      <c r="C2530" t="s">
        <v>391</v>
      </c>
      <c r="D2530">
        <v>2040</v>
      </c>
      <c r="E2530">
        <v>38.270600000000002</v>
      </c>
      <c r="F2530" t="s">
        <v>383</v>
      </c>
      <c r="G2530" t="s">
        <v>392</v>
      </c>
    </row>
    <row r="2531" spans="1:7" x14ac:dyDescent="0.35">
      <c r="A2531" t="s">
        <v>3</v>
      </c>
      <c r="B2531" t="s">
        <v>27</v>
      </c>
      <c r="C2531" t="s">
        <v>391</v>
      </c>
      <c r="D2531">
        <v>2009</v>
      </c>
      <c r="E2531">
        <v>58.246499999999997</v>
      </c>
      <c r="F2531" t="s">
        <v>383</v>
      </c>
      <c r="G2531" t="s">
        <v>392</v>
      </c>
    </row>
    <row r="2532" spans="1:7" x14ac:dyDescent="0.35">
      <c r="A2532" t="s">
        <v>3</v>
      </c>
      <c r="B2532" t="s">
        <v>29</v>
      </c>
      <c r="C2532" t="s">
        <v>382</v>
      </c>
      <c r="D2532">
        <v>2021</v>
      </c>
      <c r="E2532">
        <v>7.0774999999999997</v>
      </c>
      <c r="F2532" t="s">
        <v>383</v>
      </c>
      <c r="G2532" t="s">
        <v>392</v>
      </c>
    </row>
    <row r="2533" spans="1:7" x14ac:dyDescent="0.35">
      <c r="A2533" t="s">
        <v>3</v>
      </c>
      <c r="B2533" t="s">
        <v>29</v>
      </c>
      <c r="C2533" t="s">
        <v>382</v>
      </c>
      <c r="D2533">
        <v>2022</v>
      </c>
      <c r="E2533">
        <v>12.288</v>
      </c>
      <c r="F2533" t="s">
        <v>383</v>
      </c>
      <c r="G2533" t="s">
        <v>392</v>
      </c>
    </row>
    <row r="2534" spans="1:7" x14ac:dyDescent="0.35">
      <c r="A2534" t="s">
        <v>3</v>
      </c>
      <c r="B2534" t="s">
        <v>29</v>
      </c>
      <c r="C2534" t="s">
        <v>384</v>
      </c>
      <c r="D2534">
        <v>2021</v>
      </c>
      <c r="E2534">
        <v>0</v>
      </c>
      <c r="F2534" t="s">
        <v>383</v>
      </c>
      <c r="G2534" t="s">
        <v>392</v>
      </c>
    </row>
    <row r="2535" spans="1:7" x14ac:dyDescent="0.35">
      <c r="A2535" t="s">
        <v>3</v>
      </c>
      <c r="B2535" t="s">
        <v>29</v>
      </c>
      <c r="C2535" t="s">
        <v>384</v>
      </c>
      <c r="D2535">
        <v>2022</v>
      </c>
      <c r="E2535">
        <v>0</v>
      </c>
      <c r="F2535" t="s">
        <v>383</v>
      </c>
      <c r="G2535" t="s">
        <v>392</v>
      </c>
    </row>
    <row r="2536" spans="1:7" x14ac:dyDescent="0.35">
      <c r="A2536" t="s">
        <v>3</v>
      </c>
      <c r="B2536" t="s">
        <v>29</v>
      </c>
      <c r="C2536" t="s">
        <v>385</v>
      </c>
      <c r="D2536">
        <v>2021</v>
      </c>
      <c r="E2536">
        <v>12.912000000000001</v>
      </c>
      <c r="F2536" t="s">
        <v>383</v>
      </c>
      <c r="G2536" t="s">
        <v>392</v>
      </c>
    </row>
    <row r="2537" spans="1:7" x14ac:dyDescent="0.35">
      <c r="A2537" t="s">
        <v>3</v>
      </c>
      <c r="B2537" t="s">
        <v>29</v>
      </c>
      <c r="C2537" t="s">
        <v>385</v>
      </c>
      <c r="D2537">
        <v>2022</v>
      </c>
      <c r="E2537">
        <v>12.6251</v>
      </c>
      <c r="F2537" t="s">
        <v>383</v>
      </c>
      <c r="G2537" t="s">
        <v>392</v>
      </c>
    </row>
    <row r="2538" spans="1:7" x14ac:dyDescent="0.35">
      <c r="A2538" t="s">
        <v>3</v>
      </c>
      <c r="B2538" t="s">
        <v>29</v>
      </c>
      <c r="C2538" t="s">
        <v>386</v>
      </c>
      <c r="D2538">
        <v>2021</v>
      </c>
      <c r="E2538">
        <v>1.6999999999999999E-3</v>
      </c>
      <c r="F2538" t="s">
        <v>383</v>
      </c>
      <c r="G2538" t="s">
        <v>392</v>
      </c>
    </row>
    <row r="2539" spans="1:7" x14ac:dyDescent="0.35">
      <c r="A2539" t="s">
        <v>3</v>
      </c>
      <c r="B2539" t="s">
        <v>29</v>
      </c>
      <c r="C2539" t="s">
        <v>386</v>
      </c>
      <c r="D2539">
        <v>2022</v>
      </c>
      <c r="E2539">
        <v>7.4000000000000003E-3</v>
      </c>
      <c r="F2539" t="s">
        <v>383</v>
      </c>
      <c r="G2539" t="s">
        <v>392</v>
      </c>
    </row>
    <row r="2540" spans="1:7" x14ac:dyDescent="0.35">
      <c r="A2540" t="s">
        <v>3</v>
      </c>
      <c r="B2540" t="s">
        <v>29</v>
      </c>
      <c r="C2540" t="s">
        <v>387</v>
      </c>
      <c r="D2540">
        <v>2021</v>
      </c>
      <c r="E2540">
        <v>0.45600000000000002</v>
      </c>
      <c r="F2540" t="s">
        <v>383</v>
      </c>
      <c r="G2540" t="s">
        <v>392</v>
      </c>
    </row>
    <row r="2541" spans="1:7" x14ac:dyDescent="0.35">
      <c r="A2541" t="s">
        <v>3</v>
      </c>
      <c r="B2541" t="s">
        <v>29</v>
      </c>
      <c r="C2541" t="s">
        <v>387</v>
      </c>
      <c r="D2541">
        <v>2022</v>
      </c>
      <c r="E2541">
        <v>0.44269999999999998</v>
      </c>
      <c r="F2541" t="s">
        <v>383</v>
      </c>
      <c r="G2541" t="s">
        <v>392</v>
      </c>
    </row>
    <row r="2542" spans="1:7" x14ac:dyDescent="0.35">
      <c r="A2542" t="s">
        <v>3</v>
      </c>
      <c r="B2542" t="s">
        <v>29</v>
      </c>
      <c r="C2542" t="s">
        <v>16</v>
      </c>
      <c r="D2542">
        <v>2021</v>
      </c>
      <c r="E2542">
        <v>0</v>
      </c>
      <c r="F2542" t="s">
        <v>383</v>
      </c>
      <c r="G2542" t="s">
        <v>392</v>
      </c>
    </row>
    <row r="2543" spans="1:7" x14ac:dyDescent="0.35">
      <c r="A2543" t="s">
        <v>3</v>
      </c>
      <c r="B2543" t="s">
        <v>29</v>
      </c>
      <c r="C2543" t="s">
        <v>16</v>
      </c>
      <c r="D2543">
        <v>2022</v>
      </c>
      <c r="E2543">
        <v>0</v>
      </c>
      <c r="F2543" t="s">
        <v>383</v>
      </c>
      <c r="G2543" t="s">
        <v>392</v>
      </c>
    </row>
    <row r="2544" spans="1:7" x14ac:dyDescent="0.35">
      <c r="A2544" t="s">
        <v>3</v>
      </c>
      <c r="B2544" t="s">
        <v>29</v>
      </c>
      <c r="C2544" t="s">
        <v>388</v>
      </c>
      <c r="D2544">
        <v>2021</v>
      </c>
      <c r="E2544">
        <v>1.1599999999999999E-2</v>
      </c>
      <c r="F2544" t="s">
        <v>383</v>
      </c>
      <c r="G2544" t="s">
        <v>392</v>
      </c>
    </row>
    <row r="2545" spans="1:7" x14ac:dyDescent="0.35">
      <c r="A2545" t="s">
        <v>3</v>
      </c>
      <c r="B2545" t="s">
        <v>29</v>
      </c>
      <c r="C2545" t="s">
        <v>388</v>
      </c>
      <c r="D2545">
        <v>2022</v>
      </c>
      <c r="E2545">
        <v>1.17E-2</v>
      </c>
      <c r="F2545" t="s">
        <v>383</v>
      </c>
      <c r="G2545" t="s">
        <v>392</v>
      </c>
    </row>
    <row r="2546" spans="1:7" x14ac:dyDescent="0.35">
      <c r="A2546" t="s">
        <v>3</v>
      </c>
      <c r="B2546" t="s">
        <v>29</v>
      </c>
      <c r="C2546" t="s">
        <v>389</v>
      </c>
      <c r="D2546">
        <v>2021</v>
      </c>
      <c r="E2546">
        <v>7.6E-3</v>
      </c>
      <c r="F2546" t="s">
        <v>383</v>
      </c>
      <c r="G2546" t="s">
        <v>392</v>
      </c>
    </row>
    <row r="2547" spans="1:7" x14ac:dyDescent="0.35">
      <c r="A2547" t="s">
        <v>3</v>
      </c>
      <c r="B2547" t="s">
        <v>29</v>
      </c>
      <c r="C2547" t="s">
        <v>389</v>
      </c>
      <c r="D2547">
        <v>2022</v>
      </c>
      <c r="E2547">
        <v>7.6E-3</v>
      </c>
      <c r="F2547" t="s">
        <v>383</v>
      </c>
      <c r="G2547" t="s">
        <v>392</v>
      </c>
    </row>
    <row r="2548" spans="1:7" x14ac:dyDescent="0.35">
      <c r="A2548" t="s">
        <v>3</v>
      </c>
      <c r="B2548" t="s">
        <v>29</v>
      </c>
      <c r="C2548" t="s">
        <v>390</v>
      </c>
      <c r="D2548">
        <v>2021</v>
      </c>
      <c r="E2548">
        <v>27.0976</v>
      </c>
      <c r="F2548" t="s">
        <v>383</v>
      </c>
      <c r="G2548" t="s">
        <v>392</v>
      </c>
    </row>
    <row r="2549" spans="1:7" x14ac:dyDescent="0.35">
      <c r="A2549" t="s">
        <v>3</v>
      </c>
      <c r="B2549" t="s">
        <v>29</v>
      </c>
      <c r="C2549" t="s">
        <v>390</v>
      </c>
      <c r="D2549">
        <v>2022</v>
      </c>
      <c r="E2549">
        <v>27.569099999999999</v>
      </c>
      <c r="F2549" t="s">
        <v>383</v>
      </c>
      <c r="G2549" t="s">
        <v>392</v>
      </c>
    </row>
    <row r="2550" spans="1:7" x14ac:dyDescent="0.35">
      <c r="A2550" t="s">
        <v>3</v>
      </c>
      <c r="B2550" t="s">
        <v>29</v>
      </c>
      <c r="C2550" t="s">
        <v>17</v>
      </c>
      <c r="D2550">
        <v>2021</v>
      </c>
      <c r="E2550">
        <v>0</v>
      </c>
      <c r="F2550" t="s">
        <v>383</v>
      </c>
      <c r="G2550" t="s">
        <v>392</v>
      </c>
    </row>
    <row r="2551" spans="1:7" x14ac:dyDescent="0.35">
      <c r="A2551" t="s">
        <v>3</v>
      </c>
      <c r="B2551" t="s">
        <v>29</v>
      </c>
      <c r="C2551" t="s">
        <v>17</v>
      </c>
      <c r="D2551">
        <v>2022</v>
      </c>
      <c r="E2551">
        <v>0</v>
      </c>
      <c r="F2551" t="s">
        <v>383</v>
      </c>
      <c r="G2551" t="s">
        <v>392</v>
      </c>
    </row>
    <row r="2552" spans="1:7" x14ac:dyDescent="0.35">
      <c r="A2552" t="s">
        <v>3</v>
      </c>
      <c r="B2552" t="s">
        <v>29</v>
      </c>
      <c r="C2552" t="s">
        <v>391</v>
      </c>
      <c r="D2552">
        <v>2021</v>
      </c>
      <c r="E2552">
        <v>47.564</v>
      </c>
      <c r="F2552" t="s">
        <v>383</v>
      </c>
      <c r="G2552" t="s">
        <v>392</v>
      </c>
    </row>
    <row r="2553" spans="1:7" x14ac:dyDescent="0.35">
      <c r="A2553" t="s">
        <v>3</v>
      </c>
      <c r="B2553" t="s">
        <v>29</v>
      </c>
      <c r="C2553" t="s">
        <v>391</v>
      </c>
      <c r="D2553">
        <v>2022</v>
      </c>
      <c r="E2553">
        <v>52.951599999999999</v>
      </c>
      <c r="F2553" t="s">
        <v>383</v>
      </c>
      <c r="G2553" t="s">
        <v>392</v>
      </c>
    </row>
    <row r="2554" spans="1:7" x14ac:dyDescent="0.35">
      <c r="A2554" t="s">
        <v>3</v>
      </c>
      <c r="B2554" t="s">
        <v>29</v>
      </c>
      <c r="C2554" t="s">
        <v>382</v>
      </c>
      <c r="D2554">
        <v>2005</v>
      </c>
      <c r="E2554">
        <v>12.078099999999999</v>
      </c>
      <c r="F2554" t="s">
        <v>383</v>
      </c>
      <c r="G2554" t="s">
        <v>392</v>
      </c>
    </row>
    <row r="2555" spans="1:7" x14ac:dyDescent="0.35">
      <c r="A2555" t="s">
        <v>3</v>
      </c>
      <c r="B2555" t="s">
        <v>29</v>
      </c>
      <c r="C2555" t="s">
        <v>384</v>
      </c>
      <c r="D2555">
        <v>2005</v>
      </c>
      <c r="E2555">
        <v>0</v>
      </c>
      <c r="F2555" t="s">
        <v>383</v>
      </c>
      <c r="G2555" t="s">
        <v>392</v>
      </c>
    </row>
    <row r="2556" spans="1:7" x14ac:dyDescent="0.35">
      <c r="A2556" t="s">
        <v>3</v>
      </c>
      <c r="B2556" t="s">
        <v>29</v>
      </c>
      <c r="C2556" t="s">
        <v>385</v>
      </c>
      <c r="D2556">
        <v>2005</v>
      </c>
      <c r="E2556">
        <v>20.013000000000002</v>
      </c>
      <c r="F2556" t="s">
        <v>383</v>
      </c>
      <c r="G2556" t="s">
        <v>392</v>
      </c>
    </row>
    <row r="2557" spans="1:7" x14ac:dyDescent="0.35">
      <c r="A2557" t="s">
        <v>3</v>
      </c>
      <c r="B2557" t="s">
        <v>29</v>
      </c>
      <c r="C2557" t="s">
        <v>386</v>
      </c>
      <c r="D2557">
        <v>2005</v>
      </c>
      <c r="E2557">
        <v>0</v>
      </c>
      <c r="F2557" t="s">
        <v>383</v>
      </c>
      <c r="G2557" t="s">
        <v>392</v>
      </c>
    </row>
    <row r="2558" spans="1:7" x14ac:dyDescent="0.35">
      <c r="A2558" t="s">
        <v>3</v>
      </c>
      <c r="B2558" t="s">
        <v>29</v>
      </c>
      <c r="C2558" t="s">
        <v>387</v>
      </c>
      <c r="D2558">
        <v>2005</v>
      </c>
      <c r="E2558">
        <v>1.069</v>
      </c>
      <c r="F2558" t="s">
        <v>383</v>
      </c>
      <c r="G2558" t="s">
        <v>392</v>
      </c>
    </row>
    <row r="2559" spans="1:7" x14ac:dyDescent="0.35">
      <c r="A2559" t="s">
        <v>3</v>
      </c>
      <c r="B2559" t="s">
        <v>29</v>
      </c>
      <c r="C2559" t="s">
        <v>16</v>
      </c>
      <c r="D2559">
        <v>2005</v>
      </c>
      <c r="E2559">
        <v>0</v>
      </c>
      <c r="F2559" t="s">
        <v>383</v>
      </c>
      <c r="G2559" t="s">
        <v>392</v>
      </c>
    </row>
    <row r="2560" spans="1:7" x14ac:dyDescent="0.35">
      <c r="A2560" t="s">
        <v>3</v>
      </c>
      <c r="B2560" t="s">
        <v>29</v>
      </c>
      <c r="C2560" t="s">
        <v>388</v>
      </c>
      <c r="D2560">
        <v>2005</v>
      </c>
      <c r="E2560">
        <v>5.0000000000000001E-3</v>
      </c>
      <c r="F2560" t="s">
        <v>383</v>
      </c>
      <c r="G2560" t="s">
        <v>392</v>
      </c>
    </row>
    <row r="2561" spans="1:7" x14ac:dyDescent="0.35">
      <c r="A2561" t="s">
        <v>3</v>
      </c>
      <c r="B2561" t="s">
        <v>29</v>
      </c>
      <c r="C2561" t="s">
        <v>389</v>
      </c>
      <c r="D2561">
        <v>2005</v>
      </c>
      <c r="E2561">
        <v>4.2599999999999999E-2</v>
      </c>
      <c r="F2561" t="s">
        <v>383</v>
      </c>
      <c r="G2561" t="s">
        <v>392</v>
      </c>
    </row>
    <row r="2562" spans="1:7" x14ac:dyDescent="0.35">
      <c r="A2562" t="s">
        <v>3</v>
      </c>
      <c r="B2562" t="s">
        <v>29</v>
      </c>
      <c r="C2562" t="s">
        <v>390</v>
      </c>
      <c r="D2562">
        <v>2005</v>
      </c>
      <c r="E2562">
        <v>21.155000000000001</v>
      </c>
      <c r="F2562" t="s">
        <v>383</v>
      </c>
      <c r="G2562" t="s">
        <v>392</v>
      </c>
    </row>
    <row r="2563" spans="1:7" x14ac:dyDescent="0.35">
      <c r="A2563" t="s">
        <v>3</v>
      </c>
      <c r="B2563" t="s">
        <v>29</v>
      </c>
      <c r="C2563" t="s">
        <v>17</v>
      </c>
      <c r="D2563">
        <v>2005</v>
      </c>
      <c r="E2563">
        <v>0</v>
      </c>
      <c r="F2563" t="s">
        <v>383</v>
      </c>
      <c r="G2563" t="s">
        <v>392</v>
      </c>
    </row>
    <row r="2564" spans="1:7" x14ac:dyDescent="0.35">
      <c r="A2564" t="s">
        <v>3</v>
      </c>
      <c r="B2564" t="s">
        <v>29</v>
      </c>
      <c r="C2564" t="s">
        <v>382</v>
      </c>
      <c r="D2564">
        <v>2006</v>
      </c>
      <c r="E2564">
        <v>8.4380000000000006</v>
      </c>
      <c r="F2564" t="s">
        <v>383</v>
      </c>
      <c r="G2564" t="s">
        <v>392</v>
      </c>
    </row>
    <row r="2565" spans="1:7" x14ac:dyDescent="0.35">
      <c r="A2565" t="s">
        <v>3</v>
      </c>
      <c r="B2565" t="s">
        <v>29</v>
      </c>
      <c r="C2565" t="s">
        <v>384</v>
      </c>
      <c r="D2565">
        <v>2006</v>
      </c>
      <c r="E2565">
        <v>0</v>
      </c>
      <c r="F2565" t="s">
        <v>383</v>
      </c>
      <c r="G2565" t="s">
        <v>392</v>
      </c>
    </row>
    <row r="2566" spans="1:7" x14ac:dyDescent="0.35">
      <c r="A2566" t="s">
        <v>3</v>
      </c>
      <c r="B2566" t="s">
        <v>29</v>
      </c>
      <c r="C2566" t="s">
        <v>385</v>
      </c>
      <c r="D2566">
        <v>2006</v>
      </c>
      <c r="E2566">
        <v>19.032</v>
      </c>
      <c r="F2566" t="s">
        <v>383</v>
      </c>
      <c r="G2566" t="s">
        <v>392</v>
      </c>
    </row>
    <row r="2567" spans="1:7" x14ac:dyDescent="0.35">
      <c r="A2567" t="s">
        <v>3</v>
      </c>
      <c r="B2567" t="s">
        <v>29</v>
      </c>
      <c r="C2567" t="s">
        <v>386</v>
      </c>
      <c r="D2567">
        <v>2006</v>
      </c>
      <c r="E2567">
        <v>0</v>
      </c>
      <c r="F2567" t="s">
        <v>383</v>
      </c>
      <c r="G2567" t="s">
        <v>392</v>
      </c>
    </row>
    <row r="2568" spans="1:7" x14ac:dyDescent="0.35">
      <c r="A2568" t="s">
        <v>3</v>
      </c>
      <c r="B2568" t="s">
        <v>29</v>
      </c>
      <c r="C2568" t="s">
        <v>387</v>
      </c>
      <c r="D2568">
        <v>2006</v>
      </c>
      <c r="E2568">
        <v>0.45900000000000002</v>
      </c>
      <c r="F2568" t="s">
        <v>383</v>
      </c>
      <c r="G2568" t="s">
        <v>392</v>
      </c>
    </row>
    <row r="2569" spans="1:7" x14ac:dyDescent="0.35">
      <c r="A2569" t="s">
        <v>3</v>
      </c>
      <c r="B2569" t="s">
        <v>29</v>
      </c>
      <c r="C2569" t="s">
        <v>16</v>
      </c>
      <c r="D2569">
        <v>2006</v>
      </c>
      <c r="E2569">
        <v>0</v>
      </c>
      <c r="F2569" t="s">
        <v>383</v>
      </c>
      <c r="G2569" t="s">
        <v>392</v>
      </c>
    </row>
    <row r="2570" spans="1:7" x14ac:dyDescent="0.35">
      <c r="A2570" t="s">
        <v>3</v>
      </c>
      <c r="B2570" t="s">
        <v>29</v>
      </c>
      <c r="C2570" t="s">
        <v>388</v>
      </c>
      <c r="D2570">
        <v>2006</v>
      </c>
      <c r="E2570">
        <v>0.01</v>
      </c>
      <c r="F2570" t="s">
        <v>383</v>
      </c>
      <c r="G2570" t="s">
        <v>392</v>
      </c>
    </row>
    <row r="2571" spans="1:7" x14ac:dyDescent="0.35">
      <c r="A2571" t="s">
        <v>3</v>
      </c>
      <c r="B2571" t="s">
        <v>29</v>
      </c>
      <c r="C2571" t="s">
        <v>389</v>
      </c>
      <c r="D2571">
        <v>2006</v>
      </c>
      <c r="E2571">
        <v>4.2599999999999999E-2</v>
      </c>
      <c r="F2571" t="s">
        <v>383</v>
      </c>
      <c r="G2571" t="s">
        <v>392</v>
      </c>
    </row>
    <row r="2572" spans="1:7" x14ac:dyDescent="0.35">
      <c r="A2572" t="s">
        <v>3</v>
      </c>
      <c r="B2572" t="s">
        <v>29</v>
      </c>
      <c r="C2572" t="s">
        <v>390</v>
      </c>
      <c r="D2572">
        <v>2006</v>
      </c>
      <c r="E2572">
        <v>20.651900000000001</v>
      </c>
      <c r="F2572" t="s">
        <v>383</v>
      </c>
      <c r="G2572" t="s">
        <v>392</v>
      </c>
    </row>
    <row r="2573" spans="1:7" x14ac:dyDescent="0.35">
      <c r="A2573" t="s">
        <v>3</v>
      </c>
      <c r="B2573" t="s">
        <v>29</v>
      </c>
      <c r="C2573" t="s">
        <v>17</v>
      </c>
      <c r="D2573">
        <v>2006</v>
      </c>
      <c r="E2573">
        <v>0</v>
      </c>
      <c r="F2573" t="s">
        <v>383</v>
      </c>
      <c r="G2573" t="s">
        <v>392</v>
      </c>
    </row>
    <row r="2574" spans="1:7" x14ac:dyDescent="0.35">
      <c r="A2574" t="s">
        <v>3</v>
      </c>
      <c r="B2574" t="s">
        <v>29</v>
      </c>
      <c r="C2574" t="s">
        <v>382</v>
      </c>
      <c r="D2574">
        <v>2007</v>
      </c>
      <c r="E2574">
        <v>10.82</v>
      </c>
      <c r="F2574" t="s">
        <v>383</v>
      </c>
      <c r="G2574" t="s">
        <v>392</v>
      </c>
    </row>
    <row r="2575" spans="1:7" x14ac:dyDescent="0.35">
      <c r="A2575" t="s">
        <v>3</v>
      </c>
      <c r="B2575" t="s">
        <v>29</v>
      </c>
      <c r="C2575" t="s">
        <v>384</v>
      </c>
      <c r="D2575">
        <v>2007</v>
      </c>
      <c r="E2575">
        <v>0</v>
      </c>
      <c r="F2575" t="s">
        <v>383</v>
      </c>
      <c r="G2575" t="s">
        <v>392</v>
      </c>
    </row>
    <row r="2576" spans="1:7" x14ac:dyDescent="0.35">
      <c r="A2576" t="s">
        <v>3</v>
      </c>
      <c r="B2576" t="s">
        <v>29</v>
      </c>
      <c r="C2576" t="s">
        <v>385</v>
      </c>
      <c r="D2576">
        <v>2007</v>
      </c>
      <c r="E2576">
        <v>21.309000000000001</v>
      </c>
      <c r="F2576" t="s">
        <v>383</v>
      </c>
      <c r="G2576" t="s">
        <v>392</v>
      </c>
    </row>
    <row r="2577" spans="1:7" x14ac:dyDescent="0.35">
      <c r="A2577" t="s">
        <v>3</v>
      </c>
      <c r="B2577" t="s">
        <v>29</v>
      </c>
      <c r="C2577" t="s">
        <v>386</v>
      </c>
      <c r="D2577">
        <v>2007</v>
      </c>
      <c r="E2577">
        <v>0</v>
      </c>
      <c r="F2577" t="s">
        <v>383</v>
      </c>
      <c r="G2577" t="s">
        <v>392</v>
      </c>
    </row>
    <row r="2578" spans="1:7" x14ac:dyDescent="0.35">
      <c r="A2578" t="s">
        <v>3</v>
      </c>
      <c r="B2578" t="s">
        <v>29</v>
      </c>
      <c r="C2578" t="s">
        <v>387</v>
      </c>
      <c r="D2578">
        <v>2007</v>
      </c>
      <c r="E2578">
        <v>1.675</v>
      </c>
      <c r="F2578" t="s">
        <v>383</v>
      </c>
      <c r="G2578" t="s">
        <v>392</v>
      </c>
    </row>
    <row r="2579" spans="1:7" x14ac:dyDescent="0.35">
      <c r="A2579" t="s">
        <v>3</v>
      </c>
      <c r="B2579" t="s">
        <v>29</v>
      </c>
      <c r="C2579" t="s">
        <v>16</v>
      </c>
      <c r="D2579">
        <v>2007</v>
      </c>
      <c r="E2579">
        <v>0</v>
      </c>
      <c r="F2579" t="s">
        <v>383</v>
      </c>
      <c r="G2579" t="s">
        <v>392</v>
      </c>
    </row>
    <row r="2580" spans="1:7" x14ac:dyDescent="0.35">
      <c r="A2580" t="s">
        <v>3</v>
      </c>
      <c r="B2580" t="s">
        <v>29</v>
      </c>
      <c r="C2580" t="s">
        <v>388</v>
      </c>
      <c r="D2580">
        <v>2007</v>
      </c>
      <c r="E2580">
        <v>0.01</v>
      </c>
      <c r="F2580" t="s">
        <v>383</v>
      </c>
      <c r="G2580" t="s">
        <v>392</v>
      </c>
    </row>
    <row r="2581" spans="1:7" x14ac:dyDescent="0.35">
      <c r="A2581" t="s">
        <v>3</v>
      </c>
      <c r="B2581" t="s">
        <v>29</v>
      </c>
      <c r="C2581" t="s">
        <v>389</v>
      </c>
      <c r="D2581">
        <v>2007</v>
      </c>
      <c r="E2581">
        <v>5.04E-2</v>
      </c>
      <c r="F2581" t="s">
        <v>383</v>
      </c>
      <c r="G2581" t="s">
        <v>392</v>
      </c>
    </row>
    <row r="2582" spans="1:7" x14ac:dyDescent="0.35">
      <c r="A2582" t="s">
        <v>3</v>
      </c>
      <c r="B2582" t="s">
        <v>29</v>
      </c>
      <c r="C2582" t="s">
        <v>390</v>
      </c>
      <c r="D2582">
        <v>2007</v>
      </c>
      <c r="E2582">
        <v>24.268999999999998</v>
      </c>
      <c r="F2582" t="s">
        <v>383</v>
      </c>
      <c r="G2582" t="s">
        <v>392</v>
      </c>
    </row>
    <row r="2583" spans="1:7" x14ac:dyDescent="0.35">
      <c r="A2583" t="s">
        <v>3</v>
      </c>
      <c r="B2583" t="s">
        <v>29</v>
      </c>
      <c r="C2583" t="s">
        <v>17</v>
      </c>
      <c r="D2583">
        <v>2007</v>
      </c>
      <c r="E2583">
        <v>0</v>
      </c>
      <c r="F2583" t="s">
        <v>383</v>
      </c>
      <c r="G2583" t="s">
        <v>392</v>
      </c>
    </row>
    <row r="2584" spans="1:7" x14ac:dyDescent="0.35">
      <c r="A2584" t="s">
        <v>3</v>
      </c>
      <c r="B2584" t="s">
        <v>29</v>
      </c>
      <c r="C2584" t="s">
        <v>382</v>
      </c>
      <c r="D2584">
        <v>2008</v>
      </c>
      <c r="E2584">
        <v>12.635999999999999</v>
      </c>
      <c r="F2584" t="s">
        <v>383</v>
      </c>
      <c r="G2584" t="s">
        <v>392</v>
      </c>
    </row>
    <row r="2585" spans="1:7" x14ac:dyDescent="0.35">
      <c r="A2585" t="s">
        <v>3</v>
      </c>
      <c r="B2585" t="s">
        <v>29</v>
      </c>
      <c r="C2585" t="s">
        <v>384</v>
      </c>
      <c r="D2585">
        <v>2008</v>
      </c>
      <c r="E2585">
        <v>0</v>
      </c>
      <c r="F2585" t="s">
        <v>383</v>
      </c>
      <c r="G2585" t="s">
        <v>392</v>
      </c>
    </row>
    <row r="2586" spans="1:7" x14ac:dyDescent="0.35">
      <c r="A2586" t="s">
        <v>3</v>
      </c>
      <c r="B2586" t="s">
        <v>29</v>
      </c>
      <c r="C2586" t="s">
        <v>385</v>
      </c>
      <c r="D2586">
        <v>2008</v>
      </c>
      <c r="E2586">
        <v>18.681999999999999</v>
      </c>
      <c r="F2586" t="s">
        <v>383</v>
      </c>
      <c r="G2586" t="s">
        <v>392</v>
      </c>
    </row>
    <row r="2587" spans="1:7" x14ac:dyDescent="0.35">
      <c r="A2587" t="s">
        <v>3</v>
      </c>
      <c r="B2587" t="s">
        <v>29</v>
      </c>
      <c r="C2587" t="s">
        <v>386</v>
      </c>
      <c r="D2587">
        <v>2008</v>
      </c>
      <c r="E2587">
        <v>0</v>
      </c>
      <c r="F2587" t="s">
        <v>383</v>
      </c>
      <c r="G2587" t="s">
        <v>392</v>
      </c>
    </row>
    <row r="2588" spans="1:7" x14ac:dyDescent="0.35">
      <c r="A2588" t="s">
        <v>3</v>
      </c>
      <c r="B2588" t="s">
        <v>29</v>
      </c>
      <c r="C2588" t="s">
        <v>387</v>
      </c>
      <c r="D2588">
        <v>2008</v>
      </c>
      <c r="E2588">
        <v>1.02</v>
      </c>
      <c r="F2588" t="s">
        <v>383</v>
      </c>
      <c r="G2588" t="s">
        <v>392</v>
      </c>
    </row>
    <row r="2589" spans="1:7" x14ac:dyDescent="0.35">
      <c r="A2589" t="s">
        <v>3</v>
      </c>
      <c r="B2589" t="s">
        <v>29</v>
      </c>
      <c r="C2589" t="s">
        <v>16</v>
      </c>
      <c r="D2589">
        <v>2008</v>
      </c>
      <c r="E2589">
        <v>0</v>
      </c>
      <c r="F2589" t="s">
        <v>383</v>
      </c>
      <c r="G2589" t="s">
        <v>392</v>
      </c>
    </row>
    <row r="2590" spans="1:7" x14ac:dyDescent="0.35">
      <c r="A2590" t="s">
        <v>3</v>
      </c>
      <c r="B2590" t="s">
        <v>29</v>
      </c>
      <c r="C2590" t="s">
        <v>388</v>
      </c>
      <c r="D2590">
        <v>2008</v>
      </c>
      <c r="E2590">
        <v>1.2999999999999999E-2</v>
      </c>
      <c r="F2590" t="s">
        <v>383</v>
      </c>
      <c r="G2590" t="s">
        <v>392</v>
      </c>
    </row>
    <row r="2591" spans="1:7" x14ac:dyDescent="0.35">
      <c r="A2591" t="s">
        <v>3</v>
      </c>
      <c r="B2591" t="s">
        <v>29</v>
      </c>
      <c r="C2591" t="s">
        <v>389</v>
      </c>
      <c r="D2591">
        <v>2008</v>
      </c>
      <c r="E2591">
        <v>3.1E-2</v>
      </c>
      <c r="F2591" t="s">
        <v>383</v>
      </c>
      <c r="G2591" t="s">
        <v>392</v>
      </c>
    </row>
    <row r="2592" spans="1:7" x14ac:dyDescent="0.35">
      <c r="A2592" t="s">
        <v>3</v>
      </c>
      <c r="B2592" t="s">
        <v>29</v>
      </c>
      <c r="C2592" t="s">
        <v>390</v>
      </c>
      <c r="D2592">
        <v>2008</v>
      </c>
      <c r="E2592">
        <v>26.140899999999998</v>
      </c>
      <c r="F2592" t="s">
        <v>383</v>
      </c>
      <c r="G2592" t="s">
        <v>392</v>
      </c>
    </row>
    <row r="2593" spans="1:7" x14ac:dyDescent="0.35">
      <c r="A2593" t="s">
        <v>3</v>
      </c>
      <c r="B2593" t="s">
        <v>29</v>
      </c>
      <c r="C2593" t="s">
        <v>17</v>
      </c>
      <c r="D2593">
        <v>2008</v>
      </c>
      <c r="E2593">
        <v>0</v>
      </c>
      <c r="F2593" t="s">
        <v>383</v>
      </c>
      <c r="G2593" t="s">
        <v>392</v>
      </c>
    </row>
    <row r="2594" spans="1:7" x14ac:dyDescent="0.35">
      <c r="A2594" t="s">
        <v>3</v>
      </c>
      <c r="B2594" t="s">
        <v>29</v>
      </c>
      <c r="C2594" t="s">
        <v>382</v>
      </c>
      <c r="D2594">
        <v>2009</v>
      </c>
      <c r="E2594">
        <v>11.648999999999999</v>
      </c>
      <c r="F2594" t="s">
        <v>383</v>
      </c>
      <c r="G2594" t="s">
        <v>392</v>
      </c>
    </row>
    <row r="2595" spans="1:7" x14ac:dyDescent="0.35">
      <c r="A2595" t="s">
        <v>3</v>
      </c>
      <c r="B2595" t="s">
        <v>29</v>
      </c>
      <c r="C2595" t="s">
        <v>384</v>
      </c>
      <c r="D2595">
        <v>2009</v>
      </c>
      <c r="E2595">
        <v>0</v>
      </c>
      <c r="F2595" t="s">
        <v>383</v>
      </c>
      <c r="G2595" t="s">
        <v>392</v>
      </c>
    </row>
    <row r="2596" spans="1:7" x14ac:dyDescent="0.35">
      <c r="A2596" t="s">
        <v>3</v>
      </c>
      <c r="B2596" t="s">
        <v>29</v>
      </c>
      <c r="C2596" t="s">
        <v>385</v>
      </c>
      <c r="D2596">
        <v>2009</v>
      </c>
      <c r="E2596">
        <v>17.533000000000001</v>
      </c>
      <c r="F2596" t="s">
        <v>383</v>
      </c>
      <c r="G2596" t="s">
        <v>392</v>
      </c>
    </row>
    <row r="2597" spans="1:7" x14ac:dyDescent="0.35">
      <c r="A2597" t="s">
        <v>3</v>
      </c>
      <c r="B2597" t="s">
        <v>29</v>
      </c>
      <c r="C2597" t="s">
        <v>386</v>
      </c>
      <c r="D2597">
        <v>2009</v>
      </c>
      <c r="E2597">
        <v>0</v>
      </c>
      <c r="F2597" t="s">
        <v>383</v>
      </c>
      <c r="G2597" t="s">
        <v>392</v>
      </c>
    </row>
    <row r="2598" spans="1:7" x14ac:dyDescent="0.35">
      <c r="A2598" t="s">
        <v>3</v>
      </c>
      <c r="B2598" t="s">
        <v>29</v>
      </c>
      <c r="C2598" t="s">
        <v>387</v>
      </c>
      <c r="D2598">
        <v>2009</v>
      </c>
      <c r="E2598">
        <v>4.3869999999999996</v>
      </c>
      <c r="F2598" t="s">
        <v>383</v>
      </c>
      <c r="G2598" t="s">
        <v>392</v>
      </c>
    </row>
    <row r="2599" spans="1:7" x14ac:dyDescent="0.35">
      <c r="A2599" t="s">
        <v>3</v>
      </c>
      <c r="B2599" t="s">
        <v>29</v>
      </c>
      <c r="C2599" t="s">
        <v>16</v>
      </c>
      <c r="D2599">
        <v>2009</v>
      </c>
      <c r="E2599">
        <v>0</v>
      </c>
      <c r="F2599" t="s">
        <v>383</v>
      </c>
      <c r="G2599" t="s">
        <v>392</v>
      </c>
    </row>
    <row r="2600" spans="1:7" x14ac:dyDescent="0.35">
      <c r="A2600" t="s">
        <v>3</v>
      </c>
      <c r="B2600" t="s">
        <v>29</v>
      </c>
      <c r="C2600" t="s">
        <v>388</v>
      </c>
      <c r="D2600">
        <v>2009</v>
      </c>
      <c r="E2600">
        <v>8.0000000000000002E-3</v>
      </c>
      <c r="F2600" t="s">
        <v>383</v>
      </c>
      <c r="G2600" t="s">
        <v>392</v>
      </c>
    </row>
    <row r="2601" spans="1:7" x14ac:dyDescent="0.35">
      <c r="A2601" t="s">
        <v>3</v>
      </c>
      <c r="B2601" t="s">
        <v>29</v>
      </c>
      <c r="C2601" t="s">
        <v>389</v>
      </c>
      <c r="D2601">
        <v>2009</v>
      </c>
      <c r="E2601">
        <v>3.8699999999999998E-2</v>
      </c>
      <c r="F2601" t="s">
        <v>383</v>
      </c>
      <c r="G2601" t="s">
        <v>392</v>
      </c>
    </row>
    <row r="2602" spans="1:7" x14ac:dyDescent="0.35">
      <c r="A2602" t="s">
        <v>3</v>
      </c>
      <c r="B2602" t="s">
        <v>29</v>
      </c>
      <c r="C2602" t="s">
        <v>390</v>
      </c>
      <c r="D2602">
        <v>2009</v>
      </c>
      <c r="E2602">
        <v>24.763999999999999</v>
      </c>
      <c r="F2602" t="s">
        <v>383</v>
      </c>
      <c r="G2602" t="s">
        <v>392</v>
      </c>
    </row>
    <row r="2603" spans="1:7" x14ac:dyDescent="0.35">
      <c r="A2603" t="s">
        <v>3</v>
      </c>
      <c r="B2603" t="s">
        <v>29</v>
      </c>
      <c r="C2603" t="s">
        <v>17</v>
      </c>
      <c r="D2603">
        <v>2009</v>
      </c>
      <c r="E2603">
        <v>0</v>
      </c>
      <c r="F2603" t="s">
        <v>383</v>
      </c>
      <c r="G2603" t="s">
        <v>392</v>
      </c>
    </row>
    <row r="2604" spans="1:7" x14ac:dyDescent="0.35">
      <c r="A2604" t="s">
        <v>3</v>
      </c>
      <c r="B2604" t="s">
        <v>29</v>
      </c>
      <c r="C2604" t="s">
        <v>382</v>
      </c>
      <c r="D2604">
        <v>2010</v>
      </c>
      <c r="E2604">
        <v>11.218999999999999</v>
      </c>
      <c r="F2604" t="s">
        <v>383</v>
      </c>
      <c r="G2604" t="s">
        <v>392</v>
      </c>
    </row>
    <row r="2605" spans="1:7" x14ac:dyDescent="0.35">
      <c r="A2605" t="s">
        <v>3</v>
      </c>
      <c r="B2605" t="s">
        <v>29</v>
      </c>
      <c r="C2605" t="s">
        <v>384</v>
      </c>
      <c r="D2605">
        <v>2010</v>
      </c>
      <c r="E2605">
        <v>0</v>
      </c>
      <c r="F2605" t="s">
        <v>383</v>
      </c>
      <c r="G2605" t="s">
        <v>392</v>
      </c>
    </row>
    <row r="2606" spans="1:7" x14ac:dyDescent="0.35">
      <c r="A2606" t="s">
        <v>3</v>
      </c>
      <c r="B2606" t="s">
        <v>29</v>
      </c>
      <c r="C2606" t="s">
        <v>385</v>
      </c>
      <c r="D2606">
        <v>2010</v>
      </c>
      <c r="E2606">
        <v>19.193999999999999</v>
      </c>
      <c r="F2606" t="s">
        <v>383</v>
      </c>
      <c r="G2606" t="s">
        <v>392</v>
      </c>
    </row>
    <row r="2607" spans="1:7" x14ac:dyDescent="0.35">
      <c r="A2607" t="s">
        <v>3</v>
      </c>
      <c r="B2607" t="s">
        <v>29</v>
      </c>
      <c r="C2607" t="s">
        <v>386</v>
      </c>
      <c r="D2607">
        <v>2010</v>
      </c>
      <c r="E2607">
        <v>0</v>
      </c>
      <c r="F2607" t="s">
        <v>383</v>
      </c>
      <c r="G2607" t="s">
        <v>392</v>
      </c>
    </row>
    <row r="2608" spans="1:7" x14ac:dyDescent="0.35">
      <c r="A2608" t="s">
        <v>3</v>
      </c>
      <c r="B2608" t="s">
        <v>29</v>
      </c>
      <c r="C2608" t="s">
        <v>387</v>
      </c>
      <c r="D2608">
        <v>2010</v>
      </c>
      <c r="E2608">
        <v>4.2039999999999997</v>
      </c>
      <c r="F2608" t="s">
        <v>383</v>
      </c>
      <c r="G2608" t="s">
        <v>392</v>
      </c>
    </row>
    <row r="2609" spans="1:7" x14ac:dyDescent="0.35">
      <c r="A2609" t="s">
        <v>3</v>
      </c>
      <c r="B2609" t="s">
        <v>29</v>
      </c>
      <c r="C2609" t="s">
        <v>16</v>
      </c>
      <c r="D2609">
        <v>2010</v>
      </c>
      <c r="E2609">
        <v>0</v>
      </c>
      <c r="F2609" t="s">
        <v>383</v>
      </c>
      <c r="G2609" t="s">
        <v>392</v>
      </c>
    </row>
    <row r="2610" spans="1:7" x14ac:dyDescent="0.35">
      <c r="A2610" t="s">
        <v>3</v>
      </c>
      <c r="B2610" t="s">
        <v>29</v>
      </c>
      <c r="C2610" t="s">
        <v>388</v>
      </c>
      <c r="D2610">
        <v>2010</v>
      </c>
      <c r="E2610">
        <v>8.0000000000000002E-3</v>
      </c>
      <c r="F2610" t="s">
        <v>383</v>
      </c>
      <c r="G2610" t="s">
        <v>392</v>
      </c>
    </row>
    <row r="2611" spans="1:7" x14ac:dyDescent="0.35">
      <c r="A2611" t="s">
        <v>3</v>
      </c>
      <c r="B2611" t="s">
        <v>29</v>
      </c>
      <c r="C2611" t="s">
        <v>389</v>
      </c>
      <c r="D2611">
        <v>2010</v>
      </c>
      <c r="E2611">
        <v>3.1E-2</v>
      </c>
      <c r="F2611" t="s">
        <v>383</v>
      </c>
      <c r="G2611" t="s">
        <v>392</v>
      </c>
    </row>
    <row r="2612" spans="1:7" x14ac:dyDescent="0.35">
      <c r="A2612" t="s">
        <v>3</v>
      </c>
      <c r="B2612" t="s">
        <v>29</v>
      </c>
      <c r="C2612" t="s">
        <v>390</v>
      </c>
      <c r="D2612">
        <v>2010</v>
      </c>
      <c r="E2612">
        <v>25.184999999999999</v>
      </c>
      <c r="F2612" t="s">
        <v>383</v>
      </c>
      <c r="G2612" t="s">
        <v>392</v>
      </c>
    </row>
    <row r="2613" spans="1:7" x14ac:dyDescent="0.35">
      <c r="A2613" t="s">
        <v>3</v>
      </c>
      <c r="B2613" t="s">
        <v>29</v>
      </c>
      <c r="C2613" t="s">
        <v>17</v>
      </c>
      <c r="D2613">
        <v>2010</v>
      </c>
      <c r="E2613">
        <v>0</v>
      </c>
      <c r="F2613" t="s">
        <v>383</v>
      </c>
      <c r="G2613" t="s">
        <v>392</v>
      </c>
    </row>
    <row r="2614" spans="1:7" x14ac:dyDescent="0.35">
      <c r="A2614" t="s">
        <v>3</v>
      </c>
      <c r="B2614" t="s">
        <v>29</v>
      </c>
      <c r="C2614" t="s">
        <v>382</v>
      </c>
      <c r="D2614">
        <v>2011</v>
      </c>
      <c r="E2614">
        <v>12.528</v>
      </c>
      <c r="F2614" t="s">
        <v>383</v>
      </c>
      <c r="G2614" t="s">
        <v>392</v>
      </c>
    </row>
    <row r="2615" spans="1:7" x14ac:dyDescent="0.35">
      <c r="A2615" t="s">
        <v>3</v>
      </c>
      <c r="B2615" t="s">
        <v>29</v>
      </c>
      <c r="C2615" t="s">
        <v>384</v>
      </c>
      <c r="D2615">
        <v>2011</v>
      </c>
      <c r="E2615">
        <v>0</v>
      </c>
      <c r="F2615" t="s">
        <v>383</v>
      </c>
      <c r="G2615" t="s">
        <v>392</v>
      </c>
    </row>
    <row r="2616" spans="1:7" x14ac:dyDescent="0.35">
      <c r="A2616" t="s">
        <v>3</v>
      </c>
      <c r="B2616" t="s">
        <v>29</v>
      </c>
      <c r="C2616" t="s">
        <v>385</v>
      </c>
      <c r="D2616">
        <v>2011</v>
      </c>
      <c r="E2616">
        <v>18.288</v>
      </c>
      <c r="F2616" t="s">
        <v>383</v>
      </c>
      <c r="G2616" t="s">
        <v>392</v>
      </c>
    </row>
    <row r="2617" spans="1:7" x14ac:dyDescent="0.35">
      <c r="A2617" t="s">
        <v>3</v>
      </c>
      <c r="B2617" t="s">
        <v>29</v>
      </c>
      <c r="C2617" t="s">
        <v>386</v>
      </c>
      <c r="D2617">
        <v>2011</v>
      </c>
      <c r="E2617">
        <v>0</v>
      </c>
      <c r="F2617" t="s">
        <v>383</v>
      </c>
      <c r="G2617" t="s">
        <v>392</v>
      </c>
    </row>
    <row r="2618" spans="1:7" x14ac:dyDescent="0.35">
      <c r="A2618" t="s">
        <v>3</v>
      </c>
      <c r="B2618" t="s">
        <v>29</v>
      </c>
      <c r="C2618" t="s">
        <v>387</v>
      </c>
      <c r="D2618">
        <v>2011</v>
      </c>
      <c r="E2618">
        <v>3.073</v>
      </c>
      <c r="F2618" t="s">
        <v>383</v>
      </c>
      <c r="G2618" t="s">
        <v>392</v>
      </c>
    </row>
    <row r="2619" spans="1:7" x14ac:dyDescent="0.35">
      <c r="A2619" t="s">
        <v>3</v>
      </c>
      <c r="B2619" t="s">
        <v>29</v>
      </c>
      <c r="C2619" t="s">
        <v>16</v>
      </c>
      <c r="D2619">
        <v>2011</v>
      </c>
      <c r="E2619">
        <v>0</v>
      </c>
      <c r="F2619" t="s">
        <v>383</v>
      </c>
      <c r="G2619" t="s">
        <v>392</v>
      </c>
    </row>
    <row r="2620" spans="1:7" x14ac:dyDescent="0.35">
      <c r="A2620" t="s">
        <v>3</v>
      </c>
      <c r="B2620" t="s">
        <v>29</v>
      </c>
      <c r="C2620" t="s">
        <v>388</v>
      </c>
      <c r="D2620">
        <v>2011</v>
      </c>
      <c r="E2620">
        <v>8.0000000000000002E-3</v>
      </c>
      <c r="F2620" t="s">
        <v>383</v>
      </c>
      <c r="G2620" t="s">
        <v>392</v>
      </c>
    </row>
    <row r="2621" spans="1:7" x14ac:dyDescent="0.35">
      <c r="A2621" t="s">
        <v>3</v>
      </c>
      <c r="B2621" t="s">
        <v>29</v>
      </c>
      <c r="C2621" t="s">
        <v>389</v>
      </c>
      <c r="D2621">
        <v>2011</v>
      </c>
      <c r="E2621">
        <v>1.9300000000000001E-2</v>
      </c>
      <c r="F2621" t="s">
        <v>383</v>
      </c>
      <c r="G2621" t="s">
        <v>392</v>
      </c>
    </row>
    <row r="2622" spans="1:7" x14ac:dyDescent="0.35">
      <c r="A2622" t="s">
        <v>3</v>
      </c>
      <c r="B2622" t="s">
        <v>29</v>
      </c>
      <c r="C2622" t="s">
        <v>390</v>
      </c>
      <c r="D2622">
        <v>2011</v>
      </c>
      <c r="E2622">
        <v>28.843</v>
      </c>
      <c r="F2622" t="s">
        <v>383</v>
      </c>
      <c r="G2622" t="s">
        <v>392</v>
      </c>
    </row>
    <row r="2623" spans="1:7" x14ac:dyDescent="0.35">
      <c r="A2623" t="s">
        <v>3</v>
      </c>
      <c r="B2623" t="s">
        <v>29</v>
      </c>
      <c r="C2623" t="s">
        <v>17</v>
      </c>
      <c r="D2623">
        <v>2011</v>
      </c>
      <c r="E2623">
        <v>0</v>
      </c>
      <c r="F2623" t="s">
        <v>383</v>
      </c>
      <c r="G2623" t="s">
        <v>392</v>
      </c>
    </row>
    <row r="2624" spans="1:7" x14ac:dyDescent="0.35">
      <c r="A2624" t="s">
        <v>3</v>
      </c>
      <c r="B2624" t="s">
        <v>29</v>
      </c>
      <c r="C2624" t="s">
        <v>382</v>
      </c>
      <c r="D2624">
        <v>2012</v>
      </c>
      <c r="E2624">
        <v>11.9786</v>
      </c>
      <c r="F2624" t="s">
        <v>383</v>
      </c>
      <c r="G2624" t="s">
        <v>392</v>
      </c>
    </row>
    <row r="2625" spans="1:7" x14ac:dyDescent="0.35">
      <c r="A2625" t="s">
        <v>3</v>
      </c>
      <c r="B2625" t="s">
        <v>29</v>
      </c>
      <c r="C2625" t="s">
        <v>384</v>
      </c>
      <c r="D2625">
        <v>2012</v>
      </c>
      <c r="E2625">
        <v>0</v>
      </c>
      <c r="F2625" t="s">
        <v>383</v>
      </c>
      <c r="G2625" t="s">
        <v>392</v>
      </c>
    </row>
    <row r="2626" spans="1:7" x14ac:dyDescent="0.35">
      <c r="A2626" t="s">
        <v>3</v>
      </c>
      <c r="B2626" t="s">
        <v>29</v>
      </c>
      <c r="C2626" t="s">
        <v>385</v>
      </c>
      <c r="D2626">
        <v>2012</v>
      </c>
      <c r="E2626">
        <v>12.738</v>
      </c>
      <c r="F2626" t="s">
        <v>383</v>
      </c>
      <c r="G2626" t="s">
        <v>392</v>
      </c>
    </row>
    <row r="2627" spans="1:7" x14ac:dyDescent="0.35">
      <c r="A2627" t="s">
        <v>3</v>
      </c>
      <c r="B2627" t="s">
        <v>29</v>
      </c>
      <c r="C2627" t="s">
        <v>386</v>
      </c>
      <c r="D2627">
        <v>2012</v>
      </c>
      <c r="E2627">
        <v>0</v>
      </c>
      <c r="F2627" t="s">
        <v>383</v>
      </c>
      <c r="G2627" t="s">
        <v>392</v>
      </c>
    </row>
    <row r="2628" spans="1:7" x14ac:dyDescent="0.35">
      <c r="A2628" t="s">
        <v>3</v>
      </c>
      <c r="B2628" t="s">
        <v>29</v>
      </c>
      <c r="C2628" t="s">
        <v>387</v>
      </c>
      <c r="D2628">
        <v>2012</v>
      </c>
      <c r="E2628">
        <v>1.86</v>
      </c>
      <c r="F2628" t="s">
        <v>383</v>
      </c>
      <c r="G2628" t="s">
        <v>392</v>
      </c>
    </row>
    <row r="2629" spans="1:7" x14ac:dyDescent="0.35">
      <c r="A2629" t="s">
        <v>3</v>
      </c>
      <c r="B2629" t="s">
        <v>29</v>
      </c>
      <c r="C2629" t="s">
        <v>16</v>
      </c>
      <c r="D2629">
        <v>2012</v>
      </c>
      <c r="E2629">
        <v>0</v>
      </c>
      <c r="F2629" t="s">
        <v>383</v>
      </c>
      <c r="G2629" t="s">
        <v>392</v>
      </c>
    </row>
    <row r="2630" spans="1:7" x14ac:dyDescent="0.35">
      <c r="A2630" t="s">
        <v>3</v>
      </c>
      <c r="B2630" t="s">
        <v>29</v>
      </c>
      <c r="C2630" t="s">
        <v>388</v>
      </c>
      <c r="D2630">
        <v>2012</v>
      </c>
      <c r="E2630">
        <v>8.9999999999999993E-3</v>
      </c>
      <c r="F2630" t="s">
        <v>383</v>
      </c>
      <c r="G2630" t="s">
        <v>392</v>
      </c>
    </row>
    <row r="2631" spans="1:7" x14ac:dyDescent="0.35">
      <c r="A2631" t="s">
        <v>3</v>
      </c>
      <c r="B2631" t="s">
        <v>29</v>
      </c>
      <c r="C2631" t="s">
        <v>389</v>
      </c>
      <c r="D2631">
        <v>2012</v>
      </c>
      <c r="E2631">
        <v>1.54E-2</v>
      </c>
      <c r="F2631" t="s">
        <v>383</v>
      </c>
      <c r="G2631" t="s">
        <v>392</v>
      </c>
    </row>
    <row r="2632" spans="1:7" x14ac:dyDescent="0.35">
      <c r="A2632" t="s">
        <v>3</v>
      </c>
      <c r="B2632" t="s">
        <v>29</v>
      </c>
      <c r="C2632" t="s">
        <v>390</v>
      </c>
      <c r="D2632">
        <v>2012</v>
      </c>
      <c r="E2632">
        <v>31.765000000000001</v>
      </c>
      <c r="F2632" t="s">
        <v>383</v>
      </c>
      <c r="G2632" t="s">
        <v>392</v>
      </c>
    </row>
    <row r="2633" spans="1:7" x14ac:dyDescent="0.35">
      <c r="A2633" t="s">
        <v>3</v>
      </c>
      <c r="B2633" t="s">
        <v>29</v>
      </c>
      <c r="C2633" t="s">
        <v>17</v>
      </c>
      <c r="D2633">
        <v>2012</v>
      </c>
      <c r="E2633">
        <v>0</v>
      </c>
      <c r="F2633" t="s">
        <v>383</v>
      </c>
      <c r="G2633" t="s">
        <v>392</v>
      </c>
    </row>
    <row r="2634" spans="1:7" x14ac:dyDescent="0.35">
      <c r="A2634" t="s">
        <v>3</v>
      </c>
      <c r="B2634" t="s">
        <v>29</v>
      </c>
      <c r="C2634" t="s">
        <v>382</v>
      </c>
      <c r="D2634">
        <v>2013</v>
      </c>
      <c r="E2634">
        <v>10.657999999999999</v>
      </c>
      <c r="F2634" t="s">
        <v>383</v>
      </c>
      <c r="G2634" t="s">
        <v>392</v>
      </c>
    </row>
    <row r="2635" spans="1:7" x14ac:dyDescent="0.35">
      <c r="A2635" t="s">
        <v>3</v>
      </c>
      <c r="B2635" t="s">
        <v>29</v>
      </c>
      <c r="C2635" t="s">
        <v>384</v>
      </c>
      <c r="D2635">
        <v>2013</v>
      </c>
      <c r="E2635">
        <v>0</v>
      </c>
      <c r="F2635" t="s">
        <v>383</v>
      </c>
      <c r="G2635" t="s">
        <v>392</v>
      </c>
    </row>
    <row r="2636" spans="1:7" x14ac:dyDescent="0.35">
      <c r="A2636" t="s">
        <v>3</v>
      </c>
      <c r="B2636" t="s">
        <v>29</v>
      </c>
      <c r="C2636" t="s">
        <v>385</v>
      </c>
      <c r="D2636">
        <v>2013</v>
      </c>
      <c r="E2636">
        <v>11.754</v>
      </c>
      <c r="F2636" t="s">
        <v>383</v>
      </c>
      <c r="G2636" t="s">
        <v>392</v>
      </c>
    </row>
    <row r="2637" spans="1:7" x14ac:dyDescent="0.35">
      <c r="A2637" t="s">
        <v>3</v>
      </c>
      <c r="B2637" t="s">
        <v>29</v>
      </c>
      <c r="C2637" t="s">
        <v>386</v>
      </c>
      <c r="D2637">
        <v>2013</v>
      </c>
      <c r="E2637">
        <v>0</v>
      </c>
      <c r="F2637" t="s">
        <v>383</v>
      </c>
      <c r="G2637" t="s">
        <v>392</v>
      </c>
    </row>
    <row r="2638" spans="1:7" x14ac:dyDescent="0.35">
      <c r="A2638" t="s">
        <v>3</v>
      </c>
      <c r="B2638" t="s">
        <v>29</v>
      </c>
      <c r="C2638" t="s">
        <v>387</v>
      </c>
      <c r="D2638">
        <v>2013</v>
      </c>
      <c r="E2638">
        <v>0.44400000000000001</v>
      </c>
      <c r="F2638" t="s">
        <v>383</v>
      </c>
      <c r="G2638" t="s">
        <v>392</v>
      </c>
    </row>
    <row r="2639" spans="1:7" x14ac:dyDescent="0.35">
      <c r="A2639" t="s">
        <v>3</v>
      </c>
      <c r="B2639" t="s">
        <v>29</v>
      </c>
      <c r="C2639" t="s">
        <v>16</v>
      </c>
      <c r="D2639">
        <v>2013</v>
      </c>
      <c r="E2639">
        <v>0</v>
      </c>
      <c r="F2639" t="s">
        <v>383</v>
      </c>
      <c r="G2639" t="s">
        <v>392</v>
      </c>
    </row>
    <row r="2640" spans="1:7" x14ac:dyDescent="0.35">
      <c r="A2640" t="s">
        <v>3</v>
      </c>
      <c r="B2640" t="s">
        <v>29</v>
      </c>
      <c r="C2640" t="s">
        <v>388</v>
      </c>
      <c r="D2640">
        <v>2013</v>
      </c>
      <c r="E2640">
        <v>0.01</v>
      </c>
      <c r="F2640" t="s">
        <v>383</v>
      </c>
      <c r="G2640" t="s">
        <v>392</v>
      </c>
    </row>
    <row r="2641" spans="1:7" x14ac:dyDescent="0.35">
      <c r="A2641" t="s">
        <v>3</v>
      </c>
      <c r="B2641" t="s">
        <v>29</v>
      </c>
      <c r="C2641" t="s">
        <v>389</v>
      </c>
      <c r="D2641">
        <v>2013</v>
      </c>
      <c r="E2641">
        <v>1.9300000000000001E-2</v>
      </c>
      <c r="F2641" t="s">
        <v>383</v>
      </c>
      <c r="G2641" t="s">
        <v>392</v>
      </c>
    </row>
    <row r="2642" spans="1:7" x14ac:dyDescent="0.35">
      <c r="A2642" t="s">
        <v>3</v>
      </c>
      <c r="B2642" t="s">
        <v>29</v>
      </c>
      <c r="C2642" t="s">
        <v>390</v>
      </c>
      <c r="D2642">
        <v>2013</v>
      </c>
      <c r="E2642">
        <v>28.353999999999999</v>
      </c>
      <c r="F2642" t="s">
        <v>383</v>
      </c>
      <c r="G2642" t="s">
        <v>392</v>
      </c>
    </row>
    <row r="2643" spans="1:7" x14ac:dyDescent="0.35">
      <c r="A2643" t="s">
        <v>3</v>
      </c>
      <c r="B2643" t="s">
        <v>29</v>
      </c>
      <c r="C2643" t="s">
        <v>17</v>
      </c>
      <c r="D2643">
        <v>2013</v>
      </c>
      <c r="E2643">
        <v>0</v>
      </c>
      <c r="F2643" t="s">
        <v>383</v>
      </c>
      <c r="G2643" t="s">
        <v>392</v>
      </c>
    </row>
    <row r="2644" spans="1:7" x14ac:dyDescent="0.35">
      <c r="A2644" t="s">
        <v>3</v>
      </c>
      <c r="B2644" t="s">
        <v>29</v>
      </c>
      <c r="C2644" t="s">
        <v>382</v>
      </c>
      <c r="D2644">
        <v>2014</v>
      </c>
      <c r="E2644">
        <v>9.5020000000000007</v>
      </c>
      <c r="F2644" t="s">
        <v>383</v>
      </c>
      <c r="G2644" t="s">
        <v>392</v>
      </c>
    </row>
    <row r="2645" spans="1:7" x14ac:dyDescent="0.35">
      <c r="A2645" t="s">
        <v>3</v>
      </c>
      <c r="B2645" t="s">
        <v>29</v>
      </c>
      <c r="C2645" t="s">
        <v>384</v>
      </c>
      <c r="D2645">
        <v>2014</v>
      </c>
      <c r="E2645">
        <v>0</v>
      </c>
      <c r="F2645" t="s">
        <v>383</v>
      </c>
      <c r="G2645" t="s">
        <v>392</v>
      </c>
    </row>
    <row r="2646" spans="1:7" x14ac:dyDescent="0.35">
      <c r="A2646" t="s">
        <v>3</v>
      </c>
      <c r="B2646" t="s">
        <v>29</v>
      </c>
      <c r="C2646" t="s">
        <v>385</v>
      </c>
      <c r="D2646">
        <v>2014</v>
      </c>
      <c r="E2646">
        <v>13.797000000000001</v>
      </c>
      <c r="F2646" t="s">
        <v>383</v>
      </c>
      <c r="G2646" t="s">
        <v>392</v>
      </c>
    </row>
    <row r="2647" spans="1:7" x14ac:dyDescent="0.35">
      <c r="A2647" t="s">
        <v>3</v>
      </c>
      <c r="B2647" t="s">
        <v>29</v>
      </c>
      <c r="C2647" t="s">
        <v>386</v>
      </c>
      <c r="D2647">
        <v>2014</v>
      </c>
      <c r="E2647">
        <v>0</v>
      </c>
      <c r="F2647" t="s">
        <v>383</v>
      </c>
      <c r="G2647" t="s">
        <v>392</v>
      </c>
    </row>
    <row r="2648" spans="1:7" x14ac:dyDescent="0.35">
      <c r="A2648" t="s">
        <v>3</v>
      </c>
      <c r="B2648" t="s">
        <v>29</v>
      </c>
      <c r="C2648" t="s">
        <v>387</v>
      </c>
      <c r="D2648">
        <v>2014</v>
      </c>
      <c r="E2648">
        <v>3.0000000000000001E-3</v>
      </c>
      <c r="F2648" t="s">
        <v>383</v>
      </c>
      <c r="G2648" t="s">
        <v>392</v>
      </c>
    </row>
    <row r="2649" spans="1:7" x14ac:dyDescent="0.35">
      <c r="A2649" t="s">
        <v>3</v>
      </c>
      <c r="B2649" t="s">
        <v>29</v>
      </c>
      <c r="C2649" t="s">
        <v>16</v>
      </c>
      <c r="D2649">
        <v>2014</v>
      </c>
      <c r="E2649">
        <v>0</v>
      </c>
      <c r="F2649" t="s">
        <v>383</v>
      </c>
      <c r="G2649" t="s">
        <v>392</v>
      </c>
    </row>
    <row r="2650" spans="1:7" x14ac:dyDescent="0.35">
      <c r="A2650" t="s">
        <v>3</v>
      </c>
      <c r="B2650" t="s">
        <v>29</v>
      </c>
      <c r="C2650" t="s">
        <v>388</v>
      </c>
      <c r="D2650">
        <v>2014</v>
      </c>
      <c r="E2650">
        <v>0.01</v>
      </c>
      <c r="F2650" t="s">
        <v>383</v>
      </c>
      <c r="G2650" t="s">
        <v>392</v>
      </c>
    </row>
    <row r="2651" spans="1:7" x14ac:dyDescent="0.35">
      <c r="A2651" t="s">
        <v>3</v>
      </c>
      <c r="B2651" t="s">
        <v>29</v>
      </c>
      <c r="C2651" t="s">
        <v>389</v>
      </c>
      <c r="D2651">
        <v>2014</v>
      </c>
      <c r="E2651">
        <v>1.9199999999999998E-2</v>
      </c>
      <c r="F2651" t="s">
        <v>383</v>
      </c>
      <c r="G2651" t="s">
        <v>392</v>
      </c>
    </row>
    <row r="2652" spans="1:7" x14ac:dyDescent="0.35">
      <c r="A2652" t="s">
        <v>3</v>
      </c>
      <c r="B2652" t="s">
        <v>29</v>
      </c>
      <c r="C2652" t="s">
        <v>390</v>
      </c>
      <c r="D2652">
        <v>2014</v>
      </c>
      <c r="E2652">
        <v>31.693999999999999</v>
      </c>
      <c r="F2652" t="s">
        <v>383</v>
      </c>
      <c r="G2652" t="s">
        <v>392</v>
      </c>
    </row>
    <row r="2653" spans="1:7" x14ac:dyDescent="0.35">
      <c r="A2653" t="s">
        <v>3</v>
      </c>
      <c r="B2653" t="s">
        <v>29</v>
      </c>
      <c r="C2653" t="s">
        <v>17</v>
      </c>
      <c r="D2653">
        <v>2014</v>
      </c>
      <c r="E2653">
        <v>0</v>
      </c>
      <c r="F2653" t="s">
        <v>383</v>
      </c>
      <c r="G2653" t="s">
        <v>392</v>
      </c>
    </row>
    <row r="2654" spans="1:7" x14ac:dyDescent="0.35">
      <c r="A2654" t="s">
        <v>3</v>
      </c>
      <c r="B2654" t="s">
        <v>29</v>
      </c>
      <c r="C2654" t="s">
        <v>382</v>
      </c>
      <c r="D2654">
        <v>2015</v>
      </c>
      <c r="E2654">
        <v>9.9809999999999999</v>
      </c>
      <c r="F2654" t="s">
        <v>383</v>
      </c>
      <c r="G2654" t="s">
        <v>392</v>
      </c>
    </row>
    <row r="2655" spans="1:7" x14ac:dyDescent="0.35">
      <c r="A2655" t="s">
        <v>3</v>
      </c>
      <c r="B2655" t="s">
        <v>29</v>
      </c>
      <c r="C2655" t="s">
        <v>384</v>
      </c>
      <c r="D2655">
        <v>2015</v>
      </c>
      <c r="E2655">
        <v>0</v>
      </c>
      <c r="F2655" t="s">
        <v>383</v>
      </c>
      <c r="G2655" t="s">
        <v>392</v>
      </c>
    </row>
    <row r="2656" spans="1:7" x14ac:dyDescent="0.35">
      <c r="A2656" t="s">
        <v>3</v>
      </c>
      <c r="B2656" t="s">
        <v>29</v>
      </c>
      <c r="C2656" t="s">
        <v>385</v>
      </c>
      <c r="D2656">
        <v>2015</v>
      </c>
      <c r="E2656">
        <v>15.893000000000001</v>
      </c>
      <c r="F2656" t="s">
        <v>383</v>
      </c>
      <c r="G2656" t="s">
        <v>392</v>
      </c>
    </row>
    <row r="2657" spans="1:7" x14ac:dyDescent="0.35">
      <c r="A2657" t="s">
        <v>3</v>
      </c>
      <c r="B2657" t="s">
        <v>29</v>
      </c>
      <c r="C2657" t="s">
        <v>386</v>
      </c>
      <c r="D2657">
        <v>2015</v>
      </c>
      <c r="E2657">
        <v>2E-3</v>
      </c>
      <c r="F2657" t="s">
        <v>383</v>
      </c>
      <c r="G2657" t="s">
        <v>392</v>
      </c>
    </row>
    <row r="2658" spans="1:7" x14ac:dyDescent="0.35">
      <c r="A2658" t="s">
        <v>3</v>
      </c>
      <c r="B2658" t="s">
        <v>29</v>
      </c>
      <c r="C2658" t="s">
        <v>387</v>
      </c>
      <c r="D2658">
        <v>2015</v>
      </c>
      <c r="E2658">
        <v>0</v>
      </c>
      <c r="F2658" t="s">
        <v>383</v>
      </c>
      <c r="G2658" t="s">
        <v>392</v>
      </c>
    </row>
    <row r="2659" spans="1:7" x14ac:dyDescent="0.35">
      <c r="A2659" t="s">
        <v>3</v>
      </c>
      <c r="B2659" t="s">
        <v>29</v>
      </c>
      <c r="C2659" t="s">
        <v>16</v>
      </c>
      <c r="D2659">
        <v>2015</v>
      </c>
      <c r="E2659">
        <v>0</v>
      </c>
      <c r="F2659" t="s">
        <v>383</v>
      </c>
      <c r="G2659" t="s">
        <v>392</v>
      </c>
    </row>
    <row r="2660" spans="1:7" x14ac:dyDescent="0.35">
      <c r="A2660" t="s">
        <v>3</v>
      </c>
      <c r="B2660" t="s">
        <v>29</v>
      </c>
      <c r="C2660" t="s">
        <v>388</v>
      </c>
      <c r="D2660">
        <v>2015</v>
      </c>
      <c r="E2660">
        <v>1.4999999999999999E-2</v>
      </c>
      <c r="F2660" t="s">
        <v>383</v>
      </c>
      <c r="G2660" t="s">
        <v>392</v>
      </c>
    </row>
    <row r="2661" spans="1:7" x14ac:dyDescent="0.35">
      <c r="A2661" t="s">
        <v>3</v>
      </c>
      <c r="B2661" t="s">
        <v>29</v>
      </c>
      <c r="C2661" t="s">
        <v>389</v>
      </c>
      <c r="D2661">
        <v>2015</v>
      </c>
      <c r="E2661">
        <v>1.15E-2</v>
      </c>
      <c r="F2661" t="s">
        <v>383</v>
      </c>
      <c r="G2661" t="s">
        <v>392</v>
      </c>
    </row>
    <row r="2662" spans="1:7" x14ac:dyDescent="0.35">
      <c r="A2662" t="s">
        <v>3</v>
      </c>
      <c r="B2662" t="s">
        <v>29</v>
      </c>
      <c r="C2662" t="s">
        <v>390</v>
      </c>
      <c r="D2662">
        <v>2015</v>
      </c>
      <c r="E2662">
        <v>33.119900000000001</v>
      </c>
      <c r="F2662" t="s">
        <v>383</v>
      </c>
      <c r="G2662" t="s">
        <v>392</v>
      </c>
    </row>
    <row r="2663" spans="1:7" x14ac:dyDescent="0.35">
      <c r="A2663" t="s">
        <v>3</v>
      </c>
      <c r="B2663" t="s">
        <v>29</v>
      </c>
      <c r="C2663" t="s">
        <v>17</v>
      </c>
      <c r="D2663">
        <v>2015</v>
      </c>
      <c r="E2663">
        <v>0</v>
      </c>
      <c r="F2663" t="s">
        <v>383</v>
      </c>
      <c r="G2663" t="s">
        <v>392</v>
      </c>
    </row>
    <row r="2664" spans="1:7" x14ac:dyDescent="0.35">
      <c r="A2664" t="s">
        <v>3</v>
      </c>
      <c r="B2664" t="s">
        <v>29</v>
      </c>
      <c r="C2664" t="s">
        <v>382</v>
      </c>
      <c r="D2664">
        <v>2016</v>
      </c>
      <c r="E2664">
        <v>14.178000000000001</v>
      </c>
      <c r="F2664" t="s">
        <v>383</v>
      </c>
      <c r="G2664" t="s">
        <v>392</v>
      </c>
    </row>
    <row r="2665" spans="1:7" x14ac:dyDescent="0.35">
      <c r="A2665" t="s">
        <v>3</v>
      </c>
      <c r="B2665" t="s">
        <v>29</v>
      </c>
      <c r="C2665" t="s">
        <v>384</v>
      </c>
      <c r="D2665">
        <v>2016</v>
      </c>
      <c r="E2665">
        <v>0</v>
      </c>
      <c r="F2665" t="s">
        <v>383</v>
      </c>
      <c r="G2665" t="s">
        <v>392</v>
      </c>
    </row>
    <row r="2666" spans="1:7" x14ac:dyDescent="0.35">
      <c r="A2666" t="s">
        <v>3</v>
      </c>
      <c r="B2666" t="s">
        <v>29</v>
      </c>
      <c r="C2666" t="s">
        <v>385</v>
      </c>
      <c r="D2666">
        <v>2016</v>
      </c>
      <c r="E2666">
        <v>14.6859</v>
      </c>
      <c r="F2666" t="s">
        <v>383</v>
      </c>
      <c r="G2666" t="s">
        <v>392</v>
      </c>
    </row>
    <row r="2667" spans="1:7" x14ac:dyDescent="0.35">
      <c r="A2667" t="s">
        <v>3</v>
      </c>
      <c r="B2667" t="s">
        <v>29</v>
      </c>
      <c r="C2667" t="s">
        <v>386</v>
      </c>
      <c r="D2667">
        <v>2016</v>
      </c>
      <c r="E2667">
        <v>2E-3</v>
      </c>
      <c r="F2667" t="s">
        <v>383</v>
      </c>
      <c r="G2667" t="s">
        <v>392</v>
      </c>
    </row>
    <row r="2668" spans="1:7" x14ac:dyDescent="0.35">
      <c r="A2668" t="s">
        <v>3</v>
      </c>
      <c r="B2668" t="s">
        <v>29</v>
      </c>
      <c r="C2668" t="s">
        <v>387</v>
      </c>
      <c r="D2668">
        <v>2016</v>
      </c>
      <c r="E2668">
        <v>0</v>
      </c>
      <c r="F2668" t="s">
        <v>383</v>
      </c>
      <c r="G2668" t="s">
        <v>392</v>
      </c>
    </row>
    <row r="2669" spans="1:7" x14ac:dyDescent="0.35">
      <c r="A2669" t="s">
        <v>3</v>
      </c>
      <c r="B2669" t="s">
        <v>29</v>
      </c>
      <c r="C2669" t="s">
        <v>16</v>
      </c>
      <c r="D2669">
        <v>2016</v>
      </c>
      <c r="E2669">
        <v>0</v>
      </c>
      <c r="F2669" t="s">
        <v>383</v>
      </c>
      <c r="G2669" t="s">
        <v>392</v>
      </c>
    </row>
    <row r="2670" spans="1:7" x14ac:dyDescent="0.35">
      <c r="A2670" t="s">
        <v>3</v>
      </c>
      <c r="B2670" t="s">
        <v>29</v>
      </c>
      <c r="C2670" t="s">
        <v>388</v>
      </c>
      <c r="D2670">
        <v>2016</v>
      </c>
      <c r="E2670">
        <v>1.2999999999999999E-2</v>
      </c>
      <c r="F2670" t="s">
        <v>383</v>
      </c>
      <c r="G2670" t="s">
        <v>392</v>
      </c>
    </row>
    <row r="2671" spans="1:7" x14ac:dyDescent="0.35">
      <c r="A2671" t="s">
        <v>3</v>
      </c>
      <c r="B2671" t="s">
        <v>29</v>
      </c>
      <c r="C2671" t="s">
        <v>389</v>
      </c>
      <c r="D2671">
        <v>2016</v>
      </c>
      <c r="E2671">
        <v>1.5100000000000001E-2</v>
      </c>
      <c r="F2671" t="s">
        <v>383</v>
      </c>
      <c r="G2671" t="s">
        <v>392</v>
      </c>
    </row>
    <row r="2672" spans="1:7" x14ac:dyDescent="0.35">
      <c r="A2672" t="s">
        <v>3</v>
      </c>
      <c r="B2672" t="s">
        <v>29</v>
      </c>
      <c r="C2672" t="s">
        <v>390</v>
      </c>
      <c r="D2672">
        <v>2016</v>
      </c>
      <c r="E2672">
        <v>32.436900000000001</v>
      </c>
      <c r="F2672" t="s">
        <v>383</v>
      </c>
      <c r="G2672" t="s">
        <v>392</v>
      </c>
    </row>
    <row r="2673" spans="1:7" x14ac:dyDescent="0.35">
      <c r="A2673" t="s">
        <v>3</v>
      </c>
      <c r="B2673" t="s">
        <v>29</v>
      </c>
      <c r="C2673" t="s">
        <v>17</v>
      </c>
      <c r="D2673">
        <v>2016</v>
      </c>
      <c r="E2673">
        <v>0</v>
      </c>
      <c r="F2673" t="s">
        <v>383</v>
      </c>
      <c r="G2673" t="s">
        <v>392</v>
      </c>
    </row>
    <row r="2674" spans="1:7" x14ac:dyDescent="0.35">
      <c r="A2674" t="s">
        <v>3</v>
      </c>
      <c r="B2674" t="s">
        <v>29</v>
      </c>
      <c r="C2674" t="s">
        <v>382</v>
      </c>
      <c r="D2674">
        <v>2017</v>
      </c>
      <c r="E2674">
        <v>12.455</v>
      </c>
      <c r="F2674" t="s">
        <v>383</v>
      </c>
      <c r="G2674" t="s">
        <v>392</v>
      </c>
    </row>
    <row r="2675" spans="1:7" x14ac:dyDescent="0.35">
      <c r="A2675" t="s">
        <v>3</v>
      </c>
      <c r="B2675" t="s">
        <v>29</v>
      </c>
      <c r="C2675" t="s">
        <v>384</v>
      </c>
      <c r="D2675">
        <v>2017</v>
      </c>
      <c r="E2675">
        <v>0</v>
      </c>
      <c r="F2675" t="s">
        <v>383</v>
      </c>
      <c r="G2675" t="s">
        <v>392</v>
      </c>
    </row>
    <row r="2676" spans="1:7" x14ac:dyDescent="0.35">
      <c r="A2676" t="s">
        <v>3</v>
      </c>
      <c r="B2676" t="s">
        <v>29</v>
      </c>
      <c r="C2676" t="s">
        <v>385</v>
      </c>
      <c r="D2676">
        <v>2017</v>
      </c>
      <c r="E2676">
        <v>14.096</v>
      </c>
      <c r="F2676" t="s">
        <v>383</v>
      </c>
      <c r="G2676" t="s">
        <v>392</v>
      </c>
    </row>
    <row r="2677" spans="1:7" x14ac:dyDescent="0.35">
      <c r="A2677" t="s">
        <v>3</v>
      </c>
      <c r="B2677" t="s">
        <v>29</v>
      </c>
      <c r="C2677" t="s">
        <v>386</v>
      </c>
      <c r="D2677">
        <v>2017</v>
      </c>
      <c r="E2677">
        <v>2E-3</v>
      </c>
      <c r="F2677" t="s">
        <v>383</v>
      </c>
      <c r="G2677" t="s">
        <v>392</v>
      </c>
    </row>
    <row r="2678" spans="1:7" x14ac:dyDescent="0.35">
      <c r="A2678" t="s">
        <v>3</v>
      </c>
      <c r="B2678" t="s">
        <v>29</v>
      </c>
      <c r="C2678" t="s">
        <v>387</v>
      </c>
      <c r="D2678">
        <v>2017</v>
      </c>
      <c r="E2678">
        <v>0.25700000000000001</v>
      </c>
      <c r="F2678" t="s">
        <v>383</v>
      </c>
      <c r="G2678" t="s">
        <v>392</v>
      </c>
    </row>
    <row r="2679" spans="1:7" x14ac:dyDescent="0.35">
      <c r="A2679" t="s">
        <v>3</v>
      </c>
      <c r="B2679" t="s">
        <v>29</v>
      </c>
      <c r="C2679" t="s">
        <v>16</v>
      </c>
      <c r="D2679">
        <v>2017</v>
      </c>
      <c r="E2679">
        <v>0</v>
      </c>
      <c r="F2679" t="s">
        <v>383</v>
      </c>
      <c r="G2679" t="s">
        <v>392</v>
      </c>
    </row>
    <row r="2680" spans="1:7" x14ac:dyDescent="0.35">
      <c r="A2680" t="s">
        <v>3</v>
      </c>
      <c r="B2680" t="s">
        <v>29</v>
      </c>
      <c r="C2680" t="s">
        <v>388</v>
      </c>
      <c r="D2680">
        <v>2017</v>
      </c>
      <c r="E2680">
        <v>1.4999999999999999E-2</v>
      </c>
      <c r="F2680" t="s">
        <v>383</v>
      </c>
      <c r="G2680" t="s">
        <v>392</v>
      </c>
    </row>
    <row r="2681" spans="1:7" x14ac:dyDescent="0.35">
      <c r="A2681" t="s">
        <v>3</v>
      </c>
      <c r="B2681" t="s">
        <v>29</v>
      </c>
      <c r="C2681" t="s">
        <v>389</v>
      </c>
      <c r="D2681">
        <v>2017</v>
      </c>
      <c r="E2681">
        <v>7.6E-3</v>
      </c>
      <c r="F2681" t="s">
        <v>383</v>
      </c>
      <c r="G2681" t="s">
        <v>392</v>
      </c>
    </row>
    <row r="2682" spans="1:7" x14ac:dyDescent="0.35">
      <c r="A2682" t="s">
        <v>3</v>
      </c>
      <c r="B2682" t="s">
        <v>29</v>
      </c>
      <c r="C2682" t="s">
        <v>390</v>
      </c>
      <c r="D2682">
        <v>2017</v>
      </c>
      <c r="E2682">
        <v>33.521099999999997</v>
      </c>
      <c r="F2682" t="s">
        <v>383</v>
      </c>
      <c r="G2682" t="s">
        <v>392</v>
      </c>
    </row>
    <row r="2683" spans="1:7" x14ac:dyDescent="0.35">
      <c r="A2683" t="s">
        <v>3</v>
      </c>
      <c r="B2683" t="s">
        <v>29</v>
      </c>
      <c r="C2683" t="s">
        <v>17</v>
      </c>
      <c r="D2683">
        <v>2017</v>
      </c>
      <c r="E2683">
        <v>0</v>
      </c>
      <c r="F2683" t="s">
        <v>383</v>
      </c>
      <c r="G2683" t="s">
        <v>392</v>
      </c>
    </row>
    <row r="2684" spans="1:7" x14ac:dyDescent="0.35">
      <c r="A2684" t="s">
        <v>3</v>
      </c>
      <c r="B2684" t="s">
        <v>29</v>
      </c>
      <c r="C2684" t="s">
        <v>382</v>
      </c>
      <c r="D2684">
        <v>2018</v>
      </c>
      <c r="E2684">
        <v>14.372999999999999</v>
      </c>
      <c r="F2684" t="s">
        <v>383</v>
      </c>
      <c r="G2684" t="s">
        <v>392</v>
      </c>
    </row>
    <row r="2685" spans="1:7" x14ac:dyDescent="0.35">
      <c r="A2685" t="s">
        <v>3</v>
      </c>
      <c r="B2685" t="s">
        <v>29</v>
      </c>
      <c r="C2685" t="s">
        <v>384</v>
      </c>
      <c r="D2685">
        <v>2018</v>
      </c>
      <c r="E2685">
        <v>0</v>
      </c>
      <c r="F2685" t="s">
        <v>383</v>
      </c>
      <c r="G2685" t="s">
        <v>392</v>
      </c>
    </row>
    <row r="2686" spans="1:7" x14ac:dyDescent="0.35">
      <c r="A2686" t="s">
        <v>3</v>
      </c>
      <c r="B2686" t="s">
        <v>29</v>
      </c>
      <c r="C2686" t="s">
        <v>385</v>
      </c>
      <c r="D2686">
        <v>2018</v>
      </c>
      <c r="E2686">
        <v>15.105</v>
      </c>
      <c r="F2686" t="s">
        <v>383</v>
      </c>
      <c r="G2686" t="s">
        <v>392</v>
      </c>
    </row>
    <row r="2687" spans="1:7" x14ac:dyDescent="0.35">
      <c r="A2687" t="s">
        <v>3</v>
      </c>
      <c r="B2687" t="s">
        <v>29</v>
      </c>
      <c r="C2687" t="s">
        <v>386</v>
      </c>
      <c r="D2687">
        <v>2018</v>
      </c>
      <c r="E2687">
        <v>2E-3</v>
      </c>
      <c r="F2687" t="s">
        <v>383</v>
      </c>
      <c r="G2687" t="s">
        <v>392</v>
      </c>
    </row>
    <row r="2688" spans="1:7" x14ac:dyDescent="0.35">
      <c r="A2688" t="s">
        <v>3</v>
      </c>
      <c r="B2688" t="s">
        <v>29</v>
      </c>
      <c r="C2688" t="s">
        <v>387</v>
      </c>
      <c r="D2688">
        <v>2018</v>
      </c>
      <c r="E2688">
        <v>0.52900000000000003</v>
      </c>
      <c r="F2688" t="s">
        <v>383</v>
      </c>
      <c r="G2688" t="s">
        <v>392</v>
      </c>
    </row>
    <row r="2689" spans="1:7" x14ac:dyDescent="0.35">
      <c r="A2689" t="s">
        <v>3</v>
      </c>
      <c r="B2689" t="s">
        <v>29</v>
      </c>
      <c r="C2689" t="s">
        <v>16</v>
      </c>
      <c r="D2689">
        <v>2018</v>
      </c>
      <c r="E2689">
        <v>0</v>
      </c>
      <c r="F2689" t="s">
        <v>383</v>
      </c>
      <c r="G2689" t="s">
        <v>392</v>
      </c>
    </row>
    <row r="2690" spans="1:7" x14ac:dyDescent="0.35">
      <c r="A2690" t="s">
        <v>3</v>
      </c>
      <c r="B2690" t="s">
        <v>29</v>
      </c>
      <c r="C2690" t="s">
        <v>388</v>
      </c>
      <c r="D2690">
        <v>2018</v>
      </c>
      <c r="E2690">
        <v>1.6E-2</v>
      </c>
      <c r="F2690" t="s">
        <v>383</v>
      </c>
      <c r="G2690" t="s">
        <v>392</v>
      </c>
    </row>
    <row r="2691" spans="1:7" x14ac:dyDescent="0.35">
      <c r="A2691" t="s">
        <v>3</v>
      </c>
      <c r="B2691" t="s">
        <v>29</v>
      </c>
      <c r="C2691" t="s">
        <v>389</v>
      </c>
      <c r="D2691">
        <v>2018</v>
      </c>
      <c r="E2691">
        <v>1.5100000000000001E-2</v>
      </c>
      <c r="F2691" t="s">
        <v>383</v>
      </c>
      <c r="G2691" t="s">
        <v>392</v>
      </c>
    </row>
    <row r="2692" spans="1:7" x14ac:dyDescent="0.35">
      <c r="A2692" t="s">
        <v>3</v>
      </c>
      <c r="B2692" t="s">
        <v>29</v>
      </c>
      <c r="C2692" t="s">
        <v>390</v>
      </c>
      <c r="D2692">
        <v>2018</v>
      </c>
      <c r="E2692">
        <v>32.697000000000003</v>
      </c>
      <c r="F2692" t="s">
        <v>383</v>
      </c>
      <c r="G2692" t="s">
        <v>392</v>
      </c>
    </row>
    <row r="2693" spans="1:7" x14ac:dyDescent="0.35">
      <c r="A2693" t="s">
        <v>3</v>
      </c>
      <c r="B2693" t="s">
        <v>29</v>
      </c>
      <c r="C2693" t="s">
        <v>17</v>
      </c>
      <c r="D2693">
        <v>2018</v>
      </c>
      <c r="E2693">
        <v>0</v>
      </c>
      <c r="F2693" t="s">
        <v>383</v>
      </c>
      <c r="G2693" t="s">
        <v>392</v>
      </c>
    </row>
    <row r="2694" spans="1:7" x14ac:dyDescent="0.35">
      <c r="A2694" t="s">
        <v>3</v>
      </c>
      <c r="B2694" t="s">
        <v>29</v>
      </c>
      <c r="C2694" t="s">
        <v>382</v>
      </c>
      <c r="D2694">
        <v>2019</v>
      </c>
      <c r="E2694">
        <v>14.279</v>
      </c>
      <c r="F2694" t="s">
        <v>383</v>
      </c>
      <c r="G2694" t="s">
        <v>392</v>
      </c>
    </row>
    <row r="2695" spans="1:7" x14ac:dyDescent="0.35">
      <c r="A2695" t="s">
        <v>3</v>
      </c>
      <c r="B2695" t="s">
        <v>29</v>
      </c>
      <c r="C2695" t="s">
        <v>384</v>
      </c>
      <c r="D2695">
        <v>2019</v>
      </c>
      <c r="E2695">
        <v>0</v>
      </c>
      <c r="F2695" t="s">
        <v>383</v>
      </c>
      <c r="G2695" t="s">
        <v>392</v>
      </c>
    </row>
    <row r="2696" spans="1:7" x14ac:dyDescent="0.35">
      <c r="A2696" t="s">
        <v>3</v>
      </c>
      <c r="B2696" t="s">
        <v>29</v>
      </c>
      <c r="C2696" t="s">
        <v>385</v>
      </c>
      <c r="D2696">
        <v>2019</v>
      </c>
      <c r="E2696">
        <v>15.096</v>
      </c>
      <c r="F2696" t="s">
        <v>383</v>
      </c>
      <c r="G2696" t="s">
        <v>392</v>
      </c>
    </row>
    <row r="2697" spans="1:7" x14ac:dyDescent="0.35">
      <c r="A2697" t="s">
        <v>3</v>
      </c>
      <c r="B2697" t="s">
        <v>29</v>
      </c>
      <c r="C2697" t="s">
        <v>386</v>
      </c>
      <c r="D2697">
        <v>2019</v>
      </c>
      <c r="E2697">
        <v>2E-3</v>
      </c>
      <c r="F2697" t="s">
        <v>383</v>
      </c>
      <c r="G2697" t="s">
        <v>392</v>
      </c>
    </row>
    <row r="2698" spans="1:7" x14ac:dyDescent="0.35">
      <c r="A2698" t="s">
        <v>3</v>
      </c>
      <c r="B2698" t="s">
        <v>29</v>
      </c>
      <c r="C2698" t="s">
        <v>387</v>
      </c>
      <c r="D2698">
        <v>2019</v>
      </c>
      <c r="E2698">
        <v>0.53</v>
      </c>
      <c r="F2698" t="s">
        <v>383</v>
      </c>
      <c r="G2698" t="s">
        <v>392</v>
      </c>
    </row>
    <row r="2699" spans="1:7" x14ac:dyDescent="0.35">
      <c r="A2699" t="s">
        <v>3</v>
      </c>
      <c r="B2699" t="s">
        <v>29</v>
      </c>
      <c r="C2699" t="s">
        <v>16</v>
      </c>
      <c r="D2699">
        <v>2019</v>
      </c>
      <c r="E2699">
        <v>0</v>
      </c>
      <c r="F2699" t="s">
        <v>383</v>
      </c>
      <c r="G2699" t="s">
        <v>392</v>
      </c>
    </row>
    <row r="2700" spans="1:7" x14ac:dyDescent="0.35">
      <c r="A2700" t="s">
        <v>3</v>
      </c>
      <c r="B2700" t="s">
        <v>29</v>
      </c>
      <c r="C2700" t="s">
        <v>388</v>
      </c>
      <c r="D2700">
        <v>2019</v>
      </c>
      <c r="E2700">
        <v>1.4999999999999999E-2</v>
      </c>
      <c r="F2700" t="s">
        <v>383</v>
      </c>
      <c r="G2700" t="s">
        <v>392</v>
      </c>
    </row>
    <row r="2701" spans="1:7" x14ac:dyDescent="0.35">
      <c r="A2701" t="s">
        <v>3</v>
      </c>
      <c r="B2701" t="s">
        <v>29</v>
      </c>
      <c r="C2701" t="s">
        <v>389</v>
      </c>
      <c r="D2701">
        <v>2019</v>
      </c>
      <c r="E2701">
        <v>7.4999999999999997E-3</v>
      </c>
      <c r="F2701" t="s">
        <v>383</v>
      </c>
      <c r="G2701" t="s">
        <v>392</v>
      </c>
    </row>
    <row r="2702" spans="1:7" x14ac:dyDescent="0.35">
      <c r="A2702" t="s">
        <v>3</v>
      </c>
      <c r="B2702" t="s">
        <v>29</v>
      </c>
      <c r="C2702" t="s">
        <v>390</v>
      </c>
      <c r="D2702">
        <v>2019</v>
      </c>
      <c r="E2702">
        <v>31.601900000000001</v>
      </c>
      <c r="F2702" t="s">
        <v>383</v>
      </c>
      <c r="G2702" t="s">
        <v>392</v>
      </c>
    </row>
    <row r="2703" spans="1:7" x14ac:dyDescent="0.35">
      <c r="A2703" t="s">
        <v>3</v>
      </c>
      <c r="B2703" t="s">
        <v>29</v>
      </c>
      <c r="C2703" t="s">
        <v>17</v>
      </c>
      <c r="D2703">
        <v>2019</v>
      </c>
      <c r="E2703">
        <v>0</v>
      </c>
      <c r="F2703" t="s">
        <v>383</v>
      </c>
      <c r="G2703" t="s">
        <v>392</v>
      </c>
    </row>
    <row r="2704" spans="1:7" x14ac:dyDescent="0.35">
      <c r="A2704" t="s">
        <v>3</v>
      </c>
      <c r="B2704" t="s">
        <v>29</v>
      </c>
      <c r="C2704" t="s">
        <v>382</v>
      </c>
      <c r="D2704">
        <v>2020</v>
      </c>
      <c r="E2704">
        <v>9.0213999999999999</v>
      </c>
      <c r="F2704" t="s">
        <v>383</v>
      </c>
      <c r="G2704" t="s">
        <v>392</v>
      </c>
    </row>
    <row r="2705" spans="1:7" x14ac:dyDescent="0.35">
      <c r="A2705" t="s">
        <v>3</v>
      </c>
      <c r="B2705" t="s">
        <v>29</v>
      </c>
      <c r="C2705" t="s">
        <v>384</v>
      </c>
      <c r="D2705">
        <v>2020</v>
      </c>
      <c r="E2705">
        <v>0</v>
      </c>
      <c r="F2705" t="s">
        <v>383</v>
      </c>
      <c r="G2705" t="s">
        <v>392</v>
      </c>
    </row>
    <row r="2706" spans="1:7" x14ac:dyDescent="0.35">
      <c r="A2706" t="s">
        <v>3</v>
      </c>
      <c r="B2706" t="s">
        <v>29</v>
      </c>
      <c r="C2706" t="s">
        <v>385</v>
      </c>
      <c r="D2706">
        <v>2020</v>
      </c>
      <c r="E2706">
        <v>12.709899999999999</v>
      </c>
      <c r="F2706" t="s">
        <v>383</v>
      </c>
      <c r="G2706" t="s">
        <v>392</v>
      </c>
    </row>
    <row r="2707" spans="1:7" x14ac:dyDescent="0.35">
      <c r="A2707" t="s">
        <v>3</v>
      </c>
      <c r="B2707" t="s">
        <v>29</v>
      </c>
      <c r="C2707" t="s">
        <v>386</v>
      </c>
      <c r="D2707">
        <v>2020</v>
      </c>
      <c r="E2707">
        <v>1.6000000000000001E-3</v>
      </c>
      <c r="F2707" t="s">
        <v>383</v>
      </c>
      <c r="G2707" t="s">
        <v>392</v>
      </c>
    </row>
    <row r="2708" spans="1:7" x14ac:dyDescent="0.35">
      <c r="A2708" t="s">
        <v>3</v>
      </c>
      <c r="B2708" t="s">
        <v>29</v>
      </c>
      <c r="C2708" t="s">
        <v>387</v>
      </c>
      <c r="D2708">
        <v>2020</v>
      </c>
      <c r="E2708">
        <v>0.45590000000000003</v>
      </c>
      <c r="F2708" t="s">
        <v>383</v>
      </c>
      <c r="G2708" t="s">
        <v>392</v>
      </c>
    </row>
    <row r="2709" spans="1:7" x14ac:dyDescent="0.35">
      <c r="A2709" t="s">
        <v>3</v>
      </c>
      <c r="B2709" t="s">
        <v>29</v>
      </c>
      <c r="C2709" t="s">
        <v>16</v>
      </c>
      <c r="D2709">
        <v>2020</v>
      </c>
      <c r="E2709">
        <v>0</v>
      </c>
      <c r="F2709" t="s">
        <v>383</v>
      </c>
      <c r="G2709" t="s">
        <v>392</v>
      </c>
    </row>
    <row r="2710" spans="1:7" x14ac:dyDescent="0.35">
      <c r="A2710" t="s">
        <v>3</v>
      </c>
      <c r="B2710" t="s">
        <v>29</v>
      </c>
      <c r="C2710" t="s">
        <v>388</v>
      </c>
      <c r="D2710">
        <v>2020</v>
      </c>
      <c r="E2710">
        <v>1.15E-2</v>
      </c>
      <c r="F2710" t="s">
        <v>383</v>
      </c>
      <c r="G2710" t="s">
        <v>392</v>
      </c>
    </row>
    <row r="2711" spans="1:7" x14ac:dyDescent="0.35">
      <c r="A2711" t="s">
        <v>3</v>
      </c>
      <c r="B2711" t="s">
        <v>29</v>
      </c>
      <c r="C2711" t="s">
        <v>389</v>
      </c>
      <c r="D2711">
        <v>2020</v>
      </c>
      <c r="E2711">
        <v>7.6E-3</v>
      </c>
      <c r="F2711" t="s">
        <v>383</v>
      </c>
      <c r="G2711" t="s">
        <v>392</v>
      </c>
    </row>
    <row r="2712" spans="1:7" x14ac:dyDescent="0.35">
      <c r="A2712" t="s">
        <v>3</v>
      </c>
      <c r="B2712" t="s">
        <v>29</v>
      </c>
      <c r="C2712" t="s">
        <v>390</v>
      </c>
      <c r="D2712">
        <v>2020</v>
      </c>
      <c r="E2712">
        <v>26.4651</v>
      </c>
      <c r="F2712" t="s">
        <v>383</v>
      </c>
      <c r="G2712" t="s">
        <v>392</v>
      </c>
    </row>
    <row r="2713" spans="1:7" x14ac:dyDescent="0.35">
      <c r="A2713" t="s">
        <v>3</v>
      </c>
      <c r="B2713" t="s">
        <v>29</v>
      </c>
      <c r="C2713" t="s">
        <v>17</v>
      </c>
      <c r="D2713">
        <v>2020</v>
      </c>
      <c r="E2713">
        <v>0</v>
      </c>
      <c r="F2713" t="s">
        <v>383</v>
      </c>
      <c r="G2713" t="s">
        <v>392</v>
      </c>
    </row>
    <row r="2714" spans="1:7" x14ac:dyDescent="0.35">
      <c r="A2714" t="s">
        <v>3</v>
      </c>
      <c r="B2714" t="s">
        <v>29</v>
      </c>
      <c r="C2714" t="s">
        <v>382</v>
      </c>
      <c r="D2714">
        <v>2023</v>
      </c>
      <c r="E2714">
        <v>13.6777</v>
      </c>
      <c r="F2714" t="s">
        <v>383</v>
      </c>
      <c r="G2714" t="s">
        <v>392</v>
      </c>
    </row>
    <row r="2715" spans="1:7" x14ac:dyDescent="0.35">
      <c r="A2715" t="s">
        <v>3</v>
      </c>
      <c r="B2715" t="s">
        <v>29</v>
      </c>
      <c r="C2715" t="s">
        <v>384</v>
      </c>
      <c r="D2715">
        <v>2023</v>
      </c>
      <c r="E2715" s="76">
        <v>1E-4</v>
      </c>
      <c r="F2715" t="s">
        <v>383</v>
      </c>
      <c r="G2715" t="s">
        <v>392</v>
      </c>
    </row>
    <row r="2716" spans="1:7" x14ac:dyDescent="0.35">
      <c r="A2716" t="s">
        <v>3</v>
      </c>
      <c r="B2716" t="s">
        <v>29</v>
      </c>
      <c r="C2716" t="s">
        <v>385</v>
      </c>
      <c r="D2716">
        <v>2023</v>
      </c>
      <c r="E2716">
        <v>12.821999999999999</v>
      </c>
      <c r="F2716" t="s">
        <v>383</v>
      </c>
      <c r="G2716" t="s">
        <v>392</v>
      </c>
    </row>
    <row r="2717" spans="1:7" x14ac:dyDescent="0.35">
      <c r="A2717" t="s">
        <v>3</v>
      </c>
      <c r="B2717" t="s">
        <v>29</v>
      </c>
      <c r="C2717" t="s">
        <v>386</v>
      </c>
      <c r="D2717">
        <v>2023</v>
      </c>
      <c r="E2717">
        <v>1.44E-2</v>
      </c>
      <c r="F2717" t="s">
        <v>383</v>
      </c>
      <c r="G2717" t="s">
        <v>392</v>
      </c>
    </row>
    <row r="2718" spans="1:7" x14ac:dyDescent="0.35">
      <c r="A2718" t="s">
        <v>3</v>
      </c>
      <c r="B2718" t="s">
        <v>29</v>
      </c>
      <c r="C2718" t="s">
        <v>387</v>
      </c>
      <c r="D2718">
        <v>2023</v>
      </c>
      <c r="E2718">
        <v>0.43369999999999997</v>
      </c>
      <c r="F2718" t="s">
        <v>383</v>
      </c>
      <c r="G2718" t="s">
        <v>392</v>
      </c>
    </row>
    <row r="2719" spans="1:7" x14ac:dyDescent="0.35">
      <c r="A2719" t="s">
        <v>3</v>
      </c>
      <c r="B2719" t="s">
        <v>29</v>
      </c>
      <c r="C2719" t="s">
        <v>16</v>
      </c>
      <c r="D2719">
        <v>2023</v>
      </c>
      <c r="E2719">
        <v>0</v>
      </c>
      <c r="F2719" t="s">
        <v>383</v>
      </c>
      <c r="G2719" t="s">
        <v>392</v>
      </c>
    </row>
    <row r="2720" spans="1:7" x14ac:dyDescent="0.35">
      <c r="A2720" t="s">
        <v>3</v>
      </c>
      <c r="B2720" t="s">
        <v>29</v>
      </c>
      <c r="C2720" t="s">
        <v>388</v>
      </c>
      <c r="D2720">
        <v>2023</v>
      </c>
      <c r="E2720">
        <v>1.17E-2</v>
      </c>
      <c r="F2720" t="s">
        <v>383</v>
      </c>
      <c r="G2720" t="s">
        <v>392</v>
      </c>
    </row>
    <row r="2721" spans="1:7" x14ac:dyDescent="0.35">
      <c r="A2721" t="s">
        <v>3</v>
      </c>
      <c r="B2721" t="s">
        <v>29</v>
      </c>
      <c r="C2721" t="s">
        <v>389</v>
      </c>
      <c r="D2721">
        <v>2023</v>
      </c>
      <c r="E2721">
        <v>7.7000000000000002E-3</v>
      </c>
      <c r="F2721" t="s">
        <v>383</v>
      </c>
      <c r="G2721" t="s">
        <v>392</v>
      </c>
    </row>
    <row r="2722" spans="1:7" x14ac:dyDescent="0.35">
      <c r="A2722" t="s">
        <v>3</v>
      </c>
      <c r="B2722" t="s">
        <v>29</v>
      </c>
      <c r="C2722" t="s">
        <v>390</v>
      </c>
      <c r="D2722">
        <v>2023</v>
      </c>
      <c r="E2722">
        <v>28.007100000000001</v>
      </c>
      <c r="F2722" t="s">
        <v>383</v>
      </c>
      <c r="G2722" t="s">
        <v>392</v>
      </c>
    </row>
    <row r="2723" spans="1:7" x14ac:dyDescent="0.35">
      <c r="A2723" t="s">
        <v>3</v>
      </c>
      <c r="B2723" t="s">
        <v>29</v>
      </c>
      <c r="C2723" t="s">
        <v>17</v>
      </c>
      <c r="D2723">
        <v>2023</v>
      </c>
      <c r="E2723">
        <v>0</v>
      </c>
      <c r="F2723" t="s">
        <v>383</v>
      </c>
      <c r="G2723" t="s">
        <v>392</v>
      </c>
    </row>
    <row r="2724" spans="1:7" x14ac:dyDescent="0.35">
      <c r="A2724" t="s">
        <v>3</v>
      </c>
      <c r="B2724" t="s">
        <v>29</v>
      </c>
      <c r="C2724" t="s">
        <v>382</v>
      </c>
      <c r="D2724">
        <v>2024</v>
      </c>
      <c r="E2724">
        <v>14.234999999999999</v>
      </c>
      <c r="F2724" t="s">
        <v>383</v>
      </c>
      <c r="G2724" t="s">
        <v>392</v>
      </c>
    </row>
    <row r="2725" spans="1:7" x14ac:dyDescent="0.35">
      <c r="A2725" t="s">
        <v>3</v>
      </c>
      <c r="B2725" t="s">
        <v>29</v>
      </c>
      <c r="C2725" t="s">
        <v>384</v>
      </c>
      <c r="D2725">
        <v>2024</v>
      </c>
      <c r="E2725" s="76">
        <v>1E-4</v>
      </c>
      <c r="F2725" t="s">
        <v>383</v>
      </c>
      <c r="G2725" t="s">
        <v>392</v>
      </c>
    </row>
    <row r="2726" spans="1:7" x14ac:dyDescent="0.35">
      <c r="A2726" t="s">
        <v>3</v>
      </c>
      <c r="B2726" t="s">
        <v>29</v>
      </c>
      <c r="C2726" t="s">
        <v>385</v>
      </c>
      <c r="D2726">
        <v>2024</v>
      </c>
      <c r="E2726">
        <v>12.598100000000001</v>
      </c>
      <c r="F2726" t="s">
        <v>383</v>
      </c>
      <c r="G2726" t="s">
        <v>392</v>
      </c>
    </row>
    <row r="2727" spans="1:7" x14ac:dyDescent="0.35">
      <c r="A2727" t="s">
        <v>3</v>
      </c>
      <c r="B2727" t="s">
        <v>29</v>
      </c>
      <c r="C2727" t="s">
        <v>386</v>
      </c>
      <c r="D2727">
        <v>2024</v>
      </c>
      <c r="E2727">
        <v>2.41E-2</v>
      </c>
      <c r="F2727" t="s">
        <v>383</v>
      </c>
      <c r="G2727" t="s">
        <v>392</v>
      </c>
    </row>
    <row r="2728" spans="1:7" x14ac:dyDescent="0.35">
      <c r="A2728" t="s">
        <v>3</v>
      </c>
      <c r="B2728" t="s">
        <v>29</v>
      </c>
      <c r="C2728" t="s">
        <v>387</v>
      </c>
      <c r="D2728">
        <v>2024</v>
      </c>
      <c r="E2728">
        <v>0.41020000000000001</v>
      </c>
      <c r="F2728" t="s">
        <v>383</v>
      </c>
      <c r="G2728" t="s">
        <v>392</v>
      </c>
    </row>
    <row r="2729" spans="1:7" x14ac:dyDescent="0.35">
      <c r="A2729" t="s">
        <v>3</v>
      </c>
      <c r="B2729" t="s">
        <v>29</v>
      </c>
      <c r="C2729" t="s">
        <v>16</v>
      </c>
      <c r="D2729">
        <v>2024</v>
      </c>
      <c r="E2729">
        <v>0</v>
      </c>
      <c r="F2729" t="s">
        <v>383</v>
      </c>
      <c r="G2729" t="s">
        <v>392</v>
      </c>
    </row>
    <row r="2730" spans="1:7" x14ac:dyDescent="0.35">
      <c r="A2730" t="s">
        <v>3</v>
      </c>
      <c r="B2730" t="s">
        <v>29</v>
      </c>
      <c r="C2730" t="s">
        <v>388</v>
      </c>
      <c r="D2730">
        <v>2024</v>
      </c>
      <c r="E2730">
        <v>1.1299999999999999E-2</v>
      </c>
      <c r="F2730" t="s">
        <v>383</v>
      </c>
      <c r="G2730" t="s">
        <v>392</v>
      </c>
    </row>
    <row r="2731" spans="1:7" x14ac:dyDescent="0.35">
      <c r="A2731" t="s">
        <v>3</v>
      </c>
      <c r="B2731" t="s">
        <v>29</v>
      </c>
      <c r="C2731" t="s">
        <v>389</v>
      </c>
      <c r="D2731">
        <v>2024</v>
      </c>
      <c r="E2731">
        <v>7.9000000000000008E-3</v>
      </c>
      <c r="F2731" t="s">
        <v>383</v>
      </c>
      <c r="G2731" t="s">
        <v>392</v>
      </c>
    </row>
    <row r="2732" spans="1:7" x14ac:dyDescent="0.35">
      <c r="A2732" t="s">
        <v>3</v>
      </c>
      <c r="B2732" t="s">
        <v>29</v>
      </c>
      <c r="C2732" t="s">
        <v>390</v>
      </c>
      <c r="D2732">
        <v>2024</v>
      </c>
      <c r="E2732">
        <v>27.6053</v>
      </c>
      <c r="F2732" t="s">
        <v>383</v>
      </c>
      <c r="G2732" t="s">
        <v>392</v>
      </c>
    </row>
    <row r="2733" spans="1:7" x14ac:dyDescent="0.35">
      <c r="A2733" t="s">
        <v>3</v>
      </c>
      <c r="B2733" t="s">
        <v>29</v>
      </c>
      <c r="C2733" t="s">
        <v>17</v>
      </c>
      <c r="D2733">
        <v>2024</v>
      </c>
      <c r="E2733">
        <v>0</v>
      </c>
      <c r="F2733" t="s">
        <v>383</v>
      </c>
      <c r="G2733" t="s">
        <v>392</v>
      </c>
    </row>
    <row r="2734" spans="1:7" x14ac:dyDescent="0.35">
      <c r="A2734" t="s">
        <v>3</v>
      </c>
      <c r="B2734" t="s">
        <v>29</v>
      </c>
      <c r="C2734" t="s">
        <v>382</v>
      </c>
      <c r="D2734">
        <v>2025</v>
      </c>
      <c r="E2734">
        <v>14.6783</v>
      </c>
      <c r="F2734" t="s">
        <v>383</v>
      </c>
      <c r="G2734" t="s">
        <v>392</v>
      </c>
    </row>
    <row r="2735" spans="1:7" x14ac:dyDescent="0.35">
      <c r="A2735" t="s">
        <v>3</v>
      </c>
      <c r="B2735" t="s">
        <v>29</v>
      </c>
      <c r="C2735" t="s">
        <v>384</v>
      </c>
      <c r="D2735">
        <v>2025</v>
      </c>
      <c r="E2735" s="76">
        <v>2.0000000000000001E-4</v>
      </c>
      <c r="F2735" t="s">
        <v>383</v>
      </c>
      <c r="G2735" t="s">
        <v>392</v>
      </c>
    </row>
    <row r="2736" spans="1:7" x14ac:dyDescent="0.35">
      <c r="A2736" t="s">
        <v>3</v>
      </c>
      <c r="B2736" t="s">
        <v>29</v>
      </c>
      <c r="C2736" t="s">
        <v>385</v>
      </c>
      <c r="D2736">
        <v>2025</v>
      </c>
      <c r="E2736">
        <v>12.271000000000001</v>
      </c>
      <c r="F2736" t="s">
        <v>383</v>
      </c>
      <c r="G2736" t="s">
        <v>392</v>
      </c>
    </row>
    <row r="2737" spans="1:7" x14ac:dyDescent="0.35">
      <c r="A2737" t="s">
        <v>3</v>
      </c>
      <c r="B2737" t="s">
        <v>29</v>
      </c>
      <c r="C2737" t="s">
        <v>386</v>
      </c>
      <c r="D2737">
        <v>2025</v>
      </c>
      <c r="E2737">
        <v>3.7199999999999997E-2</v>
      </c>
      <c r="F2737" t="s">
        <v>383</v>
      </c>
      <c r="G2737" t="s">
        <v>392</v>
      </c>
    </row>
    <row r="2738" spans="1:7" x14ac:dyDescent="0.35">
      <c r="A2738" t="s">
        <v>3</v>
      </c>
      <c r="B2738" t="s">
        <v>29</v>
      </c>
      <c r="C2738" t="s">
        <v>387</v>
      </c>
      <c r="D2738">
        <v>2025</v>
      </c>
      <c r="E2738">
        <v>0.38640000000000002</v>
      </c>
      <c r="F2738" t="s">
        <v>383</v>
      </c>
      <c r="G2738" t="s">
        <v>392</v>
      </c>
    </row>
    <row r="2739" spans="1:7" x14ac:dyDescent="0.35">
      <c r="A2739" t="s">
        <v>3</v>
      </c>
      <c r="B2739" t="s">
        <v>29</v>
      </c>
      <c r="C2739" t="s">
        <v>16</v>
      </c>
      <c r="D2739">
        <v>2025</v>
      </c>
      <c r="E2739">
        <v>0</v>
      </c>
      <c r="F2739" t="s">
        <v>383</v>
      </c>
      <c r="G2739" t="s">
        <v>392</v>
      </c>
    </row>
    <row r="2740" spans="1:7" x14ac:dyDescent="0.35">
      <c r="A2740" t="s">
        <v>3</v>
      </c>
      <c r="B2740" t="s">
        <v>29</v>
      </c>
      <c r="C2740" t="s">
        <v>388</v>
      </c>
      <c r="D2740">
        <v>2025</v>
      </c>
      <c r="E2740">
        <v>1.09E-2</v>
      </c>
      <c r="F2740" t="s">
        <v>383</v>
      </c>
      <c r="G2740" t="s">
        <v>392</v>
      </c>
    </row>
    <row r="2741" spans="1:7" x14ac:dyDescent="0.35">
      <c r="A2741" t="s">
        <v>3</v>
      </c>
      <c r="B2741" t="s">
        <v>29</v>
      </c>
      <c r="C2741" t="s">
        <v>389</v>
      </c>
      <c r="D2741">
        <v>2025</v>
      </c>
      <c r="E2741">
        <v>7.9000000000000008E-3</v>
      </c>
      <c r="F2741" t="s">
        <v>383</v>
      </c>
      <c r="G2741" t="s">
        <v>392</v>
      </c>
    </row>
    <row r="2742" spans="1:7" x14ac:dyDescent="0.35">
      <c r="A2742" t="s">
        <v>3</v>
      </c>
      <c r="B2742" t="s">
        <v>29</v>
      </c>
      <c r="C2742" t="s">
        <v>390</v>
      </c>
      <c r="D2742">
        <v>2025</v>
      </c>
      <c r="E2742">
        <v>27.080400000000001</v>
      </c>
      <c r="F2742" t="s">
        <v>383</v>
      </c>
      <c r="G2742" t="s">
        <v>392</v>
      </c>
    </row>
    <row r="2743" spans="1:7" x14ac:dyDescent="0.35">
      <c r="A2743" t="s">
        <v>3</v>
      </c>
      <c r="B2743" t="s">
        <v>29</v>
      </c>
      <c r="C2743" t="s">
        <v>17</v>
      </c>
      <c r="D2743">
        <v>2025</v>
      </c>
      <c r="E2743">
        <v>0</v>
      </c>
      <c r="F2743" t="s">
        <v>383</v>
      </c>
      <c r="G2743" t="s">
        <v>392</v>
      </c>
    </row>
    <row r="2744" spans="1:7" x14ac:dyDescent="0.35">
      <c r="A2744" t="s">
        <v>3</v>
      </c>
      <c r="B2744" t="s">
        <v>29</v>
      </c>
      <c r="C2744" t="s">
        <v>382</v>
      </c>
      <c r="D2744">
        <v>2026</v>
      </c>
      <c r="E2744">
        <v>14.8215</v>
      </c>
      <c r="F2744" t="s">
        <v>383</v>
      </c>
      <c r="G2744" t="s">
        <v>392</v>
      </c>
    </row>
    <row r="2745" spans="1:7" x14ac:dyDescent="0.35">
      <c r="A2745" t="s">
        <v>3</v>
      </c>
      <c r="B2745" t="s">
        <v>29</v>
      </c>
      <c r="C2745" t="s">
        <v>384</v>
      </c>
      <c r="D2745">
        <v>2026</v>
      </c>
      <c r="E2745" s="76">
        <v>2.0000000000000001E-4</v>
      </c>
      <c r="F2745" t="s">
        <v>383</v>
      </c>
      <c r="G2745" t="s">
        <v>392</v>
      </c>
    </row>
    <row r="2746" spans="1:7" x14ac:dyDescent="0.35">
      <c r="A2746" t="s">
        <v>3</v>
      </c>
      <c r="B2746" t="s">
        <v>29</v>
      </c>
      <c r="C2746" t="s">
        <v>385</v>
      </c>
      <c r="D2746">
        <v>2026</v>
      </c>
      <c r="E2746">
        <v>12.003</v>
      </c>
      <c r="F2746" t="s">
        <v>383</v>
      </c>
      <c r="G2746" t="s">
        <v>392</v>
      </c>
    </row>
    <row r="2747" spans="1:7" x14ac:dyDescent="0.35">
      <c r="A2747" t="s">
        <v>3</v>
      </c>
      <c r="B2747" t="s">
        <v>29</v>
      </c>
      <c r="C2747" t="s">
        <v>386</v>
      </c>
      <c r="D2747">
        <v>2026</v>
      </c>
      <c r="E2747">
        <v>5.5500000000000001E-2</v>
      </c>
      <c r="F2747" t="s">
        <v>383</v>
      </c>
      <c r="G2747" t="s">
        <v>392</v>
      </c>
    </row>
    <row r="2748" spans="1:7" x14ac:dyDescent="0.35">
      <c r="A2748" t="s">
        <v>3</v>
      </c>
      <c r="B2748" t="s">
        <v>29</v>
      </c>
      <c r="C2748" t="s">
        <v>387</v>
      </c>
      <c r="D2748">
        <v>2026</v>
      </c>
      <c r="E2748">
        <v>0.36299999999999999</v>
      </c>
      <c r="F2748" t="s">
        <v>383</v>
      </c>
      <c r="G2748" t="s">
        <v>392</v>
      </c>
    </row>
    <row r="2749" spans="1:7" x14ac:dyDescent="0.35">
      <c r="A2749" t="s">
        <v>3</v>
      </c>
      <c r="B2749" t="s">
        <v>29</v>
      </c>
      <c r="C2749" t="s">
        <v>16</v>
      </c>
      <c r="D2749">
        <v>2026</v>
      </c>
      <c r="E2749">
        <v>0</v>
      </c>
      <c r="F2749" t="s">
        <v>383</v>
      </c>
      <c r="G2749" t="s">
        <v>392</v>
      </c>
    </row>
    <row r="2750" spans="1:7" x14ac:dyDescent="0.35">
      <c r="A2750" t="s">
        <v>3</v>
      </c>
      <c r="B2750" t="s">
        <v>29</v>
      </c>
      <c r="C2750" t="s">
        <v>388</v>
      </c>
      <c r="D2750">
        <v>2026</v>
      </c>
      <c r="E2750">
        <v>1.06E-2</v>
      </c>
      <c r="F2750" t="s">
        <v>383</v>
      </c>
      <c r="G2750" t="s">
        <v>392</v>
      </c>
    </row>
    <row r="2751" spans="1:7" x14ac:dyDescent="0.35">
      <c r="A2751" t="s">
        <v>3</v>
      </c>
      <c r="B2751" t="s">
        <v>29</v>
      </c>
      <c r="C2751" t="s">
        <v>389</v>
      </c>
      <c r="D2751">
        <v>2026</v>
      </c>
      <c r="E2751">
        <v>8.0000000000000002E-3</v>
      </c>
      <c r="F2751" t="s">
        <v>383</v>
      </c>
      <c r="G2751" t="s">
        <v>392</v>
      </c>
    </row>
    <row r="2752" spans="1:7" x14ac:dyDescent="0.35">
      <c r="A2752" t="s">
        <v>3</v>
      </c>
      <c r="B2752" t="s">
        <v>29</v>
      </c>
      <c r="C2752" t="s">
        <v>390</v>
      </c>
      <c r="D2752">
        <v>2026</v>
      </c>
      <c r="E2752">
        <v>26.572199999999999</v>
      </c>
      <c r="F2752" t="s">
        <v>383</v>
      </c>
      <c r="G2752" t="s">
        <v>392</v>
      </c>
    </row>
    <row r="2753" spans="1:7" x14ac:dyDescent="0.35">
      <c r="A2753" t="s">
        <v>3</v>
      </c>
      <c r="B2753" t="s">
        <v>29</v>
      </c>
      <c r="C2753" t="s">
        <v>17</v>
      </c>
      <c r="D2753">
        <v>2026</v>
      </c>
      <c r="E2753">
        <v>0</v>
      </c>
      <c r="F2753" t="s">
        <v>383</v>
      </c>
      <c r="G2753" t="s">
        <v>392</v>
      </c>
    </row>
    <row r="2754" spans="1:7" x14ac:dyDescent="0.35">
      <c r="A2754" t="s">
        <v>3</v>
      </c>
      <c r="B2754" t="s">
        <v>29</v>
      </c>
      <c r="C2754" t="s">
        <v>382</v>
      </c>
      <c r="D2754">
        <v>2027</v>
      </c>
      <c r="E2754">
        <v>15.055999999999999</v>
      </c>
      <c r="F2754" t="s">
        <v>383</v>
      </c>
      <c r="G2754" t="s">
        <v>392</v>
      </c>
    </row>
    <row r="2755" spans="1:7" x14ac:dyDescent="0.35">
      <c r="A2755" t="s">
        <v>3</v>
      </c>
      <c r="B2755" t="s">
        <v>29</v>
      </c>
      <c r="C2755" t="s">
        <v>384</v>
      </c>
      <c r="D2755">
        <v>2027</v>
      </c>
      <c r="E2755" s="76">
        <v>2.0000000000000001E-4</v>
      </c>
      <c r="F2755" t="s">
        <v>383</v>
      </c>
      <c r="G2755" t="s">
        <v>392</v>
      </c>
    </row>
    <row r="2756" spans="1:7" x14ac:dyDescent="0.35">
      <c r="A2756" t="s">
        <v>3</v>
      </c>
      <c r="B2756" t="s">
        <v>29</v>
      </c>
      <c r="C2756" t="s">
        <v>385</v>
      </c>
      <c r="D2756">
        <v>2027</v>
      </c>
      <c r="E2756">
        <v>11.8177</v>
      </c>
      <c r="F2756" t="s">
        <v>383</v>
      </c>
      <c r="G2756" t="s">
        <v>392</v>
      </c>
    </row>
    <row r="2757" spans="1:7" x14ac:dyDescent="0.35">
      <c r="A2757" t="s">
        <v>3</v>
      </c>
      <c r="B2757" t="s">
        <v>29</v>
      </c>
      <c r="C2757" t="s">
        <v>386</v>
      </c>
      <c r="D2757">
        <v>2027</v>
      </c>
      <c r="E2757">
        <v>7.85E-2</v>
      </c>
      <c r="F2757" t="s">
        <v>383</v>
      </c>
      <c r="G2757" t="s">
        <v>392</v>
      </c>
    </row>
    <row r="2758" spans="1:7" x14ac:dyDescent="0.35">
      <c r="A2758" t="s">
        <v>3</v>
      </c>
      <c r="B2758" t="s">
        <v>29</v>
      </c>
      <c r="C2758" t="s">
        <v>387</v>
      </c>
      <c r="D2758">
        <v>2027</v>
      </c>
      <c r="E2758">
        <v>0.34029999999999999</v>
      </c>
      <c r="F2758" t="s">
        <v>383</v>
      </c>
      <c r="G2758" t="s">
        <v>392</v>
      </c>
    </row>
    <row r="2759" spans="1:7" x14ac:dyDescent="0.35">
      <c r="A2759" t="s">
        <v>3</v>
      </c>
      <c r="B2759" t="s">
        <v>29</v>
      </c>
      <c r="C2759" t="s">
        <v>16</v>
      </c>
      <c r="D2759">
        <v>2027</v>
      </c>
      <c r="E2759">
        <v>0</v>
      </c>
      <c r="F2759" t="s">
        <v>383</v>
      </c>
      <c r="G2759" t="s">
        <v>392</v>
      </c>
    </row>
    <row r="2760" spans="1:7" x14ac:dyDescent="0.35">
      <c r="A2760" t="s">
        <v>3</v>
      </c>
      <c r="B2760" t="s">
        <v>29</v>
      </c>
      <c r="C2760" t="s">
        <v>388</v>
      </c>
      <c r="D2760">
        <v>2027</v>
      </c>
      <c r="E2760">
        <v>1.0200000000000001E-2</v>
      </c>
      <c r="F2760" t="s">
        <v>383</v>
      </c>
      <c r="G2760" t="s">
        <v>392</v>
      </c>
    </row>
    <row r="2761" spans="1:7" x14ac:dyDescent="0.35">
      <c r="A2761" t="s">
        <v>3</v>
      </c>
      <c r="B2761" t="s">
        <v>29</v>
      </c>
      <c r="C2761" t="s">
        <v>389</v>
      </c>
      <c r="D2761">
        <v>2027</v>
      </c>
      <c r="E2761">
        <v>8.0999999999999996E-3</v>
      </c>
      <c r="F2761" t="s">
        <v>383</v>
      </c>
      <c r="G2761" t="s">
        <v>392</v>
      </c>
    </row>
    <row r="2762" spans="1:7" x14ac:dyDescent="0.35">
      <c r="A2762" t="s">
        <v>3</v>
      </c>
      <c r="B2762" t="s">
        <v>29</v>
      </c>
      <c r="C2762" t="s">
        <v>390</v>
      </c>
      <c r="D2762">
        <v>2027</v>
      </c>
      <c r="E2762">
        <v>26.127199999999998</v>
      </c>
      <c r="F2762" t="s">
        <v>383</v>
      </c>
      <c r="G2762" t="s">
        <v>392</v>
      </c>
    </row>
    <row r="2763" spans="1:7" x14ac:dyDescent="0.35">
      <c r="A2763" t="s">
        <v>3</v>
      </c>
      <c r="B2763" t="s">
        <v>29</v>
      </c>
      <c r="C2763" t="s">
        <v>17</v>
      </c>
      <c r="D2763">
        <v>2027</v>
      </c>
      <c r="E2763">
        <v>0</v>
      </c>
      <c r="F2763" t="s">
        <v>383</v>
      </c>
      <c r="G2763" t="s">
        <v>392</v>
      </c>
    </row>
    <row r="2764" spans="1:7" x14ac:dyDescent="0.35">
      <c r="A2764" t="s">
        <v>3</v>
      </c>
      <c r="B2764" t="s">
        <v>29</v>
      </c>
      <c r="C2764" t="s">
        <v>382</v>
      </c>
      <c r="D2764">
        <v>2028</v>
      </c>
      <c r="E2764">
        <v>15.4777</v>
      </c>
      <c r="F2764" t="s">
        <v>383</v>
      </c>
      <c r="G2764" t="s">
        <v>392</v>
      </c>
    </row>
    <row r="2765" spans="1:7" x14ac:dyDescent="0.35">
      <c r="A2765" t="s">
        <v>3</v>
      </c>
      <c r="B2765" t="s">
        <v>29</v>
      </c>
      <c r="C2765" t="s">
        <v>384</v>
      </c>
      <c r="D2765">
        <v>2028</v>
      </c>
      <c r="E2765" s="76">
        <v>2.9999999999999997E-4</v>
      </c>
      <c r="F2765" t="s">
        <v>383</v>
      </c>
      <c r="G2765" t="s">
        <v>392</v>
      </c>
    </row>
    <row r="2766" spans="1:7" x14ac:dyDescent="0.35">
      <c r="A2766" t="s">
        <v>3</v>
      </c>
      <c r="B2766" t="s">
        <v>29</v>
      </c>
      <c r="C2766" t="s">
        <v>385</v>
      </c>
      <c r="D2766">
        <v>2028</v>
      </c>
      <c r="E2766">
        <v>11.7934</v>
      </c>
      <c r="F2766" t="s">
        <v>383</v>
      </c>
      <c r="G2766" t="s">
        <v>392</v>
      </c>
    </row>
    <row r="2767" spans="1:7" x14ac:dyDescent="0.35">
      <c r="A2767" t="s">
        <v>3</v>
      </c>
      <c r="B2767" t="s">
        <v>29</v>
      </c>
      <c r="C2767" t="s">
        <v>386</v>
      </c>
      <c r="D2767">
        <v>2028</v>
      </c>
      <c r="E2767">
        <v>0.1094</v>
      </c>
      <c r="F2767" t="s">
        <v>383</v>
      </c>
      <c r="G2767" t="s">
        <v>392</v>
      </c>
    </row>
    <row r="2768" spans="1:7" x14ac:dyDescent="0.35">
      <c r="A2768" t="s">
        <v>3</v>
      </c>
      <c r="B2768" t="s">
        <v>29</v>
      </c>
      <c r="C2768" t="s">
        <v>387</v>
      </c>
      <c r="D2768">
        <v>2028</v>
      </c>
      <c r="E2768">
        <v>0.31879999999999997</v>
      </c>
      <c r="F2768" t="s">
        <v>383</v>
      </c>
      <c r="G2768" t="s">
        <v>392</v>
      </c>
    </row>
    <row r="2769" spans="1:7" x14ac:dyDescent="0.35">
      <c r="A2769" t="s">
        <v>3</v>
      </c>
      <c r="B2769" t="s">
        <v>29</v>
      </c>
      <c r="C2769" t="s">
        <v>16</v>
      </c>
      <c r="D2769">
        <v>2028</v>
      </c>
      <c r="E2769">
        <v>0</v>
      </c>
      <c r="F2769" t="s">
        <v>383</v>
      </c>
      <c r="G2769" t="s">
        <v>392</v>
      </c>
    </row>
    <row r="2770" spans="1:7" x14ac:dyDescent="0.35">
      <c r="A2770" t="s">
        <v>3</v>
      </c>
      <c r="B2770" t="s">
        <v>29</v>
      </c>
      <c r="C2770" t="s">
        <v>388</v>
      </c>
      <c r="D2770">
        <v>2028</v>
      </c>
      <c r="E2770">
        <v>9.9000000000000008E-3</v>
      </c>
      <c r="F2770" t="s">
        <v>383</v>
      </c>
      <c r="G2770" t="s">
        <v>392</v>
      </c>
    </row>
    <row r="2771" spans="1:7" x14ac:dyDescent="0.35">
      <c r="A2771" t="s">
        <v>3</v>
      </c>
      <c r="B2771" t="s">
        <v>29</v>
      </c>
      <c r="C2771" t="s">
        <v>389</v>
      </c>
      <c r="D2771">
        <v>2028</v>
      </c>
      <c r="E2771">
        <v>8.2000000000000007E-3</v>
      </c>
      <c r="F2771" t="s">
        <v>383</v>
      </c>
      <c r="G2771" t="s">
        <v>392</v>
      </c>
    </row>
    <row r="2772" spans="1:7" x14ac:dyDescent="0.35">
      <c r="A2772" t="s">
        <v>3</v>
      </c>
      <c r="B2772" t="s">
        <v>29</v>
      </c>
      <c r="C2772" t="s">
        <v>390</v>
      </c>
      <c r="D2772">
        <v>2028</v>
      </c>
      <c r="E2772">
        <v>25.820399999999999</v>
      </c>
      <c r="F2772" t="s">
        <v>383</v>
      </c>
      <c r="G2772" t="s">
        <v>392</v>
      </c>
    </row>
    <row r="2773" spans="1:7" x14ac:dyDescent="0.35">
      <c r="A2773" t="s">
        <v>3</v>
      </c>
      <c r="B2773" t="s">
        <v>29</v>
      </c>
      <c r="C2773" t="s">
        <v>17</v>
      </c>
      <c r="D2773">
        <v>2028</v>
      </c>
      <c r="E2773">
        <v>0</v>
      </c>
      <c r="F2773" t="s">
        <v>383</v>
      </c>
      <c r="G2773" t="s">
        <v>392</v>
      </c>
    </row>
    <row r="2774" spans="1:7" x14ac:dyDescent="0.35">
      <c r="A2774" t="s">
        <v>3</v>
      </c>
      <c r="B2774" t="s">
        <v>29</v>
      </c>
      <c r="C2774" t="s">
        <v>382</v>
      </c>
      <c r="D2774">
        <v>2029</v>
      </c>
      <c r="E2774">
        <v>16.0687</v>
      </c>
      <c r="F2774" t="s">
        <v>383</v>
      </c>
      <c r="G2774" t="s">
        <v>392</v>
      </c>
    </row>
    <row r="2775" spans="1:7" x14ac:dyDescent="0.35">
      <c r="A2775" t="s">
        <v>3</v>
      </c>
      <c r="B2775" t="s">
        <v>29</v>
      </c>
      <c r="C2775" t="s">
        <v>384</v>
      </c>
      <c r="D2775">
        <v>2029</v>
      </c>
      <c r="E2775" s="76">
        <v>4.0000000000000002E-4</v>
      </c>
      <c r="F2775" t="s">
        <v>383</v>
      </c>
      <c r="G2775" t="s">
        <v>392</v>
      </c>
    </row>
    <row r="2776" spans="1:7" x14ac:dyDescent="0.35">
      <c r="A2776" t="s">
        <v>3</v>
      </c>
      <c r="B2776" t="s">
        <v>29</v>
      </c>
      <c r="C2776" t="s">
        <v>385</v>
      </c>
      <c r="D2776">
        <v>2029</v>
      </c>
      <c r="E2776">
        <v>11.911</v>
      </c>
      <c r="F2776" t="s">
        <v>383</v>
      </c>
      <c r="G2776" t="s">
        <v>392</v>
      </c>
    </row>
    <row r="2777" spans="1:7" x14ac:dyDescent="0.35">
      <c r="A2777" t="s">
        <v>3</v>
      </c>
      <c r="B2777" t="s">
        <v>29</v>
      </c>
      <c r="C2777" t="s">
        <v>386</v>
      </c>
      <c r="D2777">
        <v>2029</v>
      </c>
      <c r="E2777">
        <v>0.1515</v>
      </c>
      <c r="F2777" t="s">
        <v>383</v>
      </c>
      <c r="G2777" t="s">
        <v>392</v>
      </c>
    </row>
    <row r="2778" spans="1:7" x14ac:dyDescent="0.35">
      <c r="A2778" t="s">
        <v>3</v>
      </c>
      <c r="B2778" t="s">
        <v>29</v>
      </c>
      <c r="C2778" t="s">
        <v>387</v>
      </c>
      <c r="D2778">
        <v>2029</v>
      </c>
      <c r="E2778">
        <v>0.29859999999999998</v>
      </c>
      <c r="F2778" t="s">
        <v>383</v>
      </c>
      <c r="G2778" t="s">
        <v>392</v>
      </c>
    </row>
    <row r="2779" spans="1:7" x14ac:dyDescent="0.35">
      <c r="A2779" t="s">
        <v>3</v>
      </c>
      <c r="B2779" t="s">
        <v>29</v>
      </c>
      <c r="C2779" t="s">
        <v>16</v>
      </c>
      <c r="D2779">
        <v>2029</v>
      </c>
      <c r="E2779">
        <v>0</v>
      </c>
      <c r="F2779" t="s">
        <v>383</v>
      </c>
      <c r="G2779" t="s">
        <v>392</v>
      </c>
    </row>
    <row r="2780" spans="1:7" x14ac:dyDescent="0.35">
      <c r="A2780" t="s">
        <v>3</v>
      </c>
      <c r="B2780" t="s">
        <v>29</v>
      </c>
      <c r="C2780" t="s">
        <v>388</v>
      </c>
      <c r="D2780">
        <v>2029</v>
      </c>
      <c r="E2780">
        <v>9.5999999999999992E-3</v>
      </c>
      <c r="F2780" t="s">
        <v>383</v>
      </c>
      <c r="G2780" t="s">
        <v>392</v>
      </c>
    </row>
    <row r="2781" spans="1:7" x14ac:dyDescent="0.35">
      <c r="A2781" t="s">
        <v>3</v>
      </c>
      <c r="B2781" t="s">
        <v>29</v>
      </c>
      <c r="C2781" t="s">
        <v>389</v>
      </c>
      <c r="D2781">
        <v>2029</v>
      </c>
      <c r="E2781">
        <v>8.6E-3</v>
      </c>
      <c r="F2781" t="s">
        <v>383</v>
      </c>
      <c r="G2781" t="s">
        <v>392</v>
      </c>
    </row>
    <row r="2782" spans="1:7" x14ac:dyDescent="0.35">
      <c r="A2782" t="s">
        <v>3</v>
      </c>
      <c r="B2782" t="s">
        <v>29</v>
      </c>
      <c r="C2782" t="s">
        <v>390</v>
      </c>
      <c r="D2782">
        <v>2029</v>
      </c>
      <c r="E2782">
        <v>25.6372</v>
      </c>
      <c r="F2782" t="s">
        <v>383</v>
      </c>
      <c r="G2782" t="s">
        <v>392</v>
      </c>
    </row>
    <row r="2783" spans="1:7" x14ac:dyDescent="0.35">
      <c r="A2783" t="s">
        <v>3</v>
      </c>
      <c r="B2783" t="s">
        <v>29</v>
      </c>
      <c r="C2783" t="s">
        <v>17</v>
      </c>
      <c r="D2783">
        <v>2029</v>
      </c>
      <c r="E2783">
        <v>0</v>
      </c>
      <c r="F2783" t="s">
        <v>383</v>
      </c>
      <c r="G2783" t="s">
        <v>392</v>
      </c>
    </row>
    <row r="2784" spans="1:7" x14ac:dyDescent="0.35">
      <c r="A2784" t="s">
        <v>3</v>
      </c>
      <c r="B2784" t="s">
        <v>29</v>
      </c>
      <c r="C2784" t="s">
        <v>382</v>
      </c>
      <c r="D2784">
        <v>2030</v>
      </c>
      <c r="E2784">
        <v>16.2026</v>
      </c>
      <c r="F2784" t="s">
        <v>383</v>
      </c>
      <c r="G2784" t="s">
        <v>392</v>
      </c>
    </row>
    <row r="2785" spans="1:7" x14ac:dyDescent="0.35">
      <c r="A2785" t="s">
        <v>3</v>
      </c>
      <c r="B2785" t="s">
        <v>29</v>
      </c>
      <c r="C2785" t="s">
        <v>384</v>
      </c>
      <c r="D2785">
        <v>2030</v>
      </c>
      <c r="E2785" s="76">
        <v>5.9999999999999995E-4</v>
      </c>
      <c r="F2785" t="s">
        <v>383</v>
      </c>
      <c r="G2785" t="s">
        <v>392</v>
      </c>
    </row>
    <row r="2786" spans="1:7" x14ac:dyDescent="0.35">
      <c r="A2786" t="s">
        <v>3</v>
      </c>
      <c r="B2786" t="s">
        <v>29</v>
      </c>
      <c r="C2786" t="s">
        <v>385</v>
      </c>
      <c r="D2786">
        <v>2030</v>
      </c>
      <c r="E2786">
        <v>11.6648</v>
      </c>
      <c r="F2786" t="s">
        <v>383</v>
      </c>
      <c r="G2786" t="s">
        <v>392</v>
      </c>
    </row>
    <row r="2787" spans="1:7" x14ac:dyDescent="0.35">
      <c r="A2787" t="s">
        <v>3</v>
      </c>
      <c r="B2787" t="s">
        <v>29</v>
      </c>
      <c r="C2787" t="s">
        <v>386</v>
      </c>
      <c r="D2787">
        <v>2030</v>
      </c>
      <c r="E2787">
        <v>0.20799999999999999</v>
      </c>
      <c r="F2787" t="s">
        <v>383</v>
      </c>
      <c r="G2787" t="s">
        <v>392</v>
      </c>
    </row>
    <row r="2788" spans="1:7" x14ac:dyDescent="0.35">
      <c r="A2788" t="s">
        <v>3</v>
      </c>
      <c r="B2788" t="s">
        <v>29</v>
      </c>
      <c r="C2788" t="s">
        <v>387</v>
      </c>
      <c r="D2788">
        <v>2030</v>
      </c>
      <c r="E2788">
        <v>0.27779999999999999</v>
      </c>
      <c r="F2788" t="s">
        <v>383</v>
      </c>
      <c r="G2788" t="s">
        <v>392</v>
      </c>
    </row>
    <row r="2789" spans="1:7" x14ac:dyDescent="0.35">
      <c r="A2789" t="s">
        <v>3</v>
      </c>
      <c r="B2789" t="s">
        <v>29</v>
      </c>
      <c r="C2789" t="s">
        <v>16</v>
      </c>
      <c r="D2789">
        <v>2030</v>
      </c>
      <c r="E2789">
        <v>0</v>
      </c>
      <c r="F2789" t="s">
        <v>383</v>
      </c>
      <c r="G2789" t="s">
        <v>392</v>
      </c>
    </row>
    <row r="2790" spans="1:7" x14ac:dyDescent="0.35">
      <c r="A2790" t="s">
        <v>3</v>
      </c>
      <c r="B2790" t="s">
        <v>29</v>
      </c>
      <c r="C2790" t="s">
        <v>388</v>
      </c>
      <c r="D2790">
        <v>2030</v>
      </c>
      <c r="E2790">
        <v>9.2999999999999992E-3</v>
      </c>
      <c r="F2790" t="s">
        <v>383</v>
      </c>
      <c r="G2790" t="s">
        <v>392</v>
      </c>
    </row>
    <row r="2791" spans="1:7" x14ac:dyDescent="0.35">
      <c r="A2791" t="s">
        <v>3</v>
      </c>
      <c r="B2791" t="s">
        <v>29</v>
      </c>
      <c r="C2791" t="s">
        <v>389</v>
      </c>
      <c r="D2791">
        <v>2030</v>
      </c>
      <c r="E2791">
        <v>8.6E-3</v>
      </c>
      <c r="F2791" t="s">
        <v>383</v>
      </c>
      <c r="G2791" t="s">
        <v>392</v>
      </c>
    </row>
    <row r="2792" spans="1:7" x14ac:dyDescent="0.35">
      <c r="A2792" t="s">
        <v>3</v>
      </c>
      <c r="B2792" t="s">
        <v>29</v>
      </c>
      <c r="C2792" t="s">
        <v>390</v>
      </c>
      <c r="D2792">
        <v>2030</v>
      </c>
      <c r="E2792">
        <v>25.157299999999999</v>
      </c>
      <c r="F2792" t="s">
        <v>383</v>
      </c>
      <c r="G2792" t="s">
        <v>392</v>
      </c>
    </row>
    <row r="2793" spans="1:7" x14ac:dyDescent="0.35">
      <c r="A2793" t="s">
        <v>3</v>
      </c>
      <c r="B2793" t="s">
        <v>29</v>
      </c>
      <c r="C2793" t="s">
        <v>17</v>
      </c>
      <c r="D2793">
        <v>2030</v>
      </c>
      <c r="E2793">
        <v>0</v>
      </c>
      <c r="F2793" t="s">
        <v>383</v>
      </c>
      <c r="G2793" t="s">
        <v>392</v>
      </c>
    </row>
    <row r="2794" spans="1:7" x14ac:dyDescent="0.35">
      <c r="A2794" t="s">
        <v>3</v>
      </c>
      <c r="B2794" t="s">
        <v>29</v>
      </c>
      <c r="C2794" t="s">
        <v>382</v>
      </c>
      <c r="D2794">
        <v>2031</v>
      </c>
      <c r="E2794">
        <v>16.203700000000001</v>
      </c>
      <c r="F2794" t="s">
        <v>383</v>
      </c>
      <c r="G2794" t="s">
        <v>392</v>
      </c>
    </row>
    <row r="2795" spans="1:7" x14ac:dyDescent="0.35">
      <c r="A2795" t="s">
        <v>3</v>
      </c>
      <c r="B2795" t="s">
        <v>29</v>
      </c>
      <c r="C2795" t="s">
        <v>384</v>
      </c>
      <c r="D2795">
        <v>2031</v>
      </c>
      <c r="E2795" s="76">
        <v>6.9999999999999999E-4</v>
      </c>
      <c r="F2795" t="s">
        <v>383</v>
      </c>
      <c r="G2795" t="s">
        <v>392</v>
      </c>
    </row>
    <row r="2796" spans="1:7" x14ac:dyDescent="0.35">
      <c r="A2796" t="s">
        <v>3</v>
      </c>
      <c r="B2796" t="s">
        <v>29</v>
      </c>
      <c r="C2796" t="s">
        <v>385</v>
      </c>
      <c r="D2796">
        <v>2031</v>
      </c>
      <c r="E2796">
        <v>11.322100000000001</v>
      </c>
      <c r="F2796" t="s">
        <v>383</v>
      </c>
      <c r="G2796" t="s">
        <v>392</v>
      </c>
    </row>
    <row r="2797" spans="1:7" x14ac:dyDescent="0.35">
      <c r="A2797" t="s">
        <v>3</v>
      </c>
      <c r="B2797" t="s">
        <v>29</v>
      </c>
      <c r="C2797" t="s">
        <v>386</v>
      </c>
      <c r="D2797">
        <v>2031</v>
      </c>
      <c r="E2797">
        <v>0.26319999999999999</v>
      </c>
      <c r="F2797" t="s">
        <v>383</v>
      </c>
      <c r="G2797" t="s">
        <v>392</v>
      </c>
    </row>
    <row r="2798" spans="1:7" x14ac:dyDescent="0.35">
      <c r="A2798" t="s">
        <v>3</v>
      </c>
      <c r="B2798" t="s">
        <v>29</v>
      </c>
      <c r="C2798" t="s">
        <v>387</v>
      </c>
      <c r="D2798">
        <v>2031</v>
      </c>
      <c r="E2798">
        <v>0.25750000000000001</v>
      </c>
      <c r="F2798" t="s">
        <v>383</v>
      </c>
      <c r="G2798" t="s">
        <v>392</v>
      </c>
    </row>
    <row r="2799" spans="1:7" x14ac:dyDescent="0.35">
      <c r="A2799" t="s">
        <v>3</v>
      </c>
      <c r="B2799" t="s">
        <v>29</v>
      </c>
      <c r="C2799" t="s">
        <v>16</v>
      </c>
      <c r="D2799">
        <v>2031</v>
      </c>
      <c r="E2799">
        <v>0</v>
      </c>
      <c r="F2799" t="s">
        <v>383</v>
      </c>
      <c r="G2799" t="s">
        <v>392</v>
      </c>
    </row>
    <row r="2800" spans="1:7" x14ac:dyDescent="0.35">
      <c r="A2800" t="s">
        <v>3</v>
      </c>
      <c r="B2800" t="s">
        <v>29</v>
      </c>
      <c r="C2800" t="s">
        <v>388</v>
      </c>
      <c r="D2800">
        <v>2031</v>
      </c>
      <c r="E2800">
        <v>8.9999999999999993E-3</v>
      </c>
      <c r="F2800" t="s">
        <v>383</v>
      </c>
      <c r="G2800" t="s">
        <v>392</v>
      </c>
    </row>
    <row r="2801" spans="1:7" x14ac:dyDescent="0.35">
      <c r="A2801" t="s">
        <v>3</v>
      </c>
      <c r="B2801" t="s">
        <v>29</v>
      </c>
      <c r="C2801" t="s">
        <v>389</v>
      </c>
      <c r="D2801">
        <v>2031</v>
      </c>
      <c r="E2801">
        <v>8.6E-3</v>
      </c>
      <c r="F2801" t="s">
        <v>383</v>
      </c>
      <c r="G2801" t="s">
        <v>392</v>
      </c>
    </row>
    <row r="2802" spans="1:7" x14ac:dyDescent="0.35">
      <c r="A2802" t="s">
        <v>3</v>
      </c>
      <c r="B2802" t="s">
        <v>29</v>
      </c>
      <c r="C2802" t="s">
        <v>390</v>
      </c>
      <c r="D2802">
        <v>2031</v>
      </c>
      <c r="E2802">
        <v>24.631399999999999</v>
      </c>
      <c r="F2802" t="s">
        <v>383</v>
      </c>
      <c r="G2802" t="s">
        <v>392</v>
      </c>
    </row>
    <row r="2803" spans="1:7" x14ac:dyDescent="0.35">
      <c r="A2803" t="s">
        <v>3</v>
      </c>
      <c r="B2803" t="s">
        <v>29</v>
      </c>
      <c r="C2803" t="s">
        <v>17</v>
      </c>
      <c r="D2803">
        <v>2031</v>
      </c>
      <c r="E2803">
        <v>0</v>
      </c>
      <c r="F2803" t="s">
        <v>383</v>
      </c>
      <c r="G2803" t="s">
        <v>392</v>
      </c>
    </row>
    <row r="2804" spans="1:7" x14ac:dyDescent="0.35">
      <c r="A2804" t="s">
        <v>3</v>
      </c>
      <c r="B2804" t="s">
        <v>29</v>
      </c>
      <c r="C2804" t="s">
        <v>382</v>
      </c>
      <c r="D2804">
        <v>2032</v>
      </c>
      <c r="E2804">
        <v>16.0868</v>
      </c>
      <c r="F2804" t="s">
        <v>383</v>
      </c>
      <c r="G2804" t="s">
        <v>392</v>
      </c>
    </row>
    <row r="2805" spans="1:7" x14ac:dyDescent="0.35">
      <c r="A2805" t="s">
        <v>3</v>
      </c>
      <c r="B2805" t="s">
        <v>29</v>
      </c>
      <c r="C2805" t="s">
        <v>384</v>
      </c>
      <c r="D2805">
        <v>2032</v>
      </c>
      <c r="E2805" s="76">
        <v>8.9999999999999998E-4</v>
      </c>
      <c r="F2805" t="s">
        <v>383</v>
      </c>
      <c r="G2805" t="s">
        <v>392</v>
      </c>
    </row>
    <row r="2806" spans="1:7" x14ac:dyDescent="0.35">
      <c r="A2806" t="s">
        <v>3</v>
      </c>
      <c r="B2806" t="s">
        <v>29</v>
      </c>
      <c r="C2806" t="s">
        <v>385</v>
      </c>
      <c r="D2806">
        <v>2032</v>
      </c>
      <c r="E2806">
        <v>10.9024</v>
      </c>
      <c r="F2806" t="s">
        <v>383</v>
      </c>
      <c r="G2806" t="s">
        <v>392</v>
      </c>
    </row>
    <row r="2807" spans="1:7" x14ac:dyDescent="0.35">
      <c r="A2807" t="s">
        <v>3</v>
      </c>
      <c r="B2807" t="s">
        <v>29</v>
      </c>
      <c r="C2807" t="s">
        <v>386</v>
      </c>
      <c r="D2807">
        <v>2032</v>
      </c>
      <c r="E2807">
        <v>0.33210000000000001</v>
      </c>
      <c r="F2807" t="s">
        <v>383</v>
      </c>
      <c r="G2807" t="s">
        <v>392</v>
      </c>
    </row>
    <row r="2808" spans="1:7" x14ac:dyDescent="0.35">
      <c r="A2808" t="s">
        <v>3</v>
      </c>
      <c r="B2808" t="s">
        <v>29</v>
      </c>
      <c r="C2808" t="s">
        <v>387</v>
      </c>
      <c r="D2808">
        <v>2032</v>
      </c>
      <c r="E2808">
        <v>0.2379</v>
      </c>
      <c r="F2808" t="s">
        <v>383</v>
      </c>
      <c r="G2808" t="s">
        <v>392</v>
      </c>
    </row>
    <row r="2809" spans="1:7" x14ac:dyDescent="0.35">
      <c r="A2809" t="s">
        <v>3</v>
      </c>
      <c r="B2809" t="s">
        <v>29</v>
      </c>
      <c r="C2809" t="s">
        <v>16</v>
      </c>
      <c r="D2809">
        <v>2032</v>
      </c>
      <c r="E2809">
        <v>0</v>
      </c>
      <c r="F2809" t="s">
        <v>383</v>
      </c>
      <c r="G2809" t="s">
        <v>392</v>
      </c>
    </row>
    <row r="2810" spans="1:7" x14ac:dyDescent="0.35">
      <c r="A2810" t="s">
        <v>3</v>
      </c>
      <c r="B2810" t="s">
        <v>29</v>
      </c>
      <c r="C2810" t="s">
        <v>388</v>
      </c>
      <c r="D2810">
        <v>2032</v>
      </c>
      <c r="E2810">
        <v>8.6999999999999994E-3</v>
      </c>
      <c r="F2810" t="s">
        <v>383</v>
      </c>
      <c r="G2810" t="s">
        <v>392</v>
      </c>
    </row>
    <row r="2811" spans="1:7" x14ac:dyDescent="0.35">
      <c r="A2811" t="s">
        <v>3</v>
      </c>
      <c r="B2811" t="s">
        <v>29</v>
      </c>
      <c r="C2811" t="s">
        <v>389</v>
      </c>
      <c r="D2811">
        <v>2032</v>
      </c>
      <c r="E2811">
        <v>8.5000000000000006E-3</v>
      </c>
      <c r="F2811" t="s">
        <v>383</v>
      </c>
      <c r="G2811" t="s">
        <v>392</v>
      </c>
    </row>
    <row r="2812" spans="1:7" x14ac:dyDescent="0.35">
      <c r="A2812" t="s">
        <v>3</v>
      </c>
      <c r="B2812" t="s">
        <v>29</v>
      </c>
      <c r="C2812" t="s">
        <v>390</v>
      </c>
      <c r="D2812">
        <v>2032</v>
      </c>
      <c r="E2812">
        <v>24.017399999999999</v>
      </c>
      <c r="F2812" t="s">
        <v>383</v>
      </c>
      <c r="G2812" t="s">
        <v>392</v>
      </c>
    </row>
    <row r="2813" spans="1:7" x14ac:dyDescent="0.35">
      <c r="A2813" t="s">
        <v>3</v>
      </c>
      <c r="B2813" t="s">
        <v>29</v>
      </c>
      <c r="C2813" t="s">
        <v>17</v>
      </c>
      <c r="D2813">
        <v>2032</v>
      </c>
      <c r="E2813">
        <v>0</v>
      </c>
      <c r="F2813" t="s">
        <v>383</v>
      </c>
      <c r="G2813" t="s">
        <v>392</v>
      </c>
    </row>
    <row r="2814" spans="1:7" x14ac:dyDescent="0.35">
      <c r="A2814" t="s">
        <v>3</v>
      </c>
      <c r="B2814" t="s">
        <v>29</v>
      </c>
      <c r="C2814" t="s">
        <v>382</v>
      </c>
      <c r="D2814">
        <v>2033</v>
      </c>
      <c r="E2814">
        <v>16.099799999999998</v>
      </c>
      <c r="F2814" t="s">
        <v>383</v>
      </c>
      <c r="G2814" t="s">
        <v>392</v>
      </c>
    </row>
    <row r="2815" spans="1:7" x14ac:dyDescent="0.35">
      <c r="A2815" t="s">
        <v>3</v>
      </c>
      <c r="B2815" t="s">
        <v>29</v>
      </c>
      <c r="C2815" t="s">
        <v>384</v>
      </c>
      <c r="D2815">
        <v>2033</v>
      </c>
      <c r="E2815">
        <v>1.1000000000000001E-3</v>
      </c>
      <c r="F2815" t="s">
        <v>383</v>
      </c>
      <c r="G2815" t="s">
        <v>392</v>
      </c>
    </row>
    <row r="2816" spans="1:7" x14ac:dyDescent="0.35">
      <c r="A2816" t="s">
        <v>3</v>
      </c>
      <c r="B2816" t="s">
        <v>29</v>
      </c>
      <c r="C2816" t="s">
        <v>385</v>
      </c>
      <c r="D2816">
        <v>2033</v>
      </c>
      <c r="E2816">
        <v>10.613099999999999</v>
      </c>
      <c r="F2816" t="s">
        <v>383</v>
      </c>
      <c r="G2816" t="s">
        <v>392</v>
      </c>
    </row>
    <row r="2817" spans="1:7" x14ac:dyDescent="0.35">
      <c r="A2817" t="s">
        <v>3</v>
      </c>
      <c r="B2817" t="s">
        <v>29</v>
      </c>
      <c r="C2817" t="s">
        <v>386</v>
      </c>
      <c r="D2817">
        <v>2033</v>
      </c>
      <c r="E2817">
        <v>0.4148</v>
      </c>
      <c r="F2817" t="s">
        <v>383</v>
      </c>
      <c r="G2817" t="s">
        <v>392</v>
      </c>
    </row>
    <row r="2818" spans="1:7" x14ac:dyDescent="0.35">
      <c r="A2818" t="s">
        <v>3</v>
      </c>
      <c r="B2818" t="s">
        <v>29</v>
      </c>
      <c r="C2818" t="s">
        <v>387</v>
      </c>
      <c r="D2818">
        <v>2033</v>
      </c>
      <c r="E2818">
        <v>0.21990000000000001</v>
      </c>
      <c r="F2818" t="s">
        <v>383</v>
      </c>
      <c r="G2818" t="s">
        <v>392</v>
      </c>
    </row>
    <row r="2819" spans="1:7" x14ac:dyDescent="0.35">
      <c r="A2819" t="s">
        <v>3</v>
      </c>
      <c r="B2819" t="s">
        <v>29</v>
      </c>
      <c r="C2819" t="s">
        <v>16</v>
      </c>
      <c r="D2819">
        <v>2033</v>
      </c>
      <c r="E2819">
        <v>0</v>
      </c>
      <c r="F2819" t="s">
        <v>383</v>
      </c>
      <c r="G2819" t="s">
        <v>392</v>
      </c>
    </row>
    <row r="2820" spans="1:7" x14ac:dyDescent="0.35">
      <c r="A2820" t="s">
        <v>3</v>
      </c>
      <c r="B2820" t="s">
        <v>29</v>
      </c>
      <c r="C2820" t="s">
        <v>388</v>
      </c>
      <c r="D2820">
        <v>2033</v>
      </c>
      <c r="E2820">
        <v>8.3999999999999995E-3</v>
      </c>
      <c r="F2820" t="s">
        <v>383</v>
      </c>
      <c r="G2820" t="s">
        <v>392</v>
      </c>
    </row>
    <row r="2821" spans="1:7" x14ac:dyDescent="0.35">
      <c r="A2821" t="s">
        <v>3</v>
      </c>
      <c r="B2821" t="s">
        <v>29</v>
      </c>
      <c r="C2821" t="s">
        <v>389</v>
      </c>
      <c r="D2821">
        <v>2033</v>
      </c>
      <c r="E2821">
        <v>8.5000000000000006E-3</v>
      </c>
      <c r="F2821" t="s">
        <v>383</v>
      </c>
      <c r="G2821" t="s">
        <v>392</v>
      </c>
    </row>
    <row r="2822" spans="1:7" x14ac:dyDescent="0.35">
      <c r="A2822" t="s">
        <v>3</v>
      </c>
      <c r="B2822" t="s">
        <v>29</v>
      </c>
      <c r="C2822" t="s">
        <v>390</v>
      </c>
      <c r="D2822">
        <v>2033</v>
      </c>
      <c r="E2822">
        <v>23.462700000000002</v>
      </c>
      <c r="F2822" t="s">
        <v>383</v>
      </c>
      <c r="G2822" t="s">
        <v>392</v>
      </c>
    </row>
    <row r="2823" spans="1:7" x14ac:dyDescent="0.35">
      <c r="A2823" t="s">
        <v>3</v>
      </c>
      <c r="B2823" t="s">
        <v>29</v>
      </c>
      <c r="C2823" t="s">
        <v>17</v>
      </c>
      <c r="D2823">
        <v>2033</v>
      </c>
      <c r="E2823">
        <v>0</v>
      </c>
      <c r="F2823" t="s">
        <v>383</v>
      </c>
      <c r="G2823" t="s">
        <v>392</v>
      </c>
    </row>
    <row r="2824" spans="1:7" x14ac:dyDescent="0.35">
      <c r="A2824" t="s">
        <v>3</v>
      </c>
      <c r="B2824" t="s">
        <v>29</v>
      </c>
      <c r="C2824" t="s">
        <v>382</v>
      </c>
      <c r="D2824">
        <v>2034</v>
      </c>
      <c r="E2824">
        <v>16.074000000000002</v>
      </c>
      <c r="F2824" t="s">
        <v>383</v>
      </c>
      <c r="G2824" t="s">
        <v>392</v>
      </c>
    </row>
    <row r="2825" spans="1:7" x14ac:dyDescent="0.35">
      <c r="A2825" t="s">
        <v>3</v>
      </c>
      <c r="B2825" t="s">
        <v>29</v>
      </c>
      <c r="C2825" t="s">
        <v>384</v>
      </c>
      <c r="D2825">
        <v>2034</v>
      </c>
      <c r="E2825">
        <v>1.4E-3</v>
      </c>
      <c r="F2825" t="s">
        <v>383</v>
      </c>
      <c r="G2825" t="s">
        <v>392</v>
      </c>
    </row>
    <row r="2826" spans="1:7" x14ac:dyDescent="0.35">
      <c r="A2826" t="s">
        <v>3</v>
      </c>
      <c r="B2826" t="s">
        <v>29</v>
      </c>
      <c r="C2826" t="s">
        <v>385</v>
      </c>
      <c r="D2826">
        <v>2034</v>
      </c>
      <c r="E2826">
        <v>10.3203</v>
      </c>
      <c r="F2826" t="s">
        <v>383</v>
      </c>
      <c r="G2826" t="s">
        <v>392</v>
      </c>
    </row>
    <row r="2827" spans="1:7" x14ac:dyDescent="0.35">
      <c r="A2827" t="s">
        <v>3</v>
      </c>
      <c r="B2827" t="s">
        <v>29</v>
      </c>
      <c r="C2827" t="s">
        <v>386</v>
      </c>
      <c r="D2827">
        <v>2034</v>
      </c>
      <c r="E2827">
        <v>0.51149999999999995</v>
      </c>
      <c r="F2827" t="s">
        <v>383</v>
      </c>
      <c r="G2827" t="s">
        <v>392</v>
      </c>
    </row>
    <row r="2828" spans="1:7" x14ac:dyDescent="0.35">
      <c r="A2828" t="s">
        <v>3</v>
      </c>
      <c r="B2828" t="s">
        <v>29</v>
      </c>
      <c r="C2828" t="s">
        <v>387</v>
      </c>
      <c r="D2828">
        <v>2034</v>
      </c>
      <c r="E2828">
        <v>0.20280000000000001</v>
      </c>
      <c r="F2828" t="s">
        <v>383</v>
      </c>
      <c r="G2828" t="s">
        <v>392</v>
      </c>
    </row>
    <row r="2829" spans="1:7" x14ac:dyDescent="0.35">
      <c r="A2829" t="s">
        <v>3</v>
      </c>
      <c r="B2829" t="s">
        <v>29</v>
      </c>
      <c r="C2829" t="s">
        <v>16</v>
      </c>
      <c r="D2829">
        <v>2034</v>
      </c>
      <c r="E2829">
        <v>0</v>
      </c>
      <c r="F2829" t="s">
        <v>383</v>
      </c>
      <c r="G2829" t="s">
        <v>392</v>
      </c>
    </row>
    <row r="2830" spans="1:7" x14ac:dyDescent="0.35">
      <c r="A2830" t="s">
        <v>3</v>
      </c>
      <c r="B2830" t="s">
        <v>29</v>
      </c>
      <c r="C2830" t="s">
        <v>388</v>
      </c>
      <c r="D2830">
        <v>2034</v>
      </c>
      <c r="E2830">
        <v>8.0999999999999996E-3</v>
      </c>
      <c r="F2830" t="s">
        <v>383</v>
      </c>
      <c r="G2830" t="s">
        <v>392</v>
      </c>
    </row>
    <row r="2831" spans="1:7" x14ac:dyDescent="0.35">
      <c r="A2831" t="s">
        <v>3</v>
      </c>
      <c r="B2831" t="s">
        <v>29</v>
      </c>
      <c r="C2831" t="s">
        <v>389</v>
      </c>
      <c r="D2831">
        <v>2034</v>
      </c>
      <c r="E2831">
        <v>8.5000000000000006E-3</v>
      </c>
      <c r="F2831" t="s">
        <v>383</v>
      </c>
      <c r="G2831" t="s">
        <v>392</v>
      </c>
    </row>
    <row r="2832" spans="1:7" x14ac:dyDescent="0.35">
      <c r="A2832" t="s">
        <v>3</v>
      </c>
      <c r="B2832" t="s">
        <v>29</v>
      </c>
      <c r="C2832" t="s">
        <v>390</v>
      </c>
      <c r="D2832">
        <v>2034</v>
      </c>
      <c r="E2832">
        <v>22.851500000000001</v>
      </c>
      <c r="F2832" t="s">
        <v>383</v>
      </c>
      <c r="G2832" t="s">
        <v>392</v>
      </c>
    </row>
    <row r="2833" spans="1:7" x14ac:dyDescent="0.35">
      <c r="A2833" t="s">
        <v>3</v>
      </c>
      <c r="B2833" t="s">
        <v>29</v>
      </c>
      <c r="C2833" t="s">
        <v>17</v>
      </c>
      <c r="D2833">
        <v>2034</v>
      </c>
      <c r="E2833">
        <v>0</v>
      </c>
      <c r="F2833" t="s">
        <v>383</v>
      </c>
      <c r="G2833" t="s">
        <v>392</v>
      </c>
    </row>
    <row r="2834" spans="1:7" x14ac:dyDescent="0.35">
      <c r="A2834" t="s">
        <v>3</v>
      </c>
      <c r="B2834" t="s">
        <v>29</v>
      </c>
      <c r="C2834" t="s">
        <v>382</v>
      </c>
      <c r="D2834">
        <v>2035</v>
      </c>
      <c r="E2834">
        <v>16.0626</v>
      </c>
      <c r="F2834" t="s">
        <v>383</v>
      </c>
      <c r="G2834" t="s">
        <v>392</v>
      </c>
    </row>
    <row r="2835" spans="1:7" x14ac:dyDescent="0.35">
      <c r="A2835" t="s">
        <v>3</v>
      </c>
      <c r="B2835" t="s">
        <v>29</v>
      </c>
      <c r="C2835" t="s">
        <v>384</v>
      </c>
      <c r="D2835">
        <v>2035</v>
      </c>
      <c r="E2835">
        <v>1.6999999999999999E-3</v>
      </c>
      <c r="F2835" t="s">
        <v>383</v>
      </c>
      <c r="G2835" t="s">
        <v>392</v>
      </c>
    </row>
    <row r="2836" spans="1:7" x14ac:dyDescent="0.35">
      <c r="A2836" t="s">
        <v>3</v>
      </c>
      <c r="B2836" t="s">
        <v>29</v>
      </c>
      <c r="C2836" t="s">
        <v>385</v>
      </c>
      <c r="D2836">
        <v>2035</v>
      </c>
      <c r="E2836">
        <v>10.0616</v>
      </c>
      <c r="F2836" t="s">
        <v>383</v>
      </c>
      <c r="G2836" t="s">
        <v>392</v>
      </c>
    </row>
    <row r="2837" spans="1:7" x14ac:dyDescent="0.35">
      <c r="A2837" t="s">
        <v>3</v>
      </c>
      <c r="B2837" t="s">
        <v>29</v>
      </c>
      <c r="C2837" t="s">
        <v>386</v>
      </c>
      <c r="D2837">
        <v>2035</v>
      </c>
      <c r="E2837">
        <v>0.62419999999999998</v>
      </c>
      <c r="F2837" t="s">
        <v>383</v>
      </c>
      <c r="G2837" t="s">
        <v>392</v>
      </c>
    </row>
    <row r="2838" spans="1:7" x14ac:dyDescent="0.35">
      <c r="A2838" t="s">
        <v>3</v>
      </c>
      <c r="B2838" t="s">
        <v>29</v>
      </c>
      <c r="C2838" t="s">
        <v>387</v>
      </c>
      <c r="D2838">
        <v>2035</v>
      </c>
      <c r="E2838">
        <v>0.18690000000000001</v>
      </c>
      <c r="F2838" t="s">
        <v>383</v>
      </c>
      <c r="G2838" t="s">
        <v>392</v>
      </c>
    </row>
    <row r="2839" spans="1:7" x14ac:dyDescent="0.35">
      <c r="A2839" t="s">
        <v>3</v>
      </c>
      <c r="B2839" t="s">
        <v>29</v>
      </c>
      <c r="C2839" t="s">
        <v>16</v>
      </c>
      <c r="D2839">
        <v>2035</v>
      </c>
      <c r="E2839">
        <v>0</v>
      </c>
      <c r="F2839" t="s">
        <v>383</v>
      </c>
      <c r="G2839" t="s">
        <v>392</v>
      </c>
    </row>
    <row r="2840" spans="1:7" x14ac:dyDescent="0.35">
      <c r="A2840" t="s">
        <v>3</v>
      </c>
      <c r="B2840" t="s">
        <v>29</v>
      </c>
      <c r="C2840" t="s">
        <v>388</v>
      </c>
      <c r="D2840">
        <v>2035</v>
      </c>
      <c r="E2840">
        <v>7.7999999999999996E-3</v>
      </c>
      <c r="F2840" t="s">
        <v>383</v>
      </c>
      <c r="G2840" t="s">
        <v>392</v>
      </c>
    </row>
    <row r="2841" spans="1:7" x14ac:dyDescent="0.35">
      <c r="A2841" t="s">
        <v>3</v>
      </c>
      <c r="B2841" t="s">
        <v>29</v>
      </c>
      <c r="C2841" t="s">
        <v>389</v>
      </c>
      <c r="D2841">
        <v>2035</v>
      </c>
      <c r="E2841">
        <v>8.3999999999999995E-3</v>
      </c>
      <c r="F2841" t="s">
        <v>383</v>
      </c>
      <c r="G2841" t="s">
        <v>392</v>
      </c>
    </row>
    <row r="2842" spans="1:7" x14ac:dyDescent="0.35">
      <c r="A2842" t="s">
        <v>3</v>
      </c>
      <c r="B2842" t="s">
        <v>29</v>
      </c>
      <c r="C2842" t="s">
        <v>390</v>
      </c>
      <c r="D2842">
        <v>2035</v>
      </c>
      <c r="E2842">
        <v>22.2212</v>
      </c>
      <c r="F2842" t="s">
        <v>383</v>
      </c>
      <c r="G2842" t="s">
        <v>392</v>
      </c>
    </row>
    <row r="2843" spans="1:7" x14ac:dyDescent="0.35">
      <c r="A2843" t="s">
        <v>3</v>
      </c>
      <c r="B2843" t="s">
        <v>29</v>
      </c>
      <c r="C2843" t="s">
        <v>17</v>
      </c>
      <c r="D2843">
        <v>2035</v>
      </c>
      <c r="E2843">
        <v>0</v>
      </c>
      <c r="F2843" t="s">
        <v>383</v>
      </c>
      <c r="G2843" t="s">
        <v>392</v>
      </c>
    </row>
    <row r="2844" spans="1:7" x14ac:dyDescent="0.35">
      <c r="A2844" t="s">
        <v>3</v>
      </c>
      <c r="B2844" t="s">
        <v>29</v>
      </c>
      <c r="C2844" t="s">
        <v>382</v>
      </c>
      <c r="D2844">
        <v>2036</v>
      </c>
      <c r="E2844">
        <v>16.014700000000001</v>
      </c>
      <c r="F2844" t="s">
        <v>383</v>
      </c>
      <c r="G2844" t="s">
        <v>392</v>
      </c>
    </row>
    <row r="2845" spans="1:7" x14ac:dyDescent="0.35">
      <c r="A2845" t="s">
        <v>3</v>
      </c>
      <c r="B2845" t="s">
        <v>29</v>
      </c>
      <c r="C2845" t="s">
        <v>384</v>
      </c>
      <c r="D2845">
        <v>2036</v>
      </c>
      <c r="E2845">
        <v>2E-3</v>
      </c>
      <c r="F2845" t="s">
        <v>383</v>
      </c>
      <c r="G2845" t="s">
        <v>392</v>
      </c>
    </row>
    <row r="2846" spans="1:7" x14ac:dyDescent="0.35">
      <c r="A2846" t="s">
        <v>3</v>
      </c>
      <c r="B2846" t="s">
        <v>29</v>
      </c>
      <c r="C2846" t="s">
        <v>385</v>
      </c>
      <c r="D2846">
        <v>2036</v>
      </c>
      <c r="E2846">
        <v>9.7746999999999993</v>
      </c>
      <c r="F2846" t="s">
        <v>383</v>
      </c>
      <c r="G2846" t="s">
        <v>392</v>
      </c>
    </row>
    <row r="2847" spans="1:7" x14ac:dyDescent="0.35">
      <c r="A2847" t="s">
        <v>3</v>
      </c>
      <c r="B2847" t="s">
        <v>29</v>
      </c>
      <c r="C2847" t="s">
        <v>386</v>
      </c>
      <c r="D2847">
        <v>2036</v>
      </c>
      <c r="E2847">
        <v>0.76170000000000004</v>
      </c>
      <c r="F2847" t="s">
        <v>383</v>
      </c>
      <c r="G2847" t="s">
        <v>392</v>
      </c>
    </row>
    <row r="2848" spans="1:7" x14ac:dyDescent="0.35">
      <c r="A2848" t="s">
        <v>3</v>
      </c>
      <c r="B2848" t="s">
        <v>29</v>
      </c>
      <c r="C2848" t="s">
        <v>387</v>
      </c>
      <c r="D2848">
        <v>2036</v>
      </c>
      <c r="E2848">
        <v>0.1719</v>
      </c>
      <c r="F2848" t="s">
        <v>383</v>
      </c>
      <c r="G2848" t="s">
        <v>392</v>
      </c>
    </row>
    <row r="2849" spans="1:7" x14ac:dyDescent="0.35">
      <c r="A2849" t="s">
        <v>3</v>
      </c>
      <c r="B2849" t="s">
        <v>29</v>
      </c>
      <c r="C2849" t="s">
        <v>16</v>
      </c>
      <c r="D2849">
        <v>2036</v>
      </c>
      <c r="E2849">
        <v>0</v>
      </c>
      <c r="F2849" t="s">
        <v>383</v>
      </c>
      <c r="G2849" t="s">
        <v>392</v>
      </c>
    </row>
    <row r="2850" spans="1:7" x14ac:dyDescent="0.35">
      <c r="A2850" t="s">
        <v>3</v>
      </c>
      <c r="B2850" t="s">
        <v>29</v>
      </c>
      <c r="C2850" t="s">
        <v>388</v>
      </c>
      <c r="D2850">
        <v>2036</v>
      </c>
      <c r="E2850">
        <v>7.4999999999999997E-3</v>
      </c>
      <c r="F2850" t="s">
        <v>383</v>
      </c>
      <c r="G2850" t="s">
        <v>392</v>
      </c>
    </row>
    <row r="2851" spans="1:7" x14ac:dyDescent="0.35">
      <c r="A2851" t="s">
        <v>3</v>
      </c>
      <c r="B2851" t="s">
        <v>29</v>
      </c>
      <c r="C2851" t="s">
        <v>389</v>
      </c>
      <c r="D2851">
        <v>2036</v>
      </c>
      <c r="E2851">
        <v>8.3999999999999995E-3</v>
      </c>
      <c r="F2851" t="s">
        <v>383</v>
      </c>
      <c r="G2851" t="s">
        <v>392</v>
      </c>
    </row>
    <row r="2852" spans="1:7" x14ac:dyDescent="0.35">
      <c r="A2852" t="s">
        <v>3</v>
      </c>
      <c r="B2852" t="s">
        <v>29</v>
      </c>
      <c r="C2852" t="s">
        <v>390</v>
      </c>
      <c r="D2852">
        <v>2036</v>
      </c>
      <c r="E2852">
        <v>21.558199999999999</v>
      </c>
      <c r="F2852" t="s">
        <v>383</v>
      </c>
      <c r="G2852" t="s">
        <v>392</v>
      </c>
    </row>
    <row r="2853" spans="1:7" x14ac:dyDescent="0.35">
      <c r="A2853" t="s">
        <v>3</v>
      </c>
      <c r="B2853" t="s">
        <v>29</v>
      </c>
      <c r="C2853" t="s">
        <v>17</v>
      </c>
      <c r="D2853">
        <v>2036</v>
      </c>
      <c r="E2853">
        <v>0</v>
      </c>
      <c r="F2853" t="s">
        <v>383</v>
      </c>
      <c r="G2853" t="s">
        <v>392</v>
      </c>
    </row>
    <row r="2854" spans="1:7" x14ac:dyDescent="0.35">
      <c r="A2854" t="s">
        <v>3</v>
      </c>
      <c r="B2854" t="s">
        <v>29</v>
      </c>
      <c r="C2854" t="s">
        <v>382</v>
      </c>
      <c r="D2854">
        <v>2037</v>
      </c>
      <c r="E2854">
        <v>15.9886</v>
      </c>
      <c r="F2854" t="s">
        <v>383</v>
      </c>
      <c r="G2854" t="s">
        <v>392</v>
      </c>
    </row>
    <row r="2855" spans="1:7" x14ac:dyDescent="0.35">
      <c r="A2855" t="s">
        <v>3</v>
      </c>
      <c r="B2855" t="s">
        <v>29</v>
      </c>
      <c r="C2855" t="s">
        <v>384</v>
      </c>
      <c r="D2855">
        <v>2037</v>
      </c>
      <c r="E2855">
        <v>2.3999999999999998E-3</v>
      </c>
      <c r="F2855" t="s">
        <v>383</v>
      </c>
      <c r="G2855" t="s">
        <v>392</v>
      </c>
    </row>
    <row r="2856" spans="1:7" x14ac:dyDescent="0.35">
      <c r="A2856" t="s">
        <v>3</v>
      </c>
      <c r="B2856" t="s">
        <v>29</v>
      </c>
      <c r="C2856" t="s">
        <v>385</v>
      </c>
      <c r="D2856">
        <v>2037</v>
      </c>
      <c r="E2856">
        <v>9.5196000000000005</v>
      </c>
      <c r="F2856" t="s">
        <v>383</v>
      </c>
      <c r="G2856" t="s">
        <v>392</v>
      </c>
    </row>
    <row r="2857" spans="1:7" x14ac:dyDescent="0.35">
      <c r="A2857" t="s">
        <v>3</v>
      </c>
      <c r="B2857" t="s">
        <v>29</v>
      </c>
      <c r="C2857" t="s">
        <v>386</v>
      </c>
      <c r="D2857">
        <v>2037</v>
      </c>
      <c r="E2857">
        <v>0.91920000000000002</v>
      </c>
      <c r="F2857" t="s">
        <v>383</v>
      </c>
      <c r="G2857" t="s">
        <v>392</v>
      </c>
    </row>
    <row r="2858" spans="1:7" x14ac:dyDescent="0.35">
      <c r="A2858" t="s">
        <v>3</v>
      </c>
      <c r="B2858" t="s">
        <v>29</v>
      </c>
      <c r="C2858" t="s">
        <v>387</v>
      </c>
      <c r="D2858">
        <v>2037</v>
      </c>
      <c r="E2858">
        <v>0.15809999999999999</v>
      </c>
      <c r="F2858" t="s">
        <v>383</v>
      </c>
      <c r="G2858" t="s">
        <v>392</v>
      </c>
    </row>
    <row r="2859" spans="1:7" x14ac:dyDescent="0.35">
      <c r="A2859" t="s">
        <v>3</v>
      </c>
      <c r="B2859" t="s">
        <v>29</v>
      </c>
      <c r="C2859" t="s">
        <v>16</v>
      </c>
      <c r="D2859">
        <v>2037</v>
      </c>
      <c r="E2859">
        <v>0</v>
      </c>
      <c r="F2859" t="s">
        <v>383</v>
      </c>
      <c r="G2859" t="s">
        <v>392</v>
      </c>
    </row>
    <row r="2860" spans="1:7" x14ac:dyDescent="0.35">
      <c r="A2860" t="s">
        <v>3</v>
      </c>
      <c r="B2860" t="s">
        <v>29</v>
      </c>
      <c r="C2860" t="s">
        <v>388</v>
      </c>
      <c r="D2860">
        <v>2037</v>
      </c>
      <c r="E2860">
        <v>7.1999999999999998E-3</v>
      </c>
      <c r="F2860" t="s">
        <v>383</v>
      </c>
      <c r="G2860" t="s">
        <v>392</v>
      </c>
    </row>
    <row r="2861" spans="1:7" x14ac:dyDescent="0.35">
      <c r="A2861" t="s">
        <v>3</v>
      </c>
      <c r="B2861" t="s">
        <v>29</v>
      </c>
      <c r="C2861" t="s">
        <v>389</v>
      </c>
      <c r="D2861">
        <v>2037</v>
      </c>
      <c r="E2861">
        <v>8.3999999999999995E-3</v>
      </c>
      <c r="F2861" t="s">
        <v>383</v>
      </c>
      <c r="G2861" t="s">
        <v>392</v>
      </c>
    </row>
    <row r="2862" spans="1:7" x14ac:dyDescent="0.35">
      <c r="A2862" t="s">
        <v>3</v>
      </c>
      <c r="B2862" t="s">
        <v>29</v>
      </c>
      <c r="C2862" t="s">
        <v>390</v>
      </c>
      <c r="D2862">
        <v>2037</v>
      </c>
      <c r="E2862">
        <v>20.8843</v>
      </c>
      <c r="F2862" t="s">
        <v>383</v>
      </c>
      <c r="G2862" t="s">
        <v>392</v>
      </c>
    </row>
    <row r="2863" spans="1:7" x14ac:dyDescent="0.35">
      <c r="A2863" t="s">
        <v>3</v>
      </c>
      <c r="B2863" t="s">
        <v>29</v>
      </c>
      <c r="C2863" t="s">
        <v>17</v>
      </c>
      <c r="D2863">
        <v>2037</v>
      </c>
      <c r="E2863">
        <v>0</v>
      </c>
      <c r="F2863" t="s">
        <v>383</v>
      </c>
      <c r="G2863" t="s">
        <v>392</v>
      </c>
    </row>
    <row r="2864" spans="1:7" x14ac:dyDescent="0.35">
      <c r="A2864" t="s">
        <v>3</v>
      </c>
      <c r="B2864" t="s">
        <v>29</v>
      </c>
      <c r="C2864" t="s">
        <v>382</v>
      </c>
      <c r="D2864">
        <v>2038</v>
      </c>
      <c r="E2864">
        <v>15.919499999999999</v>
      </c>
      <c r="F2864" t="s">
        <v>383</v>
      </c>
      <c r="G2864" t="s">
        <v>392</v>
      </c>
    </row>
    <row r="2865" spans="1:7" x14ac:dyDescent="0.35">
      <c r="A2865" t="s">
        <v>3</v>
      </c>
      <c r="B2865" t="s">
        <v>29</v>
      </c>
      <c r="C2865" t="s">
        <v>384</v>
      </c>
      <c r="D2865">
        <v>2038</v>
      </c>
      <c r="E2865">
        <v>2.8999999999999998E-3</v>
      </c>
      <c r="F2865" t="s">
        <v>383</v>
      </c>
      <c r="G2865" t="s">
        <v>392</v>
      </c>
    </row>
    <row r="2866" spans="1:7" x14ac:dyDescent="0.35">
      <c r="A2866" t="s">
        <v>3</v>
      </c>
      <c r="B2866" t="s">
        <v>29</v>
      </c>
      <c r="C2866" t="s">
        <v>385</v>
      </c>
      <c r="D2866">
        <v>2038</v>
      </c>
      <c r="E2866">
        <v>9.2446999999999999</v>
      </c>
      <c r="F2866" t="s">
        <v>383</v>
      </c>
      <c r="G2866" t="s">
        <v>392</v>
      </c>
    </row>
    <row r="2867" spans="1:7" x14ac:dyDescent="0.35">
      <c r="A2867" t="s">
        <v>3</v>
      </c>
      <c r="B2867" t="s">
        <v>29</v>
      </c>
      <c r="C2867" t="s">
        <v>386</v>
      </c>
      <c r="D2867">
        <v>2038</v>
      </c>
      <c r="E2867">
        <v>1.0935999999999999</v>
      </c>
      <c r="F2867" t="s">
        <v>383</v>
      </c>
      <c r="G2867" t="s">
        <v>392</v>
      </c>
    </row>
    <row r="2868" spans="1:7" x14ac:dyDescent="0.35">
      <c r="A2868" t="s">
        <v>3</v>
      </c>
      <c r="B2868" t="s">
        <v>29</v>
      </c>
      <c r="C2868" t="s">
        <v>387</v>
      </c>
      <c r="D2868">
        <v>2038</v>
      </c>
      <c r="E2868">
        <v>0.14510000000000001</v>
      </c>
      <c r="F2868" t="s">
        <v>383</v>
      </c>
      <c r="G2868" t="s">
        <v>392</v>
      </c>
    </row>
    <row r="2869" spans="1:7" x14ac:dyDescent="0.35">
      <c r="A2869" t="s">
        <v>3</v>
      </c>
      <c r="B2869" t="s">
        <v>29</v>
      </c>
      <c r="C2869" t="s">
        <v>16</v>
      </c>
      <c r="D2869">
        <v>2038</v>
      </c>
      <c r="E2869">
        <v>0</v>
      </c>
      <c r="F2869" t="s">
        <v>383</v>
      </c>
      <c r="G2869" t="s">
        <v>392</v>
      </c>
    </row>
    <row r="2870" spans="1:7" x14ac:dyDescent="0.35">
      <c r="A2870" t="s">
        <v>3</v>
      </c>
      <c r="B2870" t="s">
        <v>29</v>
      </c>
      <c r="C2870" t="s">
        <v>388</v>
      </c>
      <c r="D2870">
        <v>2038</v>
      </c>
      <c r="E2870">
        <v>6.8999999999999999E-3</v>
      </c>
      <c r="F2870" t="s">
        <v>383</v>
      </c>
      <c r="G2870" t="s">
        <v>392</v>
      </c>
    </row>
    <row r="2871" spans="1:7" x14ac:dyDescent="0.35">
      <c r="A2871" t="s">
        <v>3</v>
      </c>
      <c r="B2871" t="s">
        <v>29</v>
      </c>
      <c r="C2871" t="s">
        <v>389</v>
      </c>
      <c r="D2871">
        <v>2038</v>
      </c>
      <c r="E2871">
        <v>8.3000000000000001E-3</v>
      </c>
      <c r="F2871" t="s">
        <v>383</v>
      </c>
      <c r="G2871" t="s">
        <v>392</v>
      </c>
    </row>
    <row r="2872" spans="1:7" x14ac:dyDescent="0.35">
      <c r="A2872" t="s">
        <v>3</v>
      </c>
      <c r="B2872" t="s">
        <v>29</v>
      </c>
      <c r="C2872" t="s">
        <v>390</v>
      </c>
      <c r="D2872">
        <v>2038</v>
      </c>
      <c r="E2872">
        <v>20.159199999999998</v>
      </c>
      <c r="F2872" t="s">
        <v>383</v>
      </c>
      <c r="G2872" t="s">
        <v>392</v>
      </c>
    </row>
    <row r="2873" spans="1:7" x14ac:dyDescent="0.35">
      <c r="A2873" t="s">
        <v>3</v>
      </c>
      <c r="B2873" t="s">
        <v>29</v>
      </c>
      <c r="C2873" t="s">
        <v>17</v>
      </c>
      <c r="D2873">
        <v>2038</v>
      </c>
      <c r="E2873">
        <v>0</v>
      </c>
      <c r="F2873" t="s">
        <v>383</v>
      </c>
      <c r="G2873" t="s">
        <v>392</v>
      </c>
    </row>
    <row r="2874" spans="1:7" x14ac:dyDescent="0.35">
      <c r="A2874" t="s">
        <v>3</v>
      </c>
      <c r="B2874" t="s">
        <v>29</v>
      </c>
      <c r="C2874" t="s">
        <v>382</v>
      </c>
      <c r="D2874">
        <v>2039</v>
      </c>
      <c r="E2874">
        <v>15.709300000000001</v>
      </c>
      <c r="F2874" t="s">
        <v>383</v>
      </c>
      <c r="G2874" t="s">
        <v>392</v>
      </c>
    </row>
    <row r="2875" spans="1:7" x14ac:dyDescent="0.35">
      <c r="A2875" t="s">
        <v>3</v>
      </c>
      <c r="B2875" t="s">
        <v>29</v>
      </c>
      <c r="C2875" t="s">
        <v>384</v>
      </c>
      <c r="D2875">
        <v>2039</v>
      </c>
      <c r="E2875">
        <v>3.3E-3</v>
      </c>
      <c r="F2875" t="s">
        <v>383</v>
      </c>
      <c r="G2875" t="s">
        <v>392</v>
      </c>
    </row>
    <row r="2876" spans="1:7" x14ac:dyDescent="0.35">
      <c r="A2876" t="s">
        <v>3</v>
      </c>
      <c r="B2876" t="s">
        <v>29</v>
      </c>
      <c r="C2876" t="s">
        <v>385</v>
      </c>
      <c r="D2876">
        <v>2039</v>
      </c>
      <c r="E2876">
        <v>8.8819999999999997</v>
      </c>
      <c r="F2876" t="s">
        <v>383</v>
      </c>
      <c r="G2876" t="s">
        <v>392</v>
      </c>
    </row>
    <row r="2877" spans="1:7" x14ac:dyDescent="0.35">
      <c r="A2877" t="s">
        <v>3</v>
      </c>
      <c r="B2877" t="s">
        <v>29</v>
      </c>
      <c r="C2877" t="s">
        <v>386</v>
      </c>
      <c r="D2877">
        <v>2039</v>
      </c>
      <c r="E2877">
        <v>1.2735000000000001</v>
      </c>
      <c r="F2877" t="s">
        <v>383</v>
      </c>
      <c r="G2877" t="s">
        <v>392</v>
      </c>
    </row>
    <row r="2878" spans="1:7" x14ac:dyDescent="0.35">
      <c r="A2878" t="s">
        <v>3</v>
      </c>
      <c r="B2878" t="s">
        <v>29</v>
      </c>
      <c r="C2878" t="s">
        <v>387</v>
      </c>
      <c r="D2878">
        <v>2039</v>
      </c>
      <c r="E2878">
        <v>0.1328</v>
      </c>
      <c r="F2878" t="s">
        <v>383</v>
      </c>
      <c r="G2878" t="s">
        <v>392</v>
      </c>
    </row>
    <row r="2879" spans="1:7" x14ac:dyDescent="0.35">
      <c r="A2879" t="s">
        <v>3</v>
      </c>
      <c r="B2879" t="s">
        <v>29</v>
      </c>
      <c r="C2879" t="s">
        <v>16</v>
      </c>
      <c r="D2879">
        <v>2039</v>
      </c>
      <c r="E2879">
        <v>0</v>
      </c>
      <c r="F2879" t="s">
        <v>383</v>
      </c>
      <c r="G2879" t="s">
        <v>392</v>
      </c>
    </row>
    <row r="2880" spans="1:7" x14ac:dyDescent="0.35">
      <c r="A2880" t="s">
        <v>3</v>
      </c>
      <c r="B2880" t="s">
        <v>29</v>
      </c>
      <c r="C2880" t="s">
        <v>388</v>
      </c>
      <c r="D2880">
        <v>2039</v>
      </c>
      <c r="E2880">
        <v>6.6E-3</v>
      </c>
      <c r="F2880" t="s">
        <v>383</v>
      </c>
      <c r="G2880" t="s">
        <v>392</v>
      </c>
    </row>
    <row r="2881" spans="1:7" x14ac:dyDescent="0.35">
      <c r="A2881" t="s">
        <v>3</v>
      </c>
      <c r="B2881" t="s">
        <v>29</v>
      </c>
      <c r="C2881" t="s">
        <v>389</v>
      </c>
      <c r="D2881">
        <v>2039</v>
      </c>
      <c r="E2881">
        <v>8.2000000000000007E-3</v>
      </c>
      <c r="F2881" t="s">
        <v>383</v>
      </c>
      <c r="G2881" t="s">
        <v>392</v>
      </c>
    </row>
    <row r="2882" spans="1:7" x14ac:dyDescent="0.35">
      <c r="A2882" t="s">
        <v>3</v>
      </c>
      <c r="B2882" t="s">
        <v>29</v>
      </c>
      <c r="C2882" t="s">
        <v>390</v>
      </c>
      <c r="D2882">
        <v>2039</v>
      </c>
      <c r="E2882">
        <v>19.320499999999999</v>
      </c>
      <c r="F2882" t="s">
        <v>383</v>
      </c>
      <c r="G2882" t="s">
        <v>392</v>
      </c>
    </row>
    <row r="2883" spans="1:7" x14ac:dyDescent="0.35">
      <c r="A2883" t="s">
        <v>3</v>
      </c>
      <c r="B2883" t="s">
        <v>29</v>
      </c>
      <c r="C2883" t="s">
        <v>17</v>
      </c>
      <c r="D2883">
        <v>2039</v>
      </c>
      <c r="E2883">
        <v>0</v>
      </c>
      <c r="F2883" t="s">
        <v>383</v>
      </c>
      <c r="G2883" t="s">
        <v>392</v>
      </c>
    </row>
    <row r="2884" spans="1:7" x14ac:dyDescent="0.35">
      <c r="A2884" t="s">
        <v>3</v>
      </c>
      <c r="B2884" t="s">
        <v>29</v>
      </c>
      <c r="C2884" t="s">
        <v>382</v>
      </c>
      <c r="D2884">
        <v>2040</v>
      </c>
      <c r="E2884">
        <v>15.4693</v>
      </c>
      <c r="F2884" t="s">
        <v>383</v>
      </c>
      <c r="G2884" t="s">
        <v>392</v>
      </c>
    </row>
    <row r="2885" spans="1:7" x14ac:dyDescent="0.35">
      <c r="A2885" t="s">
        <v>3</v>
      </c>
      <c r="B2885" t="s">
        <v>29</v>
      </c>
      <c r="C2885" t="s">
        <v>384</v>
      </c>
      <c r="D2885">
        <v>2040</v>
      </c>
      <c r="E2885">
        <v>3.8E-3</v>
      </c>
      <c r="F2885" t="s">
        <v>383</v>
      </c>
      <c r="G2885" t="s">
        <v>392</v>
      </c>
    </row>
    <row r="2886" spans="1:7" x14ac:dyDescent="0.35">
      <c r="A2886" t="s">
        <v>3</v>
      </c>
      <c r="B2886" t="s">
        <v>29</v>
      </c>
      <c r="C2886" t="s">
        <v>385</v>
      </c>
      <c r="D2886">
        <v>2040</v>
      </c>
      <c r="E2886">
        <v>8.5159000000000002</v>
      </c>
      <c r="F2886" t="s">
        <v>383</v>
      </c>
      <c r="G2886" t="s">
        <v>392</v>
      </c>
    </row>
    <row r="2887" spans="1:7" x14ac:dyDescent="0.35">
      <c r="A2887" t="s">
        <v>3</v>
      </c>
      <c r="B2887" t="s">
        <v>29</v>
      </c>
      <c r="C2887" t="s">
        <v>386</v>
      </c>
      <c r="D2887">
        <v>2040</v>
      </c>
      <c r="E2887">
        <v>1.4577</v>
      </c>
      <c r="F2887" t="s">
        <v>383</v>
      </c>
      <c r="G2887" t="s">
        <v>392</v>
      </c>
    </row>
    <row r="2888" spans="1:7" x14ac:dyDescent="0.35">
      <c r="A2888" t="s">
        <v>3</v>
      </c>
      <c r="B2888" t="s">
        <v>29</v>
      </c>
      <c r="C2888" t="s">
        <v>387</v>
      </c>
      <c r="D2888">
        <v>2040</v>
      </c>
      <c r="E2888">
        <v>0.12130000000000001</v>
      </c>
      <c r="F2888" t="s">
        <v>383</v>
      </c>
      <c r="G2888" t="s">
        <v>392</v>
      </c>
    </row>
    <row r="2889" spans="1:7" x14ac:dyDescent="0.35">
      <c r="A2889" t="s">
        <v>3</v>
      </c>
      <c r="B2889" t="s">
        <v>29</v>
      </c>
      <c r="C2889" t="s">
        <v>16</v>
      </c>
      <c r="D2889">
        <v>2040</v>
      </c>
      <c r="E2889">
        <v>0</v>
      </c>
      <c r="F2889" t="s">
        <v>383</v>
      </c>
      <c r="G2889" t="s">
        <v>392</v>
      </c>
    </row>
    <row r="2890" spans="1:7" x14ac:dyDescent="0.35">
      <c r="A2890" t="s">
        <v>3</v>
      </c>
      <c r="B2890" t="s">
        <v>29</v>
      </c>
      <c r="C2890" t="s">
        <v>388</v>
      </c>
      <c r="D2890">
        <v>2040</v>
      </c>
      <c r="E2890">
        <v>6.1999999999999998E-3</v>
      </c>
      <c r="F2890" t="s">
        <v>383</v>
      </c>
      <c r="G2890" t="s">
        <v>392</v>
      </c>
    </row>
    <row r="2891" spans="1:7" x14ac:dyDescent="0.35">
      <c r="A2891" t="s">
        <v>3</v>
      </c>
      <c r="B2891" t="s">
        <v>29</v>
      </c>
      <c r="C2891" t="s">
        <v>389</v>
      </c>
      <c r="D2891">
        <v>2040</v>
      </c>
      <c r="E2891">
        <v>8.0999999999999996E-3</v>
      </c>
      <c r="F2891" t="s">
        <v>383</v>
      </c>
      <c r="G2891" t="s">
        <v>392</v>
      </c>
    </row>
    <row r="2892" spans="1:7" x14ac:dyDescent="0.35">
      <c r="A2892" t="s">
        <v>3</v>
      </c>
      <c r="B2892" t="s">
        <v>29</v>
      </c>
      <c r="C2892" t="s">
        <v>390</v>
      </c>
      <c r="D2892">
        <v>2040</v>
      </c>
      <c r="E2892">
        <v>18.4527</v>
      </c>
      <c r="F2892" t="s">
        <v>383</v>
      </c>
      <c r="G2892" t="s">
        <v>392</v>
      </c>
    </row>
    <row r="2893" spans="1:7" x14ac:dyDescent="0.35">
      <c r="A2893" t="s">
        <v>3</v>
      </c>
      <c r="B2893" t="s">
        <v>29</v>
      </c>
      <c r="C2893" t="s">
        <v>17</v>
      </c>
      <c r="D2893">
        <v>2040</v>
      </c>
      <c r="E2893">
        <v>0</v>
      </c>
      <c r="F2893" t="s">
        <v>383</v>
      </c>
      <c r="G2893" t="s">
        <v>392</v>
      </c>
    </row>
    <row r="2894" spans="1:7" x14ac:dyDescent="0.35">
      <c r="A2894" t="s">
        <v>3</v>
      </c>
      <c r="B2894" t="s">
        <v>29</v>
      </c>
      <c r="C2894" t="s">
        <v>382</v>
      </c>
      <c r="D2894">
        <v>2041</v>
      </c>
      <c r="E2894">
        <v>15.2692</v>
      </c>
      <c r="F2894" t="s">
        <v>383</v>
      </c>
      <c r="G2894" t="s">
        <v>392</v>
      </c>
    </row>
    <row r="2895" spans="1:7" x14ac:dyDescent="0.35">
      <c r="A2895" t="s">
        <v>3</v>
      </c>
      <c r="B2895" t="s">
        <v>29</v>
      </c>
      <c r="C2895" t="s">
        <v>384</v>
      </c>
      <c r="D2895">
        <v>2041</v>
      </c>
      <c r="E2895">
        <v>4.1999999999999997E-3</v>
      </c>
      <c r="F2895" t="s">
        <v>383</v>
      </c>
      <c r="G2895" t="s">
        <v>392</v>
      </c>
    </row>
    <row r="2896" spans="1:7" x14ac:dyDescent="0.35">
      <c r="A2896" t="s">
        <v>3</v>
      </c>
      <c r="B2896" t="s">
        <v>29</v>
      </c>
      <c r="C2896" t="s">
        <v>385</v>
      </c>
      <c r="D2896">
        <v>2041</v>
      </c>
      <c r="E2896">
        <v>8.1996000000000002</v>
      </c>
      <c r="F2896" t="s">
        <v>383</v>
      </c>
      <c r="G2896" t="s">
        <v>392</v>
      </c>
    </row>
    <row r="2897" spans="1:7" x14ac:dyDescent="0.35">
      <c r="A2897" t="s">
        <v>3</v>
      </c>
      <c r="B2897" t="s">
        <v>29</v>
      </c>
      <c r="C2897" t="s">
        <v>386</v>
      </c>
      <c r="D2897">
        <v>2041</v>
      </c>
      <c r="E2897">
        <v>1.6254</v>
      </c>
      <c r="F2897" t="s">
        <v>383</v>
      </c>
      <c r="G2897" t="s">
        <v>392</v>
      </c>
    </row>
    <row r="2898" spans="1:7" x14ac:dyDescent="0.35">
      <c r="A2898" t="s">
        <v>3</v>
      </c>
      <c r="B2898" t="s">
        <v>29</v>
      </c>
      <c r="C2898" t="s">
        <v>387</v>
      </c>
      <c r="D2898">
        <v>2041</v>
      </c>
      <c r="E2898">
        <v>0.1109</v>
      </c>
      <c r="F2898" t="s">
        <v>383</v>
      </c>
      <c r="G2898" t="s">
        <v>392</v>
      </c>
    </row>
    <row r="2899" spans="1:7" x14ac:dyDescent="0.35">
      <c r="A2899" t="s">
        <v>3</v>
      </c>
      <c r="B2899" t="s">
        <v>29</v>
      </c>
      <c r="C2899" t="s">
        <v>16</v>
      </c>
      <c r="D2899">
        <v>2041</v>
      </c>
      <c r="E2899">
        <v>0</v>
      </c>
      <c r="F2899" t="s">
        <v>383</v>
      </c>
      <c r="G2899" t="s">
        <v>392</v>
      </c>
    </row>
    <row r="2900" spans="1:7" x14ac:dyDescent="0.35">
      <c r="A2900" t="s">
        <v>3</v>
      </c>
      <c r="B2900" t="s">
        <v>29</v>
      </c>
      <c r="C2900" t="s">
        <v>388</v>
      </c>
      <c r="D2900">
        <v>2041</v>
      </c>
      <c r="E2900">
        <v>5.8999999999999999E-3</v>
      </c>
      <c r="F2900" t="s">
        <v>383</v>
      </c>
      <c r="G2900" t="s">
        <v>392</v>
      </c>
    </row>
    <row r="2901" spans="1:7" x14ac:dyDescent="0.35">
      <c r="A2901" t="s">
        <v>3</v>
      </c>
      <c r="B2901" t="s">
        <v>29</v>
      </c>
      <c r="C2901" t="s">
        <v>389</v>
      </c>
      <c r="D2901">
        <v>2041</v>
      </c>
      <c r="E2901">
        <v>8.0000000000000002E-3</v>
      </c>
      <c r="F2901" t="s">
        <v>383</v>
      </c>
      <c r="G2901" t="s">
        <v>392</v>
      </c>
    </row>
    <row r="2902" spans="1:7" x14ac:dyDescent="0.35">
      <c r="A2902" t="s">
        <v>3</v>
      </c>
      <c r="B2902" t="s">
        <v>29</v>
      </c>
      <c r="C2902" t="s">
        <v>390</v>
      </c>
      <c r="D2902">
        <v>2041</v>
      </c>
      <c r="E2902">
        <v>17.657299999999999</v>
      </c>
      <c r="F2902" t="s">
        <v>383</v>
      </c>
      <c r="G2902" t="s">
        <v>392</v>
      </c>
    </row>
    <row r="2903" spans="1:7" x14ac:dyDescent="0.35">
      <c r="A2903" t="s">
        <v>3</v>
      </c>
      <c r="B2903" t="s">
        <v>29</v>
      </c>
      <c r="C2903" t="s">
        <v>17</v>
      </c>
      <c r="D2903">
        <v>2041</v>
      </c>
      <c r="E2903">
        <v>0</v>
      </c>
      <c r="F2903" t="s">
        <v>383</v>
      </c>
      <c r="G2903" t="s">
        <v>392</v>
      </c>
    </row>
    <row r="2904" spans="1:7" x14ac:dyDescent="0.35">
      <c r="A2904" t="s">
        <v>3</v>
      </c>
      <c r="B2904" t="s">
        <v>29</v>
      </c>
      <c r="C2904" t="s">
        <v>382</v>
      </c>
      <c r="D2904">
        <v>2042</v>
      </c>
      <c r="E2904">
        <v>15.1082</v>
      </c>
      <c r="F2904" t="s">
        <v>383</v>
      </c>
      <c r="G2904" t="s">
        <v>392</v>
      </c>
    </row>
    <row r="2905" spans="1:7" x14ac:dyDescent="0.35">
      <c r="A2905" t="s">
        <v>3</v>
      </c>
      <c r="B2905" t="s">
        <v>29</v>
      </c>
      <c r="C2905" t="s">
        <v>384</v>
      </c>
      <c r="D2905">
        <v>2042</v>
      </c>
      <c r="E2905">
        <v>4.5999999999999999E-3</v>
      </c>
      <c r="F2905" t="s">
        <v>383</v>
      </c>
      <c r="G2905" t="s">
        <v>392</v>
      </c>
    </row>
    <row r="2906" spans="1:7" x14ac:dyDescent="0.35">
      <c r="A2906" t="s">
        <v>3</v>
      </c>
      <c r="B2906" t="s">
        <v>29</v>
      </c>
      <c r="C2906" t="s">
        <v>385</v>
      </c>
      <c r="D2906">
        <v>2042</v>
      </c>
      <c r="E2906">
        <v>7.9321000000000002</v>
      </c>
      <c r="F2906" t="s">
        <v>383</v>
      </c>
      <c r="G2906" t="s">
        <v>392</v>
      </c>
    </row>
    <row r="2907" spans="1:7" x14ac:dyDescent="0.35">
      <c r="A2907" t="s">
        <v>3</v>
      </c>
      <c r="B2907" t="s">
        <v>29</v>
      </c>
      <c r="C2907" t="s">
        <v>386</v>
      </c>
      <c r="D2907">
        <v>2042</v>
      </c>
      <c r="E2907">
        <v>1.7795000000000001</v>
      </c>
      <c r="F2907" t="s">
        <v>383</v>
      </c>
      <c r="G2907" t="s">
        <v>392</v>
      </c>
    </row>
    <row r="2908" spans="1:7" x14ac:dyDescent="0.35">
      <c r="A2908" t="s">
        <v>3</v>
      </c>
      <c r="B2908" t="s">
        <v>29</v>
      </c>
      <c r="C2908" t="s">
        <v>387</v>
      </c>
      <c r="D2908">
        <v>2042</v>
      </c>
      <c r="E2908">
        <v>0.10150000000000001</v>
      </c>
      <c r="F2908" t="s">
        <v>383</v>
      </c>
      <c r="G2908" t="s">
        <v>392</v>
      </c>
    </row>
    <row r="2909" spans="1:7" x14ac:dyDescent="0.35">
      <c r="A2909" t="s">
        <v>3</v>
      </c>
      <c r="B2909" t="s">
        <v>29</v>
      </c>
      <c r="C2909" t="s">
        <v>16</v>
      </c>
      <c r="D2909">
        <v>2042</v>
      </c>
      <c r="E2909">
        <v>0</v>
      </c>
      <c r="F2909" t="s">
        <v>383</v>
      </c>
      <c r="G2909" t="s">
        <v>392</v>
      </c>
    </row>
    <row r="2910" spans="1:7" x14ac:dyDescent="0.35">
      <c r="A2910" t="s">
        <v>3</v>
      </c>
      <c r="B2910" t="s">
        <v>29</v>
      </c>
      <c r="C2910" t="s">
        <v>388</v>
      </c>
      <c r="D2910">
        <v>2042</v>
      </c>
      <c r="E2910">
        <v>5.5999999999999999E-3</v>
      </c>
      <c r="F2910" t="s">
        <v>383</v>
      </c>
      <c r="G2910" t="s">
        <v>392</v>
      </c>
    </row>
    <row r="2911" spans="1:7" x14ac:dyDescent="0.35">
      <c r="A2911" t="s">
        <v>3</v>
      </c>
      <c r="B2911" t="s">
        <v>29</v>
      </c>
      <c r="C2911" t="s">
        <v>389</v>
      </c>
      <c r="D2911">
        <v>2042</v>
      </c>
      <c r="E2911">
        <v>7.9000000000000008E-3</v>
      </c>
      <c r="F2911" t="s">
        <v>383</v>
      </c>
      <c r="G2911" t="s">
        <v>392</v>
      </c>
    </row>
    <row r="2912" spans="1:7" x14ac:dyDescent="0.35">
      <c r="A2912" t="s">
        <v>3</v>
      </c>
      <c r="B2912" t="s">
        <v>29</v>
      </c>
      <c r="C2912" t="s">
        <v>390</v>
      </c>
      <c r="D2912">
        <v>2042</v>
      </c>
      <c r="E2912">
        <v>16.927800000000001</v>
      </c>
      <c r="F2912" t="s">
        <v>383</v>
      </c>
      <c r="G2912" t="s">
        <v>392</v>
      </c>
    </row>
    <row r="2913" spans="1:7" x14ac:dyDescent="0.35">
      <c r="A2913" t="s">
        <v>3</v>
      </c>
      <c r="B2913" t="s">
        <v>29</v>
      </c>
      <c r="C2913" t="s">
        <v>17</v>
      </c>
      <c r="D2913">
        <v>2042</v>
      </c>
      <c r="E2913">
        <v>0</v>
      </c>
      <c r="F2913" t="s">
        <v>383</v>
      </c>
      <c r="G2913" t="s">
        <v>392</v>
      </c>
    </row>
    <row r="2914" spans="1:7" x14ac:dyDescent="0.35">
      <c r="A2914" t="s">
        <v>3</v>
      </c>
      <c r="B2914" t="s">
        <v>29</v>
      </c>
      <c r="C2914" t="s">
        <v>382</v>
      </c>
      <c r="D2914">
        <v>2043</v>
      </c>
      <c r="E2914">
        <v>14.956200000000001</v>
      </c>
      <c r="F2914" t="s">
        <v>383</v>
      </c>
      <c r="G2914" t="s">
        <v>392</v>
      </c>
    </row>
    <row r="2915" spans="1:7" x14ac:dyDescent="0.35">
      <c r="A2915" t="s">
        <v>3</v>
      </c>
      <c r="B2915" t="s">
        <v>29</v>
      </c>
      <c r="C2915" t="s">
        <v>384</v>
      </c>
      <c r="D2915">
        <v>2043</v>
      </c>
      <c r="E2915">
        <v>4.8999999999999998E-3</v>
      </c>
      <c r="F2915" t="s">
        <v>383</v>
      </c>
      <c r="G2915" t="s">
        <v>392</v>
      </c>
    </row>
    <row r="2916" spans="1:7" x14ac:dyDescent="0.35">
      <c r="A2916" t="s">
        <v>3</v>
      </c>
      <c r="B2916" t="s">
        <v>29</v>
      </c>
      <c r="C2916" t="s">
        <v>385</v>
      </c>
      <c r="D2916">
        <v>2043</v>
      </c>
      <c r="E2916">
        <v>7.6824000000000003</v>
      </c>
      <c r="F2916" t="s">
        <v>383</v>
      </c>
      <c r="G2916" t="s">
        <v>392</v>
      </c>
    </row>
    <row r="2917" spans="1:7" x14ac:dyDescent="0.35">
      <c r="A2917" t="s">
        <v>3</v>
      </c>
      <c r="B2917" t="s">
        <v>29</v>
      </c>
      <c r="C2917" t="s">
        <v>386</v>
      </c>
      <c r="D2917">
        <v>2043</v>
      </c>
      <c r="E2917">
        <v>1.9222999999999999</v>
      </c>
      <c r="F2917" t="s">
        <v>383</v>
      </c>
      <c r="G2917" t="s">
        <v>392</v>
      </c>
    </row>
    <row r="2918" spans="1:7" x14ac:dyDescent="0.35">
      <c r="A2918" t="s">
        <v>3</v>
      </c>
      <c r="B2918" t="s">
        <v>29</v>
      </c>
      <c r="C2918" t="s">
        <v>387</v>
      </c>
      <c r="D2918">
        <v>2043</v>
      </c>
      <c r="E2918">
        <v>9.2899999999999996E-2</v>
      </c>
      <c r="F2918" t="s">
        <v>383</v>
      </c>
      <c r="G2918" t="s">
        <v>392</v>
      </c>
    </row>
    <row r="2919" spans="1:7" x14ac:dyDescent="0.35">
      <c r="A2919" t="s">
        <v>3</v>
      </c>
      <c r="B2919" t="s">
        <v>29</v>
      </c>
      <c r="C2919" t="s">
        <v>16</v>
      </c>
      <c r="D2919">
        <v>2043</v>
      </c>
      <c r="E2919">
        <v>0</v>
      </c>
      <c r="F2919" t="s">
        <v>383</v>
      </c>
      <c r="G2919" t="s">
        <v>392</v>
      </c>
    </row>
    <row r="2920" spans="1:7" x14ac:dyDescent="0.35">
      <c r="A2920" t="s">
        <v>3</v>
      </c>
      <c r="B2920" t="s">
        <v>29</v>
      </c>
      <c r="C2920" t="s">
        <v>388</v>
      </c>
      <c r="D2920">
        <v>2043</v>
      </c>
      <c r="E2920">
        <v>5.3E-3</v>
      </c>
      <c r="F2920" t="s">
        <v>383</v>
      </c>
      <c r="G2920" t="s">
        <v>392</v>
      </c>
    </row>
    <row r="2921" spans="1:7" x14ac:dyDescent="0.35">
      <c r="A2921" t="s">
        <v>3</v>
      </c>
      <c r="B2921" t="s">
        <v>29</v>
      </c>
      <c r="C2921" t="s">
        <v>389</v>
      </c>
      <c r="D2921">
        <v>2043</v>
      </c>
      <c r="E2921">
        <v>7.7999999999999996E-3</v>
      </c>
      <c r="F2921" t="s">
        <v>383</v>
      </c>
      <c r="G2921" t="s">
        <v>392</v>
      </c>
    </row>
    <row r="2922" spans="1:7" x14ac:dyDescent="0.35">
      <c r="A2922" t="s">
        <v>3</v>
      </c>
      <c r="B2922" t="s">
        <v>29</v>
      </c>
      <c r="C2922" t="s">
        <v>390</v>
      </c>
      <c r="D2922">
        <v>2043</v>
      </c>
      <c r="E2922">
        <v>16.247800000000002</v>
      </c>
      <c r="F2922" t="s">
        <v>383</v>
      </c>
      <c r="G2922" t="s">
        <v>392</v>
      </c>
    </row>
    <row r="2923" spans="1:7" x14ac:dyDescent="0.35">
      <c r="A2923" t="s">
        <v>3</v>
      </c>
      <c r="B2923" t="s">
        <v>29</v>
      </c>
      <c r="C2923" t="s">
        <v>17</v>
      </c>
      <c r="D2923">
        <v>2043</v>
      </c>
      <c r="E2923">
        <v>0</v>
      </c>
      <c r="F2923" t="s">
        <v>383</v>
      </c>
      <c r="G2923" t="s">
        <v>392</v>
      </c>
    </row>
    <row r="2924" spans="1:7" x14ac:dyDescent="0.35">
      <c r="A2924" t="s">
        <v>3</v>
      </c>
      <c r="B2924" t="s">
        <v>29</v>
      </c>
      <c r="C2924" t="s">
        <v>382</v>
      </c>
      <c r="D2924">
        <v>2044</v>
      </c>
      <c r="E2924">
        <v>14.876099999999999</v>
      </c>
      <c r="F2924" t="s">
        <v>383</v>
      </c>
      <c r="G2924" t="s">
        <v>392</v>
      </c>
    </row>
    <row r="2925" spans="1:7" x14ac:dyDescent="0.35">
      <c r="A2925" t="s">
        <v>3</v>
      </c>
      <c r="B2925" t="s">
        <v>29</v>
      </c>
      <c r="C2925" t="s">
        <v>384</v>
      </c>
      <c r="D2925">
        <v>2044</v>
      </c>
      <c r="E2925">
        <v>5.1999999999999998E-3</v>
      </c>
      <c r="F2925" t="s">
        <v>383</v>
      </c>
      <c r="G2925" t="s">
        <v>392</v>
      </c>
    </row>
    <row r="2926" spans="1:7" x14ac:dyDescent="0.35">
      <c r="A2926" t="s">
        <v>3</v>
      </c>
      <c r="B2926" t="s">
        <v>29</v>
      </c>
      <c r="C2926" t="s">
        <v>385</v>
      </c>
      <c r="D2926">
        <v>2044</v>
      </c>
      <c r="E2926">
        <v>7.5044000000000004</v>
      </c>
      <c r="F2926" t="s">
        <v>383</v>
      </c>
      <c r="G2926" t="s">
        <v>392</v>
      </c>
    </row>
    <row r="2927" spans="1:7" x14ac:dyDescent="0.35">
      <c r="A2927" t="s">
        <v>3</v>
      </c>
      <c r="B2927" t="s">
        <v>29</v>
      </c>
      <c r="C2927" t="s">
        <v>386</v>
      </c>
      <c r="D2927">
        <v>2044</v>
      </c>
      <c r="E2927">
        <v>2.0535999999999999</v>
      </c>
      <c r="F2927" t="s">
        <v>383</v>
      </c>
      <c r="G2927" t="s">
        <v>392</v>
      </c>
    </row>
    <row r="2928" spans="1:7" x14ac:dyDescent="0.35">
      <c r="A2928" t="s">
        <v>3</v>
      </c>
      <c r="B2928" t="s">
        <v>29</v>
      </c>
      <c r="C2928" t="s">
        <v>387</v>
      </c>
      <c r="D2928">
        <v>2044</v>
      </c>
      <c r="E2928">
        <v>8.5300000000000001E-2</v>
      </c>
      <c r="F2928" t="s">
        <v>383</v>
      </c>
      <c r="G2928" t="s">
        <v>392</v>
      </c>
    </row>
    <row r="2929" spans="1:7" x14ac:dyDescent="0.35">
      <c r="A2929" t="s">
        <v>3</v>
      </c>
      <c r="B2929" t="s">
        <v>29</v>
      </c>
      <c r="C2929" t="s">
        <v>16</v>
      </c>
      <c r="D2929">
        <v>2044</v>
      </c>
      <c r="E2929">
        <v>0</v>
      </c>
      <c r="F2929" t="s">
        <v>383</v>
      </c>
      <c r="G2929" t="s">
        <v>392</v>
      </c>
    </row>
    <row r="2930" spans="1:7" x14ac:dyDescent="0.35">
      <c r="A2930" t="s">
        <v>3</v>
      </c>
      <c r="B2930" t="s">
        <v>29</v>
      </c>
      <c r="C2930" t="s">
        <v>388</v>
      </c>
      <c r="D2930">
        <v>2044</v>
      </c>
      <c r="E2930">
        <v>5.1000000000000004E-3</v>
      </c>
      <c r="F2930" t="s">
        <v>383</v>
      </c>
      <c r="G2930" t="s">
        <v>392</v>
      </c>
    </row>
    <row r="2931" spans="1:7" x14ac:dyDescent="0.35">
      <c r="A2931" t="s">
        <v>3</v>
      </c>
      <c r="B2931" t="s">
        <v>29</v>
      </c>
      <c r="C2931" t="s">
        <v>389</v>
      </c>
      <c r="D2931">
        <v>2044</v>
      </c>
      <c r="E2931">
        <v>7.7999999999999996E-3</v>
      </c>
      <c r="F2931" t="s">
        <v>383</v>
      </c>
      <c r="G2931" t="s">
        <v>392</v>
      </c>
    </row>
    <row r="2932" spans="1:7" x14ac:dyDescent="0.35">
      <c r="A2932" t="s">
        <v>3</v>
      </c>
      <c r="B2932" t="s">
        <v>29</v>
      </c>
      <c r="C2932" t="s">
        <v>390</v>
      </c>
      <c r="D2932">
        <v>2044</v>
      </c>
      <c r="E2932">
        <v>15.6525</v>
      </c>
      <c r="F2932" t="s">
        <v>383</v>
      </c>
      <c r="G2932" t="s">
        <v>392</v>
      </c>
    </row>
    <row r="2933" spans="1:7" x14ac:dyDescent="0.35">
      <c r="A2933" t="s">
        <v>3</v>
      </c>
      <c r="B2933" t="s">
        <v>29</v>
      </c>
      <c r="C2933" t="s">
        <v>17</v>
      </c>
      <c r="D2933">
        <v>2044</v>
      </c>
      <c r="E2933">
        <v>0</v>
      </c>
      <c r="F2933" t="s">
        <v>383</v>
      </c>
      <c r="G2933" t="s">
        <v>392</v>
      </c>
    </row>
    <row r="2934" spans="1:7" x14ac:dyDescent="0.35">
      <c r="A2934" t="s">
        <v>3</v>
      </c>
      <c r="B2934" t="s">
        <v>29</v>
      </c>
      <c r="C2934" t="s">
        <v>382</v>
      </c>
      <c r="D2934">
        <v>2045</v>
      </c>
      <c r="E2934">
        <v>14.8324</v>
      </c>
      <c r="F2934" t="s">
        <v>383</v>
      </c>
      <c r="G2934" t="s">
        <v>392</v>
      </c>
    </row>
    <row r="2935" spans="1:7" x14ac:dyDescent="0.35">
      <c r="A2935" t="s">
        <v>3</v>
      </c>
      <c r="B2935" t="s">
        <v>29</v>
      </c>
      <c r="C2935" t="s">
        <v>384</v>
      </c>
      <c r="D2935">
        <v>2045</v>
      </c>
      <c r="E2935">
        <v>5.4999999999999997E-3</v>
      </c>
      <c r="F2935" t="s">
        <v>383</v>
      </c>
      <c r="G2935" t="s">
        <v>392</v>
      </c>
    </row>
    <row r="2936" spans="1:7" x14ac:dyDescent="0.35">
      <c r="A2936" t="s">
        <v>3</v>
      </c>
      <c r="B2936" t="s">
        <v>29</v>
      </c>
      <c r="C2936" t="s">
        <v>385</v>
      </c>
      <c r="D2936">
        <v>2045</v>
      </c>
      <c r="E2936">
        <v>7.3667999999999996</v>
      </c>
      <c r="F2936" t="s">
        <v>383</v>
      </c>
      <c r="G2936" t="s">
        <v>392</v>
      </c>
    </row>
    <row r="2937" spans="1:7" x14ac:dyDescent="0.35">
      <c r="A2937" t="s">
        <v>3</v>
      </c>
      <c r="B2937" t="s">
        <v>29</v>
      </c>
      <c r="C2937" t="s">
        <v>386</v>
      </c>
      <c r="D2937">
        <v>2045</v>
      </c>
      <c r="E2937">
        <v>2.1745000000000001</v>
      </c>
      <c r="F2937" t="s">
        <v>383</v>
      </c>
      <c r="G2937" t="s">
        <v>392</v>
      </c>
    </row>
    <row r="2938" spans="1:7" x14ac:dyDescent="0.35">
      <c r="A2938" t="s">
        <v>3</v>
      </c>
      <c r="B2938" t="s">
        <v>29</v>
      </c>
      <c r="C2938" t="s">
        <v>387</v>
      </c>
      <c r="D2938">
        <v>2045</v>
      </c>
      <c r="E2938">
        <v>7.85E-2</v>
      </c>
      <c r="F2938" t="s">
        <v>383</v>
      </c>
      <c r="G2938" t="s">
        <v>392</v>
      </c>
    </row>
    <row r="2939" spans="1:7" x14ac:dyDescent="0.35">
      <c r="A2939" t="s">
        <v>3</v>
      </c>
      <c r="B2939" t="s">
        <v>29</v>
      </c>
      <c r="C2939" t="s">
        <v>16</v>
      </c>
      <c r="D2939">
        <v>2045</v>
      </c>
      <c r="E2939">
        <v>0</v>
      </c>
      <c r="F2939" t="s">
        <v>383</v>
      </c>
      <c r="G2939" t="s">
        <v>392</v>
      </c>
    </row>
    <row r="2940" spans="1:7" x14ac:dyDescent="0.35">
      <c r="A2940" t="s">
        <v>3</v>
      </c>
      <c r="B2940" t="s">
        <v>29</v>
      </c>
      <c r="C2940" t="s">
        <v>388</v>
      </c>
      <c r="D2940">
        <v>2045</v>
      </c>
      <c r="E2940">
        <v>4.7999999999999996E-3</v>
      </c>
      <c r="F2940" t="s">
        <v>383</v>
      </c>
      <c r="G2940" t="s">
        <v>392</v>
      </c>
    </row>
    <row r="2941" spans="1:7" x14ac:dyDescent="0.35">
      <c r="A2941" t="s">
        <v>3</v>
      </c>
      <c r="B2941" t="s">
        <v>29</v>
      </c>
      <c r="C2941" t="s">
        <v>389</v>
      </c>
      <c r="D2941">
        <v>2045</v>
      </c>
      <c r="E2941">
        <v>7.7999999999999996E-3</v>
      </c>
      <c r="F2941" t="s">
        <v>383</v>
      </c>
      <c r="G2941" t="s">
        <v>392</v>
      </c>
    </row>
    <row r="2942" spans="1:7" x14ac:dyDescent="0.35">
      <c r="A2942" t="s">
        <v>3</v>
      </c>
      <c r="B2942" t="s">
        <v>29</v>
      </c>
      <c r="C2942" t="s">
        <v>390</v>
      </c>
      <c r="D2942">
        <v>2045</v>
      </c>
      <c r="E2942">
        <v>15.116899999999999</v>
      </c>
      <c r="F2942" t="s">
        <v>383</v>
      </c>
      <c r="G2942" t="s">
        <v>392</v>
      </c>
    </row>
    <row r="2943" spans="1:7" x14ac:dyDescent="0.35">
      <c r="A2943" t="s">
        <v>3</v>
      </c>
      <c r="B2943" t="s">
        <v>29</v>
      </c>
      <c r="C2943" t="s">
        <v>17</v>
      </c>
      <c r="D2943">
        <v>2045</v>
      </c>
      <c r="E2943">
        <v>0</v>
      </c>
      <c r="F2943" t="s">
        <v>383</v>
      </c>
      <c r="G2943" t="s">
        <v>392</v>
      </c>
    </row>
    <row r="2944" spans="1:7" x14ac:dyDescent="0.35">
      <c r="A2944" t="s">
        <v>3</v>
      </c>
      <c r="B2944" t="s">
        <v>29</v>
      </c>
      <c r="C2944" t="s">
        <v>382</v>
      </c>
      <c r="D2944">
        <v>2046</v>
      </c>
      <c r="E2944">
        <v>14.8141</v>
      </c>
      <c r="F2944" t="s">
        <v>383</v>
      </c>
      <c r="G2944" t="s">
        <v>392</v>
      </c>
    </row>
    <row r="2945" spans="1:7" x14ac:dyDescent="0.35">
      <c r="A2945" t="s">
        <v>3</v>
      </c>
      <c r="B2945" t="s">
        <v>29</v>
      </c>
      <c r="C2945" t="s">
        <v>384</v>
      </c>
      <c r="D2945">
        <v>2046</v>
      </c>
      <c r="E2945">
        <v>5.7000000000000002E-3</v>
      </c>
      <c r="F2945" t="s">
        <v>383</v>
      </c>
      <c r="G2945" t="s">
        <v>392</v>
      </c>
    </row>
    <row r="2946" spans="1:7" x14ac:dyDescent="0.35">
      <c r="A2946" t="s">
        <v>3</v>
      </c>
      <c r="B2946" t="s">
        <v>29</v>
      </c>
      <c r="C2946" t="s">
        <v>385</v>
      </c>
      <c r="D2946">
        <v>2046</v>
      </c>
      <c r="E2946">
        <v>7.2606000000000002</v>
      </c>
      <c r="F2946" t="s">
        <v>383</v>
      </c>
      <c r="G2946" t="s">
        <v>392</v>
      </c>
    </row>
    <row r="2947" spans="1:7" x14ac:dyDescent="0.35">
      <c r="A2947" t="s">
        <v>3</v>
      </c>
      <c r="B2947" t="s">
        <v>29</v>
      </c>
      <c r="C2947" t="s">
        <v>386</v>
      </c>
      <c r="D2947">
        <v>2046</v>
      </c>
      <c r="E2947">
        <v>2.2854000000000001</v>
      </c>
      <c r="F2947" t="s">
        <v>383</v>
      </c>
      <c r="G2947" t="s">
        <v>392</v>
      </c>
    </row>
    <row r="2948" spans="1:7" x14ac:dyDescent="0.35">
      <c r="A2948" t="s">
        <v>3</v>
      </c>
      <c r="B2948" t="s">
        <v>29</v>
      </c>
      <c r="C2948" t="s">
        <v>387</v>
      </c>
      <c r="D2948">
        <v>2046</v>
      </c>
      <c r="E2948">
        <v>7.2400000000000006E-2</v>
      </c>
      <c r="F2948" t="s">
        <v>383</v>
      </c>
      <c r="G2948" t="s">
        <v>392</v>
      </c>
    </row>
    <row r="2949" spans="1:7" x14ac:dyDescent="0.35">
      <c r="A2949" t="s">
        <v>3</v>
      </c>
      <c r="B2949" t="s">
        <v>29</v>
      </c>
      <c r="C2949" t="s">
        <v>16</v>
      </c>
      <c r="D2949">
        <v>2046</v>
      </c>
      <c r="E2949">
        <v>0</v>
      </c>
      <c r="F2949" t="s">
        <v>383</v>
      </c>
      <c r="G2949" t="s">
        <v>392</v>
      </c>
    </row>
    <row r="2950" spans="1:7" x14ac:dyDescent="0.35">
      <c r="A2950" t="s">
        <v>3</v>
      </c>
      <c r="B2950" t="s">
        <v>29</v>
      </c>
      <c r="C2950" t="s">
        <v>388</v>
      </c>
      <c r="D2950">
        <v>2046</v>
      </c>
      <c r="E2950">
        <v>4.5999999999999999E-3</v>
      </c>
      <c r="F2950" t="s">
        <v>383</v>
      </c>
      <c r="G2950" t="s">
        <v>392</v>
      </c>
    </row>
    <row r="2951" spans="1:7" x14ac:dyDescent="0.35">
      <c r="A2951" t="s">
        <v>3</v>
      </c>
      <c r="B2951" t="s">
        <v>29</v>
      </c>
      <c r="C2951" t="s">
        <v>389</v>
      </c>
      <c r="D2951">
        <v>2046</v>
      </c>
      <c r="E2951">
        <v>7.7000000000000002E-3</v>
      </c>
      <c r="F2951" t="s">
        <v>383</v>
      </c>
      <c r="G2951" t="s">
        <v>392</v>
      </c>
    </row>
    <row r="2952" spans="1:7" x14ac:dyDescent="0.35">
      <c r="A2952" t="s">
        <v>3</v>
      </c>
      <c r="B2952" t="s">
        <v>29</v>
      </c>
      <c r="C2952" t="s">
        <v>390</v>
      </c>
      <c r="D2952">
        <v>2046</v>
      </c>
      <c r="E2952">
        <v>14.6318</v>
      </c>
      <c r="F2952" t="s">
        <v>383</v>
      </c>
      <c r="G2952" t="s">
        <v>392</v>
      </c>
    </row>
    <row r="2953" spans="1:7" x14ac:dyDescent="0.35">
      <c r="A2953" t="s">
        <v>3</v>
      </c>
      <c r="B2953" t="s">
        <v>29</v>
      </c>
      <c r="C2953" t="s">
        <v>17</v>
      </c>
      <c r="D2953">
        <v>2046</v>
      </c>
      <c r="E2953">
        <v>0</v>
      </c>
      <c r="F2953" t="s">
        <v>383</v>
      </c>
      <c r="G2953" t="s">
        <v>392</v>
      </c>
    </row>
    <row r="2954" spans="1:7" x14ac:dyDescent="0.35">
      <c r="A2954" t="s">
        <v>3</v>
      </c>
      <c r="B2954" t="s">
        <v>29</v>
      </c>
      <c r="C2954" t="s">
        <v>382</v>
      </c>
      <c r="D2954">
        <v>2047</v>
      </c>
      <c r="E2954">
        <v>14.808199999999999</v>
      </c>
      <c r="F2954" t="s">
        <v>383</v>
      </c>
      <c r="G2954" t="s">
        <v>392</v>
      </c>
    </row>
    <row r="2955" spans="1:7" x14ac:dyDescent="0.35">
      <c r="A2955" t="s">
        <v>3</v>
      </c>
      <c r="B2955" t="s">
        <v>29</v>
      </c>
      <c r="C2955" t="s">
        <v>384</v>
      </c>
      <c r="D2955">
        <v>2047</v>
      </c>
      <c r="E2955">
        <v>5.8999999999999999E-3</v>
      </c>
      <c r="F2955" t="s">
        <v>383</v>
      </c>
      <c r="G2955" t="s">
        <v>392</v>
      </c>
    </row>
    <row r="2956" spans="1:7" x14ac:dyDescent="0.35">
      <c r="A2956" t="s">
        <v>3</v>
      </c>
      <c r="B2956" t="s">
        <v>29</v>
      </c>
      <c r="C2956" t="s">
        <v>385</v>
      </c>
      <c r="D2956">
        <v>2047</v>
      </c>
      <c r="E2956">
        <v>7.1734</v>
      </c>
      <c r="F2956" t="s">
        <v>383</v>
      </c>
      <c r="G2956" t="s">
        <v>392</v>
      </c>
    </row>
    <row r="2957" spans="1:7" x14ac:dyDescent="0.35">
      <c r="A2957" t="s">
        <v>3</v>
      </c>
      <c r="B2957" t="s">
        <v>29</v>
      </c>
      <c r="C2957" t="s">
        <v>386</v>
      </c>
      <c r="D2957">
        <v>2047</v>
      </c>
      <c r="E2957">
        <v>2.3871000000000002</v>
      </c>
      <c r="F2957" t="s">
        <v>383</v>
      </c>
      <c r="G2957" t="s">
        <v>392</v>
      </c>
    </row>
    <row r="2958" spans="1:7" x14ac:dyDescent="0.35">
      <c r="A2958" t="s">
        <v>3</v>
      </c>
      <c r="B2958" t="s">
        <v>29</v>
      </c>
      <c r="C2958" t="s">
        <v>387</v>
      </c>
      <c r="D2958">
        <v>2047</v>
      </c>
      <c r="E2958">
        <v>6.7000000000000004E-2</v>
      </c>
      <c r="F2958" t="s">
        <v>383</v>
      </c>
      <c r="G2958" t="s">
        <v>392</v>
      </c>
    </row>
    <row r="2959" spans="1:7" x14ac:dyDescent="0.35">
      <c r="A2959" t="s">
        <v>3</v>
      </c>
      <c r="B2959" t="s">
        <v>29</v>
      </c>
      <c r="C2959" t="s">
        <v>16</v>
      </c>
      <c r="D2959">
        <v>2047</v>
      </c>
      <c r="E2959">
        <v>0</v>
      </c>
      <c r="F2959" t="s">
        <v>383</v>
      </c>
      <c r="G2959" t="s">
        <v>392</v>
      </c>
    </row>
    <row r="2960" spans="1:7" x14ac:dyDescent="0.35">
      <c r="A2960" t="s">
        <v>3</v>
      </c>
      <c r="B2960" t="s">
        <v>29</v>
      </c>
      <c r="C2960" t="s">
        <v>388</v>
      </c>
      <c r="D2960">
        <v>2047</v>
      </c>
      <c r="E2960">
        <v>4.4000000000000003E-3</v>
      </c>
      <c r="F2960" t="s">
        <v>383</v>
      </c>
      <c r="G2960" t="s">
        <v>392</v>
      </c>
    </row>
    <row r="2961" spans="1:7" x14ac:dyDescent="0.35">
      <c r="A2961" t="s">
        <v>3</v>
      </c>
      <c r="B2961" t="s">
        <v>29</v>
      </c>
      <c r="C2961" t="s">
        <v>389</v>
      </c>
      <c r="D2961">
        <v>2047</v>
      </c>
      <c r="E2961">
        <v>7.6E-3</v>
      </c>
      <c r="F2961" t="s">
        <v>383</v>
      </c>
      <c r="G2961" t="s">
        <v>392</v>
      </c>
    </row>
    <row r="2962" spans="1:7" x14ac:dyDescent="0.35">
      <c r="A2962" t="s">
        <v>3</v>
      </c>
      <c r="B2962" t="s">
        <v>29</v>
      </c>
      <c r="C2962" t="s">
        <v>390</v>
      </c>
      <c r="D2962">
        <v>2047</v>
      </c>
      <c r="E2962">
        <v>14.186400000000001</v>
      </c>
      <c r="F2962" t="s">
        <v>383</v>
      </c>
      <c r="G2962" t="s">
        <v>392</v>
      </c>
    </row>
    <row r="2963" spans="1:7" x14ac:dyDescent="0.35">
      <c r="A2963" t="s">
        <v>3</v>
      </c>
      <c r="B2963" t="s">
        <v>29</v>
      </c>
      <c r="C2963" t="s">
        <v>17</v>
      </c>
      <c r="D2963">
        <v>2047</v>
      </c>
      <c r="E2963">
        <v>0</v>
      </c>
      <c r="F2963" t="s">
        <v>383</v>
      </c>
      <c r="G2963" t="s">
        <v>392</v>
      </c>
    </row>
    <row r="2964" spans="1:7" x14ac:dyDescent="0.35">
      <c r="A2964" t="s">
        <v>3</v>
      </c>
      <c r="B2964" t="s">
        <v>29</v>
      </c>
      <c r="C2964" t="s">
        <v>382</v>
      </c>
      <c r="D2964">
        <v>2048</v>
      </c>
      <c r="E2964">
        <v>14.8086</v>
      </c>
      <c r="F2964" t="s">
        <v>383</v>
      </c>
      <c r="G2964" t="s">
        <v>392</v>
      </c>
    </row>
    <row r="2965" spans="1:7" x14ac:dyDescent="0.35">
      <c r="A2965" t="s">
        <v>3</v>
      </c>
      <c r="B2965" t="s">
        <v>29</v>
      </c>
      <c r="C2965" t="s">
        <v>384</v>
      </c>
      <c r="D2965">
        <v>2048</v>
      </c>
      <c r="E2965">
        <v>6.1000000000000004E-3</v>
      </c>
      <c r="F2965" t="s">
        <v>383</v>
      </c>
      <c r="G2965" t="s">
        <v>392</v>
      </c>
    </row>
    <row r="2966" spans="1:7" x14ac:dyDescent="0.35">
      <c r="A2966" t="s">
        <v>3</v>
      </c>
      <c r="B2966" t="s">
        <v>29</v>
      </c>
      <c r="C2966" t="s">
        <v>385</v>
      </c>
      <c r="D2966">
        <v>2048</v>
      </c>
      <c r="E2966">
        <v>7.1001000000000003</v>
      </c>
      <c r="F2966" t="s">
        <v>383</v>
      </c>
      <c r="G2966" t="s">
        <v>392</v>
      </c>
    </row>
    <row r="2967" spans="1:7" x14ac:dyDescent="0.35">
      <c r="A2967" t="s">
        <v>3</v>
      </c>
      <c r="B2967" t="s">
        <v>29</v>
      </c>
      <c r="C2967" t="s">
        <v>386</v>
      </c>
      <c r="D2967">
        <v>2048</v>
      </c>
      <c r="E2967">
        <v>2.4803000000000002</v>
      </c>
      <c r="F2967" t="s">
        <v>383</v>
      </c>
      <c r="G2967" t="s">
        <v>392</v>
      </c>
    </row>
    <row r="2968" spans="1:7" x14ac:dyDescent="0.35">
      <c r="A2968" t="s">
        <v>3</v>
      </c>
      <c r="B2968" t="s">
        <v>29</v>
      </c>
      <c r="C2968" t="s">
        <v>387</v>
      </c>
      <c r="D2968">
        <v>2048</v>
      </c>
      <c r="E2968">
        <v>6.2100000000000002E-2</v>
      </c>
      <c r="F2968" t="s">
        <v>383</v>
      </c>
      <c r="G2968" t="s">
        <v>392</v>
      </c>
    </row>
    <row r="2969" spans="1:7" x14ac:dyDescent="0.35">
      <c r="A2969" t="s">
        <v>3</v>
      </c>
      <c r="B2969" t="s">
        <v>29</v>
      </c>
      <c r="C2969" t="s">
        <v>16</v>
      </c>
      <c r="D2969">
        <v>2048</v>
      </c>
      <c r="E2969">
        <v>0</v>
      </c>
      <c r="F2969" t="s">
        <v>383</v>
      </c>
      <c r="G2969" t="s">
        <v>392</v>
      </c>
    </row>
    <row r="2970" spans="1:7" x14ac:dyDescent="0.35">
      <c r="A2970" t="s">
        <v>3</v>
      </c>
      <c r="B2970" t="s">
        <v>29</v>
      </c>
      <c r="C2970" t="s">
        <v>388</v>
      </c>
      <c r="D2970">
        <v>2048</v>
      </c>
      <c r="E2970">
        <v>4.1999999999999997E-3</v>
      </c>
      <c r="F2970" t="s">
        <v>383</v>
      </c>
      <c r="G2970" t="s">
        <v>392</v>
      </c>
    </row>
    <row r="2971" spans="1:7" x14ac:dyDescent="0.35">
      <c r="A2971" t="s">
        <v>3</v>
      </c>
      <c r="B2971" t="s">
        <v>29</v>
      </c>
      <c r="C2971" t="s">
        <v>389</v>
      </c>
      <c r="D2971">
        <v>2048</v>
      </c>
      <c r="E2971">
        <v>7.6E-3</v>
      </c>
      <c r="F2971" t="s">
        <v>383</v>
      </c>
      <c r="G2971" t="s">
        <v>392</v>
      </c>
    </row>
    <row r="2972" spans="1:7" x14ac:dyDescent="0.35">
      <c r="A2972" t="s">
        <v>3</v>
      </c>
      <c r="B2972" t="s">
        <v>29</v>
      </c>
      <c r="C2972" t="s">
        <v>390</v>
      </c>
      <c r="D2972">
        <v>2048</v>
      </c>
      <c r="E2972">
        <v>13.774900000000001</v>
      </c>
      <c r="F2972" t="s">
        <v>383</v>
      </c>
      <c r="G2972" t="s">
        <v>392</v>
      </c>
    </row>
    <row r="2973" spans="1:7" x14ac:dyDescent="0.35">
      <c r="A2973" t="s">
        <v>3</v>
      </c>
      <c r="B2973" t="s">
        <v>29</v>
      </c>
      <c r="C2973" t="s">
        <v>17</v>
      </c>
      <c r="D2973">
        <v>2048</v>
      </c>
      <c r="E2973">
        <v>0</v>
      </c>
      <c r="F2973" t="s">
        <v>383</v>
      </c>
      <c r="G2973" t="s">
        <v>392</v>
      </c>
    </row>
    <row r="2974" spans="1:7" x14ac:dyDescent="0.35">
      <c r="A2974" t="s">
        <v>3</v>
      </c>
      <c r="B2974" t="s">
        <v>29</v>
      </c>
      <c r="C2974" t="s">
        <v>382</v>
      </c>
      <c r="D2974">
        <v>2049</v>
      </c>
      <c r="E2974">
        <v>14.8294</v>
      </c>
      <c r="F2974" t="s">
        <v>383</v>
      </c>
      <c r="G2974" t="s">
        <v>392</v>
      </c>
    </row>
    <row r="2975" spans="1:7" x14ac:dyDescent="0.35">
      <c r="A2975" t="s">
        <v>3</v>
      </c>
      <c r="B2975" t="s">
        <v>29</v>
      </c>
      <c r="C2975" t="s">
        <v>384</v>
      </c>
      <c r="D2975">
        <v>2049</v>
      </c>
      <c r="E2975">
        <v>6.3E-3</v>
      </c>
      <c r="F2975" t="s">
        <v>383</v>
      </c>
      <c r="G2975" t="s">
        <v>392</v>
      </c>
    </row>
    <row r="2976" spans="1:7" x14ac:dyDescent="0.35">
      <c r="A2976" t="s">
        <v>3</v>
      </c>
      <c r="B2976" t="s">
        <v>29</v>
      </c>
      <c r="C2976" t="s">
        <v>385</v>
      </c>
      <c r="D2976">
        <v>2049</v>
      </c>
      <c r="E2976">
        <v>7.0393999999999997</v>
      </c>
      <c r="F2976" t="s">
        <v>383</v>
      </c>
      <c r="G2976" t="s">
        <v>392</v>
      </c>
    </row>
    <row r="2977" spans="1:7" x14ac:dyDescent="0.35">
      <c r="A2977" t="s">
        <v>3</v>
      </c>
      <c r="B2977" t="s">
        <v>29</v>
      </c>
      <c r="C2977" t="s">
        <v>386</v>
      </c>
      <c r="D2977">
        <v>2049</v>
      </c>
      <c r="E2977">
        <v>2.5708000000000002</v>
      </c>
      <c r="F2977" t="s">
        <v>383</v>
      </c>
      <c r="G2977" t="s">
        <v>392</v>
      </c>
    </row>
    <row r="2978" spans="1:7" x14ac:dyDescent="0.35">
      <c r="A2978" t="s">
        <v>3</v>
      </c>
      <c r="B2978" t="s">
        <v>29</v>
      </c>
      <c r="C2978" t="s">
        <v>387</v>
      </c>
      <c r="D2978">
        <v>2049</v>
      </c>
      <c r="E2978">
        <v>5.7700000000000001E-2</v>
      </c>
      <c r="F2978" t="s">
        <v>383</v>
      </c>
      <c r="G2978" t="s">
        <v>392</v>
      </c>
    </row>
    <row r="2979" spans="1:7" x14ac:dyDescent="0.35">
      <c r="A2979" t="s">
        <v>3</v>
      </c>
      <c r="B2979" t="s">
        <v>29</v>
      </c>
      <c r="C2979" t="s">
        <v>16</v>
      </c>
      <c r="D2979">
        <v>2049</v>
      </c>
      <c r="E2979">
        <v>0</v>
      </c>
      <c r="F2979" t="s">
        <v>383</v>
      </c>
      <c r="G2979" t="s">
        <v>392</v>
      </c>
    </row>
    <row r="2980" spans="1:7" x14ac:dyDescent="0.35">
      <c r="A2980" t="s">
        <v>3</v>
      </c>
      <c r="B2980" t="s">
        <v>29</v>
      </c>
      <c r="C2980" t="s">
        <v>388</v>
      </c>
      <c r="D2980">
        <v>2049</v>
      </c>
      <c r="E2980">
        <v>4.0000000000000001E-3</v>
      </c>
      <c r="F2980" t="s">
        <v>383</v>
      </c>
      <c r="G2980" t="s">
        <v>392</v>
      </c>
    </row>
    <row r="2981" spans="1:7" x14ac:dyDescent="0.35">
      <c r="A2981" t="s">
        <v>3</v>
      </c>
      <c r="B2981" t="s">
        <v>29</v>
      </c>
      <c r="C2981" t="s">
        <v>389</v>
      </c>
      <c r="D2981">
        <v>2049</v>
      </c>
      <c r="E2981">
        <v>7.7000000000000002E-3</v>
      </c>
      <c r="F2981" t="s">
        <v>383</v>
      </c>
      <c r="G2981" t="s">
        <v>392</v>
      </c>
    </row>
    <row r="2982" spans="1:7" x14ac:dyDescent="0.35">
      <c r="A2982" t="s">
        <v>3</v>
      </c>
      <c r="B2982" t="s">
        <v>29</v>
      </c>
      <c r="C2982" t="s">
        <v>390</v>
      </c>
      <c r="D2982">
        <v>2049</v>
      </c>
      <c r="E2982">
        <v>13.411</v>
      </c>
      <c r="F2982" t="s">
        <v>383</v>
      </c>
      <c r="G2982" t="s">
        <v>392</v>
      </c>
    </row>
    <row r="2983" spans="1:7" x14ac:dyDescent="0.35">
      <c r="A2983" t="s">
        <v>3</v>
      </c>
      <c r="B2983" t="s">
        <v>29</v>
      </c>
      <c r="C2983" t="s">
        <v>17</v>
      </c>
      <c r="D2983">
        <v>2049</v>
      </c>
      <c r="E2983">
        <v>0</v>
      </c>
      <c r="F2983" t="s">
        <v>383</v>
      </c>
      <c r="G2983" t="s">
        <v>392</v>
      </c>
    </row>
    <row r="2984" spans="1:7" x14ac:dyDescent="0.35">
      <c r="A2984" t="s">
        <v>3</v>
      </c>
      <c r="B2984" t="s">
        <v>29</v>
      </c>
      <c r="C2984" t="s">
        <v>382</v>
      </c>
      <c r="D2984">
        <v>2050</v>
      </c>
      <c r="E2984">
        <v>14.862500000000001</v>
      </c>
      <c r="F2984" t="s">
        <v>383</v>
      </c>
      <c r="G2984" t="s">
        <v>392</v>
      </c>
    </row>
    <row r="2985" spans="1:7" x14ac:dyDescent="0.35">
      <c r="A2985" t="s">
        <v>3</v>
      </c>
      <c r="B2985" t="s">
        <v>29</v>
      </c>
      <c r="C2985" t="s">
        <v>384</v>
      </c>
      <c r="D2985">
        <v>2050</v>
      </c>
      <c r="E2985">
        <v>6.4000000000000003E-3</v>
      </c>
      <c r="F2985" t="s">
        <v>383</v>
      </c>
      <c r="G2985" t="s">
        <v>392</v>
      </c>
    </row>
    <row r="2986" spans="1:7" x14ac:dyDescent="0.35">
      <c r="A2986" t="s">
        <v>3</v>
      </c>
      <c r="B2986" t="s">
        <v>29</v>
      </c>
      <c r="C2986" t="s">
        <v>385</v>
      </c>
      <c r="D2986">
        <v>2050</v>
      </c>
      <c r="E2986">
        <v>6.9980000000000002</v>
      </c>
      <c r="F2986" t="s">
        <v>383</v>
      </c>
      <c r="G2986" t="s">
        <v>392</v>
      </c>
    </row>
    <row r="2987" spans="1:7" x14ac:dyDescent="0.35">
      <c r="A2987" t="s">
        <v>3</v>
      </c>
      <c r="B2987" t="s">
        <v>29</v>
      </c>
      <c r="C2987" t="s">
        <v>386</v>
      </c>
      <c r="D2987">
        <v>2050</v>
      </c>
      <c r="E2987">
        <v>2.6534</v>
      </c>
      <c r="F2987" t="s">
        <v>383</v>
      </c>
      <c r="G2987" t="s">
        <v>392</v>
      </c>
    </row>
    <row r="2988" spans="1:7" x14ac:dyDescent="0.35">
      <c r="A2988" t="s">
        <v>3</v>
      </c>
      <c r="B2988" t="s">
        <v>29</v>
      </c>
      <c r="C2988" t="s">
        <v>387</v>
      </c>
      <c r="D2988">
        <v>2050</v>
      </c>
      <c r="E2988">
        <v>5.3800000000000001E-2</v>
      </c>
      <c r="F2988" t="s">
        <v>383</v>
      </c>
      <c r="G2988" t="s">
        <v>392</v>
      </c>
    </row>
    <row r="2989" spans="1:7" x14ac:dyDescent="0.35">
      <c r="A2989" t="s">
        <v>3</v>
      </c>
      <c r="B2989" t="s">
        <v>29</v>
      </c>
      <c r="C2989" t="s">
        <v>16</v>
      </c>
      <c r="D2989">
        <v>2050</v>
      </c>
      <c r="E2989">
        <v>0</v>
      </c>
      <c r="F2989" t="s">
        <v>383</v>
      </c>
      <c r="G2989" t="s">
        <v>392</v>
      </c>
    </row>
    <row r="2990" spans="1:7" x14ac:dyDescent="0.35">
      <c r="A2990" t="s">
        <v>3</v>
      </c>
      <c r="B2990" t="s">
        <v>29</v>
      </c>
      <c r="C2990" t="s">
        <v>388</v>
      </c>
      <c r="D2990">
        <v>2050</v>
      </c>
      <c r="E2990">
        <v>3.8E-3</v>
      </c>
      <c r="F2990" t="s">
        <v>383</v>
      </c>
      <c r="G2990" t="s">
        <v>392</v>
      </c>
    </row>
    <row r="2991" spans="1:7" x14ac:dyDescent="0.35">
      <c r="A2991" t="s">
        <v>3</v>
      </c>
      <c r="B2991" t="s">
        <v>29</v>
      </c>
      <c r="C2991" t="s">
        <v>389</v>
      </c>
      <c r="D2991">
        <v>2050</v>
      </c>
      <c r="E2991">
        <v>7.7000000000000002E-3</v>
      </c>
      <c r="F2991" t="s">
        <v>383</v>
      </c>
      <c r="G2991" t="s">
        <v>392</v>
      </c>
    </row>
    <row r="2992" spans="1:7" x14ac:dyDescent="0.35">
      <c r="A2992" t="s">
        <v>3</v>
      </c>
      <c r="B2992" t="s">
        <v>29</v>
      </c>
      <c r="C2992" t="s">
        <v>390</v>
      </c>
      <c r="D2992">
        <v>2050</v>
      </c>
      <c r="E2992">
        <v>13.0785</v>
      </c>
      <c r="F2992" t="s">
        <v>383</v>
      </c>
      <c r="G2992" t="s">
        <v>392</v>
      </c>
    </row>
    <row r="2993" spans="1:7" x14ac:dyDescent="0.35">
      <c r="A2993" t="s">
        <v>3</v>
      </c>
      <c r="B2993" t="s">
        <v>29</v>
      </c>
      <c r="C2993" t="s">
        <v>17</v>
      </c>
      <c r="D2993">
        <v>2050</v>
      </c>
      <c r="E2993">
        <v>0</v>
      </c>
      <c r="F2993" t="s">
        <v>383</v>
      </c>
      <c r="G2993" t="s">
        <v>392</v>
      </c>
    </row>
    <row r="2994" spans="1:7" x14ac:dyDescent="0.35">
      <c r="A2994" t="s">
        <v>3</v>
      </c>
      <c r="B2994" t="s">
        <v>29</v>
      </c>
      <c r="C2994" t="s">
        <v>391</v>
      </c>
      <c r="D2994">
        <v>2038</v>
      </c>
      <c r="E2994">
        <v>46.580199999999998</v>
      </c>
      <c r="F2994" t="s">
        <v>383</v>
      </c>
      <c r="G2994" t="s">
        <v>392</v>
      </c>
    </row>
    <row r="2995" spans="1:7" x14ac:dyDescent="0.35">
      <c r="A2995" t="s">
        <v>3</v>
      </c>
      <c r="B2995" t="s">
        <v>29</v>
      </c>
      <c r="C2995" t="s">
        <v>391</v>
      </c>
      <c r="D2995">
        <v>2012</v>
      </c>
      <c r="E2995">
        <v>58.366</v>
      </c>
      <c r="F2995" t="s">
        <v>383</v>
      </c>
      <c r="G2995" t="s">
        <v>392</v>
      </c>
    </row>
    <row r="2996" spans="1:7" x14ac:dyDescent="0.35">
      <c r="A2996" t="s">
        <v>3</v>
      </c>
      <c r="B2996" t="s">
        <v>29</v>
      </c>
      <c r="C2996" t="s">
        <v>391</v>
      </c>
      <c r="D2996">
        <v>2050</v>
      </c>
      <c r="E2996">
        <v>37.664099999999998</v>
      </c>
      <c r="F2996" t="s">
        <v>383</v>
      </c>
      <c r="G2996" t="s">
        <v>392</v>
      </c>
    </row>
    <row r="2997" spans="1:7" x14ac:dyDescent="0.35">
      <c r="A2997" t="s">
        <v>3</v>
      </c>
      <c r="B2997" t="s">
        <v>29</v>
      </c>
      <c r="C2997" t="s">
        <v>391</v>
      </c>
      <c r="D2997">
        <v>2024</v>
      </c>
      <c r="E2997">
        <v>54.892000000000003</v>
      </c>
      <c r="F2997" t="s">
        <v>383</v>
      </c>
      <c r="G2997" t="s">
        <v>392</v>
      </c>
    </row>
    <row r="2998" spans="1:7" x14ac:dyDescent="0.35">
      <c r="A2998" t="s">
        <v>3</v>
      </c>
      <c r="B2998" t="s">
        <v>29</v>
      </c>
      <c r="C2998" t="s">
        <v>391</v>
      </c>
      <c r="D2998">
        <v>2031</v>
      </c>
      <c r="E2998">
        <v>52.696199999999997</v>
      </c>
      <c r="F2998" t="s">
        <v>383</v>
      </c>
      <c r="G2998" t="s">
        <v>392</v>
      </c>
    </row>
    <row r="2999" spans="1:7" x14ac:dyDescent="0.35">
      <c r="A2999" t="s">
        <v>3</v>
      </c>
      <c r="B2999" t="s">
        <v>29</v>
      </c>
      <c r="C2999" t="s">
        <v>391</v>
      </c>
      <c r="D2999">
        <v>2019</v>
      </c>
      <c r="E2999">
        <v>61.531399999999998</v>
      </c>
      <c r="F2999" t="s">
        <v>383</v>
      </c>
      <c r="G2999" t="s">
        <v>392</v>
      </c>
    </row>
    <row r="3000" spans="1:7" x14ac:dyDescent="0.35">
      <c r="A3000" t="s">
        <v>3</v>
      </c>
      <c r="B3000" t="s">
        <v>29</v>
      </c>
      <c r="C3000" t="s">
        <v>391</v>
      </c>
      <c r="D3000">
        <v>2005</v>
      </c>
      <c r="E3000">
        <v>54.362699999999997</v>
      </c>
      <c r="F3000" t="s">
        <v>383</v>
      </c>
      <c r="G3000" t="s">
        <v>392</v>
      </c>
    </row>
    <row r="3001" spans="1:7" x14ac:dyDescent="0.35">
      <c r="A3001" t="s">
        <v>3</v>
      </c>
      <c r="B3001" t="s">
        <v>29</v>
      </c>
      <c r="C3001" t="s">
        <v>391</v>
      </c>
      <c r="D3001">
        <v>2026</v>
      </c>
      <c r="E3001">
        <v>53.834000000000003</v>
      </c>
      <c r="F3001" t="s">
        <v>383</v>
      </c>
      <c r="G3001" t="s">
        <v>392</v>
      </c>
    </row>
    <row r="3002" spans="1:7" x14ac:dyDescent="0.35">
      <c r="A3002" t="s">
        <v>3</v>
      </c>
      <c r="B3002" t="s">
        <v>29</v>
      </c>
      <c r="C3002" t="s">
        <v>391</v>
      </c>
      <c r="D3002">
        <v>2014</v>
      </c>
      <c r="E3002">
        <v>55.025199999999998</v>
      </c>
      <c r="F3002" t="s">
        <v>383</v>
      </c>
      <c r="G3002" t="s">
        <v>392</v>
      </c>
    </row>
    <row r="3003" spans="1:7" x14ac:dyDescent="0.35">
      <c r="A3003" t="s">
        <v>3</v>
      </c>
      <c r="B3003" t="s">
        <v>29</v>
      </c>
      <c r="C3003" t="s">
        <v>391</v>
      </c>
      <c r="D3003">
        <v>2033</v>
      </c>
      <c r="E3003">
        <v>50.828299999999999</v>
      </c>
      <c r="F3003" t="s">
        <v>383</v>
      </c>
      <c r="G3003" t="s">
        <v>392</v>
      </c>
    </row>
    <row r="3004" spans="1:7" x14ac:dyDescent="0.35">
      <c r="A3004" t="s">
        <v>3</v>
      </c>
      <c r="B3004" t="s">
        <v>29</v>
      </c>
      <c r="C3004" t="s">
        <v>391</v>
      </c>
      <c r="D3004">
        <v>2007</v>
      </c>
      <c r="E3004">
        <v>58.133400000000002</v>
      </c>
      <c r="F3004" t="s">
        <v>383</v>
      </c>
      <c r="G3004" t="s">
        <v>392</v>
      </c>
    </row>
    <row r="3005" spans="1:7" x14ac:dyDescent="0.35">
      <c r="A3005" t="s">
        <v>3</v>
      </c>
      <c r="B3005" t="s">
        <v>29</v>
      </c>
      <c r="C3005" t="s">
        <v>391</v>
      </c>
      <c r="D3005">
        <v>2045</v>
      </c>
      <c r="E3005">
        <v>39.587200000000003</v>
      </c>
      <c r="F3005" t="s">
        <v>383</v>
      </c>
      <c r="G3005" t="s">
        <v>392</v>
      </c>
    </row>
    <row r="3006" spans="1:7" x14ac:dyDescent="0.35">
      <c r="A3006" t="s">
        <v>3</v>
      </c>
      <c r="B3006" t="s">
        <v>29</v>
      </c>
      <c r="C3006" t="s">
        <v>391</v>
      </c>
      <c r="D3006">
        <v>2040</v>
      </c>
      <c r="E3006">
        <v>44.034999999999997</v>
      </c>
      <c r="F3006" t="s">
        <v>383</v>
      </c>
      <c r="G3006" t="s">
        <v>392</v>
      </c>
    </row>
    <row r="3007" spans="1:7" x14ac:dyDescent="0.35">
      <c r="A3007" t="s">
        <v>3</v>
      </c>
      <c r="B3007" t="s">
        <v>29</v>
      </c>
      <c r="C3007" t="s">
        <v>391</v>
      </c>
      <c r="D3007">
        <v>2035</v>
      </c>
      <c r="E3007">
        <v>49.174399999999999</v>
      </c>
      <c r="F3007" t="s">
        <v>383</v>
      </c>
      <c r="G3007" t="s">
        <v>392</v>
      </c>
    </row>
    <row r="3008" spans="1:7" x14ac:dyDescent="0.35">
      <c r="A3008" t="s">
        <v>3</v>
      </c>
      <c r="B3008" t="s">
        <v>29</v>
      </c>
      <c r="C3008" t="s">
        <v>391</v>
      </c>
      <c r="D3008">
        <v>2009</v>
      </c>
      <c r="E3008">
        <v>58.3797</v>
      </c>
      <c r="F3008" t="s">
        <v>383</v>
      </c>
      <c r="G3008" t="s">
        <v>392</v>
      </c>
    </row>
    <row r="3009" spans="1:7" x14ac:dyDescent="0.35">
      <c r="A3009" t="s">
        <v>3</v>
      </c>
      <c r="B3009" t="s">
        <v>29</v>
      </c>
      <c r="C3009" t="s">
        <v>391</v>
      </c>
      <c r="D3009">
        <v>2016</v>
      </c>
      <c r="E3009">
        <v>61.3309</v>
      </c>
      <c r="F3009" t="s">
        <v>383</v>
      </c>
      <c r="G3009" t="s">
        <v>392</v>
      </c>
    </row>
    <row r="3010" spans="1:7" x14ac:dyDescent="0.35">
      <c r="A3010" t="s">
        <v>3</v>
      </c>
      <c r="B3010" t="s">
        <v>29</v>
      </c>
      <c r="C3010" t="s">
        <v>391</v>
      </c>
      <c r="D3010">
        <v>2047</v>
      </c>
      <c r="E3010">
        <v>38.64</v>
      </c>
      <c r="F3010" t="s">
        <v>383</v>
      </c>
      <c r="G3010" t="s">
        <v>392</v>
      </c>
    </row>
    <row r="3011" spans="1:7" x14ac:dyDescent="0.35">
      <c r="A3011" t="s">
        <v>3</v>
      </c>
      <c r="B3011" t="s">
        <v>29</v>
      </c>
      <c r="C3011" t="s">
        <v>391</v>
      </c>
      <c r="D3011">
        <v>2028</v>
      </c>
      <c r="E3011">
        <v>53.5381</v>
      </c>
      <c r="F3011" t="s">
        <v>383</v>
      </c>
      <c r="G3011" t="s">
        <v>392</v>
      </c>
    </row>
    <row r="3012" spans="1:7" x14ac:dyDescent="0.35">
      <c r="A3012" t="s">
        <v>3</v>
      </c>
      <c r="B3012" t="s">
        <v>29</v>
      </c>
      <c r="C3012" t="s">
        <v>391</v>
      </c>
      <c r="D3012">
        <v>2023</v>
      </c>
      <c r="E3012">
        <v>54.974400000000003</v>
      </c>
      <c r="F3012" t="s">
        <v>383</v>
      </c>
      <c r="G3012" t="s">
        <v>392</v>
      </c>
    </row>
    <row r="3013" spans="1:7" x14ac:dyDescent="0.35">
      <c r="A3013" t="s">
        <v>3</v>
      </c>
      <c r="B3013" t="s">
        <v>29</v>
      </c>
      <c r="C3013" t="s">
        <v>391</v>
      </c>
      <c r="D3013">
        <v>2049</v>
      </c>
      <c r="E3013">
        <v>37.926299999999998</v>
      </c>
      <c r="F3013" t="s">
        <v>383</v>
      </c>
      <c r="G3013" t="s">
        <v>392</v>
      </c>
    </row>
    <row r="3014" spans="1:7" x14ac:dyDescent="0.35">
      <c r="A3014" t="s">
        <v>3</v>
      </c>
      <c r="B3014" t="s">
        <v>29</v>
      </c>
      <c r="C3014" t="s">
        <v>391</v>
      </c>
      <c r="D3014">
        <v>2030</v>
      </c>
      <c r="E3014">
        <v>53.529000000000003</v>
      </c>
      <c r="F3014" t="s">
        <v>383</v>
      </c>
      <c r="G3014" t="s">
        <v>392</v>
      </c>
    </row>
    <row r="3015" spans="1:7" x14ac:dyDescent="0.35">
      <c r="A3015" t="s">
        <v>3</v>
      </c>
      <c r="B3015" t="s">
        <v>29</v>
      </c>
      <c r="C3015" t="s">
        <v>391</v>
      </c>
      <c r="D3015">
        <v>2011</v>
      </c>
      <c r="E3015">
        <v>62.759300000000003</v>
      </c>
      <c r="F3015" t="s">
        <v>383</v>
      </c>
      <c r="G3015" t="s">
        <v>392</v>
      </c>
    </row>
    <row r="3016" spans="1:7" x14ac:dyDescent="0.35">
      <c r="A3016" t="s">
        <v>3</v>
      </c>
      <c r="B3016" t="s">
        <v>29</v>
      </c>
      <c r="C3016" t="s">
        <v>391</v>
      </c>
      <c r="D3016">
        <v>2042</v>
      </c>
      <c r="E3016">
        <v>41.867199999999997</v>
      </c>
      <c r="F3016" t="s">
        <v>383</v>
      </c>
      <c r="G3016" t="s">
        <v>392</v>
      </c>
    </row>
    <row r="3017" spans="1:7" x14ac:dyDescent="0.35">
      <c r="A3017" t="s">
        <v>3</v>
      </c>
      <c r="B3017" t="s">
        <v>29</v>
      </c>
      <c r="C3017" t="s">
        <v>391</v>
      </c>
      <c r="D3017">
        <v>2006</v>
      </c>
      <c r="E3017">
        <v>48.633499999999998</v>
      </c>
      <c r="F3017" t="s">
        <v>383</v>
      </c>
      <c r="G3017" t="s">
        <v>392</v>
      </c>
    </row>
    <row r="3018" spans="1:7" x14ac:dyDescent="0.35">
      <c r="A3018" t="s">
        <v>3</v>
      </c>
      <c r="B3018" t="s">
        <v>29</v>
      </c>
      <c r="C3018" t="s">
        <v>391</v>
      </c>
      <c r="D3018">
        <v>2037</v>
      </c>
      <c r="E3018">
        <v>47.4878</v>
      </c>
      <c r="F3018" t="s">
        <v>383</v>
      </c>
      <c r="G3018" t="s">
        <v>392</v>
      </c>
    </row>
    <row r="3019" spans="1:7" x14ac:dyDescent="0.35">
      <c r="A3019" t="s">
        <v>3</v>
      </c>
      <c r="B3019" t="s">
        <v>29</v>
      </c>
      <c r="C3019" t="s">
        <v>391</v>
      </c>
      <c r="D3019">
        <v>2018</v>
      </c>
      <c r="E3019">
        <v>62.737099999999998</v>
      </c>
      <c r="F3019" t="s">
        <v>383</v>
      </c>
      <c r="G3019" t="s">
        <v>392</v>
      </c>
    </row>
    <row r="3020" spans="1:7" x14ac:dyDescent="0.35">
      <c r="A3020" t="s">
        <v>3</v>
      </c>
      <c r="B3020" t="s">
        <v>29</v>
      </c>
      <c r="C3020" t="s">
        <v>391</v>
      </c>
      <c r="D3020">
        <v>2044</v>
      </c>
      <c r="E3020">
        <v>40.19</v>
      </c>
      <c r="F3020" t="s">
        <v>383</v>
      </c>
      <c r="G3020" t="s">
        <v>392</v>
      </c>
    </row>
    <row r="3021" spans="1:7" x14ac:dyDescent="0.35">
      <c r="A3021" t="s">
        <v>3</v>
      </c>
      <c r="B3021" t="s">
        <v>29</v>
      </c>
      <c r="C3021" t="s">
        <v>391</v>
      </c>
      <c r="D3021">
        <v>2025</v>
      </c>
      <c r="E3021">
        <v>54.472299999999997</v>
      </c>
      <c r="F3021" t="s">
        <v>383</v>
      </c>
      <c r="G3021" t="s">
        <v>392</v>
      </c>
    </row>
    <row r="3022" spans="1:7" x14ac:dyDescent="0.35">
      <c r="A3022" t="s">
        <v>3</v>
      </c>
      <c r="B3022" t="s">
        <v>29</v>
      </c>
      <c r="C3022" t="s">
        <v>391</v>
      </c>
      <c r="D3022">
        <v>2020</v>
      </c>
      <c r="E3022">
        <v>48.673000000000002</v>
      </c>
      <c r="F3022" t="s">
        <v>383</v>
      </c>
      <c r="G3022" t="s">
        <v>392</v>
      </c>
    </row>
    <row r="3023" spans="1:7" x14ac:dyDescent="0.35">
      <c r="A3023" t="s">
        <v>3</v>
      </c>
      <c r="B3023" t="s">
        <v>29</v>
      </c>
      <c r="C3023" t="s">
        <v>391</v>
      </c>
      <c r="D3023">
        <v>2046</v>
      </c>
      <c r="E3023">
        <v>39.082299999999996</v>
      </c>
      <c r="F3023" t="s">
        <v>383</v>
      </c>
      <c r="G3023" t="s">
        <v>392</v>
      </c>
    </row>
    <row r="3024" spans="1:7" x14ac:dyDescent="0.35">
      <c r="A3024" t="s">
        <v>3</v>
      </c>
      <c r="B3024" t="s">
        <v>29</v>
      </c>
      <c r="C3024" t="s">
        <v>391</v>
      </c>
      <c r="D3024">
        <v>2032</v>
      </c>
      <c r="E3024">
        <v>51.594700000000003</v>
      </c>
      <c r="F3024" t="s">
        <v>383</v>
      </c>
      <c r="G3024" t="s">
        <v>392</v>
      </c>
    </row>
    <row r="3025" spans="1:7" x14ac:dyDescent="0.35">
      <c r="A3025" t="s">
        <v>3</v>
      </c>
      <c r="B3025" t="s">
        <v>29</v>
      </c>
      <c r="C3025" t="s">
        <v>391</v>
      </c>
      <c r="D3025">
        <v>2013</v>
      </c>
      <c r="E3025">
        <v>51.2393</v>
      </c>
      <c r="F3025" t="s">
        <v>383</v>
      </c>
      <c r="G3025" t="s">
        <v>392</v>
      </c>
    </row>
    <row r="3026" spans="1:7" x14ac:dyDescent="0.35">
      <c r="A3026" t="s">
        <v>3</v>
      </c>
      <c r="B3026" t="s">
        <v>29</v>
      </c>
      <c r="C3026" t="s">
        <v>391</v>
      </c>
      <c r="D3026">
        <v>2027</v>
      </c>
      <c r="E3026">
        <v>53.438200000000002</v>
      </c>
      <c r="F3026" t="s">
        <v>383</v>
      </c>
      <c r="G3026" t="s">
        <v>392</v>
      </c>
    </row>
    <row r="3027" spans="1:7" x14ac:dyDescent="0.35">
      <c r="A3027" t="s">
        <v>3</v>
      </c>
      <c r="B3027" t="s">
        <v>29</v>
      </c>
      <c r="C3027" t="s">
        <v>391</v>
      </c>
      <c r="D3027">
        <v>2008</v>
      </c>
      <c r="E3027">
        <v>58.5229</v>
      </c>
      <c r="F3027" t="s">
        <v>383</v>
      </c>
      <c r="G3027" t="s">
        <v>392</v>
      </c>
    </row>
    <row r="3028" spans="1:7" x14ac:dyDescent="0.35">
      <c r="A3028" t="s">
        <v>3</v>
      </c>
      <c r="B3028" t="s">
        <v>29</v>
      </c>
      <c r="C3028" t="s">
        <v>391</v>
      </c>
      <c r="D3028">
        <v>2039</v>
      </c>
      <c r="E3028">
        <v>45.336199999999998</v>
      </c>
      <c r="F3028" t="s">
        <v>383</v>
      </c>
      <c r="G3028" t="s">
        <v>392</v>
      </c>
    </row>
    <row r="3029" spans="1:7" x14ac:dyDescent="0.35">
      <c r="A3029" t="s">
        <v>3</v>
      </c>
      <c r="B3029" t="s">
        <v>29</v>
      </c>
      <c r="C3029" t="s">
        <v>391</v>
      </c>
      <c r="D3029">
        <v>2034</v>
      </c>
      <c r="E3029">
        <v>49.978099999999998</v>
      </c>
      <c r="F3029" t="s">
        <v>383</v>
      </c>
      <c r="G3029" t="s">
        <v>392</v>
      </c>
    </row>
    <row r="3030" spans="1:7" x14ac:dyDescent="0.35">
      <c r="A3030" t="s">
        <v>3</v>
      </c>
      <c r="B3030" t="s">
        <v>29</v>
      </c>
      <c r="C3030" t="s">
        <v>391</v>
      </c>
      <c r="D3030">
        <v>2015</v>
      </c>
      <c r="E3030">
        <v>59.022399999999998</v>
      </c>
      <c r="F3030" t="s">
        <v>383</v>
      </c>
      <c r="G3030" t="s">
        <v>392</v>
      </c>
    </row>
    <row r="3031" spans="1:7" x14ac:dyDescent="0.35">
      <c r="A3031" t="s">
        <v>3</v>
      </c>
      <c r="B3031" t="s">
        <v>29</v>
      </c>
      <c r="C3031" t="s">
        <v>391</v>
      </c>
      <c r="D3031">
        <v>2041</v>
      </c>
      <c r="E3031">
        <v>42.880499999999998</v>
      </c>
      <c r="F3031" t="s">
        <v>383</v>
      </c>
      <c r="G3031" t="s">
        <v>392</v>
      </c>
    </row>
    <row r="3032" spans="1:7" x14ac:dyDescent="0.35">
      <c r="A3032" t="s">
        <v>3</v>
      </c>
      <c r="B3032" t="s">
        <v>29</v>
      </c>
      <c r="C3032" t="s">
        <v>391</v>
      </c>
      <c r="D3032">
        <v>2043</v>
      </c>
      <c r="E3032">
        <v>40.919600000000003</v>
      </c>
      <c r="F3032" t="s">
        <v>383</v>
      </c>
      <c r="G3032" t="s">
        <v>392</v>
      </c>
    </row>
    <row r="3033" spans="1:7" x14ac:dyDescent="0.35">
      <c r="A3033" t="s">
        <v>3</v>
      </c>
      <c r="B3033" t="s">
        <v>29</v>
      </c>
      <c r="C3033" t="s">
        <v>391</v>
      </c>
      <c r="D3033">
        <v>2017</v>
      </c>
      <c r="E3033">
        <v>60.353700000000003</v>
      </c>
      <c r="F3033" t="s">
        <v>383</v>
      </c>
      <c r="G3033" t="s">
        <v>392</v>
      </c>
    </row>
    <row r="3034" spans="1:7" x14ac:dyDescent="0.35">
      <c r="A3034" t="s">
        <v>3</v>
      </c>
      <c r="B3034" t="s">
        <v>29</v>
      </c>
      <c r="C3034" t="s">
        <v>391</v>
      </c>
      <c r="D3034">
        <v>2029</v>
      </c>
      <c r="E3034">
        <v>54.085599999999999</v>
      </c>
      <c r="F3034" t="s">
        <v>383</v>
      </c>
      <c r="G3034" t="s">
        <v>392</v>
      </c>
    </row>
    <row r="3035" spans="1:7" x14ac:dyDescent="0.35">
      <c r="A3035" t="s">
        <v>3</v>
      </c>
      <c r="B3035" t="s">
        <v>29</v>
      </c>
      <c r="C3035" t="s">
        <v>391</v>
      </c>
      <c r="D3035">
        <v>2010</v>
      </c>
      <c r="E3035">
        <v>59.841000000000001</v>
      </c>
      <c r="F3035" t="s">
        <v>383</v>
      </c>
      <c r="G3035" t="s">
        <v>392</v>
      </c>
    </row>
    <row r="3036" spans="1:7" x14ac:dyDescent="0.35">
      <c r="A3036" t="s">
        <v>3</v>
      </c>
      <c r="B3036" t="s">
        <v>29</v>
      </c>
      <c r="C3036" t="s">
        <v>391</v>
      </c>
      <c r="D3036">
        <v>2036</v>
      </c>
      <c r="E3036">
        <v>48.299100000000003</v>
      </c>
      <c r="F3036" t="s">
        <v>383</v>
      </c>
      <c r="G3036" t="s">
        <v>392</v>
      </c>
    </row>
    <row r="3037" spans="1:7" x14ac:dyDescent="0.35">
      <c r="A3037" t="s">
        <v>3</v>
      </c>
      <c r="B3037" t="s">
        <v>29</v>
      </c>
      <c r="C3037" t="s">
        <v>391</v>
      </c>
      <c r="D3037">
        <v>2048</v>
      </c>
      <c r="E3037">
        <v>38.243899999999996</v>
      </c>
      <c r="F3037" t="s">
        <v>383</v>
      </c>
      <c r="G3037" t="s">
        <v>392</v>
      </c>
    </row>
    <row r="3038" spans="1:7" x14ac:dyDescent="0.35">
      <c r="A3038" t="s">
        <v>3</v>
      </c>
      <c r="B3038" t="s">
        <v>32</v>
      </c>
      <c r="C3038" t="s">
        <v>382</v>
      </c>
      <c r="D3038">
        <v>2021</v>
      </c>
      <c r="E3038">
        <v>1.1257999999999999</v>
      </c>
      <c r="F3038" t="s">
        <v>383</v>
      </c>
      <c r="G3038" t="s">
        <v>392</v>
      </c>
    </row>
    <row r="3039" spans="1:7" x14ac:dyDescent="0.35">
      <c r="A3039" t="s">
        <v>3</v>
      </c>
      <c r="B3039" t="s">
        <v>32</v>
      </c>
      <c r="C3039" t="s">
        <v>382</v>
      </c>
      <c r="D3039">
        <v>2022</v>
      </c>
      <c r="E3039">
        <v>2.0851000000000002</v>
      </c>
      <c r="F3039" t="s">
        <v>383</v>
      </c>
      <c r="G3039" t="s">
        <v>392</v>
      </c>
    </row>
    <row r="3040" spans="1:7" x14ac:dyDescent="0.35">
      <c r="A3040" t="s">
        <v>3</v>
      </c>
      <c r="B3040" t="s">
        <v>32</v>
      </c>
      <c r="C3040" t="s">
        <v>384</v>
      </c>
      <c r="D3040">
        <v>2021</v>
      </c>
      <c r="E3040">
        <v>0</v>
      </c>
      <c r="F3040" t="s">
        <v>383</v>
      </c>
      <c r="G3040" t="s">
        <v>392</v>
      </c>
    </row>
    <row r="3041" spans="1:7" x14ac:dyDescent="0.35">
      <c r="A3041" t="s">
        <v>3</v>
      </c>
      <c r="B3041" t="s">
        <v>32</v>
      </c>
      <c r="C3041" t="s">
        <v>384</v>
      </c>
      <c r="D3041">
        <v>2022</v>
      </c>
      <c r="E3041">
        <v>0</v>
      </c>
      <c r="F3041" t="s">
        <v>383</v>
      </c>
      <c r="G3041" t="s">
        <v>392</v>
      </c>
    </row>
    <row r="3042" spans="1:7" x14ac:dyDescent="0.35">
      <c r="A3042" t="s">
        <v>3</v>
      </c>
      <c r="B3042" t="s">
        <v>32</v>
      </c>
      <c r="C3042" t="s">
        <v>385</v>
      </c>
      <c r="D3042">
        <v>2021</v>
      </c>
      <c r="E3042">
        <v>2.8839999999999999</v>
      </c>
      <c r="F3042" t="s">
        <v>383</v>
      </c>
      <c r="G3042" t="s">
        <v>392</v>
      </c>
    </row>
    <row r="3043" spans="1:7" x14ac:dyDescent="0.35">
      <c r="A3043" t="s">
        <v>3</v>
      </c>
      <c r="B3043" t="s">
        <v>32</v>
      </c>
      <c r="C3043" t="s">
        <v>385</v>
      </c>
      <c r="D3043">
        <v>2022</v>
      </c>
      <c r="E3043">
        <v>2.9988999999999999</v>
      </c>
      <c r="F3043" t="s">
        <v>383</v>
      </c>
      <c r="G3043" t="s">
        <v>392</v>
      </c>
    </row>
    <row r="3044" spans="1:7" x14ac:dyDescent="0.35">
      <c r="A3044" t="s">
        <v>3</v>
      </c>
      <c r="B3044" t="s">
        <v>32</v>
      </c>
      <c r="C3044" t="s">
        <v>386</v>
      </c>
      <c r="D3044">
        <v>2021</v>
      </c>
      <c r="E3044">
        <v>0</v>
      </c>
      <c r="F3044" t="s">
        <v>383</v>
      </c>
      <c r="G3044" t="s">
        <v>392</v>
      </c>
    </row>
    <row r="3045" spans="1:7" x14ac:dyDescent="0.35">
      <c r="A3045" t="s">
        <v>3</v>
      </c>
      <c r="B3045" t="s">
        <v>32</v>
      </c>
      <c r="C3045" t="s">
        <v>386</v>
      </c>
      <c r="D3045">
        <v>2022</v>
      </c>
      <c r="E3045" s="76">
        <v>6.9999999999999999E-4</v>
      </c>
      <c r="F3045" t="s">
        <v>383</v>
      </c>
      <c r="G3045" t="s">
        <v>392</v>
      </c>
    </row>
    <row r="3046" spans="1:7" x14ac:dyDescent="0.35">
      <c r="A3046" t="s">
        <v>3</v>
      </c>
      <c r="B3046" t="s">
        <v>32</v>
      </c>
      <c r="C3046" t="s">
        <v>387</v>
      </c>
      <c r="D3046">
        <v>2021</v>
      </c>
      <c r="E3046">
        <v>0</v>
      </c>
      <c r="F3046" t="s">
        <v>383</v>
      </c>
      <c r="G3046" t="s">
        <v>392</v>
      </c>
    </row>
    <row r="3047" spans="1:7" x14ac:dyDescent="0.35">
      <c r="A3047" t="s">
        <v>3</v>
      </c>
      <c r="B3047" t="s">
        <v>32</v>
      </c>
      <c r="C3047" t="s">
        <v>387</v>
      </c>
      <c r="D3047">
        <v>2022</v>
      </c>
      <c r="E3047">
        <v>0</v>
      </c>
      <c r="F3047" t="s">
        <v>383</v>
      </c>
      <c r="G3047" t="s">
        <v>392</v>
      </c>
    </row>
    <row r="3048" spans="1:7" x14ac:dyDescent="0.35">
      <c r="A3048" t="s">
        <v>3</v>
      </c>
      <c r="B3048" t="s">
        <v>32</v>
      </c>
      <c r="C3048" t="s">
        <v>16</v>
      </c>
      <c r="D3048">
        <v>2021</v>
      </c>
      <c r="E3048">
        <v>0</v>
      </c>
      <c r="F3048" t="s">
        <v>383</v>
      </c>
      <c r="G3048" t="s">
        <v>392</v>
      </c>
    </row>
    <row r="3049" spans="1:7" x14ac:dyDescent="0.35">
      <c r="A3049" t="s">
        <v>3</v>
      </c>
      <c r="B3049" t="s">
        <v>32</v>
      </c>
      <c r="C3049" t="s">
        <v>16</v>
      </c>
      <c r="D3049">
        <v>2022</v>
      </c>
      <c r="E3049">
        <v>0</v>
      </c>
      <c r="F3049" t="s">
        <v>383</v>
      </c>
      <c r="G3049" t="s">
        <v>392</v>
      </c>
    </row>
    <row r="3050" spans="1:7" x14ac:dyDescent="0.35">
      <c r="A3050" t="s">
        <v>3</v>
      </c>
      <c r="B3050" t="s">
        <v>32</v>
      </c>
      <c r="C3050" t="s">
        <v>388</v>
      </c>
      <c r="D3050">
        <v>2021</v>
      </c>
      <c r="E3050">
        <v>7.7999999999999996E-3</v>
      </c>
      <c r="F3050" t="s">
        <v>383</v>
      </c>
      <c r="G3050" t="s">
        <v>392</v>
      </c>
    </row>
    <row r="3051" spans="1:7" x14ac:dyDescent="0.35">
      <c r="A3051" t="s">
        <v>3</v>
      </c>
      <c r="B3051" t="s">
        <v>32</v>
      </c>
      <c r="C3051" t="s">
        <v>388</v>
      </c>
      <c r="D3051">
        <v>2022</v>
      </c>
      <c r="E3051">
        <v>7.7999999999999996E-3</v>
      </c>
      <c r="F3051" t="s">
        <v>383</v>
      </c>
      <c r="G3051" t="s">
        <v>392</v>
      </c>
    </row>
    <row r="3052" spans="1:7" x14ac:dyDescent="0.35">
      <c r="A3052" t="s">
        <v>3</v>
      </c>
      <c r="B3052" t="s">
        <v>32</v>
      </c>
      <c r="C3052" t="s">
        <v>389</v>
      </c>
      <c r="D3052">
        <v>2021</v>
      </c>
      <c r="E3052">
        <v>0</v>
      </c>
      <c r="F3052" t="s">
        <v>383</v>
      </c>
      <c r="G3052" t="s">
        <v>392</v>
      </c>
    </row>
    <row r="3053" spans="1:7" x14ac:dyDescent="0.35">
      <c r="A3053" t="s">
        <v>3</v>
      </c>
      <c r="B3053" t="s">
        <v>32</v>
      </c>
      <c r="C3053" t="s">
        <v>389</v>
      </c>
      <c r="D3053">
        <v>2022</v>
      </c>
      <c r="E3053">
        <v>0</v>
      </c>
      <c r="F3053" t="s">
        <v>383</v>
      </c>
      <c r="G3053" t="s">
        <v>392</v>
      </c>
    </row>
    <row r="3054" spans="1:7" x14ac:dyDescent="0.35">
      <c r="A3054" t="s">
        <v>3</v>
      </c>
      <c r="B3054" t="s">
        <v>32</v>
      </c>
      <c r="C3054" t="s">
        <v>390</v>
      </c>
      <c r="D3054">
        <v>2021</v>
      </c>
      <c r="E3054">
        <v>1.6452</v>
      </c>
      <c r="F3054" t="s">
        <v>383</v>
      </c>
      <c r="G3054" t="s">
        <v>392</v>
      </c>
    </row>
    <row r="3055" spans="1:7" x14ac:dyDescent="0.35">
      <c r="A3055" t="s">
        <v>3</v>
      </c>
      <c r="B3055" t="s">
        <v>32</v>
      </c>
      <c r="C3055" t="s">
        <v>390</v>
      </c>
      <c r="D3055">
        <v>2022</v>
      </c>
      <c r="E3055">
        <v>1.7239</v>
      </c>
      <c r="F3055" t="s">
        <v>383</v>
      </c>
      <c r="G3055" t="s">
        <v>392</v>
      </c>
    </row>
    <row r="3056" spans="1:7" x14ac:dyDescent="0.35">
      <c r="A3056" t="s">
        <v>3</v>
      </c>
      <c r="B3056" t="s">
        <v>32</v>
      </c>
      <c r="C3056" t="s">
        <v>17</v>
      </c>
      <c r="D3056">
        <v>2021</v>
      </c>
      <c r="E3056">
        <v>0</v>
      </c>
      <c r="F3056" t="s">
        <v>383</v>
      </c>
      <c r="G3056" t="s">
        <v>392</v>
      </c>
    </row>
    <row r="3057" spans="1:7" x14ac:dyDescent="0.35">
      <c r="A3057" t="s">
        <v>3</v>
      </c>
      <c r="B3057" t="s">
        <v>32</v>
      </c>
      <c r="C3057" t="s">
        <v>17</v>
      </c>
      <c r="D3057">
        <v>2022</v>
      </c>
      <c r="E3057">
        <v>0</v>
      </c>
      <c r="F3057" t="s">
        <v>383</v>
      </c>
      <c r="G3057" t="s">
        <v>392</v>
      </c>
    </row>
    <row r="3058" spans="1:7" x14ac:dyDescent="0.35">
      <c r="A3058" t="s">
        <v>3</v>
      </c>
      <c r="B3058" t="s">
        <v>32</v>
      </c>
      <c r="C3058" t="s">
        <v>391</v>
      </c>
      <c r="D3058">
        <v>2021</v>
      </c>
      <c r="E3058">
        <v>5.6627999999999998</v>
      </c>
      <c r="F3058" t="s">
        <v>383</v>
      </c>
      <c r="G3058" t="s">
        <v>392</v>
      </c>
    </row>
    <row r="3059" spans="1:7" x14ac:dyDescent="0.35">
      <c r="A3059" t="s">
        <v>3</v>
      </c>
      <c r="B3059" t="s">
        <v>32</v>
      </c>
      <c r="C3059" t="s">
        <v>391</v>
      </c>
      <c r="D3059">
        <v>2022</v>
      </c>
      <c r="E3059">
        <v>6.8163999999999998</v>
      </c>
      <c r="F3059" t="s">
        <v>383</v>
      </c>
      <c r="G3059" t="s">
        <v>392</v>
      </c>
    </row>
    <row r="3060" spans="1:7" x14ac:dyDescent="0.35">
      <c r="A3060" t="s">
        <v>3</v>
      </c>
      <c r="B3060" t="s">
        <v>32</v>
      </c>
      <c r="C3060" t="s">
        <v>382</v>
      </c>
      <c r="D3060">
        <v>2005</v>
      </c>
      <c r="E3060">
        <v>2.008</v>
      </c>
      <c r="F3060" t="s">
        <v>383</v>
      </c>
      <c r="G3060" t="s">
        <v>392</v>
      </c>
    </row>
    <row r="3061" spans="1:7" x14ac:dyDescent="0.35">
      <c r="A3061" t="s">
        <v>3</v>
      </c>
      <c r="B3061" t="s">
        <v>32</v>
      </c>
      <c r="C3061" t="s">
        <v>384</v>
      </c>
      <c r="D3061">
        <v>2005</v>
      </c>
      <c r="E3061">
        <v>0</v>
      </c>
      <c r="F3061" t="s">
        <v>383</v>
      </c>
      <c r="G3061" t="s">
        <v>392</v>
      </c>
    </row>
    <row r="3062" spans="1:7" x14ac:dyDescent="0.35">
      <c r="A3062" t="s">
        <v>3</v>
      </c>
      <c r="B3062" t="s">
        <v>32</v>
      </c>
      <c r="C3062" t="s">
        <v>385</v>
      </c>
      <c r="D3062">
        <v>2005</v>
      </c>
      <c r="E3062">
        <v>1.5940000000000001</v>
      </c>
      <c r="F3062" t="s">
        <v>383</v>
      </c>
      <c r="G3062" t="s">
        <v>392</v>
      </c>
    </row>
    <row r="3063" spans="1:7" x14ac:dyDescent="0.35">
      <c r="A3063" t="s">
        <v>3</v>
      </c>
      <c r="B3063" t="s">
        <v>32</v>
      </c>
      <c r="C3063" t="s">
        <v>386</v>
      </c>
      <c r="D3063">
        <v>2005</v>
      </c>
      <c r="E3063">
        <v>0</v>
      </c>
      <c r="F3063" t="s">
        <v>383</v>
      </c>
      <c r="G3063" t="s">
        <v>392</v>
      </c>
    </row>
    <row r="3064" spans="1:7" x14ac:dyDescent="0.35">
      <c r="A3064" t="s">
        <v>3</v>
      </c>
      <c r="B3064" t="s">
        <v>32</v>
      </c>
      <c r="C3064" t="s">
        <v>387</v>
      </c>
      <c r="D3064">
        <v>2005</v>
      </c>
      <c r="E3064">
        <v>0</v>
      </c>
      <c r="F3064" t="s">
        <v>383</v>
      </c>
      <c r="G3064" t="s">
        <v>392</v>
      </c>
    </row>
    <row r="3065" spans="1:7" x14ac:dyDescent="0.35">
      <c r="A3065" t="s">
        <v>3</v>
      </c>
      <c r="B3065" t="s">
        <v>32</v>
      </c>
      <c r="C3065" t="s">
        <v>16</v>
      </c>
      <c r="D3065">
        <v>2005</v>
      </c>
      <c r="E3065">
        <v>0</v>
      </c>
      <c r="F3065" t="s">
        <v>383</v>
      </c>
      <c r="G3065" t="s">
        <v>392</v>
      </c>
    </row>
    <row r="3066" spans="1:7" x14ac:dyDescent="0.35">
      <c r="A3066" t="s">
        <v>3</v>
      </c>
      <c r="B3066" t="s">
        <v>32</v>
      </c>
      <c r="C3066" t="s">
        <v>388</v>
      </c>
      <c r="D3066">
        <v>2005</v>
      </c>
      <c r="E3066">
        <v>8.0000000000000002E-3</v>
      </c>
      <c r="F3066" t="s">
        <v>383</v>
      </c>
      <c r="G3066" t="s">
        <v>392</v>
      </c>
    </row>
    <row r="3067" spans="1:7" x14ac:dyDescent="0.35">
      <c r="A3067" t="s">
        <v>3</v>
      </c>
      <c r="B3067" t="s">
        <v>32</v>
      </c>
      <c r="C3067" t="s">
        <v>389</v>
      </c>
      <c r="D3067">
        <v>2005</v>
      </c>
      <c r="E3067">
        <v>3.5999999999999999E-3</v>
      </c>
      <c r="F3067" t="s">
        <v>383</v>
      </c>
      <c r="G3067" t="s">
        <v>392</v>
      </c>
    </row>
    <row r="3068" spans="1:7" x14ac:dyDescent="0.35">
      <c r="A3068" t="s">
        <v>3</v>
      </c>
      <c r="B3068" t="s">
        <v>32</v>
      </c>
      <c r="C3068" t="s">
        <v>390</v>
      </c>
      <c r="D3068">
        <v>2005</v>
      </c>
      <c r="E3068">
        <v>1.5971</v>
      </c>
      <c r="F3068" t="s">
        <v>383</v>
      </c>
      <c r="G3068" t="s">
        <v>392</v>
      </c>
    </row>
    <row r="3069" spans="1:7" x14ac:dyDescent="0.35">
      <c r="A3069" t="s">
        <v>3</v>
      </c>
      <c r="B3069" t="s">
        <v>32</v>
      </c>
      <c r="C3069" t="s">
        <v>17</v>
      </c>
      <c r="D3069">
        <v>2005</v>
      </c>
      <c r="E3069">
        <v>0</v>
      </c>
      <c r="F3069" t="s">
        <v>383</v>
      </c>
      <c r="G3069" t="s">
        <v>392</v>
      </c>
    </row>
    <row r="3070" spans="1:7" x14ac:dyDescent="0.35">
      <c r="A3070" t="s">
        <v>3</v>
      </c>
      <c r="B3070" t="s">
        <v>32</v>
      </c>
      <c r="C3070" t="s">
        <v>382</v>
      </c>
      <c r="D3070">
        <v>2006</v>
      </c>
      <c r="E3070">
        <v>2.2349999999999999</v>
      </c>
      <c r="F3070" t="s">
        <v>383</v>
      </c>
      <c r="G3070" t="s">
        <v>392</v>
      </c>
    </row>
    <row r="3071" spans="1:7" x14ac:dyDescent="0.35">
      <c r="A3071" t="s">
        <v>3</v>
      </c>
      <c r="B3071" t="s">
        <v>32</v>
      </c>
      <c r="C3071" t="s">
        <v>384</v>
      </c>
      <c r="D3071">
        <v>2006</v>
      </c>
      <c r="E3071">
        <v>0</v>
      </c>
      <c r="F3071" t="s">
        <v>383</v>
      </c>
      <c r="G3071" t="s">
        <v>392</v>
      </c>
    </row>
    <row r="3072" spans="1:7" x14ac:dyDescent="0.35">
      <c r="A3072" t="s">
        <v>3</v>
      </c>
      <c r="B3072" t="s">
        <v>32</v>
      </c>
      <c r="C3072" t="s">
        <v>385</v>
      </c>
      <c r="D3072">
        <v>2006</v>
      </c>
      <c r="E3072">
        <v>1.736</v>
      </c>
      <c r="F3072" t="s">
        <v>383</v>
      </c>
      <c r="G3072" t="s">
        <v>392</v>
      </c>
    </row>
    <row r="3073" spans="1:7" x14ac:dyDescent="0.35">
      <c r="A3073" t="s">
        <v>3</v>
      </c>
      <c r="B3073" t="s">
        <v>32</v>
      </c>
      <c r="C3073" t="s">
        <v>386</v>
      </c>
      <c r="D3073">
        <v>2006</v>
      </c>
      <c r="E3073">
        <v>0</v>
      </c>
      <c r="F3073" t="s">
        <v>383</v>
      </c>
      <c r="G3073" t="s">
        <v>392</v>
      </c>
    </row>
    <row r="3074" spans="1:7" x14ac:dyDescent="0.35">
      <c r="A3074" t="s">
        <v>3</v>
      </c>
      <c r="B3074" t="s">
        <v>32</v>
      </c>
      <c r="C3074" t="s">
        <v>387</v>
      </c>
      <c r="D3074">
        <v>2006</v>
      </c>
      <c r="E3074">
        <v>0</v>
      </c>
      <c r="F3074" t="s">
        <v>383</v>
      </c>
      <c r="G3074" t="s">
        <v>392</v>
      </c>
    </row>
    <row r="3075" spans="1:7" x14ac:dyDescent="0.35">
      <c r="A3075" t="s">
        <v>3</v>
      </c>
      <c r="B3075" t="s">
        <v>32</v>
      </c>
      <c r="C3075" t="s">
        <v>16</v>
      </c>
      <c r="D3075">
        <v>2006</v>
      </c>
      <c r="E3075">
        <v>0</v>
      </c>
      <c r="F3075" t="s">
        <v>383</v>
      </c>
      <c r="G3075" t="s">
        <v>392</v>
      </c>
    </row>
    <row r="3076" spans="1:7" x14ac:dyDescent="0.35">
      <c r="A3076" t="s">
        <v>3</v>
      </c>
      <c r="B3076" t="s">
        <v>32</v>
      </c>
      <c r="C3076" t="s">
        <v>388</v>
      </c>
      <c r="D3076">
        <v>2006</v>
      </c>
      <c r="E3076">
        <v>5.0000000000000001E-3</v>
      </c>
      <c r="F3076" t="s">
        <v>383</v>
      </c>
      <c r="G3076" t="s">
        <v>392</v>
      </c>
    </row>
    <row r="3077" spans="1:7" x14ac:dyDescent="0.35">
      <c r="A3077" t="s">
        <v>3</v>
      </c>
      <c r="B3077" t="s">
        <v>32</v>
      </c>
      <c r="C3077" t="s">
        <v>389</v>
      </c>
      <c r="D3077">
        <v>2006</v>
      </c>
      <c r="E3077">
        <v>3.5999999999999999E-3</v>
      </c>
      <c r="F3077" t="s">
        <v>383</v>
      </c>
      <c r="G3077" t="s">
        <v>392</v>
      </c>
    </row>
    <row r="3078" spans="1:7" x14ac:dyDescent="0.35">
      <c r="A3078" t="s">
        <v>3</v>
      </c>
      <c r="B3078" t="s">
        <v>32</v>
      </c>
      <c r="C3078" t="s">
        <v>390</v>
      </c>
      <c r="D3078">
        <v>2006</v>
      </c>
      <c r="E3078">
        <v>1.548</v>
      </c>
      <c r="F3078" t="s">
        <v>383</v>
      </c>
      <c r="G3078" t="s">
        <v>392</v>
      </c>
    </row>
    <row r="3079" spans="1:7" x14ac:dyDescent="0.35">
      <c r="A3079" t="s">
        <v>3</v>
      </c>
      <c r="B3079" t="s">
        <v>32</v>
      </c>
      <c r="C3079" t="s">
        <v>17</v>
      </c>
      <c r="D3079">
        <v>2006</v>
      </c>
      <c r="E3079">
        <v>0</v>
      </c>
      <c r="F3079" t="s">
        <v>383</v>
      </c>
      <c r="G3079" t="s">
        <v>392</v>
      </c>
    </row>
    <row r="3080" spans="1:7" x14ac:dyDescent="0.35">
      <c r="A3080" t="s">
        <v>3</v>
      </c>
      <c r="B3080" t="s">
        <v>32</v>
      </c>
      <c r="C3080" t="s">
        <v>382</v>
      </c>
      <c r="D3080">
        <v>2007</v>
      </c>
      <c r="E3080">
        <v>2.1120000000000001</v>
      </c>
      <c r="F3080" t="s">
        <v>383</v>
      </c>
      <c r="G3080" t="s">
        <v>392</v>
      </c>
    </row>
    <row r="3081" spans="1:7" x14ac:dyDescent="0.35">
      <c r="A3081" t="s">
        <v>3</v>
      </c>
      <c r="B3081" t="s">
        <v>32</v>
      </c>
      <c r="C3081" t="s">
        <v>384</v>
      </c>
      <c r="D3081">
        <v>2007</v>
      </c>
      <c r="E3081">
        <v>0</v>
      </c>
      <c r="F3081" t="s">
        <v>383</v>
      </c>
      <c r="G3081" t="s">
        <v>392</v>
      </c>
    </row>
    <row r="3082" spans="1:7" x14ac:dyDescent="0.35">
      <c r="A3082" t="s">
        <v>3</v>
      </c>
      <c r="B3082" t="s">
        <v>32</v>
      </c>
      <c r="C3082" t="s">
        <v>385</v>
      </c>
      <c r="D3082">
        <v>2007</v>
      </c>
      <c r="E3082">
        <v>2.5640000000000001</v>
      </c>
      <c r="F3082" t="s">
        <v>383</v>
      </c>
      <c r="G3082" t="s">
        <v>392</v>
      </c>
    </row>
    <row r="3083" spans="1:7" x14ac:dyDescent="0.35">
      <c r="A3083" t="s">
        <v>3</v>
      </c>
      <c r="B3083" t="s">
        <v>32</v>
      </c>
      <c r="C3083" t="s">
        <v>386</v>
      </c>
      <c r="D3083">
        <v>2007</v>
      </c>
      <c r="E3083">
        <v>0</v>
      </c>
      <c r="F3083" t="s">
        <v>383</v>
      </c>
      <c r="G3083" t="s">
        <v>392</v>
      </c>
    </row>
    <row r="3084" spans="1:7" x14ac:dyDescent="0.35">
      <c r="A3084" t="s">
        <v>3</v>
      </c>
      <c r="B3084" t="s">
        <v>32</v>
      </c>
      <c r="C3084" t="s">
        <v>387</v>
      </c>
      <c r="D3084">
        <v>2007</v>
      </c>
      <c r="E3084">
        <v>0</v>
      </c>
      <c r="F3084" t="s">
        <v>383</v>
      </c>
      <c r="G3084" t="s">
        <v>392</v>
      </c>
    </row>
    <row r="3085" spans="1:7" x14ac:dyDescent="0.35">
      <c r="A3085" t="s">
        <v>3</v>
      </c>
      <c r="B3085" t="s">
        <v>32</v>
      </c>
      <c r="C3085" t="s">
        <v>16</v>
      </c>
      <c r="D3085">
        <v>2007</v>
      </c>
      <c r="E3085">
        <v>0</v>
      </c>
      <c r="F3085" t="s">
        <v>383</v>
      </c>
      <c r="G3085" t="s">
        <v>392</v>
      </c>
    </row>
    <row r="3086" spans="1:7" x14ac:dyDescent="0.35">
      <c r="A3086" t="s">
        <v>3</v>
      </c>
      <c r="B3086" t="s">
        <v>32</v>
      </c>
      <c r="C3086" t="s">
        <v>388</v>
      </c>
      <c r="D3086">
        <v>2007</v>
      </c>
      <c r="E3086">
        <v>8.0000000000000002E-3</v>
      </c>
      <c r="F3086" t="s">
        <v>383</v>
      </c>
      <c r="G3086" t="s">
        <v>392</v>
      </c>
    </row>
    <row r="3087" spans="1:7" x14ac:dyDescent="0.35">
      <c r="A3087" t="s">
        <v>3</v>
      </c>
      <c r="B3087" t="s">
        <v>32</v>
      </c>
      <c r="C3087" t="s">
        <v>389</v>
      </c>
      <c r="D3087">
        <v>2007</v>
      </c>
      <c r="E3087">
        <v>3.5999999999999999E-3</v>
      </c>
      <c r="F3087" t="s">
        <v>383</v>
      </c>
      <c r="G3087" t="s">
        <v>392</v>
      </c>
    </row>
    <row r="3088" spans="1:7" x14ac:dyDescent="0.35">
      <c r="A3088" t="s">
        <v>3</v>
      </c>
      <c r="B3088" t="s">
        <v>32</v>
      </c>
      <c r="C3088" t="s">
        <v>390</v>
      </c>
      <c r="D3088">
        <v>2007</v>
      </c>
      <c r="E3088">
        <v>1.579</v>
      </c>
      <c r="F3088" t="s">
        <v>383</v>
      </c>
      <c r="G3088" t="s">
        <v>392</v>
      </c>
    </row>
    <row r="3089" spans="1:7" x14ac:dyDescent="0.35">
      <c r="A3089" t="s">
        <v>3</v>
      </c>
      <c r="B3089" t="s">
        <v>32</v>
      </c>
      <c r="C3089" t="s">
        <v>17</v>
      </c>
      <c r="D3089">
        <v>2007</v>
      </c>
      <c r="E3089">
        <v>0</v>
      </c>
      <c r="F3089" t="s">
        <v>383</v>
      </c>
      <c r="G3089" t="s">
        <v>392</v>
      </c>
    </row>
    <row r="3090" spans="1:7" x14ac:dyDescent="0.35">
      <c r="A3090" t="s">
        <v>3</v>
      </c>
      <c r="B3090" t="s">
        <v>32</v>
      </c>
      <c r="C3090" t="s">
        <v>382</v>
      </c>
      <c r="D3090">
        <v>2008</v>
      </c>
      <c r="E3090">
        <v>1.925</v>
      </c>
      <c r="F3090" t="s">
        <v>383</v>
      </c>
      <c r="G3090" t="s">
        <v>392</v>
      </c>
    </row>
    <row r="3091" spans="1:7" x14ac:dyDescent="0.35">
      <c r="A3091" t="s">
        <v>3</v>
      </c>
      <c r="B3091" t="s">
        <v>32</v>
      </c>
      <c r="C3091" t="s">
        <v>384</v>
      </c>
      <c r="D3091">
        <v>2008</v>
      </c>
      <c r="E3091">
        <v>0</v>
      </c>
      <c r="F3091" t="s">
        <v>383</v>
      </c>
      <c r="G3091" t="s">
        <v>392</v>
      </c>
    </row>
    <row r="3092" spans="1:7" x14ac:dyDescent="0.35">
      <c r="A3092" t="s">
        <v>3</v>
      </c>
      <c r="B3092" t="s">
        <v>32</v>
      </c>
      <c r="C3092" t="s">
        <v>385</v>
      </c>
      <c r="D3092">
        <v>2008</v>
      </c>
      <c r="E3092">
        <v>2.8220000000000001</v>
      </c>
      <c r="F3092" t="s">
        <v>383</v>
      </c>
      <c r="G3092" t="s">
        <v>392</v>
      </c>
    </row>
    <row r="3093" spans="1:7" x14ac:dyDescent="0.35">
      <c r="A3093" t="s">
        <v>3</v>
      </c>
      <c r="B3093" t="s">
        <v>32</v>
      </c>
      <c r="C3093" t="s">
        <v>386</v>
      </c>
      <c r="D3093">
        <v>2008</v>
      </c>
      <c r="E3093">
        <v>0</v>
      </c>
      <c r="F3093" t="s">
        <v>383</v>
      </c>
      <c r="G3093" t="s">
        <v>392</v>
      </c>
    </row>
    <row r="3094" spans="1:7" x14ac:dyDescent="0.35">
      <c r="A3094" t="s">
        <v>3</v>
      </c>
      <c r="B3094" t="s">
        <v>32</v>
      </c>
      <c r="C3094" t="s">
        <v>387</v>
      </c>
      <c r="D3094">
        <v>2008</v>
      </c>
      <c r="E3094">
        <v>0</v>
      </c>
      <c r="F3094" t="s">
        <v>383</v>
      </c>
      <c r="G3094" t="s">
        <v>392</v>
      </c>
    </row>
    <row r="3095" spans="1:7" x14ac:dyDescent="0.35">
      <c r="A3095" t="s">
        <v>3</v>
      </c>
      <c r="B3095" t="s">
        <v>32</v>
      </c>
      <c r="C3095" t="s">
        <v>16</v>
      </c>
      <c r="D3095">
        <v>2008</v>
      </c>
      <c r="E3095">
        <v>0</v>
      </c>
      <c r="F3095" t="s">
        <v>383</v>
      </c>
      <c r="G3095" t="s">
        <v>392</v>
      </c>
    </row>
    <row r="3096" spans="1:7" x14ac:dyDescent="0.35">
      <c r="A3096" t="s">
        <v>3</v>
      </c>
      <c r="B3096" t="s">
        <v>32</v>
      </c>
      <c r="C3096" t="s">
        <v>388</v>
      </c>
      <c r="D3096">
        <v>2008</v>
      </c>
      <c r="E3096">
        <v>8.0000000000000002E-3</v>
      </c>
      <c r="F3096" t="s">
        <v>383</v>
      </c>
      <c r="G3096" t="s">
        <v>392</v>
      </c>
    </row>
    <row r="3097" spans="1:7" x14ac:dyDescent="0.35">
      <c r="A3097" t="s">
        <v>3</v>
      </c>
      <c r="B3097" t="s">
        <v>32</v>
      </c>
      <c r="C3097" t="s">
        <v>389</v>
      </c>
      <c r="D3097">
        <v>2008</v>
      </c>
      <c r="E3097">
        <v>3.7000000000000002E-3</v>
      </c>
      <c r="F3097" t="s">
        <v>383</v>
      </c>
      <c r="G3097" t="s">
        <v>392</v>
      </c>
    </row>
    <row r="3098" spans="1:7" x14ac:dyDescent="0.35">
      <c r="A3098" t="s">
        <v>3</v>
      </c>
      <c r="B3098" t="s">
        <v>32</v>
      </c>
      <c r="C3098" t="s">
        <v>390</v>
      </c>
      <c r="D3098">
        <v>2008</v>
      </c>
      <c r="E3098">
        <v>1.4730000000000001</v>
      </c>
      <c r="F3098" t="s">
        <v>383</v>
      </c>
      <c r="G3098" t="s">
        <v>392</v>
      </c>
    </row>
    <row r="3099" spans="1:7" x14ac:dyDescent="0.35">
      <c r="A3099" t="s">
        <v>3</v>
      </c>
      <c r="B3099" t="s">
        <v>32</v>
      </c>
      <c r="C3099" t="s">
        <v>17</v>
      </c>
      <c r="D3099">
        <v>2008</v>
      </c>
      <c r="E3099">
        <v>0</v>
      </c>
      <c r="F3099" t="s">
        <v>383</v>
      </c>
      <c r="G3099" t="s">
        <v>392</v>
      </c>
    </row>
    <row r="3100" spans="1:7" x14ac:dyDescent="0.35">
      <c r="A3100" t="s">
        <v>3</v>
      </c>
      <c r="B3100" t="s">
        <v>32</v>
      </c>
      <c r="C3100" t="s">
        <v>382</v>
      </c>
      <c r="D3100">
        <v>2009</v>
      </c>
      <c r="E3100">
        <v>1.6559999999999999</v>
      </c>
      <c r="F3100" t="s">
        <v>383</v>
      </c>
      <c r="G3100" t="s">
        <v>392</v>
      </c>
    </row>
    <row r="3101" spans="1:7" x14ac:dyDescent="0.35">
      <c r="A3101" t="s">
        <v>3</v>
      </c>
      <c r="B3101" t="s">
        <v>32</v>
      </c>
      <c r="C3101" t="s">
        <v>384</v>
      </c>
      <c r="D3101">
        <v>2009</v>
      </c>
      <c r="E3101">
        <v>0</v>
      </c>
      <c r="F3101" t="s">
        <v>383</v>
      </c>
      <c r="G3101" t="s">
        <v>392</v>
      </c>
    </row>
    <row r="3102" spans="1:7" x14ac:dyDescent="0.35">
      <c r="A3102" t="s">
        <v>3</v>
      </c>
      <c r="B3102" t="s">
        <v>32</v>
      </c>
      <c r="C3102" t="s">
        <v>385</v>
      </c>
      <c r="D3102">
        <v>2009</v>
      </c>
      <c r="E3102">
        <v>0.76</v>
      </c>
      <c r="F3102" t="s">
        <v>383</v>
      </c>
      <c r="G3102" t="s">
        <v>392</v>
      </c>
    </row>
    <row r="3103" spans="1:7" x14ac:dyDescent="0.35">
      <c r="A3103" t="s">
        <v>3</v>
      </c>
      <c r="B3103" t="s">
        <v>32</v>
      </c>
      <c r="C3103" t="s">
        <v>386</v>
      </c>
      <c r="D3103">
        <v>2009</v>
      </c>
      <c r="E3103">
        <v>0</v>
      </c>
      <c r="F3103" t="s">
        <v>383</v>
      </c>
      <c r="G3103" t="s">
        <v>392</v>
      </c>
    </row>
    <row r="3104" spans="1:7" x14ac:dyDescent="0.35">
      <c r="A3104" t="s">
        <v>3</v>
      </c>
      <c r="B3104" t="s">
        <v>32</v>
      </c>
      <c r="C3104" t="s">
        <v>387</v>
      </c>
      <c r="D3104">
        <v>2009</v>
      </c>
      <c r="E3104">
        <v>0</v>
      </c>
      <c r="F3104" t="s">
        <v>383</v>
      </c>
      <c r="G3104" t="s">
        <v>392</v>
      </c>
    </row>
    <row r="3105" spans="1:7" x14ac:dyDescent="0.35">
      <c r="A3105" t="s">
        <v>3</v>
      </c>
      <c r="B3105" t="s">
        <v>32</v>
      </c>
      <c r="C3105" t="s">
        <v>16</v>
      </c>
      <c r="D3105">
        <v>2009</v>
      </c>
      <c r="E3105">
        <v>0</v>
      </c>
      <c r="F3105" t="s">
        <v>383</v>
      </c>
      <c r="G3105" t="s">
        <v>392</v>
      </c>
    </row>
    <row r="3106" spans="1:7" x14ac:dyDescent="0.35">
      <c r="A3106" t="s">
        <v>3</v>
      </c>
      <c r="B3106" t="s">
        <v>32</v>
      </c>
      <c r="C3106" t="s">
        <v>388</v>
      </c>
      <c r="D3106">
        <v>2009</v>
      </c>
      <c r="E3106">
        <v>5.0000000000000001E-3</v>
      </c>
      <c r="F3106" t="s">
        <v>383</v>
      </c>
      <c r="G3106" t="s">
        <v>392</v>
      </c>
    </row>
    <row r="3107" spans="1:7" x14ac:dyDescent="0.35">
      <c r="A3107" t="s">
        <v>3</v>
      </c>
      <c r="B3107" t="s">
        <v>32</v>
      </c>
      <c r="C3107" t="s">
        <v>389</v>
      </c>
      <c r="D3107">
        <v>2009</v>
      </c>
      <c r="E3107">
        <v>0</v>
      </c>
      <c r="F3107" t="s">
        <v>383</v>
      </c>
      <c r="G3107" t="s">
        <v>392</v>
      </c>
    </row>
    <row r="3108" spans="1:7" x14ac:dyDescent="0.35">
      <c r="A3108" t="s">
        <v>3</v>
      </c>
      <c r="B3108" t="s">
        <v>32</v>
      </c>
      <c r="C3108" t="s">
        <v>390</v>
      </c>
      <c r="D3108">
        <v>2009</v>
      </c>
      <c r="E3108">
        <v>1.651</v>
      </c>
      <c r="F3108" t="s">
        <v>383</v>
      </c>
      <c r="G3108" t="s">
        <v>392</v>
      </c>
    </row>
    <row r="3109" spans="1:7" x14ac:dyDescent="0.35">
      <c r="A3109" t="s">
        <v>3</v>
      </c>
      <c r="B3109" t="s">
        <v>32</v>
      </c>
      <c r="C3109" t="s">
        <v>17</v>
      </c>
      <c r="D3109">
        <v>2009</v>
      </c>
      <c r="E3109">
        <v>0</v>
      </c>
      <c r="F3109" t="s">
        <v>383</v>
      </c>
      <c r="G3109" t="s">
        <v>392</v>
      </c>
    </row>
    <row r="3110" spans="1:7" x14ac:dyDescent="0.35">
      <c r="A3110" t="s">
        <v>3</v>
      </c>
      <c r="B3110" t="s">
        <v>32</v>
      </c>
      <c r="C3110" t="s">
        <v>382</v>
      </c>
      <c r="D3110">
        <v>2010</v>
      </c>
      <c r="E3110">
        <v>1.78</v>
      </c>
      <c r="F3110" t="s">
        <v>383</v>
      </c>
      <c r="G3110" t="s">
        <v>392</v>
      </c>
    </row>
    <row r="3111" spans="1:7" x14ac:dyDescent="0.35">
      <c r="A3111" t="s">
        <v>3</v>
      </c>
      <c r="B3111" t="s">
        <v>32</v>
      </c>
      <c r="C3111" t="s">
        <v>384</v>
      </c>
      <c r="D3111">
        <v>2010</v>
      </c>
      <c r="E3111">
        <v>0</v>
      </c>
      <c r="F3111" t="s">
        <v>383</v>
      </c>
      <c r="G3111" t="s">
        <v>392</v>
      </c>
    </row>
    <row r="3112" spans="1:7" x14ac:dyDescent="0.35">
      <c r="A3112" t="s">
        <v>3</v>
      </c>
      <c r="B3112" t="s">
        <v>32</v>
      </c>
      <c r="C3112" t="s">
        <v>385</v>
      </c>
      <c r="D3112">
        <v>2010</v>
      </c>
      <c r="E3112">
        <v>0.98099999999999998</v>
      </c>
      <c r="F3112" t="s">
        <v>383</v>
      </c>
      <c r="G3112" t="s">
        <v>392</v>
      </c>
    </row>
    <row r="3113" spans="1:7" x14ac:dyDescent="0.35">
      <c r="A3113" t="s">
        <v>3</v>
      </c>
      <c r="B3113" t="s">
        <v>32</v>
      </c>
      <c r="C3113" t="s">
        <v>386</v>
      </c>
      <c r="D3113">
        <v>2010</v>
      </c>
      <c r="E3113">
        <v>0</v>
      </c>
      <c r="F3113" t="s">
        <v>383</v>
      </c>
      <c r="G3113" t="s">
        <v>392</v>
      </c>
    </row>
    <row r="3114" spans="1:7" x14ac:dyDescent="0.35">
      <c r="A3114" t="s">
        <v>3</v>
      </c>
      <c r="B3114" t="s">
        <v>32</v>
      </c>
      <c r="C3114" t="s">
        <v>387</v>
      </c>
      <c r="D3114">
        <v>2010</v>
      </c>
      <c r="E3114">
        <v>0</v>
      </c>
      <c r="F3114" t="s">
        <v>383</v>
      </c>
      <c r="G3114" t="s">
        <v>392</v>
      </c>
    </row>
    <row r="3115" spans="1:7" x14ac:dyDescent="0.35">
      <c r="A3115" t="s">
        <v>3</v>
      </c>
      <c r="B3115" t="s">
        <v>32</v>
      </c>
      <c r="C3115" t="s">
        <v>16</v>
      </c>
      <c r="D3115">
        <v>2010</v>
      </c>
      <c r="E3115">
        <v>0</v>
      </c>
      <c r="F3115" t="s">
        <v>383</v>
      </c>
      <c r="G3115" t="s">
        <v>392</v>
      </c>
    </row>
    <row r="3116" spans="1:7" x14ac:dyDescent="0.35">
      <c r="A3116" t="s">
        <v>3</v>
      </c>
      <c r="B3116" t="s">
        <v>32</v>
      </c>
      <c r="C3116" t="s">
        <v>388</v>
      </c>
      <c r="D3116">
        <v>2010</v>
      </c>
      <c r="E3116">
        <v>6.0000000000000001E-3</v>
      </c>
      <c r="F3116" t="s">
        <v>383</v>
      </c>
      <c r="G3116" t="s">
        <v>392</v>
      </c>
    </row>
    <row r="3117" spans="1:7" x14ac:dyDescent="0.35">
      <c r="A3117" t="s">
        <v>3</v>
      </c>
      <c r="B3117" t="s">
        <v>32</v>
      </c>
      <c r="C3117" t="s">
        <v>389</v>
      </c>
      <c r="D3117">
        <v>2010</v>
      </c>
      <c r="E3117">
        <v>0</v>
      </c>
      <c r="F3117" t="s">
        <v>383</v>
      </c>
      <c r="G3117" t="s">
        <v>392</v>
      </c>
    </row>
    <row r="3118" spans="1:7" x14ac:dyDescent="0.35">
      <c r="A3118" t="s">
        <v>3</v>
      </c>
      <c r="B3118" t="s">
        <v>32</v>
      </c>
      <c r="C3118" t="s">
        <v>390</v>
      </c>
      <c r="D3118">
        <v>2010</v>
      </c>
      <c r="E3118">
        <v>1.7390000000000001</v>
      </c>
      <c r="F3118" t="s">
        <v>383</v>
      </c>
      <c r="G3118" t="s">
        <v>392</v>
      </c>
    </row>
    <row r="3119" spans="1:7" x14ac:dyDescent="0.35">
      <c r="A3119" t="s">
        <v>3</v>
      </c>
      <c r="B3119" t="s">
        <v>32</v>
      </c>
      <c r="C3119" t="s">
        <v>17</v>
      </c>
      <c r="D3119">
        <v>2010</v>
      </c>
      <c r="E3119">
        <v>0</v>
      </c>
      <c r="F3119" t="s">
        <v>383</v>
      </c>
      <c r="G3119" t="s">
        <v>392</v>
      </c>
    </row>
    <row r="3120" spans="1:7" x14ac:dyDescent="0.35">
      <c r="A3120" t="s">
        <v>3</v>
      </c>
      <c r="B3120" t="s">
        <v>32</v>
      </c>
      <c r="C3120" t="s">
        <v>382</v>
      </c>
      <c r="D3120">
        <v>2011</v>
      </c>
      <c r="E3120">
        <v>2.2549999999999999</v>
      </c>
      <c r="F3120" t="s">
        <v>383</v>
      </c>
      <c r="G3120" t="s">
        <v>392</v>
      </c>
    </row>
    <row r="3121" spans="1:7" x14ac:dyDescent="0.35">
      <c r="A3121" t="s">
        <v>3</v>
      </c>
      <c r="B3121" t="s">
        <v>32</v>
      </c>
      <c r="C3121" t="s">
        <v>384</v>
      </c>
      <c r="D3121">
        <v>2011</v>
      </c>
      <c r="E3121">
        <v>0</v>
      </c>
      <c r="F3121" t="s">
        <v>383</v>
      </c>
      <c r="G3121" t="s">
        <v>392</v>
      </c>
    </row>
    <row r="3122" spans="1:7" x14ac:dyDescent="0.35">
      <c r="A3122" t="s">
        <v>3</v>
      </c>
      <c r="B3122" t="s">
        <v>32</v>
      </c>
      <c r="C3122" t="s">
        <v>385</v>
      </c>
      <c r="D3122">
        <v>2011</v>
      </c>
      <c r="E3122">
        <v>1.0649999999999999</v>
      </c>
      <c r="F3122" t="s">
        <v>383</v>
      </c>
      <c r="G3122" t="s">
        <v>392</v>
      </c>
    </row>
    <row r="3123" spans="1:7" x14ac:dyDescent="0.35">
      <c r="A3123" t="s">
        <v>3</v>
      </c>
      <c r="B3123" t="s">
        <v>32</v>
      </c>
      <c r="C3123" t="s">
        <v>386</v>
      </c>
      <c r="D3123">
        <v>2011</v>
      </c>
      <c r="E3123">
        <v>0</v>
      </c>
      <c r="F3123" t="s">
        <v>383</v>
      </c>
      <c r="G3123" t="s">
        <v>392</v>
      </c>
    </row>
    <row r="3124" spans="1:7" x14ac:dyDescent="0.35">
      <c r="A3124" t="s">
        <v>3</v>
      </c>
      <c r="B3124" t="s">
        <v>32</v>
      </c>
      <c r="C3124" t="s">
        <v>387</v>
      </c>
      <c r="D3124">
        <v>2011</v>
      </c>
      <c r="E3124">
        <v>0</v>
      </c>
      <c r="F3124" t="s">
        <v>383</v>
      </c>
      <c r="G3124" t="s">
        <v>392</v>
      </c>
    </row>
    <row r="3125" spans="1:7" x14ac:dyDescent="0.35">
      <c r="A3125" t="s">
        <v>3</v>
      </c>
      <c r="B3125" t="s">
        <v>32</v>
      </c>
      <c r="C3125" t="s">
        <v>16</v>
      </c>
      <c r="D3125">
        <v>2011</v>
      </c>
      <c r="E3125">
        <v>0</v>
      </c>
      <c r="F3125" t="s">
        <v>383</v>
      </c>
      <c r="G3125" t="s">
        <v>392</v>
      </c>
    </row>
    <row r="3126" spans="1:7" x14ac:dyDescent="0.35">
      <c r="A3126" t="s">
        <v>3</v>
      </c>
      <c r="B3126" t="s">
        <v>32</v>
      </c>
      <c r="C3126" t="s">
        <v>388</v>
      </c>
      <c r="D3126">
        <v>2011</v>
      </c>
      <c r="E3126">
        <v>8.0000000000000002E-3</v>
      </c>
      <c r="F3126" t="s">
        <v>383</v>
      </c>
      <c r="G3126" t="s">
        <v>392</v>
      </c>
    </row>
    <row r="3127" spans="1:7" x14ac:dyDescent="0.35">
      <c r="A3127" t="s">
        <v>3</v>
      </c>
      <c r="B3127" t="s">
        <v>32</v>
      </c>
      <c r="C3127" t="s">
        <v>389</v>
      </c>
      <c r="D3127">
        <v>2011</v>
      </c>
      <c r="E3127">
        <v>0</v>
      </c>
      <c r="F3127" t="s">
        <v>383</v>
      </c>
      <c r="G3127" t="s">
        <v>392</v>
      </c>
    </row>
    <row r="3128" spans="1:7" x14ac:dyDescent="0.35">
      <c r="A3128" t="s">
        <v>3</v>
      </c>
      <c r="B3128" t="s">
        <v>32</v>
      </c>
      <c r="C3128" t="s">
        <v>390</v>
      </c>
      <c r="D3128">
        <v>2011</v>
      </c>
      <c r="E3128">
        <v>1.681</v>
      </c>
      <c r="F3128" t="s">
        <v>383</v>
      </c>
      <c r="G3128" t="s">
        <v>392</v>
      </c>
    </row>
    <row r="3129" spans="1:7" x14ac:dyDescent="0.35">
      <c r="A3129" t="s">
        <v>3</v>
      </c>
      <c r="B3129" t="s">
        <v>32</v>
      </c>
      <c r="C3129" t="s">
        <v>17</v>
      </c>
      <c r="D3129">
        <v>2011</v>
      </c>
      <c r="E3129">
        <v>0</v>
      </c>
      <c r="F3129" t="s">
        <v>383</v>
      </c>
      <c r="G3129" t="s">
        <v>392</v>
      </c>
    </row>
    <row r="3130" spans="1:7" x14ac:dyDescent="0.35">
      <c r="A3130" t="s">
        <v>3</v>
      </c>
      <c r="B3130" t="s">
        <v>32</v>
      </c>
      <c r="C3130" t="s">
        <v>382</v>
      </c>
      <c r="D3130">
        <v>2012</v>
      </c>
      <c r="E3130">
        <v>2.1509999999999998</v>
      </c>
      <c r="F3130" t="s">
        <v>383</v>
      </c>
      <c r="G3130" t="s">
        <v>392</v>
      </c>
    </row>
    <row r="3131" spans="1:7" x14ac:dyDescent="0.35">
      <c r="A3131" t="s">
        <v>3</v>
      </c>
      <c r="B3131" t="s">
        <v>32</v>
      </c>
      <c r="C3131" t="s">
        <v>384</v>
      </c>
      <c r="D3131">
        <v>2012</v>
      </c>
      <c r="E3131">
        <v>0</v>
      </c>
      <c r="F3131" t="s">
        <v>383</v>
      </c>
      <c r="G3131" t="s">
        <v>392</v>
      </c>
    </row>
    <row r="3132" spans="1:7" x14ac:dyDescent="0.35">
      <c r="A3132" t="s">
        <v>3</v>
      </c>
      <c r="B3132" t="s">
        <v>32</v>
      </c>
      <c r="C3132" t="s">
        <v>385</v>
      </c>
      <c r="D3132">
        <v>2012</v>
      </c>
      <c r="E3132">
        <v>0.94499999999999995</v>
      </c>
      <c r="F3132" t="s">
        <v>383</v>
      </c>
      <c r="G3132" t="s">
        <v>392</v>
      </c>
    </row>
    <row r="3133" spans="1:7" x14ac:dyDescent="0.35">
      <c r="A3133" t="s">
        <v>3</v>
      </c>
      <c r="B3133" t="s">
        <v>32</v>
      </c>
      <c r="C3133" t="s">
        <v>386</v>
      </c>
      <c r="D3133">
        <v>2012</v>
      </c>
      <c r="E3133">
        <v>0</v>
      </c>
      <c r="F3133" t="s">
        <v>383</v>
      </c>
      <c r="G3133" t="s">
        <v>392</v>
      </c>
    </row>
    <row r="3134" spans="1:7" x14ac:dyDescent="0.35">
      <c r="A3134" t="s">
        <v>3</v>
      </c>
      <c r="B3134" t="s">
        <v>32</v>
      </c>
      <c r="C3134" t="s">
        <v>387</v>
      </c>
      <c r="D3134">
        <v>2012</v>
      </c>
      <c r="E3134">
        <v>0</v>
      </c>
      <c r="F3134" t="s">
        <v>383</v>
      </c>
      <c r="G3134" t="s">
        <v>392</v>
      </c>
    </row>
    <row r="3135" spans="1:7" x14ac:dyDescent="0.35">
      <c r="A3135" t="s">
        <v>3</v>
      </c>
      <c r="B3135" t="s">
        <v>32</v>
      </c>
      <c r="C3135" t="s">
        <v>16</v>
      </c>
      <c r="D3135">
        <v>2012</v>
      </c>
      <c r="E3135">
        <v>0</v>
      </c>
      <c r="F3135" t="s">
        <v>383</v>
      </c>
      <c r="G3135" t="s">
        <v>392</v>
      </c>
    </row>
    <row r="3136" spans="1:7" x14ac:dyDescent="0.35">
      <c r="A3136" t="s">
        <v>3</v>
      </c>
      <c r="B3136" t="s">
        <v>32</v>
      </c>
      <c r="C3136" t="s">
        <v>388</v>
      </c>
      <c r="D3136">
        <v>2012</v>
      </c>
      <c r="E3136">
        <v>7.0000000000000001E-3</v>
      </c>
      <c r="F3136" t="s">
        <v>383</v>
      </c>
      <c r="G3136" t="s">
        <v>392</v>
      </c>
    </row>
    <row r="3137" spans="1:7" x14ac:dyDescent="0.35">
      <c r="A3137" t="s">
        <v>3</v>
      </c>
      <c r="B3137" t="s">
        <v>32</v>
      </c>
      <c r="C3137" t="s">
        <v>389</v>
      </c>
      <c r="D3137">
        <v>2012</v>
      </c>
      <c r="E3137">
        <v>0</v>
      </c>
      <c r="F3137" t="s">
        <v>383</v>
      </c>
      <c r="G3137" t="s">
        <v>392</v>
      </c>
    </row>
    <row r="3138" spans="1:7" x14ac:dyDescent="0.35">
      <c r="A3138" t="s">
        <v>3</v>
      </c>
      <c r="B3138" t="s">
        <v>32</v>
      </c>
      <c r="C3138" t="s">
        <v>390</v>
      </c>
      <c r="D3138">
        <v>2012</v>
      </c>
      <c r="E3138">
        <v>1.7391000000000001</v>
      </c>
      <c r="F3138" t="s">
        <v>383</v>
      </c>
      <c r="G3138" t="s">
        <v>392</v>
      </c>
    </row>
    <row r="3139" spans="1:7" x14ac:dyDescent="0.35">
      <c r="A3139" t="s">
        <v>3</v>
      </c>
      <c r="B3139" t="s">
        <v>32</v>
      </c>
      <c r="C3139" t="s">
        <v>17</v>
      </c>
      <c r="D3139">
        <v>2012</v>
      </c>
      <c r="E3139">
        <v>0</v>
      </c>
      <c r="F3139" t="s">
        <v>383</v>
      </c>
      <c r="G3139" t="s">
        <v>392</v>
      </c>
    </row>
    <row r="3140" spans="1:7" x14ac:dyDescent="0.35">
      <c r="A3140" t="s">
        <v>3</v>
      </c>
      <c r="B3140" t="s">
        <v>32</v>
      </c>
      <c r="C3140" t="s">
        <v>382</v>
      </c>
      <c r="D3140">
        <v>2013</v>
      </c>
      <c r="E3140">
        <v>1.821</v>
      </c>
      <c r="F3140" t="s">
        <v>383</v>
      </c>
      <c r="G3140" t="s">
        <v>392</v>
      </c>
    </row>
    <row r="3141" spans="1:7" x14ac:dyDescent="0.35">
      <c r="A3141" t="s">
        <v>3</v>
      </c>
      <c r="B3141" t="s">
        <v>32</v>
      </c>
      <c r="C3141" t="s">
        <v>384</v>
      </c>
      <c r="D3141">
        <v>2013</v>
      </c>
      <c r="E3141">
        <v>0</v>
      </c>
      <c r="F3141" t="s">
        <v>383</v>
      </c>
      <c r="G3141" t="s">
        <v>392</v>
      </c>
    </row>
    <row r="3142" spans="1:7" x14ac:dyDescent="0.35">
      <c r="A3142" t="s">
        <v>3</v>
      </c>
      <c r="B3142" t="s">
        <v>32</v>
      </c>
      <c r="C3142" t="s">
        <v>385</v>
      </c>
      <c r="D3142">
        <v>2013</v>
      </c>
      <c r="E3142">
        <v>1.1600999999999999</v>
      </c>
      <c r="F3142" t="s">
        <v>383</v>
      </c>
      <c r="G3142" t="s">
        <v>392</v>
      </c>
    </row>
    <row r="3143" spans="1:7" x14ac:dyDescent="0.35">
      <c r="A3143" t="s">
        <v>3</v>
      </c>
      <c r="B3143" t="s">
        <v>32</v>
      </c>
      <c r="C3143" t="s">
        <v>386</v>
      </c>
      <c r="D3143">
        <v>2013</v>
      </c>
      <c r="E3143">
        <v>0</v>
      </c>
      <c r="F3143" t="s">
        <v>383</v>
      </c>
      <c r="G3143" t="s">
        <v>392</v>
      </c>
    </row>
    <row r="3144" spans="1:7" x14ac:dyDescent="0.35">
      <c r="A3144" t="s">
        <v>3</v>
      </c>
      <c r="B3144" t="s">
        <v>32</v>
      </c>
      <c r="C3144" t="s">
        <v>387</v>
      </c>
      <c r="D3144">
        <v>2013</v>
      </c>
      <c r="E3144">
        <v>0</v>
      </c>
      <c r="F3144" t="s">
        <v>383</v>
      </c>
      <c r="G3144" t="s">
        <v>392</v>
      </c>
    </row>
    <row r="3145" spans="1:7" x14ac:dyDescent="0.35">
      <c r="A3145" t="s">
        <v>3</v>
      </c>
      <c r="B3145" t="s">
        <v>32</v>
      </c>
      <c r="C3145" t="s">
        <v>16</v>
      </c>
      <c r="D3145">
        <v>2013</v>
      </c>
      <c r="E3145">
        <v>0</v>
      </c>
      <c r="F3145" t="s">
        <v>383</v>
      </c>
      <c r="G3145" t="s">
        <v>392</v>
      </c>
    </row>
    <row r="3146" spans="1:7" x14ac:dyDescent="0.35">
      <c r="A3146" t="s">
        <v>3</v>
      </c>
      <c r="B3146" t="s">
        <v>32</v>
      </c>
      <c r="C3146" t="s">
        <v>388</v>
      </c>
      <c r="D3146">
        <v>2013</v>
      </c>
      <c r="E3146">
        <v>8.9999999999999993E-3</v>
      </c>
      <c r="F3146" t="s">
        <v>383</v>
      </c>
      <c r="G3146" t="s">
        <v>392</v>
      </c>
    </row>
    <row r="3147" spans="1:7" x14ac:dyDescent="0.35">
      <c r="A3147" t="s">
        <v>3</v>
      </c>
      <c r="B3147" t="s">
        <v>32</v>
      </c>
      <c r="C3147" t="s">
        <v>389</v>
      </c>
      <c r="D3147">
        <v>2013</v>
      </c>
      <c r="E3147">
        <v>0</v>
      </c>
      <c r="F3147" t="s">
        <v>383</v>
      </c>
      <c r="G3147" t="s">
        <v>392</v>
      </c>
    </row>
    <row r="3148" spans="1:7" x14ac:dyDescent="0.35">
      <c r="A3148" t="s">
        <v>3</v>
      </c>
      <c r="B3148" t="s">
        <v>32</v>
      </c>
      <c r="C3148" t="s">
        <v>390</v>
      </c>
      <c r="D3148">
        <v>2013</v>
      </c>
      <c r="E3148">
        <v>1.738</v>
      </c>
      <c r="F3148" t="s">
        <v>383</v>
      </c>
      <c r="G3148" t="s">
        <v>392</v>
      </c>
    </row>
    <row r="3149" spans="1:7" x14ac:dyDescent="0.35">
      <c r="A3149" t="s">
        <v>3</v>
      </c>
      <c r="B3149" t="s">
        <v>32</v>
      </c>
      <c r="C3149" t="s">
        <v>17</v>
      </c>
      <c r="D3149">
        <v>2013</v>
      </c>
      <c r="E3149">
        <v>0</v>
      </c>
      <c r="F3149" t="s">
        <v>383</v>
      </c>
      <c r="G3149" t="s">
        <v>392</v>
      </c>
    </row>
    <row r="3150" spans="1:7" x14ac:dyDescent="0.35">
      <c r="A3150" t="s">
        <v>3</v>
      </c>
      <c r="B3150" t="s">
        <v>32</v>
      </c>
      <c r="C3150" t="s">
        <v>382</v>
      </c>
      <c r="D3150">
        <v>2014</v>
      </c>
      <c r="E3150">
        <v>1.8180000000000001</v>
      </c>
      <c r="F3150" t="s">
        <v>383</v>
      </c>
      <c r="G3150" t="s">
        <v>392</v>
      </c>
    </row>
    <row r="3151" spans="1:7" x14ac:dyDescent="0.35">
      <c r="A3151" t="s">
        <v>3</v>
      </c>
      <c r="B3151" t="s">
        <v>32</v>
      </c>
      <c r="C3151" t="s">
        <v>384</v>
      </c>
      <c r="D3151">
        <v>2014</v>
      </c>
      <c r="E3151">
        <v>0</v>
      </c>
      <c r="F3151" t="s">
        <v>383</v>
      </c>
      <c r="G3151" t="s">
        <v>392</v>
      </c>
    </row>
    <row r="3152" spans="1:7" x14ac:dyDescent="0.35">
      <c r="A3152" t="s">
        <v>3</v>
      </c>
      <c r="B3152" t="s">
        <v>32</v>
      </c>
      <c r="C3152" t="s">
        <v>385</v>
      </c>
      <c r="D3152">
        <v>2014</v>
      </c>
      <c r="E3152">
        <v>1.8461000000000001</v>
      </c>
      <c r="F3152" t="s">
        <v>383</v>
      </c>
      <c r="G3152" t="s">
        <v>392</v>
      </c>
    </row>
    <row r="3153" spans="1:7" x14ac:dyDescent="0.35">
      <c r="A3153" t="s">
        <v>3</v>
      </c>
      <c r="B3153" t="s">
        <v>32</v>
      </c>
      <c r="C3153" t="s">
        <v>386</v>
      </c>
      <c r="D3153">
        <v>2014</v>
      </c>
      <c r="E3153">
        <v>0</v>
      </c>
      <c r="F3153" t="s">
        <v>383</v>
      </c>
      <c r="G3153" t="s">
        <v>392</v>
      </c>
    </row>
    <row r="3154" spans="1:7" x14ac:dyDescent="0.35">
      <c r="A3154" t="s">
        <v>3</v>
      </c>
      <c r="B3154" t="s">
        <v>32</v>
      </c>
      <c r="C3154" t="s">
        <v>387</v>
      </c>
      <c r="D3154">
        <v>2014</v>
      </c>
      <c r="E3154">
        <v>0</v>
      </c>
      <c r="F3154" t="s">
        <v>383</v>
      </c>
      <c r="G3154" t="s">
        <v>392</v>
      </c>
    </row>
    <row r="3155" spans="1:7" x14ac:dyDescent="0.35">
      <c r="A3155" t="s">
        <v>3</v>
      </c>
      <c r="B3155" t="s">
        <v>32</v>
      </c>
      <c r="C3155" t="s">
        <v>16</v>
      </c>
      <c r="D3155">
        <v>2014</v>
      </c>
      <c r="E3155">
        <v>0</v>
      </c>
      <c r="F3155" t="s">
        <v>383</v>
      </c>
      <c r="G3155" t="s">
        <v>392</v>
      </c>
    </row>
    <row r="3156" spans="1:7" x14ac:dyDescent="0.35">
      <c r="A3156" t="s">
        <v>3</v>
      </c>
      <c r="B3156" t="s">
        <v>32</v>
      </c>
      <c r="C3156" t="s">
        <v>388</v>
      </c>
      <c r="D3156">
        <v>2014</v>
      </c>
      <c r="E3156">
        <v>8.9999999999999993E-3</v>
      </c>
      <c r="F3156" t="s">
        <v>383</v>
      </c>
      <c r="G3156" t="s">
        <v>392</v>
      </c>
    </row>
    <row r="3157" spans="1:7" x14ac:dyDescent="0.35">
      <c r="A3157" t="s">
        <v>3</v>
      </c>
      <c r="B3157" t="s">
        <v>32</v>
      </c>
      <c r="C3157" t="s">
        <v>389</v>
      </c>
      <c r="D3157">
        <v>2014</v>
      </c>
      <c r="E3157">
        <v>0</v>
      </c>
      <c r="F3157" t="s">
        <v>383</v>
      </c>
      <c r="G3157" t="s">
        <v>392</v>
      </c>
    </row>
    <row r="3158" spans="1:7" x14ac:dyDescent="0.35">
      <c r="A3158" t="s">
        <v>3</v>
      </c>
      <c r="B3158" t="s">
        <v>32</v>
      </c>
      <c r="C3158" t="s">
        <v>390</v>
      </c>
      <c r="D3158">
        <v>2014</v>
      </c>
      <c r="E3158">
        <v>1.6569</v>
      </c>
      <c r="F3158" t="s">
        <v>383</v>
      </c>
      <c r="G3158" t="s">
        <v>392</v>
      </c>
    </row>
    <row r="3159" spans="1:7" x14ac:dyDescent="0.35">
      <c r="A3159" t="s">
        <v>3</v>
      </c>
      <c r="B3159" t="s">
        <v>32</v>
      </c>
      <c r="C3159" t="s">
        <v>17</v>
      </c>
      <c r="D3159">
        <v>2014</v>
      </c>
      <c r="E3159">
        <v>0</v>
      </c>
      <c r="F3159" t="s">
        <v>383</v>
      </c>
      <c r="G3159" t="s">
        <v>392</v>
      </c>
    </row>
    <row r="3160" spans="1:7" x14ac:dyDescent="0.35">
      <c r="A3160" t="s">
        <v>3</v>
      </c>
      <c r="B3160" t="s">
        <v>32</v>
      </c>
      <c r="C3160" t="s">
        <v>382</v>
      </c>
      <c r="D3160">
        <v>2015</v>
      </c>
      <c r="E3160">
        <v>1.9450000000000001</v>
      </c>
      <c r="F3160" t="s">
        <v>383</v>
      </c>
      <c r="G3160" t="s">
        <v>392</v>
      </c>
    </row>
    <row r="3161" spans="1:7" x14ac:dyDescent="0.35">
      <c r="A3161" t="s">
        <v>3</v>
      </c>
      <c r="B3161" t="s">
        <v>32</v>
      </c>
      <c r="C3161" t="s">
        <v>384</v>
      </c>
      <c r="D3161">
        <v>2015</v>
      </c>
      <c r="E3161">
        <v>0</v>
      </c>
      <c r="F3161" t="s">
        <v>383</v>
      </c>
      <c r="G3161" t="s">
        <v>392</v>
      </c>
    </row>
    <row r="3162" spans="1:7" x14ac:dyDescent="0.35">
      <c r="A3162" t="s">
        <v>3</v>
      </c>
      <c r="B3162" t="s">
        <v>32</v>
      </c>
      <c r="C3162" t="s">
        <v>385</v>
      </c>
      <c r="D3162">
        <v>2015</v>
      </c>
      <c r="E3162">
        <v>2.7610000000000001</v>
      </c>
      <c r="F3162" t="s">
        <v>383</v>
      </c>
      <c r="G3162" t="s">
        <v>392</v>
      </c>
    </row>
    <row r="3163" spans="1:7" x14ac:dyDescent="0.35">
      <c r="A3163" t="s">
        <v>3</v>
      </c>
      <c r="B3163" t="s">
        <v>32</v>
      </c>
      <c r="C3163" t="s">
        <v>386</v>
      </c>
      <c r="D3163">
        <v>2015</v>
      </c>
      <c r="E3163">
        <v>0</v>
      </c>
      <c r="F3163" t="s">
        <v>383</v>
      </c>
      <c r="G3163" t="s">
        <v>392</v>
      </c>
    </row>
    <row r="3164" spans="1:7" x14ac:dyDescent="0.35">
      <c r="A3164" t="s">
        <v>3</v>
      </c>
      <c r="B3164" t="s">
        <v>32</v>
      </c>
      <c r="C3164" t="s">
        <v>387</v>
      </c>
      <c r="D3164">
        <v>2015</v>
      </c>
      <c r="E3164">
        <v>0</v>
      </c>
      <c r="F3164" t="s">
        <v>383</v>
      </c>
      <c r="G3164" t="s">
        <v>392</v>
      </c>
    </row>
    <row r="3165" spans="1:7" x14ac:dyDescent="0.35">
      <c r="A3165" t="s">
        <v>3</v>
      </c>
      <c r="B3165" t="s">
        <v>32</v>
      </c>
      <c r="C3165" t="s">
        <v>16</v>
      </c>
      <c r="D3165">
        <v>2015</v>
      </c>
      <c r="E3165">
        <v>0</v>
      </c>
      <c r="F3165" t="s">
        <v>383</v>
      </c>
      <c r="G3165" t="s">
        <v>392</v>
      </c>
    </row>
    <row r="3166" spans="1:7" x14ac:dyDescent="0.35">
      <c r="A3166" t="s">
        <v>3</v>
      </c>
      <c r="B3166" t="s">
        <v>32</v>
      </c>
      <c r="C3166" t="s">
        <v>388</v>
      </c>
      <c r="D3166">
        <v>2015</v>
      </c>
      <c r="E3166">
        <v>6.0000000000000001E-3</v>
      </c>
      <c r="F3166" t="s">
        <v>383</v>
      </c>
      <c r="G3166" t="s">
        <v>392</v>
      </c>
    </row>
    <row r="3167" spans="1:7" x14ac:dyDescent="0.35">
      <c r="A3167" t="s">
        <v>3</v>
      </c>
      <c r="B3167" t="s">
        <v>32</v>
      </c>
      <c r="C3167" t="s">
        <v>389</v>
      </c>
      <c r="D3167">
        <v>2015</v>
      </c>
      <c r="E3167">
        <v>0</v>
      </c>
      <c r="F3167" t="s">
        <v>383</v>
      </c>
      <c r="G3167" t="s">
        <v>392</v>
      </c>
    </row>
    <row r="3168" spans="1:7" x14ac:dyDescent="0.35">
      <c r="A3168" t="s">
        <v>3</v>
      </c>
      <c r="B3168" t="s">
        <v>32</v>
      </c>
      <c r="C3168" t="s">
        <v>390</v>
      </c>
      <c r="D3168">
        <v>2015</v>
      </c>
      <c r="E3168">
        <v>1.6719999999999999</v>
      </c>
      <c r="F3168" t="s">
        <v>383</v>
      </c>
      <c r="G3168" t="s">
        <v>392</v>
      </c>
    </row>
    <row r="3169" spans="1:7" x14ac:dyDescent="0.35">
      <c r="A3169" t="s">
        <v>3</v>
      </c>
      <c r="B3169" t="s">
        <v>32</v>
      </c>
      <c r="C3169" t="s">
        <v>17</v>
      </c>
      <c r="D3169">
        <v>2015</v>
      </c>
      <c r="E3169">
        <v>0</v>
      </c>
      <c r="F3169" t="s">
        <v>383</v>
      </c>
      <c r="G3169" t="s">
        <v>392</v>
      </c>
    </row>
    <row r="3170" spans="1:7" x14ac:dyDescent="0.35">
      <c r="A3170" t="s">
        <v>3</v>
      </c>
      <c r="B3170" t="s">
        <v>32</v>
      </c>
      <c r="C3170" t="s">
        <v>382</v>
      </c>
      <c r="D3170">
        <v>2016</v>
      </c>
      <c r="E3170">
        <v>1.9019999999999999</v>
      </c>
      <c r="F3170" t="s">
        <v>383</v>
      </c>
      <c r="G3170" t="s">
        <v>392</v>
      </c>
    </row>
    <row r="3171" spans="1:7" x14ac:dyDescent="0.35">
      <c r="A3171" t="s">
        <v>3</v>
      </c>
      <c r="B3171" t="s">
        <v>32</v>
      </c>
      <c r="C3171" t="s">
        <v>384</v>
      </c>
      <c r="D3171">
        <v>2016</v>
      </c>
      <c r="E3171">
        <v>0</v>
      </c>
      <c r="F3171" t="s">
        <v>383</v>
      </c>
      <c r="G3171" t="s">
        <v>392</v>
      </c>
    </row>
    <row r="3172" spans="1:7" x14ac:dyDescent="0.35">
      <c r="A3172" t="s">
        <v>3</v>
      </c>
      <c r="B3172" t="s">
        <v>32</v>
      </c>
      <c r="C3172" t="s">
        <v>385</v>
      </c>
      <c r="D3172">
        <v>2016</v>
      </c>
      <c r="E3172">
        <v>3.7160000000000002</v>
      </c>
      <c r="F3172" t="s">
        <v>383</v>
      </c>
      <c r="G3172" t="s">
        <v>392</v>
      </c>
    </row>
    <row r="3173" spans="1:7" x14ac:dyDescent="0.35">
      <c r="A3173" t="s">
        <v>3</v>
      </c>
      <c r="B3173" t="s">
        <v>32</v>
      </c>
      <c r="C3173" t="s">
        <v>386</v>
      </c>
      <c r="D3173">
        <v>2016</v>
      </c>
      <c r="E3173">
        <v>0</v>
      </c>
      <c r="F3173" t="s">
        <v>383</v>
      </c>
      <c r="G3173" t="s">
        <v>392</v>
      </c>
    </row>
    <row r="3174" spans="1:7" x14ac:dyDescent="0.35">
      <c r="A3174" t="s">
        <v>3</v>
      </c>
      <c r="B3174" t="s">
        <v>32</v>
      </c>
      <c r="C3174" t="s">
        <v>387</v>
      </c>
      <c r="D3174">
        <v>2016</v>
      </c>
      <c r="E3174">
        <v>0</v>
      </c>
      <c r="F3174" t="s">
        <v>383</v>
      </c>
      <c r="G3174" t="s">
        <v>392</v>
      </c>
    </row>
    <row r="3175" spans="1:7" x14ac:dyDescent="0.35">
      <c r="A3175" t="s">
        <v>3</v>
      </c>
      <c r="B3175" t="s">
        <v>32</v>
      </c>
      <c r="C3175" t="s">
        <v>16</v>
      </c>
      <c r="D3175">
        <v>2016</v>
      </c>
      <c r="E3175">
        <v>0</v>
      </c>
      <c r="F3175" t="s">
        <v>383</v>
      </c>
      <c r="G3175" t="s">
        <v>392</v>
      </c>
    </row>
    <row r="3176" spans="1:7" x14ac:dyDescent="0.35">
      <c r="A3176" t="s">
        <v>3</v>
      </c>
      <c r="B3176" t="s">
        <v>32</v>
      </c>
      <c r="C3176" t="s">
        <v>388</v>
      </c>
      <c r="D3176">
        <v>2016</v>
      </c>
      <c r="E3176">
        <v>6.0000000000000001E-3</v>
      </c>
      <c r="F3176" t="s">
        <v>383</v>
      </c>
      <c r="G3176" t="s">
        <v>392</v>
      </c>
    </row>
    <row r="3177" spans="1:7" x14ac:dyDescent="0.35">
      <c r="A3177" t="s">
        <v>3</v>
      </c>
      <c r="B3177" t="s">
        <v>32</v>
      </c>
      <c r="C3177" t="s">
        <v>389</v>
      </c>
      <c r="D3177">
        <v>2016</v>
      </c>
      <c r="E3177">
        <v>0</v>
      </c>
      <c r="F3177" t="s">
        <v>383</v>
      </c>
      <c r="G3177" t="s">
        <v>392</v>
      </c>
    </row>
    <row r="3178" spans="1:7" x14ac:dyDescent="0.35">
      <c r="A3178" t="s">
        <v>3</v>
      </c>
      <c r="B3178" t="s">
        <v>32</v>
      </c>
      <c r="C3178" t="s">
        <v>390</v>
      </c>
      <c r="D3178">
        <v>2016</v>
      </c>
      <c r="E3178">
        <v>1.845</v>
      </c>
      <c r="F3178" t="s">
        <v>383</v>
      </c>
      <c r="G3178" t="s">
        <v>392</v>
      </c>
    </row>
    <row r="3179" spans="1:7" x14ac:dyDescent="0.35">
      <c r="A3179" t="s">
        <v>3</v>
      </c>
      <c r="B3179" t="s">
        <v>32</v>
      </c>
      <c r="C3179" t="s">
        <v>17</v>
      </c>
      <c r="D3179">
        <v>2016</v>
      </c>
      <c r="E3179">
        <v>0</v>
      </c>
      <c r="F3179" t="s">
        <v>383</v>
      </c>
      <c r="G3179" t="s">
        <v>392</v>
      </c>
    </row>
    <row r="3180" spans="1:7" x14ac:dyDescent="0.35">
      <c r="A3180" t="s">
        <v>3</v>
      </c>
      <c r="B3180" t="s">
        <v>32</v>
      </c>
      <c r="C3180" t="s">
        <v>382</v>
      </c>
      <c r="D3180">
        <v>2017</v>
      </c>
      <c r="E3180">
        <v>2.407</v>
      </c>
      <c r="F3180" t="s">
        <v>383</v>
      </c>
      <c r="G3180" t="s">
        <v>392</v>
      </c>
    </row>
    <row r="3181" spans="1:7" x14ac:dyDescent="0.35">
      <c r="A3181" t="s">
        <v>3</v>
      </c>
      <c r="B3181" t="s">
        <v>32</v>
      </c>
      <c r="C3181" t="s">
        <v>384</v>
      </c>
      <c r="D3181">
        <v>2017</v>
      </c>
      <c r="E3181">
        <v>0</v>
      </c>
      <c r="F3181" t="s">
        <v>383</v>
      </c>
      <c r="G3181" t="s">
        <v>392</v>
      </c>
    </row>
    <row r="3182" spans="1:7" x14ac:dyDescent="0.35">
      <c r="A3182" t="s">
        <v>3</v>
      </c>
      <c r="B3182" t="s">
        <v>32</v>
      </c>
      <c r="C3182" t="s">
        <v>385</v>
      </c>
      <c r="D3182">
        <v>2017</v>
      </c>
      <c r="E3182">
        <v>3.0661</v>
      </c>
      <c r="F3182" t="s">
        <v>383</v>
      </c>
      <c r="G3182" t="s">
        <v>392</v>
      </c>
    </row>
    <row r="3183" spans="1:7" x14ac:dyDescent="0.35">
      <c r="A3183" t="s">
        <v>3</v>
      </c>
      <c r="B3183" t="s">
        <v>32</v>
      </c>
      <c r="C3183" t="s">
        <v>386</v>
      </c>
      <c r="D3183">
        <v>2017</v>
      </c>
      <c r="E3183">
        <v>0</v>
      </c>
      <c r="F3183" t="s">
        <v>383</v>
      </c>
      <c r="G3183" t="s">
        <v>392</v>
      </c>
    </row>
    <row r="3184" spans="1:7" x14ac:dyDescent="0.35">
      <c r="A3184" t="s">
        <v>3</v>
      </c>
      <c r="B3184" t="s">
        <v>32</v>
      </c>
      <c r="C3184" t="s">
        <v>387</v>
      </c>
      <c r="D3184">
        <v>2017</v>
      </c>
      <c r="E3184">
        <v>0</v>
      </c>
      <c r="F3184" t="s">
        <v>383</v>
      </c>
      <c r="G3184" t="s">
        <v>392</v>
      </c>
    </row>
    <row r="3185" spans="1:7" x14ac:dyDescent="0.35">
      <c r="A3185" t="s">
        <v>3</v>
      </c>
      <c r="B3185" t="s">
        <v>32</v>
      </c>
      <c r="C3185" t="s">
        <v>16</v>
      </c>
      <c r="D3185">
        <v>2017</v>
      </c>
      <c r="E3185">
        <v>0</v>
      </c>
      <c r="F3185" t="s">
        <v>383</v>
      </c>
      <c r="G3185" t="s">
        <v>392</v>
      </c>
    </row>
    <row r="3186" spans="1:7" x14ac:dyDescent="0.35">
      <c r="A3186" t="s">
        <v>3</v>
      </c>
      <c r="B3186" t="s">
        <v>32</v>
      </c>
      <c r="C3186" t="s">
        <v>388</v>
      </c>
      <c r="D3186">
        <v>2017</v>
      </c>
      <c r="E3186">
        <v>5.0000000000000001E-3</v>
      </c>
      <c r="F3186" t="s">
        <v>383</v>
      </c>
      <c r="G3186" t="s">
        <v>392</v>
      </c>
    </row>
    <row r="3187" spans="1:7" x14ac:dyDescent="0.35">
      <c r="A3187" t="s">
        <v>3</v>
      </c>
      <c r="B3187" t="s">
        <v>32</v>
      </c>
      <c r="C3187" t="s">
        <v>389</v>
      </c>
      <c r="D3187">
        <v>2017</v>
      </c>
      <c r="E3187">
        <v>0</v>
      </c>
      <c r="F3187" t="s">
        <v>383</v>
      </c>
      <c r="G3187" t="s">
        <v>392</v>
      </c>
    </row>
    <row r="3188" spans="1:7" x14ac:dyDescent="0.35">
      <c r="A3188" t="s">
        <v>3</v>
      </c>
      <c r="B3188" t="s">
        <v>32</v>
      </c>
      <c r="C3188" t="s">
        <v>390</v>
      </c>
      <c r="D3188">
        <v>2017</v>
      </c>
      <c r="E3188">
        <v>1.8829</v>
      </c>
      <c r="F3188" t="s">
        <v>383</v>
      </c>
      <c r="G3188" t="s">
        <v>392</v>
      </c>
    </row>
    <row r="3189" spans="1:7" x14ac:dyDescent="0.35">
      <c r="A3189" t="s">
        <v>3</v>
      </c>
      <c r="B3189" t="s">
        <v>32</v>
      </c>
      <c r="C3189" t="s">
        <v>17</v>
      </c>
      <c r="D3189">
        <v>2017</v>
      </c>
      <c r="E3189">
        <v>0</v>
      </c>
      <c r="F3189" t="s">
        <v>383</v>
      </c>
      <c r="G3189" t="s">
        <v>392</v>
      </c>
    </row>
    <row r="3190" spans="1:7" x14ac:dyDescent="0.35">
      <c r="A3190" t="s">
        <v>3</v>
      </c>
      <c r="B3190" t="s">
        <v>32</v>
      </c>
      <c r="C3190" t="s">
        <v>382</v>
      </c>
      <c r="D3190">
        <v>2018</v>
      </c>
      <c r="E3190">
        <v>2.1179999999999999</v>
      </c>
      <c r="F3190" t="s">
        <v>383</v>
      </c>
      <c r="G3190" t="s">
        <v>392</v>
      </c>
    </row>
    <row r="3191" spans="1:7" x14ac:dyDescent="0.35">
      <c r="A3191" t="s">
        <v>3</v>
      </c>
      <c r="B3191" t="s">
        <v>32</v>
      </c>
      <c r="C3191" t="s">
        <v>384</v>
      </c>
      <c r="D3191">
        <v>2018</v>
      </c>
      <c r="E3191">
        <v>0</v>
      </c>
      <c r="F3191" t="s">
        <v>383</v>
      </c>
      <c r="G3191" t="s">
        <v>392</v>
      </c>
    </row>
    <row r="3192" spans="1:7" x14ac:dyDescent="0.35">
      <c r="A3192" t="s">
        <v>3</v>
      </c>
      <c r="B3192" t="s">
        <v>32</v>
      </c>
      <c r="C3192" t="s">
        <v>385</v>
      </c>
      <c r="D3192">
        <v>2018</v>
      </c>
      <c r="E3192">
        <v>3.0019999999999998</v>
      </c>
      <c r="F3192" t="s">
        <v>383</v>
      </c>
      <c r="G3192" t="s">
        <v>392</v>
      </c>
    </row>
    <row r="3193" spans="1:7" x14ac:dyDescent="0.35">
      <c r="A3193" t="s">
        <v>3</v>
      </c>
      <c r="B3193" t="s">
        <v>32</v>
      </c>
      <c r="C3193" t="s">
        <v>386</v>
      </c>
      <c r="D3193">
        <v>2018</v>
      </c>
      <c r="E3193">
        <v>0</v>
      </c>
      <c r="F3193" t="s">
        <v>383</v>
      </c>
      <c r="G3193" t="s">
        <v>392</v>
      </c>
    </row>
    <row r="3194" spans="1:7" x14ac:dyDescent="0.35">
      <c r="A3194" t="s">
        <v>3</v>
      </c>
      <c r="B3194" t="s">
        <v>32</v>
      </c>
      <c r="C3194" t="s">
        <v>387</v>
      </c>
      <c r="D3194">
        <v>2018</v>
      </c>
      <c r="E3194">
        <v>0</v>
      </c>
      <c r="F3194" t="s">
        <v>383</v>
      </c>
      <c r="G3194" t="s">
        <v>392</v>
      </c>
    </row>
    <row r="3195" spans="1:7" x14ac:dyDescent="0.35">
      <c r="A3195" t="s">
        <v>3</v>
      </c>
      <c r="B3195" t="s">
        <v>32</v>
      </c>
      <c r="C3195" t="s">
        <v>16</v>
      </c>
      <c r="D3195">
        <v>2018</v>
      </c>
      <c r="E3195">
        <v>0</v>
      </c>
      <c r="F3195" t="s">
        <v>383</v>
      </c>
      <c r="G3195" t="s">
        <v>392</v>
      </c>
    </row>
    <row r="3196" spans="1:7" x14ac:dyDescent="0.35">
      <c r="A3196" t="s">
        <v>3</v>
      </c>
      <c r="B3196" t="s">
        <v>32</v>
      </c>
      <c r="C3196" t="s">
        <v>388</v>
      </c>
      <c r="D3196">
        <v>2018</v>
      </c>
      <c r="E3196">
        <v>8.0000000000000002E-3</v>
      </c>
      <c r="F3196" t="s">
        <v>383</v>
      </c>
      <c r="G3196" t="s">
        <v>392</v>
      </c>
    </row>
    <row r="3197" spans="1:7" x14ac:dyDescent="0.35">
      <c r="A3197" t="s">
        <v>3</v>
      </c>
      <c r="B3197" t="s">
        <v>32</v>
      </c>
      <c r="C3197" t="s">
        <v>389</v>
      </c>
      <c r="D3197">
        <v>2018</v>
      </c>
      <c r="E3197">
        <v>0</v>
      </c>
      <c r="F3197" t="s">
        <v>383</v>
      </c>
      <c r="G3197" t="s">
        <v>392</v>
      </c>
    </row>
    <row r="3198" spans="1:7" x14ac:dyDescent="0.35">
      <c r="A3198" t="s">
        <v>3</v>
      </c>
      <c r="B3198" t="s">
        <v>32</v>
      </c>
      <c r="C3198" t="s">
        <v>390</v>
      </c>
      <c r="D3198">
        <v>2018</v>
      </c>
      <c r="E3198">
        <v>1.7391000000000001</v>
      </c>
      <c r="F3198" t="s">
        <v>383</v>
      </c>
      <c r="G3198" t="s">
        <v>392</v>
      </c>
    </row>
    <row r="3199" spans="1:7" x14ac:dyDescent="0.35">
      <c r="A3199" t="s">
        <v>3</v>
      </c>
      <c r="B3199" t="s">
        <v>32</v>
      </c>
      <c r="C3199" t="s">
        <v>17</v>
      </c>
      <c r="D3199">
        <v>2018</v>
      </c>
      <c r="E3199">
        <v>0</v>
      </c>
      <c r="F3199" t="s">
        <v>383</v>
      </c>
      <c r="G3199" t="s">
        <v>392</v>
      </c>
    </row>
    <row r="3200" spans="1:7" x14ac:dyDescent="0.35">
      <c r="A3200" t="s">
        <v>3</v>
      </c>
      <c r="B3200" t="s">
        <v>32</v>
      </c>
      <c r="C3200" t="s">
        <v>382</v>
      </c>
      <c r="D3200">
        <v>2019</v>
      </c>
      <c r="E3200">
        <v>2.258</v>
      </c>
      <c r="F3200" t="s">
        <v>383</v>
      </c>
      <c r="G3200" t="s">
        <v>392</v>
      </c>
    </row>
    <row r="3201" spans="1:7" x14ac:dyDescent="0.35">
      <c r="A3201" t="s">
        <v>3</v>
      </c>
      <c r="B3201" t="s">
        <v>32</v>
      </c>
      <c r="C3201" t="s">
        <v>384</v>
      </c>
      <c r="D3201">
        <v>2019</v>
      </c>
      <c r="E3201">
        <v>0</v>
      </c>
      <c r="F3201" t="s">
        <v>383</v>
      </c>
      <c r="G3201" t="s">
        <v>392</v>
      </c>
    </row>
    <row r="3202" spans="1:7" x14ac:dyDescent="0.35">
      <c r="A3202" t="s">
        <v>3</v>
      </c>
      <c r="B3202" t="s">
        <v>32</v>
      </c>
      <c r="C3202" t="s">
        <v>385</v>
      </c>
      <c r="D3202">
        <v>2019</v>
      </c>
      <c r="E3202">
        <v>3.056</v>
      </c>
      <c r="F3202" t="s">
        <v>383</v>
      </c>
      <c r="G3202" t="s">
        <v>392</v>
      </c>
    </row>
    <row r="3203" spans="1:7" x14ac:dyDescent="0.35">
      <c r="A3203" t="s">
        <v>3</v>
      </c>
      <c r="B3203" t="s">
        <v>32</v>
      </c>
      <c r="C3203" t="s">
        <v>386</v>
      </c>
      <c r="D3203">
        <v>2019</v>
      </c>
      <c r="E3203">
        <v>0</v>
      </c>
      <c r="F3203" t="s">
        <v>383</v>
      </c>
      <c r="G3203" t="s">
        <v>392</v>
      </c>
    </row>
    <row r="3204" spans="1:7" x14ac:dyDescent="0.35">
      <c r="A3204" t="s">
        <v>3</v>
      </c>
      <c r="B3204" t="s">
        <v>32</v>
      </c>
      <c r="C3204" t="s">
        <v>387</v>
      </c>
      <c r="D3204">
        <v>2019</v>
      </c>
      <c r="E3204">
        <v>0</v>
      </c>
      <c r="F3204" t="s">
        <v>383</v>
      </c>
      <c r="G3204" t="s">
        <v>392</v>
      </c>
    </row>
    <row r="3205" spans="1:7" x14ac:dyDescent="0.35">
      <c r="A3205" t="s">
        <v>3</v>
      </c>
      <c r="B3205" t="s">
        <v>32</v>
      </c>
      <c r="C3205" t="s">
        <v>16</v>
      </c>
      <c r="D3205">
        <v>2019</v>
      </c>
      <c r="E3205">
        <v>0</v>
      </c>
      <c r="F3205" t="s">
        <v>383</v>
      </c>
      <c r="G3205" t="s">
        <v>392</v>
      </c>
    </row>
    <row r="3206" spans="1:7" x14ac:dyDescent="0.35">
      <c r="A3206" t="s">
        <v>3</v>
      </c>
      <c r="B3206" t="s">
        <v>32</v>
      </c>
      <c r="C3206" t="s">
        <v>388</v>
      </c>
      <c r="D3206">
        <v>2019</v>
      </c>
      <c r="E3206">
        <v>0.01</v>
      </c>
      <c r="F3206" t="s">
        <v>383</v>
      </c>
      <c r="G3206" t="s">
        <v>392</v>
      </c>
    </row>
    <row r="3207" spans="1:7" x14ac:dyDescent="0.35">
      <c r="A3207" t="s">
        <v>3</v>
      </c>
      <c r="B3207" t="s">
        <v>32</v>
      </c>
      <c r="C3207" t="s">
        <v>389</v>
      </c>
      <c r="D3207">
        <v>2019</v>
      </c>
      <c r="E3207">
        <v>0</v>
      </c>
      <c r="F3207" t="s">
        <v>383</v>
      </c>
      <c r="G3207" t="s">
        <v>392</v>
      </c>
    </row>
    <row r="3208" spans="1:7" x14ac:dyDescent="0.35">
      <c r="A3208" t="s">
        <v>3</v>
      </c>
      <c r="B3208" t="s">
        <v>32</v>
      </c>
      <c r="C3208" t="s">
        <v>390</v>
      </c>
      <c r="D3208">
        <v>2019</v>
      </c>
      <c r="E3208">
        <v>1.893</v>
      </c>
      <c r="F3208" t="s">
        <v>383</v>
      </c>
      <c r="G3208" t="s">
        <v>392</v>
      </c>
    </row>
    <row r="3209" spans="1:7" x14ac:dyDescent="0.35">
      <c r="A3209" t="s">
        <v>3</v>
      </c>
      <c r="B3209" t="s">
        <v>32</v>
      </c>
      <c r="C3209" t="s">
        <v>17</v>
      </c>
      <c r="D3209">
        <v>2019</v>
      </c>
      <c r="E3209">
        <v>0</v>
      </c>
      <c r="F3209" t="s">
        <v>383</v>
      </c>
      <c r="G3209" t="s">
        <v>392</v>
      </c>
    </row>
    <row r="3210" spans="1:7" x14ac:dyDescent="0.35">
      <c r="A3210" t="s">
        <v>3</v>
      </c>
      <c r="B3210" t="s">
        <v>32</v>
      </c>
      <c r="C3210" t="s">
        <v>382</v>
      </c>
      <c r="D3210">
        <v>2020</v>
      </c>
      <c r="E3210">
        <v>1.522</v>
      </c>
      <c r="F3210" t="s">
        <v>383</v>
      </c>
      <c r="G3210" t="s">
        <v>392</v>
      </c>
    </row>
    <row r="3211" spans="1:7" x14ac:dyDescent="0.35">
      <c r="A3211" t="s">
        <v>3</v>
      </c>
      <c r="B3211" t="s">
        <v>32</v>
      </c>
      <c r="C3211" t="s">
        <v>384</v>
      </c>
      <c r="D3211">
        <v>2020</v>
      </c>
      <c r="E3211">
        <v>0</v>
      </c>
      <c r="F3211" t="s">
        <v>383</v>
      </c>
      <c r="G3211" t="s">
        <v>392</v>
      </c>
    </row>
    <row r="3212" spans="1:7" x14ac:dyDescent="0.35">
      <c r="A3212" t="s">
        <v>3</v>
      </c>
      <c r="B3212" t="s">
        <v>32</v>
      </c>
      <c r="C3212" t="s">
        <v>385</v>
      </c>
      <c r="D3212">
        <v>2020</v>
      </c>
      <c r="E3212">
        <v>2.7244999999999999</v>
      </c>
      <c r="F3212" t="s">
        <v>383</v>
      </c>
      <c r="G3212" t="s">
        <v>392</v>
      </c>
    </row>
    <row r="3213" spans="1:7" x14ac:dyDescent="0.35">
      <c r="A3213" t="s">
        <v>3</v>
      </c>
      <c r="B3213" t="s">
        <v>32</v>
      </c>
      <c r="C3213" t="s">
        <v>386</v>
      </c>
      <c r="D3213">
        <v>2020</v>
      </c>
      <c r="E3213">
        <v>0</v>
      </c>
      <c r="F3213" t="s">
        <v>383</v>
      </c>
      <c r="G3213" t="s">
        <v>392</v>
      </c>
    </row>
    <row r="3214" spans="1:7" x14ac:dyDescent="0.35">
      <c r="A3214" t="s">
        <v>3</v>
      </c>
      <c r="B3214" t="s">
        <v>32</v>
      </c>
      <c r="C3214" t="s">
        <v>387</v>
      </c>
      <c r="D3214">
        <v>2020</v>
      </c>
      <c r="E3214">
        <v>0</v>
      </c>
      <c r="F3214" t="s">
        <v>383</v>
      </c>
      <c r="G3214" t="s">
        <v>392</v>
      </c>
    </row>
    <row r="3215" spans="1:7" x14ac:dyDescent="0.35">
      <c r="A3215" t="s">
        <v>3</v>
      </c>
      <c r="B3215" t="s">
        <v>32</v>
      </c>
      <c r="C3215" t="s">
        <v>16</v>
      </c>
      <c r="D3215">
        <v>2020</v>
      </c>
      <c r="E3215">
        <v>0</v>
      </c>
      <c r="F3215" t="s">
        <v>383</v>
      </c>
      <c r="G3215" t="s">
        <v>392</v>
      </c>
    </row>
    <row r="3216" spans="1:7" x14ac:dyDescent="0.35">
      <c r="A3216" t="s">
        <v>3</v>
      </c>
      <c r="B3216" t="s">
        <v>32</v>
      </c>
      <c r="C3216" t="s">
        <v>388</v>
      </c>
      <c r="D3216">
        <v>2020</v>
      </c>
      <c r="E3216">
        <v>7.4999999999999997E-3</v>
      </c>
      <c r="F3216" t="s">
        <v>383</v>
      </c>
      <c r="G3216" t="s">
        <v>392</v>
      </c>
    </row>
    <row r="3217" spans="1:7" x14ac:dyDescent="0.35">
      <c r="A3217" t="s">
        <v>3</v>
      </c>
      <c r="B3217" t="s">
        <v>32</v>
      </c>
      <c r="C3217" t="s">
        <v>389</v>
      </c>
      <c r="D3217">
        <v>2020</v>
      </c>
      <c r="E3217">
        <v>0</v>
      </c>
      <c r="F3217" t="s">
        <v>383</v>
      </c>
      <c r="G3217" t="s">
        <v>392</v>
      </c>
    </row>
    <row r="3218" spans="1:7" x14ac:dyDescent="0.35">
      <c r="A3218" t="s">
        <v>3</v>
      </c>
      <c r="B3218" t="s">
        <v>32</v>
      </c>
      <c r="C3218" t="s">
        <v>390</v>
      </c>
      <c r="D3218">
        <v>2020</v>
      </c>
      <c r="E3218">
        <v>1.5563</v>
      </c>
      <c r="F3218" t="s">
        <v>383</v>
      </c>
      <c r="G3218" t="s">
        <v>392</v>
      </c>
    </row>
    <row r="3219" spans="1:7" x14ac:dyDescent="0.35">
      <c r="A3219" t="s">
        <v>3</v>
      </c>
      <c r="B3219" t="s">
        <v>32</v>
      </c>
      <c r="C3219" t="s">
        <v>17</v>
      </c>
      <c r="D3219">
        <v>2020</v>
      </c>
      <c r="E3219">
        <v>0</v>
      </c>
      <c r="F3219" t="s">
        <v>383</v>
      </c>
      <c r="G3219" t="s">
        <v>392</v>
      </c>
    </row>
    <row r="3220" spans="1:7" x14ac:dyDescent="0.35">
      <c r="A3220" t="s">
        <v>3</v>
      </c>
      <c r="B3220" t="s">
        <v>32</v>
      </c>
      <c r="C3220" t="s">
        <v>382</v>
      </c>
      <c r="D3220">
        <v>2023</v>
      </c>
      <c r="E3220">
        <v>2.2395999999999998</v>
      </c>
      <c r="F3220" t="s">
        <v>383</v>
      </c>
      <c r="G3220" t="s">
        <v>392</v>
      </c>
    </row>
    <row r="3221" spans="1:7" x14ac:dyDescent="0.35">
      <c r="A3221" t="s">
        <v>3</v>
      </c>
      <c r="B3221" t="s">
        <v>32</v>
      </c>
      <c r="C3221" t="s">
        <v>384</v>
      </c>
      <c r="D3221">
        <v>2023</v>
      </c>
      <c r="E3221">
        <v>0</v>
      </c>
      <c r="F3221" t="s">
        <v>383</v>
      </c>
      <c r="G3221" t="s">
        <v>392</v>
      </c>
    </row>
    <row r="3222" spans="1:7" x14ac:dyDescent="0.35">
      <c r="A3222" t="s">
        <v>3</v>
      </c>
      <c r="B3222" t="s">
        <v>32</v>
      </c>
      <c r="C3222" t="s">
        <v>385</v>
      </c>
      <c r="D3222">
        <v>2023</v>
      </c>
      <c r="E3222">
        <v>3.1583000000000001</v>
      </c>
      <c r="F3222" t="s">
        <v>383</v>
      </c>
      <c r="G3222" t="s">
        <v>392</v>
      </c>
    </row>
    <row r="3223" spans="1:7" x14ac:dyDescent="0.35">
      <c r="A3223" t="s">
        <v>3</v>
      </c>
      <c r="B3223" t="s">
        <v>32</v>
      </c>
      <c r="C3223" t="s">
        <v>386</v>
      </c>
      <c r="D3223">
        <v>2023</v>
      </c>
      <c r="E3223">
        <v>1.2999999999999999E-3</v>
      </c>
      <c r="F3223" t="s">
        <v>383</v>
      </c>
      <c r="G3223" t="s">
        <v>392</v>
      </c>
    </row>
    <row r="3224" spans="1:7" x14ac:dyDescent="0.35">
      <c r="A3224" t="s">
        <v>3</v>
      </c>
      <c r="B3224" t="s">
        <v>32</v>
      </c>
      <c r="C3224" t="s">
        <v>387</v>
      </c>
      <c r="D3224">
        <v>2023</v>
      </c>
      <c r="E3224">
        <v>0</v>
      </c>
      <c r="F3224" t="s">
        <v>383</v>
      </c>
      <c r="G3224" t="s">
        <v>392</v>
      </c>
    </row>
    <row r="3225" spans="1:7" x14ac:dyDescent="0.35">
      <c r="A3225" t="s">
        <v>3</v>
      </c>
      <c r="B3225" t="s">
        <v>32</v>
      </c>
      <c r="C3225" t="s">
        <v>16</v>
      </c>
      <c r="D3225">
        <v>2023</v>
      </c>
      <c r="E3225">
        <v>0</v>
      </c>
      <c r="F3225" t="s">
        <v>383</v>
      </c>
      <c r="G3225" t="s">
        <v>392</v>
      </c>
    </row>
    <row r="3226" spans="1:7" x14ac:dyDescent="0.35">
      <c r="A3226" t="s">
        <v>3</v>
      </c>
      <c r="B3226" t="s">
        <v>32</v>
      </c>
      <c r="C3226" t="s">
        <v>388</v>
      </c>
      <c r="D3226">
        <v>2023</v>
      </c>
      <c r="E3226">
        <v>7.7999999999999996E-3</v>
      </c>
      <c r="F3226" t="s">
        <v>383</v>
      </c>
      <c r="G3226" t="s">
        <v>392</v>
      </c>
    </row>
    <row r="3227" spans="1:7" x14ac:dyDescent="0.35">
      <c r="A3227" t="s">
        <v>3</v>
      </c>
      <c r="B3227" t="s">
        <v>32</v>
      </c>
      <c r="C3227" t="s">
        <v>389</v>
      </c>
      <c r="D3227">
        <v>2023</v>
      </c>
      <c r="E3227">
        <v>0</v>
      </c>
      <c r="F3227" t="s">
        <v>383</v>
      </c>
      <c r="G3227" t="s">
        <v>392</v>
      </c>
    </row>
    <row r="3228" spans="1:7" x14ac:dyDescent="0.35">
      <c r="A3228" t="s">
        <v>3</v>
      </c>
      <c r="B3228" t="s">
        <v>32</v>
      </c>
      <c r="C3228" t="s">
        <v>390</v>
      </c>
      <c r="D3228">
        <v>2023</v>
      </c>
      <c r="E3228">
        <v>1.7741</v>
      </c>
      <c r="F3228" t="s">
        <v>383</v>
      </c>
      <c r="G3228" t="s">
        <v>392</v>
      </c>
    </row>
    <row r="3229" spans="1:7" x14ac:dyDescent="0.35">
      <c r="A3229" t="s">
        <v>3</v>
      </c>
      <c r="B3229" t="s">
        <v>32</v>
      </c>
      <c r="C3229" t="s">
        <v>17</v>
      </c>
      <c r="D3229">
        <v>2023</v>
      </c>
      <c r="E3229">
        <v>0</v>
      </c>
      <c r="F3229" t="s">
        <v>383</v>
      </c>
      <c r="G3229" t="s">
        <v>392</v>
      </c>
    </row>
    <row r="3230" spans="1:7" x14ac:dyDescent="0.35">
      <c r="A3230" t="s">
        <v>3</v>
      </c>
      <c r="B3230" t="s">
        <v>32</v>
      </c>
      <c r="C3230" t="s">
        <v>382</v>
      </c>
      <c r="D3230">
        <v>2024</v>
      </c>
      <c r="E3230">
        <v>2.2397999999999998</v>
      </c>
      <c r="F3230" t="s">
        <v>383</v>
      </c>
      <c r="G3230" t="s">
        <v>392</v>
      </c>
    </row>
    <row r="3231" spans="1:7" x14ac:dyDescent="0.35">
      <c r="A3231" t="s">
        <v>3</v>
      </c>
      <c r="B3231" t="s">
        <v>32</v>
      </c>
      <c r="C3231" t="s">
        <v>384</v>
      </c>
      <c r="D3231">
        <v>2024</v>
      </c>
      <c r="E3231">
        <v>0</v>
      </c>
      <c r="F3231" t="s">
        <v>383</v>
      </c>
      <c r="G3231" t="s">
        <v>392</v>
      </c>
    </row>
    <row r="3232" spans="1:7" x14ac:dyDescent="0.35">
      <c r="A3232" t="s">
        <v>3</v>
      </c>
      <c r="B3232" t="s">
        <v>32</v>
      </c>
      <c r="C3232" t="s">
        <v>385</v>
      </c>
      <c r="D3232">
        <v>2024</v>
      </c>
      <c r="E3232">
        <v>3.1956000000000002</v>
      </c>
      <c r="F3232" t="s">
        <v>383</v>
      </c>
      <c r="G3232" t="s">
        <v>392</v>
      </c>
    </row>
    <row r="3233" spans="1:7" x14ac:dyDescent="0.35">
      <c r="A3233" t="s">
        <v>3</v>
      </c>
      <c r="B3233" t="s">
        <v>32</v>
      </c>
      <c r="C3233" t="s">
        <v>386</v>
      </c>
      <c r="D3233">
        <v>2024</v>
      </c>
      <c r="E3233">
        <v>2E-3</v>
      </c>
      <c r="F3233" t="s">
        <v>383</v>
      </c>
      <c r="G3233" t="s">
        <v>392</v>
      </c>
    </row>
    <row r="3234" spans="1:7" x14ac:dyDescent="0.35">
      <c r="A3234" t="s">
        <v>3</v>
      </c>
      <c r="B3234" t="s">
        <v>32</v>
      </c>
      <c r="C3234" t="s">
        <v>387</v>
      </c>
      <c r="D3234">
        <v>2024</v>
      </c>
      <c r="E3234">
        <v>0</v>
      </c>
      <c r="F3234" t="s">
        <v>383</v>
      </c>
      <c r="G3234" t="s">
        <v>392</v>
      </c>
    </row>
    <row r="3235" spans="1:7" x14ac:dyDescent="0.35">
      <c r="A3235" t="s">
        <v>3</v>
      </c>
      <c r="B3235" t="s">
        <v>32</v>
      </c>
      <c r="C3235" t="s">
        <v>16</v>
      </c>
      <c r="D3235">
        <v>2024</v>
      </c>
      <c r="E3235">
        <v>0</v>
      </c>
      <c r="F3235" t="s">
        <v>383</v>
      </c>
      <c r="G3235" t="s">
        <v>392</v>
      </c>
    </row>
    <row r="3236" spans="1:7" x14ac:dyDescent="0.35">
      <c r="A3236" t="s">
        <v>3</v>
      </c>
      <c r="B3236" t="s">
        <v>32</v>
      </c>
      <c r="C3236" t="s">
        <v>388</v>
      </c>
      <c r="D3236">
        <v>2024</v>
      </c>
      <c r="E3236">
        <v>7.7000000000000002E-3</v>
      </c>
      <c r="F3236" t="s">
        <v>383</v>
      </c>
      <c r="G3236" t="s">
        <v>392</v>
      </c>
    </row>
    <row r="3237" spans="1:7" x14ac:dyDescent="0.35">
      <c r="A3237" t="s">
        <v>3</v>
      </c>
      <c r="B3237" t="s">
        <v>32</v>
      </c>
      <c r="C3237" t="s">
        <v>389</v>
      </c>
      <c r="D3237">
        <v>2024</v>
      </c>
      <c r="E3237">
        <v>0</v>
      </c>
      <c r="F3237" t="s">
        <v>383</v>
      </c>
      <c r="G3237" t="s">
        <v>392</v>
      </c>
    </row>
    <row r="3238" spans="1:7" x14ac:dyDescent="0.35">
      <c r="A3238" t="s">
        <v>3</v>
      </c>
      <c r="B3238" t="s">
        <v>32</v>
      </c>
      <c r="C3238" t="s">
        <v>390</v>
      </c>
      <c r="D3238">
        <v>2024</v>
      </c>
      <c r="E3238">
        <v>1.7673000000000001</v>
      </c>
      <c r="F3238" t="s">
        <v>383</v>
      </c>
      <c r="G3238" t="s">
        <v>392</v>
      </c>
    </row>
    <row r="3239" spans="1:7" x14ac:dyDescent="0.35">
      <c r="A3239" t="s">
        <v>3</v>
      </c>
      <c r="B3239" t="s">
        <v>32</v>
      </c>
      <c r="C3239" t="s">
        <v>17</v>
      </c>
      <c r="D3239">
        <v>2024</v>
      </c>
      <c r="E3239">
        <v>0</v>
      </c>
      <c r="F3239" t="s">
        <v>383</v>
      </c>
      <c r="G3239" t="s">
        <v>392</v>
      </c>
    </row>
    <row r="3240" spans="1:7" x14ac:dyDescent="0.35">
      <c r="A3240" t="s">
        <v>3</v>
      </c>
      <c r="B3240" t="s">
        <v>32</v>
      </c>
      <c r="C3240" t="s">
        <v>382</v>
      </c>
      <c r="D3240">
        <v>2025</v>
      </c>
      <c r="E3240">
        <v>2.2404999999999999</v>
      </c>
      <c r="F3240" t="s">
        <v>383</v>
      </c>
      <c r="G3240" t="s">
        <v>392</v>
      </c>
    </row>
    <row r="3241" spans="1:7" x14ac:dyDescent="0.35">
      <c r="A3241" t="s">
        <v>3</v>
      </c>
      <c r="B3241" t="s">
        <v>32</v>
      </c>
      <c r="C3241" t="s">
        <v>384</v>
      </c>
      <c r="D3241">
        <v>2025</v>
      </c>
      <c r="E3241">
        <v>0</v>
      </c>
      <c r="F3241" t="s">
        <v>383</v>
      </c>
      <c r="G3241" t="s">
        <v>392</v>
      </c>
    </row>
    <row r="3242" spans="1:7" x14ac:dyDescent="0.35">
      <c r="A3242" t="s">
        <v>3</v>
      </c>
      <c r="B3242" t="s">
        <v>32</v>
      </c>
      <c r="C3242" t="s">
        <v>385</v>
      </c>
      <c r="D3242">
        <v>2025</v>
      </c>
      <c r="E3242">
        <v>3.2233000000000001</v>
      </c>
      <c r="F3242" t="s">
        <v>383</v>
      </c>
      <c r="G3242" t="s">
        <v>392</v>
      </c>
    </row>
    <row r="3243" spans="1:7" x14ac:dyDescent="0.35">
      <c r="A3243" t="s">
        <v>3</v>
      </c>
      <c r="B3243" t="s">
        <v>32</v>
      </c>
      <c r="C3243" t="s">
        <v>386</v>
      </c>
      <c r="D3243">
        <v>2025</v>
      </c>
      <c r="E3243">
        <v>2.5999999999999999E-3</v>
      </c>
      <c r="F3243" t="s">
        <v>383</v>
      </c>
      <c r="G3243" t="s">
        <v>392</v>
      </c>
    </row>
    <row r="3244" spans="1:7" x14ac:dyDescent="0.35">
      <c r="A3244" t="s">
        <v>3</v>
      </c>
      <c r="B3244" t="s">
        <v>32</v>
      </c>
      <c r="C3244" t="s">
        <v>387</v>
      </c>
      <c r="D3244">
        <v>2025</v>
      </c>
      <c r="E3244">
        <v>0</v>
      </c>
      <c r="F3244" t="s">
        <v>383</v>
      </c>
      <c r="G3244" t="s">
        <v>392</v>
      </c>
    </row>
    <row r="3245" spans="1:7" x14ac:dyDescent="0.35">
      <c r="A3245" t="s">
        <v>3</v>
      </c>
      <c r="B3245" t="s">
        <v>32</v>
      </c>
      <c r="C3245" t="s">
        <v>16</v>
      </c>
      <c r="D3245">
        <v>2025</v>
      </c>
      <c r="E3245">
        <v>0</v>
      </c>
      <c r="F3245" t="s">
        <v>383</v>
      </c>
      <c r="G3245" t="s">
        <v>392</v>
      </c>
    </row>
    <row r="3246" spans="1:7" x14ac:dyDescent="0.35">
      <c r="A3246" t="s">
        <v>3</v>
      </c>
      <c r="B3246" t="s">
        <v>32</v>
      </c>
      <c r="C3246" t="s">
        <v>388</v>
      </c>
      <c r="D3246">
        <v>2025</v>
      </c>
      <c r="E3246">
        <v>7.4999999999999997E-3</v>
      </c>
      <c r="F3246" t="s">
        <v>383</v>
      </c>
      <c r="G3246" t="s">
        <v>392</v>
      </c>
    </row>
    <row r="3247" spans="1:7" x14ac:dyDescent="0.35">
      <c r="A3247" t="s">
        <v>3</v>
      </c>
      <c r="B3247" t="s">
        <v>32</v>
      </c>
      <c r="C3247" t="s">
        <v>389</v>
      </c>
      <c r="D3247">
        <v>2025</v>
      </c>
      <c r="E3247">
        <v>0</v>
      </c>
      <c r="F3247" t="s">
        <v>383</v>
      </c>
      <c r="G3247" t="s">
        <v>392</v>
      </c>
    </row>
    <row r="3248" spans="1:7" x14ac:dyDescent="0.35">
      <c r="A3248" t="s">
        <v>3</v>
      </c>
      <c r="B3248" t="s">
        <v>32</v>
      </c>
      <c r="C3248" t="s">
        <v>390</v>
      </c>
      <c r="D3248">
        <v>2025</v>
      </c>
      <c r="E3248">
        <v>1.7647999999999999</v>
      </c>
      <c r="F3248" t="s">
        <v>383</v>
      </c>
      <c r="G3248" t="s">
        <v>392</v>
      </c>
    </row>
    <row r="3249" spans="1:7" x14ac:dyDescent="0.35">
      <c r="A3249" t="s">
        <v>3</v>
      </c>
      <c r="B3249" t="s">
        <v>32</v>
      </c>
      <c r="C3249" t="s">
        <v>17</v>
      </c>
      <c r="D3249">
        <v>2025</v>
      </c>
      <c r="E3249">
        <v>0</v>
      </c>
      <c r="F3249" t="s">
        <v>383</v>
      </c>
      <c r="G3249" t="s">
        <v>392</v>
      </c>
    </row>
    <row r="3250" spans="1:7" x14ac:dyDescent="0.35">
      <c r="A3250" t="s">
        <v>3</v>
      </c>
      <c r="B3250" t="s">
        <v>32</v>
      </c>
      <c r="C3250" t="s">
        <v>382</v>
      </c>
      <c r="D3250">
        <v>2026</v>
      </c>
      <c r="E3250">
        <v>2.2366000000000001</v>
      </c>
      <c r="F3250" t="s">
        <v>383</v>
      </c>
      <c r="G3250" t="s">
        <v>392</v>
      </c>
    </row>
    <row r="3251" spans="1:7" x14ac:dyDescent="0.35">
      <c r="A3251" t="s">
        <v>3</v>
      </c>
      <c r="B3251" t="s">
        <v>32</v>
      </c>
      <c r="C3251" t="s">
        <v>384</v>
      </c>
      <c r="D3251">
        <v>2026</v>
      </c>
      <c r="E3251">
        <v>0</v>
      </c>
      <c r="F3251" t="s">
        <v>383</v>
      </c>
      <c r="G3251" t="s">
        <v>392</v>
      </c>
    </row>
    <row r="3252" spans="1:7" x14ac:dyDescent="0.35">
      <c r="A3252" t="s">
        <v>3</v>
      </c>
      <c r="B3252" t="s">
        <v>32</v>
      </c>
      <c r="C3252" t="s">
        <v>385</v>
      </c>
      <c r="D3252">
        <v>2026</v>
      </c>
      <c r="E3252">
        <v>3.2351999999999999</v>
      </c>
      <c r="F3252" t="s">
        <v>383</v>
      </c>
      <c r="G3252" t="s">
        <v>392</v>
      </c>
    </row>
    <row r="3253" spans="1:7" x14ac:dyDescent="0.35">
      <c r="A3253" t="s">
        <v>3</v>
      </c>
      <c r="B3253" t="s">
        <v>32</v>
      </c>
      <c r="C3253" t="s">
        <v>386</v>
      </c>
      <c r="D3253">
        <v>2026</v>
      </c>
      <c r="E3253">
        <v>3.3E-3</v>
      </c>
      <c r="F3253" t="s">
        <v>383</v>
      </c>
      <c r="G3253" t="s">
        <v>392</v>
      </c>
    </row>
    <row r="3254" spans="1:7" x14ac:dyDescent="0.35">
      <c r="A3254" t="s">
        <v>3</v>
      </c>
      <c r="B3254" t="s">
        <v>32</v>
      </c>
      <c r="C3254" t="s">
        <v>387</v>
      </c>
      <c r="D3254">
        <v>2026</v>
      </c>
      <c r="E3254">
        <v>0</v>
      </c>
      <c r="F3254" t="s">
        <v>383</v>
      </c>
      <c r="G3254" t="s">
        <v>392</v>
      </c>
    </row>
    <row r="3255" spans="1:7" x14ac:dyDescent="0.35">
      <c r="A3255" t="s">
        <v>3</v>
      </c>
      <c r="B3255" t="s">
        <v>32</v>
      </c>
      <c r="C3255" t="s">
        <v>16</v>
      </c>
      <c r="D3255">
        <v>2026</v>
      </c>
      <c r="E3255">
        <v>0</v>
      </c>
      <c r="F3255" t="s">
        <v>383</v>
      </c>
      <c r="G3255" t="s">
        <v>392</v>
      </c>
    </row>
    <row r="3256" spans="1:7" x14ac:dyDescent="0.35">
      <c r="A3256" t="s">
        <v>3</v>
      </c>
      <c r="B3256" t="s">
        <v>32</v>
      </c>
      <c r="C3256" t="s">
        <v>388</v>
      </c>
      <c r="D3256">
        <v>2026</v>
      </c>
      <c r="E3256">
        <v>7.3000000000000001E-3</v>
      </c>
      <c r="F3256" t="s">
        <v>383</v>
      </c>
      <c r="G3256" t="s">
        <v>392</v>
      </c>
    </row>
    <row r="3257" spans="1:7" x14ac:dyDescent="0.35">
      <c r="A3257" t="s">
        <v>3</v>
      </c>
      <c r="B3257" t="s">
        <v>32</v>
      </c>
      <c r="C3257" t="s">
        <v>389</v>
      </c>
      <c r="D3257">
        <v>2026</v>
      </c>
      <c r="E3257">
        <v>0</v>
      </c>
      <c r="F3257" t="s">
        <v>383</v>
      </c>
      <c r="G3257" t="s">
        <v>392</v>
      </c>
    </row>
    <row r="3258" spans="1:7" x14ac:dyDescent="0.35">
      <c r="A3258" t="s">
        <v>3</v>
      </c>
      <c r="B3258" t="s">
        <v>32</v>
      </c>
      <c r="C3258" t="s">
        <v>390</v>
      </c>
      <c r="D3258">
        <v>2026</v>
      </c>
      <c r="E3258">
        <v>1.7557</v>
      </c>
      <c r="F3258" t="s">
        <v>383</v>
      </c>
      <c r="G3258" t="s">
        <v>392</v>
      </c>
    </row>
    <row r="3259" spans="1:7" x14ac:dyDescent="0.35">
      <c r="A3259" t="s">
        <v>3</v>
      </c>
      <c r="B3259" t="s">
        <v>32</v>
      </c>
      <c r="C3259" t="s">
        <v>17</v>
      </c>
      <c r="D3259">
        <v>2026</v>
      </c>
      <c r="E3259">
        <v>0</v>
      </c>
      <c r="F3259" t="s">
        <v>383</v>
      </c>
      <c r="G3259" t="s">
        <v>392</v>
      </c>
    </row>
    <row r="3260" spans="1:7" x14ac:dyDescent="0.35">
      <c r="A3260" t="s">
        <v>3</v>
      </c>
      <c r="B3260" t="s">
        <v>32</v>
      </c>
      <c r="C3260" t="s">
        <v>382</v>
      </c>
      <c r="D3260">
        <v>2027</v>
      </c>
      <c r="E3260">
        <v>2.2374999999999998</v>
      </c>
      <c r="F3260" t="s">
        <v>383</v>
      </c>
      <c r="G3260" t="s">
        <v>392</v>
      </c>
    </row>
    <row r="3261" spans="1:7" x14ac:dyDescent="0.35">
      <c r="A3261" t="s">
        <v>3</v>
      </c>
      <c r="B3261" t="s">
        <v>32</v>
      </c>
      <c r="C3261" t="s">
        <v>384</v>
      </c>
      <c r="D3261">
        <v>2027</v>
      </c>
      <c r="E3261">
        <v>0</v>
      </c>
      <c r="F3261" t="s">
        <v>383</v>
      </c>
      <c r="G3261" t="s">
        <v>392</v>
      </c>
    </row>
    <row r="3262" spans="1:7" x14ac:dyDescent="0.35">
      <c r="A3262" t="s">
        <v>3</v>
      </c>
      <c r="B3262" t="s">
        <v>32</v>
      </c>
      <c r="C3262" t="s">
        <v>385</v>
      </c>
      <c r="D3262">
        <v>2027</v>
      </c>
      <c r="E3262">
        <v>3.2360000000000002</v>
      </c>
      <c r="F3262" t="s">
        <v>383</v>
      </c>
      <c r="G3262" t="s">
        <v>392</v>
      </c>
    </row>
    <row r="3263" spans="1:7" x14ac:dyDescent="0.35">
      <c r="A3263" t="s">
        <v>3</v>
      </c>
      <c r="B3263" t="s">
        <v>32</v>
      </c>
      <c r="C3263" t="s">
        <v>386</v>
      </c>
      <c r="D3263">
        <v>2027</v>
      </c>
      <c r="E3263">
        <v>3.8999999999999998E-3</v>
      </c>
      <c r="F3263" t="s">
        <v>383</v>
      </c>
      <c r="G3263" t="s">
        <v>392</v>
      </c>
    </row>
    <row r="3264" spans="1:7" x14ac:dyDescent="0.35">
      <c r="A3264" t="s">
        <v>3</v>
      </c>
      <c r="B3264" t="s">
        <v>32</v>
      </c>
      <c r="C3264" t="s">
        <v>387</v>
      </c>
      <c r="D3264">
        <v>2027</v>
      </c>
      <c r="E3264">
        <v>0</v>
      </c>
      <c r="F3264" t="s">
        <v>383</v>
      </c>
      <c r="G3264" t="s">
        <v>392</v>
      </c>
    </row>
    <row r="3265" spans="1:7" x14ac:dyDescent="0.35">
      <c r="A3265" t="s">
        <v>3</v>
      </c>
      <c r="B3265" t="s">
        <v>32</v>
      </c>
      <c r="C3265" t="s">
        <v>16</v>
      </c>
      <c r="D3265">
        <v>2027</v>
      </c>
      <c r="E3265">
        <v>0</v>
      </c>
      <c r="F3265" t="s">
        <v>383</v>
      </c>
      <c r="G3265" t="s">
        <v>392</v>
      </c>
    </row>
    <row r="3266" spans="1:7" x14ac:dyDescent="0.35">
      <c r="A3266" t="s">
        <v>3</v>
      </c>
      <c r="B3266" t="s">
        <v>32</v>
      </c>
      <c r="C3266" t="s">
        <v>388</v>
      </c>
      <c r="D3266">
        <v>2027</v>
      </c>
      <c r="E3266">
        <v>7.1999999999999998E-3</v>
      </c>
      <c r="F3266" t="s">
        <v>383</v>
      </c>
      <c r="G3266" t="s">
        <v>392</v>
      </c>
    </row>
    <row r="3267" spans="1:7" x14ac:dyDescent="0.35">
      <c r="A3267" t="s">
        <v>3</v>
      </c>
      <c r="B3267" t="s">
        <v>32</v>
      </c>
      <c r="C3267" t="s">
        <v>389</v>
      </c>
      <c r="D3267">
        <v>2027</v>
      </c>
      <c r="E3267">
        <v>0</v>
      </c>
      <c r="F3267" t="s">
        <v>383</v>
      </c>
      <c r="G3267" t="s">
        <v>392</v>
      </c>
    </row>
    <row r="3268" spans="1:7" x14ac:dyDescent="0.35">
      <c r="A3268" t="s">
        <v>3</v>
      </c>
      <c r="B3268" t="s">
        <v>32</v>
      </c>
      <c r="C3268" t="s">
        <v>390</v>
      </c>
      <c r="D3268">
        <v>2027</v>
      </c>
      <c r="E3268">
        <v>1.7454000000000001</v>
      </c>
      <c r="F3268" t="s">
        <v>383</v>
      </c>
      <c r="G3268" t="s">
        <v>392</v>
      </c>
    </row>
    <row r="3269" spans="1:7" x14ac:dyDescent="0.35">
      <c r="A3269" t="s">
        <v>3</v>
      </c>
      <c r="B3269" t="s">
        <v>32</v>
      </c>
      <c r="C3269" t="s">
        <v>17</v>
      </c>
      <c r="D3269">
        <v>2027</v>
      </c>
      <c r="E3269">
        <v>0</v>
      </c>
      <c r="F3269" t="s">
        <v>383</v>
      </c>
      <c r="G3269" t="s">
        <v>392</v>
      </c>
    </row>
    <row r="3270" spans="1:7" x14ac:dyDescent="0.35">
      <c r="A3270" t="s">
        <v>3</v>
      </c>
      <c r="B3270" t="s">
        <v>32</v>
      </c>
      <c r="C3270" t="s">
        <v>382</v>
      </c>
      <c r="D3270">
        <v>2028</v>
      </c>
      <c r="E3270">
        <v>2.2342</v>
      </c>
      <c r="F3270" t="s">
        <v>383</v>
      </c>
      <c r="G3270" t="s">
        <v>392</v>
      </c>
    </row>
    <row r="3271" spans="1:7" x14ac:dyDescent="0.35">
      <c r="A3271" t="s">
        <v>3</v>
      </c>
      <c r="B3271" t="s">
        <v>32</v>
      </c>
      <c r="C3271" t="s">
        <v>384</v>
      </c>
      <c r="D3271">
        <v>2028</v>
      </c>
      <c r="E3271">
        <v>0</v>
      </c>
      <c r="F3271" t="s">
        <v>383</v>
      </c>
      <c r="G3271" t="s">
        <v>392</v>
      </c>
    </row>
    <row r="3272" spans="1:7" x14ac:dyDescent="0.35">
      <c r="A3272" t="s">
        <v>3</v>
      </c>
      <c r="B3272" t="s">
        <v>32</v>
      </c>
      <c r="C3272" t="s">
        <v>385</v>
      </c>
      <c r="D3272">
        <v>2028</v>
      </c>
      <c r="E3272">
        <v>3.2401</v>
      </c>
      <c r="F3272" t="s">
        <v>383</v>
      </c>
      <c r="G3272" t="s">
        <v>392</v>
      </c>
    </row>
    <row r="3273" spans="1:7" x14ac:dyDescent="0.35">
      <c r="A3273" t="s">
        <v>3</v>
      </c>
      <c r="B3273" t="s">
        <v>32</v>
      </c>
      <c r="C3273" t="s">
        <v>386</v>
      </c>
      <c r="D3273">
        <v>2028</v>
      </c>
      <c r="E3273">
        <v>4.5999999999999999E-3</v>
      </c>
      <c r="F3273" t="s">
        <v>383</v>
      </c>
      <c r="G3273" t="s">
        <v>392</v>
      </c>
    </row>
    <row r="3274" spans="1:7" x14ac:dyDescent="0.35">
      <c r="A3274" t="s">
        <v>3</v>
      </c>
      <c r="B3274" t="s">
        <v>32</v>
      </c>
      <c r="C3274" t="s">
        <v>387</v>
      </c>
      <c r="D3274">
        <v>2028</v>
      </c>
      <c r="E3274">
        <v>0</v>
      </c>
      <c r="F3274" t="s">
        <v>383</v>
      </c>
      <c r="G3274" t="s">
        <v>392</v>
      </c>
    </row>
    <row r="3275" spans="1:7" x14ac:dyDescent="0.35">
      <c r="A3275" t="s">
        <v>3</v>
      </c>
      <c r="B3275" t="s">
        <v>32</v>
      </c>
      <c r="C3275" t="s">
        <v>16</v>
      </c>
      <c r="D3275">
        <v>2028</v>
      </c>
      <c r="E3275">
        <v>0</v>
      </c>
      <c r="F3275" t="s">
        <v>383</v>
      </c>
      <c r="G3275" t="s">
        <v>392</v>
      </c>
    </row>
    <row r="3276" spans="1:7" x14ac:dyDescent="0.35">
      <c r="A3276" t="s">
        <v>3</v>
      </c>
      <c r="B3276" t="s">
        <v>32</v>
      </c>
      <c r="C3276" t="s">
        <v>388</v>
      </c>
      <c r="D3276">
        <v>2028</v>
      </c>
      <c r="E3276">
        <v>7.1000000000000004E-3</v>
      </c>
      <c r="F3276" t="s">
        <v>383</v>
      </c>
      <c r="G3276" t="s">
        <v>392</v>
      </c>
    </row>
    <row r="3277" spans="1:7" x14ac:dyDescent="0.35">
      <c r="A3277" t="s">
        <v>3</v>
      </c>
      <c r="B3277" t="s">
        <v>32</v>
      </c>
      <c r="C3277" t="s">
        <v>389</v>
      </c>
      <c r="D3277">
        <v>2028</v>
      </c>
      <c r="E3277">
        <v>0</v>
      </c>
      <c r="F3277" t="s">
        <v>383</v>
      </c>
      <c r="G3277" t="s">
        <v>392</v>
      </c>
    </row>
    <row r="3278" spans="1:7" x14ac:dyDescent="0.35">
      <c r="A3278" t="s">
        <v>3</v>
      </c>
      <c r="B3278" t="s">
        <v>32</v>
      </c>
      <c r="C3278" t="s">
        <v>390</v>
      </c>
      <c r="D3278">
        <v>2028</v>
      </c>
      <c r="E3278">
        <v>1.7339</v>
      </c>
      <c r="F3278" t="s">
        <v>383</v>
      </c>
      <c r="G3278" t="s">
        <v>392</v>
      </c>
    </row>
    <row r="3279" spans="1:7" x14ac:dyDescent="0.35">
      <c r="A3279" t="s">
        <v>3</v>
      </c>
      <c r="B3279" t="s">
        <v>32</v>
      </c>
      <c r="C3279" t="s">
        <v>17</v>
      </c>
      <c r="D3279">
        <v>2028</v>
      </c>
      <c r="E3279">
        <v>0</v>
      </c>
      <c r="F3279" t="s">
        <v>383</v>
      </c>
      <c r="G3279" t="s">
        <v>392</v>
      </c>
    </row>
    <row r="3280" spans="1:7" x14ac:dyDescent="0.35">
      <c r="A3280" t="s">
        <v>3</v>
      </c>
      <c r="B3280" t="s">
        <v>32</v>
      </c>
      <c r="C3280" t="s">
        <v>382</v>
      </c>
      <c r="D3280">
        <v>2029</v>
      </c>
      <c r="E3280">
        <v>2.2311999999999999</v>
      </c>
      <c r="F3280" t="s">
        <v>383</v>
      </c>
      <c r="G3280" t="s">
        <v>392</v>
      </c>
    </row>
    <row r="3281" spans="1:7" x14ac:dyDescent="0.35">
      <c r="A3281" t="s">
        <v>3</v>
      </c>
      <c r="B3281" t="s">
        <v>32</v>
      </c>
      <c r="C3281" t="s">
        <v>384</v>
      </c>
      <c r="D3281">
        <v>2029</v>
      </c>
      <c r="E3281">
        <v>0</v>
      </c>
      <c r="F3281" t="s">
        <v>383</v>
      </c>
      <c r="G3281" t="s">
        <v>392</v>
      </c>
    </row>
    <row r="3282" spans="1:7" x14ac:dyDescent="0.35">
      <c r="A3282" t="s">
        <v>3</v>
      </c>
      <c r="B3282" t="s">
        <v>32</v>
      </c>
      <c r="C3282" t="s">
        <v>385</v>
      </c>
      <c r="D3282">
        <v>2029</v>
      </c>
      <c r="E3282">
        <v>3.2509000000000001</v>
      </c>
      <c r="F3282" t="s">
        <v>383</v>
      </c>
      <c r="G3282" t="s">
        <v>392</v>
      </c>
    </row>
    <row r="3283" spans="1:7" x14ac:dyDescent="0.35">
      <c r="A3283" t="s">
        <v>3</v>
      </c>
      <c r="B3283" t="s">
        <v>32</v>
      </c>
      <c r="C3283" t="s">
        <v>386</v>
      </c>
      <c r="D3283">
        <v>2029</v>
      </c>
      <c r="E3283">
        <v>5.1999999999999998E-3</v>
      </c>
      <c r="F3283" t="s">
        <v>383</v>
      </c>
      <c r="G3283" t="s">
        <v>392</v>
      </c>
    </row>
    <row r="3284" spans="1:7" x14ac:dyDescent="0.35">
      <c r="A3284" t="s">
        <v>3</v>
      </c>
      <c r="B3284" t="s">
        <v>32</v>
      </c>
      <c r="C3284" t="s">
        <v>387</v>
      </c>
      <c r="D3284">
        <v>2029</v>
      </c>
      <c r="E3284">
        <v>0</v>
      </c>
      <c r="F3284" t="s">
        <v>383</v>
      </c>
      <c r="G3284" t="s">
        <v>392</v>
      </c>
    </row>
    <row r="3285" spans="1:7" x14ac:dyDescent="0.35">
      <c r="A3285" t="s">
        <v>3</v>
      </c>
      <c r="B3285" t="s">
        <v>32</v>
      </c>
      <c r="C3285" t="s">
        <v>16</v>
      </c>
      <c r="D3285">
        <v>2029</v>
      </c>
      <c r="E3285">
        <v>0</v>
      </c>
      <c r="F3285" t="s">
        <v>383</v>
      </c>
      <c r="G3285" t="s">
        <v>392</v>
      </c>
    </row>
    <row r="3286" spans="1:7" x14ac:dyDescent="0.35">
      <c r="A3286" t="s">
        <v>3</v>
      </c>
      <c r="B3286" t="s">
        <v>32</v>
      </c>
      <c r="C3286" t="s">
        <v>388</v>
      </c>
      <c r="D3286">
        <v>2029</v>
      </c>
      <c r="E3286">
        <v>6.8999999999999999E-3</v>
      </c>
      <c r="F3286" t="s">
        <v>383</v>
      </c>
      <c r="G3286" t="s">
        <v>392</v>
      </c>
    </row>
    <row r="3287" spans="1:7" x14ac:dyDescent="0.35">
      <c r="A3287" t="s">
        <v>3</v>
      </c>
      <c r="B3287" t="s">
        <v>32</v>
      </c>
      <c r="C3287" t="s">
        <v>389</v>
      </c>
      <c r="D3287">
        <v>2029</v>
      </c>
      <c r="E3287">
        <v>0</v>
      </c>
      <c r="F3287" t="s">
        <v>383</v>
      </c>
      <c r="G3287" t="s">
        <v>392</v>
      </c>
    </row>
    <row r="3288" spans="1:7" x14ac:dyDescent="0.35">
      <c r="A3288" t="s">
        <v>3</v>
      </c>
      <c r="B3288" t="s">
        <v>32</v>
      </c>
      <c r="C3288" t="s">
        <v>390</v>
      </c>
      <c r="D3288">
        <v>2029</v>
      </c>
      <c r="E3288">
        <v>1.7243999999999999</v>
      </c>
      <c r="F3288" t="s">
        <v>383</v>
      </c>
      <c r="G3288" t="s">
        <v>392</v>
      </c>
    </row>
    <row r="3289" spans="1:7" x14ac:dyDescent="0.35">
      <c r="A3289" t="s">
        <v>3</v>
      </c>
      <c r="B3289" t="s">
        <v>32</v>
      </c>
      <c r="C3289" t="s">
        <v>17</v>
      </c>
      <c r="D3289">
        <v>2029</v>
      </c>
      <c r="E3289">
        <v>0</v>
      </c>
      <c r="F3289" t="s">
        <v>383</v>
      </c>
      <c r="G3289" t="s">
        <v>392</v>
      </c>
    </row>
    <row r="3290" spans="1:7" x14ac:dyDescent="0.35">
      <c r="A3290" t="s">
        <v>3</v>
      </c>
      <c r="B3290" t="s">
        <v>32</v>
      </c>
      <c r="C3290" t="s">
        <v>382</v>
      </c>
      <c r="D3290">
        <v>2030</v>
      </c>
      <c r="E3290">
        <v>2.2284999999999999</v>
      </c>
      <c r="F3290" t="s">
        <v>383</v>
      </c>
      <c r="G3290" t="s">
        <v>392</v>
      </c>
    </row>
    <row r="3291" spans="1:7" x14ac:dyDescent="0.35">
      <c r="A3291" t="s">
        <v>3</v>
      </c>
      <c r="B3291" t="s">
        <v>32</v>
      </c>
      <c r="C3291" t="s">
        <v>384</v>
      </c>
      <c r="D3291">
        <v>2030</v>
      </c>
      <c r="E3291">
        <v>0</v>
      </c>
      <c r="F3291" t="s">
        <v>383</v>
      </c>
      <c r="G3291" t="s">
        <v>392</v>
      </c>
    </row>
    <row r="3292" spans="1:7" x14ac:dyDescent="0.35">
      <c r="A3292" t="s">
        <v>3</v>
      </c>
      <c r="B3292" t="s">
        <v>32</v>
      </c>
      <c r="C3292" t="s">
        <v>385</v>
      </c>
      <c r="D3292">
        <v>2030</v>
      </c>
      <c r="E3292">
        <v>3.2683</v>
      </c>
      <c r="F3292" t="s">
        <v>383</v>
      </c>
      <c r="G3292" t="s">
        <v>392</v>
      </c>
    </row>
    <row r="3293" spans="1:7" x14ac:dyDescent="0.35">
      <c r="A3293" t="s">
        <v>3</v>
      </c>
      <c r="B3293" t="s">
        <v>32</v>
      </c>
      <c r="C3293" t="s">
        <v>386</v>
      </c>
      <c r="D3293">
        <v>2030</v>
      </c>
      <c r="E3293">
        <v>5.8999999999999999E-3</v>
      </c>
      <c r="F3293" t="s">
        <v>383</v>
      </c>
      <c r="G3293" t="s">
        <v>392</v>
      </c>
    </row>
    <row r="3294" spans="1:7" x14ac:dyDescent="0.35">
      <c r="A3294" t="s">
        <v>3</v>
      </c>
      <c r="B3294" t="s">
        <v>32</v>
      </c>
      <c r="C3294" t="s">
        <v>387</v>
      </c>
      <c r="D3294">
        <v>2030</v>
      </c>
      <c r="E3294">
        <v>0</v>
      </c>
      <c r="F3294" t="s">
        <v>383</v>
      </c>
      <c r="G3294" t="s">
        <v>392</v>
      </c>
    </row>
    <row r="3295" spans="1:7" x14ac:dyDescent="0.35">
      <c r="A3295" t="s">
        <v>3</v>
      </c>
      <c r="B3295" t="s">
        <v>32</v>
      </c>
      <c r="C3295" t="s">
        <v>16</v>
      </c>
      <c r="D3295">
        <v>2030</v>
      </c>
      <c r="E3295">
        <v>0</v>
      </c>
      <c r="F3295" t="s">
        <v>383</v>
      </c>
      <c r="G3295" t="s">
        <v>392</v>
      </c>
    </row>
    <row r="3296" spans="1:7" x14ac:dyDescent="0.35">
      <c r="A3296" t="s">
        <v>3</v>
      </c>
      <c r="B3296" t="s">
        <v>32</v>
      </c>
      <c r="C3296" t="s">
        <v>388</v>
      </c>
      <c r="D3296">
        <v>2030</v>
      </c>
      <c r="E3296">
        <v>6.7999999999999996E-3</v>
      </c>
      <c r="F3296" t="s">
        <v>383</v>
      </c>
      <c r="G3296" t="s">
        <v>392</v>
      </c>
    </row>
    <row r="3297" spans="1:7" x14ac:dyDescent="0.35">
      <c r="A3297" t="s">
        <v>3</v>
      </c>
      <c r="B3297" t="s">
        <v>32</v>
      </c>
      <c r="C3297" t="s">
        <v>389</v>
      </c>
      <c r="D3297">
        <v>2030</v>
      </c>
      <c r="E3297">
        <v>0</v>
      </c>
      <c r="F3297" t="s">
        <v>383</v>
      </c>
      <c r="G3297" t="s">
        <v>392</v>
      </c>
    </row>
    <row r="3298" spans="1:7" x14ac:dyDescent="0.35">
      <c r="A3298" t="s">
        <v>3</v>
      </c>
      <c r="B3298" t="s">
        <v>32</v>
      </c>
      <c r="C3298" t="s">
        <v>390</v>
      </c>
      <c r="D3298">
        <v>2030</v>
      </c>
      <c r="E3298">
        <v>1.7165999999999999</v>
      </c>
      <c r="F3298" t="s">
        <v>383</v>
      </c>
      <c r="G3298" t="s">
        <v>392</v>
      </c>
    </row>
    <row r="3299" spans="1:7" x14ac:dyDescent="0.35">
      <c r="A3299" t="s">
        <v>3</v>
      </c>
      <c r="B3299" t="s">
        <v>32</v>
      </c>
      <c r="C3299" t="s">
        <v>17</v>
      </c>
      <c r="D3299">
        <v>2030</v>
      </c>
      <c r="E3299">
        <v>0</v>
      </c>
      <c r="F3299" t="s">
        <v>383</v>
      </c>
      <c r="G3299" t="s">
        <v>392</v>
      </c>
    </row>
    <row r="3300" spans="1:7" x14ac:dyDescent="0.35">
      <c r="A3300" t="s">
        <v>3</v>
      </c>
      <c r="B3300" t="s">
        <v>32</v>
      </c>
      <c r="C3300" t="s">
        <v>382</v>
      </c>
      <c r="D3300">
        <v>2031</v>
      </c>
      <c r="E3300">
        <v>2.2252000000000001</v>
      </c>
      <c r="F3300" t="s">
        <v>383</v>
      </c>
      <c r="G3300" t="s">
        <v>392</v>
      </c>
    </row>
    <row r="3301" spans="1:7" x14ac:dyDescent="0.35">
      <c r="A3301" t="s">
        <v>3</v>
      </c>
      <c r="B3301" t="s">
        <v>32</v>
      </c>
      <c r="C3301" t="s">
        <v>384</v>
      </c>
      <c r="D3301">
        <v>2031</v>
      </c>
      <c r="E3301">
        <v>0</v>
      </c>
      <c r="F3301" t="s">
        <v>383</v>
      </c>
      <c r="G3301" t="s">
        <v>392</v>
      </c>
    </row>
    <row r="3302" spans="1:7" x14ac:dyDescent="0.35">
      <c r="A3302" t="s">
        <v>3</v>
      </c>
      <c r="B3302" t="s">
        <v>32</v>
      </c>
      <c r="C3302" t="s">
        <v>385</v>
      </c>
      <c r="D3302">
        <v>2031</v>
      </c>
      <c r="E3302">
        <v>3.2635999999999998</v>
      </c>
      <c r="F3302" t="s">
        <v>383</v>
      </c>
      <c r="G3302" t="s">
        <v>392</v>
      </c>
    </row>
    <row r="3303" spans="1:7" x14ac:dyDescent="0.35">
      <c r="A3303" t="s">
        <v>3</v>
      </c>
      <c r="B3303" t="s">
        <v>32</v>
      </c>
      <c r="C3303" t="s">
        <v>386</v>
      </c>
      <c r="D3303">
        <v>2031</v>
      </c>
      <c r="E3303">
        <v>6.3E-3</v>
      </c>
      <c r="F3303" t="s">
        <v>383</v>
      </c>
      <c r="G3303" t="s">
        <v>392</v>
      </c>
    </row>
    <row r="3304" spans="1:7" x14ac:dyDescent="0.35">
      <c r="A3304" t="s">
        <v>3</v>
      </c>
      <c r="B3304" t="s">
        <v>32</v>
      </c>
      <c r="C3304" t="s">
        <v>387</v>
      </c>
      <c r="D3304">
        <v>2031</v>
      </c>
      <c r="E3304">
        <v>0</v>
      </c>
      <c r="F3304" t="s">
        <v>383</v>
      </c>
      <c r="G3304" t="s">
        <v>392</v>
      </c>
    </row>
    <row r="3305" spans="1:7" x14ac:dyDescent="0.35">
      <c r="A3305" t="s">
        <v>3</v>
      </c>
      <c r="B3305" t="s">
        <v>32</v>
      </c>
      <c r="C3305" t="s">
        <v>16</v>
      </c>
      <c r="D3305">
        <v>2031</v>
      </c>
      <c r="E3305">
        <v>0</v>
      </c>
      <c r="F3305" t="s">
        <v>383</v>
      </c>
      <c r="G3305" t="s">
        <v>392</v>
      </c>
    </row>
    <row r="3306" spans="1:7" x14ac:dyDescent="0.35">
      <c r="A3306" t="s">
        <v>3</v>
      </c>
      <c r="B3306" t="s">
        <v>32</v>
      </c>
      <c r="C3306" t="s">
        <v>388</v>
      </c>
      <c r="D3306">
        <v>2031</v>
      </c>
      <c r="E3306">
        <v>6.7000000000000002E-3</v>
      </c>
      <c r="F3306" t="s">
        <v>383</v>
      </c>
      <c r="G3306" t="s">
        <v>392</v>
      </c>
    </row>
    <row r="3307" spans="1:7" x14ac:dyDescent="0.35">
      <c r="A3307" t="s">
        <v>3</v>
      </c>
      <c r="B3307" t="s">
        <v>32</v>
      </c>
      <c r="C3307" t="s">
        <v>389</v>
      </c>
      <c r="D3307">
        <v>2031</v>
      </c>
      <c r="E3307">
        <v>0</v>
      </c>
      <c r="F3307" t="s">
        <v>383</v>
      </c>
      <c r="G3307" t="s">
        <v>392</v>
      </c>
    </row>
    <row r="3308" spans="1:7" x14ac:dyDescent="0.35">
      <c r="A3308" t="s">
        <v>3</v>
      </c>
      <c r="B3308" t="s">
        <v>32</v>
      </c>
      <c r="C3308" t="s">
        <v>390</v>
      </c>
      <c r="D3308">
        <v>2031</v>
      </c>
      <c r="E3308">
        <v>1.7052</v>
      </c>
      <c r="F3308" t="s">
        <v>383</v>
      </c>
      <c r="G3308" t="s">
        <v>392</v>
      </c>
    </row>
    <row r="3309" spans="1:7" x14ac:dyDescent="0.35">
      <c r="A3309" t="s">
        <v>3</v>
      </c>
      <c r="B3309" t="s">
        <v>32</v>
      </c>
      <c r="C3309" t="s">
        <v>17</v>
      </c>
      <c r="D3309">
        <v>2031</v>
      </c>
      <c r="E3309">
        <v>0</v>
      </c>
      <c r="F3309" t="s">
        <v>383</v>
      </c>
      <c r="G3309" t="s">
        <v>392</v>
      </c>
    </row>
    <row r="3310" spans="1:7" x14ac:dyDescent="0.35">
      <c r="A3310" t="s">
        <v>3</v>
      </c>
      <c r="B3310" t="s">
        <v>32</v>
      </c>
      <c r="C3310" t="s">
        <v>382</v>
      </c>
      <c r="D3310">
        <v>2032</v>
      </c>
      <c r="E3310">
        <v>2.2225999999999999</v>
      </c>
      <c r="F3310" t="s">
        <v>383</v>
      </c>
      <c r="G3310" t="s">
        <v>392</v>
      </c>
    </row>
    <row r="3311" spans="1:7" x14ac:dyDescent="0.35">
      <c r="A3311" t="s">
        <v>3</v>
      </c>
      <c r="B3311" t="s">
        <v>32</v>
      </c>
      <c r="C3311" t="s">
        <v>384</v>
      </c>
      <c r="D3311">
        <v>2032</v>
      </c>
      <c r="E3311">
        <v>0</v>
      </c>
      <c r="F3311" t="s">
        <v>383</v>
      </c>
      <c r="G3311" t="s">
        <v>392</v>
      </c>
    </row>
    <row r="3312" spans="1:7" x14ac:dyDescent="0.35">
      <c r="A3312" t="s">
        <v>3</v>
      </c>
      <c r="B3312" t="s">
        <v>32</v>
      </c>
      <c r="C3312" t="s">
        <v>385</v>
      </c>
      <c r="D3312">
        <v>2032</v>
      </c>
      <c r="E3312">
        <v>3.2852999999999999</v>
      </c>
      <c r="F3312" t="s">
        <v>383</v>
      </c>
      <c r="G3312" t="s">
        <v>392</v>
      </c>
    </row>
    <row r="3313" spans="1:7" x14ac:dyDescent="0.35">
      <c r="A3313" t="s">
        <v>3</v>
      </c>
      <c r="B3313" t="s">
        <v>32</v>
      </c>
      <c r="C3313" t="s">
        <v>386</v>
      </c>
      <c r="D3313">
        <v>2032</v>
      </c>
      <c r="E3313">
        <v>6.6E-3</v>
      </c>
      <c r="F3313" t="s">
        <v>383</v>
      </c>
      <c r="G3313" t="s">
        <v>392</v>
      </c>
    </row>
    <row r="3314" spans="1:7" x14ac:dyDescent="0.35">
      <c r="A3314" t="s">
        <v>3</v>
      </c>
      <c r="B3314" t="s">
        <v>32</v>
      </c>
      <c r="C3314" t="s">
        <v>387</v>
      </c>
      <c r="D3314">
        <v>2032</v>
      </c>
      <c r="E3314">
        <v>0</v>
      </c>
      <c r="F3314" t="s">
        <v>383</v>
      </c>
      <c r="G3314" t="s">
        <v>392</v>
      </c>
    </row>
    <row r="3315" spans="1:7" x14ac:dyDescent="0.35">
      <c r="A3315" t="s">
        <v>3</v>
      </c>
      <c r="B3315" t="s">
        <v>32</v>
      </c>
      <c r="C3315" t="s">
        <v>16</v>
      </c>
      <c r="D3315">
        <v>2032</v>
      </c>
      <c r="E3315">
        <v>0</v>
      </c>
      <c r="F3315" t="s">
        <v>383</v>
      </c>
      <c r="G3315" t="s">
        <v>392</v>
      </c>
    </row>
    <row r="3316" spans="1:7" x14ac:dyDescent="0.35">
      <c r="A3316" t="s">
        <v>3</v>
      </c>
      <c r="B3316" t="s">
        <v>32</v>
      </c>
      <c r="C3316" t="s">
        <v>388</v>
      </c>
      <c r="D3316">
        <v>2032</v>
      </c>
      <c r="E3316">
        <v>6.6E-3</v>
      </c>
      <c r="F3316" t="s">
        <v>383</v>
      </c>
      <c r="G3316" t="s">
        <v>392</v>
      </c>
    </row>
    <row r="3317" spans="1:7" x14ac:dyDescent="0.35">
      <c r="A3317" t="s">
        <v>3</v>
      </c>
      <c r="B3317" t="s">
        <v>32</v>
      </c>
      <c r="C3317" t="s">
        <v>389</v>
      </c>
      <c r="D3317">
        <v>2032</v>
      </c>
      <c r="E3317">
        <v>0</v>
      </c>
      <c r="F3317" t="s">
        <v>383</v>
      </c>
      <c r="G3317" t="s">
        <v>392</v>
      </c>
    </row>
    <row r="3318" spans="1:7" x14ac:dyDescent="0.35">
      <c r="A3318" t="s">
        <v>3</v>
      </c>
      <c r="B3318" t="s">
        <v>32</v>
      </c>
      <c r="C3318" t="s">
        <v>390</v>
      </c>
      <c r="D3318">
        <v>2032</v>
      </c>
      <c r="E3318">
        <v>1.7011000000000001</v>
      </c>
      <c r="F3318" t="s">
        <v>383</v>
      </c>
      <c r="G3318" t="s">
        <v>392</v>
      </c>
    </row>
    <row r="3319" spans="1:7" x14ac:dyDescent="0.35">
      <c r="A3319" t="s">
        <v>3</v>
      </c>
      <c r="B3319" t="s">
        <v>32</v>
      </c>
      <c r="C3319" t="s">
        <v>17</v>
      </c>
      <c r="D3319">
        <v>2032</v>
      </c>
      <c r="E3319">
        <v>0</v>
      </c>
      <c r="F3319" t="s">
        <v>383</v>
      </c>
      <c r="G3319" t="s">
        <v>392</v>
      </c>
    </row>
    <row r="3320" spans="1:7" x14ac:dyDescent="0.35">
      <c r="A3320" t="s">
        <v>3</v>
      </c>
      <c r="B3320" t="s">
        <v>32</v>
      </c>
      <c r="C3320" t="s">
        <v>382</v>
      </c>
      <c r="D3320">
        <v>2033</v>
      </c>
      <c r="E3320">
        <v>2.2149000000000001</v>
      </c>
      <c r="F3320" t="s">
        <v>383</v>
      </c>
      <c r="G3320" t="s">
        <v>392</v>
      </c>
    </row>
    <row r="3321" spans="1:7" x14ac:dyDescent="0.35">
      <c r="A3321" t="s">
        <v>3</v>
      </c>
      <c r="B3321" t="s">
        <v>32</v>
      </c>
      <c r="C3321" t="s">
        <v>384</v>
      </c>
      <c r="D3321">
        <v>2033</v>
      </c>
      <c r="E3321">
        <v>0</v>
      </c>
      <c r="F3321" t="s">
        <v>383</v>
      </c>
      <c r="G3321" t="s">
        <v>392</v>
      </c>
    </row>
    <row r="3322" spans="1:7" x14ac:dyDescent="0.35">
      <c r="A3322" t="s">
        <v>3</v>
      </c>
      <c r="B3322" t="s">
        <v>32</v>
      </c>
      <c r="C3322" t="s">
        <v>385</v>
      </c>
      <c r="D3322">
        <v>2033</v>
      </c>
      <c r="E3322">
        <v>3.3107000000000002</v>
      </c>
      <c r="F3322" t="s">
        <v>383</v>
      </c>
      <c r="G3322" t="s">
        <v>392</v>
      </c>
    </row>
    <row r="3323" spans="1:7" x14ac:dyDescent="0.35">
      <c r="A3323" t="s">
        <v>3</v>
      </c>
      <c r="B3323" t="s">
        <v>32</v>
      </c>
      <c r="C3323" t="s">
        <v>386</v>
      </c>
      <c r="D3323">
        <v>2033</v>
      </c>
      <c r="E3323">
        <v>7.0000000000000001E-3</v>
      </c>
      <c r="F3323" t="s">
        <v>383</v>
      </c>
      <c r="G3323" t="s">
        <v>392</v>
      </c>
    </row>
    <row r="3324" spans="1:7" x14ac:dyDescent="0.35">
      <c r="A3324" t="s">
        <v>3</v>
      </c>
      <c r="B3324" t="s">
        <v>32</v>
      </c>
      <c r="C3324" t="s">
        <v>387</v>
      </c>
      <c r="D3324">
        <v>2033</v>
      </c>
      <c r="E3324">
        <v>0</v>
      </c>
      <c r="F3324" t="s">
        <v>383</v>
      </c>
      <c r="G3324" t="s">
        <v>392</v>
      </c>
    </row>
    <row r="3325" spans="1:7" x14ac:dyDescent="0.35">
      <c r="A3325" t="s">
        <v>3</v>
      </c>
      <c r="B3325" t="s">
        <v>32</v>
      </c>
      <c r="C3325" t="s">
        <v>16</v>
      </c>
      <c r="D3325">
        <v>2033</v>
      </c>
      <c r="E3325">
        <v>0</v>
      </c>
      <c r="F3325" t="s">
        <v>383</v>
      </c>
      <c r="G3325" t="s">
        <v>392</v>
      </c>
    </row>
    <row r="3326" spans="1:7" x14ac:dyDescent="0.35">
      <c r="A3326" t="s">
        <v>3</v>
      </c>
      <c r="B3326" t="s">
        <v>32</v>
      </c>
      <c r="C3326" t="s">
        <v>388</v>
      </c>
      <c r="D3326">
        <v>2033</v>
      </c>
      <c r="E3326">
        <v>6.4999999999999997E-3</v>
      </c>
      <c r="F3326" t="s">
        <v>383</v>
      </c>
      <c r="G3326" t="s">
        <v>392</v>
      </c>
    </row>
    <row r="3327" spans="1:7" x14ac:dyDescent="0.35">
      <c r="A3327" t="s">
        <v>3</v>
      </c>
      <c r="B3327" t="s">
        <v>32</v>
      </c>
      <c r="C3327" t="s">
        <v>389</v>
      </c>
      <c r="D3327">
        <v>2033</v>
      </c>
      <c r="E3327">
        <v>0</v>
      </c>
      <c r="F3327" t="s">
        <v>383</v>
      </c>
      <c r="G3327" t="s">
        <v>392</v>
      </c>
    </row>
    <row r="3328" spans="1:7" x14ac:dyDescent="0.35">
      <c r="A3328" t="s">
        <v>3</v>
      </c>
      <c r="B3328" t="s">
        <v>32</v>
      </c>
      <c r="C3328" t="s">
        <v>390</v>
      </c>
      <c r="D3328">
        <v>2033</v>
      </c>
      <c r="E3328">
        <v>1.6967000000000001</v>
      </c>
      <c r="F3328" t="s">
        <v>383</v>
      </c>
      <c r="G3328" t="s">
        <v>392</v>
      </c>
    </row>
    <row r="3329" spans="1:7" x14ac:dyDescent="0.35">
      <c r="A3329" t="s">
        <v>3</v>
      </c>
      <c r="B3329" t="s">
        <v>32</v>
      </c>
      <c r="C3329" t="s">
        <v>17</v>
      </c>
      <c r="D3329">
        <v>2033</v>
      </c>
      <c r="E3329">
        <v>0</v>
      </c>
      <c r="F3329" t="s">
        <v>383</v>
      </c>
      <c r="G3329" t="s">
        <v>392</v>
      </c>
    </row>
    <row r="3330" spans="1:7" x14ac:dyDescent="0.35">
      <c r="A3330" t="s">
        <v>3</v>
      </c>
      <c r="B3330" t="s">
        <v>32</v>
      </c>
      <c r="C3330" t="s">
        <v>382</v>
      </c>
      <c r="D3330">
        <v>2034</v>
      </c>
      <c r="E3330">
        <v>2.2115</v>
      </c>
      <c r="F3330" t="s">
        <v>383</v>
      </c>
      <c r="G3330" t="s">
        <v>392</v>
      </c>
    </row>
    <row r="3331" spans="1:7" x14ac:dyDescent="0.35">
      <c r="A3331" t="s">
        <v>3</v>
      </c>
      <c r="B3331" t="s">
        <v>32</v>
      </c>
      <c r="C3331" t="s">
        <v>384</v>
      </c>
      <c r="D3331">
        <v>2034</v>
      </c>
      <c r="E3331">
        <v>0</v>
      </c>
      <c r="F3331" t="s">
        <v>383</v>
      </c>
      <c r="G3331" t="s">
        <v>392</v>
      </c>
    </row>
    <row r="3332" spans="1:7" x14ac:dyDescent="0.35">
      <c r="A3332" t="s">
        <v>3</v>
      </c>
      <c r="B3332" t="s">
        <v>32</v>
      </c>
      <c r="C3332" t="s">
        <v>385</v>
      </c>
      <c r="D3332">
        <v>2034</v>
      </c>
      <c r="E3332">
        <v>3.3273999999999999</v>
      </c>
      <c r="F3332" t="s">
        <v>383</v>
      </c>
      <c r="G3332" t="s">
        <v>392</v>
      </c>
    </row>
    <row r="3333" spans="1:7" x14ac:dyDescent="0.35">
      <c r="A3333" t="s">
        <v>3</v>
      </c>
      <c r="B3333" t="s">
        <v>32</v>
      </c>
      <c r="C3333" t="s">
        <v>386</v>
      </c>
      <c r="D3333">
        <v>2034</v>
      </c>
      <c r="E3333">
        <v>7.3000000000000001E-3</v>
      </c>
      <c r="F3333" t="s">
        <v>383</v>
      </c>
      <c r="G3333" t="s">
        <v>392</v>
      </c>
    </row>
    <row r="3334" spans="1:7" x14ac:dyDescent="0.35">
      <c r="A3334" t="s">
        <v>3</v>
      </c>
      <c r="B3334" t="s">
        <v>32</v>
      </c>
      <c r="C3334" t="s">
        <v>387</v>
      </c>
      <c r="D3334">
        <v>2034</v>
      </c>
      <c r="E3334">
        <v>0</v>
      </c>
      <c r="F3334" t="s">
        <v>383</v>
      </c>
      <c r="G3334" t="s">
        <v>392</v>
      </c>
    </row>
    <row r="3335" spans="1:7" x14ac:dyDescent="0.35">
      <c r="A3335" t="s">
        <v>3</v>
      </c>
      <c r="B3335" t="s">
        <v>32</v>
      </c>
      <c r="C3335" t="s">
        <v>16</v>
      </c>
      <c r="D3335">
        <v>2034</v>
      </c>
      <c r="E3335">
        <v>0</v>
      </c>
      <c r="F3335" t="s">
        <v>383</v>
      </c>
      <c r="G3335" t="s">
        <v>392</v>
      </c>
    </row>
    <row r="3336" spans="1:7" x14ac:dyDescent="0.35">
      <c r="A3336" t="s">
        <v>3</v>
      </c>
      <c r="B3336" t="s">
        <v>32</v>
      </c>
      <c r="C3336" t="s">
        <v>388</v>
      </c>
      <c r="D3336">
        <v>2034</v>
      </c>
      <c r="E3336">
        <v>6.4999999999999997E-3</v>
      </c>
      <c r="F3336" t="s">
        <v>383</v>
      </c>
      <c r="G3336" t="s">
        <v>392</v>
      </c>
    </row>
    <row r="3337" spans="1:7" x14ac:dyDescent="0.35">
      <c r="A3337" t="s">
        <v>3</v>
      </c>
      <c r="B3337" t="s">
        <v>32</v>
      </c>
      <c r="C3337" t="s">
        <v>389</v>
      </c>
      <c r="D3337">
        <v>2034</v>
      </c>
      <c r="E3337">
        <v>0</v>
      </c>
      <c r="F3337" t="s">
        <v>383</v>
      </c>
      <c r="G3337" t="s">
        <v>392</v>
      </c>
    </row>
    <row r="3338" spans="1:7" x14ac:dyDescent="0.35">
      <c r="A3338" t="s">
        <v>3</v>
      </c>
      <c r="B3338" t="s">
        <v>32</v>
      </c>
      <c r="C3338" t="s">
        <v>390</v>
      </c>
      <c r="D3338">
        <v>2034</v>
      </c>
      <c r="E3338">
        <v>1.6924999999999999</v>
      </c>
      <c r="F3338" t="s">
        <v>383</v>
      </c>
      <c r="G3338" t="s">
        <v>392</v>
      </c>
    </row>
    <row r="3339" spans="1:7" x14ac:dyDescent="0.35">
      <c r="A3339" t="s">
        <v>3</v>
      </c>
      <c r="B3339" t="s">
        <v>32</v>
      </c>
      <c r="C3339" t="s">
        <v>17</v>
      </c>
      <c r="D3339">
        <v>2034</v>
      </c>
      <c r="E3339">
        <v>0</v>
      </c>
      <c r="F3339" t="s">
        <v>383</v>
      </c>
      <c r="G3339" t="s">
        <v>392</v>
      </c>
    </row>
    <row r="3340" spans="1:7" x14ac:dyDescent="0.35">
      <c r="A3340" t="s">
        <v>3</v>
      </c>
      <c r="B3340" t="s">
        <v>32</v>
      </c>
      <c r="C3340" t="s">
        <v>382</v>
      </c>
      <c r="D3340">
        <v>2035</v>
      </c>
      <c r="E3340">
        <v>2.2033</v>
      </c>
      <c r="F3340" t="s">
        <v>383</v>
      </c>
      <c r="G3340" t="s">
        <v>392</v>
      </c>
    </row>
    <row r="3341" spans="1:7" x14ac:dyDescent="0.35">
      <c r="A3341" t="s">
        <v>3</v>
      </c>
      <c r="B3341" t="s">
        <v>32</v>
      </c>
      <c r="C3341" t="s">
        <v>384</v>
      </c>
      <c r="D3341">
        <v>2035</v>
      </c>
      <c r="E3341">
        <v>0</v>
      </c>
      <c r="F3341" t="s">
        <v>383</v>
      </c>
      <c r="G3341" t="s">
        <v>392</v>
      </c>
    </row>
    <row r="3342" spans="1:7" x14ac:dyDescent="0.35">
      <c r="A3342" t="s">
        <v>3</v>
      </c>
      <c r="B3342" t="s">
        <v>32</v>
      </c>
      <c r="C3342" t="s">
        <v>385</v>
      </c>
      <c r="D3342">
        <v>2035</v>
      </c>
      <c r="E3342">
        <v>3.3426999999999998</v>
      </c>
      <c r="F3342" t="s">
        <v>383</v>
      </c>
      <c r="G3342" t="s">
        <v>392</v>
      </c>
    </row>
    <row r="3343" spans="1:7" x14ac:dyDescent="0.35">
      <c r="A3343" t="s">
        <v>3</v>
      </c>
      <c r="B3343" t="s">
        <v>32</v>
      </c>
      <c r="C3343" t="s">
        <v>386</v>
      </c>
      <c r="D3343">
        <v>2035</v>
      </c>
      <c r="E3343">
        <v>7.6E-3</v>
      </c>
      <c r="F3343" t="s">
        <v>383</v>
      </c>
      <c r="G3343" t="s">
        <v>392</v>
      </c>
    </row>
    <row r="3344" spans="1:7" x14ac:dyDescent="0.35">
      <c r="A3344" t="s">
        <v>3</v>
      </c>
      <c r="B3344" t="s">
        <v>32</v>
      </c>
      <c r="C3344" t="s">
        <v>387</v>
      </c>
      <c r="D3344">
        <v>2035</v>
      </c>
      <c r="E3344">
        <v>0</v>
      </c>
      <c r="F3344" t="s">
        <v>383</v>
      </c>
      <c r="G3344" t="s">
        <v>392</v>
      </c>
    </row>
    <row r="3345" spans="1:7" x14ac:dyDescent="0.35">
      <c r="A3345" t="s">
        <v>3</v>
      </c>
      <c r="B3345" t="s">
        <v>32</v>
      </c>
      <c r="C3345" t="s">
        <v>16</v>
      </c>
      <c r="D3345">
        <v>2035</v>
      </c>
      <c r="E3345">
        <v>0</v>
      </c>
      <c r="F3345" t="s">
        <v>383</v>
      </c>
      <c r="G3345" t="s">
        <v>392</v>
      </c>
    </row>
    <row r="3346" spans="1:7" x14ac:dyDescent="0.35">
      <c r="A3346" t="s">
        <v>3</v>
      </c>
      <c r="B3346" t="s">
        <v>32</v>
      </c>
      <c r="C3346" t="s">
        <v>388</v>
      </c>
      <c r="D3346">
        <v>2035</v>
      </c>
      <c r="E3346">
        <v>6.4000000000000003E-3</v>
      </c>
      <c r="F3346" t="s">
        <v>383</v>
      </c>
      <c r="G3346" t="s">
        <v>392</v>
      </c>
    </row>
    <row r="3347" spans="1:7" x14ac:dyDescent="0.35">
      <c r="A3347" t="s">
        <v>3</v>
      </c>
      <c r="B3347" t="s">
        <v>32</v>
      </c>
      <c r="C3347" t="s">
        <v>389</v>
      </c>
      <c r="D3347">
        <v>2035</v>
      </c>
      <c r="E3347">
        <v>0</v>
      </c>
      <c r="F3347" t="s">
        <v>383</v>
      </c>
      <c r="G3347" t="s">
        <v>392</v>
      </c>
    </row>
    <row r="3348" spans="1:7" x14ac:dyDescent="0.35">
      <c r="A3348" t="s">
        <v>3</v>
      </c>
      <c r="B3348" t="s">
        <v>32</v>
      </c>
      <c r="C3348" t="s">
        <v>390</v>
      </c>
      <c r="D3348">
        <v>2035</v>
      </c>
      <c r="E3348">
        <v>1.6866000000000001</v>
      </c>
      <c r="F3348" t="s">
        <v>383</v>
      </c>
      <c r="G3348" t="s">
        <v>392</v>
      </c>
    </row>
    <row r="3349" spans="1:7" x14ac:dyDescent="0.35">
      <c r="A3349" t="s">
        <v>3</v>
      </c>
      <c r="B3349" t="s">
        <v>32</v>
      </c>
      <c r="C3349" t="s">
        <v>17</v>
      </c>
      <c r="D3349">
        <v>2035</v>
      </c>
      <c r="E3349">
        <v>0</v>
      </c>
      <c r="F3349" t="s">
        <v>383</v>
      </c>
      <c r="G3349" t="s">
        <v>392</v>
      </c>
    </row>
    <row r="3350" spans="1:7" x14ac:dyDescent="0.35">
      <c r="A3350" t="s">
        <v>3</v>
      </c>
      <c r="B3350" t="s">
        <v>32</v>
      </c>
      <c r="C3350" t="s">
        <v>382</v>
      </c>
      <c r="D3350">
        <v>2036</v>
      </c>
      <c r="E3350">
        <v>2.1949000000000001</v>
      </c>
      <c r="F3350" t="s">
        <v>383</v>
      </c>
      <c r="G3350" t="s">
        <v>392</v>
      </c>
    </row>
    <row r="3351" spans="1:7" x14ac:dyDescent="0.35">
      <c r="A3351" t="s">
        <v>3</v>
      </c>
      <c r="B3351" t="s">
        <v>32</v>
      </c>
      <c r="C3351" t="s">
        <v>384</v>
      </c>
      <c r="D3351">
        <v>2036</v>
      </c>
      <c r="E3351">
        <v>0</v>
      </c>
      <c r="F3351" t="s">
        <v>383</v>
      </c>
      <c r="G3351" t="s">
        <v>392</v>
      </c>
    </row>
    <row r="3352" spans="1:7" x14ac:dyDescent="0.35">
      <c r="A3352" t="s">
        <v>3</v>
      </c>
      <c r="B3352" t="s">
        <v>32</v>
      </c>
      <c r="C3352" t="s">
        <v>385</v>
      </c>
      <c r="D3352">
        <v>2036</v>
      </c>
      <c r="E3352">
        <v>3.3580000000000001</v>
      </c>
      <c r="F3352" t="s">
        <v>383</v>
      </c>
      <c r="G3352" t="s">
        <v>392</v>
      </c>
    </row>
    <row r="3353" spans="1:7" x14ac:dyDescent="0.35">
      <c r="A3353" t="s">
        <v>3</v>
      </c>
      <c r="B3353" t="s">
        <v>32</v>
      </c>
      <c r="C3353" t="s">
        <v>386</v>
      </c>
      <c r="D3353">
        <v>2036</v>
      </c>
      <c r="E3353">
        <v>7.9000000000000008E-3</v>
      </c>
      <c r="F3353" t="s">
        <v>383</v>
      </c>
      <c r="G3353" t="s">
        <v>392</v>
      </c>
    </row>
    <row r="3354" spans="1:7" x14ac:dyDescent="0.35">
      <c r="A3354" t="s">
        <v>3</v>
      </c>
      <c r="B3354" t="s">
        <v>32</v>
      </c>
      <c r="C3354" t="s">
        <v>387</v>
      </c>
      <c r="D3354">
        <v>2036</v>
      </c>
      <c r="E3354">
        <v>0</v>
      </c>
      <c r="F3354" t="s">
        <v>383</v>
      </c>
      <c r="G3354" t="s">
        <v>392</v>
      </c>
    </row>
    <row r="3355" spans="1:7" x14ac:dyDescent="0.35">
      <c r="A3355" t="s">
        <v>3</v>
      </c>
      <c r="B3355" t="s">
        <v>32</v>
      </c>
      <c r="C3355" t="s">
        <v>16</v>
      </c>
      <c r="D3355">
        <v>2036</v>
      </c>
      <c r="E3355">
        <v>0</v>
      </c>
      <c r="F3355" t="s">
        <v>383</v>
      </c>
      <c r="G3355" t="s">
        <v>392</v>
      </c>
    </row>
    <row r="3356" spans="1:7" x14ac:dyDescent="0.35">
      <c r="A3356" t="s">
        <v>3</v>
      </c>
      <c r="B3356" t="s">
        <v>32</v>
      </c>
      <c r="C3356" t="s">
        <v>388</v>
      </c>
      <c r="D3356">
        <v>2036</v>
      </c>
      <c r="E3356">
        <v>6.3E-3</v>
      </c>
      <c r="F3356" t="s">
        <v>383</v>
      </c>
      <c r="G3356" t="s">
        <v>392</v>
      </c>
    </row>
    <row r="3357" spans="1:7" x14ac:dyDescent="0.35">
      <c r="A3357" t="s">
        <v>3</v>
      </c>
      <c r="B3357" t="s">
        <v>32</v>
      </c>
      <c r="C3357" t="s">
        <v>389</v>
      </c>
      <c r="D3357">
        <v>2036</v>
      </c>
      <c r="E3357">
        <v>0</v>
      </c>
      <c r="F3357" t="s">
        <v>383</v>
      </c>
      <c r="G3357" t="s">
        <v>392</v>
      </c>
    </row>
    <row r="3358" spans="1:7" x14ac:dyDescent="0.35">
      <c r="A3358" t="s">
        <v>3</v>
      </c>
      <c r="B3358" t="s">
        <v>32</v>
      </c>
      <c r="C3358" t="s">
        <v>390</v>
      </c>
      <c r="D3358">
        <v>2036</v>
      </c>
      <c r="E3358">
        <v>1.6814</v>
      </c>
      <c r="F3358" t="s">
        <v>383</v>
      </c>
      <c r="G3358" t="s">
        <v>392</v>
      </c>
    </row>
    <row r="3359" spans="1:7" x14ac:dyDescent="0.35">
      <c r="A3359" t="s">
        <v>3</v>
      </c>
      <c r="B3359" t="s">
        <v>32</v>
      </c>
      <c r="C3359" t="s">
        <v>17</v>
      </c>
      <c r="D3359">
        <v>2036</v>
      </c>
      <c r="E3359">
        <v>0</v>
      </c>
      <c r="F3359" t="s">
        <v>383</v>
      </c>
      <c r="G3359" t="s">
        <v>392</v>
      </c>
    </row>
    <row r="3360" spans="1:7" x14ac:dyDescent="0.35">
      <c r="A3360" t="s">
        <v>3</v>
      </c>
      <c r="B3360" t="s">
        <v>32</v>
      </c>
      <c r="C3360" t="s">
        <v>382</v>
      </c>
      <c r="D3360">
        <v>2037</v>
      </c>
      <c r="E3360">
        <v>2.1861000000000002</v>
      </c>
      <c r="F3360" t="s">
        <v>383</v>
      </c>
      <c r="G3360" t="s">
        <v>392</v>
      </c>
    </row>
    <row r="3361" spans="1:7" x14ac:dyDescent="0.35">
      <c r="A3361" t="s">
        <v>3</v>
      </c>
      <c r="B3361" t="s">
        <v>32</v>
      </c>
      <c r="C3361" t="s">
        <v>384</v>
      </c>
      <c r="D3361">
        <v>2037</v>
      </c>
      <c r="E3361">
        <v>0</v>
      </c>
      <c r="F3361" t="s">
        <v>383</v>
      </c>
      <c r="G3361" t="s">
        <v>392</v>
      </c>
    </row>
    <row r="3362" spans="1:7" x14ac:dyDescent="0.35">
      <c r="A3362" t="s">
        <v>3</v>
      </c>
      <c r="B3362" t="s">
        <v>32</v>
      </c>
      <c r="C3362" t="s">
        <v>385</v>
      </c>
      <c r="D3362">
        <v>2037</v>
      </c>
      <c r="E3362">
        <v>3.3755000000000002</v>
      </c>
      <c r="F3362" t="s">
        <v>383</v>
      </c>
      <c r="G3362" t="s">
        <v>392</v>
      </c>
    </row>
    <row r="3363" spans="1:7" x14ac:dyDescent="0.35">
      <c r="A3363" t="s">
        <v>3</v>
      </c>
      <c r="B3363" t="s">
        <v>32</v>
      </c>
      <c r="C3363" t="s">
        <v>386</v>
      </c>
      <c r="D3363">
        <v>2037</v>
      </c>
      <c r="E3363">
        <v>8.2000000000000007E-3</v>
      </c>
      <c r="F3363" t="s">
        <v>383</v>
      </c>
      <c r="G3363" t="s">
        <v>392</v>
      </c>
    </row>
    <row r="3364" spans="1:7" x14ac:dyDescent="0.35">
      <c r="A3364" t="s">
        <v>3</v>
      </c>
      <c r="B3364" t="s">
        <v>32</v>
      </c>
      <c r="C3364" t="s">
        <v>387</v>
      </c>
      <c r="D3364">
        <v>2037</v>
      </c>
      <c r="E3364">
        <v>0</v>
      </c>
      <c r="F3364" t="s">
        <v>383</v>
      </c>
      <c r="G3364" t="s">
        <v>392</v>
      </c>
    </row>
    <row r="3365" spans="1:7" x14ac:dyDescent="0.35">
      <c r="A3365" t="s">
        <v>3</v>
      </c>
      <c r="B3365" t="s">
        <v>32</v>
      </c>
      <c r="C3365" t="s">
        <v>16</v>
      </c>
      <c r="D3365">
        <v>2037</v>
      </c>
      <c r="E3365">
        <v>0</v>
      </c>
      <c r="F3365" t="s">
        <v>383</v>
      </c>
      <c r="G3365" t="s">
        <v>392</v>
      </c>
    </row>
    <row r="3366" spans="1:7" x14ac:dyDescent="0.35">
      <c r="A3366" t="s">
        <v>3</v>
      </c>
      <c r="B3366" t="s">
        <v>32</v>
      </c>
      <c r="C3366" t="s">
        <v>388</v>
      </c>
      <c r="D3366">
        <v>2037</v>
      </c>
      <c r="E3366">
        <v>6.1999999999999998E-3</v>
      </c>
      <c r="F3366" t="s">
        <v>383</v>
      </c>
      <c r="G3366" t="s">
        <v>392</v>
      </c>
    </row>
    <row r="3367" spans="1:7" x14ac:dyDescent="0.35">
      <c r="A3367" t="s">
        <v>3</v>
      </c>
      <c r="B3367" t="s">
        <v>32</v>
      </c>
      <c r="C3367" t="s">
        <v>389</v>
      </c>
      <c r="D3367">
        <v>2037</v>
      </c>
      <c r="E3367">
        <v>0</v>
      </c>
      <c r="F3367" t="s">
        <v>383</v>
      </c>
      <c r="G3367" t="s">
        <v>392</v>
      </c>
    </row>
    <row r="3368" spans="1:7" x14ac:dyDescent="0.35">
      <c r="A3368" t="s">
        <v>3</v>
      </c>
      <c r="B3368" t="s">
        <v>32</v>
      </c>
      <c r="C3368" t="s">
        <v>390</v>
      </c>
      <c r="D3368">
        <v>2037</v>
      </c>
      <c r="E3368">
        <v>1.6772</v>
      </c>
      <c r="F3368" t="s">
        <v>383</v>
      </c>
      <c r="G3368" t="s">
        <v>392</v>
      </c>
    </row>
    <row r="3369" spans="1:7" x14ac:dyDescent="0.35">
      <c r="A3369" t="s">
        <v>3</v>
      </c>
      <c r="B3369" t="s">
        <v>32</v>
      </c>
      <c r="C3369" t="s">
        <v>17</v>
      </c>
      <c r="D3369">
        <v>2037</v>
      </c>
      <c r="E3369">
        <v>0</v>
      </c>
      <c r="F3369" t="s">
        <v>383</v>
      </c>
      <c r="G3369" t="s">
        <v>392</v>
      </c>
    </row>
    <row r="3370" spans="1:7" x14ac:dyDescent="0.35">
      <c r="A3370" t="s">
        <v>3</v>
      </c>
      <c r="B3370" t="s">
        <v>32</v>
      </c>
      <c r="C3370" t="s">
        <v>382</v>
      </c>
      <c r="D3370">
        <v>2038</v>
      </c>
      <c r="E3370">
        <v>2.1749000000000001</v>
      </c>
      <c r="F3370" t="s">
        <v>383</v>
      </c>
      <c r="G3370" t="s">
        <v>392</v>
      </c>
    </row>
    <row r="3371" spans="1:7" x14ac:dyDescent="0.35">
      <c r="A3371" t="s">
        <v>3</v>
      </c>
      <c r="B3371" t="s">
        <v>32</v>
      </c>
      <c r="C3371" t="s">
        <v>384</v>
      </c>
      <c r="D3371">
        <v>2038</v>
      </c>
      <c r="E3371">
        <v>0</v>
      </c>
      <c r="F3371" t="s">
        <v>383</v>
      </c>
      <c r="G3371" t="s">
        <v>392</v>
      </c>
    </row>
    <row r="3372" spans="1:7" x14ac:dyDescent="0.35">
      <c r="A3372" t="s">
        <v>3</v>
      </c>
      <c r="B3372" t="s">
        <v>32</v>
      </c>
      <c r="C3372" t="s">
        <v>385</v>
      </c>
      <c r="D3372">
        <v>2038</v>
      </c>
      <c r="E3372">
        <v>3.2894000000000001</v>
      </c>
      <c r="F3372" t="s">
        <v>383</v>
      </c>
      <c r="G3372" t="s">
        <v>392</v>
      </c>
    </row>
    <row r="3373" spans="1:7" x14ac:dyDescent="0.35">
      <c r="A3373" t="s">
        <v>3</v>
      </c>
      <c r="B3373" t="s">
        <v>32</v>
      </c>
      <c r="C3373" t="s">
        <v>386</v>
      </c>
      <c r="D3373">
        <v>2038</v>
      </c>
      <c r="E3373">
        <v>8.5000000000000006E-3</v>
      </c>
      <c r="F3373" t="s">
        <v>383</v>
      </c>
      <c r="G3373" t="s">
        <v>392</v>
      </c>
    </row>
    <row r="3374" spans="1:7" x14ac:dyDescent="0.35">
      <c r="A3374" t="s">
        <v>3</v>
      </c>
      <c r="B3374" t="s">
        <v>32</v>
      </c>
      <c r="C3374" t="s">
        <v>387</v>
      </c>
      <c r="D3374">
        <v>2038</v>
      </c>
      <c r="E3374">
        <v>0</v>
      </c>
      <c r="F3374" t="s">
        <v>383</v>
      </c>
      <c r="G3374" t="s">
        <v>392</v>
      </c>
    </row>
    <row r="3375" spans="1:7" x14ac:dyDescent="0.35">
      <c r="A3375" t="s">
        <v>3</v>
      </c>
      <c r="B3375" t="s">
        <v>32</v>
      </c>
      <c r="C3375" t="s">
        <v>16</v>
      </c>
      <c r="D3375">
        <v>2038</v>
      </c>
      <c r="E3375">
        <v>0</v>
      </c>
      <c r="F3375" t="s">
        <v>383</v>
      </c>
      <c r="G3375" t="s">
        <v>392</v>
      </c>
    </row>
    <row r="3376" spans="1:7" x14ac:dyDescent="0.35">
      <c r="A3376" t="s">
        <v>3</v>
      </c>
      <c r="B3376" t="s">
        <v>32</v>
      </c>
      <c r="C3376" t="s">
        <v>388</v>
      </c>
      <c r="D3376">
        <v>2038</v>
      </c>
      <c r="E3376">
        <v>6.1000000000000004E-3</v>
      </c>
      <c r="F3376" t="s">
        <v>383</v>
      </c>
      <c r="G3376" t="s">
        <v>392</v>
      </c>
    </row>
    <row r="3377" spans="1:7" x14ac:dyDescent="0.35">
      <c r="A3377" t="s">
        <v>3</v>
      </c>
      <c r="B3377" t="s">
        <v>32</v>
      </c>
      <c r="C3377" t="s">
        <v>389</v>
      </c>
      <c r="D3377">
        <v>2038</v>
      </c>
      <c r="E3377">
        <v>0</v>
      </c>
      <c r="F3377" t="s">
        <v>383</v>
      </c>
      <c r="G3377" t="s">
        <v>392</v>
      </c>
    </row>
    <row r="3378" spans="1:7" x14ac:dyDescent="0.35">
      <c r="A3378" t="s">
        <v>3</v>
      </c>
      <c r="B3378" t="s">
        <v>32</v>
      </c>
      <c r="C3378" t="s">
        <v>390</v>
      </c>
      <c r="D3378">
        <v>2038</v>
      </c>
      <c r="E3378">
        <v>1.6459999999999999</v>
      </c>
      <c r="F3378" t="s">
        <v>383</v>
      </c>
      <c r="G3378" t="s">
        <v>392</v>
      </c>
    </row>
    <row r="3379" spans="1:7" x14ac:dyDescent="0.35">
      <c r="A3379" t="s">
        <v>3</v>
      </c>
      <c r="B3379" t="s">
        <v>32</v>
      </c>
      <c r="C3379" t="s">
        <v>17</v>
      </c>
      <c r="D3379">
        <v>2038</v>
      </c>
      <c r="E3379">
        <v>0</v>
      </c>
      <c r="F3379" t="s">
        <v>383</v>
      </c>
      <c r="G3379" t="s">
        <v>392</v>
      </c>
    </row>
    <row r="3380" spans="1:7" x14ac:dyDescent="0.35">
      <c r="A3380" t="s">
        <v>3</v>
      </c>
      <c r="B3380" t="s">
        <v>32</v>
      </c>
      <c r="C3380" t="s">
        <v>382</v>
      </c>
      <c r="D3380">
        <v>2039</v>
      </c>
      <c r="E3380">
        <v>2.1659000000000002</v>
      </c>
      <c r="F3380" t="s">
        <v>383</v>
      </c>
      <c r="G3380" t="s">
        <v>392</v>
      </c>
    </row>
    <row r="3381" spans="1:7" x14ac:dyDescent="0.35">
      <c r="A3381" t="s">
        <v>3</v>
      </c>
      <c r="B3381" t="s">
        <v>32</v>
      </c>
      <c r="C3381" t="s">
        <v>384</v>
      </c>
      <c r="D3381">
        <v>2039</v>
      </c>
      <c r="E3381">
        <v>0</v>
      </c>
      <c r="F3381" t="s">
        <v>383</v>
      </c>
      <c r="G3381" t="s">
        <v>392</v>
      </c>
    </row>
    <row r="3382" spans="1:7" x14ac:dyDescent="0.35">
      <c r="A3382" t="s">
        <v>3</v>
      </c>
      <c r="B3382" t="s">
        <v>32</v>
      </c>
      <c r="C3382" t="s">
        <v>385</v>
      </c>
      <c r="D3382">
        <v>2039</v>
      </c>
      <c r="E3382">
        <v>3.3041999999999998</v>
      </c>
      <c r="F3382" t="s">
        <v>383</v>
      </c>
      <c r="G3382" t="s">
        <v>392</v>
      </c>
    </row>
    <row r="3383" spans="1:7" x14ac:dyDescent="0.35">
      <c r="A3383" t="s">
        <v>3</v>
      </c>
      <c r="B3383" t="s">
        <v>32</v>
      </c>
      <c r="C3383" t="s">
        <v>386</v>
      </c>
      <c r="D3383">
        <v>2039</v>
      </c>
      <c r="E3383">
        <v>8.6999999999999994E-3</v>
      </c>
      <c r="F3383" t="s">
        <v>383</v>
      </c>
      <c r="G3383" t="s">
        <v>392</v>
      </c>
    </row>
    <row r="3384" spans="1:7" x14ac:dyDescent="0.35">
      <c r="A3384" t="s">
        <v>3</v>
      </c>
      <c r="B3384" t="s">
        <v>32</v>
      </c>
      <c r="C3384" t="s">
        <v>387</v>
      </c>
      <c r="D3384">
        <v>2039</v>
      </c>
      <c r="E3384">
        <v>0</v>
      </c>
      <c r="F3384" t="s">
        <v>383</v>
      </c>
      <c r="G3384" t="s">
        <v>392</v>
      </c>
    </row>
    <row r="3385" spans="1:7" x14ac:dyDescent="0.35">
      <c r="A3385" t="s">
        <v>3</v>
      </c>
      <c r="B3385" t="s">
        <v>32</v>
      </c>
      <c r="C3385" t="s">
        <v>16</v>
      </c>
      <c r="D3385">
        <v>2039</v>
      </c>
      <c r="E3385">
        <v>0</v>
      </c>
      <c r="F3385" t="s">
        <v>383</v>
      </c>
      <c r="G3385" t="s">
        <v>392</v>
      </c>
    </row>
    <row r="3386" spans="1:7" x14ac:dyDescent="0.35">
      <c r="A3386" t="s">
        <v>3</v>
      </c>
      <c r="B3386" t="s">
        <v>32</v>
      </c>
      <c r="C3386" t="s">
        <v>388</v>
      </c>
      <c r="D3386">
        <v>2039</v>
      </c>
      <c r="E3386">
        <v>6.0000000000000001E-3</v>
      </c>
      <c r="F3386" t="s">
        <v>383</v>
      </c>
      <c r="G3386" t="s">
        <v>392</v>
      </c>
    </row>
    <row r="3387" spans="1:7" x14ac:dyDescent="0.35">
      <c r="A3387" t="s">
        <v>3</v>
      </c>
      <c r="B3387" t="s">
        <v>32</v>
      </c>
      <c r="C3387" t="s">
        <v>389</v>
      </c>
      <c r="D3387">
        <v>2039</v>
      </c>
      <c r="E3387">
        <v>0</v>
      </c>
      <c r="F3387" t="s">
        <v>383</v>
      </c>
      <c r="G3387" t="s">
        <v>392</v>
      </c>
    </row>
    <row r="3388" spans="1:7" x14ac:dyDescent="0.35">
      <c r="A3388" t="s">
        <v>3</v>
      </c>
      <c r="B3388" t="s">
        <v>32</v>
      </c>
      <c r="C3388" t="s">
        <v>390</v>
      </c>
      <c r="D3388">
        <v>2039</v>
      </c>
      <c r="E3388">
        <v>1.6420999999999999</v>
      </c>
      <c r="F3388" t="s">
        <v>383</v>
      </c>
      <c r="G3388" t="s">
        <v>392</v>
      </c>
    </row>
    <row r="3389" spans="1:7" x14ac:dyDescent="0.35">
      <c r="A3389" t="s">
        <v>3</v>
      </c>
      <c r="B3389" t="s">
        <v>32</v>
      </c>
      <c r="C3389" t="s">
        <v>17</v>
      </c>
      <c r="D3389">
        <v>2039</v>
      </c>
      <c r="E3389">
        <v>0</v>
      </c>
      <c r="F3389" t="s">
        <v>383</v>
      </c>
      <c r="G3389" t="s">
        <v>392</v>
      </c>
    </row>
    <row r="3390" spans="1:7" x14ac:dyDescent="0.35">
      <c r="A3390" t="s">
        <v>3</v>
      </c>
      <c r="B3390" t="s">
        <v>32</v>
      </c>
      <c r="C3390" t="s">
        <v>382</v>
      </c>
      <c r="D3390">
        <v>2040</v>
      </c>
      <c r="E3390">
        <v>2.1520999999999999</v>
      </c>
      <c r="F3390" t="s">
        <v>383</v>
      </c>
      <c r="G3390" t="s">
        <v>392</v>
      </c>
    </row>
    <row r="3391" spans="1:7" x14ac:dyDescent="0.35">
      <c r="A3391" t="s">
        <v>3</v>
      </c>
      <c r="B3391" t="s">
        <v>32</v>
      </c>
      <c r="C3391" t="s">
        <v>384</v>
      </c>
      <c r="D3391">
        <v>2040</v>
      </c>
      <c r="E3391">
        <v>0</v>
      </c>
      <c r="F3391" t="s">
        <v>383</v>
      </c>
      <c r="G3391" t="s">
        <v>392</v>
      </c>
    </row>
    <row r="3392" spans="1:7" x14ac:dyDescent="0.35">
      <c r="A3392" t="s">
        <v>3</v>
      </c>
      <c r="B3392" t="s">
        <v>32</v>
      </c>
      <c r="C3392" t="s">
        <v>385</v>
      </c>
      <c r="D3392">
        <v>2040</v>
      </c>
      <c r="E3392">
        <v>3.3201000000000001</v>
      </c>
      <c r="F3392" t="s">
        <v>383</v>
      </c>
      <c r="G3392" t="s">
        <v>392</v>
      </c>
    </row>
    <row r="3393" spans="1:7" x14ac:dyDescent="0.35">
      <c r="A3393" t="s">
        <v>3</v>
      </c>
      <c r="B3393" t="s">
        <v>32</v>
      </c>
      <c r="C3393" t="s">
        <v>386</v>
      </c>
      <c r="D3393">
        <v>2040</v>
      </c>
      <c r="E3393">
        <v>8.9999999999999993E-3</v>
      </c>
      <c r="F3393" t="s">
        <v>383</v>
      </c>
      <c r="G3393" t="s">
        <v>392</v>
      </c>
    </row>
    <row r="3394" spans="1:7" x14ac:dyDescent="0.35">
      <c r="A3394" t="s">
        <v>3</v>
      </c>
      <c r="B3394" t="s">
        <v>32</v>
      </c>
      <c r="C3394" t="s">
        <v>387</v>
      </c>
      <c r="D3394">
        <v>2040</v>
      </c>
      <c r="E3394">
        <v>0</v>
      </c>
      <c r="F3394" t="s">
        <v>383</v>
      </c>
      <c r="G3394" t="s">
        <v>392</v>
      </c>
    </row>
    <row r="3395" spans="1:7" x14ac:dyDescent="0.35">
      <c r="A3395" t="s">
        <v>3</v>
      </c>
      <c r="B3395" t="s">
        <v>32</v>
      </c>
      <c r="C3395" t="s">
        <v>16</v>
      </c>
      <c r="D3395">
        <v>2040</v>
      </c>
      <c r="E3395">
        <v>0</v>
      </c>
      <c r="F3395" t="s">
        <v>383</v>
      </c>
      <c r="G3395" t="s">
        <v>392</v>
      </c>
    </row>
    <row r="3396" spans="1:7" x14ac:dyDescent="0.35">
      <c r="A3396" t="s">
        <v>3</v>
      </c>
      <c r="B3396" t="s">
        <v>32</v>
      </c>
      <c r="C3396" t="s">
        <v>388</v>
      </c>
      <c r="D3396">
        <v>2040</v>
      </c>
      <c r="E3396">
        <v>5.8999999999999999E-3</v>
      </c>
      <c r="F3396" t="s">
        <v>383</v>
      </c>
      <c r="G3396" t="s">
        <v>392</v>
      </c>
    </row>
    <row r="3397" spans="1:7" x14ac:dyDescent="0.35">
      <c r="A3397" t="s">
        <v>3</v>
      </c>
      <c r="B3397" t="s">
        <v>32</v>
      </c>
      <c r="C3397" t="s">
        <v>389</v>
      </c>
      <c r="D3397">
        <v>2040</v>
      </c>
      <c r="E3397">
        <v>0</v>
      </c>
      <c r="F3397" t="s">
        <v>383</v>
      </c>
      <c r="G3397" t="s">
        <v>392</v>
      </c>
    </row>
    <row r="3398" spans="1:7" x14ac:dyDescent="0.35">
      <c r="A3398" t="s">
        <v>3</v>
      </c>
      <c r="B3398" t="s">
        <v>32</v>
      </c>
      <c r="C3398" t="s">
        <v>390</v>
      </c>
      <c r="D3398">
        <v>2040</v>
      </c>
      <c r="E3398">
        <v>1.6371</v>
      </c>
      <c r="F3398" t="s">
        <v>383</v>
      </c>
      <c r="G3398" t="s">
        <v>392</v>
      </c>
    </row>
    <row r="3399" spans="1:7" x14ac:dyDescent="0.35">
      <c r="A3399" t="s">
        <v>3</v>
      </c>
      <c r="B3399" t="s">
        <v>32</v>
      </c>
      <c r="C3399" t="s">
        <v>17</v>
      </c>
      <c r="D3399">
        <v>2040</v>
      </c>
      <c r="E3399">
        <v>0</v>
      </c>
      <c r="F3399" t="s">
        <v>383</v>
      </c>
      <c r="G3399" t="s">
        <v>392</v>
      </c>
    </row>
    <row r="3400" spans="1:7" x14ac:dyDescent="0.35">
      <c r="A3400" t="s">
        <v>3</v>
      </c>
      <c r="B3400" t="s">
        <v>32</v>
      </c>
      <c r="C3400" t="s">
        <v>382</v>
      </c>
      <c r="D3400">
        <v>2041</v>
      </c>
      <c r="E3400">
        <v>2.1432000000000002</v>
      </c>
      <c r="F3400" t="s">
        <v>383</v>
      </c>
      <c r="G3400" t="s">
        <v>392</v>
      </c>
    </row>
    <row r="3401" spans="1:7" x14ac:dyDescent="0.35">
      <c r="A3401" t="s">
        <v>3</v>
      </c>
      <c r="B3401" t="s">
        <v>32</v>
      </c>
      <c r="C3401" t="s">
        <v>384</v>
      </c>
      <c r="D3401">
        <v>2041</v>
      </c>
      <c r="E3401">
        <v>0</v>
      </c>
      <c r="F3401" t="s">
        <v>383</v>
      </c>
      <c r="G3401" t="s">
        <v>392</v>
      </c>
    </row>
    <row r="3402" spans="1:7" x14ac:dyDescent="0.35">
      <c r="A3402" t="s">
        <v>3</v>
      </c>
      <c r="B3402" t="s">
        <v>32</v>
      </c>
      <c r="C3402" t="s">
        <v>385</v>
      </c>
      <c r="D3402">
        <v>2041</v>
      </c>
      <c r="E3402">
        <v>3.3370000000000002</v>
      </c>
      <c r="F3402" t="s">
        <v>383</v>
      </c>
      <c r="G3402" t="s">
        <v>392</v>
      </c>
    </row>
    <row r="3403" spans="1:7" x14ac:dyDescent="0.35">
      <c r="A3403" t="s">
        <v>3</v>
      </c>
      <c r="B3403" t="s">
        <v>32</v>
      </c>
      <c r="C3403" t="s">
        <v>386</v>
      </c>
      <c r="D3403">
        <v>2041</v>
      </c>
      <c r="E3403">
        <v>9.1999999999999998E-3</v>
      </c>
      <c r="F3403" t="s">
        <v>383</v>
      </c>
      <c r="G3403" t="s">
        <v>392</v>
      </c>
    </row>
    <row r="3404" spans="1:7" x14ac:dyDescent="0.35">
      <c r="A3404" t="s">
        <v>3</v>
      </c>
      <c r="B3404" t="s">
        <v>32</v>
      </c>
      <c r="C3404" t="s">
        <v>387</v>
      </c>
      <c r="D3404">
        <v>2041</v>
      </c>
      <c r="E3404">
        <v>0</v>
      </c>
      <c r="F3404" t="s">
        <v>383</v>
      </c>
      <c r="G3404" t="s">
        <v>392</v>
      </c>
    </row>
    <row r="3405" spans="1:7" x14ac:dyDescent="0.35">
      <c r="A3405" t="s">
        <v>3</v>
      </c>
      <c r="B3405" t="s">
        <v>32</v>
      </c>
      <c r="C3405" t="s">
        <v>16</v>
      </c>
      <c r="D3405">
        <v>2041</v>
      </c>
      <c r="E3405">
        <v>0</v>
      </c>
      <c r="F3405" t="s">
        <v>383</v>
      </c>
      <c r="G3405" t="s">
        <v>392</v>
      </c>
    </row>
    <row r="3406" spans="1:7" x14ac:dyDescent="0.35">
      <c r="A3406" t="s">
        <v>3</v>
      </c>
      <c r="B3406" t="s">
        <v>32</v>
      </c>
      <c r="C3406" t="s">
        <v>388</v>
      </c>
      <c r="D3406">
        <v>2041</v>
      </c>
      <c r="E3406">
        <v>5.7999999999999996E-3</v>
      </c>
      <c r="F3406" t="s">
        <v>383</v>
      </c>
      <c r="G3406" t="s">
        <v>392</v>
      </c>
    </row>
    <row r="3407" spans="1:7" x14ac:dyDescent="0.35">
      <c r="A3407" t="s">
        <v>3</v>
      </c>
      <c r="B3407" t="s">
        <v>32</v>
      </c>
      <c r="C3407" t="s">
        <v>389</v>
      </c>
      <c r="D3407">
        <v>2041</v>
      </c>
      <c r="E3407">
        <v>0</v>
      </c>
      <c r="F3407" t="s">
        <v>383</v>
      </c>
      <c r="G3407" t="s">
        <v>392</v>
      </c>
    </row>
    <row r="3408" spans="1:7" x14ac:dyDescent="0.35">
      <c r="A3408" t="s">
        <v>3</v>
      </c>
      <c r="B3408" t="s">
        <v>32</v>
      </c>
      <c r="C3408" t="s">
        <v>390</v>
      </c>
      <c r="D3408">
        <v>2041</v>
      </c>
      <c r="E3408">
        <v>1.6348</v>
      </c>
      <c r="F3408" t="s">
        <v>383</v>
      </c>
      <c r="G3408" t="s">
        <v>392</v>
      </c>
    </row>
    <row r="3409" spans="1:7" x14ac:dyDescent="0.35">
      <c r="A3409" t="s">
        <v>3</v>
      </c>
      <c r="B3409" t="s">
        <v>32</v>
      </c>
      <c r="C3409" t="s">
        <v>17</v>
      </c>
      <c r="D3409">
        <v>2041</v>
      </c>
      <c r="E3409">
        <v>0</v>
      </c>
      <c r="F3409" t="s">
        <v>383</v>
      </c>
      <c r="G3409" t="s">
        <v>392</v>
      </c>
    </row>
    <row r="3410" spans="1:7" x14ac:dyDescent="0.35">
      <c r="A3410" t="s">
        <v>3</v>
      </c>
      <c r="B3410" t="s">
        <v>32</v>
      </c>
      <c r="C3410" t="s">
        <v>382</v>
      </c>
      <c r="D3410">
        <v>2042</v>
      </c>
      <c r="E3410">
        <v>2.1293000000000002</v>
      </c>
      <c r="F3410" t="s">
        <v>383</v>
      </c>
      <c r="G3410" t="s">
        <v>392</v>
      </c>
    </row>
    <row r="3411" spans="1:7" x14ac:dyDescent="0.35">
      <c r="A3411" t="s">
        <v>3</v>
      </c>
      <c r="B3411" t="s">
        <v>32</v>
      </c>
      <c r="C3411" t="s">
        <v>384</v>
      </c>
      <c r="D3411">
        <v>2042</v>
      </c>
      <c r="E3411">
        <v>0</v>
      </c>
      <c r="F3411" t="s">
        <v>383</v>
      </c>
      <c r="G3411" t="s">
        <v>392</v>
      </c>
    </row>
    <row r="3412" spans="1:7" x14ac:dyDescent="0.35">
      <c r="A3412" t="s">
        <v>3</v>
      </c>
      <c r="B3412" t="s">
        <v>32</v>
      </c>
      <c r="C3412" t="s">
        <v>385</v>
      </c>
      <c r="D3412">
        <v>2042</v>
      </c>
      <c r="E3412">
        <v>3.3563000000000001</v>
      </c>
      <c r="F3412" t="s">
        <v>383</v>
      </c>
      <c r="G3412" t="s">
        <v>392</v>
      </c>
    </row>
    <row r="3413" spans="1:7" x14ac:dyDescent="0.35">
      <c r="A3413" t="s">
        <v>3</v>
      </c>
      <c r="B3413" t="s">
        <v>32</v>
      </c>
      <c r="C3413" t="s">
        <v>386</v>
      </c>
      <c r="D3413">
        <v>2042</v>
      </c>
      <c r="E3413">
        <v>9.4000000000000004E-3</v>
      </c>
      <c r="F3413" t="s">
        <v>383</v>
      </c>
      <c r="G3413" t="s">
        <v>392</v>
      </c>
    </row>
    <row r="3414" spans="1:7" x14ac:dyDescent="0.35">
      <c r="A3414" t="s">
        <v>3</v>
      </c>
      <c r="B3414" t="s">
        <v>32</v>
      </c>
      <c r="C3414" t="s">
        <v>387</v>
      </c>
      <c r="D3414">
        <v>2042</v>
      </c>
      <c r="E3414">
        <v>0</v>
      </c>
      <c r="F3414" t="s">
        <v>383</v>
      </c>
      <c r="G3414" t="s">
        <v>392</v>
      </c>
    </row>
    <row r="3415" spans="1:7" x14ac:dyDescent="0.35">
      <c r="A3415" t="s">
        <v>3</v>
      </c>
      <c r="B3415" t="s">
        <v>32</v>
      </c>
      <c r="C3415" t="s">
        <v>16</v>
      </c>
      <c r="D3415">
        <v>2042</v>
      </c>
      <c r="E3415">
        <v>0</v>
      </c>
      <c r="F3415" t="s">
        <v>383</v>
      </c>
      <c r="G3415" t="s">
        <v>392</v>
      </c>
    </row>
    <row r="3416" spans="1:7" x14ac:dyDescent="0.35">
      <c r="A3416" t="s">
        <v>3</v>
      </c>
      <c r="B3416" t="s">
        <v>32</v>
      </c>
      <c r="C3416" t="s">
        <v>388</v>
      </c>
      <c r="D3416">
        <v>2042</v>
      </c>
      <c r="E3416">
        <v>5.7999999999999996E-3</v>
      </c>
      <c r="F3416" t="s">
        <v>383</v>
      </c>
      <c r="G3416" t="s">
        <v>392</v>
      </c>
    </row>
    <row r="3417" spans="1:7" x14ac:dyDescent="0.35">
      <c r="A3417" t="s">
        <v>3</v>
      </c>
      <c r="B3417" t="s">
        <v>32</v>
      </c>
      <c r="C3417" t="s">
        <v>389</v>
      </c>
      <c r="D3417">
        <v>2042</v>
      </c>
      <c r="E3417">
        <v>0</v>
      </c>
      <c r="F3417" t="s">
        <v>383</v>
      </c>
      <c r="G3417" t="s">
        <v>392</v>
      </c>
    </row>
    <row r="3418" spans="1:7" x14ac:dyDescent="0.35">
      <c r="A3418" t="s">
        <v>3</v>
      </c>
      <c r="B3418" t="s">
        <v>32</v>
      </c>
      <c r="C3418" t="s">
        <v>390</v>
      </c>
      <c r="D3418">
        <v>2042</v>
      </c>
      <c r="E3418">
        <v>1.6315999999999999</v>
      </c>
      <c r="F3418" t="s">
        <v>383</v>
      </c>
      <c r="G3418" t="s">
        <v>392</v>
      </c>
    </row>
    <row r="3419" spans="1:7" x14ac:dyDescent="0.35">
      <c r="A3419" t="s">
        <v>3</v>
      </c>
      <c r="B3419" t="s">
        <v>32</v>
      </c>
      <c r="C3419" t="s">
        <v>17</v>
      </c>
      <c r="D3419">
        <v>2042</v>
      </c>
      <c r="E3419">
        <v>0</v>
      </c>
      <c r="F3419" t="s">
        <v>383</v>
      </c>
      <c r="G3419" t="s">
        <v>392</v>
      </c>
    </row>
    <row r="3420" spans="1:7" x14ac:dyDescent="0.35">
      <c r="A3420" t="s">
        <v>3</v>
      </c>
      <c r="B3420" t="s">
        <v>32</v>
      </c>
      <c r="C3420" t="s">
        <v>382</v>
      </c>
      <c r="D3420">
        <v>2043</v>
      </c>
      <c r="E3420">
        <v>2.1156000000000001</v>
      </c>
      <c r="F3420" t="s">
        <v>383</v>
      </c>
      <c r="G3420" t="s">
        <v>392</v>
      </c>
    </row>
    <row r="3421" spans="1:7" x14ac:dyDescent="0.35">
      <c r="A3421" t="s">
        <v>3</v>
      </c>
      <c r="B3421" t="s">
        <v>32</v>
      </c>
      <c r="C3421" t="s">
        <v>384</v>
      </c>
      <c r="D3421">
        <v>2043</v>
      </c>
      <c r="E3421">
        <v>0</v>
      </c>
      <c r="F3421" t="s">
        <v>383</v>
      </c>
      <c r="G3421" t="s">
        <v>392</v>
      </c>
    </row>
    <row r="3422" spans="1:7" x14ac:dyDescent="0.35">
      <c r="A3422" t="s">
        <v>3</v>
      </c>
      <c r="B3422" t="s">
        <v>32</v>
      </c>
      <c r="C3422" t="s">
        <v>385</v>
      </c>
      <c r="D3422">
        <v>2043</v>
      </c>
      <c r="E3422">
        <v>3.3736000000000002</v>
      </c>
      <c r="F3422" t="s">
        <v>383</v>
      </c>
      <c r="G3422" t="s">
        <v>392</v>
      </c>
    </row>
    <row r="3423" spans="1:7" x14ac:dyDescent="0.35">
      <c r="A3423" t="s">
        <v>3</v>
      </c>
      <c r="B3423" t="s">
        <v>32</v>
      </c>
      <c r="C3423" t="s">
        <v>386</v>
      </c>
      <c r="D3423">
        <v>2043</v>
      </c>
      <c r="E3423">
        <v>9.5999999999999992E-3</v>
      </c>
      <c r="F3423" t="s">
        <v>383</v>
      </c>
      <c r="G3423" t="s">
        <v>392</v>
      </c>
    </row>
    <row r="3424" spans="1:7" x14ac:dyDescent="0.35">
      <c r="A3424" t="s">
        <v>3</v>
      </c>
      <c r="B3424" t="s">
        <v>32</v>
      </c>
      <c r="C3424" t="s">
        <v>387</v>
      </c>
      <c r="D3424">
        <v>2043</v>
      </c>
      <c r="E3424">
        <v>0</v>
      </c>
      <c r="F3424" t="s">
        <v>383</v>
      </c>
      <c r="G3424" t="s">
        <v>392</v>
      </c>
    </row>
    <row r="3425" spans="1:7" x14ac:dyDescent="0.35">
      <c r="A3425" t="s">
        <v>3</v>
      </c>
      <c r="B3425" t="s">
        <v>32</v>
      </c>
      <c r="C3425" t="s">
        <v>16</v>
      </c>
      <c r="D3425">
        <v>2043</v>
      </c>
      <c r="E3425">
        <v>0</v>
      </c>
      <c r="F3425" t="s">
        <v>383</v>
      </c>
      <c r="G3425" t="s">
        <v>392</v>
      </c>
    </row>
    <row r="3426" spans="1:7" x14ac:dyDescent="0.35">
      <c r="A3426" t="s">
        <v>3</v>
      </c>
      <c r="B3426" t="s">
        <v>32</v>
      </c>
      <c r="C3426" t="s">
        <v>388</v>
      </c>
      <c r="D3426">
        <v>2043</v>
      </c>
      <c r="E3426">
        <v>5.7000000000000002E-3</v>
      </c>
      <c r="F3426" t="s">
        <v>383</v>
      </c>
      <c r="G3426" t="s">
        <v>392</v>
      </c>
    </row>
    <row r="3427" spans="1:7" x14ac:dyDescent="0.35">
      <c r="A3427" t="s">
        <v>3</v>
      </c>
      <c r="B3427" t="s">
        <v>32</v>
      </c>
      <c r="C3427" t="s">
        <v>389</v>
      </c>
      <c r="D3427">
        <v>2043</v>
      </c>
      <c r="E3427">
        <v>0</v>
      </c>
      <c r="F3427" t="s">
        <v>383</v>
      </c>
      <c r="G3427" t="s">
        <v>392</v>
      </c>
    </row>
    <row r="3428" spans="1:7" x14ac:dyDescent="0.35">
      <c r="A3428" t="s">
        <v>3</v>
      </c>
      <c r="B3428" t="s">
        <v>32</v>
      </c>
      <c r="C3428" t="s">
        <v>390</v>
      </c>
      <c r="D3428">
        <v>2043</v>
      </c>
      <c r="E3428">
        <v>1.6282000000000001</v>
      </c>
      <c r="F3428" t="s">
        <v>383</v>
      </c>
      <c r="G3428" t="s">
        <v>392</v>
      </c>
    </row>
    <row r="3429" spans="1:7" x14ac:dyDescent="0.35">
      <c r="A3429" t="s">
        <v>3</v>
      </c>
      <c r="B3429" t="s">
        <v>32</v>
      </c>
      <c r="C3429" t="s">
        <v>17</v>
      </c>
      <c r="D3429">
        <v>2043</v>
      </c>
      <c r="E3429">
        <v>0</v>
      </c>
      <c r="F3429" t="s">
        <v>383</v>
      </c>
      <c r="G3429" t="s">
        <v>392</v>
      </c>
    </row>
    <row r="3430" spans="1:7" x14ac:dyDescent="0.35">
      <c r="A3430" t="s">
        <v>3</v>
      </c>
      <c r="B3430" t="s">
        <v>32</v>
      </c>
      <c r="C3430" t="s">
        <v>382</v>
      </c>
      <c r="D3430">
        <v>2044</v>
      </c>
      <c r="E3430">
        <v>2.1017000000000001</v>
      </c>
      <c r="F3430" t="s">
        <v>383</v>
      </c>
      <c r="G3430" t="s">
        <v>392</v>
      </c>
    </row>
    <row r="3431" spans="1:7" x14ac:dyDescent="0.35">
      <c r="A3431" t="s">
        <v>3</v>
      </c>
      <c r="B3431" t="s">
        <v>32</v>
      </c>
      <c r="C3431" t="s">
        <v>384</v>
      </c>
      <c r="D3431">
        <v>2044</v>
      </c>
      <c r="E3431">
        <v>0</v>
      </c>
      <c r="F3431" t="s">
        <v>383</v>
      </c>
      <c r="G3431" t="s">
        <v>392</v>
      </c>
    </row>
    <row r="3432" spans="1:7" x14ac:dyDescent="0.35">
      <c r="A3432" t="s">
        <v>3</v>
      </c>
      <c r="B3432" t="s">
        <v>32</v>
      </c>
      <c r="C3432" t="s">
        <v>385</v>
      </c>
      <c r="D3432">
        <v>2044</v>
      </c>
      <c r="E3432">
        <v>3.3932000000000002</v>
      </c>
      <c r="F3432" t="s">
        <v>383</v>
      </c>
      <c r="G3432" t="s">
        <v>392</v>
      </c>
    </row>
    <row r="3433" spans="1:7" x14ac:dyDescent="0.35">
      <c r="A3433" t="s">
        <v>3</v>
      </c>
      <c r="B3433" t="s">
        <v>32</v>
      </c>
      <c r="C3433" t="s">
        <v>386</v>
      </c>
      <c r="D3433">
        <v>2044</v>
      </c>
      <c r="E3433">
        <v>9.7999999999999997E-3</v>
      </c>
      <c r="F3433" t="s">
        <v>383</v>
      </c>
      <c r="G3433" t="s">
        <v>392</v>
      </c>
    </row>
    <row r="3434" spans="1:7" x14ac:dyDescent="0.35">
      <c r="A3434" t="s">
        <v>3</v>
      </c>
      <c r="B3434" t="s">
        <v>32</v>
      </c>
      <c r="C3434" t="s">
        <v>387</v>
      </c>
      <c r="D3434">
        <v>2044</v>
      </c>
      <c r="E3434">
        <v>0</v>
      </c>
      <c r="F3434" t="s">
        <v>383</v>
      </c>
      <c r="G3434" t="s">
        <v>392</v>
      </c>
    </row>
    <row r="3435" spans="1:7" x14ac:dyDescent="0.35">
      <c r="A3435" t="s">
        <v>3</v>
      </c>
      <c r="B3435" t="s">
        <v>32</v>
      </c>
      <c r="C3435" t="s">
        <v>16</v>
      </c>
      <c r="D3435">
        <v>2044</v>
      </c>
      <c r="E3435">
        <v>0</v>
      </c>
      <c r="F3435" t="s">
        <v>383</v>
      </c>
      <c r="G3435" t="s">
        <v>392</v>
      </c>
    </row>
    <row r="3436" spans="1:7" x14ac:dyDescent="0.35">
      <c r="A3436" t="s">
        <v>3</v>
      </c>
      <c r="B3436" t="s">
        <v>32</v>
      </c>
      <c r="C3436" t="s">
        <v>388</v>
      </c>
      <c r="D3436">
        <v>2044</v>
      </c>
      <c r="E3436">
        <v>5.5999999999999999E-3</v>
      </c>
      <c r="F3436" t="s">
        <v>383</v>
      </c>
      <c r="G3436" t="s">
        <v>392</v>
      </c>
    </row>
    <row r="3437" spans="1:7" x14ac:dyDescent="0.35">
      <c r="A3437" t="s">
        <v>3</v>
      </c>
      <c r="B3437" t="s">
        <v>32</v>
      </c>
      <c r="C3437" t="s">
        <v>389</v>
      </c>
      <c r="D3437">
        <v>2044</v>
      </c>
      <c r="E3437">
        <v>0</v>
      </c>
      <c r="F3437" t="s">
        <v>383</v>
      </c>
      <c r="G3437" t="s">
        <v>392</v>
      </c>
    </row>
    <row r="3438" spans="1:7" x14ac:dyDescent="0.35">
      <c r="A3438" t="s">
        <v>3</v>
      </c>
      <c r="B3438" t="s">
        <v>32</v>
      </c>
      <c r="C3438" t="s">
        <v>390</v>
      </c>
      <c r="D3438">
        <v>2044</v>
      </c>
      <c r="E3438">
        <v>1.6256999999999999</v>
      </c>
      <c r="F3438" t="s">
        <v>383</v>
      </c>
      <c r="G3438" t="s">
        <v>392</v>
      </c>
    </row>
    <row r="3439" spans="1:7" x14ac:dyDescent="0.35">
      <c r="A3439" t="s">
        <v>3</v>
      </c>
      <c r="B3439" t="s">
        <v>32</v>
      </c>
      <c r="C3439" t="s">
        <v>17</v>
      </c>
      <c r="D3439">
        <v>2044</v>
      </c>
      <c r="E3439">
        <v>0</v>
      </c>
      <c r="F3439" t="s">
        <v>383</v>
      </c>
      <c r="G3439" t="s">
        <v>392</v>
      </c>
    </row>
    <row r="3440" spans="1:7" x14ac:dyDescent="0.35">
      <c r="A3440" t="s">
        <v>3</v>
      </c>
      <c r="B3440" t="s">
        <v>32</v>
      </c>
      <c r="C3440" t="s">
        <v>382</v>
      </c>
      <c r="D3440">
        <v>2045</v>
      </c>
      <c r="E3440">
        <v>2.0878000000000001</v>
      </c>
      <c r="F3440" t="s">
        <v>383</v>
      </c>
      <c r="G3440" t="s">
        <v>392</v>
      </c>
    </row>
    <row r="3441" spans="1:7" x14ac:dyDescent="0.35">
      <c r="A3441" t="s">
        <v>3</v>
      </c>
      <c r="B3441" t="s">
        <v>32</v>
      </c>
      <c r="C3441" t="s">
        <v>384</v>
      </c>
      <c r="D3441">
        <v>2045</v>
      </c>
      <c r="E3441">
        <v>0</v>
      </c>
      <c r="F3441" t="s">
        <v>383</v>
      </c>
      <c r="G3441" t="s">
        <v>392</v>
      </c>
    </row>
    <row r="3442" spans="1:7" x14ac:dyDescent="0.35">
      <c r="A3442" t="s">
        <v>3</v>
      </c>
      <c r="B3442" t="s">
        <v>32</v>
      </c>
      <c r="C3442" t="s">
        <v>385</v>
      </c>
      <c r="D3442">
        <v>2045</v>
      </c>
      <c r="E3442">
        <v>3.4146999999999998</v>
      </c>
      <c r="F3442" t="s">
        <v>383</v>
      </c>
      <c r="G3442" t="s">
        <v>392</v>
      </c>
    </row>
    <row r="3443" spans="1:7" x14ac:dyDescent="0.35">
      <c r="A3443" t="s">
        <v>3</v>
      </c>
      <c r="B3443" t="s">
        <v>32</v>
      </c>
      <c r="C3443" t="s">
        <v>386</v>
      </c>
      <c r="D3443">
        <v>2045</v>
      </c>
      <c r="E3443">
        <v>9.9000000000000008E-3</v>
      </c>
      <c r="F3443" t="s">
        <v>383</v>
      </c>
      <c r="G3443" t="s">
        <v>392</v>
      </c>
    </row>
    <row r="3444" spans="1:7" x14ac:dyDescent="0.35">
      <c r="A3444" t="s">
        <v>3</v>
      </c>
      <c r="B3444" t="s">
        <v>32</v>
      </c>
      <c r="C3444" t="s">
        <v>387</v>
      </c>
      <c r="D3444">
        <v>2045</v>
      </c>
      <c r="E3444">
        <v>0</v>
      </c>
      <c r="F3444" t="s">
        <v>383</v>
      </c>
      <c r="G3444" t="s">
        <v>392</v>
      </c>
    </row>
    <row r="3445" spans="1:7" x14ac:dyDescent="0.35">
      <c r="A3445" t="s">
        <v>3</v>
      </c>
      <c r="B3445" t="s">
        <v>32</v>
      </c>
      <c r="C3445" t="s">
        <v>16</v>
      </c>
      <c r="D3445">
        <v>2045</v>
      </c>
      <c r="E3445">
        <v>0</v>
      </c>
      <c r="F3445" t="s">
        <v>383</v>
      </c>
      <c r="G3445" t="s">
        <v>392</v>
      </c>
    </row>
    <row r="3446" spans="1:7" x14ac:dyDescent="0.35">
      <c r="A3446" t="s">
        <v>3</v>
      </c>
      <c r="B3446" t="s">
        <v>32</v>
      </c>
      <c r="C3446" t="s">
        <v>388</v>
      </c>
      <c r="D3446">
        <v>2045</v>
      </c>
      <c r="E3446">
        <v>5.4999999999999997E-3</v>
      </c>
      <c r="F3446" t="s">
        <v>383</v>
      </c>
      <c r="G3446" t="s">
        <v>392</v>
      </c>
    </row>
    <row r="3447" spans="1:7" x14ac:dyDescent="0.35">
      <c r="A3447" t="s">
        <v>3</v>
      </c>
      <c r="B3447" t="s">
        <v>32</v>
      </c>
      <c r="C3447" t="s">
        <v>389</v>
      </c>
      <c r="D3447">
        <v>2045</v>
      </c>
      <c r="E3447">
        <v>0</v>
      </c>
      <c r="F3447" t="s">
        <v>383</v>
      </c>
      <c r="G3447" t="s">
        <v>392</v>
      </c>
    </row>
    <row r="3448" spans="1:7" x14ac:dyDescent="0.35">
      <c r="A3448" t="s">
        <v>3</v>
      </c>
      <c r="B3448" t="s">
        <v>32</v>
      </c>
      <c r="C3448" t="s">
        <v>390</v>
      </c>
      <c r="D3448">
        <v>2045</v>
      </c>
      <c r="E3448">
        <v>1.6240000000000001</v>
      </c>
      <c r="F3448" t="s">
        <v>383</v>
      </c>
      <c r="G3448" t="s">
        <v>392</v>
      </c>
    </row>
    <row r="3449" spans="1:7" x14ac:dyDescent="0.35">
      <c r="A3449" t="s">
        <v>3</v>
      </c>
      <c r="B3449" t="s">
        <v>32</v>
      </c>
      <c r="C3449" t="s">
        <v>17</v>
      </c>
      <c r="D3449">
        <v>2045</v>
      </c>
      <c r="E3449">
        <v>0</v>
      </c>
      <c r="F3449" t="s">
        <v>383</v>
      </c>
      <c r="G3449" t="s">
        <v>392</v>
      </c>
    </row>
    <row r="3450" spans="1:7" x14ac:dyDescent="0.35">
      <c r="A3450" t="s">
        <v>3</v>
      </c>
      <c r="B3450" t="s">
        <v>32</v>
      </c>
      <c r="C3450" t="s">
        <v>382</v>
      </c>
      <c r="D3450">
        <v>2046</v>
      </c>
      <c r="E3450">
        <v>2.0741999999999998</v>
      </c>
      <c r="F3450" t="s">
        <v>383</v>
      </c>
      <c r="G3450" t="s">
        <v>392</v>
      </c>
    </row>
    <row r="3451" spans="1:7" x14ac:dyDescent="0.35">
      <c r="A3451" t="s">
        <v>3</v>
      </c>
      <c r="B3451" t="s">
        <v>32</v>
      </c>
      <c r="C3451" t="s">
        <v>384</v>
      </c>
      <c r="D3451">
        <v>2046</v>
      </c>
      <c r="E3451">
        <v>0</v>
      </c>
      <c r="F3451" t="s">
        <v>383</v>
      </c>
      <c r="G3451" t="s">
        <v>392</v>
      </c>
    </row>
    <row r="3452" spans="1:7" x14ac:dyDescent="0.35">
      <c r="A3452" t="s">
        <v>3</v>
      </c>
      <c r="B3452" t="s">
        <v>32</v>
      </c>
      <c r="C3452" t="s">
        <v>385</v>
      </c>
      <c r="D3452">
        <v>2046</v>
      </c>
      <c r="E3452">
        <v>3.4352</v>
      </c>
      <c r="F3452" t="s">
        <v>383</v>
      </c>
      <c r="G3452" t="s">
        <v>392</v>
      </c>
    </row>
    <row r="3453" spans="1:7" x14ac:dyDescent="0.35">
      <c r="A3453" t="s">
        <v>3</v>
      </c>
      <c r="B3453" t="s">
        <v>32</v>
      </c>
      <c r="C3453" t="s">
        <v>386</v>
      </c>
      <c r="D3453">
        <v>2046</v>
      </c>
      <c r="E3453">
        <v>1.01E-2</v>
      </c>
      <c r="F3453" t="s">
        <v>383</v>
      </c>
      <c r="G3453" t="s">
        <v>392</v>
      </c>
    </row>
    <row r="3454" spans="1:7" x14ac:dyDescent="0.35">
      <c r="A3454" t="s">
        <v>3</v>
      </c>
      <c r="B3454" t="s">
        <v>32</v>
      </c>
      <c r="C3454" t="s">
        <v>387</v>
      </c>
      <c r="D3454">
        <v>2046</v>
      </c>
      <c r="E3454">
        <v>0</v>
      </c>
      <c r="F3454" t="s">
        <v>383</v>
      </c>
      <c r="G3454" t="s">
        <v>392</v>
      </c>
    </row>
    <row r="3455" spans="1:7" x14ac:dyDescent="0.35">
      <c r="A3455" t="s">
        <v>3</v>
      </c>
      <c r="B3455" t="s">
        <v>32</v>
      </c>
      <c r="C3455" t="s">
        <v>16</v>
      </c>
      <c r="D3455">
        <v>2046</v>
      </c>
      <c r="E3455">
        <v>0</v>
      </c>
      <c r="F3455" t="s">
        <v>383</v>
      </c>
      <c r="G3455" t="s">
        <v>392</v>
      </c>
    </row>
    <row r="3456" spans="1:7" x14ac:dyDescent="0.35">
      <c r="A3456" t="s">
        <v>3</v>
      </c>
      <c r="B3456" t="s">
        <v>32</v>
      </c>
      <c r="C3456" t="s">
        <v>388</v>
      </c>
      <c r="D3456">
        <v>2046</v>
      </c>
      <c r="E3456">
        <v>5.4000000000000003E-3</v>
      </c>
      <c r="F3456" t="s">
        <v>383</v>
      </c>
      <c r="G3456" t="s">
        <v>392</v>
      </c>
    </row>
    <row r="3457" spans="1:7" x14ac:dyDescent="0.35">
      <c r="A3457" t="s">
        <v>3</v>
      </c>
      <c r="B3457" t="s">
        <v>32</v>
      </c>
      <c r="C3457" t="s">
        <v>389</v>
      </c>
      <c r="D3457">
        <v>2046</v>
      </c>
      <c r="E3457">
        <v>0</v>
      </c>
      <c r="F3457" t="s">
        <v>383</v>
      </c>
      <c r="G3457" t="s">
        <v>392</v>
      </c>
    </row>
    <row r="3458" spans="1:7" x14ac:dyDescent="0.35">
      <c r="A3458" t="s">
        <v>3</v>
      </c>
      <c r="B3458" t="s">
        <v>32</v>
      </c>
      <c r="C3458" t="s">
        <v>390</v>
      </c>
      <c r="D3458">
        <v>2046</v>
      </c>
      <c r="E3458">
        <v>1.6218999999999999</v>
      </c>
      <c r="F3458" t="s">
        <v>383</v>
      </c>
      <c r="G3458" t="s">
        <v>392</v>
      </c>
    </row>
    <row r="3459" spans="1:7" x14ac:dyDescent="0.35">
      <c r="A3459" t="s">
        <v>3</v>
      </c>
      <c r="B3459" t="s">
        <v>32</v>
      </c>
      <c r="C3459" t="s">
        <v>17</v>
      </c>
      <c r="D3459">
        <v>2046</v>
      </c>
      <c r="E3459">
        <v>0</v>
      </c>
      <c r="F3459" t="s">
        <v>383</v>
      </c>
      <c r="G3459" t="s">
        <v>392</v>
      </c>
    </row>
    <row r="3460" spans="1:7" x14ac:dyDescent="0.35">
      <c r="A3460" t="s">
        <v>3</v>
      </c>
      <c r="B3460" t="s">
        <v>32</v>
      </c>
      <c r="C3460" t="s">
        <v>382</v>
      </c>
      <c r="D3460">
        <v>2047</v>
      </c>
      <c r="E3460">
        <v>2.0604</v>
      </c>
      <c r="F3460" t="s">
        <v>383</v>
      </c>
      <c r="G3460" t="s">
        <v>392</v>
      </c>
    </row>
    <row r="3461" spans="1:7" x14ac:dyDescent="0.35">
      <c r="A3461" t="s">
        <v>3</v>
      </c>
      <c r="B3461" t="s">
        <v>32</v>
      </c>
      <c r="C3461" t="s">
        <v>384</v>
      </c>
      <c r="D3461">
        <v>2047</v>
      </c>
      <c r="E3461">
        <v>0</v>
      </c>
      <c r="F3461" t="s">
        <v>383</v>
      </c>
      <c r="G3461" t="s">
        <v>392</v>
      </c>
    </row>
    <row r="3462" spans="1:7" x14ac:dyDescent="0.35">
      <c r="A3462" t="s">
        <v>3</v>
      </c>
      <c r="B3462" t="s">
        <v>32</v>
      </c>
      <c r="C3462" t="s">
        <v>385</v>
      </c>
      <c r="D3462">
        <v>2047</v>
      </c>
      <c r="E3462">
        <v>3.4529999999999998</v>
      </c>
      <c r="F3462" t="s">
        <v>383</v>
      </c>
      <c r="G3462" t="s">
        <v>392</v>
      </c>
    </row>
    <row r="3463" spans="1:7" x14ac:dyDescent="0.35">
      <c r="A3463" t="s">
        <v>3</v>
      </c>
      <c r="B3463" t="s">
        <v>32</v>
      </c>
      <c r="C3463" t="s">
        <v>386</v>
      </c>
      <c r="D3463">
        <v>2047</v>
      </c>
      <c r="E3463">
        <v>1.0200000000000001E-2</v>
      </c>
      <c r="F3463" t="s">
        <v>383</v>
      </c>
      <c r="G3463" t="s">
        <v>392</v>
      </c>
    </row>
    <row r="3464" spans="1:7" x14ac:dyDescent="0.35">
      <c r="A3464" t="s">
        <v>3</v>
      </c>
      <c r="B3464" t="s">
        <v>32</v>
      </c>
      <c r="C3464" t="s">
        <v>387</v>
      </c>
      <c r="D3464">
        <v>2047</v>
      </c>
      <c r="E3464">
        <v>0</v>
      </c>
      <c r="F3464" t="s">
        <v>383</v>
      </c>
      <c r="G3464" t="s">
        <v>392</v>
      </c>
    </row>
    <row r="3465" spans="1:7" x14ac:dyDescent="0.35">
      <c r="A3465" t="s">
        <v>3</v>
      </c>
      <c r="B3465" t="s">
        <v>32</v>
      </c>
      <c r="C3465" t="s">
        <v>16</v>
      </c>
      <c r="D3465">
        <v>2047</v>
      </c>
      <c r="E3465">
        <v>0</v>
      </c>
      <c r="F3465" t="s">
        <v>383</v>
      </c>
      <c r="G3465" t="s">
        <v>392</v>
      </c>
    </row>
    <row r="3466" spans="1:7" x14ac:dyDescent="0.35">
      <c r="A3466" t="s">
        <v>3</v>
      </c>
      <c r="B3466" t="s">
        <v>32</v>
      </c>
      <c r="C3466" t="s">
        <v>388</v>
      </c>
      <c r="D3466">
        <v>2047</v>
      </c>
      <c r="E3466">
        <v>5.4000000000000003E-3</v>
      </c>
      <c r="F3466" t="s">
        <v>383</v>
      </c>
      <c r="G3466" t="s">
        <v>392</v>
      </c>
    </row>
    <row r="3467" spans="1:7" x14ac:dyDescent="0.35">
      <c r="A3467" t="s">
        <v>3</v>
      </c>
      <c r="B3467" t="s">
        <v>32</v>
      </c>
      <c r="C3467" t="s">
        <v>389</v>
      </c>
      <c r="D3467">
        <v>2047</v>
      </c>
      <c r="E3467">
        <v>0</v>
      </c>
      <c r="F3467" t="s">
        <v>383</v>
      </c>
      <c r="G3467" t="s">
        <v>392</v>
      </c>
    </row>
    <row r="3468" spans="1:7" x14ac:dyDescent="0.35">
      <c r="A3468" t="s">
        <v>3</v>
      </c>
      <c r="B3468" t="s">
        <v>32</v>
      </c>
      <c r="C3468" t="s">
        <v>390</v>
      </c>
      <c r="D3468">
        <v>2047</v>
      </c>
      <c r="E3468">
        <v>1.6194</v>
      </c>
      <c r="F3468" t="s">
        <v>383</v>
      </c>
      <c r="G3468" t="s">
        <v>392</v>
      </c>
    </row>
    <row r="3469" spans="1:7" x14ac:dyDescent="0.35">
      <c r="A3469" t="s">
        <v>3</v>
      </c>
      <c r="B3469" t="s">
        <v>32</v>
      </c>
      <c r="C3469" t="s">
        <v>17</v>
      </c>
      <c r="D3469">
        <v>2047</v>
      </c>
      <c r="E3469">
        <v>0</v>
      </c>
      <c r="F3469" t="s">
        <v>383</v>
      </c>
      <c r="G3469" t="s">
        <v>392</v>
      </c>
    </row>
    <row r="3470" spans="1:7" x14ac:dyDescent="0.35">
      <c r="A3470" t="s">
        <v>3</v>
      </c>
      <c r="B3470" t="s">
        <v>32</v>
      </c>
      <c r="C3470" t="s">
        <v>382</v>
      </c>
      <c r="D3470">
        <v>2048</v>
      </c>
      <c r="E3470">
        <v>2.0466000000000002</v>
      </c>
      <c r="F3470" t="s">
        <v>383</v>
      </c>
      <c r="G3470" t="s">
        <v>392</v>
      </c>
    </row>
    <row r="3471" spans="1:7" x14ac:dyDescent="0.35">
      <c r="A3471" t="s">
        <v>3</v>
      </c>
      <c r="B3471" t="s">
        <v>32</v>
      </c>
      <c r="C3471" t="s">
        <v>384</v>
      </c>
      <c r="D3471">
        <v>2048</v>
      </c>
      <c r="E3471">
        <v>0</v>
      </c>
      <c r="F3471" t="s">
        <v>383</v>
      </c>
      <c r="G3471" t="s">
        <v>392</v>
      </c>
    </row>
    <row r="3472" spans="1:7" x14ac:dyDescent="0.35">
      <c r="A3472" t="s">
        <v>3</v>
      </c>
      <c r="B3472" t="s">
        <v>32</v>
      </c>
      <c r="C3472" t="s">
        <v>385</v>
      </c>
      <c r="D3472">
        <v>2048</v>
      </c>
      <c r="E3472">
        <v>3.4687000000000001</v>
      </c>
      <c r="F3472" t="s">
        <v>383</v>
      </c>
      <c r="G3472" t="s">
        <v>392</v>
      </c>
    </row>
    <row r="3473" spans="1:7" x14ac:dyDescent="0.35">
      <c r="A3473" t="s">
        <v>3</v>
      </c>
      <c r="B3473" t="s">
        <v>32</v>
      </c>
      <c r="C3473" t="s">
        <v>386</v>
      </c>
      <c r="D3473">
        <v>2048</v>
      </c>
      <c r="E3473">
        <v>1.03E-2</v>
      </c>
      <c r="F3473" t="s">
        <v>383</v>
      </c>
      <c r="G3473" t="s">
        <v>392</v>
      </c>
    </row>
    <row r="3474" spans="1:7" x14ac:dyDescent="0.35">
      <c r="A3474" t="s">
        <v>3</v>
      </c>
      <c r="B3474" t="s">
        <v>32</v>
      </c>
      <c r="C3474" t="s">
        <v>387</v>
      </c>
      <c r="D3474">
        <v>2048</v>
      </c>
      <c r="E3474">
        <v>0</v>
      </c>
      <c r="F3474" t="s">
        <v>383</v>
      </c>
      <c r="G3474" t="s">
        <v>392</v>
      </c>
    </row>
    <row r="3475" spans="1:7" x14ac:dyDescent="0.35">
      <c r="A3475" t="s">
        <v>3</v>
      </c>
      <c r="B3475" t="s">
        <v>32</v>
      </c>
      <c r="C3475" t="s">
        <v>16</v>
      </c>
      <c r="D3475">
        <v>2048</v>
      </c>
      <c r="E3475">
        <v>0</v>
      </c>
      <c r="F3475" t="s">
        <v>383</v>
      </c>
      <c r="G3475" t="s">
        <v>392</v>
      </c>
    </row>
    <row r="3476" spans="1:7" x14ac:dyDescent="0.35">
      <c r="A3476" t="s">
        <v>3</v>
      </c>
      <c r="B3476" t="s">
        <v>32</v>
      </c>
      <c r="C3476" t="s">
        <v>388</v>
      </c>
      <c r="D3476">
        <v>2048</v>
      </c>
      <c r="E3476">
        <v>5.3E-3</v>
      </c>
      <c r="F3476" t="s">
        <v>383</v>
      </c>
      <c r="G3476" t="s">
        <v>392</v>
      </c>
    </row>
    <row r="3477" spans="1:7" x14ac:dyDescent="0.35">
      <c r="A3477" t="s">
        <v>3</v>
      </c>
      <c r="B3477" t="s">
        <v>32</v>
      </c>
      <c r="C3477" t="s">
        <v>389</v>
      </c>
      <c r="D3477">
        <v>2048</v>
      </c>
      <c r="E3477">
        <v>0</v>
      </c>
      <c r="F3477" t="s">
        <v>383</v>
      </c>
      <c r="G3477" t="s">
        <v>392</v>
      </c>
    </row>
    <row r="3478" spans="1:7" x14ac:dyDescent="0.35">
      <c r="A3478" t="s">
        <v>3</v>
      </c>
      <c r="B3478" t="s">
        <v>32</v>
      </c>
      <c r="C3478" t="s">
        <v>390</v>
      </c>
      <c r="D3478">
        <v>2048</v>
      </c>
      <c r="E3478">
        <v>1.6163000000000001</v>
      </c>
      <c r="F3478" t="s">
        <v>383</v>
      </c>
      <c r="G3478" t="s">
        <v>392</v>
      </c>
    </row>
    <row r="3479" spans="1:7" x14ac:dyDescent="0.35">
      <c r="A3479" t="s">
        <v>3</v>
      </c>
      <c r="B3479" t="s">
        <v>32</v>
      </c>
      <c r="C3479" t="s">
        <v>17</v>
      </c>
      <c r="D3479">
        <v>2048</v>
      </c>
      <c r="E3479">
        <v>0</v>
      </c>
      <c r="F3479" t="s">
        <v>383</v>
      </c>
      <c r="G3479" t="s">
        <v>392</v>
      </c>
    </row>
    <row r="3480" spans="1:7" x14ac:dyDescent="0.35">
      <c r="A3480" t="s">
        <v>3</v>
      </c>
      <c r="B3480" t="s">
        <v>32</v>
      </c>
      <c r="C3480" t="s">
        <v>382</v>
      </c>
      <c r="D3480">
        <v>2049</v>
      </c>
      <c r="E3480">
        <v>2.0329000000000002</v>
      </c>
      <c r="F3480" t="s">
        <v>383</v>
      </c>
      <c r="G3480" t="s">
        <v>392</v>
      </c>
    </row>
    <row r="3481" spans="1:7" x14ac:dyDescent="0.35">
      <c r="A3481" t="s">
        <v>3</v>
      </c>
      <c r="B3481" t="s">
        <v>32</v>
      </c>
      <c r="C3481" t="s">
        <v>384</v>
      </c>
      <c r="D3481">
        <v>2049</v>
      </c>
      <c r="E3481">
        <v>0</v>
      </c>
      <c r="F3481" t="s">
        <v>383</v>
      </c>
      <c r="G3481" t="s">
        <v>392</v>
      </c>
    </row>
    <row r="3482" spans="1:7" x14ac:dyDescent="0.35">
      <c r="A3482" t="s">
        <v>3</v>
      </c>
      <c r="B3482" t="s">
        <v>32</v>
      </c>
      <c r="C3482" t="s">
        <v>385</v>
      </c>
      <c r="D3482">
        <v>2049</v>
      </c>
      <c r="E3482">
        <v>3.4849000000000001</v>
      </c>
      <c r="F3482" t="s">
        <v>383</v>
      </c>
      <c r="G3482" t="s">
        <v>392</v>
      </c>
    </row>
    <row r="3483" spans="1:7" x14ac:dyDescent="0.35">
      <c r="A3483" t="s">
        <v>3</v>
      </c>
      <c r="B3483" t="s">
        <v>32</v>
      </c>
      <c r="C3483" t="s">
        <v>386</v>
      </c>
      <c r="D3483">
        <v>2049</v>
      </c>
      <c r="E3483">
        <v>1.04E-2</v>
      </c>
      <c r="F3483" t="s">
        <v>383</v>
      </c>
      <c r="G3483" t="s">
        <v>392</v>
      </c>
    </row>
    <row r="3484" spans="1:7" x14ac:dyDescent="0.35">
      <c r="A3484" t="s">
        <v>3</v>
      </c>
      <c r="B3484" t="s">
        <v>32</v>
      </c>
      <c r="C3484" t="s">
        <v>387</v>
      </c>
      <c r="D3484">
        <v>2049</v>
      </c>
      <c r="E3484">
        <v>0</v>
      </c>
      <c r="F3484" t="s">
        <v>383</v>
      </c>
      <c r="G3484" t="s">
        <v>392</v>
      </c>
    </row>
    <row r="3485" spans="1:7" x14ac:dyDescent="0.35">
      <c r="A3485" t="s">
        <v>3</v>
      </c>
      <c r="B3485" t="s">
        <v>32</v>
      </c>
      <c r="C3485" t="s">
        <v>16</v>
      </c>
      <c r="D3485">
        <v>2049</v>
      </c>
      <c r="E3485">
        <v>0</v>
      </c>
      <c r="F3485" t="s">
        <v>383</v>
      </c>
      <c r="G3485" t="s">
        <v>392</v>
      </c>
    </row>
    <row r="3486" spans="1:7" x14ac:dyDescent="0.35">
      <c r="A3486" t="s">
        <v>3</v>
      </c>
      <c r="B3486" t="s">
        <v>32</v>
      </c>
      <c r="C3486" t="s">
        <v>388</v>
      </c>
      <c r="D3486">
        <v>2049</v>
      </c>
      <c r="E3486">
        <v>5.1999999999999998E-3</v>
      </c>
      <c r="F3486" t="s">
        <v>383</v>
      </c>
      <c r="G3486" t="s">
        <v>392</v>
      </c>
    </row>
    <row r="3487" spans="1:7" x14ac:dyDescent="0.35">
      <c r="A3487" t="s">
        <v>3</v>
      </c>
      <c r="B3487" t="s">
        <v>32</v>
      </c>
      <c r="C3487" t="s">
        <v>389</v>
      </c>
      <c r="D3487">
        <v>2049</v>
      </c>
      <c r="E3487">
        <v>0</v>
      </c>
      <c r="F3487" t="s">
        <v>383</v>
      </c>
      <c r="G3487" t="s">
        <v>392</v>
      </c>
    </row>
    <row r="3488" spans="1:7" x14ac:dyDescent="0.35">
      <c r="A3488" t="s">
        <v>3</v>
      </c>
      <c r="B3488" t="s">
        <v>32</v>
      </c>
      <c r="C3488" t="s">
        <v>390</v>
      </c>
      <c r="D3488">
        <v>2049</v>
      </c>
      <c r="E3488">
        <v>1.6134999999999999</v>
      </c>
      <c r="F3488" t="s">
        <v>383</v>
      </c>
      <c r="G3488" t="s">
        <v>392</v>
      </c>
    </row>
    <row r="3489" spans="1:7" x14ac:dyDescent="0.35">
      <c r="A3489" t="s">
        <v>3</v>
      </c>
      <c r="B3489" t="s">
        <v>32</v>
      </c>
      <c r="C3489" t="s">
        <v>17</v>
      </c>
      <c r="D3489">
        <v>2049</v>
      </c>
      <c r="E3489">
        <v>0</v>
      </c>
      <c r="F3489" t="s">
        <v>383</v>
      </c>
      <c r="G3489" t="s">
        <v>392</v>
      </c>
    </row>
    <row r="3490" spans="1:7" x14ac:dyDescent="0.35">
      <c r="A3490" t="s">
        <v>3</v>
      </c>
      <c r="B3490" t="s">
        <v>32</v>
      </c>
      <c r="C3490" t="s">
        <v>382</v>
      </c>
      <c r="D3490">
        <v>2050</v>
      </c>
      <c r="E3490">
        <v>2.0145</v>
      </c>
      <c r="F3490" t="s">
        <v>383</v>
      </c>
      <c r="G3490" t="s">
        <v>392</v>
      </c>
    </row>
    <row r="3491" spans="1:7" x14ac:dyDescent="0.35">
      <c r="A3491" t="s">
        <v>3</v>
      </c>
      <c r="B3491" t="s">
        <v>32</v>
      </c>
      <c r="C3491" t="s">
        <v>384</v>
      </c>
      <c r="D3491">
        <v>2050</v>
      </c>
      <c r="E3491">
        <v>0</v>
      </c>
      <c r="F3491" t="s">
        <v>383</v>
      </c>
      <c r="G3491" t="s">
        <v>392</v>
      </c>
    </row>
    <row r="3492" spans="1:7" x14ac:dyDescent="0.35">
      <c r="A3492" t="s">
        <v>3</v>
      </c>
      <c r="B3492" t="s">
        <v>32</v>
      </c>
      <c r="C3492" t="s">
        <v>385</v>
      </c>
      <c r="D3492">
        <v>2050</v>
      </c>
      <c r="E3492">
        <v>3.5026000000000002</v>
      </c>
      <c r="F3492" t="s">
        <v>383</v>
      </c>
      <c r="G3492" t="s">
        <v>392</v>
      </c>
    </row>
    <row r="3493" spans="1:7" x14ac:dyDescent="0.35">
      <c r="A3493" t="s">
        <v>3</v>
      </c>
      <c r="B3493" t="s">
        <v>32</v>
      </c>
      <c r="C3493" t="s">
        <v>386</v>
      </c>
      <c r="D3493">
        <v>2050</v>
      </c>
      <c r="E3493">
        <v>1.0500000000000001E-2</v>
      </c>
      <c r="F3493" t="s">
        <v>383</v>
      </c>
      <c r="G3493" t="s">
        <v>392</v>
      </c>
    </row>
    <row r="3494" spans="1:7" x14ac:dyDescent="0.35">
      <c r="A3494" t="s">
        <v>3</v>
      </c>
      <c r="B3494" t="s">
        <v>32</v>
      </c>
      <c r="C3494" t="s">
        <v>387</v>
      </c>
      <c r="D3494">
        <v>2050</v>
      </c>
      <c r="E3494">
        <v>0</v>
      </c>
      <c r="F3494" t="s">
        <v>383</v>
      </c>
      <c r="G3494" t="s">
        <v>392</v>
      </c>
    </row>
    <row r="3495" spans="1:7" x14ac:dyDescent="0.35">
      <c r="A3495" t="s">
        <v>3</v>
      </c>
      <c r="B3495" t="s">
        <v>32</v>
      </c>
      <c r="C3495" t="s">
        <v>16</v>
      </c>
      <c r="D3495">
        <v>2050</v>
      </c>
      <c r="E3495">
        <v>0</v>
      </c>
      <c r="F3495" t="s">
        <v>383</v>
      </c>
      <c r="G3495" t="s">
        <v>392</v>
      </c>
    </row>
    <row r="3496" spans="1:7" x14ac:dyDescent="0.35">
      <c r="A3496" t="s">
        <v>3</v>
      </c>
      <c r="B3496" t="s">
        <v>32</v>
      </c>
      <c r="C3496" t="s">
        <v>388</v>
      </c>
      <c r="D3496">
        <v>2050</v>
      </c>
      <c r="E3496">
        <v>5.1000000000000004E-3</v>
      </c>
      <c r="F3496" t="s">
        <v>383</v>
      </c>
      <c r="G3496" t="s">
        <v>392</v>
      </c>
    </row>
    <row r="3497" spans="1:7" x14ac:dyDescent="0.35">
      <c r="A3497" t="s">
        <v>3</v>
      </c>
      <c r="B3497" t="s">
        <v>32</v>
      </c>
      <c r="C3497" t="s">
        <v>389</v>
      </c>
      <c r="D3497">
        <v>2050</v>
      </c>
      <c r="E3497">
        <v>0</v>
      </c>
      <c r="F3497" t="s">
        <v>383</v>
      </c>
      <c r="G3497" t="s">
        <v>392</v>
      </c>
    </row>
    <row r="3498" spans="1:7" x14ac:dyDescent="0.35">
      <c r="A3498" t="s">
        <v>3</v>
      </c>
      <c r="B3498" t="s">
        <v>32</v>
      </c>
      <c r="C3498" t="s">
        <v>390</v>
      </c>
      <c r="D3498">
        <v>2050</v>
      </c>
      <c r="E3498">
        <v>1.6093999999999999</v>
      </c>
      <c r="F3498" t="s">
        <v>383</v>
      </c>
      <c r="G3498" t="s">
        <v>392</v>
      </c>
    </row>
    <row r="3499" spans="1:7" x14ac:dyDescent="0.35">
      <c r="A3499" t="s">
        <v>3</v>
      </c>
      <c r="B3499" t="s">
        <v>32</v>
      </c>
      <c r="C3499" t="s">
        <v>17</v>
      </c>
      <c r="D3499">
        <v>2050</v>
      </c>
      <c r="E3499">
        <v>0</v>
      </c>
      <c r="F3499" t="s">
        <v>383</v>
      </c>
      <c r="G3499" t="s">
        <v>392</v>
      </c>
    </row>
    <row r="3500" spans="1:7" x14ac:dyDescent="0.35">
      <c r="A3500" t="s">
        <v>3</v>
      </c>
      <c r="B3500" t="s">
        <v>32</v>
      </c>
      <c r="C3500" t="s">
        <v>391</v>
      </c>
      <c r="D3500">
        <v>2027</v>
      </c>
      <c r="E3500">
        <v>7.23</v>
      </c>
      <c r="F3500" t="s">
        <v>383</v>
      </c>
      <c r="G3500" t="s">
        <v>392</v>
      </c>
    </row>
    <row r="3501" spans="1:7" x14ac:dyDescent="0.35">
      <c r="A3501" t="s">
        <v>3</v>
      </c>
      <c r="B3501" t="s">
        <v>32</v>
      </c>
      <c r="C3501" t="s">
        <v>391</v>
      </c>
      <c r="D3501">
        <v>2008</v>
      </c>
      <c r="E3501">
        <v>6.2317</v>
      </c>
      <c r="F3501" t="s">
        <v>383</v>
      </c>
      <c r="G3501" t="s">
        <v>392</v>
      </c>
    </row>
    <row r="3502" spans="1:7" x14ac:dyDescent="0.35">
      <c r="A3502" t="s">
        <v>3</v>
      </c>
      <c r="B3502" t="s">
        <v>32</v>
      </c>
      <c r="C3502" t="s">
        <v>391</v>
      </c>
      <c r="D3502">
        <v>2039</v>
      </c>
      <c r="E3502">
        <v>7.1269</v>
      </c>
      <c r="F3502" t="s">
        <v>383</v>
      </c>
      <c r="G3502" t="s">
        <v>392</v>
      </c>
    </row>
    <row r="3503" spans="1:7" x14ac:dyDescent="0.35">
      <c r="A3503" t="s">
        <v>3</v>
      </c>
      <c r="B3503" t="s">
        <v>32</v>
      </c>
      <c r="C3503" t="s">
        <v>391</v>
      </c>
      <c r="D3503">
        <v>2046</v>
      </c>
      <c r="E3503">
        <v>7.1467999999999998</v>
      </c>
      <c r="F3503" t="s">
        <v>383</v>
      </c>
      <c r="G3503" t="s">
        <v>392</v>
      </c>
    </row>
    <row r="3504" spans="1:7" x14ac:dyDescent="0.35">
      <c r="A3504" t="s">
        <v>3</v>
      </c>
      <c r="B3504" t="s">
        <v>32</v>
      </c>
      <c r="C3504" t="s">
        <v>391</v>
      </c>
      <c r="D3504">
        <v>2020</v>
      </c>
      <c r="E3504">
        <v>5.8102999999999998</v>
      </c>
      <c r="F3504" t="s">
        <v>383</v>
      </c>
      <c r="G3504" t="s">
        <v>392</v>
      </c>
    </row>
    <row r="3505" spans="1:7" x14ac:dyDescent="0.35">
      <c r="A3505" t="s">
        <v>3</v>
      </c>
      <c r="B3505" t="s">
        <v>32</v>
      </c>
      <c r="C3505" t="s">
        <v>391</v>
      </c>
      <c r="D3505">
        <v>2010</v>
      </c>
      <c r="E3505">
        <v>4.5060000000000002</v>
      </c>
      <c r="F3505" t="s">
        <v>383</v>
      </c>
      <c r="G3505" t="s">
        <v>392</v>
      </c>
    </row>
    <row r="3506" spans="1:7" x14ac:dyDescent="0.35">
      <c r="A3506" t="s">
        <v>3</v>
      </c>
      <c r="B3506" t="s">
        <v>32</v>
      </c>
      <c r="C3506" t="s">
        <v>391</v>
      </c>
      <c r="D3506">
        <v>2048</v>
      </c>
      <c r="E3506">
        <v>7.1471999999999998</v>
      </c>
      <c r="F3506" t="s">
        <v>383</v>
      </c>
      <c r="G3506" t="s">
        <v>392</v>
      </c>
    </row>
    <row r="3507" spans="1:7" x14ac:dyDescent="0.35">
      <c r="A3507" t="s">
        <v>3</v>
      </c>
      <c r="B3507" t="s">
        <v>32</v>
      </c>
      <c r="C3507" t="s">
        <v>391</v>
      </c>
      <c r="D3507">
        <v>2034</v>
      </c>
      <c r="E3507">
        <v>7.2451999999999996</v>
      </c>
      <c r="F3507" t="s">
        <v>383</v>
      </c>
      <c r="G3507" t="s">
        <v>392</v>
      </c>
    </row>
    <row r="3508" spans="1:7" x14ac:dyDescent="0.35">
      <c r="A3508" t="s">
        <v>3</v>
      </c>
      <c r="B3508" t="s">
        <v>32</v>
      </c>
      <c r="C3508" t="s">
        <v>391</v>
      </c>
      <c r="D3508">
        <v>2041</v>
      </c>
      <c r="E3508">
        <v>7.13</v>
      </c>
      <c r="F3508" t="s">
        <v>383</v>
      </c>
      <c r="G3508" t="s">
        <v>392</v>
      </c>
    </row>
    <row r="3509" spans="1:7" x14ac:dyDescent="0.35">
      <c r="A3509" t="s">
        <v>3</v>
      </c>
      <c r="B3509" t="s">
        <v>32</v>
      </c>
      <c r="C3509" t="s">
        <v>391</v>
      </c>
      <c r="D3509">
        <v>2029</v>
      </c>
      <c r="E3509">
        <v>7.2186000000000003</v>
      </c>
      <c r="F3509" t="s">
        <v>383</v>
      </c>
      <c r="G3509" t="s">
        <v>392</v>
      </c>
    </row>
    <row r="3510" spans="1:7" x14ac:dyDescent="0.35">
      <c r="A3510" t="s">
        <v>3</v>
      </c>
      <c r="B3510" t="s">
        <v>32</v>
      </c>
      <c r="C3510" t="s">
        <v>391</v>
      </c>
      <c r="D3510">
        <v>2015</v>
      </c>
      <c r="E3510">
        <v>6.3840000000000003</v>
      </c>
      <c r="F3510" t="s">
        <v>383</v>
      </c>
      <c r="G3510" t="s">
        <v>392</v>
      </c>
    </row>
    <row r="3511" spans="1:7" x14ac:dyDescent="0.35">
      <c r="A3511" t="s">
        <v>3</v>
      </c>
      <c r="B3511" t="s">
        <v>32</v>
      </c>
      <c r="C3511" t="s">
        <v>391</v>
      </c>
      <c r="D3511">
        <v>2036</v>
      </c>
      <c r="E3511">
        <v>7.2484999999999999</v>
      </c>
      <c r="F3511" t="s">
        <v>383</v>
      </c>
      <c r="G3511" t="s">
        <v>392</v>
      </c>
    </row>
    <row r="3512" spans="1:7" x14ac:dyDescent="0.35">
      <c r="A3512" t="s">
        <v>3</v>
      </c>
      <c r="B3512" t="s">
        <v>32</v>
      </c>
      <c r="C3512" t="s">
        <v>391</v>
      </c>
      <c r="D3512">
        <v>2024</v>
      </c>
      <c r="E3512">
        <v>7.2123999999999997</v>
      </c>
      <c r="F3512" t="s">
        <v>383</v>
      </c>
      <c r="G3512" t="s">
        <v>392</v>
      </c>
    </row>
    <row r="3513" spans="1:7" x14ac:dyDescent="0.35">
      <c r="A3513" t="s">
        <v>3</v>
      </c>
      <c r="B3513" t="s">
        <v>32</v>
      </c>
      <c r="C3513" t="s">
        <v>391</v>
      </c>
      <c r="D3513">
        <v>2005</v>
      </c>
      <c r="E3513">
        <v>5.2107000000000001</v>
      </c>
      <c r="F3513" t="s">
        <v>383</v>
      </c>
      <c r="G3513" t="s">
        <v>392</v>
      </c>
    </row>
    <row r="3514" spans="1:7" x14ac:dyDescent="0.35">
      <c r="A3514" t="s">
        <v>3</v>
      </c>
      <c r="B3514" t="s">
        <v>32</v>
      </c>
      <c r="C3514" t="s">
        <v>391</v>
      </c>
      <c r="D3514">
        <v>2043</v>
      </c>
      <c r="E3514">
        <v>7.1326999999999998</v>
      </c>
      <c r="F3514" t="s">
        <v>383</v>
      </c>
      <c r="G3514" t="s">
        <v>392</v>
      </c>
    </row>
    <row r="3515" spans="1:7" x14ac:dyDescent="0.35">
      <c r="A3515" t="s">
        <v>3</v>
      </c>
      <c r="B3515" t="s">
        <v>32</v>
      </c>
      <c r="C3515" t="s">
        <v>391</v>
      </c>
      <c r="D3515">
        <v>2017</v>
      </c>
      <c r="E3515">
        <v>7.3609999999999998</v>
      </c>
      <c r="F3515" t="s">
        <v>383</v>
      </c>
      <c r="G3515" t="s">
        <v>392</v>
      </c>
    </row>
    <row r="3516" spans="1:7" x14ac:dyDescent="0.35">
      <c r="A3516" t="s">
        <v>3</v>
      </c>
      <c r="B3516" t="s">
        <v>32</v>
      </c>
      <c r="C3516" t="s">
        <v>391</v>
      </c>
      <c r="D3516">
        <v>2050</v>
      </c>
      <c r="E3516">
        <v>7.1421000000000001</v>
      </c>
      <c r="F3516" t="s">
        <v>383</v>
      </c>
      <c r="G3516" t="s">
        <v>392</v>
      </c>
    </row>
    <row r="3517" spans="1:7" x14ac:dyDescent="0.35">
      <c r="A3517" t="s">
        <v>3</v>
      </c>
      <c r="B3517" t="s">
        <v>32</v>
      </c>
      <c r="C3517" t="s">
        <v>391</v>
      </c>
      <c r="D3517">
        <v>2031</v>
      </c>
      <c r="E3517">
        <v>7.2069999999999999</v>
      </c>
      <c r="F3517" t="s">
        <v>383</v>
      </c>
      <c r="G3517" t="s">
        <v>392</v>
      </c>
    </row>
    <row r="3518" spans="1:7" x14ac:dyDescent="0.35">
      <c r="A3518" t="s">
        <v>3</v>
      </c>
      <c r="B3518" t="s">
        <v>32</v>
      </c>
      <c r="C3518" t="s">
        <v>391</v>
      </c>
      <c r="D3518">
        <v>2019</v>
      </c>
      <c r="E3518">
        <v>7.2169999999999996</v>
      </c>
      <c r="F3518" t="s">
        <v>383</v>
      </c>
      <c r="G3518" t="s">
        <v>392</v>
      </c>
    </row>
    <row r="3519" spans="1:7" x14ac:dyDescent="0.35">
      <c r="A3519" t="s">
        <v>3</v>
      </c>
      <c r="B3519" t="s">
        <v>32</v>
      </c>
      <c r="C3519" t="s">
        <v>391</v>
      </c>
      <c r="D3519">
        <v>2038</v>
      </c>
      <c r="E3519">
        <v>7.1249000000000002</v>
      </c>
      <c r="F3519" t="s">
        <v>383</v>
      </c>
      <c r="G3519" t="s">
        <v>392</v>
      </c>
    </row>
    <row r="3520" spans="1:7" x14ac:dyDescent="0.35">
      <c r="A3520" t="s">
        <v>3</v>
      </c>
      <c r="B3520" t="s">
        <v>32</v>
      </c>
      <c r="C3520" t="s">
        <v>391</v>
      </c>
      <c r="D3520">
        <v>2012</v>
      </c>
      <c r="E3520">
        <v>4.8421000000000003</v>
      </c>
      <c r="F3520" t="s">
        <v>383</v>
      </c>
      <c r="G3520" t="s">
        <v>392</v>
      </c>
    </row>
    <row r="3521" spans="1:7" x14ac:dyDescent="0.35">
      <c r="A3521" t="s">
        <v>3</v>
      </c>
      <c r="B3521" t="s">
        <v>32</v>
      </c>
      <c r="C3521" t="s">
        <v>391</v>
      </c>
      <c r="D3521">
        <v>2033</v>
      </c>
      <c r="E3521">
        <v>7.2358000000000002</v>
      </c>
      <c r="F3521" t="s">
        <v>383</v>
      </c>
      <c r="G3521" t="s">
        <v>392</v>
      </c>
    </row>
    <row r="3522" spans="1:7" x14ac:dyDescent="0.35">
      <c r="A3522" t="s">
        <v>3</v>
      </c>
      <c r="B3522" t="s">
        <v>32</v>
      </c>
      <c r="C3522" t="s">
        <v>391</v>
      </c>
      <c r="D3522">
        <v>2007</v>
      </c>
      <c r="E3522">
        <v>6.2666000000000004</v>
      </c>
      <c r="F3522" t="s">
        <v>383</v>
      </c>
      <c r="G3522" t="s">
        <v>392</v>
      </c>
    </row>
    <row r="3523" spans="1:7" x14ac:dyDescent="0.35">
      <c r="A3523" t="s">
        <v>3</v>
      </c>
      <c r="B3523" t="s">
        <v>32</v>
      </c>
      <c r="C3523" t="s">
        <v>391</v>
      </c>
      <c r="D3523">
        <v>2045</v>
      </c>
      <c r="E3523">
        <v>7.1418999999999997</v>
      </c>
      <c r="F3523" t="s">
        <v>383</v>
      </c>
      <c r="G3523" t="s">
        <v>392</v>
      </c>
    </row>
    <row r="3524" spans="1:7" x14ac:dyDescent="0.35">
      <c r="A3524" t="s">
        <v>3</v>
      </c>
      <c r="B3524" t="s">
        <v>32</v>
      </c>
      <c r="C3524" t="s">
        <v>391</v>
      </c>
      <c r="D3524">
        <v>2040</v>
      </c>
      <c r="E3524">
        <v>7.1242000000000001</v>
      </c>
      <c r="F3524" t="s">
        <v>383</v>
      </c>
      <c r="G3524" t="s">
        <v>392</v>
      </c>
    </row>
    <row r="3525" spans="1:7" x14ac:dyDescent="0.35">
      <c r="A3525" t="s">
        <v>3</v>
      </c>
      <c r="B3525" t="s">
        <v>32</v>
      </c>
      <c r="C3525" t="s">
        <v>391</v>
      </c>
      <c r="D3525">
        <v>2026</v>
      </c>
      <c r="E3525">
        <v>7.2381000000000002</v>
      </c>
      <c r="F3525" t="s">
        <v>383</v>
      </c>
      <c r="G3525" t="s">
        <v>392</v>
      </c>
    </row>
    <row r="3526" spans="1:7" x14ac:dyDescent="0.35">
      <c r="A3526" t="s">
        <v>3</v>
      </c>
      <c r="B3526" t="s">
        <v>32</v>
      </c>
      <c r="C3526" t="s">
        <v>391</v>
      </c>
      <c r="D3526">
        <v>2014</v>
      </c>
      <c r="E3526">
        <v>5.33</v>
      </c>
      <c r="F3526" t="s">
        <v>383</v>
      </c>
      <c r="G3526" t="s">
        <v>392</v>
      </c>
    </row>
    <row r="3527" spans="1:7" x14ac:dyDescent="0.35">
      <c r="A3527" t="s">
        <v>3</v>
      </c>
      <c r="B3527" t="s">
        <v>32</v>
      </c>
      <c r="C3527" t="s">
        <v>391</v>
      </c>
      <c r="D3527">
        <v>2016</v>
      </c>
      <c r="E3527">
        <v>7.4690000000000003</v>
      </c>
      <c r="F3527" t="s">
        <v>383</v>
      </c>
      <c r="G3527" t="s">
        <v>392</v>
      </c>
    </row>
    <row r="3528" spans="1:7" x14ac:dyDescent="0.35">
      <c r="A3528" t="s">
        <v>3</v>
      </c>
      <c r="B3528" t="s">
        <v>32</v>
      </c>
      <c r="C3528" t="s">
        <v>391</v>
      </c>
      <c r="D3528">
        <v>2047</v>
      </c>
      <c r="E3528">
        <v>7.1483999999999996</v>
      </c>
      <c r="F3528" t="s">
        <v>383</v>
      </c>
      <c r="G3528" t="s">
        <v>392</v>
      </c>
    </row>
    <row r="3529" spans="1:7" x14ac:dyDescent="0.35">
      <c r="A3529" t="s">
        <v>3</v>
      </c>
      <c r="B3529" t="s">
        <v>32</v>
      </c>
      <c r="C3529" t="s">
        <v>391</v>
      </c>
      <c r="D3529">
        <v>2028</v>
      </c>
      <c r="E3529">
        <v>7.2199</v>
      </c>
      <c r="F3529" t="s">
        <v>383</v>
      </c>
      <c r="G3529" t="s">
        <v>392</v>
      </c>
    </row>
    <row r="3530" spans="1:7" x14ac:dyDescent="0.35">
      <c r="A3530" t="s">
        <v>3</v>
      </c>
      <c r="B3530" t="s">
        <v>32</v>
      </c>
      <c r="C3530" t="s">
        <v>391</v>
      </c>
      <c r="D3530">
        <v>2035</v>
      </c>
      <c r="E3530">
        <v>7.2465999999999999</v>
      </c>
      <c r="F3530" t="s">
        <v>383</v>
      </c>
      <c r="G3530" t="s">
        <v>392</v>
      </c>
    </row>
    <row r="3531" spans="1:7" x14ac:dyDescent="0.35">
      <c r="A3531" t="s">
        <v>3</v>
      </c>
      <c r="B3531" t="s">
        <v>32</v>
      </c>
      <c r="C3531" t="s">
        <v>391</v>
      </c>
      <c r="D3531">
        <v>2009</v>
      </c>
      <c r="E3531">
        <v>4.0720000000000001</v>
      </c>
      <c r="F3531" t="s">
        <v>383</v>
      </c>
      <c r="G3531" t="s">
        <v>392</v>
      </c>
    </row>
    <row r="3532" spans="1:7" x14ac:dyDescent="0.35">
      <c r="A3532" t="s">
        <v>3</v>
      </c>
      <c r="B3532" t="s">
        <v>32</v>
      </c>
      <c r="C3532" t="s">
        <v>391</v>
      </c>
      <c r="D3532">
        <v>2030</v>
      </c>
      <c r="E3532">
        <v>7.2260999999999997</v>
      </c>
      <c r="F3532" t="s">
        <v>383</v>
      </c>
      <c r="G3532" t="s">
        <v>392</v>
      </c>
    </row>
    <row r="3533" spans="1:7" x14ac:dyDescent="0.35">
      <c r="A3533" t="s">
        <v>3</v>
      </c>
      <c r="B3533" t="s">
        <v>32</v>
      </c>
      <c r="C3533" t="s">
        <v>391</v>
      </c>
      <c r="D3533">
        <v>2011</v>
      </c>
      <c r="E3533">
        <v>5.0090000000000003</v>
      </c>
      <c r="F3533" t="s">
        <v>383</v>
      </c>
      <c r="G3533" t="s">
        <v>392</v>
      </c>
    </row>
    <row r="3534" spans="1:7" x14ac:dyDescent="0.35">
      <c r="A3534" t="s">
        <v>3</v>
      </c>
      <c r="B3534" t="s">
        <v>32</v>
      </c>
      <c r="C3534" t="s">
        <v>391</v>
      </c>
      <c r="D3534">
        <v>2042</v>
      </c>
      <c r="E3534">
        <v>7.1323999999999996</v>
      </c>
      <c r="F3534" t="s">
        <v>383</v>
      </c>
      <c r="G3534" t="s">
        <v>392</v>
      </c>
    </row>
    <row r="3535" spans="1:7" x14ac:dyDescent="0.35">
      <c r="A3535" t="s">
        <v>3</v>
      </c>
      <c r="B3535" t="s">
        <v>32</v>
      </c>
      <c r="C3535" t="s">
        <v>391</v>
      </c>
      <c r="D3535">
        <v>2023</v>
      </c>
      <c r="E3535">
        <v>7.1810999999999998</v>
      </c>
      <c r="F3535" t="s">
        <v>383</v>
      </c>
      <c r="G3535" t="s">
        <v>392</v>
      </c>
    </row>
    <row r="3536" spans="1:7" x14ac:dyDescent="0.35">
      <c r="A3536" t="s">
        <v>3</v>
      </c>
      <c r="B3536" t="s">
        <v>32</v>
      </c>
      <c r="C3536" t="s">
        <v>391</v>
      </c>
      <c r="D3536">
        <v>2037</v>
      </c>
      <c r="E3536">
        <v>7.2531999999999996</v>
      </c>
      <c r="F3536" t="s">
        <v>383</v>
      </c>
      <c r="G3536" t="s">
        <v>392</v>
      </c>
    </row>
    <row r="3537" spans="1:7" x14ac:dyDescent="0.35">
      <c r="A3537" t="s">
        <v>3</v>
      </c>
      <c r="B3537" t="s">
        <v>32</v>
      </c>
      <c r="C3537" t="s">
        <v>391</v>
      </c>
      <c r="D3537">
        <v>2049</v>
      </c>
      <c r="E3537">
        <v>7.1468999999999996</v>
      </c>
      <c r="F3537" t="s">
        <v>383</v>
      </c>
      <c r="G3537" t="s">
        <v>392</v>
      </c>
    </row>
    <row r="3538" spans="1:7" x14ac:dyDescent="0.35">
      <c r="A3538" t="s">
        <v>3</v>
      </c>
      <c r="B3538" t="s">
        <v>32</v>
      </c>
      <c r="C3538" t="s">
        <v>391</v>
      </c>
      <c r="D3538">
        <v>2013</v>
      </c>
      <c r="E3538">
        <v>4.7281000000000004</v>
      </c>
      <c r="F3538" t="s">
        <v>383</v>
      </c>
      <c r="G3538" t="s">
        <v>392</v>
      </c>
    </row>
    <row r="3539" spans="1:7" x14ac:dyDescent="0.35">
      <c r="A3539" t="s">
        <v>3</v>
      </c>
      <c r="B3539" t="s">
        <v>32</v>
      </c>
      <c r="C3539" t="s">
        <v>391</v>
      </c>
      <c r="D3539">
        <v>2044</v>
      </c>
      <c r="E3539">
        <v>7.1360000000000001</v>
      </c>
      <c r="F3539" t="s">
        <v>383</v>
      </c>
      <c r="G3539" t="s">
        <v>392</v>
      </c>
    </row>
    <row r="3540" spans="1:7" x14ac:dyDescent="0.35">
      <c r="A3540" t="s">
        <v>3</v>
      </c>
      <c r="B3540" t="s">
        <v>32</v>
      </c>
      <c r="C3540" t="s">
        <v>391</v>
      </c>
      <c r="D3540">
        <v>2025</v>
      </c>
      <c r="E3540">
        <v>7.2386999999999997</v>
      </c>
      <c r="F3540" t="s">
        <v>383</v>
      </c>
      <c r="G3540" t="s">
        <v>392</v>
      </c>
    </row>
    <row r="3541" spans="1:7" x14ac:dyDescent="0.35">
      <c r="A3541" t="s">
        <v>3</v>
      </c>
      <c r="B3541" t="s">
        <v>32</v>
      </c>
      <c r="C3541" t="s">
        <v>391</v>
      </c>
      <c r="D3541">
        <v>2006</v>
      </c>
      <c r="E3541">
        <v>5.5275999999999996</v>
      </c>
      <c r="F3541" t="s">
        <v>383</v>
      </c>
      <c r="G3541" t="s">
        <v>392</v>
      </c>
    </row>
    <row r="3542" spans="1:7" x14ac:dyDescent="0.35">
      <c r="A3542" t="s">
        <v>3</v>
      </c>
      <c r="B3542" t="s">
        <v>32</v>
      </c>
      <c r="C3542" t="s">
        <v>391</v>
      </c>
      <c r="D3542">
        <v>2018</v>
      </c>
      <c r="E3542">
        <v>6.8670999999999998</v>
      </c>
      <c r="F3542" t="s">
        <v>383</v>
      </c>
      <c r="G3542" t="s">
        <v>392</v>
      </c>
    </row>
    <row r="3543" spans="1:7" x14ac:dyDescent="0.35">
      <c r="A3543" t="s">
        <v>3</v>
      </c>
      <c r="B3543" t="s">
        <v>32</v>
      </c>
      <c r="C3543" t="s">
        <v>391</v>
      </c>
      <c r="D3543">
        <v>2032</v>
      </c>
      <c r="E3543">
        <v>7.2222</v>
      </c>
      <c r="F3543" t="s">
        <v>383</v>
      </c>
      <c r="G3543" t="s">
        <v>392</v>
      </c>
    </row>
    <row r="3544" spans="1:7" x14ac:dyDescent="0.35">
      <c r="A3544" t="s">
        <v>3</v>
      </c>
      <c r="B3544" t="s">
        <v>30</v>
      </c>
      <c r="C3544" t="s">
        <v>382</v>
      </c>
      <c r="D3544">
        <v>2021</v>
      </c>
      <c r="E3544">
        <v>3.3696999999999999</v>
      </c>
      <c r="F3544" t="s">
        <v>383</v>
      </c>
      <c r="G3544" t="s">
        <v>392</v>
      </c>
    </row>
    <row r="3545" spans="1:7" x14ac:dyDescent="0.35">
      <c r="A3545" t="s">
        <v>3</v>
      </c>
      <c r="B3545" t="s">
        <v>30</v>
      </c>
      <c r="C3545" t="s">
        <v>382</v>
      </c>
      <c r="D3545">
        <v>2022</v>
      </c>
      <c r="E3545">
        <v>6.2310999999999996</v>
      </c>
      <c r="F3545" t="s">
        <v>383</v>
      </c>
      <c r="G3545" t="s">
        <v>392</v>
      </c>
    </row>
    <row r="3546" spans="1:7" x14ac:dyDescent="0.35">
      <c r="A3546" t="s">
        <v>3</v>
      </c>
      <c r="B3546" t="s">
        <v>30</v>
      </c>
      <c r="C3546" t="s">
        <v>384</v>
      </c>
      <c r="D3546">
        <v>2021</v>
      </c>
      <c r="E3546">
        <v>1.9239999999999999</v>
      </c>
      <c r="F3546" t="s">
        <v>383</v>
      </c>
      <c r="G3546" t="s">
        <v>392</v>
      </c>
    </row>
    <row r="3547" spans="1:7" x14ac:dyDescent="0.35">
      <c r="A3547" t="s">
        <v>3</v>
      </c>
      <c r="B3547" t="s">
        <v>30</v>
      </c>
      <c r="C3547" t="s">
        <v>384</v>
      </c>
      <c r="D3547">
        <v>2022</v>
      </c>
      <c r="E3547">
        <v>2.3940999999999999</v>
      </c>
      <c r="F3547" t="s">
        <v>383</v>
      </c>
      <c r="G3547" t="s">
        <v>392</v>
      </c>
    </row>
    <row r="3548" spans="1:7" x14ac:dyDescent="0.35">
      <c r="A3548" t="s">
        <v>3</v>
      </c>
      <c r="B3548" t="s">
        <v>30</v>
      </c>
      <c r="C3548" t="s">
        <v>385</v>
      </c>
      <c r="D3548">
        <v>2021</v>
      </c>
      <c r="E3548">
        <v>18.172899999999998</v>
      </c>
      <c r="F3548" t="s">
        <v>383</v>
      </c>
      <c r="G3548" t="s">
        <v>392</v>
      </c>
    </row>
    <row r="3549" spans="1:7" x14ac:dyDescent="0.35">
      <c r="A3549" t="s">
        <v>3</v>
      </c>
      <c r="B3549" t="s">
        <v>30</v>
      </c>
      <c r="C3549" t="s">
        <v>385</v>
      </c>
      <c r="D3549">
        <v>2022</v>
      </c>
      <c r="E3549">
        <v>18.000900000000001</v>
      </c>
      <c r="F3549" t="s">
        <v>383</v>
      </c>
      <c r="G3549" t="s">
        <v>392</v>
      </c>
    </row>
    <row r="3550" spans="1:7" x14ac:dyDescent="0.35">
      <c r="A3550" t="s">
        <v>3</v>
      </c>
      <c r="B3550" t="s">
        <v>30</v>
      </c>
      <c r="C3550" t="s">
        <v>386</v>
      </c>
      <c r="D3550">
        <v>2021</v>
      </c>
      <c r="E3550">
        <v>0</v>
      </c>
      <c r="F3550" t="s">
        <v>383</v>
      </c>
      <c r="G3550" t="s">
        <v>392</v>
      </c>
    </row>
    <row r="3551" spans="1:7" x14ac:dyDescent="0.35">
      <c r="A3551" t="s">
        <v>3</v>
      </c>
      <c r="B3551" t="s">
        <v>30</v>
      </c>
      <c r="C3551" t="s">
        <v>386</v>
      </c>
      <c r="D3551">
        <v>2022</v>
      </c>
      <c r="E3551">
        <v>1.1299999999999999E-2</v>
      </c>
      <c r="F3551" t="s">
        <v>383</v>
      </c>
      <c r="G3551" t="s">
        <v>392</v>
      </c>
    </row>
    <row r="3552" spans="1:7" x14ac:dyDescent="0.35">
      <c r="A3552" t="s">
        <v>3</v>
      </c>
      <c r="B3552" t="s">
        <v>30</v>
      </c>
      <c r="C3552" t="s">
        <v>387</v>
      </c>
      <c r="D3552">
        <v>2021</v>
      </c>
      <c r="E3552">
        <v>0</v>
      </c>
      <c r="F3552" t="s">
        <v>383</v>
      </c>
      <c r="G3552" t="s">
        <v>392</v>
      </c>
    </row>
    <row r="3553" spans="1:7" x14ac:dyDescent="0.35">
      <c r="A3553" t="s">
        <v>3</v>
      </c>
      <c r="B3553" t="s">
        <v>30</v>
      </c>
      <c r="C3553" t="s">
        <v>387</v>
      </c>
      <c r="D3553">
        <v>2022</v>
      </c>
      <c r="E3553">
        <v>0</v>
      </c>
      <c r="F3553" t="s">
        <v>383</v>
      </c>
      <c r="G3553" t="s">
        <v>392</v>
      </c>
    </row>
    <row r="3554" spans="1:7" x14ac:dyDescent="0.35">
      <c r="A3554" t="s">
        <v>3</v>
      </c>
      <c r="B3554" t="s">
        <v>30</v>
      </c>
      <c r="C3554" t="s">
        <v>16</v>
      </c>
      <c r="D3554">
        <v>2021</v>
      </c>
      <c r="E3554">
        <v>0</v>
      </c>
      <c r="F3554" t="s">
        <v>383</v>
      </c>
      <c r="G3554" t="s">
        <v>392</v>
      </c>
    </row>
    <row r="3555" spans="1:7" x14ac:dyDescent="0.35">
      <c r="A3555" t="s">
        <v>3</v>
      </c>
      <c r="B3555" t="s">
        <v>30</v>
      </c>
      <c r="C3555" t="s">
        <v>16</v>
      </c>
      <c r="D3555">
        <v>2022</v>
      </c>
      <c r="E3555">
        <v>0</v>
      </c>
      <c r="F3555" t="s">
        <v>383</v>
      </c>
      <c r="G3555" t="s">
        <v>392</v>
      </c>
    </row>
    <row r="3556" spans="1:7" x14ac:dyDescent="0.35">
      <c r="A3556" t="s">
        <v>3</v>
      </c>
      <c r="B3556" t="s">
        <v>30</v>
      </c>
      <c r="C3556" t="s">
        <v>388</v>
      </c>
      <c r="D3556">
        <v>2021</v>
      </c>
      <c r="E3556">
        <v>1.1000000000000001E-3</v>
      </c>
      <c r="F3556" t="s">
        <v>383</v>
      </c>
      <c r="G3556" t="s">
        <v>392</v>
      </c>
    </row>
    <row r="3557" spans="1:7" x14ac:dyDescent="0.35">
      <c r="A3557" t="s">
        <v>3</v>
      </c>
      <c r="B3557" t="s">
        <v>30</v>
      </c>
      <c r="C3557" t="s">
        <v>388</v>
      </c>
      <c r="D3557">
        <v>2022</v>
      </c>
      <c r="E3557">
        <v>1.1000000000000001E-3</v>
      </c>
      <c r="F3557" t="s">
        <v>383</v>
      </c>
      <c r="G3557" t="s">
        <v>392</v>
      </c>
    </row>
    <row r="3558" spans="1:7" x14ac:dyDescent="0.35">
      <c r="A3558" t="s">
        <v>3</v>
      </c>
      <c r="B3558" t="s">
        <v>30</v>
      </c>
      <c r="C3558" t="s">
        <v>389</v>
      </c>
      <c r="D3558">
        <v>2021</v>
      </c>
      <c r="E3558">
        <v>2.35E-2</v>
      </c>
      <c r="F3558" t="s">
        <v>383</v>
      </c>
      <c r="G3558" t="s">
        <v>392</v>
      </c>
    </row>
    <row r="3559" spans="1:7" x14ac:dyDescent="0.35">
      <c r="A3559" t="s">
        <v>3</v>
      </c>
      <c r="B3559" t="s">
        <v>30</v>
      </c>
      <c r="C3559" t="s">
        <v>389</v>
      </c>
      <c r="D3559">
        <v>2022</v>
      </c>
      <c r="E3559">
        <v>2.4E-2</v>
      </c>
      <c r="F3559" t="s">
        <v>383</v>
      </c>
      <c r="G3559" t="s">
        <v>392</v>
      </c>
    </row>
    <row r="3560" spans="1:7" x14ac:dyDescent="0.35">
      <c r="A3560" t="s">
        <v>3</v>
      </c>
      <c r="B3560" t="s">
        <v>30</v>
      </c>
      <c r="C3560" t="s">
        <v>390</v>
      </c>
      <c r="D3560">
        <v>2021</v>
      </c>
      <c r="E3560">
        <v>39.065899999999999</v>
      </c>
      <c r="F3560" t="s">
        <v>383</v>
      </c>
      <c r="G3560" t="s">
        <v>392</v>
      </c>
    </row>
    <row r="3561" spans="1:7" x14ac:dyDescent="0.35">
      <c r="A3561" t="s">
        <v>3</v>
      </c>
      <c r="B3561" t="s">
        <v>30</v>
      </c>
      <c r="C3561" t="s">
        <v>390</v>
      </c>
      <c r="D3561">
        <v>2022</v>
      </c>
      <c r="E3561">
        <v>39.742100000000001</v>
      </c>
      <c r="F3561" t="s">
        <v>383</v>
      </c>
      <c r="G3561" t="s">
        <v>392</v>
      </c>
    </row>
    <row r="3562" spans="1:7" x14ac:dyDescent="0.35">
      <c r="A3562" t="s">
        <v>3</v>
      </c>
      <c r="B3562" t="s">
        <v>30</v>
      </c>
      <c r="C3562" t="s">
        <v>17</v>
      </c>
      <c r="D3562">
        <v>2021</v>
      </c>
      <c r="E3562">
        <v>0.28289999999999998</v>
      </c>
      <c r="F3562" t="s">
        <v>383</v>
      </c>
      <c r="G3562" t="s">
        <v>392</v>
      </c>
    </row>
    <row r="3563" spans="1:7" x14ac:dyDescent="0.35">
      <c r="A3563" t="s">
        <v>3</v>
      </c>
      <c r="B3563" t="s">
        <v>30</v>
      </c>
      <c r="C3563" t="s">
        <v>17</v>
      </c>
      <c r="D3563">
        <v>2022</v>
      </c>
      <c r="E3563">
        <v>0.2974</v>
      </c>
      <c r="F3563" t="s">
        <v>383</v>
      </c>
      <c r="G3563" t="s">
        <v>392</v>
      </c>
    </row>
    <row r="3564" spans="1:7" x14ac:dyDescent="0.35">
      <c r="A3564" t="s">
        <v>3</v>
      </c>
      <c r="B3564" t="s">
        <v>30</v>
      </c>
      <c r="C3564" t="s">
        <v>391</v>
      </c>
      <c r="D3564">
        <v>2021</v>
      </c>
      <c r="E3564">
        <v>62.84</v>
      </c>
      <c r="F3564" t="s">
        <v>383</v>
      </c>
      <c r="G3564" t="s">
        <v>392</v>
      </c>
    </row>
    <row r="3565" spans="1:7" x14ac:dyDescent="0.35">
      <c r="A3565" t="s">
        <v>3</v>
      </c>
      <c r="B3565" t="s">
        <v>30</v>
      </c>
      <c r="C3565" t="s">
        <v>391</v>
      </c>
      <c r="D3565">
        <v>2022</v>
      </c>
      <c r="E3565">
        <v>66.701999999999998</v>
      </c>
      <c r="F3565" t="s">
        <v>383</v>
      </c>
      <c r="G3565" t="s">
        <v>392</v>
      </c>
    </row>
    <row r="3566" spans="1:7" x14ac:dyDescent="0.35">
      <c r="A3566" t="s">
        <v>3</v>
      </c>
      <c r="B3566" t="s">
        <v>30</v>
      </c>
      <c r="C3566" t="s">
        <v>382</v>
      </c>
      <c r="D3566">
        <v>2005</v>
      </c>
      <c r="E3566">
        <v>12.27</v>
      </c>
      <c r="F3566" t="s">
        <v>383</v>
      </c>
      <c r="G3566" t="s">
        <v>392</v>
      </c>
    </row>
    <row r="3567" spans="1:7" x14ac:dyDescent="0.35">
      <c r="A3567" t="s">
        <v>3</v>
      </c>
      <c r="B3567" t="s">
        <v>30</v>
      </c>
      <c r="C3567" t="s">
        <v>384</v>
      </c>
      <c r="D3567">
        <v>2005</v>
      </c>
      <c r="E3567">
        <v>4.4400000000000002E-2</v>
      </c>
      <c r="F3567" t="s">
        <v>383</v>
      </c>
      <c r="G3567" t="s">
        <v>392</v>
      </c>
    </row>
    <row r="3568" spans="1:7" x14ac:dyDescent="0.35">
      <c r="A3568" t="s">
        <v>3</v>
      </c>
      <c r="B3568" t="s">
        <v>30</v>
      </c>
      <c r="C3568" t="s">
        <v>385</v>
      </c>
      <c r="D3568">
        <v>2005</v>
      </c>
      <c r="E3568">
        <v>23.536000000000001</v>
      </c>
      <c r="F3568" t="s">
        <v>383</v>
      </c>
      <c r="G3568" t="s">
        <v>392</v>
      </c>
    </row>
    <row r="3569" spans="1:7" x14ac:dyDescent="0.35">
      <c r="A3569" t="s">
        <v>3</v>
      </c>
      <c r="B3569" t="s">
        <v>30</v>
      </c>
      <c r="C3569" t="s">
        <v>386</v>
      </c>
      <c r="D3569">
        <v>2005</v>
      </c>
      <c r="E3569">
        <v>2.1000000000000001E-2</v>
      </c>
      <c r="F3569" t="s">
        <v>383</v>
      </c>
      <c r="G3569" t="s">
        <v>392</v>
      </c>
    </row>
    <row r="3570" spans="1:7" x14ac:dyDescent="0.35">
      <c r="A3570" t="s">
        <v>3</v>
      </c>
      <c r="B3570" t="s">
        <v>30</v>
      </c>
      <c r="C3570" t="s">
        <v>387</v>
      </c>
      <c r="D3570">
        <v>2005</v>
      </c>
      <c r="E3570">
        <v>6.5709999999999997</v>
      </c>
      <c r="F3570" t="s">
        <v>383</v>
      </c>
      <c r="G3570" t="s">
        <v>392</v>
      </c>
    </row>
    <row r="3571" spans="1:7" x14ac:dyDescent="0.35">
      <c r="A3571" t="s">
        <v>3</v>
      </c>
      <c r="B3571" t="s">
        <v>30</v>
      </c>
      <c r="C3571" t="s">
        <v>16</v>
      </c>
      <c r="D3571">
        <v>2005</v>
      </c>
      <c r="E3571">
        <v>0</v>
      </c>
      <c r="F3571" t="s">
        <v>383</v>
      </c>
      <c r="G3571" t="s">
        <v>392</v>
      </c>
    </row>
    <row r="3572" spans="1:7" x14ac:dyDescent="0.35">
      <c r="A3572" t="s">
        <v>3</v>
      </c>
      <c r="B3572" t="s">
        <v>30</v>
      </c>
      <c r="C3572" t="s">
        <v>388</v>
      </c>
      <c r="D3572">
        <v>2005</v>
      </c>
      <c r="E3572">
        <v>7.5999999999999998E-2</v>
      </c>
      <c r="F3572" t="s">
        <v>383</v>
      </c>
      <c r="G3572" t="s">
        <v>392</v>
      </c>
    </row>
    <row r="3573" spans="1:7" x14ac:dyDescent="0.35">
      <c r="A3573" t="s">
        <v>3</v>
      </c>
      <c r="B3573" t="s">
        <v>30</v>
      </c>
      <c r="C3573" t="s">
        <v>389</v>
      </c>
      <c r="D3573">
        <v>2005</v>
      </c>
      <c r="E3573">
        <v>8.0199999999999994E-2</v>
      </c>
      <c r="F3573" t="s">
        <v>383</v>
      </c>
      <c r="G3573" t="s">
        <v>392</v>
      </c>
    </row>
    <row r="3574" spans="1:7" x14ac:dyDescent="0.35">
      <c r="A3574" t="s">
        <v>3</v>
      </c>
      <c r="B3574" t="s">
        <v>30</v>
      </c>
      <c r="C3574" t="s">
        <v>390</v>
      </c>
      <c r="D3574">
        <v>2005</v>
      </c>
      <c r="E3574">
        <v>42.695999999999998</v>
      </c>
      <c r="F3574" t="s">
        <v>383</v>
      </c>
      <c r="G3574" t="s">
        <v>392</v>
      </c>
    </row>
    <row r="3575" spans="1:7" x14ac:dyDescent="0.35">
      <c r="A3575" t="s">
        <v>3</v>
      </c>
      <c r="B3575" t="s">
        <v>30</v>
      </c>
      <c r="C3575" t="s">
        <v>17</v>
      </c>
      <c r="D3575">
        <v>2005</v>
      </c>
      <c r="E3575">
        <v>0</v>
      </c>
      <c r="F3575" t="s">
        <v>383</v>
      </c>
      <c r="G3575" t="s">
        <v>392</v>
      </c>
    </row>
    <row r="3576" spans="1:7" x14ac:dyDescent="0.35">
      <c r="A3576" t="s">
        <v>3</v>
      </c>
      <c r="B3576" t="s">
        <v>30</v>
      </c>
      <c r="C3576" t="s">
        <v>382</v>
      </c>
      <c r="D3576">
        <v>2006</v>
      </c>
      <c r="E3576">
        <v>9.952</v>
      </c>
      <c r="F3576" t="s">
        <v>383</v>
      </c>
      <c r="G3576" t="s">
        <v>392</v>
      </c>
    </row>
    <row r="3577" spans="1:7" x14ac:dyDescent="0.35">
      <c r="A3577" t="s">
        <v>3</v>
      </c>
      <c r="B3577" t="s">
        <v>30</v>
      </c>
      <c r="C3577" t="s">
        <v>384</v>
      </c>
      <c r="D3577">
        <v>2006</v>
      </c>
      <c r="E3577">
        <v>4.7100000000000003E-2</v>
      </c>
      <c r="F3577" t="s">
        <v>383</v>
      </c>
      <c r="G3577" t="s">
        <v>392</v>
      </c>
    </row>
    <row r="3578" spans="1:7" x14ac:dyDescent="0.35">
      <c r="A3578" t="s">
        <v>3</v>
      </c>
      <c r="B3578" t="s">
        <v>30</v>
      </c>
      <c r="C3578" t="s">
        <v>385</v>
      </c>
      <c r="D3578">
        <v>2006</v>
      </c>
      <c r="E3578">
        <v>20.965</v>
      </c>
      <c r="F3578" t="s">
        <v>383</v>
      </c>
      <c r="G3578" t="s">
        <v>392</v>
      </c>
    </row>
    <row r="3579" spans="1:7" x14ac:dyDescent="0.35">
      <c r="A3579" t="s">
        <v>3</v>
      </c>
      <c r="B3579" t="s">
        <v>30</v>
      </c>
      <c r="C3579" t="s">
        <v>386</v>
      </c>
      <c r="D3579">
        <v>2006</v>
      </c>
      <c r="E3579">
        <v>2.3E-2</v>
      </c>
      <c r="F3579" t="s">
        <v>383</v>
      </c>
      <c r="G3579" t="s">
        <v>392</v>
      </c>
    </row>
    <row r="3580" spans="1:7" x14ac:dyDescent="0.35">
      <c r="A3580" t="s">
        <v>3</v>
      </c>
      <c r="B3580" t="s">
        <v>30</v>
      </c>
      <c r="C3580" t="s">
        <v>387</v>
      </c>
      <c r="D3580">
        <v>2006</v>
      </c>
      <c r="E3580">
        <v>3.85</v>
      </c>
      <c r="F3580" t="s">
        <v>383</v>
      </c>
      <c r="G3580" t="s">
        <v>392</v>
      </c>
    </row>
    <row r="3581" spans="1:7" x14ac:dyDescent="0.35">
      <c r="A3581" t="s">
        <v>3</v>
      </c>
      <c r="B3581" t="s">
        <v>30</v>
      </c>
      <c r="C3581" t="s">
        <v>16</v>
      </c>
      <c r="D3581">
        <v>2006</v>
      </c>
      <c r="E3581">
        <v>0</v>
      </c>
      <c r="F3581" t="s">
        <v>383</v>
      </c>
      <c r="G3581" t="s">
        <v>392</v>
      </c>
    </row>
    <row r="3582" spans="1:7" x14ac:dyDescent="0.35">
      <c r="A3582" t="s">
        <v>3</v>
      </c>
      <c r="B3582" t="s">
        <v>30</v>
      </c>
      <c r="C3582" t="s">
        <v>388</v>
      </c>
      <c r="D3582">
        <v>2006</v>
      </c>
      <c r="E3582">
        <v>7.8E-2</v>
      </c>
      <c r="F3582" t="s">
        <v>383</v>
      </c>
      <c r="G3582" t="s">
        <v>392</v>
      </c>
    </row>
    <row r="3583" spans="1:7" x14ac:dyDescent="0.35">
      <c r="A3583" t="s">
        <v>3</v>
      </c>
      <c r="B3583" t="s">
        <v>30</v>
      </c>
      <c r="C3583" t="s">
        <v>389</v>
      </c>
      <c r="D3583">
        <v>2006</v>
      </c>
      <c r="E3583">
        <v>8.8099999999999998E-2</v>
      </c>
      <c r="F3583" t="s">
        <v>383</v>
      </c>
      <c r="G3583" t="s">
        <v>392</v>
      </c>
    </row>
    <row r="3584" spans="1:7" x14ac:dyDescent="0.35">
      <c r="A3584" t="s">
        <v>3</v>
      </c>
      <c r="B3584" t="s">
        <v>30</v>
      </c>
      <c r="C3584" t="s">
        <v>390</v>
      </c>
      <c r="D3584">
        <v>2006</v>
      </c>
      <c r="E3584">
        <v>43.247</v>
      </c>
      <c r="F3584" t="s">
        <v>383</v>
      </c>
      <c r="G3584" t="s">
        <v>392</v>
      </c>
    </row>
    <row r="3585" spans="1:7" x14ac:dyDescent="0.35">
      <c r="A3585" t="s">
        <v>3</v>
      </c>
      <c r="B3585" t="s">
        <v>30</v>
      </c>
      <c r="C3585" t="s">
        <v>17</v>
      </c>
      <c r="D3585">
        <v>2006</v>
      </c>
      <c r="E3585">
        <v>0</v>
      </c>
      <c r="F3585" t="s">
        <v>383</v>
      </c>
      <c r="G3585" t="s">
        <v>392</v>
      </c>
    </row>
    <row r="3586" spans="1:7" x14ac:dyDescent="0.35">
      <c r="A3586" t="s">
        <v>3</v>
      </c>
      <c r="B3586" t="s">
        <v>30</v>
      </c>
      <c r="C3586" t="s">
        <v>382</v>
      </c>
      <c r="D3586">
        <v>2007</v>
      </c>
      <c r="E3586">
        <v>8.9079999999999995</v>
      </c>
      <c r="F3586" t="s">
        <v>383</v>
      </c>
      <c r="G3586" t="s">
        <v>392</v>
      </c>
    </row>
    <row r="3587" spans="1:7" x14ac:dyDescent="0.35">
      <c r="A3587" t="s">
        <v>3</v>
      </c>
      <c r="B3587" t="s">
        <v>30</v>
      </c>
      <c r="C3587" t="s">
        <v>384</v>
      </c>
      <c r="D3587">
        <v>2007</v>
      </c>
      <c r="E3587">
        <v>4.6800000000000001E-2</v>
      </c>
      <c r="F3587" t="s">
        <v>383</v>
      </c>
      <c r="G3587" t="s">
        <v>392</v>
      </c>
    </row>
    <row r="3588" spans="1:7" x14ac:dyDescent="0.35">
      <c r="A3588" t="s">
        <v>3</v>
      </c>
      <c r="B3588" t="s">
        <v>30</v>
      </c>
      <c r="C3588" t="s">
        <v>385</v>
      </c>
      <c r="D3588">
        <v>2007</v>
      </c>
      <c r="E3588">
        <v>21.527999999999999</v>
      </c>
      <c r="F3588" t="s">
        <v>383</v>
      </c>
      <c r="G3588" t="s">
        <v>392</v>
      </c>
    </row>
    <row r="3589" spans="1:7" x14ac:dyDescent="0.35">
      <c r="A3589" t="s">
        <v>3</v>
      </c>
      <c r="B3589" t="s">
        <v>30</v>
      </c>
      <c r="C3589" t="s">
        <v>386</v>
      </c>
      <c r="D3589">
        <v>2007</v>
      </c>
      <c r="E3589">
        <v>0</v>
      </c>
      <c r="F3589" t="s">
        <v>383</v>
      </c>
      <c r="G3589" t="s">
        <v>392</v>
      </c>
    </row>
    <row r="3590" spans="1:7" x14ac:dyDescent="0.35">
      <c r="A3590" t="s">
        <v>3</v>
      </c>
      <c r="B3590" t="s">
        <v>30</v>
      </c>
      <c r="C3590" t="s">
        <v>387</v>
      </c>
      <c r="D3590">
        <v>2007</v>
      </c>
      <c r="E3590">
        <v>5.4489999999999998</v>
      </c>
      <c r="F3590" t="s">
        <v>383</v>
      </c>
      <c r="G3590" t="s">
        <v>392</v>
      </c>
    </row>
    <row r="3591" spans="1:7" x14ac:dyDescent="0.35">
      <c r="A3591" t="s">
        <v>3</v>
      </c>
      <c r="B3591" t="s">
        <v>30</v>
      </c>
      <c r="C3591" t="s">
        <v>16</v>
      </c>
      <c r="D3591">
        <v>2007</v>
      </c>
      <c r="E3591">
        <v>0</v>
      </c>
      <c r="F3591" t="s">
        <v>383</v>
      </c>
      <c r="G3591" t="s">
        <v>392</v>
      </c>
    </row>
    <row r="3592" spans="1:7" x14ac:dyDescent="0.35">
      <c r="A3592" t="s">
        <v>3</v>
      </c>
      <c r="B3592" t="s">
        <v>30</v>
      </c>
      <c r="C3592" t="s">
        <v>388</v>
      </c>
      <c r="D3592">
        <v>2007</v>
      </c>
      <c r="E3592">
        <v>7.5999999999999998E-2</v>
      </c>
      <c r="F3592" t="s">
        <v>383</v>
      </c>
      <c r="G3592" t="s">
        <v>392</v>
      </c>
    </row>
    <row r="3593" spans="1:7" x14ac:dyDescent="0.35">
      <c r="A3593" t="s">
        <v>3</v>
      </c>
      <c r="B3593" t="s">
        <v>30</v>
      </c>
      <c r="C3593" t="s">
        <v>389</v>
      </c>
      <c r="D3593">
        <v>2007</v>
      </c>
      <c r="E3593">
        <v>8.3599999999999994E-2</v>
      </c>
      <c r="F3593" t="s">
        <v>383</v>
      </c>
      <c r="G3593" t="s">
        <v>392</v>
      </c>
    </row>
    <row r="3594" spans="1:7" x14ac:dyDescent="0.35">
      <c r="A3594" t="s">
        <v>3</v>
      </c>
      <c r="B3594" t="s">
        <v>30</v>
      </c>
      <c r="C3594" t="s">
        <v>390</v>
      </c>
      <c r="D3594">
        <v>2007</v>
      </c>
      <c r="E3594">
        <v>41.027900000000002</v>
      </c>
      <c r="F3594" t="s">
        <v>383</v>
      </c>
      <c r="G3594" t="s">
        <v>392</v>
      </c>
    </row>
    <row r="3595" spans="1:7" x14ac:dyDescent="0.35">
      <c r="A3595" t="s">
        <v>3</v>
      </c>
      <c r="B3595" t="s">
        <v>30</v>
      </c>
      <c r="C3595" t="s">
        <v>17</v>
      </c>
      <c r="D3595">
        <v>2007</v>
      </c>
      <c r="E3595">
        <v>0</v>
      </c>
      <c r="F3595" t="s">
        <v>383</v>
      </c>
      <c r="G3595" t="s">
        <v>392</v>
      </c>
    </row>
    <row r="3596" spans="1:7" x14ac:dyDescent="0.35">
      <c r="A3596" t="s">
        <v>3</v>
      </c>
      <c r="B3596" t="s">
        <v>30</v>
      </c>
      <c r="C3596" t="s">
        <v>382</v>
      </c>
      <c r="D3596">
        <v>2008</v>
      </c>
      <c r="E3596">
        <v>8.7070000000000007</v>
      </c>
      <c r="F3596" t="s">
        <v>383</v>
      </c>
      <c r="G3596" t="s">
        <v>392</v>
      </c>
    </row>
    <row r="3597" spans="1:7" x14ac:dyDescent="0.35">
      <c r="A3597" t="s">
        <v>3</v>
      </c>
      <c r="B3597" t="s">
        <v>30</v>
      </c>
      <c r="C3597" t="s">
        <v>384</v>
      </c>
      <c r="D3597">
        <v>2008</v>
      </c>
      <c r="E3597">
        <v>4.7699999999999999E-2</v>
      </c>
      <c r="F3597" t="s">
        <v>383</v>
      </c>
      <c r="G3597" t="s">
        <v>392</v>
      </c>
    </row>
    <row r="3598" spans="1:7" x14ac:dyDescent="0.35">
      <c r="A3598" t="s">
        <v>3</v>
      </c>
      <c r="B3598" t="s">
        <v>30</v>
      </c>
      <c r="C3598" t="s">
        <v>385</v>
      </c>
      <c r="D3598">
        <v>2008</v>
      </c>
      <c r="E3598">
        <v>18.835000000000001</v>
      </c>
      <c r="F3598" t="s">
        <v>383</v>
      </c>
      <c r="G3598" t="s">
        <v>392</v>
      </c>
    </row>
    <row r="3599" spans="1:7" x14ac:dyDescent="0.35">
      <c r="A3599" t="s">
        <v>3</v>
      </c>
      <c r="B3599" t="s">
        <v>30</v>
      </c>
      <c r="C3599" t="s">
        <v>386</v>
      </c>
      <c r="D3599">
        <v>2008</v>
      </c>
      <c r="E3599">
        <v>0</v>
      </c>
      <c r="F3599" t="s">
        <v>383</v>
      </c>
      <c r="G3599" t="s">
        <v>392</v>
      </c>
    </row>
    <row r="3600" spans="1:7" x14ac:dyDescent="0.35">
      <c r="A3600" t="s">
        <v>3</v>
      </c>
      <c r="B3600" t="s">
        <v>30</v>
      </c>
      <c r="C3600" t="s">
        <v>387</v>
      </c>
      <c r="D3600">
        <v>2008</v>
      </c>
      <c r="E3600">
        <v>3.9660000000000002</v>
      </c>
      <c r="F3600" t="s">
        <v>383</v>
      </c>
      <c r="G3600" t="s">
        <v>392</v>
      </c>
    </row>
    <row r="3601" spans="1:7" x14ac:dyDescent="0.35">
      <c r="A3601" t="s">
        <v>3</v>
      </c>
      <c r="B3601" t="s">
        <v>30</v>
      </c>
      <c r="C3601" t="s">
        <v>16</v>
      </c>
      <c r="D3601">
        <v>2008</v>
      </c>
      <c r="E3601">
        <v>0</v>
      </c>
      <c r="F3601" t="s">
        <v>383</v>
      </c>
      <c r="G3601" t="s">
        <v>392</v>
      </c>
    </row>
    <row r="3602" spans="1:7" x14ac:dyDescent="0.35">
      <c r="A3602" t="s">
        <v>3</v>
      </c>
      <c r="B3602" t="s">
        <v>30</v>
      </c>
      <c r="C3602" t="s">
        <v>388</v>
      </c>
      <c r="D3602">
        <v>2008</v>
      </c>
      <c r="E3602">
        <v>8.5999999999999993E-2</v>
      </c>
      <c r="F3602" t="s">
        <v>383</v>
      </c>
      <c r="G3602" t="s">
        <v>392</v>
      </c>
    </row>
    <row r="3603" spans="1:7" x14ac:dyDescent="0.35">
      <c r="A3603" t="s">
        <v>3</v>
      </c>
      <c r="B3603" t="s">
        <v>30</v>
      </c>
      <c r="C3603" t="s">
        <v>389</v>
      </c>
      <c r="D3603">
        <v>2008</v>
      </c>
      <c r="E3603">
        <v>6.83E-2</v>
      </c>
      <c r="F3603" t="s">
        <v>383</v>
      </c>
      <c r="G3603" t="s">
        <v>392</v>
      </c>
    </row>
    <row r="3604" spans="1:7" x14ac:dyDescent="0.35">
      <c r="A3604" t="s">
        <v>3</v>
      </c>
      <c r="B3604" t="s">
        <v>30</v>
      </c>
      <c r="C3604" t="s">
        <v>390</v>
      </c>
      <c r="D3604">
        <v>2008</v>
      </c>
      <c r="E3604">
        <v>43.079000000000001</v>
      </c>
      <c r="F3604" t="s">
        <v>383</v>
      </c>
      <c r="G3604" t="s">
        <v>392</v>
      </c>
    </row>
    <row r="3605" spans="1:7" x14ac:dyDescent="0.35">
      <c r="A3605" t="s">
        <v>3</v>
      </c>
      <c r="B3605" t="s">
        <v>30</v>
      </c>
      <c r="C3605" t="s">
        <v>17</v>
      </c>
      <c r="D3605">
        <v>2008</v>
      </c>
      <c r="E3605">
        <v>0</v>
      </c>
      <c r="F3605" t="s">
        <v>383</v>
      </c>
      <c r="G3605" t="s">
        <v>392</v>
      </c>
    </row>
    <row r="3606" spans="1:7" x14ac:dyDescent="0.35">
      <c r="A3606" t="s">
        <v>3</v>
      </c>
      <c r="B3606" t="s">
        <v>30</v>
      </c>
      <c r="C3606" t="s">
        <v>382</v>
      </c>
      <c r="D3606">
        <v>2009</v>
      </c>
      <c r="E3606">
        <v>10.019</v>
      </c>
      <c r="F3606" t="s">
        <v>383</v>
      </c>
      <c r="G3606" t="s">
        <v>392</v>
      </c>
    </row>
    <row r="3607" spans="1:7" x14ac:dyDescent="0.35">
      <c r="A3607" t="s">
        <v>3</v>
      </c>
      <c r="B3607" t="s">
        <v>30</v>
      </c>
      <c r="C3607" t="s">
        <v>384</v>
      </c>
      <c r="D3607">
        <v>2009</v>
      </c>
      <c r="E3607">
        <v>4.4999999999999998E-2</v>
      </c>
      <c r="F3607" t="s">
        <v>383</v>
      </c>
      <c r="G3607" t="s">
        <v>392</v>
      </c>
    </row>
    <row r="3608" spans="1:7" x14ac:dyDescent="0.35">
      <c r="A3608" t="s">
        <v>3</v>
      </c>
      <c r="B3608" t="s">
        <v>30</v>
      </c>
      <c r="C3608" t="s">
        <v>385</v>
      </c>
      <c r="D3608">
        <v>2009</v>
      </c>
      <c r="E3608">
        <v>20.396000000000001</v>
      </c>
      <c r="F3608" t="s">
        <v>383</v>
      </c>
      <c r="G3608" t="s">
        <v>392</v>
      </c>
    </row>
    <row r="3609" spans="1:7" x14ac:dyDescent="0.35">
      <c r="A3609" t="s">
        <v>3</v>
      </c>
      <c r="B3609" t="s">
        <v>30</v>
      </c>
      <c r="C3609" t="s">
        <v>386</v>
      </c>
      <c r="D3609">
        <v>2009</v>
      </c>
      <c r="E3609">
        <v>0</v>
      </c>
      <c r="F3609" t="s">
        <v>383</v>
      </c>
      <c r="G3609" t="s">
        <v>392</v>
      </c>
    </row>
    <row r="3610" spans="1:7" x14ac:dyDescent="0.35">
      <c r="A3610" t="s">
        <v>3</v>
      </c>
      <c r="B3610" t="s">
        <v>30</v>
      </c>
      <c r="C3610" t="s">
        <v>387</v>
      </c>
      <c r="D3610">
        <v>2009</v>
      </c>
      <c r="E3610">
        <v>3.6509999999999998</v>
      </c>
      <c r="F3610" t="s">
        <v>383</v>
      </c>
      <c r="G3610" t="s">
        <v>392</v>
      </c>
    </row>
    <row r="3611" spans="1:7" x14ac:dyDescent="0.35">
      <c r="A3611" t="s">
        <v>3</v>
      </c>
      <c r="B3611" t="s">
        <v>30</v>
      </c>
      <c r="C3611" t="s">
        <v>16</v>
      </c>
      <c r="D3611">
        <v>2009</v>
      </c>
      <c r="E3611">
        <v>0</v>
      </c>
      <c r="F3611" t="s">
        <v>383</v>
      </c>
      <c r="G3611" t="s">
        <v>392</v>
      </c>
    </row>
    <row r="3612" spans="1:7" x14ac:dyDescent="0.35">
      <c r="A3612" t="s">
        <v>3</v>
      </c>
      <c r="B3612" t="s">
        <v>30</v>
      </c>
      <c r="C3612" t="s">
        <v>388</v>
      </c>
      <c r="D3612">
        <v>2009</v>
      </c>
      <c r="E3612">
        <v>8.4000000000000005E-2</v>
      </c>
      <c r="F3612" t="s">
        <v>383</v>
      </c>
      <c r="G3612" t="s">
        <v>392</v>
      </c>
    </row>
    <row r="3613" spans="1:7" x14ac:dyDescent="0.35">
      <c r="A3613" t="s">
        <v>3</v>
      </c>
      <c r="B3613" t="s">
        <v>30</v>
      </c>
      <c r="C3613" t="s">
        <v>389</v>
      </c>
      <c r="D3613">
        <v>2009</v>
      </c>
      <c r="E3613">
        <v>6.4699999999999994E-2</v>
      </c>
      <c r="F3613" t="s">
        <v>383</v>
      </c>
      <c r="G3613" t="s">
        <v>392</v>
      </c>
    </row>
    <row r="3614" spans="1:7" x14ac:dyDescent="0.35">
      <c r="A3614" t="s">
        <v>3</v>
      </c>
      <c r="B3614" t="s">
        <v>30</v>
      </c>
      <c r="C3614" t="s">
        <v>390</v>
      </c>
      <c r="D3614">
        <v>2009</v>
      </c>
      <c r="E3614">
        <v>38.852899999999998</v>
      </c>
      <c r="F3614" t="s">
        <v>383</v>
      </c>
      <c r="G3614" t="s">
        <v>392</v>
      </c>
    </row>
    <row r="3615" spans="1:7" x14ac:dyDescent="0.35">
      <c r="A3615" t="s">
        <v>3</v>
      </c>
      <c r="B3615" t="s">
        <v>30</v>
      </c>
      <c r="C3615" t="s">
        <v>17</v>
      </c>
      <c r="D3615">
        <v>2009</v>
      </c>
      <c r="E3615">
        <v>0</v>
      </c>
      <c r="F3615" t="s">
        <v>383</v>
      </c>
      <c r="G3615" t="s">
        <v>392</v>
      </c>
    </row>
    <row r="3616" spans="1:7" x14ac:dyDescent="0.35">
      <c r="A3616" t="s">
        <v>3</v>
      </c>
      <c r="B3616" t="s">
        <v>30</v>
      </c>
      <c r="C3616" t="s">
        <v>382</v>
      </c>
      <c r="D3616">
        <v>2010</v>
      </c>
      <c r="E3616">
        <v>9.1590000000000007</v>
      </c>
      <c r="F3616" t="s">
        <v>383</v>
      </c>
      <c r="G3616" t="s">
        <v>392</v>
      </c>
    </row>
    <row r="3617" spans="1:7" x14ac:dyDescent="0.35">
      <c r="A3617" t="s">
        <v>3</v>
      </c>
      <c r="B3617" t="s">
        <v>30</v>
      </c>
      <c r="C3617" t="s">
        <v>384</v>
      </c>
      <c r="D3617">
        <v>2010</v>
      </c>
      <c r="E3617">
        <v>0</v>
      </c>
      <c r="F3617" t="s">
        <v>383</v>
      </c>
      <c r="G3617" t="s">
        <v>392</v>
      </c>
    </row>
    <row r="3618" spans="1:7" x14ac:dyDescent="0.35">
      <c r="A3618" t="s">
        <v>3</v>
      </c>
      <c r="B3618" t="s">
        <v>30</v>
      </c>
      <c r="C3618" t="s">
        <v>385</v>
      </c>
      <c r="D3618">
        <v>2010</v>
      </c>
      <c r="E3618">
        <v>20.898</v>
      </c>
      <c r="F3618" t="s">
        <v>383</v>
      </c>
      <c r="G3618" t="s">
        <v>392</v>
      </c>
    </row>
    <row r="3619" spans="1:7" x14ac:dyDescent="0.35">
      <c r="A3619" t="s">
        <v>3</v>
      </c>
      <c r="B3619" t="s">
        <v>30</v>
      </c>
      <c r="C3619" t="s">
        <v>386</v>
      </c>
      <c r="D3619">
        <v>2010</v>
      </c>
      <c r="E3619">
        <v>0</v>
      </c>
      <c r="F3619" t="s">
        <v>383</v>
      </c>
      <c r="G3619" t="s">
        <v>392</v>
      </c>
    </row>
    <row r="3620" spans="1:7" x14ac:dyDescent="0.35">
      <c r="A3620" t="s">
        <v>3</v>
      </c>
      <c r="B3620" t="s">
        <v>30</v>
      </c>
      <c r="C3620" t="s">
        <v>387</v>
      </c>
      <c r="D3620">
        <v>2010</v>
      </c>
      <c r="E3620">
        <v>2.91</v>
      </c>
      <c r="F3620" t="s">
        <v>383</v>
      </c>
      <c r="G3620" t="s">
        <v>392</v>
      </c>
    </row>
    <row r="3621" spans="1:7" x14ac:dyDescent="0.35">
      <c r="A3621" t="s">
        <v>3</v>
      </c>
      <c r="B3621" t="s">
        <v>30</v>
      </c>
      <c r="C3621" t="s">
        <v>16</v>
      </c>
      <c r="D3621">
        <v>2010</v>
      </c>
      <c r="E3621">
        <v>0</v>
      </c>
      <c r="F3621" t="s">
        <v>383</v>
      </c>
      <c r="G3621" t="s">
        <v>392</v>
      </c>
    </row>
    <row r="3622" spans="1:7" x14ac:dyDescent="0.35">
      <c r="A3622" t="s">
        <v>3</v>
      </c>
      <c r="B3622" t="s">
        <v>30</v>
      </c>
      <c r="C3622" t="s">
        <v>388</v>
      </c>
      <c r="D3622">
        <v>2010</v>
      </c>
      <c r="E3622">
        <v>8.4000000000000005E-2</v>
      </c>
      <c r="F3622" t="s">
        <v>383</v>
      </c>
      <c r="G3622" t="s">
        <v>392</v>
      </c>
    </row>
    <row r="3623" spans="1:7" x14ac:dyDescent="0.35">
      <c r="A3623" t="s">
        <v>3</v>
      </c>
      <c r="B3623" t="s">
        <v>30</v>
      </c>
      <c r="C3623" t="s">
        <v>389</v>
      </c>
      <c r="D3623">
        <v>2010</v>
      </c>
      <c r="E3623">
        <v>4.8500000000000001E-2</v>
      </c>
      <c r="F3623" t="s">
        <v>383</v>
      </c>
      <c r="G3623" t="s">
        <v>392</v>
      </c>
    </row>
    <row r="3624" spans="1:7" x14ac:dyDescent="0.35">
      <c r="A3624" t="s">
        <v>3</v>
      </c>
      <c r="B3624" t="s">
        <v>30</v>
      </c>
      <c r="C3624" t="s">
        <v>390</v>
      </c>
      <c r="D3624">
        <v>2010</v>
      </c>
      <c r="E3624">
        <v>40.307099999999998</v>
      </c>
      <c r="F3624" t="s">
        <v>383</v>
      </c>
      <c r="G3624" t="s">
        <v>392</v>
      </c>
    </row>
    <row r="3625" spans="1:7" x14ac:dyDescent="0.35">
      <c r="A3625" t="s">
        <v>3</v>
      </c>
      <c r="B3625" t="s">
        <v>30</v>
      </c>
      <c r="C3625" t="s">
        <v>17</v>
      </c>
      <c r="D3625">
        <v>2010</v>
      </c>
      <c r="E3625">
        <v>0</v>
      </c>
      <c r="F3625" t="s">
        <v>383</v>
      </c>
      <c r="G3625" t="s">
        <v>392</v>
      </c>
    </row>
    <row r="3626" spans="1:7" x14ac:dyDescent="0.35">
      <c r="A3626" t="s">
        <v>3</v>
      </c>
      <c r="B3626" t="s">
        <v>30</v>
      </c>
      <c r="C3626" t="s">
        <v>382</v>
      </c>
      <c r="D3626">
        <v>2011</v>
      </c>
      <c r="E3626">
        <v>7.173</v>
      </c>
      <c r="F3626" t="s">
        <v>383</v>
      </c>
      <c r="G3626" t="s">
        <v>392</v>
      </c>
    </row>
    <row r="3627" spans="1:7" x14ac:dyDescent="0.35">
      <c r="A3627" t="s">
        <v>3</v>
      </c>
      <c r="B3627" t="s">
        <v>30</v>
      </c>
      <c r="C3627" t="s">
        <v>384</v>
      </c>
      <c r="D3627">
        <v>2011</v>
      </c>
      <c r="E3627">
        <v>0.49669999999999997</v>
      </c>
      <c r="F3627" t="s">
        <v>383</v>
      </c>
      <c r="G3627" t="s">
        <v>392</v>
      </c>
    </row>
    <row r="3628" spans="1:7" x14ac:dyDescent="0.35">
      <c r="A3628" t="s">
        <v>3</v>
      </c>
      <c r="B3628" t="s">
        <v>30</v>
      </c>
      <c r="C3628" t="s">
        <v>385</v>
      </c>
      <c r="D3628">
        <v>2011</v>
      </c>
      <c r="E3628">
        <v>25.774999999999999</v>
      </c>
      <c r="F3628" t="s">
        <v>383</v>
      </c>
      <c r="G3628" t="s">
        <v>392</v>
      </c>
    </row>
    <row r="3629" spans="1:7" x14ac:dyDescent="0.35">
      <c r="A3629" t="s">
        <v>3</v>
      </c>
      <c r="B3629" t="s">
        <v>30</v>
      </c>
      <c r="C3629" t="s">
        <v>386</v>
      </c>
      <c r="D3629">
        <v>2011</v>
      </c>
      <c r="E3629">
        <v>0</v>
      </c>
      <c r="F3629" t="s">
        <v>383</v>
      </c>
      <c r="G3629" t="s">
        <v>392</v>
      </c>
    </row>
    <row r="3630" spans="1:7" x14ac:dyDescent="0.35">
      <c r="A3630" t="s">
        <v>3</v>
      </c>
      <c r="B3630" t="s">
        <v>30</v>
      </c>
      <c r="C3630" t="s">
        <v>387</v>
      </c>
      <c r="D3630">
        <v>2011</v>
      </c>
      <c r="E3630">
        <v>2.3330000000000002</v>
      </c>
      <c r="F3630" t="s">
        <v>383</v>
      </c>
      <c r="G3630" t="s">
        <v>392</v>
      </c>
    </row>
    <row r="3631" spans="1:7" x14ac:dyDescent="0.35">
      <c r="A3631" t="s">
        <v>3</v>
      </c>
      <c r="B3631" t="s">
        <v>30</v>
      </c>
      <c r="C3631" t="s">
        <v>16</v>
      </c>
      <c r="D3631">
        <v>2011</v>
      </c>
      <c r="E3631">
        <v>0</v>
      </c>
      <c r="F3631" t="s">
        <v>383</v>
      </c>
      <c r="G3631" t="s">
        <v>392</v>
      </c>
    </row>
    <row r="3632" spans="1:7" x14ac:dyDescent="0.35">
      <c r="A3632" t="s">
        <v>3</v>
      </c>
      <c r="B3632" t="s">
        <v>30</v>
      </c>
      <c r="C3632" t="s">
        <v>388</v>
      </c>
      <c r="D3632">
        <v>2011</v>
      </c>
      <c r="E3632">
        <v>6.3E-2</v>
      </c>
      <c r="F3632" t="s">
        <v>383</v>
      </c>
      <c r="G3632" t="s">
        <v>392</v>
      </c>
    </row>
    <row r="3633" spans="1:7" x14ac:dyDescent="0.35">
      <c r="A3633" t="s">
        <v>3</v>
      </c>
      <c r="B3633" t="s">
        <v>30</v>
      </c>
      <c r="C3633" t="s">
        <v>389</v>
      </c>
      <c r="D3633">
        <v>2011</v>
      </c>
      <c r="E3633">
        <v>4.19E-2</v>
      </c>
      <c r="F3633" t="s">
        <v>383</v>
      </c>
      <c r="G3633" t="s">
        <v>392</v>
      </c>
    </row>
    <row r="3634" spans="1:7" x14ac:dyDescent="0.35">
      <c r="A3634" t="s">
        <v>3</v>
      </c>
      <c r="B3634" t="s">
        <v>30</v>
      </c>
      <c r="C3634" t="s">
        <v>390</v>
      </c>
      <c r="D3634">
        <v>2011</v>
      </c>
      <c r="E3634">
        <v>44.026400000000002</v>
      </c>
      <c r="F3634" t="s">
        <v>383</v>
      </c>
      <c r="G3634" t="s">
        <v>392</v>
      </c>
    </row>
    <row r="3635" spans="1:7" x14ac:dyDescent="0.35">
      <c r="A3635" t="s">
        <v>3</v>
      </c>
      <c r="B3635" t="s">
        <v>30</v>
      </c>
      <c r="C3635" t="s">
        <v>17</v>
      </c>
      <c r="D3635">
        <v>2011</v>
      </c>
      <c r="E3635">
        <v>0</v>
      </c>
      <c r="F3635" t="s">
        <v>383</v>
      </c>
      <c r="G3635" t="s">
        <v>392</v>
      </c>
    </row>
    <row r="3636" spans="1:7" x14ac:dyDescent="0.35">
      <c r="A3636" t="s">
        <v>3</v>
      </c>
      <c r="B3636" t="s">
        <v>30</v>
      </c>
      <c r="C3636" t="s">
        <v>382</v>
      </c>
      <c r="D3636">
        <v>2012</v>
      </c>
      <c r="E3636">
        <v>3.948</v>
      </c>
      <c r="F3636" t="s">
        <v>383</v>
      </c>
      <c r="G3636" t="s">
        <v>392</v>
      </c>
    </row>
    <row r="3637" spans="1:7" x14ac:dyDescent="0.35">
      <c r="A3637" t="s">
        <v>3</v>
      </c>
      <c r="B3637" t="s">
        <v>30</v>
      </c>
      <c r="C3637" t="s">
        <v>384</v>
      </c>
      <c r="D3637">
        <v>2012</v>
      </c>
      <c r="E3637">
        <v>0.69899999999999995</v>
      </c>
      <c r="F3637" t="s">
        <v>383</v>
      </c>
      <c r="G3637" t="s">
        <v>392</v>
      </c>
    </row>
    <row r="3638" spans="1:7" x14ac:dyDescent="0.35">
      <c r="A3638" t="s">
        <v>3</v>
      </c>
      <c r="B3638" t="s">
        <v>30</v>
      </c>
      <c r="C3638" t="s">
        <v>385</v>
      </c>
      <c r="D3638">
        <v>2012</v>
      </c>
      <c r="E3638">
        <v>20.574000000000002</v>
      </c>
      <c r="F3638" t="s">
        <v>383</v>
      </c>
      <c r="G3638" t="s">
        <v>392</v>
      </c>
    </row>
    <row r="3639" spans="1:7" x14ac:dyDescent="0.35">
      <c r="A3639" t="s">
        <v>3</v>
      </c>
      <c r="B3639" t="s">
        <v>30</v>
      </c>
      <c r="C3639" t="s">
        <v>386</v>
      </c>
      <c r="D3639">
        <v>2012</v>
      </c>
      <c r="E3639">
        <v>0</v>
      </c>
      <c r="F3639" t="s">
        <v>383</v>
      </c>
      <c r="G3639" t="s">
        <v>392</v>
      </c>
    </row>
    <row r="3640" spans="1:7" x14ac:dyDescent="0.35">
      <c r="A3640" t="s">
        <v>3</v>
      </c>
      <c r="B3640" t="s">
        <v>30</v>
      </c>
      <c r="C3640" t="s">
        <v>387</v>
      </c>
      <c r="D3640">
        <v>2012</v>
      </c>
      <c r="E3640">
        <v>2.4580000000000002</v>
      </c>
      <c r="F3640" t="s">
        <v>383</v>
      </c>
      <c r="G3640" t="s">
        <v>392</v>
      </c>
    </row>
    <row r="3641" spans="1:7" x14ac:dyDescent="0.35">
      <c r="A3641" t="s">
        <v>3</v>
      </c>
      <c r="B3641" t="s">
        <v>30</v>
      </c>
      <c r="C3641" t="s">
        <v>16</v>
      </c>
      <c r="D3641">
        <v>2012</v>
      </c>
      <c r="E3641">
        <v>0</v>
      </c>
      <c r="F3641" t="s">
        <v>383</v>
      </c>
      <c r="G3641" t="s">
        <v>392</v>
      </c>
    </row>
    <row r="3642" spans="1:7" x14ac:dyDescent="0.35">
      <c r="A3642" t="s">
        <v>3</v>
      </c>
      <c r="B3642" t="s">
        <v>30</v>
      </c>
      <c r="C3642" t="s">
        <v>388</v>
      </c>
      <c r="D3642">
        <v>2012</v>
      </c>
      <c r="E3642">
        <v>0.05</v>
      </c>
      <c r="F3642" t="s">
        <v>383</v>
      </c>
      <c r="G3642" t="s">
        <v>392</v>
      </c>
    </row>
    <row r="3643" spans="1:7" x14ac:dyDescent="0.35">
      <c r="A3643" t="s">
        <v>3</v>
      </c>
      <c r="B3643" t="s">
        <v>30</v>
      </c>
      <c r="C3643" t="s">
        <v>389</v>
      </c>
      <c r="D3643">
        <v>2012</v>
      </c>
      <c r="E3643">
        <v>1.95E-2</v>
      </c>
      <c r="F3643" t="s">
        <v>383</v>
      </c>
      <c r="G3643" t="s">
        <v>392</v>
      </c>
    </row>
    <row r="3644" spans="1:7" x14ac:dyDescent="0.35">
      <c r="A3644" t="s">
        <v>3</v>
      </c>
      <c r="B3644" t="s">
        <v>30</v>
      </c>
      <c r="C3644" t="s">
        <v>390</v>
      </c>
      <c r="D3644">
        <v>2012</v>
      </c>
      <c r="E3644">
        <v>44.851599999999998</v>
      </c>
      <c r="F3644" t="s">
        <v>383</v>
      </c>
      <c r="G3644" t="s">
        <v>392</v>
      </c>
    </row>
    <row r="3645" spans="1:7" x14ac:dyDescent="0.35">
      <c r="A3645" t="s">
        <v>3</v>
      </c>
      <c r="B3645" t="s">
        <v>30</v>
      </c>
      <c r="C3645" t="s">
        <v>17</v>
      </c>
      <c r="D3645">
        <v>2012</v>
      </c>
      <c r="E3645">
        <v>0</v>
      </c>
      <c r="F3645" t="s">
        <v>383</v>
      </c>
      <c r="G3645" t="s">
        <v>392</v>
      </c>
    </row>
    <row r="3646" spans="1:7" x14ac:dyDescent="0.35">
      <c r="A3646" t="s">
        <v>3</v>
      </c>
      <c r="B3646" t="s">
        <v>30</v>
      </c>
      <c r="C3646" t="s">
        <v>382</v>
      </c>
      <c r="D3646">
        <v>2013</v>
      </c>
      <c r="E3646">
        <v>5.5640000000000001</v>
      </c>
      <c r="F3646" t="s">
        <v>383</v>
      </c>
      <c r="G3646" t="s">
        <v>392</v>
      </c>
    </row>
    <row r="3647" spans="1:7" x14ac:dyDescent="0.35">
      <c r="A3647" t="s">
        <v>3</v>
      </c>
      <c r="B3647" t="s">
        <v>30</v>
      </c>
      <c r="C3647" t="s">
        <v>384</v>
      </c>
      <c r="D3647">
        <v>2013</v>
      </c>
      <c r="E3647">
        <v>1.1806000000000001</v>
      </c>
      <c r="F3647" t="s">
        <v>383</v>
      </c>
      <c r="G3647" t="s">
        <v>392</v>
      </c>
    </row>
    <row r="3648" spans="1:7" x14ac:dyDescent="0.35">
      <c r="A3648" t="s">
        <v>3</v>
      </c>
      <c r="B3648" t="s">
        <v>30</v>
      </c>
      <c r="C3648" t="s">
        <v>385</v>
      </c>
      <c r="D3648">
        <v>2013</v>
      </c>
      <c r="E3648">
        <v>20.748000000000001</v>
      </c>
      <c r="F3648" t="s">
        <v>383</v>
      </c>
      <c r="G3648" t="s">
        <v>392</v>
      </c>
    </row>
    <row r="3649" spans="1:7" x14ac:dyDescent="0.35">
      <c r="A3649" t="s">
        <v>3</v>
      </c>
      <c r="B3649" t="s">
        <v>30</v>
      </c>
      <c r="C3649" t="s">
        <v>386</v>
      </c>
      <c r="D3649">
        <v>2013</v>
      </c>
      <c r="E3649">
        <v>0</v>
      </c>
      <c r="F3649" t="s">
        <v>383</v>
      </c>
      <c r="G3649" t="s">
        <v>392</v>
      </c>
    </row>
    <row r="3650" spans="1:7" x14ac:dyDescent="0.35">
      <c r="A3650" t="s">
        <v>3</v>
      </c>
      <c r="B3650" t="s">
        <v>30</v>
      </c>
      <c r="C3650" t="s">
        <v>387</v>
      </c>
      <c r="D3650">
        <v>2013</v>
      </c>
      <c r="E3650">
        <v>1.796</v>
      </c>
      <c r="F3650" t="s">
        <v>383</v>
      </c>
      <c r="G3650" t="s">
        <v>392</v>
      </c>
    </row>
    <row r="3651" spans="1:7" x14ac:dyDescent="0.35">
      <c r="A3651" t="s">
        <v>3</v>
      </c>
      <c r="B3651" t="s">
        <v>30</v>
      </c>
      <c r="C3651" t="s">
        <v>16</v>
      </c>
      <c r="D3651">
        <v>2013</v>
      </c>
      <c r="E3651">
        <v>0</v>
      </c>
      <c r="F3651" t="s">
        <v>383</v>
      </c>
      <c r="G3651" t="s">
        <v>392</v>
      </c>
    </row>
    <row r="3652" spans="1:7" x14ac:dyDescent="0.35">
      <c r="A3652" t="s">
        <v>3</v>
      </c>
      <c r="B3652" t="s">
        <v>30</v>
      </c>
      <c r="C3652" t="s">
        <v>388</v>
      </c>
      <c r="D3652">
        <v>2013</v>
      </c>
      <c r="E3652">
        <v>4.2000000000000003E-2</v>
      </c>
      <c r="F3652" t="s">
        <v>383</v>
      </c>
      <c r="G3652" t="s">
        <v>392</v>
      </c>
    </row>
    <row r="3653" spans="1:7" x14ac:dyDescent="0.35">
      <c r="A3653" t="s">
        <v>3</v>
      </c>
      <c r="B3653" t="s">
        <v>30</v>
      </c>
      <c r="C3653" t="s">
        <v>389</v>
      </c>
      <c r="D3653">
        <v>2013</v>
      </c>
      <c r="E3653">
        <v>1.95E-2</v>
      </c>
      <c r="F3653" t="s">
        <v>383</v>
      </c>
      <c r="G3653" t="s">
        <v>392</v>
      </c>
    </row>
    <row r="3654" spans="1:7" x14ac:dyDescent="0.35">
      <c r="A3654" t="s">
        <v>3</v>
      </c>
      <c r="B3654" t="s">
        <v>30</v>
      </c>
      <c r="C3654" t="s">
        <v>390</v>
      </c>
      <c r="D3654">
        <v>2013</v>
      </c>
      <c r="E3654">
        <v>38.386400000000002</v>
      </c>
      <c r="F3654" t="s">
        <v>383</v>
      </c>
      <c r="G3654" t="s">
        <v>392</v>
      </c>
    </row>
    <row r="3655" spans="1:7" x14ac:dyDescent="0.35">
      <c r="A3655" t="s">
        <v>3</v>
      </c>
      <c r="B3655" t="s">
        <v>30</v>
      </c>
      <c r="C3655" t="s">
        <v>17</v>
      </c>
      <c r="D3655">
        <v>2013</v>
      </c>
      <c r="E3655">
        <v>0</v>
      </c>
      <c r="F3655" t="s">
        <v>383</v>
      </c>
      <c r="G3655" t="s">
        <v>392</v>
      </c>
    </row>
    <row r="3656" spans="1:7" x14ac:dyDescent="0.35">
      <c r="A3656" t="s">
        <v>3</v>
      </c>
      <c r="B3656" t="s">
        <v>30</v>
      </c>
      <c r="C3656" t="s">
        <v>382</v>
      </c>
      <c r="D3656">
        <v>2014</v>
      </c>
      <c r="E3656">
        <v>5.8339999999999996</v>
      </c>
      <c r="F3656" t="s">
        <v>383</v>
      </c>
      <c r="G3656" t="s">
        <v>392</v>
      </c>
    </row>
    <row r="3657" spans="1:7" x14ac:dyDescent="0.35">
      <c r="A3657" t="s">
        <v>3</v>
      </c>
      <c r="B3657" t="s">
        <v>30</v>
      </c>
      <c r="C3657" t="s">
        <v>384</v>
      </c>
      <c r="D3657">
        <v>2014</v>
      </c>
      <c r="E3657">
        <v>1.1148</v>
      </c>
      <c r="F3657" t="s">
        <v>383</v>
      </c>
      <c r="G3657" t="s">
        <v>392</v>
      </c>
    </row>
    <row r="3658" spans="1:7" x14ac:dyDescent="0.35">
      <c r="A3658" t="s">
        <v>3</v>
      </c>
      <c r="B3658" t="s">
        <v>30</v>
      </c>
      <c r="C3658" t="s">
        <v>385</v>
      </c>
      <c r="D3658">
        <v>2014</v>
      </c>
      <c r="E3658">
        <v>20.146999999999998</v>
      </c>
      <c r="F3658" t="s">
        <v>383</v>
      </c>
      <c r="G3658" t="s">
        <v>392</v>
      </c>
    </row>
    <row r="3659" spans="1:7" x14ac:dyDescent="0.35">
      <c r="A3659" t="s">
        <v>3</v>
      </c>
      <c r="B3659" t="s">
        <v>30</v>
      </c>
      <c r="C3659" t="s">
        <v>386</v>
      </c>
      <c r="D3659">
        <v>2014</v>
      </c>
      <c r="E3659">
        <v>0</v>
      </c>
      <c r="F3659" t="s">
        <v>383</v>
      </c>
      <c r="G3659" t="s">
        <v>392</v>
      </c>
    </row>
    <row r="3660" spans="1:7" x14ac:dyDescent="0.35">
      <c r="A3660" t="s">
        <v>3</v>
      </c>
      <c r="B3660" t="s">
        <v>30</v>
      </c>
      <c r="C3660" t="s">
        <v>387</v>
      </c>
      <c r="D3660">
        <v>2014</v>
      </c>
      <c r="E3660">
        <v>1.599</v>
      </c>
      <c r="F3660" t="s">
        <v>383</v>
      </c>
      <c r="G3660" t="s">
        <v>392</v>
      </c>
    </row>
    <row r="3661" spans="1:7" x14ac:dyDescent="0.35">
      <c r="A3661" t="s">
        <v>3</v>
      </c>
      <c r="B3661" t="s">
        <v>30</v>
      </c>
      <c r="C3661" t="s">
        <v>16</v>
      </c>
      <c r="D3661">
        <v>2014</v>
      </c>
      <c r="E3661">
        <v>0</v>
      </c>
      <c r="F3661" t="s">
        <v>383</v>
      </c>
      <c r="G3661" t="s">
        <v>392</v>
      </c>
    </row>
    <row r="3662" spans="1:7" x14ac:dyDescent="0.35">
      <c r="A3662" t="s">
        <v>3</v>
      </c>
      <c r="B3662" t="s">
        <v>30</v>
      </c>
      <c r="C3662" t="s">
        <v>388</v>
      </c>
      <c r="D3662">
        <v>2014</v>
      </c>
      <c r="E3662">
        <v>3.6999999999999998E-2</v>
      </c>
      <c r="F3662" t="s">
        <v>383</v>
      </c>
      <c r="G3662" t="s">
        <v>392</v>
      </c>
    </row>
    <row r="3663" spans="1:7" x14ac:dyDescent="0.35">
      <c r="A3663" t="s">
        <v>3</v>
      </c>
      <c r="B3663" t="s">
        <v>30</v>
      </c>
      <c r="C3663" t="s">
        <v>389</v>
      </c>
      <c r="D3663">
        <v>2014</v>
      </c>
      <c r="E3663">
        <v>1.9400000000000001E-2</v>
      </c>
      <c r="F3663" t="s">
        <v>383</v>
      </c>
      <c r="G3663" t="s">
        <v>392</v>
      </c>
    </row>
    <row r="3664" spans="1:7" x14ac:dyDescent="0.35">
      <c r="A3664" t="s">
        <v>3</v>
      </c>
      <c r="B3664" t="s">
        <v>30</v>
      </c>
      <c r="C3664" t="s">
        <v>390</v>
      </c>
      <c r="D3664">
        <v>2014</v>
      </c>
      <c r="E3664">
        <v>34.786799999999999</v>
      </c>
      <c r="F3664" t="s">
        <v>383</v>
      </c>
      <c r="G3664" t="s">
        <v>392</v>
      </c>
    </row>
    <row r="3665" spans="1:7" x14ac:dyDescent="0.35">
      <c r="A3665" t="s">
        <v>3</v>
      </c>
      <c r="B3665" t="s">
        <v>30</v>
      </c>
      <c r="C3665" t="s">
        <v>17</v>
      </c>
      <c r="D3665">
        <v>2014</v>
      </c>
      <c r="E3665">
        <v>0.16700000000000001</v>
      </c>
      <c r="F3665" t="s">
        <v>383</v>
      </c>
      <c r="G3665" t="s">
        <v>392</v>
      </c>
    </row>
    <row r="3666" spans="1:7" x14ac:dyDescent="0.35">
      <c r="A3666" t="s">
        <v>3</v>
      </c>
      <c r="B3666" t="s">
        <v>30</v>
      </c>
      <c r="C3666" t="s">
        <v>382</v>
      </c>
      <c r="D3666">
        <v>2015</v>
      </c>
      <c r="E3666">
        <v>7.31</v>
      </c>
      <c r="F3666" t="s">
        <v>383</v>
      </c>
      <c r="G3666" t="s">
        <v>392</v>
      </c>
    </row>
    <row r="3667" spans="1:7" x14ac:dyDescent="0.35">
      <c r="A3667" t="s">
        <v>3</v>
      </c>
      <c r="B3667" t="s">
        <v>30</v>
      </c>
      <c r="C3667" t="s">
        <v>384</v>
      </c>
      <c r="D3667">
        <v>2015</v>
      </c>
      <c r="E3667">
        <v>1.2158</v>
      </c>
      <c r="F3667" t="s">
        <v>383</v>
      </c>
      <c r="G3667" t="s">
        <v>392</v>
      </c>
    </row>
    <row r="3668" spans="1:7" x14ac:dyDescent="0.35">
      <c r="A3668" t="s">
        <v>3</v>
      </c>
      <c r="B3668" t="s">
        <v>30</v>
      </c>
      <c r="C3668" t="s">
        <v>385</v>
      </c>
      <c r="D3668">
        <v>2015</v>
      </c>
      <c r="E3668">
        <v>19.786999999999999</v>
      </c>
      <c r="F3668" t="s">
        <v>383</v>
      </c>
      <c r="G3668" t="s">
        <v>392</v>
      </c>
    </row>
    <row r="3669" spans="1:7" x14ac:dyDescent="0.35">
      <c r="A3669" t="s">
        <v>3</v>
      </c>
      <c r="B3669" t="s">
        <v>30</v>
      </c>
      <c r="C3669" t="s">
        <v>386</v>
      </c>
      <c r="D3669">
        <v>2015</v>
      </c>
      <c r="E3669">
        <v>0</v>
      </c>
      <c r="F3669" t="s">
        <v>383</v>
      </c>
      <c r="G3669" t="s">
        <v>392</v>
      </c>
    </row>
    <row r="3670" spans="1:7" x14ac:dyDescent="0.35">
      <c r="A3670" t="s">
        <v>3</v>
      </c>
      <c r="B3670" t="s">
        <v>30</v>
      </c>
      <c r="C3670" t="s">
        <v>387</v>
      </c>
      <c r="D3670">
        <v>2015</v>
      </c>
      <c r="E3670">
        <v>0.61099999999999999</v>
      </c>
      <c r="F3670" t="s">
        <v>383</v>
      </c>
      <c r="G3670" t="s">
        <v>392</v>
      </c>
    </row>
    <row r="3671" spans="1:7" x14ac:dyDescent="0.35">
      <c r="A3671" t="s">
        <v>3</v>
      </c>
      <c r="B3671" t="s">
        <v>30</v>
      </c>
      <c r="C3671" t="s">
        <v>16</v>
      </c>
      <c r="D3671">
        <v>2015</v>
      </c>
      <c r="E3671">
        <v>0</v>
      </c>
      <c r="F3671" t="s">
        <v>383</v>
      </c>
      <c r="G3671" t="s">
        <v>392</v>
      </c>
    </row>
    <row r="3672" spans="1:7" x14ac:dyDescent="0.35">
      <c r="A3672" t="s">
        <v>3</v>
      </c>
      <c r="B3672" t="s">
        <v>30</v>
      </c>
      <c r="C3672" t="s">
        <v>388</v>
      </c>
      <c r="D3672">
        <v>2015</v>
      </c>
      <c r="E3672">
        <v>4.5999999999999999E-2</v>
      </c>
      <c r="F3672" t="s">
        <v>383</v>
      </c>
      <c r="G3672" t="s">
        <v>392</v>
      </c>
    </row>
    <row r="3673" spans="1:7" x14ac:dyDescent="0.35">
      <c r="A3673" t="s">
        <v>3</v>
      </c>
      <c r="B3673" t="s">
        <v>30</v>
      </c>
      <c r="C3673" t="s">
        <v>389</v>
      </c>
      <c r="D3673">
        <v>2015</v>
      </c>
      <c r="E3673">
        <v>1.5599999999999999E-2</v>
      </c>
      <c r="F3673" t="s">
        <v>383</v>
      </c>
      <c r="G3673" t="s">
        <v>392</v>
      </c>
    </row>
    <row r="3674" spans="1:7" x14ac:dyDescent="0.35">
      <c r="A3674" t="s">
        <v>3</v>
      </c>
      <c r="B3674" t="s">
        <v>30</v>
      </c>
      <c r="C3674" t="s">
        <v>390</v>
      </c>
      <c r="D3674">
        <v>2015</v>
      </c>
      <c r="E3674">
        <v>43.258699999999997</v>
      </c>
      <c r="F3674" t="s">
        <v>383</v>
      </c>
      <c r="G3674" t="s">
        <v>392</v>
      </c>
    </row>
    <row r="3675" spans="1:7" x14ac:dyDescent="0.35">
      <c r="A3675" t="s">
        <v>3</v>
      </c>
      <c r="B3675" t="s">
        <v>30</v>
      </c>
      <c r="C3675" t="s">
        <v>17</v>
      </c>
      <c r="D3675">
        <v>2015</v>
      </c>
      <c r="E3675">
        <v>0.19500000000000001</v>
      </c>
      <c r="F3675" t="s">
        <v>383</v>
      </c>
      <c r="G3675" t="s">
        <v>392</v>
      </c>
    </row>
    <row r="3676" spans="1:7" x14ac:dyDescent="0.35">
      <c r="A3676" t="s">
        <v>3</v>
      </c>
      <c r="B3676" t="s">
        <v>30</v>
      </c>
      <c r="C3676" t="s">
        <v>382</v>
      </c>
      <c r="D3676">
        <v>2016</v>
      </c>
      <c r="E3676">
        <v>7.8140000000000001</v>
      </c>
      <c r="F3676" t="s">
        <v>383</v>
      </c>
      <c r="G3676" t="s">
        <v>392</v>
      </c>
    </row>
    <row r="3677" spans="1:7" x14ac:dyDescent="0.35">
      <c r="A3677" t="s">
        <v>3</v>
      </c>
      <c r="B3677" t="s">
        <v>30</v>
      </c>
      <c r="C3677" t="s">
        <v>384</v>
      </c>
      <c r="D3677">
        <v>2016</v>
      </c>
      <c r="E3677">
        <v>1.4436</v>
      </c>
      <c r="F3677" t="s">
        <v>383</v>
      </c>
      <c r="G3677" t="s">
        <v>392</v>
      </c>
    </row>
    <row r="3678" spans="1:7" x14ac:dyDescent="0.35">
      <c r="A3678" t="s">
        <v>3</v>
      </c>
      <c r="B3678" t="s">
        <v>30</v>
      </c>
      <c r="C3678" t="s">
        <v>385</v>
      </c>
      <c r="D3678">
        <v>2016</v>
      </c>
      <c r="E3678">
        <v>18.074000000000002</v>
      </c>
      <c r="F3678" t="s">
        <v>383</v>
      </c>
      <c r="G3678" t="s">
        <v>392</v>
      </c>
    </row>
    <row r="3679" spans="1:7" x14ac:dyDescent="0.35">
      <c r="A3679" t="s">
        <v>3</v>
      </c>
      <c r="B3679" t="s">
        <v>30</v>
      </c>
      <c r="C3679" t="s">
        <v>386</v>
      </c>
      <c r="D3679">
        <v>2016</v>
      </c>
      <c r="E3679">
        <v>0</v>
      </c>
      <c r="F3679" t="s">
        <v>383</v>
      </c>
      <c r="G3679" t="s">
        <v>392</v>
      </c>
    </row>
    <row r="3680" spans="1:7" x14ac:dyDescent="0.35">
      <c r="A3680" t="s">
        <v>3</v>
      </c>
      <c r="B3680" t="s">
        <v>30</v>
      </c>
      <c r="C3680" t="s">
        <v>387</v>
      </c>
      <c r="D3680">
        <v>2016</v>
      </c>
      <c r="E3680">
        <v>3.0000000000000001E-3</v>
      </c>
      <c r="F3680" t="s">
        <v>383</v>
      </c>
      <c r="G3680" t="s">
        <v>392</v>
      </c>
    </row>
    <row r="3681" spans="1:7" x14ac:dyDescent="0.35">
      <c r="A3681" t="s">
        <v>3</v>
      </c>
      <c r="B3681" t="s">
        <v>30</v>
      </c>
      <c r="C3681" t="s">
        <v>16</v>
      </c>
      <c r="D3681">
        <v>2016</v>
      </c>
      <c r="E3681">
        <v>0</v>
      </c>
      <c r="F3681" t="s">
        <v>383</v>
      </c>
      <c r="G3681" t="s">
        <v>392</v>
      </c>
    </row>
    <row r="3682" spans="1:7" x14ac:dyDescent="0.35">
      <c r="A3682" t="s">
        <v>3</v>
      </c>
      <c r="B3682" t="s">
        <v>30</v>
      </c>
      <c r="C3682" t="s">
        <v>388</v>
      </c>
      <c r="D3682">
        <v>2016</v>
      </c>
      <c r="E3682">
        <v>0.04</v>
      </c>
      <c r="F3682" t="s">
        <v>383</v>
      </c>
      <c r="G3682" t="s">
        <v>392</v>
      </c>
    </row>
    <row r="3683" spans="1:7" x14ac:dyDescent="0.35">
      <c r="A3683" t="s">
        <v>3</v>
      </c>
      <c r="B3683" t="s">
        <v>30</v>
      </c>
      <c r="C3683" t="s">
        <v>389</v>
      </c>
      <c r="D3683">
        <v>2016</v>
      </c>
      <c r="E3683">
        <v>2.2599999999999999E-2</v>
      </c>
      <c r="F3683" t="s">
        <v>383</v>
      </c>
      <c r="G3683" t="s">
        <v>392</v>
      </c>
    </row>
    <row r="3684" spans="1:7" x14ac:dyDescent="0.35">
      <c r="A3684" t="s">
        <v>3</v>
      </c>
      <c r="B3684" t="s">
        <v>30</v>
      </c>
      <c r="C3684" t="s">
        <v>390</v>
      </c>
      <c r="D3684">
        <v>2016</v>
      </c>
      <c r="E3684">
        <v>44.601399999999998</v>
      </c>
      <c r="F3684" t="s">
        <v>383</v>
      </c>
      <c r="G3684" t="s">
        <v>392</v>
      </c>
    </row>
    <row r="3685" spans="1:7" x14ac:dyDescent="0.35">
      <c r="A3685" t="s">
        <v>3</v>
      </c>
      <c r="B3685" t="s">
        <v>30</v>
      </c>
      <c r="C3685" t="s">
        <v>17</v>
      </c>
      <c r="D3685">
        <v>2016</v>
      </c>
      <c r="E3685">
        <v>0.23699999999999999</v>
      </c>
      <c r="F3685" t="s">
        <v>383</v>
      </c>
      <c r="G3685" t="s">
        <v>392</v>
      </c>
    </row>
    <row r="3686" spans="1:7" x14ac:dyDescent="0.35">
      <c r="A3686" t="s">
        <v>3</v>
      </c>
      <c r="B3686" t="s">
        <v>30</v>
      </c>
      <c r="C3686" t="s">
        <v>382</v>
      </c>
      <c r="D3686">
        <v>2017</v>
      </c>
      <c r="E3686">
        <v>6.524</v>
      </c>
      <c r="F3686" t="s">
        <v>383</v>
      </c>
      <c r="G3686" t="s">
        <v>392</v>
      </c>
    </row>
    <row r="3687" spans="1:7" x14ac:dyDescent="0.35">
      <c r="A3687" t="s">
        <v>3</v>
      </c>
      <c r="B3687" t="s">
        <v>30</v>
      </c>
      <c r="C3687" t="s">
        <v>384</v>
      </c>
      <c r="D3687">
        <v>2017</v>
      </c>
      <c r="E3687">
        <v>1.2965</v>
      </c>
      <c r="F3687" t="s">
        <v>383</v>
      </c>
      <c r="G3687" t="s">
        <v>392</v>
      </c>
    </row>
    <row r="3688" spans="1:7" x14ac:dyDescent="0.35">
      <c r="A3688" t="s">
        <v>3</v>
      </c>
      <c r="B3688" t="s">
        <v>30</v>
      </c>
      <c r="C3688" t="s">
        <v>385</v>
      </c>
      <c r="D3688">
        <v>2017</v>
      </c>
      <c r="E3688">
        <v>20.306000000000001</v>
      </c>
      <c r="F3688" t="s">
        <v>383</v>
      </c>
      <c r="G3688" t="s">
        <v>392</v>
      </c>
    </row>
    <row r="3689" spans="1:7" x14ac:dyDescent="0.35">
      <c r="A3689" t="s">
        <v>3</v>
      </c>
      <c r="B3689" t="s">
        <v>30</v>
      </c>
      <c r="C3689" t="s">
        <v>386</v>
      </c>
      <c r="D3689">
        <v>2017</v>
      </c>
      <c r="E3689">
        <v>0</v>
      </c>
      <c r="F3689" t="s">
        <v>383</v>
      </c>
      <c r="G3689" t="s">
        <v>392</v>
      </c>
    </row>
    <row r="3690" spans="1:7" x14ac:dyDescent="0.35">
      <c r="A3690" t="s">
        <v>3</v>
      </c>
      <c r="B3690" t="s">
        <v>30</v>
      </c>
      <c r="C3690" t="s">
        <v>387</v>
      </c>
      <c r="D3690">
        <v>2017</v>
      </c>
      <c r="E3690">
        <v>8.0000000000000002E-3</v>
      </c>
      <c r="F3690" t="s">
        <v>383</v>
      </c>
      <c r="G3690" t="s">
        <v>392</v>
      </c>
    </row>
    <row r="3691" spans="1:7" x14ac:dyDescent="0.35">
      <c r="A3691" t="s">
        <v>3</v>
      </c>
      <c r="B3691" t="s">
        <v>30</v>
      </c>
      <c r="C3691" t="s">
        <v>16</v>
      </c>
      <c r="D3691">
        <v>2017</v>
      </c>
      <c r="E3691">
        <v>0</v>
      </c>
      <c r="F3691" t="s">
        <v>383</v>
      </c>
      <c r="G3691" t="s">
        <v>392</v>
      </c>
    </row>
    <row r="3692" spans="1:7" x14ac:dyDescent="0.35">
      <c r="A3692" t="s">
        <v>3</v>
      </c>
      <c r="B3692" t="s">
        <v>30</v>
      </c>
      <c r="C3692" t="s">
        <v>388</v>
      </c>
      <c r="D3692">
        <v>2017</v>
      </c>
      <c r="E3692">
        <v>3.2000000000000001E-2</v>
      </c>
      <c r="F3692" t="s">
        <v>383</v>
      </c>
      <c r="G3692" t="s">
        <v>392</v>
      </c>
    </row>
    <row r="3693" spans="1:7" x14ac:dyDescent="0.35">
      <c r="A3693" t="s">
        <v>3</v>
      </c>
      <c r="B3693" t="s">
        <v>30</v>
      </c>
      <c r="C3693" t="s">
        <v>389</v>
      </c>
      <c r="D3693">
        <v>2017</v>
      </c>
      <c r="E3693">
        <v>1.14E-2</v>
      </c>
      <c r="F3693" t="s">
        <v>383</v>
      </c>
      <c r="G3693" t="s">
        <v>392</v>
      </c>
    </row>
    <row r="3694" spans="1:7" x14ac:dyDescent="0.35">
      <c r="A3694" t="s">
        <v>3</v>
      </c>
      <c r="B3694" t="s">
        <v>30</v>
      </c>
      <c r="C3694" t="s">
        <v>390</v>
      </c>
      <c r="D3694">
        <v>2017</v>
      </c>
      <c r="E3694">
        <v>46.1873</v>
      </c>
      <c r="F3694" t="s">
        <v>383</v>
      </c>
      <c r="G3694" t="s">
        <v>392</v>
      </c>
    </row>
    <row r="3695" spans="1:7" x14ac:dyDescent="0.35">
      <c r="A3695" t="s">
        <v>3</v>
      </c>
      <c r="B3695" t="s">
        <v>30</v>
      </c>
      <c r="C3695" t="s">
        <v>17</v>
      </c>
      <c r="D3695">
        <v>2017</v>
      </c>
      <c r="E3695">
        <v>0.29899999999999999</v>
      </c>
      <c r="F3695" t="s">
        <v>383</v>
      </c>
      <c r="G3695" t="s">
        <v>392</v>
      </c>
    </row>
    <row r="3696" spans="1:7" x14ac:dyDescent="0.35">
      <c r="A3696" t="s">
        <v>3</v>
      </c>
      <c r="B3696" t="s">
        <v>30</v>
      </c>
      <c r="C3696" t="s">
        <v>382</v>
      </c>
      <c r="D3696">
        <v>2018</v>
      </c>
      <c r="E3696">
        <v>6.8609999999999998</v>
      </c>
      <c r="F3696" t="s">
        <v>383</v>
      </c>
      <c r="G3696" t="s">
        <v>392</v>
      </c>
    </row>
    <row r="3697" spans="1:7" x14ac:dyDescent="0.35">
      <c r="A3697" t="s">
        <v>3</v>
      </c>
      <c r="B3697" t="s">
        <v>30</v>
      </c>
      <c r="C3697" t="s">
        <v>384</v>
      </c>
      <c r="D3697">
        <v>2018</v>
      </c>
      <c r="E3697">
        <v>1.1600999999999999</v>
      </c>
      <c r="F3697" t="s">
        <v>383</v>
      </c>
      <c r="G3697" t="s">
        <v>392</v>
      </c>
    </row>
    <row r="3698" spans="1:7" x14ac:dyDescent="0.35">
      <c r="A3698" t="s">
        <v>3</v>
      </c>
      <c r="B3698" t="s">
        <v>30</v>
      </c>
      <c r="C3698" t="s">
        <v>385</v>
      </c>
      <c r="D3698">
        <v>2018</v>
      </c>
      <c r="E3698">
        <v>21.825900000000001</v>
      </c>
      <c r="F3698" t="s">
        <v>383</v>
      </c>
      <c r="G3698" t="s">
        <v>392</v>
      </c>
    </row>
    <row r="3699" spans="1:7" x14ac:dyDescent="0.35">
      <c r="A3699" t="s">
        <v>3</v>
      </c>
      <c r="B3699" t="s">
        <v>30</v>
      </c>
      <c r="C3699" t="s">
        <v>386</v>
      </c>
      <c r="D3699">
        <v>2018</v>
      </c>
      <c r="E3699">
        <v>0</v>
      </c>
      <c r="F3699" t="s">
        <v>383</v>
      </c>
      <c r="G3699" t="s">
        <v>392</v>
      </c>
    </row>
    <row r="3700" spans="1:7" x14ac:dyDescent="0.35">
      <c r="A3700" t="s">
        <v>3</v>
      </c>
      <c r="B3700" t="s">
        <v>30</v>
      </c>
      <c r="C3700" t="s">
        <v>387</v>
      </c>
      <c r="D3700">
        <v>2018</v>
      </c>
      <c r="E3700">
        <v>5.0000000000000001E-3</v>
      </c>
      <c r="F3700" t="s">
        <v>383</v>
      </c>
      <c r="G3700" t="s">
        <v>392</v>
      </c>
    </row>
    <row r="3701" spans="1:7" x14ac:dyDescent="0.35">
      <c r="A3701" t="s">
        <v>3</v>
      </c>
      <c r="B3701" t="s">
        <v>30</v>
      </c>
      <c r="C3701" t="s">
        <v>16</v>
      </c>
      <c r="D3701">
        <v>2018</v>
      </c>
      <c r="E3701">
        <v>0</v>
      </c>
      <c r="F3701" t="s">
        <v>383</v>
      </c>
      <c r="G3701" t="s">
        <v>392</v>
      </c>
    </row>
    <row r="3702" spans="1:7" x14ac:dyDescent="0.35">
      <c r="A3702" t="s">
        <v>3</v>
      </c>
      <c r="B3702" t="s">
        <v>30</v>
      </c>
      <c r="C3702" t="s">
        <v>388</v>
      </c>
      <c r="D3702">
        <v>2018</v>
      </c>
      <c r="E3702">
        <v>6.0000000000000001E-3</v>
      </c>
      <c r="F3702" t="s">
        <v>383</v>
      </c>
      <c r="G3702" t="s">
        <v>392</v>
      </c>
    </row>
    <row r="3703" spans="1:7" x14ac:dyDescent="0.35">
      <c r="A3703" t="s">
        <v>3</v>
      </c>
      <c r="B3703" t="s">
        <v>30</v>
      </c>
      <c r="C3703" t="s">
        <v>389</v>
      </c>
      <c r="D3703">
        <v>2018</v>
      </c>
      <c r="E3703">
        <v>1.1299999999999999E-2</v>
      </c>
      <c r="F3703" t="s">
        <v>383</v>
      </c>
      <c r="G3703" t="s">
        <v>392</v>
      </c>
    </row>
    <row r="3704" spans="1:7" x14ac:dyDescent="0.35">
      <c r="A3704" t="s">
        <v>3</v>
      </c>
      <c r="B3704" t="s">
        <v>30</v>
      </c>
      <c r="C3704" t="s">
        <v>390</v>
      </c>
      <c r="D3704">
        <v>2018</v>
      </c>
      <c r="E3704">
        <v>47.319000000000003</v>
      </c>
      <c r="F3704" t="s">
        <v>383</v>
      </c>
      <c r="G3704" t="s">
        <v>392</v>
      </c>
    </row>
    <row r="3705" spans="1:7" x14ac:dyDescent="0.35">
      <c r="A3705" t="s">
        <v>3</v>
      </c>
      <c r="B3705" t="s">
        <v>30</v>
      </c>
      <c r="C3705" t="s">
        <v>17</v>
      </c>
      <c r="D3705">
        <v>2018</v>
      </c>
      <c r="E3705">
        <v>0.318</v>
      </c>
      <c r="F3705" t="s">
        <v>383</v>
      </c>
      <c r="G3705" t="s">
        <v>392</v>
      </c>
    </row>
    <row r="3706" spans="1:7" x14ac:dyDescent="0.35">
      <c r="A3706" t="s">
        <v>3</v>
      </c>
      <c r="B3706" t="s">
        <v>30</v>
      </c>
      <c r="C3706" t="s">
        <v>382</v>
      </c>
      <c r="D3706">
        <v>2019</v>
      </c>
      <c r="E3706">
        <v>6.6050000000000004</v>
      </c>
      <c r="F3706" t="s">
        <v>383</v>
      </c>
      <c r="G3706" t="s">
        <v>392</v>
      </c>
    </row>
    <row r="3707" spans="1:7" x14ac:dyDescent="0.35">
      <c r="A3707" t="s">
        <v>3</v>
      </c>
      <c r="B3707" t="s">
        <v>30</v>
      </c>
      <c r="C3707" t="s">
        <v>384</v>
      </c>
      <c r="D3707">
        <v>2019</v>
      </c>
      <c r="E3707">
        <v>1.0975999999999999</v>
      </c>
      <c r="F3707" t="s">
        <v>383</v>
      </c>
      <c r="G3707" t="s">
        <v>392</v>
      </c>
    </row>
    <row r="3708" spans="1:7" x14ac:dyDescent="0.35">
      <c r="A3708" t="s">
        <v>3</v>
      </c>
      <c r="B3708" t="s">
        <v>30</v>
      </c>
      <c r="C3708" t="s">
        <v>385</v>
      </c>
      <c r="D3708">
        <v>2019</v>
      </c>
      <c r="E3708">
        <v>21.204999999999998</v>
      </c>
      <c r="F3708" t="s">
        <v>383</v>
      </c>
      <c r="G3708" t="s">
        <v>392</v>
      </c>
    </row>
    <row r="3709" spans="1:7" x14ac:dyDescent="0.35">
      <c r="A3709" t="s">
        <v>3</v>
      </c>
      <c r="B3709" t="s">
        <v>30</v>
      </c>
      <c r="C3709" t="s">
        <v>386</v>
      </c>
      <c r="D3709">
        <v>2019</v>
      </c>
      <c r="E3709">
        <v>0</v>
      </c>
      <c r="F3709" t="s">
        <v>383</v>
      </c>
      <c r="G3709" t="s">
        <v>392</v>
      </c>
    </row>
    <row r="3710" spans="1:7" x14ac:dyDescent="0.35">
      <c r="A3710" t="s">
        <v>3</v>
      </c>
      <c r="B3710" t="s">
        <v>30</v>
      </c>
      <c r="C3710" t="s">
        <v>387</v>
      </c>
      <c r="D3710">
        <v>2019</v>
      </c>
      <c r="E3710">
        <v>0</v>
      </c>
      <c r="F3710" t="s">
        <v>383</v>
      </c>
      <c r="G3710" t="s">
        <v>392</v>
      </c>
    </row>
    <row r="3711" spans="1:7" x14ac:dyDescent="0.35">
      <c r="A3711" t="s">
        <v>3</v>
      </c>
      <c r="B3711" t="s">
        <v>30</v>
      </c>
      <c r="C3711" t="s">
        <v>16</v>
      </c>
      <c r="D3711">
        <v>2019</v>
      </c>
      <c r="E3711">
        <v>0</v>
      </c>
      <c r="F3711" t="s">
        <v>383</v>
      </c>
      <c r="G3711" t="s">
        <v>392</v>
      </c>
    </row>
    <row r="3712" spans="1:7" x14ac:dyDescent="0.35">
      <c r="A3712" t="s">
        <v>3</v>
      </c>
      <c r="B3712" t="s">
        <v>30</v>
      </c>
      <c r="C3712" t="s">
        <v>388</v>
      </c>
      <c r="D3712">
        <v>2019</v>
      </c>
      <c r="E3712">
        <v>5.0000000000000001E-3</v>
      </c>
      <c r="F3712" t="s">
        <v>383</v>
      </c>
      <c r="G3712" t="s">
        <v>392</v>
      </c>
    </row>
    <row r="3713" spans="1:7" x14ac:dyDescent="0.35">
      <c r="A3713" t="s">
        <v>3</v>
      </c>
      <c r="B3713" t="s">
        <v>30</v>
      </c>
      <c r="C3713" t="s">
        <v>389</v>
      </c>
      <c r="D3713">
        <v>2019</v>
      </c>
      <c r="E3713">
        <v>3.4099999999999998E-2</v>
      </c>
      <c r="F3713" t="s">
        <v>383</v>
      </c>
      <c r="G3713" t="s">
        <v>392</v>
      </c>
    </row>
    <row r="3714" spans="1:7" x14ac:dyDescent="0.35">
      <c r="A3714" t="s">
        <v>3</v>
      </c>
      <c r="B3714" t="s">
        <v>30</v>
      </c>
      <c r="C3714" t="s">
        <v>390</v>
      </c>
      <c r="D3714">
        <v>2019</v>
      </c>
      <c r="E3714">
        <v>46.732100000000003</v>
      </c>
      <c r="F3714" t="s">
        <v>383</v>
      </c>
      <c r="G3714" t="s">
        <v>392</v>
      </c>
    </row>
    <row r="3715" spans="1:7" x14ac:dyDescent="0.35">
      <c r="A3715" t="s">
        <v>3</v>
      </c>
      <c r="B3715" t="s">
        <v>30</v>
      </c>
      <c r="C3715" t="s">
        <v>17</v>
      </c>
      <c r="D3715">
        <v>2019</v>
      </c>
      <c r="E3715">
        <v>0.33600000000000002</v>
      </c>
      <c r="F3715" t="s">
        <v>383</v>
      </c>
      <c r="G3715" t="s">
        <v>392</v>
      </c>
    </row>
    <row r="3716" spans="1:7" x14ac:dyDescent="0.35">
      <c r="A3716" t="s">
        <v>3</v>
      </c>
      <c r="B3716" t="s">
        <v>30</v>
      </c>
      <c r="C3716" t="s">
        <v>382</v>
      </c>
      <c r="D3716">
        <v>2020</v>
      </c>
      <c r="E3716">
        <v>3.6335999999999999</v>
      </c>
      <c r="F3716" t="s">
        <v>383</v>
      </c>
      <c r="G3716" t="s">
        <v>392</v>
      </c>
    </row>
    <row r="3717" spans="1:7" x14ac:dyDescent="0.35">
      <c r="A3717" t="s">
        <v>3</v>
      </c>
      <c r="B3717" t="s">
        <v>30</v>
      </c>
      <c r="C3717" t="s">
        <v>384</v>
      </c>
      <c r="D3717">
        <v>2020</v>
      </c>
      <c r="E3717">
        <v>0.89590000000000003</v>
      </c>
      <c r="F3717" t="s">
        <v>383</v>
      </c>
      <c r="G3717" t="s">
        <v>392</v>
      </c>
    </row>
    <row r="3718" spans="1:7" x14ac:dyDescent="0.35">
      <c r="A3718" t="s">
        <v>3</v>
      </c>
      <c r="B3718" t="s">
        <v>30</v>
      </c>
      <c r="C3718" t="s">
        <v>385</v>
      </c>
      <c r="D3718">
        <v>2020</v>
      </c>
      <c r="E3718">
        <v>17.9938</v>
      </c>
      <c r="F3718" t="s">
        <v>383</v>
      </c>
      <c r="G3718" t="s">
        <v>392</v>
      </c>
    </row>
    <row r="3719" spans="1:7" x14ac:dyDescent="0.35">
      <c r="A3719" t="s">
        <v>3</v>
      </c>
      <c r="B3719" t="s">
        <v>30</v>
      </c>
      <c r="C3719" t="s">
        <v>386</v>
      </c>
      <c r="D3719">
        <v>2020</v>
      </c>
      <c r="E3719">
        <v>0</v>
      </c>
      <c r="F3719" t="s">
        <v>383</v>
      </c>
      <c r="G3719" t="s">
        <v>392</v>
      </c>
    </row>
    <row r="3720" spans="1:7" x14ac:dyDescent="0.35">
      <c r="A3720" t="s">
        <v>3</v>
      </c>
      <c r="B3720" t="s">
        <v>30</v>
      </c>
      <c r="C3720" t="s">
        <v>387</v>
      </c>
      <c r="D3720">
        <v>2020</v>
      </c>
      <c r="E3720">
        <v>0</v>
      </c>
      <c r="F3720" t="s">
        <v>383</v>
      </c>
      <c r="G3720" t="s">
        <v>392</v>
      </c>
    </row>
    <row r="3721" spans="1:7" x14ac:dyDescent="0.35">
      <c r="A3721" t="s">
        <v>3</v>
      </c>
      <c r="B3721" t="s">
        <v>30</v>
      </c>
      <c r="C3721" t="s">
        <v>16</v>
      </c>
      <c r="D3721">
        <v>2020</v>
      </c>
      <c r="E3721">
        <v>0</v>
      </c>
      <c r="F3721" t="s">
        <v>383</v>
      </c>
      <c r="G3721" t="s">
        <v>392</v>
      </c>
    </row>
    <row r="3722" spans="1:7" x14ac:dyDescent="0.35">
      <c r="A3722" t="s">
        <v>3</v>
      </c>
      <c r="B3722" t="s">
        <v>30</v>
      </c>
      <c r="C3722" t="s">
        <v>388</v>
      </c>
      <c r="D3722">
        <v>2020</v>
      </c>
      <c r="E3722">
        <v>3.7000000000000002E-3</v>
      </c>
      <c r="F3722" t="s">
        <v>383</v>
      </c>
      <c r="G3722" t="s">
        <v>392</v>
      </c>
    </row>
    <row r="3723" spans="1:7" x14ac:dyDescent="0.35">
      <c r="A3723" t="s">
        <v>3</v>
      </c>
      <c r="B3723" t="s">
        <v>30</v>
      </c>
      <c r="C3723" t="s">
        <v>389</v>
      </c>
      <c r="D3723">
        <v>2020</v>
      </c>
      <c r="E3723">
        <v>2.2700000000000001E-2</v>
      </c>
      <c r="F3723" t="s">
        <v>383</v>
      </c>
      <c r="G3723" t="s">
        <v>392</v>
      </c>
    </row>
    <row r="3724" spans="1:7" x14ac:dyDescent="0.35">
      <c r="A3724" t="s">
        <v>3</v>
      </c>
      <c r="B3724" t="s">
        <v>30</v>
      </c>
      <c r="C3724" t="s">
        <v>390</v>
      </c>
      <c r="D3724">
        <v>2020</v>
      </c>
      <c r="E3724">
        <v>38.0852</v>
      </c>
      <c r="F3724" t="s">
        <v>383</v>
      </c>
      <c r="G3724" t="s">
        <v>392</v>
      </c>
    </row>
    <row r="3725" spans="1:7" x14ac:dyDescent="0.35">
      <c r="A3725" t="s">
        <v>3</v>
      </c>
      <c r="B3725" t="s">
        <v>30</v>
      </c>
      <c r="C3725" t="s">
        <v>17</v>
      </c>
      <c r="D3725">
        <v>2020</v>
      </c>
      <c r="E3725">
        <v>0.26979999999999998</v>
      </c>
      <c r="F3725" t="s">
        <v>383</v>
      </c>
      <c r="G3725" t="s">
        <v>392</v>
      </c>
    </row>
    <row r="3726" spans="1:7" x14ac:dyDescent="0.35">
      <c r="A3726" t="s">
        <v>3</v>
      </c>
      <c r="B3726" t="s">
        <v>30</v>
      </c>
      <c r="C3726" t="s">
        <v>382</v>
      </c>
      <c r="D3726">
        <v>2023</v>
      </c>
      <c r="E3726">
        <v>6.8574000000000002</v>
      </c>
      <c r="F3726" t="s">
        <v>383</v>
      </c>
      <c r="G3726" t="s">
        <v>392</v>
      </c>
    </row>
    <row r="3727" spans="1:7" x14ac:dyDescent="0.35">
      <c r="A3727" t="s">
        <v>3</v>
      </c>
      <c r="B3727" t="s">
        <v>30</v>
      </c>
      <c r="C3727" t="s">
        <v>384</v>
      </c>
      <c r="D3727">
        <v>2023</v>
      </c>
      <c r="E3727">
        <v>2.8658000000000001</v>
      </c>
      <c r="F3727" t="s">
        <v>383</v>
      </c>
      <c r="G3727" t="s">
        <v>392</v>
      </c>
    </row>
    <row r="3728" spans="1:7" x14ac:dyDescent="0.35">
      <c r="A3728" t="s">
        <v>3</v>
      </c>
      <c r="B3728" t="s">
        <v>30</v>
      </c>
      <c r="C3728" t="s">
        <v>385</v>
      </c>
      <c r="D3728">
        <v>2023</v>
      </c>
      <c r="E3728">
        <v>18.066400000000002</v>
      </c>
      <c r="F3728" t="s">
        <v>383</v>
      </c>
      <c r="G3728" t="s">
        <v>392</v>
      </c>
    </row>
    <row r="3729" spans="1:7" x14ac:dyDescent="0.35">
      <c r="A3729" t="s">
        <v>3</v>
      </c>
      <c r="B3729" t="s">
        <v>30</v>
      </c>
      <c r="C3729" t="s">
        <v>386</v>
      </c>
      <c r="D3729">
        <v>2023</v>
      </c>
      <c r="E3729">
        <v>2.4299999999999999E-2</v>
      </c>
      <c r="F3729" t="s">
        <v>383</v>
      </c>
      <c r="G3729" t="s">
        <v>392</v>
      </c>
    </row>
    <row r="3730" spans="1:7" x14ac:dyDescent="0.35">
      <c r="A3730" t="s">
        <v>3</v>
      </c>
      <c r="B3730" t="s">
        <v>30</v>
      </c>
      <c r="C3730" t="s">
        <v>387</v>
      </c>
      <c r="D3730">
        <v>2023</v>
      </c>
      <c r="E3730">
        <v>0</v>
      </c>
      <c r="F3730" t="s">
        <v>383</v>
      </c>
      <c r="G3730" t="s">
        <v>392</v>
      </c>
    </row>
    <row r="3731" spans="1:7" x14ac:dyDescent="0.35">
      <c r="A3731" t="s">
        <v>3</v>
      </c>
      <c r="B3731" t="s">
        <v>30</v>
      </c>
      <c r="C3731" t="s">
        <v>16</v>
      </c>
      <c r="D3731">
        <v>2023</v>
      </c>
      <c r="E3731">
        <v>0</v>
      </c>
      <c r="F3731" t="s">
        <v>383</v>
      </c>
      <c r="G3731" t="s">
        <v>392</v>
      </c>
    </row>
    <row r="3732" spans="1:7" x14ac:dyDescent="0.35">
      <c r="A3732" t="s">
        <v>3</v>
      </c>
      <c r="B3732" t="s">
        <v>30</v>
      </c>
      <c r="C3732" t="s">
        <v>388</v>
      </c>
      <c r="D3732">
        <v>2023</v>
      </c>
      <c r="E3732">
        <v>1E-3</v>
      </c>
      <c r="F3732" t="s">
        <v>383</v>
      </c>
      <c r="G3732" t="s">
        <v>392</v>
      </c>
    </row>
    <row r="3733" spans="1:7" x14ac:dyDescent="0.35">
      <c r="A3733" t="s">
        <v>3</v>
      </c>
      <c r="B3733" t="s">
        <v>30</v>
      </c>
      <c r="C3733" t="s">
        <v>389</v>
      </c>
      <c r="D3733">
        <v>2023</v>
      </c>
      <c r="E3733">
        <v>2.4500000000000001E-2</v>
      </c>
      <c r="F3733" t="s">
        <v>383</v>
      </c>
      <c r="G3733" t="s">
        <v>392</v>
      </c>
    </row>
    <row r="3734" spans="1:7" x14ac:dyDescent="0.35">
      <c r="A3734" t="s">
        <v>3</v>
      </c>
      <c r="B3734" t="s">
        <v>30</v>
      </c>
      <c r="C3734" t="s">
        <v>390</v>
      </c>
      <c r="D3734">
        <v>2023</v>
      </c>
      <c r="E3734">
        <v>40.277700000000003</v>
      </c>
      <c r="F3734" t="s">
        <v>383</v>
      </c>
      <c r="G3734" t="s">
        <v>392</v>
      </c>
    </row>
    <row r="3735" spans="1:7" x14ac:dyDescent="0.35">
      <c r="A3735" t="s">
        <v>3</v>
      </c>
      <c r="B3735" t="s">
        <v>30</v>
      </c>
      <c r="C3735" t="s">
        <v>17</v>
      </c>
      <c r="D3735">
        <v>2023</v>
      </c>
      <c r="E3735">
        <v>0.3135</v>
      </c>
      <c r="F3735" t="s">
        <v>383</v>
      </c>
      <c r="G3735" t="s">
        <v>392</v>
      </c>
    </row>
    <row r="3736" spans="1:7" x14ac:dyDescent="0.35">
      <c r="A3736" t="s">
        <v>3</v>
      </c>
      <c r="B3736" t="s">
        <v>30</v>
      </c>
      <c r="C3736" t="s">
        <v>382</v>
      </c>
      <c r="D3736">
        <v>2024</v>
      </c>
      <c r="E3736">
        <v>7.0091999999999999</v>
      </c>
      <c r="F3736" t="s">
        <v>383</v>
      </c>
      <c r="G3736" t="s">
        <v>392</v>
      </c>
    </row>
    <row r="3737" spans="1:7" x14ac:dyDescent="0.35">
      <c r="A3737" t="s">
        <v>3</v>
      </c>
      <c r="B3737" t="s">
        <v>30</v>
      </c>
      <c r="C3737" t="s">
        <v>384</v>
      </c>
      <c r="D3737">
        <v>2024</v>
      </c>
      <c r="E3737">
        <v>3.1564999999999999</v>
      </c>
      <c r="F3737" t="s">
        <v>383</v>
      </c>
      <c r="G3737" t="s">
        <v>392</v>
      </c>
    </row>
    <row r="3738" spans="1:7" x14ac:dyDescent="0.35">
      <c r="A3738" t="s">
        <v>3</v>
      </c>
      <c r="B3738" t="s">
        <v>30</v>
      </c>
      <c r="C3738" t="s">
        <v>385</v>
      </c>
      <c r="D3738">
        <v>2024</v>
      </c>
      <c r="E3738">
        <v>17.694400000000002</v>
      </c>
      <c r="F3738" t="s">
        <v>383</v>
      </c>
      <c r="G3738" t="s">
        <v>392</v>
      </c>
    </row>
    <row r="3739" spans="1:7" x14ac:dyDescent="0.35">
      <c r="A3739" t="s">
        <v>3</v>
      </c>
      <c r="B3739" t="s">
        <v>30</v>
      </c>
      <c r="C3739" t="s">
        <v>386</v>
      </c>
      <c r="D3739">
        <v>2024</v>
      </c>
      <c r="E3739">
        <v>4.0099999999999997E-2</v>
      </c>
      <c r="F3739" t="s">
        <v>383</v>
      </c>
      <c r="G3739" t="s">
        <v>392</v>
      </c>
    </row>
    <row r="3740" spans="1:7" x14ac:dyDescent="0.35">
      <c r="A3740" t="s">
        <v>3</v>
      </c>
      <c r="B3740" t="s">
        <v>30</v>
      </c>
      <c r="C3740" t="s">
        <v>387</v>
      </c>
      <c r="D3740">
        <v>2024</v>
      </c>
      <c r="E3740">
        <v>0</v>
      </c>
      <c r="F3740" t="s">
        <v>383</v>
      </c>
      <c r="G3740" t="s">
        <v>392</v>
      </c>
    </row>
    <row r="3741" spans="1:7" x14ac:dyDescent="0.35">
      <c r="A3741" t="s">
        <v>3</v>
      </c>
      <c r="B3741" t="s">
        <v>30</v>
      </c>
      <c r="C3741" t="s">
        <v>16</v>
      </c>
      <c r="D3741">
        <v>2024</v>
      </c>
      <c r="E3741">
        <v>0</v>
      </c>
      <c r="F3741" t="s">
        <v>383</v>
      </c>
      <c r="G3741" t="s">
        <v>392</v>
      </c>
    </row>
    <row r="3742" spans="1:7" x14ac:dyDescent="0.35">
      <c r="A3742" t="s">
        <v>3</v>
      </c>
      <c r="B3742" t="s">
        <v>30</v>
      </c>
      <c r="C3742" t="s">
        <v>388</v>
      </c>
      <c r="D3742">
        <v>2024</v>
      </c>
      <c r="E3742" s="76">
        <v>8.9999999999999998E-4</v>
      </c>
      <c r="F3742" t="s">
        <v>383</v>
      </c>
      <c r="G3742" t="s">
        <v>392</v>
      </c>
    </row>
    <row r="3743" spans="1:7" x14ac:dyDescent="0.35">
      <c r="A3743" t="s">
        <v>3</v>
      </c>
      <c r="B3743" t="s">
        <v>30</v>
      </c>
      <c r="C3743" t="s">
        <v>389</v>
      </c>
      <c r="D3743">
        <v>2024</v>
      </c>
      <c r="E3743">
        <v>2.5000000000000001E-2</v>
      </c>
      <c r="F3743" t="s">
        <v>383</v>
      </c>
      <c r="G3743" t="s">
        <v>392</v>
      </c>
    </row>
    <row r="3744" spans="1:7" x14ac:dyDescent="0.35">
      <c r="A3744" t="s">
        <v>3</v>
      </c>
      <c r="B3744" t="s">
        <v>30</v>
      </c>
      <c r="C3744" t="s">
        <v>390</v>
      </c>
      <c r="D3744">
        <v>2024</v>
      </c>
      <c r="E3744">
        <v>39.512099999999997</v>
      </c>
      <c r="F3744" t="s">
        <v>383</v>
      </c>
      <c r="G3744" t="s">
        <v>392</v>
      </c>
    </row>
    <row r="3745" spans="1:7" x14ac:dyDescent="0.35">
      <c r="A3745" t="s">
        <v>3</v>
      </c>
      <c r="B3745" t="s">
        <v>30</v>
      </c>
      <c r="C3745" t="s">
        <v>17</v>
      </c>
      <c r="D3745">
        <v>2024</v>
      </c>
      <c r="E3745">
        <v>0.31640000000000001</v>
      </c>
      <c r="F3745" t="s">
        <v>383</v>
      </c>
      <c r="G3745" t="s">
        <v>392</v>
      </c>
    </row>
    <row r="3746" spans="1:7" x14ac:dyDescent="0.35">
      <c r="A3746" t="s">
        <v>3</v>
      </c>
      <c r="B3746" t="s">
        <v>30</v>
      </c>
      <c r="C3746" t="s">
        <v>382</v>
      </c>
      <c r="D3746">
        <v>2025</v>
      </c>
      <c r="E3746">
        <v>7.1513</v>
      </c>
      <c r="F3746" t="s">
        <v>383</v>
      </c>
      <c r="G3746" t="s">
        <v>392</v>
      </c>
    </row>
    <row r="3747" spans="1:7" x14ac:dyDescent="0.35">
      <c r="A3747" t="s">
        <v>3</v>
      </c>
      <c r="B3747" t="s">
        <v>30</v>
      </c>
      <c r="C3747" t="s">
        <v>384</v>
      </c>
      <c r="D3747">
        <v>2025</v>
      </c>
      <c r="E3747">
        <v>3.4996999999999998</v>
      </c>
      <c r="F3747" t="s">
        <v>383</v>
      </c>
      <c r="G3747" t="s">
        <v>392</v>
      </c>
    </row>
    <row r="3748" spans="1:7" x14ac:dyDescent="0.35">
      <c r="A3748" t="s">
        <v>3</v>
      </c>
      <c r="B3748" t="s">
        <v>30</v>
      </c>
      <c r="C3748" t="s">
        <v>385</v>
      </c>
      <c r="D3748">
        <v>2025</v>
      </c>
      <c r="E3748">
        <v>17.3035</v>
      </c>
      <c r="F3748" t="s">
        <v>383</v>
      </c>
      <c r="G3748" t="s">
        <v>392</v>
      </c>
    </row>
    <row r="3749" spans="1:7" x14ac:dyDescent="0.35">
      <c r="A3749" t="s">
        <v>3</v>
      </c>
      <c r="B3749" t="s">
        <v>30</v>
      </c>
      <c r="C3749" t="s">
        <v>386</v>
      </c>
      <c r="D3749">
        <v>2025</v>
      </c>
      <c r="E3749">
        <v>6.13E-2</v>
      </c>
      <c r="F3749" t="s">
        <v>383</v>
      </c>
      <c r="G3749" t="s">
        <v>392</v>
      </c>
    </row>
    <row r="3750" spans="1:7" x14ac:dyDescent="0.35">
      <c r="A3750" t="s">
        <v>3</v>
      </c>
      <c r="B3750" t="s">
        <v>30</v>
      </c>
      <c r="C3750" t="s">
        <v>387</v>
      </c>
      <c r="D3750">
        <v>2025</v>
      </c>
      <c r="E3750">
        <v>0</v>
      </c>
      <c r="F3750" t="s">
        <v>383</v>
      </c>
      <c r="G3750" t="s">
        <v>392</v>
      </c>
    </row>
    <row r="3751" spans="1:7" x14ac:dyDescent="0.35">
      <c r="A3751" t="s">
        <v>3</v>
      </c>
      <c r="B3751" t="s">
        <v>30</v>
      </c>
      <c r="C3751" t="s">
        <v>16</v>
      </c>
      <c r="D3751">
        <v>2025</v>
      </c>
      <c r="E3751">
        <v>0</v>
      </c>
      <c r="F3751" t="s">
        <v>383</v>
      </c>
      <c r="G3751" t="s">
        <v>392</v>
      </c>
    </row>
    <row r="3752" spans="1:7" x14ac:dyDescent="0.35">
      <c r="A3752" t="s">
        <v>3</v>
      </c>
      <c r="B3752" t="s">
        <v>30</v>
      </c>
      <c r="C3752" t="s">
        <v>388</v>
      </c>
      <c r="D3752">
        <v>2025</v>
      </c>
      <c r="E3752" s="76">
        <v>8.9999999999999998E-4</v>
      </c>
      <c r="F3752" t="s">
        <v>383</v>
      </c>
      <c r="G3752" t="s">
        <v>392</v>
      </c>
    </row>
    <row r="3753" spans="1:7" x14ac:dyDescent="0.35">
      <c r="A3753" t="s">
        <v>3</v>
      </c>
      <c r="B3753" t="s">
        <v>30</v>
      </c>
      <c r="C3753" t="s">
        <v>389</v>
      </c>
      <c r="D3753">
        <v>2025</v>
      </c>
      <c r="E3753">
        <v>2.5399999999999999E-2</v>
      </c>
      <c r="F3753" t="s">
        <v>383</v>
      </c>
      <c r="G3753" t="s">
        <v>392</v>
      </c>
    </row>
    <row r="3754" spans="1:7" x14ac:dyDescent="0.35">
      <c r="A3754" t="s">
        <v>3</v>
      </c>
      <c r="B3754" t="s">
        <v>30</v>
      </c>
      <c r="C3754" t="s">
        <v>390</v>
      </c>
      <c r="D3754">
        <v>2025</v>
      </c>
      <c r="E3754">
        <v>38.638399999999997</v>
      </c>
      <c r="F3754" t="s">
        <v>383</v>
      </c>
      <c r="G3754" t="s">
        <v>392</v>
      </c>
    </row>
    <row r="3755" spans="1:7" x14ac:dyDescent="0.35">
      <c r="A3755" t="s">
        <v>3</v>
      </c>
      <c r="B3755" t="s">
        <v>30</v>
      </c>
      <c r="C3755" t="s">
        <v>17</v>
      </c>
      <c r="D3755">
        <v>2025</v>
      </c>
      <c r="E3755">
        <v>0.31859999999999999</v>
      </c>
      <c r="F3755" t="s">
        <v>383</v>
      </c>
      <c r="G3755" t="s">
        <v>392</v>
      </c>
    </row>
    <row r="3756" spans="1:7" x14ac:dyDescent="0.35">
      <c r="A3756" t="s">
        <v>3</v>
      </c>
      <c r="B3756" t="s">
        <v>30</v>
      </c>
      <c r="C3756" t="s">
        <v>382</v>
      </c>
      <c r="D3756">
        <v>2026</v>
      </c>
      <c r="E3756">
        <v>7.2571000000000003</v>
      </c>
      <c r="F3756" t="s">
        <v>383</v>
      </c>
      <c r="G3756" t="s">
        <v>392</v>
      </c>
    </row>
    <row r="3757" spans="1:7" x14ac:dyDescent="0.35">
      <c r="A3757" t="s">
        <v>3</v>
      </c>
      <c r="B3757" t="s">
        <v>30</v>
      </c>
      <c r="C3757" t="s">
        <v>384</v>
      </c>
      <c r="D3757">
        <v>2026</v>
      </c>
      <c r="E3757">
        <v>3.6326000000000001</v>
      </c>
      <c r="F3757" t="s">
        <v>383</v>
      </c>
      <c r="G3757" t="s">
        <v>392</v>
      </c>
    </row>
    <row r="3758" spans="1:7" x14ac:dyDescent="0.35">
      <c r="A3758" t="s">
        <v>3</v>
      </c>
      <c r="B3758" t="s">
        <v>30</v>
      </c>
      <c r="C3758" t="s">
        <v>385</v>
      </c>
      <c r="D3758">
        <v>2026</v>
      </c>
      <c r="E3758">
        <v>16.975899999999999</v>
      </c>
      <c r="F3758" t="s">
        <v>383</v>
      </c>
      <c r="G3758" t="s">
        <v>392</v>
      </c>
    </row>
    <row r="3759" spans="1:7" x14ac:dyDescent="0.35">
      <c r="A3759" t="s">
        <v>3</v>
      </c>
      <c r="B3759" t="s">
        <v>30</v>
      </c>
      <c r="C3759" t="s">
        <v>386</v>
      </c>
      <c r="D3759">
        <v>2026</v>
      </c>
      <c r="E3759">
        <v>9.1200000000000003E-2</v>
      </c>
      <c r="F3759" t="s">
        <v>383</v>
      </c>
      <c r="G3759" t="s">
        <v>392</v>
      </c>
    </row>
    <row r="3760" spans="1:7" x14ac:dyDescent="0.35">
      <c r="A3760" t="s">
        <v>3</v>
      </c>
      <c r="B3760" t="s">
        <v>30</v>
      </c>
      <c r="C3760" t="s">
        <v>387</v>
      </c>
      <c r="D3760">
        <v>2026</v>
      </c>
      <c r="E3760">
        <v>0</v>
      </c>
      <c r="F3760" t="s">
        <v>383</v>
      </c>
      <c r="G3760" t="s">
        <v>392</v>
      </c>
    </row>
    <row r="3761" spans="1:7" x14ac:dyDescent="0.35">
      <c r="A3761" t="s">
        <v>3</v>
      </c>
      <c r="B3761" t="s">
        <v>30</v>
      </c>
      <c r="C3761" t="s">
        <v>16</v>
      </c>
      <c r="D3761">
        <v>2026</v>
      </c>
      <c r="E3761">
        <v>0</v>
      </c>
      <c r="F3761" t="s">
        <v>383</v>
      </c>
      <c r="G3761" t="s">
        <v>392</v>
      </c>
    </row>
    <row r="3762" spans="1:7" x14ac:dyDescent="0.35">
      <c r="A3762" t="s">
        <v>3</v>
      </c>
      <c r="B3762" t="s">
        <v>30</v>
      </c>
      <c r="C3762" t="s">
        <v>388</v>
      </c>
      <c r="D3762">
        <v>2026</v>
      </c>
      <c r="E3762" s="76">
        <v>8.0000000000000004E-4</v>
      </c>
      <c r="F3762" t="s">
        <v>383</v>
      </c>
      <c r="G3762" t="s">
        <v>392</v>
      </c>
    </row>
    <row r="3763" spans="1:7" x14ac:dyDescent="0.35">
      <c r="A3763" t="s">
        <v>3</v>
      </c>
      <c r="B3763" t="s">
        <v>30</v>
      </c>
      <c r="C3763" t="s">
        <v>389</v>
      </c>
      <c r="D3763">
        <v>2026</v>
      </c>
      <c r="E3763">
        <v>2.5700000000000001E-2</v>
      </c>
      <c r="F3763" t="s">
        <v>383</v>
      </c>
      <c r="G3763" t="s">
        <v>392</v>
      </c>
    </row>
    <row r="3764" spans="1:7" x14ac:dyDescent="0.35">
      <c r="A3764" t="s">
        <v>3</v>
      </c>
      <c r="B3764" t="s">
        <v>30</v>
      </c>
      <c r="C3764" t="s">
        <v>390</v>
      </c>
      <c r="D3764">
        <v>2026</v>
      </c>
      <c r="E3764">
        <v>37.908299999999997</v>
      </c>
      <c r="F3764" t="s">
        <v>383</v>
      </c>
      <c r="G3764" t="s">
        <v>392</v>
      </c>
    </row>
    <row r="3765" spans="1:7" x14ac:dyDescent="0.35">
      <c r="A3765" t="s">
        <v>3</v>
      </c>
      <c r="B3765" t="s">
        <v>30</v>
      </c>
      <c r="C3765" t="s">
        <v>17</v>
      </c>
      <c r="D3765">
        <v>2026</v>
      </c>
      <c r="E3765">
        <v>0.32019999999999998</v>
      </c>
      <c r="F3765" t="s">
        <v>383</v>
      </c>
      <c r="G3765" t="s">
        <v>392</v>
      </c>
    </row>
    <row r="3766" spans="1:7" x14ac:dyDescent="0.35">
      <c r="A3766" t="s">
        <v>3</v>
      </c>
      <c r="B3766" t="s">
        <v>30</v>
      </c>
      <c r="C3766" t="s">
        <v>382</v>
      </c>
      <c r="D3766">
        <v>2027</v>
      </c>
      <c r="E3766">
        <v>7.3586999999999998</v>
      </c>
      <c r="F3766" t="s">
        <v>383</v>
      </c>
      <c r="G3766" t="s">
        <v>392</v>
      </c>
    </row>
    <row r="3767" spans="1:7" x14ac:dyDescent="0.35">
      <c r="A3767" t="s">
        <v>3</v>
      </c>
      <c r="B3767" t="s">
        <v>30</v>
      </c>
      <c r="C3767" t="s">
        <v>384</v>
      </c>
      <c r="D3767">
        <v>2027</v>
      </c>
      <c r="E3767">
        <v>3.7265000000000001</v>
      </c>
      <c r="F3767" t="s">
        <v>383</v>
      </c>
      <c r="G3767" t="s">
        <v>392</v>
      </c>
    </row>
    <row r="3768" spans="1:7" x14ac:dyDescent="0.35">
      <c r="A3768" t="s">
        <v>3</v>
      </c>
      <c r="B3768" t="s">
        <v>30</v>
      </c>
      <c r="C3768" t="s">
        <v>385</v>
      </c>
      <c r="D3768">
        <v>2027</v>
      </c>
      <c r="E3768">
        <v>16.645900000000001</v>
      </c>
      <c r="F3768" t="s">
        <v>383</v>
      </c>
      <c r="G3768" t="s">
        <v>392</v>
      </c>
    </row>
    <row r="3769" spans="1:7" x14ac:dyDescent="0.35">
      <c r="A3769" t="s">
        <v>3</v>
      </c>
      <c r="B3769" t="s">
        <v>30</v>
      </c>
      <c r="C3769" t="s">
        <v>386</v>
      </c>
      <c r="D3769">
        <v>2027</v>
      </c>
      <c r="E3769">
        <v>0.12939999999999999</v>
      </c>
      <c r="F3769" t="s">
        <v>383</v>
      </c>
      <c r="G3769" t="s">
        <v>392</v>
      </c>
    </row>
    <row r="3770" spans="1:7" x14ac:dyDescent="0.35">
      <c r="A3770" t="s">
        <v>3</v>
      </c>
      <c r="B3770" t="s">
        <v>30</v>
      </c>
      <c r="C3770" t="s">
        <v>387</v>
      </c>
      <c r="D3770">
        <v>2027</v>
      </c>
      <c r="E3770">
        <v>0</v>
      </c>
      <c r="F3770" t="s">
        <v>383</v>
      </c>
      <c r="G3770" t="s">
        <v>392</v>
      </c>
    </row>
    <row r="3771" spans="1:7" x14ac:dyDescent="0.35">
      <c r="A3771" t="s">
        <v>3</v>
      </c>
      <c r="B3771" t="s">
        <v>30</v>
      </c>
      <c r="C3771" t="s">
        <v>16</v>
      </c>
      <c r="D3771">
        <v>2027</v>
      </c>
      <c r="E3771">
        <v>0</v>
      </c>
      <c r="F3771" t="s">
        <v>383</v>
      </c>
      <c r="G3771" t="s">
        <v>392</v>
      </c>
    </row>
    <row r="3772" spans="1:7" x14ac:dyDescent="0.35">
      <c r="A3772" t="s">
        <v>3</v>
      </c>
      <c r="B3772" t="s">
        <v>30</v>
      </c>
      <c r="C3772" t="s">
        <v>388</v>
      </c>
      <c r="D3772">
        <v>2027</v>
      </c>
      <c r="E3772" s="76">
        <v>8.0000000000000004E-4</v>
      </c>
      <c r="F3772" t="s">
        <v>383</v>
      </c>
      <c r="G3772" t="s">
        <v>392</v>
      </c>
    </row>
    <row r="3773" spans="1:7" x14ac:dyDescent="0.35">
      <c r="A3773" t="s">
        <v>3</v>
      </c>
      <c r="B3773" t="s">
        <v>30</v>
      </c>
      <c r="C3773" t="s">
        <v>389</v>
      </c>
      <c r="D3773">
        <v>2027</v>
      </c>
      <c r="E3773">
        <v>2.6100000000000002E-2</v>
      </c>
      <c r="F3773" t="s">
        <v>383</v>
      </c>
      <c r="G3773" t="s">
        <v>392</v>
      </c>
    </row>
    <row r="3774" spans="1:7" x14ac:dyDescent="0.35">
      <c r="A3774" t="s">
        <v>3</v>
      </c>
      <c r="B3774" t="s">
        <v>30</v>
      </c>
      <c r="C3774" t="s">
        <v>390</v>
      </c>
      <c r="D3774">
        <v>2027</v>
      </c>
      <c r="E3774">
        <v>37.209299999999999</v>
      </c>
      <c r="F3774" t="s">
        <v>383</v>
      </c>
      <c r="G3774" t="s">
        <v>392</v>
      </c>
    </row>
    <row r="3775" spans="1:7" x14ac:dyDescent="0.35">
      <c r="A3775" t="s">
        <v>3</v>
      </c>
      <c r="B3775" t="s">
        <v>30</v>
      </c>
      <c r="C3775" t="s">
        <v>17</v>
      </c>
      <c r="D3775">
        <v>2027</v>
      </c>
      <c r="E3775">
        <v>0.32150000000000001</v>
      </c>
      <c r="F3775" t="s">
        <v>383</v>
      </c>
      <c r="G3775" t="s">
        <v>392</v>
      </c>
    </row>
    <row r="3776" spans="1:7" x14ac:dyDescent="0.35">
      <c r="A3776" t="s">
        <v>3</v>
      </c>
      <c r="B3776" t="s">
        <v>30</v>
      </c>
      <c r="C3776" t="s">
        <v>382</v>
      </c>
      <c r="D3776">
        <v>2028</v>
      </c>
      <c r="E3776">
        <v>7.4614000000000003</v>
      </c>
      <c r="F3776" t="s">
        <v>383</v>
      </c>
      <c r="G3776" t="s">
        <v>392</v>
      </c>
    </row>
    <row r="3777" spans="1:7" x14ac:dyDescent="0.35">
      <c r="A3777" t="s">
        <v>3</v>
      </c>
      <c r="B3777" t="s">
        <v>30</v>
      </c>
      <c r="C3777" t="s">
        <v>384</v>
      </c>
      <c r="D3777">
        <v>2028</v>
      </c>
      <c r="E3777">
        <v>4.0014000000000003</v>
      </c>
      <c r="F3777" t="s">
        <v>383</v>
      </c>
      <c r="G3777" t="s">
        <v>392</v>
      </c>
    </row>
    <row r="3778" spans="1:7" x14ac:dyDescent="0.35">
      <c r="A3778" t="s">
        <v>3</v>
      </c>
      <c r="B3778" t="s">
        <v>30</v>
      </c>
      <c r="C3778" t="s">
        <v>385</v>
      </c>
      <c r="D3778">
        <v>2028</v>
      </c>
      <c r="E3778">
        <v>16.3231</v>
      </c>
      <c r="F3778" t="s">
        <v>383</v>
      </c>
      <c r="G3778" t="s">
        <v>392</v>
      </c>
    </row>
    <row r="3779" spans="1:7" x14ac:dyDescent="0.35">
      <c r="A3779" t="s">
        <v>3</v>
      </c>
      <c r="B3779" t="s">
        <v>30</v>
      </c>
      <c r="C3779" t="s">
        <v>386</v>
      </c>
      <c r="D3779">
        <v>2028</v>
      </c>
      <c r="E3779">
        <v>0.1812</v>
      </c>
      <c r="F3779" t="s">
        <v>383</v>
      </c>
      <c r="G3779" t="s">
        <v>392</v>
      </c>
    </row>
    <row r="3780" spans="1:7" x14ac:dyDescent="0.35">
      <c r="A3780" t="s">
        <v>3</v>
      </c>
      <c r="B3780" t="s">
        <v>30</v>
      </c>
      <c r="C3780" t="s">
        <v>387</v>
      </c>
      <c r="D3780">
        <v>2028</v>
      </c>
      <c r="E3780">
        <v>0</v>
      </c>
      <c r="F3780" t="s">
        <v>383</v>
      </c>
      <c r="G3780" t="s">
        <v>392</v>
      </c>
    </row>
    <row r="3781" spans="1:7" x14ac:dyDescent="0.35">
      <c r="A3781" t="s">
        <v>3</v>
      </c>
      <c r="B3781" t="s">
        <v>30</v>
      </c>
      <c r="C3781" t="s">
        <v>16</v>
      </c>
      <c r="D3781">
        <v>2028</v>
      </c>
      <c r="E3781">
        <v>0</v>
      </c>
      <c r="F3781" t="s">
        <v>383</v>
      </c>
      <c r="G3781" t="s">
        <v>392</v>
      </c>
    </row>
    <row r="3782" spans="1:7" x14ac:dyDescent="0.35">
      <c r="A3782" t="s">
        <v>3</v>
      </c>
      <c r="B3782" t="s">
        <v>30</v>
      </c>
      <c r="C3782" t="s">
        <v>388</v>
      </c>
      <c r="D3782">
        <v>2028</v>
      </c>
      <c r="E3782" s="76">
        <v>6.9999999999999999E-4</v>
      </c>
      <c r="F3782" t="s">
        <v>383</v>
      </c>
      <c r="G3782" t="s">
        <v>392</v>
      </c>
    </row>
    <row r="3783" spans="1:7" x14ac:dyDescent="0.35">
      <c r="A3783" t="s">
        <v>3</v>
      </c>
      <c r="B3783" t="s">
        <v>30</v>
      </c>
      <c r="C3783" t="s">
        <v>389</v>
      </c>
      <c r="D3783">
        <v>2028</v>
      </c>
      <c r="E3783">
        <v>2.64E-2</v>
      </c>
      <c r="F3783" t="s">
        <v>383</v>
      </c>
      <c r="G3783" t="s">
        <v>392</v>
      </c>
    </row>
    <row r="3784" spans="1:7" x14ac:dyDescent="0.35">
      <c r="A3784" t="s">
        <v>3</v>
      </c>
      <c r="B3784" t="s">
        <v>30</v>
      </c>
      <c r="C3784" t="s">
        <v>390</v>
      </c>
      <c r="D3784">
        <v>2028</v>
      </c>
      <c r="E3784">
        <v>36.361600000000003</v>
      </c>
      <c r="F3784" t="s">
        <v>383</v>
      </c>
      <c r="G3784" t="s">
        <v>392</v>
      </c>
    </row>
    <row r="3785" spans="1:7" x14ac:dyDescent="0.35">
      <c r="A3785" t="s">
        <v>3</v>
      </c>
      <c r="B3785" t="s">
        <v>30</v>
      </c>
      <c r="C3785" t="s">
        <v>17</v>
      </c>
      <c r="D3785">
        <v>2028</v>
      </c>
      <c r="E3785">
        <v>0.32279999999999998</v>
      </c>
      <c r="F3785" t="s">
        <v>383</v>
      </c>
      <c r="G3785" t="s">
        <v>392</v>
      </c>
    </row>
    <row r="3786" spans="1:7" x14ac:dyDescent="0.35">
      <c r="A3786" t="s">
        <v>3</v>
      </c>
      <c r="B3786" t="s">
        <v>30</v>
      </c>
      <c r="C3786" t="s">
        <v>382</v>
      </c>
      <c r="D3786">
        <v>2029</v>
      </c>
      <c r="E3786">
        <v>7.5602</v>
      </c>
      <c r="F3786" t="s">
        <v>383</v>
      </c>
      <c r="G3786" t="s">
        <v>392</v>
      </c>
    </row>
    <row r="3787" spans="1:7" x14ac:dyDescent="0.35">
      <c r="A3787" t="s">
        <v>3</v>
      </c>
      <c r="B3787" t="s">
        <v>30</v>
      </c>
      <c r="C3787" t="s">
        <v>384</v>
      </c>
      <c r="D3787">
        <v>2029</v>
      </c>
      <c r="E3787">
        <v>4.1877000000000004</v>
      </c>
      <c r="F3787" t="s">
        <v>383</v>
      </c>
      <c r="G3787" t="s">
        <v>392</v>
      </c>
    </row>
    <row r="3788" spans="1:7" x14ac:dyDescent="0.35">
      <c r="A3788" t="s">
        <v>3</v>
      </c>
      <c r="B3788" t="s">
        <v>30</v>
      </c>
      <c r="C3788" t="s">
        <v>385</v>
      </c>
      <c r="D3788">
        <v>2029</v>
      </c>
      <c r="E3788">
        <v>15.966200000000001</v>
      </c>
      <c r="F3788" t="s">
        <v>383</v>
      </c>
      <c r="G3788" t="s">
        <v>392</v>
      </c>
    </row>
    <row r="3789" spans="1:7" x14ac:dyDescent="0.35">
      <c r="A3789" t="s">
        <v>3</v>
      </c>
      <c r="B3789" t="s">
        <v>30</v>
      </c>
      <c r="C3789" t="s">
        <v>386</v>
      </c>
      <c r="D3789">
        <v>2029</v>
      </c>
      <c r="E3789">
        <v>0.25090000000000001</v>
      </c>
      <c r="F3789" t="s">
        <v>383</v>
      </c>
      <c r="G3789" t="s">
        <v>392</v>
      </c>
    </row>
    <row r="3790" spans="1:7" x14ac:dyDescent="0.35">
      <c r="A3790" t="s">
        <v>3</v>
      </c>
      <c r="B3790" t="s">
        <v>30</v>
      </c>
      <c r="C3790" t="s">
        <v>387</v>
      </c>
      <c r="D3790">
        <v>2029</v>
      </c>
      <c r="E3790">
        <v>0</v>
      </c>
      <c r="F3790" t="s">
        <v>383</v>
      </c>
      <c r="G3790" t="s">
        <v>392</v>
      </c>
    </row>
    <row r="3791" spans="1:7" x14ac:dyDescent="0.35">
      <c r="A3791" t="s">
        <v>3</v>
      </c>
      <c r="B3791" t="s">
        <v>30</v>
      </c>
      <c r="C3791" t="s">
        <v>16</v>
      </c>
      <c r="D3791">
        <v>2029</v>
      </c>
      <c r="E3791">
        <v>0</v>
      </c>
      <c r="F3791" t="s">
        <v>383</v>
      </c>
      <c r="G3791" t="s">
        <v>392</v>
      </c>
    </row>
    <row r="3792" spans="1:7" x14ac:dyDescent="0.35">
      <c r="A3792" t="s">
        <v>3</v>
      </c>
      <c r="B3792" t="s">
        <v>30</v>
      </c>
      <c r="C3792" t="s">
        <v>388</v>
      </c>
      <c r="D3792">
        <v>2029</v>
      </c>
      <c r="E3792" s="76">
        <v>6.9999999999999999E-4</v>
      </c>
      <c r="F3792" t="s">
        <v>383</v>
      </c>
      <c r="G3792" t="s">
        <v>392</v>
      </c>
    </row>
    <row r="3793" spans="1:7" x14ac:dyDescent="0.35">
      <c r="A3793" t="s">
        <v>3</v>
      </c>
      <c r="B3793" t="s">
        <v>30</v>
      </c>
      <c r="C3793" t="s">
        <v>389</v>
      </c>
      <c r="D3793">
        <v>2029</v>
      </c>
      <c r="E3793">
        <v>2.6800000000000001E-2</v>
      </c>
      <c r="F3793" t="s">
        <v>383</v>
      </c>
      <c r="G3793" t="s">
        <v>392</v>
      </c>
    </row>
    <row r="3794" spans="1:7" x14ac:dyDescent="0.35">
      <c r="A3794" t="s">
        <v>3</v>
      </c>
      <c r="B3794" t="s">
        <v>30</v>
      </c>
      <c r="C3794" t="s">
        <v>390</v>
      </c>
      <c r="D3794">
        <v>2029</v>
      </c>
      <c r="E3794">
        <v>35.611600000000003</v>
      </c>
      <c r="F3794" t="s">
        <v>383</v>
      </c>
      <c r="G3794" t="s">
        <v>392</v>
      </c>
    </row>
    <row r="3795" spans="1:7" x14ac:dyDescent="0.35">
      <c r="A3795" t="s">
        <v>3</v>
      </c>
      <c r="B3795" t="s">
        <v>30</v>
      </c>
      <c r="C3795" t="s">
        <v>17</v>
      </c>
      <c r="D3795">
        <v>2029</v>
      </c>
      <c r="E3795">
        <v>0.32390000000000002</v>
      </c>
      <c r="F3795" t="s">
        <v>383</v>
      </c>
      <c r="G3795" t="s">
        <v>392</v>
      </c>
    </row>
    <row r="3796" spans="1:7" x14ac:dyDescent="0.35">
      <c r="A3796" t="s">
        <v>3</v>
      </c>
      <c r="B3796" t="s">
        <v>30</v>
      </c>
      <c r="C3796" t="s">
        <v>382</v>
      </c>
      <c r="D3796">
        <v>2030</v>
      </c>
      <c r="E3796">
        <v>7.6569000000000003</v>
      </c>
      <c r="F3796" t="s">
        <v>383</v>
      </c>
      <c r="G3796" t="s">
        <v>392</v>
      </c>
    </row>
    <row r="3797" spans="1:7" x14ac:dyDescent="0.35">
      <c r="A3797" t="s">
        <v>3</v>
      </c>
      <c r="B3797" t="s">
        <v>30</v>
      </c>
      <c r="C3797" t="s">
        <v>384</v>
      </c>
      <c r="D3797">
        <v>2030</v>
      </c>
      <c r="E3797">
        <v>4.4269999999999996</v>
      </c>
      <c r="F3797" t="s">
        <v>383</v>
      </c>
      <c r="G3797" t="s">
        <v>392</v>
      </c>
    </row>
    <row r="3798" spans="1:7" x14ac:dyDescent="0.35">
      <c r="A3798" t="s">
        <v>3</v>
      </c>
      <c r="B3798" t="s">
        <v>30</v>
      </c>
      <c r="C3798" t="s">
        <v>385</v>
      </c>
      <c r="D3798">
        <v>2030</v>
      </c>
      <c r="E3798">
        <v>15.6172</v>
      </c>
      <c r="F3798" t="s">
        <v>383</v>
      </c>
      <c r="G3798" t="s">
        <v>392</v>
      </c>
    </row>
    <row r="3799" spans="1:7" x14ac:dyDescent="0.35">
      <c r="A3799" t="s">
        <v>3</v>
      </c>
      <c r="B3799" t="s">
        <v>30</v>
      </c>
      <c r="C3799" t="s">
        <v>386</v>
      </c>
      <c r="D3799">
        <v>2030</v>
      </c>
      <c r="E3799">
        <v>0.34320000000000001</v>
      </c>
      <c r="F3799" t="s">
        <v>383</v>
      </c>
      <c r="G3799" t="s">
        <v>392</v>
      </c>
    </row>
    <row r="3800" spans="1:7" x14ac:dyDescent="0.35">
      <c r="A3800" t="s">
        <v>3</v>
      </c>
      <c r="B3800" t="s">
        <v>30</v>
      </c>
      <c r="C3800" t="s">
        <v>387</v>
      </c>
      <c r="D3800">
        <v>2030</v>
      </c>
      <c r="E3800">
        <v>0</v>
      </c>
      <c r="F3800" t="s">
        <v>383</v>
      </c>
      <c r="G3800" t="s">
        <v>392</v>
      </c>
    </row>
    <row r="3801" spans="1:7" x14ac:dyDescent="0.35">
      <c r="A3801" t="s">
        <v>3</v>
      </c>
      <c r="B3801" t="s">
        <v>30</v>
      </c>
      <c r="C3801" t="s">
        <v>16</v>
      </c>
      <c r="D3801">
        <v>2030</v>
      </c>
      <c r="E3801">
        <v>0</v>
      </c>
      <c r="F3801" t="s">
        <v>383</v>
      </c>
      <c r="G3801" t="s">
        <v>392</v>
      </c>
    </row>
    <row r="3802" spans="1:7" x14ac:dyDescent="0.35">
      <c r="A3802" t="s">
        <v>3</v>
      </c>
      <c r="B3802" t="s">
        <v>30</v>
      </c>
      <c r="C3802" t="s">
        <v>388</v>
      </c>
      <c r="D3802">
        <v>2030</v>
      </c>
      <c r="E3802" s="76">
        <v>5.9999999999999995E-4</v>
      </c>
      <c r="F3802" t="s">
        <v>383</v>
      </c>
      <c r="G3802" t="s">
        <v>392</v>
      </c>
    </row>
    <row r="3803" spans="1:7" x14ac:dyDescent="0.35">
      <c r="A3803" t="s">
        <v>3</v>
      </c>
      <c r="B3803" t="s">
        <v>30</v>
      </c>
      <c r="C3803" t="s">
        <v>389</v>
      </c>
      <c r="D3803">
        <v>2030</v>
      </c>
      <c r="E3803">
        <v>2.7199999999999998E-2</v>
      </c>
      <c r="F3803" t="s">
        <v>383</v>
      </c>
      <c r="G3803" t="s">
        <v>392</v>
      </c>
    </row>
    <row r="3804" spans="1:7" x14ac:dyDescent="0.35">
      <c r="A3804" t="s">
        <v>3</v>
      </c>
      <c r="B3804" t="s">
        <v>30</v>
      </c>
      <c r="C3804" t="s">
        <v>390</v>
      </c>
      <c r="D3804">
        <v>2030</v>
      </c>
      <c r="E3804">
        <v>34.798200000000001</v>
      </c>
      <c r="F3804" t="s">
        <v>383</v>
      </c>
      <c r="G3804" t="s">
        <v>392</v>
      </c>
    </row>
    <row r="3805" spans="1:7" x14ac:dyDescent="0.35">
      <c r="A3805" t="s">
        <v>3</v>
      </c>
      <c r="B3805" t="s">
        <v>30</v>
      </c>
      <c r="C3805" t="s">
        <v>17</v>
      </c>
      <c r="D3805">
        <v>2030</v>
      </c>
      <c r="E3805">
        <v>0.32479999999999998</v>
      </c>
      <c r="F3805" t="s">
        <v>383</v>
      </c>
      <c r="G3805" t="s">
        <v>392</v>
      </c>
    </row>
    <row r="3806" spans="1:7" x14ac:dyDescent="0.35">
      <c r="A3806" t="s">
        <v>3</v>
      </c>
      <c r="B3806" t="s">
        <v>30</v>
      </c>
      <c r="C3806" t="s">
        <v>382</v>
      </c>
      <c r="D3806">
        <v>2031</v>
      </c>
      <c r="E3806">
        <v>7.7548000000000004</v>
      </c>
      <c r="F3806" t="s">
        <v>383</v>
      </c>
      <c r="G3806" t="s">
        <v>392</v>
      </c>
    </row>
    <row r="3807" spans="1:7" x14ac:dyDescent="0.35">
      <c r="A3807" t="s">
        <v>3</v>
      </c>
      <c r="B3807" t="s">
        <v>30</v>
      </c>
      <c r="C3807" t="s">
        <v>384</v>
      </c>
      <c r="D3807">
        <v>2031</v>
      </c>
      <c r="E3807">
        <v>4.3714000000000004</v>
      </c>
      <c r="F3807" t="s">
        <v>383</v>
      </c>
      <c r="G3807" t="s">
        <v>392</v>
      </c>
    </row>
    <row r="3808" spans="1:7" x14ac:dyDescent="0.35">
      <c r="A3808" t="s">
        <v>3</v>
      </c>
      <c r="B3808" t="s">
        <v>30</v>
      </c>
      <c r="C3808" t="s">
        <v>385</v>
      </c>
      <c r="D3808">
        <v>2031</v>
      </c>
      <c r="E3808">
        <v>15.412000000000001</v>
      </c>
      <c r="F3808" t="s">
        <v>383</v>
      </c>
      <c r="G3808" t="s">
        <v>392</v>
      </c>
    </row>
    <row r="3809" spans="1:7" x14ac:dyDescent="0.35">
      <c r="A3809" t="s">
        <v>3</v>
      </c>
      <c r="B3809" t="s">
        <v>30</v>
      </c>
      <c r="C3809" t="s">
        <v>386</v>
      </c>
      <c r="D3809">
        <v>2031</v>
      </c>
      <c r="E3809">
        <v>0.43390000000000001</v>
      </c>
      <c r="F3809" t="s">
        <v>383</v>
      </c>
      <c r="G3809" t="s">
        <v>392</v>
      </c>
    </row>
    <row r="3810" spans="1:7" x14ac:dyDescent="0.35">
      <c r="A3810" t="s">
        <v>3</v>
      </c>
      <c r="B3810" t="s">
        <v>30</v>
      </c>
      <c r="C3810" t="s">
        <v>387</v>
      </c>
      <c r="D3810">
        <v>2031</v>
      </c>
      <c r="E3810">
        <v>0</v>
      </c>
      <c r="F3810" t="s">
        <v>383</v>
      </c>
      <c r="G3810" t="s">
        <v>392</v>
      </c>
    </row>
    <row r="3811" spans="1:7" x14ac:dyDescent="0.35">
      <c r="A3811" t="s">
        <v>3</v>
      </c>
      <c r="B3811" t="s">
        <v>30</v>
      </c>
      <c r="C3811" t="s">
        <v>16</v>
      </c>
      <c r="D3811">
        <v>2031</v>
      </c>
      <c r="E3811">
        <v>0</v>
      </c>
      <c r="F3811" t="s">
        <v>383</v>
      </c>
      <c r="G3811" t="s">
        <v>392</v>
      </c>
    </row>
    <row r="3812" spans="1:7" x14ac:dyDescent="0.35">
      <c r="A3812" t="s">
        <v>3</v>
      </c>
      <c r="B3812" t="s">
        <v>30</v>
      </c>
      <c r="C3812" t="s">
        <v>388</v>
      </c>
      <c r="D3812">
        <v>2031</v>
      </c>
      <c r="E3812" s="76">
        <v>5.9999999999999995E-4</v>
      </c>
      <c r="F3812" t="s">
        <v>383</v>
      </c>
      <c r="G3812" t="s">
        <v>392</v>
      </c>
    </row>
    <row r="3813" spans="1:7" x14ac:dyDescent="0.35">
      <c r="A3813" t="s">
        <v>3</v>
      </c>
      <c r="B3813" t="s">
        <v>30</v>
      </c>
      <c r="C3813" t="s">
        <v>389</v>
      </c>
      <c r="D3813">
        <v>2031</v>
      </c>
      <c r="E3813">
        <v>2.76E-2</v>
      </c>
      <c r="F3813" t="s">
        <v>383</v>
      </c>
      <c r="G3813" t="s">
        <v>392</v>
      </c>
    </row>
    <row r="3814" spans="1:7" x14ac:dyDescent="0.35">
      <c r="A3814" t="s">
        <v>3</v>
      </c>
      <c r="B3814" t="s">
        <v>30</v>
      </c>
      <c r="C3814" t="s">
        <v>390</v>
      </c>
      <c r="D3814">
        <v>2031</v>
      </c>
      <c r="E3814">
        <v>34.2483</v>
      </c>
      <c r="F3814" t="s">
        <v>383</v>
      </c>
      <c r="G3814" t="s">
        <v>392</v>
      </c>
    </row>
    <row r="3815" spans="1:7" x14ac:dyDescent="0.35">
      <c r="A3815" t="s">
        <v>3</v>
      </c>
      <c r="B3815" t="s">
        <v>30</v>
      </c>
      <c r="C3815" t="s">
        <v>17</v>
      </c>
      <c r="D3815">
        <v>2031</v>
      </c>
      <c r="E3815">
        <v>0.3256</v>
      </c>
      <c r="F3815" t="s">
        <v>383</v>
      </c>
      <c r="G3815" t="s">
        <v>392</v>
      </c>
    </row>
    <row r="3816" spans="1:7" x14ac:dyDescent="0.35">
      <c r="A3816" t="s">
        <v>3</v>
      </c>
      <c r="B3816" t="s">
        <v>30</v>
      </c>
      <c r="C3816" t="s">
        <v>382</v>
      </c>
      <c r="D3816">
        <v>2032</v>
      </c>
      <c r="E3816">
        <v>7.8456999999999999</v>
      </c>
      <c r="F3816" t="s">
        <v>383</v>
      </c>
      <c r="G3816" t="s">
        <v>392</v>
      </c>
    </row>
    <row r="3817" spans="1:7" x14ac:dyDescent="0.35">
      <c r="A3817" t="s">
        <v>3</v>
      </c>
      <c r="B3817" t="s">
        <v>30</v>
      </c>
      <c r="C3817" t="s">
        <v>384</v>
      </c>
      <c r="D3817">
        <v>2032</v>
      </c>
      <c r="E3817">
        <v>4.3131000000000004</v>
      </c>
      <c r="F3817" t="s">
        <v>383</v>
      </c>
      <c r="G3817" t="s">
        <v>392</v>
      </c>
    </row>
    <row r="3818" spans="1:7" x14ac:dyDescent="0.35">
      <c r="A3818" t="s">
        <v>3</v>
      </c>
      <c r="B3818" t="s">
        <v>30</v>
      </c>
      <c r="C3818" t="s">
        <v>385</v>
      </c>
      <c r="D3818">
        <v>2032</v>
      </c>
      <c r="E3818">
        <v>15.2203</v>
      </c>
      <c r="F3818" t="s">
        <v>383</v>
      </c>
      <c r="G3818" t="s">
        <v>392</v>
      </c>
    </row>
    <row r="3819" spans="1:7" x14ac:dyDescent="0.35">
      <c r="A3819" t="s">
        <v>3</v>
      </c>
      <c r="B3819" t="s">
        <v>30</v>
      </c>
      <c r="C3819" t="s">
        <v>386</v>
      </c>
      <c r="D3819">
        <v>2032</v>
      </c>
      <c r="E3819">
        <v>0.54730000000000001</v>
      </c>
      <c r="F3819" t="s">
        <v>383</v>
      </c>
      <c r="G3819" t="s">
        <v>392</v>
      </c>
    </row>
    <row r="3820" spans="1:7" x14ac:dyDescent="0.35">
      <c r="A3820" t="s">
        <v>3</v>
      </c>
      <c r="B3820" t="s">
        <v>30</v>
      </c>
      <c r="C3820" t="s">
        <v>387</v>
      </c>
      <c r="D3820">
        <v>2032</v>
      </c>
      <c r="E3820">
        <v>0</v>
      </c>
      <c r="F3820" t="s">
        <v>383</v>
      </c>
      <c r="G3820" t="s">
        <v>392</v>
      </c>
    </row>
    <row r="3821" spans="1:7" x14ac:dyDescent="0.35">
      <c r="A3821" t="s">
        <v>3</v>
      </c>
      <c r="B3821" t="s">
        <v>30</v>
      </c>
      <c r="C3821" t="s">
        <v>16</v>
      </c>
      <c r="D3821">
        <v>2032</v>
      </c>
      <c r="E3821">
        <v>0</v>
      </c>
      <c r="F3821" t="s">
        <v>383</v>
      </c>
      <c r="G3821" t="s">
        <v>392</v>
      </c>
    </row>
    <row r="3822" spans="1:7" x14ac:dyDescent="0.35">
      <c r="A3822" t="s">
        <v>3</v>
      </c>
      <c r="B3822" t="s">
        <v>30</v>
      </c>
      <c r="C3822" t="s">
        <v>388</v>
      </c>
      <c r="D3822">
        <v>2032</v>
      </c>
      <c r="E3822" s="76">
        <v>5.0000000000000001E-4</v>
      </c>
      <c r="F3822" t="s">
        <v>383</v>
      </c>
      <c r="G3822" t="s">
        <v>392</v>
      </c>
    </row>
    <row r="3823" spans="1:7" x14ac:dyDescent="0.35">
      <c r="A3823" t="s">
        <v>3</v>
      </c>
      <c r="B3823" t="s">
        <v>30</v>
      </c>
      <c r="C3823" t="s">
        <v>389</v>
      </c>
      <c r="D3823">
        <v>2032</v>
      </c>
      <c r="E3823">
        <v>2.7900000000000001E-2</v>
      </c>
      <c r="F3823" t="s">
        <v>383</v>
      </c>
      <c r="G3823" t="s">
        <v>392</v>
      </c>
    </row>
    <row r="3824" spans="1:7" x14ac:dyDescent="0.35">
      <c r="A3824" t="s">
        <v>3</v>
      </c>
      <c r="B3824" t="s">
        <v>30</v>
      </c>
      <c r="C3824" t="s">
        <v>390</v>
      </c>
      <c r="D3824">
        <v>2032</v>
      </c>
      <c r="E3824">
        <v>33.659599999999998</v>
      </c>
      <c r="F3824" t="s">
        <v>383</v>
      </c>
      <c r="G3824" t="s">
        <v>392</v>
      </c>
    </row>
    <row r="3825" spans="1:7" x14ac:dyDescent="0.35">
      <c r="A3825" t="s">
        <v>3</v>
      </c>
      <c r="B3825" t="s">
        <v>30</v>
      </c>
      <c r="C3825" t="s">
        <v>17</v>
      </c>
      <c r="D3825">
        <v>2032</v>
      </c>
      <c r="E3825">
        <v>0.32600000000000001</v>
      </c>
      <c r="F3825" t="s">
        <v>383</v>
      </c>
      <c r="G3825" t="s">
        <v>392</v>
      </c>
    </row>
    <row r="3826" spans="1:7" x14ac:dyDescent="0.35">
      <c r="A3826" t="s">
        <v>3</v>
      </c>
      <c r="B3826" t="s">
        <v>30</v>
      </c>
      <c r="C3826" t="s">
        <v>382</v>
      </c>
      <c r="D3826">
        <v>2033</v>
      </c>
      <c r="E3826">
        <v>7.9298000000000002</v>
      </c>
      <c r="F3826" t="s">
        <v>383</v>
      </c>
      <c r="G3826" t="s">
        <v>392</v>
      </c>
    </row>
    <row r="3827" spans="1:7" x14ac:dyDescent="0.35">
      <c r="A3827" t="s">
        <v>3</v>
      </c>
      <c r="B3827" t="s">
        <v>30</v>
      </c>
      <c r="C3827" t="s">
        <v>384</v>
      </c>
      <c r="D3827">
        <v>2033</v>
      </c>
      <c r="E3827">
        <v>4.2511999999999999</v>
      </c>
      <c r="F3827" t="s">
        <v>383</v>
      </c>
      <c r="G3827" t="s">
        <v>392</v>
      </c>
    </row>
    <row r="3828" spans="1:7" x14ac:dyDescent="0.35">
      <c r="A3828" t="s">
        <v>3</v>
      </c>
      <c r="B3828" t="s">
        <v>30</v>
      </c>
      <c r="C3828" t="s">
        <v>385</v>
      </c>
      <c r="D3828">
        <v>2033</v>
      </c>
      <c r="E3828">
        <v>15.0395</v>
      </c>
      <c r="F3828" t="s">
        <v>383</v>
      </c>
      <c r="G3828" t="s">
        <v>392</v>
      </c>
    </row>
    <row r="3829" spans="1:7" x14ac:dyDescent="0.35">
      <c r="A3829" t="s">
        <v>3</v>
      </c>
      <c r="B3829" t="s">
        <v>30</v>
      </c>
      <c r="C3829" t="s">
        <v>386</v>
      </c>
      <c r="D3829">
        <v>2033</v>
      </c>
      <c r="E3829">
        <v>0.68779999999999997</v>
      </c>
      <c r="F3829" t="s">
        <v>383</v>
      </c>
      <c r="G3829" t="s">
        <v>392</v>
      </c>
    </row>
    <row r="3830" spans="1:7" x14ac:dyDescent="0.35">
      <c r="A3830" t="s">
        <v>3</v>
      </c>
      <c r="B3830" t="s">
        <v>30</v>
      </c>
      <c r="C3830" t="s">
        <v>387</v>
      </c>
      <c r="D3830">
        <v>2033</v>
      </c>
      <c r="E3830">
        <v>0</v>
      </c>
      <c r="F3830" t="s">
        <v>383</v>
      </c>
      <c r="G3830" t="s">
        <v>392</v>
      </c>
    </row>
    <row r="3831" spans="1:7" x14ac:dyDescent="0.35">
      <c r="A3831" t="s">
        <v>3</v>
      </c>
      <c r="B3831" t="s">
        <v>30</v>
      </c>
      <c r="C3831" t="s">
        <v>16</v>
      </c>
      <c r="D3831">
        <v>2033</v>
      </c>
      <c r="E3831">
        <v>0</v>
      </c>
      <c r="F3831" t="s">
        <v>383</v>
      </c>
      <c r="G3831" t="s">
        <v>392</v>
      </c>
    </row>
    <row r="3832" spans="1:7" x14ac:dyDescent="0.35">
      <c r="A3832" t="s">
        <v>3</v>
      </c>
      <c r="B3832" t="s">
        <v>30</v>
      </c>
      <c r="C3832" t="s">
        <v>388</v>
      </c>
      <c r="D3832">
        <v>2033</v>
      </c>
      <c r="E3832" s="76">
        <v>5.0000000000000001E-4</v>
      </c>
      <c r="F3832" t="s">
        <v>383</v>
      </c>
      <c r="G3832" t="s">
        <v>392</v>
      </c>
    </row>
    <row r="3833" spans="1:7" x14ac:dyDescent="0.35">
      <c r="A3833" t="s">
        <v>3</v>
      </c>
      <c r="B3833" t="s">
        <v>30</v>
      </c>
      <c r="C3833" t="s">
        <v>389</v>
      </c>
      <c r="D3833">
        <v>2033</v>
      </c>
      <c r="E3833">
        <v>2.8299999999999999E-2</v>
      </c>
      <c r="F3833" t="s">
        <v>383</v>
      </c>
      <c r="G3833" t="s">
        <v>392</v>
      </c>
    </row>
    <row r="3834" spans="1:7" x14ac:dyDescent="0.35">
      <c r="A3834" t="s">
        <v>3</v>
      </c>
      <c r="B3834" t="s">
        <v>30</v>
      </c>
      <c r="C3834" t="s">
        <v>390</v>
      </c>
      <c r="D3834">
        <v>2033</v>
      </c>
      <c r="E3834">
        <v>33.021099999999997</v>
      </c>
      <c r="F3834" t="s">
        <v>383</v>
      </c>
      <c r="G3834" t="s">
        <v>392</v>
      </c>
    </row>
    <row r="3835" spans="1:7" x14ac:dyDescent="0.35">
      <c r="A3835" t="s">
        <v>3</v>
      </c>
      <c r="B3835" t="s">
        <v>30</v>
      </c>
      <c r="C3835" t="s">
        <v>17</v>
      </c>
      <c r="D3835">
        <v>2033</v>
      </c>
      <c r="E3835">
        <v>0.32600000000000001</v>
      </c>
      <c r="F3835" t="s">
        <v>383</v>
      </c>
      <c r="G3835" t="s">
        <v>392</v>
      </c>
    </row>
    <row r="3836" spans="1:7" x14ac:dyDescent="0.35">
      <c r="A3836" t="s">
        <v>3</v>
      </c>
      <c r="B3836" t="s">
        <v>30</v>
      </c>
      <c r="C3836" t="s">
        <v>382</v>
      </c>
      <c r="D3836">
        <v>2034</v>
      </c>
      <c r="E3836">
        <v>8.0047999999999995</v>
      </c>
      <c r="F3836" t="s">
        <v>383</v>
      </c>
      <c r="G3836" t="s">
        <v>392</v>
      </c>
    </row>
    <row r="3837" spans="1:7" x14ac:dyDescent="0.35">
      <c r="A3837" t="s">
        <v>3</v>
      </c>
      <c r="B3837" t="s">
        <v>30</v>
      </c>
      <c r="C3837" t="s">
        <v>384</v>
      </c>
      <c r="D3837">
        <v>2034</v>
      </c>
      <c r="E3837">
        <v>4.1840000000000002</v>
      </c>
      <c r="F3837" t="s">
        <v>383</v>
      </c>
      <c r="G3837" t="s">
        <v>392</v>
      </c>
    </row>
    <row r="3838" spans="1:7" x14ac:dyDescent="0.35">
      <c r="A3838" t="s">
        <v>3</v>
      </c>
      <c r="B3838" t="s">
        <v>30</v>
      </c>
      <c r="C3838" t="s">
        <v>385</v>
      </c>
      <c r="D3838">
        <v>2034</v>
      </c>
      <c r="E3838">
        <v>14.8653</v>
      </c>
      <c r="F3838" t="s">
        <v>383</v>
      </c>
      <c r="G3838" t="s">
        <v>392</v>
      </c>
    </row>
    <row r="3839" spans="1:7" x14ac:dyDescent="0.35">
      <c r="A3839" t="s">
        <v>3</v>
      </c>
      <c r="B3839" t="s">
        <v>30</v>
      </c>
      <c r="C3839" t="s">
        <v>386</v>
      </c>
      <c r="D3839">
        <v>2034</v>
      </c>
      <c r="E3839">
        <v>0.85729999999999995</v>
      </c>
      <c r="F3839" t="s">
        <v>383</v>
      </c>
      <c r="G3839" t="s">
        <v>392</v>
      </c>
    </row>
    <row r="3840" spans="1:7" x14ac:dyDescent="0.35">
      <c r="A3840" t="s">
        <v>3</v>
      </c>
      <c r="B3840" t="s">
        <v>30</v>
      </c>
      <c r="C3840" t="s">
        <v>387</v>
      </c>
      <c r="D3840">
        <v>2034</v>
      </c>
      <c r="E3840">
        <v>0</v>
      </c>
      <c r="F3840" t="s">
        <v>383</v>
      </c>
      <c r="G3840" t="s">
        <v>392</v>
      </c>
    </row>
    <row r="3841" spans="1:7" x14ac:dyDescent="0.35">
      <c r="A3841" t="s">
        <v>3</v>
      </c>
      <c r="B3841" t="s">
        <v>30</v>
      </c>
      <c r="C3841" t="s">
        <v>16</v>
      </c>
      <c r="D3841">
        <v>2034</v>
      </c>
      <c r="E3841">
        <v>0</v>
      </c>
      <c r="F3841" t="s">
        <v>383</v>
      </c>
      <c r="G3841" t="s">
        <v>392</v>
      </c>
    </row>
    <row r="3842" spans="1:7" x14ac:dyDescent="0.35">
      <c r="A3842" t="s">
        <v>3</v>
      </c>
      <c r="B3842" t="s">
        <v>30</v>
      </c>
      <c r="C3842" t="s">
        <v>388</v>
      </c>
      <c r="D3842">
        <v>2034</v>
      </c>
      <c r="E3842" s="76">
        <v>5.0000000000000001E-4</v>
      </c>
      <c r="F3842" t="s">
        <v>383</v>
      </c>
      <c r="G3842" t="s">
        <v>392</v>
      </c>
    </row>
    <row r="3843" spans="1:7" x14ac:dyDescent="0.35">
      <c r="A3843" t="s">
        <v>3</v>
      </c>
      <c r="B3843" t="s">
        <v>30</v>
      </c>
      <c r="C3843" t="s">
        <v>389</v>
      </c>
      <c r="D3843">
        <v>2034</v>
      </c>
      <c r="E3843">
        <v>2.8500000000000001E-2</v>
      </c>
      <c r="F3843" t="s">
        <v>383</v>
      </c>
      <c r="G3843" t="s">
        <v>392</v>
      </c>
    </row>
    <row r="3844" spans="1:7" x14ac:dyDescent="0.35">
      <c r="A3844" t="s">
        <v>3</v>
      </c>
      <c r="B3844" t="s">
        <v>30</v>
      </c>
      <c r="C3844" t="s">
        <v>390</v>
      </c>
      <c r="D3844">
        <v>2034</v>
      </c>
      <c r="E3844">
        <v>32.316400000000002</v>
      </c>
      <c r="F3844" t="s">
        <v>383</v>
      </c>
      <c r="G3844" t="s">
        <v>392</v>
      </c>
    </row>
    <row r="3845" spans="1:7" x14ac:dyDescent="0.35">
      <c r="A3845" t="s">
        <v>3</v>
      </c>
      <c r="B3845" t="s">
        <v>30</v>
      </c>
      <c r="C3845" t="s">
        <v>17</v>
      </c>
      <c r="D3845">
        <v>2034</v>
      </c>
      <c r="E3845">
        <v>0.32540000000000002</v>
      </c>
      <c r="F3845" t="s">
        <v>383</v>
      </c>
      <c r="G3845" t="s">
        <v>392</v>
      </c>
    </row>
    <row r="3846" spans="1:7" x14ac:dyDescent="0.35">
      <c r="A3846" t="s">
        <v>3</v>
      </c>
      <c r="B3846" t="s">
        <v>30</v>
      </c>
      <c r="C3846" t="s">
        <v>382</v>
      </c>
      <c r="D3846">
        <v>2035</v>
      </c>
      <c r="E3846">
        <v>8.0687999999999995</v>
      </c>
      <c r="F3846" t="s">
        <v>383</v>
      </c>
      <c r="G3846" t="s">
        <v>392</v>
      </c>
    </row>
    <row r="3847" spans="1:7" x14ac:dyDescent="0.35">
      <c r="A3847" t="s">
        <v>3</v>
      </c>
      <c r="B3847" t="s">
        <v>30</v>
      </c>
      <c r="C3847" t="s">
        <v>384</v>
      </c>
      <c r="D3847">
        <v>2035</v>
      </c>
      <c r="E3847">
        <v>4.1106999999999996</v>
      </c>
      <c r="F3847" t="s">
        <v>383</v>
      </c>
      <c r="G3847" t="s">
        <v>392</v>
      </c>
    </row>
    <row r="3848" spans="1:7" x14ac:dyDescent="0.35">
      <c r="A3848" t="s">
        <v>3</v>
      </c>
      <c r="B3848" t="s">
        <v>30</v>
      </c>
      <c r="C3848" t="s">
        <v>385</v>
      </c>
      <c r="D3848">
        <v>2035</v>
      </c>
      <c r="E3848">
        <v>14.7034</v>
      </c>
      <c r="F3848" t="s">
        <v>383</v>
      </c>
      <c r="G3848" t="s">
        <v>392</v>
      </c>
    </row>
    <row r="3849" spans="1:7" x14ac:dyDescent="0.35">
      <c r="A3849" t="s">
        <v>3</v>
      </c>
      <c r="B3849" t="s">
        <v>30</v>
      </c>
      <c r="C3849" t="s">
        <v>386</v>
      </c>
      <c r="D3849">
        <v>2035</v>
      </c>
      <c r="E3849">
        <v>1.0548999999999999</v>
      </c>
      <c r="F3849" t="s">
        <v>383</v>
      </c>
      <c r="G3849" t="s">
        <v>392</v>
      </c>
    </row>
    <row r="3850" spans="1:7" x14ac:dyDescent="0.35">
      <c r="A3850" t="s">
        <v>3</v>
      </c>
      <c r="B3850" t="s">
        <v>30</v>
      </c>
      <c r="C3850" t="s">
        <v>387</v>
      </c>
      <c r="D3850">
        <v>2035</v>
      </c>
      <c r="E3850">
        <v>0</v>
      </c>
      <c r="F3850" t="s">
        <v>383</v>
      </c>
      <c r="G3850" t="s">
        <v>392</v>
      </c>
    </row>
    <row r="3851" spans="1:7" x14ac:dyDescent="0.35">
      <c r="A3851" t="s">
        <v>3</v>
      </c>
      <c r="B3851" t="s">
        <v>30</v>
      </c>
      <c r="C3851" t="s">
        <v>16</v>
      </c>
      <c r="D3851">
        <v>2035</v>
      </c>
      <c r="E3851">
        <v>0</v>
      </c>
      <c r="F3851" t="s">
        <v>383</v>
      </c>
      <c r="G3851" t="s">
        <v>392</v>
      </c>
    </row>
    <row r="3852" spans="1:7" x14ac:dyDescent="0.35">
      <c r="A3852" t="s">
        <v>3</v>
      </c>
      <c r="B3852" t="s">
        <v>30</v>
      </c>
      <c r="C3852" t="s">
        <v>388</v>
      </c>
      <c r="D3852">
        <v>2035</v>
      </c>
      <c r="E3852" s="76">
        <v>4.0000000000000002E-4</v>
      </c>
      <c r="F3852" t="s">
        <v>383</v>
      </c>
      <c r="G3852" t="s">
        <v>392</v>
      </c>
    </row>
    <row r="3853" spans="1:7" x14ac:dyDescent="0.35">
      <c r="A3853" t="s">
        <v>3</v>
      </c>
      <c r="B3853" t="s">
        <v>30</v>
      </c>
      <c r="C3853" t="s">
        <v>389</v>
      </c>
      <c r="D3853">
        <v>2035</v>
      </c>
      <c r="E3853">
        <v>2.87E-2</v>
      </c>
      <c r="F3853" t="s">
        <v>383</v>
      </c>
      <c r="G3853" t="s">
        <v>392</v>
      </c>
    </row>
    <row r="3854" spans="1:7" x14ac:dyDescent="0.35">
      <c r="A3854" t="s">
        <v>3</v>
      </c>
      <c r="B3854" t="s">
        <v>30</v>
      </c>
      <c r="C3854" t="s">
        <v>390</v>
      </c>
      <c r="D3854">
        <v>2035</v>
      </c>
      <c r="E3854">
        <v>31.536200000000001</v>
      </c>
      <c r="F3854" t="s">
        <v>383</v>
      </c>
      <c r="G3854" t="s">
        <v>392</v>
      </c>
    </row>
    <row r="3855" spans="1:7" x14ac:dyDescent="0.35">
      <c r="A3855" t="s">
        <v>3</v>
      </c>
      <c r="B3855" t="s">
        <v>30</v>
      </c>
      <c r="C3855" t="s">
        <v>17</v>
      </c>
      <c r="D3855">
        <v>2035</v>
      </c>
      <c r="E3855">
        <v>0.32419999999999999</v>
      </c>
      <c r="F3855" t="s">
        <v>383</v>
      </c>
      <c r="G3855" t="s">
        <v>392</v>
      </c>
    </row>
    <row r="3856" spans="1:7" x14ac:dyDescent="0.35">
      <c r="A3856" t="s">
        <v>3</v>
      </c>
      <c r="B3856" t="s">
        <v>30</v>
      </c>
      <c r="C3856" t="s">
        <v>382</v>
      </c>
      <c r="D3856">
        <v>2036</v>
      </c>
      <c r="E3856">
        <v>8.1222999999999992</v>
      </c>
      <c r="F3856" t="s">
        <v>383</v>
      </c>
      <c r="G3856" t="s">
        <v>392</v>
      </c>
    </row>
    <row r="3857" spans="1:7" x14ac:dyDescent="0.35">
      <c r="A3857" t="s">
        <v>3</v>
      </c>
      <c r="B3857" t="s">
        <v>30</v>
      </c>
      <c r="C3857" t="s">
        <v>384</v>
      </c>
      <c r="D3857">
        <v>2036</v>
      </c>
      <c r="E3857">
        <v>4.0315000000000003</v>
      </c>
      <c r="F3857" t="s">
        <v>383</v>
      </c>
      <c r="G3857" t="s">
        <v>392</v>
      </c>
    </row>
    <row r="3858" spans="1:7" x14ac:dyDescent="0.35">
      <c r="A3858" t="s">
        <v>3</v>
      </c>
      <c r="B3858" t="s">
        <v>30</v>
      </c>
      <c r="C3858" t="s">
        <v>385</v>
      </c>
      <c r="D3858">
        <v>2036</v>
      </c>
      <c r="E3858">
        <v>14.551600000000001</v>
      </c>
      <c r="F3858" t="s">
        <v>383</v>
      </c>
      <c r="G3858" t="s">
        <v>392</v>
      </c>
    </row>
    <row r="3859" spans="1:7" x14ac:dyDescent="0.35">
      <c r="A3859" t="s">
        <v>3</v>
      </c>
      <c r="B3859" t="s">
        <v>30</v>
      </c>
      <c r="C3859" t="s">
        <v>386</v>
      </c>
      <c r="D3859">
        <v>2036</v>
      </c>
      <c r="E3859">
        <v>1.2794000000000001</v>
      </c>
      <c r="F3859" t="s">
        <v>383</v>
      </c>
      <c r="G3859" t="s">
        <v>392</v>
      </c>
    </row>
    <row r="3860" spans="1:7" x14ac:dyDescent="0.35">
      <c r="A3860" t="s">
        <v>3</v>
      </c>
      <c r="B3860" t="s">
        <v>30</v>
      </c>
      <c r="C3860" t="s">
        <v>387</v>
      </c>
      <c r="D3860">
        <v>2036</v>
      </c>
      <c r="E3860">
        <v>0</v>
      </c>
      <c r="F3860" t="s">
        <v>383</v>
      </c>
      <c r="G3860" t="s">
        <v>392</v>
      </c>
    </row>
    <row r="3861" spans="1:7" x14ac:dyDescent="0.35">
      <c r="A3861" t="s">
        <v>3</v>
      </c>
      <c r="B3861" t="s">
        <v>30</v>
      </c>
      <c r="C3861" t="s">
        <v>16</v>
      </c>
      <c r="D3861">
        <v>2036</v>
      </c>
      <c r="E3861">
        <v>0</v>
      </c>
      <c r="F3861" t="s">
        <v>383</v>
      </c>
      <c r="G3861" t="s">
        <v>392</v>
      </c>
    </row>
    <row r="3862" spans="1:7" x14ac:dyDescent="0.35">
      <c r="A3862" t="s">
        <v>3</v>
      </c>
      <c r="B3862" t="s">
        <v>30</v>
      </c>
      <c r="C3862" t="s">
        <v>388</v>
      </c>
      <c r="D3862">
        <v>2036</v>
      </c>
      <c r="E3862" s="76">
        <v>4.0000000000000002E-4</v>
      </c>
      <c r="F3862" t="s">
        <v>383</v>
      </c>
      <c r="G3862" t="s">
        <v>392</v>
      </c>
    </row>
    <row r="3863" spans="1:7" x14ac:dyDescent="0.35">
      <c r="A3863" t="s">
        <v>3</v>
      </c>
      <c r="B3863" t="s">
        <v>30</v>
      </c>
      <c r="C3863" t="s">
        <v>389</v>
      </c>
      <c r="D3863">
        <v>2036</v>
      </c>
      <c r="E3863">
        <v>2.9000000000000001E-2</v>
      </c>
      <c r="F3863" t="s">
        <v>383</v>
      </c>
      <c r="G3863" t="s">
        <v>392</v>
      </c>
    </row>
    <row r="3864" spans="1:7" x14ac:dyDescent="0.35">
      <c r="A3864" t="s">
        <v>3</v>
      </c>
      <c r="B3864" t="s">
        <v>30</v>
      </c>
      <c r="C3864" t="s">
        <v>390</v>
      </c>
      <c r="D3864">
        <v>2036</v>
      </c>
      <c r="E3864">
        <v>30.683800000000002</v>
      </c>
      <c r="F3864" t="s">
        <v>383</v>
      </c>
      <c r="G3864" t="s">
        <v>392</v>
      </c>
    </row>
    <row r="3865" spans="1:7" x14ac:dyDescent="0.35">
      <c r="A3865" t="s">
        <v>3</v>
      </c>
      <c r="B3865" t="s">
        <v>30</v>
      </c>
      <c r="C3865" t="s">
        <v>17</v>
      </c>
      <c r="D3865">
        <v>2036</v>
      </c>
      <c r="E3865">
        <v>0.32240000000000002</v>
      </c>
      <c r="F3865" t="s">
        <v>383</v>
      </c>
      <c r="G3865" t="s">
        <v>392</v>
      </c>
    </row>
    <row r="3866" spans="1:7" x14ac:dyDescent="0.35">
      <c r="A3866" t="s">
        <v>3</v>
      </c>
      <c r="B3866" t="s">
        <v>30</v>
      </c>
      <c r="C3866" t="s">
        <v>382</v>
      </c>
      <c r="D3866">
        <v>2037</v>
      </c>
      <c r="E3866">
        <v>8.1677999999999997</v>
      </c>
      <c r="F3866" t="s">
        <v>383</v>
      </c>
      <c r="G3866" t="s">
        <v>392</v>
      </c>
    </row>
    <row r="3867" spans="1:7" x14ac:dyDescent="0.35">
      <c r="A3867" t="s">
        <v>3</v>
      </c>
      <c r="B3867" t="s">
        <v>30</v>
      </c>
      <c r="C3867" t="s">
        <v>384</v>
      </c>
      <c r="D3867">
        <v>2037</v>
      </c>
      <c r="E3867">
        <v>3.9474</v>
      </c>
      <c r="F3867" t="s">
        <v>383</v>
      </c>
      <c r="G3867" t="s">
        <v>392</v>
      </c>
    </row>
    <row r="3868" spans="1:7" x14ac:dyDescent="0.35">
      <c r="A3868" t="s">
        <v>3</v>
      </c>
      <c r="B3868" t="s">
        <v>30</v>
      </c>
      <c r="C3868" t="s">
        <v>385</v>
      </c>
      <c r="D3868">
        <v>2037</v>
      </c>
      <c r="E3868">
        <v>14.4108</v>
      </c>
      <c r="F3868" t="s">
        <v>383</v>
      </c>
      <c r="G3868" t="s">
        <v>392</v>
      </c>
    </row>
    <row r="3869" spans="1:7" x14ac:dyDescent="0.35">
      <c r="A3869" t="s">
        <v>3</v>
      </c>
      <c r="B3869" t="s">
        <v>30</v>
      </c>
      <c r="C3869" t="s">
        <v>386</v>
      </c>
      <c r="D3869">
        <v>2037</v>
      </c>
      <c r="E3869">
        <v>1.5285</v>
      </c>
      <c r="F3869" t="s">
        <v>383</v>
      </c>
      <c r="G3869" t="s">
        <v>392</v>
      </c>
    </row>
    <row r="3870" spans="1:7" x14ac:dyDescent="0.35">
      <c r="A3870" t="s">
        <v>3</v>
      </c>
      <c r="B3870" t="s">
        <v>30</v>
      </c>
      <c r="C3870" t="s">
        <v>387</v>
      </c>
      <c r="D3870">
        <v>2037</v>
      </c>
      <c r="E3870">
        <v>0</v>
      </c>
      <c r="F3870" t="s">
        <v>383</v>
      </c>
      <c r="G3870" t="s">
        <v>392</v>
      </c>
    </row>
    <row r="3871" spans="1:7" x14ac:dyDescent="0.35">
      <c r="A3871" t="s">
        <v>3</v>
      </c>
      <c r="B3871" t="s">
        <v>30</v>
      </c>
      <c r="C3871" t="s">
        <v>16</v>
      </c>
      <c r="D3871">
        <v>2037</v>
      </c>
      <c r="E3871">
        <v>0</v>
      </c>
      <c r="F3871" t="s">
        <v>383</v>
      </c>
      <c r="G3871" t="s">
        <v>392</v>
      </c>
    </row>
    <row r="3872" spans="1:7" x14ac:dyDescent="0.35">
      <c r="A3872" t="s">
        <v>3</v>
      </c>
      <c r="B3872" t="s">
        <v>30</v>
      </c>
      <c r="C3872" t="s">
        <v>388</v>
      </c>
      <c r="D3872">
        <v>2037</v>
      </c>
      <c r="E3872" s="76">
        <v>4.0000000000000002E-4</v>
      </c>
      <c r="F3872" t="s">
        <v>383</v>
      </c>
      <c r="G3872" t="s">
        <v>392</v>
      </c>
    </row>
    <row r="3873" spans="1:7" x14ac:dyDescent="0.35">
      <c r="A3873" t="s">
        <v>3</v>
      </c>
      <c r="B3873" t="s">
        <v>30</v>
      </c>
      <c r="C3873" t="s">
        <v>389</v>
      </c>
      <c r="D3873">
        <v>2037</v>
      </c>
      <c r="E3873">
        <v>2.92E-2</v>
      </c>
      <c r="F3873" t="s">
        <v>383</v>
      </c>
      <c r="G3873" t="s">
        <v>392</v>
      </c>
    </row>
    <row r="3874" spans="1:7" x14ac:dyDescent="0.35">
      <c r="A3874" t="s">
        <v>3</v>
      </c>
      <c r="B3874" t="s">
        <v>30</v>
      </c>
      <c r="C3874" t="s">
        <v>390</v>
      </c>
      <c r="D3874">
        <v>2037</v>
      </c>
      <c r="E3874">
        <v>29.766999999999999</v>
      </c>
      <c r="F3874" t="s">
        <v>383</v>
      </c>
      <c r="G3874" t="s">
        <v>392</v>
      </c>
    </row>
    <row r="3875" spans="1:7" x14ac:dyDescent="0.35">
      <c r="A3875" t="s">
        <v>3</v>
      </c>
      <c r="B3875" t="s">
        <v>30</v>
      </c>
      <c r="C3875" t="s">
        <v>17</v>
      </c>
      <c r="D3875">
        <v>2037</v>
      </c>
      <c r="E3875">
        <v>0.32029999999999997</v>
      </c>
      <c r="F3875" t="s">
        <v>383</v>
      </c>
      <c r="G3875" t="s">
        <v>392</v>
      </c>
    </row>
    <row r="3876" spans="1:7" x14ac:dyDescent="0.35">
      <c r="A3876" t="s">
        <v>3</v>
      </c>
      <c r="B3876" t="s">
        <v>30</v>
      </c>
      <c r="C3876" t="s">
        <v>382</v>
      </c>
      <c r="D3876">
        <v>2038</v>
      </c>
      <c r="E3876">
        <v>8.2058999999999997</v>
      </c>
      <c r="F3876" t="s">
        <v>383</v>
      </c>
      <c r="G3876" t="s">
        <v>392</v>
      </c>
    </row>
    <row r="3877" spans="1:7" x14ac:dyDescent="0.35">
      <c r="A3877" t="s">
        <v>3</v>
      </c>
      <c r="B3877" t="s">
        <v>30</v>
      </c>
      <c r="C3877" t="s">
        <v>384</v>
      </c>
      <c r="D3877">
        <v>2038</v>
      </c>
      <c r="E3877">
        <v>3.859</v>
      </c>
      <c r="F3877" t="s">
        <v>383</v>
      </c>
      <c r="G3877" t="s">
        <v>392</v>
      </c>
    </row>
    <row r="3878" spans="1:7" x14ac:dyDescent="0.35">
      <c r="A3878" t="s">
        <v>3</v>
      </c>
      <c r="B3878" t="s">
        <v>30</v>
      </c>
      <c r="C3878" t="s">
        <v>385</v>
      </c>
      <c r="D3878">
        <v>2038</v>
      </c>
      <c r="E3878">
        <v>14.2828</v>
      </c>
      <c r="F3878" t="s">
        <v>383</v>
      </c>
      <c r="G3878" t="s">
        <v>392</v>
      </c>
    </row>
    <row r="3879" spans="1:7" x14ac:dyDescent="0.35">
      <c r="A3879" t="s">
        <v>3</v>
      </c>
      <c r="B3879" t="s">
        <v>30</v>
      </c>
      <c r="C3879" t="s">
        <v>386</v>
      </c>
      <c r="D3879">
        <v>2038</v>
      </c>
      <c r="E3879">
        <v>1.798</v>
      </c>
      <c r="F3879" t="s">
        <v>383</v>
      </c>
      <c r="G3879" t="s">
        <v>392</v>
      </c>
    </row>
    <row r="3880" spans="1:7" x14ac:dyDescent="0.35">
      <c r="A3880" t="s">
        <v>3</v>
      </c>
      <c r="B3880" t="s">
        <v>30</v>
      </c>
      <c r="C3880" t="s">
        <v>387</v>
      </c>
      <c r="D3880">
        <v>2038</v>
      </c>
      <c r="E3880">
        <v>0</v>
      </c>
      <c r="F3880" t="s">
        <v>383</v>
      </c>
      <c r="G3880" t="s">
        <v>392</v>
      </c>
    </row>
    <row r="3881" spans="1:7" x14ac:dyDescent="0.35">
      <c r="A3881" t="s">
        <v>3</v>
      </c>
      <c r="B3881" t="s">
        <v>30</v>
      </c>
      <c r="C3881" t="s">
        <v>16</v>
      </c>
      <c r="D3881">
        <v>2038</v>
      </c>
      <c r="E3881">
        <v>0</v>
      </c>
      <c r="F3881" t="s">
        <v>383</v>
      </c>
      <c r="G3881" t="s">
        <v>392</v>
      </c>
    </row>
    <row r="3882" spans="1:7" x14ac:dyDescent="0.35">
      <c r="A3882" t="s">
        <v>3</v>
      </c>
      <c r="B3882" t="s">
        <v>30</v>
      </c>
      <c r="C3882" t="s">
        <v>388</v>
      </c>
      <c r="D3882">
        <v>2038</v>
      </c>
      <c r="E3882" s="76">
        <v>4.0000000000000002E-4</v>
      </c>
      <c r="F3882" t="s">
        <v>383</v>
      </c>
      <c r="G3882" t="s">
        <v>392</v>
      </c>
    </row>
    <row r="3883" spans="1:7" x14ac:dyDescent="0.35">
      <c r="A3883" t="s">
        <v>3</v>
      </c>
      <c r="B3883" t="s">
        <v>30</v>
      </c>
      <c r="C3883" t="s">
        <v>389</v>
      </c>
      <c r="D3883">
        <v>2038</v>
      </c>
      <c r="E3883">
        <v>2.9399999999999999E-2</v>
      </c>
      <c r="F3883" t="s">
        <v>383</v>
      </c>
      <c r="G3883" t="s">
        <v>392</v>
      </c>
    </row>
    <row r="3884" spans="1:7" x14ac:dyDescent="0.35">
      <c r="A3884" t="s">
        <v>3</v>
      </c>
      <c r="B3884" t="s">
        <v>30</v>
      </c>
      <c r="C3884" t="s">
        <v>390</v>
      </c>
      <c r="D3884">
        <v>2038</v>
      </c>
      <c r="E3884">
        <v>28.796600000000002</v>
      </c>
      <c r="F3884" t="s">
        <v>383</v>
      </c>
      <c r="G3884" t="s">
        <v>392</v>
      </c>
    </row>
    <row r="3885" spans="1:7" x14ac:dyDescent="0.35">
      <c r="A3885" t="s">
        <v>3</v>
      </c>
      <c r="B3885" t="s">
        <v>30</v>
      </c>
      <c r="C3885" t="s">
        <v>17</v>
      </c>
      <c r="D3885">
        <v>2038</v>
      </c>
      <c r="E3885">
        <v>0.31769999999999998</v>
      </c>
      <c r="F3885" t="s">
        <v>383</v>
      </c>
      <c r="G3885" t="s">
        <v>392</v>
      </c>
    </row>
    <row r="3886" spans="1:7" x14ac:dyDescent="0.35">
      <c r="A3886" t="s">
        <v>3</v>
      </c>
      <c r="B3886" t="s">
        <v>30</v>
      </c>
      <c r="C3886" t="s">
        <v>382</v>
      </c>
      <c r="D3886">
        <v>2039</v>
      </c>
      <c r="E3886">
        <v>8.2393000000000001</v>
      </c>
      <c r="F3886" t="s">
        <v>383</v>
      </c>
      <c r="G3886" t="s">
        <v>392</v>
      </c>
    </row>
    <row r="3887" spans="1:7" x14ac:dyDescent="0.35">
      <c r="A3887" t="s">
        <v>3</v>
      </c>
      <c r="B3887" t="s">
        <v>30</v>
      </c>
      <c r="C3887" t="s">
        <v>384</v>
      </c>
      <c r="D3887">
        <v>2039</v>
      </c>
      <c r="E3887">
        <v>3.7684000000000002</v>
      </c>
      <c r="F3887" t="s">
        <v>383</v>
      </c>
      <c r="G3887" t="s">
        <v>392</v>
      </c>
    </row>
    <row r="3888" spans="1:7" x14ac:dyDescent="0.35">
      <c r="A3888" t="s">
        <v>3</v>
      </c>
      <c r="B3888" t="s">
        <v>30</v>
      </c>
      <c r="C3888" t="s">
        <v>385</v>
      </c>
      <c r="D3888">
        <v>2039</v>
      </c>
      <c r="E3888">
        <v>14.170400000000001</v>
      </c>
      <c r="F3888" t="s">
        <v>383</v>
      </c>
      <c r="G3888" t="s">
        <v>392</v>
      </c>
    </row>
    <row r="3889" spans="1:7" x14ac:dyDescent="0.35">
      <c r="A3889" t="s">
        <v>3</v>
      </c>
      <c r="B3889" t="s">
        <v>30</v>
      </c>
      <c r="C3889" t="s">
        <v>386</v>
      </c>
      <c r="D3889">
        <v>2039</v>
      </c>
      <c r="E3889">
        <v>2.0842999999999998</v>
      </c>
      <c r="F3889" t="s">
        <v>383</v>
      </c>
      <c r="G3889" t="s">
        <v>392</v>
      </c>
    </row>
    <row r="3890" spans="1:7" x14ac:dyDescent="0.35">
      <c r="A3890" t="s">
        <v>3</v>
      </c>
      <c r="B3890" t="s">
        <v>30</v>
      </c>
      <c r="C3890" t="s">
        <v>387</v>
      </c>
      <c r="D3890">
        <v>2039</v>
      </c>
      <c r="E3890">
        <v>0</v>
      </c>
      <c r="F3890" t="s">
        <v>383</v>
      </c>
      <c r="G3890" t="s">
        <v>392</v>
      </c>
    </row>
    <row r="3891" spans="1:7" x14ac:dyDescent="0.35">
      <c r="A3891" t="s">
        <v>3</v>
      </c>
      <c r="B3891" t="s">
        <v>30</v>
      </c>
      <c r="C3891" t="s">
        <v>16</v>
      </c>
      <c r="D3891">
        <v>2039</v>
      </c>
      <c r="E3891">
        <v>0</v>
      </c>
      <c r="F3891" t="s">
        <v>383</v>
      </c>
      <c r="G3891" t="s">
        <v>392</v>
      </c>
    </row>
    <row r="3892" spans="1:7" x14ac:dyDescent="0.35">
      <c r="A3892" t="s">
        <v>3</v>
      </c>
      <c r="B3892" t="s">
        <v>30</v>
      </c>
      <c r="C3892" t="s">
        <v>388</v>
      </c>
      <c r="D3892">
        <v>2039</v>
      </c>
      <c r="E3892" s="76">
        <v>2.9999999999999997E-4</v>
      </c>
      <c r="F3892" t="s">
        <v>383</v>
      </c>
      <c r="G3892" t="s">
        <v>392</v>
      </c>
    </row>
    <row r="3893" spans="1:7" x14ac:dyDescent="0.35">
      <c r="A3893" t="s">
        <v>3</v>
      </c>
      <c r="B3893" t="s">
        <v>30</v>
      </c>
      <c r="C3893" t="s">
        <v>389</v>
      </c>
      <c r="D3893">
        <v>2039</v>
      </c>
      <c r="E3893">
        <v>2.9499999999999998E-2</v>
      </c>
      <c r="F3893" t="s">
        <v>383</v>
      </c>
      <c r="G3893" t="s">
        <v>392</v>
      </c>
    </row>
    <row r="3894" spans="1:7" x14ac:dyDescent="0.35">
      <c r="A3894" t="s">
        <v>3</v>
      </c>
      <c r="B3894" t="s">
        <v>30</v>
      </c>
      <c r="C3894" t="s">
        <v>390</v>
      </c>
      <c r="D3894">
        <v>2039</v>
      </c>
      <c r="E3894">
        <v>27.7897</v>
      </c>
      <c r="F3894" t="s">
        <v>383</v>
      </c>
      <c r="G3894" t="s">
        <v>392</v>
      </c>
    </row>
    <row r="3895" spans="1:7" x14ac:dyDescent="0.35">
      <c r="A3895" t="s">
        <v>3</v>
      </c>
      <c r="B3895" t="s">
        <v>30</v>
      </c>
      <c r="C3895" t="s">
        <v>17</v>
      </c>
      <c r="D3895">
        <v>2039</v>
      </c>
      <c r="E3895">
        <v>0.31490000000000001</v>
      </c>
      <c r="F3895" t="s">
        <v>383</v>
      </c>
      <c r="G3895" t="s">
        <v>392</v>
      </c>
    </row>
    <row r="3896" spans="1:7" x14ac:dyDescent="0.35">
      <c r="A3896" t="s">
        <v>3</v>
      </c>
      <c r="B3896" t="s">
        <v>30</v>
      </c>
      <c r="C3896" t="s">
        <v>382</v>
      </c>
      <c r="D3896">
        <v>2040</v>
      </c>
      <c r="E3896">
        <v>8.2649000000000008</v>
      </c>
      <c r="F3896" t="s">
        <v>383</v>
      </c>
      <c r="G3896" t="s">
        <v>392</v>
      </c>
    </row>
    <row r="3897" spans="1:7" x14ac:dyDescent="0.35">
      <c r="A3897" t="s">
        <v>3</v>
      </c>
      <c r="B3897" t="s">
        <v>30</v>
      </c>
      <c r="C3897" t="s">
        <v>384</v>
      </c>
      <c r="D3897">
        <v>2040</v>
      </c>
      <c r="E3897">
        <v>3.6762999999999999</v>
      </c>
      <c r="F3897" t="s">
        <v>383</v>
      </c>
      <c r="G3897" t="s">
        <v>392</v>
      </c>
    </row>
    <row r="3898" spans="1:7" x14ac:dyDescent="0.35">
      <c r="A3898" t="s">
        <v>3</v>
      </c>
      <c r="B3898" t="s">
        <v>30</v>
      </c>
      <c r="C3898" t="s">
        <v>385</v>
      </c>
      <c r="D3898">
        <v>2040</v>
      </c>
      <c r="E3898">
        <v>14.075699999999999</v>
      </c>
      <c r="F3898" t="s">
        <v>383</v>
      </c>
      <c r="G3898" t="s">
        <v>392</v>
      </c>
    </row>
    <row r="3899" spans="1:7" x14ac:dyDescent="0.35">
      <c r="A3899" t="s">
        <v>3</v>
      </c>
      <c r="B3899" t="s">
        <v>30</v>
      </c>
      <c r="C3899" t="s">
        <v>386</v>
      </c>
      <c r="D3899">
        <v>2040</v>
      </c>
      <c r="E3899">
        <v>2.3765999999999998</v>
      </c>
      <c r="F3899" t="s">
        <v>383</v>
      </c>
      <c r="G3899" t="s">
        <v>392</v>
      </c>
    </row>
    <row r="3900" spans="1:7" x14ac:dyDescent="0.35">
      <c r="A3900" t="s">
        <v>3</v>
      </c>
      <c r="B3900" t="s">
        <v>30</v>
      </c>
      <c r="C3900" t="s">
        <v>387</v>
      </c>
      <c r="D3900">
        <v>2040</v>
      </c>
      <c r="E3900">
        <v>0</v>
      </c>
      <c r="F3900" t="s">
        <v>383</v>
      </c>
      <c r="G3900" t="s">
        <v>392</v>
      </c>
    </row>
    <row r="3901" spans="1:7" x14ac:dyDescent="0.35">
      <c r="A3901" t="s">
        <v>3</v>
      </c>
      <c r="B3901" t="s">
        <v>30</v>
      </c>
      <c r="C3901" t="s">
        <v>16</v>
      </c>
      <c r="D3901">
        <v>2040</v>
      </c>
      <c r="E3901">
        <v>0</v>
      </c>
      <c r="F3901" t="s">
        <v>383</v>
      </c>
      <c r="G3901" t="s">
        <v>392</v>
      </c>
    </row>
    <row r="3902" spans="1:7" x14ac:dyDescent="0.35">
      <c r="A3902" t="s">
        <v>3</v>
      </c>
      <c r="B3902" t="s">
        <v>30</v>
      </c>
      <c r="C3902" t="s">
        <v>388</v>
      </c>
      <c r="D3902">
        <v>2040</v>
      </c>
      <c r="E3902" s="76">
        <v>2.9999999999999997E-4</v>
      </c>
      <c r="F3902" t="s">
        <v>383</v>
      </c>
      <c r="G3902" t="s">
        <v>392</v>
      </c>
    </row>
    <row r="3903" spans="1:7" x14ac:dyDescent="0.35">
      <c r="A3903" t="s">
        <v>3</v>
      </c>
      <c r="B3903" t="s">
        <v>30</v>
      </c>
      <c r="C3903" t="s">
        <v>389</v>
      </c>
      <c r="D3903">
        <v>2040</v>
      </c>
      <c r="E3903">
        <v>2.9600000000000001E-2</v>
      </c>
      <c r="F3903" t="s">
        <v>383</v>
      </c>
      <c r="G3903" t="s">
        <v>392</v>
      </c>
    </row>
    <row r="3904" spans="1:7" x14ac:dyDescent="0.35">
      <c r="A3904" t="s">
        <v>3</v>
      </c>
      <c r="B3904" t="s">
        <v>30</v>
      </c>
      <c r="C3904" t="s">
        <v>390</v>
      </c>
      <c r="D3904">
        <v>2040</v>
      </c>
      <c r="E3904">
        <v>26.757000000000001</v>
      </c>
      <c r="F3904" t="s">
        <v>383</v>
      </c>
      <c r="G3904" t="s">
        <v>392</v>
      </c>
    </row>
    <row r="3905" spans="1:7" x14ac:dyDescent="0.35">
      <c r="A3905" t="s">
        <v>3</v>
      </c>
      <c r="B3905" t="s">
        <v>30</v>
      </c>
      <c r="C3905" t="s">
        <v>17</v>
      </c>
      <c r="D3905">
        <v>2040</v>
      </c>
      <c r="E3905">
        <v>0.31190000000000001</v>
      </c>
      <c r="F3905" t="s">
        <v>383</v>
      </c>
      <c r="G3905" t="s">
        <v>392</v>
      </c>
    </row>
    <row r="3906" spans="1:7" x14ac:dyDescent="0.35">
      <c r="A3906" t="s">
        <v>3</v>
      </c>
      <c r="B3906" t="s">
        <v>30</v>
      </c>
      <c r="C3906" t="s">
        <v>382</v>
      </c>
      <c r="D3906">
        <v>2041</v>
      </c>
      <c r="E3906">
        <v>8.2867999999999995</v>
      </c>
      <c r="F3906" t="s">
        <v>383</v>
      </c>
      <c r="G3906" t="s">
        <v>392</v>
      </c>
    </row>
    <row r="3907" spans="1:7" x14ac:dyDescent="0.35">
      <c r="A3907" t="s">
        <v>3</v>
      </c>
      <c r="B3907" t="s">
        <v>30</v>
      </c>
      <c r="C3907" t="s">
        <v>384</v>
      </c>
      <c r="D3907">
        <v>2041</v>
      </c>
      <c r="E3907">
        <v>3.5908000000000002</v>
      </c>
      <c r="F3907" t="s">
        <v>383</v>
      </c>
      <c r="G3907" t="s">
        <v>392</v>
      </c>
    </row>
    <row r="3908" spans="1:7" x14ac:dyDescent="0.35">
      <c r="A3908" t="s">
        <v>3</v>
      </c>
      <c r="B3908" t="s">
        <v>30</v>
      </c>
      <c r="C3908" t="s">
        <v>385</v>
      </c>
      <c r="D3908">
        <v>2041</v>
      </c>
      <c r="E3908">
        <v>13.9955</v>
      </c>
      <c r="F3908" t="s">
        <v>383</v>
      </c>
      <c r="G3908" t="s">
        <v>392</v>
      </c>
    </row>
    <row r="3909" spans="1:7" x14ac:dyDescent="0.35">
      <c r="A3909" t="s">
        <v>3</v>
      </c>
      <c r="B3909" t="s">
        <v>30</v>
      </c>
      <c r="C3909" t="s">
        <v>386</v>
      </c>
      <c r="D3909">
        <v>2041</v>
      </c>
      <c r="E3909">
        <v>2.6465999999999998</v>
      </c>
      <c r="F3909" t="s">
        <v>383</v>
      </c>
      <c r="G3909" t="s">
        <v>392</v>
      </c>
    </row>
    <row r="3910" spans="1:7" x14ac:dyDescent="0.35">
      <c r="A3910" t="s">
        <v>3</v>
      </c>
      <c r="B3910" t="s">
        <v>30</v>
      </c>
      <c r="C3910" t="s">
        <v>387</v>
      </c>
      <c r="D3910">
        <v>2041</v>
      </c>
      <c r="E3910">
        <v>0</v>
      </c>
      <c r="F3910" t="s">
        <v>383</v>
      </c>
      <c r="G3910" t="s">
        <v>392</v>
      </c>
    </row>
    <row r="3911" spans="1:7" x14ac:dyDescent="0.35">
      <c r="A3911" t="s">
        <v>3</v>
      </c>
      <c r="B3911" t="s">
        <v>30</v>
      </c>
      <c r="C3911" t="s">
        <v>16</v>
      </c>
      <c r="D3911">
        <v>2041</v>
      </c>
      <c r="E3911">
        <v>0</v>
      </c>
      <c r="F3911" t="s">
        <v>383</v>
      </c>
      <c r="G3911" t="s">
        <v>392</v>
      </c>
    </row>
    <row r="3912" spans="1:7" x14ac:dyDescent="0.35">
      <c r="A3912" t="s">
        <v>3</v>
      </c>
      <c r="B3912" t="s">
        <v>30</v>
      </c>
      <c r="C3912" t="s">
        <v>388</v>
      </c>
      <c r="D3912">
        <v>2041</v>
      </c>
      <c r="E3912" s="76">
        <v>2.9999999999999997E-4</v>
      </c>
      <c r="F3912" t="s">
        <v>383</v>
      </c>
      <c r="G3912" t="s">
        <v>392</v>
      </c>
    </row>
    <row r="3913" spans="1:7" x14ac:dyDescent="0.35">
      <c r="A3913" t="s">
        <v>3</v>
      </c>
      <c r="B3913" t="s">
        <v>30</v>
      </c>
      <c r="C3913" t="s">
        <v>389</v>
      </c>
      <c r="D3913">
        <v>2041</v>
      </c>
      <c r="E3913">
        <v>2.98E-2</v>
      </c>
      <c r="F3913" t="s">
        <v>383</v>
      </c>
      <c r="G3913" t="s">
        <v>392</v>
      </c>
    </row>
    <row r="3914" spans="1:7" x14ac:dyDescent="0.35">
      <c r="A3914" t="s">
        <v>3</v>
      </c>
      <c r="B3914" t="s">
        <v>30</v>
      </c>
      <c r="C3914" t="s">
        <v>390</v>
      </c>
      <c r="D3914">
        <v>2041</v>
      </c>
      <c r="E3914">
        <v>25.792899999999999</v>
      </c>
      <c r="F3914" t="s">
        <v>383</v>
      </c>
      <c r="G3914" t="s">
        <v>392</v>
      </c>
    </row>
    <row r="3915" spans="1:7" x14ac:dyDescent="0.35">
      <c r="A3915" t="s">
        <v>3</v>
      </c>
      <c r="B3915" t="s">
        <v>30</v>
      </c>
      <c r="C3915" t="s">
        <v>17</v>
      </c>
      <c r="D3915">
        <v>2041</v>
      </c>
      <c r="E3915">
        <v>0.30909999999999999</v>
      </c>
      <c r="F3915" t="s">
        <v>383</v>
      </c>
      <c r="G3915" t="s">
        <v>392</v>
      </c>
    </row>
    <row r="3916" spans="1:7" x14ac:dyDescent="0.35">
      <c r="A3916" t="s">
        <v>3</v>
      </c>
      <c r="B3916" t="s">
        <v>30</v>
      </c>
      <c r="C3916" t="s">
        <v>382</v>
      </c>
      <c r="D3916">
        <v>2042</v>
      </c>
      <c r="E3916">
        <v>8.3061000000000007</v>
      </c>
      <c r="F3916" t="s">
        <v>383</v>
      </c>
      <c r="G3916" t="s">
        <v>392</v>
      </c>
    </row>
    <row r="3917" spans="1:7" x14ac:dyDescent="0.35">
      <c r="A3917" t="s">
        <v>3</v>
      </c>
      <c r="B3917" t="s">
        <v>30</v>
      </c>
      <c r="C3917" t="s">
        <v>384</v>
      </c>
      <c r="D3917">
        <v>2042</v>
      </c>
      <c r="E3917">
        <v>3.5116999999999998</v>
      </c>
      <c r="F3917" t="s">
        <v>383</v>
      </c>
      <c r="G3917" t="s">
        <v>392</v>
      </c>
    </row>
    <row r="3918" spans="1:7" x14ac:dyDescent="0.35">
      <c r="A3918" t="s">
        <v>3</v>
      </c>
      <c r="B3918" t="s">
        <v>30</v>
      </c>
      <c r="C3918" t="s">
        <v>385</v>
      </c>
      <c r="D3918">
        <v>2042</v>
      </c>
      <c r="E3918">
        <v>13.930300000000001</v>
      </c>
      <c r="F3918" t="s">
        <v>383</v>
      </c>
      <c r="G3918" t="s">
        <v>392</v>
      </c>
    </row>
    <row r="3919" spans="1:7" x14ac:dyDescent="0.35">
      <c r="A3919" t="s">
        <v>3</v>
      </c>
      <c r="B3919" t="s">
        <v>30</v>
      </c>
      <c r="C3919" t="s">
        <v>386</v>
      </c>
      <c r="D3919">
        <v>2042</v>
      </c>
      <c r="E3919">
        <v>2.8952</v>
      </c>
      <c r="F3919" t="s">
        <v>383</v>
      </c>
      <c r="G3919" t="s">
        <v>392</v>
      </c>
    </row>
    <row r="3920" spans="1:7" x14ac:dyDescent="0.35">
      <c r="A3920" t="s">
        <v>3</v>
      </c>
      <c r="B3920" t="s">
        <v>30</v>
      </c>
      <c r="C3920" t="s">
        <v>387</v>
      </c>
      <c r="D3920">
        <v>2042</v>
      </c>
      <c r="E3920">
        <v>0</v>
      </c>
      <c r="F3920" t="s">
        <v>383</v>
      </c>
      <c r="G3920" t="s">
        <v>392</v>
      </c>
    </row>
    <row r="3921" spans="1:7" x14ac:dyDescent="0.35">
      <c r="A3921" t="s">
        <v>3</v>
      </c>
      <c r="B3921" t="s">
        <v>30</v>
      </c>
      <c r="C3921" t="s">
        <v>16</v>
      </c>
      <c r="D3921">
        <v>2042</v>
      </c>
      <c r="E3921">
        <v>0</v>
      </c>
      <c r="F3921" t="s">
        <v>383</v>
      </c>
      <c r="G3921" t="s">
        <v>392</v>
      </c>
    </row>
    <row r="3922" spans="1:7" x14ac:dyDescent="0.35">
      <c r="A3922" t="s">
        <v>3</v>
      </c>
      <c r="B3922" t="s">
        <v>30</v>
      </c>
      <c r="C3922" t="s">
        <v>388</v>
      </c>
      <c r="D3922">
        <v>2042</v>
      </c>
      <c r="E3922" s="76">
        <v>2.9999999999999997E-4</v>
      </c>
      <c r="F3922" t="s">
        <v>383</v>
      </c>
      <c r="G3922" t="s">
        <v>392</v>
      </c>
    </row>
    <row r="3923" spans="1:7" x14ac:dyDescent="0.35">
      <c r="A3923" t="s">
        <v>3</v>
      </c>
      <c r="B3923" t="s">
        <v>30</v>
      </c>
      <c r="C3923" t="s">
        <v>389</v>
      </c>
      <c r="D3923">
        <v>2042</v>
      </c>
      <c r="E3923">
        <v>2.9899999999999999E-2</v>
      </c>
      <c r="F3923" t="s">
        <v>383</v>
      </c>
      <c r="G3923" t="s">
        <v>392</v>
      </c>
    </row>
    <row r="3924" spans="1:7" x14ac:dyDescent="0.35">
      <c r="A3924" t="s">
        <v>3</v>
      </c>
      <c r="B3924" t="s">
        <v>30</v>
      </c>
      <c r="C3924" t="s">
        <v>390</v>
      </c>
      <c r="D3924">
        <v>2042</v>
      </c>
      <c r="E3924">
        <v>24.893799999999999</v>
      </c>
      <c r="F3924" t="s">
        <v>383</v>
      </c>
      <c r="G3924" t="s">
        <v>392</v>
      </c>
    </row>
    <row r="3925" spans="1:7" x14ac:dyDescent="0.35">
      <c r="A3925" t="s">
        <v>3</v>
      </c>
      <c r="B3925" t="s">
        <v>30</v>
      </c>
      <c r="C3925" t="s">
        <v>17</v>
      </c>
      <c r="D3925">
        <v>2042</v>
      </c>
      <c r="E3925">
        <v>0.30630000000000002</v>
      </c>
      <c r="F3925" t="s">
        <v>383</v>
      </c>
      <c r="G3925" t="s">
        <v>392</v>
      </c>
    </row>
    <row r="3926" spans="1:7" x14ac:dyDescent="0.35">
      <c r="A3926" t="s">
        <v>3</v>
      </c>
      <c r="B3926" t="s">
        <v>30</v>
      </c>
      <c r="C3926" t="s">
        <v>382</v>
      </c>
      <c r="D3926">
        <v>2043</v>
      </c>
      <c r="E3926">
        <v>8.3226999999999993</v>
      </c>
      <c r="F3926" t="s">
        <v>383</v>
      </c>
      <c r="G3926" t="s">
        <v>392</v>
      </c>
    </row>
    <row r="3927" spans="1:7" x14ac:dyDescent="0.35">
      <c r="A3927" t="s">
        <v>3</v>
      </c>
      <c r="B3927" t="s">
        <v>30</v>
      </c>
      <c r="C3927" t="s">
        <v>384</v>
      </c>
      <c r="D3927">
        <v>2043</v>
      </c>
      <c r="E3927">
        <v>3.4376000000000002</v>
      </c>
      <c r="F3927" t="s">
        <v>383</v>
      </c>
      <c r="G3927" t="s">
        <v>392</v>
      </c>
    </row>
    <row r="3928" spans="1:7" x14ac:dyDescent="0.35">
      <c r="A3928" t="s">
        <v>3</v>
      </c>
      <c r="B3928" t="s">
        <v>30</v>
      </c>
      <c r="C3928" t="s">
        <v>385</v>
      </c>
      <c r="D3928">
        <v>2043</v>
      </c>
      <c r="E3928">
        <v>13.8756</v>
      </c>
      <c r="F3928" t="s">
        <v>383</v>
      </c>
      <c r="G3928" t="s">
        <v>392</v>
      </c>
    </row>
    <row r="3929" spans="1:7" x14ac:dyDescent="0.35">
      <c r="A3929" t="s">
        <v>3</v>
      </c>
      <c r="B3929" t="s">
        <v>30</v>
      </c>
      <c r="C3929" t="s">
        <v>386</v>
      </c>
      <c r="D3929">
        <v>2043</v>
      </c>
      <c r="E3929">
        <v>3.1242000000000001</v>
      </c>
      <c r="F3929" t="s">
        <v>383</v>
      </c>
      <c r="G3929" t="s">
        <v>392</v>
      </c>
    </row>
    <row r="3930" spans="1:7" x14ac:dyDescent="0.35">
      <c r="A3930" t="s">
        <v>3</v>
      </c>
      <c r="B3930" t="s">
        <v>30</v>
      </c>
      <c r="C3930" t="s">
        <v>387</v>
      </c>
      <c r="D3930">
        <v>2043</v>
      </c>
      <c r="E3930">
        <v>0</v>
      </c>
      <c r="F3930" t="s">
        <v>383</v>
      </c>
      <c r="G3930" t="s">
        <v>392</v>
      </c>
    </row>
    <row r="3931" spans="1:7" x14ac:dyDescent="0.35">
      <c r="A3931" t="s">
        <v>3</v>
      </c>
      <c r="B3931" t="s">
        <v>30</v>
      </c>
      <c r="C3931" t="s">
        <v>16</v>
      </c>
      <c r="D3931">
        <v>2043</v>
      </c>
      <c r="E3931">
        <v>0</v>
      </c>
      <c r="F3931" t="s">
        <v>383</v>
      </c>
      <c r="G3931" t="s">
        <v>392</v>
      </c>
    </row>
    <row r="3932" spans="1:7" x14ac:dyDescent="0.35">
      <c r="A3932" t="s">
        <v>3</v>
      </c>
      <c r="B3932" t="s">
        <v>30</v>
      </c>
      <c r="C3932" t="s">
        <v>388</v>
      </c>
      <c r="D3932">
        <v>2043</v>
      </c>
      <c r="E3932" s="76">
        <v>2.9999999999999997E-4</v>
      </c>
      <c r="F3932" t="s">
        <v>383</v>
      </c>
      <c r="G3932" t="s">
        <v>392</v>
      </c>
    </row>
    <row r="3933" spans="1:7" x14ac:dyDescent="0.35">
      <c r="A3933" t="s">
        <v>3</v>
      </c>
      <c r="B3933" t="s">
        <v>30</v>
      </c>
      <c r="C3933" t="s">
        <v>389</v>
      </c>
      <c r="D3933">
        <v>2043</v>
      </c>
      <c r="E3933">
        <v>3.0099999999999998E-2</v>
      </c>
      <c r="F3933" t="s">
        <v>383</v>
      </c>
      <c r="G3933" t="s">
        <v>392</v>
      </c>
    </row>
    <row r="3934" spans="1:7" x14ac:dyDescent="0.35">
      <c r="A3934" t="s">
        <v>3</v>
      </c>
      <c r="B3934" t="s">
        <v>30</v>
      </c>
      <c r="C3934" t="s">
        <v>390</v>
      </c>
      <c r="D3934">
        <v>2043</v>
      </c>
      <c r="E3934">
        <v>24.053100000000001</v>
      </c>
      <c r="F3934" t="s">
        <v>383</v>
      </c>
      <c r="G3934" t="s">
        <v>392</v>
      </c>
    </row>
    <row r="3935" spans="1:7" x14ac:dyDescent="0.35">
      <c r="A3935" t="s">
        <v>3</v>
      </c>
      <c r="B3935" t="s">
        <v>30</v>
      </c>
      <c r="C3935" t="s">
        <v>17</v>
      </c>
      <c r="D3935">
        <v>2043</v>
      </c>
      <c r="E3935">
        <v>0.30370000000000003</v>
      </c>
      <c r="F3935" t="s">
        <v>383</v>
      </c>
      <c r="G3935" t="s">
        <v>392</v>
      </c>
    </row>
    <row r="3936" spans="1:7" x14ac:dyDescent="0.35">
      <c r="A3936" t="s">
        <v>3</v>
      </c>
      <c r="B3936" t="s">
        <v>30</v>
      </c>
      <c r="C3936" t="s">
        <v>382</v>
      </c>
      <c r="D3936">
        <v>2044</v>
      </c>
      <c r="E3936">
        <v>8.3384999999999998</v>
      </c>
      <c r="F3936" t="s">
        <v>383</v>
      </c>
      <c r="G3936" t="s">
        <v>392</v>
      </c>
    </row>
    <row r="3937" spans="1:7" x14ac:dyDescent="0.35">
      <c r="A3937" t="s">
        <v>3</v>
      </c>
      <c r="B3937" t="s">
        <v>30</v>
      </c>
      <c r="C3937" t="s">
        <v>384</v>
      </c>
      <c r="D3937">
        <v>2044</v>
      </c>
      <c r="E3937">
        <v>3.3704999999999998</v>
      </c>
      <c r="F3937" t="s">
        <v>383</v>
      </c>
      <c r="G3937" t="s">
        <v>392</v>
      </c>
    </row>
    <row r="3938" spans="1:7" x14ac:dyDescent="0.35">
      <c r="A3938" t="s">
        <v>3</v>
      </c>
      <c r="B3938" t="s">
        <v>30</v>
      </c>
      <c r="C3938" t="s">
        <v>385</v>
      </c>
      <c r="D3938">
        <v>2044</v>
      </c>
      <c r="E3938">
        <v>13.8422</v>
      </c>
      <c r="F3938" t="s">
        <v>383</v>
      </c>
      <c r="G3938" t="s">
        <v>392</v>
      </c>
    </row>
    <row r="3939" spans="1:7" x14ac:dyDescent="0.35">
      <c r="A3939" t="s">
        <v>3</v>
      </c>
      <c r="B3939" t="s">
        <v>30</v>
      </c>
      <c r="C3939" t="s">
        <v>386</v>
      </c>
      <c r="D3939">
        <v>2044</v>
      </c>
      <c r="E3939">
        <v>3.3357999999999999</v>
      </c>
      <c r="F3939" t="s">
        <v>383</v>
      </c>
      <c r="G3939" t="s">
        <v>392</v>
      </c>
    </row>
    <row r="3940" spans="1:7" x14ac:dyDescent="0.35">
      <c r="A3940" t="s">
        <v>3</v>
      </c>
      <c r="B3940" t="s">
        <v>30</v>
      </c>
      <c r="C3940" t="s">
        <v>387</v>
      </c>
      <c r="D3940">
        <v>2044</v>
      </c>
      <c r="E3940">
        <v>0</v>
      </c>
      <c r="F3940" t="s">
        <v>383</v>
      </c>
      <c r="G3940" t="s">
        <v>392</v>
      </c>
    </row>
    <row r="3941" spans="1:7" x14ac:dyDescent="0.35">
      <c r="A3941" t="s">
        <v>3</v>
      </c>
      <c r="B3941" t="s">
        <v>30</v>
      </c>
      <c r="C3941" t="s">
        <v>16</v>
      </c>
      <c r="D3941">
        <v>2044</v>
      </c>
      <c r="E3941">
        <v>0</v>
      </c>
      <c r="F3941" t="s">
        <v>383</v>
      </c>
      <c r="G3941" t="s">
        <v>392</v>
      </c>
    </row>
    <row r="3942" spans="1:7" x14ac:dyDescent="0.35">
      <c r="A3942" t="s">
        <v>3</v>
      </c>
      <c r="B3942" t="s">
        <v>30</v>
      </c>
      <c r="C3942" t="s">
        <v>388</v>
      </c>
      <c r="D3942">
        <v>2044</v>
      </c>
      <c r="E3942" s="76">
        <v>2.0000000000000001E-4</v>
      </c>
      <c r="F3942" t="s">
        <v>383</v>
      </c>
      <c r="G3942" t="s">
        <v>392</v>
      </c>
    </row>
    <row r="3943" spans="1:7" x14ac:dyDescent="0.35">
      <c r="A3943" t="s">
        <v>3</v>
      </c>
      <c r="B3943" t="s">
        <v>30</v>
      </c>
      <c r="C3943" t="s">
        <v>389</v>
      </c>
      <c r="D3943">
        <v>2044</v>
      </c>
      <c r="E3943">
        <v>3.0200000000000001E-2</v>
      </c>
      <c r="F3943" t="s">
        <v>383</v>
      </c>
      <c r="G3943" t="s">
        <v>392</v>
      </c>
    </row>
    <row r="3944" spans="1:7" x14ac:dyDescent="0.35">
      <c r="A3944" t="s">
        <v>3</v>
      </c>
      <c r="B3944" t="s">
        <v>30</v>
      </c>
      <c r="C3944" t="s">
        <v>390</v>
      </c>
      <c r="D3944">
        <v>2044</v>
      </c>
      <c r="E3944">
        <v>23.273099999999999</v>
      </c>
      <c r="F3944" t="s">
        <v>383</v>
      </c>
      <c r="G3944" t="s">
        <v>392</v>
      </c>
    </row>
    <row r="3945" spans="1:7" x14ac:dyDescent="0.35">
      <c r="A3945" t="s">
        <v>3</v>
      </c>
      <c r="B3945" t="s">
        <v>30</v>
      </c>
      <c r="C3945" t="s">
        <v>17</v>
      </c>
      <c r="D3945">
        <v>2044</v>
      </c>
      <c r="E3945">
        <v>0.30120000000000002</v>
      </c>
      <c r="F3945" t="s">
        <v>383</v>
      </c>
      <c r="G3945" t="s">
        <v>392</v>
      </c>
    </row>
    <row r="3946" spans="1:7" x14ac:dyDescent="0.35">
      <c r="A3946" t="s">
        <v>3</v>
      </c>
      <c r="B3946" t="s">
        <v>30</v>
      </c>
      <c r="C3946" t="s">
        <v>382</v>
      </c>
      <c r="D3946">
        <v>2045</v>
      </c>
      <c r="E3946">
        <v>8.3506999999999998</v>
      </c>
      <c r="F3946" t="s">
        <v>383</v>
      </c>
      <c r="G3946" t="s">
        <v>392</v>
      </c>
    </row>
    <row r="3947" spans="1:7" x14ac:dyDescent="0.35">
      <c r="A3947" t="s">
        <v>3</v>
      </c>
      <c r="B3947" t="s">
        <v>30</v>
      </c>
      <c r="C3947" t="s">
        <v>384</v>
      </c>
      <c r="D3947">
        <v>2045</v>
      </c>
      <c r="E3947">
        <v>3.3062999999999998</v>
      </c>
      <c r="F3947" t="s">
        <v>383</v>
      </c>
      <c r="G3947" t="s">
        <v>392</v>
      </c>
    </row>
    <row r="3948" spans="1:7" x14ac:dyDescent="0.35">
      <c r="A3948" t="s">
        <v>3</v>
      </c>
      <c r="B3948" t="s">
        <v>30</v>
      </c>
      <c r="C3948" t="s">
        <v>385</v>
      </c>
      <c r="D3948">
        <v>2045</v>
      </c>
      <c r="E3948">
        <v>13.8066</v>
      </c>
      <c r="F3948" t="s">
        <v>383</v>
      </c>
      <c r="G3948" t="s">
        <v>392</v>
      </c>
    </row>
    <row r="3949" spans="1:7" x14ac:dyDescent="0.35">
      <c r="A3949" t="s">
        <v>3</v>
      </c>
      <c r="B3949" t="s">
        <v>30</v>
      </c>
      <c r="C3949" t="s">
        <v>386</v>
      </c>
      <c r="D3949">
        <v>2045</v>
      </c>
      <c r="E3949">
        <v>3.5306999999999999</v>
      </c>
      <c r="F3949" t="s">
        <v>383</v>
      </c>
      <c r="G3949" t="s">
        <v>392</v>
      </c>
    </row>
    <row r="3950" spans="1:7" x14ac:dyDescent="0.35">
      <c r="A3950" t="s">
        <v>3</v>
      </c>
      <c r="B3950" t="s">
        <v>30</v>
      </c>
      <c r="C3950" t="s">
        <v>387</v>
      </c>
      <c r="D3950">
        <v>2045</v>
      </c>
      <c r="E3950">
        <v>0</v>
      </c>
      <c r="F3950" t="s">
        <v>383</v>
      </c>
      <c r="G3950" t="s">
        <v>392</v>
      </c>
    </row>
    <row r="3951" spans="1:7" x14ac:dyDescent="0.35">
      <c r="A3951" t="s">
        <v>3</v>
      </c>
      <c r="B3951" t="s">
        <v>30</v>
      </c>
      <c r="C3951" t="s">
        <v>16</v>
      </c>
      <c r="D3951">
        <v>2045</v>
      </c>
      <c r="E3951">
        <v>0</v>
      </c>
      <c r="F3951" t="s">
        <v>383</v>
      </c>
      <c r="G3951" t="s">
        <v>392</v>
      </c>
    </row>
    <row r="3952" spans="1:7" x14ac:dyDescent="0.35">
      <c r="A3952" t="s">
        <v>3</v>
      </c>
      <c r="B3952" t="s">
        <v>30</v>
      </c>
      <c r="C3952" t="s">
        <v>388</v>
      </c>
      <c r="D3952">
        <v>2045</v>
      </c>
      <c r="E3952" s="76">
        <v>2.0000000000000001E-4</v>
      </c>
      <c r="F3952" t="s">
        <v>383</v>
      </c>
      <c r="G3952" t="s">
        <v>392</v>
      </c>
    </row>
    <row r="3953" spans="1:7" x14ac:dyDescent="0.35">
      <c r="A3953" t="s">
        <v>3</v>
      </c>
      <c r="B3953" t="s">
        <v>30</v>
      </c>
      <c r="C3953" t="s">
        <v>389</v>
      </c>
      <c r="D3953">
        <v>2045</v>
      </c>
      <c r="E3953">
        <v>3.0300000000000001E-2</v>
      </c>
      <c r="F3953" t="s">
        <v>383</v>
      </c>
      <c r="G3953" t="s">
        <v>392</v>
      </c>
    </row>
    <row r="3954" spans="1:7" x14ac:dyDescent="0.35">
      <c r="A3954" t="s">
        <v>3</v>
      </c>
      <c r="B3954" t="s">
        <v>30</v>
      </c>
      <c r="C3954" t="s">
        <v>390</v>
      </c>
      <c r="D3954">
        <v>2045</v>
      </c>
      <c r="E3954">
        <v>22.5365</v>
      </c>
      <c r="F3954" t="s">
        <v>383</v>
      </c>
      <c r="G3954" t="s">
        <v>392</v>
      </c>
    </row>
    <row r="3955" spans="1:7" x14ac:dyDescent="0.35">
      <c r="A3955" t="s">
        <v>3</v>
      </c>
      <c r="B3955" t="s">
        <v>30</v>
      </c>
      <c r="C3955" t="s">
        <v>17</v>
      </c>
      <c r="D3955">
        <v>2045</v>
      </c>
      <c r="E3955">
        <v>0.29880000000000001</v>
      </c>
      <c r="F3955" t="s">
        <v>383</v>
      </c>
      <c r="G3955" t="s">
        <v>392</v>
      </c>
    </row>
    <row r="3956" spans="1:7" x14ac:dyDescent="0.35">
      <c r="A3956" t="s">
        <v>3</v>
      </c>
      <c r="B3956" t="s">
        <v>30</v>
      </c>
      <c r="C3956" t="s">
        <v>382</v>
      </c>
      <c r="D3956">
        <v>2046</v>
      </c>
      <c r="E3956">
        <v>8.3600999999999992</v>
      </c>
      <c r="F3956" t="s">
        <v>383</v>
      </c>
      <c r="G3956" t="s">
        <v>392</v>
      </c>
    </row>
    <row r="3957" spans="1:7" x14ac:dyDescent="0.35">
      <c r="A3957" t="s">
        <v>3</v>
      </c>
      <c r="B3957" t="s">
        <v>30</v>
      </c>
      <c r="C3957" t="s">
        <v>384</v>
      </c>
      <c r="D3957">
        <v>2046</v>
      </c>
      <c r="E3957">
        <v>3.2446000000000002</v>
      </c>
      <c r="F3957" t="s">
        <v>383</v>
      </c>
      <c r="G3957" t="s">
        <v>392</v>
      </c>
    </row>
    <row r="3958" spans="1:7" x14ac:dyDescent="0.35">
      <c r="A3958" t="s">
        <v>3</v>
      </c>
      <c r="B3958" t="s">
        <v>30</v>
      </c>
      <c r="C3958" t="s">
        <v>385</v>
      </c>
      <c r="D3958">
        <v>2046</v>
      </c>
      <c r="E3958">
        <v>13.764799999999999</v>
      </c>
      <c r="F3958" t="s">
        <v>383</v>
      </c>
      <c r="G3958" t="s">
        <v>392</v>
      </c>
    </row>
    <row r="3959" spans="1:7" x14ac:dyDescent="0.35">
      <c r="A3959" t="s">
        <v>3</v>
      </c>
      <c r="B3959" t="s">
        <v>30</v>
      </c>
      <c r="C3959" t="s">
        <v>386</v>
      </c>
      <c r="D3959">
        <v>2046</v>
      </c>
      <c r="E3959">
        <v>3.7119</v>
      </c>
      <c r="F3959" t="s">
        <v>383</v>
      </c>
      <c r="G3959" t="s">
        <v>392</v>
      </c>
    </row>
    <row r="3960" spans="1:7" x14ac:dyDescent="0.35">
      <c r="A3960" t="s">
        <v>3</v>
      </c>
      <c r="B3960" t="s">
        <v>30</v>
      </c>
      <c r="C3960" t="s">
        <v>387</v>
      </c>
      <c r="D3960">
        <v>2046</v>
      </c>
      <c r="E3960">
        <v>0</v>
      </c>
      <c r="F3960" t="s">
        <v>383</v>
      </c>
      <c r="G3960" t="s">
        <v>392</v>
      </c>
    </row>
    <row r="3961" spans="1:7" x14ac:dyDescent="0.35">
      <c r="A3961" t="s">
        <v>3</v>
      </c>
      <c r="B3961" t="s">
        <v>30</v>
      </c>
      <c r="C3961" t="s">
        <v>16</v>
      </c>
      <c r="D3961">
        <v>2046</v>
      </c>
      <c r="E3961">
        <v>0</v>
      </c>
      <c r="F3961" t="s">
        <v>383</v>
      </c>
      <c r="G3961" t="s">
        <v>392</v>
      </c>
    </row>
    <row r="3962" spans="1:7" x14ac:dyDescent="0.35">
      <c r="A3962" t="s">
        <v>3</v>
      </c>
      <c r="B3962" t="s">
        <v>30</v>
      </c>
      <c r="C3962" t="s">
        <v>388</v>
      </c>
      <c r="D3962">
        <v>2046</v>
      </c>
      <c r="E3962" s="76">
        <v>2.0000000000000001E-4</v>
      </c>
      <c r="F3962" t="s">
        <v>383</v>
      </c>
      <c r="G3962" t="s">
        <v>392</v>
      </c>
    </row>
    <row r="3963" spans="1:7" x14ac:dyDescent="0.35">
      <c r="A3963" t="s">
        <v>3</v>
      </c>
      <c r="B3963" t="s">
        <v>30</v>
      </c>
      <c r="C3963" t="s">
        <v>389</v>
      </c>
      <c r="D3963">
        <v>2046</v>
      </c>
      <c r="E3963">
        <v>3.0300000000000001E-2</v>
      </c>
      <c r="F3963" t="s">
        <v>383</v>
      </c>
      <c r="G3963" t="s">
        <v>392</v>
      </c>
    </row>
    <row r="3964" spans="1:7" x14ac:dyDescent="0.35">
      <c r="A3964" t="s">
        <v>3</v>
      </c>
      <c r="B3964" t="s">
        <v>30</v>
      </c>
      <c r="C3964" t="s">
        <v>390</v>
      </c>
      <c r="D3964">
        <v>2046</v>
      </c>
      <c r="E3964">
        <v>21.840900000000001</v>
      </c>
      <c r="F3964" t="s">
        <v>383</v>
      </c>
      <c r="G3964" t="s">
        <v>392</v>
      </c>
    </row>
    <row r="3965" spans="1:7" x14ac:dyDescent="0.35">
      <c r="A3965" t="s">
        <v>3</v>
      </c>
      <c r="B3965" t="s">
        <v>30</v>
      </c>
      <c r="C3965" t="s">
        <v>17</v>
      </c>
      <c r="D3965">
        <v>2046</v>
      </c>
      <c r="E3965">
        <v>0.29649999999999999</v>
      </c>
      <c r="F3965" t="s">
        <v>383</v>
      </c>
      <c r="G3965" t="s">
        <v>392</v>
      </c>
    </row>
    <row r="3966" spans="1:7" x14ac:dyDescent="0.35">
      <c r="A3966" t="s">
        <v>3</v>
      </c>
      <c r="B3966" t="s">
        <v>30</v>
      </c>
      <c r="C3966" t="s">
        <v>382</v>
      </c>
      <c r="D3966">
        <v>2047</v>
      </c>
      <c r="E3966">
        <v>8.3651</v>
      </c>
      <c r="F3966" t="s">
        <v>383</v>
      </c>
      <c r="G3966" t="s">
        <v>392</v>
      </c>
    </row>
    <row r="3967" spans="1:7" x14ac:dyDescent="0.35">
      <c r="A3967" t="s">
        <v>3</v>
      </c>
      <c r="B3967" t="s">
        <v>30</v>
      </c>
      <c r="C3967" t="s">
        <v>384</v>
      </c>
      <c r="D3967">
        <v>2047</v>
      </c>
      <c r="E3967">
        <v>3.1857000000000002</v>
      </c>
      <c r="F3967" t="s">
        <v>383</v>
      </c>
      <c r="G3967" t="s">
        <v>392</v>
      </c>
    </row>
    <row r="3968" spans="1:7" x14ac:dyDescent="0.35">
      <c r="A3968" t="s">
        <v>3</v>
      </c>
      <c r="B3968" t="s">
        <v>30</v>
      </c>
      <c r="C3968" t="s">
        <v>385</v>
      </c>
      <c r="D3968">
        <v>2047</v>
      </c>
      <c r="E3968">
        <v>13.724</v>
      </c>
      <c r="F3968" t="s">
        <v>383</v>
      </c>
      <c r="G3968" t="s">
        <v>392</v>
      </c>
    </row>
    <row r="3969" spans="1:7" x14ac:dyDescent="0.35">
      <c r="A3969" t="s">
        <v>3</v>
      </c>
      <c r="B3969" t="s">
        <v>30</v>
      </c>
      <c r="C3969" t="s">
        <v>386</v>
      </c>
      <c r="D3969">
        <v>2047</v>
      </c>
      <c r="E3969">
        <v>3.8782999999999999</v>
      </c>
      <c r="F3969" t="s">
        <v>383</v>
      </c>
      <c r="G3969" t="s">
        <v>392</v>
      </c>
    </row>
    <row r="3970" spans="1:7" x14ac:dyDescent="0.35">
      <c r="A3970" t="s">
        <v>3</v>
      </c>
      <c r="B3970" t="s">
        <v>30</v>
      </c>
      <c r="C3970" t="s">
        <v>387</v>
      </c>
      <c r="D3970">
        <v>2047</v>
      </c>
      <c r="E3970">
        <v>0</v>
      </c>
      <c r="F3970" t="s">
        <v>383</v>
      </c>
      <c r="G3970" t="s">
        <v>392</v>
      </c>
    </row>
    <row r="3971" spans="1:7" x14ac:dyDescent="0.35">
      <c r="A3971" t="s">
        <v>3</v>
      </c>
      <c r="B3971" t="s">
        <v>30</v>
      </c>
      <c r="C3971" t="s">
        <v>16</v>
      </c>
      <c r="D3971">
        <v>2047</v>
      </c>
      <c r="E3971">
        <v>0</v>
      </c>
      <c r="F3971" t="s">
        <v>383</v>
      </c>
      <c r="G3971" t="s">
        <v>392</v>
      </c>
    </row>
    <row r="3972" spans="1:7" x14ac:dyDescent="0.35">
      <c r="A3972" t="s">
        <v>3</v>
      </c>
      <c r="B3972" t="s">
        <v>30</v>
      </c>
      <c r="C3972" t="s">
        <v>388</v>
      </c>
      <c r="D3972">
        <v>2047</v>
      </c>
      <c r="E3972" s="76">
        <v>2.0000000000000001E-4</v>
      </c>
      <c r="F3972" t="s">
        <v>383</v>
      </c>
      <c r="G3972" t="s">
        <v>392</v>
      </c>
    </row>
    <row r="3973" spans="1:7" x14ac:dyDescent="0.35">
      <c r="A3973" t="s">
        <v>3</v>
      </c>
      <c r="B3973" t="s">
        <v>30</v>
      </c>
      <c r="C3973" t="s">
        <v>389</v>
      </c>
      <c r="D3973">
        <v>2047</v>
      </c>
      <c r="E3973">
        <v>3.0499999999999999E-2</v>
      </c>
      <c r="F3973" t="s">
        <v>383</v>
      </c>
      <c r="G3973" t="s">
        <v>392</v>
      </c>
    </row>
    <row r="3974" spans="1:7" x14ac:dyDescent="0.35">
      <c r="A3974" t="s">
        <v>3</v>
      </c>
      <c r="B3974" t="s">
        <v>30</v>
      </c>
      <c r="C3974" t="s">
        <v>390</v>
      </c>
      <c r="D3974">
        <v>2047</v>
      </c>
      <c r="E3974">
        <v>21.1816</v>
      </c>
      <c r="F3974" t="s">
        <v>383</v>
      </c>
      <c r="G3974" t="s">
        <v>392</v>
      </c>
    </row>
    <row r="3975" spans="1:7" x14ac:dyDescent="0.35">
      <c r="A3975" t="s">
        <v>3</v>
      </c>
      <c r="B3975" t="s">
        <v>30</v>
      </c>
      <c r="C3975" t="s">
        <v>17</v>
      </c>
      <c r="D3975">
        <v>2047</v>
      </c>
      <c r="E3975">
        <v>0.29420000000000002</v>
      </c>
      <c r="F3975" t="s">
        <v>383</v>
      </c>
      <c r="G3975" t="s">
        <v>392</v>
      </c>
    </row>
    <row r="3976" spans="1:7" x14ac:dyDescent="0.35">
      <c r="A3976" t="s">
        <v>3</v>
      </c>
      <c r="B3976" t="s">
        <v>30</v>
      </c>
      <c r="C3976" t="s">
        <v>382</v>
      </c>
      <c r="D3976">
        <v>2048</v>
      </c>
      <c r="E3976">
        <v>8.3731000000000009</v>
      </c>
      <c r="F3976" t="s">
        <v>383</v>
      </c>
      <c r="G3976" t="s">
        <v>392</v>
      </c>
    </row>
    <row r="3977" spans="1:7" x14ac:dyDescent="0.35">
      <c r="A3977" t="s">
        <v>3</v>
      </c>
      <c r="B3977" t="s">
        <v>30</v>
      </c>
      <c r="C3977" t="s">
        <v>384</v>
      </c>
      <c r="D3977">
        <v>2048</v>
      </c>
      <c r="E3977">
        <v>3.1358000000000001</v>
      </c>
      <c r="F3977" t="s">
        <v>383</v>
      </c>
      <c r="G3977" t="s">
        <v>392</v>
      </c>
    </row>
    <row r="3978" spans="1:7" x14ac:dyDescent="0.35">
      <c r="A3978" t="s">
        <v>3</v>
      </c>
      <c r="B3978" t="s">
        <v>30</v>
      </c>
      <c r="C3978" t="s">
        <v>385</v>
      </c>
      <c r="D3978">
        <v>2048</v>
      </c>
      <c r="E3978">
        <v>13.73</v>
      </c>
      <c r="F3978" t="s">
        <v>383</v>
      </c>
      <c r="G3978" t="s">
        <v>392</v>
      </c>
    </row>
    <row r="3979" spans="1:7" x14ac:dyDescent="0.35">
      <c r="A3979" t="s">
        <v>3</v>
      </c>
      <c r="B3979" t="s">
        <v>30</v>
      </c>
      <c r="C3979" t="s">
        <v>386</v>
      </c>
      <c r="D3979">
        <v>2048</v>
      </c>
      <c r="E3979">
        <v>4.0320999999999998</v>
      </c>
      <c r="F3979" t="s">
        <v>383</v>
      </c>
      <c r="G3979" t="s">
        <v>392</v>
      </c>
    </row>
    <row r="3980" spans="1:7" x14ac:dyDescent="0.35">
      <c r="A3980" t="s">
        <v>3</v>
      </c>
      <c r="B3980" t="s">
        <v>30</v>
      </c>
      <c r="C3980" t="s">
        <v>387</v>
      </c>
      <c r="D3980">
        <v>2048</v>
      </c>
      <c r="E3980">
        <v>0</v>
      </c>
      <c r="F3980" t="s">
        <v>383</v>
      </c>
      <c r="G3980" t="s">
        <v>392</v>
      </c>
    </row>
    <row r="3981" spans="1:7" x14ac:dyDescent="0.35">
      <c r="A3981" t="s">
        <v>3</v>
      </c>
      <c r="B3981" t="s">
        <v>30</v>
      </c>
      <c r="C3981" t="s">
        <v>16</v>
      </c>
      <c r="D3981">
        <v>2048</v>
      </c>
      <c r="E3981">
        <v>0</v>
      </c>
      <c r="F3981" t="s">
        <v>383</v>
      </c>
      <c r="G3981" t="s">
        <v>392</v>
      </c>
    </row>
    <row r="3982" spans="1:7" x14ac:dyDescent="0.35">
      <c r="A3982" t="s">
        <v>3</v>
      </c>
      <c r="B3982" t="s">
        <v>30</v>
      </c>
      <c r="C3982" t="s">
        <v>388</v>
      </c>
      <c r="D3982">
        <v>2048</v>
      </c>
      <c r="E3982" s="76">
        <v>2.0000000000000001E-4</v>
      </c>
      <c r="F3982" t="s">
        <v>383</v>
      </c>
      <c r="G3982" t="s">
        <v>392</v>
      </c>
    </row>
    <row r="3983" spans="1:7" x14ac:dyDescent="0.35">
      <c r="A3983" t="s">
        <v>3</v>
      </c>
      <c r="B3983" t="s">
        <v>30</v>
      </c>
      <c r="C3983" t="s">
        <v>389</v>
      </c>
      <c r="D3983">
        <v>2048</v>
      </c>
      <c r="E3983">
        <v>3.0599999999999999E-2</v>
      </c>
      <c r="F3983" t="s">
        <v>383</v>
      </c>
      <c r="G3983" t="s">
        <v>392</v>
      </c>
    </row>
    <row r="3984" spans="1:7" x14ac:dyDescent="0.35">
      <c r="A3984" t="s">
        <v>3</v>
      </c>
      <c r="B3984" t="s">
        <v>30</v>
      </c>
      <c r="C3984" t="s">
        <v>390</v>
      </c>
      <c r="D3984">
        <v>2048</v>
      </c>
      <c r="E3984">
        <v>20.584</v>
      </c>
      <c r="F3984" t="s">
        <v>383</v>
      </c>
      <c r="G3984" t="s">
        <v>392</v>
      </c>
    </row>
    <row r="3985" spans="1:7" x14ac:dyDescent="0.35">
      <c r="A3985" t="s">
        <v>3</v>
      </c>
      <c r="B3985" t="s">
        <v>30</v>
      </c>
      <c r="C3985" t="s">
        <v>17</v>
      </c>
      <c r="D3985">
        <v>2048</v>
      </c>
      <c r="E3985">
        <v>0.29199999999999998</v>
      </c>
      <c r="F3985" t="s">
        <v>383</v>
      </c>
      <c r="G3985" t="s">
        <v>392</v>
      </c>
    </row>
    <row r="3986" spans="1:7" x14ac:dyDescent="0.35">
      <c r="A3986" t="s">
        <v>3</v>
      </c>
      <c r="B3986" t="s">
        <v>30</v>
      </c>
      <c r="C3986" t="s">
        <v>382</v>
      </c>
      <c r="D3986">
        <v>2049</v>
      </c>
      <c r="E3986">
        <v>8.3826999999999998</v>
      </c>
      <c r="F3986" t="s">
        <v>383</v>
      </c>
      <c r="G3986" t="s">
        <v>392</v>
      </c>
    </row>
    <row r="3987" spans="1:7" x14ac:dyDescent="0.35">
      <c r="A3987" t="s">
        <v>3</v>
      </c>
      <c r="B3987" t="s">
        <v>30</v>
      </c>
      <c r="C3987" t="s">
        <v>384</v>
      </c>
      <c r="D3987">
        <v>2049</v>
      </c>
      <c r="E3987">
        <v>3.0911</v>
      </c>
      <c r="F3987" t="s">
        <v>383</v>
      </c>
      <c r="G3987" t="s">
        <v>392</v>
      </c>
    </row>
    <row r="3988" spans="1:7" x14ac:dyDescent="0.35">
      <c r="A3988" t="s">
        <v>3</v>
      </c>
      <c r="B3988" t="s">
        <v>30</v>
      </c>
      <c r="C3988" t="s">
        <v>385</v>
      </c>
      <c r="D3988">
        <v>2049</v>
      </c>
      <c r="E3988">
        <v>13.7499</v>
      </c>
      <c r="F3988" t="s">
        <v>383</v>
      </c>
      <c r="G3988" t="s">
        <v>392</v>
      </c>
    </row>
    <row r="3989" spans="1:7" x14ac:dyDescent="0.35">
      <c r="A3989" t="s">
        <v>3</v>
      </c>
      <c r="B3989" t="s">
        <v>30</v>
      </c>
      <c r="C3989" t="s">
        <v>386</v>
      </c>
      <c r="D3989">
        <v>2049</v>
      </c>
      <c r="E3989">
        <v>4.1753999999999998</v>
      </c>
      <c r="F3989" t="s">
        <v>383</v>
      </c>
      <c r="G3989" t="s">
        <v>392</v>
      </c>
    </row>
    <row r="3990" spans="1:7" x14ac:dyDescent="0.35">
      <c r="A3990" t="s">
        <v>3</v>
      </c>
      <c r="B3990" t="s">
        <v>30</v>
      </c>
      <c r="C3990" t="s">
        <v>387</v>
      </c>
      <c r="D3990">
        <v>2049</v>
      </c>
      <c r="E3990">
        <v>0</v>
      </c>
      <c r="F3990" t="s">
        <v>383</v>
      </c>
      <c r="G3990" t="s">
        <v>392</v>
      </c>
    </row>
    <row r="3991" spans="1:7" x14ac:dyDescent="0.35">
      <c r="A3991" t="s">
        <v>3</v>
      </c>
      <c r="B3991" t="s">
        <v>30</v>
      </c>
      <c r="C3991" t="s">
        <v>16</v>
      </c>
      <c r="D3991">
        <v>2049</v>
      </c>
      <c r="E3991">
        <v>0</v>
      </c>
      <c r="F3991" t="s">
        <v>383</v>
      </c>
      <c r="G3991" t="s">
        <v>392</v>
      </c>
    </row>
    <row r="3992" spans="1:7" x14ac:dyDescent="0.35">
      <c r="A3992" t="s">
        <v>3</v>
      </c>
      <c r="B3992" t="s">
        <v>30</v>
      </c>
      <c r="C3992" t="s">
        <v>388</v>
      </c>
      <c r="D3992">
        <v>2049</v>
      </c>
      <c r="E3992" s="76">
        <v>2.0000000000000001E-4</v>
      </c>
      <c r="F3992" t="s">
        <v>383</v>
      </c>
      <c r="G3992" t="s">
        <v>392</v>
      </c>
    </row>
    <row r="3993" spans="1:7" x14ac:dyDescent="0.35">
      <c r="A3993" t="s">
        <v>3</v>
      </c>
      <c r="B3993" t="s">
        <v>30</v>
      </c>
      <c r="C3993" t="s">
        <v>389</v>
      </c>
      <c r="D3993">
        <v>2049</v>
      </c>
      <c r="E3993">
        <v>3.0700000000000002E-2</v>
      </c>
      <c r="F3993" t="s">
        <v>383</v>
      </c>
      <c r="G3993" t="s">
        <v>392</v>
      </c>
    </row>
    <row r="3994" spans="1:7" x14ac:dyDescent="0.35">
      <c r="A3994" t="s">
        <v>3</v>
      </c>
      <c r="B3994" t="s">
        <v>30</v>
      </c>
      <c r="C3994" t="s">
        <v>390</v>
      </c>
      <c r="D3994">
        <v>2049</v>
      </c>
      <c r="E3994">
        <v>20.032599999999999</v>
      </c>
      <c r="F3994" t="s">
        <v>383</v>
      </c>
      <c r="G3994" t="s">
        <v>392</v>
      </c>
    </row>
    <row r="3995" spans="1:7" x14ac:dyDescent="0.35">
      <c r="A3995" t="s">
        <v>3</v>
      </c>
      <c r="B3995" t="s">
        <v>30</v>
      </c>
      <c r="C3995" t="s">
        <v>17</v>
      </c>
      <c r="D3995">
        <v>2049</v>
      </c>
      <c r="E3995">
        <v>0.28999999999999998</v>
      </c>
      <c r="F3995" t="s">
        <v>383</v>
      </c>
      <c r="G3995" t="s">
        <v>392</v>
      </c>
    </row>
    <row r="3996" spans="1:7" x14ac:dyDescent="0.35">
      <c r="A3996" t="s">
        <v>3</v>
      </c>
      <c r="B3996" t="s">
        <v>30</v>
      </c>
      <c r="C3996" t="s">
        <v>382</v>
      </c>
      <c r="D3996">
        <v>2050</v>
      </c>
      <c r="E3996">
        <v>8.3938000000000006</v>
      </c>
      <c r="F3996" t="s">
        <v>383</v>
      </c>
      <c r="G3996" t="s">
        <v>392</v>
      </c>
    </row>
    <row r="3997" spans="1:7" x14ac:dyDescent="0.35">
      <c r="A3997" t="s">
        <v>3</v>
      </c>
      <c r="B3997" t="s">
        <v>30</v>
      </c>
      <c r="C3997" t="s">
        <v>384</v>
      </c>
      <c r="D3997">
        <v>2050</v>
      </c>
      <c r="E3997">
        <v>3.0514000000000001</v>
      </c>
      <c r="F3997" t="s">
        <v>383</v>
      </c>
      <c r="G3997" t="s">
        <v>392</v>
      </c>
    </row>
    <row r="3998" spans="1:7" x14ac:dyDescent="0.35">
      <c r="A3998" t="s">
        <v>3</v>
      </c>
      <c r="B3998" t="s">
        <v>30</v>
      </c>
      <c r="C3998" t="s">
        <v>385</v>
      </c>
      <c r="D3998">
        <v>2050</v>
      </c>
      <c r="E3998">
        <v>13.7879</v>
      </c>
      <c r="F3998" t="s">
        <v>383</v>
      </c>
      <c r="G3998" t="s">
        <v>392</v>
      </c>
    </row>
    <row r="3999" spans="1:7" x14ac:dyDescent="0.35">
      <c r="A3999" t="s">
        <v>3</v>
      </c>
      <c r="B3999" t="s">
        <v>30</v>
      </c>
      <c r="C3999" t="s">
        <v>386</v>
      </c>
      <c r="D3999">
        <v>2050</v>
      </c>
      <c r="E3999">
        <v>4.3083999999999998</v>
      </c>
      <c r="F3999" t="s">
        <v>383</v>
      </c>
      <c r="G3999" t="s">
        <v>392</v>
      </c>
    </row>
    <row r="4000" spans="1:7" x14ac:dyDescent="0.35">
      <c r="A4000" t="s">
        <v>3</v>
      </c>
      <c r="B4000" t="s">
        <v>30</v>
      </c>
      <c r="C4000" t="s">
        <v>387</v>
      </c>
      <c r="D4000">
        <v>2050</v>
      </c>
      <c r="E4000">
        <v>0</v>
      </c>
      <c r="F4000" t="s">
        <v>383</v>
      </c>
      <c r="G4000" t="s">
        <v>392</v>
      </c>
    </row>
    <row r="4001" spans="1:7" x14ac:dyDescent="0.35">
      <c r="A4001" t="s">
        <v>3</v>
      </c>
      <c r="B4001" t="s">
        <v>30</v>
      </c>
      <c r="C4001" t="s">
        <v>16</v>
      </c>
      <c r="D4001">
        <v>2050</v>
      </c>
      <c r="E4001">
        <v>0</v>
      </c>
      <c r="F4001" t="s">
        <v>383</v>
      </c>
      <c r="G4001" t="s">
        <v>392</v>
      </c>
    </row>
    <row r="4002" spans="1:7" x14ac:dyDescent="0.35">
      <c r="A4002" t="s">
        <v>3</v>
      </c>
      <c r="B4002" t="s">
        <v>30</v>
      </c>
      <c r="C4002" t="s">
        <v>388</v>
      </c>
      <c r="D4002">
        <v>2050</v>
      </c>
      <c r="E4002" s="76">
        <v>2.0000000000000001E-4</v>
      </c>
      <c r="F4002" t="s">
        <v>383</v>
      </c>
      <c r="G4002" t="s">
        <v>392</v>
      </c>
    </row>
    <row r="4003" spans="1:7" x14ac:dyDescent="0.35">
      <c r="A4003" t="s">
        <v>3</v>
      </c>
      <c r="B4003" t="s">
        <v>30</v>
      </c>
      <c r="C4003" t="s">
        <v>389</v>
      </c>
      <c r="D4003">
        <v>2050</v>
      </c>
      <c r="E4003">
        <v>3.0800000000000001E-2</v>
      </c>
      <c r="F4003" t="s">
        <v>383</v>
      </c>
      <c r="G4003" t="s">
        <v>392</v>
      </c>
    </row>
    <row r="4004" spans="1:7" x14ac:dyDescent="0.35">
      <c r="A4004" t="s">
        <v>3</v>
      </c>
      <c r="B4004" t="s">
        <v>30</v>
      </c>
      <c r="C4004" t="s">
        <v>390</v>
      </c>
      <c r="D4004">
        <v>2050</v>
      </c>
      <c r="E4004">
        <v>19.525600000000001</v>
      </c>
      <c r="F4004" t="s">
        <v>383</v>
      </c>
      <c r="G4004" t="s">
        <v>392</v>
      </c>
    </row>
    <row r="4005" spans="1:7" x14ac:dyDescent="0.35">
      <c r="A4005" t="s">
        <v>3</v>
      </c>
      <c r="B4005" t="s">
        <v>30</v>
      </c>
      <c r="C4005" t="s">
        <v>17</v>
      </c>
      <c r="D4005">
        <v>2050</v>
      </c>
      <c r="E4005">
        <v>0.28810000000000002</v>
      </c>
      <c r="F4005" t="s">
        <v>383</v>
      </c>
      <c r="G4005" t="s">
        <v>392</v>
      </c>
    </row>
    <row r="4006" spans="1:7" x14ac:dyDescent="0.35">
      <c r="A4006" t="s">
        <v>3</v>
      </c>
      <c r="B4006" t="s">
        <v>30</v>
      </c>
      <c r="C4006" t="s">
        <v>391</v>
      </c>
      <c r="D4006">
        <v>2023</v>
      </c>
      <c r="E4006">
        <v>68.430599999999998</v>
      </c>
      <c r="F4006" t="s">
        <v>383</v>
      </c>
      <c r="G4006" t="s">
        <v>392</v>
      </c>
    </row>
    <row r="4007" spans="1:7" x14ac:dyDescent="0.35">
      <c r="A4007" t="s">
        <v>3</v>
      </c>
      <c r="B4007" t="s">
        <v>30</v>
      </c>
      <c r="C4007" t="s">
        <v>391</v>
      </c>
      <c r="D4007">
        <v>2009</v>
      </c>
      <c r="E4007">
        <v>73.1126</v>
      </c>
      <c r="F4007" t="s">
        <v>383</v>
      </c>
      <c r="G4007" t="s">
        <v>392</v>
      </c>
    </row>
    <row r="4008" spans="1:7" x14ac:dyDescent="0.35">
      <c r="A4008" t="s">
        <v>3</v>
      </c>
      <c r="B4008" t="s">
        <v>30</v>
      </c>
      <c r="C4008" t="s">
        <v>391</v>
      </c>
      <c r="D4008">
        <v>2035</v>
      </c>
      <c r="E4008">
        <v>59.827300000000001</v>
      </c>
      <c r="F4008" t="s">
        <v>383</v>
      </c>
      <c r="G4008" t="s">
        <v>392</v>
      </c>
    </row>
    <row r="4009" spans="1:7" x14ac:dyDescent="0.35">
      <c r="A4009" t="s">
        <v>3</v>
      </c>
      <c r="B4009" t="s">
        <v>30</v>
      </c>
      <c r="C4009" t="s">
        <v>391</v>
      </c>
      <c r="D4009">
        <v>2016</v>
      </c>
      <c r="E4009">
        <v>72.235600000000005</v>
      </c>
      <c r="F4009" t="s">
        <v>383</v>
      </c>
      <c r="G4009" t="s">
        <v>392</v>
      </c>
    </row>
    <row r="4010" spans="1:7" x14ac:dyDescent="0.35">
      <c r="A4010" t="s">
        <v>3</v>
      </c>
      <c r="B4010" t="s">
        <v>30</v>
      </c>
      <c r="C4010" t="s">
        <v>391</v>
      </c>
      <c r="D4010">
        <v>2047</v>
      </c>
      <c r="E4010">
        <v>50.659599999999998</v>
      </c>
      <c r="F4010" t="s">
        <v>383</v>
      </c>
      <c r="G4010" t="s">
        <v>392</v>
      </c>
    </row>
    <row r="4011" spans="1:7" x14ac:dyDescent="0.35">
      <c r="A4011" t="s">
        <v>3</v>
      </c>
      <c r="B4011" t="s">
        <v>30</v>
      </c>
      <c r="C4011" t="s">
        <v>391</v>
      </c>
      <c r="D4011">
        <v>2028</v>
      </c>
      <c r="E4011">
        <v>64.678600000000003</v>
      </c>
      <c r="F4011" t="s">
        <v>383</v>
      </c>
      <c r="G4011" t="s">
        <v>392</v>
      </c>
    </row>
    <row r="4012" spans="1:7" x14ac:dyDescent="0.35">
      <c r="A4012" t="s">
        <v>3</v>
      </c>
      <c r="B4012" t="s">
        <v>30</v>
      </c>
      <c r="C4012" t="s">
        <v>391</v>
      </c>
      <c r="D4012">
        <v>2042</v>
      </c>
      <c r="E4012">
        <v>53.873600000000003</v>
      </c>
      <c r="F4012" t="s">
        <v>383</v>
      </c>
      <c r="G4012" t="s">
        <v>392</v>
      </c>
    </row>
    <row r="4013" spans="1:7" x14ac:dyDescent="0.35">
      <c r="A4013" t="s">
        <v>3</v>
      </c>
      <c r="B4013" t="s">
        <v>30</v>
      </c>
      <c r="C4013" t="s">
        <v>391</v>
      </c>
      <c r="D4013">
        <v>2037</v>
      </c>
      <c r="E4013">
        <v>58.171399999999998</v>
      </c>
      <c r="F4013" t="s">
        <v>383</v>
      </c>
      <c r="G4013" t="s">
        <v>392</v>
      </c>
    </row>
    <row r="4014" spans="1:7" x14ac:dyDescent="0.35">
      <c r="A4014" t="s">
        <v>3</v>
      </c>
      <c r="B4014" t="s">
        <v>30</v>
      </c>
      <c r="C4014" t="s">
        <v>391</v>
      </c>
      <c r="D4014">
        <v>2018</v>
      </c>
      <c r="E4014">
        <v>77.506299999999996</v>
      </c>
      <c r="F4014" t="s">
        <v>383</v>
      </c>
      <c r="G4014" t="s">
        <v>392</v>
      </c>
    </row>
    <row r="4015" spans="1:7" x14ac:dyDescent="0.35">
      <c r="A4015" t="s">
        <v>3</v>
      </c>
      <c r="B4015" t="s">
        <v>30</v>
      </c>
      <c r="C4015" t="s">
        <v>391</v>
      </c>
      <c r="D4015">
        <v>2049</v>
      </c>
      <c r="E4015">
        <v>49.752600000000001</v>
      </c>
      <c r="F4015" t="s">
        <v>383</v>
      </c>
      <c r="G4015" t="s">
        <v>392</v>
      </c>
    </row>
    <row r="4016" spans="1:7" x14ac:dyDescent="0.35">
      <c r="A4016" t="s">
        <v>3</v>
      </c>
      <c r="B4016" t="s">
        <v>30</v>
      </c>
      <c r="C4016" t="s">
        <v>391</v>
      </c>
      <c r="D4016">
        <v>2030</v>
      </c>
      <c r="E4016">
        <v>63.195099999999996</v>
      </c>
      <c r="F4016" t="s">
        <v>383</v>
      </c>
      <c r="G4016" t="s">
        <v>392</v>
      </c>
    </row>
    <row r="4017" spans="1:7" x14ac:dyDescent="0.35">
      <c r="A4017" t="s">
        <v>3</v>
      </c>
      <c r="B4017" t="s">
        <v>30</v>
      </c>
      <c r="C4017" t="s">
        <v>391</v>
      </c>
      <c r="D4017">
        <v>2011</v>
      </c>
      <c r="E4017">
        <v>79.909000000000006</v>
      </c>
      <c r="F4017" t="s">
        <v>383</v>
      </c>
      <c r="G4017" t="s">
        <v>392</v>
      </c>
    </row>
    <row r="4018" spans="1:7" x14ac:dyDescent="0.35">
      <c r="A4018" t="s">
        <v>3</v>
      </c>
      <c r="B4018" t="s">
        <v>30</v>
      </c>
      <c r="C4018" t="s">
        <v>391</v>
      </c>
      <c r="D4018">
        <v>2006</v>
      </c>
      <c r="E4018">
        <v>78.250200000000007</v>
      </c>
      <c r="F4018" t="s">
        <v>383</v>
      </c>
      <c r="G4018" t="s">
        <v>392</v>
      </c>
    </row>
    <row r="4019" spans="1:7" x14ac:dyDescent="0.35">
      <c r="A4019" t="s">
        <v>3</v>
      </c>
      <c r="B4019" t="s">
        <v>30</v>
      </c>
      <c r="C4019" t="s">
        <v>391</v>
      </c>
      <c r="D4019">
        <v>2032</v>
      </c>
      <c r="E4019">
        <v>61.940399999999997</v>
      </c>
      <c r="F4019" t="s">
        <v>383</v>
      </c>
      <c r="G4019" t="s">
        <v>392</v>
      </c>
    </row>
    <row r="4020" spans="1:7" x14ac:dyDescent="0.35">
      <c r="A4020" t="s">
        <v>3</v>
      </c>
      <c r="B4020" t="s">
        <v>30</v>
      </c>
      <c r="C4020" t="s">
        <v>391</v>
      </c>
      <c r="D4020">
        <v>2013</v>
      </c>
      <c r="E4020">
        <v>67.736500000000007</v>
      </c>
      <c r="F4020" t="s">
        <v>383</v>
      </c>
      <c r="G4020" t="s">
        <v>392</v>
      </c>
    </row>
    <row r="4021" spans="1:7" x14ac:dyDescent="0.35">
      <c r="A4021" t="s">
        <v>3</v>
      </c>
      <c r="B4021" t="s">
        <v>30</v>
      </c>
      <c r="C4021" t="s">
        <v>391</v>
      </c>
      <c r="D4021">
        <v>2044</v>
      </c>
      <c r="E4021">
        <v>52.491700000000002</v>
      </c>
      <c r="F4021" t="s">
        <v>383</v>
      </c>
      <c r="G4021" t="s">
        <v>392</v>
      </c>
    </row>
    <row r="4022" spans="1:7" x14ac:dyDescent="0.35">
      <c r="A4022" t="s">
        <v>3</v>
      </c>
      <c r="B4022" t="s">
        <v>30</v>
      </c>
      <c r="C4022" t="s">
        <v>391</v>
      </c>
      <c r="D4022">
        <v>2025</v>
      </c>
      <c r="E4022">
        <v>66.999099999999999</v>
      </c>
      <c r="F4022" t="s">
        <v>383</v>
      </c>
      <c r="G4022" t="s">
        <v>392</v>
      </c>
    </row>
    <row r="4023" spans="1:7" x14ac:dyDescent="0.35">
      <c r="A4023" t="s">
        <v>3</v>
      </c>
      <c r="B4023" t="s">
        <v>30</v>
      </c>
      <c r="C4023" t="s">
        <v>391</v>
      </c>
      <c r="D4023">
        <v>2046</v>
      </c>
      <c r="E4023">
        <v>51.249299999999998</v>
      </c>
      <c r="F4023" t="s">
        <v>383</v>
      </c>
      <c r="G4023" t="s">
        <v>392</v>
      </c>
    </row>
    <row r="4024" spans="1:7" x14ac:dyDescent="0.35">
      <c r="A4024" t="s">
        <v>3</v>
      </c>
      <c r="B4024" t="s">
        <v>30</v>
      </c>
      <c r="C4024" t="s">
        <v>391</v>
      </c>
      <c r="D4024">
        <v>2034</v>
      </c>
      <c r="E4024">
        <v>60.5822</v>
      </c>
      <c r="F4024" t="s">
        <v>383</v>
      </c>
      <c r="G4024" t="s">
        <v>392</v>
      </c>
    </row>
    <row r="4025" spans="1:7" x14ac:dyDescent="0.35">
      <c r="A4025" t="s">
        <v>3</v>
      </c>
      <c r="B4025" t="s">
        <v>30</v>
      </c>
      <c r="C4025" t="s">
        <v>391</v>
      </c>
      <c r="D4025">
        <v>2020</v>
      </c>
      <c r="E4025">
        <v>60.904699999999998</v>
      </c>
      <c r="F4025" t="s">
        <v>383</v>
      </c>
      <c r="G4025" t="s">
        <v>392</v>
      </c>
    </row>
    <row r="4026" spans="1:7" x14ac:dyDescent="0.35">
      <c r="A4026" t="s">
        <v>3</v>
      </c>
      <c r="B4026" t="s">
        <v>30</v>
      </c>
      <c r="C4026" t="s">
        <v>391</v>
      </c>
      <c r="D4026">
        <v>2015</v>
      </c>
      <c r="E4026">
        <v>72.439099999999996</v>
      </c>
      <c r="F4026" t="s">
        <v>383</v>
      </c>
      <c r="G4026" t="s">
        <v>392</v>
      </c>
    </row>
    <row r="4027" spans="1:7" x14ac:dyDescent="0.35">
      <c r="A4027" t="s">
        <v>3</v>
      </c>
      <c r="B4027" t="s">
        <v>30</v>
      </c>
      <c r="C4027" t="s">
        <v>391</v>
      </c>
      <c r="D4027">
        <v>2027</v>
      </c>
      <c r="E4027">
        <v>65.418199999999999</v>
      </c>
      <c r="F4027" t="s">
        <v>383</v>
      </c>
      <c r="G4027" t="s">
        <v>392</v>
      </c>
    </row>
    <row r="4028" spans="1:7" x14ac:dyDescent="0.35">
      <c r="A4028" t="s">
        <v>3</v>
      </c>
      <c r="B4028" t="s">
        <v>30</v>
      </c>
      <c r="C4028" t="s">
        <v>391</v>
      </c>
      <c r="D4028">
        <v>2008</v>
      </c>
      <c r="E4028">
        <v>74.789000000000001</v>
      </c>
      <c r="F4028" t="s">
        <v>383</v>
      </c>
      <c r="G4028" t="s">
        <v>392</v>
      </c>
    </row>
    <row r="4029" spans="1:7" x14ac:dyDescent="0.35">
      <c r="A4029" t="s">
        <v>3</v>
      </c>
      <c r="B4029" t="s">
        <v>30</v>
      </c>
      <c r="C4029" t="s">
        <v>391</v>
      </c>
      <c r="D4029">
        <v>2039</v>
      </c>
      <c r="E4029">
        <v>56.396799999999999</v>
      </c>
      <c r="F4029" t="s">
        <v>383</v>
      </c>
      <c r="G4029" t="s">
        <v>392</v>
      </c>
    </row>
    <row r="4030" spans="1:7" x14ac:dyDescent="0.35">
      <c r="A4030" t="s">
        <v>3</v>
      </c>
      <c r="B4030" t="s">
        <v>30</v>
      </c>
      <c r="C4030" t="s">
        <v>391</v>
      </c>
      <c r="D4030">
        <v>2041</v>
      </c>
      <c r="E4030">
        <v>54.651800000000001</v>
      </c>
      <c r="F4030" t="s">
        <v>383</v>
      </c>
      <c r="G4030" t="s">
        <v>392</v>
      </c>
    </row>
    <row r="4031" spans="1:7" x14ac:dyDescent="0.35">
      <c r="A4031" t="s">
        <v>3</v>
      </c>
      <c r="B4031" t="s">
        <v>30</v>
      </c>
      <c r="C4031" t="s">
        <v>391</v>
      </c>
      <c r="D4031">
        <v>2029</v>
      </c>
      <c r="E4031">
        <v>63.927999999999997</v>
      </c>
      <c r="F4031" t="s">
        <v>383</v>
      </c>
      <c r="G4031" t="s">
        <v>392</v>
      </c>
    </row>
    <row r="4032" spans="1:7" x14ac:dyDescent="0.35">
      <c r="A4032" t="s">
        <v>3</v>
      </c>
      <c r="B4032" t="s">
        <v>30</v>
      </c>
      <c r="C4032" t="s">
        <v>391</v>
      </c>
      <c r="D4032">
        <v>2010</v>
      </c>
      <c r="E4032">
        <v>73.406599999999997</v>
      </c>
      <c r="F4032" t="s">
        <v>383</v>
      </c>
      <c r="G4032" t="s">
        <v>392</v>
      </c>
    </row>
    <row r="4033" spans="1:7" x14ac:dyDescent="0.35">
      <c r="A4033" t="s">
        <v>3</v>
      </c>
      <c r="B4033" t="s">
        <v>30</v>
      </c>
      <c r="C4033" t="s">
        <v>391</v>
      </c>
      <c r="D4033">
        <v>2048</v>
      </c>
      <c r="E4033">
        <v>50.177799999999998</v>
      </c>
      <c r="F4033" t="s">
        <v>383</v>
      </c>
      <c r="G4033" t="s">
        <v>392</v>
      </c>
    </row>
    <row r="4034" spans="1:7" x14ac:dyDescent="0.35">
      <c r="A4034" t="s">
        <v>3</v>
      </c>
      <c r="B4034" t="s">
        <v>30</v>
      </c>
      <c r="C4034" t="s">
        <v>391</v>
      </c>
      <c r="D4034">
        <v>2043</v>
      </c>
      <c r="E4034">
        <v>53.147300000000001</v>
      </c>
      <c r="F4034" t="s">
        <v>383</v>
      </c>
      <c r="G4034" t="s">
        <v>392</v>
      </c>
    </row>
    <row r="4035" spans="1:7" x14ac:dyDescent="0.35">
      <c r="A4035" t="s">
        <v>3</v>
      </c>
      <c r="B4035" t="s">
        <v>30</v>
      </c>
      <c r="C4035" t="s">
        <v>391</v>
      </c>
      <c r="D4035">
        <v>2017</v>
      </c>
      <c r="E4035">
        <v>74.664199999999994</v>
      </c>
      <c r="F4035" t="s">
        <v>383</v>
      </c>
      <c r="G4035" t="s">
        <v>392</v>
      </c>
    </row>
    <row r="4036" spans="1:7" x14ac:dyDescent="0.35">
      <c r="A4036" t="s">
        <v>3</v>
      </c>
      <c r="B4036" t="s">
        <v>30</v>
      </c>
      <c r="C4036" t="s">
        <v>391</v>
      </c>
      <c r="D4036">
        <v>2050</v>
      </c>
      <c r="E4036">
        <v>49.386200000000002</v>
      </c>
      <c r="F4036" t="s">
        <v>383</v>
      </c>
      <c r="G4036" t="s">
        <v>392</v>
      </c>
    </row>
    <row r="4037" spans="1:7" x14ac:dyDescent="0.35">
      <c r="A4037" t="s">
        <v>3</v>
      </c>
      <c r="B4037" t="s">
        <v>30</v>
      </c>
      <c r="C4037" t="s">
        <v>391</v>
      </c>
      <c r="D4037">
        <v>2036</v>
      </c>
      <c r="E4037">
        <v>59.020400000000002</v>
      </c>
      <c r="F4037" t="s">
        <v>383</v>
      </c>
      <c r="G4037" t="s">
        <v>392</v>
      </c>
    </row>
    <row r="4038" spans="1:7" x14ac:dyDescent="0.35">
      <c r="A4038" t="s">
        <v>3</v>
      </c>
      <c r="B4038" t="s">
        <v>30</v>
      </c>
      <c r="C4038" t="s">
        <v>391</v>
      </c>
      <c r="D4038">
        <v>2024</v>
      </c>
      <c r="E4038">
        <v>67.754599999999996</v>
      </c>
      <c r="F4038" t="s">
        <v>383</v>
      </c>
      <c r="G4038" t="s">
        <v>392</v>
      </c>
    </row>
    <row r="4039" spans="1:7" x14ac:dyDescent="0.35">
      <c r="A4039" t="s">
        <v>3</v>
      </c>
      <c r="B4039" t="s">
        <v>30</v>
      </c>
      <c r="C4039" t="s">
        <v>391</v>
      </c>
      <c r="D4039">
        <v>2005</v>
      </c>
      <c r="E4039">
        <v>85.294600000000003</v>
      </c>
      <c r="F4039" t="s">
        <v>383</v>
      </c>
      <c r="G4039" t="s">
        <v>392</v>
      </c>
    </row>
    <row r="4040" spans="1:7" x14ac:dyDescent="0.35">
      <c r="A4040" t="s">
        <v>3</v>
      </c>
      <c r="B4040" t="s">
        <v>30</v>
      </c>
      <c r="C4040" t="s">
        <v>391</v>
      </c>
      <c r="D4040">
        <v>2026</v>
      </c>
      <c r="E4040">
        <v>66.211799999999997</v>
      </c>
      <c r="F4040" t="s">
        <v>383</v>
      </c>
      <c r="G4040" t="s">
        <v>392</v>
      </c>
    </row>
    <row r="4041" spans="1:7" x14ac:dyDescent="0.35">
      <c r="A4041" t="s">
        <v>3</v>
      </c>
      <c r="B4041" t="s">
        <v>30</v>
      </c>
      <c r="C4041" t="s">
        <v>391</v>
      </c>
      <c r="D4041">
        <v>2038</v>
      </c>
      <c r="E4041">
        <v>57.2898</v>
      </c>
      <c r="F4041" t="s">
        <v>383</v>
      </c>
      <c r="G4041" t="s">
        <v>392</v>
      </c>
    </row>
    <row r="4042" spans="1:7" x14ac:dyDescent="0.35">
      <c r="A4042" t="s">
        <v>3</v>
      </c>
      <c r="B4042" t="s">
        <v>30</v>
      </c>
      <c r="C4042" t="s">
        <v>391</v>
      </c>
      <c r="D4042">
        <v>2012</v>
      </c>
      <c r="E4042">
        <v>72.600099999999998</v>
      </c>
      <c r="F4042" t="s">
        <v>383</v>
      </c>
      <c r="G4042" t="s">
        <v>392</v>
      </c>
    </row>
    <row r="4043" spans="1:7" x14ac:dyDescent="0.35">
      <c r="A4043" t="s">
        <v>3</v>
      </c>
      <c r="B4043" t="s">
        <v>30</v>
      </c>
      <c r="C4043" t="s">
        <v>391</v>
      </c>
      <c r="D4043">
        <v>2007</v>
      </c>
      <c r="E4043">
        <v>77.119299999999996</v>
      </c>
      <c r="F4043" t="s">
        <v>383</v>
      </c>
      <c r="G4043" t="s">
        <v>392</v>
      </c>
    </row>
    <row r="4044" spans="1:7" x14ac:dyDescent="0.35">
      <c r="A4044" t="s">
        <v>3</v>
      </c>
      <c r="B4044" t="s">
        <v>30</v>
      </c>
      <c r="C4044" t="s">
        <v>391</v>
      </c>
      <c r="D4044">
        <v>2045</v>
      </c>
      <c r="E4044">
        <v>51.860100000000003</v>
      </c>
      <c r="F4044" t="s">
        <v>383</v>
      </c>
      <c r="G4044" t="s">
        <v>392</v>
      </c>
    </row>
    <row r="4045" spans="1:7" x14ac:dyDescent="0.35">
      <c r="A4045" t="s">
        <v>3</v>
      </c>
      <c r="B4045" t="s">
        <v>30</v>
      </c>
      <c r="C4045" t="s">
        <v>391</v>
      </c>
      <c r="D4045">
        <v>2031</v>
      </c>
      <c r="E4045">
        <v>62.574199999999998</v>
      </c>
      <c r="F4045" t="s">
        <v>383</v>
      </c>
      <c r="G4045" t="s">
        <v>392</v>
      </c>
    </row>
    <row r="4046" spans="1:7" x14ac:dyDescent="0.35">
      <c r="A4046" t="s">
        <v>3</v>
      </c>
      <c r="B4046" t="s">
        <v>30</v>
      </c>
      <c r="C4046" t="s">
        <v>391</v>
      </c>
      <c r="D4046">
        <v>2019</v>
      </c>
      <c r="E4046">
        <v>76.014799999999994</v>
      </c>
      <c r="F4046" t="s">
        <v>383</v>
      </c>
      <c r="G4046" t="s">
        <v>392</v>
      </c>
    </row>
    <row r="4047" spans="1:7" x14ac:dyDescent="0.35">
      <c r="A4047" t="s">
        <v>3</v>
      </c>
      <c r="B4047" t="s">
        <v>30</v>
      </c>
      <c r="C4047" t="s">
        <v>391</v>
      </c>
      <c r="D4047">
        <v>2040</v>
      </c>
      <c r="E4047">
        <v>55.4923</v>
      </c>
      <c r="F4047" t="s">
        <v>383</v>
      </c>
      <c r="G4047" t="s">
        <v>392</v>
      </c>
    </row>
    <row r="4048" spans="1:7" x14ac:dyDescent="0.35">
      <c r="A4048" t="s">
        <v>3</v>
      </c>
      <c r="B4048" t="s">
        <v>30</v>
      </c>
      <c r="C4048" t="s">
        <v>391</v>
      </c>
      <c r="D4048">
        <v>2014</v>
      </c>
      <c r="E4048">
        <v>63.704999999999998</v>
      </c>
      <c r="F4048" t="s">
        <v>383</v>
      </c>
      <c r="G4048" t="s">
        <v>392</v>
      </c>
    </row>
    <row r="4049" spans="1:7" x14ac:dyDescent="0.35">
      <c r="A4049" t="s">
        <v>3</v>
      </c>
      <c r="B4049" t="s">
        <v>30</v>
      </c>
      <c r="C4049" t="s">
        <v>391</v>
      </c>
      <c r="D4049">
        <v>2033</v>
      </c>
      <c r="E4049">
        <v>61.284199999999998</v>
      </c>
      <c r="F4049" t="s">
        <v>383</v>
      </c>
      <c r="G4049" t="s">
        <v>392</v>
      </c>
    </row>
    <row r="4050" spans="1:7" x14ac:dyDescent="0.35">
      <c r="A4050" t="s">
        <v>3</v>
      </c>
      <c r="B4050" t="s">
        <v>33</v>
      </c>
      <c r="C4050" t="s">
        <v>382</v>
      </c>
      <c r="D4050">
        <v>2021</v>
      </c>
      <c r="E4050">
        <v>0.85309999999999997</v>
      </c>
      <c r="F4050" t="s">
        <v>383</v>
      </c>
      <c r="G4050" t="s">
        <v>392</v>
      </c>
    </row>
    <row r="4051" spans="1:7" x14ac:dyDescent="0.35">
      <c r="A4051" t="s">
        <v>3</v>
      </c>
      <c r="B4051" t="s">
        <v>33</v>
      </c>
      <c r="C4051" t="s">
        <v>382</v>
      </c>
      <c r="D4051">
        <v>2022</v>
      </c>
      <c r="E4051">
        <v>1.6072</v>
      </c>
      <c r="F4051" t="s">
        <v>383</v>
      </c>
      <c r="G4051" t="s">
        <v>392</v>
      </c>
    </row>
    <row r="4052" spans="1:7" x14ac:dyDescent="0.35">
      <c r="A4052" t="s">
        <v>3</v>
      </c>
      <c r="B4052" t="s">
        <v>33</v>
      </c>
      <c r="C4052" t="s">
        <v>384</v>
      </c>
      <c r="D4052">
        <v>2021</v>
      </c>
      <c r="E4052">
        <v>0</v>
      </c>
      <c r="F4052" t="s">
        <v>383</v>
      </c>
      <c r="G4052" t="s">
        <v>392</v>
      </c>
    </row>
    <row r="4053" spans="1:7" x14ac:dyDescent="0.35">
      <c r="A4053" t="s">
        <v>3</v>
      </c>
      <c r="B4053" t="s">
        <v>33</v>
      </c>
      <c r="C4053" t="s">
        <v>384</v>
      </c>
      <c r="D4053">
        <v>2022</v>
      </c>
      <c r="E4053">
        <v>0</v>
      </c>
      <c r="F4053" t="s">
        <v>383</v>
      </c>
      <c r="G4053" t="s">
        <v>392</v>
      </c>
    </row>
    <row r="4054" spans="1:7" x14ac:dyDescent="0.35">
      <c r="A4054" t="s">
        <v>3</v>
      </c>
      <c r="B4054" t="s">
        <v>33</v>
      </c>
      <c r="C4054" t="s">
        <v>385</v>
      </c>
      <c r="D4054">
        <v>2021</v>
      </c>
      <c r="E4054">
        <v>0.6099</v>
      </c>
      <c r="F4054" t="s">
        <v>383</v>
      </c>
      <c r="G4054" t="s">
        <v>392</v>
      </c>
    </row>
    <row r="4055" spans="1:7" x14ac:dyDescent="0.35">
      <c r="A4055" t="s">
        <v>3</v>
      </c>
      <c r="B4055" t="s">
        <v>33</v>
      </c>
      <c r="C4055" t="s">
        <v>385</v>
      </c>
      <c r="D4055">
        <v>2022</v>
      </c>
      <c r="E4055">
        <v>0.62690000000000001</v>
      </c>
      <c r="F4055" t="s">
        <v>383</v>
      </c>
      <c r="G4055" t="s">
        <v>392</v>
      </c>
    </row>
    <row r="4056" spans="1:7" x14ac:dyDescent="0.35">
      <c r="A4056" t="s">
        <v>3</v>
      </c>
      <c r="B4056" t="s">
        <v>33</v>
      </c>
      <c r="C4056" t="s">
        <v>386</v>
      </c>
      <c r="D4056">
        <v>2021</v>
      </c>
      <c r="E4056">
        <v>0</v>
      </c>
      <c r="F4056" t="s">
        <v>383</v>
      </c>
      <c r="G4056" t="s">
        <v>392</v>
      </c>
    </row>
    <row r="4057" spans="1:7" x14ac:dyDescent="0.35">
      <c r="A4057" t="s">
        <v>3</v>
      </c>
      <c r="B4057" t="s">
        <v>33</v>
      </c>
      <c r="C4057" t="s">
        <v>386</v>
      </c>
      <c r="D4057">
        <v>2022</v>
      </c>
      <c r="E4057" s="76">
        <v>5.0000000000000001E-4</v>
      </c>
      <c r="F4057" t="s">
        <v>383</v>
      </c>
      <c r="G4057" t="s">
        <v>392</v>
      </c>
    </row>
    <row r="4058" spans="1:7" x14ac:dyDescent="0.35">
      <c r="A4058" t="s">
        <v>3</v>
      </c>
      <c r="B4058" t="s">
        <v>33</v>
      </c>
      <c r="C4058" t="s">
        <v>387</v>
      </c>
      <c r="D4058">
        <v>2021</v>
      </c>
      <c r="E4058">
        <v>0</v>
      </c>
      <c r="F4058" t="s">
        <v>383</v>
      </c>
      <c r="G4058" t="s">
        <v>392</v>
      </c>
    </row>
    <row r="4059" spans="1:7" x14ac:dyDescent="0.35">
      <c r="A4059" t="s">
        <v>3</v>
      </c>
      <c r="B4059" t="s">
        <v>33</v>
      </c>
      <c r="C4059" t="s">
        <v>387</v>
      </c>
      <c r="D4059">
        <v>2022</v>
      </c>
      <c r="E4059">
        <v>0</v>
      </c>
      <c r="F4059" t="s">
        <v>383</v>
      </c>
      <c r="G4059" t="s">
        <v>392</v>
      </c>
    </row>
    <row r="4060" spans="1:7" x14ac:dyDescent="0.35">
      <c r="A4060" t="s">
        <v>3</v>
      </c>
      <c r="B4060" t="s">
        <v>33</v>
      </c>
      <c r="C4060" t="s">
        <v>16</v>
      </c>
      <c r="D4060">
        <v>2021</v>
      </c>
      <c r="E4060">
        <v>0</v>
      </c>
      <c r="F4060" t="s">
        <v>383</v>
      </c>
      <c r="G4060" t="s">
        <v>392</v>
      </c>
    </row>
    <row r="4061" spans="1:7" x14ac:dyDescent="0.35">
      <c r="A4061" t="s">
        <v>3</v>
      </c>
      <c r="B4061" t="s">
        <v>33</v>
      </c>
      <c r="C4061" t="s">
        <v>16</v>
      </c>
      <c r="D4061">
        <v>2022</v>
      </c>
      <c r="E4061">
        <v>0</v>
      </c>
      <c r="F4061" t="s">
        <v>383</v>
      </c>
      <c r="G4061" t="s">
        <v>392</v>
      </c>
    </row>
    <row r="4062" spans="1:7" x14ac:dyDescent="0.35">
      <c r="A4062" t="s">
        <v>3</v>
      </c>
      <c r="B4062" t="s">
        <v>33</v>
      </c>
      <c r="C4062" t="s">
        <v>388</v>
      </c>
      <c r="D4062">
        <v>2021</v>
      </c>
      <c r="E4062">
        <v>0</v>
      </c>
      <c r="F4062" t="s">
        <v>383</v>
      </c>
      <c r="G4062" t="s">
        <v>392</v>
      </c>
    </row>
    <row r="4063" spans="1:7" x14ac:dyDescent="0.35">
      <c r="A4063" t="s">
        <v>3</v>
      </c>
      <c r="B4063" t="s">
        <v>33</v>
      </c>
      <c r="C4063" t="s">
        <v>388</v>
      </c>
      <c r="D4063">
        <v>2022</v>
      </c>
      <c r="E4063">
        <v>0</v>
      </c>
      <c r="F4063" t="s">
        <v>383</v>
      </c>
      <c r="G4063" t="s">
        <v>392</v>
      </c>
    </row>
    <row r="4064" spans="1:7" x14ac:dyDescent="0.35">
      <c r="A4064" t="s">
        <v>3</v>
      </c>
      <c r="B4064" t="s">
        <v>33</v>
      </c>
      <c r="C4064" t="s">
        <v>389</v>
      </c>
      <c r="D4064">
        <v>2021</v>
      </c>
      <c r="E4064">
        <v>0</v>
      </c>
      <c r="F4064" t="s">
        <v>383</v>
      </c>
      <c r="G4064" t="s">
        <v>392</v>
      </c>
    </row>
    <row r="4065" spans="1:7" x14ac:dyDescent="0.35">
      <c r="A4065" t="s">
        <v>3</v>
      </c>
      <c r="B4065" t="s">
        <v>33</v>
      </c>
      <c r="C4065" t="s">
        <v>389</v>
      </c>
      <c r="D4065">
        <v>2022</v>
      </c>
      <c r="E4065">
        <v>0</v>
      </c>
      <c r="F4065" t="s">
        <v>383</v>
      </c>
      <c r="G4065" t="s">
        <v>392</v>
      </c>
    </row>
    <row r="4066" spans="1:7" x14ac:dyDescent="0.35">
      <c r="A4066" t="s">
        <v>3</v>
      </c>
      <c r="B4066" t="s">
        <v>33</v>
      </c>
      <c r="C4066" t="s">
        <v>390</v>
      </c>
      <c r="D4066">
        <v>2021</v>
      </c>
      <c r="E4066">
        <v>0.68779999999999997</v>
      </c>
      <c r="F4066" t="s">
        <v>383</v>
      </c>
      <c r="G4066" t="s">
        <v>392</v>
      </c>
    </row>
    <row r="4067" spans="1:7" x14ac:dyDescent="0.35">
      <c r="A4067" t="s">
        <v>3</v>
      </c>
      <c r="B4067" t="s">
        <v>33</v>
      </c>
      <c r="C4067" t="s">
        <v>390</v>
      </c>
      <c r="D4067">
        <v>2022</v>
      </c>
      <c r="E4067">
        <v>0.72489999999999999</v>
      </c>
      <c r="F4067" t="s">
        <v>383</v>
      </c>
      <c r="G4067" t="s">
        <v>392</v>
      </c>
    </row>
    <row r="4068" spans="1:7" x14ac:dyDescent="0.35">
      <c r="A4068" t="s">
        <v>3</v>
      </c>
      <c r="B4068" t="s">
        <v>33</v>
      </c>
      <c r="C4068" t="s">
        <v>17</v>
      </c>
      <c r="D4068">
        <v>2021</v>
      </c>
      <c r="E4068">
        <v>0</v>
      </c>
      <c r="F4068" t="s">
        <v>383</v>
      </c>
      <c r="G4068" t="s">
        <v>392</v>
      </c>
    </row>
    <row r="4069" spans="1:7" x14ac:dyDescent="0.35">
      <c r="A4069" t="s">
        <v>3</v>
      </c>
      <c r="B4069" t="s">
        <v>33</v>
      </c>
      <c r="C4069" t="s">
        <v>17</v>
      </c>
      <c r="D4069">
        <v>2022</v>
      </c>
      <c r="E4069">
        <v>0</v>
      </c>
      <c r="F4069" t="s">
        <v>383</v>
      </c>
      <c r="G4069" t="s">
        <v>392</v>
      </c>
    </row>
    <row r="4070" spans="1:7" x14ac:dyDescent="0.35">
      <c r="A4070" t="s">
        <v>3</v>
      </c>
      <c r="B4070" t="s">
        <v>33</v>
      </c>
      <c r="C4070" t="s">
        <v>391</v>
      </c>
      <c r="D4070">
        <v>2021</v>
      </c>
      <c r="E4070">
        <v>2.1507999999999998</v>
      </c>
      <c r="F4070" t="s">
        <v>383</v>
      </c>
      <c r="G4070" t="s">
        <v>392</v>
      </c>
    </row>
    <row r="4071" spans="1:7" x14ac:dyDescent="0.35">
      <c r="A4071" t="s">
        <v>3</v>
      </c>
      <c r="B4071" t="s">
        <v>33</v>
      </c>
      <c r="C4071" t="s">
        <v>391</v>
      </c>
      <c r="D4071">
        <v>2022</v>
      </c>
      <c r="E4071">
        <v>2.9594999999999998</v>
      </c>
      <c r="F4071" t="s">
        <v>383</v>
      </c>
      <c r="G4071" t="s">
        <v>392</v>
      </c>
    </row>
    <row r="4072" spans="1:7" x14ac:dyDescent="0.35">
      <c r="A4072" t="s">
        <v>3</v>
      </c>
      <c r="B4072" t="s">
        <v>33</v>
      </c>
      <c r="C4072" t="s">
        <v>382</v>
      </c>
      <c r="D4072">
        <v>2005</v>
      </c>
      <c r="E4072">
        <v>0.65</v>
      </c>
      <c r="F4072" t="s">
        <v>383</v>
      </c>
      <c r="G4072" t="s">
        <v>392</v>
      </c>
    </row>
    <row r="4073" spans="1:7" x14ac:dyDescent="0.35">
      <c r="A4073" t="s">
        <v>3</v>
      </c>
      <c r="B4073" t="s">
        <v>33</v>
      </c>
      <c r="C4073" t="s">
        <v>384</v>
      </c>
      <c r="D4073">
        <v>2005</v>
      </c>
      <c r="E4073">
        <v>0</v>
      </c>
      <c r="F4073" t="s">
        <v>383</v>
      </c>
      <c r="G4073" t="s">
        <v>392</v>
      </c>
    </row>
    <row r="4074" spans="1:7" x14ac:dyDescent="0.35">
      <c r="A4074" t="s">
        <v>3</v>
      </c>
      <c r="B4074" t="s">
        <v>33</v>
      </c>
      <c r="C4074" t="s">
        <v>385</v>
      </c>
      <c r="D4074">
        <v>2005</v>
      </c>
      <c r="E4074">
        <v>0.62050000000000005</v>
      </c>
      <c r="F4074" t="s">
        <v>383</v>
      </c>
      <c r="G4074" t="s">
        <v>392</v>
      </c>
    </row>
    <row r="4075" spans="1:7" x14ac:dyDescent="0.35">
      <c r="A4075" t="s">
        <v>3</v>
      </c>
      <c r="B4075" t="s">
        <v>33</v>
      </c>
      <c r="C4075" t="s">
        <v>386</v>
      </c>
      <c r="D4075">
        <v>2005</v>
      </c>
      <c r="E4075">
        <v>0</v>
      </c>
      <c r="F4075" t="s">
        <v>383</v>
      </c>
      <c r="G4075" t="s">
        <v>392</v>
      </c>
    </row>
    <row r="4076" spans="1:7" x14ac:dyDescent="0.35">
      <c r="A4076" t="s">
        <v>3</v>
      </c>
      <c r="B4076" t="s">
        <v>33</v>
      </c>
      <c r="C4076" t="s">
        <v>387</v>
      </c>
      <c r="D4076">
        <v>2005</v>
      </c>
      <c r="E4076">
        <v>0</v>
      </c>
      <c r="F4076" t="s">
        <v>383</v>
      </c>
      <c r="G4076" t="s">
        <v>392</v>
      </c>
    </row>
    <row r="4077" spans="1:7" x14ac:dyDescent="0.35">
      <c r="A4077" t="s">
        <v>3</v>
      </c>
      <c r="B4077" t="s">
        <v>33</v>
      </c>
      <c r="C4077" t="s">
        <v>16</v>
      </c>
      <c r="D4077">
        <v>2005</v>
      </c>
      <c r="E4077">
        <v>0</v>
      </c>
      <c r="F4077" t="s">
        <v>383</v>
      </c>
      <c r="G4077" t="s">
        <v>392</v>
      </c>
    </row>
    <row r="4078" spans="1:7" x14ac:dyDescent="0.35">
      <c r="A4078" t="s">
        <v>3</v>
      </c>
      <c r="B4078" t="s">
        <v>33</v>
      </c>
      <c r="C4078" t="s">
        <v>388</v>
      </c>
      <c r="D4078">
        <v>2005</v>
      </c>
      <c r="E4078">
        <v>0</v>
      </c>
      <c r="F4078" t="s">
        <v>383</v>
      </c>
      <c r="G4078" t="s">
        <v>392</v>
      </c>
    </row>
    <row r="4079" spans="1:7" x14ac:dyDescent="0.35">
      <c r="A4079" t="s">
        <v>3</v>
      </c>
      <c r="B4079" t="s">
        <v>33</v>
      </c>
      <c r="C4079" t="s">
        <v>389</v>
      </c>
      <c r="D4079">
        <v>2005</v>
      </c>
      <c r="E4079">
        <v>0</v>
      </c>
      <c r="F4079" t="s">
        <v>383</v>
      </c>
      <c r="G4079" t="s">
        <v>392</v>
      </c>
    </row>
    <row r="4080" spans="1:7" x14ac:dyDescent="0.35">
      <c r="A4080" t="s">
        <v>3</v>
      </c>
      <c r="B4080" t="s">
        <v>33</v>
      </c>
      <c r="C4080" t="s">
        <v>390</v>
      </c>
      <c r="D4080">
        <v>2005</v>
      </c>
      <c r="E4080">
        <v>0.42099999999999999</v>
      </c>
      <c r="F4080" t="s">
        <v>383</v>
      </c>
      <c r="G4080" t="s">
        <v>392</v>
      </c>
    </row>
    <row r="4081" spans="1:7" x14ac:dyDescent="0.35">
      <c r="A4081" t="s">
        <v>3</v>
      </c>
      <c r="B4081" t="s">
        <v>33</v>
      </c>
      <c r="C4081" t="s">
        <v>17</v>
      </c>
      <c r="D4081">
        <v>2005</v>
      </c>
      <c r="E4081">
        <v>0</v>
      </c>
      <c r="F4081" t="s">
        <v>383</v>
      </c>
      <c r="G4081" t="s">
        <v>392</v>
      </c>
    </row>
    <row r="4082" spans="1:7" x14ac:dyDescent="0.35">
      <c r="A4082" t="s">
        <v>3</v>
      </c>
      <c r="B4082" t="s">
        <v>33</v>
      </c>
      <c r="C4082" t="s">
        <v>382</v>
      </c>
      <c r="D4082">
        <v>2006</v>
      </c>
      <c r="E4082">
        <v>1.1837</v>
      </c>
      <c r="F4082" t="s">
        <v>383</v>
      </c>
      <c r="G4082" t="s">
        <v>392</v>
      </c>
    </row>
    <row r="4083" spans="1:7" x14ac:dyDescent="0.35">
      <c r="A4083" t="s">
        <v>3</v>
      </c>
      <c r="B4083" t="s">
        <v>33</v>
      </c>
      <c r="C4083" t="s">
        <v>384</v>
      </c>
      <c r="D4083">
        <v>2006</v>
      </c>
      <c r="E4083">
        <v>0</v>
      </c>
      <c r="F4083" t="s">
        <v>383</v>
      </c>
      <c r="G4083" t="s">
        <v>392</v>
      </c>
    </row>
    <row r="4084" spans="1:7" x14ac:dyDescent="0.35">
      <c r="A4084" t="s">
        <v>3</v>
      </c>
      <c r="B4084" t="s">
        <v>33</v>
      </c>
      <c r="C4084" t="s">
        <v>385</v>
      </c>
      <c r="D4084">
        <v>2006</v>
      </c>
      <c r="E4084">
        <v>0.66249999999999998</v>
      </c>
      <c r="F4084" t="s">
        <v>383</v>
      </c>
      <c r="G4084" t="s">
        <v>392</v>
      </c>
    </row>
    <row r="4085" spans="1:7" x14ac:dyDescent="0.35">
      <c r="A4085" t="s">
        <v>3</v>
      </c>
      <c r="B4085" t="s">
        <v>33</v>
      </c>
      <c r="C4085" t="s">
        <v>386</v>
      </c>
      <c r="D4085">
        <v>2006</v>
      </c>
      <c r="E4085">
        <v>0</v>
      </c>
      <c r="F4085" t="s">
        <v>383</v>
      </c>
      <c r="G4085" t="s">
        <v>392</v>
      </c>
    </row>
    <row r="4086" spans="1:7" x14ac:dyDescent="0.35">
      <c r="A4086" t="s">
        <v>3</v>
      </c>
      <c r="B4086" t="s">
        <v>33</v>
      </c>
      <c r="C4086" t="s">
        <v>387</v>
      </c>
      <c r="D4086">
        <v>2006</v>
      </c>
      <c r="E4086">
        <v>0</v>
      </c>
      <c r="F4086" t="s">
        <v>383</v>
      </c>
      <c r="G4086" t="s">
        <v>392</v>
      </c>
    </row>
    <row r="4087" spans="1:7" x14ac:dyDescent="0.35">
      <c r="A4087" t="s">
        <v>3</v>
      </c>
      <c r="B4087" t="s">
        <v>33</v>
      </c>
      <c r="C4087" t="s">
        <v>16</v>
      </c>
      <c r="D4087">
        <v>2006</v>
      </c>
      <c r="E4087">
        <v>0</v>
      </c>
      <c r="F4087" t="s">
        <v>383</v>
      </c>
      <c r="G4087" t="s">
        <v>392</v>
      </c>
    </row>
    <row r="4088" spans="1:7" x14ac:dyDescent="0.35">
      <c r="A4088" t="s">
        <v>3</v>
      </c>
      <c r="B4088" t="s">
        <v>33</v>
      </c>
      <c r="C4088" t="s">
        <v>388</v>
      </c>
      <c r="D4088">
        <v>2006</v>
      </c>
      <c r="E4088">
        <v>0</v>
      </c>
      <c r="F4088" t="s">
        <v>383</v>
      </c>
      <c r="G4088" t="s">
        <v>392</v>
      </c>
    </row>
    <row r="4089" spans="1:7" x14ac:dyDescent="0.35">
      <c r="A4089" t="s">
        <v>3</v>
      </c>
      <c r="B4089" t="s">
        <v>33</v>
      </c>
      <c r="C4089" t="s">
        <v>389</v>
      </c>
      <c r="D4089">
        <v>2006</v>
      </c>
      <c r="E4089">
        <v>0</v>
      </c>
      <c r="F4089" t="s">
        <v>383</v>
      </c>
      <c r="G4089" t="s">
        <v>392</v>
      </c>
    </row>
    <row r="4090" spans="1:7" x14ac:dyDescent="0.35">
      <c r="A4090" t="s">
        <v>3</v>
      </c>
      <c r="B4090" t="s">
        <v>33</v>
      </c>
      <c r="C4090" t="s">
        <v>390</v>
      </c>
      <c r="D4090">
        <v>2006</v>
      </c>
      <c r="E4090">
        <v>0.66610000000000003</v>
      </c>
      <c r="F4090" t="s">
        <v>383</v>
      </c>
      <c r="G4090" t="s">
        <v>392</v>
      </c>
    </row>
    <row r="4091" spans="1:7" x14ac:dyDescent="0.35">
      <c r="A4091" t="s">
        <v>3</v>
      </c>
      <c r="B4091" t="s">
        <v>33</v>
      </c>
      <c r="C4091" t="s">
        <v>17</v>
      </c>
      <c r="D4091">
        <v>2006</v>
      </c>
      <c r="E4091">
        <v>0</v>
      </c>
      <c r="F4091" t="s">
        <v>383</v>
      </c>
      <c r="G4091" t="s">
        <v>392</v>
      </c>
    </row>
    <row r="4092" spans="1:7" x14ac:dyDescent="0.35">
      <c r="A4092" t="s">
        <v>3</v>
      </c>
      <c r="B4092" t="s">
        <v>33</v>
      </c>
      <c r="C4092" t="s">
        <v>382</v>
      </c>
      <c r="D4092">
        <v>2007</v>
      </c>
      <c r="E4092">
        <v>1.9837</v>
      </c>
      <c r="F4092" t="s">
        <v>383</v>
      </c>
      <c r="G4092" t="s">
        <v>392</v>
      </c>
    </row>
    <row r="4093" spans="1:7" x14ac:dyDescent="0.35">
      <c r="A4093" t="s">
        <v>3</v>
      </c>
      <c r="B4093" t="s">
        <v>33</v>
      </c>
      <c r="C4093" t="s">
        <v>384</v>
      </c>
      <c r="D4093">
        <v>2007</v>
      </c>
      <c r="E4093">
        <v>0</v>
      </c>
      <c r="F4093" t="s">
        <v>383</v>
      </c>
      <c r="G4093" t="s">
        <v>392</v>
      </c>
    </row>
    <row r="4094" spans="1:7" x14ac:dyDescent="0.35">
      <c r="A4094" t="s">
        <v>3</v>
      </c>
      <c r="B4094" t="s">
        <v>33</v>
      </c>
      <c r="C4094" t="s">
        <v>385</v>
      </c>
      <c r="D4094">
        <v>2007</v>
      </c>
      <c r="E4094">
        <v>0.77549999999999997</v>
      </c>
      <c r="F4094" t="s">
        <v>383</v>
      </c>
      <c r="G4094" t="s">
        <v>392</v>
      </c>
    </row>
    <row r="4095" spans="1:7" x14ac:dyDescent="0.35">
      <c r="A4095" t="s">
        <v>3</v>
      </c>
      <c r="B4095" t="s">
        <v>33</v>
      </c>
      <c r="C4095" t="s">
        <v>386</v>
      </c>
      <c r="D4095">
        <v>2007</v>
      </c>
      <c r="E4095">
        <v>0</v>
      </c>
      <c r="F4095" t="s">
        <v>383</v>
      </c>
      <c r="G4095" t="s">
        <v>392</v>
      </c>
    </row>
    <row r="4096" spans="1:7" x14ac:dyDescent="0.35">
      <c r="A4096" t="s">
        <v>3</v>
      </c>
      <c r="B4096" t="s">
        <v>33</v>
      </c>
      <c r="C4096" t="s">
        <v>387</v>
      </c>
      <c r="D4096">
        <v>2007</v>
      </c>
      <c r="E4096">
        <v>0</v>
      </c>
      <c r="F4096" t="s">
        <v>383</v>
      </c>
      <c r="G4096" t="s">
        <v>392</v>
      </c>
    </row>
    <row r="4097" spans="1:7" x14ac:dyDescent="0.35">
      <c r="A4097" t="s">
        <v>3</v>
      </c>
      <c r="B4097" t="s">
        <v>33</v>
      </c>
      <c r="C4097" t="s">
        <v>16</v>
      </c>
      <c r="D4097">
        <v>2007</v>
      </c>
      <c r="E4097">
        <v>0</v>
      </c>
      <c r="F4097" t="s">
        <v>383</v>
      </c>
      <c r="G4097" t="s">
        <v>392</v>
      </c>
    </row>
    <row r="4098" spans="1:7" x14ac:dyDescent="0.35">
      <c r="A4098" t="s">
        <v>3</v>
      </c>
      <c r="B4098" t="s">
        <v>33</v>
      </c>
      <c r="C4098" t="s">
        <v>388</v>
      </c>
      <c r="D4098">
        <v>2007</v>
      </c>
      <c r="E4098">
        <v>0</v>
      </c>
      <c r="F4098" t="s">
        <v>383</v>
      </c>
      <c r="G4098" t="s">
        <v>392</v>
      </c>
    </row>
    <row r="4099" spans="1:7" x14ac:dyDescent="0.35">
      <c r="A4099" t="s">
        <v>3</v>
      </c>
      <c r="B4099" t="s">
        <v>33</v>
      </c>
      <c r="C4099" t="s">
        <v>389</v>
      </c>
      <c r="D4099">
        <v>2007</v>
      </c>
      <c r="E4099">
        <v>0</v>
      </c>
      <c r="F4099" t="s">
        <v>383</v>
      </c>
      <c r="G4099" t="s">
        <v>392</v>
      </c>
    </row>
    <row r="4100" spans="1:7" x14ac:dyDescent="0.35">
      <c r="A4100" t="s">
        <v>3</v>
      </c>
      <c r="B4100" t="s">
        <v>33</v>
      </c>
      <c r="C4100" t="s">
        <v>390</v>
      </c>
      <c r="D4100">
        <v>2007</v>
      </c>
      <c r="E4100">
        <v>0.63100000000000001</v>
      </c>
      <c r="F4100" t="s">
        <v>383</v>
      </c>
      <c r="G4100" t="s">
        <v>392</v>
      </c>
    </row>
    <row r="4101" spans="1:7" x14ac:dyDescent="0.35">
      <c r="A4101" t="s">
        <v>3</v>
      </c>
      <c r="B4101" t="s">
        <v>33</v>
      </c>
      <c r="C4101" t="s">
        <v>17</v>
      </c>
      <c r="D4101">
        <v>2007</v>
      </c>
      <c r="E4101">
        <v>0</v>
      </c>
      <c r="F4101" t="s">
        <v>383</v>
      </c>
      <c r="G4101" t="s">
        <v>392</v>
      </c>
    </row>
    <row r="4102" spans="1:7" x14ac:dyDescent="0.35">
      <c r="A4102" t="s">
        <v>3</v>
      </c>
      <c r="B4102" t="s">
        <v>33</v>
      </c>
      <c r="C4102" t="s">
        <v>382</v>
      </c>
      <c r="D4102">
        <v>2008</v>
      </c>
      <c r="E4102">
        <v>1.1376999999999999</v>
      </c>
      <c r="F4102" t="s">
        <v>383</v>
      </c>
      <c r="G4102" t="s">
        <v>392</v>
      </c>
    </row>
    <row r="4103" spans="1:7" x14ac:dyDescent="0.35">
      <c r="A4103" t="s">
        <v>3</v>
      </c>
      <c r="B4103" t="s">
        <v>33</v>
      </c>
      <c r="C4103" t="s">
        <v>384</v>
      </c>
      <c r="D4103">
        <v>2008</v>
      </c>
      <c r="E4103">
        <v>0</v>
      </c>
      <c r="F4103" t="s">
        <v>383</v>
      </c>
      <c r="G4103" t="s">
        <v>392</v>
      </c>
    </row>
    <row r="4104" spans="1:7" x14ac:dyDescent="0.35">
      <c r="A4104" t="s">
        <v>3</v>
      </c>
      <c r="B4104" t="s">
        <v>33</v>
      </c>
      <c r="C4104" t="s">
        <v>385</v>
      </c>
      <c r="D4104">
        <v>2008</v>
      </c>
      <c r="E4104">
        <v>0.76949999999999996</v>
      </c>
      <c r="F4104" t="s">
        <v>383</v>
      </c>
      <c r="G4104" t="s">
        <v>392</v>
      </c>
    </row>
    <row r="4105" spans="1:7" x14ac:dyDescent="0.35">
      <c r="A4105" t="s">
        <v>3</v>
      </c>
      <c r="B4105" t="s">
        <v>33</v>
      </c>
      <c r="C4105" t="s">
        <v>386</v>
      </c>
      <c r="D4105">
        <v>2008</v>
      </c>
      <c r="E4105">
        <v>0</v>
      </c>
      <c r="F4105" t="s">
        <v>383</v>
      </c>
      <c r="G4105" t="s">
        <v>392</v>
      </c>
    </row>
    <row r="4106" spans="1:7" x14ac:dyDescent="0.35">
      <c r="A4106" t="s">
        <v>3</v>
      </c>
      <c r="B4106" t="s">
        <v>33</v>
      </c>
      <c r="C4106" t="s">
        <v>387</v>
      </c>
      <c r="D4106">
        <v>2008</v>
      </c>
      <c r="E4106">
        <v>0</v>
      </c>
      <c r="F4106" t="s">
        <v>383</v>
      </c>
      <c r="G4106" t="s">
        <v>392</v>
      </c>
    </row>
    <row r="4107" spans="1:7" x14ac:dyDescent="0.35">
      <c r="A4107" t="s">
        <v>3</v>
      </c>
      <c r="B4107" t="s">
        <v>33</v>
      </c>
      <c r="C4107" t="s">
        <v>16</v>
      </c>
      <c r="D4107">
        <v>2008</v>
      </c>
      <c r="E4107">
        <v>0</v>
      </c>
      <c r="F4107" t="s">
        <v>383</v>
      </c>
      <c r="G4107" t="s">
        <v>392</v>
      </c>
    </row>
    <row r="4108" spans="1:7" x14ac:dyDescent="0.35">
      <c r="A4108" t="s">
        <v>3</v>
      </c>
      <c r="B4108" t="s">
        <v>33</v>
      </c>
      <c r="C4108" t="s">
        <v>388</v>
      </c>
      <c r="D4108">
        <v>2008</v>
      </c>
      <c r="E4108">
        <v>0</v>
      </c>
      <c r="F4108" t="s">
        <v>383</v>
      </c>
      <c r="G4108" t="s">
        <v>392</v>
      </c>
    </row>
    <row r="4109" spans="1:7" x14ac:dyDescent="0.35">
      <c r="A4109" t="s">
        <v>3</v>
      </c>
      <c r="B4109" t="s">
        <v>33</v>
      </c>
      <c r="C4109" t="s">
        <v>389</v>
      </c>
      <c r="D4109">
        <v>2008</v>
      </c>
      <c r="E4109">
        <v>0</v>
      </c>
      <c r="F4109" t="s">
        <v>383</v>
      </c>
      <c r="G4109" t="s">
        <v>392</v>
      </c>
    </row>
    <row r="4110" spans="1:7" x14ac:dyDescent="0.35">
      <c r="A4110" t="s">
        <v>3</v>
      </c>
      <c r="B4110" t="s">
        <v>33</v>
      </c>
      <c r="C4110" t="s">
        <v>390</v>
      </c>
      <c r="D4110">
        <v>2008</v>
      </c>
      <c r="E4110">
        <v>0.63100000000000001</v>
      </c>
      <c r="F4110" t="s">
        <v>383</v>
      </c>
      <c r="G4110" t="s">
        <v>392</v>
      </c>
    </row>
    <row r="4111" spans="1:7" x14ac:dyDescent="0.35">
      <c r="A4111" t="s">
        <v>3</v>
      </c>
      <c r="B4111" t="s">
        <v>33</v>
      </c>
      <c r="C4111" t="s">
        <v>17</v>
      </c>
      <c r="D4111">
        <v>2008</v>
      </c>
      <c r="E4111">
        <v>0</v>
      </c>
      <c r="F4111" t="s">
        <v>383</v>
      </c>
      <c r="G4111" t="s">
        <v>392</v>
      </c>
    </row>
    <row r="4112" spans="1:7" x14ac:dyDescent="0.35">
      <c r="A4112" t="s">
        <v>3</v>
      </c>
      <c r="B4112" t="s">
        <v>33</v>
      </c>
      <c r="C4112" t="s">
        <v>382</v>
      </c>
      <c r="D4112">
        <v>2009</v>
      </c>
      <c r="E4112">
        <v>1.6436999999999999</v>
      </c>
      <c r="F4112" t="s">
        <v>383</v>
      </c>
      <c r="G4112" t="s">
        <v>392</v>
      </c>
    </row>
    <row r="4113" spans="1:7" x14ac:dyDescent="0.35">
      <c r="A4113" t="s">
        <v>3</v>
      </c>
      <c r="B4113" t="s">
        <v>33</v>
      </c>
      <c r="C4113" t="s">
        <v>384</v>
      </c>
      <c r="D4113">
        <v>2009</v>
      </c>
      <c r="E4113">
        <v>0</v>
      </c>
      <c r="F4113" t="s">
        <v>383</v>
      </c>
      <c r="G4113" t="s">
        <v>392</v>
      </c>
    </row>
    <row r="4114" spans="1:7" x14ac:dyDescent="0.35">
      <c r="A4114" t="s">
        <v>3</v>
      </c>
      <c r="B4114" t="s">
        <v>33</v>
      </c>
      <c r="C4114" t="s">
        <v>385</v>
      </c>
      <c r="D4114">
        <v>2009</v>
      </c>
      <c r="E4114">
        <v>0.8155</v>
      </c>
      <c r="F4114" t="s">
        <v>383</v>
      </c>
      <c r="G4114" t="s">
        <v>392</v>
      </c>
    </row>
    <row r="4115" spans="1:7" x14ac:dyDescent="0.35">
      <c r="A4115" t="s">
        <v>3</v>
      </c>
      <c r="B4115" t="s">
        <v>33</v>
      </c>
      <c r="C4115" t="s">
        <v>386</v>
      </c>
      <c r="D4115">
        <v>2009</v>
      </c>
      <c r="E4115">
        <v>0</v>
      </c>
      <c r="F4115" t="s">
        <v>383</v>
      </c>
      <c r="G4115" t="s">
        <v>392</v>
      </c>
    </row>
    <row r="4116" spans="1:7" x14ac:dyDescent="0.35">
      <c r="A4116" t="s">
        <v>3</v>
      </c>
      <c r="B4116" t="s">
        <v>33</v>
      </c>
      <c r="C4116" t="s">
        <v>387</v>
      </c>
      <c r="D4116">
        <v>2009</v>
      </c>
      <c r="E4116">
        <v>0</v>
      </c>
      <c r="F4116" t="s">
        <v>383</v>
      </c>
      <c r="G4116" t="s">
        <v>392</v>
      </c>
    </row>
    <row r="4117" spans="1:7" x14ac:dyDescent="0.35">
      <c r="A4117" t="s">
        <v>3</v>
      </c>
      <c r="B4117" t="s">
        <v>33</v>
      </c>
      <c r="C4117" t="s">
        <v>16</v>
      </c>
      <c r="D4117">
        <v>2009</v>
      </c>
      <c r="E4117">
        <v>0</v>
      </c>
      <c r="F4117" t="s">
        <v>383</v>
      </c>
      <c r="G4117" t="s">
        <v>392</v>
      </c>
    </row>
    <row r="4118" spans="1:7" x14ac:dyDescent="0.35">
      <c r="A4118" t="s">
        <v>3</v>
      </c>
      <c r="B4118" t="s">
        <v>33</v>
      </c>
      <c r="C4118" t="s">
        <v>388</v>
      </c>
      <c r="D4118">
        <v>2009</v>
      </c>
      <c r="E4118">
        <v>0</v>
      </c>
      <c r="F4118" t="s">
        <v>383</v>
      </c>
      <c r="G4118" t="s">
        <v>392</v>
      </c>
    </row>
    <row r="4119" spans="1:7" x14ac:dyDescent="0.35">
      <c r="A4119" t="s">
        <v>3</v>
      </c>
      <c r="B4119" t="s">
        <v>33</v>
      </c>
      <c r="C4119" t="s">
        <v>389</v>
      </c>
      <c r="D4119">
        <v>2009</v>
      </c>
      <c r="E4119">
        <v>0</v>
      </c>
      <c r="F4119" t="s">
        <v>383</v>
      </c>
      <c r="G4119" t="s">
        <v>392</v>
      </c>
    </row>
    <row r="4120" spans="1:7" x14ac:dyDescent="0.35">
      <c r="A4120" t="s">
        <v>3</v>
      </c>
      <c r="B4120" t="s">
        <v>33</v>
      </c>
      <c r="C4120" t="s">
        <v>390</v>
      </c>
      <c r="D4120">
        <v>2009</v>
      </c>
      <c r="E4120">
        <v>0.63100000000000001</v>
      </c>
      <c r="F4120" t="s">
        <v>383</v>
      </c>
      <c r="G4120" t="s">
        <v>392</v>
      </c>
    </row>
    <row r="4121" spans="1:7" x14ac:dyDescent="0.35">
      <c r="A4121" t="s">
        <v>3</v>
      </c>
      <c r="B4121" t="s">
        <v>33</v>
      </c>
      <c r="C4121" t="s">
        <v>17</v>
      </c>
      <c r="D4121">
        <v>2009</v>
      </c>
      <c r="E4121">
        <v>0</v>
      </c>
      <c r="F4121" t="s">
        <v>383</v>
      </c>
      <c r="G4121" t="s">
        <v>392</v>
      </c>
    </row>
    <row r="4122" spans="1:7" x14ac:dyDescent="0.35">
      <c r="A4122" t="s">
        <v>3</v>
      </c>
      <c r="B4122" t="s">
        <v>33</v>
      </c>
      <c r="C4122" t="s">
        <v>382</v>
      </c>
      <c r="D4122">
        <v>2010</v>
      </c>
      <c r="E4122">
        <v>1.5017</v>
      </c>
      <c r="F4122" t="s">
        <v>383</v>
      </c>
      <c r="G4122" t="s">
        <v>392</v>
      </c>
    </row>
    <row r="4123" spans="1:7" x14ac:dyDescent="0.35">
      <c r="A4123" t="s">
        <v>3</v>
      </c>
      <c r="B4123" t="s">
        <v>33</v>
      </c>
      <c r="C4123" t="s">
        <v>384</v>
      </c>
      <c r="D4123">
        <v>2010</v>
      </c>
      <c r="E4123">
        <v>0</v>
      </c>
      <c r="F4123" t="s">
        <v>383</v>
      </c>
      <c r="G4123" t="s">
        <v>392</v>
      </c>
    </row>
    <row r="4124" spans="1:7" x14ac:dyDescent="0.35">
      <c r="A4124" t="s">
        <v>3</v>
      </c>
      <c r="B4124" t="s">
        <v>33</v>
      </c>
      <c r="C4124" t="s">
        <v>385</v>
      </c>
      <c r="D4124">
        <v>2010</v>
      </c>
      <c r="E4124">
        <v>0.75849999999999995</v>
      </c>
      <c r="F4124" t="s">
        <v>383</v>
      </c>
      <c r="G4124" t="s">
        <v>392</v>
      </c>
    </row>
    <row r="4125" spans="1:7" x14ac:dyDescent="0.35">
      <c r="A4125" t="s">
        <v>3</v>
      </c>
      <c r="B4125" t="s">
        <v>33</v>
      </c>
      <c r="C4125" t="s">
        <v>386</v>
      </c>
      <c r="D4125">
        <v>2010</v>
      </c>
      <c r="E4125">
        <v>0</v>
      </c>
      <c r="F4125" t="s">
        <v>383</v>
      </c>
      <c r="G4125" t="s">
        <v>392</v>
      </c>
    </row>
    <row r="4126" spans="1:7" x14ac:dyDescent="0.35">
      <c r="A4126" t="s">
        <v>3</v>
      </c>
      <c r="B4126" t="s">
        <v>33</v>
      </c>
      <c r="C4126" t="s">
        <v>387</v>
      </c>
      <c r="D4126">
        <v>2010</v>
      </c>
      <c r="E4126">
        <v>0</v>
      </c>
      <c r="F4126" t="s">
        <v>383</v>
      </c>
      <c r="G4126" t="s">
        <v>392</v>
      </c>
    </row>
    <row r="4127" spans="1:7" x14ac:dyDescent="0.35">
      <c r="A4127" t="s">
        <v>3</v>
      </c>
      <c r="B4127" t="s">
        <v>33</v>
      </c>
      <c r="C4127" t="s">
        <v>16</v>
      </c>
      <c r="D4127">
        <v>2010</v>
      </c>
      <c r="E4127">
        <v>0</v>
      </c>
      <c r="F4127" t="s">
        <v>383</v>
      </c>
      <c r="G4127" t="s">
        <v>392</v>
      </c>
    </row>
    <row r="4128" spans="1:7" x14ac:dyDescent="0.35">
      <c r="A4128" t="s">
        <v>3</v>
      </c>
      <c r="B4128" t="s">
        <v>33</v>
      </c>
      <c r="C4128" t="s">
        <v>388</v>
      </c>
      <c r="D4128">
        <v>2010</v>
      </c>
      <c r="E4128">
        <v>0</v>
      </c>
      <c r="F4128" t="s">
        <v>383</v>
      </c>
      <c r="G4128" t="s">
        <v>392</v>
      </c>
    </row>
    <row r="4129" spans="1:7" x14ac:dyDescent="0.35">
      <c r="A4129" t="s">
        <v>3</v>
      </c>
      <c r="B4129" t="s">
        <v>33</v>
      </c>
      <c r="C4129" t="s">
        <v>389</v>
      </c>
      <c r="D4129">
        <v>2010</v>
      </c>
      <c r="E4129">
        <v>0</v>
      </c>
      <c r="F4129" t="s">
        <v>383</v>
      </c>
      <c r="G4129" t="s">
        <v>392</v>
      </c>
    </row>
    <row r="4130" spans="1:7" x14ac:dyDescent="0.35">
      <c r="A4130" t="s">
        <v>3</v>
      </c>
      <c r="B4130" t="s">
        <v>33</v>
      </c>
      <c r="C4130" t="s">
        <v>390</v>
      </c>
      <c r="D4130">
        <v>2010</v>
      </c>
      <c r="E4130">
        <v>0.63100000000000001</v>
      </c>
      <c r="F4130" t="s">
        <v>383</v>
      </c>
      <c r="G4130" t="s">
        <v>392</v>
      </c>
    </row>
    <row r="4131" spans="1:7" x14ac:dyDescent="0.35">
      <c r="A4131" t="s">
        <v>3</v>
      </c>
      <c r="B4131" t="s">
        <v>33</v>
      </c>
      <c r="C4131" t="s">
        <v>17</v>
      </c>
      <c r="D4131">
        <v>2010</v>
      </c>
      <c r="E4131">
        <v>0</v>
      </c>
      <c r="F4131" t="s">
        <v>383</v>
      </c>
      <c r="G4131" t="s">
        <v>392</v>
      </c>
    </row>
    <row r="4132" spans="1:7" x14ac:dyDescent="0.35">
      <c r="A4132" t="s">
        <v>3</v>
      </c>
      <c r="B4132" t="s">
        <v>33</v>
      </c>
      <c r="C4132" t="s">
        <v>382</v>
      </c>
      <c r="D4132">
        <v>2011</v>
      </c>
      <c r="E4132">
        <v>1.6216999999999999</v>
      </c>
      <c r="F4132" t="s">
        <v>383</v>
      </c>
      <c r="G4132" t="s">
        <v>392</v>
      </c>
    </row>
    <row r="4133" spans="1:7" x14ac:dyDescent="0.35">
      <c r="A4133" t="s">
        <v>3</v>
      </c>
      <c r="B4133" t="s">
        <v>33</v>
      </c>
      <c r="C4133" t="s">
        <v>384</v>
      </c>
      <c r="D4133">
        <v>2011</v>
      </c>
      <c r="E4133">
        <v>0</v>
      </c>
      <c r="F4133" t="s">
        <v>383</v>
      </c>
      <c r="G4133" t="s">
        <v>392</v>
      </c>
    </row>
    <row r="4134" spans="1:7" x14ac:dyDescent="0.35">
      <c r="A4134" t="s">
        <v>3</v>
      </c>
      <c r="B4134" t="s">
        <v>33</v>
      </c>
      <c r="C4134" t="s">
        <v>385</v>
      </c>
      <c r="D4134">
        <v>2011</v>
      </c>
      <c r="E4134">
        <v>0.91149999999999998</v>
      </c>
      <c r="F4134" t="s">
        <v>383</v>
      </c>
      <c r="G4134" t="s">
        <v>392</v>
      </c>
    </row>
    <row r="4135" spans="1:7" x14ac:dyDescent="0.35">
      <c r="A4135" t="s">
        <v>3</v>
      </c>
      <c r="B4135" t="s">
        <v>33</v>
      </c>
      <c r="C4135" t="s">
        <v>386</v>
      </c>
      <c r="D4135">
        <v>2011</v>
      </c>
      <c r="E4135">
        <v>0</v>
      </c>
      <c r="F4135" t="s">
        <v>383</v>
      </c>
      <c r="G4135" t="s">
        <v>392</v>
      </c>
    </row>
    <row r="4136" spans="1:7" x14ac:dyDescent="0.35">
      <c r="A4136" t="s">
        <v>3</v>
      </c>
      <c r="B4136" t="s">
        <v>33</v>
      </c>
      <c r="C4136" t="s">
        <v>387</v>
      </c>
      <c r="D4136">
        <v>2011</v>
      </c>
      <c r="E4136">
        <v>0</v>
      </c>
      <c r="F4136" t="s">
        <v>383</v>
      </c>
      <c r="G4136" t="s">
        <v>392</v>
      </c>
    </row>
    <row r="4137" spans="1:7" x14ac:dyDescent="0.35">
      <c r="A4137" t="s">
        <v>3</v>
      </c>
      <c r="B4137" t="s">
        <v>33</v>
      </c>
      <c r="C4137" t="s">
        <v>16</v>
      </c>
      <c r="D4137">
        <v>2011</v>
      </c>
      <c r="E4137">
        <v>0</v>
      </c>
      <c r="F4137" t="s">
        <v>383</v>
      </c>
      <c r="G4137" t="s">
        <v>392</v>
      </c>
    </row>
    <row r="4138" spans="1:7" x14ac:dyDescent="0.35">
      <c r="A4138" t="s">
        <v>3</v>
      </c>
      <c r="B4138" t="s">
        <v>33</v>
      </c>
      <c r="C4138" t="s">
        <v>388</v>
      </c>
      <c r="D4138">
        <v>2011</v>
      </c>
      <c r="E4138">
        <v>0</v>
      </c>
      <c r="F4138" t="s">
        <v>383</v>
      </c>
      <c r="G4138" t="s">
        <v>392</v>
      </c>
    </row>
    <row r="4139" spans="1:7" x14ac:dyDescent="0.35">
      <c r="A4139" t="s">
        <v>3</v>
      </c>
      <c r="B4139" t="s">
        <v>33</v>
      </c>
      <c r="C4139" t="s">
        <v>389</v>
      </c>
      <c r="D4139">
        <v>2011</v>
      </c>
      <c r="E4139">
        <v>0</v>
      </c>
      <c r="F4139" t="s">
        <v>383</v>
      </c>
      <c r="G4139" t="s">
        <v>392</v>
      </c>
    </row>
    <row r="4140" spans="1:7" x14ac:dyDescent="0.35">
      <c r="A4140" t="s">
        <v>3</v>
      </c>
      <c r="B4140" t="s">
        <v>33</v>
      </c>
      <c r="C4140" t="s">
        <v>390</v>
      </c>
      <c r="D4140">
        <v>2011</v>
      </c>
      <c r="E4140">
        <v>0.66200000000000003</v>
      </c>
      <c r="F4140" t="s">
        <v>383</v>
      </c>
      <c r="G4140" t="s">
        <v>392</v>
      </c>
    </row>
    <row r="4141" spans="1:7" x14ac:dyDescent="0.35">
      <c r="A4141" t="s">
        <v>3</v>
      </c>
      <c r="B4141" t="s">
        <v>33</v>
      </c>
      <c r="C4141" t="s">
        <v>17</v>
      </c>
      <c r="D4141">
        <v>2011</v>
      </c>
      <c r="E4141">
        <v>0</v>
      </c>
      <c r="F4141" t="s">
        <v>383</v>
      </c>
      <c r="G4141" t="s">
        <v>392</v>
      </c>
    </row>
    <row r="4142" spans="1:7" x14ac:dyDescent="0.35">
      <c r="A4142" t="s">
        <v>3</v>
      </c>
      <c r="B4142" t="s">
        <v>33</v>
      </c>
      <c r="C4142" t="s">
        <v>382</v>
      </c>
      <c r="D4142">
        <v>2012</v>
      </c>
      <c r="E4142">
        <v>1.7146999999999999</v>
      </c>
      <c r="F4142" t="s">
        <v>383</v>
      </c>
      <c r="G4142" t="s">
        <v>392</v>
      </c>
    </row>
    <row r="4143" spans="1:7" x14ac:dyDescent="0.35">
      <c r="A4143" t="s">
        <v>3</v>
      </c>
      <c r="B4143" t="s">
        <v>33</v>
      </c>
      <c r="C4143" t="s">
        <v>384</v>
      </c>
      <c r="D4143">
        <v>2012</v>
      </c>
      <c r="E4143">
        <v>0</v>
      </c>
      <c r="F4143" t="s">
        <v>383</v>
      </c>
      <c r="G4143" t="s">
        <v>392</v>
      </c>
    </row>
    <row r="4144" spans="1:7" x14ac:dyDescent="0.35">
      <c r="A4144" t="s">
        <v>3</v>
      </c>
      <c r="B4144" t="s">
        <v>33</v>
      </c>
      <c r="C4144" t="s">
        <v>385</v>
      </c>
      <c r="D4144">
        <v>2012</v>
      </c>
      <c r="E4144">
        <v>1.1185</v>
      </c>
      <c r="F4144" t="s">
        <v>383</v>
      </c>
      <c r="G4144" t="s">
        <v>392</v>
      </c>
    </row>
    <row r="4145" spans="1:7" x14ac:dyDescent="0.35">
      <c r="A4145" t="s">
        <v>3</v>
      </c>
      <c r="B4145" t="s">
        <v>33</v>
      </c>
      <c r="C4145" t="s">
        <v>386</v>
      </c>
      <c r="D4145">
        <v>2012</v>
      </c>
      <c r="E4145">
        <v>0</v>
      </c>
      <c r="F4145" t="s">
        <v>383</v>
      </c>
      <c r="G4145" t="s">
        <v>392</v>
      </c>
    </row>
    <row r="4146" spans="1:7" x14ac:dyDescent="0.35">
      <c r="A4146" t="s">
        <v>3</v>
      </c>
      <c r="B4146" t="s">
        <v>33</v>
      </c>
      <c r="C4146" t="s">
        <v>387</v>
      </c>
      <c r="D4146">
        <v>2012</v>
      </c>
      <c r="E4146">
        <v>0</v>
      </c>
      <c r="F4146" t="s">
        <v>383</v>
      </c>
      <c r="G4146" t="s">
        <v>392</v>
      </c>
    </row>
    <row r="4147" spans="1:7" x14ac:dyDescent="0.35">
      <c r="A4147" t="s">
        <v>3</v>
      </c>
      <c r="B4147" t="s">
        <v>33</v>
      </c>
      <c r="C4147" t="s">
        <v>16</v>
      </c>
      <c r="D4147">
        <v>2012</v>
      </c>
      <c r="E4147">
        <v>0</v>
      </c>
      <c r="F4147" t="s">
        <v>383</v>
      </c>
      <c r="G4147" t="s">
        <v>392</v>
      </c>
    </row>
    <row r="4148" spans="1:7" x14ac:dyDescent="0.35">
      <c r="A4148" t="s">
        <v>3</v>
      </c>
      <c r="B4148" t="s">
        <v>33</v>
      </c>
      <c r="C4148" t="s">
        <v>388</v>
      </c>
      <c r="D4148">
        <v>2012</v>
      </c>
      <c r="E4148">
        <v>0</v>
      </c>
      <c r="F4148" t="s">
        <v>383</v>
      </c>
      <c r="G4148" t="s">
        <v>392</v>
      </c>
    </row>
    <row r="4149" spans="1:7" x14ac:dyDescent="0.35">
      <c r="A4149" t="s">
        <v>3</v>
      </c>
      <c r="B4149" t="s">
        <v>33</v>
      </c>
      <c r="C4149" t="s">
        <v>389</v>
      </c>
      <c r="D4149">
        <v>2012</v>
      </c>
      <c r="E4149">
        <v>0</v>
      </c>
      <c r="F4149" t="s">
        <v>383</v>
      </c>
      <c r="G4149" t="s">
        <v>392</v>
      </c>
    </row>
    <row r="4150" spans="1:7" x14ac:dyDescent="0.35">
      <c r="A4150" t="s">
        <v>3</v>
      </c>
      <c r="B4150" t="s">
        <v>33</v>
      </c>
      <c r="C4150" t="s">
        <v>390</v>
      </c>
      <c r="D4150">
        <v>2012</v>
      </c>
      <c r="E4150">
        <v>0.73599999999999999</v>
      </c>
      <c r="F4150" t="s">
        <v>383</v>
      </c>
      <c r="G4150" t="s">
        <v>392</v>
      </c>
    </row>
    <row r="4151" spans="1:7" x14ac:dyDescent="0.35">
      <c r="A4151" t="s">
        <v>3</v>
      </c>
      <c r="B4151" t="s">
        <v>33</v>
      </c>
      <c r="C4151" t="s">
        <v>17</v>
      </c>
      <c r="D4151">
        <v>2012</v>
      </c>
      <c r="E4151">
        <v>0</v>
      </c>
      <c r="F4151" t="s">
        <v>383</v>
      </c>
      <c r="G4151" t="s">
        <v>392</v>
      </c>
    </row>
    <row r="4152" spans="1:7" x14ac:dyDescent="0.35">
      <c r="A4152" t="s">
        <v>3</v>
      </c>
      <c r="B4152" t="s">
        <v>33</v>
      </c>
      <c r="C4152" t="s">
        <v>382</v>
      </c>
      <c r="D4152">
        <v>2013</v>
      </c>
      <c r="E4152">
        <v>3.5937000000000001</v>
      </c>
      <c r="F4152" t="s">
        <v>383</v>
      </c>
      <c r="G4152" t="s">
        <v>392</v>
      </c>
    </row>
    <row r="4153" spans="1:7" x14ac:dyDescent="0.35">
      <c r="A4153" t="s">
        <v>3</v>
      </c>
      <c r="B4153" t="s">
        <v>33</v>
      </c>
      <c r="C4153" t="s">
        <v>384</v>
      </c>
      <c r="D4153">
        <v>2013</v>
      </c>
      <c r="E4153">
        <v>0</v>
      </c>
      <c r="F4153" t="s">
        <v>383</v>
      </c>
      <c r="G4153" t="s">
        <v>392</v>
      </c>
    </row>
    <row r="4154" spans="1:7" x14ac:dyDescent="0.35">
      <c r="A4154" t="s">
        <v>3</v>
      </c>
      <c r="B4154" t="s">
        <v>33</v>
      </c>
      <c r="C4154" t="s">
        <v>385</v>
      </c>
      <c r="D4154">
        <v>2013</v>
      </c>
      <c r="E4154">
        <v>1.1379999999999999</v>
      </c>
      <c r="F4154" t="s">
        <v>383</v>
      </c>
      <c r="G4154" t="s">
        <v>392</v>
      </c>
    </row>
    <row r="4155" spans="1:7" x14ac:dyDescent="0.35">
      <c r="A4155" t="s">
        <v>3</v>
      </c>
      <c r="B4155" t="s">
        <v>33</v>
      </c>
      <c r="C4155" t="s">
        <v>386</v>
      </c>
      <c r="D4155">
        <v>2013</v>
      </c>
      <c r="E4155">
        <v>0</v>
      </c>
      <c r="F4155" t="s">
        <v>383</v>
      </c>
      <c r="G4155" t="s">
        <v>392</v>
      </c>
    </row>
    <row r="4156" spans="1:7" x14ac:dyDescent="0.35">
      <c r="A4156" t="s">
        <v>3</v>
      </c>
      <c r="B4156" t="s">
        <v>33</v>
      </c>
      <c r="C4156" t="s">
        <v>387</v>
      </c>
      <c r="D4156">
        <v>2013</v>
      </c>
      <c r="E4156">
        <v>0</v>
      </c>
      <c r="F4156" t="s">
        <v>383</v>
      </c>
      <c r="G4156" t="s">
        <v>392</v>
      </c>
    </row>
    <row r="4157" spans="1:7" x14ac:dyDescent="0.35">
      <c r="A4157" t="s">
        <v>3</v>
      </c>
      <c r="B4157" t="s">
        <v>33</v>
      </c>
      <c r="C4157" t="s">
        <v>16</v>
      </c>
      <c r="D4157">
        <v>2013</v>
      </c>
      <c r="E4157">
        <v>0</v>
      </c>
      <c r="F4157" t="s">
        <v>383</v>
      </c>
      <c r="G4157" t="s">
        <v>392</v>
      </c>
    </row>
    <row r="4158" spans="1:7" x14ac:dyDescent="0.35">
      <c r="A4158" t="s">
        <v>3</v>
      </c>
      <c r="B4158" t="s">
        <v>33</v>
      </c>
      <c r="C4158" t="s">
        <v>388</v>
      </c>
      <c r="D4158">
        <v>2013</v>
      </c>
      <c r="E4158">
        <v>0</v>
      </c>
      <c r="F4158" t="s">
        <v>383</v>
      </c>
      <c r="G4158" t="s">
        <v>392</v>
      </c>
    </row>
    <row r="4159" spans="1:7" x14ac:dyDescent="0.35">
      <c r="A4159" t="s">
        <v>3</v>
      </c>
      <c r="B4159" t="s">
        <v>33</v>
      </c>
      <c r="C4159" t="s">
        <v>389</v>
      </c>
      <c r="D4159">
        <v>2013</v>
      </c>
      <c r="E4159">
        <v>0</v>
      </c>
      <c r="F4159" t="s">
        <v>383</v>
      </c>
      <c r="G4159" t="s">
        <v>392</v>
      </c>
    </row>
    <row r="4160" spans="1:7" x14ac:dyDescent="0.35">
      <c r="A4160" t="s">
        <v>3</v>
      </c>
      <c r="B4160" t="s">
        <v>33</v>
      </c>
      <c r="C4160" t="s">
        <v>390</v>
      </c>
      <c r="D4160">
        <v>2013</v>
      </c>
      <c r="E4160">
        <v>0.77100000000000002</v>
      </c>
      <c r="F4160" t="s">
        <v>383</v>
      </c>
      <c r="G4160" t="s">
        <v>392</v>
      </c>
    </row>
    <row r="4161" spans="1:7" x14ac:dyDescent="0.35">
      <c r="A4161" t="s">
        <v>3</v>
      </c>
      <c r="B4161" t="s">
        <v>33</v>
      </c>
      <c r="C4161" t="s">
        <v>17</v>
      </c>
      <c r="D4161">
        <v>2013</v>
      </c>
      <c r="E4161">
        <v>0</v>
      </c>
      <c r="F4161" t="s">
        <v>383</v>
      </c>
      <c r="G4161" t="s">
        <v>392</v>
      </c>
    </row>
    <row r="4162" spans="1:7" x14ac:dyDescent="0.35">
      <c r="A4162" t="s">
        <v>3</v>
      </c>
      <c r="B4162" t="s">
        <v>33</v>
      </c>
      <c r="C4162" t="s">
        <v>382</v>
      </c>
      <c r="D4162">
        <v>2014</v>
      </c>
      <c r="E4162">
        <v>3.3637000000000001</v>
      </c>
      <c r="F4162" t="s">
        <v>383</v>
      </c>
      <c r="G4162" t="s">
        <v>392</v>
      </c>
    </row>
    <row r="4163" spans="1:7" x14ac:dyDescent="0.35">
      <c r="A4163" t="s">
        <v>3</v>
      </c>
      <c r="B4163" t="s">
        <v>33</v>
      </c>
      <c r="C4163" t="s">
        <v>384</v>
      </c>
      <c r="D4163">
        <v>2014</v>
      </c>
      <c r="E4163">
        <v>0</v>
      </c>
      <c r="F4163" t="s">
        <v>383</v>
      </c>
      <c r="G4163" t="s">
        <v>392</v>
      </c>
    </row>
    <row r="4164" spans="1:7" x14ac:dyDescent="0.35">
      <c r="A4164" t="s">
        <v>3</v>
      </c>
      <c r="B4164" t="s">
        <v>33</v>
      </c>
      <c r="C4164" t="s">
        <v>385</v>
      </c>
      <c r="D4164">
        <v>2014</v>
      </c>
      <c r="E4164">
        <v>0.97299999999999998</v>
      </c>
      <c r="F4164" t="s">
        <v>383</v>
      </c>
      <c r="G4164" t="s">
        <v>392</v>
      </c>
    </row>
    <row r="4165" spans="1:7" x14ac:dyDescent="0.35">
      <c r="A4165" t="s">
        <v>3</v>
      </c>
      <c r="B4165" t="s">
        <v>33</v>
      </c>
      <c r="C4165" t="s">
        <v>386</v>
      </c>
      <c r="D4165">
        <v>2014</v>
      </c>
      <c r="E4165">
        <v>0</v>
      </c>
      <c r="F4165" t="s">
        <v>383</v>
      </c>
      <c r="G4165" t="s">
        <v>392</v>
      </c>
    </row>
    <row r="4166" spans="1:7" x14ac:dyDescent="0.35">
      <c r="A4166" t="s">
        <v>3</v>
      </c>
      <c r="B4166" t="s">
        <v>33</v>
      </c>
      <c r="C4166" t="s">
        <v>387</v>
      </c>
      <c r="D4166">
        <v>2014</v>
      </c>
      <c r="E4166">
        <v>0</v>
      </c>
      <c r="F4166" t="s">
        <v>383</v>
      </c>
      <c r="G4166" t="s">
        <v>392</v>
      </c>
    </row>
    <row r="4167" spans="1:7" x14ac:dyDescent="0.35">
      <c r="A4167" t="s">
        <v>3</v>
      </c>
      <c r="B4167" t="s">
        <v>33</v>
      </c>
      <c r="C4167" t="s">
        <v>16</v>
      </c>
      <c r="D4167">
        <v>2014</v>
      </c>
      <c r="E4167">
        <v>0</v>
      </c>
      <c r="F4167" t="s">
        <v>383</v>
      </c>
      <c r="G4167" t="s">
        <v>392</v>
      </c>
    </row>
    <row r="4168" spans="1:7" x14ac:dyDescent="0.35">
      <c r="A4168" t="s">
        <v>3</v>
      </c>
      <c r="B4168" t="s">
        <v>33</v>
      </c>
      <c r="C4168" t="s">
        <v>388</v>
      </c>
      <c r="D4168">
        <v>2014</v>
      </c>
      <c r="E4168">
        <v>0</v>
      </c>
      <c r="F4168" t="s">
        <v>383</v>
      </c>
      <c r="G4168" t="s">
        <v>392</v>
      </c>
    </row>
    <row r="4169" spans="1:7" x14ac:dyDescent="0.35">
      <c r="A4169" t="s">
        <v>3</v>
      </c>
      <c r="B4169" t="s">
        <v>33</v>
      </c>
      <c r="C4169" t="s">
        <v>389</v>
      </c>
      <c r="D4169">
        <v>2014</v>
      </c>
      <c r="E4169">
        <v>0</v>
      </c>
      <c r="F4169" t="s">
        <v>383</v>
      </c>
      <c r="G4169" t="s">
        <v>392</v>
      </c>
    </row>
    <row r="4170" spans="1:7" x14ac:dyDescent="0.35">
      <c r="A4170" t="s">
        <v>3</v>
      </c>
      <c r="B4170" t="s">
        <v>33</v>
      </c>
      <c r="C4170" t="s">
        <v>390</v>
      </c>
      <c r="D4170">
        <v>2014</v>
      </c>
      <c r="E4170">
        <v>0.73599999999999999</v>
      </c>
      <c r="F4170" t="s">
        <v>383</v>
      </c>
      <c r="G4170" t="s">
        <v>392</v>
      </c>
    </row>
    <row r="4171" spans="1:7" x14ac:dyDescent="0.35">
      <c r="A4171" t="s">
        <v>3</v>
      </c>
      <c r="B4171" t="s">
        <v>33</v>
      </c>
      <c r="C4171" t="s">
        <v>17</v>
      </c>
      <c r="D4171">
        <v>2014</v>
      </c>
      <c r="E4171">
        <v>0</v>
      </c>
      <c r="F4171" t="s">
        <v>383</v>
      </c>
      <c r="G4171" t="s">
        <v>392</v>
      </c>
    </row>
    <row r="4172" spans="1:7" x14ac:dyDescent="0.35">
      <c r="A4172" t="s">
        <v>3</v>
      </c>
      <c r="B4172" t="s">
        <v>33</v>
      </c>
      <c r="C4172" t="s">
        <v>382</v>
      </c>
      <c r="D4172">
        <v>2015</v>
      </c>
      <c r="E4172">
        <v>3.5727000000000002</v>
      </c>
      <c r="F4172" t="s">
        <v>383</v>
      </c>
      <c r="G4172" t="s">
        <v>392</v>
      </c>
    </row>
    <row r="4173" spans="1:7" x14ac:dyDescent="0.35">
      <c r="A4173" t="s">
        <v>3</v>
      </c>
      <c r="B4173" t="s">
        <v>33</v>
      </c>
      <c r="C4173" t="s">
        <v>384</v>
      </c>
      <c r="D4173">
        <v>2015</v>
      </c>
      <c r="E4173">
        <v>0</v>
      </c>
      <c r="F4173" t="s">
        <v>383</v>
      </c>
      <c r="G4173" t="s">
        <v>392</v>
      </c>
    </row>
    <row r="4174" spans="1:7" x14ac:dyDescent="0.35">
      <c r="A4174" t="s">
        <v>3</v>
      </c>
      <c r="B4174" t="s">
        <v>33</v>
      </c>
      <c r="C4174" t="s">
        <v>385</v>
      </c>
      <c r="D4174">
        <v>2015</v>
      </c>
      <c r="E4174">
        <v>0.96399999999999997</v>
      </c>
      <c r="F4174" t="s">
        <v>383</v>
      </c>
      <c r="G4174" t="s">
        <v>392</v>
      </c>
    </row>
    <row r="4175" spans="1:7" x14ac:dyDescent="0.35">
      <c r="A4175" t="s">
        <v>3</v>
      </c>
      <c r="B4175" t="s">
        <v>33</v>
      </c>
      <c r="C4175" t="s">
        <v>386</v>
      </c>
      <c r="D4175">
        <v>2015</v>
      </c>
      <c r="E4175">
        <v>0</v>
      </c>
      <c r="F4175" t="s">
        <v>383</v>
      </c>
      <c r="G4175" t="s">
        <v>392</v>
      </c>
    </row>
    <row r="4176" spans="1:7" x14ac:dyDescent="0.35">
      <c r="A4176" t="s">
        <v>3</v>
      </c>
      <c r="B4176" t="s">
        <v>33</v>
      </c>
      <c r="C4176" t="s">
        <v>387</v>
      </c>
      <c r="D4176">
        <v>2015</v>
      </c>
      <c r="E4176">
        <v>0</v>
      </c>
      <c r="F4176" t="s">
        <v>383</v>
      </c>
      <c r="G4176" t="s">
        <v>392</v>
      </c>
    </row>
    <row r="4177" spans="1:7" x14ac:dyDescent="0.35">
      <c r="A4177" t="s">
        <v>3</v>
      </c>
      <c r="B4177" t="s">
        <v>33</v>
      </c>
      <c r="C4177" t="s">
        <v>16</v>
      </c>
      <c r="D4177">
        <v>2015</v>
      </c>
      <c r="E4177">
        <v>0</v>
      </c>
      <c r="F4177" t="s">
        <v>383</v>
      </c>
      <c r="G4177" t="s">
        <v>392</v>
      </c>
    </row>
    <row r="4178" spans="1:7" x14ac:dyDescent="0.35">
      <c r="A4178" t="s">
        <v>3</v>
      </c>
      <c r="B4178" t="s">
        <v>33</v>
      </c>
      <c r="C4178" t="s">
        <v>388</v>
      </c>
      <c r="D4178">
        <v>2015</v>
      </c>
      <c r="E4178">
        <v>0</v>
      </c>
      <c r="F4178" t="s">
        <v>383</v>
      </c>
      <c r="G4178" t="s">
        <v>392</v>
      </c>
    </row>
    <row r="4179" spans="1:7" x14ac:dyDescent="0.35">
      <c r="A4179" t="s">
        <v>3</v>
      </c>
      <c r="B4179" t="s">
        <v>33</v>
      </c>
      <c r="C4179" t="s">
        <v>389</v>
      </c>
      <c r="D4179">
        <v>2015</v>
      </c>
      <c r="E4179">
        <v>0</v>
      </c>
      <c r="F4179" t="s">
        <v>383</v>
      </c>
      <c r="G4179" t="s">
        <v>392</v>
      </c>
    </row>
    <row r="4180" spans="1:7" x14ac:dyDescent="0.35">
      <c r="A4180" t="s">
        <v>3</v>
      </c>
      <c r="B4180" t="s">
        <v>33</v>
      </c>
      <c r="C4180" t="s">
        <v>390</v>
      </c>
      <c r="D4180">
        <v>2015</v>
      </c>
      <c r="E4180">
        <v>0.73599999999999999</v>
      </c>
      <c r="F4180" t="s">
        <v>383</v>
      </c>
      <c r="G4180" t="s">
        <v>392</v>
      </c>
    </row>
    <row r="4181" spans="1:7" x14ac:dyDescent="0.35">
      <c r="A4181" t="s">
        <v>3</v>
      </c>
      <c r="B4181" t="s">
        <v>33</v>
      </c>
      <c r="C4181" t="s">
        <v>17</v>
      </c>
      <c r="D4181">
        <v>2015</v>
      </c>
      <c r="E4181">
        <v>0</v>
      </c>
      <c r="F4181" t="s">
        <v>383</v>
      </c>
      <c r="G4181" t="s">
        <v>392</v>
      </c>
    </row>
    <row r="4182" spans="1:7" x14ac:dyDescent="0.35">
      <c r="A4182" t="s">
        <v>3</v>
      </c>
      <c r="B4182" t="s">
        <v>33</v>
      </c>
      <c r="C4182" t="s">
        <v>382</v>
      </c>
      <c r="D4182">
        <v>2016</v>
      </c>
      <c r="E4182">
        <v>1.8411999999999999</v>
      </c>
      <c r="F4182" t="s">
        <v>383</v>
      </c>
      <c r="G4182" t="s">
        <v>392</v>
      </c>
    </row>
    <row r="4183" spans="1:7" x14ac:dyDescent="0.35">
      <c r="A4183" t="s">
        <v>3</v>
      </c>
      <c r="B4183" t="s">
        <v>33</v>
      </c>
      <c r="C4183" t="s">
        <v>384</v>
      </c>
      <c r="D4183">
        <v>2016</v>
      </c>
      <c r="E4183">
        <v>0</v>
      </c>
      <c r="F4183" t="s">
        <v>383</v>
      </c>
      <c r="G4183" t="s">
        <v>392</v>
      </c>
    </row>
    <row r="4184" spans="1:7" x14ac:dyDescent="0.35">
      <c r="A4184" t="s">
        <v>3</v>
      </c>
      <c r="B4184" t="s">
        <v>33</v>
      </c>
      <c r="C4184" t="s">
        <v>385</v>
      </c>
      <c r="D4184">
        <v>2016</v>
      </c>
      <c r="E4184">
        <v>1.157</v>
      </c>
      <c r="F4184" t="s">
        <v>383</v>
      </c>
      <c r="G4184" t="s">
        <v>392</v>
      </c>
    </row>
    <row r="4185" spans="1:7" x14ac:dyDescent="0.35">
      <c r="A4185" t="s">
        <v>3</v>
      </c>
      <c r="B4185" t="s">
        <v>33</v>
      </c>
      <c r="C4185" t="s">
        <v>386</v>
      </c>
      <c r="D4185">
        <v>2016</v>
      </c>
      <c r="E4185">
        <v>0</v>
      </c>
      <c r="F4185" t="s">
        <v>383</v>
      </c>
      <c r="G4185" t="s">
        <v>392</v>
      </c>
    </row>
    <row r="4186" spans="1:7" x14ac:dyDescent="0.35">
      <c r="A4186" t="s">
        <v>3</v>
      </c>
      <c r="B4186" t="s">
        <v>33</v>
      </c>
      <c r="C4186" t="s">
        <v>387</v>
      </c>
      <c r="D4186">
        <v>2016</v>
      </c>
      <c r="E4186">
        <v>0</v>
      </c>
      <c r="F4186" t="s">
        <v>383</v>
      </c>
      <c r="G4186" t="s">
        <v>392</v>
      </c>
    </row>
    <row r="4187" spans="1:7" x14ac:dyDescent="0.35">
      <c r="A4187" t="s">
        <v>3</v>
      </c>
      <c r="B4187" t="s">
        <v>33</v>
      </c>
      <c r="C4187" t="s">
        <v>16</v>
      </c>
      <c r="D4187">
        <v>2016</v>
      </c>
      <c r="E4187">
        <v>0</v>
      </c>
      <c r="F4187" t="s">
        <v>383</v>
      </c>
      <c r="G4187" t="s">
        <v>392</v>
      </c>
    </row>
    <row r="4188" spans="1:7" x14ac:dyDescent="0.35">
      <c r="A4188" t="s">
        <v>3</v>
      </c>
      <c r="B4188" t="s">
        <v>33</v>
      </c>
      <c r="C4188" t="s">
        <v>388</v>
      </c>
      <c r="D4188">
        <v>2016</v>
      </c>
      <c r="E4188">
        <v>0</v>
      </c>
      <c r="F4188" t="s">
        <v>383</v>
      </c>
      <c r="G4188" t="s">
        <v>392</v>
      </c>
    </row>
    <row r="4189" spans="1:7" x14ac:dyDescent="0.35">
      <c r="A4189" t="s">
        <v>3</v>
      </c>
      <c r="B4189" t="s">
        <v>33</v>
      </c>
      <c r="C4189" t="s">
        <v>389</v>
      </c>
      <c r="D4189">
        <v>2016</v>
      </c>
      <c r="E4189">
        <v>0</v>
      </c>
      <c r="F4189" t="s">
        <v>383</v>
      </c>
      <c r="G4189" t="s">
        <v>392</v>
      </c>
    </row>
    <row r="4190" spans="1:7" x14ac:dyDescent="0.35">
      <c r="A4190" t="s">
        <v>3</v>
      </c>
      <c r="B4190" t="s">
        <v>33</v>
      </c>
      <c r="C4190" t="s">
        <v>390</v>
      </c>
      <c r="D4190">
        <v>2016</v>
      </c>
      <c r="E4190">
        <v>0.89</v>
      </c>
      <c r="F4190" t="s">
        <v>383</v>
      </c>
      <c r="G4190" t="s">
        <v>392</v>
      </c>
    </row>
    <row r="4191" spans="1:7" x14ac:dyDescent="0.35">
      <c r="A4191" t="s">
        <v>3</v>
      </c>
      <c r="B4191" t="s">
        <v>33</v>
      </c>
      <c r="C4191" t="s">
        <v>17</v>
      </c>
      <c r="D4191">
        <v>2016</v>
      </c>
      <c r="E4191">
        <v>0</v>
      </c>
      <c r="F4191" t="s">
        <v>383</v>
      </c>
      <c r="G4191" t="s">
        <v>392</v>
      </c>
    </row>
    <row r="4192" spans="1:7" x14ac:dyDescent="0.35">
      <c r="A4192" t="s">
        <v>3</v>
      </c>
      <c r="B4192" t="s">
        <v>33</v>
      </c>
      <c r="C4192" t="s">
        <v>382</v>
      </c>
      <c r="D4192">
        <v>2017</v>
      </c>
      <c r="E4192">
        <v>1.4962</v>
      </c>
      <c r="F4192" t="s">
        <v>383</v>
      </c>
      <c r="G4192" t="s">
        <v>392</v>
      </c>
    </row>
    <row r="4193" spans="1:7" x14ac:dyDescent="0.35">
      <c r="A4193" t="s">
        <v>3</v>
      </c>
      <c r="B4193" t="s">
        <v>33</v>
      </c>
      <c r="C4193" t="s">
        <v>384</v>
      </c>
      <c r="D4193">
        <v>2017</v>
      </c>
      <c r="E4193">
        <v>0</v>
      </c>
      <c r="F4193" t="s">
        <v>383</v>
      </c>
      <c r="G4193" t="s">
        <v>392</v>
      </c>
    </row>
    <row r="4194" spans="1:7" x14ac:dyDescent="0.35">
      <c r="A4194" t="s">
        <v>3</v>
      </c>
      <c r="B4194" t="s">
        <v>33</v>
      </c>
      <c r="C4194" t="s">
        <v>385</v>
      </c>
      <c r="D4194">
        <v>2017</v>
      </c>
      <c r="E4194">
        <v>1.095</v>
      </c>
      <c r="F4194" t="s">
        <v>383</v>
      </c>
      <c r="G4194" t="s">
        <v>392</v>
      </c>
    </row>
    <row r="4195" spans="1:7" x14ac:dyDescent="0.35">
      <c r="A4195" t="s">
        <v>3</v>
      </c>
      <c r="B4195" t="s">
        <v>33</v>
      </c>
      <c r="C4195" t="s">
        <v>386</v>
      </c>
      <c r="D4195">
        <v>2017</v>
      </c>
      <c r="E4195">
        <v>0</v>
      </c>
      <c r="F4195" t="s">
        <v>383</v>
      </c>
      <c r="G4195" t="s">
        <v>392</v>
      </c>
    </row>
    <row r="4196" spans="1:7" x14ac:dyDescent="0.35">
      <c r="A4196" t="s">
        <v>3</v>
      </c>
      <c r="B4196" t="s">
        <v>33</v>
      </c>
      <c r="C4196" t="s">
        <v>387</v>
      </c>
      <c r="D4196">
        <v>2017</v>
      </c>
      <c r="E4196">
        <v>0</v>
      </c>
      <c r="F4196" t="s">
        <v>383</v>
      </c>
      <c r="G4196" t="s">
        <v>392</v>
      </c>
    </row>
    <row r="4197" spans="1:7" x14ac:dyDescent="0.35">
      <c r="A4197" t="s">
        <v>3</v>
      </c>
      <c r="B4197" t="s">
        <v>33</v>
      </c>
      <c r="C4197" t="s">
        <v>16</v>
      </c>
      <c r="D4197">
        <v>2017</v>
      </c>
      <c r="E4197">
        <v>0</v>
      </c>
      <c r="F4197" t="s">
        <v>383</v>
      </c>
      <c r="G4197" t="s">
        <v>392</v>
      </c>
    </row>
    <row r="4198" spans="1:7" x14ac:dyDescent="0.35">
      <c r="A4198" t="s">
        <v>3</v>
      </c>
      <c r="B4198" t="s">
        <v>33</v>
      </c>
      <c r="C4198" t="s">
        <v>388</v>
      </c>
      <c r="D4198">
        <v>2017</v>
      </c>
      <c r="E4198">
        <v>0</v>
      </c>
      <c r="F4198" t="s">
        <v>383</v>
      </c>
      <c r="G4198" t="s">
        <v>392</v>
      </c>
    </row>
    <row r="4199" spans="1:7" x14ac:dyDescent="0.35">
      <c r="A4199" t="s">
        <v>3</v>
      </c>
      <c r="B4199" t="s">
        <v>33</v>
      </c>
      <c r="C4199" t="s">
        <v>389</v>
      </c>
      <c r="D4199">
        <v>2017</v>
      </c>
      <c r="E4199">
        <v>0</v>
      </c>
      <c r="F4199" t="s">
        <v>383</v>
      </c>
      <c r="G4199" t="s">
        <v>392</v>
      </c>
    </row>
    <row r="4200" spans="1:7" x14ac:dyDescent="0.35">
      <c r="A4200" t="s">
        <v>3</v>
      </c>
      <c r="B4200" t="s">
        <v>33</v>
      </c>
      <c r="C4200" t="s">
        <v>390</v>
      </c>
      <c r="D4200">
        <v>2017</v>
      </c>
      <c r="E4200">
        <v>0.9</v>
      </c>
      <c r="F4200" t="s">
        <v>383</v>
      </c>
      <c r="G4200" t="s">
        <v>392</v>
      </c>
    </row>
    <row r="4201" spans="1:7" x14ac:dyDescent="0.35">
      <c r="A4201" t="s">
        <v>3</v>
      </c>
      <c r="B4201" t="s">
        <v>33</v>
      </c>
      <c r="C4201" t="s">
        <v>17</v>
      </c>
      <c r="D4201">
        <v>2017</v>
      </c>
      <c r="E4201">
        <v>0</v>
      </c>
      <c r="F4201" t="s">
        <v>383</v>
      </c>
      <c r="G4201" t="s">
        <v>392</v>
      </c>
    </row>
    <row r="4202" spans="1:7" x14ac:dyDescent="0.35">
      <c r="A4202" t="s">
        <v>3</v>
      </c>
      <c r="B4202" t="s">
        <v>33</v>
      </c>
      <c r="C4202" t="s">
        <v>382</v>
      </c>
      <c r="D4202">
        <v>2018</v>
      </c>
      <c r="E4202">
        <v>1.6841999999999999</v>
      </c>
      <c r="F4202" t="s">
        <v>383</v>
      </c>
      <c r="G4202" t="s">
        <v>392</v>
      </c>
    </row>
    <row r="4203" spans="1:7" x14ac:dyDescent="0.35">
      <c r="A4203" t="s">
        <v>3</v>
      </c>
      <c r="B4203" t="s">
        <v>33</v>
      </c>
      <c r="C4203" t="s">
        <v>384</v>
      </c>
      <c r="D4203">
        <v>2018</v>
      </c>
      <c r="E4203">
        <v>0</v>
      </c>
      <c r="F4203" t="s">
        <v>383</v>
      </c>
      <c r="G4203" t="s">
        <v>392</v>
      </c>
    </row>
    <row r="4204" spans="1:7" x14ac:dyDescent="0.35">
      <c r="A4204" t="s">
        <v>3</v>
      </c>
      <c r="B4204" t="s">
        <v>33</v>
      </c>
      <c r="C4204" t="s">
        <v>385</v>
      </c>
      <c r="D4204">
        <v>2018</v>
      </c>
      <c r="E4204">
        <v>0.877</v>
      </c>
      <c r="F4204" t="s">
        <v>383</v>
      </c>
      <c r="G4204" t="s">
        <v>392</v>
      </c>
    </row>
    <row r="4205" spans="1:7" x14ac:dyDescent="0.35">
      <c r="A4205" t="s">
        <v>3</v>
      </c>
      <c r="B4205" t="s">
        <v>33</v>
      </c>
      <c r="C4205" t="s">
        <v>386</v>
      </c>
      <c r="D4205">
        <v>2018</v>
      </c>
      <c r="E4205">
        <v>0</v>
      </c>
      <c r="F4205" t="s">
        <v>383</v>
      </c>
      <c r="G4205" t="s">
        <v>392</v>
      </c>
    </row>
    <row r="4206" spans="1:7" x14ac:dyDescent="0.35">
      <c r="A4206" t="s">
        <v>3</v>
      </c>
      <c r="B4206" t="s">
        <v>33</v>
      </c>
      <c r="C4206" t="s">
        <v>387</v>
      </c>
      <c r="D4206">
        <v>2018</v>
      </c>
      <c r="E4206">
        <v>0</v>
      </c>
      <c r="F4206" t="s">
        <v>383</v>
      </c>
      <c r="G4206" t="s">
        <v>392</v>
      </c>
    </row>
    <row r="4207" spans="1:7" x14ac:dyDescent="0.35">
      <c r="A4207" t="s">
        <v>3</v>
      </c>
      <c r="B4207" t="s">
        <v>33</v>
      </c>
      <c r="C4207" t="s">
        <v>16</v>
      </c>
      <c r="D4207">
        <v>2018</v>
      </c>
      <c r="E4207">
        <v>0</v>
      </c>
      <c r="F4207" t="s">
        <v>383</v>
      </c>
      <c r="G4207" t="s">
        <v>392</v>
      </c>
    </row>
    <row r="4208" spans="1:7" x14ac:dyDescent="0.35">
      <c r="A4208" t="s">
        <v>3</v>
      </c>
      <c r="B4208" t="s">
        <v>33</v>
      </c>
      <c r="C4208" t="s">
        <v>388</v>
      </c>
      <c r="D4208">
        <v>2018</v>
      </c>
      <c r="E4208">
        <v>0</v>
      </c>
      <c r="F4208" t="s">
        <v>383</v>
      </c>
      <c r="G4208" t="s">
        <v>392</v>
      </c>
    </row>
    <row r="4209" spans="1:7" x14ac:dyDescent="0.35">
      <c r="A4209" t="s">
        <v>3</v>
      </c>
      <c r="B4209" t="s">
        <v>33</v>
      </c>
      <c r="C4209" t="s">
        <v>389</v>
      </c>
      <c r="D4209">
        <v>2018</v>
      </c>
      <c r="E4209">
        <v>0</v>
      </c>
      <c r="F4209" t="s">
        <v>383</v>
      </c>
      <c r="G4209" t="s">
        <v>392</v>
      </c>
    </row>
    <row r="4210" spans="1:7" x14ac:dyDescent="0.35">
      <c r="A4210" t="s">
        <v>3</v>
      </c>
      <c r="B4210" t="s">
        <v>33</v>
      </c>
      <c r="C4210" t="s">
        <v>390</v>
      </c>
      <c r="D4210">
        <v>2018</v>
      </c>
      <c r="E4210">
        <v>0.77</v>
      </c>
      <c r="F4210" t="s">
        <v>383</v>
      </c>
      <c r="G4210" t="s">
        <v>392</v>
      </c>
    </row>
    <row r="4211" spans="1:7" x14ac:dyDescent="0.35">
      <c r="A4211" t="s">
        <v>3</v>
      </c>
      <c r="B4211" t="s">
        <v>33</v>
      </c>
      <c r="C4211" t="s">
        <v>17</v>
      </c>
      <c r="D4211">
        <v>2018</v>
      </c>
      <c r="E4211">
        <v>0</v>
      </c>
      <c r="F4211" t="s">
        <v>383</v>
      </c>
      <c r="G4211" t="s">
        <v>392</v>
      </c>
    </row>
    <row r="4212" spans="1:7" x14ac:dyDescent="0.35">
      <c r="A4212" t="s">
        <v>3</v>
      </c>
      <c r="B4212" t="s">
        <v>33</v>
      </c>
      <c r="C4212" t="s">
        <v>382</v>
      </c>
      <c r="D4212">
        <v>2019</v>
      </c>
      <c r="E4212">
        <v>1.6532</v>
      </c>
      <c r="F4212" t="s">
        <v>383</v>
      </c>
      <c r="G4212" t="s">
        <v>392</v>
      </c>
    </row>
    <row r="4213" spans="1:7" x14ac:dyDescent="0.35">
      <c r="A4213" t="s">
        <v>3</v>
      </c>
      <c r="B4213" t="s">
        <v>33</v>
      </c>
      <c r="C4213" t="s">
        <v>384</v>
      </c>
      <c r="D4213">
        <v>2019</v>
      </c>
      <c r="E4213">
        <v>0</v>
      </c>
      <c r="F4213" t="s">
        <v>383</v>
      </c>
      <c r="G4213" t="s">
        <v>392</v>
      </c>
    </row>
    <row r="4214" spans="1:7" x14ac:dyDescent="0.35">
      <c r="A4214" t="s">
        <v>3</v>
      </c>
      <c r="B4214" t="s">
        <v>33</v>
      </c>
      <c r="C4214" t="s">
        <v>385</v>
      </c>
      <c r="D4214">
        <v>2019</v>
      </c>
      <c r="E4214">
        <v>0.78010000000000002</v>
      </c>
      <c r="F4214" t="s">
        <v>383</v>
      </c>
      <c r="G4214" t="s">
        <v>392</v>
      </c>
    </row>
    <row r="4215" spans="1:7" x14ac:dyDescent="0.35">
      <c r="A4215" t="s">
        <v>3</v>
      </c>
      <c r="B4215" t="s">
        <v>33</v>
      </c>
      <c r="C4215" t="s">
        <v>386</v>
      </c>
      <c r="D4215">
        <v>2019</v>
      </c>
      <c r="E4215">
        <v>0</v>
      </c>
      <c r="F4215" t="s">
        <v>383</v>
      </c>
      <c r="G4215" t="s">
        <v>392</v>
      </c>
    </row>
    <row r="4216" spans="1:7" x14ac:dyDescent="0.35">
      <c r="A4216" t="s">
        <v>3</v>
      </c>
      <c r="B4216" t="s">
        <v>33</v>
      </c>
      <c r="C4216" t="s">
        <v>387</v>
      </c>
      <c r="D4216">
        <v>2019</v>
      </c>
      <c r="E4216">
        <v>0</v>
      </c>
      <c r="F4216" t="s">
        <v>383</v>
      </c>
      <c r="G4216" t="s">
        <v>392</v>
      </c>
    </row>
    <row r="4217" spans="1:7" x14ac:dyDescent="0.35">
      <c r="A4217" t="s">
        <v>3</v>
      </c>
      <c r="B4217" t="s">
        <v>33</v>
      </c>
      <c r="C4217" t="s">
        <v>16</v>
      </c>
      <c r="D4217">
        <v>2019</v>
      </c>
      <c r="E4217">
        <v>0</v>
      </c>
      <c r="F4217" t="s">
        <v>383</v>
      </c>
      <c r="G4217" t="s">
        <v>392</v>
      </c>
    </row>
    <row r="4218" spans="1:7" x14ac:dyDescent="0.35">
      <c r="A4218" t="s">
        <v>3</v>
      </c>
      <c r="B4218" t="s">
        <v>33</v>
      </c>
      <c r="C4218" t="s">
        <v>388</v>
      </c>
      <c r="D4218">
        <v>2019</v>
      </c>
      <c r="E4218">
        <v>0</v>
      </c>
      <c r="F4218" t="s">
        <v>383</v>
      </c>
      <c r="G4218" t="s">
        <v>392</v>
      </c>
    </row>
    <row r="4219" spans="1:7" x14ac:dyDescent="0.35">
      <c r="A4219" t="s">
        <v>3</v>
      </c>
      <c r="B4219" t="s">
        <v>33</v>
      </c>
      <c r="C4219" t="s">
        <v>389</v>
      </c>
      <c r="D4219">
        <v>2019</v>
      </c>
      <c r="E4219">
        <v>0</v>
      </c>
      <c r="F4219" t="s">
        <v>383</v>
      </c>
      <c r="G4219" t="s">
        <v>392</v>
      </c>
    </row>
    <row r="4220" spans="1:7" x14ac:dyDescent="0.35">
      <c r="A4220" t="s">
        <v>3</v>
      </c>
      <c r="B4220" t="s">
        <v>33</v>
      </c>
      <c r="C4220" t="s">
        <v>390</v>
      </c>
      <c r="D4220">
        <v>2019</v>
      </c>
      <c r="E4220">
        <v>0.77200000000000002</v>
      </c>
      <c r="F4220" t="s">
        <v>383</v>
      </c>
      <c r="G4220" t="s">
        <v>392</v>
      </c>
    </row>
    <row r="4221" spans="1:7" x14ac:dyDescent="0.35">
      <c r="A4221" t="s">
        <v>3</v>
      </c>
      <c r="B4221" t="s">
        <v>33</v>
      </c>
      <c r="C4221" t="s">
        <v>17</v>
      </c>
      <c r="D4221">
        <v>2019</v>
      </c>
      <c r="E4221">
        <v>0</v>
      </c>
      <c r="F4221" t="s">
        <v>383</v>
      </c>
      <c r="G4221" t="s">
        <v>392</v>
      </c>
    </row>
    <row r="4222" spans="1:7" x14ac:dyDescent="0.35">
      <c r="A4222" t="s">
        <v>3</v>
      </c>
      <c r="B4222" t="s">
        <v>33</v>
      </c>
      <c r="C4222" t="s">
        <v>382</v>
      </c>
      <c r="D4222">
        <v>2020</v>
      </c>
      <c r="E4222">
        <v>0.59870000000000001</v>
      </c>
      <c r="F4222" t="s">
        <v>383</v>
      </c>
      <c r="G4222" t="s">
        <v>392</v>
      </c>
    </row>
    <row r="4223" spans="1:7" x14ac:dyDescent="0.35">
      <c r="A4223" t="s">
        <v>3</v>
      </c>
      <c r="B4223" t="s">
        <v>33</v>
      </c>
      <c r="C4223" t="s">
        <v>384</v>
      </c>
      <c r="D4223">
        <v>2020</v>
      </c>
      <c r="E4223">
        <v>0</v>
      </c>
      <c r="F4223" t="s">
        <v>383</v>
      </c>
      <c r="G4223" t="s">
        <v>392</v>
      </c>
    </row>
    <row r="4224" spans="1:7" x14ac:dyDescent="0.35">
      <c r="A4224" t="s">
        <v>3</v>
      </c>
      <c r="B4224" t="s">
        <v>33</v>
      </c>
      <c r="C4224" t="s">
        <v>385</v>
      </c>
      <c r="D4224">
        <v>2020</v>
      </c>
      <c r="E4224">
        <v>0.5776</v>
      </c>
      <c r="F4224" t="s">
        <v>383</v>
      </c>
      <c r="G4224" t="s">
        <v>392</v>
      </c>
    </row>
    <row r="4225" spans="1:7" x14ac:dyDescent="0.35">
      <c r="A4225" t="s">
        <v>3</v>
      </c>
      <c r="B4225" t="s">
        <v>33</v>
      </c>
      <c r="C4225" t="s">
        <v>386</v>
      </c>
      <c r="D4225">
        <v>2020</v>
      </c>
      <c r="E4225">
        <v>0</v>
      </c>
      <c r="F4225" t="s">
        <v>383</v>
      </c>
      <c r="G4225" t="s">
        <v>392</v>
      </c>
    </row>
    <row r="4226" spans="1:7" x14ac:dyDescent="0.35">
      <c r="A4226" t="s">
        <v>3</v>
      </c>
      <c r="B4226" t="s">
        <v>33</v>
      </c>
      <c r="C4226" t="s">
        <v>387</v>
      </c>
      <c r="D4226">
        <v>2020</v>
      </c>
      <c r="E4226">
        <v>0</v>
      </c>
      <c r="F4226" t="s">
        <v>383</v>
      </c>
      <c r="G4226" t="s">
        <v>392</v>
      </c>
    </row>
    <row r="4227" spans="1:7" x14ac:dyDescent="0.35">
      <c r="A4227" t="s">
        <v>3</v>
      </c>
      <c r="B4227" t="s">
        <v>33</v>
      </c>
      <c r="C4227" t="s">
        <v>16</v>
      </c>
      <c r="D4227">
        <v>2020</v>
      </c>
      <c r="E4227">
        <v>0</v>
      </c>
      <c r="F4227" t="s">
        <v>383</v>
      </c>
      <c r="G4227" t="s">
        <v>392</v>
      </c>
    </row>
    <row r="4228" spans="1:7" x14ac:dyDescent="0.35">
      <c r="A4228" t="s">
        <v>3</v>
      </c>
      <c r="B4228" t="s">
        <v>33</v>
      </c>
      <c r="C4228" t="s">
        <v>388</v>
      </c>
      <c r="D4228">
        <v>2020</v>
      </c>
      <c r="E4228">
        <v>0</v>
      </c>
      <c r="F4228" t="s">
        <v>383</v>
      </c>
      <c r="G4228" t="s">
        <v>392</v>
      </c>
    </row>
    <row r="4229" spans="1:7" x14ac:dyDescent="0.35">
      <c r="A4229" t="s">
        <v>3</v>
      </c>
      <c r="B4229" t="s">
        <v>33</v>
      </c>
      <c r="C4229" t="s">
        <v>389</v>
      </c>
      <c r="D4229">
        <v>2020</v>
      </c>
      <c r="E4229">
        <v>0</v>
      </c>
      <c r="F4229" t="s">
        <v>383</v>
      </c>
      <c r="G4229" t="s">
        <v>392</v>
      </c>
    </row>
    <row r="4230" spans="1:7" x14ac:dyDescent="0.35">
      <c r="A4230" t="s">
        <v>3</v>
      </c>
      <c r="B4230" t="s">
        <v>33</v>
      </c>
      <c r="C4230" t="s">
        <v>390</v>
      </c>
      <c r="D4230">
        <v>2020</v>
      </c>
      <c r="E4230">
        <v>0.6431</v>
      </c>
      <c r="F4230" t="s">
        <v>383</v>
      </c>
      <c r="G4230" t="s">
        <v>392</v>
      </c>
    </row>
    <row r="4231" spans="1:7" x14ac:dyDescent="0.35">
      <c r="A4231" t="s">
        <v>3</v>
      </c>
      <c r="B4231" t="s">
        <v>33</v>
      </c>
      <c r="C4231" t="s">
        <v>17</v>
      </c>
      <c r="D4231">
        <v>2020</v>
      </c>
      <c r="E4231">
        <v>0</v>
      </c>
      <c r="F4231" t="s">
        <v>383</v>
      </c>
      <c r="G4231" t="s">
        <v>392</v>
      </c>
    </row>
    <row r="4232" spans="1:7" x14ac:dyDescent="0.35">
      <c r="A4232" t="s">
        <v>3</v>
      </c>
      <c r="B4232" t="s">
        <v>33</v>
      </c>
      <c r="C4232" t="s">
        <v>382</v>
      </c>
      <c r="D4232">
        <v>2023</v>
      </c>
      <c r="E4232">
        <v>1.7594000000000001</v>
      </c>
      <c r="F4232" t="s">
        <v>383</v>
      </c>
      <c r="G4232" t="s">
        <v>392</v>
      </c>
    </row>
    <row r="4233" spans="1:7" x14ac:dyDescent="0.35">
      <c r="A4233" t="s">
        <v>3</v>
      </c>
      <c r="B4233" t="s">
        <v>33</v>
      </c>
      <c r="C4233" t="s">
        <v>384</v>
      </c>
      <c r="D4233">
        <v>2023</v>
      </c>
      <c r="E4233">
        <v>0</v>
      </c>
      <c r="F4233" t="s">
        <v>383</v>
      </c>
      <c r="G4233" t="s">
        <v>392</v>
      </c>
    </row>
    <row r="4234" spans="1:7" x14ac:dyDescent="0.35">
      <c r="A4234" t="s">
        <v>3</v>
      </c>
      <c r="B4234" t="s">
        <v>33</v>
      </c>
      <c r="C4234" t="s">
        <v>385</v>
      </c>
      <c r="D4234">
        <v>2023</v>
      </c>
      <c r="E4234">
        <v>0.64859999999999995</v>
      </c>
      <c r="F4234" t="s">
        <v>383</v>
      </c>
      <c r="G4234" t="s">
        <v>392</v>
      </c>
    </row>
    <row r="4235" spans="1:7" x14ac:dyDescent="0.35">
      <c r="A4235" t="s">
        <v>3</v>
      </c>
      <c r="B4235" t="s">
        <v>33</v>
      </c>
      <c r="C4235" t="s">
        <v>386</v>
      </c>
      <c r="D4235">
        <v>2023</v>
      </c>
      <c r="E4235">
        <v>1.1000000000000001E-3</v>
      </c>
      <c r="F4235" t="s">
        <v>383</v>
      </c>
      <c r="G4235" t="s">
        <v>392</v>
      </c>
    </row>
    <row r="4236" spans="1:7" x14ac:dyDescent="0.35">
      <c r="A4236" t="s">
        <v>3</v>
      </c>
      <c r="B4236" t="s">
        <v>33</v>
      </c>
      <c r="C4236" t="s">
        <v>387</v>
      </c>
      <c r="D4236">
        <v>2023</v>
      </c>
      <c r="E4236">
        <v>0</v>
      </c>
      <c r="F4236" t="s">
        <v>383</v>
      </c>
      <c r="G4236" t="s">
        <v>392</v>
      </c>
    </row>
    <row r="4237" spans="1:7" x14ac:dyDescent="0.35">
      <c r="A4237" t="s">
        <v>3</v>
      </c>
      <c r="B4237" t="s">
        <v>33</v>
      </c>
      <c r="C4237" t="s">
        <v>16</v>
      </c>
      <c r="D4237">
        <v>2023</v>
      </c>
      <c r="E4237">
        <v>0</v>
      </c>
      <c r="F4237" t="s">
        <v>383</v>
      </c>
      <c r="G4237" t="s">
        <v>392</v>
      </c>
    </row>
    <row r="4238" spans="1:7" x14ac:dyDescent="0.35">
      <c r="A4238" t="s">
        <v>3</v>
      </c>
      <c r="B4238" t="s">
        <v>33</v>
      </c>
      <c r="C4238" t="s">
        <v>388</v>
      </c>
      <c r="D4238">
        <v>2023</v>
      </c>
      <c r="E4238">
        <v>0</v>
      </c>
      <c r="F4238" t="s">
        <v>383</v>
      </c>
      <c r="G4238" t="s">
        <v>392</v>
      </c>
    </row>
    <row r="4239" spans="1:7" x14ac:dyDescent="0.35">
      <c r="A4239" t="s">
        <v>3</v>
      </c>
      <c r="B4239" t="s">
        <v>33</v>
      </c>
      <c r="C4239" t="s">
        <v>389</v>
      </c>
      <c r="D4239">
        <v>2023</v>
      </c>
      <c r="E4239">
        <v>0</v>
      </c>
      <c r="F4239" t="s">
        <v>383</v>
      </c>
      <c r="G4239" t="s">
        <v>392</v>
      </c>
    </row>
    <row r="4240" spans="1:7" x14ac:dyDescent="0.35">
      <c r="A4240" t="s">
        <v>3</v>
      </c>
      <c r="B4240" t="s">
        <v>33</v>
      </c>
      <c r="C4240" t="s">
        <v>390</v>
      </c>
      <c r="D4240">
        <v>2023</v>
      </c>
      <c r="E4240">
        <v>0.75680000000000003</v>
      </c>
      <c r="F4240" t="s">
        <v>383</v>
      </c>
      <c r="G4240" t="s">
        <v>392</v>
      </c>
    </row>
    <row r="4241" spans="1:7" x14ac:dyDescent="0.35">
      <c r="A4241" t="s">
        <v>3</v>
      </c>
      <c r="B4241" t="s">
        <v>33</v>
      </c>
      <c r="C4241" t="s">
        <v>17</v>
      </c>
      <c r="D4241">
        <v>2023</v>
      </c>
      <c r="E4241">
        <v>0</v>
      </c>
      <c r="F4241" t="s">
        <v>383</v>
      </c>
      <c r="G4241" t="s">
        <v>392</v>
      </c>
    </row>
    <row r="4242" spans="1:7" x14ac:dyDescent="0.35">
      <c r="A4242" t="s">
        <v>3</v>
      </c>
      <c r="B4242" t="s">
        <v>33</v>
      </c>
      <c r="C4242" t="s">
        <v>382</v>
      </c>
      <c r="D4242">
        <v>2024</v>
      </c>
      <c r="E4242">
        <v>1.7970999999999999</v>
      </c>
      <c r="F4242" t="s">
        <v>383</v>
      </c>
      <c r="G4242" t="s">
        <v>392</v>
      </c>
    </row>
    <row r="4243" spans="1:7" x14ac:dyDescent="0.35">
      <c r="A4243" t="s">
        <v>3</v>
      </c>
      <c r="B4243" t="s">
        <v>33</v>
      </c>
      <c r="C4243" t="s">
        <v>384</v>
      </c>
      <c r="D4243">
        <v>2024</v>
      </c>
      <c r="E4243">
        <v>0</v>
      </c>
      <c r="F4243" t="s">
        <v>383</v>
      </c>
      <c r="G4243" t="s">
        <v>392</v>
      </c>
    </row>
    <row r="4244" spans="1:7" x14ac:dyDescent="0.35">
      <c r="A4244" t="s">
        <v>3</v>
      </c>
      <c r="B4244" t="s">
        <v>33</v>
      </c>
      <c r="C4244" t="s">
        <v>385</v>
      </c>
      <c r="D4244">
        <v>2024</v>
      </c>
      <c r="E4244">
        <v>0.65149999999999997</v>
      </c>
      <c r="F4244" t="s">
        <v>383</v>
      </c>
      <c r="G4244" t="s">
        <v>392</v>
      </c>
    </row>
    <row r="4245" spans="1:7" x14ac:dyDescent="0.35">
      <c r="A4245" t="s">
        <v>3</v>
      </c>
      <c r="B4245" t="s">
        <v>33</v>
      </c>
      <c r="C4245" t="s">
        <v>386</v>
      </c>
      <c r="D4245">
        <v>2024</v>
      </c>
      <c r="E4245">
        <v>1.6000000000000001E-3</v>
      </c>
      <c r="F4245" t="s">
        <v>383</v>
      </c>
      <c r="G4245" t="s">
        <v>392</v>
      </c>
    </row>
    <row r="4246" spans="1:7" x14ac:dyDescent="0.35">
      <c r="A4246" t="s">
        <v>3</v>
      </c>
      <c r="B4246" t="s">
        <v>33</v>
      </c>
      <c r="C4246" t="s">
        <v>387</v>
      </c>
      <c r="D4246">
        <v>2024</v>
      </c>
      <c r="E4246">
        <v>0</v>
      </c>
      <c r="F4246" t="s">
        <v>383</v>
      </c>
      <c r="G4246" t="s">
        <v>392</v>
      </c>
    </row>
    <row r="4247" spans="1:7" x14ac:dyDescent="0.35">
      <c r="A4247" t="s">
        <v>3</v>
      </c>
      <c r="B4247" t="s">
        <v>33</v>
      </c>
      <c r="C4247" t="s">
        <v>16</v>
      </c>
      <c r="D4247">
        <v>2024</v>
      </c>
      <c r="E4247">
        <v>0</v>
      </c>
      <c r="F4247" t="s">
        <v>383</v>
      </c>
      <c r="G4247" t="s">
        <v>392</v>
      </c>
    </row>
    <row r="4248" spans="1:7" x14ac:dyDescent="0.35">
      <c r="A4248" t="s">
        <v>3</v>
      </c>
      <c r="B4248" t="s">
        <v>33</v>
      </c>
      <c r="C4248" t="s">
        <v>388</v>
      </c>
      <c r="D4248">
        <v>2024</v>
      </c>
      <c r="E4248">
        <v>0</v>
      </c>
      <c r="F4248" t="s">
        <v>383</v>
      </c>
      <c r="G4248" t="s">
        <v>392</v>
      </c>
    </row>
    <row r="4249" spans="1:7" x14ac:dyDescent="0.35">
      <c r="A4249" t="s">
        <v>3</v>
      </c>
      <c r="B4249" t="s">
        <v>33</v>
      </c>
      <c r="C4249" t="s">
        <v>389</v>
      </c>
      <c r="D4249">
        <v>2024</v>
      </c>
      <c r="E4249">
        <v>0</v>
      </c>
      <c r="F4249" t="s">
        <v>383</v>
      </c>
      <c r="G4249" t="s">
        <v>392</v>
      </c>
    </row>
    <row r="4250" spans="1:7" x14ac:dyDescent="0.35">
      <c r="A4250" t="s">
        <v>3</v>
      </c>
      <c r="B4250" t="s">
        <v>33</v>
      </c>
      <c r="C4250" t="s">
        <v>390</v>
      </c>
      <c r="D4250">
        <v>2024</v>
      </c>
      <c r="E4250">
        <v>0.76290000000000002</v>
      </c>
      <c r="F4250" t="s">
        <v>383</v>
      </c>
      <c r="G4250" t="s">
        <v>392</v>
      </c>
    </row>
    <row r="4251" spans="1:7" x14ac:dyDescent="0.35">
      <c r="A4251" t="s">
        <v>3</v>
      </c>
      <c r="B4251" t="s">
        <v>33</v>
      </c>
      <c r="C4251" t="s">
        <v>17</v>
      </c>
      <c r="D4251">
        <v>2024</v>
      </c>
      <c r="E4251">
        <v>0</v>
      </c>
      <c r="F4251" t="s">
        <v>383</v>
      </c>
      <c r="G4251" t="s">
        <v>392</v>
      </c>
    </row>
    <row r="4252" spans="1:7" x14ac:dyDescent="0.35">
      <c r="A4252" t="s">
        <v>3</v>
      </c>
      <c r="B4252" t="s">
        <v>33</v>
      </c>
      <c r="C4252" t="s">
        <v>382</v>
      </c>
      <c r="D4252">
        <v>2025</v>
      </c>
      <c r="E4252">
        <v>1.8317000000000001</v>
      </c>
      <c r="F4252" t="s">
        <v>383</v>
      </c>
      <c r="G4252" t="s">
        <v>392</v>
      </c>
    </row>
    <row r="4253" spans="1:7" x14ac:dyDescent="0.35">
      <c r="A4253" t="s">
        <v>3</v>
      </c>
      <c r="B4253" t="s">
        <v>33</v>
      </c>
      <c r="C4253" t="s">
        <v>384</v>
      </c>
      <c r="D4253">
        <v>2025</v>
      </c>
      <c r="E4253">
        <v>0</v>
      </c>
      <c r="F4253" t="s">
        <v>383</v>
      </c>
      <c r="G4253" t="s">
        <v>392</v>
      </c>
    </row>
    <row r="4254" spans="1:7" x14ac:dyDescent="0.35">
      <c r="A4254" t="s">
        <v>3</v>
      </c>
      <c r="B4254" t="s">
        <v>33</v>
      </c>
      <c r="C4254" t="s">
        <v>385</v>
      </c>
      <c r="D4254">
        <v>2025</v>
      </c>
      <c r="E4254">
        <v>0.65739999999999998</v>
      </c>
      <c r="F4254" t="s">
        <v>383</v>
      </c>
      <c r="G4254" t="s">
        <v>392</v>
      </c>
    </row>
    <row r="4255" spans="1:7" x14ac:dyDescent="0.35">
      <c r="A4255" t="s">
        <v>3</v>
      </c>
      <c r="B4255" t="s">
        <v>33</v>
      </c>
      <c r="C4255" t="s">
        <v>386</v>
      </c>
      <c r="D4255">
        <v>2025</v>
      </c>
      <c r="E4255">
        <v>2.2000000000000001E-3</v>
      </c>
      <c r="F4255" t="s">
        <v>383</v>
      </c>
      <c r="G4255" t="s">
        <v>392</v>
      </c>
    </row>
    <row r="4256" spans="1:7" x14ac:dyDescent="0.35">
      <c r="A4256" t="s">
        <v>3</v>
      </c>
      <c r="B4256" t="s">
        <v>33</v>
      </c>
      <c r="C4256" t="s">
        <v>387</v>
      </c>
      <c r="D4256">
        <v>2025</v>
      </c>
      <c r="E4256">
        <v>0</v>
      </c>
      <c r="F4256" t="s">
        <v>383</v>
      </c>
      <c r="G4256" t="s">
        <v>392</v>
      </c>
    </row>
    <row r="4257" spans="1:7" x14ac:dyDescent="0.35">
      <c r="A4257" t="s">
        <v>3</v>
      </c>
      <c r="B4257" t="s">
        <v>33</v>
      </c>
      <c r="C4257" t="s">
        <v>16</v>
      </c>
      <c r="D4257">
        <v>2025</v>
      </c>
      <c r="E4257">
        <v>0</v>
      </c>
      <c r="F4257" t="s">
        <v>383</v>
      </c>
      <c r="G4257" t="s">
        <v>392</v>
      </c>
    </row>
    <row r="4258" spans="1:7" x14ac:dyDescent="0.35">
      <c r="A4258" t="s">
        <v>3</v>
      </c>
      <c r="B4258" t="s">
        <v>33</v>
      </c>
      <c r="C4258" t="s">
        <v>388</v>
      </c>
      <c r="D4258">
        <v>2025</v>
      </c>
      <c r="E4258">
        <v>0</v>
      </c>
      <c r="F4258" t="s">
        <v>383</v>
      </c>
      <c r="G4258" t="s">
        <v>392</v>
      </c>
    </row>
    <row r="4259" spans="1:7" x14ac:dyDescent="0.35">
      <c r="A4259" t="s">
        <v>3</v>
      </c>
      <c r="B4259" t="s">
        <v>33</v>
      </c>
      <c r="C4259" t="s">
        <v>389</v>
      </c>
      <c r="D4259">
        <v>2025</v>
      </c>
      <c r="E4259">
        <v>0</v>
      </c>
      <c r="F4259" t="s">
        <v>383</v>
      </c>
      <c r="G4259" t="s">
        <v>392</v>
      </c>
    </row>
    <row r="4260" spans="1:7" x14ac:dyDescent="0.35">
      <c r="A4260" t="s">
        <v>3</v>
      </c>
      <c r="B4260" t="s">
        <v>33</v>
      </c>
      <c r="C4260" t="s">
        <v>390</v>
      </c>
      <c r="D4260">
        <v>2025</v>
      </c>
      <c r="E4260">
        <v>0.77</v>
      </c>
      <c r="F4260" t="s">
        <v>383</v>
      </c>
      <c r="G4260" t="s">
        <v>392</v>
      </c>
    </row>
    <row r="4261" spans="1:7" x14ac:dyDescent="0.35">
      <c r="A4261" t="s">
        <v>3</v>
      </c>
      <c r="B4261" t="s">
        <v>33</v>
      </c>
      <c r="C4261" t="s">
        <v>17</v>
      </c>
      <c r="D4261">
        <v>2025</v>
      </c>
      <c r="E4261">
        <v>0</v>
      </c>
      <c r="F4261" t="s">
        <v>383</v>
      </c>
      <c r="G4261" t="s">
        <v>392</v>
      </c>
    </row>
    <row r="4262" spans="1:7" x14ac:dyDescent="0.35">
      <c r="A4262" t="s">
        <v>3</v>
      </c>
      <c r="B4262" t="s">
        <v>33</v>
      </c>
      <c r="C4262" t="s">
        <v>382</v>
      </c>
      <c r="D4262">
        <v>2026</v>
      </c>
      <c r="E4262">
        <v>1.8705000000000001</v>
      </c>
      <c r="F4262" t="s">
        <v>383</v>
      </c>
      <c r="G4262" t="s">
        <v>392</v>
      </c>
    </row>
    <row r="4263" spans="1:7" x14ac:dyDescent="0.35">
      <c r="A4263" t="s">
        <v>3</v>
      </c>
      <c r="B4263" t="s">
        <v>33</v>
      </c>
      <c r="C4263" t="s">
        <v>384</v>
      </c>
      <c r="D4263">
        <v>2026</v>
      </c>
      <c r="E4263">
        <v>0</v>
      </c>
      <c r="F4263" t="s">
        <v>383</v>
      </c>
      <c r="G4263" t="s">
        <v>392</v>
      </c>
    </row>
    <row r="4264" spans="1:7" x14ac:dyDescent="0.35">
      <c r="A4264" t="s">
        <v>3</v>
      </c>
      <c r="B4264" t="s">
        <v>33</v>
      </c>
      <c r="C4264" t="s">
        <v>385</v>
      </c>
      <c r="D4264">
        <v>2026</v>
      </c>
      <c r="E4264">
        <v>0.65959999999999996</v>
      </c>
      <c r="F4264" t="s">
        <v>383</v>
      </c>
      <c r="G4264" t="s">
        <v>392</v>
      </c>
    </row>
    <row r="4265" spans="1:7" x14ac:dyDescent="0.35">
      <c r="A4265" t="s">
        <v>3</v>
      </c>
      <c r="B4265" t="s">
        <v>33</v>
      </c>
      <c r="C4265" t="s">
        <v>386</v>
      </c>
      <c r="D4265">
        <v>2026</v>
      </c>
      <c r="E4265">
        <v>2.8E-3</v>
      </c>
      <c r="F4265" t="s">
        <v>383</v>
      </c>
      <c r="G4265" t="s">
        <v>392</v>
      </c>
    </row>
    <row r="4266" spans="1:7" x14ac:dyDescent="0.35">
      <c r="A4266" t="s">
        <v>3</v>
      </c>
      <c r="B4266" t="s">
        <v>33</v>
      </c>
      <c r="C4266" t="s">
        <v>387</v>
      </c>
      <c r="D4266">
        <v>2026</v>
      </c>
      <c r="E4266">
        <v>0</v>
      </c>
      <c r="F4266" t="s">
        <v>383</v>
      </c>
      <c r="G4266" t="s">
        <v>392</v>
      </c>
    </row>
    <row r="4267" spans="1:7" x14ac:dyDescent="0.35">
      <c r="A4267" t="s">
        <v>3</v>
      </c>
      <c r="B4267" t="s">
        <v>33</v>
      </c>
      <c r="C4267" t="s">
        <v>16</v>
      </c>
      <c r="D4267">
        <v>2026</v>
      </c>
      <c r="E4267">
        <v>0</v>
      </c>
      <c r="F4267" t="s">
        <v>383</v>
      </c>
      <c r="G4267" t="s">
        <v>392</v>
      </c>
    </row>
    <row r="4268" spans="1:7" x14ac:dyDescent="0.35">
      <c r="A4268" t="s">
        <v>3</v>
      </c>
      <c r="B4268" t="s">
        <v>33</v>
      </c>
      <c r="C4268" t="s">
        <v>388</v>
      </c>
      <c r="D4268">
        <v>2026</v>
      </c>
      <c r="E4268">
        <v>0</v>
      </c>
      <c r="F4268" t="s">
        <v>383</v>
      </c>
      <c r="G4268" t="s">
        <v>392</v>
      </c>
    </row>
    <row r="4269" spans="1:7" x14ac:dyDescent="0.35">
      <c r="A4269" t="s">
        <v>3</v>
      </c>
      <c r="B4269" t="s">
        <v>33</v>
      </c>
      <c r="C4269" t="s">
        <v>389</v>
      </c>
      <c r="D4269">
        <v>2026</v>
      </c>
      <c r="E4269">
        <v>0</v>
      </c>
      <c r="F4269" t="s">
        <v>383</v>
      </c>
      <c r="G4269" t="s">
        <v>392</v>
      </c>
    </row>
    <row r="4270" spans="1:7" x14ac:dyDescent="0.35">
      <c r="A4270" t="s">
        <v>3</v>
      </c>
      <c r="B4270" t="s">
        <v>33</v>
      </c>
      <c r="C4270" t="s">
        <v>390</v>
      </c>
      <c r="D4270">
        <v>2026</v>
      </c>
      <c r="E4270">
        <v>0.77649999999999997</v>
      </c>
      <c r="F4270" t="s">
        <v>383</v>
      </c>
      <c r="G4270" t="s">
        <v>392</v>
      </c>
    </row>
    <row r="4271" spans="1:7" x14ac:dyDescent="0.35">
      <c r="A4271" t="s">
        <v>3</v>
      </c>
      <c r="B4271" t="s">
        <v>33</v>
      </c>
      <c r="C4271" t="s">
        <v>17</v>
      </c>
      <c r="D4271">
        <v>2026</v>
      </c>
      <c r="E4271">
        <v>0</v>
      </c>
      <c r="F4271" t="s">
        <v>383</v>
      </c>
      <c r="G4271" t="s">
        <v>392</v>
      </c>
    </row>
    <row r="4272" spans="1:7" x14ac:dyDescent="0.35">
      <c r="A4272" t="s">
        <v>3</v>
      </c>
      <c r="B4272" t="s">
        <v>33</v>
      </c>
      <c r="C4272" t="s">
        <v>382</v>
      </c>
      <c r="D4272">
        <v>2027</v>
      </c>
      <c r="E4272">
        <v>1.9061999999999999</v>
      </c>
      <c r="F4272" t="s">
        <v>383</v>
      </c>
      <c r="G4272" t="s">
        <v>392</v>
      </c>
    </row>
    <row r="4273" spans="1:7" x14ac:dyDescent="0.35">
      <c r="A4273" t="s">
        <v>3</v>
      </c>
      <c r="B4273" t="s">
        <v>33</v>
      </c>
      <c r="C4273" t="s">
        <v>384</v>
      </c>
      <c r="D4273">
        <v>2027</v>
      </c>
      <c r="E4273">
        <v>0</v>
      </c>
      <c r="F4273" t="s">
        <v>383</v>
      </c>
      <c r="G4273" t="s">
        <v>392</v>
      </c>
    </row>
    <row r="4274" spans="1:7" x14ac:dyDescent="0.35">
      <c r="A4274" t="s">
        <v>3</v>
      </c>
      <c r="B4274" t="s">
        <v>33</v>
      </c>
      <c r="C4274" t="s">
        <v>385</v>
      </c>
      <c r="D4274">
        <v>2027</v>
      </c>
      <c r="E4274">
        <v>0.66949999999999998</v>
      </c>
      <c r="F4274" t="s">
        <v>383</v>
      </c>
      <c r="G4274" t="s">
        <v>392</v>
      </c>
    </row>
    <row r="4275" spans="1:7" x14ac:dyDescent="0.35">
      <c r="A4275" t="s">
        <v>3</v>
      </c>
      <c r="B4275" t="s">
        <v>33</v>
      </c>
      <c r="C4275" t="s">
        <v>386</v>
      </c>
      <c r="D4275">
        <v>2027</v>
      </c>
      <c r="E4275">
        <v>3.3999999999999998E-3</v>
      </c>
      <c r="F4275" t="s">
        <v>383</v>
      </c>
      <c r="G4275" t="s">
        <v>392</v>
      </c>
    </row>
    <row r="4276" spans="1:7" x14ac:dyDescent="0.35">
      <c r="A4276" t="s">
        <v>3</v>
      </c>
      <c r="B4276" t="s">
        <v>33</v>
      </c>
      <c r="C4276" t="s">
        <v>387</v>
      </c>
      <c r="D4276">
        <v>2027</v>
      </c>
      <c r="E4276">
        <v>0</v>
      </c>
      <c r="F4276" t="s">
        <v>383</v>
      </c>
      <c r="G4276" t="s">
        <v>392</v>
      </c>
    </row>
    <row r="4277" spans="1:7" x14ac:dyDescent="0.35">
      <c r="A4277" t="s">
        <v>3</v>
      </c>
      <c r="B4277" t="s">
        <v>33</v>
      </c>
      <c r="C4277" t="s">
        <v>16</v>
      </c>
      <c r="D4277">
        <v>2027</v>
      </c>
      <c r="E4277">
        <v>0</v>
      </c>
      <c r="F4277" t="s">
        <v>383</v>
      </c>
      <c r="G4277" t="s">
        <v>392</v>
      </c>
    </row>
    <row r="4278" spans="1:7" x14ac:dyDescent="0.35">
      <c r="A4278" t="s">
        <v>3</v>
      </c>
      <c r="B4278" t="s">
        <v>33</v>
      </c>
      <c r="C4278" t="s">
        <v>388</v>
      </c>
      <c r="D4278">
        <v>2027</v>
      </c>
      <c r="E4278">
        <v>0</v>
      </c>
      <c r="F4278" t="s">
        <v>383</v>
      </c>
      <c r="G4278" t="s">
        <v>392</v>
      </c>
    </row>
    <row r="4279" spans="1:7" x14ac:dyDescent="0.35">
      <c r="A4279" t="s">
        <v>3</v>
      </c>
      <c r="B4279" t="s">
        <v>33</v>
      </c>
      <c r="C4279" t="s">
        <v>389</v>
      </c>
      <c r="D4279">
        <v>2027</v>
      </c>
      <c r="E4279">
        <v>0</v>
      </c>
      <c r="F4279" t="s">
        <v>383</v>
      </c>
      <c r="G4279" t="s">
        <v>392</v>
      </c>
    </row>
    <row r="4280" spans="1:7" x14ac:dyDescent="0.35">
      <c r="A4280" t="s">
        <v>3</v>
      </c>
      <c r="B4280" t="s">
        <v>33</v>
      </c>
      <c r="C4280" t="s">
        <v>390</v>
      </c>
      <c r="D4280">
        <v>2027</v>
      </c>
      <c r="E4280">
        <v>0.78520000000000001</v>
      </c>
      <c r="F4280" t="s">
        <v>383</v>
      </c>
      <c r="G4280" t="s">
        <v>392</v>
      </c>
    </row>
    <row r="4281" spans="1:7" x14ac:dyDescent="0.35">
      <c r="A4281" t="s">
        <v>3</v>
      </c>
      <c r="B4281" t="s">
        <v>33</v>
      </c>
      <c r="C4281" t="s">
        <v>17</v>
      </c>
      <c r="D4281">
        <v>2027</v>
      </c>
      <c r="E4281">
        <v>0</v>
      </c>
      <c r="F4281" t="s">
        <v>383</v>
      </c>
      <c r="G4281" t="s">
        <v>392</v>
      </c>
    </row>
    <row r="4282" spans="1:7" x14ac:dyDescent="0.35">
      <c r="A4282" t="s">
        <v>3</v>
      </c>
      <c r="B4282" t="s">
        <v>33</v>
      </c>
      <c r="C4282" t="s">
        <v>382</v>
      </c>
      <c r="D4282">
        <v>2028</v>
      </c>
      <c r="E4282">
        <v>1.9461999999999999</v>
      </c>
      <c r="F4282" t="s">
        <v>383</v>
      </c>
      <c r="G4282" t="s">
        <v>392</v>
      </c>
    </row>
    <row r="4283" spans="1:7" x14ac:dyDescent="0.35">
      <c r="A4283" t="s">
        <v>3</v>
      </c>
      <c r="B4283" t="s">
        <v>33</v>
      </c>
      <c r="C4283" t="s">
        <v>384</v>
      </c>
      <c r="D4283">
        <v>2028</v>
      </c>
      <c r="E4283">
        <v>0</v>
      </c>
      <c r="F4283" t="s">
        <v>383</v>
      </c>
      <c r="G4283" t="s">
        <v>392</v>
      </c>
    </row>
    <row r="4284" spans="1:7" x14ac:dyDescent="0.35">
      <c r="A4284" t="s">
        <v>3</v>
      </c>
      <c r="B4284" t="s">
        <v>33</v>
      </c>
      <c r="C4284" t="s">
        <v>385</v>
      </c>
      <c r="D4284">
        <v>2028</v>
      </c>
      <c r="E4284">
        <v>0.67669999999999997</v>
      </c>
      <c r="F4284" t="s">
        <v>383</v>
      </c>
      <c r="G4284" t="s">
        <v>392</v>
      </c>
    </row>
    <row r="4285" spans="1:7" x14ac:dyDescent="0.35">
      <c r="A4285" t="s">
        <v>3</v>
      </c>
      <c r="B4285" t="s">
        <v>33</v>
      </c>
      <c r="C4285" t="s">
        <v>386</v>
      </c>
      <c r="D4285">
        <v>2028</v>
      </c>
      <c r="E4285">
        <v>4.0000000000000001E-3</v>
      </c>
      <c r="F4285" t="s">
        <v>383</v>
      </c>
      <c r="G4285" t="s">
        <v>392</v>
      </c>
    </row>
    <row r="4286" spans="1:7" x14ac:dyDescent="0.35">
      <c r="A4286" t="s">
        <v>3</v>
      </c>
      <c r="B4286" t="s">
        <v>33</v>
      </c>
      <c r="C4286" t="s">
        <v>387</v>
      </c>
      <c r="D4286">
        <v>2028</v>
      </c>
      <c r="E4286">
        <v>0</v>
      </c>
      <c r="F4286" t="s">
        <v>383</v>
      </c>
      <c r="G4286" t="s">
        <v>392</v>
      </c>
    </row>
    <row r="4287" spans="1:7" x14ac:dyDescent="0.35">
      <c r="A4287" t="s">
        <v>3</v>
      </c>
      <c r="B4287" t="s">
        <v>33</v>
      </c>
      <c r="C4287" t="s">
        <v>16</v>
      </c>
      <c r="D4287">
        <v>2028</v>
      </c>
      <c r="E4287">
        <v>0</v>
      </c>
      <c r="F4287" t="s">
        <v>383</v>
      </c>
      <c r="G4287" t="s">
        <v>392</v>
      </c>
    </row>
    <row r="4288" spans="1:7" x14ac:dyDescent="0.35">
      <c r="A4288" t="s">
        <v>3</v>
      </c>
      <c r="B4288" t="s">
        <v>33</v>
      </c>
      <c r="C4288" t="s">
        <v>388</v>
      </c>
      <c r="D4288">
        <v>2028</v>
      </c>
      <c r="E4288">
        <v>0</v>
      </c>
      <c r="F4288" t="s">
        <v>383</v>
      </c>
      <c r="G4288" t="s">
        <v>392</v>
      </c>
    </row>
    <row r="4289" spans="1:7" x14ac:dyDescent="0.35">
      <c r="A4289" t="s">
        <v>3</v>
      </c>
      <c r="B4289" t="s">
        <v>33</v>
      </c>
      <c r="C4289" t="s">
        <v>389</v>
      </c>
      <c r="D4289">
        <v>2028</v>
      </c>
      <c r="E4289">
        <v>0</v>
      </c>
      <c r="F4289" t="s">
        <v>383</v>
      </c>
      <c r="G4289" t="s">
        <v>392</v>
      </c>
    </row>
    <row r="4290" spans="1:7" x14ac:dyDescent="0.35">
      <c r="A4290" t="s">
        <v>3</v>
      </c>
      <c r="B4290" t="s">
        <v>33</v>
      </c>
      <c r="C4290" t="s">
        <v>390</v>
      </c>
      <c r="D4290">
        <v>2028</v>
      </c>
      <c r="E4290">
        <v>0.79390000000000005</v>
      </c>
      <c r="F4290" t="s">
        <v>383</v>
      </c>
      <c r="G4290" t="s">
        <v>392</v>
      </c>
    </row>
    <row r="4291" spans="1:7" x14ac:dyDescent="0.35">
      <c r="A4291" t="s">
        <v>3</v>
      </c>
      <c r="B4291" t="s">
        <v>33</v>
      </c>
      <c r="C4291" t="s">
        <v>17</v>
      </c>
      <c r="D4291">
        <v>2028</v>
      </c>
      <c r="E4291">
        <v>0</v>
      </c>
      <c r="F4291" t="s">
        <v>383</v>
      </c>
      <c r="G4291" t="s">
        <v>392</v>
      </c>
    </row>
    <row r="4292" spans="1:7" x14ac:dyDescent="0.35">
      <c r="A4292" t="s">
        <v>3</v>
      </c>
      <c r="B4292" t="s">
        <v>33</v>
      </c>
      <c r="C4292" t="s">
        <v>382</v>
      </c>
      <c r="D4292">
        <v>2029</v>
      </c>
      <c r="E4292">
        <v>1.9866999999999999</v>
      </c>
      <c r="F4292" t="s">
        <v>383</v>
      </c>
      <c r="G4292" t="s">
        <v>392</v>
      </c>
    </row>
    <row r="4293" spans="1:7" x14ac:dyDescent="0.35">
      <c r="A4293" t="s">
        <v>3</v>
      </c>
      <c r="B4293" t="s">
        <v>33</v>
      </c>
      <c r="C4293" t="s">
        <v>384</v>
      </c>
      <c r="D4293">
        <v>2029</v>
      </c>
      <c r="E4293">
        <v>0</v>
      </c>
      <c r="F4293" t="s">
        <v>383</v>
      </c>
      <c r="G4293" t="s">
        <v>392</v>
      </c>
    </row>
    <row r="4294" spans="1:7" x14ac:dyDescent="0.35">
      <c r="A4294" t="s">
        <v>3</v>
      </c>
      <c r="B4294" t="s">
        <v>33</v>
      </c>
      <c r="C4294" t="s">
        <v>385</v>
      </c>
      <c r="D4294">
        <v>2029</v>
      </c>
      <c r="E4294">
        <v>0.68510000000000004</v>
      </c>
      <c r="F4294" t="s">
        <v>383</v>
      </c>
      <c r="G4294" t="s">
        <v>392</v>
      </c>
    </row>
    <row r="4295" spans="1:7" x14ac:dyDescent="0.35">
      <c r="A4295" t="s">
        <v>3</v>
      </c>
      <c r="B4295" t="s">
        <v>33</v>
      </c>
      <c r="C4295" t="s">
        <v>386</v>
      </c>
      <c r="D4295">
        <v>2029</v>
      </c>
      <c r="E4295">
        <v>4.5999999999999999E-3</v>
      </c>
      <c r="F4295" t="s">
        <v>383</v>
      </c>
      <c r="G4295" t="s">
        <v>392</v>
      </c>
    </row>
    <row r="4296" spans="1:7" x14ac:dyDescent="0.35">
      <c r="A4296" t="s">
        <v>3</v>
      </c>
      <c r="B4296" t="s">
        <v>33</v>
      </c>
      <c r="C4296" t="s">
        <v>387</v>
      </c>
      <c r="D4296">
        <v>2029</v>
      </c>
      <c r="E4296">
        <v>0</v>
      </c>
      <c r="F4296" t="s">
        <v>383</v>
      </c>
      <c r="G4296" t="s">
        <v>392</v>
      </c>
    </row>
    <row r="4297" spans="1:7" x14ac:dyDescent="0.35">
      <c r="A4297" t="s">
        <v>3</v>
      </c>
      <c r="B4297" t="s">
        <v>33</v>
      </c>
      <c r="C4297" t="s">
        <v>16</v>
      </c>
      <c r="D4297">
        <v>2029</v>
      </c>
      <c r="E4297">
        <v>0</v>
      </c>
      <c r="F4297" t="s">
        <v>383</v>
      </c>
      <c r="G4297" t="s">
        <v>392</v>
      </c>
    </row>
    <row r="4298" spans="1:7" x14ac:dyDescent="0.35">
      <c r="A4298" t="s">
        <v>3</v>
      </c>
      <c r="B4298" t="s">
        <v>33</v>
      </c>
      <c r="C4298" t="s">
        <v>388</v>
      </c>
      <c r="D4298">
        <v>2029</v>
      </c>
      <c r="E4298">
        <v>0</v>
      </c>
      <c r="F4298" t="s">
        <v>383</v>
      </c>
      <c r="G4298" t="s">
        <v>392</v>
      </c>
    </row>
    <row r="4299" spans="1:7" x14ac:dyDescent="0.35">
      <c r="A4299" t="s">
        <v>3</v>
      </c>
      <c r="B4299" t="s">
        <v>33</v>
      </c>
      <c r="C4299" t="s">
        <v>389</v>
      </c>
      <c r="D4299">
        <v>2029</v>
      </c>
      <c r="E4299">
        <v>0</v>
      </c>
      <c r="F4299" t="s">
        <v>383</v>
      </c>
      <c r="G4299" t="s">
        <v>392</v>
      </c>
    </row>
    <row r="4300" spans="1:7" x14ac:dyDescent="0.35">
      <c r="A4300" t="s">
        <v>3</v>
      </c>
      <c r="B4300" t="s">
        <v>33</v>
      </c>
      <c r="C4300" t="s">
        <v>390</v>
      </c>
      <c r="D4300">
        <v>2029</v>
      </c>
      <c r="E4300">
        <v>0.80300000000000005</v>
      </c>
      <c r="F4300" t="s">
        <v>383</v>
      </c>
      <c r="G4300" t="s">
        <v>392</v>
      </c>
    </row>
    <row r="4301" spans="1:7" x14ac:dyDescent="0.35">
      <c r="A4301" t="s">
        <v>3</v>
      </c>
      <c r="B4301" t="s">
        <v>33</v>
      </c>
      <c r="C4301" t="s">
        <v>17</v>
      </c>
      <c r="D4301">
        <v>2029</v>
      </c>
      <c r="E4301">
        <v>0</v>
      </c>
      <c r="F4301" t="s">
        <v>383</v>
      </c>
      <c r="G4301" t="s">
        <v>392</v>
      </c>
    </row>
    <row r="4302" spans="1:7" x14ac:dyDescent="0.35">
      <c r="A4302" t="s">
        <v>3</v>
      </c>
      <c r="B4302" t="s">
        <v>33</v>
      </c>
      <c r="C4302" t="s">
        <v>382</v>
      </c>
      <c r="D4302">
        <v>2030</v>
      </c>
      <c r="E4302">
        <v>2.0230999999999999</v>
      </c>
      <c r="F4302" t="s">
        <v>383</v>
      </c>
      <c r="G4302" t="s">
        <v>392</v>
      </c>
    </row>
    <row r="4303" spans="1:7" x14ac:dyDescent="0.35">
      <c r="A4303" t="s">
        <v>3</v>
      </c>
      <c r="B4303" t="s">
        <v>33</v>
      </c>
      <c r="C4303" t="s">
        <v>384</v>
      </c>
      <c r="D4303">
        <v>2030</v>
      </c>
      <c r="E4303">
        <v>0</v>
      </c>
      <c r="F4303" t="s">
        <v>383</v>
      </c>
      <c r="G4303" t="s">
        <v>392</v>
      </c>
    </row>
    <row r="4304" spans="1:7" x14ac:dyDescent="0.35">
      <c r="A4304" t="s">
        <v>3</v>
      </c>
      <c r="B4304" t="s">
        <v>33</v>
      </c>
      <c r="C4304" t="s">
        <v>385</v>
      </c>
      <c r="D4304">
        <v>2030</v>
      </c>
      <c r="E4304">
        <v>0.69469999999999998</v>
      </c>
      <c r="F4304" t="s">
        <v>383</v>
      </c>
      <c r="G4304" t="s">
        <v>392</v>
      </c>
    </row>
    <row r="4305" spans="1:7" x14ac:dyDescent="0.35">
      <c r="A4305" t="s">
        <v>3</v>
      </c>
      <c r="B4305" t="s">
        <v>33</v>
      </c>
      <c r="C4305" t="s">
        <v>386</v>
      </c>
      <c r="D4305">
        <v>2030</v>
      </c>
      <c r="E4305">
        <v>5.1999999999999998E-3</v>
      </c>
      <c r="F4305" t="s">
        <v>383</v>
      </c>
      <c r="G4305" t="s">
        <v>392</v>
      </c>
    </row>
    <row r="4306" spans="1:7" x14ac:dyDescent="0.35">
      <c r="A4306" t="s">
        <v>3</v>
      </c>
      <c r="B4306" t="s">
        <v>33</v>
      </c>
      <c r="C4306" t="s">
        <v>387</v>
      </c>
      <c r="D4306">
        <v>2030</v>
      </c>
      <c r="E4306">
        <v>0</v>
      </c>
      <c r="F4306" t="s">
        <v>383</v>
      </c>
      <c r="G4306" t="s">
        <v>392</v>
      </c>
    </row>
    <row r="4307" spans="1:7" x14ac:dyDescent="0.35">
      <c r="A4307" t="s">
        <v>3</v>
      </c>
      <c r="B4307" t="s">
        <v>33</v>
      </c>
      <c r="C4307" t="s">
        <v>16</v>
      </c>
      <c r="D4307">
        <v>2030</v>
      </c>
      <c r="E4307">
        <v>0</v>
      </c>
      <c r="F4307" t="s">
        <v>383</v>
      </c>
      <c r="G4307" t="s">
        <v>392</v>
      </c>
    </row>
    <row r="4308" spans="1:7" x14ac:dyDescent="0.35">
      <c r="A4308" t="s">
        <v>3</v>
      </c>
      <c r="B4308" t="s">
        <v>33</v>
      </c>
      <c r="C4308" t="s">
        <v>388</v>
      </c>
      <c r="D4308">
        <v>2030</v>
      </c>
      <c r="E4308">
        <v>0</v>
      </c>
      <c r="F4308" t="s">
        <v>383</v>
      </c>
      <c r="G4308" t="s">
        <v>392</v>
      </c>
    </row>
    <row r="4309" spans="1:7" x14ac:dyDescent="0.35">
      <c r="A4309" t="s">
        <v>3</v>
      </c>
      <c r="B4309" t="s">
        <v>33</v>
      </c>
      <c r="C4309" t="s">
        <v>389</v>
      </c>
      <c r="D4309">
        <v>2030</v>
      </c>
      <c r="E4309">
        <v>0</v>
      </c>
      <c r="F4309" t="s">
        <v>383</v>
      </c>
      <c r="G4309" t="s">
        <v>392</v>
      </c>
    </row>
    <row r="4310" spans="1:7" x14ac:dyDescent="0.35">
      <c r="A4310" t="s">
        <v>3</v>
      </c>
      <c r="B4310" t="s">
        <v>33</v>
      </c>
      <c r="C4310" t="s">
        <v>390</v>
      </c>
      <c r="D4310">
        <v>2030</v>
      </c>
      <c r="E4310">
        <v>0.81130000000000002</v>
      </c>
      <c r="F4310" t="s">
        <v>383</v>
      </c>
      <c r="G4310" t="s">
        <v>392</v>
      </c>
    </row>
    <row r="4311" spans="1:7" x14ac:dyDescent="0.35">
      <c r="A4311" t="s">
        <v>3</v>
      </c>
      <c r="B4311" t="s">
        <v>33</v>
      </c>
      <c r="C4311" t="s">
        <v>17</v>
      </c>
      <c r="D4311">
        <v>2030</v>
      </c>
      <c r="E4311">
        <v>0</v>
      </c>
      <c r="F4311" t="s">
        <v>383</v>
      </c>
      <c r="G4311" t="s">
        <v>392</v>
      </c>
    </row>
    <row r="4312" spans="1:7" x14ac:dyDescent="0.35">
      <c r="A4312" t="s">
        <v>3</v>
      </c>
      <c r="B4312" t="s">
        <v>33</v>
      </c>
      <c r="C4312" t="s">
        <v>382</v>
      </c>
      <c r="D4312">
        <v>2031</v>
      </c>
      <c r="E4312">
        <v>2.0638999999999998</v>
      </c>
      <c r="F4312" t="s">
        <v>383</v>
      </c>
      <c r="G4312" t="s">
        <v>392</v>
      </c>
    </row>
    <row r="4313" spans="1:7" x14ac:dyDescent="0.35">
      <c r="A4313" t="s">
        <v>3</v>
      </c>
      <c r="B4313" t="s">
        <v>33</v>
      </c>
      <c r="C4313" t="s">
        <v>384</v>
      </c>
      <c r="D4313">
        <v>2031</v>
      </c>
      <c r="E4313">
        <v>0</v>
      </c>
      <c r="F4313" t="s">
        <v>383</v>
      </c>
      <c r="G4313" t="s">
        <v>392</v>
      </c>
    </row>
    <row r="4314" spans="1:7" x14ac:dyDescent="0.35">
      <c r="A4314" t="s">
        <v>3</v>
      </c>
      <c r="B4314" t="s">
        <v>33</v>
      </c>
      <c r="C4314" t="s">
        <v>385</v>
      </c>
      <c r="D4314">
        <v>2031</v>
      </c>
      <c r="E4314">
        <v>0.70509999999999995</v>
      </c>
      <c r="F4314" t="s">
        <v>383</v>
      </c>
      <c r="G4314" t="s">
        <v>392</v>
      </c>
    </row>
    <row r="4315" spans="1:7" x14ac:dyDescent="0.35">
      <c r="A4315" t="s">
        <v>3</v>
      </c>
      <c r="B4315" t="s">
        <v>33</v>
      </c>
      <c r="C4315" t="s">
        <v>386</v>
      </c>
      <c r="D4315">
        <v>2031</v>
      </c>
      <c r="E4315">
        <v>5.7000000000000002E-3</v>
      </c>
      <c r="F4315" t="s">
        <v>383</v>
      </c>
      <c r="G4315" t="s">
        <v>392</v>
      </c>
    </row>
    <row r="4316" spans="1:7" x14ac:dyDescent="0.35">
      <c r="A4316" t="s">
        <v>3</v>
      </c>
      <c r="B4316" t="s">
        <v>33</v>
      </c>
      <c r="C4316" t="s">
        <v>387</v>
      </c>
      <c r="D4316">
        <v>2031</v>
      </c>
      <c r="E4316">
        <v>0</v>
      </c>
      <c r="F4316" t="s">
        <v>383</v>
      </c>
      <c r="G4316" t="s">
        <v>392</v>
      </c>
    </row>
    <row r="4317" spans="1:7" x14ac:dyDescent="0.35">
      <c r="A4317" t="s">
        <v>3</v>
      </c>
      <c r="B4317" t="s">
        <v>33</v>
      </c>
      <c r="C4317" t="s">
        <v>16</v>
      </c>
      <c r="D4317">
        <v>2031</v>
      </c>
      <c r="E4317">
        <v>0</v>
      </c>
      <c r="F4317" t="s">
        <v>383</v>
      </c>
      <c r="G4317" t="s">
        <v>392</v>
      </c>
    </row>
    <row r="4318" spans="1:7" x14ac:dyDescent="0.35">
      <c r="A4318" t="s">
        <v>3</v>
      </c>
      <c r="B4318" t="s">
        <v>33</v>
      </c>
      <c r="C4318" t="s">
        <v>388</v>
      </c>
      <c r="D4318">
        <v>2031</v>
      </c>
      <c r="E4318">
        <v>0</v>
      </c>
      <c r="F4318" t="s">
        <v>383</v>
      </c>
      <c r="G4318" t="s">
        <v>392</v>
      </c>
    </row>
    <row r="4319" spans="1:7" x14ac:dyDescent="0.35">
      <c r="A4319" t="s">
        <v>3</v>
      </c>
      <c r="B4319" t="s">
        <v>33</v>
      </c>
      <c r="C4319" t="s">
        <v>389</v>
      </c>
      <c r="D4319">
        <v>2031</v>
      </c>
      <c r="E4319">
        <v>0</v>
      </c>
      <c r="F4319" t="s">
        <v>383</v>
      </c>
      <c r="G4319" t="s">
        <v>392</v>
      </c>
    </row>
    <row r="4320" spans="1:7" x14ac:dyDescent="0.35">
      <c r="A4320" t="s">
        <v>3</v>
      </c>
      <c r="B4320" t="s">
        <v>33</v>
      </c>
      <c r="C4320" t="s">
        <v>390</v>
      </c>
      <c r="D4320">
        <v>2031</v>
      </c>
      <c r="E4320">
        <v>0.82210000000000005</v>
      </c>
      <c r="F4320" t="s">
        <v>383</v>
      </c>
      <c r="G4320" t="s">
        <v>392</v>
      </c>
    </row>
    <row r="4321" spans="1:7" x14ac:dyDescent="0.35">
      <c r="A4321" t="s">
        <v>3</v>
      </c>
      <c r="B4321" t="s">
        <v>33</v>
      </c>
      <c r="C4321" t="s">
        <v>17</v>
      </c>
      <c r="D4321">
        <v>2031</v>
      </c>
      <c r="E4321">
        <v>0</v>
      </c>
      <c r="F4321" t="s">
        <v>383</v>
      </c>
      <c r="G4321" t="s">
        <v>392</v>
      </c>
    </row>
    <row r="4322" spans="1:7" x14ac:dyDescent="0.35">
      <c r="A4322" t="s">
        <v>3</v>
      </c>
      <c r="B4322" t="s">
        <v>33</v>
      </c>
      <c r="C4322" t="s">
        <v>382</v>
      </c>
      <c r="D4322">
        <v>2032</v>
      </c>
      <c r="E4322">
        <v>2.1048</v>
      </c>
      <c r="F4322" t="s">
        <v>383</v>
      </c>
      <c r="G4322" t="s">
        <v>392</v>
      </c>
    </row>
    <row r="4323" spans="1:7" x14ac:dyDescent="0.35">
      <c r="A4323" t="s">
        <v>3</v>
      </c>
      <c r="B4323" t="s">
        <v>33</v>
      </c>
      <c r="C4323" t="s">
        <v>384</v>
      </c>
      <c r="D4323">
        <v>2032</v>
      </c>
      <c r="E4323">
        <v>0</v>
      </c>
      <c r="F4323" t="s">
        <v>383</v>
      </c>
      <c r="G4323" t="s">
        <v>392</v>
      </c>
    </row>
    <row r="4324" spans="1:7" x14ac:dyDescent="0.35">
      <c r="A4324" t="s">
        <v>3</v>
      </c>
      <c r="B4324" t="s">
        <v>33</v>
      </c>
      <c r="C4324" t="s">
        <v>385</v>
      </c>
      <c r="D4324">
        <v>2032</v>
      </c>
      <c r="E4324">
        <v>0.71630000000000005</v>
      </c>
      <c r="F4324" t="s">
        <v>383</v>
      </c>
      <c r="G4324" t="s">
        <v>392</v>
      </c>
    </row>
    <row r="4325" spans="1:7" x14ac:dyDescent="0.35">
      <c r="A4325" t="s">
        <v>3</v>
      </c>
      <c r="B4325" t="s">
        <v>33</v>
      </c>
      <c r="C4325" t="s">
        <v>386</v>
      </c>
      <c r="D4325">
        <v>2032</v>
      </c>
      <c r="E4325">
        <v>6.1000000000000004E-3</v>
      </c>
      <c r="F4325" t="s">
        <v>383</v>
      </c>
      <c r="G4325" t="s">
        <v>392</v>
      </c>
    </row>
    <row r="4326" spans="1:7" x14ac:dyDescent="0.35">
      <c r="A4326" t="s">
        <v>3</v>
      </c>
      <c r="B4326" t="s">
        <v>33</v>
      </c>
      <c r="C4326" t="s">
        <v>387</v>
      </c>
      <c r="D4326">
        <v>2032</v>
      </c>
      <c r="E4326">
        <v>0</v>
      </c>
      <c r="F4326" t="s">
        <v>383</v>
      </c>
      <c r="G4326" t="s">
        <v>392</v>
      </c>
    </row>
    <row r="4327" spans="1:7" x14ac:dyDescent="0.35">
      <c r="A4327" t="s">
        <v>3</v>
      </c>
      <c r="B4327" t="s">
        <v>33</v>
      </c>
      <c r="C4327" t="s">
        <v>16</v>
      </c>
      <c r="D4327">
        <v>2032</v>
      </c>
      <c r="E4327">
        <v>0</v>
      </c>
      <c r="F4327" t="s">
        <v>383</v>
      </c>
      <c r="G4327" t="s">
        <v>392</v>
      </c>
    </row>
    <row r="4328" spans="1:7" x14ac:dyDescent="0.35">
      <c r="A4328" t="s">
        <v>3</v>
      </c>
      <c r="B4328" t="s">
        <v>33</v>
      </c>
      <c r="C4328" t="s">
        <v>388</v>
      </c>
      <c r="D4328">
        <v>2032</v>
      </c>
      <c r="E4328">
        <v>0</v>
      </c>
      <c r="F4328" t="s">
        <v>383</v>
      </c>
      <c r="G4328" t="s">
        <v>392</v>
      </c>
    </row>
    <row r="4329" spans="1:7" x14ac:dyDescent="0.35">
      <c r="A4329" t="s">
        <v>3</v>
      </c>
      <c r="B4329" t="s">
        <v>33</v>
      </c>
      <c r="C4329" t="s">
        <v>389</v>
      </c>
      <c r="D4329">
        <v>2032</v>
      </c>
      <c r="E4329">
        <v>0</v>
      </c>
      <c r="F4329" t="s">
        <v>383</v>
      </c>
      <c r="G4329" t="s">
        <v>392</v>
      </c>
    </row>
    <row r="4330" spans="1:7" x14ac:dyDescent="0.35">
      <c r="A4330" t="s">
        <v>3</v>
      </c>
      <c r="B4330" t="s">
        <v>33</v>
      </c>
      <c r="C4330" t="s">
        <v>390</v>
      </c>
      <c r="D4330">
        <v>2032</v>
      </c>
      <c r="E4330">
        <v>0.83360000000000001</v>
      </c>
      <c r="F4330" t="s">
        <v>383</v>
      </c>
      <c r="G4330" t="s">
        <v>392</v>
      </c>
    </row>
    <row r="4331" spans="1:7" x14ac:dyDescent="0.35">
      <c r="A4331" t="s">
        <v>3</v>
      </c>
      <c r="B4331" t="s">
        <v>33</v>
      </c>
      <c r="C4331" t="s">
        <v>17</v>
      </c>
      <c r="D4331">
        <v>2032</v>
      </c>
      <c r="E4331">
        <v>0</v>
      </c>
      <c r="F4331" t="s">
        <v>383</v>
      </c>
      <c r="G4331" t="s">
        <v>392</v>
      </c>
    </row>
    <row r="4332" spans="1:7" x14ac:dyDescent="0.35">
      <c r="A4332" t="s">
        <v>3</v>
      </c>
      <c r="B4332" t="s">
        <v>33</v>
      </c>
      <c r="C4332" t="s">
        <v>382</v>
      </c>
      <c r="D4332">
        <v>2033</v>
      </c>
      <c r="E4332">
        <v>2.1455000000000002</v>
      </c>
      <c r="F4332" t="s">
        <v>383</v>
      </c>
      <c r="G4332" t="s">
        <v>392</v>
      </c>
    </row>
    <row r="4333" spans="1:7" x14ac:dyDescent="0.35">
      <c r="A4333" t="s">
        <v>3</v>
      </c>
      <c r="B4333" t="s">
        <v>33</v>
      </c>
      <c r="C4333" t="s">
        <v>384</v>
      </c>
      <c r="D4333">
        <v>2033</v>
      </c>
      <c r="E4333">
        <v>0</v>
      </c>
      <c r="F4333" t="s">
        <v>383</v>
      </c>
      <c r="G4333" t="s">
        <v>392</v>
      </c>
    </row>
    <row r="4334" spans="1:7" x14ac:dyDescent="0.35">
      <c r="A4334" t="s">
        <v>3</v>
      </c>
      <c r="B4334" t="s">
        <v>33</v>
      </c>
      <c r="C4334" t="s">
        <v>385</v>
      </c>
      <c r="D4334">
        <v>2033</v>
      </c>
      <c r="E4334">
        <v>0.72860000000000003</v>
      </c>
      <c r="F4334" t="s">
        <v>383</v>
      </c>
      <c r="G4334" t="s">
        <v>392</v>
      </c>
    </row>
    <row r="4335" spans="1:7" x14ac:dyDescent="0.35">
      <c r="A4335" t="s">
        <v>3</v>
      </c>
      <c r="B4335" t="s">
        <v>33</v>
      </c>
      <c r="C4335" t="s">
        <v>386</v>
      </c>
      <c r="D4335">
        <v>2033</v>
      </c>
      <c r="E4335">
        <v>6.4999999999999997E-3</v>
      </c>
      <c r="F4335" t="s">
        <v>383</v>
      </c>
      <c r="G4335" t="s">
        <v>392</v>
      </c>
    </row>
    <row r="4336" spans="1:7" x14ac:dyDescent="0.35">
      <c r="A4336" t="s">
        <v>3</v>
      </c>
      <c r="B4336" t="s">
        <v>33</v>
      </c>
      <c r="C4336" t="s">
        <v>387</v>
      </c>
      <c r="D4336">
        <v>2033</v>
      </c>
      <c r="E4336">
        <v>0</v>
      </c>
      <c r="F4336" t="s">
        <v>383</v>
      </c>
      <c r="G4336" t="s">
        <v>392</v>
      </c>
    </row>
    <row r="4337" spans="1:7" x14ac:dyDescent="0.35">
      <c r="A4337" t="s">
        <v>3</v>
      </c>
      <c r="B4337" t="s">
        <v>33</v>
      </c>
      <c r="C4337" t="s">
        <v>16</v>
      </c>
      <c r="D4337">
        <v>2033</v>
      </c>
      <c r="E4337">
        <v>0</v>
      </c>
      <c r="F4337" t="s">
        <v>383</v>
      </c>
      <c r="G4337" t="s">
        <v>392</v>
      </c>
    </row>
    <row r="4338" spans="1:7" x14ac:dyDescent="0.35">
      <c r="A4338" t="s">
        <v>3</v>
      </c>
      <c r="B4338" t="s">
        <v>33</v>
      </c>
      <c r="C4338" t="s">
        <v>388</v>
      </c>
      <c r="D4338">
        <v>2033</v>
      </c>
      <c r="E4338">
        <v>0</v>
      </c>
      <c r="F4338" t="s">
        <v>383</v>
      </c>
      <c r="G4338" t="s">
        <v>392</v>
      </c>
    </row>
    <row r="4339" spans="1:7" x14ac:dyDescent="0.35">
      <c r="A4339" t="s">
        <v>3</v>
      </c>
      <c r="B4339" t="s">
        <v>33</v>
      </c>
      <c r="C4339" t="s">
        <v>389</v>
      </c>
      <c r="D4339">
        <v>2033</v>
      </c>
      <c r="E4339">
        <v>0</v>
      </c>
      <c r="F4339" t="s">
        <v>383</v>
      </c>
      <c r="G4339" t="s">
        <v>392</v>
      </c>
    </row>
    <row r="4340" spans="1:7" x14ac:dyDescent="0.35">
      <c r="A4340" t="s">
        <v>3</v>
      </c>
      <c r="B4340" t="s">
        <v>33</v>
      </c>
      <c r="C4340" t="s">
        <v>390</v>
      </c>
      <c r="D4340">
        <v>2033</v>
      </c>
      <c r="E4340">
        <v>0.84570000000000001</v>
      </c>
      <c r="F4340" t="s">
        <v>383</v>
      </c>
      <c r="G4340" t="s">
        <v>392</v>
      </c>
    </row>
    <row r="4341" spans="1:7" x14ac:dyDescent="0.35">
      <c r="A4341" t="s">
        <v>3</v>
      </c>
      <c r="B4341" t="s">
        <v>33</v>
      </c>
      <c r="C4341" t="s">
        <v>17</v>
      </c>
      <c r="D4341">
        <v>2033</v>
      </c>
      <c r="E4341">
        <v>0</v>
      </c>
      <c r="F4341" t="s">
        <v>383</v>
      </c>
      <c r="G4341" t="s">
        <v>392</v>
      </c>
    </row>
    <row r="4342" spans="1:7" x14ac:dyDescent="0.35">
      <c r="A4342" t="s">
        <v>3</v>
      </c>
      <c r="B4342" t="s">
        <v>33</v>
      </c>
      <c r="C4342" t="s">
        <v>382</v>
      </c>
      <c r="D4342">
        <v>2034</v>
      </c>
      <c r="E4342">
        <v>2.1890000000000001</v>
      </c>
      <c r="F4342" t="s">
        <v>383</v>
      </c>
      <c r="G4342" t="s">
        <v>392</v>
      </c>
    </row>
    <row r="4343" spans="1:7" x14ac:dyDescent="0.35">
      <c r="A4343" t="s">
        <v>3</v>
      </c>
      <c r="B4343" t="s">
        <v>33</v>
      </c>
      <c r="C4343" t="s">
        <v>384</v>
      </c>
      <c r="D4343">
        <v>2034</v>
      </c>
      <c r="E4343">
        <v>0</v>
      </c>
      <c r="F4343" t="s">
        <v>383</v>
      </c>
      <c r="G4343" t="s">
        <v>392</v>
      </c>
    </row>
    <row r="4344" spans="1:7" x14ac:dyDescent="0.35">
      <c r="A4344" t="s">
        <v>3</v>
      </c>
      <c r="B4344" t="s">
        <v>33</v>
      </c>
      <c r="C4344" t="s">
        <v>385</v>
      </c>
      <c r="D4344">
        <v>2034</v>
      </c>
      <c r="E4344">
        <v>0.73019999999999996</v>
      </c>
      <c r="F4344" t="s">
        <v>383</v>
      </c>
      <c r="G4344" t="s">
        <v>392</v>
      </c>
    </row>
    <row r="4345" spans="1:7" x14ac:dyDescent="0.35">
      <c r="A4345" t="s">
        <v>3</v>
      </c>
      <c r="B4345" t="s">
        <v>33</v>
      </c>
      <c r="C4345" t="s">
        <v>386</v>
      </c>
      <c r="D4345">
        <v>2034</v>
      </c>
      <c r="E4345">
        <v>6.8999999999999999E-3</v>
      </c>
      <c r="F4345" t="s">
        <v>383</v>
      </c>
      <c r="G4345" t="s">
        <v>392</v>
      </c>
    </row>
    <row r="4346" spans="1:7" x14ac:dyDescent="0.35">
      <c r="A4346" t="s">
        <v>3</v>
      </c>
      <c r="B4346" t="s">
        <v>33</v>
      </c>
      <c r="C4346" t="s">
        <v>387</v>
      </c>
      <c r="D4346">
        <v>2034</v>
      </c>
      <c r="E4346">
        <v>0</v>
      </c>
      <c r="F4346" t="s">
        <v>383</v>
      </c>
      <c r="G4346" t="s">
        <v>392</v>
      </c>
    </row>
    <row r="4347" spans="1:7" x14ac:dyDescent="0.35">
      <c r="A4347" t="s">
        <v>3</v>
      </c>
      <c r="B4347" t="s">
        <v>33</v>
      </c>
      <c r="C4347" t="s">
        <v>16</v>
      </c>
      <c r="D4347">
        <v>2034</v>
      </c>
      <c r="E4347">
        <v>0</v>
      </c>
      <c r="F4347" t="s">
        <v>383</v>
      </c>
      <c r="G4347" t="s">
        <v>392</v>
      </c>
    </row>
    <row r="4348" spans="1:7" x14ac:dyDescent="0.35">
      <c r="A4348" t="s">
        <v>3</v>
      </c>
      <c r="B4348" t="s">
        <v>33</v>
      </c>
      <c r="C4348" t="s">
        <v>388</v>
      </c>
      <c r="D4348">
        <v>2034</v>
      </c>
      <c r="E4348">
        <v>0</v>
      </c>
      <c r="F4348" t="s">
        <v>383</v>
      </c>
      <c r="G4348" t="s">
        <v>392</v>
      </c>
    </row>
    <row r="4349" spans="1:7" x14ac:dyDescent="0.35">
      <c r="A4349" t="s">
        <v>3</v>
      </c>
      <c r="B4349" t="s">
        <v>33</v>
      </c>
      <c r="C4349" t="s">
        <v>389</v>
      </c>
      <c r="D4349">
        <v>2034</v>
      </c>
      <c r="E4349">
        <v>0</v>
      </c>
      <c r="F4349" t="s">
        <v>383</v>
      </c>
      <c r="G4349" t="s">
        <v>392</v>
      </c>
    </row>
    <row r="4350" spans="1:7" x14ac:dyDescent="0.35">
      <c r="A4350" t="s">
        <v>3</v>
      </c>
      <c r="B4350" t="s">
        <v>33</v>
      </c>
      <c r="C4350" t="s">
        <v>390</v>
      </c>
      <c r="D4350">
        <v>2034</v>
      </c>
      <c r="E4350">
        <v>0.85450000000000004</v>
      </c>
      <c r="F4350" t="s">
        <v>383</v>
      </c>
      <c r="G4350" t="s">
        <v>392</v>
      </c>
    </row>
    <row r="4351" spans="1:7" x14ac:dyDescent="0.35">
      <c r="A4351" t="s">
        <v>3</v>
      </c>
      <c r="B4351" t="s">
        <v>33</v>
      </c>
      <c r="C4351" t="s">
        <v>17</v>
      </c>
      <c r="D4351">
        <v>2034</v>
      </c>
      <c r="E4351">
        <v>0</v>
      </c>
      <c r="F4351" t="s">
        <v>383</v>
      </c>
      <c r="G4351" t="s">
        <v>392</v>
      </c>
    </row>
    <row r="4352" spans="1:7" x14ac:dyDescent="0.35">
      <c r="A4352" t="s">
        <v>3</v>
      </c>
      <c r="B4352" t="s">
        <v>33</v>
      </c>
      <c r="C4352" t="s">
        <v>382</v>
      </c>
      <c r="D4352">
        <v>2035</v>
      </c>
      <c r="E4352">
        <v>2.2294999999999998</v>
      </c>
      <c r="F4352" t="s">
        <v>383</v>
      </c>
      <c r="G4352" t="s">
        <v>392</v>
      </c>
    </row>
    <row r="4353" spans="1:7" x14ac:dyDescent="0.35">
      <c r="A4353" t="s">
        <v>3</v>
      </c>
      <c r="B4353" t="s">
        <v>33</v>
      </c>
      <c r="C4353" t="s">
        <v>384</v>
      </c>
      <c r="D4353">
        <v>2035</v>
      </c>
      <c r="E4353">
        <v>0</v>
      </c>
      <c r="F4353" t="s">
        <v>383</v>
      </c>
      <c r="G4353" t="s">
        <v>392</v>
      </c>
    </row>
    <row r="4354" spans="1:7" x14ac:dyDescent="0.35">
      <c r="A4354" t="s">
        <v>3</v>
      </c>
      <c r="B4354" t="s">
        <v>33</v>
      </c>
      <c r="C4354" t="s">
        <v>385</v>
      </c>
      <c r="D4354">
        <v>2035</v>
      </c>
      <c r="E4354">
        <v>0.745</v>
      </c>
      <c r="F4354" t="s">
        <v>383</v>
      </c>
      <c r="G4354" t="s">
        <v>392</v>
      </c>
    </row>
    <row r="4355" spans="1:7" x14ac:dyDescent="0.35">
      <c r="A4355" t="s">
        <v>3</v>
      </c>
      <c r="B4355" t="s">
        <v>33</v>
      </c>
      <c r="C4355" t="s">
        <v>386</v>
      </c>
      <c r="D4355">
        <v>2035</v>
      </c>
      <c r="E4355">
        <v>7.3000000000000001E-3</v>
      </c>
      <c r="F4355" t="s">
        <v>383</v>
      </c>
      <c r="G4355" t="s">
        <v>392</v>
      </c>
    </row>
    <row r="4356" spans="1:7" x14ac:dyDescent="0.35">
      <c r="A4356" t="s">
        <v>3</v>
      </c>
      <c r="B4356" t="s">
        <v>33</v>
      </c>
      <c r="C4356" t="s">
        <v>387</v>
      </c>
      <c r="D4356">
        <v>2035</v>
      </c>
      <c r="E4356">
        <v>0</v>
      </c>
      <c r="F4356" t="s">
        <v>383</v>
      </c>
      <c r="G4356" t="s">
        <v>392</v>
      </c>
    </row>
    <row r="4357" spans="1:7" x14ac:dyDescent="0.35">
      <c r="A4357" t="s">
        <v>3</v>
      </c>
      <c r="B4357" t="s">
        <v>33</v>
      </c>
      <c r="C4357" t="s">
        <v>16</v>
      </c>
      <c r="D4357">
        <v>2035</v>
      </c>
      <c r="E4357">
        <v>0</v>
      </c>
      <c r="F4357" t="s">
        <v>383</v>
      </c>
      <c r="G4357" t="s">
        <v>392</v>
      </c>
    </row>
    <row r="4358" spans="1:7" x14ac:dyDescent="0.35">
      <c r="A4358" t="s">
        <v>3</v>
      </c>
      <c r="B4358" t="s">
        <v>33</v>
      </c>
      <c r="C4358" t="s">
        <v>388</v>
      </c>
      <c r="D4358">
        <v>2035</v>
      </c>
      <c r="E4358">
        <v>0</v>
      </c>
      <c r="F4358" t="s">
        <v>383</v>
      </c>
      <c r="G4358" t="s">
        <v>392</v>
      </c>
    </row>
    <row r="4359" spans="1:7" x14ac:dyDescent="0.35">
      <c r="A4359" t="s">
        <v>3</v>
      </c>
      <c r="B4359" t="s">
        <v>33</v>
      </c>
      <c r="C4359" t="s">
        <v>389</v>
      </c>
      <c r="D4359">
        <v>2035</v>
      </c>
      <c r="E4359">
        <v>0</v>
      </c>
      <c r="F4359" t="s">
        <v>383</v>
      </c>
      <c r="G4359" t="s">
        <v>392</v>
      </c>
    </row>
    <row r="4360" spans="1:7" x14ac:dyDescent="0.35">
      <c r="A4360" t="s">
        <v>3</v>
      </c>
      <c r="B4360" t="s">
        <v>33</v>
      </c>
      <c r="C4360" t="s">
        <v>390</v>
      </c>
      <c r="D4360">
        <v>2035</v>
      </c>
      <c r="E4360">
        <v>0.86850000000000005</v>
      </c>
      <c r="F4360" t="s">
        <v>383</v>
      </c>
      <c r="G4360" t="s">
        <v>392</v>
      </c>
    </row>
    <row r="4361" spans="1:7" x14ac:dyDescent="0.35">
      <c r="A4361" t="s">
        <v>3</v>
      </c>
      <c r="B4361" t="s">
        <v>33</v>
      </c>
      <c r="C4361" t="s">
        <v>17</v>
      </c>
      <c r="D4361">
        <v>2035</v>
      </c>
      <c r="E4361">
        <v>0</v>
      </c>
      <c r="F4361" t="s">
        <v>383</v>
      </c>
      <c r="G4361" t="s">
        <v>392</v>
      </c>
    </row>
    <row r="4362" spans="1:7" x14ac:dyDescent="0.35">
      <c r="A4362" t="s">
        <v>3</v>
      </c>
      <c r="B4362" t="s">
        <v>33</v>
      </c>
      <c r="C4362" t="s">
        <v>382</v>
      </c>
      <c r="D4362">
        <v>2036</v>
      </c>
      <c r="E4362">
        <v>2.2696999999999998</v>
      </c>
      <c r="F4362" t="s">
        <v>383</v>
      </c>
      <c r="G4362" t="s">
        <v>392</v>
      </c>
    </row>
    <row r="4363" spans="1:7" x14ac:dyDescent="0.35">
      <c r="A4363" t="s">
        <v>3</v>
      </c>
      <c r="B4363" t="s">
        <v>33</v>
      </c>
      <c r="C4363" t="s">
        <v>384</v>
      </c>
      <c r="D4363">
        <v>2036</v>
      </c>
      <c r="E4363">
        <v>0</v>
      </c>
      <c r="F4363" t="s">
        <v>383</v>
      </c>
      <c r="G4363" t="s">
        <v>392</v>
      </c>
    </row>
    <row r="4364" spans="1:7" x14ac:dyDescent="0.35">
      <c r="A4364" t="s">
        <v>3</v>
      </c>
      <c r="B4364" t="s">
        <v>33</v>
      </c>
      <c r="C4364" t="s">
        <v>385</v>
      </c>
      <c r="D4364">
        <v>2036</v>
      </c>
      <c r="E4364">
        <v>0.76019999999999999</v>
      </c>
      <c r="F4364" t="s">
        <v>383</v>
      </c>
      <c r="G4364" t="s">
        <v>392</v>
      </c>
    </row>
    <row r="4365" spans="1:7" x14ac:dyDescent="0.35">
      <c r="A4365" t="s">
        <v>3</v>
      </c>
      <c r="B4365" t="s">
        <v>33</v>
      </c>
      <c r="C4365" t="s">
        <v>386</v>
      </c>
      <c r="D4365">
        <v>2036</v>
      </c>
      <c r="E4365">
        <v>7.6E-3</v>
      </c>
      <c r="F4365" t="s">
        <v>383</v>
      </c>
      <c r="G4365" t="s">
        <v>392</v>
      </c>
    </row>
    <row r="4366" spans="1:7" x14ac:dyDescent="0.35">
      <c r="A4366" t="s">
        <v>3</v>
      </c>
      <c r="B4366" t="s">
        <v>33</v>
      </c>
      <c r="C4366" t="s">
        <v>387</v>
      </c>
      <c r="D4366">
        <v>2036</v>
      </c>
      <c r="E4366">
        <v>0</v>
      </c>
      <c r="F4366" t="s">
        <v>383</v>
      </c>
      <c r="G4366" t="s">
        <v>392</v>
      </c>
    </row>
    <row r="4367" spans="1:7" x14ac:dyDescent="0.35">
      <c r="A4367" t="s">
        <v>3</v>
      </c>
      <c r="B4367" t="s">
        <v>33</v>
      </c>
      <c r="C4367" t="s">
        <v>16</v>
      </c>
      <c r="D4367">
        <v>2036</v>
      </c>
      <c r="E4367">
        <v>0</v>
      </c>
      <c r="F4367" t="s">
        <v>383</v>
      </c>
      <c r="G4367" t="s">
        <v>392</v>
      </c>
    </row>
    <row r="4368" spans="1:7" x14ac:dyDescent="0.35">
      <c r="A4368" t="s">
        <v>3</v>
      </c>
      <c r="B4368" t="s">
        <v>33</v>
      </c>
      <c r="C4368" t="s">
        <v>388</v>
      </c>
      <c r="D4368">
        <v>2036</v>
      </c>
      <c r="E4368">
        <v>0</v>
      </c>
      <c r="F4368" t="s">
        <v>383</v>
      </c>
      <c r="G4368" t="s">
        <v>392</v>
      </c>
    </row>
    <row r="4369" spans="1:7" x14ac:dyDescent="0.35">
      <c r="A4369" t="s">
        <v>3</v>
      </c>
      <c r="B4369" t="s">
        <v>33</v>
      </c>
      <c r="C4369" t="s">
        <v>389</v>
      </c>
      <c r="D4369">
        <v>2036</v>
      </c>
      <c r="E4369">
        <v>0</v>
      </c>
      <c r="F4369" t="s">
        <v>383</v>
      </c>
      <c r="G4369" t="s">
        <v>392</v>
      </c>
    </row>
    <row r="4370" spans="1:7" x14ac:dyDescent="0.35">
      <c r="A4370" t="s">
        <v>3</v>
      </c>
      <c r="B4370" t="s">
        <v>33</v>
      </c>
      <c r="C4370" t="s">
        <v>390</v>
      </c>
      <c r="D4370">
        <v>2036</v>
      </c>
      <c r="E4370">
        <v>0.88300000000000001</v>
      </c>
      <c r="F4370" t="s">
        <v>383</v>
      </c>
      <c r="G4370" t="s">
        <v>392</v>
      </c>
    </row>
    <row r="4371" spans="1:7" x14ac:dyDescent="0.35">
      <c r="A4371" t="s">
        <v>3</v>
      </c>
      <c r="B4371" t="s">
        <v>33</v>
      </c>
      <c r="C4371" t="s">
        <v>17</v>
      </c>
      <c r="D4371">
        <v>2036</v>
      </c>
      <c r="E4371">
        <v>0</v>
      </c>
      <c r="F4371" t="s">
        <v>383</v>
      </c>
      <c r="G4371" t="s">
        <v>392</v>
      </c>
    </row>
    <row r="4372" spans="1:7" x14ac:dyDescent="0.35">
      <c r="A4372" t="s">
        <v>3</v>
      </c>
      <c r="B4372" t="s">
        <v>33</v>
      </c>
      <c r="C4372" t="s">
        <v>382</v>
      </c>
      <c r="D4372">
        <v>2037</v>
      </c>
      <c r="E4372">
        <v>2.3098999999999998</v>
      </c>
      <c r="F4372" t="s">
        <v>383</v>
      </c>
      <c r="G4372" t="s">
        <v>392</v>
      </c>
    </row>
    <row r="4373" spans="1:7" x14ac:dyDescent="0.35">
      <c r="A4373" t="s">
        <v>3</v>
      </c>
      <c r="B4373" t="s">
        <v>33</v>
      </c>
      <c r="C4373" t="s">
        <v>384</v>
      </c>
      <c r="D4373">
        <v>2037</v>
      </c>
      <c r="E4373">
        <v>0</v>
      </c>
      <c r="F4373" t="s">
        <v>383</v>
      </c>
      <c r="G4373" t="s">
        <v>392</v>
      </c>
    </row>
    <row r="4374" spans="1:7" x14ac:dyDescent="0.35">
      <c r="A4374" t="s">
        <v>3</v>
      </c>
      <c r="B4374" t="s">
        <v>33</v>
      </c>
      <c r="C4374" t="s">
        <v>385</v>
      </c>
      <c r="D4374">
        <v>2037</v>
      </c>
      <c r="E4374">
        <v>0.77470000000000006</v>
      </c>
      <c r="F4374" t="s">
        <v>383</v>
      </c>
      <c r="G4374" t="s">
        <v>392</v>
      </c>
    </row>
    <row r="4375" spans="1:7" x14ac:dyDescent="0.35">
      <c r="A4375" t="s">
        <v>3</v>
      </c>
      <c r="B4375" t="s">
        <v>33</v>
      </c>
      <c r="C4375" t="s">
        <v>386</v>
      </c>
      <c r="D4375">
        <v>2037</v>
      </c>
      <c r="E4375">
        <v>7.9000000000000008E-3</v>
      </c>
      <c r="F4375" t="s">
        <v>383</v>
      </c>
      <c r="G4375" t="s">
        <v>392</v>
      </c>
    </row>
    <row r="4376" spans="1:7" x14ac:dyDescent="0.35">
      <c r="A4376" t="s">
        <v>3</v>
      </c>
      <c r="B4376" t="s">
        <v>33</v>
      </c>
      <c r="C4376" t="s">
        <v>387</v>
      </c>
      <c r="D4376">
        <v>2037</v>
      </c>
      <c r="E4376">
        <v>0</v>
      </c>
      <c r="F4376" t="s">
        <v>383</v>
      </c>
      <c r="G4376" t="s">
        <v>392</v>
      </c>
    </row>
    <row r="4377" spans="1:7" x14ac:dyDescent="0.35">
      <c r="A4377" t="s">
        <v>3</v>
      </c>
      <c r="B4377" t="s">
        <v>33</v>
      </c>
      <c r="C4377" t="s">
        <v>16</v>
      </c>
      <c r="D4377">
        <v>2037</v>
      </c>
      <c r="E4377">
        <v>0</v>
      </c>
      <c r="F4377" t="s">
        <v>383</v>
      </c>
      <c r="G4377" t="s">
        <v>392</v>
      </c>
    </row>
    <row r="4378" spans="1:7" x14ac:dyDescent="0.35">
      <c r="A4378" t="s">
        <v>3</v>
      </c>
      <c r="B4378" t="s">
        <v>33</v>
      </c>
      <c r="C4378" t="s">
        <v>388</v>
      </c>
      <c r="D4378">
        <v>2037</v>
      </c>
      <c r="E4378">
        <v>0</v>
      </c>
      <c r="F4378" t="s">
        <v>383</v>
      </c>
      <c r="G4378" t="s">
        <v>392</v>
      </c>
    </row>
    <row r="4379" spans="1:7" x14ac:dyDescent="0.35">
      <c r="A4379" t="s">
        <v>3</v>
      </c>
      <c r="B4379" t="s">
        <v>33</v>
      </c>
      <c r="C4379" t="s">
        <v>389</v>
      </c>
      <c r="D4379">
        <v>2037</v>
      </c>
      <c r="E4379">
        <v>0</v>
      </c>
      <c r="F4379" t="s">
        <v>383</v>
      </c>
      <c r="G4379" t="s">
        <v>392</v>
      </c>
    </row>
    <row r="4380" spans="1:7" x14ac:dyDescent="0.35">
      <c r="A4380" t="s">
        <v>3</v>
      </c>
      <c r="B4380" t="s">
        <v>33</v>
      </c>
      <c r="C4380" t="s">
        <v>390</v>
      </c>
      <c r="D4380">
        <v>2037</v>
      </c>
      <c r="E4380">
        <v>0.89739999999999998</v>
      </c>
      <c r="F4380" t="s">
        <v>383</v>
      </c>
      <c r="G4380" t="s">
        <v>392</v>
      </c>
    </row>
    <row r="4381" spans="1:7" x14ac:dyDescent="0.35">
      <c r="A4381" t="s">
        <v>3</v>
      </c>
      <c r="B4381" t="s">
        <v>33</v>
      </c>
      <c r="C4381" t="s">
        <v>17</v>
      </c>
      <c r="D4381">
        <v>2037</v>
      </c>
      <c r="E4381">
        <v>0</v>
      </c>
      <c r="F4381" t="s">
        <v>383</v>
      </c>
      <c r="G4381" t="s">
        <v>392</v>
      </c>
    </row>
    <row r="4382" spans="1:7" x14ac:dyDescent="0.35">
      <c r="A4382" t="s">
        <v>3</v>
      </c>
      <c r="B4382" t="s">
        <v>33</v>
      </c>
      <c r="C4382" t="s">
        <v>382</v>
      </c>
      <c r="D4382">
        <v>2038</v>
      </c>
      <c r="E4382">
        <v>2.3498000000000001</v>
      </c>
      <c r="F4382" t="s">
        <v>383</v>
      </c>
      <c r="G4382" t="s">
        <v>392</v>
      </c>
    </row>
    <row r="4383" spans="1:7" x14ac:dyDescent="0.35">
      <c r="A4383" t="s">
        <v>3</v>
      </c>
      <c r="B4383" t="s">
        <v>33</v>
      </c>
      <c r="C4383" t="s">
        <v>384</v>
      </c>
      <c r="D4383">
        <v>2038</v>
      </c>
      <c r="E4383">
        <v>0</v>
      </c>
      <c r="F4383" t="s">
        <v>383</v>
      </c>
      <c r="G4383" t="s">
        <v>392</v>
      </c>
    </row>
    <row r="4384" spans="1:7" x14ac:dyDescent="0.35">
      <c r="A4384" t="s">
        <v>3</v>
      </c>
      <c r="B4384" t="s">
        <v>33</v>
      </c>
      <c r="C4384" t="s">
        <v>385</v>
      </c>
      <c r="D4384">
        <v>2038</v>
      </c>
      <c r="E4384">
        <v>0.7893</v>
      </c>
      <c r="F4384" t="s">
        <v>383</v>
      </c>
      <c r="G4384" t="s">
        <v>392</v>
      </c>
    </row>
    <row r="4385" spans="1:7" x14ac:dyDescent="0.35">
      <c r="A4385" t="s">
        <v>3</v>
      </c>
      <c r="B4385" t="s">
        <v>33</v>
      </c>
      <c r="C4385" t="s">
        <v>386</v>
      </c>
      <c r="D4385">
        <v>2038</v>
      </c>
      <c r="E4385">
        <v>8.3000000000000001E-3</v>
      </c>
      <c r="F4385" t="s">
        <v>383</v>
      </c>
      <c r="G4385" t="s">
        <v>392</v>
      </c>
    </row>
    <row r="4386" spans="1:7" x14ac:dyDescent="0.35">
      <c r="A4386" t="s">
        <v>3</v>
      </c>
      <c r="B4386" t="s">
        <v>33</v>
      </c>
      <c r="C4386" t="s">
        <v>387</v>
      </c>
      <c r="D4386">
        <v>2038</v>
      </c>
      <c r="E4386">
        <v>0</v>
      </c>
      <c r="F4386" t="s">
        <v>383</v>
      </c>
      <c r="G4386" t="s">
        <v>392</v>
      </c>
    </row>
    <row r="4387" spans="1:7" x14ac:dyDescent="0.35">
      <c r="A4387" t="s">
        <v>3</v>
      </c>
      <c r="B4387" t="s">
        <v>33</v>
      </c>
      <c r="C4387" t="s">
        <v>16</v>
      </c>
      <c r="D4387">
        <v>2038</v>
      </c>
      <c r="E4387">
        <v>0</v>
      </c>
      <c r="F4387" t="s">
        <v>383</v>
      </c>
      <c r="G4387" t="s">
        <v>392</v>
      </c>
    </row>
    <row r="4388" spans="1:7" x14ac:dyDescent="0.35">
      <c r="A4388" t="s">
        <v>3</v>
      </c>
      <c r="B4388" t="s">
        <v>33</v>
      </c>
      <c r="C4388" t="s">
        <v>388</v>
      </c>
      <c r="D4388">
        <v>2038</v>
      </c>
      <c r="E4388">
        <v>0</v>
      </c>
      <c r="F4388" t="s">
        <v>383</v>
      </c>
      <c r="G4388" t="s">
        <v>392</v>
      </c>
    </row>
    <row r="4389" spans="1:7" x14ac:dyDescent="0.35">
      <c r="A4389" t="s">
        <v>3</v>
      </c>
      <c r="B4389" t="s">
        <v>33</v>
      </c>
      <c r="C4389" t="s">
        <v>389</v>
      </c>
      <c r="D4389">
        <v>2038</v>
      </c>
      <c r="E4389">
        <v>0</v>
      </c>
      <c r="F4389" t="s">
        <v>383</v>
      </c>
      <c r="G4389" t="s">
        <v>392</v>
      </c>
    </row>
    <row r="4390" spans="1:7" x14ac:dyDescent="0.35">
      <c r="A4390" t="s">
        <v>3</v>
      </c>
      <c r="B4390" t="s">
        <v>33</v>
      </c>
      <c r="C4390" t="s">
        <v>390</v>
      </c>
      <c r="D4390">
        <v>2038</v>
      </c>
      <c r="E4390">
        <v>0.91210000000000002</v>
      </c>
      <c r="F4390" t="s">
        <v>383</v>
      </c>
      <c r="G4390" t="s">
        <v>392</v>
      </c>
    </row>
    <row r="4391" spans="1:7" x14ac:dyDescent="0.35">
      <c r="A4391" t="s">
        <v>3</v>
      </c>
      <c r="B4391" t="s">
        <v>33</v>
      </c>
      <c r="C4391" t="s">
        <v>17</v>
      </c>
      <c r="D4391">
        <v>2038</v>
      </c>
      <c r="E4391">
        <v>0</v>
      </c>
      <c r="F4391" t="s">
        <v>383</v>
      </c>
      <c r="G4391" t="s">
        <v>392</v>
      </c>
    </row>
    <row r="4392" spans="1:7" x14ac:dyDescent="0.35">
      <c r="A4392" t="s">
        <v>3</v>
      </c>
      <c r="B4392" t="s">
        <v>33</v>
      </c>
      <c r="C4392" t="s">
        <v>382</v>
      </c>
      <c r="D4392">
        <v>2039</v>
      </c>
      <c r="E4392">
        <v>2.3938000000000001</v>
      </c>
      <c r="F4392" t="s">
        <v>383</v>
      </c>
      <c r="G4392" t="s">
        <v>392</v>
      </c>
    </row>
    <row r="4393" spans="1:7" x14ac:dyDescent="0.35">
      <c r="A4393" t="s">
        <v>3</v>
      </c>
      <c r="B4393" t="s">
        <v>33</v>
      </c>
      <c r="C4393" t="s">
        <v>384</v>
      </c>
      <c r="D4393">
        <v>2039</v>
      </c>
      <c r="E4393">
        <v>0</v>
      </c>
      <c r="F4393" t="s">
        <v>383</v>
      </c>
      <c r="G4393" t="s">
        <v>392</v>
      </c>
    </row>
    <row r="4394" spans="1:7" x14ac:dyDescent="0.35">
      <c r="A4394" t="s">
        <v>3</v>
      </c>
      <c r="B4394" t="s">
        <v>33</v>
      </c>
      <c r="C4394" t="s">
        <v>385</v>
      </c>
      <c r="D4394">
        <v>2039</v>
      </c>
      <c r="E4394">
        <v>0.80559999999999998</v>
      </c>
      <c r="F4394" t="s">
        <v>383</v>
      </c>
      <c r="G4394" t="s">
        <v>392</v>
      </c>
    </row>
    <row r="4395" spans="1:7" x14ac:dyDescent="0.35">
      <c r="A4395" t="s">
        <v>3</v>
      </c>
      <c r="B4395" t="s">
        <v>33</v>
      </c>
      <c r="C4395" t="s">
        <v>386</v>
      </c>
      <c r="D4395">
        <v>2039</v>
      </c>
      <c r="E4395">
        <v>8.6E-3</v>
      </c>
      <c r="F4395" t="s">
        <v>383</v>
      </c>
      <c r="G4395" t="s">
        <v>392</v>
      </c>
    </row>
    <row r="4396" spans="1:7" x14ac:dyDescent="0.35">
      <c r="A4396" t="s">
        <v>3</v>
      </c>
      <c r="B4396" t="s">
        <v>33</v>
      </c>
      <c r="C4396" t="s">
        <v>387</v>
      </c>
      <c r="D4396">
        <v>2039</v>
      </c>
      <c r="E4396">
        <v>0</v>
      </c>
      <c r="F4396" t="s">
        <v>383</v>
      </c>
      <c r="G4396" t="s">
        <v>392</v>
      </c>
    </row>
    <row r="4397" spans="1:7" x14ac:dyDescent="0.35">
      <c r="A4397" t="s">
        <v>3</v>
      </c>
      <c r="B4397" t="s">
        <v>33</v>
      </c>
      <c r="C4397" t="s">
        <v>16</v>
      </c>
      <c r="D4397">
        <v>2039</v>
      </c>
      <c r="E4397">
        <v>0</v>
      </c>
      <c r="F4397" t="s">
        <v>383</v>
      </c>
      <c r="G4397" t="s">
        <v>392</v>
      </c>
    </row>
    <row r="4398" spans="1:7" x14ac:dyDescent="0.35">
      <c r="A4398" t="s">
        <v>3</v>
      </c>
      <c r="B4398" t="s">
        <v>33</v>
      </c>
      <c r="C4398" t="s">
        <v>388</v>
      </c>
      <c r="D4398">
        <v>2039</v>
      </c>
      <c r="E4398">
        <v>0</v>
      </c>
      <c r="F4398" t="s">
        <v>383</v>
      </c>
      <c r="G4398" t="s">
        <v>392</v>
      </c>
    </row>
    <row r="4399" spans="1:7" x14ac:dyDescent="0.35">
      <c r="A4399" t="s">
        <v>3</v>
      </c>
      <c r="B4399" t="s">
        <v>33</v>
      </c>
      <c r="C4399" t="s">
        <v>389</v>
      </c>
      <c r="D4399">
        <v>2039</v>
      </c>
      <c r="E4399">
        <v>0</v>
      </c>
      <c r="F4399" t="s">
        <v>383</v>
      </c>
      <c r="G4399" t="s">
        <v>392</v>
      </c>
    </row>
    <row r="4400" spans="1:7" x14ac:dyDescent="0.35">
      <c r="A4400" t="s">
        <v>3</v>
      </c>
      <c r="B4400" t="s">
        <v>33</v>
      </c>
      <c r="C4400" t="s">
        <v>390</v>
      </c>
      <c r="D4400">
        <v>2039</v>
      </c>
      <c r="E4400">
        <v>0.92910000000000004</v>
      </c>
      <c r="F4400" t="s">
        <v>383</v>
      </c>
      <c r="G4400" t="s">
        <v>392</v>
      </c>
    </row>
    <row r="4401" spans="1:7" x14ac:dyDescent="0.35">
      <c r="A4401" t="s">
        <v>3</v>
      </c>
      <c r="B4401" t="s">
        <v>33</v>
      </c>
      <c r="C4401" t="s">
        <v>17</v>
      </c>
      <c r="D4401">
        <v>2039</v>
      </c>
      <c r="E4401">
        <v>0</v>
      </c>
      <c r="F4401" t="s">
        <v>383</v>
      </c>
      <c r="G4401" t="s">
        <v>392</v>
      </c>
    </row>
    <row r="4402" spans="1:7" x14ac:dyDescent="0.35">
      <c r="A4402" t="s">
        <v>3</v>
      </c>
      <c r="B4402" t="s">
        <v>33</v>
      </c>
      <c r="C4402" t="s">
        <v>382</v>
      </c>
      <c r="D4402">
        <v>2040</v>
      </c>
      <c r="E4402">
        <v>2.4339</v>
      </c>
      <c r="F4402" t="s">
        <v>383</v>
      </c>
      <c r="G4402" t="s">
        <v>392</v>
      </c>
    </row>
    <row r="4403" spans="1:7" x14ac:dyDescent="0.35">
      <c r="A4403" t="s">
        <v>3</v>
      </c>
      <c r="B4403" t="s">
        <v>33</v>
      </c>
      <c r="C4403" t="s">
        <v>384</v>
      </c>
      <c r="D4403">
        <v>2040</v>
      </c>
      <c r="E4403">
        <v>0</v>
      </c>
      <c r="F4403" t="s">
        <v>383</v>
      </c>
      <c r="G4403" t="s">
        <v>392</v>
      </c>
    </row>
    <row r="4404" spans="1:7" x14ac:dyDescent="0.35">
      <c r="A4404" t="s">
        <v>3</v>
      </c>
      <c r="B4404" t="s">
        <v>33</v>
      </c>
      <c r="C4404" t="s">
        <v>385</v>
      </c>
      <c r="D4404">
        <v>2040</v>
      </c>
      <c r="E4404">
        <v>0.82240000000000002</v>
      </c>
      <c r="F4404" t="s">
        <v>383</v>
      </c>
      <c r="G4404" t="s">
        <v>392</v>
      </c>
    </row>
    <row r="4405" spans="1:7" x14ac:dyDescent="0.35">
      <c r="A4405" t="s">
        <v>3</v>
      </c>
      <c r="B4405" t="s">
        <v>33</v>
      </c>
      <c r="C4405" t="s">
        <v>386</v>
      </c>
      <c r="D4405">
        <v>2040</v>
      </c>
      <c r="E4405">
        <v>8.8999999999999999E-3</v>
      </c>
      <c r="F4405" t="s">
        <v>383</v>
      </c>
      <c r="G4405" t="s">
        <v>392</v>
      </c>
    </row>
    <row r="4406" spans="1:7" x14ac:dyDescent="0.35">
      <c r="A4406" t="s">
        <v>3</v>
      </c>
      <c r="B4406" t="s">
        <v>33</v>
      </c>
      <c r="C4406" t="s">
        <v>387</v>
      </c>
      <c r="D4406">
        <v>2040</v>
      </c>
      <c r="E4406">
        <v>0</v>
      </c>
      <c r="F4406" t="s">
        <v>383</v>
      </c>
      <c r="G4406" t="s">
        <v>392</v>
      </c>
    </row>
    <row r="4407" spans="1:7" x14ac:dyDescent="0.35">
      <c r="A4407" t="s">
        <v>3</v>
      </c>
      <c r="B4407" t="s">
        <v>33</v>
      </c>
      <c r="C4407" t="s">
        <v>16</v>
      </c>
      <c r="D4407">
        <v>2040</v>
      </c>
      <c r="E4407">
        <v>0</v>
      </c>
      <c r="F4407" t="s">
        <v>383</v>
      </c>
      <c r="G4407" t="s">
        <v>392</v>
      </c>
    </row>
    <row r="4408" spans="1:7" x14ac:dyDescent="0.35">
      <c r="A4408" t="s">
        <v>3</v>
      </c>
      <c r="B4408" t="s">
        <v>33</v>
      </c>
      <c r="C4408" t="s">
        <v>388</v>
      </c>
      <c r="D4408">
        <v>2040</v>
      </c>
      <c r="E4408">
        <v>0</v>
      </c>
      <c r="F4408" t="s">
        <v>383</v>
      </c>
      <c r="G4408" t="s">
        <v>392</v>
      </c>
    </row>
    <row r="4409" spans="1:7" x14ac:dyDescent="0.35">
      <c r="A4409" t="s">
        <v>3</v>
      </c>
      <c r="B4409" t="s">
        <v>33</v>
      </c>
      <c r="C4409" t="s">
        <v>389</v>
      </c>
      <c r="D4409">
        <v>2040</v>
      </c>
      <c r="E4409">
        <v>0</v>
      </c>
      <c r="F4409" t="s">
        <v>383</v>
      </c>
      <c r="G4409" t="s">
        <v>392</v>
      </c>
    </row>
    <row r="4410" spans="1:7" x14ac:dyDescent="0.35">
      <c r="A4410" t="s">
        <v>3</v>
      </c>
      <c r="B4410" t="s">
        <v>33</v>
      </c>
      <c r="C4410" t="s">
        <v>390</v>
      </c>
      <c r="D4410">
        <v>2040</v>
      </c>
      <c r="E4410">
        <v>0.94550000000000001</v>
      </c>
      <c r="F4410" t="s">
        <v>383</v>
      </c>
      <c r="G4410" t="s">
        <v>392</v>
      </c>
    </row>
    <row r="4411" spans="1:7" x14ac:dyDescent="0.35">
      <c r="A4411" t="s">
        <v>3</v>
      </c>
      <c r="B4411" t="s">
        <v>33</v>
      </c>
      <c r="C4411" t="s">
        <v>17</v>
      </c>
      <c r="D4411">
        <v>2040</v>
      </c>
      <c r="E4411">
        <v>0</v>
      </c>
      <c r="F4411" t="s">
        <v>383</v>
      </c>
      <c r="G4411" t="s">
        <v>392</v>
      </c>
    </row>
    <row r="4412" spans="1:7" x14ac:dyDescent="0.35">
      <c r="A4412" t="s">
        <v>3</v>
      </c>
      <c r="B4412" t="s">
        <v>33</v>
      </c>
      <c r="C4412" t="s">
        <v>382</v>
      </c>
      <c r="D4412">
        <v>2041</v>
      </c>
      <c r="E4412">
        <v>2.4735</v>
      </c>
      <c r="F4412" t="s">
        <v>383</v>
      </c>
      <c r="G4412" t="s">
        <v>392</v>
      </c>
    </row>
    <row r="4413" spans="1:7" x14ac:dyDescent="0.35">
      <c r="A4413" t="s">
        <v>3</v>
      </c>
      <c r="B4413" t="s">
        <v>33</v>
      </c>
      <c r="C4413" t="s">
        <v>384</v>
      </c>
      <c r="D4413">
        <v>2041</v>
      </c>
      <c r="E4413">
        <v>0</v>
      </c>
      <c r="F4413" t="s">
        <v>383</v>
      </c>
      <c r="G4413" t="s">
        <v>392</v>
      </c>
    </row>
    <row r="4414" spans="1:7" x14ac:dyDescent="0.35">
      <c r="A4414" t="s">
        <v>3</v>
      </c>
      <c r="B4414" t="s">
        <v>33</v>
      </c>
      <c r="C4414" t="s">
        <v>385</v>
      </c>
      <c r="D4414">
        <v>2041</v>
      </c>
      <c r="E4414">
        <v>0.83809999999999996</v>
      </c>
      <c r="F4414" t="s">
        <v>383</v>
      </c>
      <c r="G4414" t="s">
        <v>392</v>
      </c>
    </row>
    <row r="4415" spans="1:7" x14ac:dyDescent="0.35">
      <c r="A4415" t="s">
        <v>3</v>
      </c>
      <c r="B4415" t="s">
        <v>33</v>
      </c>
      <c r="C4415" t="s">
        <v>386</v>
      </c>
      <c r="D4415">
        <v>2041</v>
      </c>
      <c r="E4415">
        <v>9.1000000000000004E-3</v>
      </c>
      <c r="F4415" t="s">
        <v>383</v>
      </c>
      <c r="G4415" t="s">
        <v>392</v>
      </c>
    </row>
    <row r="4416" spans="1:7" x14ac:dyDescent="0.35">
      <c r="A4416" t="s">
        <v>3</v>
      </c>
      <c r="B4416" t="s">
        <v>33</v>
      </c>
      <c r="C4416" t="s">
        <v>387</v>
      </c>
      <c r="D4416">
        <v>2041</v>
      </c>
      <c r="E4416">
        <v>0</v>
      </c>
      <c r="F4416" t="s">
        <v>383</v>
      </c>
      <c r="G4416" t="s">
        <v>392</v>
      </c>
    </row>
    <row r="4417" spans="1:7" x14ac:dyDescent="0.35">
      <c r="A4417" t="s">
        <v>3</v>
      </c>
      <c r="B4417" t="s">
        <v>33</v>
      </c>
      <c r="C4417" t="s">
        <v>16</v>
      </c>
      <c r="D4417">
        <v>2041</v>
      </c>
      <c r="E4417">
        <v>0</v>
      </c>
      <c r="F4417" t="s">
        <v>383</v>
      </c>
      <c r="G4417" t="s">
        <v>392</v>
      </c>
    </row>
    <row r="4418" spans="1:7" x14ac:dyDescent="0.35">
      <c r="A4418" t="s">
        <v>3</v>
      </c>
      <c r="B4418" t="s">
        <v>33</v>
      </c>
      <c r="C4418" t="s">
        <v>388</v>
      </c>
      <c r="D4418">
        <v>2041</v>
      </c>
      <c r="E4418">
        <v>0</v>
      </c>
      <c r="F4418" t="s">
        <v>383</v>
      </c>
      <c r="G4418" t="s">
        <v>392</v>
      </c>
    </row>
    <row r="4419" spans="1:7" x14ac:dyDescent="0.35">
      <c r="A4419" t="s">
        <v>3</v>
      </c>
      <c r="B4419" t="s">
        <v>33</v>
      </c>
      <c r="C4419" t="s">
        <v>389</v>
      </c>
      <c r="D4419">
        <v>2041</v>
      </c>
      <c r="E4419">
        <v>0</v>
      </c>
      <c r="F4419" t="s">
        <v>383</v>
      </c>
      <c r="G4419" t="s">
        <v>392</v>
      </c>
    </row>
    <row r="4420" spans="1:7" x14ac:dyDescent="0.35">
      <c r="A4420" t="s">
        <v>3</v>
      </c>
      <c r="B4420" t="s">
        <v>33</v>
      </c>
      <c r="C4420" t="s">
        <v>390</v>
      </c>
      <c r="D4420">
        <v>2041</v>
      </c>
      <c r="E4420">
        <v>0.96130000000000004</v>
      </c>
      <c r="F4420" t="s">
        <v>383</v>
      </c>
      <c r="G4420" t="s">
        <v>392</v>
      </c>
    </row>
    <row r="4421" spans="1:7" x14ac:dyDescent="0.35">
      <c r="A4421" t="s">
        <v>3</v>
      </c>
      <c r="B4421" t="s">
        <v>33</v>
      </c>
      <c r="C4421" t="s">
        <v>17</v>
      </c>
      <c r="D4421">
        <v>2041</v>
      </c>
      <c r="E4421">
        <v>0</v>
      </c>
      <c r="F4421" t="s">
        <v>383</v>
      </c>
      <c r="G4421" t="s">
        <v>392</v>
      </c>
    </row>
    <row r="4422" spans="1:7" x14ac:dyDescent="0.35">
      <c r="A4422" t="s">
        <v>3</v>
      </c>
      <c r="B4422" t="s">
        <v>33</v>
      </c>
      <c r="C4422" t="s">
        <v>382</v>
      </c>
      <c r="D4422">
        <v>2042</v>
      </c>
      <c r="E4422">
        <v>2.5131999999999999</v>
      </c>
      <c r="F4422" t="s">
        <v>383</v>
      </c>
      <c r="G4422" t="s">
        <v>392</v>
      </c>
    </row>
    <row r="4423" spans="1:7" x14ac:dyDescent="0.35">
      <c r="A4423" t="s">
        <v>3</v>
      </c>
      <c r="B4423" t="s">
        <v>33</v>
      </c>
      <c r="C4423" t="s">
        <v>384</v>
      </c>
      <c r="D4423">
        <v>2042</v>
      </c>
      <c r="E4423">
        <v>0</v>
      </c>
      <c r="F4423" t="s">
        <v>383</v>
      </c>
      <c r="G4423" t="s">
        <v>392</v>
      </c>
    </row>
    <row r="4424" spans="1:7" x14ac:dyDescent="0.35">
      <c r="A4424" t="s">
        <v>3</v>
      </c>
      <c r="B4424" t="s">
        <v>33</v>
      </c>
      <c r="C4424" t="s">
        <v>385</v>
      </c>
      <c r="D4424">
        <v>2042</v>
      </c>
      <c r="E4424">
        <v>0.85399999999999998</v>
      </c>
      <c r="F4424" t="s">
        <v>383</v>
      </c>
      <c r="G4424" t="s">
        <v>392</v>
      </c>
    </row>
    <row r="4425" spans="1:7" x14ac:dyDescent="0.35">
      <c r="A4425" t="s">
        <v>3</v>
      </c>
      <c r="B4425" t="s">
        <v>33</v>
      </c>
      <c r="C4425" t="s">
        <v>386</v>
      </c>
      <c r="D4425">
        <v>2042</v>
      </c>
      <c r="E4425">
        <v>9.4000000000000004E-3</v>
      </c>
      <c r="F4425" t="s">
        <v>383</v>
      </c>
      <c r="G4425" t="s">
        <v>392</v>
      </c>
    </row>
    <row r="4426" spans="1:7" x14ac:dyDescent="0.35">
      <c r="A4426" t="s">
        <v>3</v>
      </c>
      <c r="B4426" t="s">
        <v>33</v>
      </c>
      <c r="C4426" t="s">
        <v>387</v>
      </c>
      <c r="D4426">
        <v>2042</v>
      </c>
      <c r="E4426">
        <v>0</v>
      </c>
      <c r="F4426" t="s">
        <v>383</v>
      </c>
      <c r="G4426" t="s">
        <v>392</v>
      </c>
    </row>
    <row r="4427" spans="1:7" x14ac:dyDescent="0.35">
      <c r="A4427" t="s">
        <v>3</v>
      </c>
      <c r="B4427" t="s">
        <v>33</v>
      </c>
      <c r="C4427" t="s">
        <v>16</v>
      </c>
      <c r="D4427">
        <v>2042</v>
      </c>
      <c r="E4427">
        <v>0</v>
      </c>
      <c r="F4427" t="s">
        <v>383</v>
      </c>
      <c r="G4427" t="s">
        <v>392</v>
      </c>
    </row>
    <row r="4428" spans="1:7" x14ac:dyDescent="0.35">
      <c r="A4428" t="s">
        <v>3</v>
      </c>
      <c r="B4428" t="s">
        <v>33</v>
      </c>
      <c r="C4428" t="s">
        <v>388</v>
      </c>
      <c r="D4428">
        <v>2042</v>
      </c>
      <c r="E4428">
        <v>0</v>
      </c>
      <c r="F4428" t="s">
        <v>383</v>
      </c>
      <c r="G4428" t="s">
        <v>392</v>
      </c>
    </row>
    <row r="4429" spans="1:7" x14ac:dyDescent="0.35">
      <c r="A4429" t="s">
        <v>3</v>
      </c>
      <c r="B4429" t="s">
        <v>33</v>
      </c>
      <c r="C4429" t="s">
        <v>389</v>
      </c>
      <c r="D4429">
        <v>2042</v>
      </c>
      <c r="E4429">
        <v>0</v>
      </c>
      <c r="F4429" t="s">
        <v>383</v>
      </c>
      <c r="G4429" t="s">
        <v>392</v>
      </c>
    </row>
    <row r="4430" spans="1:7" x14ac:dyDescent="0.35">
      <c r="A4430" t="s">
        <v>3</v>
      </c>
      <c r="B4430" t="s">
        <v>33</v>
      </c>
      <c r="C4430" t="s">
        <v>390</v>
      </c>
      <c r="D4430">
        <v>2042</v>
      </c>
      <c r="E4430">
        <v>0.97750000000000004</v>
      </c>
      <c r="F4430" t="s">
        <v>383</v>
      </c>
      <c r="G4430" t="s">
        <v>392</v>
      </c>
    </row>
    <row r="4431" spans="1:7" x14ac:dyDescent="0.35">
      <c r="A4431" t="s">
        <v>3</v>
      </c>
      <c r="B4431" t="s">
        <v>33</v>
      </c>
      <c r="C4431" t="s">
        <v>17</v>
      </c>
      <c r="D4431">
        <v>2042</v>
      </c>
      <c r="E4431">
        <v>0</v>
      </c>
      <c r="F4431" t="s">
        <v>383</v>
      </c>
      <c r="G4431" t="s">
        <v>392</v>
      </c>
    </row>
    <row r="4432" spans="1:7" x14ac:dyDescent="0.35">
      <c r="A4432" t="s">
        <v>3</v>
      </c>
      <c r="B4432" t="s">
        <v>33</v>
      </c>
      <c r="C4432" t="s">
        <v>382</v>
      </c>
      <c r="D4432">
        <v>2043</v>
      </c>
      <c r="E4432">
        <v>2.5528</v>
      </c>
      <c r="F4432" t="s">
        <v>383</v>
      </c>
      <c r="G4432" t="s">
        <v>392</v>
      </c>
    </row>
    <row r="4433" spans="1:7" x14ac:dyDescent="0.35">
      <c r="A4433" t="s">
        <v>3</v>
      </c>
      <c r="B4433" t="s">
        <v>33</v>
      </c>
      <c r="C4433" t="s">
        <v>384</v>
      </c>
      <c r="D4433">
        <v>2043</v>
      </c>
      <c r="E4433">
        <v>0</v>
      </c>
      <c r="F4433" t="s">
        <v>383</v>
      </c>
      <c r="G4433" t="s">
        <v>392</v>
      </c>
    </row>
    <row r="4434" spans="1:7" x14ac:dyDescent="0.35">
      <c r="A4434" t="s">
        <v>3</v>
      </c>
      <c r="B4434" t="s">
        <v>33</v>
      </c>
      <c r="C4434" t="s">
        <v>385</v>
      </c>
      <c r="D4434">
        <v>2043</v>
      </c>
      <c r="E4434">
        <v>0.87150000000000005</v>
      </c>
      <c r="F4434" t="s">
        <v>383</v>
      </c>
      <c r="G4434" t="s">
        <v>392</v>
      </c>
    </row>
    <row r="4435" spans="1:7" x14ac:dyDescent="0.35">
      <c r="A4435" t="s">
        <v>3</v>
      </c>
      <c r="B4435" t="s">
        <v>33</v>
      </c>
      <c r="C4435" t="s">
        <v>386</v>
      </c>
      <c r="D4435">
        <v>2043</v>
      </c>
      <c r="E4435">
        <v>9.5999999999999992E-3</v>
      </c>
      <c r="F4435" t="s">
        <v>383</v>
      </c>
      <c r="G4435" t="s">
        <v>392</v>
      </c>
    </row>
    <row r="4436" spans="1:7" x14ac:dyDescent="0.35">
      <c r="A4436" t="s">
        <v>3</v>
      </c>
      <c r="B4436" t="s">
        <v>33</v>
      </c>
      <c r="C4436" t="s">
        <v>387</v>
      </c>
      <c r="D4436">
        <v>2043</v>
      </c>
      <c r="E4436">
        <v>0</v>
      </c>
      <c r="F4436" t="s">
        <v>383</v>
      </c>
      <c r="G4436" t="s">
        <v>392</v>
      </c>
    </row>
    <row r="4437" spans="1:7" x14ac:dyDescent="0.35">
      <c r="A4437" t="s">
        <v>3</v>
      </c>
      <c r="B4437" t="s">
        <v>33</v>
      </c>
      <c r="C4437" t="s">
        <v>16</v>
      </c>
      <c r="D4437">
        <v>2043</v>
      </c>
      <c r="E4437">
        <v>0</v>
      </c>
      <c r="F4437" t="s">
        <v>383</v>
      </c>
      <c r="G4437" t="s">
        <v>392</v>
      </c>
    </row>
    <row r="4438" spans="1:7" x14ac:dyDescent="0.35">
      <c r="A4438" t="s">
        <v>3</v>
      </c>
      <c r="B4438" t="s">
        <v>33</v>
      </c>
      <c r="C4438" t="s">
        <v>388</v>
      </c>
      <c r="D4438">
        <v>2043</v>
      </c>
      <c r="E4438">
        <v>0</v>
      </c>
      <c r="F4438" t="s">
        <v>383</v>
      </c>
      <c r="G4438" t="s">
        <v>392</v>
      </c>
    </row>
    <row r="4439" spans="1:7" x14ac:dyDescent="0.35">
      <c r="A4439" t="s">
        <v>3</v>
      </c>
      <c r="B4439" t="s">
        <v>33</v>
      </c>
      <c r="C4439" t="s">
        <v>389</v>
      </c>
      <c r="D4439">
        <v>2043</v>
      </c>
      <c r="E4439">
        <v>0</v>
      </c>
      <c r="F4439" t="s">
        <v>383</v>
      </c>
      <c r="G4439" t="s">
        <v>392</v>
      </c>
    </row>
    <row r="4440" spans="1:7" x14ac:dyDescent="0.35">
      <c r="A4440" t="s">
        <v>3</v>
      </c>
      <c r="B4440" t="s">
        <v>33</v>
      </c>
      <c r="C4440" t="s">
        <v>390</v>
      </c>
      <c r="D4440">
        <v>2043</v>
      </c>
      <c r="E4440">
        <v>0.99470000000000003</v>
      </c>
      <c r="F4440" t="s">
        <v>383</v>
      </c>
      <c r="G4440" t="s">
        <v>392</v>
      </c>
    </row>
    <row r="4441" spans="1:7" x14ac:dyDescent="0.35">
      <c r="A4441" t="s">
        <v>3</v>
      </c>
      <c r="B4441" t="s">
        <v>33</v>
      </c>
      <c r="C4441" t="s">
        <v>17</v>
      </c>
      <c r="D4441">
        <v>2043</v>
      </c>
      <c r="E4441">
        <v>0</v>
      </c>
      <c r="F4441" t="s">
        <v>383</v>
      </c>
      <c r="G4441" t="s">
        <v>392</v>
      </c>
    </row>
    <row r="4442" spans="1:7" x14ac:dyDescent="0.35">
      <c r="A4442" t="s">
        <v>3</v>
      </c>
      <c r="B4442" t="s">
        <v>33</v>
      </c>
      <c r="C4442" t="s">
        <v>382</v>
      </c>
      <c r="D4442">
        <v>2044</v>
      </c>
      <c r="E4442">
        <v>2.5926999999999998</v>
      </c>
      <c r="F4442" t="s">
        <v>383</v>
      </c>
      <c r="G4442" t="s">
        <v>392</v>
      </c>
    </row>
    <row r="4443" spans="1:7" x14ac:dyDescent="0.35">
      <c r="A4443" t="s">
        <v>3</v>
      </c>
      <c r="B4443" t="s">
        <v>33</v>
      </c>
      <c r="C4443" t="s">
        <v>384</v>
      </c>
      <c r="D4443">
        <v>2044</v>
      </c>
      <c r="E4443">
        <v>0</v>
      </c>
      <c r="F4443" t="s">
        <v>383</v>
      </c>
      <c r="G4443" t="s">
        <v>392</v>
      </c>
    </row>
    <row r="4444" spans="1:7" x14ac:dyDescent="0.35">
      <c r="A4444" t="s">
        <v>3</v>
      </c>
      <c r="B4444" t="s">
        <v>33</v>
      </c>
      <c r="C4444" t="s">
        <v>385</v>
      </c>
      <c r="D4444">
        <v>2044</v>
      </c>
      <c r="E4444">
        <v>0.88970000000000005</v>
      </c>
      <c r="F4444" t="s">
        <v>383</v>
      </c>
      <c r="G4444" t="s">
        <v>392</v>
      </c>
    </row>
    <row r="4445" spans="1:7" x14ac:dyDescent="0.35">
      <c r="A4445" t="s">
        <v>3</v>
      </c>
      <c r="B4445" t="s">
        <v>33</v>
      </c>
      <c r="C4445" t="s">
        <v>386</v>
      </c>
      <c r="D4445">
        <v>2044</v>
      </c>
      <c r="E4445">
        <v>9.9000000000000008E-3</v>
      </c>
      <c r="F4445" t="s">
        <v>383</v>
      </c>
      <c r="G4445" t="s">
        <v>392</v>
      </c>
    </row>
    <row r="4446" spans="1:7" x14ac:dyDescent="0.35">
      <c r="A4446" t="s">
        <v>3</v>
      </c>
      <c r="B4446" t="s">
        <v>33</v>
      </c>
      <c r="C4446" t="s">
        <v>387</v>
      </c>
      <c r="D4446">
        <v>2044</v>
      </c>
      <c r="E4446">
        <v>0</v>
      </c>
      <c r="F4446" t="s">
        <v>383</v>
      </c>
      <c r="G4446" t="s">
        <v>392</v>
      </c>
    </row>
    <row r="4447" spans="1:7" x14ac:dyDescent="0.35">
      <c r="A4447" t="s">
        <v>3</v>
      </c>
      <c r="B4447" t="s">
        <v>33</v>
      </c>
      <c r="C4447" t="s">
        <v>16</v>
      </c>
      <c r="D4447">
        <v>2044</v>
      </c>
      <c r="E4447">
        <v>0</v>
      </c>
      <c r="F4447" t="s">
        <v>383</v>
      </c>
      <c r="G4447" t="s">
        <v>392</v>
      </c>
    </row>
    <row r="4448" spans="1:7" x14ac:dyDescent="0.35">
      <c r="A4448" t="s">
        <v>3</v>
      </c>
      <c r="B4448" t="s">
        <v>33</v>
      </c>
      <c r="C4448" t="s">
        <v>388</v>
      </c>
      <c r="D4448">
        <v>2044</v>
      </c>
      <c r="E4448">
        <v>0</v>
      </c>
      <c r="F4448" t="s">
        <v>383</v>
      </c>
      <c r="G4448" t="s">
        <v>392</v>
      </c>
    </row>
    <row r="4449" spans="1:7" x14ac:dyDescent="0.35">
      <c r="A4449" t="s">
        <v>3</v>
      </c>
      <c r="B4449" t="s">
        <v>33</v>
      </c>
      <c r="C4449" t="s">
        <v>389</v>
      </c>
      <c r="D4449">
        <v>2044</v>
      </c>
      <c r="E4449">
        <v>0</v>
      </c>
      <c r="F4449" t="s">
        <v>383</v>
      </c>
      <c r="G4449" t="s">
        <v>392</v>
      </c>
    </row>
    <row r="4450" spans="1:7" x14ac:dyDescent="0.35">
      <c r="A4450" t="s">
        <v>3</v>
      </c>
      <c r="B4450" t="s">
        <v>33</v>
      </c>
      <c r="C4450" t="s">
        <v>390</v>
      </c>
      <c r="D4450">
        <v>2044</v>
      </c>
      <c r="E4450">
        <v>1.0122</v>
      </c>
      <c r="F4450" t="s">
        <v>383</v>
      </c>
      <c r="G4450" t="s">
        <v>392</v>
      </c>
    </row>
    <row r="4451" spans="1:7" x14ac:dyDescent="0.35">
      <c r="A4451" t="s">
        <v>3</v>
      </c>
      <c r="B4451" t="s">
        <v>33</v>
      </c>
      <c r="C4451" t="s">
        <v>17</v>
      </c>
      <c r="D4451">
        <v>2044</v>
      </c>
      <c r="E4451">
        <v>0</v>
      </c>
      <c r="F4451" t="s">
        <v>383</v>
      </c>
      <c r="G4451" t="s">
        <v>392</v>
      </c>
    </row>
    <row r="4452" spans="1:7" x14ac:dyDescent="0.35">
      <c r="A4452" t="s">
        <v>3</v>
      </c>
      <c r="B4452" t="s">
        <v>33</v>
      </c>
      <c r="C4452" t="s">
        <v>382</v>
      </c>
      <c r="D4452">
        <v>2045</v>
      </c>
      <c r="E4452">
        <v>2.6364999999999998</v>
      </c>
      <c r="F4452" t="s">
        <v>383</v>
      </c>
      <c r="G4452" t="s">
        <v>392</v>
      </c>
    </row>
    <row r="4453" spans="1:7" x14ac:dyDescent="0.35">
      <c r="A4453" t="s">
        <v>3</v>
      </c>
      <c r="B4453" t="s">
        <v>33</v>
      </c>
      <c r="C4453" t="s">
        <v>384</v>
      </c>
      <c r="D4453">
        <v>2045</v>
      </c>
      <c r="E4453">
        <v>0</v>
      </c>
      <c r="F4453" t="s">
        <v>383</v>
      </c>
      <c r="G4453" t="s">
        <v>392</v>
      </c>
    </row>
    <row r="4454" spans="1:7" x14ac:dyDescent="0.35">
      <c r="A4454" t="s">
        <v>3</v>
      </c>
      <c r="B4454" t="s">
        <v>33</v>
      </c>
      <c r="C4454" t="s">
        <v>385</v>
      </c>
      <c r="D4454">
        <v>2045</v>
      </c>
      <c r="E4454">
        <v>0.90810000000000002</v>
      </c>
      <c r="F4454" t="s">
        <v>383</v>
      </c>
      <c r="G4454" t="s">
        <v>392</v>
      </c>
    </row>
    <row r="4455" spans="1:7" x14ac:dyDescent="0.35">
      <c r="A4455" t="s">
        <v>3</v>
      </c>
      <c r="B4455" t="s">
        <v>33</v>
      </c>
      <c r="C4455" t="s">
        <v>386</v>
      </c>
      <c r="D4455">
        <v>2045</v>
      </c>
      <c r="E4455">
        <v>1.01E-2</v>
      </c>
      <c r="F4455" t="s">
        <v>383</v>
      </c>
      <c r="G4455" t="s">
        <v>392</v>
      </c>
    </row>
    <row r="4456" spans="1:7" x14ac:dyDescent="0.35">
      <c r="A4456" t="s">
        <v>3</v>
      </c>
      <c r="B4456" t="s">
        <v>33</v>
      </c>
      <c r="C4456" t="s">
        <v>387</v>
      </c>
      <c r="D4456">
        <v>2045</v>
      </c>
      <c r="E4456">
        <v>0</v>
      </c>
      <c r="F4456" t="s">
        <v>383</v>
      </c>
      <c r="G4456" t="s">
        <v>392</v>
      </c>
    </row>
    <row r="4457" spans="1:7" x14ac:dyDescent="0.35">
      <c r="A4457" t="s">
        <v>3</v>
      </c>
      <c r="B4457" t="s">
        <v>33</v>
      </c>
      <c r="C4457" t="s">
        <v>16</v>
      </c>
      <c r="D4457">
        <v>2045</v>
      </c>
      <c r="E4457">
        <v>0</v>
      </c>
      <c r="F4457" t="s">
        <v>383</v>
      </c>
      <c r="G4457" t="s">
        <v>392</v>
      </c>
    </row>
    <row r="4458" spans="1:7" x14ac:dyDescent="0.35">
      <c r="A4458" t="s">
        <v>3</v>
      </c>
      <c r="B4458" t="s">
        <v>33</v>
      </c>
      <c r="C4458" t="s">
        <v>388</v>
      </c>
      <c r="D4458">
        <v>2045</v>
      </c>
      <c r="E4458">
        <v>0</v>
      </c>
      <c r="F4458" t="s">
        <v>383</v>
      </c>
      <c r="G4458" t="s">
        <v>392</v>
      </c>
    </row>
    <row r="4459" spans="1:7" x14ac:dyDescent="0.35">
      <c r="A4459" t="s">
        <v>3</v>
      </c>
      <c r="B4459" t="s">
        <v>33</v>
      </c>
      <c r="C4459" t="s">
        <v>389</v>
      </c>
      <c r="D4459">
        <v>2045</v>
      </c>
      <c r="E4459">
        <v>0</v>
      </c>
      <c r="F4459" t="s">
        <v>383</v>
      </c>
      <c r="G4459" t="s">
        <v>392</v>
      </c>
    </row>
    <row r="4460" spans="1:7" x14ac:dyDescent="0.35">
      <c r="A4460" t="s">
        <v>3</v>
      </c>
      <c r="B4460" t="s">
        <v>33</v>
      </c>
      <c r="C4460" t="s">
        <v>390</v>
      </c>
      <c r="D4460">
        <v>2045</v>
      </c>
      <c r="E4460">
        <v>1.0310999999999999</v>
      </c>
      <c r="F4460" t="s">
        <v>383</v>
      </c>
      <c r="G4460" t="s">
        <v>392</v>
      </c>
    </row>
    <row r="4461" spans="1:7" x14ac:dyDescent="0.35">
      <c r="A4461" t="s">
        <v>3</v>
      </c>
      <c r="B4461" t="s">
        <v>33</v>
      </c>
      <c r="C4461" t="s">
        <v>17</v>
      </c>
      <c r="D4461">
        <v>2045</v>
      </c>
      <c r="E4461">
        <v>0</v>
      </c>
      <c r="F4461" t="s">
        <v>383</v>
      </c>
      <c r="G4461" t="s">
        <v>392</v>
      </c>
    </row>
    <row r="4462" spans="1:7" x14ac:dyDescent="0.35">
      <c r="A4462" t="s">
        <v>3</v>
      </c>
      <c r="B4462" t="s">
        <v>33</v>
      </c>
      <c r="C4462" t="s">
        <v>382</v>
      </c>
      <c r="D4462">
        <v>2046</v>
      </c>
      <c r="E4462">
        <v>2.6762999999999999</v>
      </c>
      <c r="F4462" t="s">
        <v>383</v>
      </c>
      <c r="G4462" t="s">
        <v>392</v>
      </c>
    </row>
    <row r="4463" spans="1:7" x14ac:dyDescent="0.35">
      <c r="A4463" t="s">
        <v>3</v>
      </c>
      <c r="B4463" t="s">
        <v>33</v>
      </c>
      <c r="C4463" t="s">
        <v>384</v>
      </c>
      <c r="D4463">
        <v>2046</v>
      </c>
      <c r="E4463">
        <v>0</v>
      </c>
      <c r="F4463" t="s">
        <v>383</v>
      </c>
      <c r="G4463" t="s">
        <v>392</v>
      </c>
    </row>
    <row r="4464" spans="1:7" x14ac:dyDescent="0.35">
      <c r="A4464" t="s">
        <v>3</v>
      </c>
      <c r="B4464" t="s">
        <v>33</v>
      </c>
      <c r="C4464" t="s">
        <v>385</v>
      </c>
      <c r="D4464">
        <v>2046</v>
      </c>
      <c r="E4464">
        <v>0.92689999999999995</v>
      </c>
      <c r="F4464" t="s">
        <v>383</v>
      </c>
      <c r="G4464" t="s">
        <v>392</v>
      </c>
    </row>
    <row r="4465" spans="1:7" x14ac:dyDescent="0.35">
      <c r="A4465" t="s">
        <v>3</v>
      </c>
      <c r="B4465" t="s">
        <v>33</v>
      </c>
      <c r="C4465" t="s">
        <v>386</v>
      </c>
      <c r="D4465">
        <v>2046</v>
      </c>
      <c r="E4465">
        <v>1.04E-2</v>
      </c>
      <c r="F4465" t="s">
        <v>383</v>
      </c>
      <c r="G4465" t="s">
        <v>392</v>
      </c>
    </row>
    <row r="4466" spans="1:7" x14ac:dyDescent="0.35">
      <c r="A4466" t="s">
        <v>3</v>
      </c>
      <c r="B4466" t="s">
        <v>33</v>
      </c>
      <c r="C4466" t="s">
        <v>387</v>
      </c>
      <c r="D4466">
        <v>2046</v>
      </c>
      <c r="E4466">
        <v>0</v>
      </c>
      <c r="F4466" t="s">
        <v>383</v>
      </c>
      <c r="G4466" t="s">
        <v>392</v>
      </c>
    </row>
    <row r="4467" spans="1:7" x14ac:dyDescent="0.35">
      <c r="A4467" t="s">
        <v>3</v>
      </c>
      <c r="B4467" t="s">
        <v>33</v>
      </c>
      <c r="C4467" t="s">
        <v>16</v>
      </c>
      <c r="D4467">
        <v>2046</v>
      </c>
      <c r="E4467">
        <v>0</v>
      </c>
      <c r="F4467" t="s">
        <v>383</v>
      </c>
      <c r="G4467" t="s">
        <v>392</v>
      </c>
    </row>
    <row r="4468" spans="1:7" x14ac:dyDescent="0.35">
      <c r="A4468" t="s">
        <v>3</v>
      </c>
      <c r="B4468" t="s">
        <v>33</v>
      </c>
      <c r="C4468" t="s">
        <v>388</v>
      </c>
      <c r="D4468">
        <v>2046</v>
      </c>
      <c r="E4468">
        <v>0</v>
      </c>
      <c r="F4468" t="s">
        <v>383</v>
      </c>
      <c r="G4468" t="s">
        <v>392</v>
      </c>
    </row>
    <row r="4469" spans="1:7" x14ac:dyDescent="0.35">
      <c r="A4469" t="s">
        <v>3</v>
      </c>
      <c r="B4469" t="s">
        <v>33</v>
      </c>
      <c r="C4469" t="s">
        <v>389</v>
      </c>
      <c r="D4469">
        <v>2046</v>
      </c>
      <c r="E4469">
        <v>0</v>
      </c>
      <c r="F4469" t="s">
        <v>383</v>
      </c>
      <c r="G4469" t="s">
        <v>392</v>
      </c>
    </row>
    <row r="4470" spans="1:7" x14ac:dyDescent="0.35">
      <c r="A4470" t="s">
        <v>3</v>
      </c>
      <c r="B4470" t="s">
        <v>33</v>
      </c>
      <c r="C4470" t="s">
        <v>390</v>
      </c>
      <c r="D4470">
        <v>2046</v>
      </c>
      <c r="E4470">
        <v>1.0489999999999999</v>
      </c>
      <c r="F4470" t="s">
        <v>383</v>
      </c>
      <c r="G4470" t="s">
        <v>392</v>
      </c>
    </row>
    <row r="4471" spans="1:7" x14ac:dyDescent="0.35">
      <c r="A4471" t="s">
        <v>3</v>
      </c>
      <c r="B4471" t="s">
        <v>33</v>
      </c>
      <c r="C4471" t="s">
        <v>17</v>
      </c>
      <c r="D4471">
        <v>2046</v>
      </c>
      <c r="E4471">
        <v>0</v>
      </c>
      <c r="F4471" t="s">
        <v>383</v>
      </c>
      <c r="G4471" t="s">
        <v>392</v>
      </c>
    </row>
    <row r="4472" spans="1:7" x14ac:dyDescent="0.35">
      <c r="A4472" t="s">
        <v>3</v>
      </c>
      <c r="B4472" t="s">
        <v>33</v>
      </c>
      <c r="C4472" t="s">
        <v>382</v>
      </c>
      <c r="D4472">
        <v>2047</v>
      </c>
      <c r="E4472">
        <v>2.7162000000000002</v>
      </c>
      <c r="F4472" t="s">
        <v>383</v>
      </c>
      <c r="G4472" t="s">
        <v>392</v>
      </c>
    </row>
    <row r="4473" spans="1:7" x14ac:dyDescent="0.35">
      <c r="A4473" t="s">
        <v>3</v>
      </c>
      <c r="B4473" t="s">
        <v>33</v>
      </c>
      <c r="C4473" t="s">
        <v>384</v>
      </c>
      <c r="D4473">
        <v>2047</v>
      </c>
      <c r="E4473">
        <v>0</v>
      </c>
      <c r="F4473" t="s">
        <v>383</v>
      </c>
      <c r="G4473" t="s">
        <v>392</v>
      </c>
    </row>
    <row r="4474" spans="1:7" x14ac:dyDescent="0.35">
      <c r="A4474" t="s">
        <v>3</v>
      </c>
      <c r="B4474" t="s">
        <v>33</v>
      </c>
      <c r="C4474" t="s">
        <v>385</v>
      </c>
      <c r="D4474">
        <v>2047</v>
      </c>
      <c r="E4474">
        <v>0.94469999999999998</v>
      </c>
      <c r="F4474" t="s">
        <v>383</v>
      </c>
      <c r="G4474" t="s">
        <v>392</v>
      </c>
    </row>
    <row r="4475" spans="1:7" x14ac:dyDescent="0.35">
      <c r="A4475" t="s">
        <v>3</v>
      </c>
      <c r="B4475" t="s">
        <v>33</v>
      </c>
      <c r="C4475" t="s">
        <v>386</v>
      </c>
      <c r="D4475">
        <v>2047</v>
      </c>
      <c r="E4475">
        <v>1.06E-2</v>
      </c>
      <c r="F4475" t="s">
        <v>383</v>
      </c>
      <c r="G4475" t="s">
        <v>392</v>
      </c>
    </row>
    <row r="4476" spans="1:7" x14ac:dyDescent="0.35">
      <c r="A4476" t="s">
        <v>3</v>
      </c>
      <c r="B4476" t="s">
        <v>33</v>
      </c>
      <c r="C4476" t="s">
        <v>387</v>
      </c>
      <c r="D4476">
        <v>2047</v>
      </c>
      <c r="E4476">
        <v>0</v>
      </c>
      <c r="F4476" t="s">
        <v>383</v>
      </c>
      <c r="G4476" t="s">
        <v>392</v>
      </c>
    </row>
    <row r="4477" spans="1:7" x14ac:dyDescent="0.35">
      <c r="A4477" t="s">
        <v>3</v>
      </c>
      <c r="B4477" t="s">
        <v>33</v>
      </c>
      <c r="C4477" t="s">
        <v>16</v>
      </c>
      <c r="D4477">
        <v>2047</v>
      </c>
      <c r="E4477">
        <v>0</v>
      </c>
      <c r="F4477" t="s">
        <v>383</v>
      </c>
      <c r="G4477" t="s">
        <v>392</v>
      </c>
    </row>
    <row r="4478" spans="1:7" x14ac:dyDescent="0.35">
      <c r="A4478" t="s">
        <v>3</v>
      </c>
      <c r="B4478" t="s">
        <v>33</v>
      </c>
      <c r="C4478" t="s">
        <v>388</v>
      </c>
      <c r="D4478">
        <v>2047</v>
      </c>
      <c r="E4478">
        <v>0</v>
      </c>
      <c r="F4478" t="s">
        <v>383</v>
      </c>
      <c r="G4478" t="s">
        <v>392</v>
      </c>
    </row>
    <row r="4479" spans="1:7" x14ac:dyDescent="0.35">
      <c r="A4479" t="s">
        <v>3</v>
      </c>
      <c r="B4479" t="s">
        <v>33</v>
      </c>
      <c r="C4479" t="s">
        <v>389</v>
      </c>
      <c r="D4479">
        <v>2047</v>
      </c>
      <c r="E4479">
        <v>0</v>
      </c>
      <c r="F4479" t="s">
        <v>383</v>
      </c>
      <c r="G4479" t="s">
        <v>392</v>
      </c>
    </row>
    <row r="4480" spans="1:7" x14ac:dyDescent="0.35">
      <c r="A4480" t="s">
        <v>3</v>
      </c>
      <c r="B4480" t="s">
        <v>33</v>
      </c>
      <c r="C4480" t="s">
        <v>390</v>
      </c>
      <c r="D4480">
        <v>2047</v>
      </c>
      <c r="E4480">
        <v>1.0665</v>
      </c>
      <c r="F4480" t="s">
        <v>383</v>
      </c>
      <c r="G4480" t="s">
        <v>392</v>
      </c>
    </row>
    <row r="4481" spans="1:7" x14ac:dyDescent="0.35">
      <c r="A4481" t="s">
        <v>3</v>
      </c>
      <c r="B4481" t="s">
        <v>33</v>
      </c>
      <c r="C4481" t="s">
        <v>17</v>
      </c>
      <c r="D4481">
        <v>2047</v>
      </c>
      <c r="E4481">
        <v>0</v>
      </c>
      <c r="F4481" t="s">
        <v>383</v>
      </c>
      <c r="G4481" t="s">
        <v>392</v>
      </c>
    </row>
    <row r="4482" spans="1:7" x14ac:dyDescent="0.35">
      <c r="A4482" t="s">
        <v>3</v>
      </c>
      <c r="B4482" t="s">
        <v>33</v>
      </c>
      <c r="C4482" t="s">
        <v>382</v>
      </c>
      <c r="D4482">
        <v>2048</v>
      </c>
      <c r="E4482">
        <v>2.7557999999999998</v>
      </c>
      <c r="F4482" t="s">
        <v>383</v>
      </c>
      <c r="G4482" t="s">
        <v>392</v>
      </c>
    </row>
    <row r="4483" spans="1:7" x14ac:dyDescent="0.35">
      <c r="A4483" t="s">
        <v>3</v>
      </c>
      <c r="B4483" t="s">
        <v>33</v>
      </c>
      <c r="C4483" t="s">
        <v>384</v>
      </c>
      <c r="D4483">
        <v>2048</v>
      </c>
      <c r="E4483">
        <v>0</v>
      </c>
      <c r="F4483" t="s">
        <v>383</v>
      </c>
      <c r="G4483" t="s">
        <v>392</v>
      </c>
    </row>
    <row r="4484" spans="1:7" x14ac:dyDescent="0.35">
      <c r="A4484" t="s">
        <v>3</v>
      </c>
      <c r="B4484" t="s">
        <v>33</v>
      </c>
      <c r="C4484" t="s">
        <v>385</v>
      </c>
      <c r="D4484">
        <v>2048</v>
      </c>
      <c r="E4484">
        <v>0.96230000000000004</v>
      </c>
      <c r="F4484" t="s">
        <v>383</v>
      </c>
      <c r="G4484" t="s">
        <v>392</v>
      </c>
    </row>
    <row r="4485" spans="1:7" x14ac:dyDescent="0.35">
      <c r="A4485" t="s">
        <v>3</v>
      </c>
      <c r="B4485" t="s">
        <v>33</v>
      </c>
      <c r="C4485" t="s">
        <v>386</v>
      </c>
      <c r="D4485">
        <v>2048</v>
      </c>
      <c r="E4485">
        <v>1.09E-2</v>
      </c>
      <c r="F4485" t="s">
        <v>383</v>
      </c>
      <c r="G4485" t="s">
        <v>392</v>
      </c>
    </row>
    <row r="4486" spans="1:7" x14ac:dyDescent="0.35">
      <c r="A4486" t="s">
        <v>3</v>
      </c>
      <c r="B4486" t="s">
        <v>33</v>
      </c>
      <c r="C4486" t="s">
        <v>387</v>
      </c>
      <c r="D4486">
        <v>2048</v>
      </c>
      <c r="E4486">
        <v>0</v>
      </c>
      <c r="F4486" t="s">
        <v>383</v>
      </c>
      <c r="G4486" t="s">
        <v>392</v>
      </c>
    </row>
    <row r="4487" spans="1:7" x14ac:dyDescent="0.35">
      <c r="A4487" t="s">
        <v>3</v>
      </c>
      <c r="B4487" t="s">
        <v>33</v>
      </c>
      <c r="C4487" t="s">
        <v>16</v>
      </c>
      <c r="D4487">
        <v>2048</v>
      </c>
      <c r="E4487">
        <v>0</v>
      </c>
      <c r="F4487" t="s">
        <v>383</v>
      </c>
      <c r="G4487" t="s">
        <v>392</v>
      </c>
    </row>
    <row r="4488" spans="1:7" x14ac:dyDescent="0.35">
      <c r="A4488" t="s">
        <v>3</v>
      </c>
      <c r="B4488" t="s">
        <v>33</v>
      </c>
      <c r="C4488" t="s">
        <v>388</v>
      </c>
      <c r="D4488">
        <v>2048</v>
      </c>
      <c r="E4488">
        <v>0</v>
      </c>
      <c r="F4488" t="s">
        <v>383</v>
      </c>
      <c r="G4488" t="s">
        <v>392</v>
      </c>
    </row>
    <row r="4489" spans="1:7" x14ac:dyDescent="0.35">
      <c r="A4489" t="s">
        <v>3</v>
      </c>
      <c r="B4489" t="s">
        <v>33</v>
      </c>
      <c r="C4489" t="s">
        <v>389</v>
      </c>
      <c r="D4489">
        <v>2048</v>
      </c>
      <c r="E4489">
        <v>0</v>
      </c>
      <c r="F4489" t="s">
        <v>383</v>
      </c>
      <c r="G4489" t="s">
        <v>392</v>
      </c>
    </row>
    <row r="4490" spans="1:7" x14ac:dyDescent="0.35">
      <c r="A4490" t="s">
        <v>3</v>
      </c>
      <c r="B4490" t="s">
        <v>33</v>
      </c>
      <c r="C4490" t="s">
        <v>390</v>
      </c>
      <c r="D4490">
        <v>2048</v>
      </c>
      <c r="E4490">
        <v>1.0839000000000001</v>
      </c>
      <c r="F4490" t="s">
        <v>383</v>
      </c>
      <c r="G4490" t="s">
        <v>392</v>
      </c>
    </row>
    <row r="4491" spans="1:7" x14ac:dyDescent="0.35">
      <c r="A4491" t="s">
        <v>3</v>
      </c>
      <c r="B4491" t="s">
        <v>33</v>
      </c>
      <c r="C4491" t="s">
        <v>17</v>
      </c>
      <c r="D4491">
        <v>2048</v>
      </c>
      <c r="E4491">
        <v>0</v>
      </c>
      <c r="F4491" t="s">
        <v>383</v>
      </c>
      <c r="G4491" t="s">
        <v>392</v>
      </c>
    </row>
    <row r="4492" spans="1:7" x14ac:dyDescent="0.35">
      <c r="A4492" t="s">
        <v>3</v>
      </c>
      <c r="B4492" t="s">
        <v>33</v>
      </c>
      <c r="C4492" t="s">
        <v>382</v>
      </c>
      <c r="D4492">
        <v>2049</v>
      </c>
      <c r="E4492">
        <v>2.7959999999999998</v>
      </c>
      <c r="F4492" t="s">
        <v>383</v>
      </c>
      <c r="G4492" t="s">
        <v>392</v>
      </c>
    </row>
    <row r="4493" spans="1:7" x14ac:dyDescent="0.35">
      <c r="A4493" t="s">
        <v>3</v>
      </c>
      <c r="B4493" t="s">
        <v>33</v>
      </c>
      <c r="C4493" t="s">
        <v>384</v>
      </c>
      <c r="D4493">
        <v>2049</v>
      </c>
      <c r="E4493">
        <v>0</v>
      </c>
      <c r="F4493" t="s">
        <v>383</v>
      </c>
      <c r="G4493" t="s">
        <v>392</v>
      </c>
    </row>
    <row r="4494" spans="1:7" x14ac:dyDescent="0.35">
      <c r="A4494" t="s">
        <v>3</v>
      </c>
      <c r="B4494" t="s">
        <v>33</v>
      </c>
      <c r="C4494" t="s">
        <v>385</v>
      </c>
      <c r="D4494">
        <v>2049</v>
      </c>
      <c r="E4494">
        <v>0.98180000000000001</v>
      </c>
      <c r="F4494" t="s">
        <v>383</v>
      </c>
      <c r="G4494" t="s">
        <v>392</v>
      </c>
    </row>
    <row r="4495" spans="1:7" x14ac:dyDescent="0.35">
      <c r="A4495" t="s">
        <v>3</v>
      </c>
      <c r="B4495" t="s">
        <v>33</v>
      </c>
      <c r="C4495" t="s">
        <v>386</v>
      </c>
      <c r="D4495">
        <v>2049</v>
      </c>
      <c r="E4495">
        <v>1.11E-2</v>
      </c>
      <c r="F4495" t="s">
        <v>383</v>
      </c>
      <c r="G4495" t="s">
        <v>392</v>
      </c>
    </row>
    <row r="4496" spans="1:7" x14ac:dyDescent="0.35">
      <c r="A4496" t="s">
        <v>3</v>
      </c>
      <c r="B4496" t="s">
        <v>33</v>
      </c>
      <c r="C4496" t="s">
        <v>387</v>
      </c>
      <c r="D4496">
        <v>2049</v>
      </c>
      <c r="E4496">
        <v>0</v>
      </c>
      <c r="F4496" t="s">
        <v>383</v>
      </c>
      <c r="G4496" t="s">
        <v>392</v>
      </c>
    </row>
    <row r="4497" spans="1:7" x14ac:dyDescent="0.35">
      <c r="A4497" t="s">
        <v>3</v>
      </c>
      <c r="B4497" t="s">
        <v>33</v>
      </c>
      <c r="C4497" t="s">
        <v>16</v>
      </c>
      <c r="D4497">
        <v>2049</v>
      </c>
      <c r="E4497">
        <v>0</v>
      </c>
      <c r="F4497" t="s">
        <v>383</v>
      </c>
      <c r="G4497" t="s">
        <v>392</v>
      </c>
    </row>
    <row r="4498" spans="1:7" x14ac:dyDescent="0.35">
      <c r="A4498" t="s">
        <v>3</v>
      </c>
      <c r="B4498" t="s">
        <v>33</v>
      </c>
      <c r="C4498" t="s">
        <v>388</v>
      </c>
      <c r="D4498">
        <v>2049</v>
      </c>
      <c r="E4498">
        <v>0</v>
      </c>
      <c r="F4498" t="s">
        <v>383</v>
      </c>
      <c r="G4498" t="s">
        <v>392</v>
      </c>
    </row>
    <row r="4499" spans="1:7" x14ac:dyDescent="0.35">
      <c r="A4499" t="s">
        <v>3</v>
      </c>
      <c r="B4499" t="s">
        <v>33</v>
      </c>
      <c r="C4499" t="s">
        <v>389</v>
      </c>
      <c r="D4499">
        <v>2049</v>
      </c>
      <c r="E4499">
        <v>0</v>
      </c>
      <c r="F4499" t="s">
        <v>383</v>
      </c>
      <c r="G4499" t="s">
        <v>392</v>
      </c>
    </row>
    <row r="4500" spans="1:7" x14ac:dyDescent="0.35">
      <c r="A4500" t="s">
        <v>3</v>
      </c>
      <c r="B4500" t="s">
        <v>33</v>
      </c>
      <c r="C4500" t="s">
        <v>390</v>
      </c>
      <c r="D4500">
        <v>2049</v>
      </c>
      <c r="E4500">
        <v>1.1022000000000001</v>
      </c>
      <c r="F4500" t="s">
        <v>383</v>
      </c>
      <c r="G4500" t="s">
        <v>392</v>
      </c>
    </row>
    <row r="4501" spans="1:7" x14ac:dyDescent="0.35">
      <c r="A4501" t="s">
        <v>3</v>
      </c>
      <c r="B4501" t="s">
        <v>33</v>
      </c>
      <c r="C4501" t="s">
        <v>17</v>
      </c>
      <c r="D4501">
        <v>2049</v>
      </c>
      <c r="E4501">
        <v>0</v>
      </c>
      <c r="F4501" t="s">
        <v>383</v>
      </c>
      <c r="G4501" t="s">
        <v>392</v>
      </c>
    </row>
    <row r="4502" spans="1:7" x14ac:dyDescent="0.35">
      <c r="A4502" t="s">
        <v>3</v>
      </c>
      <c r="B4502" t="s">
        <v>33</v>
      </c>
      <c r="C4502" t="s">
        <v>382</v>
      </c>
      <c r="D4502">
        <v>2050</v>
      </c>
      <c r="E4502">
        <v>2.8361000000000001</v>
      </c>
      <c r="F4502" t="s">
        <v>383</v>
      </c>
      <c r="G4502" t="s">
        <v>392</v>
      </c>
    </row>
    <row r="4503" spans="1:7" x14ac:dyDescent="0.35">
      <c r="A4503" t="s">
        <v>3</v>
      </c>
      <c r="B4503" t="s">
        <v>33</v>
      </c>
      <c r="C4503" t="s">
        <v>384</v>
      </c>
      <c r="D4503">
        <v>2050</v>
      </c>
      <c r="E4503">
        <v>0</v>
      </c>
      <c r="F4503" t="s">
        <v>383</v>
      </c>
      <c r="G4503" t="s">
        <v>392</v>
      </c>
    </row>
    <row r="4504" spans="1:7" x14ac:dyDescent="0.35">
      <c r="A4504" t="s">
        <v>3</v>
      </c>
      <c r="B4504" t="s">
        <v>33</v>
      </c>
      <c r="C4504" t="s">
        <v>385</v>
      </c>
      <c r="D4504">
        <v>2050</v>
      </c>
      <c r="E4504">
        <v>1.002</v>
      </c>
      <c r="F4504" t="s">
        <v>383</v>
      </c>
      <c r="G4504" t="s">
        <v>392</v>
      </c>
    </row>
    <row r="4505" spans="1:7" x14ac:dyDescent="0.35">
      <c r="A4505" t="s">
        <v>3</v>
      </c>
      <c r="B4505" t="s">
        <v>33</v>
      </c>
      <c r="C4505" t="s">
        <v>386</v>
      </c>
      <c r="D4505">
        <v>2050</v>
      </c>
      <c r="E4505">
        <v>1.14E-2</v>
      </c>
      <c r="F4505" t="s">
        <v>383</v>
      </c>
      <c r="G4505" t="s">
        <v>392</v>
      </c>
    </row>
    <row r="4506" spans="1:7" x14ac:dyDescent="0.35">
      <c r="A4506" t="s">
        <v>3</v>
      </c>
      <c r="B4506" t="s">
        <v>33</v>
      </c>
      <c r="C4506" t="s">
        <v>387</v>
      </c>
      <c r="D4506">
        <v>2050</v>
      </c>
      <c r="E4506">
        <v>0</v>
      </c>
      <c r="F4506" t="s">
        <v>383</v>
      </c>
      <c r="G4506" t="s">
        <v>392</v>
      </c>
    </row>
    <row r="4507" spans="1:7" x14ac:dyDescent="0.35">
      <c r="A4507" t="s">
        <v>3</v>
      </c>
      <c r="B4507" t="s">
        <v>33</v>
      </c>
      <c r="C4507" t="s">
        <v>16</v>
      </c>
      <c r="D4507">
        <v>2050</v>
      </c>
      <c r="E4507">
        <v>0</v>
      </c>
      <c r="F4507" t="s">
        <v>383</v>
      </c>
      <c r="G4507" t="s">
        <v>392</v>
      </c>
    </row>
    <row r="4508" spans="1:7" x14ac:dyDescent="0.35">
      <c r="A4508" t="s">
        <v>3</v>
      </c>
      <c r="B4508" t="s">
        <v>33</v>
      </c>
      <c r="C4508" t="s">
        <v>388</v>
      </c>
      <c r="D4508">
        <v>2050</v>
      </c>
      <c r="E4508">
        <v>0</v>
      </c>
      <c r="F4508" t="s">
        <v>383</v>
      </c>
      <c r="G4508" t="s">
        <v>392</v>
      </c>
    </row>
    <row r="4509" spans="1:7" x14ac:dyDescent="0.35">
      <c r="A4509" t="s">
        <v>3</v>
      </c>
      <c r="B4509" t="s">
        <v>33</v>
      </c>
      <c r="C4509" t="s">
        <v>389</v>
      </c>
      <c r="D4509">
        <v>2050</v>
      </c>
      <c r="E4509">
        <v>0</v>
      </c>
      <c r="F4509" t="s">
        <v>383</v>
      </c>
      <c r="G4509" t="s">
        <v>392</v>
      </c>
    </row>
    <row r="4510" spans="1:7" x14ac:dyDescent="0.35">
      <c r="A4510" t="s">
        <v>3</v>
      </c>
      <c r="B4510" t="s">
        <v>33</v>
      </c>
      <c r="C4510" t="s">
        <v>390</v>
      </c>
      <c r="D4510">
        <v>2050</v>
      </c>
      <c r="E4510">
        <v>1.1206</v>
      </c>
      <c r="F4510" t="s">
        <v>383</v>
      </c>
      <c r="G4510" t="s">
        <v>392</v>
      </c>
    </row>
    <row r="4511" spans="1:7" x14ac:dyDescent="0.35">
      <c r="A4511" t="s">
        <v>3</v>
      </c>
      <c r="B4511" t="s">
        <v>33</v>
      </c>
      <c r="C4511" t="s">
        <v>17</v>
      </c>
      <c r="D4511">
        <v>2050</v>
      </c>
      <c r="E4511">
        <v>0</v>
      </c>
      <c r="F4511" t="s">
        <v>383</v>
      </c>
      <c r="G4511" t="s">
        <v>392</v>
      </c>
    </row>
    <row r="4512" spans="1:7" x14ac:dyDescent="0.35">
      <c r="A4512" t="s">
        <v>3</v>
      </c>
      <c r="B4512" t="s">
        <v>33</v>
      </c>
      <c r="C4512" t="s">
        <v>391</v>
      </c>
      <c r="D4512">
        <v>2024</v>
      </c>
      <c r="E4512">
        <v>3.2130999999999998</v>
      </c>
      <c r="F4512" t="s">
        <v>383</v>
      </c>
      <c r="G4512" t="s">
        <v>392</v>
      </c>
    </row>
    <row r="4513" spans="1:7" x14ac:dyDescent="0.35">
      <c r="A4513" t="s">
        <v>3</v>
      </c>
      <c r="B4513" t="s">
        <v>33</v>
      </c>
      <c r="C4513" t="s">
        <v>391</v>
      </c>
      <c r="D4513">
        <v>2050</v>
      </c>
      <c r="E4513">
        <v>4.9701000000000004</v>
      </c>
      <c r="F4513" t="s">
        <v>383</v>
      </c>
      <c r="G4513" t="s">
        <v>392</v>
      </c>
    </row>
    <row r="4514" spans="1:7" x14ac:dyDescent="0.35">
      <c r="A4514" t="s">
        <v>3</v>
      </c>
      <c r="B4514" t="s">
        <v>33</v>
      </c>
      <c r="C4514" t="s">
        <v>391</v>
      </c>
      <c r="D4514">
        <v>2031</v>
      </c>
      <c r="E4514">
        <v>3.5968</v>
      </c>
      <c r="F4514" t="s">
        <v>383</v>
      </c>
      <c r="G4514" t="s">
        <v>392</v>
      </c>
    </row>
    <row r="4515" spans="1:7" x14ac:dyDescent="0.35">
      <c r="A4515" t="s">
        <v>3</v>
      </c>
      <c r="B4515" t="s">
        <v>33</v>
      </c>
      <c r="C4515" t="s">
        <v>391</v>
      </c>
      <c r="D4515">
        <v>2005</v>
      </c>
      <c r="E4515">
        <v>1.6915</v>
      </c>
      <c r="F4515" t="s">
        <v>383</v>
      </c>
      <c r="G4515" t="s">
        <v>392</v>
      </c>
    </row>
    <row r="4516" spans="1:7" x14ac:dyDescent="0.35">
      <c r="A4516" t="s">
        <v>3</v>
      </c>
      <c r="B4516" t="s">
        <v>33</v>
      </c>
      <c r="C4516" t="s">
        <v>391</v>
      </c>
      <c r="D4516">
        <v>2043</v>
      </c>
      <c r="E4516">
        <v>4.4286000000000003</v>
      </c>
      <c r="F4516" t="s">
        <v>383</v>
      </c>
      <c r="G4516" t="s">
        <v>392</v>
      </c>
    </row>
    <row r="4517" spans="1:7" x14ac:dyDescent="0.35">
      <c r="A4517" t="s">
        <v>3</v>
      </c>
      <c r="B4517" t="s">
        <v>33</v>
      </c>
      <c r="C4517" t="s">
        <v>391</v>
      </c>
      <c r="D4517">
        <v>2012</v>
      </c>
      <c r="E4517">
        <v>3.5691999999999999</v>
      </c>
      <c r="F4517" t="s">
        <v>383</v>
      </c>
      <c r="G4517" t="s">
        <v>392</v>
      </c>
    </row>
    <row r="4518" spans="1:7" x14ac:dyDescent="0.35">
      <c r="A4518" t="s">
        <v>3</v>
      </c>
      <c r="B4518" t="s">
        <v>33</v>
      </c>
      <c r="C4518" t="s">
        <v>391</v>
      </c>
      <c r="D4518">
        <v>2007</v>
      </c>
      <c r="E4518">
        <v>3.3902000000000001</v>
      </c>
      <c r="F4518" t="s">
        <v>383</v>
      </c>
      <c r="G4518" t="s">
        <v>392</v>
      </c>
    </row>
    <row r="4519" spans="1:7" x14ac:dyDescent="0.35">
      <c r="A4519" t="s">
        <v>3</v>
      </c>
      <c r="B4519" t="s">
        <v>33</v>
      </c>
      <c r="C4519" t="s">
        <v>391</v>
      </c>
      <c r="D4519">
        <v>2019</v>
      </c>
      <c r="E4519">
        <v>3.2052999999999998</v>
      </c>
      <c r="F4519" t="s">
        <v>383</v>
      </c>
      <c r="G4519" t="s">
        <v>392</v>
      </c>
    </row>
    <row r="4520" spans="1:7" x14ac:dyDescent="0.35">
      <c r="A4520" t="s">
        <v>3</v>
      </c>
      <c r="B4520" t="s">
        <v>33</v>
      </c>
      <c r="C4520" t="s">
        <v>391</v>
      </c>
      <c r="D4520">
        <v>2045</v>
      </c>
      <c r="E4520">
        <v>4.5857999999999999</v>
      </c>
      <c r="F4520" t="s">
        <v>383</v>
      </c>
      <c r="G4520" t="s">
        <v>392</v>
      </c>
    </row>
    <row r="4521" spans="1:7" x14ac:dyDescent="0.35">
      <c r="A4521" t="s">
        <v>3</v>
      </c>
      <c r="B4521" t="s">
        <v>33</v>
      </c>
      <c r="C4521" t="s">
        <v>391</v>
      </c>
      <c r="D4521">
        <v>2026</v>
      </c>
      <c r="E4521">
        <v>3.3094000000000001</v>
      </c>
      <c r="F4521" t="s">
        <v>383</v>
      </c>
      <c r="G4521" t="s">
        <v>392</v>
      </c>
    </row>
    <row r="4522" spans="1:7" x14ac:dyDescent="0.35">
      <c r="A4522" t="s">
        <v>3</v>
      </c>
      <c r="B4522" t="s">
        <v>33</v>
      </c>
      <c r="C4522" t="s">
        <v>391</v>
      </c>
      <c r="D4522">
        <v>2038</v>
      </c>
      <c r="E4522">
        <v>4.0594999999999999</v>
      </c>
      <c r="F4522" t="s">
        <v>383</v>
      </c>
      <c r="G4522" t="s">
        <v>392</v>
      </c>
    </row>
    <row r="4523" spans="1:7" x14ac:dyDescent="0.35">
      <c r="A4523" t="s">
        <v>3</v>
      </c>
      <c r="B4523" t="s">
        <v>33</v>
      </c>
      <c r="C4523" t="s">
        <v>391</v>
      </c>
      <c r="D4523">
        <v>2033</v>
      </c>
      <c r="E4523">
        <v>3.7263000000000002</v>
      </c>
      <c r="F4523" t="s">
        <v>383</v>
      </c>
      <c r="G4523" t="s">
        <v>392</v>
      </c>
    </row>
    <row r="4524" spans="1:7" x14ac:dyDescent="0.35">
      <c r="A4524" t="s">
        <v>3</v>
      </c>
      <c r="B4524" t="s">
        <v>33</v>
      </c>
      <c r="C4524" t="s">
        <v>391</v>
      </c>
      <c r="D4524">
        <v>2047</v>
      </c>
      <c r="E4524">
        <v>4.7380000000000004</v>
      </c>
      <c r="F4524" t="s">
        <v>383</v>
      </c>
      <c r="G4524" t="s">
        <v>392</v>
      </c>
    </row>
    <row r="4525" spans="1:7" x14ac:dyDescent="0.35">
      <c r="A4525" t="s">
        <v>3</v>
      </c>
      <c r="B4525" t="s">
        <v>33</v>
      </c>
      <c r="C4525" t="s">
        <v>391</v>
      </c>
      <c r="D4525">
        <v>2028</v>
      </c>
      <c r="E4525">
        <v>3.4207999999999998</v>
      </c>
      <c r="F4525" t="s">
        <v>383</v>
      </c>
      <c r="G4525" t="s">
        <v>392</v>
      </c>
    </row>
    <row r="4526" spans="1:7" x14ac:dyDescent="0.35">
      <c r="A4526" t="s">
        <v>3</v>
      </c>
      <c r="B4526" t="s">
        <v>33</v>
      </c>
      <c r="C4526" t="s">
        <v>391</v>
      </c>
      <c r="D4526">
        <v>2014</v>
      </c>
      <c r="E4526">
        <v>5.0727000000000002</v>
      </c>
      <c r="F4526" t="s">
        <v>383</v>
      </c>
      <c r="G4526" t="s">
        <v>392</v>
      </c>
    </row>
    <row r="4527" spans="1:7" x14ac:dyDescent="0.35">
      <c r="A4527" t="s">
        <v>3</v>
      </c>
      <c r="B4527" t="s">
        <v>33</v>
      </c>
      <c r="C4527" t="s">
        <v>391</v>
      </c>
      <c r="D4527">
        <v>2040</v>
      </c>
      <c r="E4527">
        <v>4.2107000000000001</v>
      </c>
      <c r="F4527" t="s">
        <v>383</v>
      </c>
      <c r="G4527" t="s">
        <v>392</v>
      </c>
    </row>
    <row r="4528" spans="1:7" x14ac:dyDescent="0.35">
      <c r="A4528" t="s">
        <v>3</v>
      </c>
      <c r="B4528" t="s">
        <v>33</v>
      </c>
      <c r="C4528" t="s">
        <v>391</v>
      </c>
      <c r="D4528">
        <v>2009</v>
      </c>
      <c r="E4528">
        <v>3.0901999999999998</v>
      </c>
      <c r="F4528" t="s">
        <v>383</v>
      </c>
      <c r="G4528" t="s">
        <v>392</v>
      </c>
    </row>
    <row r="4529" spans="1:7" x14ac:dyDescent="0.35">
      <c r="A4529" t="s">
        <v>3</v>
      </c>
      <c r="B4529" t="s">
        <v>33</v>
      </c>
      <c r="C4529" t="s">
        <v>391</v>
      </c>
      <c r="D4529">
        <v>2016</v>
      </c>
      <c r="E4529">
        <v>3.8881999999999999</v>
      </c>
      <c r="F4529" t="s">
        <v>383</v>
      </c>
      <c r="G4529" t="s">
        <v>392</v>
      </c>
    </row>
    <row r="4530" spans="1:7" x14ac:dyDescent="0.35">
      <c r="A4530" t="s">
        <v>3</v>
      </c>
      <c r="B4530" t="s">
        <v>33</v>
      </c>
      <c r="C4530" t="s">
        <v>391</v>
      </c>
      <c r="D4530">
        <v>2042</v>
      </c>
      <c r="E4530">
        <v>4.3540999999999999</v>
      </c>
      <c r="F4530" t="s">
        <v>383</v>
      </c>
      <c r="G4530" t="s">
        <v>392</v>
      </c>
    </row>
    <row r="4531" spans="1:7" x14ac:dyDescent="0.35">
      <c r="A4531" t="s">
        <v>3</v>
      </c>
      <c r="B4531" t="s">
        <v>33</v>
      </c>
      <c r="C4531" t="s">
        <v>391</v>
      </c>
      <c r="D4531">
        <v>2023</v>
      </c>
      <c r="E4531">
        <v>3.1659000000000002</v>
      </c>
      <c r="F4531" t="s">
        <v>383</v>
      </c>
      <c r="G4531" t="s">
        <v>392</v>
      </c>
    </row>
    <row r="4532" spans="1:7" x14ac:dyDescent="0.35">
      <c r="A4532" t="s">
        <v>3</v>
      </c>
      <c r="B4532" t="s">
        <v>33</v>
      </c>
      <c r="C4532" t="s">
        <v>391</v>
      </c>
      <c r="D4532">
        <v>2035</v>
      </c>
      <c r="E4532">
        <v>3.8502999999999998</v>
      </c>
      <c r="F4532" t="s">
        <v>383</v>
      </c>
      <c r="G4532" t="s">
        <v>392</v>
      </c>
    </row>
    <row r="4533" spans="1:7" x14ac:dyDescent="0.35">
      <c r="A4533" t="s">
        <v>3</v>
      </c>
      <c r="B4533" t="s">
        <v>33</v>
      </c>
      <c r="C4533" t="s">
        <v>391</v>
      </c>
      <c r="D4533">
        <v>2030</v>
      </c>
      <c r="E4533">
        <v>3.5343</v>
      </c>
      <c r="F4533" t="s">
        <v>383</v>
      </c>
      <c r="G4533" t="s">
        <v>392</v>
      </c>
    </row>
    <row r="4534" spans="1:7" x14ac:dyDescent="0.35">
      <c r="A4534" t="s">
        <v>3</v>
      </c>
      <c r="B4534" t="s">
        <v>33</v>
      </c>
      <c r="C4534" t="s">
        <v>391</v>
      </c>
      <c r="D4534">
        <v>2011</v>
      </c>
      <c r="E4534">
        <v>3.1951999999999998</v>
      </c>
      <c r="F4534" t="s">
        <v>383</v>
      </c>
      <c r="G4534" t="s">
        <v>392</v>
      </c>
    </row>
    <row r="4535" spans="1:7" x14ac:dyDescent="0.35">
      <c r="A4535" t="s">
        <v>3</v>
      </c>
      <c r="B4535" t="s">
        <v>33</v>
      </c>
      <c r="C4535" t="s">
        <v>391</v>
      </c>
      <c r="D4535">
        <v>2037</v>
      </c>
      <c r="E4535">
        <v>3.9899</v>
      </c>
      <c r="F4535" t="s">
        <v>383</v>
      </c>
      <c r="G4535" t="s">
        <v>392</v>
      </c>
    </row>
    <row r="4536" spans="1:7" x14ac:dyDescent="0.35">
      <c r="A4536" t="s">
        <v>3</v>
      </c>
      <c r="B4536" t="s">
        <v>33</v>
      </c>
      <c r="C4536" t="s">
        <v>391</v>
      </c>
      <c r="D4536">
        <v>2018</v>
      </c>
      <c r="E4536">
        <v>3.3311999999999999</v>
      </c>
      <c r="F4536" t="s">
        <v>383</v>
      </c>
      <c r="G4536" t="s">
        <v>392</v>
      </c>
    </row>
    <row r="4537" spans="1:7" x14ac:dyDescent="0.35">
      <c r="A4537" t="s">
        <v>3</v>
      </c>
      <c r="B4537" t="s">
        <v>33</v>
      </c>
      <c r="C4537" t="s">
        <v>391</v>
      </c>
      <c r="D4537">
        <v>2049</v>
      </c>
      <c r="E4537">
        <v>4.8910999999999998</v>
      </c>
      <c r="F4537" t="s">
        <v>383</v>
      </c>
      <c r="G4537" t="s">
        <v>392</v>
      </c>
    </row>
    <row r="4538" spans="1:7" x14ac:dyDescent="0.35">
      <c r="A4538" t="s">
        <v>3</v>
      </c>
      <c r="B4538" t="s">
        <v>33</v>
      </c>
      <c r="C4538" t="s">
        <v>391</v>
      </c>
      <c r="D4538">
        <v>2013</v>
      </c>
      <c r="E4538">
        <v>5.5026999999999999</v>
      </c>
      <c r="F4538" t="s">
        <v>383</v>
      </c>
      <c r="G4538" t="s">
        <v>392</v>
      </c>
    </row>
    <row r="4539" spans="1:7" x14ac:dyDescent="0.35">
      <c r="A4539" t="s">
        <v>3</v>
      </c>
      <c r="B4539" t="s">
        <v>33</v>
      </c>
      <c r="C4539" t="s">
        <v>391</v>
      </c>
      <c r="D4539">
        <v>2044</v>
      </c>
      <c r="E4539">
        <v>4.5045000000000002</v>
      </c>
      <c r="F4539" t="s">
        <v>383</v>
      </c>
      <c r="G4539" t="s">
        <v>392</v>
      </c>
    </row>
    <row r="4540" spans="1:7" x14ac:dyDescent="0.35">
      <c r="A4540" t="s">
        <v>3</v>
      </c>
      <c r="B4540" t="s">
        <v>33</v>
      </c>
      <c r="C4540" t="s">
        <v>391</v>
      </c>
      <c r="D4540">
        <v>2039</v>
      </c>
      <c r="E4540">
        <v>4.1371000000000002</v>
      </c>
      <c r="F4540" t="s">
        <v>383</v>
      </c>
      <c r="G4540" t="s">
        <v>392</v>
      </c>
    </row>
    <row r="4541" spans="1:7" x14ac:dyDescent="0.35">
      <c r="A4541" t="s">
        <v>3</v>
      </c>
      <c r="B4541" t="s">
        <v>33</v>
      </c>
      <c r="C4541" t="s">
        <v>391</v>
      </c>
      <c r="D4541">
        <v>2025</v>
      </c>
      <c r="E4541">
        <v>3.2612999999999999</v>
      </c>
      <c r="F4541" t="s">
        <v>383</v>
      </c>
      <c r="G4541" t="s">
        <v>392</v>
      </c>
    </row>
    <row r="4542" spans="1:7" x14ac:dyDescent="0.35">
      <c r="A4542" t="s">
        <v>3</v>
      </c>
      <c r="B4542" t="s">
        <v>33</v>
      </c>
      <c r="C4542" t="s">
        <v>391</v>
      </c>
      <c r="D4542">
        <v>2006</v>
      </c>
      <c r="E4542">
        <v>2.5123000000000002</v>
      </c>
      <c r="F4542" t="s">
        <v>383</v>
      </c>
      <c r="G4542" t="s">
        <v>392</v>
      </c>
    </row>
    <row r="4543" spans="1:7" x14ac:dyDescent="0.35">
      <c r="A4543" t="s">
        <v>3</v>
      </c>
      <c r="B4543" t="s">
        <v>33</v>
      </c>
      <c r="C4543" t="s">
        <v>391</v>
      </c>
      <c r="D4543">
        <v>2020</v>
      </c>
      <c r="E4543">
        <v>1.8193999999999999</v>
      </c>
      <c r="F4543" t="s">
        <v>383</v>
      </c>
      <c r="G4543" t="s">
        <v>392</v>
      </c>
    </row>
    <row r="4544" spans="1:7" x14ac:dyDescent="0.35">
      <c r="A4544" t="s">
        <v>3</v>
      </c>
      <c r="B4544" t="s">
        <v>33</v>
      </c>
      <c r="C4544" t="s">
        <v>391</v>
      </c>
      <c r="D4544">
        <v>2032</v>
      </c>
      <c r="E4544">
        <v>3.6608000000000001</v>
      </c>
      <c r="F4544" t="s">
        <v>383</v>
      </c>
      <c r="G4544" t="s">
        <v>392</v>
      </c>
    </row>
    <row r="4545" spans="1:7" x14ac:dyDescent="0.35">
      <c r="A4545" t="s">
        <v>3</v>
      </c>
      <c r="B4545" t="s">
        <v>33</v>
      </c>
      <c r="C4545" t="s">
        <v>391</v>
      </c>
      <c r="D4545">
        <v>2027</v>
      </c>
      <c r="E4545">
        <v>3.3643000000000001</v>
      </c>
      <c r="F4545" t="s">
        <v>383</v>
      </c>
      <c r="G4545" t="s">
        <v>392</v>
      </c>
    </row>
    <row r="4546" spans="1:7" x14ac:dyDescent="0.35">
      <c r="A4546" t="s">
        <v>3</v>
      </c>
      <c r="B4546" t="s">
        <v>33</v>
      </c>
      <c r="C4546" t="s">
        <v>391</v>
      </c>
      <c r="D4546">
        <v>2008</v>
      </c>
      <c r="E4546">
        <v>2.5381999999999998</v>
      </c>
      <c r="F4546" t="s">
        <v>383</v>
      </c>
      <c r="G4546" t="s">
        <v>392</v>
      </c>
    </row>
    <row r="4547" spans="1:7" x14ac:dyDescent="0.35">
      <c r="A4547" t="s">
        <v>3</v>
      </c>
      <c r="B4547" t="s">
        <v>33</v>
      </c>
      <c r="C4547" t="s">
        <v>391</v>
      </c>
      <c r="D4547">
        <v>2046</v>
      </c>
      <c r="E4547">
        <v>4.6626000000000003</v>
      </c>
      <c r="F4547" t="s">
        <v>383</v>
      </c>
      <c r="G4547" t="s">
        <v>392</v>
      </c>
    </row>
    <row r="4548" spans="1:7" x14ac:dyDescent="0.35">
      <c r="A4548" t="s">
        <v>3</v>
      </c>
      <c r="B4548" t="s">
        <v>33</v>
      </c>
      <c r="C4548" t="s">
        <v>391</v>
      </c>
      <c r="D4548">
        <v>2034</v>
      </c>
      <c r="E4548">
        <v>3.7806000000000002</v>
      </c>
      <c r="F4548" t="s">
        <v>383</v>
      </c>
      <c r="G4548" t="s">
        <v>392</v>
      </c>
    </row>
    <row r="4549" spans="1:7" x14ac:dyDescent="0.35">
      <c r="A4549" t="s">
        <v>3</v>
      </c>
      <c r="B4549" t="s">
        <v>33</v>
      </c>
      <c r="C4549" t="s">
        <v>391</v>
      </c>
      <c r="D4549">
        <v>2015</v>
      </c>
      <c r="E4549">
        <v>5.2727000000000004</v>
      </c>
      <c r="F4549" t="s">
        <v>383</v>
      </c>
      <c r="G4549" t="s">
        <v>392</v>
      </c>
    </row>
    <row r="4550" spans="1:7" x14ac:dyDescent="0.35">
      <c r="A4550" t="s">
        <v>3</v>
      </c>
      <c r="B4550" t="s">
        <v>33</v>
      </c>
      <c r="C4550" t="s">
        <v>391</v>
      </c>
      <c r="D4550">
        <v>2036</v>
      </c>
      <c r="E4550">
        <v>3.9205000000000001</v>
      </c>
      <c r="F4550" t="s">
        <v>383</v>
      </c>
      <c r="G4550" t="s">
        <v>392</v>
      </c>
    </row>
    <row r="4551" spans="1:7" x14ac:dyDescent="0.35">
      <c r="A4551" t="s">
        <v>3</v>
      </c>
      <c r="B4551" t="s">
        <v>33</v>
      </c>
      <c r="C4551" t="s">
        <v>391</v>
      </c>
      <c r="D4551">
        <v>2010</v>
      </c>
      <c r="E4551">
        <v>2.8912</v>
      </c>
      <c r="F4551" t="s">
        <v>383</v>
      </c>
      <c r="G4551" t="s">
        <v>392</v>
      </c>
    </row>
    <row r="4552" spans="1:7" x14ac:dyDescent="0.35">
      <c r="A4552" t="s">
        <v>3</v>
      </c>
      <c r="B4552" t="s">
        <v>33</v>
      </c>
      <c r="C4552" t="s">
        <v>391</v>
      </c>
      <c r="D4552">
        <v>2048</v>
      </c>
      <c r="E4552">
        <v>4.8129</v>
      </c>
      <c r="F4552" t="s">
        <v>383</v>
      </c>
      <c r="G4552" t="s">
        <v>392</v>
      </c>
    </row>
    <row r="4553" spans="1:7" x14ac:dyDescent="0.35">
      <c r="A4553" t="s">
        <v>3</v>
      </c>
      <c r="B4553" t="s">
        <v>33</v>
      </c>
      <c r="C4553" t="s">
        <v>391</v>
      </c>
      <c r="D4553">
        <v>2017</v>
      </c>
      <c r="E4553">
        <v>3.4912000000000001</v>
      </c>
      <c r="F4553" t="s">
        <v>383</v>
      </c>
      <c r="G4553" t="s">
        <v>392</v>
      </c>
    </row>
    <row r="4554" spans="1:7" x14ac:dyDescent="0.35">
      <c r="A4554" t="s">
        <v>3</v>
      </c>
      <c r="B4554" t="s">
        <v>33</v>
      </c>
      <c r="C4554" t="s">
        <v>391</v>
      </c>
      <c r="D4554">
        <v>2041</v>
      </c>
      <c r="E4554">
        <v>4.282</v>
      </c>
      <c r="F4554" t="s">
        <v>383</v>
      </c>
      <c r="G4554" t="s">
        <v>392</v>
      </c>
    </row>
    <row r="4555" spans="1:7" x14ac:dyDescent="0.35">
      <c r="A4555" t="s">
        <v>3</v>
      </c>
      <c r="B4555" t="s">
        <v>33</v>
      </c>
      <c r="C4555" t="s">
        <v>391</v>
      </c>
      <c r="D4555">
        <v>2029</v>
      </c>
      <c r="E4555">
        <v>3.4794</v>
      </c>
      <c r="F4555" t="s">
        <v>383</v>
      </c>
      <c r="G4555" t="s">
        <v>392</v>
      </c>
    </row>
    <row r="4556" spans="1:7" x14ac:dyDescent="0.35">
      <c r="A4556" t="s">
        <v>3</v>
      </c>
      <c r="B4556" t="s">
        <v>34</v>
      </c>
      <c r="C4556" t="s">
        <v>382</v>
      </c>
      <c r="D4556">
        <v>2021</v>
      </c>
      <c r="E4556">
        <v>49.621899999999997</v>
      </c>
      <c r="F4556" t="s">
        <v>383</v>
      </c>
      <c r="G4556" t="s">
        <v>392</v>
      </c>
    </row>
    <row r="4557" spans="1:7" x14ac:dyDescent="0.35">
      <c r="A4557" t="s">
        <v>3</v>
      </c>
      <c r="B4557" t="s">
        <v>34</v>
      </c>
      <c r="C4557" t="s">
        <v>382</v>
      </c>
      <c r="D4557">
        <v>2022</v>
      </c>
      <c r="E4557">
        <v>92.363600000000005</v>
      </c>
      <c r="F4557" t="s">
        <v>383</v>
      </c>
      <c r="G4557" t="s">
        <v>392</v>
      </c>
    </row>
    <row r="4558" spans="1:7" x14ac:dyDescent="0.35">
      <c r="A4558" t="s">
        <v>3</v>
      </c>
      <c r="B4558" t="s">
        <v>34</v>
      </c>
      <c r="C4558" t="s">
        <v>384</v>
      </c>
      <c r="D4558">
        <v>2021</v>
      </c>
      <c r="E4558">
        <v>54.6721</v>
      </c>
      <c r="F4558" t="s">
        <v>383</v>
      </c>
      <c r="G4558" t="s">
        <v>392</v>
      </c>
    </row>
    <row r="4559" spans="1:7" x14ac:dyDescent="0.35">
      <c r="A4559" t="s">
        <v>3</v>
      </c>
      <c r="B4559" t="s">
        <v>34</v>
      </c>
      <c r="C4559" t="s">
        <v>384</v>
      </c>
      <c r="D4559">
        <v>2022</v>
      </c>
      <c r="E4559">
        <v>60.9148</v>
      </c>
      <c r="F4559" t="s">
        <v>383</v>
      </c>
      <c r="G4559" t="s">
        <v>392</v>
      </c>
    </row>
    <row r="4560" spans="1:7" x14ac:dyDescent="0.35">
      <c r="A4560" t="s">
        <v>3</v>
      </c>
      <c r="B4560" t="s">
        <v>34</v>
      </c>
      <c r="C4560" t="s">
        <v>385</v>
      </c>
      <c r="D4560">
        <v>2021</v>
      </c>
      <c r="E4560">
        <v>207.0607</v>
      </c>
      <c r="F4560" t="s">
        <v>383</v>
      </c>
      <c r="G4560" t="s">
        <v>392</v>
      </c>
    </row>
    <row r="4561" spans="1:7" x14ac:dyDescent="0.35">
      <c r="A4561" t="s">
        <v>3</v>
      </c>
      <c r="B4561" t="s">
        <v>34</v>
      </c>
      <c r="C4561" t="s">
        <v>385</v>
      </c>
      <c r="D4561">
        <v>2022</v>
      </c>
      <c r="E4561">
        <v>212.73400000000001</v>
      </c>
      <c r="F4561" t="s">
        <v>383</v>
      </c>
      <c r="G4561" t="s">
        <v>392</v>
      </c>
    </row>
    <row r="4562" spans="1:7" x14ac:dyDescent="0.35">
      <c r="A4562" t="s">
        <v>3</v>
      </c>
      <c r="B4562" t="s">
        <v>34</v>
      </c>
      <c r="C4562" t="s">
        <v>386</v>
      </c>
      <c r="D4562">
        <v>2021</v>
      </c>
      <c r="E4562">
        <v>1.2878000000000001</v>
      </c>
      <c r="F4562" t="s">
        <v>383</v>
      </c>
      <c r="G4562" t="s">
        <v>392</v>
      </c>
    </row>
    <row r="4563" spans="1:7" x14ac:dyDescent="0.35">
      <c r="A4563" t="s">
        <v>3</v>
      </c>
      <c r="B4563" t="s">
        <v>34</v>
      </c>
      <c r="C4563" t="s">
        <v>386</v>
      </c>
      <c r="D4563">
        <v>2022</v>
      </c>
      <c r="E4563">
        <v>1.9313</v>
      </c>
      <c r="F4563" t="s">
        <v>383</v>
      </c>
      <c r="G4563" t="s">
        <v>392</v>
      </c>
    </row>
    <row r="4564" spans="1:7" x14ac:dyDescent="0.35">
      <c r="A4564" t="s">
        <v>3</v>
      </c>
      <c r="B4564" t="s">
        <v>34</v>
      </c>
      <c r="C4564" t="s">
        <v>387</v>
      </c>
      <c r="D4564">
        <v>2021</v>
      </c>
      <c r="E4564">
        <v>15.949199999999999</v>
      </c>
      <c r="F4564" t="s">
        <v>383</v>
      </c>
      <c r="G4564" t="s">
        <v>392</v>
      </c>
    </row>
    <row r="4565" spans="1:7" x14ac:dyDescent="0.35">
      <c r="A4565" t="s">
        <v>3</v>
      </c>
      <c r="B4565" t="s">
        <v>34</v>
      </c>
      <c r="C4565" t="s">
        <v>387</v>
      </c>
      <c r="D4565">
        <v>2022</v>
      </c>
      <c r="E4565">
        <v>15.664300000000001</v>
      </c>
      <c r="F4565" t="s">
        <v>383</v>
      </c>
      <c r="G4565" t="s">
        <v>392</v>
      </c>
    </row>
    <row r="4566" spans="1:7" x14ac:dyDescent="0.35">
      <c r="A4566" t="s">
        <v>3</v>
      </c>
      <c r="B4566" t="s">
        <v>34</v>
      </c>
      <c r="C4566" t="s">
        <v>16</v>
      </c>
      <c r="D4566">
        <v>2021</v>
      </c>
      <c r="E4566" s="76">
        <v>1E-4</v>
      </c>
      <c r="F4566" t="s">
        <v>383</v>
      </c>
      <c r="G4566" t="s">
        <v>392</v>
      </c>
    </row>
    <row r="4567" spans="1:7" x14ac:dyDescent="0.35">
      <c r="A4567" t="s">
        <v>3</v>
      </c>
      <c r="B4567" t="s">
        <v>34</v>
      </c>
      <c r="C4567" t="s">
        <v>16</v>
      </c>
      <c r="D4567">
        <v>2022</v>
      </c>
      <c r="E4567" s="76">
        <v>1E-4</v>
      </c>
      <c r="F4567" t="s">
        <v>383</v>
      </c>
      <c r="G4567" t="s">
        <v>392</v>
      </c>
    </row>
    <row r="4568" spans="1:7" x14ac:dyDescent="0.35">
      <c r="A4568" t="s">
        <v>3</v>
      </c>
      <c r="B4568" t="s">
        <v>34</v>
      </c>
      <c r="C4568" t="s">
        <v>388</v>
      </c>
      <c r="D4568">
        <v>2021</v>
      </c>
      <c r="E4568">
        <v>4.1660000000000004</v>
      </c>
      <c r="F4568" t="s">
        <v>383</v>
      </c>
      <c r="G4568" t="s">
        <v>392</v>
      </c>
    </row>
    <row r="4569" spans="1:7" x14ac:dyDescent="0.35">
      <c r="A4569" t="s">
        <v>3</v>
      </c>
      <c r="B4569" t="s">
        <v>34</v>
      </c>
      <c r="C4569" t="s">
        <v>388</v>
      </c>
      <c r="D4569">
        <v>2022</v>
      </c>
      <c r="E4569">
        <v>4.1542000000000003</v>
      </c>
      <c r="F4569" t="s">
        <v>383</v>
      </c>
      <c r="G4569" t="s">
        <v>392</v>
      </c>
    </row>
    <row r="4570" spans="1:7" x14ac:dyDescent="0.35">
      <c r="A4570" t="s">
        <v>3</v>
      </c>
      <c r="B4570" t="s">
        <v>34</v>
      </c>
      <c r="C4570" t="s">
        <v>389</v>
      </c>
      <c r="D4570">
        <v>2021</v>
      </c>
      <c r="E4570">
        <v>2.0962999999999998</v>
      </c>
      <c r="F4570" t="s">
        <v>383</v>
      </c>
      <c r="G4570" t="s">
        <v>392</v>
      </c>
    </row>
    <row r="4571" spans="1:7" x14ac:dyDescent="0.35">
      <c r="A4571" t="s">
        <v>3</v>
      </c>
      <c r="B4571" t="s">
        <v>34</v>
      </c>
      <c r="C4571" t="s">
        <v>389</v>
      </c>
      <c r="D4571">
        <v>2022</v>
      </c>
      <c r="E4571">
        <v>2.1537000000000002</v>
      </c>
      <c r="F4571" t="s">
        <v>383</v>
      </c>
      <c r="G4571" t="s">
        <v>392</v>
      </c>
    </row>
    <row r="4572" spans="1:7" x14ac:dyDescent="0.35">
      <c r="A4572" t="s">
        <v>3</v>
      </c>
      <c r="B4572" t="s">
        <v>34</v>
      </c>
      <c r="C4572" t="s">
        <v>390</v>
      </c>
      <c r="D4572">
        <v>2021</v>
      </c>
      <c r="E4572">
        <v>438.12700000000001</v>
      </c>
      <c r="F4572" t="s">
        <v>383</v>
      </c>
      <c r="G4572" t="s">
        <v>392</v>
      </c>
    </row>
    <row r="4573" spans="1:7" x14ac:dyDescent="0.35">
      <c r="A4573" t="s">
        <v>3</v>
      </c>
      <c r="B4573" t="s">
        <v>34</v>
      </c>
      <c r="C4573" t="s">
        <v>390</v>
      </c>
      <c r="D4573">
        <v>2022</v>
      </c>
      <c r="E4573">
        <v>451.64760000000001</v>
      </c>
      <c r="F4573" t="s">
        <v>383</v>
      </c>
      <c r="G4573" t="s">
        <v>392</v>
      </c>
    </row>
    <row r="4574" spans="1:7" x14ac:dyDescent="0.35">
      <c r="A4574" t="s">
        <v>3</v>
      </c>
      <c r="B4574" t="s">
        <v>34</v>
      </c>
      <c r="C4574" t="s">
        <v>17</v>
      </c>
      <c r="D4574">
        <v>2021</v>
      </c>
      <c r="E4574">
        <v>0.66120000000000001</v>
      </c>
      <c r="F4574" t="s">
        <v>383</v>
      </c>
      <c r="G4574" t="s">
        <v>392</v>
      </c>
    </row>
    <row r="4575" spans="1:7" x14ac:dyDescent="0.35">
      <c r="A4575" t="s">
        <v>3</v>
      </c>
      <c r="B4575" t="s">
        <v>34</v>
      </c>
      <c r="C4575" t="s">
        <v>17</v>
      </c>
      <c r="D4575">
        <v>2022</v>
      </c>
      <c r="E4575">
        <v>0.69699999999999995</v>
      </c>
      <c r="F4575" t="s">
        <v>383</v>
      </c>
      <c r="G4575" t="s">
        <v>392</v>
      </c>
    </row>
    <row r="4576" spans="1:7" x14ac:dyDescent="0.35">
      <c r="A4576" t="s">
        <v>3</v>
      </c>
      <c r="B4576" t="s">
        <v>34</v>
      </c>
      <c r="C4576" t="s">
        <v>391</v>
      </c>
      <c r="D4576">
        <v>2021</v>
      </c>
      <c r="E4576">
        <v>773.64229999999998</v>
      </c>
      <c r="F4576" t="s">
        <v>383</v>
      </c>
      <c r="G4576" t="s">
        <v>392</v>
      </c>
    </row>
    <row r="4577" spans="1:7" x14ac:dyDescent="0.35">
      <c r="A4577" t="s">
        <v>3</v>
      </c>
      <c r="B4577" t="s">
        <v>34</v>
      </c>
      <c r="C4577" t="s">
        <v>391</v>
      </c>
      <c r="D4577">
        <v>2022</v>
      </c>
      <c r="E4577">
        <v>842.26059999999995</v>
      </c>
      <c r="F4577" t="s">
        <v>383</v>
      </c>
      <c r="G4577" t="s">
        <v>392</v>
      </c>
    </row>
    <row r="4578" spans="1:7" x14ac:dyDescent="0.35">
      <c r="A4578" t="s">
        <v>3</v>
      </c>
      <c r="B4578" t="s">
        <v>34</v>
      </c>
      <c r="C4578" t="s">
        <v>382</v>
      </c>
      <c r="D4578">
        <v>2005</v>
      </c>
      <c r="E4578">
        <v>87.587000000000003</v>
      </c>
      <c r="F4578" t="s">
        <v>383</v>
      </c>
      <c r="G4578" t="s">
        <v>392</v>
      </c>
    </row>
    <row r="4579" spans="1:7" x14ac:dyDescent="0.35">
      <c r="A4579" t="s">
        <v>3</v>
      </c>
      <c r="B4579" t="s">
        <v>34</v>
      </c>
      <c r="C4579" t="s">
        <v>384</v>
      </c>
      <c r="D4579">
        <v>2005</v>
      </c>
      <c r="E4579">
        <v>9.6584000000000003</v>
      </c>
      <c r="F4579" t="s">
        <v>383</v>
      </c>
      <c r="G4579" t="s">
        <v>392</v>
      </c>
    </row>
    <row r="4580" spans="1:7" x14ac:dyDescent="0.35">
      <c r="A4580" t="s">
        <v>3</v>
      </c>
      <c r="B4580" t="s">
        <v>34</v>
      </c>
      <c r="C4580" t="s">
        <v>385</v>
      </c>
      <c r="D4580">
        <v>2005</v>
      </c>
      <c r="E4580">
        <v>227.88300000000001</v>
      </c>
      <c r="F4580" t="s">
        <v>383</v>
      </c>
      <c r="G4580" t="s">
        <v>392</v>
      </c>
    </row>
    <row r="4581" spans="1:7" x14ac:dyDescent="0.35">
      <c r="A4581" t="s">
        <v>3</v>
      </c>
      <c r="B4581" t="s">
        <v>34</v>
      </c>
      <c r="C4581" t="s">
        <v>386</v>
      </c>
      <c r="D4581">
        <v>2005</v>
      </c>
      <c r="E4581">
        <v>1.411</v>
      </c>
      <c r="F4581" t="s">
        <v>383</v>
      </c>
      <c r="G4581" t="s">
        <v>392</v>
      </c>
    </row>
    <row r="4582" spans="1:7" x14ac:dyDescent="0.35">
      <c r="A4582" t="s">
        <v>3</v>
      </c>
      <c r="B4582" t="s">
        <v>34</v>
      </c>
      <c r="C4582" t="s">
        <v>387</v>
      </c>
      <c r="D4582">
        <v>2005</v>
      </c>
      <c r="E4582">
        <v>10.371</v>
      </c>
      <c r="F4582" t="s">
        <v>383</v>
      </c>
      <c r="G4582" t="s">
        <v>392</v>
      </c>
    </row>
    <row r="4583" spans="1:7" x14ac:dyDescent="0.35">
      <c r="A4583" t="s">
        <v>3</v>
      </c>
      <c r="B4583" t="s">
        <v>34</v>
      </c>
      <c r="C4583" t="s">
        <v>16</v>
      </c>
      <c r="D4583">
        <v>2005</v>
      </c>
      <c r="E4583">
        <v>0</v>
      </c>
      <c r="F4583" t="s">
        <v>383</v>
      </c>
      <c r="G4583" t="s">
        <v>392</v>
      </c>
    </row>
    <row r="4584" spans="1:7" x14ac:dyDescent="0.35">
      <c r="A4584" t="s">
        <v>3</v>
      </c>
      <c r="B4584" t="s">
        <v>34</v>
      </c>
      <c r="C4584" t="s">
        <v>388</v>
      </c>
      <c r="D4584">
        <v>2005</v>
      </c>
      <c r="E4584">
        <v>4.391</v>
      </c>
      <c r="F4584" t="s">
        <v>383</v>
      </c>
      <c r="G4584" t="s">
        <v>392</v>
      </c>
    </row>
    <row r="4585" spans="1:7" x14ac:dyDescent="0.35">
      <c r="A4585" t="s">
        <v>3</v>
      </c>
      <c r="B4585" t="s">
        <v>34</v>
      </c>
      <c r="C4585" t="s">
        <v>389</v>
      </c>
      <c r="D4585">
        <v>2005</v>
      </c>
      <c r="E4585">
        <v>1.6327</v>
      </c>
      <c r="F4585" t="s">
        <v>383</v>
      </c>
      <c r="G4585" t="s">
        <v>392</v>
      </c>
    </row>
    <row r="4586" spans="1:7" x14ac:dyDescent="0.35">
      <c r="A4586" t="s">
        <v>3</v>
      </c>
      <c r="B4586" t="s">
        <v>34</v>
      </c>
      <c r="C4586" t="s">
        <v>390</v>
      </c>
      <c r="D4586">
        <v>2005</v>
      </c>
      <c r="E4586">
        <v>531.53970000000004</v>
      </c>
      <c r="F4586" t="s">
        <v>383</v>
      </c>
      <c r="G4586" t="s">
        <v>392</v>
      </c>
    </row>
    <row r="4587" spans="1:7" x14ac:dyDescent="0.35">
      <c r="A4587" t="s">
        <v>3</v>
      </c>
      <c r="B4587" t="s">
        <v>34</v>
      </c>
      <c r="C4587" t="s">
        <v>17</v>
      </c>
      <c r="D4587">
        <v>2005</v>
      </c>
      <c r="E4587">
        <v>1.5069999999999999</v>
      </c>
      <c r="F4587" t="s">
        <v>383</v>
      </c>
      <c r="G4587" t="s">
        <v>392</v>
      </c>
    </row>
    <row r="4588" spans="1:7" x14ac:dyDescent="0.35">
      <c r="A4588" t="s">
        <v>3</v>
      </c>
      <c r="B4588" t="s">
        <v>34</v>
      </c>
      <c r="C4588" t="s">
        <v>382</v>
      </c>
      <c r="D4588">
        <v>2006</v>
      </c>
      <c r="E4588">
        <v>62.228999999999999</v>
      </c>
      <c r="F4588" t="s">
        <v>383</v>
      </c>
      <c r="G4588" t="s">
        <v>392</v>
      </c>
    </row>
    <row r="4589" spans="1:7" x14ac:dyDescent="0.35">
      <c r="A4589" t="s">
        <v>3</v>
      </c>
      <c r="B4589" t="s">
        <v>34</v>
      </c>
      <c r="C4589" t="s">
        <v>384</v>
      </c>
      <c r="D4589">
        <v>2006</v>
      </c>
      <c r="E4589">
        <v>9.4826999999999995</v>
      </c>
      <c r="F4589" t="s">
        <v>383</v>
      </c>
      <c r="G4589" t="s">
        <v>392</v>
      </c>
    </row>
    <row r="4590" spans="1:7" x14ac:dyDescent="0.35">
      <c r="A4590" t="s">
        <v>3</v>
      </c>
      <c r="B4590" t="s">
        <v>34</v>
      </c>
      <c r="C4590" t="s">
        <v>385</v>
      </c>
      <c r="D4590">
        <v>2006</v>
      </c>
      <c r="E4590">
        <v>213.32300000000001</v>
      </c>
      <c r="F4590" t="s">
        <v>383</v>
      </c>
      <c r="G4590" t="s">
        <v>392</v>
      </c>
    </row>
    <row r="4591" spans="1:7" x14ac:dyDescent="0.35">
      <c r="A4591" t="s">
        <v>3</v>
      </c>
      <c r="B4591" t="s">
        <v>34</v>
      </c>
      <c r="C4591" t="s">
        <v>386</v>
      </c>
      <c r="D4591">
        <v>2006</v>
      </c>
      <c r="E4591">
        <v>1.601</v>
      </c>
      <c r="F4591" t="s">
        <v>383</v>
      </c>
      <c r="G4591" t="s">
        <v>392</v>
      </c>
    </row>
    <row r="4592" spans="1:7" x14ac:dyDescent="0.35">
      <c r="A4592" t="s">
        <v>3</v>
      </c>
      <c r="B4592" t="s">
        <v>34</v>
      </c>
      <c r="C4592" t="s">
        <v>387</v>
      </c>
      <c r="D4592">
        <v>2006</v>
      </c>
      <c r="E4592">
        <v>10.103</v>
      </c>
      <c r="F4592" t="s">
        <v>383</v>
      </c>
      <c r="G4592" t="s">
        <v>392</v>
      </c>
    </row>
    <row r="4593" spans="1:7" x14ac:dyDescent="0.35">
      <c r="A4593" t="s">
        <v>3</v>
      </c>
      <c r="B4593" t="s">
        <v>34</v>
      </c>
      <c r="C4593" t="s">
        <v>16</v>
      </c>
      <c r="D4593">
        <v>2006</v>
      </c>
      <c r="E4593">
        <v>0</v>
      </c>
      <c r="F4593" t="s">
        <v>383</v>
      </c>
      <c r="G4593" t="s">
        <v>392</v>
      </c>
    </row>
    <row r="4594" spans="1:7" x14ac:dyDescent="0.35">
      <c r="A4594" t="s">
        <v>3</v>
      </c>
      <c r="B4594" t="s">
        <v>34</v>
      </c>
      <c r="C4594" t="s">
        <v>388</v>
      </c>
      <c r="D4594">
        <v>2006</v>
      </c>
      <c r="E4594">
        <v>5.1079999999999997</v>
      </c>
      <c r="F4594" t="s">
        <v>383</v>
      </c>
      <c r="G4594" t="s">
        <v>392</v>
      </c>
    </row>
    <row r="4595" spans="1:7" x14ac:dyDescent="0.35">
      <c r="A4595" t="s">
        <v>3</v>
      </c>
      <c r="B4595" t="s">
        <v>34</v>
      </c>
      <c r="C4595" t="s">
        <v>389</v>
      </c>
      <c r="D4595">
        <v>2006</v>
      </c>
      <c r="E4595">
        <v>1.5583</v>
      </c>
      <c r="F4595" t="s">
        <v>383</v>
      </c>
      <c r="G4595" t="s">
        <v>392</v>
      </c>
    </row>
    <row r="4596" spans="1:7" x14ac:dyDescent="0.35">
      <c r="A4596" t="s">
        <v>3</v>
      </c>
      <c r="B4596" t="s">
        <v>34</v>
      </c>
      <c r="C4596" t="s">
        <v>390</v>
      </c>
      <c r="D4596">
        <v>2006</v>
      </c>
      <c r="E4596">
        <v>524.80970000000002</v>
      </c>
      <c r="F4596" t="s">
        <v>383</v>
      </c>
      <c r="G4596" t="s">
        <v>392</v>
      </c>
    </row>
    <row r="4597" spans="1:7" x14ac:dyDescent="0.35">
      <c r="A4597" t="s">
        <v>3</v>
      </c>
      <c r="B4597" t="s">
        <v>34</v>
      </c>
      <c r="C4597" t="s">
        <v>17</v>
      </c>
      <c r="D4597">
        <v>2006</v>
      </c>
      <c r="E4597">
        <v>1.5069999999999999</v>
      </c>
      <c r="F4597" t="s">
        <v>383</v>
      </c>
      <c r="G4597" t="s">
        <v>392</v>
      </c>
    </row>
    <row r="4598" spans="1:7" x14ac:dyDescent="0.35">
      <c r="A4598" t="s">
        <v>3</v>
      </c>
      <c r="B4598" t="s">
        <v>34</v>
      </c>
      <c r="C4598" t="s">
        <v>382</v>
      </c>
      <c r="D4598">
        <v>2007</v>
      </c>
      <c r="E4598">
        <v>63.875</v>
      </c>
      <c r="F4598" t="s">
        <v>383</v>
      </c>
      <c r="G4598" t="s">
        <v>392</v>
      </c>
    </row>
    <row r="4599" spans="1:7" x14ac:dyDescent="0.35">
      <c r="A4599" t="s">
        <v>3</v>
      </c>
      <c r="B4599" t="s">
        <v>34</v>
      </c>
      <c r="C4599" t="s">
        <v>384</v>
      </c>
      <c r="D4599">
        <v>2007</v>
      </c>
      <c r="E4599">
        <v>17.461300000000001</v>
      </c>
      <c r="F4599" t="s">
        <v>383</v>
      </c>
      <c r="G4599" t="s">
        <v>392</v>
      </c>
    </row>
    <row r="4600" spans="1:7" x14ac:dyDescent="0.35">
      <c r="A4600" t="s">
        <v>3</v>
      </c>
      <c r="B4600" t="s">
        <v>34</v>
      </c>
      <c r="C4600" t="s">
        <v>385</v>
      </c>
      <c r="D4600">
        <v>2007</v>
      </c>
      <c r="E4600">
        <v>216.452</v>
      </c>
      <c r="F4600" t="s">
        <v>383</v>
      </c>
      <c r="G4600" t="s">
        <v>392</v>
      </c>
    </row>
    <row r="4601" spans="1:7" x14ac:dyDescent="0.35">
      <c r="A4601" t="s">
        <v>3</v>
      </c>
      <c r="B4601" t="s">
        <v>34</v>
      </c>
      <c r="C4601" t="s">
        <v>386</v>
      </c>
      <c r="D4601">
        <v>2007</v>
      </c>
      <c r="E4601">
        <v>1.17</v>
      </c>
      <c r="F4601" t="s">
        <v>383</v>
      </c>
      <c r="G4601" t="s">
        <v>392</v>
      </c>
    </row>
    <row r="4602" spans="1:7" x14ac:dyDescent="0.35">
      <c r="A4602" t="s">
        <v>3</v>
      </c>
      <c r="B4602" t="s">
        <v>34</v>
      </c>
      <c r="C4602" t="s">
        <v>387</v>
      </c>
      <c r="D4602">
        <v>2007</v>
      </c>
      <c r="E4602">
        <v>9.1910000000000007</v>
      </c>
      <c r="F4602" t="s">
        <v>383</v>
      </c>
      <c r="G4602" t="s">
        <v>392</v>
      </c>
    </row>
    <row r="4603" spans="1:7" x14ac:dyDescent="0.35">
      <c r="A4603" t="s">
        <v>3</v>
      </c>
      <c r="B4603" t="s">
        <v>34</v>
      </c>
      <c r="C4603" t="s">
        <v>16</v>
      </c>
      <c r="D4603">
        <v>2007</v>
      </c>
      <c r="E4603">
        <v>0</v>
      </c>
      <c r="F4603" t="s">
        <v>383</v>
      </c>
      <c r="G4603" t="s">
        <v>392</v>
      </c>
    </row>
    <row r="4604" spans="1:7" x14ac:dyDescent="0.35">
      <c r="A4604" t="s">
        <v>3</v>
      </c>
      <c r="B4604" t="s">
        <v>34</v>
      </c>
      <c r="C4604" t="s">
        <v>388</v>
      </c>
      <c r="D4604">
        <v>2007</v>
      </c>
      <c r="E4604">
        <v>5.7610000000000001</v>
      </c>
      <c r="F4604" t="s">
        <v>383</v>
      </c>
      <c r="G4604" t="s">
        <v>392</v>
      </c>
    </row>
    <row r="4605" spans="1:7" x14ac:dyDescent="0.35">
      <c r="A4605" t="s">
        <v>3</v>
      </c>
      <c r="B4605" t="s">
        <v>34</v>
      </c>
      <c r="C4605" t="s">
        <v>389</v>
      </c>
      <c r="D4605">
        <v>2007</v>
      </c>
      <c r="E4605">
        <v>1.3147</v>
      </c>
      <c r="F4605" t="s">
        <v>383</v>
      </c>
      <c r="G4605" t="s">
        <v>392</v>
      </c>
    </row>
    <row r="4606" spans="1:7" x14ac:dyDescent="0.35">
      <c r="A4606" t="s">
        <v>3</v>
      </c>
      <c r="B4606" t="s">
        <v>34</v>
      </c>
      <c r="C4606" t="s">
        <v>390</v>
      </c>
      <c r="D4606">
        <v>2007</v>
      </c>
      <c r="E4606">
        <v>528.0222</v>
      </c>
      <c r="F4606" t="s">
        <v>383</v>
      </c>
      <c r="G4606" t="s">
        <v>392</v>
      </c>
    </row>
    <row r="4607" spans="1:7" x14ac:dyDescent="0.35">
      <c r="A4607" t="s">
        <v>3</v>
      </c>
      <c r="B4607" t="s">
        <v>34</v>
      </c>
      <c r="C4607" t="s">
        <v>17</v>
      </c>
      <c r="D4607">
        <v>2007</v>
      </c>
      <c r="E4607">
        <v>1.51</v>
      </c>
      <c r="F4607" t="s">
        <v>383</v>
      </c>
      <c r="G4607" t="s">
        <v>392</v>
      </c>
    </row>
    <row r="4608" spans="1:7" x14ac:dyDescent="0.35">
      <c r="A4608" t="s">
        <v>3</v>
      </c>
      <c r="B4608" t="s">
        <v>34</v>
      </c>
      <c r="C4608" t="s">
        <v>382</v>
      </c>
      <c r="D4608">
        <v>2008</v>
      </c>
      <c r="E4608">
        <v>70.421000000000006</v>
      </c>
      <c r="F4608" t="s">
        <v>383</v>
      </c>
      <c r="G4608" t="s">
        <v>392</v>
      </c>
    </row>
    <row r="4609" spans="1:7" x14ac:dyDescent="0.35">
      <c r="A4609" t="s">
        <v>3</v>
      </c>
      <c r="B4609" t="s">
        <v>34</v>
      </c>
      <c r="C4609" t="s">
        <v>384</v>
      </c>
      <c r="D4609">
        <v>2008</v>
      </c>
      <c r="E4609">
        <v>21.665900000000001</v>
      </c>
      <c r="F4609" t="s">
        <v>383</v>
      </c>
      <c r="G4609" t="s">
        <v>392</v>
      </c>
    </row>
    <row r="4610" spans="1:7" x14ac:dyDescent="0.35">
      <c r="A4610" t="s">
        <v>3</v>
      </c>
      <c r="B4610" t="s">
        <v>34</v>
      </c>
      <c r="C4610" t="s">
        <v>385</v>
      </c>
      <c r="D4610">
        <v>2008</v>
      </c>
      <c r="E4610">
        <v>215.55799999999999</v>
      </c>
      <c r="F4610" t="s">
        <v>383</v>
      </c>
      <c r="G4610" t="s">
        <v>392</v>
      </c>
    </row>
    <row r="4611" spans="1:7" x14ac:dyDescent="0.35">
      <c r="A4611" t="s">
        <v>3</v>
      </c>
      <c r="B4611" t="s">
        <v>34</v>
      </c>
      <c r="C4611" t="s">
        <v>386</v>
      </c>
      <c r="D4611">
        <v>2008</v>
      </c>
      <c r="E4611">
        <v>1.56</v>
      </c>
      <c r="F4611" t="s">
        <v>383</v>
      </c>
      <c r="G4611" t="s">
        <v>392</v>
      </c>
    </row>
    <row r="4612" spans="1:7" x14ac:dyDescent="0.35">
      <c r="A4612" t="s">
        <v>3</v>
      </c>
      <c r="B4612" t="s">
        <v>34</v>
      </c>
      <c r="C4612" t="s">
        <v>387</v>
      </c>
      <c r="D4612">
        <v>2008</v>
      </c>
      <c r="E4612">
        <v>8.9879999999999995</v>
      </c>
      <c r="F4612" t="s">
        <v>383</v>
      </c>
      <c r="G4612" t="s">
        <v>392</v>
      </c>
    </row>
    <row r="4613" spans="1:7" x14ac:dyDescent="0.35">
      <c r="A4613" t="s">
        <v>3</v>
      </c>
      <c r="B4613" t="s">
        <v>34</v>
      </c>
      <c r="C4613" t="s">
        <v>16</v>
      </c>
      <c r="D4613">
        <v>2008</v>
      </c>
      <c r="E4613">
        <v>0</v>
      </c>
      <c r="F4613" t="s">
        <v>383</v>
      </c>
      <c r="G4613" t="s">
        <v>392</v>
      </c>
    </row>
    <row r="4614" spans="1:7" x14ac:dyDescent="0.35">
      <c r="A4614" t="s">
        <v>3</v>
      </c>
      <c r="B4614" t="s">
        <v>34</v>
      </c>
      <c r="C4614" t="s">
        <v>388</v>
      </c>
      <c r="D4614">
        <v>2008</v>
      </c>
      <c r="E4614">
        <v>6.2359999999999998</v>
      </c>
      <c r="F4614" t="s">
        <v>383</v>
      </c>
      <c r="G4614" t="s">
        <v>392</v>
      </c>
    </row>
    <row r="4615" spans="1:7" x14ac:dyDescent="0.35">
      <c r="A4615" t="s">
        <v>3</v>
      </c>
      <c r="B4615" t="s">
        <v>34</v>
      </c>
      <c r="C4615" t="s">
        <v>389</v>
      </c>
      <c r="D4615">
        <v>2008</v>
      </c>
      <c r="E4615">
        <v>1.1833</v>
      </c>
      <c r="F4615" t="s">
        <v>383</v>
      </c>
      <c r="G4615" t="s">
        <v>392</v>
      </c>
    </row>
    <row r="4616" spans="1:7" x14ac:dyDescent="0.35">
      <c r="A4616" t="s">
        <v>3</v>
      </c>
      <c r="B4616" t="s">
        <v>34</v>
      </c>
      <c r="C4616" t="s">
        <v>390</v>
      </c>
      <c r="D4616">
        <v>2008</v>
      </c>
      <c r="E4616">
        <v>500.17689999999999</v>
      </c>
      <c r="F4616" t="s">
        <v>383</v>
      </c>
      <c r="G4616" t="s">
        <v>392</v>
      </c>
    </row>
    <row r="4617" spans="1:7" x14ac:dyDescent="0.35">
      <c r="A4617" t="s">
        <v>3</v>
      </c>
      <c r="B4617" t="s">
        <v>34</v>
      </c>
      <c r="C4617" t="s">
        <v>17</v>
      </c>
      <c r="D4617">
        <v>2008</v>
      </c>
      <c r="E4617">
        <v>1.5129999999999999</v>
      </c>
      <c r="F4617" t="s">
        <v>383</v>
      </c>
      <c r="G4617" t="s">
        <v>392</v>
      </c>
    </row>
    <row r="4618" spans="1:7" x14ac:dyDescent="0.35">
      <c r="A4618" t="s">
        <v>3</v>
      </c>
      <c r="B4618" t="s">
        <v>34</v>
      </c>
      <c r="C4618" t="s">
        <v>382</v>
      </c>
      <c r="D4618">
        <v>2009</v>
      </c>
      <c r="E4618">
        <v>63.234999999999999</v>
      </c>
      <c r="F4618" t="s">
        <v>383</v>
      </c>
      <c r="G4618" t="s">
        <v>392</v>
      </c>
    </row>
    <row r="4619" spans="1:7" x14ac:dyDescent="0.35">
      <c r="A4619" t="s">
        <v>3</v>
      </c>
      <c r="B4619" t="s">
        <v>34</v>
      </c>
      <c r="C4619" t="s">
        <v>384</v>
      </c>
      <c r="D4619">
        <v>2009</v>
      </c>
      <c r="E4619">
        <v>23.994199999999999</v>
      </c>
      <c r="F4619" t="s">
        <v>383</v>
      </c>
      <c r="G4619" t="s">
        <v>392</v>
      </c>
    </row>
    <row r="4620" spans="1:7" x14ac:dyDescent="0.35">
      <c r="A4620" t="s">
        <v>3</v>
      </c>
      <c r="B4620" t="s">
        <v>34</v>
      </c>
      <c r="C4620" t="s">
        <v>385</v>
      </c>
      <c r="D4620">
        <v>2009</v>
      </c>
      <c r="E4620">
        <v>212.34299999999999</v>
      </c>
      <c r="F4620" t="s">
        <v>383</v>
      </c>
      <c r="G4620" t="s">
        <v>392</v>
      </c>
    </row>
    <row r="4621" spans="1:7" x14ac:dyDescent="0.35">
      <c r="A4621" t="s">
        <v>3</v>
      </c>
      <c r="B4621" t="s">
        <v>34</v>
      </c>
      <c r="C4621" t="s">
        <v>386</v>
      </c>
      <c r="D4621">
        <v>2009</v>
      </c>
      <c r="E4621">
        <v>1.149</v>
      </c>
      <c r="F4621" t="s">
        <v>383</v>
      </c>
      <c r="G4621" t="s">
        <v>392</v>
      </c>
    </row>
    <row r="4622" spans="1:7" x14ac:dyDescent="0.35">
      <c r="A4622" t="s">
        <v>3</v>
      </c>
      <c r="B4622" t="s">
        <v>34</v>
      </c>
      <c r="C4622" t="s">
        <v>387</v>
      </c>
      <c r="D4622">
        <v>2009</v>
      </c>
      <c r="E4622">
        <v>7.9219999999999997</v>
      </c>
      <c r="F4622" t="s">
        <v>383</v>
      </c>
      <c r="G4622" t="s">
        <v>392</v>
      </c>
    </row>
    <row r="4623" spans="1:7" x14ac:dyDescent="0.35">
      <c r="A4623" t="s">
        <v>3</v>
      </c>
      <c r="B4623" t="s">
        <v>34</v>
      </c>
      <c r="C4623" t="s">
        <v>16</v>
      </c>
      <c r="D4623">
        <v>2009</v>
      </c>
      <c r="E4623">
        <v>0</v>
      </c>
      <c r="F4623" t="s">
        <v>383</v>
      </c>
      <c r="G4623" t="s">
        <v>392</v>
      </c>
    </row>
    <row r="4624" spans="1:7" x14ac:dyDescent="0.35">
      <c r="A4624" t="s">
        <v>3</v>
      </c>
      <c r="B4624" t="s">
        <v>34</v>
      </c>
      <c r="C4624" t="s">
        <v>388</v>
      </c>
      <c r="D4624">
        <v>2009</v>
      </c>
      <c r="E4624">
        <v>5.6210000000000004</v>
      </c>
      <c r="F4624" t="s">
        <v>383</v>
      </c>
      <c r="G4624" t="s">
        <v>392</v>
      </c>
    </row>
    <row r="4625" spans="1:7" x14ac:dyDescent="0.35">
      <c r="A4625" t="s">
        <v>3</v>
      </c>
      <c r="B4625" t="s">
        <v>34</v>
      </c>
      <c r="C4625" t="s">
        <v>389</v>
      </c>
      <c r="D4625">
        <v>2009</v>
      </c>
      <c r="E4625">
        <v>0.60289999999999999</v>
      </c>
      <c r="F4625" t="s">
        <v>383</v>
      </c>
      <c r="G4625" t="s">
        <v>392</v>
      </c>
    </row>
    <row r="4626" spans="1:7" x14ac:dyDescent="0.35">
      <c r="A4626" t="s">
        <v>3</v>
      </c>
      <c r="B4626" t="s">
        <v>34</v>
      </c>
      <c r="C4626" t="s">
        <v>390</v>
      </c>
      <c r="D4626">
        <v>2009</v>
      </c>
      <c r="E4626">
        <v>517.82270000000005</v>
      </c>
      <c r="F4626" t="s">
        <v>383</v>
      </c>
      <c r="G4626" t="s">
        <v>392</v>
      </c>
    </row>
    <row r="4627" spans="1:7" x14ac:dyDescent="0.35">
      <c r="A4627" t="s">
        <v>3</v>
      </c>
      <c r="B4627" t="s">
        <v>34</v>
      </c>
      <c r="C4627" t="s">
        <v>17</v>
      </c>
      <c r="D4627">
        <v>2009</v>
      </c>
      <c r="E4627">
        <v>1.399</v>
      </c>
      <c r="F4627" t="s">
        <v>383</v>
      </c>
      <c r="G4627" t="s">
        <v>392</v>
      </c>
    </row>
    <row r="4628" spans="1:7" x14ac:dyDescent="0.35">
      <c r="A4628" t="s">
        <v>3</v>
      </c>
      <c r="B4628" t="s">
        <v>34</v>
      </c>
      <c r="C4628" t="s">
        <v>382</v>
      </c>
      <c r="D4628">
        <v>2010</v>
      </c>
      <c r="E4628">
        <v>59.52</v>
      </c>
      <c r="F4628" t="s">
        <v>383</v>
      </c>
      <c r="G4628" t="s">
        <v>392</v>
      </c>
    </row>
    <row r="4629" spans="1:7" x14ac:dyDescent="0.35">
      <c r="A4629" t="s">
        <v>3</v>
      </c>
      <c r="B4629" t="s">
        <v>34</v>
      </c>
      <c r="C4629" t="s">
        <v>384</v>
      </c>
      <c r="D4629">
        <v>2010</v>
      </c>
      <c r="E4629">
        <v>25.915700000000001</v>
      </c>
      <c r="F4629" t="s">
        <v>383</v>
      </c>
      <c r="G4629" t="s">
        <v>392</v>
      </c>
    </row>
    <row r="4630" spans="1:7" x14ac:dyDescent="0.35">
      <c r="A4630" t="s">
        <v>3</v>
      </c>
      <c r="B4630" t="s">
        <v>34</v>
      </c>
      <c r="C4630" t="s">
        <v>385</v>
      </c>
      <c r="D4630">
        <v>2010</v>
      </c>
      <c r="E4630">
        <v>226.61799999999999</v>
      </c>
      <c r="F4630" t="s">
        <v>383</v>
      </c>
      <c r="G4630" t="s">
        <v>392</v>
      </c>
    </row>
    <row r="4631" spans="1:7" x14ac:dyDescent="0.35">
      <c r="A4631" t="s">
        <v>3</v>
      </c>
      <c r="B4631" t="s">
        <v>34</v>
      </c>
      <c r="C4631" t="s">
        <v>386</v>
      </c>
      <c r="D4631">
        <v>2010</v>
      </c>
      <c r="E4631">
        <v>1.171</v>
      </c>
      <c r="F4631" t="s">
        <v>383</v>
      </c>
      <c r="G4631" t="s">
        <v>392</v>
      </c>
    </row>
    <row r="4632" spans="1:7" x14ac:dyDescent="0.35">
      <c r="A4632" t="s">
        <v>3</v>
      </c>
      <c r="B4632" t="s">
        <v>34</v>
      </c>
      <c r="C4632" t="s">
        <v>387</v>
      </c>
      <c r="D4632">
        <v>2010</v>
      </c>
      <c r="E4632">
        <v>13.84</v>
      </c>
      <c r="F4632" t="s">
        <v>383</v>
      </c>
      <c r="G4632" t="s">
        <v>392</v>
      </c>
    </row>
    <row r="4633" spans="1:7" x14ac:dyDescent="0.35">
      <c r="A4633" t="s">
        <v>3</v>
      </c>
      <c r="B4633" t="s">
        <v>34</v>
      </c>
      <c r="C4633" t="s">
        <v>16</v>
      </c>
      <c r="D4633">
        <v>2010</v>
      </c>
      <c r="E4633">
        <v>0</v>
      </c>
      <c r="F4633" t="s">
        <v>383</v>
      </c>
      <c r="G4633" t="s">
        <v>392</v>
      </c>
    </row>
    <row r="4634" spans="1:7" x14ac:dyDescent="0.35">
      <c r="A4634" t="s">
        <v>3</v>
      </c>
      <c r="B4634" t="s">
        <v>34</v>
      </c>
      <c r="C4634" t="s">
        <v>388</v>
      </c>
      <c r="D4634">
        <v>2010</v>
      </c>
      <c r="E4634">
        <v>5.9859999999999998</v>
      </c>
      <c r="F4634" t="s">
        <v>383</v>
      </c>
      <c r="G4634" t="s">
        <v>392</v>
      </c>
    </row>
    <row r="4635" spans="1:7" x14ac:dyDescent="0.35">
      <c r="A4635" t="s">
        <v>3</v>
      </c>
      <c r="B4635" t="s">
        <v>34</v>
      </c>
      <c r="C4635" t="s">
        <v>389</v>
      </c>
      <c r="D4635">
        <v>2010</v>
      </c>
      <c r="E4635">
        <v>0.59460000000000002</v>
      </c>
      <c r="F4635" t="s">
        <v>383</v>
      </c>
      <c r="G4635" t="s">
        <v>392</v>
      </c>
    </row>
    <row r="4636" spans="1:7" x14ac:dyDescent="0.35">
      <c r="A4636" t="s">
        <v>3</v>
      </c>
      <c r="B4636" t="s">
        <v>34</v>
      </c>
      <c r="C4636" t="s">
        <v>390</v>
      </c>
      <c r="D4636">
        <v>2010</v>
      </c>
      <c r="E4636">
        <v>520.48479999999995</v>
      </c>
      <c r="F4636" t="s">
        <v>383</v>
      </c>
      <c r="G4636" t="s">
        <v>392</v>
      </c>
    </row>
    <row r="4637" spans="1:7" x14ac:dyDescent="0.35">
      <c r="A4637" t="s">
        <v>3</v>
      </c>
      <c r="B4637" t="s">
        <v>34</v>
      </c>
      <c r="C4637" t="s">
        <v>17</v>
      </c>
      <c r="D4637">
        <v>2010</v>
      </c>
      <c r="E4637">
        <v>1.29</v>
      </c>
      <c r="F4637" t="s">
        <v>383</v>
      </c>
      <c r="G4637" t="s">
        <v>392</v>
      </c>
    </row>
    <row r="4638" spans="1:7" x14ac:dyDescent="0.35">
      <c r="A4638" t="s">
        <v>3</v>
      </c>
      <c r="B4638" t="s">
        <v>34</v>
      </c>
      <c r="C4638" t="s">
        <v>382</v>
      </c>
      <c r="D4638">
        <v>2011</v>
      </c>
      <c r="E4638">
        <v>57.094000000000001</v>
      </c>
      <c r="F4638" t="s">
        <v>383</v>
      </c>
      <c r="G4638" t="s">
        <v>392</v>
      </c>
    </row>
    <row r="4639" spans="1:7" x14ac:dyDescent="0.35">
      <c r="A4639" t="s">
        <v>3</v>
      </c>
      <c r="B4639" t="s">
        <v>34</v>
      </c>
      <c r="C4639" t="s">
        <v>384</v>
      </c>
      <c r="D4639">
        <v>2011</v>
      </c>
      <c r="E4639">
        <v>42.151699999999998</v>
      </c>
      <c r="F4639" t="s">
        <v>383</v>
      </c>
      <c r="G4639" t="s">
        <v>392</v>
      </c>
    </row>
    <row r="4640" spans="1:7" x14ac:dyDescent="0.35">
      <c r="A4640" t="s">
        <v>3</v>
      </c>
      <c r="B4640" t="s">
        <v>34</v>
      </c>
      <c r="C4640" t="s">
        <v>385</v>
      </c>
      <c r="D4640">
        <v>2011</v>
      </c>
      <c r="E4640">
        <v>240.262</v>
      </c>
      <c r="F4640" t="s">
        <v>383</v>
      </c>
      <c r="G4640" t="s">
        <v>392</v>
      </c>
    </row>
    <row r="4641" spans="1:7" x14ac:dyDescent="0.35">
      <c r="A4641" t="s">
        <v>3</v>
      </c>
      <c r="B4641" t="s">
        <v>34</v>
      </c>
      <c r="C4641" t="s">
        <v>386</v>
      </c>
      <c r="D4641">
        <v>2011</v>
      </c>
      <c r="E4641">
        <v>1.1839999999999999</v>
      </c>
      <c r="F4641" t="s">
        <v>383</v>
      </c>
      <c r="G4641" t="s">
        <v>392</v>
      </c>
    </row>
    <row r="4642" spans="1:7" x14ac:dyDescent="0.35">
      <c r="A4642" t="s">
        <v>3</v>
      </c>
      <c r="B4642" t="s">
        <v>34</v>
      </c>
      <c r="C4642" t="s">
        <v>387</v>
      </c>
      <c r="D4642">
        <v>2011</v>
      </c>
      <c r="E4642">
        <v>9.3460000000000001</v>
      </c>
      <c r="F4642" t="s">
        <v>383</v>
      </c>
      <c r="G4642" t="s">
        <v>392</v>
      </c>
    </row>
    <row r="4643" spans="1:7" x14ac:dyDescent="0.35">
      <c r="A4643" t="s">
        <v>3</v>
      </c>
      <c r="B4643" t="s">
        <v>34</v>
      </c>
      <c r="C4643" t="s">
        <v>16</v>
      </c>
      <c r="D4643">
        <v>2011</v>
      </c>
      <c r="E4643">
        <v>0</v>
      </c>
      <c r="F4643" t="s">
        <v>383</v>
      </c>
      <c r="G4643" t="s">
        <v>392</v>
      </c>
    </row>
    <row r="4644" spans="1:7" x14ac:dyDescent="0.35">
      <c r="A4644" t="s">
        <v>3</v>
      </c>
      <c r="B4644" t="s">
        <v>34</v>
      </c>
      <c r="C4644" t="s">
        <v>388</v>
      </c>
      <c r="D4644">
        <v>2011</v>
      </c>
      <c r="E4644">
        <v>7.15</v>
      </c>
      <c r="F4644" t="s">
        <v>383</v>
      </c>
      <c r="G4644" t="s">
        <v>392</v>
      </c>
    </row>
    <row r="4645" spans="1:7" x14ac:dyDescent="0.35">
      <c r="A4645" t="s">
        <v>3</v>
      </c>
      <c r="B4645" t="s">
        <v>34</v>
      </c>
      <c r="C4645" t="s">
        <v>389</v>
      </c>
      <c r="D4645">
        <v>2011</v>
      </c>
      <c r="E4645">
        <v>1.8907</v>
      </c>
      <c r="F4645" t="s">
        <v>383</v>
      </c>
      <c r="G4645" t="s">
        <v>392</v>
      </c>
    </row>
    <row r="4646" spans="1:7" x14ac:dyDescent="0.35">
      <c r="A4646" t="s">
        <v>3</v>
      </c>
      <c r="B4646" t="s">
        <v>34</v>
      </c>
      <c r="C4646" t="s">
        <v>390</v>
      </c>
      <c r="D4646">
        <v>2011</v>
      </c>
      <c r="E4646">
        <v>494.67250000000001</v>
      </c>
      <c r="F4646" t="s">
        <v>383</v>
      </c>
      <c r="G4646" t="s">
        <v>392</v>
      </c>
    </row>
    <row r="4647" spans="1:7" x14ac:dyDescent="0.35">
      <c r="A4647" t="s">
        <v>3</v>
      </c>
      <c r="B4647" t="s">
        <v>34</v>
      </c>
      <c r="C4647" t="s">
        <v>17</v>
      </c>
      <c r="D4647">
        <v>2011</v>
      </c>
      <c r="E4647">
        <v>0.68100000000000005</v>
      </c>
      <c r="F4647" t="s">
        <v>383</v>
      </c>
      <c r="G4647" t="s">
        <v>392</v>
      </c>
    </row>
    <row r="4648" spans="1:7" x14ac:dyDescent="0.35">
      <c r="A4648" t="s">
        <v>3</v>
      </c>
      <c r="B4648" t="s">
        <v>34</v>
      </c>
      <c r="C4648" t="s">
        <v>382</v>
      </c>
      <c r="D4648">
        <v>2012</v>
      </c>
      <c r="E4648">
        <v>68.075999999999993</v>
      </c>
      <c r="F4648" t="s">
        <v>383</v>
      </c>
      <c r="G4648" t="s">
        <v>392</v>
      </c>
    </row>
    <row r="4649" spans="1:7" x14ac:dyDescent="0.35">
      <c r="A4649" t="s">
        <v>3</v>
      </c>
      <c r="B4649" t="s">
        <v>34</v>
      </c>
      <c r="C4649" t="s">
        <v>384</v>
      </c>
      <c r="D4649">
        <v>2012</v>
      </c>
      <c r="E4649">
        <v>39.069800000000001</v>
      </c>
      <c r="F4649" t="s">
        <v>383</v>
      </c>
      <c r="G4649" t="s">
        <v>392</v>
      </c>
    </row>
    <row r="4650" spans="1:7" x14ac:dyDescent="0.35">
      <c r="A4650" t="s">
        <v>3</v>
      </c>
      <c r="B4650" t="s">
        <v>34</v>
      </c>
      <c r="C4650" t="s">
        <v>385</v>
      </c>
      <c r="D4650">
        <v>2012</v>
      </c>
      <c r="E4650">
        <v>237.28399999999999</v>
      </c>
      <c r="F4650" t="s">
        <v>383</v>
      </c>
      <c r="G4650" t="s">
        <v>392</v>
      </c>
    </row>
    <row r="4651" spans="1:7" x14ac:dyDescent="0.35">
      <c r="A4651" t="s">
        <v>3</v>
      </c>
      <c r="B4651" t="s">
        <v>34</v>
      </c>
      <c r="C4651" t="s">
        <v>386</v>
      </c>
      <c r="D4651">
        <v>2012</v>
      </c>
      <c r="E4651">
        <v>1.1439999999999999</v>
      </c>
      <c r="F4651" t="s">
        <v>383</v>
      </c>
      <c r="G4651" t="s">
        <v>392</v>
      </c>
    </row>
    <row r="4652" spans="1:7" x14ac:dyDescent="0.35">
      <c r="A4652" t="s">
        <v>3</v>
      </c>
      <c r="B4652" t="s">
        <v>34</v>
      </c>
      <c r="C4652" t="s">
        <v>387</v>
      </c>
      <c r="D4652">
        <v>2012</v>
      </c>
      <c r="E4652">
        <v>11.53</v>
      </c>
      <c r="F4652" t="s">
        <v>383</v>
      </c>
      <c r="G4652" t="s">
        <v>392</v>
      </c>
    </row>
    <row r="4653" spans="1:7" x14ac:dyDescent="0.35">
      <c r="A4653" t="s">
        <v>3</v>
      </c>
      <c r="B4653" t="s">
        <v>34</v>
      </c>
      <c r="C4653" t="s">
        <v>16</v>
      </c>
      <c r="D4653">
        <v>2012</v>
      </c>
      <c r="E4653">
        <v>0</v>
      </c>
      <c r="F4653" t="s">
        <v>383</v>
      </c>
      <c r="G4653" t="s">
        <v>392</v>
      </c>
    </row>
    <row r="4654" spans="1:7" x14ac:dyDescent="0.35">
      <c r="A4654" t="s">
        <v>3</v>
      </c>
      <c r="B4654" t="s">
        <v>34</v>
      </c>
      <c r="C4654" t="s">
        <v>388</v>
      </c>
      <c r="D4654">
        <v>2012</v>
      </c>
      <c r="E4654">
        <v>8.3350000000000009</v>
      </c>
      <c r="F4654" t="s">
        <v>383</v>
      </c>
      <c r="G4654" t="s">
        <v>392</v>
      </c>
    </row>
    <row r="4655" spans="1:7" x14ac:dyDescent="0.35">
      <c r="A4655" t="s">
        <v>3</v>
      </c>
      <c r="B4655" t="s">
        <v>34</v>
      </c>
      <c r="C4655" t="s">
        <v>389</v>
      </c>
      <c r="D4655">
        <v>2012</v>
      </c>
      <c r="E4655">
        <v>1.4484999999999999</v>
      </c>
      <c r="F4655" t="s">
        <v>383</v>
      </c>
      <c r="G4655" t="s">
        <v>392</v>
      </c>
    </row>
    <row r="4656" spans="1:7" x14ac:dyDescent="0.35">
      <c r="A4656" t="s">
        <v>3</v>
      </c>
      <c r="B4656" t="s">
        <v>34</v>
      </c>
      <c r="C4656" t="s">
        <v>390</v>
      </c>
      <c r="D4656">
        <v>2012</v>
      </c>
      <c r="E4656">
        <v>463.05849999999998</v>
      </c>
      <c r="F4656" t="s">
        <v>383</v>
      </c>
      <c r="G4656" t="s">
        <v>392</v>
      </c>
    </row>
    <row r="4657" spans="1:7" x14ac:dyDescent="0.35">
      <c r="A4657" t="s">
        <v>3</v>
      </c>
      <c r="B4657" t="s">
        <v>34</v>
      </c>
      <c r="C4657" t="s">
        <v>17</v>
      </c>
      <c r="D4657">
        <v>2012</v>
      </c>
      <c r="E4657">
        <v>0.6</v>
      </c>
      <c r="F4657" t="s">
        <v>383</v>
      </c>
      <c r="G4657" t="s">
        <v>392</v>
      </c>
    </row>
    <row r="4658" spans="1:7" x14ac:dyDescent="0.35">
      <c r="A4658" t="s">
        <v>3</v>
      </c>
      <c r="B4658" t="s">
        <v>34</v>
      </c>
      <c r="C4658" t="s">
        <v>382</v>
      </c>
      <c r="D4658">
        <v>2013</v>
      </c>
      <c r="E4658">
        <v>71.555000000000007</v>
      </c>
      <c r="F4658" t="s">
        <v>383</v>
      </c>
      <c r="G4658" t="s">
        <v>392</v>
      </c>
    </row>
    <row r="4659" spans="1:7" x14ac:dyDescent="0.35">
      <c r="A4659" t="s">
        <v>3</v>
      </c>
      <c r="B4659" t="s">
        <v>34</v>
      </c>
      <c r="C4659" t="s">
        <v>384</v>
      </c>
      <c r="D4659">
        <v>2013</v>
      </c>
      <c r="E4659">
        <v>41.224299999999999</v>
      </c>
      <c r="F4659" t="s">
        <v>383</v>
      </c>
      <c r="G4659" t="s">
        <v>392</v>
      </c>
    </row>
    <row r="4660" spans="1:7" x14ac:dyDescent="0.35">
      <c r="A4660" t="s">
        <v>3</v>
      </c>
      <c r="B4660" t="s">
        <v>34</v>
      </c>
      <c r="C4660" t="s">
        <v>385</v>
      </c>
      <c r="D4660">
        <v>2013</v>
      </c>
      <c r="E4660">
        <v>235.70099999999999</v>
      </c>
      <c r="F4660" t="s">
        <v>383</v>
      </c>
      <c r="G4660" t="s">
        <v>392</v>
      </c>
    </row>
    <row r="4661" spans="1:7" x14ac:dyDescent="0.35">
      <c r="A4661" t="s">
        <v>3</v>
      </c>
      <c r="B4661" t="s">
        <v>34</v>
      </c>
      <c r="C4661" t="s">
        <v>386</v>
      </c>
      <c r="D4661">
        <v>2013</v>
      </c>
      <c r="E4661">
        <v>1.177</v>
      </c>
      <c r="F4661" t="s">
        <v>383</v>
      </c>
      <c r="G4661" t="s">
        <v>392</v>
      </c>
    </row>
    <row r="4662" spans="1:7" x14ac:dyDescent="0.35">
      <c r="A4662" t="s">
        <v>3</v>
      </c>
      <c r="B4662" t="s">
        <v>34</v>
      </c>
      <c r="C4662" t="s">
        <v>387</v>
      </c>
      <c r="D4662">
        <v>2013</v>
      </c>
      <c r="E4662">
        <v>15.473000000000001</v>
      </c>
      <c r="F4662" t="s">
        <v>383</v>
      </c>
      <c r="G4662" t="s">
        <v>392</v>
      </c>
    </row>
    <row r="4663" spans="1:7" x14ac:dyDescent="0.35">
      <c r="A4663" t="s">
        <v>3</v>
      </c>
      <c r="B4663" t="s">
        <v>34</v>
      </c>
      <c r="C4663" t="s">
        <v>16</v>
      </c>
      <c r="D4663">
        <v>2013</v>
      </c>
      <c r="E4663">
        <v>0</v>
      </c>
      <c r="F4663" t="s">
        <v>383</v>
      </c>
      <c r="G4663" t="s">
        <v>392</v>
      </c>
    </row>
    <row r="4664" spans="1:7" x14ac:dyDescent="0.35">
      <c r="A4664" t="s">
        <v>3</v>
      </c>
      <c r="B4664" t="s">
        <v>34</v>
      </c>
      <c r="C4664" t="s">
        <v>388</v>
      </c>
      <c r="D4664">
        <v>2013</v>
      </c>
      <c r="E4664">
        <v>5.8390000000000004</v>
      </c>
      <c r="F4664" t="s">
        <v>383</v>
      </c>
      <c r="G4664" t="s">
        <v>392</v>
      </c>
    </row>
    <row r="4665" spans="1:7" x14ac:dyDescent="0.35">
      <c r="A4665" t="s">
        <v>3</v>
      </c>
      <c r="B4665" t="s">
        <v>34</v>
      </c>
      <c r="C4665" t="s">
        <v>389</v>
      </c>
      <c r="D4665">
        <v>2013</v>
      </c>
      <c r="E4665">
        <v>0.37190000000000001</v>
      </c>
      <c r="F4665" t="s">
        <v>383</v>
      </c>
      <c r="G4665" t="s">
        <v>392</v>
      </c>
    </row>
    <row r="4666" spans="1:7" x14ac:dyDescent="0.35">
      <c r="A4666" t="s">
        <v>3</v>
      </c>
      <c r="B4666" t="s">
        <v>34</v>
      </c>
      <c r="C4666" t="s">
        <v>390</v>
      </c>
      <c r="D4666">
        <v>2013</v>
      </c>
      <c r="E4666">
        <v>492.42750000000001</v>
      </c>
      <c r="F4666" t="s">
        <v>383</v>
      </c>
      <c r="G4666" t="s">
        <v>392</v>
      </c>
    </row>
    <row r="4667" spans="1:7" x14ac:dyDescent="0.35">
      <c r="A4667" t="s">
        <v>3</v>
      </c>
      <c r="B4667" t="s">
        <v>34</v>
      </c>
      <c r="C4667" t="s">
        <v>17</v>
      </c>
      <c r="D4667">
        <v>2013</v>
      </c>
      <c r="E4667">
        <v>0.432</v>
      </c>
      <c r="F4667" t="s">
        <v>383</v>
      </c>
      <c r="G4667" t="s">
        <v>392</v>
      </c>
    </row>
    <row r="4668" spans="1:7" x14ac:dyDescent="0.35">
      <c r="A4668" t="s">
        <v>3</v>
      </c>
      <c r="B4668" t="s">
        <v>34</v>
      </c>
      <c r="C4668" t="s">
        <v>382</v>
      </c>
      <c r="D4668">
        <v>2014</v>
      </c>
      <c r="E4668">
        <v>70.337999999999994</v>
      </c>
      <c r="F4668" t="s">
        <v>383</v>
      </c>
      <c r="G4668" t="s">
        <v>392</v>
      </c>
    </row>
    <row r="4669" spans="1:7" x14ac:dyDescent="0.35">
      <c r="A4669" t="s">
        <v>3</v>
      </c>
      <c r="B4669" t="s">
        <v>34</v>
      </c>
      <c r="C4669" t="s">
        <v>384</v>
      </c>
      <c r="D4669">
        <v>2014</v>
      </c>
      <c r="E4669">
        <v>41.908200000000001</v>
      </c>
      <c r="F4669" t="s">
        <v>383</v>
      </c>
      <c r="G4669" t="s">
        <v>392</v>
      </c>
    </row>
    <row r="4670" spans="1:7" x14ac:dyDescent="0.35">
      <c r="A4670" t="s">
        <v>3</v>
      </c>
      <c r="B4670" t="s">
        <v>34</v>
      </c>
      <c r="C4670" t="s">
        <v>385</v>
      </c>
      <c r="D4670">
        <v>2014</v>
      </c>
      <c r="E4670">
        <v>227.37299999999999</v>
      </c>
      <c r="F4670" t="s">
        <v>383</v>
      </c>
      <c r="G4670" t="s">
        <v>392</v>
      </c>
    </row>
    <row r="4671" spans="1:7" x14ac:dyDescent="0.35">
      <c r="A4671" t="s">
        <v>3</v>
      </c>
      <c r="B4671" t="s">
        <v>34</v>
      </c>
      <c r="C4671" t="s">
        <v>386</v>
      </c>
      <c r="D4671">
        <v>2014</v>
      </c>
      <c r="E4671">
        <v>1.474</v>
      </c>
      <c r="F4671" t="s">
        <v>383</v>
      </c>
      <c r="G4671" t="s">
        <v>392</v>
      </c>
    </row>
    <row r="4672" spans="1:7" x14ac:dyDescent="0.35">
      <c r="A4672" t="s">
        <v>3</v>
      </c>
      <c r="B4672" t="s">
        <v>34</v>
      </c>
      <c r="C4672" t="s">
        <v>387</v>
      </c>
      <c r="D4672">
        <v>2014</v>
      </c>
      <c r="E4672">
        <v>14.917</v>
      </c>
      <c r="F4672" t="s">
        <v>383</v>
      </c>
      <c r="G4672" t="s">
        <v>392</v>
      </c>
    </row>
    <row r="4673" spans="1:7" x14ac:dyDescent="0.35">
      <c r="A4673" t="s">
        <v>3</v>
      </c>
      <c r="B4673" t="s">
        <v>34</v>
      </c>
      <c r="C4673" t="s">
        <v>16</v>
      </c>
      <c r="D4673">
        <v>2014</v>
      </c>
      <c r="E4673">
        <v>0</v>
      </c>
      <c r="F4673" t="s">
        <v>383</v>
      </c>
      <c r="G4673" t="s">
        <v>392</v>
      </c>
    </row>
    <row r="4674" spans="1:7" x14ac:dyDescent="0.35">
      <c r="A4674" t="s">
        <v>3</v>
      </c>
      <c r="B4674" t="s">
        <v>34</v>
      </c>
      <c r="C4674" t="s">
        <v>388</v>
      </c>
      <c r="D4674">
        <v>2014</v>
      </c>
      <c r="E4674">
        <v>5.2770000000000001</v>
      </c>
      <c r="F4674" t="s">
        <v>383</v>
      </c>
      <c r="G4674" t="s">
        <v>392</v>
      </c>
    </row>
    <row r="4675" spans="1:7" x14ac:dyDescent="0.35">
      <c r="A4675" t="s">
        <v>3</v>
      </c>
      <c r="B4675" t="s">
        <v>34</v>
      </c>
      <c r="C4675" t="s">
        <v>389</v>
      </c>
      <c r="D4675">
        <v>2014</v>
      </c>
      <c r="E4675">
        <v>0.27789999999999998</v>
      </c>
      <c r="F4675" t="s">
        <v>383</v>
      </c>
      <c r="G4675" t="s">
        <v>392</v>
      </c>
    </row>
    <row r="4676" spans="1:7" x14ac:dyDescent="0.35">
      <c r="A4676" t="s">
        <v>3</v>
      </c>
      <c r="B4676" t="s">
        <v>34</v>
      </c>
      <c r="C4676" t="s">
        <v>390</v>
      </c>
      <c r="D4676">
        <v>2014</v>
      </c>
      <c r="E4676">
        <v>479.65859999999998</v>
      </c>
      <c r="F4676" t="s">
        <v>383</v>
      </c>
      <c r="G4676" t="s">
        <v>392</v>
      </c>
    </row>
    <row r="4677" spans="1:7" x14ac:dyDescent="0.35">
      <c r="A4677" t="s">
        <v>3</v>
      </c>
      <c r="B4677" t="s">
        <v>34</v>
      </c>
      <c r="C4677" t="s">
        <v>17</v>
      </c>
      <c r="D4677">
        <v>2014</v>
      </c>
      <c r="E4677">
        <v>0.621</v>
      </c>
      <c r="F4677" t="s">
        <v>383</v>
      </c>
      <c r="G4677" t="s">
        <v>392</v>
      </c>
    </row>
    <row r="4678" spans="1:7" x14ac:dyDescent="0.35">
      <c r="A4678" t="s">
        <v>3</v>
      </c>
      <c r="B4678" t="s">
        <v>34</v>
      </c>
      <c r="C4678" t="s">
        <v>382</v>
      </c>
      <c r="D4678">
        <v>2015</v>
      </c>
      <c r="E4678">
        <v>75.593999999999994</v>
      </c>
      <c r="F4678" t="s">
        <v>383</v>
      </c>
      <c r="G4678" t="s">
        <v>392</v>
      </c>
    </row>
    <row r="4679" spans="1:7" x14ac:dyDescent="0.35">
      <c r="A4679" t="s">
        <v>3</v>
      </c>
      <c r="B4679" t="s">
        <v>34</v>
      </c>
      <c r="C4679" t="s">
        <v>384</v>
      </c>
      <c r="D4679">
        <v>2015</v>
      </c>
      <c r="E4679">
        <v>43.466299999999997</v>
      </c>
      <c r="F4679" t="s">
        <v>383</v>
      </c>
      <c r="G4679" t="s">
        <v>392</v>
      </c>
    </row>
    <row r="4680" spans="1:7" x14ac:dyDescent="0.35">
      <c r="A4680" t="s">
        <v>3</v>
      </c>
      <c r="B4680" t="s">
        <v>34</v>
      </c>
      <c r="C4680" t="s">
        <v>385</v>
      </c>
      <c r="D4680">
        <v>2015</v>
      </c>
      <c r="E4680">
        <v>216.27600000000001</v>
      </c>
      <c r="F4680" t="s">
        <v>383</v>
      </c>
      <c r="G4680" t="s">
        <v>392</v>
      </c>
    </row>
    <row r="4681" spans="1:7" x14ac:dyDescent="0.35">
      <c r="A4681" t="s">
        <v>3</v>
      </c>
      <c r="B4681" t="s">
        <v>34</v>
      </c>
      <c r="C4681" t="s">
        <v>386</v>
      </c>
      <c r="D4681">
        <v>2015</v>
      </c>
      <c r="E4681">
        <v>1.5269999999999999</v>
      </c>
      <c r="F4681" t="s">
        <v>383</v>
      </c>
      <c r="G4681" t="s">
        <v>392</v>
      </c>
    </row>
    <row r="4682" spans="1:7" x14ac:dyDescent="0.35">
      <c r="A4682" t="s">
        <v>3</v>
      </c>
      <c r="B4682" t="s">
        <v>34</v>
      </c>
      <c r="C4682" t="s">
        <v>387</v>
      </c>
      <c r="D4682">
        <v>2015</v>
      </c>
      <c r="E4682">
        <v>15.709</v>
      </c>
      <c r="F4682" t="s">
        <v>383</v>
      </c>
      <c r="G4682" t="s">
        <v>392</v>
      </c>
    </row>
    <row r="4683" spans="1:7" x14ac:dyDescent="0.35">
      <c r="A4683" t="s">
        <v>3</v>
      </c>
      <c r="B4683" t="s">
        <v>34</v>
      </c>
      <c r="C4683" t="s">
        <v>16</v>
      </c>
      <c r="D4683">
        <v>2015</v>
      </c>
      <c r="E4683">
        <v>0</v>
      </c>
      <c r="F4683" t="s">
        <v>383</v>
      </c>
      <c r="G4683" t="s">
        <v>392</v>
      </c>
    </row>
    <row r="4684" spans="1:7" x14ac:dyDescent="0.35">
      <c r="A4684" t="s">
        <v>3</v>
      </c>
      <c r="B4684" t="s">
        <v>34</v>
      </c>
      <c r="C4684" t="s">
        <v>388</v>
      </c>
      <c r="D4684">
        <v>2015</v>
      </c>
      <c r="E4684">
        <v>5.2140000000000004</v>
      </c>
      <c r="F4684" t="s">
        <v>383</v>
      </c>
      <c r="G4684" t="s">
        <v>392</v>
      </c>
    </row>
    <row r="4685" spans="1:7" x14ac:dyDescent="0.35">
      <c r="A4685" t="s">
        <v>3</v>
      </c>
      <c r="B4685" t="s">
        <v>34</v>
      </c>
      <c r="C4685" t="s">
        <v>389</v>
      </c>
      <c r="D4685">
        <v>2015</v>
      </c>
      <c r="E4685">
        <v>0.1605</v>
      </c>
      <c r="F4685" t="s">
        <v>383</v>
      </c>
      <c r="G4685" t="s">
        <v>392</v>
      </c>
    </row>
    <row r="4686" spans="1:7" x14ac:dyDescent="0.35">
      <c r="A4686" t="s">
        <v>3</v>
      </c>
      <c r="B4686" t="s">
        <v>34</v>
      </c>
      <c r="C4686" t="s">
        <v>390</v>
      </c>
      <c r="D4686">
        <v>2015</v>
      </c>
      <c r="E4686">
        <v>486.435</v>
      </c>
      <c r="F4686" t="s">
        <v>383</v>
      </c>
      <c r="G4686" t="s">
        <v>392</v>
      </c>
    </row>
    <row r="4687" spans="1:7" x14ac:dyDescent="0.35">
      <c r="A4687" t="s">
        <v>3</v>
      </c>
      <c r="B4687" t="s">
        <v>34</v>
      </c>
      <c r="C4687" t="s">
        <v>17</v>
      </c>
      <c r="D4687">
        <v>2015</v>
      </c>
      <c r="E4687">
        <v>0.59599999999999997</v>
      </c>
      <c r="F4687" t="s">
        <v>383</v>
      </c>
      <c r="G4687" t="s">
        <v>392</v>
      </c>
    </row>
    <row r="4688" spans="1:7" x14ac:dyDescent="0.35">
      <c r="A4688" t="s">
        <v>3</v>
      </c>
      <c r="B4688" t="s">
        <v>34</v>
      </c>
      <c r="C4688" t="s">
        <v>382</v>
      </c>
      <c r="D4688">
        <v>2016</v>
      </c>
      <c r="E4688">
        <v>80.061999999999998</v>
      </c>
      <c r="F4688" t="s">
        <v>383</v>
      </c>
      <c r="G4688" t="s">
        <v>392</v>
      </c>
    </row>
    <row r="4689" spans="1:7" x14ac:dyDescent="0.35">
      <c r="A4689" t="s">
        <v>3</v>
      </c>
      <c r="B4689" t="s">
        <v>34</v>
      </c>
      <c r="C4689" t="s">
        <v>384</v>
      </c>
      <c r="D4689">
        <v>2016</v>
      </c>
      <c r="E4689">
        <v>44.416699999999999</v>
      </c>
      <c r="F4689" t="s">
        <v>383</v>
      </c>
      <c r="G4689" t="s">
        <v>392</v>
      </c>
    </row>
    <row r="4690" spans="1:7" x14ac:dyDescent="0.35">
      <c r="A4690" t="s">
        <v>3</v>
      </c>
      <c r="B4690" t="s">
        <v>34</v>
      </c>
      <c r="C4690" t="s">
        <v>385</v>
      </c>
      <c r="D4690">
        <v>2016</v>
      </c>
      <c r="E4690">
        <v>198.864</v>
      </c>
      <c r="F4690" t="s">
        <v>383</v>
      </c>
      <c r="G4690" t="s">
        <v>392</v>
      </c>
    </row>
    <row r="4691" spans="1:7" x14ac:dyDescent="0.35">
      <c r="A4691" t="s">
        <v>3</v>
      </c>
      <c r="B4691" t="s">
        <v>34</v>
      </c>
      <c r="C4691" t="s">
        <v>386</v>
      </c>
      <c r="D4691">
        <v>2016</v>
      </c>
      <c r="E4691">
        <v>1.5409999999999999</v>
      </c>
      <c r="F4691" t="s">
        <v>383</v>
      </c>
      <c r="G4691" t="s">
        <v>392</v>
      </c>
    </row>
    <row r="4692" spans="1:7" x14ac:dyDescent="0.35">
      <c r="A4692" t="s">
        <v>3</v>
      </c>
      <c r="B4692" t="s">
        <v>34</v>
      </c>
      <c r="C4692" t="s">
        <v>387</v>
      </c>
      <c r="D4692">
        <v>2016</v>
      </c>
      <c r="E4692">
        <v>14.666</v>
      </c>
      <c r="F4692" t="s">
        <v>383</v>
      </c>
      <c r="G4692" t="s">
        <v>392</v>
      </c>
    </row>
    <row r="4693" spans="1:7" x14ac:dyDescent="0.35">
      <c r="A4693" t="s">
        <v>3</v>
      </c>
      <c r="B4693" t="s">
        <v>34</v>
      </c>
      <c r="C4693" t="s">
        <v>16</v>
      </c>
      <c r="D4693">
        <v>2016</v>
      </c>
      <c r="E4693">
        <v>0</v>
      </c>
      <c r="F4693" t="s">
        <v>383</v>
      </c>
      <c r="G4693" t="s">
        <v>392</v>
      </c>
    </row>
    <row r="4694" spans="1:7" x14ac:dyDescent="0.35">
      <c r="A4694" t="s">
        <v>3</v>
      </c>
      <c r="B4694" t="s">
        <v>34</v>
      </c>
      <c r="C4694" t="s">
        <v>388</v>
      </c>
      <c r="D4694">
        <v>2016</v>
      </c>
      <c r="E4694">
        <v>7.2409999999999997</v>
      </c>
      <c r="F4694" t="s">
        <v>383</v>
      </c>
      <c r="G4694" t="s">
        <v>392</v>
      </c>
    </row>
    <row r="4695" spans="1:7" x14ac:dyDescent="0.35">
      <c r="A4695" t="s">
        <v>3</v>
      </c>
      <c r="B4695" t="s">
        <v>34</v>
      </c>
      <c r="C4695" t="s">
        <v>389</v>
      </c>
      <c r="D4695">
        <v>2016</v>
      </c>
      <c r="E4695">
        <v>0.24490000000000001</v>
      </c>
      <c r="F4695" t="s">
        <v>383</v>
      </c>
      <c r="G4695" t="s">
        <v>392</v>
      </c>
    </row>
    <row r="4696" spans="1:7" x14ac:dyDescent="0.35">
      <c r="A4696" t="s">
        <v>3</v>
      </c>
      <c r="B4696" t="s">
        <v>34</v>
      </c>
      <c r="C4696" t="s">
        <v>390</v>
      </c>
      <c r="D4696">
        <v>2016</v>
      </c>
      <c r="E4696">
        <v>499.55520000000001</v>
      </c>
      <c r="F4696" t="s">
        <v>383</v>
      </c>
      <c r="G4696" t="s">
        <v>392</v>
      </c>
    </row>
    <row r="4697" spans="1:7" x14ac:dyDescent="0.35">
      <c r="A4697" t="s">
        <v>3</v>
      </c>
      <c r="B4697" t="s">
        <v>34</v>
      </c>
      <c r="C4697" t="s">
        <v>17</v>
      </c>
      <c r="D4697">
        <v>2016</v>
      </c>
      <c r="E4697">
        <v>0.55700000000000005</v>
      </c>
      <c r="F4697" t="s">
        <v>383</v>
      </c>
      <c r="G4697" t="s">
        <v>392</v>
      </c>
    </row>
    <row r="4698" spans="1:7" x14ac:dyDescent="0.35">
      <c r="A4698" t="s">
        <v>3</v>
      </c>
      <c r="B4698" t="s">
        <v>34</v>
      </c>
      <c r="C4698" t="s">
        <v>382</v>
      </c>
      <c r="D4698">
        <v>2017</v>
      </c>
      <c r="E4698">
        <v>95.430999999999997</v>
      </c>
      <c r="F4698" t="s">
        <v>383</v>
      </c>
      <c r="G4698" t="s">
        <v>392</v>
      </c>
    </row>
    <row r="4699" spans="1:7" x14ac:dyDescent="0.35">
      <c r="A4699" t="s">
        <v>3</v>
      </c>
      <c r="B4699" t="s">
        <v>34</v>
      </c>
      <c r="C4699" t="s">
        <v>384</v>
      </c>
      <c r="D4699">
        <v>2017</v>
      </c>
      <c r="E4699">
        <v>47.709099999999999</v>
      </c>
      <c r="F4699" t="s">
        <v>383</v>
      </c>
      <c r="G4699" t="s">
        <v>392</v>
      </c>
    </row>
    <row r="4700" spans="1:7" x14ac:dyDescent="0.35">
      <c r="A4700" t="s">
        <v>3</v>
      </c>
      <c r="B4700" t="s">
        <v>34</v>
      </c>
      <c r="C4700" t="s">
        <v>385</v>
      </c>
      <c r="D4700">
        <v>2017</v>
      </c>
      <c r="E4700">
        <v>207.97890000000001</v>
      </c>
      <c r="F4700" t="s">
        <v>383</v>
      </c>
      <c r="G4700" t="s">
        <v>392</v>
      </c>
    </row>
    <row r="4701" spans="1:7" x14ac:dyDescent="0.35">
      <c r="A4701" t="s">
        <v>3</v>
      </c>
      <c r="B4701" t="s">
        <v>34</v>
      </c>
      <c r="C4701" t="s">
        <v>386</v>
      </c>
      <c r="D4701">
        <v>2017</v>
      </c>
      <c r="E4701">
        <v>1.504</v>
      </c>
      <c r="F4701" t="s">
        <v>383</v>
      </c>
      <c r="G4701" t="s">
        <v>392</v>
      </c>
    </row>
    <row r="4702" spans="1:7" x14ac:dyDescent="0.35">
      <c r="A4702" t="s">
        <v>3</v>
      </c>
      <c r="B4702" t="s">
        <v>34</v>
      </c>
      <c r="C4702" t="s">
        <v>387</v>
      </c>
      <c r="D4702">
        <v>2017</v>
      </c>
      <c r="E4702">
        <v>15.087999999999999</v>
      </c>
      <c r="F4702" t="s">
        <v>383</v>
      </c>
      <c r="G4702" t="s">
        <v>392</v>
      </c>
    </row>
    <row r="4703" spans="1:7" x14ac:dyDescent="0.35">
      <c r="A4703" t="s">
        <v>3</v>
      </c>
      <c r="B4703" t="s">
        <v>34</v>
      </c>
      <c r="C4703" t="s">
        <v>16</v>
      </c>
      <c r="D4703">
        <v>2017</v>
      </c>
      <c r="E4703">
        <v>0</v>
      </c>
      <c r="F4703" t="s">
        <v>383</v>
      </c>
      <c r="G4703" t="s">
        <v>392</v>
      </c>
    </row>
    <row r="4704" spans="1:7" x14ac:dyDescent="0.35">
      <c r="A4704" t="s">
        <v>3</v>
      </c>
      <c r="B4704" t="s">
        <v>34</v>
      </c>
      <c r="C4704" t="s">
        <v>388</v>
      </c>
      <c r="D4704">
        <v>2017</v>
      </c>
      <c r="E4704">
        <v>7.2080000000000002</v>
      </c>
      <c r="F4704" t="s">
        <v>383</v>
      </c>
      <c r="G4704" t="s">
        <v>392</v>
      </c>
    </row>
    <row r="4705" spans="1:7" x14ac:dyDescent="0.35">
      <c r="A4705" t="s">
        <v>3</v>
      </c>
      <c r="B4705" t="s">
        <v>34</v>
      </c>
      <c r="C4705" t="s">
        <v>389</v>
      </c>
      <c r="D4705">
        <v>2017</v>
      </c>
      <c r="E4705">
        <v>2.4336000000000002</v>
      </c>
      <c r="F4705" t="s">
        <v>383</v>
      </c>
      <c r="G4705" t="s">
        <v>392</v>
      </c>
    </row>
    <row r="4706" spans="1:7" x14ac:dyDescent="0.35">
      <c r="A4706" t="s">
        <v>3</v>
      </c>
      <c r="B4706" t="s">
        <v>34</v>
      </c>
      <c r="C4706" t="s">
        <v>390</v>
      </c>
      <c r="D4706">
        <v>2017</v>
      </c>
      <c r="E4706">
        <v>496.36799999999999</v>
      </c>
      <c r="F4706" t="s">
        <v>383</v>
      </c>
      <c r="G4706" t="s">
        <v>392</v>
      </c>
    </row>
    <row r="4707" spans="1:7" x14ac:dyDescent="0.35">
      <c r="A4707" t="s">
        <v>3</v>
      </c>
      <c r="B4707" t="s">
        <v>34</v>
      </c>
      <c r="C4707" t="s">
        <v>17</v>
      </c>
      <c r="D4707">
        <v>2017</v>
      </c>
      <c r="E4707">
        <v>0.63100000000000001</v>
      </c>
      <c r="F4707" t="s">
        <v>383</v>
      </c>
      <c r="G4707" t="s">
        <v>392</v>
      </c>
    </row>
    <row r="4708" spans="1:7" x14ac:dyDescent="0.35">
      <c r="A4708" t="s">
        <v>3</v>
      </c>
      <c r="B4708" t="s">
        <v>34</v>
      </c>
      <c r="C4708" t="s">
        <v>382</v>
      </c>
      <c r="D4708">
        <v>2018</v>
      </c>
      <c r="E4708">
        <v>101.992</v>
      </c>
      <c r="F4708" t="s">
        <v>383</v>
      </c>
      <c r="G4708" t="s">
        <v>392</v>
      </c>
    </row>
    <row r="4709" spans="1:7" x14ac:dyDescent="0.35">
      <c r="A4709" t="s">
        <v>3</v>
      </c>
      <c r="B4709" t="s">
        <v>34</v>
      </c>
      <c r="C4709" t="s">
        <v>384</v>
      </c>
      <c r="D4709">
        <v>2018</v>
      </c>
      <c r="E4709">
        <v>51.2089</v>
      </c>
      <c r="F4709" t="s">
        <v>383</v>
      </c>
      <c r="G4709" t="s">
        <v>392</v>
      </c>
    </row>
    <row r="4710" spans="1:7" x14ac:dyDescent="0.35">
      <c r="A4710" t="s">
        <v>3</v>
      </c>
      <c r="B4710" t="s">
        <v>34</v>
      </c>
      <c r="C4710" t="s">
        <v>385</v>
      </c>
      <c r="D4710">
        <v>2018</v>
      </c>
      <c r="E4710">
        <v>225.09399999999999</v>
      </c>
      <c r="F4710" t="s">
        <v>383</v>
      </c>
      <c r="G4710" t="s">
        <v>392</v>
      </c>
    </row>
    <row r="4711" spans="1:7" x14ac:dyDescent="0.35">
      <c r="A4711" t="s">
        <v>3</v>
      </c>
      <c r="B4711" t="s">
        <v>34</v>
      </c>
      <c r="C4711" t="s">
        <v>386</v>
      </c>
      <c r="D4711">
        <v>2018</v>
      </c>
      <c r="E4711">
        <v>1.506</v>
      </c>
      <c r="F4711" t="s">
        <v>383</v>
      </c>
      <c r="G4711" t="s">
        <v>392</v>
      </c>
    </row>
    <row r="4712" spans="1:7" x14ac:dyDescent="0.35">
      <c r="A4712" t="s">
        <v>3</v>
      </c>
      <c r="B4712" t="s">
        <v>34</v>
      </c>
      <c r="C4712" t="s">
        <v>387</v>
      </c>
      <c r="D4712">
        <v>2018</v>
      </c>
      <c r="E4712">
        <v>14.912000000000001</v>
      </c>
      <c r="F4712" t="s">
        <v>383</v>
      </c>
      <c r="G4712" t="s">
        <v>392</v>
      </c>
    </row>
    <row r="4713" spans="1:7" x14ac:dyDescent="0.35">
      <c r="A4713" t="s">
        <v>3</v>
      </c>
      <c r="B4713" t="s">
        <v>34</v>
      </c>
      <c r="C4713" t="s">
        <v>16</v>
      </c>
      <c r="D4713">
        <v>2018</v>
      </c>
      <c r="E4713">
        <v>0</v>
      </c>
      <c r="F4713" t="s">
        <v>383</v>
      </c>
      <c r="G4713" t="s">
        <v>392</v>
      </c>
    </row>
    <row r="4714" spans="1:7" x14ac:dyDescent="0.35">
      <c r="A4714" t="s">
        <v>3</v>
      </c>
      <c r="B4714" t="s">
        <v>34</v>
      </c>
      <c r="C4714" t="s">
        <v>388</v>
      </c>
      <c r="D4714">
        <v>2018</v>
      </c>
      <c r="E4714">
        <v>5.3179999999999996</v>
      </c>
      <c r="F4714" t="s">
        <v>383</v>
      </c>
      <c r="G4714" t="s">
        <v>392</v>
      </c>
    </row>
    <row r="4715" spans="1:7" x14ac:dyDescent="0.35">
      <c r="A4715" t="s">
        <v>3</v>
      </c>
      <c r="B4715" t="s">
        <v>34</v>
      </c>
      <c r="C4715" t="s">
        <v>389</v>
      </c>
      <c r="D4715">
        <v>2018</v>
      </c>
      <c r="E4715">
        <v>3.7519999999999998</v>
      </c>
      <c r="F4715" t="s">
        <v>383</v>
      </c>
      <c r="G4715" t="s">
        <v>392</v>
      </c>
    </row>
    <row r="4716" spans="1:7" x14ac:dyDescent="0.35">
      <c r="A4716" t="s">
        <v>3</v>
      </c>
      <c r="B4716" t="s">
        <v>34</v>
      </c>
      <c r="C4716" t="s">
        <v>390</v>
      </c>
      <c r="D4716">
        <v>2018</v>
      </c>
      <c r="E4716">
        <v>506.5557</v>
      </c>
      <c r="F4716" t="s">
        <v>383</v>
      </c>
      <c r="G4716" t="s">
        <v>392</v>
      </c>
    </row>
    <row r="4717" spans="1:7" x14ac:dyDescent="0.35">
      <c r="A4717" t="s">
        <v>3</v>
      </c>
      <c r="B4717" t="s">
        <v>34</v>
      </c>
      <c r="C4717" t="s">
        <v>17</v>
      </c>
      <c r="D4717">
        <v>2018</v>
      </c>
      <c r="E4717">
        <v>0.751</v>
      </c>
      <c r="F4717" t="s">
        <v>383</v>
      </c>
      <c r="G4717" t="s">
        <v>392</v>
      </c>
    </row>
    <row r="4718" spans="1:7" x14ac:dyDescent="0.35">
      <c r="A4718" t="s">
        <v>3</v>
      </c>
      <c r="B4718" t="s">
        <v>34</v>
      </c>
      <c r="C4718" t="s">
        <v>382</v>
      </c>
      <c r="D4718">
        <v>2019</v>
      </c>
      <c r="E4718">
        <v>97.501000000000005</v>
      </c>
      <c r="F4718" t="s">
        <v>383</v>
      </c>
      <c r="G4718" t="s">
        <v>392</v>
      </c>
    </row>
    <row r="4719" spans="1:7" x14ac:dyDescent="0.35">
      <c r="A4719" t="s">
        <v>3</v>
      </c>
      <c r="B4719" t="s">
        <v>34</v>
      </c>
      <c r="C4719" t="s">
        <v>384</v>
      </c>
      <c r="D4719">
        <v>2019</v>
      </c>
      <c r="E4719">
        <v>54.15</v>
      </c>
      <c r="F4719" t="s">
        <v>383</v>
      </c>
      <c r="G4719" t="s">
        <v>392</v>
      </c>
    </row>
    <row r="4720" spans="1:7" x14ac:dyDescent="0.35">
      <c r="A4720" t="s">
        <v>3</v>
      </c>
      <c r="B4720" t="s">
        <v>34</v>
      </c>
      <c r="C4720" t="s">
        <v>385</v>
      </c>
      <c r="D4720">
        <v>2019</v>
      </c>
      <c r="E4720">
        <v>222.071</v>
      </c>
      <c r="F4720" t="s">
        <v>383</v>
      </c>
      <c r="G4720" t="s">
        <v>392</v>
      </c>
    </row>
    <row r="4721" spans="1:7" x14ac:dyDescent="0.35">
      <c r="A4721" t="s">
        <v>3</v>
      </c>
      <c r="B4721" t="s">
        <v>34</v>
      </c>
      <c r="C4721" t="s">
        <v>386</v>
      </c>
      <c r="D4721">
        <v>2019</v>
      </c>
      <c r="E4721">
        <v>1.5209999999999999</v>
      </c>
      <c r="F4721" t="s">
        <v>383</v>
      </c>
      <c r="G4721" t="s">
        <v>392</v>
      </c>
    </row>
    <row r="4722" spans="1:7" x14ac:dyDescent="0.35">
      <c r="A4722" t="s">
        <v>3</v>
      </c>
      <c r="B4722" t="s">
        <v>34</v>
      </c>
      <c r="C4722" t="s">
        <v>387</v>
      </c>
      <c r="D4722">
        <v>2019</v>
      </c>
      <c r="E4722">
        <v>18.193999999999999</v>
      </c>
      <c r="F4722" t="s">
        <v>383</v>
      </c>
      <c r="G4722" t="s">
        <v>392</v>
      </c>
    </row>
    <row r="4723" spans="1:7" x14ac:dyDescent="0.35">
      <c r="A4723" t="s">
        <v>3</v>
      </c>
      <c r="B4723" t="s">
        <v>34</v>
      </c>
      <c r="C4723" t="s">
        <v>16</v>
      </c>
      <c r="D4723">
        <v>2019</v>
      </c>
      <c r="E4723">
        <v>0</v>
      </c>
      <c r="F4723" t="s">
        <v>383</v>
      </c>
      <c r="G4723" t="s">
        <v>392</v>
      </c>
    </row>
    <row r="4724" spans="1:7" x14ac:dyDescent="0.35">
      <c r="A4724" t="s">
        <v>3</v>
      </c>
      <c r="B4724" t="s">
        <v>34</v>
      </c>
      <c r="C4724" t="s">
        <v>388</v>
      </c>
      <c r="D4724">
        <v>2019</v>
      </c>
      <c r="E4724">
        <v>5.375</v>
      </c>
      <c r="F4724" t="s">
        <v>383</v>
      </c>
      <c r="G4724" t="s">
        <v>392</v>
      </c>
    </row>
    <row r="4725" spans="1:7" x14ac:dyDescent="0.35">
      <c r="A4725" t="s">
        <v>3</v>
      </c>
      <c r="B4725" t="s">
        <v>34</v>
      </c>
      <c r="C4725" t="s">
        <v>389</v>
      </c>
      <c r="D4725">
        <v>2019</v>
      </c>
      <c r="E4725">
        <v>2.6173999999999999</v>
      </c>
      <c r="F4725" t="s">
        <v>383</v>
      </c>
      <c r="G4725" t="s">
        <v>392</v>
      </c>
    </row>
    <row r="4726" spans="1:7" x14ac:dyDescent="0.35">
      <c r="A4726" t="s">
        <v>3</v>
      </c>
      <c r="B4726" t="s">
        <v>34</v>
      </c>
      <c r="C4726" t="s">
        <v>390</v>
      </c>
      <c r="D4726">
        <v>2019</v>
      </c>
      <c r="E4726">
        <v>517.51080000000002</v>
      </c>
      <c r="F4726" t="s">
        <v>383</v>
      </c>
      <c r="G4726" t="s">
        <v>392</v>
      </c>
    </row>
    <row r="4727" spans="1:7" x14ac:dyDescent="0.35">
      <c r="A4727" t="s">
        <v>3</v>
      </c>
      <c r="B4727" t="s">
        <v>34</v>
      </c>
      <c r="C4727" t="s">
        <v>17</v>
      </c>
      <c r="D4727">
        <v>2019</v>
      </c>
      <c r="E4727">
        <v>0.76700000000000002</v>
      </c>
      <c r="F4727" t="s">
        <v>383</v>
      </c>
      <c r="G4727" t="s">
        <v>392</v>
      </c>
    </row>
    <row r="4728" spans="1:7" x14ac:dyDescent="0.35">
      <c r="A4728" t="s">
        <v>3</v>
      </c>
      <c r="B4728" t="s">
        <v>34</v>
      </c>
      <c r="C4728" t="s">
        <v>382</v>
      </c>
      <c r="D4728">
        <v>2020</v>
      </c>
      <c r="E4728">
        <v>47.3127</v>
      </c>
      <c r="F4728" t="s">
        <v>383</v>
      </c>
      <c r="G4728" t="s">
        <v>392</v>
      </c>
    </row>
    <row r="4729" spans="1:7" x14ac:dyDescent="0.35">
      <c r="A4729" t="s">
        <v>3</v>
      </c>
      <c r="B4729" t="s">
        <v>34</v>
      </c>
      <c r="C4729" t="s">
        <v>384</v>
      </c>
      <c r="D4729">
        <v>2020</v>
      </c>
      <c r="E4729">
        <v>47.357700000000001</v>
      </c>
      <c r="F4729" t="s">
        <v>383</v>
      </c>
      <c r="G4729" t="s">
        <v>392</v>
      </c>
    </row>
    <row r="4730" spans="1:7" x14ac:dyDescent="0.35">
      <c r="A4730" t="s">
        <v>3</v>
      </c>
      <c r="B4730" t="s">
        <v>34</v>
      </c>
      <c r="C4730" t="s">
        <v>385</v>
      </c>
      <c r="D4730">
        <v>2020</v>
      </c>
      <c r="E4730">
        <v>191.4332</v>
      </c>
      <c r="F4730" t="s">
        <v>383</v>
      </c>
      <c r="G4730" t="s">
        <v>392</v>
      </c>
    </row>
    <row r="4731" spans="1:7" x14ac:dyDescent="0.35">
      <c r="A4731" t="s">
        <v>3</v>
      </c>
      <c r="B4731" t="s">
        <v>34</v>
      </c>
      <c r="C4731" t="s">
        <v>386</v>
      </c>
      <c r="D4731">
        <v>2020</v>
      </c>
      <c r="E4731">
        <v>1.2196</v>
      </c>
      <c r="F4731" t="s">
        <v>383</v>
      </c>
      <c r="G4731" t="s">
        <v>392</v>
      </c>
    </row>
    <row r="4732" spans="1:7" x14ac:dyDescent="0.35">
      <c r="A4732" t="s">
        <v>3</v>
      </c>
      <c r="B4732" t="s">
        <v>34</v>
      </c>
      <c r="C4732" t="s">
        <v>387</v>
      </c>
      <c r="D4732">
        <v>2020</v>
      </c>
      <c r="E4732">
        <v>15.681800000000001</v>
      </c>
      <c r="F4732" t="s">
        <v>383</v>
      </c>
      <c r="G4732" t="s">
        <v>392</v>
      </c>
    </row>
    <row r="4733" spans="1:7" x14ac:dyDescent="0.35">
      <c r="A4733" t="s">
        <v>3</v>
      </c>
      <c r="B4733" t="s">
        <v>34</v>
      </c>
      <c r="C4733" t="s">
        <v>16</v>
      </c>
      <c r="D4733">
        <v>2020</v>
      </c>
      <c r="E4733">
        <v>0</v>
      </c>
      <c r="F4733" t="s">
        <v>383</v>
      </c>
      <c r="G4733" t="s">
        <v>392</v>
      </c>
    </row>
    <row r="4734" spans="1:7" x14ac:dyDescent="0.35">
      <c r="A4734" t="s">
        <v>3</v>
      </c>
      <c r="B4734" t="s">
        <v>34</v>
      </c>
      <c r="C4734" t="s">
        <v>388</v>
      </c>
      <c r="D4734">
        <v>2020</v>
      </c>
      <c r="E4734">
        <v>4.1157000000000004</v>
      </c>
      <c r="F4734" t="s">
        <v>383</v>
      </c>
      <c r="G4734" t="s">
        <v>392</v>
      </c>
    </row>
    <row r="4735" spans="1:7" x14ac:dyDescent="0.35">
      <c r="A4735" t="s">
        <v>3</v>
      </c>
      <c r="B4735" t="s">
        <v>34</v>
      </c>
      <c r="C4735" t="s">
        <v>389</v>
      </c>
      <c r="D4735">
        <v>2020</v>
      </c>
      <c r="E4735">
        <v>2.04</v>
      </c>
      <c r="F4735" t="s">
        <v>383</v>
      </c>
      <c r="G4735" t="s">
        <v>392</v>
      </c>
    </row>
    <row r="4736" spans="1:7" x14ac:dyDescent="0.35">
      <c r="A4736" t="s">
        <v>3</v>
      </c>
      <c r="B4736" t="s">
        <v>34</v>
      </c>
      <c r="C4736" t="s">
        <v>390</v>
      </c>
      <c r="D4736">
        <v>2020</v>
      </c>
      <c r="E4736">
        <v>418.92770000000002</v>
      </c>
      <c r="F4736" t="s">
        <v>383</v>
      </c>
      <c r="G4736" t="s">
        <v>392</v>
      </c>
    </row>
    <row r="4737" spans="1:7" x14ac:dyDescent="0.35">
      <c r="A4737" t="s">
        <v>3</v>
      </c>
      <c r="B4737" t="s">
        <v>34</v>
      </c>
      <c r="C4737" t="s">
        <v>17</v>
      </c>
      <c r="D4737">
        <v>2020</v>
      </c>
      <c r="E4737">
        <v>0.63529999999999998</v>
      </c>
      <c r="F4737" t="s">
        <v>383</v>
      </c>
      <c r="G4737" t="s">
        <v>392</v>
      </c>
    </row>
    <row r="4738" spans="1:7" x14ac:dyDescent="0.35">
      <c r="A4738" t="s">
        <v>3</v>
      </c>
      <c r="B4738" t="s">
        <v>34</v>
      </c>
      <c r="C4738" t="s">
        <v>382</v>
      </c>
      <c r="D4738">
        <v>2023</v>
      </c>
      <c r="E4738">
        <v>101.55719999999999</v>
      </c>
      <c r="F4738" t="s">
        <v>383</v>
      </c>
      <c r="G4738" t="s">
        <v>392</v>
      </c>
    </row>
    <row r="4739" spans="1:7" x14ac:dyDescent="0.35">
      <c r="A4739" t="s">
        <v>3</v>
      </c>
      <c r="B4739" t="s">
        <v>34</v>
      </c>
      <c r="C4739" t="s">
        <v>384</v>
      </c>
      <c r="D4739">
        <v>2023</v>
      </c>
      <c r="E4739">
        <v>65.399299999999997</v>
      </c>
      <c r="F4739" t="s">
        <v>383</v>
      </c>
      <c r="G4739" t="s">
        <v>392</v>
      </c>
    </row>
    <row r="4740" spans="1:7" x14ac:dyDescent="0.35">
      <c r="A4740" t="s">
        <v>3</v>
      </c>
      <c r="B4740" t="s">
        <v>34</v>
      </c>
      <c r="C4740" t="s">
        <v>385</v>
      </c>
      <c r="D4740">
        <v>2023</v>
      </c>
      <c r="E4740">
        <v>217.3663</v>
      </c>
      <c r="F4740" t="s">
        <v>383</v>
      </c>
      <c r="G4740" t="s">
        <v>392</v>
      </c>
    </row>
    <row r="4741" spans="1:7" x14ac:dyDescent="0.35">
      <c r="A4741" t="s">
        <v>3</v>
      </c>
      <c r="B4741" t="s">
        <v>34</v>
      </c>
      <c r="C4741" t="s">
        <v>386</v>
      </c>
      <c r="D4741">
        <v>2023</v>
      </c>
      <c r="E4741">
        <v>2.6751999999999998</v>
      </c>
      <c r="F4741" t="s">
        <v>383</v>
      </c>
      <c r="G4741" t="s">
        <v>392</v>
      </c>
    </row>
    <row r="4742" spans="1:7" x14ac:dyDescent="0.35">
      <c r="A4742" t="s">
        <v>3</v>
      </c>
      <c r="B4742" t="s">
        <v>34</v>
      </c>
      <c r="C4742" t="s">
        <v>387</v>
      </c>
      <c r="D4742">
        <v>2023</v>
      </c>
      <c r="E4742">
        <v>15.4259</v>
      </c>
      <c r="F4742" t="s">
        <v>383</v>
      </c>
      <c r="G4742" t="s">
        <v>392</v>
      </c>
    </row>
    <row r="4743" spans="1:7" x14ac:dyDescent="0.35">
      <c r="A4743" t="s">
        <v>3</v>
      </c>
      <c r="B4743" t="s">
        <v>34</v>
      </c>
      <c r="C4743" t="s">
        <v>16</v>
      </c>
      <c r="D4743">
        <v>2023</v>
      </c>
      <c r="E4743" s="76">
        <v>1E-4</v>
      </c>
      <c r="F4743" t="s">
        <v>383</v>
      </c>
      <c r="G4743" t="s">
        <v>392</v>
      </c>
    </row>
    <row r="4744" spans="1:7" x14ac:dyDescent="0.35">
      <c r="A4744" t="s">
        <v>3</v>
      </c>
      <c r="B4744" t="s">
        <v>34</v>
      </c>
      <c r="C4744" t="s">
        <v>388</v>
      </c>
      <c r="D4744">
        <v>2023</v>
      </c>
      <c r="E4744">
        <v>4.1463000000000001</v>
      </c>
      <c r="F4744" t="s">
        <v>383</v>
      </c>
      <c r="G4744" t="s">
        <v>392</v>
      </c>
    </row>
    <row r="4745" spans="1:7" x14ac:dyDescent="0.35">
      <c r="A4745" t="s">
        <v>3</v>
      </c>
      <c r="B4745" t="s">
        <v>34</v>
      </c>
      <c r="C4745" t="s">
        <v>389</v>
      </c>
      <c r="D4745">
        <v>2023</v>
      </c>
      <c r="E4745">
        <v>2.1812999999999998</v>
      </c>
      <c r="F4745" t="s">
        <v>383</v>
      </c>
      <c r="G4745" t="s">
        <v>392</v>
      </c>
    </row>
    <row r="4746" spans="1:7" x14ac:dyDescent="0.35">
      <c r="A4746" t="s">
        <v>3</v>
      </c>
      <c r="B4746" t="s">
        <v>34</v>
      </c>
      <c r="C4746" t="s">
        <v>390</v>
      </c>
      <c r="D4746">
        <v>2023</v>
      </c>
      <c r="E4746">
        <v>463.47340000000003</v>
      </c>
      <c r="F4746" t="s">
        <v>383</v>
      </c>
      <c r="G4746" t="s">
        <v>392</v>
      </c>
    </row>
    <row r="4747" spans="1:7" x14ac:dyDescent="0.35">
      <c r="A4747" t="s">
        <v>3</v>
      </c>
      <c r="B4747" t="s">
        <v>34</v>
      </c>
      <c r="C4747" t="s">
        <v>17</v>
      </c>
      <c r="D4747">
        <v>2023</v>
      </c>
      <c r="E4747">
        <v>0.74370000000000003</v>
      </c>
      <c r="F4747" t="s">
        <v>383</v>
      </c>
      <c r="G4747" t="s">
        <v>392</v>
      </c>
    </row>
    <row r="4748" spans="1:7" x14ac:dyDescent="0.35">
      <c r="A4748" t="s">
        <v>3</v>
      </c>
      <c r="B4748" t="s">
        <v>34</v>
      </c>
      <c r="C4748" t="s">
        <v>382</v>
      </c>
      <c r="D4748">
        <v>2024</v>
      </c>
      <c r="E4748">
        <v>104.0231</v>
      </c>
      <c r="F4748" t="s">
        <v>383</v>
      </c>
      <c r="G4748" t="s">
        <v>392</v>
      </c>
    </row>
    <row r="4749" spans="1:7" x14ac:dyDescent="0.35">
      <c r="A4749" t="s">
        <v>3</v>
      </c>
      <c r="B4749" t="s">
        <v>34</v>
      </c>
      <c r="C4749" t="s">
        <v>384</v>
      </c>
      <c r="D4749">
        <v>2024</v>
      </c>
      <c r="E4749">
        <v>66.180000000000007</v>
      </c>
      <c r="F4749" t="s">
        <v>383</v>
      </c>
      <c r="G4749" t="s">
        <v>392</v>
      </c>
    </row>
    <row r="4750" spans="1:7" x14ac:dyDescent="0.35">
      <c r="A4750" t="s">
        <v>3</v>
      </c>
      <c r="B4750" t="s">
        <v>34</v>
      </c>
      <c r="C4750" t="s">
        <v>385</v>
      </c>
      <c r="D4750">
        <v>2024</v>
      </c>
      <c r="E4750">
        <v>219.95070000000001</v>
      </c>
      <c r="F4750" t="s">
        <v>383</v>
      </c>
      <c r="G4750" t="s">
        <v>392</v>
      </c>
    </row>
    <row r="4751" spans="1:7" x14ac:dyDescent="0.35">
      <c r="A4751" t="s">
        <v>3</v>
      </c>
      <c r="B4751" t="s">
        <v>34</v>
      </c>
      <c r="C4751" t="s">
        <v>386</v>
      </c>
      <c r="D4751">
        <v>2024</v>
      </c>
      <c r="E4751">
        <v>3.4605000000000001</v>
      </c>
      <c r="F4751" t="s">
        <v>383</v>
      </c>
      <c r="G4751" t="s">
        <v>392</v>
      </c>
    </row>
    <row r="4752" spans="1:7" x14ac:dyDescent="0.35">
      <c r="A4752" t="s">
        <v>3</v>
      </c>
      <c r="B4752" t="s">
        <v>34</v>
      </c>
      <c r="C4752" t="s">
        <v>387</v>
      </c>
      <c r="D4752">
        <v>2024</v>
      </c>
      <c r="E4752">
        <v>14.718999999999999</v>
      </c>
      <c r="F4752" t="s">
        <v>383</v>
      </c>
      <c r="G4752" t="s">
        <v>392</v>
      </c>
    </row>
    <row r="4753" spans="1:7" x14ac:dyDescent="0.35">
      <c r="A4753" t="s">
        <v>3</v>
      </c>
      <c r="B4753" t="s">
        <v>34</v>
      </c>
      <c r="C4753" t="s">
        <v>16</v>
      </c>
      <c r="D4753">
        <v>2024</v>
      </c>
      <c r="E4753" s="76">
        <v>1E-4</v>
      </c>
      <c r="F4753" t="s">
        <v>383</v>
      </c>
      <c r="G4753" t="s">
        <v>392</v>
      </c>
    </row>
    <row r="4754" spans="1:7" x14ac:dyDescent="0.35">
      <c r="A4754" t="s">
        <v>3</v>
      </c>
      <c r="B4754" t="s">
        <v>34</v>
      </c>
      <c r="C4754" t="s">
        <v>388</v>
      </c>
      <c r="D4754">
        <v>2024</v>
      </c>
      <c r="E4754">
        <v>3.9983</v>
      </c>
      <c r="F4754" t="s">
        <v>383</v>
      </c>
      <c r="G4754" t="s">
        <v>392</v>
      </c>
    </row>
    <row r="4755" spans="1:7" x14ac:dyDescent="0.35">
      <c r="A4755" t="s">
        <v>3</v>
      </c>
      <c r="B4755" t="s">
        <v>34</v>
      </c>
      <c r="C4755" t="s">
        <v>389</v>
      </c>
      <c r="D4755">
        <v>2024</v>
      </c>
      <c r="E4755">
        <v>2.2183000000000002</v>
      </c>
      <c r="F4755" t="s">
        <v>383</v>
      </c>
      <c r="G4755" t="s">
        <v>392</v>
      </c>
    </row>
    <row r="4756" spans="1:7" x14ac:dyDescent="0.35">
      <c r="A4756" t="s">
        <v>3</v>
      </c>
      <c r="B4756" t="s">
        <v>34</v>
      </c>
      <c r="C4756" t="s">
        <v>390</v>
      </c>
      <c r="D4756">
        <v>2024</v>
      </c>
      <c r="E4756">
        <v>461.29509999999999</v>
      </c>
      <c r="F4756" t="s">
        <v>383</v>
      </c>
      <c r="G4756" t="s">
        <v>392</v>
      </c>
    </row>
    <row r="4757" spans="1:7" x14ac:dyDescent="0.35">
      <c r="A4757" t="s">
        <v>3</v>
      </c>
      <c r="B4757" t="s">
        <v>34</v>
      </c>
      <c r="C4757" t="s">
        <v>17</v>
      </c>
      <c r="D4757">
        <v>2024</v>
      </c>
      <c r="E4757">
        <v>0.76029999999999998</v>
      </c>
      <c r="F4757" t="s">
        <v>383</v>
      </c>
      <c r="G4757" t="s">
        <v>392</v>
      </c>
    </row>
    <row r="4758" spans="1:7" x14ac:dyDescent="0.35">
      <c r="A4758" t="s">
        <v>3</v>
      </c>
      <c r="B4758" t="s">
        <v>34</v>
      </c>
      <c r="C4758" t="s">
        <v>382</v>
      </c>
      <c r="D4758">
        <v>2025</v>
      </c>
      <c r="E4758">
        <v>106.7396</v>
      </c>
      <c r="F4758" t="s">
        <v>383</v>
      </c>
      <c r="G4758" t="s">
        <v>392</v>
      </c>
    </row>
    <row r="4759" spans="1:7" x14ac:dyDescent="0.35">
      <c r="A4759" t="s">
        <v>3</v>
      </c>
      <c r="B4759" t="s">
        <v>34</v>
      </c>
      <c r="C4759" t="s">
        <v>384</v>
      </c>
      <c r="D4759">
        <v>2025</v>
      </c>
      <c r="E4759">
        <v>66.160499999999999</v>
      </c>
      <c r="F4759" t="s">
        <v>383</v>
      </c>
      <c r="G4759" t="s">
        <v>392</v>
      </c>
    </row>
    <row r="4760" spans="1:7" x14ac:dyDescent="0.35">
      <c r="A4760" t="s">
        <v>3</v>
      </c>
      <c r="B4760" t="s">
        <v>34</v>
      </c>
      <c r="C4760" t="s">
        <v>385</v>
      </c>
      <c r="D4760">
        <v>2025</v>
      </c>
      <c r="E4760">
        <v>224.19730000000001</v>
      </c>
      <c r="F4760" t="s">
        <v>383</v>
      </c>
      <c r="G4760" t="s">
        <v>392</v>
      </c>
    </row>
    <row r="4761" spans="1:7" x14ac:dyDescent="0.35">
      <c r="A4761" t="s">
        <v>3</v>
      </c>
      <c r="B4761" t="s">
        <v>34</v>
      </c>
      <c r="C4761" t="s">
        <v>386</v>
      </c>
      <c r="D4761">
        <v>2025</v>
      </c>
      <c r="E4761">
        <v>4.4457000000000004</v>
      </c>
      <c r="F4761" t="s">
        <v>383</v>
      </c>
      <c r="G4761" t="s">
        <v>392</v>
      </c>
    </row>
    <row r="4762" spans="1:7" x14ac:dyDescent="0.35">
      <c r="A4762" t="s">
        <v>3</v>
      </c>
      <c r="B4762" t="s">
        <v>34</v>
      </c>
      <c r="C4762" t="s">
        <v>387</v>
      </c>
      <c r="D4762">
        <v>2025</v>
      </c>
      <c r="E4762">
        <v>14.0341</v>
      </c>
      <c r="F4762" t="s">
        <v>383</v>
      </c>
      <c r="G4762" t="s">
        <v>392</v>
      </c>
    </row>
    <row r="4763" spans="1:7" x14ac:dyDescent="0.35">
      <c r="A4763" t="s">
        <v>3</v>
      </c>
      <c r="B4763" t="s">
        <v>34</v>
      </c>
      <c r="C4763" t="s">
        <v>16</v>
      </c>
      <c r="D4763">
        <v>2025</v>
      </c>
      <c r="E4763" s="76">
        <v>1E-4</v>
      </c>
      <c r="F4763" t="s">
        <v>383</v>
      </c>
      <c r="G4763" t="s">
        <v>392</v>
      </c>
    </row>
    <row r="4764" spans="1:7" x14ac:dyDescent="0.35">
      <c r="A4764" t="s">
        <v>3</v>
      </c>
      <c r="B4764" t="s">
        <v>34</v>
      </c>
      <c r="C4764" t="s">
        <v>388</v>
      </c>
      <c r="D4764">
        <v>2025</v>
      </c>
      <c r="E4764">
        <v>3.8605</v>
      </c>
      <c r="F4764" t="s">
        <v>383</v>
      </c>
      <c r="G4764" t="s">
        <v>392</v>
      </c>
    </row>
    <row r="4765" spans="1:7" x14ac:dyDescent="0.35">
      <c r="A4765" t="s">
        <v>3</v>
      </c>
      <c r="B4765" t="s">
        <v>34</v>
      </c>
      <c r="C4765" t="s">
        <v>389</v>
      </c>
      <c r="D4765">
        <v>2025</v>
      </c>
      <c r="E4765">
        <v>2.2631000000000001</v>
      </c>
      <c r="F4765" t="s">
        <v>383</v>
      </c>
      <c r="G4765" t="s">
        <v>392</v>
      </c>
    </row>
    <row r="4766" spans="1:7" x14ac:dyDescent="0.35">
      <c r="A4766" t="s">
        <v>3</v>
      </c>
      <c r="B4766" t="s">
        <v>34</v>
      </c>
      <c r="C4766" t="s">
        <v>390</v>
      </c>
      <c r="D4766">
        <v>2025</v>
      </c>
      <c r="E4766">
        <v>459.55220000000003</v>
      </c>
      <c r="F4766" t="s">
        <v>383</v>
      </c>
      <c r="G4766" t="s">
        <v>392</v>
      </c>
    </row>
    <row r="4767" spans="1:7" x14ac:dyDescent="0.35">
      <c r="A4767" t="s">
        <v>3</v>
      </c>
      <c r="B4767" t="s">
        <v>34</v>
      </c>
      <c r="C4767" t="s">
        <v>17</v>
      </c>
      <c r="D4767">
        <v>2025</v>
      </c>
      <c r="E4767">
        <v>0.77729999999999999</v>
      </c>
      <c r="F4767" t="s">
        <v>383</v>
      </c>
      <c r="G4767" t="s">
        <v>392</v>
      </c>
    </row>
    <row r="4768" spans="1:7" x14ac:dyDescent="0.35">
      <c r="A4768" t="s">
        <v>3</v>
      </c>
      <c r="B4768" t="s">
        <v>34</v>
      </c>
      <c r="C4768" t="s">
        <v>382</v>
      </c>
      <c r="D4768">
        <v>2026</v>
      </c>
      <c r="E4768">
        <v>109.0232</v>
      </c>
      <c r="F4768" t="s">
        <v>383</v>
      </c>
      <c r="G4768" t="s">
        <v>392</v>
      </c>
    </row>
    <row r="4769" spans="1:7" x14ac:dyDescent="0.35">
      <c r="A4769" t="s">
        <v>3</v>
      </c>
      <c r="B4769" t="s">
        <v>34</v>
      </c>
      <c r="C4769" t="s">
        <v>384</v>
      </c>
      <c r="D4769">
        <v>2026</v>
      </c>
      <c r="E4769">
        <v>66.165199999999999</v>
      </c>
      <c r="F4769" t="s">
        <v>383</v>
      </c>
      <c r="G4769" t="s">
        <v>392</v>
      </c>
    </row>
    <row r="4770" spans="1:7" x14ac:dyDescent="0.35">
      <c r="A4770" t="s">
        <v>3</v>
      </c>
      <c r="B4770" t="s">
        <v>34</v>
      </c>
      <c r="C4770" t="s">
        <v>385</v>
      </c>
      <c r="D4770">
        <v>2026</v>
      </c>
      <c r="E4770">
        <v>228.5598</v>
      </c>
      <c r="F4770" t="s">
        <v>383</v>
      </c>
      <c r="G4770" t="s">
        <v>392</v>
      </c>
    </row>
    <row r="4771" spans="1:7" x14ac:dyDescent="0.35">
      <c r="A4771" t="s">
        <v>3</v>
      </c>
      <c r="B4771" t="s">
        <v>34</v>
      </c>
      <c r="C4771" t="s">
        <v>386</v>
      </c>
      <c r="D4771">
        <v>2026</v>
      </c>
      <c r="E4771">
        <v>5.6665000000000001</v>
      </c>
      <c r="F4771" t="s">
        <v>383</v>
      </c>
      <c r="G4771" t="s">
        <v>392</v>
      </c>
    </row>
    <row r="4772" spans="1:7" x14ac:dyDescent="0.35">
      <c r="A4772" t="s">
        <v>3</v>
      </c>
      <c r="B4772" t="s">
        <v>34</v>
      </c>
      <c r="C4772" t="s">
        <v>387</v>
      </c>
      <c r="D4772">
        <v>2026</v>
      </c>
      <c r="E4772">
        <v>13.369899999999999</v>
      </c>
      <c r="F4772" t="s">
        <v>383</v>
      </c>
      <c r="G4772" t="s">
        <v>392</v>
      </c>
    </row>
    <row r="4773" spans="1:7" x14ac:dyDescent="0.35">
      <c r="A4773" t="s">
        <v>3</v>
      </c>
      <c r="B4773" t="s">
        <v>34</v>
      </c>
      <c r="C4773" t="s">
        <v>16</v>
      </c>
      <c r="D4773">
        <v>2026</v>
      </c>
      <c r="E4773" s="76">
        <v>1E-4</v>
      </c>
      <c r="F4773" t="s">
        <v>383</v>
      </c>
      <c r="G4773" t="s">
        <v>392</v>
      </c>
    </row>
    <row r="4774" spans="1:7" x14ac:dyDescent="0.35">
      <c r="A4774" t="s">
        <v>3</v>
      </c>
      <c r="B4774" t="s">
        <v>34</v>
      </c>
      <c r="C4774" t="s">
        <v>388</v>
      </c>
      <c r="D4774">
        <v>2026</v>
      </c>
      <c r="E4774">
        <v>3.7254</v>
      </c>
      <c r="F4774" t="s">
        <v>383</v>
      </c>
      <c r="G4774" t="s">
        <v>392</v>
      </c>
    </row>
    <row r="4775" spans="1:7" x14ac:dyDescent="0.35">
      <c r="A4775" t="s">
        <v>3</v>
      </c>
      <c r="B4775" t="s">
        <v>34</v>
      </c>
      <c r="C4775" t="s">
        <v>389</v>
      </c>
      <c r="D4775">
        <v>2026</v>
      </c>
      <c r="E4775">
        <v>2.3092000000000001</v>
      </c>
      <c r="F4775" t="s">
        <v>383</v>
      </c>
      <c r="G4775" t="s">
        <v>392</v>
      </c>
    </row>
    <row r="4776" spans="1:7" x14ac:dyDescent="0.35">
      <c r="A4776" t="s">
        <v>3</v>
      </c>
      <c r="B4776" t="s">
        <v>34</v>
      </c>
      <c r="C4776" t="s">
        <v>390</v>
      </c>
      <c r="D4776">
        <v>2026</v>
      </c>
      <c r="E4776">
        <v>457.57170000000002</v>
      </c>
      <c r="F4776" t="s">
        <v>383</v>
      </c>
      <c r="G4776" t="s">
        <v>392</v>
      </c>
    </row>
    <row r="4777" spans="1:7" x14ac:dyDescent="0.35">
      <c r="A4777" t="s">
        <v>3</v>
      </c>
      <c r="B4777" t="s">
        <v>34</v>
      </c>
      <c r="C4777" t="s">
        <v>17</v>
      </c>
      <c r="D4777">
        <v>2026</v>
      </c>
      <c r="E4777">
        <v>0.79179999999999995</v>
      </c>
      <c r="F4777" t="s">
        <v>383</v>
      </c>
      <c r="G4777" t="s">
        <v>392</v>
      </c>
    </row>
    <row r="4778" spans="1:7" x14ac:dyDescent="0.35">
      <c r="A4778" t="s">
        <v>3</v>
      </c>
      <c r="B4778" t="s">
        <v>34</v>
      </c>
      <c r="C4778" t="s">
        <v>382</v>
      </c>
      <c r="D4778">
        <v>2027</v>
      </c>
      <c r="E4778">
        <v>111.29040000000001</v>
      </c>
      <c r="F4778" t="s">
        <v>383</v>
      </c>
      <c r="G4778" t="s">
        <v>392</v>
      </c>
    </row>
    <row r="4779" spans="1:7" x14ac:dyDescent="0.35">
      <c r="A4779" t="s">
        <v>3</v>
      </c>
      <c r="B4779" t="s">
        <v>34</v>
      </c>
      <c r="C4779" t="s">
        <v>384</v>
      </c>
      <c r="D4779">
        <v>2027</v>
      </c>
      <c r="E4779">
        <v>66.755899999999997</v>
      </c>
      <c r="F4779" t="s">
        <v>383</v>
      </c>
      <c r="G4779" t="s">
        <v>392</v>
      </c>
    </row>
    <row r="4780" spans="1:7" x14ac:dyDescent="0.35">
      <c r="A4780" t="s">
        <v>3</v>
      </c>
      <c r="B4780" t="s">
        <v>34</v>
      </c>
      <c r="C4780" t="s">
        <v>385</v>
      </c>
      <c r="D4780">
        <v>2027</v>
      </c>
      <c r="E4780">
        <v>231.67609999999999</v>
      </c>
      <c r="F4780" t="s">
        <v>383</v>
      </c>
      <c r="G4780" t="s">
        <v>392</v>
      </c>
    </row>
    <row r="4781" spans="1:7" x14ac:dyDescent="0.35">
      <c r="A4781" t="s">
        <v>3</v>
      </c>
      <c r="B4781" t="s">
        <v>34</v>
      </c>
      <c r="C4781" t="s">
        <v>386</v>
      </c>
      <c r="D4781">
        <v>2027</v>
      </c>
      <c r="E4781">
        <v>7.0903</v>
      </c>
      <c r="F4781" t="s">
        <v>383</v>
      </c>
      <c r="G4781" t="s">
        <v>392</v>
      </c>
    </row>
    <row r="4782" spans="1:7" x14ac:dyDescent="0.35">
      <c r="A4782" t="s">
        <v>3</v>
      </c>
      <c r="B4782" t="s">
        <v>34</v>
      </c>
      <c r="C4782" t="s">
        <v>387</v>
      </c>
      <c r="D4782">
        <v>2027</v>
      </c>
      <c r="E4782">
        <v>12.7202</v>
      </c>
      <c r="F4782" t="s">
        <v>383</v>
      </c>
      <c r="G4782" t="s">
        <v>392</v>
      </c>
    </row>
    <row r="4783" spans="1:7" x14ac:dyDescent="0.35">
      <c r="A4783" t="s">
        <v>3</v>
      </c>
      <c r="B4783" t="s">
        <v>34</v>
      </c>
      <c r="C4783" t="s">
        <v>16</v>
      </c>
      <c r="D4783">
        <v>2027</v>
      </c>
      <c r="E4783" s="76">
        <v>1E-4</v>
      </c>
      <c r="F4783" t="s">
        <v>383</v>
      </c>
      <c r="G4783" t="s">
        <v>392</v>
      </c>
    </row>
    <row r="4784" spans="1:7" x14ac:dyDescent="0.35">
      <c r="A4784" t="s">
        <v>3</v>
      </c>
      <c r="B4784" t="s">
        <v>34</v>
      </c>
      <c r="C4784" t="s">
        <v>388</v>
      </c>
      <c r="D4784">
        <v>2027</v>
      </c>
      <c r="E4784">
        <v>3.5926999999999998</v>
      </c>
      <c r="F4784" t="s">
        <v>383</v>
      </c>
      <c r="G4784" t="s">
        <v>392</v>
      </c>
    </row>
    <row r="4785" spans="1:7" x14ac:dyDescent="0.35">
      <c r="A4785" t="s">
        <v>3</v>
      </c>
      <c r="B4785" t="s">
        <v>34</v>
      </c>
      <c r="C4785" t="s">
        <v>389</v>
      </c>
      <c r="D4785">
        <v>2027</v>
      </c>
      <c r="E4785">
        <v>2.3536000000000001</v>
      </c>
      <c r="F4785" t="s">
        <v>383</v>
      </c>
      <c r="G4785" t="s">
        <v>392</v>
      </c>
    </row>
    <row r="4786" spans="1:7" x14ac:dyDescent="0.35">
      <c r="A4786" t="s">
        <v>3</v>
      </c>
      <c r="B4786" t="s">
        <v>34</v>
      </c>
      <c r="C4786" t="s">
        <v>390</v>
      </c>
      <c r="D4786">
        <v>2027</v>
      </c>
      <c r="E4786">
        <v>454.50810000000001</v>
      </c>
      <c r="F4786" t="s">
        <v>383</v>
      </c>
      <c r="G4786" t="s">
        <v>392</v>
      </c>
    </row>
    <row r="4787" spans="1:7" x14ac:dyDescent="0.35">
      <c r="A4787" t="s">
        <v>3</v>
      </c>
      <c r="B4787" t="s">
        <v>34</v>
      </c>
      <c r="C4787" t="s">
        <v>17</v>
      </c>
      <c r="D4787">
        <v>2027</v>
      </c>
      <c r="E4787">
        <v>0.80469999999999997</v>
      </c>
      <c r="F4787" t="s">
        <v>383</v>
      </c>
      <c r="G4787" t="s">
        <v>392</v>
      </c>
    </row>
    <row r="4788" spans="1:7" x14ac:dyDescent="0.35">
      <c r="A4788" t="s">
        <v>3</v>
      </c>
      <c r="B4788" t="s">
        <v>34</v>
      </c>
      <c r="C4788" t="s">
        <v>382</v>
      </c>
      <c r="D4788">
        <v>2028</v>
      </c>
      <c r="E4788">
        <v>113.50879999999999</v>
      </c>
      <c r="F4788" t="s">
        <v>383</v>
      </c>
      <c r="G4788" t="s">
        <v>392</v>
      </c>
    </row>
    <row r="4789" spans="1:7" x14ac:dyDescent="0.35">
      <c r="A4789" t="s">
        <v>3</v>
      </c>
      <c r="B4789" t="s">
        <v>34</v>
      </c>
      <c r="C4789" t="s">
        <v>384</v>
      </c>
      <c r="D4789">
        <v>2028</v>
      </c>
      <c r="E4789">
        <v>67.108000000000004</v>
      </c>
      <c r="F4789" t="s">
        <v>383</v>
      </c>
      <c r="G4789" t="s">
        <v>392</v>
      </c>
    </row>
    <row r="4790" spans="1:7" x14ac:dyDescent="0.35">
      <c r="A4790" t="s">
        <v>3</v>
      </c>
      <c r="B4790" t="s">
        <v>34</v>
      </c>
      <c r="C4790" t="s">
        <v>385</v>
      </c>
      <c r="D4790">
        <v>2028</v>
      </c>
      <c r="E4790">
        <v>233.49019999999999</v>
      </c>
      <c r="F4790" t="s">
        <v>383</v>
      </c>
      <c r="G4790" t="s">
        <v>392</v>
      </c>
    </row>
    <row r="4791" spans="1:7" x14ac:dyDescent="0.35">
      <c r="A4791" t="s">
        <v>3</v>
      </c>
      <c r="B4791" t="s">
        <v>34</v>
      </c>
      <c r="C4791" t="s">
        <v>386</v>
      </c>
      <c r="D4791">
        <v>2028</v>
      </c>
      <c r="E4791">
        <v>8.8127999999999993</v>
      </c>
      <c r="F4791" t="s">
        <v>383</v>
      </c>
      <c r="G4791" t="s">
        <v>392</v>
      </c>
    </row>
    <row r="4792" spans="1:7" x14ac:dyDescent="0.35">
      <c r="A4792" t="s">
        <v>3</v>
      </c>
      <c r="B4792" t="s">
        <v>34</v>
      </c>
      <c r="C4792" t="s">
        <v>387</v>
      </c>
      <c r="D4792">
        <v>2028</v>
      </c>
      <c r="E4792">
        <v>12.0748</v>
      </c>
      <c r="F4792" t="s">
        <v>383</v>
      </c>
      <c r="G4792" t="s">
        <v>392</v>
      </c>
    </row>
    <row r="4793" spans="1:7" x14ac:dyDescent="0.35">
      <c r="A4793" t="s">
        <v>3</v>
      </c>
      <c r="B4793" t="s">
        <v>34</v>
      </c>
      <c r="C4793" t="s">
        <v>16</v>
      </c>
      <c r="D4793">
        <v>2028</v>
      </c>
      <c r="E4793" s="76">
        <v>1E-4</v>
      </c>
      <c r="F4793" t="s">
        <v>383</v>
      </c>
      <c r="G4793" t="s">
        <v>392</v>
      </c>
    </row>
    <row r="4794" spans="1:7" x14ac:dyDescent="0.35">
      <c r="A4794" t="s">
        <v>3</v>
      </c>
      <c r="B4794" t="s">
        <v>34</v>
      </c>
      <c r="C4794" t="s">
        <v>388</v>
      </c>
      <c r="D4794">
        <v>2028</v>
      </c>
      <c r="E4794">
        <v>3.4628999999999999</v>
      </c>
      <c r="F4794" t="s">
        <v>383</v>
      </c>
      <c r="G4794" t="s">
        <v>392</v>
      </c>
    </row>
    <row r="4795" spans="1:7" x14ac:dyDescent="0.35">
      <c r="A4795" t="s">
        <v>3</v>
      </c>
      <c r="B4795" t="s">
        <v>34</v>
      </c>
      <c r="C4795" t="s">
        <v>389</v>
      </c>
      <c r="D4795">
        <v>2028</v>
      </c>
      <c r="E4795">
        <v>2.3921999999999999</v>
      </c>
      <c r="F4795" t="s">
        <v>383</v>
      </c>
      <c r="G4795" t="s">
        <v>392</v>
      </c>
    </row>
    <row r="4796" spans="1:7" x14ac:dyDescent="0.35">
      <c r="A4796" t="s">
        <v>3</v>
      </c>
      <c r="B4796" t="s">
        <v>34</v>
      </c>
      <c r="C4796" t="s">
        <v>390</v>
      </c>
      <c r="D4796">
        <v>2028</v>
      </c>
      <c r="E4796">
        <v>450.33069999999998</v>
      </c>
      <c r="F4796" t="s">
        <v>383</v>
      </c>
      <c r="G4796" t="s">
        <v>392</v>
      </c>
    </row>
    <row r="4797" spans="1:7" x14ac:dyDescent="0.35">
      <c r="A4797" t="s">
        <v>3</v>
      </c>
      <c r="B4797" t="s">
        <v>34</v>
      </c>
      <c r="C4797" t="s">
        <v>17</v>
      </c>
      <c r="D4797">
        <v>2028</v>
      </c>
      <c r="E4797">
        <v>0.81689999999999996</v>
      </c>
      <c r="F4797" t="s">
        <v>383</v>
      </c>
      <c r="G4797" t="s">
        <v>392</v>
      </c>
    </row>
    <row r="4798" spans="1:7" x14ac:dyDescent="0.35">
      <c r="A4798" t="s">
        <v>3</v>
      </c>
      <c r="B4798" t="s">
        <v>34</v>
      </c>
      <c r="C4798" t="s">
        <v>382</v>
      </c>
      <c r="D4798">
        <v>2029</v>
      </c>
      <c r="E4798">
        <v>115.81010000000001</v>
      </c>
      <c r="F4798" t="s">
        <v>383</v>
      </c>
      <c r="G4798" t="s">
        <v>392</v>
      </c>
    </row>
    <row r="4799" spans="1:7" x14ac:dyDescent="0.35">
      <c r="A4799" t="s">
        <v>3</v>
      </c>
      <c r="B4799" t="s">
        <v>34</v>
      </c>
      <c r="C4799" t="s">
        <v>384</v>
      </c>
      <c r="D4799">
        <v>2029</v>
      </c>
      <c r="E4799">
        <v>67.198099999999997</v>
      </c>
      <c r="F4799" t="s">
        <v>383</v>
      </c>
      <c r="G4799" t="s">
        <v>392</v>
      </c>
    </row>
    <row r="4800" spans="1:7" x14ac:dyDescent="0.35">
      <c r="A4800" t="s">
        <v>3</v>
      </c>
      <c r="B4800" t="s">
        <v>34</v>
      </c>
      <c r="C4800" t="s">
        <v>385</v>
      </c>
      <c r="D4800">
        <v>2029</v>
      </c>
      <c r="E4800">
        <v>235.66990000000001</v>
      </c>
      <c r="F4800" t="s">
        <v>383</v>
      </c>
      <c r="G4800" t="s">
        <v>392</v>
      </c>
    </row>
    <row r="4801" spans="1:7" x14ac:dyDescent="0.35">
      <c r="A4801" t="s">
        <v>3</v>
      </c>
      <c r="B4801" t="s">
        <v>34</v>
      </c>
      <c r="C4801" t="s">
        <v>386</v>
      </c>
      <c r="D4801">
        <v>2029</v>
      </c>
      <c r="E4801">
        <v>10.8789</v>
      </c>
      <c r="F4801" t="s">
        <v>383</v>
      </c>
      <c r="G4801" t="s">
        <v>392</v>
      </c>
    </row>
    <row r="4802" spans="1:7" x14ac:dyDescent="0.35">
      <c r="A4802" t="s">
        <v>3</v>
      </c>
      <c r="B4802" t="s">
        <v>34</v>
      </c>
      <c r="C4802" t="s">
        <v>387</v>
      </c>
      <c r="D4802">
        <v>2029</v>
      </c>
      <c r="E4802">
        <v>11.4636</v>
      </c>
      <c r="F4802" t="s">
        <v>383</v>
      </c>
      <c r="G4802" t="s">
        <v>392</v>
      </c>
    </row>
    <row r="4803" spans="1:7" x14ac:dyDescent="0.35">
      <c r="A4803" t="s">
        <v>3</v>
      </c>
      <c r="B4803" t="s">
        <v>34</v>
      </c>
      <c r="C4803" t="s">
        <v>16</v>
      </c>
      <c r="D4803">
        <v>2029</v>
      </c>
      <c r="E4803" s="76">
        <v>1E-4</v>
      </c>
      <c r="F4803" t="s">
        <v>383</v>
      </c>
      <c r="G4803" t="s">
        <v>392</v>
      </c>
    </row>
    <row r="4804" spans="1:7" x14ac:dyDescent="0.35">
      <c r="A4804" t="s">
        <v>3</v>
      </c>
      <c r="B4804" t="s">
        <v>34</v>
      </c>
      <c r="C4804" t="s">
        <v>388</v>
      </c>
      <c r="D4804">
        <v>2029</v>
      </c>
      <c r="E4804">
        <v>3.3342999999999998</v>
      </c>
      <c r="F4804" t="s">
        <v>383</v>
      </c>
      <c r="G4804" t="s">
        <v>392</v>
      </c>
    </row>
    <row r="4805" spans="1:7" x14ac:dyDescent="0.35">
      <c r="A4805" t="s">
        <v>3</v>
      </c>
      <c r="B4805" t="s">
        <v>34</v>
      </c>
      <c r="C4805" t="s">
        <v>389</v>
      </c>
      <c r="D4805">
        <v>2029</v>
      </c>
      <c r="E4805">
        <v>2.4344000000000001</v>
      </c>
      <c r="F4805" t="s">
        <v>383</v>
      </c>
      <c r="G4805" t="s">
        <v>392</v>
      </c>
    </row>
    <row r="4806" spans="1:7" x14ac:dyDescent="0.35">
      <c r="A4806" t="s">
        <v>3</v>
      </c>
      <c r="B4806" t="s">
        <v>34</v>
      </c>
      <c r="C4806" t="s">
        <v>390</v>
      </c>
      <c r="D4806">
        <v>2029</v>
      </c>
      <c r="E4806">
        <v>445.94040000000001</v>
      </c>
      <c r="F4806" t="s">
        <v>383</v>
      </c>
      <c r="G4806" t="s">
        <v>392</v>
      </c>
    </row>
    <row r="4807" spans="1:7" x14ac:dyDescent="0.35">
      <c r="A4807" t="s">
        <v>3</v>
      </c>
      <c r="B4807" t="s">
        <v>34</v>
      </c>
      <c r="C4807" t="s">
        <v>17</v>
      </c>
      <c r="D4807">
        <v>2029</v>
      </c>
      <c r="E4807">
        <v>0.82830000000000004</v>
      </c>
      <c r="F4807" t="s">
        <v>383</v>
      </c>
      <c r="G4807" t="s">
        <v>392</v>
      </c>
    </row>
    <row r="4808" spans="1:7" x14ac:dyDescent="0.35">
      <c r="A4808" t="s">
        <v>3</v>
      </c>
      <c r="B4808" t="s">
        <v>34</v>
      </c>
      <c r="C4808" t="s">
        <v>382</v>
      </c>
      <c r="D4808">
        <v>2030</v>
      </c>
      <c r="E4808">
        <v>117.94119999999999</v>
      </c>
      <c r="F4808" t="s">
        <v>383</v>
      </c>
      <c r="G4808" t="s">
        <v>392</v>
      </c>
    </row>
    <row r="4809" spans="1:7" x14ac:dyDescent="0.35">
      <c r="A4809" t="s">
        <v>3</v>
      </c>
      <c r="B4809" t="s">
        <v>34</v>
      </c>
      <c r="C4809" t="s">
        <v>384</v>
      </c>
      <c r="D4809">
        <v>2030</v>
      </c>
      <c r="E4809">
        <v>67.860200000000006</v>
      </c>
      <c r="F4809" t="s">
        <v>383</v>
      </c>
      <c r="G4809" t="s">
        <v>392</v>
      </c>
    </row>
    <row r="4810" spans="1:7" x14ac:dyDescent="0.35">
      <c r="A4810" t="s">
        <v>3</v>
      </c>
      <c r="B4810" t="s">
        <v>34</v>
      </c>
      <c r="C4810" t="s">
        <v>385</v>
      </c>
      <c r="D4810">
        <v>2030</v>
      </c>
      <c r="E4810">
        <v>235.66829999999999</v>
      </c>
      <c r="F4810" t="s">
        <v>383</v>
      </c>
      <c r="G4810" t="s">
        <v>392</v>
      </c>
    </row>
    <row r="4811" spans="1:7" x14ac:dyDescent="0.35">
      <c r="A4811" t="s">
        <v>3</v>
      </c>
      <c r="B4811" t="s">
        <v>34</v>
      </c>
      <c r="C4811" t="s">
        <v>386</v>
      </c>
      <c r="D4811">
        <v>2030</v>
      </c>
      <c r="E4811">
        <v>13.2973</v>
      </c>
      <c r="F4811" t="s">
        <v>383</v>
      </c>
      <c r="G4811" t="s">
        <v>392</v>
      </c>
    </row>
    <row r="4812" spans="1:7" x14ac:dyDescent="0.35">
      <c r="A4812" t="s">
        <v>3</v>
      </c>
      <c r="B4812" t="s">
        <v>34</v>
      </c>
      <c r="C4812" t="s">
        <v>387</v>
      </c>
      <c r="D4812">
        <v>2030</v>
      </c>
      <c r="E4812">
        <v>10.8613</v>
      </c>
      <c r="F4812" t="s">
        <v>383</v>
      </c>
      <c r="G4812" t="s">
        <v>392</v>
      </c>
    </row>
    <row r="4813" spans="1:7" x14ac:dyDescent="0.35">
      <c r="A4813" t="s">
        <v>3</v>
      </c>
      <c r="B4813" t="s">
        <v>34</v>
      </c>
      <c r="C4813" t="s">
        <v>16</v>
      </c>
      <c r="D4813">
        <v>2030</v>
      </c>
      <c r="E4813" s="76">
        <v>1E-4</v>
      </c>
      <c r="F4813" t="s">
        <v>383</v>
      </c>
      <c r="G4813" t="s">
        <v>392</v>
      </c>
    </row>
    <row r="4814" spans="1:7" x14ac:dyDescent="0.35">
      <c r="A4814" t="s">
        <v>3</v>
      </c>
      <c r="B4814" t="s">
        <v>34</v>
      </c>
      <c r="C4814" t="s">
        <v>388</v>
      </c>
      <c r="D4814">
        <v>2030</v>
      </c>
      <c r="E4814">
        <v>3.2054</v>
      </c>
      <c r="F4814" t="s">
        <v>383</v>
      </c>
      <c r="G4814" t="s">
        <v>392</v>
      </c>
    </row>
    <row r="4815" spans="1:7" x14ac:dyDescent="0.35">
      <c r="A4815" t="s">
        <v>3</v>
      </c>
      <c r="B4815" t="s">
        <v>34</v>
      </c>
      <c r="C4815" t="s">
        <v>389</v>
      </c>
      <c r="D4815">
        <v>2030</v>
      </c>
      <c r="E4815">
        <v>2.4685000000000001</v>
      </c>
      <c r="F4815" t="s">
        <v>383</v>
      </c>
      <c r="G4815" t="s">
        <v>392</v>
      </c>
    </row>
    <row r="4816" spans="1:7" x14ac:dyDescent="0.35">
      <c r="A4816" t="s">
        <v>3</v>
      </c>
      <c r="B4816" t="s">
        <v>34</v>
      </c>
      <c r="C4816" t="s">
        <v>390</v>
      </c>
      <c r="D4816">
        <v>2030</v>
      </c>
      <c r="E4816">
        <v>439.85230000000001</v>
      </c>
      <c r="F4816" t="s">
        <v>383</v>
      </c>
      <c r="G4816" t="s">
        <v>392</v>
      </c>
    </row>
    <row r="4817" spans="1:7" x14ac:dyDescent="0.35">
      <c r="A4817" t="s">
        <v>3</v>
      </c>
      <c r="B4817" t="s">
        <v>34</v>
      </c>
      <c r="C4817" t="s">
        <v>17</v>
      </c>
      <c r="D4817">
        <v>2030</v>
      </c>
      <c r="E4817">
        <v>0.83819999999999995</v>
      </c>
      <c r="F4817" t="s">
        <v>383</v>
      </c>
      <c r="G4817" t="s">
        <v>392</v>
      </c>
    </row>
    <row r="4818" spans="1:7" x14ac:dyDescent="0.35">
      <c r="A4818" t="s">
        <v>3</v>
      </c>
      <c r="B4818" t="s">
        <v>34</v>
      </c>
      <c r="C4818" t="s">
        <v>382</v>
      </c>
      <c r="D4818">
        <v>2031</v>
      </c>
      <c r="E4818">
        <v>119.9434</v>
      </c>
      <c r="F4818" t="s">
        <v>383</v>
      </c>
      <c r="G4818" t="s">
        <v>392</v>
      </c>
    </row>
    <row r="4819" spans="1:7" x14ac:dyDescent="0.35">
      <c r="A4819" t="s">
        <v>3</v>
      </c>
      <c r="B4819" t="s">
        <v>34</v>
      </c>
      <c r="C4819" t="s">
        <v>384</v>
      </c>
      <c r="D4819">
        <v>2031</v>
      </c>
      <c r="E4819">
        <v>73.549000000000007</v>
      </c>
      <c r="F4819" t="s">
        <v>383</v>
      </c>
      <c r="G4819" t="s">
        <v>392</v>
      </c>
    </row>
    <row r="4820" spans="1:7" x14ac:dyDescent="0.35">
      <c r="A4820" t="s">
        <v>3</v>
      </c>
      <c r="B4820" t="s">
        <v>34</v>
      </c>
      <c r="C4820" t="s">
        <v>385</v>
      </c>
      <c r="D4820">
        <v>2031</v>
      </c>
      <c r="E4820">
        <v>236.739</v>
      </c>
      <c r="F4820" t="s">
        <v>383</v>
      </c>
      <c r="G4820" t="s">
        <v>392</v>
      </c>
    </row>
    <row r="4821" spans="1:7" x14ac:dyDescent="0.35">
      <c r="A4821" t="s">
        <v>3</v>
      </c>
      <c r="B4821" t="s">
        <v>34</v>
      </c>
      <c r="C4821" t="s">
        <v>386</v>
      </c>
      <c r="D4821">
        <v>2031</v>
      </c>
      <c r="E4821">
        <v>15.468500000000001</v>
      </c>
      <c r="F4821" t="s">
        <v>383</v>
      </c>
      <c r="G4821" t="s">
        <v>392</v>
      </c>
    </row>
    <row r="4822" spans="1:7" x14ac:dyDescent="0.35">
      <c r="A4822" t="s">
        <v>3</v>
      </c>
      <c r="B4822" t="s">
        <v>34</v>
      </c>
      <c r="C4822" t="s">
        <v>387</v>
      </c>
      <c r="D4822">
        <v>2031</v>
      </c>
      <c r="E4822">
        <v>10.2981</v>
      </c>
      <c r="F4822" t="s">
        <v>383</v>
      </c>
      <c r="G4822" t="s">
        <v>392</v>
      </c>
    </row>
    <row r="4823" spans="1:7" x14ac:dyDescent="0.35">
      <c r="A4823" t="s">
        <v>3</v>
      </c>
      <c r="B4823" t="s">
        <v>34</v>
      </c>
      <c r="C4823" t="s">
        <v>16</v>
      </c>
      <c r="D4823">
        <v>2031</v>
      </c>
      <c r="E4823" s="76">
        <v>1E-4</v>
      </c>
      <c r="F4823" t="s">
        <v>383</v>
      </c>
      <c r="G4823" t="s">
        <v>392</v>
      </c>
    </row>
    <row r="4824" spans="1:7" x14ac:dyDescent="0.35">
      <c r="A4824" t="s">
        <v>3</v>
      </c>
      <c r="B4824" t="s">
        <v>34</v>
      </c>
      <c r="C4824" t="s">
        <v>388</v>
      </c>
      <c r="D4824">
        <v>2031</v>
      </c>
      <c r="E4824">
        <v>3.0874000000000001</v>
      </c>
      <c r="F4824" t="s">
        <v>383</v>
      </c>
      <c r="G4824" t="s">
        <v>392</v>
      </c>
    </row>
    <row r="4825" spans="1:7" x14ac:dyDescent="0.35">
      <c r="A4825" t="s">
        <v>3</v>
      </c>
      <c r="B4825" t="s">
        <v>34</v>
      </c>
      <c r="C4825" t="s">
        <v>389</v>
      </c>
      <c r="D4825">
        <v>2031</v>
      </c>
      <c r="E4825">
        <v>2.5026999999999999</v>
      </c>
      <c r="F4825" t="s">
        <v>383</v>
      </c>
      <c r="G4825" t="s">
        <v>392</v>
      </c>
    </row>
    <row r="4826" spans="1:7" x14ac:dyDescent="0.35">
      <c r="A4826" t="s">
        <v>3</v>
      </c>
      <c r="B4826" t="s">
        <v>34</v>
      </c>
      <c r="C4826" t="s">
        <v>390</v>
      </c>
      <c r="D4826">
        <v>2031</v>
      </c>
      <c r="E4826">
        <v>429.1327</v>
      </c>
      <c r="F4826" t="s">
        <v>383</v>
      </c>
      <c r="G4826" t="s">
        <v>392</v>
      </c>
    </row>
    <row r="4827" spans="1:7" x14ac:dyDescent="0.35">
      <c r="A4827" t="s">
        <v>3</v>
      </c>
      <c r="B4827" t="s">
        <v>34</v>
      </c>
      <c r="C4827" t="s">
        <v>17</v>
      </c>
      <c r="D4827">
        <v>2031</v>
      </c>
      <c r="E4827">
        <v>0.84760000000000002</v>
      </c>
      <c r="F4827" t="s">
        <v>383</v>
      </c>
      <c r="G4827" t="s">
        <v>392</v>
      </c>
    </row>
    <row r="4828" spans="1:7" x14ac:dyDescent="0.35">
      <c r="A4828" t="s">
        <v>3</v>
      </c>
      <c r="B4828" t="s">
        <v>34</v>
      </c>
      <c r="C4828" t="s">
        <v>382</v>
      </c>
      <c r="D4828">
        <v>2032</v>
      </c>
      <c r="E4828">
        <v>121.863</v>
      </c>
      <c r="F4828" t="s">
        <v>383</v>
      </c>
      <c r="G4828" t="s">
        <v>392</v>
      </c>
    </row>
    <row r="4829" spans="1:7" x14ac:dyDescent="0.35">
      <c r="A4829" t="s">
        <v>3</v>
      </c>
      <c r="B4829" t="s">
        <v>34</v>
      </c>
      <c r="C4829" t="s">
        <v>384</v>
      </c>
      <c r="D4829">
        <v>2032</v>
      </c>
      <c r="E4829">
        <v>73.247100000000003</v>
      </c>
      <c r="F4829" t="s">
        <v>383</v>
      </c>
      <c r="G4829" t="s">
        <v>392</v>
      </c>
    </row>
    <row r="4830" spans="1:7" x14ac:dyDescent="0.35">
      <c r="A4830" t="s">
        <v>3</v>
      </c>
      <c r="B4830" t="s">
        <v>34</v>
      </c>
      <c r="C4830" t="s">
        <v>385</v>
      </c>
      <c r="D4830">
        <v>2032</v>
      </c>
      <c r="E4830">
        <v>237.7962</v>
      </c>
      <c r="F4830" t="s">
        <v>383</v>
      </c>
      <c r="G4830" t="s">
        <v>392</v>
      </c>
    </row>
    <row r="4831" spans="1:7" x14ac:dyDescent="0.35">
      <c r="A4831" t="s">
        <v>3</v>
      </c>
      <c r="B4831" t="s">
        <v>34</v>
      </c>
      <c r="C4831" t="s">
        <v>386</v>
      </c>
      <c r="D4831">
        <v>2032</v>
      </c>
      <c r="E4831">
        <v>17.9314</v>
      </c>
      <c r="F4831" t="s">
        <v>383</v>
      </c>
      <c r="G4831" t="s">
        <v>392</v>
      </c>
    </row>
    <row r="4832" spans="1:7" x14ac:dyDescent="0.35">
      <c r="A4832" t="s">
        <v>3</v>
      </c>
      <c r="B4832" t="s">
        <v>34</v>
      </c>
      <c r="C4832" t="s">
        <v>387</v>
      </c>
      <c r="D4832">
        <v>2032</v>
      </c>
      <c r="E4832">
        <v>9.7690000000000001</v>
      </c>
      <c r="F4832" t="s">
        <v>383</v>
      </c>
      <c r="G4832" t="s">
        <v>392</v>
      </c>
    </row>
    <row r="4833" spans="1:7" x14ac:dyDescent="0.35">
      <c r="A4833" t="s">
        <v>3</v>
      </c>
      <c r="B4833" t="s">
        <v>34</v>
      </c>
      <c r="C4833" t="s">
        <v>16</v>
      </c>
      <c r="D4833">
        <v>2032</v>
      </c>
      <c r="E4833" s="76">
        <v>1E-4</v>
      </c>
      <c r="F4833" t="s">
        <v>383</v>
      </c>
      <c r="G4833" t="s">
        <v>392</v>
      </c>
    </row>
    <row r="4834" spans="1:7" x14ac:dyDescent="0.35">
      <c r="A4834" t="s">
        <v>3</v>
      </c>
      <c r="B4834" t="s">
        <v>34</v>
      </c>
      <c r="C4834" t="s">
        <v>388</v>
      </c>
      <c r="D4834">
        <v>2032</v>
      </c>
      <c r="E4834">
        <v>2.9710999999999999</v>
      </c>
      <c r="F4834" t="s">
        <v>383</v>
      </c>
      <c r="G4834" t="s">
        <v>392</v>
      </c>
    </row>
    <row r="4835" spans="1:7" x14ac:dyDescent="0.35">
      <c r="A4835" t="s">
        <v>3</v>
      </c>
      <c r="B4835" t="s">
        <v>34</v>
      </c>
      <c r="C4835" t="s">
        <v>389</v>
      </c>
      <c r="D4835">
        <v>2032</v>
      </c>
      <c r="E4835">
        <v>2.5352000000000001</v>
      </c>
      <c r="F4835" t="s">
        <v>383</v>
      </c>
      <c r="G4835" t="s">
        <v>392</v>
      </c>
    </row>
    <row r="4836" spans="1:7" x14ac:dyDescent="0.35">
      <c r="A4836" t="s">
        <v>3</v>
      </c>
      <c r="B4836" t="s">
        <v>34</v>
      </c>
      <c r="C4836" t="s">
        <v>390</v>
      </c>
      <c r="D4836">
        <v>2032</v>
      </c>
      <c r="E4836">
        <v>423.78899999999999</v>
      </c>
      <c r="F4836" t="s">
        <v>383</v>
      </c>
      <c r="G4836" t="s">
        <v>392</v>
      </c>
    </row>
    <row r="4837" spans="1:7" x14ac:dyDescent="0.35">
      <c r="A4837" t="s">
        <v>3</v>
      </c>
      <c r="B4837" t="s">
        <v>34</v>
      </c>
      <c r="C4837" t="s">
        <v>17</v>
      </c>
      <c r="D4837">
        <v>2032</v>
      </c>
      <c r="E4837">
        <v>0.85609999999999997</v>
      </c>
      <c r="F4837" t="s">
        <v>383</v>
      </c>
      <c r="G4837" t="s">
        <v>392</v>
      </c>
    </row>
    <row r="4838" spans="1:7" x14ac:dyDescent="0.35">
      <c r="A4838" t="s">
        <v>3</v>
      </c>
      <c r="B4838" t="s">
        <v>34</v>
      </c>
      <c r="C4838" t="s">
        <v>382</v>
      </c>
      <c r="D4838">
        <v>2033</v>
      </c>
      <c r="E4838">
        <v>123.7166</v>
      </c>
      <c r="F4838" t="s">
        <v>383</v>
      </c>
      <c r="G4838" t="s">
        <v>392</v>
      </c>
    </row>
    <row r="4839" spans="1:7" x14ac:dyDescent="0.35">
      <c r="A4839" t="s">
        <v>3</v>
      </c>
      <c r="B4839" t="s">
        <v>34</v>
      </c>
      <c r="C4839" t="s">
        <v>384</v>
      </c>
      <c r="D4839">
        <v>2033</v>
      </c>
      <c r="E4839">
        <v>72.9285</v>
      </c>
      <c r="F4839" t="s">
        <v>383</v>
      </c>
      <c r="G4839" t="s">
        <v>392</v>
      </c>
    </row>
    <row r="4840" spans="1:7" x14ac:dyDescent="0.35">
      <c r="A4840" t="s">
        <v>3</v>
      </c>
      <c r="B4840" t="s">
        <v>34</v>
      </c>
      <c r="C4840" t="s">
        <v>385</v>
      </c>
      <c r="D4840">
        <v>2033</v>
      </c>
      <c r="E4840">
        <v>238.94499999999999</v>
      </c>
      <c r="F4840" t="s">
        <v>383</v>
      </c>
      <c r="G4840" t="s">
        <v>392</v>
      </c>
    </row>
    <row r="4841" spans="1:7" x14ac:dyDescent="0.35">
      <c r="A4841" t="s">
        <v>3</v>
      </c>
      <c r="B4841" t="s">
        <v>34</v>
      </c>
      <c r="C4841" t="s">
        <v>386</v>
      </c>
      <c r="D4841">
        <v>2033</v>
      </c>
      <c r="E4841">
        <v>20.696999999999999</v>
      </c>
      <c r="F4841" t="s">
        <v>383</v>
      </c>
      <c r="G4841" t="s">
        <v>392</v>
      </c>
    </row>
    <row r="4842" spans="1:7" x14ac:dyDescent="0.35">
      <c r="A4842" t="s">
        <v>3</v>
      </c>
      <c r="B4842" t="s">
        <v>34</v>
      </c>
      <c r="C4842" t="s">
        <v>387</v>
      </c>
      <c r="D4842">
        <v>2033</v>
      </c>
      <c r="E4842">
        <v>9.2780000000000005</v>
      </c>
      <c r="F4842" t="s">
        <v>383</v>
      </c>
      <c r="G4842" t="s">
        <v>392</v>
      </c>
    </row>
    <row r="4843" spans="1:7" x14ac:dyDescent="0.35">
      <c r="A4843" t="s">
        <v>3</v>
      </c>
      <c r="B4843" t="s">
        <v>34</v>
      </c>
      <c r="C4843" t="s">
        <v>16</v>
      </c>
      <c r="D4843">
        <v>2033</v>
      </c>
      <c r="E4843" s="76">
        <v>1E-4</v>
      </c>
      <c r="F4843" t="s">
        <v>383</v>
      </c>
      <c r="G4843" t="s">
        <v>392</v>
      </c>
    </row>
    <row r="4844" spans="1:7" x14ac:dyDescent="0.35">
      <c r="A4844" t="s">
        <v>3</v>
      </c>
      <c r="B4844" t="s">
        <v>34</v>
      </c>
      <c r="C4844" t="s">
        <v>388</v>
      </c>
      <c r="D4844">
        <v>2033</v>
      </c>
      <c r="E4844">
        <v>2.8555000000000001</v>
      </c>
      <c r="F4844" t="s">
        <v>383</v>
      </c>
      <c r="G4844" t="s">
        <v>392</v>
      </c>
    </row>
    <row r="4845" spans="1:7" x14ac:dyDescent="0.35">
      <c r="A4845" t="s">
        <v>3</v>
      </c>
      <c r="B4845" t="s">
        <v>34</v>
      </c>
      <c r="C4845" t="s">
        <v>389</v>
      </c>
      <c r="D4845">
        <v>2033</v>
      </c>
      <c r="E4845">
        <v>2.5674999999999999</v>
      </c>
      <c r="F4845" t="s">
        <v>383</v>
      </c>
      <c r="G4845" t="s">
        <v>392</v>
      </c>
    </row>
    <row r="4846" spans="1:7" x14ac:dyDescent="0.35">
      <c r="A4846" t="s">
        <v>3</v>
      </c>
      <c r="B4846" t="s">
        <v>34</v>
      </c>
      <c r="C4846" t="s">
        <v>390</v>
      </c>
      <c r="D4846">
        <v>2033</v>
      </c>
      <c r="E4846">
        <v>417.95670000000001</v>
      </c>
      <c r="F4846" t="s">
        <v>383</v>
      </c>
      <c r="G4846" t="s">
        <v>392</v>
      </c>
    </row>
    <row r="4847" spans="1:7" x14ac:dyDescent="0.35">
      <c r="A4847" t="s">
        <v>3</v>
      </c>
      <c r="B4847" t="s">
        <v>34</v>
      </c>
      <c r="C4847" t="s">
        <v>17</v>
      </c>
      <c r="D4847">
        <v>2033</v>
      </c>
      <c r="E4847">
        <v>0.86360000000000003</v>
      </c>
      <c r="F4847" t="s">
        <v>383</v>
      </c>
      <c r="G4847" t="s">
        <v>392</v>
      </c>
    </row>
    <row r="4848" spans="1:7" x14ac:dyDescent="0.35">
      <c r="A4848" t="s">
        <v>3</v>
      </c>
      <c r="B4848" t="s">
        <v>34</v>
      </c>
      <c r="C4848" t="s">
        <v>382</v>
      </c>
      <c r="D4848">
        <v>2034</v>
      </c>
      <c r="E4848">
        <v>125.3867</v>
      </c>
      <c r="F4848" t="s">
        <v>383</v>
      </c>
      <c r="G4848" t="s">
        <v>392</v>
      </c>
    </row>
    <row r="4849" spans="1:7" x14ac:dyDescent="0.35">
      <c r="A4849" t="s">
        <v>3</v>
      </c>
      <c r="B4849" t="s">
        <v>34</v>
      </c>
      <c r="C4849" t="s">
        <v>384</v>
      </c>
      <c r="D4849">
        <v>2034</v>
      </c>
      <c r="E4849">
        <v>72.465100000000007</v>
      </c>
      <c r="F4849" t="s">
        <v>383</v>
      </c>
      <c r="G4849" t="s">
        <v>392</v>
      </c>
    </row>
    <row r="4850" spans="1:7" x14ac:dyDescent="0.35">
      <c r="A4850" t="s">
        <v>3</v>
      </c>
      <c r="B4850" t="s">
        <v>34</v>
      </c>
      <c r="C4850" t="s">
        <v>385</v>
      </c>
      <c r="D4850">
        <v>2034</v>
      </c>
      <c r="E4850">
        <v>239.68199999999999</v>
      </c>
      <c r="F4850" t="s">
        <v>383</v>
      </c>
      <c r="G4850" t="s">
        <v>392</v>
      </c>
    </row>
    <row r="4851" spans="1:7" x14ac:dyDescent="0.35">
      <c r="A4851" t="s">
        <v>3</v>
      </c>
      <c r="B4851" t="s">
        <v>34</v>
      </c>
      <c r="C4851" t="s">
        <v>386</v>
      </c>
      <c r="D4851">
        <v>2034</v>
      </c>
      <c r="E4851">
        <v>23.7301</v>
      </c>
      <c r="F4851" t="s">
        <v>383</v>
      </c>
      <c r="G4851" t="s">
        <v>392</v>
      </c>
    </row>
    <row r="4852" spans="1:7" x14ac:dyDescent="0.35">
      <c r="A4852" t="s">
        <v>3</v>
      </c>
      <c r="B4852" t="s">
        <v>34</v>
      </c>
      <c r="C4852" t="s">
        <v>387</v>
      </c>
      <c r="D4852">
        <v>2034</v>
      </c>
      <c r="E4852">
        <v>8.8153000000000006</v>
      </c>
      <c r="F4852" t="s">
        <v>383</v>
      </c>
      <c r="G4852" t="s">
        <v>392</v>
      </c>
    </row>
    <row r="4853" spans="1:7" x14ac:dyDescent="0.35">
      <c r="A4853" t="s">
        <v>3</v>
      </c>
      <c r="B4853" t="s">
        <v>34</v>
      </c>
      <c r="C4853" t="s">
        <v>16</v>
      </c>
      <c r="D4853">
        <v>2034</v>
      </c>
      <c r="E4853" s="76">
        <v>1E-4</v>
      </c>
      <c r="F4853" t="s">
        <v>383</v>
      </c>
      <c r="G4853" t="s">
        <v>392</v>
      </c>
    </row>
    <row r="4854" spans="1:7" x14ac:dyDescent="0.35">
      <c r="A4854" t="s">
        <v>3</v>
      </c>
      <c r="B4854" t="s">
        <v>34</v>
      </c>
      <c r="C4854" t="s">
        <v>388</v>
      </c>
      <c r="D4854">
        <v>2034</v>
      </c>
      <c r="E4854">
        <v>2.7397</v>
      </c>
      <c r="F4854" t="s">
        <v>383</v>
      </c>
      <c r="G4854" t="s">
        <v>392</v>
      </c>
    </row>
    <row r="4855" spans="1:7" x14ac:dyDescent="0.35">
      <c r="A4855" t="s">
        <v>3</v>
      </c>
      <c r="B4855" t="s">
        <v>34</v>
      </c>
      <c r="C4855" t="s">
        <v>389</v>
      </c>
      <c r="D4855">
        <v>2034</v>
      </c>
      <c r="E4855">
        <v>2.5954000000000002</v>
      </c>
      <c r="F4855" t="s">
        <v>383</v>
      </c>
      <c r="G4855" t="s">
        <v>392</v>
      </c>
    </row>
    <row r="4856" spans="1:7" x14ac:dyDescent="0.35">
      <c r="A4856" t="s">
        <v>3</v>
      </c>
      <c r="B4856" t="s">
        <v>34</v>
      </c>
      <c r="C4856" t="s">
        <v>390</v>
      </c>
      <c r="D4856">
        <v>2034</v>
      </c>
      <c r="E4856">
        <v>411.18259999999998</v>
      </c>
      <c r="F4856" t="s">
        <v>383</v>
      </c>
      <c r="G4856" t="s">
        <v>392</v>
      </c>
    </row>
    <row r="4857" spans="1:7" x14ac:dyDescent="0.35">
      <c r="A4857" t="s">
        <v>3</v>
      </c>
      <c r="B4857" t="s">
        <v>34</v>
      </c>
      <c r="C4857" t="s">
        <v>17</v>
      </c>
      <c r="D4857">
        <v>2034</v>
      </c>
      <c r="E4857">
        <v>0.86960000000000004</v>
      </c>
      <c r="F4857" t="s">
        <v>383</v>
      </c>
      <c r="G4857" t="s">
        <v>392</v>
      </c>
    </row>
    <row r="4858" spans="1:7" x14ac:dyDescent="0.35">
      <c r="A4858" t="s">
        <v>3</v>
      </c>
      <c r="B4858" t="s">
        <v>34</v>
      </c>
      <c r="C4858" t="s">
        <v>382</v>
      </c>
      <c r="D4858">
        <v>2035</v>
      </c>
      <c r="E4858">
        <v>126.9966</v>
      </c>
      <c r="F4858" t="s">
        <v>383</v>
      </c>
      <c r="G4858" t="s">
        <v>392</v>
      </c>
    </row>
    <row r="4859" spans="1:7" x14ac:dyDescent="0.35">
      <c r="A4859" t="s">
        <v>3</v>
      </c>
      <c r="B4859" t="s">
        <v>34</v>
      </c>
      <c r="C4859" t="s">
        <v>384</v>
      </c>
      <c r="D4859">
        <v>2035</v>
      </c>
      <c r="E4859">
        <v>72.074200000000005</v>
      </c>
      <c r="F4859" t="s">
        <v>383</v>
      </c>
      <c r="G4859" t="s">
        <v>392</v>
      </c>
    </row>
    <row r="4860" spans="1:7" x14ac:dyDescent="0.35">
      <c r="A4860" t="s">
        <v>3</v>
      </c>
      <c r="B4860" t="s">
        <v>34</v>
      </c>
      <c r="C4860" t="s">
        <v>385</v>
      </c>
      <c r="D4860">
        <v>2035</v>
      </c>
      <c r="E4860">
        <v>241.12860000000001</v>
      </c>
      <c r="F4860" t="s">
        <v>383</v>
      </c>
      <c r="G4860" t="s">
        <v>392</v>
      </c>
    </row>
    <row r="4861" spans="1:7" x14ac:dyDescent="0.35">
      <c r="A4861" t="s">
        <v>3</v>
      </c>
      <c r="B4861" t="s">
        <v>34</v>
      </c>
      <c r="C4861" t="s">
        <v>386</v>
      </c>
      <c r="D4861">
        <v>2035</v>
      </c>
      <c r="E4861">
        <v>27.005800000000001</v>
      </c>
      <c r="F4861" t="s">
        <v>383</v>
      </c>
      <c r="G4861" t="s">
        <v>392</v>
      </c>
    </row>
    <row r="4862" spans="1:7" x14ac:dyDescent="0.35">
      <c r="A4862" t="s">
        <v>3</v>
      </c>
      <c r="B4862" t="s">
        <v>34</v>
      </c>
      <c r="C4862" t="s">
        <v>387</v>
      </c>
      <c r="D4862">
        <v>2035</v>
      </c>
      <c r="E4862">
        <v>8.4009999999999998</v>
      </c>
      <c r="F4862" t="s">
        <v>383</v>
      </c>
      <c r="G4862" t="s">
        <v>392</v>
      </c>
    </row>
    <row r="4863" spans="1:7" x14ac:dyDescent="0.35">
      <c r="A4863" t="s">
        <v>3</v>
      </c>
      <c r="B4863" t="s">
        <v>34</v>
      </c>
      <c r="C4863" t="s">
        <v>16</v>
      </c>
      <c r="D4863">
        <v>2035</v>
      </c>
      <c r="E4863" s="76">
        <v>1E-4</v>
      </c>
      <c r="F4863" t="s">
        <v>383</v>
      </c>
      <c r="G4863" t="s">
        <v>392</v>
      </c>
    </row>
    <row r="4864" spans="1:7" x14ac:dyDescent="0.35">
      <c r="A4864" t="s">
        <v>3</v>
      </c>
      <c r="B4864" t="s">
        <v>34</v>
      </c>
      <c r="C4864" t="s">
        <v>388</v>
      </c>
      <c r="D4864">
        <v>2035</v>
      </c>
      <c r="E4864">
        <v>2.6234000000000002</v>
      </c>
      <c r="F4864" t="s">
        <v>383</v>
      </c>
      <c r="G4864" t="s">
        <v>392</v>
      </c>
    </row>
    <row r="4865" spans="1:7" x14ac:dyDescent="0.35">
      <c r="A4865" t="s">
        <v>3</v>
      </c>
      <c r="B4865" t="s">
        <v>34</v>
      </c>
      <c r="C4865" t="s">
        <v>389</v>
      </c>
      <c r="D4865">
        <v>2035</v>
      </c>
      <c r="E4865">
        <v>2.6261999999999999</v>
      </c>
      <c r="F4865" t="s">
        <v>383</v>
      </c>
      <c r="G4865" t="s">
        <v>392</v>
      </c>
    </row>
    <row r="4866" spans="1:7" x14ac:dyDescent="0.35">
      <c r="A4866" t="s">
        <v>3</v>
      </c>
      <c r="B4866" t="s">
        <v>34</v>
      </c>
      <c r="C4866" t="s">
        <v>390</v>
      </c>
      <c r="D4866">
        <v>2035</v>
      </c>
      <c r="E4866">
        <v>404.23770000000002</v>
      </c>
      <c r="F4866" t="s">
        <v>383</v>
      </c>
      <c r="G4866" t="s">
        <v>392</v>
      </c>
    </row>
    <row r="4867" spans="1:7" x14ac:dyDescent="0.35">
      <c r="A4867" t="s">
        <v>3</v>
      </c>
      <c r="B4867" t="s">
        <v>34</v>
      </c>
      <c r="C4867" t="s">
        <v>17</v>
      </c>
      <c r="D4867">
        <v>2035</v>
      </c>
      <c r="E4867">
        <v>0.87409999999999999</v>
      </c>
      <c r="F4867" t="s">
        <v>383</v>
      </c>
      <c r="G4867" t="s">
        <v>392</v>
      </c>
    </row>
    <row r="4868" spans="1:7" x14ac:dyDescent="0.35">
      <c r="A4868" t="s">
        <v>3</v>
      </c>
      <c r="B4868" t="s">
        <v>34</v>
      </c>
      <c r="C4868" t="s">
        <v>382</v>
      </c>
      <c r="D4868">
        <v>2036</v>
      </c>
      <c r="E4868">
        <v>128.4802</v>
      </c>
      <c r="F4868" t="s">
        <v>383</v>
      </c>
      <c r="G4868" t="s">
        <v>392</v>
      </c>
    </row>
    <row r="4869" spans="1:7" x14ac:dyDescent="0.35">
      <c r="A4869" t="s">
        <v>3</v>
      </c>
      <c r="B4869" t="s">
        <v>34</v>
      </c>
      <c r="C4869" t="s">
        <v>384</v>
      </c>
      <c r="D4869">
        <v>2036</v>
      </c>
      <c r="E4869">
        <v>71.636600000000001</v>
      </c>
      <c r="F4869" t="s">
        <v>383</v>
      </c>
      <c r="G4869" t="s">
        <v>392</v>
      </c>
    </row>
    <row r="4870" spans="1:7" x14ac:dyDescent="0.35">
      <c r="A4870" t="s">
        <v>3</v>
      </c>
      <c r="B4870" t="s">
        <v>34</v>
      </c>
      <c r="C4870" t="s">
        <v>385</v>
      </c>
      <c r="D4870">
        <v>2036</v>
      </c>
      <c r="E4870">
        <v>242.5556</v>
      </c>
      <c r="F4870" t="s">
        <v>383</v>
      </c>
      <c r="G4870" t="s">
        <v>392</v>
      </c>
    </row>
    <row r="4871" spans="1:7" x14ac:dyDescent="0.35">
      <c r="A4871" t="s">
        <v>3</v>
      </c>
      <c r="B4871" t="s">
        <v>34</v>
      </c>
      <c r="C4871" t="s">
        <v>386</v>
      </c>
      <c r="D4871">
        <v>2036</v>
      </c>
      <c r="E4871">
        <v>30.4985</v>
      </c>
      <c r="F4871" t="s">
        <v>383</v>
      </c>
      <c r="G4871" t="s">
        <v>392</v>
      </c>
    </row>
    <row r="4872" spans="1:7" x14ac:dyDescent="0.35">
      <c r="A4872" t="s">
        <v>3</v>
      </c>
      <c r="B4872" t="s">
        <v>34</v>
      </c>
      <c r="C4872" t="s">
        <v>387</v>
      </c>
      <c r="D4872">
        <v>2036</v>
      </c>
      <c r="E4872">
        <v>8.0206</v>
      </c>
      <c r="F4872" t="s">
        <v>383</v>
      </c>
      <c r="G4872" t="s">
        <v>392</v>
      </c>
    </row>
    <row r="4873" spans="1:7" x14ac:dyDescent="0.35">
      <c r="A4873" t="s">
        <v>3</v>
      </c>
      <c r="B4873" t="s">
        <v>34</v>
      </c>
      <c r="C4873" t="s">
        <v>16</v>
      </c>
      <c r="D4873">
        <v>2036</v>
      </c>
      <c r="E4873" s="76">
        <v>1E-4</v>
      </c>
      <c r="F4873" t="s">
        <v>383</v>
      </c>
      <c r="G4873" t="s">
        <v>392</v>
      </c>
    </row>
    <row r="4874" spans="1:7" x14ac:dyDescent="0.35">
      <c r="A4874" t="s">
        <v>3</v>
      </c>
      <c r="B4874" t="s">
        <v>34</v>
      </c>
      <c r="C4874" t="s">
        <v>388</v>
      </c>
      <c r="D4874">
        <v>2036</v>
      </c>
      <c r="E4874">
        <v>2.5070999999999999</v>
      </c>
      <c r="F4874" t="s">
        <v>383</v>
      </c>
      <c r="G4874" t="s">
        <v>392</v>
      </c>
    </row>
    <row r="4875" spans="1:7" x14ac:dyDescent="0.35">
      <c r="A4875" t="s">
        <v>3</v>
      </c>
      <c r="B4875" t="s">
        <v>34</v>
      </c>
      <c r="C4875" t="s">
        <v>389</v>
      </c>
      <c r="D4875">
        <v>2036</v>
      </c>
      <c r="E4875">
        <v>2.6555</v>
      </c>
      <c r="F4875" t="s">
        <v>383</v>
      </c>
      <c r="G4875" t="s">
        <v>392</v>
      </c>
    </row>
    <row r="4876" spans="1:7" x14ac:dyDescent="0.35">
      <c r="A4876" t="s">
        <v>3</v>
      </c>
      <c r="B4876" t="s">
        <v>34</v>
      </c>
      <c r="C4876" t="s">
        <v>390</v>
      </c>
      <c r="D4876">
        <v>2036</v>
      </c>
      <c r="E4876">
        <v>396.73840000000001</v>
      </c>
      <c r="F4876" t="s">
        <v>383</v>
      </c>
      <c r="G4876" t="s">
        <v>392</v>
      </c>
    </row>
    <row r="4877" spans="1:7" x14ac:dyDescent="0.35">
      <c r="A4877" t="s">
        <v>3</v>
      </c>
      <c r="B4877" t="s">
        <v>34</v>
      </c>
      <c r="C4877" t="s">
        <v>17</v>
      </c>
      <c r="D4877">
        <v>2036</v>
      </c>
      <c r="E4877">
        <v>0.87729999999999997</v>
      </c>
      <c r="F4877" t="s">
        <v>383</v>
      </c>
      <c r="G4877" t="s">
        <v>392</v>
      </c>
    </row>
    <row r="4878" spans="1:7" x14ac:dyDescent="0.35">
      <c r="A4878" t="s">
        <v>3</v>
      </c>
      <c r="B4878" t="s">
        <v>34</v>
      </c>
      <c r="C4878" t="s">
        <v>382</v>
      </c>
      <c r="D4878">
        <v>2037</v>
      </c>
      <c r="E4878">
        <v>129.91839999999999</v>
      </c>
      <c r="F4878" t="s">
        <v>383</v>
      </c>
      <c r="G4878" t="s">
        <v>392</v>
      </c>
    </row>
    <row r="4879" spans="1:7" x14ac:dyDescent="0.35">
      <c r="A4879" t="s">
        <v>3</v>
      </c>
      <c r="B4879" t="s">
        <v>34</v>
      </c>
      <c r="C4879" t="s">
        <v>384</v>
      </c>
      <c r="D4879">
        <v>2037</v>
      </c>
      <c r="E4879">
        <v>71.238100000000003</v>
      </c>
      <c r="F4879" t="s">
        <v>383</v>
      </c>
      <c r="G4879" t="s">
        <v>392</v>
      </c>
    </row>
    <row r="4880" spans="1:7" x14ac:dyDescent="0.35">
      <c r="A4880" t="s">
        <v>3</v>
      </c>
      <c r="B4880" t="s">
        <v>34</v>
      </c>
      <c r="C4880" t="s">
        <v>385</v>
      </c>
      <c r="D4880">
        <v>2037</v>
      </c>
      <c r="E4880">
        <v>244.47290000000001</v>
      </c>
      <c r="F4880" t="s">
        <v>383</v>
      </c>
      <c r="G4880" t="s">
        <v>392</v>
      </c>
    </row>
    <row r="4881" spans="1:7" x14ac:dyDescent="0.35">
      <c r="A4881" t="s">
        <v>3</v>
      </c>
      <c r="B4881" t="s">
        <v>34</v>
      </c>
      <c r="C4881" t="s">
        <v>386</v>
      </c>
      <c r="D4881">
        <v>2037</v>
      </c>
      <c r="E4881">
        <v>34.185099999999998</v>
      </c>
      <c r="F4881" t="s">
        <v>383</v>
      </c>
      <c r="G4881" t="s">
        <v>392</v>
      </c>
    </row>
    <row r="4882" spans="1:7" x14ac:dyDescent="0.35">
      <c r="A4882" t="s">
        <v>3</v>
      </c>
      <c r="B4882" t="s">
        <v>34</v>
      </c>
      <c r="C4882" t="s">
        <v>387</v>
      </c>
      <c r="D4882">
        <v>2037</v>
      </c>
      <c r="E4882">
        <v>7.6818999999999997</v>
      </c>
      <c r="F4882" t="s">
        <v>383</v>
      </c>
      <c r="G4882" t="s">
        <v>392</v>
      </c>
    </row>
    <row r="4883" spans="1:7" x14ac:dyDescent="0.35">
      <c r="A4883" t="s">
        <v>3</v>
      </c>
      <c r="B4883" t="s">
        <v>34</v>
      </c>
      <c r="C4883" t="s">
        <v>16</v>
      </c>
      <c r="D4883">
        <v>2037</v>
      </c>
      <c r="E4883" s="76">
        <v>1E-4</v>
      </c>
      <c r="F4883" t="s">
        <v>383</v>
      </c>
      <c r="G4883" t="s">
        <v>392</v>
      </c>
    </row>
    <row r="4884" spans="1:7" x14ac:dyDescent="0.35">
      <c r="A4884" t="s">
        <v>3</v>
      </c>
      <c r="B4884" t="s">
        <v>34</v>
      </c>
      <c r="C4884" t="s">
        <v>388</v>
      </c>
      <c r="D4884">
        <v>2037</v>
      </c>
      <c r="E4884">
        <v>2.3913000000000002</v>
      </c>
      <c r="F4884" t="s">
        <v>383</v>
      </c>
      <c r="G4884" t="s">
        <v>392</v>
      </c>
    </row>
    <row r="4885" spans="1:7" x14ac:dyDescent="0.35">
      <c r="A4885" t="s">
        <v>3</v>
      </c>
      <c r="B4885" t="s">
        <v>34</v>
      </c>
      <c r="C4885" t="s">
        <v>389</v>
      </c>
      <c r="D4885">
        <v>2037</v>
      </c>
      <c r="E4885">
        <v>2.6865999999999999</v>
      </c>
      <c r="F4885" t="s">
        <v>383</v>
      </c>
      <c r="G4885" t="s">
        <v>392</v>
      </c>
    </row>
    <row r="4886" spans="1:7" x14ac:dyDescent="0.35">
      <c r="A4886" t="s">
        <v>3</v>
      </c>
      <c r="B4886" t="s">
        <v>34</v>
      </c>
      <c r="C4886" t="s">
        <v>390</v>
      </c>
      <c r="D4886">
        <v>2037</v>
      </c>
      <c r="E4886">
        <v>389.10899999999998</v>
      </c>
      <c r="F4886" t="s">
        <v>383</v>
      </c>
      <c r="G4886" t="s">
        <v>392</v>
      </c>
    </row>
    <row r="4887" spans="1:7" x14ac:dyDescent="0.35">
      <c r="A4887" t="s">
        <v>3</v>
      </c>
      <c r="B4887" t="s">
        <v>34</v>
      </c>
      <c r="C4887" t="s">
        <v>17</v>
      </c>
      <c r="D4887">
        <v>2037</v>
      </c>
      <c r="E4887">
        <v>0.87960000000000005</v>
      </c>
      <c r="F4887" t="s">
        <v>383</v>
      </c>
      <c r="G4887" t="s">
        <v>392</v>
      </c>
    </row>
    <row r="4888" spans="1:7" x14ac:dyDescent="0.35">
      <c r="A4888" t="s">
        <v>3</v>
      </c>
      <c r="B4888" t="s">
        <v>34</v>
      </c>
      <c r="C4888" t="s">
        <v>382</v>
      </c>
      <c r="D4888">
        <v>2038</v>
      </c>
      <c r="E4888">
        <v>131.26830000000001</v>
      </c>
      <c r="F4888" t="s">
        <v>383</v>
      </c>
      <c r="G4888" t="s">
        <v>392</v>
      </c>
    </row>
    <row r="4889" spans="1:7" x14ac:dyDescent="0.35">
      <c r="A4889" t="s">
        <v>3</v>
      </c>
      <c r="B4889" t="s">
        <v>34</v>
      </c>
      <c r="C4889" t="s">
        <v>384</v>
      </c>
      <c r="D4889">
        <v>2038</v>
      </c>
      <c r="E4889">
        <v>70.832099999999997</v>
      </c>
      <c r="F4889" t="s">
        <v>383</v>
      </c>
      <c r="G4889" t="s">
        <v>392</v>
      </c>
    </row>
    <row r="4890" spans="1:7" x14ac:dyDescent="0.35">
      <c r="A4890" t="s">
        <v>3</v>
      </c>
      <c r="B4890" t="s">
        <v>34</v>
      </c>
      <c r="C4890" t="s">
        <v>385</v>
      </c>
      <c r="D4890">
        <v>2038</v>
      </c>
      <c r="E4890">
        <v>246.4924</v>
      </c>
      <c r="F4890" t="s">
        <v>383</v>
      </c>
      <c r="G4890" t="s">
        <v>392</v>
      </c>
    </row>
    <row r="4891" spans="1:7" x14ac:dyDescent="0.35">
      <c r="A4891" t="s">
        <v>3</v>
      </c>
      <c r="B4891" t="s">
        <v>34</v>
      </c>
      <c r="C4891" t="s">
        <v>386</v>
      </c>
      <c r="D4891">
        <v>2038</v>
      </c>
      <c r="E4891">
        <v>38.026400000000002</v>
      </c>
      <c r="F4891" t="s">
        <v>383</v>
      </c>
      <c r="G4891" t="s">
        <v>392</v>
      </c>
    </row>
    <row r="4892" spans="1:7" x14ac:dyDescent="0.35">
      <c r="A4892" t="s">
        <v>3</v>
      </c>
      <c r="B4892" t="s">
        <v>34</v>
      </c>
      <c r="C4892" t="s">
        <v>387</v>
      </c>
      <c r="D4892">
        <v>2038</v>
      </c>
      <c r="E4892">
        <v>7.3764000000000003</v>
      </c>
      <c r="F4892" t="s">
        <v>383</v>
      </c>
      <c r="G4892" t="s">
        <v>392</v>
      </c>
    </row>
    <row r="4893" spans="1:7" x14ac:dyDescent="0.35">
      <c r="A4893" t="s">
        <v>3</v>
      </c>
      <c r="B4893" t="s">
        <v>34</v>
      </c>
      <c r="C4893" t="s">
        <v>16</v>
      </c>
      <c r="D4893">
        <v>2038</v>
      </c>
      <c r="E4893" s="76">
        <v>1E-4</v>
      </c>
      <c r="F4893" t="s">
        <v>383</v>
      </c>
      <c r="G4893" t="s">
        <v>392</v>
      </c>
    </row>
    <row r="4894" spans="1:7" x14ac:dyDescent="0.35">
      <c r="A4894" t="s">
        <v>3</v>
      </c>
      <c r="B4894" t="s">
        <v>34</v>
      </c>
      <c r="C4894" t="s">
        <v>388</v>
      </c>
      <c r="D4894">
        <v>2038</v>
      </c>
      <c r="E4894">
        <v>2.2765</v>
      </c>
      <c r="F4894" t="s">
        <v>383</v>
      </c>
      <c r="G4894" t="s">
        <v>392</v>
      </c>
    </row>
    <row r="4895" spans="1:7" x14ac:dyDescent="0.35">
      <c r="A4895" t="s">
        <v>3</v>
      </c>
      <c r="B4895" t="s">
        <v>34</v>
      </c>
      <c r="C4895" t="s">
        <v>389</v>
      </c>
      <c r="D4895">
        <v>2038</v>
      </c>
      <c r="E4895">
        <v>2.7170999999999998</v>
      </c>
      <c r="F4895" t="s">
        <v>383</v>
      </c>
      <c r="G4895" t="s">
        <v>392</v>
      </c>
    </row>
    <row r="4896" spans="1:7" x14ac:dyDescent="0.35">
      <c r="A4896" t="s">
        <v>3</v>
      </c>
      <c r="B4896" t="s">
        <v>34</v>
      </c>
      <c r="C4896" t="s">
        <v>390</v>
      </c>
      <c r="D4896">
        <v>2038</v>
      </c>
      <c r="E4896">
        <v>381.1798</v>
      </c>
      <c r="F4896" t="s">
        <v>383</v>
      </c>
      <c r="G4896" t="s">
        <v>392</v>
      </c>
    </row>
    <row r="4897" spans="1:7" x14ac:dyDescent="0.35">
      <c r="A4897" t="s">
        <v>3</v>
      </c>
      <c r="B4897" t="s">
        <v>34</v>
      </c>
      <c r="C4897" t="s">
        <v>17</v>
      </c>
      <c r="D4897">
        <v>2038</v>
      </c>
      <c r="E4897">
        <v>0.88109999999999999</v>
      </c>
      <c r="F4897" t="s">
        <v>383</v>
      </c>
      <c r="G4897" t="s">
        <v>392</v>
      </c>
    </row>
    <row r="4898" spans="1:7" x14ac:dyDescent="0.35">
      <c r="A4898" t="s">
        <v>3</v>
      </c>
      <c r="B4898" t="s">
        <v>34</v>
      </c>
      <c r="C4898" t="s">
        <v>382</v>
      </c>
      <c r="D4898">
        <v>2039</v>
      </c>
      <c r="E4898">
        <v>132.5445</v>
      </c>
      <c r="F4898" t="s">
        <v>383</v>
      </c>
      <c r="G4898" t="s">
        <v>392</v>
      </c>
    </row>
    <row r="4899" spans="1:7" x14ac:dyDescent="0.35">
      <c r="A4899" t="s">
        <v>3</v>
      </c>
      <c r="B4899" t="s">
        <v>34</v>
      </c>
      <c r="C4899" t="s">
        <v>384</v>
      </c>
      <c r="D4899">
        <v>2039</v>
      </c>
      <c r="E4899">
        <v>70.425899999999999</v>
      </c>
      <c r="F4899" t="s">
        <v>383</v>
      </c>
      <c r="G4899" t="s">
        <v>392</v>
      </c>
    </row>
    <row r="4900" spans="1:7" x14ac:dyDescent="0.35">
      <c r="A4900" t="s">
        <v>3</v>
      </c>
      <c r="B4900" t="s">
        <v>34</v>
      </c>
      <c r="C4900" t="s">
        <v>385</v>
      </c>
      <c r="D4900">
        <v>2039</v>
      </c>
      <c r="E4900">
        <v>248.6448</v>
      </c>
      <c r="F4900" t="s">
        <v>383</v>
      </c>
      <c r="G4900" t="s">
        <v>392</v>
      </c>
    </row>
    <row r="4901" spans="1:7" x14ac:dyDescent="0.35">
      <c r="A4901" t="s">
        <v>3</v>
      </c>
      <c r="B4901" t="s">
        <v>34</v>
      </c>
      <c r="C4901" t="s">
        <v>386</v>
      </c>
      <c r="D4901">
        <v>2039</v>
      </c>
      <c r="E4901">
        <v>41.990400000000001</v>
      </c>
      <c r="F4901" t="s">
        <v>383</v>
      </c>
      <c r="G4901" t="s">
        <v>392</v>
      </c>
    </row>
    <row r="4902" spans="1:7" x14ac:dyDescent="0.35">
      <c r="A4902" t="s">
        <v>3</v>
      </c>
      <c r="B4902" t="s">
        <v>34</v>
      </c>
      <c r="C4902" t="s">
        <v>387</v>
      </c>
      <c r="D4902">
        <v>2039</v>
      </c>
      <c r="E4902">
        <v>7.1029</v>
      </c>
      <c r="F4902" t="s">
        <v>383</v>
      </c>
      <c r="G4902" t="s">
        <v>392</v>
      </c>
    </row>
    <row r="4903" spans="1:7" x14ac:dyDescent="0.35">
      <c r="A4903" t="s">
        <v>3</v>
      </c>
      <c r="B4903" t="s">
        <v>34</v>
      </c>
      <c r="C4903" t="s">
        <v>16</v>
      </c>
      <c r="D4903">
        <v>2039</v>
      </c>
      <c r="E4903" s="76">
        <v>1E-4</v>
      </c>
      <c r="F4903" t="s">
        <v>383</v>
      </c>
      <c r="G4903" t="s">
        <v>392</v>
      </c>
    </row>
    <row r="4904" spans="1:7" x14ac:dyDescent="0.35">
      <c r="A4904" t="s">
        <v>3</v>
      </c>
      <c r="B4904" t="s">
        <v>34</v>
      </c>
      <c r="C4904" t="s">
        <v>388</v>
      </c>
      <c r="D4904">
        <v>2039</v>
      </c>
      <c r="E4904">
        <v>2.1629999999999998</v>
      </c>
      <c r="F4904" t="s">
        <v>383</v>
      </c>
      <c r="G4904" t="s">
        <v>392</v>
      </c>
    </row>
    <row r="4905" spans="1:7" x14ac:dyDescent="0.35">
      <c r="A4905" t="s">
        <v>3</v>
      </c>
      <c r="B4905" t="s">
        <v>34</v>
      </c>
      <c r="C4905" t="s">
        <v>389</v>
      </c>
      <c r="D4905">
        <v>2039</v>
      </c>
      <c r="E4905">
        <v>2.7471999999999999</v>
      </c>
      <c r="F4905" t="s">
        <v>383</v>
      </c>
      <c r="G4905" t="s">
        <v>392</v>
      </c>
    </row>
    <row r="4906" spans="1:7" x14ac:dyDescent="0.35">
      <c r="A4906" t="s">
        <v>3</v>
      </c>
      <c r="B4906" t="s">
        <v>34</v>
      </c>
      <c r="C4906" t="s">
        <v>390</v>
      </c>
      <c r="D4906">
        <v>2039</v>
      </c>
      <c r="E4906">
        <v>373.06659999999999</v>
      </c>
      <c r="F4906" t="s">
        <v>383</v>
      </c>
      <c r="G4906" t="s">
        <v>392</v>
      </c>
    </row>
    <row r="4907" spans="1:7" x14ac:dyDescent="0.35">
      <c r="A4907" t="s">
        <v>3</v>
      </c>
      <c r="B4907" t="s">
        <v>34</v>
      </c>
      <c r="C4907" t="s">
        <v>17</v>
      </c>
      <c r="D4907">
        <v>2039</v>
      </c>
      <c r="E4907">
        <v>0.88190000000000002</v>
      </c>
      <c r="F4907" t="s">
        <v>383</v>
      </c>
      <c r="G4907" t="s">
        <v>392</v>
      </c>
    </row>
    <row r="4908" spans="1:7" x14ac:dyDescent="0.35">
      <c r="A4908" t="s">
        <v>3</v>
      </c>
      <c r="B4908" t="s">
        <v>34</v>
      </c>
      <c r="C4908" t="s">
        <v>382</v>
      </c>
      <c r="D4908">
        <v>2040</v>
      </c>
      <c r="E4908">
        <v>133.76230000000001</v>
      </c>
      <c r="F4908" t="s">
        <v>383</v>
      </c>
      <c r="G4908" t="s">
        <v>392</v>
      </c>
    </row>
    <row r="4909" spans="1:7" x14ac:dyDescent="0.35">
      <c r="A4909" t="s">
        <v>3</v>
      </c>
      <c r="B4909" t="s">
        <v>34</v>
      </c>
      <c r="C4909" t="s">
        <v>384</v>
      </c>
      <c r="D4909">
        <v>2040</v>
      </c>
      <c r="E4909">
        <v>70.046800000000005</v>
      </c>
      <c r="F4909" t="s">
        <v>383</v>
      </c>
      <c r="G4909" t="s">
        <v>392</v>
      </c>
    </row>
    <row r="4910" spans="1:7" x14ac:dyDescent="0.35">
      <c r="A4910" t="s">
        <v>3</v>
      </c>
      <c r="B4910" t="s">
        <v>34</v>
      </c>
      <c r="C4910" t="s">
        <v>385</v>
      </c>
      <c r="D4910">
        <v>2040</v>
      </c>
      <c r="E4910">
        <v>251.01060000000001</v>
      </c>
      <c r="F4910" t="s">
        <v>383</v>
      </c>
      <c r="G4910" t="s">
        <v>392</v>
      </c>
    </row>
    <row r="4911" spans="1:7" x14ac:dyDescent="0.35">
      <c r="A4911" t="s">
        <v>3</v>
      </c>
      <c r="B4911" t="s">
        <v>34</v>
      </c>
      <c r="C4911" t="s">
        <v>386</v>
      </c>
      <c r="D4911">
        <v>2040</v>
      </c>
      <c r="E4911">
        <v>46.0383</v>
      </c>
      <c r="F4911" t="s">
        <v>383</v>
      </c>
      <c r="G4911" t="s">
        <v>392</v>
      </c>
    </row>
    <row r="4912" spans="1:7" x14ac:dyDescent="0.35">
      <c r="A4912" t="s">
        <v>3</v>
      </c>
      <c r="B4912" t="s">
        <v>34</v>
      </c>
      <c r="C4912" t="s">
        <v>387</v>
      </c>
      <c r="D4912">
        <v>2040</v>
      </c>
      <c r="E4912">
        <v>6.8611000000000004</v>
      </c>
      <c r="F4912" t="s">
        <v>383</v>
      </c>
      <c r="G4912" t="s">
        <v>392</v>
      </c>
    </row>
    <row r="4913" spans="1:7" x14ac:dyDescent="0.35">
      <c r="A4913" t="s">
        <v>3</v>
      </c>
      <c r="B4913" t="s">
        <v>34</v>
      </c>
      <c r="C4913" t="s">
        <v>16</v>
      </c>
      <c r="D4913">
        <v>2040</v>
      </c>
      <c r="E4913" s="76">
        <v>1E-4</v>
      </c>
      <c r="F4913" t="s">
        <v>383</v>
      </c>
      <c r="G4913" t="s">
        <v>392</v>
      </c>
    </row>
    <row r="4914" spans="1:7" x14ac:dyDescent="0.35">
      <c r="A4914" t="s">
        <v>3</v>
      </c>
      <c r="B4914" t="s">
        <v>34</v>
      </c>
      <c r="C4914" t="s">
        <v>388</v>
      </c>
      <c r="D4914">
        <v>2040</v>
      </c>
      <c r="E4914">
        <v>2.0516000000000001</v>
      </c>
      <c r="F4914" t="s">
        <v>383</v>
      </c>
      <c r="G4914" t="s">
        <v>392</v>
      </c>
    </row>
    <row r="4915" spans="1:7" x14ac:dyDescent="0.35">
      <c r="A4915" t="s">
        <v>3</v>
      </c>
      <c r="B4915" t="s">
        <v>34</v>
      </c>
      <c r="C4915" t="s">
        <v>389</v>
      </c>
      <c r="D4915">
        <v>2040</v>
      </c>
      <c r="E4915">
        <v>2.7774000000000001</v>
      </c>
      <c r="F4915" t="s">
        <v>383</v>
      </c>
      <c r="G4915" t="s">
        <v>392</v>
      </c>
    </row>
    <row r="4916" spans="1:7" x14ac:dyDescent="0.35">
      <c r="A4916" t="s">
        <v>3</v>
      </c>
      <c r="B4916" t="s">
        <v>34</v>
      </c>
      <c r="C4916" t="s">
        <v>390</v>
      </c>
      <c r="D4916">
        <v>2040</v>
      </c>
      <c r="E4916">
        <v>364.91829999999999</v>
      </c>
      <c r="F4916" t="s">
        <v>383</v>
      </c>
      <c r="G4916" t="s">
        <v>392</v>
      </c>
    </row>
    <row r="4917" spans="1:7" x14ac:dyDescent="0.35">
      <c r="A4917" t="s">
        <v>3</v>
      </c>
      <c r="B4917" t="s">
        <v>34</v>
      </c>
      <c r="C4917" t="s">
        <v>17</v>
      </c>
      <c r="D4917">
        <v>2040</v>
      </c>
      <c r="E4917">
        <v>0.8821</v>
      </c>
      <c r="F4917" t="s">
        <v>383</v>
      </c>
      <c r="G4917" t="s">
        <v>392</v>
      </c>
    </row>
    <row r="4918" spans="1:7" x14ac:dyDescent="0.35">
      <c r="A4918" t="s">
        <v>3</v>
      </c>
      <c r="B4918" t="s">
        <v>34</v>
      </c>
      <c r="C4918" t="s">
        <v>382</v>
      </c>
      <c r="D4918">
        <v>2041</v>
      </c>
      <c r="E4918">
        <v>134.8904</v>
      </c>
      <c r="F4918" t="s">
        <v>383</v>
      </c>
      <c r="G4918" t="s">
        <v>392</v>
      </c>
    </row>
    <row r="4919" spans="1:7" x14ac:dyDescent="0.35">
      <c r="A4919" t="s">
        <v>3</v>
      </c>
      <c r="B4919" t="s">
        <v>34</v>
      </c>
      <c r="C4919" t="s">
        <v>384</v>
      </c>
      <c r="D4919">
        <v>2041</v>
      </c>
      <c r="E4919">
        <v>69.696899999999999</v>
      </c>
      <c r="F4919" t="s">
        <v>383</v>
      </c>
      <c r="G4919" t="s">
        <v>392</v>
      </c>
    </row>
    <row r="4920" spans="1:7" x14ac:dyDescent="0.35">
      <c r="A4920" t="s">
        <v>3</v>
      </c>
      <c r="B4920" t="s">
        <v>34</v>
      </c>
      <c r="C4920" t="s">
        <v>385</v>
      </c>
      <c r="D4920">
        <v>2041</v>
      </c>
      <c r="E4920">
        <v>253.2373</v>
      </c>
      <c r="F4920" t="s">
        <v>383</v>
      </c>
      <c r="G4920" t="s">
        <v>392</v>
      </c>
    </row>
    <row r="4921" spans="1:7" x14ac:dyDescent="0.35">
      <c r="A4921" t="s">
        <v>3</v>
      </c>
      <c r="B4921" t="s">
        <v>34</v>
      </c>
      <c r="C4921" t="s">
        <v>386</v>
      </c>
      <c r="D4921">
        <v>2041</v>
      </c>
      <c r="E4921">
        <v>49.823999999999998</v>
      </c>
      <c r="F4921" t="s">
        <v>383</v>
      </c>
      <c r="G4921" t="s">
        <v>392</v>
      </c>
    </row>
    <row r="4922" spans="1:7" x14ac:dyDescent="0.35">
      <c r="A4922" t="s">
        <v>3</v>
      </c>
      <c r="B4922" t="s">
        <v>34</v>
      </c>
      <c r="C4922" t="s">
        <v>387</v>
      </c>
      <c r="D4922">
        <v>2041</v>
      </c>
      <c r="E4922">
        <v>6.6425999999999998</v>
      </c>
      <c r="F4922" t="s">
        <v>383</v>
      </c>
      <c r="G4922" t="s">
        <v>392</v>
      </c>
    </row>
    <row r="4923" spans="1:7" x14ac:dyDescent="0.35">
      <c r="A4923" t="s">
        <v>3</v>
      </c>
      <c r="B4923" t="s">
        <v>34</v>
      </c>
      <c r="C4923" t="s">
        <v>16</v>
      </c>
      <c r="D4923">
        <v>2041</v>
      </c>
      <c r="E4923" s="76">
        <v>1E-4</v>
      </c>
      <c r="F4923" t="s">
        <v>383</v>
      </c>
      <c r="G4923" t="s">
        <v>392</v>
      </c>
    </row>
    <row r="4924" spans="1:7" x14ac:dyDescent="0.35">
      <c r="A4924" t="s">
        <v>3</v>
      </c>
      <c r="B4924" t="s">
        <v>34</v>
      </c>
      <c r="C4924" t="s">
        <v>388</v>
      </c>
      <c r="D4924">
        <v>2041</v>
      </c>
      <c r="E4924">
        <v>1.9474</v>
      </c>
      <c r="F4924" t="s">
        <v>383</v>
      </c>
      <c r="G4924" t="s">
        <v>392</v>
      </c>
    </row>
    <row r="4925" spans="1:7" x14ac:dyDescent="0.35">
      <c r="A4925" t="s">
        <v>3</v>
      </c>
      <c r="B4925" t="s">
        <v>34</v>
      </c>
      <c r="C4925" t="s">
        <v>389</v>
      </c>
      <c r="D4925">
        <v>2041</v>
      </c>
      <c r="E4925">
        <v>2.8054000000000001</v>
      </c>
      <c r="F4925" t="s">
        <v>383</v>
      </c>
      <c r="G4925" t="s">
        <v>392</v>
      </c>
    </row>
    <row r="4926" spans="1:7" x14ac:dyDescent="0.35">
      <c r="A4926" t="s">
        <v>3</v>
      </c>
      <c r="B4926" t="s">
        <v>34</v>
      </c>
      <c r="C4926" t="s">
        <v>390</v>
      </c>
      <c r="D4926">
        <v>2041</v>
      </c>
      <c r="E4926">
        <v>357.28460000000001</v>
      </c>
      <c r="F4926" t="s">
        <v>383</v>
      </c>
      <c r="G4926" t="s">
        <v>392</v>
      </c>
    </row>
    <row r="4927" spans="1:7" x14ac:dyDescent="0.35">
      <c r="A4927" t="s">
        <v>3</v>
      </c>
      <c r="B4927" t="s">
        <v>34</v>
      </c>
      <c r="C4927" t="s">
        <v>17</v>
      </c>
      <c r="D4927">
        <v>2041</v>
      </c>
      <c r="E4927">
        <v>0.88229999999999997</v>
      </c>
      <c r="F4927" t="s">
        <v>383</v>
      </c>
      <c r="G4927" t="s">
        <v>392</v>
      </c>
    </row>
    <row r="4928" spans="1:7" x14ac:dyDescent="0.35">
      <c r="A4928" t="s">
        <v>3</v>
      </c>
      <c r="B4928" t="s">
        <v>34</v>
      </c>
      <c r="C4928" t="s">
        <v>382</v>
      </c>
      <c r="D4928">
        <v>2042</v>
      </c>
      <c r="E4928">
        <v>135.952</v>
      </c>
      <c r="F4928" t="s">
        <v>383</v>
      </c>
      <c r="G4928" t="s">
        <v>392</v>
      </c>
    </row>
    <row r="4929" spans="1:7" x14ac:dyDescent="0.35">
      <c r="A4929" t="s">
        <v>3</v>
      </c>
      <c r="B4929" t="s">
        <v>34</v>
      </c>
      <c r="C4929" t="s">
        <v>384</v>
      </c>
      <c r="D4929">
        <v>2042</v>
      </c>
      <c r="E4929">
        <v>69.39</v>
      </c>
      <c r="F4929" t="s">
        <v>383</v>
      </c>
      <c r="G4929" t="s">
        <v>392</v>
      </c>
    </row>
    <row r="4930" spans="1:7" x14ac:dyDescent="0.35">
      <c r="A4930" t="s">
        <v>3</v>
      </c>
      <c r="B4930" t="s">
        <v>34</v>
      </c>
      <c r="C4930" t="s">
        <v>385</v>
      </c>
      <c r="D4930">
        <v>2042</v>
      </c>
      <c r="E4930">
        <v>255.57220000000001</v>
      </c>
      <c r="F4930" t="s">
        <v>383</v>
      </c>
      <c r="G4930" t="s">
        <v>392</v>
      </c>
    </row>
    <row r="4931" spans="1:7" x14ac:dyDescent="0.35">
      <c r="A4931" t="s">
        <v>3</v>
      </c>
      <c r="B4931" t="s">
        <v>34</v>
      </c>
      <c r="C4931" t="s">
        <v>386</v>
      </c>
      <c r="D4931">
        <v>2042</v>
      </c>
      <c r="E4931">
        <v>53.364800000000002</v>
      </c>
      <c r="F4931" t="s">
        <v>383</v>
      </c>
      <c r="G4931" t="s">
        <v>392</v>
      </c>
    </row>
    <row r="4932" spans="1:7" x14ac:dyDescent="0.35">
      <c r="A4932" t="s">
        <v>3</v>
      </c>
      <c r="B4932" t="s">
        <v>34</v>
      </c>
      <c r="C4932" t="s">
        <v>387</v>
      </c>
      <c r="D4932">
        <v>2042</v>
      </c>
      <c r="E4932">
        <v>6.4497</v>
      </c>
      <c r="F4932" t="s">
        <v>383</v>
      </c>
      <c r="G4932" t="s">
        <v>392</v>
      </c>
    </row>
    <row r="4933" spans="1:7" x14ac:dyDescent="0.35">
      <c r="A4933" t="s">
        <v>3</v>
      </c>
      <c r="B4933" t="s">
        <v>34</v>
      </c>
      <c r="C4933" t="s">
        <v>16</v>
      </c>
      <c r="D4933">
        <v>2042</v>
      </c>
      <c r="E4933" s="76">
        <v>1E-4</v>
      </c>
      <c r="F4933" t="s">
        <v>383</v>
      </c>
      <c r="G4933" t="s">
        <v>392</v>
      </c>
    </row>
    <row r="4934" spans="1:7" x14ac:dyDescent="0.35">
      <c r="A4934" t="s">
        <v>3</v>
      </c>
      <c r="B4934" t="s">
        <v>34</v>
      </c>
      <c r="C4934" t="s">
        <v>388</v>
      </c>
      <c r="D4934">
        <v>2042</v>
      </c>
      <c r="E4934">
        <v>1.8499000000000001</v>
      </c>
      <c r="F4934" t="s">
        <v>383</v>
      </c>
      <c r="G4934" t="s">
        <v>392</v>
      </c>
    </row>
    <row r="4935" spans="1:7" x14ac:dyDescent="0.35">
      <c r="A4935" t="s">
        <v>3</v>
      </c>
      <c r="B4935" t="s">
        <v>34</v>
      </c>
      <c r="C4935" t="s">
        <v>389</v>
      </c>
      <c r="D4935">
        <v>2042</v>
      </c>
      <c r="E4935">
        <v>2.8327</v>
      </c>
      <c r="F4935" t="s">
        <v>383</v>
      </c>
      <c r="G4935" t="s">
        <v>392</v>
      </c>
    </row>
    <row r="4936" spans="1:7" x14ac:dyDescent="0.35">
      <c r="A4936" t="s">
        <v>3</v>
      </c>
      <c r="B4936" t="s">
        <v>34</v>
      </c>
      <c r="C4936" t="s">
        <v>390</v>
      </c>
      <c r="D4936">
        <v>2042</v>
      </c>
      <c r="E4936">
        <v>350.2611</v>
      </c>
      <c r="F4936" t="s">
        <v>383</v>
      </c>
      <c r="G4936" t="s">
        <v>392</v>
      </c>
    </row>
    <row r="4937" spans="1:7" x14ac:dyDescent="0.35">
      <c r="A4937" t="s">
        <v>3</v>
      </c>
      <c r="B4937" t="s">
        <v>34</v>
      </c>
      <c r="C4937" t="s">
        <v>17</v>
      </c>
      <c r="D4937">
        <v>2042</v>
      </c>
      <c r="E4937">
        <v>0.88249999999999995</v>
      </c>
      <c r="F4937" t="s">
        <v>383</v>
      </c>
      <c r="G4937" t="s">
        <v>392</v>
      </c>
    </row>
    <row r="4938" spans="1:7" x14ac:dyDescent="0.35">
      <c r="A4938" t="s">
        <v>3</v>
      </c>
      <c r="B4938" t="s">
        <v>34</v>
      </c>
      <c r="C4938" t="s">
        <v>382</v>
      </c>
      <c r="D4938">
        <v>2043</v>
      </c>
      <c r="E4938">
        <v>136.93430000000001</v>
      </c>
      <c r="F4938" t="s">
        <v>383</v>
      </c>
      <c r="G4938" t="s">
        <v>392</v>
      </c>
    </row>
    <row r="4939" spans="1:7" x14ac:dyDescent="0.35">
      <c r="A4939" t="s">
        <v>3</v>
      </c>
      <c r="B4939" t="s">
        <v>34</v>
      </c>
      <c r="C4939" t="s">
        <v>384</v>
      </c>
      <c r="D4939">
        <v>2043</v>
      </c>
      <c r="E4939">
        <v>69.131600000000006</v>
      </c>
      <c r="F4939" t="s">
        <v>383</v>
      </c>
      <c r="G4939" t="s">
        <v>392</v>
      </c>
    </row>
    <row r="4940" spans="1:7" x14ac:dyDescent="0.35">
      <c r="A4940" t="s">
        <v>3</v>
      </c>
      <c r="B4940" t="s">
        <v>34</v>
      </c>
      <c r="C4940" t="s">
        <v>385</v>
      </c>
      <c r="D4940">
        <v>2043</v>
      </c>
      <c r="E4940">
        <v>258.03629999999998</v>
      </c>
      <c r="F4940" t="s">
        <v>383</v>
      </c>
      <c r="G4940" t="s">
        <v>392</v>
      </c>
    </row>
    <row r="4941" spans="1:7" x14ac:dyDescent="0.35">
      <c r="A4941" t="s">
        <v>3</v>
      </c>
      <c r="B4941" t="s">
        <v>34</v>
      </c>
      <c r="C4941" t="s">
        <v>386</v>
      </c>
      <c r="D4941">
        <v>2043</v>
      </c>
      <c r="E4941">
        <v>56.648899999999998</v>
      </c>
      <c r="F4941" t="s">
        <v>383</v>
      </c>
      <c r="G4941" t="s">
        <v>392</v>
      </c>
    </row>
    <row r="4942" spans="1:7" x14ac:dyDescent="0.35">
      <c r="A4942" t="s">
        <v>3</v>
      </c>
      <c r="B4942" t="s">
        <v>34</v>
      </c>
      <c r="C4942" t="s">
        <v>387</v>
      </c>
      <c r="D4942">
        <v>2043</v>
      </c>
      <c r="E4942">
        <v>6.2812999999999999</v>
      </c>
      <c r="F4942" t="s">
        <v>383</v>
      </c>
      <c r="G4942" t="s">
        <v>392</v>
      </c>
    </row>
    <row r="4943" spans="1:7" x14ac:dyDescent="0.35">
      <c r="A4943" t="s">
        <v>3</v>
      </c>
      <c r="B4943" t="s">
        <v>34</v>
      </c>
      <c r="C4943" t="s">
        <v>16</v>
      </c>
      <c r="D4943">
        <v>2043</v>
      </c>
      <c r="E4943" s="76">
        <v>1E-4</v>
      </c>
      <c r="F4943" t="s">
        <v>383</v>
      </c>
      <c r="G4943" t="s">
        <v>392</v>
      </c>
    </row>
    <row r="4944" spans="1:7" x14ac:dyDescent="0.35">
      <c r="A4944" t="s">
        <v>3</v>
      </c>
      <c r="B4944" t="s">
        <v>34</v>
      </c>
      <c r="C4944" t="s">
        <v>388</v>
      </c>
      <c r="D4944">
        <v>2043</v>
      </c>
      <c r="E4944">
        <v>1.7585999999999999</v>
      </c>
      <c r="F4944" t="s">
        <v>383</v>
      </c>
      <c r="G4944" t="s">
        <v>392</v>
      </c>
    </row>
    <row r="4945" spans="1:7" x14ac:dyDescent="0.35">
      <c r="A4945" t="s">
        <v>3</v>
      </c>
      <c r="B4945" t="s">
        <v>34</v>
      </c>
      <c r="C4945" t="s">
        <v>389</v>
      </c>
      <c r="D4945">
        <v>2043</v>
      </c>
      <c r="E4945">
        <v>2.8593000000000002</v>
      </c>
      <c r="F4945" t="s">
        <v>383</v>
      </c>
      <c r="G4945" t="s">
        <v>392</v>
      </c>
    </row>
    <row r="4946" spans="1:7" x14ac:dyDescent="0.35">
      <c r="A4946" t="s">
        <v>3</v>
      </c>
      <c r="B4946" t="s">
        <v>34</v>
      </c>
      <c r="C4946" t="s">
        <v>390</v>
      </c>
      <c r="D4946">
        <v>2043</v>
      </c>
      <c r="E4946">
        <v>343.81240000000003</v>
      </c>
      <c r="F4946" t="s">
        <v>383</v>
      </c>
      <c r="G4946" t="s">
        <v>392</v>
      </c>
    </row>
    <row r="4947" spans="1:7" x14ac:dyDescent="0.35">
      <c r="A4947" t="s">
        <v>3</v>
      </c>
      <c r="B4947" t="s">
        <v>34</v>
      </c>
      <c r="C4947" t="s">
        <v>17</v>
      </c>
      <c r="D4947">
        <v>2043</v>
      </c>
      <c r="E4947">
        <v>0.88270000000000004</v>
      </c>
      <c r="F4947" t="s">
        <v>383</v>
      </c>
      <c r="G4947" t="s">
        <v>392</v>
      </c>
    </row>
    <row r="4948" spans="1:7" x14ac:dyDescent="0.35">
      <c r="A4948" t="s">
        <v>3</v>
      </c>
      <c r="B4948" t="s">
        <v>34</v>
      </c>
      <c r="C4948" t="s">
        <v>382</v>
      </c>
      <c r="D4948">
        <v>2044</v>
      </c>
      <c r="E4948">
        <v>137.8622</v>
      </c>
      <c r="F4948" t="s">
        <v>383</v>
      </c>
      <c r="G4948" t="s">
        <v>392</v>
      </c>
    </row>
    <row r="4949" spans="1:7" x14ac:dyDescent="0.35">
      <c r="A4949" t="s">
        <v>3</v>
      </c>
      <c r="B4949" t="s">
        <v>34</v>
      </c>
      <c r="C4949" t="s">
        <v>384</v>
      </c>
      <c r="D4949">
        <v>2044</v>
      </c>
      <c r="E4949">
        <v>68.937100000000001</v>
      </c>
      <c r="F4949" t="s">
        <v>383</v>
      </c>
      <c r="G4949" t="s">
        <v>392</v>
      </c>
    </row>
    <row r="4950" spans="1:7" x14ac:dyDescent="0.35">
      <c r="A4950" t="s">
        <v>3</v>
      </c>
      <c r="B4950" t="s">
        <v>34</v>
      </c>
      <c r="C4950" t="s">
        <v>385</v>
      </c>
      <c r="D4950">
        <v>2044</v>
      </c>
      <c r="E4950">
        <v>260.69189999999998</v>
      </c>
      <c r="F4950" t="s">
        <v>383</v>
      </c>
      <c r="G4950" t="s">
        <v>392</v>
      </c>
    </row>
    <row r="4951" spans="1:7" x14ac:dyDescent="0.35">
      <c r="A4951" t="s">
        <v>3</v>
      </c>
      <c r="B4951" t="s">
        <v>34</v>
      </c>
      <c r="C4951" t="s">
        <v>386</v>
      </c>
      <c r="D4951">
        <v>2044</v>
      </c>
      <c r="E4951">
        <v>59.713099999999997</v>
      </c>
      <c r="F4951" t="s">
        <v>383</v>
      </c>
      <c r="G4951" t="s">
        <v>392</v>
      </c>
    </row>
    <row r="4952" spans="1:7" x14ac:dyDescent="0.35">
      <c r="A4952" t="s">
        <v>3</v>
      </c>
      <c r="B4952" t="s">
        <v>34</v>
      </c>
      <c r="C4952" t="s">
        <v>387</v>
      </c>
      <c r="D4952">
        <v>2044</v>
      </c>
      <c r="E4952">
        <v>6.1367000000000003</v>
      </c>
      <c r="F4952" t="s">
        <v>383</v>
      </c>
      <c r="G4952" t="s">
        <v>392</v>
      </c>
    </row>
    <row r="4953" spans="1:7" x14ac:dyDescent="0.35">
      <c r="A4953" t="s">
        <v>3</v>
      </c>
      <c r="B4953" t="s">
        <v>34</v>
      </c>
      <c r="C4953" t="s">
        <v>16</v>
      </c>
      <c r="D4953">
        <v>2044</v>
      </c>
      <c r="E4953" s="76">
        <v>1E-4</v>
      </c>
      <c r="F4953" t="s">
        <v>383</v>
      </c>
      <c r="G4953" t="s">
        <v>392</v>
      </c>
    </row>
    <row r="4954" spans="1:7" x14ac:dyDescent="0.35">
      <c r="A4954" t="s">
        <v>3</v>
      </c>
      <c r="B4954" t="s">
        <v>34</v>
      </c>
      <c r="C4954" t="s">
        <v>388</v>
      </c>
      <c r="D4954">
        <v>2044</v>
      </c>
      <c r="E4954">
        <v>1.6732</v>
      </c>
      <c r="F4954" t="s">
        <v>383</v>
      </c>
      <c r="G4954" t="s">
        <v>392</v>
      </c>
    </row>
    <row r="4955" spans="1:7" x14ac:dyDescent="0.35">
      <c r="A4955" t="s">
        <v>3</v>
      </c>
      <c r="B4955" t="s">
        <v>34</v>
      </c>
      <c r="C4955" t="s">
        <v>389</v>
      </c>
      <c r="D4955">
        <v>2044</v>
      </c>
      <c r="E4955">
        <v>2.8858000000000001</v>
      </c>
      <c r="F4955" t="s">
        <v>383</v>
      </c>
      <c r="G4955" t="s">
        <v>392</v>
      </c>
    </row>
    <row r="4956" spans="1:7" x14ac:dyDescent="0.35">
      <c r="A4956" t="s">
        <v>3</v>
      </c>
      <c r="B4956" t="s">
        <v>34</v>
      </c>
      <c r="C4956" t="s">
        <v>390</v>
      </c>
      <c r="D4956">
        <v>2044</v>
      </c>
      <c r="E4956">
        <v>337.95030000000003</v>
      </c>
      <c r="F4956" t="s">
        <v>383</v>
      </c>
      <c r="G4956" t="s">
        <v>392</v>
      </c>
    </row>
    <row r="4957" spans="1:7" x14ac:dyDescent="0.35">
      <c r="A4957" t="s">
        <v>3</v>
      </c>
      <c r="B4957" t="s">
        <v>34</v>
      </c>
      <c r="C4957" t="s">
        <v>17</v>
      </c>
      <c r="D4957">
        <v>2044</v>
      </c>
      <c r="E4957">
        <v>0.88280000000000003</v>
      </c>
      <c r="F4957" t="s">
        <v>383</v>
      </c>
      <c r="G4957" t="s">
        <v>392</v>
      </c>
    </row>
    <row r="4958" spans="1:7" x14ac:dyDescent="0.35">
      <c r="A4958" t="s">
        <v>3</v>
      </c>
      <c r="B4958" t="s">
        <v>34</v>
      </c>
      <c r="C4958" t="s">
        <v>382</v>
      </c>
      <c r="D4958">
        <v>2045</v>
      </c>
      <c r="E4958">
        <v>138.77780000000001</v>
      </c>
      <c r="F4958" t="s">
        <v>383</v>
      </c>
      <c r="G4958" t="s">
        <v>392</v>
      </c>
    </row>
    <row r="4959" spans="1:7" x14ac:dyDescent="0.35">
      <c r="A4959" t="s">
        <v>3</v>
      </c>
      <c r="B4959" t="s">
        <v>34</v>
      </c>
      <c r="C4959" t="s">
        <v>384</v>
      </c>
      <c r="D4959">
        <v>2045</v>
      </c>
      <c r="E4959">
        <v>68.838099999999997</v>
      </c>
      <c r="F4959" t="s">
        <v>383</v>
      </c>
      <c r="G4959" t="s">
        <v>392</v>
      </c>
    </row>
    <row r="4960" spans="1:7" x14ac:dyDescent="0.35">
      <c r="A4960" t="s">
        <v>3</v>
      </c>
      <c r="B4960" t="s">
        <v>34</v>
      </c>
      <c r="C4960" t="s">
        <v>385</v>
      </c>
      <c r="D4960">
        <v>2045</v>
      </c>
      <c r="E4960">
        <v>263.77260000000001</v>
      </c>
      <c r="F4960" t="s">
        <v>383</v>
      </c>
      <c r="G4960" t="s">
        <v>392</v>
      </c>
    </row>
    <row r="4961" spans="1:7" x14ac:dyDescent="0.35">
      <c r="A4961" t="s">
        <v>3</v>
      </c>
      <c r="B4961" t="s">
        <v>34</v>
      </c>
      <c r="C4961" t="s">
        <v>386</v>
      </c>
      <c r="D4961">
        <v>2045</v>
      </c>
      <c r="E4961">
        <v>62.581800000000001</v>
      </c>
      <c r="F4961" t="s">
        <v>383</v>
      </c>
      <c r="G4961" t="s">
        <v>392</v>
      </c>
    </row>
    <row r="4962" spans="1:7" x14ac:dyDescent="0.35">
      <c r="A4962" t="s">
        <v>3</v>
      </c>
      <c r="B4962" t="s">
        <v>34</v>
      </c>
      <c r="C4962" t="s">
        <v>387</v>
      </c>
      <c r="D4962">
        <v>2045</v>
      </c>
      <c r="E4962">
        <v>6.0186000000000002</v>
      </c>
      <c r="F4962" t="s">
        <v>383</v>
      </c>
      <c r="G4962" t="s">
        <v>392</v>
      </c>
    </row>
    <row r="4963" spans="1:7" x14ac:dyDescent="0.35">
      <c r="A4963" t="s">
        <v>3</v>
      </c>
      <c r="B4963" t="s">
        <v>34</v>
      </c>
      <c r="C4963" t="s">
        <v>16</v>
      </c>
      <c r="D4963">
        <v>2045</v>
      </c>
      <c r="E4963" s="76">
        <v>1E-4</v>
      </c>
      <c r="F4963" t="s">
        <v>383</v>
      </c>
      <c r="G4963" t="s">
        <v>392</v>
      </c>
    </row>
    <row r="4964" spans="1:7" x14ac:dyDescent="0.35">
      <c r="A4964" t="s">
        <v>3</v>
      </c>
      <c r="B4964" t="s">
        <v>34</v>
      </c>
      <c r="C4964" t="s">
        <v>388</v>
      </c>
      <c r="D4964">
        <v>2045</v>
      </c>
      <c r="E4964">
        <v>1.5932999999999999</v>
      </c>
      <c r="F4964" t="s">
        <v>383</v>
      </c>
      <c r="G4964" t="s">
        <v>392</v>
      </c>
    </row>
    <row r="4965" spans="1:7" x14ac:dyDescent="0.35">
      <c r="A4965" t="s">
        <v>3</v>
      </c>
      <c r="B4965" t="s">
        <v>34</v>
      </c>
      <c r="C4965" t="s">
        <v>389</v>
      </c>
      <c r="D4965">
        <v>2045</v>
      </c>
      <c r="E4965">
        <v>2.9137</v>
      </c>
      <c r="F4965" t="s">
        <v>383</v>
      </c>
      <c r="G4965" t="s">
        <v>392</v>
      </c>
    </row>
    <row r="4966" spans="1:7" x14ac:dyDescent="0.35">
      <c r="A4966" t="s">
        <v>3</v>
      </c>
      <c r="B4966" t="s">
        <v>34</v>
      </c>
      <c r="C4966" t="s">
        <v>390</v>
      </c>
      <c r="D4966">
        <v>2045</v>
      </c>
      <c r="E4966">
        <v>332.79719999999998</v>
      </c>
      <c r="F4966" t="s">
        <v>383</v>
      </c>
      <c r="G4966" t="s">
        <v>392</v>
      </c>
    </row>
    <row r="4967" spans="1:7" x14ac:dyDescent="0.35">
      <c r="A4967" t="s">
        <v>3</v>
      </c>
      <c r="B4967" t="s">
        <v>34</v>
      </c>
      <c r="C4967" t="s">
        <v>17</v>
      </c>
      <c r="D4967">
        <v>2045</v>
      </c>
      <c r="E4967">
        <v>0.88300000000000001</v>
      </c>
      <c r="F4967" t="s">
        <v>383</v>
      </c>
      <c r="G4967" t="s">
        <v>392</v>
      </c>
    </row>
    <row r="4968" spans="1:7" x14ac:dyDescent="0.35">
      <c r="A4968" t="s">
        <v>3</v>
      </c>
      <c r="B4968" t="s">
        <v>34</v>
      </c>
      <c r="C4968" t="s">
        <v>382</v>
      </c>
      <c r="D4968">
        <v>2046</v>
      </c>
      <c r="E4968">
        <v>139.66659999999999</v>
      </c>
      <c r="F4968" t="s">
        <v>383</v>
      </c>
      <c r="G4968" t="s">
        <v>392</v>
      </c>
    </row>
    <row r="4969" spans="1:7" x14ac:dyDescent="0.35">
      <c r="A4969" t="s">
        <v>3</v>
      </c>
      <c r="B4969" t="s">
        <v>34</v>
      </c>
      <c r="C4969" t="s">
        <v>384</v>
      </c>
      <c r="D4969">
        <v>2046</v>
      </c>
      <c r="E4969">
        <v>68.818600000000004</v>
      </c>
      <c r="F4969" t="s">
        <v>383</v>
      </c>
      <c r="G4969" t="s">
        <v>392</v>
      </c>
    </row>
    <row r="4970" spans="1:7" x14ac:dyDescent="0.35">
      <c r="A4970" t="s">
        <v>3</v>
      </c>
      <c r="B4970" t="s">
        <v>34</v>
      </c>
      <c r="C4970" t="s">
        <v>385</v>
      </c>
      <c r="D4970">
        <v>2046</v>
      </c>
      <c r="E4970">
        <v>267.11970000000002</v>
      </c>
      <c r="F4970" t="s">
        <v>383</v>
      </c>
      <c r="G4970" t="s">
        <v>392</v>
      </c>
    </row>
    <row r="4971" spans="1:7" x14ac:dyDescent="0.35">
      <c r="A4971" t="s">
        <v>3</v>
      </c>
      <c r="B4971" t="s">
        <v>34</v>
      </c>
      <c r="C4971" t="s">
        <v>386</v>
      </c>
      <c r="D4971">
        <v>2046</v>
      </c>
      <c r="E4971">
        <v>65.279600000000002</v>
      </c>
      <c r="F4971" t="s">
        <v>383</v>
      </c>
      <c r="G4971" t="s">
        <v>392</v>
      </c>
    </row>
    <row r="4972" spans="1:7" x14ac:dyDescent="0.35">
      <c r="A4972" t="s">
        <v>3</v>
      </c>
      <c r="B4972" t="s">
        <v>34</v>
      </c>
      <c r="C4972" t="s">
        <v>387</v>
      </c>
      <c r="D4972">
        <v>2046</v>
      </c>
      <c r="E4972">
        <v>5.9226000000000001</v>
      </c>
      <c r="F4972" t="s">
        <v>383</v>
      </c>
      <c r="G4972" t="s">
        <v>392</v>
      </c>
    </row>
    <row r="4973" spans="1:7" x14ac:dyDescent="0.35">
      <c r="A4973" t="s">
        <v>3</v>
      </c>
      <c r="B4973" t="s">
        <v>34</v>
      </c>
      <c r="C4973" t="s">
        <v>16</v>
      </c>
      <c r="D4973">
        <v>2046</v>
      </c>
      <c r="E4973" s="76">
        <v>1E-4</v>
      </c>
      <c r="F4973" t="s">
        <v>383</v>
      </c>
      <c r="G4973" t="s">
        <v>392</v>
      </c>
    </row>
    <row r="4974" spans="1:7" x14ac:dyDescent="0.35">
      <c r="A4974" t="s">
        <v>3</v>
      </c>
      <c r="B4974" t="s">
        <v>34</v>
      </c>
      <c r="C4974" t="s">
        <v>388</v>
      </c>
      <c r="D4974">
        <v>2046</v>
      </c>
      <c r="E4974">
        <v>1.5185999999999999</v>
      </c>
      <c r="F4974" t="s">
        <v>383</v>
      </c>
      <c r="G4974" t="s">
        <v>392</v>
      </c>
    </row>
    <row r="4975" spans="1:7" x14ac:dyDescent="0.35">
      <c r="A4975" t="s">
        <v>3</v>
      </c>
      <c r="B4975" t="s">
        <v>34</v>
      </c>
      <c r="C4975" t="s">
        <v>389</v>
      </c>
      <c r="D4975">
        <v>2046</v>
      </c>
      <c r="E4975">
        <v>2.9420999999999999</v>
      </c>
      <c r="F4975" t="s">
        <v>383</v>
      </c>
      <c r="G4975" t="s">
        <v>392</v>
      </c>
    </row>
    <row r="4976" spans="1:7" x14ac:dyDescent="0.35">
      <c r="A4976" t="s">
        <v>3</v>
      </c>
      <c r="B4976" t="s">
        <v>34</v>
      </c>
      <c r="C4976" t="s">
        <v>390</v>
      </c>
      <c r="D4976">
        <v>2046</v>
      </c>
      <c r="E4976">
        <v>328.2158</v>
      </c>
      <c r="F4976" t="s">
        <v>383</v>
      </c>
      <c r="G4976" t="s">
        <v>392</v>
      </c>
    </row>
    <row r="4977" spans="1:7" x14ac:dyDescent="0.35">
      <c r="A4977" t="s">
        <v>3</v>
      </c>
      <c r="B4977" t="s">
        <v>34</v>
      </c>
      <c r="C4977" t="s">
        <v>17</v>
      </c>
      <c r="D4977">
        <v>2046</v>
      </c>
      <c r="E4977">
        <v>0.88319999999999999</v>
      </c>
      <c r="F4977" t="s">
        <v>383</v>
      </c>
      <c r="G4977" t="s">
        <v>392</v>
      </c>
    </row>
    <row r="4978" spans="1:7" x14ac:dyDescent="0.35">
      <c r="A4978" t="s">
        <v>3</v>
      </c>
      <c r="B4978" t="s">
        <v>34</v>
      </c>
      <c r="C4978" t="s">
        <v>382</v>
      </c>
      <c r="D4978">
        <v>2047</v>
      </c>
      <c r="E4978">
        <v>140.5095</v>
      </c>
      <c r="F4978" t="s">
        <v>383</v>
      </c>
      <c r="G4978" t="s">
        <v>392</v>
      </c>
    </row>
    <row r="4979" spans="1:7" x14ac:dyDescent="0.35">
      <c r="A4979" t="s">
        <v>3</v>
      </c>
      <c r="B4979" t="s">
        <v>34</v>
      </c>
      <c r="C4979" t="s">
        <v>384</v>
      </c>
      <c r="D4979">
        <v>2047</v>
      </c>
      <c r="E4979">
        <v>68.820099999999996</v>
      </c>
      <c r="F4979" t="s">
        <v>383</v>
      </c>
      <c r="G4979" t="s">
        <v>392</v>
      </c>
    </row>
    <row r="4980" spans="1:7" x14ac:dyDescent="0.35">
      <c r="A4980" t="s">
        <v>3</v>
      </c>
      <c r="B4980" t="s">
        <v>34</v>
      </c>
      <c r="C4980" t="s">
        <v>385</v>
      </c>
      <c r="D4980">
        <v>2047</v>
      </c>
      <c r="E4980">
        <v>270.48489999999998</v>
      </c>
      <c r="F4980" t="s">
        <v>383</v>
      </c>
      <c r="G4980" t="s">
        <v>392</v>
      </c>
    </row>
    <row r="4981" spans="1:7" x14ac:dyDescent="0.35">
      <c r="A4981" t="s">
        <v>3</v>
      </c>
      <c r="B4981" t="s">
        <v>34</v>
      </c>
      <c r="C4981" t="s">
        <v>386</v>
      </c>
      <c r="D4981">
        <v>2047</v>
      </c>
      <c r="E4981">
        <v>67.819100000000006</v>
      </c>
      <c r="F4981" t="s">
        <v>383</v>
      </c>
      <c r="G4981" t="s">
        <v>392</v>
      </c>
    </row>
    <row r="4982" spans="1:7" x14ac:dyDescent="0.35">
      <c r="A4982" t="s">
        <v>3</v>
      </c>
      <c r="B4982" t="s">
        <v>34</v>
      </c>
      <c r="C4982" t="s">
        <v>387</v>
      </c>
      <c r="D4982">
        <v>2047</v>
      </c>
      <c r="E4982">
        <v>5.8423999999999996</v>
      </c>
      <c r="F4982" t="s">
        <v>383</v>
      </c>
      <c r="G4982" t="s">
        <v>392</v>
      </c>
    </row>
    <row r="4983" spans="1:7" x14ac:dyDescent="0.35">
      <c r="A4983" t="s">
        <v>3</v>
      </c>
      <c r="B4983" t="s">
        <v>34</v>
      </c>
      <c r="C4983" t="s">
        <v>16</v>
      </c>
      <c r="D4983">
        <v>2047</v>
      </c>
      <c r="E4983" s="76">
        <v>1E-4</v>
      </c>
      <c r="F4983" t="s">
        <v>383</v>
      </c>
      <c r="G4983" t="s">
        <v>392</v>
      </c>
    </row>
    <row r="4984" spans="1:7" x14ac:dyDescent="0.35">
      <c r="A4984" t="s">
        <v>3</v>
      </c>
      <c r="B4984" t="s">
        <v>34</v>
      </c>
      <c r="C4984" t="s">
        <v>388</v>
      </c>
      <c r="D4984">
        <v>2047</v>
      </c>
      <c r="E4984">
        <v>1.4487000000000001</v>
      </c>
      <c r="F4984" t="s">
        <v>383</v>
      </c>
      <c r="G4984" t="s">
        <v>392</v>
      </c>
    </row>
    <row r="4985" spans="1:7" x14ac:dyDescent="0.35">
      <c r="A4985" t="s">
        <v>3</v>
      </c>
      <c r="B4985" t="s">
        <v>34</v>
      </c>
      <c r="C4985" t="s">
        <v>389</v>
      </c>
      <c r="D4985">
        <v>2047</v>
      </c>
      <c r="E4985">
        <v>2.9693999999999998</v>
      </c>
      <c r="F4985" t="s">
        <v>383</v>
      </c>
      <c r="G4985" t="s">
        <v>392</v>
      </c>
    </row>
    <row r="4986" spans="1:7" x14ac:dyDescent="0.35">
      <c r="A4986" t="s">
        <v>3</v>
      </c>
      <c r="B4986" t="s">
        <v>34</v>
      </c>
      <c r="C4986" t="s">
        <v>390</v>
      </c>
      <c r="D4986">
        <v>2047</v>
      </c>
      <c r="E4986">
        <v>324.00889999999998</v>
      </c>
      <c r="F4986" t="s">
        <v>383</v>
      </c>
      <c r="G4986" t="s">
        <v>392</v>
      </c>
    </row>
    <row r="4987" spans="1:7" x14ac:dyDescent="0.35">
      <c r="A4987" t="s">
        <v>3</v>
      </c>
      <c r="B4987" t="s">
        <v>34</v>
      </c>
      <c r="C4987" t="s">
        <v>17</v>
      </c>
      <c r="D4987">
        <v>2047</v>
      </c>
      <c r="E4987">
        <v>0.88349999999999995</v>
      </c>
      <c r="F4987" t="s">
        <v>383</v>
      </c>
      <c r="G4987" t="s">
        <v>392</v>
      </c>
    </row>
    <row r="4988" spans="1:7" x14ac:dyDescent="0.35">
      <c r="A4988" t="s">
        <v>3</v>
      </c>
      <c r="B4988" t="s">
        <v>34</v>
      </c>
      <c r="C4988" t="s">
        <v>382</v>
      </c>
      <c r="D4988">
        <v>2048</v>
      </c>
      <c r="E4988">
        <v>141.3202</v>
      </c>
      <c r="F4988" t="s">
        <v>383</v>
      </c>
      <c r="G4988" t="s">
        <v>392</v>
      </c>
    </row>
    <row r="4989" spans="1:7" x14ac:dyDescent="0.35">
      <c r="A4989" t="s">
        <v>3</v>
      </c>
      <c r="B4989" t="s">
        <v>34</v>
      </c>
      <c r="C4989" t="s">
        <v>384</v>
      </c>
      <c r="D4989">
        <v>2048</v>
      </c>
      <c r="E4989">
        <v>68.873000000000005</v>
      </c>
      <c r="F4989" t="s">
        <v>383</v>
      </c>
      <c r="G4989" t="s">
        <v>392</v>
      </c>
    </row>
    <row r="4990" spans="1:7" x14ac:dyDescent="0.35">
      <c r="A4990" t="s">
        <v>3</v>
      </c>
      <c r="B4990" t="s">
        <v>34</v>
      </c>
      <c r="C4990" t="s">
        <v>385</v>
      </c>
      <c r="D4990">
        <v>2048</v>
      </c>
      <c r="E4990">
        <v>274.03100000000001</v>
      </c>
      <c r="F4990" t="s">
        <v>383</v>
      </c>
      <c r="G4990" t="s">
        <v>392</v>
      </c>
    </row>
    <row r="4991" spans="1:7" x14ac:dyDescent="0.35">
      <c r="A4991" t="s">
        <v>3</v>
      </c>
      <c r="B4991" t="s">
        <v>34</v>
      </c>
      <c r="C4991" t="s">
        <v>386</v>
      </c>
      <c r="D4991">
        <v>2048</v>
      </c>
      <c r="E4991">
        <v>70.200100000000006</v>
      </c>
      <c r="F4991" t="s">
        <v>383</v>
      </c>
      <c r="G4991" t="s">
        <v>392</v>
      </c>
    </row>
    <row r="4992" spans="1:7" x14ac:dyDescent="0.35">
      <c r="A4992" t="s">
        <v>3</v>
      </c>
      <c r="B4992" t="s">
        <v>34</v>
      </c>
      <c r="C4992" t="s">
        <v>387</v>
      </c>
      <c r="D4992">
        <v>2048</v>
      </c>
      <c r="E4992">
        <v>5.7797999999999998</v>
      </c>
      <c r="F4992" t="s">
        <v>383</v>
      </c>
      <c r="G4992" t="s">
        <v>392</v>
      </c>
    </row>
    <row r="4993" spans="1:7" x14ac:dyDescent="0.35">
      <c r="A4993" t="s">
        <v>3</v>
      </c>
      <c r="B4993" t="s">
        <v>34</v>
      </c>
      <c r="C4993" t="s">
        <v>16</v>
      </c>
      <c r="D4993">
        <v>2048</v>
      </c>
      <c r="E4993" s="76">
        <v>1E-4</v>
      </c>
      <c r="F4993" t="s">
        <v>383</v>
      </c>
      <c r="G4993" t="s">
        <v>392</v>
      </c>
    </row>
    <row r="4994" spans="1:7" x14ac:dyDescent="0.35">
      <c r="A4994" t="s">
        <v>3</v>
      </c>
      <c r="B4994" t="s">
        <v>34</v>
      </c>
      <c r="C4994" t="s">
        <v>388</v>
      </c>
      <c r="D4994">
        <v>2048</v>
      </c>
      <c r="E4994">
        <v>1.3833</v>
      </c>
      <c r="F4994" t="s">
        <v>383</v>
      </c>
      <c r="G4994" t="s">
        <v>392</v>
      </c>
    </row>
    <row r="4995" spans="1:7" x14ac:dyDescent="0.35">
      <c r="A4995" t="s">
        <v>3</v>
      </c>
      <c r="B4995" t="s">
        <v>34</v>
      </c>
      <c r="C4995" t="s">
        <v>389</v>
      </c>
      <c r="D4995">
        <v>2048</v>
      </c>
      <c r="E4995">
        <v>2.9965000000000002</v>
      </c>
      <c r="F4995" t="s">
        <v>383</v>
      </c>
      <c r="G4995" t="s">
        <v>392</v>
      </c>
    </row>
    <row r="4996" spans="1:7" x14ac:dyDescent="0.35">
      <c r="A4996" t="s">
        <v>3</v>
      </c>
      <c r="B4996" t="s">
        <v>34</v>
      </c>
      <c r="C4996" t="s">
        <v>390</v>
      </c>
      <c r="D4996">
        <v>2048</v>
      </c>
      <c r="E4996">
        <v>320.25150000000002</v>
      </c>
      <c r="F4996" t="s">
        <v>383</v>
      </c>
      <c r="G4996" t="s">
        <v>392</v>
      </c>
    </row>
    <row r="4997" spans="1:7" x14ac:dyDescent="0.35">
      <c r="A4997" t="s">
        <v>3</v>
      </c>
      <c r="B4997" t="s">
        <v>34</v>
      </c>
      <c r="C4997" t="s">
        <v>17</v>
      </c>
      <c r="D4997">
        <v>2048</v>
      </c>
      <c r="E4997">
        <v>0.88380000000000003</v>
      </c>
      <c r="F4997" t="s">
        <v>383</v>
      </c>
      <c r="G4997" t="s">
        <v>392</v>
      </c>
    </row>
    <row r="4998" spans="1:7" x14ac:dyDescent="0.35">
      <c r="A4998" t="s">
        <v>3</v>
      </c>
      <c r="B4998" t="s">
        <v>34</v>
      </c>
      <c r="C4998" t="s">
        <v>382</v>
      </c>
      <c r="D4998">
        <v>2049</v>
      </c>
      <c r="E4998">
        <v>142.1114</v>
      </c>
      <c r="F4998" t="s">
        <v>383</v>
      </c>
      <c r="G4998" t="s">
        <v>392</v>
      </c>
    </row>
    <row r="4999" spans="1:7" x14ac:dyDescent="0.35">
      <c r="A4999" t="s">
        <v>3</v>
      </c>
      <c r="B4999" t="s">
        <v>34</v>
      </c>
      <c r="C4999" t="s">
        <v>384</v>
      </c>
      <c r="D4999">
        <v>2049</v>
      </c>
      <c r="E4999">
        <v>69.004400000000004</v>
      </c>
      <c r="F4999" t="s">
        <v>383</v>
      </c>
      <c r="G4999" t="s">
        <v>392</v>
      </c>
    </row>
    <row r="5000" spans="1:7" x14ac:dyDescent="0.35">
      <c r="A5000" t="s">
        <v>3</v>
      </c>
      <c r="B5000" t="s">
        <v>34</v>
      </c>
      <c r="C5000" t="s">
        <v>385</v>
      </c>
      <c r="D5000">
        <v>2049</v>
      </c>
      <c r="E5000">
        <v>277.9033</v>
      </c>
      <c r="F5000" t="s">
        <v>383</v>
      </c>
      <c r="G5000" t="s">
        <v>392</v>
      </c>
    </row>
    <row r="5001" spans="1:7" x14ac:dyDescent="0.35">
      <c r="A5001" t="s">
        <v>3</v>
      </c>
      <c r="B5001" t="s">
        <v>34</v>
      </c>
      <c r="C5001" t="s">
        <v>386</v>
      </c>
      <c r="D5001">
        <v>2049</v>
      </c>
      <c r="E5001">
        <v>72.430999999999997</v>
      </c>
      <c r="F5001" t="s">
        <v>383</v>
      </c>
      <c r="G5001" t="s">
        <v>392</v>
      </c>
    </row>
    <row r="5002" spans="1:7" x14ac:dyDescent="0.35">
      <c r="A5002" t="s">
        <v>3</v>
      </c>
      <c r="B5002" t="s">
        <v>34</v>
      </c>
      <c r="C5002" t="s">
        <v>387</v>
      </c>
      <c r="D5002">
        <v>2049</v>
      </c>
      <c r="E5002">
        <v>5.7361000000000004</v>
      </c>
      <c r="F5002" t="s">
        <v>383</v>
      </c>
      <c r="G5002" t="s">
        <v>392</v>
      </c>
    </row>
    <row r="5003" spans="1:7" x14ac:dyDescent="0.35">
      <c r="A5003" t="s">
        <v>3</v>
      </c>
      <c r="B5003" t="s">
        <v>34</v>
      </c>
      <c r="C5003" t="s">
        <v>16</v>
      </c>
      <c r="D5003">
        <v>2049</v>
      </c>
      <c r="E5003" s="76">
        <v>1E-4</v>
      </c>
      <c r="F5003" t="s">
        <v>383</v>
      </c>
      <c r="G5003" t="s">
        <v>392</v>
      </c>
    </row>
    <row r="5004" spans="1:7" x14ac:dyDescent="0.35">
      <c r="A5004" t="s">
        <v>3</v>
      </c>
      <c r="B5004" t="s">
        <v>34</v>
      </c>
      <c r="C5004" t="s">
        <v>388</v>
      </c>
      <c r="D5004">
        <v>2049</v>
      </c>
      <c r="E5004">
        <v>1.3221000000000001</v>
      </c>
      <c r="F5004" t="s">
        <v>383</v>
      </c>
      <c r="G5004" t="s">
        <v>392</v>
      </c>
    </row>
    <row r="5005" spans="1:7" x14ac:dyDescent="0.35">
      <c r="A5005" t="s">
        <v>3</v>
      </c>
      <c r="B5005" t="s">
        <v>34</v>
      </c>
      <c r="C5005" t="s">
        <v>389</v>
      </c>
      <c r="D5005">
        <v>2049</v>
      </c>
      <c r="E5005">
        <v>3.0243000000000002</v>
      </c>
      <c r="F5005" t="s">
        <v>383</v>
      </c>
      <c r="G5005" t="s">
        <v>392</v>
      </c>
    </row>
    <row r="5006" spans="1:7" x14ac:dyDescent="0.35">
      <c r="A5006" t="s">
        <v>3</v>
      </c>
      <c r="B5006" t="s">
        <v>34</v>
      </c>
      <c r="C5006" t="s">
        <v>390</v>
      </c>
      <c r="D5006">
        <v>2049</v>
      </c>
      <c r="E5006">
        <v>317.00659999999999</v>
      </c>
      <c r="F5006" t="s">
        <v>383</v>
      </c>
      <c r="G5006" t="s">
        <v>392</v>
      </c>
    </row>
    <row r="5007" spans="1:7" x14ac:dyDescent="0.35">
      <c r="A5007" t="s">
        <v>3</v>
      </c>
      <c r="B5007" t="s">
        <v>34</v>
      </c>
      <c r="C5007" t="s">
        <v>17</v>
      </c>
      <c r="D5007">
        <v>2049</v>
      </c>
      <c r="E5007">
        <v>0.88400000000000001</v>
      </c>
      <c r="F5007" t="s">
        <v>383</v>
      </c>
      <c r="G5007" t="s">
        <v>392</v>
      </c>
    </row>
    <row r="5008" spans="1:7" x14ac:dyDescent="0.35">
      <c r="A5008" t="s">
        <v>3</v>
      </c>
      <c r="B5008" t="s">
        <v>34</v>
      </c>
      <c r="C5008" t="s">
        <v>382</v>
      </c>
      <c r="D5008">
        <v>2050</v>
      </c>
      <c r="E5008">
        <v>142.89959999999999</v>
      </c>
      <c r="F5008" t="s">
        <v>383</v>
      </c>
      <c r="G5008" t="s">
        <v>392</v>
      </c>
    </row>
    <row r="5009" spans="1:7" x14ac:dyDescent="0.35">
      <c r="A5009" t="s">
        <v>3</v>
      </c>
      <c r="B5009" t="s">
        <v>34</v>
      </c>
      <c r="C5009" t="s">
        <v>384</v>
      </c>
      <c r="D5009">
        <v>2050</v>
      </c>
      <c r="E5009">
        <v>69.207999999999998</v>
      </c>
      <c r="F5009" t="s">
        <v>383</v>
      </c>
      <c r="G5009" t="s">
        <v>392</v>
      </c>
    </row>
    <row r="5010" spans="1:7" x14ac:dyDescent="0.35">
      <c r="A5010" t="s">
        <v>3</v>
      </c>
      <c r="B5010" t="s">
        <v>34</v>
      </c>
      <c r="C5010" t="s">
        <v>385</v>
      </c>
      <c r="D5010">
        <v>2050</v>
      </c>
      <c r="E5010">
        <v>282.0967</v>
      </c>
      <c r="F5010" t="s">
        <v>383</v>
      </c>
      <c r="G5010" t="s">
        <v>392</v>
      </c>
    </row>
    <row r="5011" spans="1:7" x14ac:dyDescent="0.35">
      <c r="A5011" t="s">
        <v>3</v>
      </c>
      <c r="B5011" t="s">
        <v>34</v>
      </c>
      <c r="C5011" t="s">
        <v>386</v>
      </c>
      <c r="D5011">
        <v>2050</v>
      </c>
      <c r="E5011">
        <v>74.533500000000004</v>
      </c>
      <c r="F5011" t="s">
        <v>383</v>
      </c>
      <c r="G5011" t="s">
        <v>392</v>
      </c>
    </row>
    <row r="5012" spans="1:7" x14ac:dyDescent="0.35">
      <c r="A5012" t="s">
        <v>3</v>
      </c>
      <c r="B5012" t="s">
        <v>34</v>
      </c>
      <c r="C5012" t="s">
        <v>387</v>
      </c>
      <c r="D5012">
        <v>2050</v>
      </c>
      <c r="E5012">
        <v>5.71</v>
      </c>
      <c r="F5012" t="s">
        <v>383</v>
      </c>
      <c r="G5012" t="s">
        <v>392</v>
      </c>
    </row>
    <row r="5013" spans="1:7" x14ac:dyDescent="0.35">
      <c r="A5013" t="s">
        <v>3</v>
      </c>
      <c r="B5013" t="s">
        <v>34</v>
      </c>
      <c r="C5013" t="s">
        <v>16</v>
      </c>
      <c r="D5013">
        <v>2050</v>
      </c>
      <c r="E5013" s="76">
        <v>1E-4</v>
      </c>
      <c r="F5013" t="s">
        <v>383</v>
      </c>
      <c r="G5013" t="s">
        <v>392</v>
      </c>
    </row>
    <row r="5014" spans="1:7" x14ac:dyDescent="0.35">
      <c r="A5014" t="s">
        <v>3</v>
      </c>
      <c r="B5014" t="s">
        <v>34</v>
      </c>
      <c r="C5014" t="s">
        <v>388</v>
      </c>
      <c r="D5014">
        <v>2050</v>
      </c>
      <c r="E5014">
        <v>1.2648999999999999</v>
      </c>
      <c r="F5014" t="s">
        <v>383</v>
      </c>
      <c r="G5014" t="s">
        <v>392</v>
      </c>
    </row>
    <row r="5015" spans="1:7" x14ac:dyDescent="0.35">
      <c r="A5015" t="s">
        <v>3</v>
      </c>
      <c r="B5015" t="s">
        <v>34</v>
      </c>
      <c r="C5015" t="s">
        <v>389</v>
      </c>
      <c r="D5015">
        <v>2050</v>
      </c>
      <c r="E5015">
        <v>3.0531000000000001</v>
      </c>
      <c r="F5015" t="s">
        <v>383</v>
      </c>
      <c r="G5015" t="s">
        <v>392</v>
      </c>
    </row>
    <row r="5016" spans="1:7" x14ac:dyDescent="0.35">
      <c r="A5016" t="s">
        <v>3</v>
      </c>
      <c r="B5016" t="s">
        <v>34</v>
      </c>
      <c r="C5016" t="s">
        <v>390</v>
      </c>
      <c r="D5016">
        <v>2050</v>
      </c>
      <c r="E5016">
        <v>314.25540000000001</v>
      </c>
      <c r="F5016" t="s">
        <v>383</v>
      </c>
      <c r="G5016" t="s">
        <v>392</v>
      </c>
    </row>
    <row r="5017" spans="1:7" x14ac:dyDescent="0.35">
      <c r="A5017" t="s">
        <v>3</v>
      </c>
      <c r="B5017" t="s">
        <v>34</v>
      </c>
      <c r="C5017" t="s">
        <v>17</v>
      </c>
      <c r="D5017">
        <v>2050</v>
      </c>
      <c r="E5017">
        <v>0.88439999999999996</v>
      </c>
      <c r="F5017" t="s">
        <v>383</v>
      </c>
      <c r="G5017" t="s">
        <v>392</v>
      </c>
    </row>
    <row r="5018" spans="1:7" x14ac:dyDescent="0.35">
      <c r="A5018" t="s">
        <v>3</v>
      </c>
      <c r="B5018" t="s">
        <v>34</v>
      </c>
      <c r="C5018" t="s">
        <v>391</v>
      </c>
      <c r="D5018">
        <v>2020</v>
      </c>
      <c r="E5018">
        <v>728.72370000000001</v>
      </c>
      <c r="F5018" t="s">
        <v>383</v>
      </c>
      <c r="G5018" t="s">
        <v>392</v>
      </c>
    </row>
    <row r="5019" spans="1:7" x14ac:dyDescent="0.35">
      <c r="A5019" t="s">
        <v>3</v>
      </c>
      <c r="B5019" t="s">
        <v>34</v>
      </c>
      <c r="C5019" t="s">
        <v>391</v>
      </c>
      <c r="D5019">
        <v>2032</v>
      </c>
      <c r="E5019">
        <v>890.75819999999999</v>
      </c>
      <c r="F5019" t="s">
        <v>383</v>
      </c>
      <c r="G5019" t="s">
        <v>392</v>
      </c>
    </row>
    <row r="5020" spans="1:7" x14ac:dyDescent="0.35">
      <c r="A5020" t="s">
        <v>3</v>
      </c>
      <c r="B5020" t="s">
        <v>34</v>
      </c>
      <c r="C5020" t="s">
        <v>391</v>
      </c>
      <c r="D5020">
        <v>2013</v>
      </c>
      <c r="E5020">
        <v>864.20069999999998</v>
      </c>
      <c r="F5020" t="s">
        <v>383</v>
      </c>
      <c r="G5020" t="s">
        <v>392</v>
      </c>
    </row>
    <row r="5021" spans="1:7" x14ac:dyDescent="0.35">
      <c r="A5021" t="s">
        <v>3</v>
      </c>
      <c r="B5021" t="s">
        <v>34</v>
      </c>
      <c r="C5021" t="s">
        <v>391</v>
      </c>
      <c r="D5021">
        <v>2039</v>
      </c>
      <c r="E5021">
        <v>879.56730000000005</v>
      </c>
      <c r="F5021" t="s">
        <v>383</v>
      </c>
      <c r="G5021" t="s">
        <v>392</v>
      </c>
    </row>
    <row r="5022" spans="1:7" x14ac:dyDescent="0.35">
      <c r="A5022" t="s">
        <v>3</v>
      </c>
      <c r="B5022" t="s">
        <v>34</v>
      </c>
      <c r="C5022" t="s">
        <v>391</v>
      </c>
      <c r="D5022">
        <v>2046</v>
      </c>
      <c r="E5022">
        <v>880.36689999999999</v>
      </c>
      <c r="F5022" t="s">
        <v>383</v>
      </c>
      <c r="G5022" t="s">
        <v>392</v>
      </c>
    </row>
    <row r="5023" spans="1:7" x14ac:dyDescent="0.35">
      <c r="A5023" t="s">
        <v>3</v>
      </c>
      <c r="B5023" t="s">
        <v>34</v>
      </c>
      <c r="C5023" t="s">
        <v>391</v>
      </c>
      <c r="D5023">
        <v>2034</v>
      </c>
      <c r="E5023">
        <v>887.46659999999997</v>
      </c>
      <c r="F5023" t="s">
        <v>383</v>
      </c>
      <c r="G5023" t="s">
        <v>392</v>
      </c>
    </row>
    <row r="5024" spans="1:7" x14ac:dyDescent="0.35">
      <c r="A5024" t="s">
        <v>3</v>
      </c>
      <c r="B5024" t="s">
        <v>34</v>
      </c>
      <c r="C5024" t="s">
        <v>391</v>
      </c>
      <c r="D5024">
        <v>2041</v>
      </c>
      <c r="E5024">
        <v>877.21100000000001</v>
      </c>
      <c r="F5024" t="s">
        <v>383</v>
      </c>
      <c r="G5024" t="s">
        <v>392</v>
      </c>
    </row>
    <row r="5025" spans="1:7" x14ac:dyDescent="0.35">
      <c r="A5025" t="s">
        <v>3</v>
      </c>
      <c r="B5025" t="s">
        <v>34</v>
      </c>
      <c r="C5025" t="s">
        <v>391</v>
      </c>
      <c r="D5025">
        <v>2015</v>
      </c>
      <c r="E5025">
        <v>844.9778</v>
      </c>
      <c r="F5025" t="s">
        <v>383</v>
      </c>
      <c r="G5025" t="s">
        <v>392</v>
      </c>
    </row>
    <row r="5026" spans="1:7" x14ac:dyDescent="0.35">
      <c r="A5026" t="s">
        <v>3</v>
      </c>
      <c r="B5026" t="s">
        <v>34</v>
      </c>
      <c r="C5026" t="s">
        <v>391</v>
      </c>
      <c r="D5026">
        <v>2027</v>
      </c>
      <c r="E5026">
        <v>890.7921</v>
      </c>
      <c r="F5026" t="s">
        <v>383</v>
      </c>
      <c r="G5026" t="s">
        <v>392</v>
      </c>
    </row>
    <row r="5027" spans="1:7" x14ac:dyDescent="0.35">
      <c r="A5027" t="s">
        <v>3</v>
      </c>
      <c r="B5027" t="s">
        <v>34</v>
      </c>
      <c r="C5027" t="s">
        <v>391</v>
      </c>
      <c r="D5027">
        <v>2008</v>
      </c>
      <c r="E5027">
        <v>827.3021</v>
      </c>
      <c r="F5027" t="s">
        <v>383</v>
      </c>
      <c r="G5027" t="s">
        <v>392</v>
      </c>
    </row>
    <row r="5028" spans="1:7" x14ac:dyDescent="0.35">
      <c r="A5028" t="s">
        <v>3</v>
      </c>
      <c r="B5028" t="s">
        <v>34</v>
      </c>
      <c r="C5028" t="s">
        <v>391</v>
      </c>
      <c r="D5028">
        <v>2017</v>
      </c>
      <c r="E5028">
        <v>874.35159999999996</v>
      </c>
      <c r="F5028" t="s">
        <v>383</v>
      </c>
      <c r="G5028" t="s">
        <v>392</v>
      </c>
    </row>
    <row r="5029" spans="1:7" x14ac:dyDescent="0.35">
      <c r="A5029" t="s">
        <v>3</v>
      </c>
      <c r="B5029" t="s">
        <v>34</v>
      </c>
      <c r="C5029" t="s">
        <v>391</v>
      </c>
      <c r="D5029">
        <v>2029</v>
      </c>
      <c r="E5029">
        <v>893.55809999999997</v>
      </c>
      <c r="F5029" t="s">
        <v>383</v>
      </c>
      <c r="G5029" t="s">
        <v>392</v>
      </c>
    </row>
    <row r="5030" spans="1:7" x14ac:dyDescent="0.35">
      <c r="A5030" t="s">
        <v>3</v>
      </c>
      <c r="B5030" t="s">
        <v>34</v>
      </c>
      <c r="C5030" t="s">
        <v>391</v>
      </c>
      <c r="D5030">
        <v>2036</v>
      </c>
      <c r="E5030">
        <v>883.96990000000005</v>
      </c>
      <c r="F5030" t="s">
        <v>383</v>
      </c>
      <c r="G5030" t="s">
        <v>392</v>
      </c>
    </row>
    <row r="5031" spans="1:7" x14ac:dyDescent="0.35">
      <c r="A5031" t="s">
        <v>3</v>
      </c>
      <c r="B5031" t="s">
        <v>34</v>
      </c>
      <c r="C5031" t="s">
        <v>391</v>
      </c>
      <c r="D5031">
        <v>2010</v>
      </c>
      <c r="E5031">
        <v>855.42010000000005</v>
      </c>
      <c r="F5031" t="s">
        <v>383</v>
      </c>
      <c r="G5031" t="s">
        <v>392</v>
      </c>
    </row>
    <row r="5032" spans="1:7" x14ac:dyDescent="0.35">
      <c r="A5032" t="s">
        <v>3</v>
      </c>
      <c r="B5032" t="s">
        <v>34</v>
      </c>
      <c r="C5032" t="s">
        <v>391</v>
      </c>
      <c r="D5032">
        <v>2048</v>
      </c>
      <c r="E5032">
        <v>885.71929999999998</v>
      </c>
      <c r="F5032" t="s">
        <v>383</v>
      </c>
      <c r="G5032" t="s">
        <v>392</v>
      </c>
    </row>
    <row r="5033" spans="1:7" x14ac:dyDescent="0.35">
      <c r="A5033" t="s">
        <v>3</v>
      </c>
      <c r="B5033" t="s">
        <v>34</v>
      </c>
      <c r="C5033" t="s">
        <v>391</v>
      </c>
      <c r="D5033">
        <v>2043</v>
      </c>
      <c r="E5033">
        <v>876.34550000000002</v>
      </c>
      <c r="F5033" t="s">
        <v>383</v>
      </c>
      <c r="G5033" t="s">
        <v>392</v>
      </c>
    </row>
    <row r="5034" spans="1:7" x14ac:dyDescent="0.35">
      <c r="A5034" t="s">
        <v>3</v>
      </c>
      <c r="B5034" t="s">
        <v>34</v>
      </c>
      <c r="C5034" t="s">
        <v>391</v>
      </c>
      <c r="D5034">
        <v>2012</v>
      </c>
      <c r="E5034">
        <v>830.54579999999999</v>
      </c>
      <c r="F5034" t="s">
        <v>383</v>
      </c>
      <c r="G5034" t="s">
        <v>392</v>
      </c>
    </row>
    <row r="5035" spans="1:7" x14ac:dyDescent="0.35">
      <c r="A5035" t="s">
        <v>3</v>
      </c>
      <c r="B5035" t="s">
        <v>34</v>
      </c>
      <c r="C5035" t="s">
        <v>391</v>
      </c>
      <c r="D5035">
        <v>2050</v>
      </c>
      <c r="E5035">
        <v>893.90570000000002</v>
      </c>
      <c r="F5035" t="s">
        <v>383</v>
      </c>
      <c r="G5035" t="s">
        <v>392</v>
      </c>
    </row>
    <row r="5036" spans="1:7" x14ac:dyDescent="0.35">
      <c r="A5036" t="s">
        <v>3</v>
      </c>
      <c r="B5036" t="s">
        <v>34</v>
      </c>
      <c r="C5036" t="s">
        <v>391</v>
      </c>
      <c r="D5036">
        <v>2024</v>
      </c>
      <c r="E5036">
        <v>876.60540000000003</v>
      </c>
      <c r="F5036" t="s">
        <v>383</v>
      </c>
      <c r="G5036" t="s">
        <v>392</v>
      </c>
    </row>
    <row r="5037" spans="1:7" x14ac:dyDescent="0.35">
      <c r="A5037" t="s">
        <v>3</v>
      </c>
      <c r="B5037" t="s">
        <v>34</v>
      </c>
      <c r="C5037" t="s">
        <v>391</v>
      </c>
      <c r="D5037">
        <v>2031</v>
      </c>
      <c r="E5037">
        <v>891.56849999999997</v>
      </c>
      <c r="F5037" t="s">
        <v>383</v>
      </c>
      <c r="G5037" t="s">
        <v>392</v>
      </c>
    </row>
    <row r="5038" spans="1:7" x14ac:dyDescent="0.35">
      <c r="A5038" t="s">
        <v>3</v>
      </c>
      <c r="B5038" t="s">
        <v>34</v>
      </c>
      <c r="C5038" t="s">
        <v>391</v>
      </c>
      <c r="D5038">
        <v>2005</v>
      </c>
      <c r="E5038">
        <v>875.98080000000004</v>
      </c>
      <c r="F5038" t="s">
        <v>383</v>
      </c>
      <c r="G5038" t="s">
        <v>392</v>
      </c>
    </row>
    <row r="5039" spans="1:7" x14ac:dyDescent="0.35">
      <c r="A5039" t="s">
        <v>3</v>
      </c>
      <c r="B5039" t="s">
        <v>34</v>
      </c>
      <c r="C5039" t="s">
        <v>391</v>
      </c>
      <c r="D5039">
        <v>2026</v>
      </c>
      <c r="E5039">
        <v>887.18280000000004</v>
      </c>
      <c r="F5039" t="s">
        <v>383</v>
      </c>
      <c r="G5039" t="s">
        <v>392</v>
      </c>
    </row>
    <row r="5040" spans="1:7" x14ac:dyDescent="0.35">
      <c r="A5040" t="s">
        <v>3</v>
      </c>
      <c r="B5040" t="s">
        <v>34</v>
      </c>
      <c r="C5040" t="s">
        <v>391</v>
      </c>
      <c r="D5040">
        <v>2014</v>
      </c>
      <c r="E5040">
        <v>841.84469999999999</v>
      </c>
      <c r="F5040" t="s">
        <v>383</v>
      </c>
      <c r="G5040" t="s">
        <v>392</v>
      </c>
    </row>
    <row r="5041" spans="1:7" x14ac:dyDescent="0.35">
      <c r="A5041" t="s">
        <v>3</v>
      </c>
      <c r="B5041" t="s">
        <v>34</v>
      </c>
      <c r="C5041" t="s">
        <v>391</v>
      </c>
      <c r="D5041">
        <v>2038</v>
      </c>
      <c r="E5041">
        <v>881.05020000000002</v>
      </c>
      <c r="F5041" t="s">
        <v>383</v>
      </c>
      <c r="G5041" t="s">
        <v>392</v>
      </c>
    </row>
    <row r="5042" spans="1:7" x14ac:dyDescent="0.35">
      <c r="A5042" t="s">
        <v>3</v>
      </c>
      <c r="B5042" t="s">
        <v>34</v>
      </c>
      <c r="C5042" t="s">
        <v>391</v>
      </c>
      <c r="D5042">
        <v>2033</v>
      </c>
      <c r="E5042">
        <v>889.80849999999998</v>
      </c>
      <c r="F5042" t="s">
        <v>383</v>
      </c>
      <c r="G5042" t="s">
        <v>392</v>
      </c>
    </row>
    <row r="5043" spans="1:7" x14ac:dyDescent="0.35">
      <c r="A5043" t="s">
        <v>3</v>
      </c>
      <c r="B5043" t="s">
        <v>34</v>
      </c>
      <c r="C5043" t="s">
        <v>391</v>
      </c>
      <c r="D5043">
        <v>2007</v>
      </c>
      <c r="E5043">
        <v>844.75720000000001</v>
      </c>
      <c r="F5043" t="s">
        <v>383</v>
      </c>
      <c r="G5043" t="s">
        <v>392</v>
      </c>
    </row>
    <row r="5044" spans="1:7" x14ac:dyDescent="0.35">
      <c r="A5044" t="s">
        <v>3</v>
      </c>
      <c r="B5044" t="s">
        <v>34</v>
      </c>
      <c r="C5044" t="s">
        <v>391</v>
      </c>
      <c r="D5044">
        <v>2045</v>
      </c>
      <c r="E5044">
        <v>878.17619999999999</v>
      </c>
      <c r="F5044" t="s">
        <v>383</v>
      </c>
      <c r="G5044" t="s">
        <v>392</v>
      </c>
    </row>
    <row r="5045" spans="1:7" x14ac:dyDescent="0.35">
      <c r="A5045" t="s">
        <v>3</v>
      </c>
      <c r="B5045" t="s">
        <v>34</v>
      </c>
      <c r="C5045" t="s">
        <v>391</v>
      </c>
      <c r="D5045">
        <v>2019</v>
      </c>
      <c r="E5045">
        <v>919.70719999999994</v>
      </c>
      <c r="F5045" t="s">
        <v>383</v>
      </c>
      <c r="G5045" t="s">
        <v>392</v>
      </c>
    </row>
    <row r="5046" spans="1:7" x14ac:dyDescent="0.35">
      <c r="A5046" t="s">
        <v>3</v>
      </c>
      <c r="B5046" t="s">
        <v>34</v>
      </c>
      <c r="C5046" t="s">
        <v>391</v>
      </c>
      <c r="D5046">
        <v>2040</v>
      </c>
      <c r="E5046">
        <v>878.34860000000003</v>
      </c>
      <c r="F5046" t="s">
        <v>383</v>
      </c>
      <c r="G5046" t="s">
        <v>392</v>
      </c>
    </row>
    <row r="5047" spans="1:7" x14ac:dyDescent="0.35">
      <c r="A5047" t="s">
        <v>3</v>
      </c>
      <c r="B5047" t="s">
        <v>34</v>
      </c>
      <c r="C5047" t="s">
        <v>391</v>
      </c>
      <c r="D5047">
        <v>2009</v>
      </c>
      <c r="E5047">
        <v>834.08879999999999</v>
      </c>
      <c r="F5047" t="s">
        <v>383</v>
      </c>
      <c r="G5047" t="s">
        <v>392</v>
      </c>
    </row>
    <row r="5048" spans="1:7" x14ac:dyDescent="0.35">
      <c r="A5048" t="s">
        <v>3</v>
      </c>
      <c r="B5048" t="s">
        <v>34</v>
      </c>
      <c r="C5048" t="s">
        <v>391</v>
      </c>
      <c r="D5048">
        <v>2047</v>
      </c>
      <c r="E5048">
        <v>882.78660000000002</v>
      </c>
      <c r="F5048" t="s">
        <v>383</v>
      </c>
      <c r="G5048" t="s">
        <v>392</v>
      </c>
    </row>
    <row r="5049" spans="1:7" x14ac:dyDescent="0.35">
      <c r="A5049" t="s">
        <v>3</v>
      </c>
      <c r="B5049" t="s">
        <v>34</v>
      </c>
      <c r="C5049" t="s">
        <v>391</v>
      </c>
      <c r="D5049">
        <v>2028</v>
      </c>
      <c r="E5049">
        <v>891.99739999999997</v>
      </c>
      <c r="F5049" t="s">
        <v>383</v>
      </c>
      <c r="G5049" t="s">
        <v>392</v>
      </c>
    </row>
    <row r="5050" spans="1:7" x14ac:dyDescent="0.35">
      <c r="A5050" t="s">
        <v>3</v>
      </c>
      <c r="B5050" t="s">
        <v>34</v>
      </c>
      <c r="C5050" t="s">
        <v>391</v>
      </c>
      <c r="D5050">
        <v>2023</v>
      </c>
      <c r="E5050">
        <v>872.96870000000001</v>
      </c>
      <c r="F5050" t="s">
        <v>383</v>
      </c>
      <c r="G5050" t="s">
        <v>392</v>
      </c>
    </row>
    <row r="5051" spans="1:7" x14ac:dyDescent="0.35">
      <c r="A5051" t="s">
        <v>3</v>
      </c>
      <c r="B5051" t="s">
        <v>34</v>
      </c>
      <c r="C5051" t="s">
        <v>391</v>
      </c>
      <c r="D5051">
        <v>2035</v>
      </c>
      <c r="E5051">
        <v>885.96770000000004</v>
      </c>
      <c r="F5051" t="s">
        <v>383</v>
      </c>
      <c r="G5051" t="s">
        <v>392</v>
      </c>
    </row>
    <row r="5052" spans="1:7" x14ac:dyDescent="0.35">
      <c r="A5052" t="s">
        <v>3</v>
      </c>
      <c r="B5052" t="s">
        <v>34</v>
      </c>
      <c r="C5052" t="s">
        <v>391</v>
      </c>
      <c r="D5052">
        <v>2049</v>
      </c>
      <c r="E5052">
        <v>889.42330000000004</v>
      </c>
      <c r="F5052" t="s">
        <v>383</v>
      </c>
      <c r="G5052" t="s">
        <v>392</v>
      </c>
    </row>
    <row r="5053" spans="1:7" x14ac:dyDescent="0.35">
      <c r="A5053" t="s">
        <v>3</v>
      </c>
      <c r="B5053" t="s">
        <v>34</v>
      </c>
      <c r="C5053" t="s">
        <v>391</v>
      </c>
      <c r="D5053">
        <v>2016</v>
      </c>
      <c r="E5053">
        <v>847.14779999999996</v>
      </c>
      <c r="F5053" t="s">
        <v>383</v>
      </c>
      <c r="G5053" t="s">
        <v>392</v>
      </c>
    </row>
    <row r="5054" spans="1:7" x14ac:dyDescent="0.35">
      <c r="A5054" t="s">
        <v>3</v>
      </c>
      <c r="B5054" t="s">
        <v>34</v>
      </c>
      <c r="C5054" t="s">
        <v>391</v>
      </c>
      <c r="D5054">
        <v>2030</v>
      </c>
      <c r="E5054">
        <v>891.99279999999999</v>
      </c>
      <c r="F5054" t="s">
        <v>383</v>
      </c>
      <c r="G5054" t="s">
        <v>392</v>
      </c>
    </row>
    <row r="5055" spans="1:7" x14ac:dyDescent="0.35">
      <c r="A5055" t="s">
        <v>3</v>
      </c>
      <c r="B5055" t="s">
        <v>34</v>
      </c>
      <c r="C5055" t="s">
        <v>391</v>
      </c>
      <c r="D5055">
        <v>2011</v>
      </c>
      <c r="E5055">
        <v>854.43190000000004</v>
      </c>
      <c r="F5055" t="s">
        <v>383</v>
      </c>
      <c r="G5055" t="s">
        <v>392</v>
      </c>
    </row>
    <row r="5056" spans="1:7" x14ac:dyDescent="0.35">
      <c r="A5056" t="s">
        <v>3</v>
      </c>
      <c r="B5056" t="s">
        <v>34</v>
      </c>
      <c r="C5056" t="s">
        <v>391</v>
      </c>
      <c r="D5056">
        <v>2042</v>
      </c>
      <c r="E5056">
        <v>876.55499999999995</v>
      </c>
      <c r="F5056" t="s">
        <v>383</v>
      </c>
      <c r="G5056" t="s">
        <v>392</v>
      </c>
    </row>
    <row r="5057" spans="1:7" x14ac:dyDescent="0.35">
      <c r="A5057" t="s">
        <v>3</v>
      </c>
      <c r="B5057" t="s">
        <v>34</v>
      </c>
      <c r="C5057" t="s">
        <v>391</v>
      </c>
      <c r="D5057">
        <v>2006</v>
      </c>
      <c r="E5057">
        <v>829.72170000000006</v>
      </c>
      <c r="F5057" t="s">
        <v>383</v>
      </c>
      <c r="G5057" t="s">
        <v>392</v>
      </c>
    </row>
    <row r="5058" spans="1:7" x14ac:dyDescent="0.35">
      <c r="A5058" t="s">
        <v>3</v>
      </c>
      <c r="B5058" t="s">
        <v>34</v>
      </c>
      <c r="C5058" t="s">
        <v>391</v>
      </c>
      <c r="D5058">
        <v>2037</v>
      </c>
      <c r="E5058">
        <v>882.56299999999999</v>
      </c>
      <c r="F5058" t="s">
        <v>383</v>
      </c>
      <c r="G5058" t="s">
        <v>392</v>
      </c>
    </row>
    <row r="5059" spans="1:7" x14ac:dyDescent="0.35">
      <c r="A5059" t="s">
        <v>3</v>
      </c>
      <c r="B5059" t="s">
        <v>34</v>
      </c>
      <c r="C5059" t="s">
        <v>391</v>
      </c>
      <c r="D5059">
        <v>2018</v>
      </c>
      <c r="E5059">
        <v>911.08960000000002</v>
      </c>
      <c r="F5059" t="s">
        <v>383</v>
      </c>
      <c r="G5059" t="s">
        <v>392</v>
      </c>
    </row>
    <row r="5060" spans="1:7" x14ac:dyDescent="0.35">
      <c r="A5060" t="s">
        <v>3</v>
      </c>
      <c r="B5060" t="s">
        <v>34</v>
      </c>
      <c r="C5060" t="s">
        <v>391</v>
      </c>
      <c r="D5060">
        <v>2044</v>
      </c>
      <c r="E5060">
        <v>876.73320000000001</v>
      </c>
      <c r="F5060" t="s">
        <v>383</v>
      </c>
      <c r="G5060" t="s">
        <v>392</v>
      </c>
    </row>
    <row r="5061" spans="1:7" x14ac:dyDescent="0.35">
      <c r="A5061" t="s">
        <v>3</v>
      </c>
      <c r="B5061" t="s">
        <v>34</v>
      </c>
      <c r="C5061" t="s">
        <v>391</v>
      </c>
      <c r="D5061">
        <v>2025</v>
      </c>
      <c r="E5061">
        <v>882.03039999999999</v>
      </c>
      <c r="F5061" t="s">
        <v>383</v>
      </c>
      <c r="G5061" t="s">
        <v>392</v>
      </c>
    </row>
    <row r="5062" spans="1:7" x14ac:dyDescent="0.35">
      <c r="A5062" t="s">
        <v>3</v>
      </c>
      <c r="B5062" t="s">
        <v>35</v>
      </c>
      <c r="C5062" t="s">
        <v>382</v>
      </c>
      <c r="D5062">
        <v>2021</v>
      </c>
      <c r="E5062">
        <v>0.21249999999999999</v>
      </c>
      <c r="F5062" t="s">
        <v>383</v>
      </c>
      <c r="G5062" t="s">
        <v>392</v>
      </c>
    </row>
    <row r="5063" spans="1:7" x14ac:dyDescent="0.35">
      <c r="A5063" t="s">
        <v>3</v>
      </c>
      <c r="B5063" t="s">
        <v>35</v>
      </c>
      <c r="C5063" t="s">
        <v>382</v>
      </c>
      <c r="D5063">
        <v>2022</v>
      </c>
      <c r="E5063">
        <v>0.40579999999999999</v>
      </c>
      <c r="F5063" t="s">
        <v>383</v>
      </c>
      <c r="G5063" t="s">
        <v>392</v>
      </c>
    </row>
    <row r="5064" spans="1:7" x14ac:dyDescent="0.35">
      <c r="A5064" t="s">
        <v>3</v>
      </c>
      <c r="B5064" t="s">
        <v>35</v>
      </c>
      <c r="C5064" t="s">
        <v>384</v>
      </c>
      <c r="D5064">
        <v>2021</v>
      </c>
      <c r="E5064">
        <v>0.2167</v>
      </c>
      <c r="F5064" t="s">
        <v>383</v>
      </c>
      <c r="G5064" t="s">
        <v>392</v>
      </c>
    </row>
    <row r="5065" spans="1:7" x14ac:dyDescent="0.35">
      <c r="A5065" t="s">
        <v>3</v>
      </c>
      <c r="B5065" t="s">
        <v>35</v>
      </c>
      <c r="C5065" t="s">
        <v>384</v>
      </c>
      <c r="D5065">
        <v>2022</v>
      </c>
      <c r="E5065">
        <v>0.31830000000000003</v>
      </c>
      <c r="F5065" t="s">
        <v>383</v>
      </c>
      <c r="G5065" t="s">
        <v>392</v>
      </c>
    </row>
    <row r="5066" spans="1:7" x14ac:dyDescent="0.35">
      <c r="A5066" t="s">
        <v>3</v>
      </c>
      <c r="B5066" t="s">
        <v>35</v>
      </c>
      <c r="C5066" t="s">
        <v>382</v>
      </c>
      <c r="D5066">
        <v>2005</v>
      </c>
      <c r="E5066">
        <v>0.20599999999999999</v>
      </c>
      <c r="F5066" t="s">
        <v>383</v>
      </c>
      <c r="G5066" t="s">
        <v>392</v>
      </c>
    </row>
    <row r="5067" spans="1:7" x14ac:dyDescent="0.35">
      <c r="A5067" t="s">
        <v>3</v>
      </c>
      <c r="B5067" t="s">
        <v>35</v>
      </c>
      <c r="C5067" t="s">
        <v>384</v>
      </c>
      <c r="D5067">
        <v>2005</v>
      </c>
      <c r="E5067">
        <v>0</v>
      </c>
      <c r="F5067" t="s">
        <v>383</v>
      </c>
      <c r="G5067" t="s">
        <v>392</v>
      </c>
    </row>
    <row r="5068" spans="1:7" x14ac:dyDescent="0.35">
      <c r="A5068" t="s">
        <v>3</v>
      </c>
      <c r="B5068" t="s">
        <v>35</v>
      </c>
      <c r="C5068" t="s">
        <v>385</v>
      </c>
      <c r="D5068">
        <v>2005</v>
      </c>
      <c r="E5068">
        <v>3.0230000000000001</v>
      </c>
      <c r="F5068" t="s">
        <v>383</v>
      </c>
      <c r="G5068" t="s">
        <v>392</v>
      </c>
    </row>
    <row r="5069" spans="1:7" x14ac:dyDescent="0.35">
      <c r="A5069" t="s">
        <v>3</v>
      </c>
      <c r="B5069" t="s">
        <v>35</v>
      </c>
      <c r="C5069" t="s">
        <v>386</v>
      </c>
      <c r="D5069">
        <v>2005</v>
      </c>
      <c r="E5069">
        <v>0</v>
      </c>
      <c r="F5069" t="s">
        <v>383</v>
      </c>
      <c r="G5069" t="s">
        <v>392</v>
      </c>
    </row>
    <row r="5070" spans="1:7" x14ac:dyDescent="0.35">
      <c r="A5070" t="s">
        <v>3</v>
      </c>
      <c r="B5070" t="s">
        <v>35</v>
      </c>
      <c r="C5070" t="s">
        <v>387</v>
      </c>
      <c r="D5070">
        <v>2005</v>
      </c>
      <c r="E5070">
        <v>0.01</v>
      </c>
      <c r="F5070" t="s">
        <v>383</v>
      </c>
      <c r="G5070" t="s">
        <v>392</v>
      </c>
    </row>
    <row r="5071" spans="1:7" x14ac:dyDescent="0.35">
      <c r="A5071" t="s">
        <v>3</v>
      </c>
      <c r="B5071" t="s">
        <v>35</v>
      </c>
      <c r="C5071" t="s">
        <v>16</v>
      </c>
      <c r="D5071">
        <v>2005</v>
      </c>
      <c r="E5071">
        <v>0</v>
      </c>
      <c r="F5071" t="s">
        <v>383</v>
      </c>
      <c r="G5071" t="s">
        <v>392</v>
      </c>
    </row>
    <row r="5072" spans="1:7" x14ac:dyDescent="0.35">
      <c r="A5072" t="s">
        <v>3</v>
      </c>
      <c r="B5072" t="s">
        <v>35</v>
      </c>
      <c r="C5072" t="s">
        <v>388</v>
      </c>
      <c r="D5072">
        <v>2005</v>
      </c>
      <c r="E5072">
        <v>1E-3</v>
      </c>
      <c r="F5072" t="s">
        <v>383</v>
      </c>
      <c r="G5072" t="s">
        <v>392</v>
      </c>
    </row>
    <row r="5073" spans="1:7" x14ac:dyDescent="0.35">
      <c r="A5073" t="s">
        <v>3</v>
      </c>
      <c r="B5073" t="s">
        <v>35</v>
      </c>
      <c r="C5073" t="s">
        <v>389</v>
      </c>
      <c r="D5073">
        <v>2005</v>
      </c>
      <c r="E5073">
        <v>0</v>
      </c>
      <c r="F5073" t="s">
        <v>383</v>
      </c>
      <c r="G5073" t="s">
        <v>392</v>
      </c>
    </row>
    <row r="5074" spans="1:7" x14ac:dyDescent="0.35">
      <c r="A5074" t="s">
        <v>3</v>
      </c>
      <c r="B5074" t="s">
        <v>35</v>
      </c>
      <c r="C5074" t="s">
        <v>390</v>
      </c>
      <c r="D5074">
        <v>2005</v>
      </c>
      <c r="E5074">
        <v>7.907</v>
      </c>
      <c r="F5074" t="s">
        <v>383</v>
      </c>
      <c r="G5074" t="s">
        <v>392</v>
      </c>
    </row>
    <row r="5075" spans="1:7" x14ac:dyDescent="0.35">
      <c r="A5075" t="s">
        <v>3</v>
      </c>
      <c r="B5075" t="s">
        <v>35</v>
      </c>
      <c r="C5075" t="s">
        <v>17</v>
      </c>
      <c r="D5075">
        <v>2005</v>
      </c>
      <c r="E5075">
        <v>0</v>
      </c>
      <c r="F5075" t="s">
        <v>383</v>
      </c>
      <c r="G5075" t="s">
        <v>392</v>
      </c>
    </row>
    <row r="5076" spans="1:7" x14ac:dyDescent="0.35">
      <c r="A5076" t="s">
        <v>3</v>
      </c>
      <c r="B5076" t="s">
        <v>35</v>
      </c>
      <c r="C5076" t="s">
        <v>382</v>
      </c>
      <c r="D5076">
        <v>2006</v>
      </c>
      <c r="E5076">
        <v>0.22700000000000001</v>
      </c>
      <c r="F5076" t="s">
        <v>383</v>
      </c>
      <c r="G5076" t="s">
        <v>392</v>
      </c>
    </row>
    <row r="5077" spans="1:7" x14ac:dyDescent="0.35">
      <c r="A5077" t="s">
        <v>3</v>
      </c>
      <c r="B5077" t="s">
        <v>35</v>
      </c>
      <c r="C5077" t="s">
        <v>384</v>
      </c>
      <c r="D5077">
        <v>2006</v>
      </c>
      <c r="E5077">
        <v>0</v>
      </c>
      <c r="F5077" t="s">
        <v>383</v>
      </c>
      <c r="G5077" t="s">
        <v>392</v>
      </c>
    </row>
    <row r="5078" spans="1:7" x14ac:dyDescent="0.35">
      <c r="A5078" t="s">
        <v>3</v>
      </c>
      <c r="B5078" t="s">
        <v>35</v>
      </c>
      <c r="C5078" t="s">
        <v>385</v>
      </c>
      <c r="D5078">
        <v>2006</v>
      </c>
      <c r="E5078">
        <v>2.802</v>
      </c>
      <c r="F5078" t="s">
        <v>383</v>
      </c>
      <c r="G5078" t="s">
        <v>392</v>
      </c>
    </row>
    <row r="5079" spans="1:7" x14ac:dyDescent="0.35">
      <c r="A5079" t="s">
        <v>3</v>
      </c>
      <c r="B5079" t="s">
        <v>35</v>
      </c>
      <c r="C5079" t="s">
        <v>386</v>
      </c>
      <c r="D5079">
        <v>2006</v>
      </c>
      <c r="E5079">
        <v>0</v>
      </c>
      <c r="F5079" t="s">
        <v>383</v>
      </c>
      <c r="G5079" t="s">
        <v>392</v>
      </c>
    </row>
    <row r="5080" spans="1:7" x14ac:dyDescent="0.35">
      <c r="A5080" t="s">
        <v>3</v>
      </c>
      <c r="B5080" t="s">
        <v>35</v>
      </c>
      <c r="C5080" t="s">
        <v>387</v>
      </c>
      <c r="D5080">
        <v>2006</v>
      </c>
      <c r="E5080">
        <v>0.01</v>
      </c>
      <c r="F5080" t="s">
        <v>383</v>
      </c>
      <c r="G5080" t="s">
        <v>392</v>
      </c>
    </row>
    <row r="5081" spans="1:7" x14ac:dyDescent="0.35">
      <c r="A5081" t="s">
        <v>3</v>
      </c>
      <c r="B5081" t="s">
        <v>35</v>
      </c>
      <c r="C5081" t="s">
        <v>16</v>
      </c>
      <c r="D5081">
        <v>2006</v>
      </c>
      <c r="E5081">
        <v>0</v>
      </c>
      <c r="F5081" t="s">
        <v>383</v>
      </c>
      <c r="G5081" t="s">
        <v>392</v>
      </c>
    </row>
    <row r="5082" spans="1:7" x14ac:dyDescent="0.35">
      <c r="A5082" t="s">
        <v>3</v>
      </c>
      <c r="B5082" t="s">
        <v>35</v>
      </c>
      <c r="C5082" t="s">
        <v>388</v>
      </c>
      <c r="D5082">
        <v>2006</v>
      </c>
      <c r="E5082">
        <v>1E-3</v>
      </c>
      <c r="F5082" t="s">
        <v>383</v>
      </c>
      <c r="G5082" t="s">
        <v>392</v>
      </c>
    </row>
    <row r="5083" spans="1:7" x14ac:dyDescent="0.35">
      <c r="A5083" t="s">
        <v>3</v>
      </c>
      <c r="B5083" t="s">
        <v>35</v>
      </c>
      <c r="C5083" t="s">
        <v>389</v>
      </c>
      <c r="D5083">
        <v>2006</v>
      </c>
      <c r="E5083">
        <v>3.8E-3</v>
      </c>
      <c r="F5083" t="s">
        <v>383</v>
      </c>
      <c r="G5083" t="s">
        <v>392</v>
      </c>
    </row>
    <row r="5084" spans="1:7" x14ac:dyDescent="0.35">
      <c r="A5084" t="s">
        <v>3</v>
      </c>
      <c r="B5084" t="s">
        <v>35</v>
      </c>
      <c r="C5084" t="s">
        <v>390</v>
      </c>
      <c r="D5084">
        <v>2006</v>
      </c>
      <c r="E5084">
        <v>7.8</v>
      </c>
      <c r="F5084" t="s">
        <v>383</v>
      </c>
      <c r="G5084" t="s">
        <v>392</v>
      </c>
    </row>
    <row r="5085" spans="1:7" x14ac:dyDescent="0.35">
      <c r="A5085" t="s">
        <v>3</v>
      </c>
      <c r="B5085" t="s">
        <v>35</v>
      </c>
      <c r="C5085" t="s">
        <v>17</v>
      </c>
      <c r="D5085">
        <v>2006</v>
      </c>
      <c r="E5085">
        <v>0</v>
      </c>
      <c r="F5085" t="s">
        <v>383</v>
      </c>
      <c r="G5085" t="s">
        <v>392</v>
      </c>
    </row>
    <row r="5086" spans="1:7" x14ac:dyDescent="0.35">
      <c r="A5086" t="s">
        <v>3</v>
      </c>
      <c r="B5086" t="s">
        <v>35</v>
      </c>
      <c r="C5086" t="s">
        <v>382</v>
      </c>
      <c r="D5086">
        <v>2007</v>
      </c>
      <c r="E5086">
        <v>0.23200000000000001</v>
      </c>
      <c r="F5086" t="s">
        <v>383</v>
      </c>
      <c r="G5086" t="s">
        <v>392</v>
      </c>
    </row>
    <row r="5087" spans="1:7" x14ac:dyDescent="0.35">
      <c r="A5087" t="s">
        <v>3</v>
      </c>
      <c r="B5087" t="s">
        <v>35</v>
      </c>
      <c r="C5087" t="s">
        <v>384</v>
      </c>
      <c r="D5087">
        <v>2007</v>
      </c>
      <c r="E5087">
        <v>0</v>
      </c>
      <c r="F5087" t="s">
        <v>383</v>
      </c>
      <c r="G5087" t="s">
        <v>392</v>
      </c>
    </row>
    <row r="5088" spans="1:7" x14ac:dyDescent="0.35">
      <c r="A5088" t="s">
        <v>3</v>
      </c>
      <c r="B5088" t="s">
        <v>35</v>
      </c>
      <c r="C5088" t="s">
        <v>385</v>
      </c>
      <c r="D5088">
        <v>2007</v>
      </c>
      <c r="E5088">
        <v>2.726</v>
      </c>
      <c r="F5088" t="s">
        <v>383</v>
      </c>
      <c r="G5088" t="s">
        <v>392</v>
      </c>
    </row>
    <row r="5089" spans="1:7" x14ac:dyDescent="0.35">
      <c r="A5089" t="s">
        <v>3</v>
      </c>
      <c r="B5089" t="s">
        <v>35</v>
      </c>
      <c r="C5089" t="s">
        <v>386</v>
      </c>
      <c r="D5089">
        <v>2007</v>
      </c>
      <c r="E5089">
        <v>0</v>
      </c>
      <c r="F5089" t="s">
        <v>383</v>
      </c>
      <c r="G5089" t="s">
        <v>392</v>
      </c>
    </row>
    <row r="5090" spans="1:7" x14ac:dyDescent="0.35">
      <c r="A5090" t="s">
        <v>3</v>
      </c>
      <c r="B5090" t="s">
        <v>35</v>
      </c>
      <c r="C5090" t="s">
        <v>387</v>
      </c>
      <c r="D5090">
        <v>2007</v>
      </c>
      <c r="E5090">
        <v>0.01</v>
      </c>
      <c r="F5090" t="s">
        <v>383</v>
      </c>
      <c r="G5090" t="s">
        <v>392</v>
      </c>
    </row>
    <row r="5091" spans="1:7" x14ac:dyDescent="0.35">
      <c r="A5091" t="s">
        <v>3</v>
      </c>
      <c r="B5091" t="s">
        <v>35</v>
      </c>
      <c r="C5091" t="s">
        <v>16</v>
      </c>
      <c r="D5091">
        <v>2007</v>
      </c>
      <c r="E5091">
        <v>0</v>
      </c>
      <c r="F5091" t="s">
        <v>383</v>
      </c>
      <c r="G5091" t="s">
        <v>392</v>
      </c>
    </row>
    <row r="5092" spans="1:7" x14ac:dyDescent="0.35">
      <c r="A5092" t="s">
        <v>3</v>
      </c>
      <c r="B5092" t="s">
        <v>35</v>
      </c>
      <c r="C5092" t="s">
        <v>388</v>
      </c>
      <c r="D5092">
        <v>2007</v>
      </c>
      <c r="E5092">
        <v>1E-3</v>
      </c>
      <c r="F5092" t="s">
        <v>383</v>
      </c>
      <c r="G5092" t="s">
        <v>392</v>
      </c>
    </row>
    <row r="5093" spans="1:7" x14ac:dyDescent="0.35">
      <c r="A5093" t="s">
        <v>3</v>
      </c>
      <c r="B5093" t="s">
        <v>35</v>
      </c>
      <c r="C5093" t="s">
        <v>389</v>
      </c>
      <c r="D5093">
        <v>2007</v>
      </c>
      <c r="E5093">
        <v>3.8E-3</v>
      </c>
      <c r="F5093" t="s">
        <v>383</v>
      </c>
      <c r="G5093" t="s">
        <v>392</v>
      </c>
    </row>
    <row r="5094" spans="1:7" x14ac:dyDescent="0.35">
      <c r="A5094" t="s">
        <v>3</v>
      </c>
      <c r="B5094" t="s">
        <v>35</v>
      </c>
      <c r="C5094" t="s">
        <v>390</v>
      </c>
      <c r="D5094">
        <v>2007</v>
      </c>
      <c r="E5094">
        <v>7.9429999999999996</v>
      </c>
      <c r="F5094" t="s">
        <v>383</v>
      </c>
      <c r="G5094" t="s">
        <v>392</v>
      </c>
    </row>
    <row r="5095" spans="1:7" x14ac:dyDescent="0.35">
      <c r="A5095" t="s">
        <v>3</v>
      </c>
      <c r="B5095" t="s">
        <v>35</v>
      </c>
      <c r="C5095" t="s">
        <v>17</v>
      </c>
      <c r="D5095">
        <v>2007</v>
      </c>
      <c r="E5095">
        <v>0</v>
      </c>
      <c r="F5095" t="s">
        <v>383</v>
      </c>
      <c r="G5095" t="s">
        <v>392</v>
      </c>
    </row>
    <row r="5096" spans="1:7" x14ac:dyDescent="0.35">
      <c r="A5096" t="s">
        <v>3</v>
      </c>
      <c r="B5096" t="s">
        <v>35</v>
      </c>
      <c r="C5096" t="s">
        <v>382</v>
      </c>
      <c r="D5096">
        <v>2008</v>
      </c>
      <c r="E5096">
        <v>0.251</v>
      </c>
      <c r="F5096" t="s">
        <v>383</v>
      </c>
      <c r="G5096" t="s">
        <v>392</v>
      </c>
    </row>
    <row r="5097" spans="1:7" x14ac:dyDescent="0.35">
      <c r="A5097" t="s">
        <v>3</v>
      </c>
      <c r="B5097" t="s">
        <v>35</v>
      </c>
      <c r="C5097" t="s">
        <v>384</v>
      </c>
      <c r="D5097">
        <v>2008</v>
      </c>
      <c r="E5097">
        <v>0</v>
      </c>
      <c r="F5097" t="s">
        <v>383</v>
      </c>
      <c r="G5097" t="s">
        <v>392</v>
      </c>
    </row>
    <row r="5098" spans="1:7" x14ac:dyDescent="0.35">
      <c r="A5098" t="s">
        <v>3</v>
      </c>
      <c r="B5098" t="s">
        <v>35</v>
      </c>
      <c r="C5098" t="s">
        <v>385</v>
      </c>
      <c r="D5098">
        <v>2008</v>
      </c>
      <c r="E5098">
        <v>2.3140000000000001</v>
      </c>
      <c r="F5098" t="s">
        <v>383</v>
      </c>
      <c r="G5098" t="s">
        <v>392</v>
      </c>
    </row>
    <row r="5099" spans="1:7" x14ac:dyDescent="0.35">
      <c r="A5099" t="s">
        <v>3</v>
      </c>
      <c r="B5099" t="s">
        <v>35</v>
      </c>
      <c r="C5099" t="s">
        <v>386</v>
      </c>
      <c r="D5099">
        <v>2008</v>
      </c>
      <c r="E5099">
        <v>0</v>
      </c>
      <c r="F5099" t="s">
        <v>383</v>
      </c>
      <c r="G5099" t="s">
        <v>392</v>
      </c>
    </row>
    <row r="5100" spans="1:7" x14ac:dyDescent="0.35">
      <c r="A5100" t="s">
        <v>3</v>
      </c>
      <c r="B5100" t="s">
        <v>35</v>
      </c>
      <c r="C5100" t="s">
        <v>387</v>
      </c>
      <c r="D5100">
        <v>2008</v>
      </c>
      <c r="E5100">
        <v>1.4999999999999999E-2</v>
      </c>
      <c r="F5100" t="s">
        <v>383</v>
      </c>
      <c r="G5100" t="s">
        <v>392</v>
      </c>
    </row>
    <row r="5101" spans="1:7" x14ac:dyDescent="0.35">
      <c r="A5101" t="s">
        <v>3</v>
      </c>
      <c r="B5101" t="s">
        <v>35</v>
      </c>
      <c r="C5101" t="s">
        <v>16</v>
      </c>
      <c r="D5101">
        <v>2008</v>
      </c>
      <c r="E5101">
        <v>0</v>
      </c>
      <c r="F5101" t="s">
        <v>383</v>
      </c>
      <c r="G5101" t="s">
        <v>392</v>
      </c>
    </row>
    <row r="5102" spans="1:7" x14ac:dyDescent="0.35">
      <c r="A5102" t="s">
        <v>3</v>
      </c>
      <c r="B5102" t="s">
        <v>35</v>
      </c>
      <c r="C5102" t="s">
        <v>388</v>
      </c>
      <c r="D5102">
        <v>2008</v>
      </c>
      <c r="E5102">
        <v>1E-3</v>
      </c>
      <c r="F5102" t="s">
        <v>383</v>
      </c>
      <c r="G5102" t="s">
        <v>392</v>
      </c>
    </row>
    <row r="5103" spans="1:7" x14ac:dyDescent="0.35">
      <c r="A5103" t="s">
        <v>3</v>
      </c>
      <c r="B5103" t="s">
        <v>35</v>
      </c>
      <c r="C5103" t="s">
        <v>389</v>
      </c>
      <c r="D5103">
        <v>2008</v>
      </c>
      <c r="E5103">
        <v>0</v>
      </c>
      <c r="F5103" t="s">
        <v>383</v>
      </c>
      <c r="G5103" t="s">
        <v>392</v>
      </c>
    </row>
    <row r="5104" spans="1:7" x14ac:dyDescent="0.35">
      <c r="A5104" t="s">
        <v>3</v>
      </c>
      <c r="B5104" t="s">
        <v>35</v>
      </c>
      <c r="C5104" t="s">
        <v>390</v>
      </c>
      <c r="D5104">
        <v>2008</v>
      </c>
      <c r="E5104">
        <v>7.97</v>
      </c>
      <c r="F5104" t="s">
        <v>383</v>
      </c>
      <c r="G5104" t="s">
        <v>392</v>
      </c>
    </row>
    <row r="5105" spans="1:7" x14ac:dyDescent="0.35">
      <c r="A5105" t="s">
        <v>3</v>
      </c>
      <c r="B5105" t="s">
        <v>35</v>
      </c>
      <c r="C5105" t="s">
        <v>17</v>
      </c>
      <c r="D5105">
        <v>2008</v>
      </c>
      <c r="E5105">
        <v>0</v>
      </c>
      <c r="F5105" t="s">
        <v>383</v>
      </c>
      <c r="G5105" t="s">
        <v>392</v>
      </c>
    </row>
    <row r="5106" spans="1:7" x14ac:dyDescent="0.35">
      <c r="A5106" t="s">
        <v>3</v>
      </c>
      <c r="B5106" t="s">
        <v>35</v>
      </c>
      <c r="C5106" t="s">
        <v>382</v>
      </c>
      <c r="D5106">
        <v>2009</v>
      </c>
      <c r="E5106">
        <v>0.26700000000000002</v>
      </c>
      <c r="F5106" t="s">
        <v>383</v>
      </c>
      <c r="G5106" t="s">
        <v>392</v>
      </c>
    </row>
    <row r="5107" spans="1:7" x14ac:dyDescent="0.35">
      <c r="A5107" t="s">
        <v>3</v>
      </c>
      <c r="B5107" t="s">
        <v>35</v>
      </c>
      <c r="C5107" t="s">
        <v>384</v>
      </c>
      <c r="D5107">
        <v>2009</v>
      </c>
      <c r="E5107">
        <v>0</v>
      </c>
      <c r="F5107" t="s">
        <v>383</v>
      </c>
      <c r="G5107" t="s">
        <v>392</v>
      </c>
    </row>
    <row r="5108" spans="1:7" x14ac:dyDescent="0.35">
      <c r="A5108" t="s">
        <v>3</v>
      </c>
      <c r="B5108" t="s">
        <v>35</v>
      </c>
      <c r="C5108" t="s">
        <v>385</v>
      </c>
      <c r="D5108">
        <v>2009</v>
      </c>
      <c r="E5108">
        <v>2.3759999999999999</v>
      </c>
      <c r="F5108" t="s">
        <v>383</v>
      </c>
      <c r="G5108" t="s">
        <v>392</v>
      </c>
    </row>
    <row r="5109" spans="1:7" x14ac:dyDescent="0.35">
      <c r="A5109" t="s">
        <v>3</v>
      </c>
      <c r="B5109" t="s">
        <v>35</v>
      </c>
      <c r="C5109" t="s">
        <v>386</v>
      </c>
      <c r="D5109">
        <v>2009</v>
      </c>
      <c r="E5109">
        <v>0</v>
      </c>
      <c r="F5109" t="s">
        <v>383</v>
      </c>
      <c r="G5109" t="s">
        <v>392</v>
      </c>
    </row>
    <row r="5110" spans="1:7" x14ac:dyDescent="0.35">
      <c r="A5110" t="s">
        <v>3</v>
      </c>
      <c r="B5110" t="s">
        <v>35</v>
      </c>
      <c r="C5110" t="s">
        <v>387</v>
      </c>
      <c r="D5110">
        <v>2009</v>
      </c>
      <c r="E5110">
        <v>3.2000000000000001E-2</v>
      </c>
      <c r="F5110" t="s">
        <v>383</v>
      </c>
      <c r="G5110" t="s">
        <v>392</v>
      </c>
    </row>
    <row r="5111" spans="1:7" x14ac:dyDescent="0.35">
      <c r="A5111" t="s">
        <v>3</v>
      </c>
      <c r="B5111" t="s">
        <v>35</v>
      </c>
      <c r="C5111" t="s">
        <v>16</v>
      </c>
      <c r="D5111">
        <v>2009</v>
      </c>
      <c r="E5111">
        <v>0</v>
      </c>
      <c r="F5111" t="s">
        <v>383</v>
      </c>
      <c r="G5111" t="s">
        <v>392</v>
      </c>
    </row>
    <row r="5112" spans="1:7" x14ac:dyDescent="0.35">
      <c r="A5112" t="s">
        <v>3</v>
      </c>
      <c r="B5112" t="s">
        <v>35</v>
      </c>
      <c r="C5112" t="s">
        <v>388</v>
      </c>
      <c r="D5112">
        <v>2009</v>
      </c>
      <c r="E5112">
        <v>1E-3</v>
      </c>
      <c r="F5112" t="s">
        <v>383</v>
      </c>
      <c r="G5112" t="s">
        <v>392</v>
      </c>
    </row>
    <row r="5113" spans="1:7" x14ac:dyDescent="0.35">
      <c r="A5113" t="s">
        <v>3</v>
      </c>
      <c r="B5113" t="s">
        <v>35</v>
      </c>
      <c r="C5113" t="s">
        <v>389</v>
      </c>
      <c r="D5113">
        <v>2009</v>
      </c>
      <c r="E5113">
        <v>0</v>
      </c>
      <c r="F5113" t="s">
        <v>383</v>
      </c>
      <c r="G5113" t="s">
        <v>392</v>
      </c>
    </row>
    <row r="5114" spans="1:7" x14ac:dyDescent="0.35">
      <c r="A5114" t="s">
        <v>3</v>
      </c>
      <c r="B5114" t="s">
        <v>35</v>
      </c>
      <c r="C5114" t="s">
        <v>390</v>
      </c>
      <c r="D5114">
        <v>2009</v>
      </c>
      <c r="E5114">
        <v>7.4390999999999998</v>
      </c>
      <c r="F5114" t="s">
        <v>383</v>
      </c>
      <c r="G5114" t="s">
        <v>392</v>
      </c>
    </row>
    <row r="5115" spans="1:7" x14ac:dyDescent="0.35">
      <c r="A5115" t="s">
        <v>3</v>
      </c>
      <c r="B5115" t="s">
        <v>35</v>
      </c>
      <c r="C5115" t="s">
        <v>17</v>
      </c>
      <c r="D5115">
        <v>2009</v>
      </c>
      <c r="E5115">
        <v>0</v>
      </c>
      <c r="F5115" t="s">
        <v>383</v>
      </c>
      <c r="G5115" t="s">
        <v>392</v>
      </c>
    </row>
    <row r="5116" spans="1:7" x14ac:dyDescent="0.35">
      <c r="A5116" t="s">
        <v>3</v>
      </c>
      <c r="B5116" t="s">
        <v>35</v>
      </c>
      <c r="C5116" t="s">
        <v>382</v>
      </c>
      <c r="D5116">
        <v>2010</v>
      </c>
      <c r="E5116">
        <v>0.29399999999999998</v>
      </c>
      <c r="F5116" t="s">
        <v>383</v>
      </c>
      <c r="G5116" t="s">
        <v>392</v>
      </c>
    </row>
    <row r="5117" spans="1:7" x14ac:dyDescent="0.35">
      <c r="A5117" t="s">
        <v>3</v>
      </c>
      <c r="B5117" t="s">
        <v>35</v>
      </c>
      <c r="C5117" t="s">
        <v>384</v>
      </c>
      <c r="D5117">
        <v>2010</v>
      </c>
      <c r="E5117">
        <v>0</v>
      </c>
      <c r="F5117" t="s">
        <v>383</v>
      </c>
      <c r="G5117" t="s">
        <v>392</v>
      </c>
    </row>
    <row r="5118" spans="1:7" x14ac:dyDescent="0.35">
      <c r="A5118" t="s">
        <v>3</v>
      </c>
      <c r="B5118" t="s">
        <v>35</v>
      </c>
      <c r="C5118" t="s">
        <v>385</v>
      </c>
      <c r="D5118">
        <v>2010</v>
      </c>
      <c r="E5118">
        <v>2.5539999999999998</v>
      </c>
      <c r="F5118" t="s">
        <v>383</v>
      </c>
      <c r="G5118" t="s">
        <v>392</v>
      </c>
    </row>
    <row r="5119" spans="1:7" x14ac:dyDescent="0.35">
      <c r="A5119" t="s">
        <v>3</v>
      </c>
      <c r="B5119" t="s">
        <v>35</v>
      </c>
      <c r="C5119" t="s">
        <v>386</v>
      </c>
      <c r="D5119">
        <v>2010</v>
      </c>
      <c r="E5119">
        <v>0</v>
      </c>
      <c r="F5119" t="s">
        <v>383</v>
      </c>
      <c r="G5119" t="s">
        <v>392</v>
      </c>
    </row>
    <row r="5120" spans="1:7" x14ac:dyDescent="0.35">
      <c r="A5120" t="s">
        <v>3</v>
      </c>
      <c r="B5120" t="s">
        <v>35</v>
      </c>
      <c r="C5120" t="s">
        <v>387</v>
      </c>
      <c r="D5120">
        <v>2010</v>
      </c>
      <c r="E5120">
        <v>3.3000000000000002E-2</v>
      </c>
      <c r="F5120" t="s">
        <v>383</v>
      </c>
      <c r="G5120" t="s">
        <v>392</v>
      </c>
    </row>
    <row r="5121" spans="1:7" x14ac:dyDescent="0.35">
      <c r="A5121" t="s">
        <v>3</v>
      </c>
      <c r="B5121" t="s">
        <v>35</v>
      </c>
      <c r="C5121" t="s">
        <v>16</v>
      </c>
      <c r="D5121">
        <v>2010</v>
      </c>
      <c r="E5121">
        <v>0</v>
      </c>
      <c r="F5121" t="s">
        <v>383</v>
      </c>
      <c r="G5121" t="s">
        <v>392</v>
      </c>
    </row>
    <row r="5122" spans="1:7" x14ac:dyDescent="0.35">
      <c r="A5122" t="s">
        <v>3</v>
      </c>
      <c r="B5122" t="s">
        <v>35</v>
      </c>
      <c r="C5122" t="s">
        <v>388</v>
      </c>
      <c r="D5122">
        <v>2010</v>
      </c>
      <c r="E5122">
        <v>1E-3</v>
      </c>
      <c r="F5122" t="s">
        <v>383</v>
      </c>
      <c r="G5122" t="s">
        <v>392</v>
      </c>
    </row>
    <row r="5123" spans="1:7" x14ac:dyDescent="0.35">
      <c r="A5123" t="s">
        <v>3</v>
      </c>
      <c r="B5123" t="s">
        <v>35</v>
      </c>
      <c r="C5123" t="s">
        <v>389</v>
      </c>
      <c r="D5123">
        <v>2010</v>
      </c>
      <c r="E5123">
        <v>0</v>
      </c>
      <c r="F5123" t="s">
        <v>383</v>
      </c>
      <c r="G5123" t="s">
        <v>392</v>
      </c>
    </row>
    <row r="5124" spans="1:7" x14ac:dyDescent="0.35">
      <c r="A5124" t="s">
        <v>3</v>
      </c>
      <c r="B5124" t="s">
        <v>35</v>
      </c>
      <c r="C5124" t="s">
        <v>390</v>
      </c>
      <c r="D5124">
        <v>2010</v>
      </c>
      <c r="E5124">
        <v>7.7649999999999997</v>
      </c>
      <c r="F5124" t="s">
        <v>383</v>
      </c>
      <c r="G5124" t="s">
        <v>392</v>
      </c>
    </row>
    <row r="5125" spans="1:7" x14ac:dyDescent="0.35">
      <c r="A5125" t="s">
        <v>3</v>
      </c>
      <c r="B5125" t="s">
        <v>35</v>
      </c>
      <c r="C5125" t="s">
        <v>17</v>
      </c>
      <c r="D5125">
        <v>2010</v>
      </c>
      <c r="E5125">
        <v>0</v>
      </c>
      <c r="F5125" t="s">
        <v>383</v>
      </c>
      <c r="G5125" t="s">
        <v>392</v>
      </c>
    </row>
    <row r="5126" spans="1:7" x14ac:dyDescent="0.35">
      <c r="A5126" t="s">
        <v>3</v>
      </c>
      <c r="B5126" t="s">
        <v>35</v>
      </c>
      <c r="C5126" t="s">
        <v>382</v>
      </c>
      <c r="D5126">
        <v>2011</v>
      </c>
      <c r="E5126">
        <v>0.21</v>
      </c>
      <c r="F5126" t="s">
        <v>383</v>
      </c>
      <c r="G5126" t="s">
        <v>392</v>
      </c>
    </row>
    <row r="5127" spans="1:7" x14ac:dyDescent="0.35">
      <c r="A5127" t="s">
        <v>3</v>
      </c>
      <c r="B5127" t="s">
        <v>35</v>
      </c>
      <c r="C5127" t="s">
        <v>384</v>
      </c>
      <c r="D5127">
        <v>2011</v>
      </c>
      <c r="E5127">
        <v>0</v>
      </c>
      <c r="F5127" t="s">
        <v>383</v>
      </c>
      <c r="G5127" t="s">
        <v>392</v>
      </c>
    </row>
    <row r="5128" spans="1:7" x14ac:dyDescent="0.35">
      <c r="A5128" t="s">
        <v>3</v>
      </c>
      <c r="B5128" t="s">
        <v>35</v>
      </c>
      <c r="C5128" t="s">
        <v>385</v>
      </c>
      <c r="D5128">
        <v>2011</v>
      </c>
      <c r="E5128">
        <v>3.72</v>
      </c>
      <c r="F5128" t="s">
        <v>383</v>
      </c>
      <c r="G5128" t="s">
        <v>392</v>
      </c>
    </row>
    <row r="5129" spans="1:7" x14ac:dyDescent="0.35">
      <c r="A5129" t="s">
        <v>3</v>
      </c>
      <c r="B5129" t="s">
        <v>35</v>
      </c>
      <c r="C5129" t="s">
        <v>386</v>
      </c>
      <c r="D5129">
        <v>2011</v>
      </c>
      <c r="E5129">
        <v>0</v>
      </c>
      <c r="F5129" t="s">
        <v>383</v>
      </c>
      <c r="G5129" t="s">
        <v>392</v>
      </c>
    </row>
    <row r="5130" spans="1:7" x14ac:dyDescent="0.35">
      <c r="A5130" t="s">
        <v>3</v>
      </c>
      <c r="B5130" t="s">
        <v>35</v>
      </c>
      <c r="C5130" t="s">
        <v>387</v>
      </c>
      <c r="D5130">
        <v>2011</v>
      </c>
      <c r="E5130">
        <v>0.01</v>
      </c>
      <c r="F5130" t="s">
        <v>383</v>
      </c>
      <c r="G5130" t="s">
        <v>392</v>
      </c>
    </row>
    <row r="5131" spans="1:7" x14ac:dyDescent="0.35">
      <c r="A5131" t="s">
        <v>3</v>
      </c>
      <c r="B5131" t="s">
        <v>35</v>
      </c>
      <c r="C5131" t="s">
        <v>16</v>
      </c>
      <c r="D5131">
        <v>2011</v>
      </c>
      <c r="E5131">
        <v>0</v>
      </c>
      <c r="F5131" t="s">
        <v>383</v>
      </c>
      <c r="G5131" t="s">
        <v>392</v>
      </c>
    </row>
    <row r="5132" spans="1:7" x14ac:dyDescent="0.35">
      <c r="A5132" t="s">
        <v>3</v>
      </c>
      <c r="B5132" t="s">
        <v>35</v>
      </c>
      <c r="C5132" t="s">
        <v>388</v>
      </c>
      <c r="D5132">
        <v>2011</v>
      </c>
      <c r="E5132">
        <v>1E-3</v>
      </c>
      <c r="F5132" t="s">
        <v>383</v>
      </c>
      <c r="G5132" t="s">
        <v>392</v>
      </c>
    </row>
    <row r="5133" spans="1:7" x14ac:dyDescent="0.35">
      <c r="A5133" t="s">
        <v>3</v>
      </c>
      <c r="B5133" t="s">
        <v>35</v>
      </c>
      <c r="C5133" t="s">
        <v>389</v>
      </c>
      <c r="D5133">
        <v>2011</v>
      </c>
      <c r="E5133">
        <v>0</v>
      </c>
      <c r="F5133" t="s">
        <v>383</v>
      </c>
      <c r="G5133" t="s">
        <v>392</v>
      </c>
    </row>
    <row r="5134" spans="1:7" x14ac:dyDescent="0.35">
      <c r="A5134" t="s">
        <v>3</v>
      </c>
      <c r="B5134" t="s">
        <v>35</v>
      </c>
      <c r="C5134" t="s">
        <v>390</v>
      </c>
      <c r="D5134">
        <v>2011</v>
      </c>
      <c r="E5134">
        <v>8.4030000000000005</v>
      </c>
      <c r="F5134" t="s">
        <v>383</v>
      </c>
      <c r="G5134" t="s">
        <v>392</v>
      </c>
    </row>
    <row r="5135" spans="1:7" x14ac:dyDescent="0.35">
      <c r="A5135" t="s">
        <v>3</v>
      </c>
      <c r="B5135" t="s">
        <v>35</v>
      </c>
      <c r="C5135" t="s">
        <v>17</v>
      </c>
      <c r="D5135">
        <v>2011</v>
      </c>
      <c r="E5135">
        <v>0</v>
      </c>
      <c r="F5135" t="s">
        <v>383</v>
      </c>
      <c r="G5135" t="s">
        <v>392</v>
      </c>
    </row>
    <row r="5136" spans="1:7" x14ac:dyDescent="0.35">
      <c r="A5136" t="s">
        <v>3</v>
      </c>
      <c r="B5136" t="s">
        <v>35</v>
      </c>
      <c r="C5136" t="s">
        <v>382</v>
      </c>
      <c r="D5136">
        <v>2012</v>
      </c>
      <c r="E5136">
        <v>0.11</v>
      </c>
      <c r="F5136" t="s">
        <v>383</v>
      </c>
      <c r="G5136" t="s">
        <v>392</v>
      </c>
    </row>
    <row r="5137" spans="1:7" x14ac:dyDescent="0.35">
      <c r="A5137" t="s">
        <v>3</v>
      </c>
      <c r="B5137" t="s">
        <v>35</v>
      </c>
      <c r="C5137" t="s">
        <v>384</v>
      </c>
      <c r="D5137">
        <v>2012</v>
      </c>
      <c r="E5137">
        <v>0</v>
      </c>
      <c r="F5137" t="s">
        <v>383</v>
      </c>
      <c r="G5137" t="s">
        <v>392</v>
      </c>
    </row>
    <row r="5138" spans="1:7" x14ac:dyDescent="0.35">
      <c r="A5138" t="s">
        <v>3</v>
      </c>
      <c r="B5138" t="s">
        <v>35</v>
      </c>
      <c r="C5138" t="s">
        <v>385</v>
      </c>
      <c r="D5138">
        <v>2012</v>
      </c>
      <c r="E5138">
        <v>3.0169999999999999</v>
      </c>
      <c r="F5138" t="s">
        <v>383</v>
      </c>
      <c r="G5138" t="s">
        <v>392</v>
      </c>
    </row>
    <row r="5139" spans="1:7" x14ac:dyDescent="0.35">
      <c r="A5139" t="s">
        <v>3</v>
      </c>
      <c r="B5139" t="s">
        <v>35</v>
      </c>
      <c r="C5139" t="s">
        <v>386</v>
      </c>
      <c r="D5139">
        <v>2012</v>
      </c>
      <c r="E5139">
        <v>0</v>
      </c>
      <c r="F5139" t="s">
        <v>383</v>
      </c>
      <c r="G5139" t="s">
        <v>392</v>
      </c>
    </row>
    <row r="5140" spans="1:7" x14ac:dyDescent="0.35">
      <c r="A5140" t="s">
        <v>3</v>
      </c>
      <c r="B5140" t="s">
        <v>35</v>
      </c>
      <c r="C5140" t="s">
        <v>387</v>
      </c>
      <c r="D5140">
        <v>2012</v>
      </c>
      <c r="E5140">
        <v>0.01</v>
      </c>
      <c r="F5140" t="s">
        <v>383</v>
      </c>
      <c r="G5140" t="s">
        <v>392</v>
      </c>
    </row>
    <row r="5141" spans="1:7" x14ac:dyDescent="0.35">
      <c r="A5141" t="s">
        <v>3</v>
      </c>
      <c r="B5141" t="s">
        <v>35</v>
      </c>
      <c r="C5141" t="s">
        <v>16</v>
      </c>
      <c r="D5141">
        <v>2012</v>
      </c>
      <c r="E5141">
        <v>0</v>
      </c>
      <c r="F5141" t="s">
        <v>383</v>
      </c>
      <c r="G5141" t="s">
        <v>392</v>
      </c>
    </row>
    <row r="5142" spans="1:7" x14ac:dyDescent="0.35">
      <c r="A5142" t="s">
        <v>3</v>
      </c>
      <c r="B5142" t="s">
        <v>35</v>
      </c>
      <c r="C5142" t="s">
        <v>388</v>
      </c>
      <c r="D5142">
        <v>2012</v>
      </c>
      <c r="E5142">
        <v>1E-3</v>
      </c>
      <c r="F5142" t="s">
        <v>383</v>
      </c>
      <c r="G5142" t="s">
        <v>392</v>
      </c>
    </row>
    <row r="5143" spans="1:7" x14ac:dyDescent="0.35">
      <c r="A5143" t="s">
        <v>3</v>
      </c>
      <c r="B5143" t="s">
        <v>35</v>
      </c>
      <c r="C5143" t="s">
        <v>389</v>
      </c>
      <c r="D5143">
        <v>2012</v>
      </c>
      <c r="E5143">
        <v>0</v>
      </c>
      <c r="F5143" t="s">
        <v>383</v>
      </c>
      <c r="G5143" t="s">
        <v>392</v>
      </c>
    </row>
    <row r="5144" spans="1:7" x14ac:dyDescent="0.35">
      <c r="A5144" t="s">
        <v>3</v>
      </c>
      <c r="B5144" t="s">
        <v>35</v>
      </c>
      <c r="C5144" t="s">
        <v>390</v>
      </c>
      <c r="D5144">
        <v>2012</v>
      </c>
      <c r="E5144">
        <v>8.3500999999999994</v>
      </c>
      <c r="F5144" t="s">
        <v>383</v>
      </c>
      <c r="G5144" t="s">
        <v>392</v>
      </c>
    </row>
    <row r="5145" spans="1:7" x14ac:dyDescent="0.35">
      <c r="A5145" t="s">
        <v>3</v>
      </c>
      <c r="B5145" t="s">
        <v>35</v>
      </c>
      <c r="C5145" t="s">
        <v>17</v>
      </c>
      <c r="D5145">
        <v>2012</v>
      </c>
      <c r="E5145">
        <v>0</v>
      </c>
      <c r="F5145" t="s">
        <v>383</v>
      </c>
      <c r="G5145" t="s">
        <v>392</v>
      </c>
    </row>
    <row r="5146" spans="1:7" x14ac:dyDescent="0.35">
      <c r="A5146" t="s">
        <v>3</v>
      </c>
      <c r="B5146" t="s">
        <v>35</v>
      </c>
      <c r="C5146" t="s">
        <v>382</v>
      </c>
      <c r="D5146">
        <v>2013</v>
      </c>
      <c r="E5146">
        <v>0.10199999999999999</v>
      </c>
      <c r="F5146" t="s">
        <v>383</v>
      </c>
      <c r="G5146" t="s">
        <v>392</v>
      </c>
    </row>
    <row r="5147" spans="1:7" x14ac:dyDescent="0.35">
      <c r="A5147" t="s">
        <v>3</v>
      </c>
      <c r="B5147" t="s">
        <v>35</v>
      </c>
      <c r="C5147" t="s">
        <v>384</v>
      </c>
      <c r="D5147">
        <v>2013</v>
      </c>
      <c r="E5147">
        <v>0</v>
      </c>
      <c r="F5147" t="s">
        <v>383</v>
      </c>
      <c r="G5147" t="s">
        <v>392</v>
      </c>
    </row>
    <row r="5148" spans="1:7" x14ac:dyDescent="0.35">
      <c r="A5148" t="s">
        <v>3</v>
      </c>
      <c r="B5148" t="s">
        <v>35</v>
      </c>
      <c r="C5148" t="s">
        <v>385</v>
      </c>
      <c r="D5148">
        <v>2013</v>
      </c>
      <c r="E5148">
        <v>2.673</v>
      </c>
      <c r="F5148" t="s">
        <v>383</v>
      </c>
      <c r="G5148" t="s">
        <v>392</v>
      </c>
    </row>
    <row r="5149" spans="1:7" x14ac:dyDescent="0.35">
      <c r="A5149" t="s">
        <v>3</v>
      </c>
      <c r="B5149" t="s">
        <v>35</v>
      </c>
      <c r="C5149" t="s">
        <v>386</v>
      </c>
      <c r="D5149">
        <v>2013</v>
      </c>
      <c r="E5149">
        <v>0</v>
      </c>
      <c r="F5149" t="s">
        <v>383</v>
      </c>
      <c r="G5149" t="s">
        <v>392</v>
      </c>
    </row>
    <row r="5150" spans="1:7" x14ac:dyDescent="0.35">
      <c r="A5150" t="s">
        <v>3</v>
      </c>
      <c r="B5150" t="s">
        <v>35</v>
      </c>
      <c r="C5150" t="s">
        <v>387</v>
      </c>
      <c r="D5150">
        <v>2013</v>
      </c>
      <c r="E5150">
        <v>0.01</v>
      </c>
      <c r="F5150" t="s">
        <v>383</v>
      </c>
      <c r="G5150" t="s">
        <v>392</v>
      </c>
    </row>
    <row r="5151" spans="1:7" x14ac:dyDescent="0.35">
      <c r="A5151" t="s">
        <v>3</v>
      </c>
      <c r="B5151" t="s">
        <v>35</v>
      </c>
      <c r="C5151" t="s">
        <v>16</v>
      </c>
      <c r="D5151">
        <v>2013</v>
      </c>
      <c r="E5151">
        <v>0</v>
      </c>
      <c r="F5151" t="s">
        <v>383</v>
      </c>
      <c r="G5151" t="s">
        <v>392</v>
      </c>
    </row>
    <row r="5152" spans="1:7" x14ac:dyDescent="0.35">
      <c r="A5152" t="s">
        <v>3</v>
      </c>
      <c r="B5152" t="s">
        <v>35</v>
      </c>
      <c r="C5152" t="s">
        <v>388</v>
      </c>
      <c r="D5152">
        <v>2013</v>
      </c>
      <c r="E5152">
        <v>1E-3</v>
      </c>
      <c r="F5152" t="s">
        <v>383</v>
      </c>
      <c r="G5152" t="s">
        <v>392</v>
      </c>
    </row>
    <row r="5153" spans="1:7" x14ac:dyDescent="0.35">
      <c r="A5153" t="s">
        <v>3</v>
      </c>
      <c r="B5153" t="s">
        <v>35</v>
      </c>
      <c r="C5153" t="s">
        <v>389</v>
      </c>
      <c r="D5153">
        <v>2013</v>
      </c>
      <c r="E5153">
        <v>0</v>
      </c>
      <c r="F5153" t="s">
        <v>383</v>
      </c>
      <c r="G5153" t="s">
        <v>392</v>
      </c>
    </row>
    <row r="5154" spans="1:7" x14ac:dyDescent="0.35">
      <c r="A5154" t="s">
        <v>3</v>
      </c>
      <c r="B5154" t="s">
        <v>35</v>
      </c>
      <c r="C5154" t="s">
        <v>390</v>
      </c>
      <c r="D5154">
        <v>2013</v>
      </c>
      <c r="E5154">
        <v>7.2351000000000001</v>
      </c>
      <c r="F5154" t="s">
        <v>383</v>
      </c>
      <c r="G5154" t="s">
        <v>392</v>
      </c>
    </row>
    <row r="5155" spans="1:7" x14ac:dyDescent="0.35">
      <c r="A5155" t="s">
        <v>3</v>
      </c>
      <c r="B5155" t="s">
        <v>35</v>
      </c>
      <c r="C5155" t="s">
        <v>17</v>
      </c>
      <c r="D5155">
        <v>2013</v>
      </c>
      <c r="E5155">
        <v>0</v>
      </c>
      <c r="F5155" t="s">
        <v>383</v>
      </c>
      <c r="G5155" t="s">
        <v>392</v>
      </c>
    </row>
    <row r="5156" spans="1:7" x14ac:dyDescent="0.35">
      <c r="A5156" t="s">
        <v>3</v>
      </c>
      <c r="B5156" t="s">
        <v>35</v>
      </c>
      <c r="C5156" t="s">
        <v>382</v>
      </c>
      <c r="D5156">
        <v>2014</v>
      </c>
      <c r="E5156">
        <v>0.188</v>
      </c>
      <c r="F5156" t="s">
        <v>383</v>
      </c>
      <c r="G5156" t="s">
        <v>392</v>
      </c>
    </row>
    <row r="5157" spans="1:7" x14ac:dyDescent="0.35">
      <c r="A5157" t="s">
        <v>3</v>
      </c>
      <c r="B5157" t="s">
        <v>35</v>
      </c>
      <c r="C5157" t="s">
        <v>384</v>
      </c>
      <c r="D5157">
        <v>2014</v>
      </c>
      <c r="E5157">
        <v>0</v>
      </c>
      <c r="F5157" t="s">
        <v>383</v>
      </c>
      <c r="G5157" t="s">
        <v>392</v>
      </c>
    </row>
    <row r="5158" spans="1:7" x14ac:dyDescent="0.35">
      <c r="A5158" t="s">
        <v>3</v>
      </c>
      <c r="B5158" t="s">
        <v>35</v>
      </c>
      <c r="C5158" t="s">
        <v>385</v>
      </c>
      <c r="D5158">
        <v>2014</v>
      </c>
      <c r="E5158">
        <v>3.2429000000000001</v>
      </c>
      <c r="F5158" t="s">
        <v>383</v>
      </c>
      <c r="G5158" t="s">
        <v>392</v>
      </c>
    </row>
    <row r="5159" spans="1:7" x14ac:dyDescent="0.35">
      <c r="A5159" t="s">
        <v>3</v>
      </c>
      <c r="B5159" t="s">
        <v>35</v>
      </c>
      <c r="C5159" t="s">
        <v>386</v>
      </c>
      <c r="D5159">
        <v>2014</v>
      </c>
      <c r="E5159">
        <v>0</v>
      </c>
      <c r="F5159" t="s">
        <v>383</v>
      </c>
      <c r="G5159" t="s">
        <v>392</v>
      </c>
    </row>
    <row r="5160" spans="1:7" x14ac:dyDescent="0.35">
      <c r="A5160" t="s">
        <v>3</v>
      </c>
      <c r="B5160" t="s">
        <v>35</v>
      </c>
      <c r="C5160" t="s">
        <v>387</v>
      </c>
      <c r="D5160">
        <v>2014</v>
      </c>
      <c r="E5160">
        <v>0.01</v>
      </c>
      <c r="F5160" t="s">
        <v>383</v>
      </c>
      <c r="G5160" t="s">
        <v>392</v>
      </c>
    </row>
    <row r="5161" spans="1:7" x14ac:dyDescent="0.35">
      <c r="A5161" t="s">
        <v>3</v>
      </c>
      <c r="B5161" t="s">
        <v>35</v>
      </c>
      <c r="C5161" t="s">
        <v>16</v>
      </c>
      <c r="D5161">
        <v>2014</v>
      </c>
      <c r="E5161">
        <v>0</v>
      </c>
      <c r="F5161" t="s">
        <v>383</v>
      </c>
      <c r="G5161" t="s">
        <v>392</v>
      </c>
    </row>
    <row r="5162" spans="1:7" x14ac:dyDescent="0.35">
      <c r="A5162" t="s">
        <v>3</v>
      </c>
      <c r="B5162" t="s">
        <v>35</v>
      </c>
      <c r="C5162" t="s">
        <v>388</v>
      </c>
      <c r="D5162">
        <v>2014</v>
      </c>
      <c r="E5162">
        <v>1E-3</v>
      </c>
      <c r="F5162" t="s">
        <v>383</v>
      </c>
      <c r="G5162" t="s">
        <v>392</v>
      </c>
    </row>
    <row r="5163" spans="1:7" x14ac:dyDescent="0.35">
      <c r="A5163" t="s">
        <v>3</v>
      </c>
      <c r="B5163" t="s">
        <v>35</v>
      </c>
      <c r="C5163" t="s">
        <v>389</v>
      </c>
      <c r="D5163">
        <v>2014</v>
      </c>
      <c r="E5163">
        <v>0</v>
      </c>
      <c r="F5163" t="s">
        <v>383</v>
      </c>
      <c r="G5163" t="s">
        <v>392</v>
      </c>
    </row>
    <row r="5164" spans="1:7" x14ac:dyDescent="0.35">
      <c r="A5164" t="s">
        <v>3</v>
      </c>
      <c r="B5164" t="s">
        <v>35</v>
      </c>
      <c r="C5164" t="s">
        <v>390</v>
      </c>
      <c r="D5164">
        <v>2014</v>
      </c>
      <c r="E5164">
        <v>7.1150000000000002</v>
      </c>
      <c r="F5164" t="s">
        <v>383</v>
      </c>
      <c r="G5164" t="s">
        <v>392</v>
      </c>
    </row>
    <row r="5165" spans="1:7" x14ac:dyDescent="0.35">
      <c r="A5165" t="s">
        <v>3</v>
      </c>
      <c r="B5165" t="s">
        <v>35</v>
      </c>
      <c r="C5165" t="s">
        <v>17</v>
      </c>
      <c r="D5165">
        <v>2014</v>
      </c>
      <c r="E5165">
        <v>0</v>
      </c>
      <c r="F5165" t="s">
        <v>383</v>
      </c>
      <c r="G5165" t="s">
        <v>392</v>
      </c>
    </row>
    <row r="5166" spans="1:7" x14ac:dyDescent="0.35">
      <c r="A5166" t="s">
        <v>3</v>
      </c>
      <c r="B5166" t="s">
        <v>35</v>
      </c>
      <c r="C5166" t="s">
        <v>382</v>
      </c>
      <c r="D5166">
        <v>2015</v>
      </c>
      <c r="E5166">
        <v>0.30199999999999999</v>
      </c>
      <c r="F5166" t="s">
        <v>383</v>
      </c>
      <c r="G5166" t="s">
        <v>392</v>
      </c>
    </row>
    <row r="5167" spans="1:7" x14ac:dyDescent="0.35">
      <c r="A5167" t="s">
        <v>3</v>
      </c>
      <c r="B5167" t="s">
        <v>35</v>
      </c>
      <c r="C5167" t="s">
        <v>384</v>
      </c>
      <c r="D5167">
        <v>2015</v>
      </c>
      <c r="E5167">
        <v>0</v>
      </c>
      <c r="F5167" t="s">
        <v>383</v>
      </c>
      <c r="G5167" t="s">
        <v>392</v>
      </c>
    </row>
    <row r="5168" spans="1:7" x14ac:dyDescent="0.35">
      <c r="A5168" t="s">
        <v>3</v>
      </c>
      <c r="B5168" t="s">
        <v>35</v>
      </c>
      <c r="C5168" t="s">
        <v>385</v>
      </c>
      <c r="D5168">
        <v>2015</v>
      </c>
      <c r="E5168">
        <v>3.827</v>
      </c>
      <c r="F5168" t="s">
        <v>383</v>
      </c>
      <c r="G5168" t="s">
        <v>392</v>
      </c>
    </row>
    <row r="5169" spans="1:7" x14ac:dyDescent="0.35">
      <c r="A5169" t="s">
        <v>3</v>
      </c>
      <c r="B5169" t="s">
        <v>35</v>
      </c>
      <c r="C5169" t="s">
        <v>386</v>
      </c>
      <c r="D5169">
        <v>2015</v>
      </c>
      <c r="E5169">
        <v>0</v>
      </c>
      <c r="F5169" t="s">
        <v>383</v>
      </c>
      <c r="G5169" t="s">
        <v>392</v>
      </c>
    </row>
    <row r="5170" spans="1:7" x14ac:dyDescent="0.35">
      <c r="A5170" t="s">
        <v>3</v>
      </c>
      <c r="B5170" t="s">
        <v>35</v>
      </c>
      <c r="C5170" t="s">
        <v>387</v>
      </c>
      <c r="D5170">
        <v>2015</v>
      </c>
      <c r="E5170">
        <v>0.01</v>
      </c>
      <c r="F5170" t="s">
        <v>383</v>
      </c>
      <c r="G5170" t="s">
        <v>392</v>
      </c>
    </row>
    <row r="5171" spans="1:7" x14ac:dyDescent="0.35">
      <c r="A5171" t="s">
        <v>3</v>
      </c>
      <c r="B5171" t="s">
        <v>35</v>
      </c>
      <c r="C5171" t="s">
        <v>16</v>
      </c>
      <c r="D5171">
        <v>2015</v>
      </c>
      <c r="E5171">
        <v>0</v>
      </c>
      <c r="F5171" t="s">
        <v>383</v>
      </c>
      <c r="G5171" t="s">
        <v>392</v>
      </c>
    </row>
    <row r="5172" spans="1:7" x14ac:dyDescent="0.35">
      <c r="A5172" t="s">
        <v>3</v>
      </c>
      <c r="B5172" t="s">
        <v>35</v>
      </c>
      <c r="C5172" t="s">
        <v>388</v>
      </c>
      <c r="D5172">
        <v>2015</v>
      </c>
      <c r="E5172">
        <v>1E-3</v>
      </c>
      <c r="F5172" t="s">
        <v>383</v>
      </c>
      <c r="G5172" t="s">
        <v>392</v>
      </c>
    </row>
    <row r="5173" spans="1:7" x14ac:dyDescent="0.35">
      <c r="A5173" t="s">
        <v>3</v>
      </c>
      <c r="B5173" t="s">
        <v>35</v>
      </c>
      <c r="C5173" t="s">
        <v>389</v>
      </c>
      <c r="D5173">
        <v>2015</v>
      </c>
      <c r="E5173">
        <v>0</v>
      </c>
      <c r="F5173" t="s">
        <v>383</v>
      </c>
      <c r="G5173" t="s">
        <v>392</v>
      </c>
    </row>
    <row r="5174" spans="1:7" x14ac:dyDescent="0.35">
      <c r="A5174" t="s">
        <v>3</v>
      </c>
      <c r="B5174" t="s">
        <v>35</v>
      </c>
      <c r="C5174" t="s">
        <v>390</v>
      </c>
      <c r="D5174">
        <v>2015</v>
      </c>
      <c r="E5174">
        <v>7.1959999999999997</v>
      </c>
      <c r="F5174" t="s">
        <v>383</v>
      </c>
      <c r="G5174" t="s">
        <v>392</v>
      </c>
    </row>
    <row r="5175" spans="1:7" x14ac:dyDescent="0.35">
      <c r="A5175" t="s">
        <v>3</v>
      </c>
      <c r="B5175" t="s">
        <v>35</v>
      </c>
      <c r="C5175" t="s">
        <v>17</v>
      </c>
      <c r="D5175">
        <v>2015</v>
      </c>
      <c r="E5175">
        <v>0</v>
      </c>
      <c r="F5175" t="s">
        <v>383</v>
      </c>
      <c r="G5175" t="s">
        <v>392</v>
      </c>
    </row>
    <row r="5176" spans="1:7" x14ac:dyDescent="0.35">
      <c r="A5176" t="s">
        <v>3</v>
      </c>
      <c r="B5176" t="s">
        <v>35</v>
      </c>
      <c r="C5176" t="s">
        <v>382</v>
      </c>
      <c r="D5176">
        <v>2016</v>
      </c>
      <c r="E5176">
        <v>0.38900000000000001</v>
      </c>
      <c r="F5176" t="s">
        <v>383</v>
      </c>
      <c r="G5176" t="s">
        <v>392</v>
      </c>
    </row>
    <row r="5177" spans="1:7" x14ac:dyDescent="0.35">
      <c r="A5177" t="s">
        <v>3</v>
      </c>
      <c r="B5177" t="s">
        <v>35</v>
      </c>
      <c r="C5177" t="s">
        <v>384</v>
      </c>
      <c r="D5177">
        <v>2016</v>
      </c>
      <c r="E5177">
        <v>0</v>
      </c>
      <c r="F5177" t="s">
        <v>383</v>
      </c>
      <c r="G5177" t="s">
        <v>392</v>
      </c>
    </row>
    <row r="5178" spans="1:7" x14ac:dyDescent="0.35">
      <c r="A5178" t="s">
        <v>3</v>
      </c>
      <c r="B5178" t="s">
        <v>35</v>
      </c>
      <c r="C5178" t="s">
        <v>385</v>
      </c>
      <c r="D5178">
        <v>2016</v>
      </c>
      <c r="E5178">
        <v>4.0629999999999997</v>
      </c>
      <c r="F5178" t="s">
        <v>383</v>
      </c>
      <c r="G5178" t="s">
        <v>392</v>
      </c>
    </row>
    <row r="5179" spans="1:7" x14ac:dyDescent="0.35">
      <c r="A5179" t="s">
        <v>3</v>
      </c>
      <c r="B5179" t="s">
        <v>35</v>
      </c>
      <c r="C5179" t="s">
        <v>386</v>
      </c>
      <c r="D5179">
        <v>2016</v>
      </c>
      <c r="E5179">
        <v>0</v>
      </c>
      <c r="F5179" t="s">
        <v>383</v>
      </c>
      <c r="G5179" t="s">
        <v>392</v>
      </c>
    </row>
    <row r="5180" spans="1:7" x14ac:dyDescent="0.35">
      <c r="A5180" t="s">
        <v>3</v>
      </c>
      <c r="B5180" t="s">
        <v>35</v>
      </c>
      <c r="C5180" t="s">
        <v>387</v>
      </c>
      <c r="D5180">
        <v>2016</v>
      </c>
      <c r="E5180">
        <v>0.01</v>
      </c>
      <c r="F5180" t="s">
        <v>383</v>
      </c>
      <c r="G5180" t="s">
        <v>392</v>
      </c>
    </row>
    <row r="5181" spans="1:7" x14ac:dyDescent="0.35">
      <c r="A5181" t="s">
        <v>3</v>
      </c>
      <c r="B5181" t="s">
        <v>35</v>
      </c>
      <c r="C5181" t="s">
        <v>16</v>
      </c>
      <c r="D5181">
        <v>2016</v>
      </c>
      <c r="E5181">
        <v>0</v>
      </c>
      <c r="F5181" t="s">
        <v>383</v>
      </c>
      <c r="G5181" t="s">
        <v>392</v>
      </c>
    </row>
    <row r="5182" spans="1:7" x14ac:dyDescent="0.35">
      <c r="A5182" t="s">
        <v>3</v>
      </c>
      <c r="B5182" t="s">
        <v>35</v>
      </c>
      <c r="C5182" t="s">
        <v>388</v>
      </c>
      <c r="D5182">
        <v>2016</v>
      </c>
      <c r="E5182">
        <v>1E-3</v>
      </c>
      <c r="F5182" t="s">
        <v>383</v>
      </c>
      <c r="G5182" t="s">
        <v>392</v>
      </c>
    </row>
    <row r="5183" spans="1:7" x14ac:dyDescent="0.35">
      <c r="A5183" t="s">
        <v>3</v>
      </c>
      <c r="B5183" t="s">
        <v>35</v>
      </c>
      <c r="C5183" t="s">
        <v>389</v>
      </c>
      <c r="D5183">
        <v>2016</v>
      </c>
      <c r="E5183">
        <v>0</v>
      </c>
      <c r="F5183" t="s">
        <v>383</v>
      </c>
      <c r="G5183" t="s">
        <v>392</v>
      </c>
    </row>
    <row r="5184" spans="1:7" x14ac:dyDescent="0.35">
      <c r="A5184" t="s">
        <v>3</v>
      </c>
      <c r="B5184" t="s">
        <v>35</v>
      </c>
      <c r="C5184" t="s">
        <v>390</v>
      </c>
      <c r="D5184">
        <v>2016</v>
      </c>
      <c r="E5184">
        <v>7.78</v>
      </c>
      <c r="F5184" t="s">
        <v>383</v>
      </c>
      <c r="G5184" t="s">
        <v>392</v>
      </c>
    </row>
    <row r="5185" spans="1:7" x14ac:dyDescent="0.35">
      <c r="A5185" t="s">
        <v>3</v>
      </c>
      <c r="B5185" t="s">
        <v>35</v>
      </c>
      <c r="C5185" t="s">
        <v>17</v>
      </c>
      <c r="D5185">
        <v>2016</v>
      </c>
      <c r="E5185">
        <v>0</v>
      </c>
      <c r="F5185" t="s">
        <v>383</v>
      </c>
      <c r="G5185" t="s">
        <v>392</v>
      </c>
    </row>
    <row r="5186" spans="1:7" x14ac:dyDescent="0.35">
      <c r="A5186" t="s">
        <v>3</v>
      </c>
      <c r="B5186" t="s">
        <v>35</v>
      </c>
      <c r="C5186" t="s">
        <v>382</v>
      </c>
      <c r="D5186">
        <v>2017</v>
      </c>
      <c r="E5186">
        <v>0.35699999999999998</v>
      </c>
      <c r="F5186" t="s">
        <v>383</v>
      </c>
      <c r="G5186" t="s">
        <v>392</v>
      </c>
    </row>
    <row r="5187" spans="1:7" x14ac:dyDescent="0.35">
      <c r="A5187" t="s">
        <v>3</v>
      </c>
      <c r="B5187" t="s">
        <v>35</v>
      </c>
      <c r="C5187" t="s">
        <v>384</v>
      </c>
      <c r="D5187">
        <v>2017</v>
      </c>
      <c r="E5187">
        <v>0</v>
      </c>
      <c r="F5187" t="s">
        <v>383</v>
      </c>
      <c r="G5187" t="s">
        <v>392</v>
      </c>
    </row>
    <row r="5188" spans="1:7" x14ac:dyDescent="0.35">
      <c r="A5188" t="s">
        <v>3</v>
      </c>
      <c r="B5188" t="s">
        <v>35</v>
      </c>
      <c r="C5188" t="s">
        <v>385</v>
      </c>
      <c r="D5188">
        <v>2017</v>
      </c>
      <c r="E5188">
        <v>3.665</v>
      </c>
      <c r="F5188" t="s">
        <v>383</v>
      </c>
      <c r="G5188" t="s">
        <v>392</v>
      </c>
    </row>
    <row r="5189" spans="1:7" x14ac:dyDescent="0.35">
      <c r="A5189" t="s">
        <v>3</v>
      </c>
      <c r="B5189" t="s">
        <v>35</v>
      </c>
      <c r="C5189" t="s">
        <v>386</v>
      </c>
      <c r="D5189">
        <v>2017</v>
      </c>
      <c r="E5189">
        <v>0</v>
      </c>
      <c r="F5189" t="s">
        <v>383</v>
      </c>
      <c r="G5189" t="s">
        <v>392</v>
      </c>
    </row>
    <row r="5190" spans="1:7" x14ac:dyDescent="0.35">
      <c r="A5190" t="s">
        <v>3</v>
      </c>
      <c r="B5190" t="s">
        <v>35</v>
      </c>
      <c r="C5190" t="s">
        <v>387</v>
      </c>
      <c r="D5190">
        <v>2017</v>
      </c>
      <c r="E5190">
        <v>0.01</v>
      </c>
      <c r="F5190" t="s">
        <v>383</v>
      </c>
      <c r="G5190" t="s">
        <v>392</v>
      </c>
    </row>
    <row r="5191" spans="1:7" x14ac:dyDescent="0.35">
      <c r="A5191" t="s">
        <v>3</v>
      </c>
      <c r="B5191" t="s">
        <v>35</v>
      </c>
      <c r="C5191" t="s">
        <v>16</v>
      </c>
      <c r="D5191">
        <v>2017</v>
      </c>
      <c r="E5191">
        <v>0</v>
      </c>
      <c r="F5191" t="s">
        <v>383</v>
      </c>
      <c r="G5191" t="s">
        <v>392</v>
      </c>
    </row>
    <row r="5192" spans="1:7" x14ac:dyDescent="0.35">
      <c r="A5192" t="s">
        <v>3</v>
      </c>
      <c r="B5192" t="s">
        <v>35</v>
      </c>
      <c r="C5192" t="s">
        <v>388</v>
      </c>
      <c r="D5192">
        <v>2017</v>
      </c>
      <c r="E5192">
        <v>1E-3</v>
      </c>
      <c r="F5192" t="s">
        <v>383</v>
      </c>
      <c r="G5192" t="s">
        <v>392</v>
      </c>
    </row>
    <row r="5193" spans="1:7" x14ac:dyDescent="0.35">
      <c r="A5193" t="s">
        <v>3</v>
      </c>
      <c r="B5193" t="s">
        <v>35</v>
      </c>
      <c r="C5193" t="s">
        <v>389</v>
      </c>
      <c r="D5193">
        <v>2017</v>
      </c>
      <c r="E5193">
        <v>0</v>
      </c>
      <c r="F5193" t="s">
        <v>383</v>
      </c>
      <c r="G5193" t="s">
        <v>392</v>
      </c>
    </row>
    <row r="5194" spans="1:7" x14ac:dyDescent="0.35">
      <c r="A5194" t="s">
        <v>3</v>
      </c>
      <c r="B5194" t="s">
        <v>35</v>
      </c>
      <c r="C5194" t="s">
        <v>390</v>
      </c>
      <c r="D5194">
        <v>2017</v>
      </c>
      <c r="E5194">
        <v>8.1270000000000007</v>
      </c>
      <c r="F5194" t="s">
        <v>383</v>
      </c>
      <c r="G5194" t="s">
        <v>392</v>
      </c>
    </row>
    <row r="5195" spans="1:7" x14ac:dyDescent="0.35">
      <c r="A5195" t="s">
        <v>3</v>
      </c>
      <c r="B5195" t="s">
        <v>35</v>
      </c>
      <c r="C5195" t="s">
        <v>17</v>
      </c>
      <c r="D5195">
        <v>2017</v>
      </c>
      <c r="E5195">
        <v>0</v>
      </c>
      <c r="F5195" t="s">
        <v>383</v>
      </c>
      <c r="G5195" t="s">
        <v>392</v>
      </c>
    </row>
    <row r="5196" spans="1:7" x14ac:dyDescent="0.35">
      <c r="A5196" t="s">
        <v>3</v>
      </c>
      <c r="B5196" t="s">
        <v>35</v>
      </c>
      <c r="C5196" t="s">
        <v>382</v>
      </c>
      <c r="D5196">
        <v>2018</v>
      </c>
      <c r="E5196">
        <v>0.432</v>
      </c>
      <c r="F5196" t="s">
        <v>383</v>
      </c>
      <c r="G5196" t="s">
        <v>392</v>
      </c>
    </row>
    <row r="5197" spans="1:7" x14ac:dyDescent="0.35">
      <c r="A5197" t="s">
        <v>3</v>
      </c>
      <c r="B5197" t="s">
        <v>35</v>
      </c>
      <c r="C5197" t="s">
        <v>384</v>
      </c>
      <c r="D5197">
        <v>2018</v>
      </c>
      <c r="E5197">
        <v>0</v>
      </c>
      <c r="F5197" t="s">
        <v>383</v>
      </c>
      <c r="G5197" t="s">
        <v>392</v>
      </c>
    </row>
    <row r="5198" spans="1:7" x14ac:dyDescent="0.35">
      <c r="A5198" t="s">
        <v>3</v>
      </c>
      <c r="B5198" t="s">
        <v>35</v>
      </c>
      <c r="C5198" t="s">
        <v>385</v>
      </c>
      <c r="D5198">
        <v>2018</v>
      </c>
      <c r="E5198">
        <v>4.0570000000000004</v>
      </c>
      <c r="F5198" t="s">
        <v>383</v>
      </c>
      <c r="G5198" t="s">
        <v>392</v>
      </c>
    </row>
    <row r="5199" spans="1:7" x14ac:dyDescent="0.35">
      <c r="A5199" t="s">
        <v>3</v>
      </c>
      <c r="B5199" t="s">
        <v>35</v>
      </c>
      <c r="C5199" t="s">
        <v>386</v>
      </c>
      <c r="D5199">
        <v>2018</v>
      </c>
      <c r="E5199">
        <v>0</v>
      </c>
      <c r="F5199" t="s">
        <v>383</v>
      </c>
      <c r="G5199" t="s">
        <v>392</v>
      </c>
    </row>
    <row r="5200" spans="1:7" x14ac:dyDescent="0.35">
      <c r="A5200" t="s">
        <v>3</v>
      </c>
      <c r="B5200" t="s">
        <v>35</v>
      </c>
      <c r="C5200" t="s">
        <v>387</v>
      </c>
      <c r="D5200">
        <v>2018</v>
      </c>
      <c r="E5200">
        <v>0.01</v>
      </c>
      <c r="F5200" t="s">
        <v>383</v>
      </c>
      <c r="G5200" t="s">
        <v>392</v>
      </c>
    </row>
    <row r="5201" spans="1:7" x14ac:dyDescent="0.35">
      <c r="A5201" t="s">
        <v>3</v>
      </c>
      <c r="B5201" t="s">
        <v>35</v>
      </c>
      <c r="C5201" t="s">
        <v>16</v>
      </c>
      <c r="D5201">
        <v>2018</v>
      </c>
      <c r="E5201">
        <v>0</v>
      </c>
      <c r="F5201" t="s">
        <v>383</v>
      </c>
      <c r="G5201" t="s">
        <v>392</v>
      </c>
    </row>
    <row r="5202" spans="1:7" x14ac:dyDescent="0.35">
      <c r="A5202" t="s">
        <v>3</v>
      </c>
      <c r="B5202" t="s">
        <v>35</v>
      </c>
      <c r="C5202" t="s">
        <v>388</v>
      </c>
      <c r="D5202">
        <v>2018</v>
      </c>
      <c r="E5202">
        <v>1E-3</v>
      </c>
      <c r="F5202" t="s">
        <v>383</v>
      </c>
      <c r="G5202" t="s">
        <v>392</v>
      </c>
    </row>
    <row r="5203" spans="1:7" x14ac:dyDescent="0.35">
      <c r="A5203" t="s">
        <v>3</v>
      </c>
      <c r="B5203" t="s">
        <v>35</v>
      </c>
      <c r="C5203" t="s">
        <v>389</v>
      </c>
      <c r="D5203">
        <v>2018</v>
      </c>
      <c r="E5203">
        <v>0</v>
      </c>
      <c r="F5203" t="s">
        <v>383</v>
      </c>
      <c r="G5203" t="s">
        <v>392</v>
      </c>
    </row>
    <row r="5204" spans="1:7" x14ac:dyDescent="0.35">
      <c r="A5204" t="s">
        <v>3</v>
      </c>
      <c r="B5204" t="s">
        <v>35</v>
      </c>
      <c r="C5204" t="s">
        <v>390</v>
      </c>
      <c r="D5204">
        <v>2018</v>
      </c>
      <c r="E5204">
        <v>7.5890000000000004</v>
      </c>
      <c r="F5204" t="s">
        <v>383</v>
      </c>
      <c r="G5204" t="s">
        <v>392</v>
      </c>
    </row>
    <row r="5205" spans="1:7" x14ac:dyDescent="0.35">
      <c r="A5205" t="s">
        <v>3</v>
      </c>
      <c r="B5205" t="s">
        <v>35</v>
      </c>
      <c r="C5205" t="s">
        <v>17</v>
      </c>
      <c r="D5205">
        <v>2018</v>
      </c>
      <c r="E5205">
        <v>0</v>
      </c>
      <c r="F5205" t="s">
        <v>383</v>
      </c>
      <c r="G5205" t="s">
        <v>392</v>
      </c>
    </row>
    <row r="5206" spans="1:7" x14ac:dyDescent="0.35">
      <c r="A5206" t="s">
        <v>3</v>
      </c>
      <c r="B5206" t="s">
        <v>35</v>
      </c>
      <c r="C5206" t="s">
        <v>382</v>
      </c>
      <c r="D5206">
        <v>2019</v>
      </c>
      <c r="E5206">
        <v>0.438</v>
      </c>
      <c r="F5206" t="s">
        <v>383</v>
      </c>
      <c r="G5206" t="s">
        <v>392</v>
      </c>
    </row>
    <row r="5207" spans="1:7" x14ac:dyDescent="0.35">
      <c r="A5207" t="s">
        <v>3</v>
      </c>
      <c r="B5207" t="s">
        <v>35</v>
      </c>
      <c r="C5207" t="s">
        <v>384</v>
      </c>
      <c r="D5207">
        <v>2019</v>
      </c>
      <c r="E5207">
        <v>0</v>
      </c>
      <c r="F5207" t="s">
        <v>383</v>
      </c>
      <c r="G5207" t="s">
        <v>392</v>
      </c>
    </row>
    <row r="5208" spans="1:7" x14ac:dyDescent="0.35">
      <c r="A5208" t="s">
        <v>3</v>
      </c>
      <c r="B5208" t="s">
        <v>35</v>
      </c>
      <c r="C5208" t="s">
        <v>385</v>
      </c>
      <c r="D5208">
        <v>2019</v>
      </c>
      <c r="E5208">
        <v>3.9449999999999998</v>
      </c>
      <c r="F5208" t="s">
        <v>383</v>
      </c>
      <c r="G5208" t="s">
        <v>392</v>
      </c>
    </row>
    <row r="5209" spans="1:7" x14ac:dyDescent="0.35">
      <c r="A5209" t="s">
        <v>3</v>
      </c>
      <c r="B5209" t="s">
        <v>35</v>
      </c>
      <c r="C5209" t="s">
        <v>386</v>
      </c>
      <c r="D5209">
        <v>2019</v>
      </c>
      <c r="E5209">
        <v>0</v>
      </c>
      <c r="F5209" t="s">
        <v>383</v>
      </c>
      <c r="G5209" t="s">
        <v>392</v>
      </c>
    </row>
    <row r="5210" spans="1:7" x14ac:dyDescent="0.35">
      <c r="A5210" t="s">
        <v>3</v>
      </c>
      <c r="B5210" t="s">
        <v>35</v>
      </c>
      <c r="C5210" t="s">
        <v>387</v>
      </c>
      <c r="D5210">
        <v>2019</v>
      </c>
      <c r="E5210">
        <v>0.01</v>
      </c>
      <c r="F5210" t="s">
        <v>383</v>
      </c>
      <c r="G5210" t="s">
        <v>392</v>
      </c>
    </row>
    <row r="5211" spans="1:7" x14ac:dyDescent="0.35">
      <c r="A5211" t="s">
        <v>3</v>
      </c>
      <c r="B5211" t="s">
        <v>35</v>
      </c>
      <c r="C5211" t="s">
        <v>16</v>
      </c>
      <c r="D5211">
        <v>2019</v>
      </c>
      <c r="E5211">
        <v>0</v>
      </c>
      <c r="F5211" t="s">
        <v>383</v>
      </c>
      <c r="G5211" t="s">
        <v>392</v>
      </c>
    </row>
    <row r="5212" spans="1:7" x14ac:dyDescent="0.35">
      <c r="A5212" t="s">
        <v>3</v>
      </c>
      <c r="B5212" t="s">
        <v>35</v>
      </c>
      <c r="C5212" t="s">
        <v>388</v>
      </c>
      <c r="D5212">
        <v>2019</v>
      </c>
      <c r="E5212">
        <v>1E-3</v>
      </c>
      <c r="F5212" t="s">
        <v>383</v>
      </c>
      <c r="G5212" t="s">
        <v>392</v>
      </c>
    </row>
    <row r="5213" spans="1:7" x14ac:dyDescent="0.35">
      <c r="A5213" t="s">
        <v>3</v>
      </c>
      <c r="B5213" t="s">
        <v>35</v>
      </c>
      <c r="C5213" t="s">
        <v>389</v>
      </c>
      <c r="D5213">
        <v>2019</v>
      </c>
      <c r="E5213">
        <v>0</v>
      </c>
      <c r="F5213" t="s">
        <v>383</v>
      </c>
      <c r="G5213" t="s">
        <v>392</v>
      </c>
    </row>
    <row r="5214" spans="1:7" x14ac:dyDescent="0.35">
      <c r="A5214" t="s">
        <v>3</v>
      </c>
      <c r="B5214" t="s">
        <v>35</v>
      </c>
      <c r="C5214" t="s">
        <v>390</v>
      </c>
      <c r="D5214">
        <v>2019</v>
      </c>
      <c r="E5214">
        <v>7.6849999999999996</v>
      </c>
      <c r="F5214" t="s">
        <v>383</v>
      </c>
      <c r="G5214" t="s">
        <v>392</v>
      </c>
    </row>
    <row r="5215" spans="1:7" x14ac:dyDescent="0.35">
      <c r="A5215" t="s">
        <v>3</v>
      </c>
      <c r="B5215" t="s">
        <v>35</v>
      </c>
      <c r="C5215" t="s">
        <v>17</v>
      </c>
      <c r="D5215">
        <v>2019</v>
      </c>
      <c r="E5215">
        <v>0</v>
      </c>
      <c r="F5215" t="s">
        <v>383</v>
      </c>
      <c r="G5215" t="s">
        <v>392</v>
      </c>
    </row>
    <row r="5216" spans="1:7" x14ac:dyDescent="0.35">
      <c r="A5216" t="s">
        <v>3</v>
      </c>
      <c r="B5216" t="s">
        <v>35</v>
      </c>
      <c r="C5216" t="s">
        <v>382</v>
      </c>
      <c r="D5216">
        <v>2020</v>
      </c>
      <c r="E5216">
        <v>0.14399999999999999</v>
      </c>
      <c r="F5216" t="s">
        <v>383</v>
      </c>
      <c r="G5216" t="s">
        <v>392</v>
      </c>
    </row>
    <row r="5217" spans="1:7" x14ac:dyDescent="0.35">
      <c r="A5217" t="s">
        <v>3</v>
      </c>
      <c r="B5217" t="s">
        <v>35</v>
      </c>
      <c r="C5217" t="s">
        <v>384</v>
      </c>
      <c r="D5217">
        <v>2020</v>
      </c>
      <c r="E5217">
        <v>0</v>
      </c>
      <c r="F5217" t="s">
        <v>383</v>
      </c>
      <c r="G5217" t="s">
        <v>392</v>
      </c>
    </row>
    <row r="5218" spans="1:7" x14ac:dyDescent="0.35">
      <c r="A5218" t="s">
        <v>3</v>
      </c>
      <c r="B5218" t="s">
        <v>35</v>
      </c>
      <c r="C5218" t="s">
        <v>385</v>
      </c>
      <c r="D5218">
        <v>2020</v>
      </c>
      <c r="E5218">
        <v>3.4512</v>
      </c>
      <c r="F5218" t="s">
        <v>383</v>
      </c>
      <c r="G5218" t="s">
        <v>392</v>
      </c>
    </row>
    <row r="5219" spans="1:7" x14ac:dyDescent="0.35">
      <c r="A5219" t="s">
        <v>3</v>
      </c>
      <c r="B5219" t="s">
        <v>35</v>
      </c>
      <c r="C5219" t="s">
        <v>386</v>
      </c>
      <c r="D5219">
        <v>2020</v>
      </c>
      <c r="E5219">
        <v>0</v>
      </c>
      <c r="F5219" t="s">
        <v>383</v>
      </c>
      <c r="G5219" t="s">
        <v>392</v>
      </c>
    </row>
    <row r="5220" spans="1:7" x14ac:dyDescent="0.35">
      <c r="A5220" t="s">
        <v>3</v>
      </c>
      <c r="B5220" t="s">
        <v>35</v>
      </c>
      <c r="C5220" t="s">
        <v>387</v>
      </c>
      <c r="D5220">
        <v>2020</v>
      </c>
      <c r="E5220">
        <v>9.4000000000000004E-3</v>
      </c>
      <c r="F5220" t="s">
        <v>383</v>
      </c>
      <c r="G5220" t="s">
        <v>392</v>
      </c>
    </row>
    <row r="5221" spans="1:7" x14ac:dyDescent="0.35">
      <c r="A5221" t="s">
        <v>3</v>
      </c>
      <c r="B5221" t="s">
        <v>35</v>
      </c>
      <c r="C5221" t="s">
        <v>16</v>
      </c>
      <c r="D5221">
        <v>2020</v>
      </c>
      <c r="E5221">
        <v>0</v>
      </c>
      <c r="F5221" t="s">
        <v>383</v>
      </c>
      <c r="G5221" t="s">
        <v>392</v>
      </c>
    </row>
    <row r="5222" spans="1:7" x14ac:dyDescent="0.35">
      <c r="A5222" t="s">
        <v>3</v>
      </c>
      <c r="B5222" t="s">
        <v>35</v>
      </c>
      <c r="C5222" t="s">
        <v>388</v>
      </c>
      <c r="D5222">
        <v>2020</v>
      </c>
      <c r="E5222" s="76">
        <v>6.9999999999999999E-4</v>
      </c>
      <c r="F5222" t="s">
        <v>383</v>
      </c>
      <c r="G5222" t="s">
        <v>392</v>
      </c>
    </row>
    <row r="5223" spans="1:7" x14ac:dyDescent="0.35">
      <c r="A5223" t="s">
        <v>3</v>
      </c>
      <c r="B5223" t="s">
        <v>35</v>
      </c>
      <c r="C5223" t="s">
        <v>389</v>
      </c>
      <c r="D5223">
        <v>2020</v>
      </c>
      <c r="E5223">
        <v>0</v>
      </c>
      <c r="F5223" t="s">
        <v>383</v>
      </c>
      <c r="G5223" t="s">
        <v>392</v>
      </c>
    </row>
    <row r="5224" spans="1:7" x14ac:dyDescent="0.35">
      <c r="A5224" t="s">
        <v>3</v>
      </c>
      <c r="B5224" t="s">
        <v>35</v>
      </c>
      <c r="C5224" t="s">
        <v>390</v>
      </c>
      <c r="D5224">
        <v>2020</v>
      </c>
      <c r="E5224">
        <v>6.2957999999999998</v>
      </c>
      <c r="F5224" t="s">
        <v>383</v>
      </c>
      <c r="G5224" t="s">
        <v>392</v>
      </c>
    </row>
    <row r="5225" spans="1:7" x14ac:dyDescent="0.35">
      <c r="A5225" t="s">
        <v>3</v>
      </c>
      <c r="B5225" t="s">
        <v>35</v>
      </c>
      <c r="C5225" t="s">
        <v>17</v>
      </c>
      <c r="D5225">
        <v>2020</v>
      </c>
      <c r="E5225">
        <v>0</v>
      </c>
      <c r="F5225" t="s">
        <v>383</v>
      </c>
      <c r="G5225" t="s">
        <v>392</v>
      </c>
    </row>
    <row r="5226" spans="1:7" x14ac:dyDescent="0.35">
      <c r="A5226" t="s">
        <v>3</v>
      </c>
      <c r="B5226" t="s">
        <v>35</v>
      </c>
      <c r="C5226" t="s">
        <v>385</v>
      </c>
      <c r="D5226">
        <v>2021</v>
      </c>
      <c r="E5226">
        <v>3.5331000000000001</v>
      </c>
      <c r="F5226" t="s">
        <v>383</v>
      </c>
      <c r="G5226" t="s">
        <v>392</v>
      </c>
    </row>
    <row r="5227" spans="1:7" x14ac:dyDescent="0.35">
      <c r="A5227" t="s">
        <v>3</v>
      </c>
      <c r="B5227" t="s">
        <v>35</v>
      </c>
      <c r="C5227" t="s">
        <v>385</v>
      </c>
      <c r="D5227">
        <v>2022</v>
      </c>
      <c r="E5227">
        <v>3.4990000000000001</v>
      </c>
      <c r="F5227" t="s">
        <v>383</v>
      </c>
      <c r="G5227" t="s">
        <v>392</v>
      </c>
    </row>
    <row r="5228" spans="1:7" x14ac:dyDescent="0.35">
      <c r="A5228" t="s">
        <v>3</v>
      </c>
      <c r="B5228" t="s">
        <v>35</v>
      </c>
      <c r="C5228" t="s">
        <v>386</v>
      </c>
      <c r="D5228">
        <v>2021</v>
      </c>
      <c r="E5228">
        <v>0</v>
      </c>
      <c r="F5228" t="s">
        <v>383</v>
      </c>
      <c r="G5228" t="s">
        <v>392</v>
      </c>
    </row>
    <row r="5229" spans="1:7" x14ac:dyDescent="0.35">
      <c r="A5229" t="s">
        <v>3</v>
      </c>
      <c r="B5229" t="s">
        <v>35</v>
      </c>
      <c r="C5229" t="s">
        <v>386</v>
      </c>
      <c r="D5229">
        <v>2022</v>
      </c>
      <c r="E5229">
        <v>1.9E-3</v>
      </c>
      <c r="F5229" t="s">
        <v>383</v>
      </c>
      <c r="G5229" t="s">
        <v>392</v>
      </c>
    </row>
    <row r="5230" spans="1:7" x14ac:dyDescent="0.35">
      <c r="A5230" t="s">
        <v>3</v>
      </c>
      <c r="B5230" t="s">
        <v>35</v>
      </c>
      <c r="C5230" t="s">
        <v>387</v>
      </c>
      <c r="D5230">
        <v>2021</v>
      </c>
      <c r="E5230">
        <v>6.4000000000000003E-3</v>
      </c>
      <c r="F5230" t="s">
        <v>383</v>
      </c>
      <c r="G5230" t="s">
        <v>392</v>
      </c>
    </row>
    <row r="5231" spans="1:7" x14ac:dyDescent="0.35">
      <c r="A5231" t="s">
        <v>3</v>
      </c>
      <c r="B5231" t="s">
        <v>35</v>
      </c>
      <c r="C5231" t="s">
        <v>387</v>
      </c>
      <c r="D5231">
        <v>2022</v>
      </c>
      <c r="E5231">
        <v>7.1000000000000004E-3</v>
      </c>
      <c r="F5231" t="s">
        <v>383</v>
      </c>
      <c r="G5231" t="s">
        <v>392</v>
      </c>
    </row>
    <row r="5232" spans="1:7" x14ac:dyDescent="0.35">
      <c r="A5232" t="s">
        <v>3</v>
      </c>
      <c r="B5232" t="s">
        <v>35</v>
      </c>
      <c r="C5232" t="s">
        <v>16</v>
      </c>
      <c r="D5232">
        <v>2021</v>
      </c>
      <c r="E5232">
        <v>0</v>
      </c>
      <c r="F5232" t="s">
        <v>383</v>
      </c>
      <c r="G5232" t="s">
        <v>392</v>
      </c>
    </row>
    <row r="5233" spans="1:7" x14ac:dyDescent="0.35">
      <c r="A5233" t="s">
        <v>3</v>
      </c>
      <c r="B5233" t="s">
        <v>35</v>
      </c>
      <c r="C5233" t="s">
        <v>16</v>
      </c>
      <c r="D5233">
        <v>2022</v>
      </c>
      <c r="E5233">
        <v>0</v>
      </c>
      <c r="F5233" t="s">
        <v>383</v>
      </c>
      <c r="G5233" t="s">
        <v>392</v>
      </c>
    </row>
    <row r="5234" spans="1:7" x14ac:dyDescent="0.35">
      <c r="A5234" t="s">
        <v>3</v>
      </c>
      <c r="B5234" t="s">
        <v>35</v>
      </c>
      <c r="C5234" t="s">
        <v>388</v>
      </c>
      <c r="D5234">
        <v>2021</v>
      </c>
      <c r="E5234" s="76">
        <v>4.0000000000000002E-4</v>
      </c>
      <c r="F5234" t="s">
        <v>383</v>
      </c>
      <c r="G5234" t="s">
        <v>392</v>
      </c>
    </row>
    <row r="5235" spans="1:7" x14ac:dyDescent="0.35">
      <c r="A5235" t="s">
        <v>3</v>
      </c>
      <c r="B5235" t="s">
        <v>35</v>
      </c>
      <c r="C5235" t="s">
        <v>388</v>
      </c>
      <c r="D5235">
        <v>2022</v>
      </c>
      <c r="E5235" s="76">
        <v>4.0000000000000002E-4</v>
      </c>
      <c r="F5235" t="s">
        <v>383</v>
      </c>
      <c r="G5235" t="s">
        <v>392</v>
      </c>
    </row>
    <row r="5236" spans="1:7" x14ac:dyDescent="0.35">
      <c r="A5236" t="s">
        <v>3</v>
      </c>
      <c r="B5236" t="s">
        <v>35</v>
      </c>
      <c r="C5236" t="s">
        <v>389</v>
      </c>
      <c r="D5236">
        <v>2021</v>
      </c>
      <c r="E5236">
        <v>0</v>
      </c>
      <c r="F5236" t="s">
        <v>383</v>
      </c>
      <c r="G5236" t="s">
        <v>392</v>
      </c>
    </row>
    <row r="5237" spans="1:7" x14ac:dyDescent="0.35">
      <c r="A5237" t="s">
        <v>3</v>
      </c>
      <c r="B5237" t="s">
        <v>35</v>
      </c>
      <c r="C5237" t="s">
        <v>389</v>
      </c>
      <c r="D5237">
        <v>2022</v>
      </c>
      <c r="E5237">
        <v>0</v>
      </c>
      <c r="F5237" t="s">
        <v>383</v>
      </c>
      <c r="G5237" t="s">
        <v>392</v>
      </c>
    </row>
    <row r="5238" spans="1:7" x14ac:dyDescent="0.35">
      <c r="A5238" t="s">
        <v>3</v>
      </c>
      <c r="B5238" t="s">
        <v>35</v>
      </c>
      <c r="C5238" t="s">
        <v>390</v>
      </c>
      <c r="D5238">
        <v>2021</v>
      </c>
      <c r="E5238">
        <v>6.5136000000000003</v>
      </c>
      <c r="F5238" t="s">
        <v>383</v>
      </c>
      <c r="G5238" t="s">
        <v>392</v>
      </c>
    </row>
    <row r="5239" spans="1:7" x14ac:dyDescent="0.35">
      <c r="A5239" t="s">
        <v>3</v>
      </c>
      <c r="B5239" t="s">
        <v>35</v>
      </c>
      <c r="C5239" t="s">
        <v>390</v>
      </c>
      <c r="D5239">
        <v>2022</v>
      </c>
      <c r="E5239">
        <v>6.7069000000000001</v>
      </c>
      <c r="F5239" t="s">
        <v>383</v>
      </c>
      <c r="G5239" t="s">
        <v>392</v>
      </c>
    </row>
    <row r="5240" spans="1:7" x14ac:dyDescent="0.35">
      <c r="A5240" t="s">
        <v>3</v>
      </c>
      <c r="B5240" t="s">
        <v>35</v>
      </c>
      <c r="C5240" t="s">
        <v>17</v>
      </c>
      <c r="D5240">
        <v>2021</v>
      </c>
      <c r="E5240">
        <v>0</v>
      </c>
      <c r="F5240" t="s">
        <v>383</v>
      </c>
      <c r="G5240" t="s">
        <v>392</v>
      </c>
    </row>
    <row r="5241" spans="1:7" x14ac:dyDescent="0.35">
      <c r="A5241" t="s">
        <v>3</v>
      </c>
      <c r="B5241" t="s">
        <v>35</v>
      </c>
      <c r="C5241" t="s">
        <v>17</v>
      </c>
      <c r="D5241">
        <v>2022</v>
      </c>
      <c r="E5241">
        <v>0</v>
      </c>
      <c r="F5241" t="s">
        <v>383</v>
      </c>
      <c r="G5241" t="s">
        <v>392</v>
      </c>
    </row>
    <row r="5242" spans="1:7" x14ac:dyDescent="0.35">
      <c r="A5242" t="s">
        <v>3</v>
      </c>
      <c r="B5242" t="s">
        <v>35</v>
      </c>
      <c r="C5242" t="s">
        <v>391</v>
      </c>
      <c r="D5242">
        <v>2021</v>
      </c>
      <c r="E5242">
        <v>10.482699999999999</v>
      </c>
      <c r="F5242" t="s">
        <v>383</v>
      </c>
      <c r="G5242" t="s">
        <v>392</v>
      </c>
    </row>
    <row r="5243" spans="1:7" x14ac:dyDescent="0.35">
      <c r="A5243" t="s">
        <v>3</v>
      </c>
      <c r="B5243" t="s">
        <v>35</v>
      </c>
      <c r="C5243" t="s">
        <v>391</v>
      </c>
      <c r="D5243">
        <v>2022</v>
      </c>
      <c r="E5243">
        <v>10.939399999999999</v>
      </c>
      <c r="F5243" t="s">
        <v>383</v>
      </c>
      <c r="G5243" t="s">
        <v>392</v>
      </c>
    </row>
    <row r="5244" spans="1:7" x14ac:dyDescent="0.35">
      <c r="A5244" t="s">
        <v>3</v>
      </c>
      <c r="B5244" t="s">
        <v>35</v>
      </c>
      <c r="C5244" t="s">
        <v>382</v>
      </c>
      <c r="D5244">
        <v>2023</v>
      </c>
      <c r="E5244">
        <v>0.44850000000000001</v>
      </c>
      <c r="F5244" t="s">
        <v>383</v>
      </c>
      <c r="G5244" t="s">
        <v>392</v>
      </c>
    </row>
    <row r="5245" spans="1:7" x14ac:dyDescent="0.35">
      <c r="A5245" t="s">
        <v>3</v>
      </c>
      <c r="B5245" t="s">
        <v>35</v>
      </c>
      <c r="C5245" t="s">
        <v>384</v>
      </c>
      <c r="D5245">
        <v>2023</v>
      </c>
      <c r="E5245">
        <v>0.41880000000000001</v>
      </c>
      <c r="F5245" t="s">
        <v>383</v>
      </c>
      <c r="G5245" t="s">
        <v>392</v>
      </c>
    </row>
    <row r="5246" spans="1:7" x14ac:dyDescent="0.35">
      <c r="A5246" t="s">
        <v>3</v>
      </c>
      <c r="B5246" t="s">
        <v>35</v>
      </c>
      <c r="C5246" t="s">
        <v>385</v>
      </c>
      <c r="D5246">
        <v>2023</v>
      </c>
      <c r="E5246">
        <v>3.5512999999999999</v>
      </c>
      <c r="F5246" t="s">
        <v>383</v>
      </c>
      <c r="G5246" t="s">
        <v>392</v>
      </c>
    </row>
    <row r="5247" spans="1:7" x14ac:dyDescent="0.35">
      <c r="A5247" t="s">
        <v>3</v>
      </c>
      <c r="B5247" t="s">
        <v>35</v>
      </c>
      <c r="C5247" t="s">
        <v>386</v>
      </c>
      <c r="D5247">
        <v>2023</v>
      </c>
      <c r="E5247">
        <v>4.4000000000000003E-3</v>
      </c>
      <c r="F5247" t="s">
        <v>383</v>
      </c>
      <c r="G5247" t="s">
        <v>392</v>
      </c>
    </row>
    <row r="5248" spans="1:7" x14ac:dyDescent="0.35">
      <c r="A5248" t="s">
        <v>3</v>
      </c>
      <c r="B5248" t="s">
        <v>35</v>
      </c>
      <c r="C5248" t="s">
        <v>387</v>
      </c>
      <c r="D5248">
        <v>2023</v>
      </c>
      <c r="E5248">
        <v>8.0999999999999996E-3</v>
      </c>
      <c r="F5248" t="s">
        <v>383</v>
      </c>
      <c r="G5248" t="s">
        <v>392</v>
      </c>
    </row>
    <row r="5249" spans="1:7" x14ac:dyDescent="0.35">
      <c r="A5249" t="s">
        <v>3</v>
      </c>
      <c r="B5249" t="s">
        <v>35</v>
      </c>
      <c r="C5249" t="s">
        <v>16</v>
      </c>
      <c r="D5249">
        <v>2023</v>
      </c>
      <c r="E5249">
        <v>0</v>
      </c>
      <c r="F5249" t="s">
        <v>383</v>
      </c>
      <c r="G5249" t="s">
        <v>392</v>
      </c>
    </row>
    <row r="5250" spans="1:7" x14ac:dyDescent="0.35">
      <c r="A5250" t="s">
        <v>3</v>
      </c>
      <c r="B5250" t="s">
        <v>35</v>
      </c>
      <c r="C5250" t="s">
        <v>388</v>
      </c>
      <c r="D5250">
        <v>2023</v>
      </c>
      <c r="E5250" s="76">
        <v>4.0000000000000002E-4</v>
      </c>
      <c r="F5250" t="s">
        <v>383</v>
      </c>
      <c r="G5250" t="s">
        <v>392</v>
      </c>
    </row>
    <row r="5251" spans="1:7" x14ac:dyDescent="0.35">
      <c r="A5251" t="s">
        <v>3</v>
      </c>
      <c r="B5251" t="s">
        <v>35</v>
      </c>
      <c r="C5251" t="s">
        <v>389</v>
      </c>
      <c r="D5251">
        <v>2023</v>
      </c>
      <c r="E5251">
        <v>0</v>
      </c>
      <c r="F5251" t="s">
        <v>383</v>
      </c>
      <c r="G5251" t="s">
        <v>392</v>
      </c>
    </row>
    <row r="5252" spans="1:7" x14ac:dyDescent="0.35">
      <c r="A5252" t="s">
        <v>3</v>
      </c>
      <c r="B5252" t="s">
        <v>35</v>
      </c>
      <c r="C5252" t="s">
        <v>390</v>
      </c>
      <c r="D5252">
        <v>2023</v>
      </c>
      <c r="E5252">
        <v>6.8425000000000002</v>
      </c>
      <c r="F5252" t="s">
        <v>383</v>
      </c>
      <c r="G5252" t="s">
        <v>392</v>
      </c>
    </row>
    <row r="5253" spans="1:7" x14ac:dyDescent="0.35">
      <c r="A5253" t="s">
        <v>3</v>
      </c>
      <c r="B5253" t="s">
        <v>35</v>
      </c>
      <c r="C5253" t="s">
        <v>17</v>
      </c>
      <c r="D5253">
        <v>2023</v>
      </c>
      <c r="E5253">
        <v>0</v>
      </c>
      <c r="F5253" t="s">
        <v>383</v>
      </c>
      <c r="G5253" t="s">
        <v>392</v>
      </c>
    </row>
    <row r="5254" spans="1:7" x14ac:dyDescent="0.35">
      <c r="A5254" t="s">
        <v>3</v>
      </c>
      <c r="B5254" t="s">
        <v>35</v>
      </c>
      <c r="C5254" t="s">
        <v>382</v>
      </c>
      <c r="D5254">
        <v>2024</v>
      </c>
      <c r="E5254">
        <v>0.45900000000000002</v>
      </c>
      <c r="F5254" t="s">
        <v>383</v>
      </c>
      <c r="G5254" t="s">
        <v>392</v>
      </c>
    </row>
    <row r="5255" spans="1:7" x14ac:dyDescent="0.35">
      <c r="A5255" t="s">
        <v>3</v>
      </c>
      <c r="B5255" t="s">
        <v>35</v>
      </c>
      <c r="C5255" t="s">
        <v>384</v>
      </c>
      <c r="D5255">
        <v>2024</v>
      </c>
      <c r="E5255">
        <v>0.48870000000000002</v>
      </c>
      <c r="F5255" t="s">
        <v>383</v>
      </c>
      <c r="G5255" t="s">
        <v>392</v>
      </c>
    </row>
    <row r="5256" spans="1:7" x14ac:dyDescent="0.35">
      <c r="A5256" t="s">
        <v>3</v>
      </c>
      <c r="B5256" t="s">
        <v>35</v>
      </c>
      <c r="C5256" t="s">
        <v>385</v>
      </c>
      <c r="D5256">
        <v>2024</v>
      </c>
      <c r="E5256">
        <v>3.5078999999999998</v>
      </c>
      <c r="F5256" t="s">
        <v>383</v>
      </c>
      <c r="G5256" t="s">
        <v>392</v>
      </c>
    </row>
    <row r="5257" spans="1:7" x14ac:dyDescent="0.35">
      <c r="A5257" t="s">
        <v>3</v>
      </c>
      <c r="B5257" t="s">
        <v>35</v>
      </c>
      <c r="C5257" t="s">
        <v>386</v>
      </c>
      <c r="D5257">
        <v>2024</v>
      </c>
      <c r="E5257">
        <v>7.4999999999999997E-3</v>
      </c>
      <c r="F5257" t="s">
        <v>383</v>
      </c>
      <c r="G5257" t="s">
        <v>392</v>
      </c>
    </row>
    <row r="5258" spans="1:7" x14ac:dyDescent="0.35">
      <c r="A5258" t="s">
        <v>3</v>
      </c>
      <c r="B5258" t="s">
        <v>35</v>
      </c>
      <c r="C5258" t="s">
        <v>387</v>
      </c>
      <c r="D5258">
        <v>2024</v>
      </c>
      <c r="E5258">
        <v>8.9999999999999993E-3</v>
      </c>
      <c r="F5258" t="s">
        <v>383</v>
      </c>
      <c r="G5258" t="s">
        <v>392</v>
      </c>
    </row>
    <row r="5259" spans="1:7" x14ac:dyDescent="0.35">
      <c r="A5259" t="s">
        <v>3</v>
      </c>
      <c r="B5259" t="s">
        <v>35</v>
      </c>
      <c r="C5259" t="s">
        <v>16</v>
      </c>
      <c r="D5259">
        <v>2024</v>
      </c>
      <c r="E5259">
        <v>0</v>
      </c>
      <c r="F5259" t="s">
        <v>383</v>
      </c>
      <c r="G5259" t="s">
        <v>392</v>
      </c>
    </row>
    <row r="5260" spans="1:7" x14ac:dyDescent="0.35">
      <c r="A5260" t="s">
        <v>3</v>
      </c>
      <c r="B5260" t="s">
        <v>35</v>
      </c>
      <c r="C5260" t="s">
        <v>388</v>
      </c>
      <c r="D5260">
        <v>2024</v>
      </c>
      <c r="E5260" s="76">
        <v>2.9999999999999997E-4</v>
      </c>
      <c r="F5260" t="s">
        <v>383</v>
      </c>
      <c r="G5260" t="s">
        <v>392</v>
      </c>
    </row>
    <row r="5261" spans="1:7" x14ac:dyDescent="0.35">
      <c r="A5261" t="s">
        <v>3</v>
      </c>
      <c r="B5261" t="s">
        <v>35</v>
      </c>
      <c r="C5261" t="s">
        <v>389</v>
      </c>
      <c r="D5261">
        <v>2024</v>
      </c>
      <c r="E5261">
        <v>0</v>
      </c>
      <c r="F5261" t="s">
        <v>383</v>
      </c>
      <c r="G5261" t="s">
        <v>392</v>
      </c>
    </row>
    <row r="5262" spans="1:7" x14ac:dyDescent="0.35">
      <c r="A5262" t="s">
        <v>3</v>
      </c>
      <c r="B5262" t="s">
        <v>35</v>
      </c>
      <c r="C5262" t="s">
        <v>390</v>
      </c>
      <c r="D5262">
        <v>2024</v>
      </c>
      <c r="E5262">
        <v>6.7663000000000002</v>
      </c>
      <c r="F5262" t="s">
        <v>383</v>
      </c>
      <c r="G5262" t="s">
        <v>392</v>
      </c>
    </row>
    <row r="5263" spans="1:7" x14ac:dyDescent="0.35">
      <c r="A5263" t="s">
        <v>3</v>
      </c>
      <c r="B5263" t="s">
        <v>35</v>
      </c>
      <c r="C5263" t="s">
        <v>17</v>
      </c>
      <c r="D5263">
        <v>2024</v>
      </c>
      <c r="E5263">
        <v>0</v>
      </c>
      <c r="F5263" t="s">
        <v>383</v>
      </c>
      <c r="G5263" t="s">
        <v>392</v>
      </c>
    </row>
    <row r="5264" spans="1:7" x14ac:dyDescent="0.35">
      <c r="A5264" t="s">
        <v>3</v>
      </c>
      <c r="B5264" t="s">
        <v>35</v>
      </c>
      <c r="C5264" t="s">
        <v>382</v>
      </c>
      <c r="D5264">
        <v>2025</v>
      </c>
      <c r="E5264">
        <v>0.46810000000000002</v>
      </c>
      <c r="F5264" t="s">
        <v>383</v>
      </c>
      <c r="G5264" t="s">
        <v>392</v>
      </c>
    </row>
    <row r="5265" spans="1:7" x14ac:dyDescent="0.35">
      <c r="A5265" t="s">
        <v>3</v>
      </c>
      <c r="B5265" t="s">
        <v>35</v>
      </c>
      <c r="C5265" t="s">
        <v>384</v>
      </c>
      <c r="D5265">
        <v>2025</v>
      </c>
      <c r="E5265">
        <v>0.57179999999999997</v>
      </c>
      <c r="F5265" t="s">
        <v>383</v>
      </c>
      <c r="G5265" t="s">
        <v>392</v>
      </c>
    </row>
    <row r="5266" spans="1:7" x14ac:dyDescent="0.35">
      <c r="A5266" t="s">
        <v>3</v>
      </c>
      <c r="B5266" t="s">
        <v>35</v>
      </c>
      <c r="C5266" t="s">
        <v>385</v>
      </c>
      <c r="D5266">
        <v>2025</v>
      </c>
      <c r="E5266">
        <v>3.4586999999999999</v>
      </c>
      <c r="F5266" t="s">
        <v>383</v>
      </c>
      <c r="G5266" t="s">
        <v>392</v>
      </c>
    </row>
    <row r="5267" spans="1:7" x14ac:dyDescent="0.35">
      <c r="A5267" t="s">
        <v>3</v>
      </c>
      <c r="B5267" t="s">
        <v>35</v>
      </c>
      <c r="C5267" t="s">
        <v>386</v>
      </c>
      <c r="D5267">
        <v>2025</v>
      </c>
      <c r="E5267">
        <v>1.18E-2</v>
      </c>
      <c r="F5267" t="s">
        <v>383</v>
      </c>
      <c r="G5267" t="s">
        <v>392</v>
      </c>
    </row>
    <row r="5268" spans="1:7" x14ac:dyDescent="0.35">
      <c r="A5268" t="s">
        <v>3</v>
      </c>
      <c r="B5268" t="s">
        <v>35</v>
      </c>
      <c r="C5268" t="s">
        <v>387</v>
      </c>
      <c r="D5268">
        <v>2025</v>
      </c>
      <c r="E5268">
        <v>9.5999999999999992E-3</v>
      </c>
      <c r="F5268" t="s">
        <v>383</v>
      </c>
      <c r="G5268" t="s">
        <v>392</v>
      </c>
    </row>
    <row r="5269" spans="1:7" x14ac:dyDescent="0.35">
      <c r="A5269" t="s">
        <v>3</v>
      </c>
      <c r="B5269" t="s">
        <v>35</v>
      </c>
      <c r="C5269" t="s">
        <v>16</v>
      </c>
      <c r="D5269">
        <v>2025</v>
      </c>
      <c r="E5269">
        <v>0</v>
      </c>
      <c r="F5269" t="s">
        <v>383</v>
      </c>
      <c r="G5269" t="s">
        <v>392</v>
      </c>
    </row>
    <row r="5270" spans="1:7" x14ac:dyDescent="0.35">
      <c r="A5270" t="s">
        <v>3</v>
      </c>
      <c r="B5270" t="s">
        <v>35</v>
      </c>
      <c r="C5270" t="s">
        <v>388</v>
      </c>
      <c r="D5270">
        <v>2025</v>
      </c>
      <c r="E5270" s="76">
        <v>2.9999999999999997E-4</v>
      </c>
      <c r="F5270" t="s">
        <v>383</v>
      </c>
      <c r="G5270" t="s">
        <v>392</v>
      </c>
    </row>
    <row r="5271" spans="1:7" x14ac:dyDescent="0.35">
      <c r="A5271" t="s">
        <v>3</v>
      </c>
      <c r="B5271" t="s">
        <v>35</v>
      </c>
      <c r="C5271" t="s">
        <v>389</v>
      </c>
      <c r="D5271">
        <v>2025</v>
      </c>
      <c r="E5271">
        <v>0</v>
      </c>
      <c r="F5271" t="s">
        <v>383</v>
      </c>
      <c r="G5271" t="s">
        <v>392</v>
      </c>
    </row>
    <row r="5272" spans="1:7" x14ac:dyDescent="0.35">
      <c r="A5272" t="s">
        <v>3</v>
      </c>
      <c r="B5272" t="s">
        <v>35</v>
      </c>
      <c r="C5272" t="s">
        <v>390</v>
      </c>
      <c r="D5272">
        <v>2025</v>
      </c>
      <c r="E5272">
        <v>6.6658999999999997</v>
      </c>
      <c r="F5272" t="s">
        <v>383</v>
      </c>
      <c r="G5272" t="s">
        <v>392</v>
      </c>
    </row>
    <row r="5273" spans="1:7" x14ac:dyDescent="0.35">
      <c r="A5273" t="s">
        <v>3</v>
      </c>
      <c r="B5273" t="s">
        <v>35</v>
      </c>
      <c r="C5273" t="s">
        <v>17</v>
      </c>
      <c r="D5273">
        <v>2025</v>
      </c>
      <c r="E5273">
        <v>0</v>
      </c>
      <c r="F5273" t="s">
        <v>383</v>
      </c>
      <c r="G5273" t="s">
        <v>392</v>
      </c>
    </row>
    <row r="5274" spans="1:7" x14ac:dyDescent="0.35">
      <c r="A5274" t="s">
        <v>3</v>
      </c>
      <c r="B5274" t="s">
        <v>35</v>
      </c>
      <c r="C5274" t="s">
        <v>382</v>
      </c>
      <c r="D5274">
        <v>2026</v>
      </c>
      <c r="E5274">
        <v>0.47699999999999998</v>
      </c>
      <c r="F5274" t="s">
        <v>383</v>
      </c>
      <c r="G5274" t="s">
        <v>392</v>
      </c>
    </row>
    <row r="5275" spans="1:7" x14ac:dyDescent="0.35">
      <c r="A5275" t="s">
        <v>3</v>
      </c>
      <c r="B5275" t="s">
        <v>35</v>
      </c>
      <c r="C5275" t="s">
        <v>384</v>
      </c>
      <c r="D5275">
        <v>2026</v>
      </c>
      <c r="E5275">
        <v>0.6431</v>
      </c>
      <c r="F5275" t="s">
        <v>383</v>
      </c>
      <c r="G5275" t="s">
        <v>392</v>
      </c>
    </row>
    <row r="5276" spans="1:7" x14ac:dyDescent="0.35">
      <c r="A5276" t="s">
        <v>3</v>
      </c>
      <c r="B5276" t="s">
        <v>35</v>
      </c>
      <c r="C5276" t="s">
        <v>385</v>
      </c>
      <c r="D5276">
        <v>2026</v>
      </c>
      <c r="E5276">
        <v>3.4567999999999999</v>
      </c>
      <c r="F5276" t="s">
        <v>383</v>
      </c>
      <c r="G5276" t="s">
        <v>392</v>
      </c>
    </row>
    <row r="5277" spans="1:7" x14ac:dyDescent="0.35">
      <c r="A5277" t="s">
        <v>3</v>
      </c>
      <c r="B5277" t="s">
        <v>35</v>
      </c>
      <c r="C5277" t="s">
        <v>386</v>
      </c>
      <c r="D5277">
        <v>2026</v>
      </c>
      <c r="E5277">
        <v>1.7999999999999999E-2</v>
      </c>
      <c r="F5277" t="s">
        <v>383</v>
      </c>
      <c r="G5277" t="s">
        <v>392</v>
      </c>
    </row>
    <row r="5278" spans="1:7" x14ac:dyDescent="0.35">
      <c r="A5278" t="s">
        <v>3</v>
      </c>
      <c r="B5278" t="s">
        <v>35</v>
      </c>
      <c r="C5278" t="s">
        <v>387</v>
      </c>
      <c r="D5278">
        <v>2026</v>
      </c>
      <c r="E5278">
        <v>9.7000000000000003E-3</v>
      </c>
      <c r="F5278" t="s">
        <v>383</v>
      </c>
      <c r="G5278" t="s">
        <v>392</v>
      </c>
    </row>
    <row r="5279" spans="1:7" x14ac:dyDescent="0.35">
      <c r="A5279" t="s">
        <v>3</v>
      </c>
      <c r="B5279" t="s">
        <v>35</v>
      </c>
      <c r="C5279" t="s">
        <v>16</v>
      </c>
      <c r="D5279">
        <v>2026</v>
      </c>
      <c r="E5279">
        <v>0</v>
      </c>
      <c r="F5279" t="s">
        <v>383</v>
      </c>
      <c r="G5279" t="s">
        <v>392</v>
      </c>
    </row>
    <row r="5280" spans="1:7" x14ac:dyDescent="0.35">
      <c r="A5280" t="s">
        <v>3</v>
      </c>
      <c r="B5280" t="s">
        <v>35</v>
      </c>
      <c r="C5280" t="s">
        <v>388</v>
      </c>
      <c r="D5280">
        <v>2026</v>
      </c>
      <c r="E5280" s="76">
        <v>2.9999999999999997E-4</v>
      </c>
      <c r="F5280" t="s">
        <v>383</v>
      </c>
      <c r="G5280" t="s">
        <v>392</v>
      </c>
    </row>
    <row r="5281" spans="1:7" x14ac:dyDescent="0.35">
      <c r="A5281" t="s">
        <v>3</v>
      </c>
      <c r="B5281" t="s">
        <v>35</v>
      </c>
      <c r="C5281" t="s">
        <v>389</v>
      </c>
      <c r="D5281">
        <v>2026</v>
      </c>
      <c r="E5281">
        <v>0</v>
      </c>
      <c r="F5281" t="s">
        <v>383</v>
      </c>
      <c r="G5281" t="s">
        <v>392</v>
      </c>
    </row>
    <row r="5282" spans="1:7" x14ac:dyDescent="0.35">
      <c r="A5282" t="s">
        <v>3</v>
      </c>
      <c r="B5282" t="s">
        <v>35</v>
      </c>
      <c r="C5282" t="s">
        <v>390</v>
      </c>
      <c r="D5282">
        <v>2026</v>
      </c>
      <c r="E5282">
        <v>6.5778999999999996</v>
      </c>
      <c r="F5282" t="s">
        <v>383</v>
      </c>
      <c r="G5282" t="s">
        <v>392</v>
      </c>
    </row>
    <row r="5283" spans="1:7" x14ac:dyDescent="0.35">
      <c r="A5283" t="s">
        <v>3</v>
      </c>
      <c r="B5283" t="s">
        <v>35</v>
      </c>
      <c r="C5283" t="s">
        <v>17</v>
      </c>
      <c r="D5283">
        <v>2026</v>
      </c>
      <c r="E5283">
        <v>0</v>
      </c>
      <c r="F5283" t="s">
        <v>383</v>
      </c>
      <c r="G5283" t="s">
        <v>392</v>
      </c>
    </row>
    <row r="5284" spans="1:7" x14ac:dyDescent="0.35">
      <c r="A5284" t="s">
        <v>3</v>
      </c>
      <c r="B5284" t="s">
        <v>35</v>
      </c>
      <c r="C5284" t="s">
        <v>382</v>
      </c>
      <c r="D5284">
        <v>2027</v>
      </c>
      <c r="E5284">
        <v>0.4854</v>
      </c>
      <c r="F5284" t="s">
        <v>383</v>
      </c>
      <c r="G5284" t="s">
        <v>392</v>
      </c>
    </row>
    <row r="5285" spans="1:7" x14ac:dyDescent="0.35">
      <c r="A5285" t="s">
        <v>3</v>
      </c>
      <c r="B5285" t="s">
        <v>35</v>
      </c>
      <c r="C5285" t="s">
        <v>384</v>
      </c>
      <c r="D5285">
        <v>2027</v>
      </c>
      <c r="E5285">
        <v>0.70669999999999999</v>
      </c>
      <c r="F5285" t="s">
        <v>383</v>
      </c>
      <c r="G5285" t="s">
        <v>392</v>
      </c>
    </row>
    <row r="5286" spans="1:7" x14ac:dyDescent="0.35">
      <c r="A5286" t="s">
        <v>3</v>
      </c>
      <c r="B5286" t="s">
        <v>35</v>
      </c>
      <c r="C5286" t="s">
        <v>385</v>
      </c>
      <c r="D5286">
        <v>2027</v>
      </c>
      <c r="E5286">
        <v>3.4386000000000001</v>
      </c>
      <c r="F5286" t="s">
        <v>383</v>
      </c>
      <c r="G5286" t="s">
        <v>392</v>
      </c>
    </row>
    <row r="5287" spans="1:7" x14ac:dyDescent="0.35">
      <c r="A5287" t="s">
        <v>3</v>
      </c>
      <c r="B5287" t="s">
        <v>35</v>
      </c>
      <c r="C5287" t="s">
        <v>386</v>
      </c>
      <c r="D5287">
        <v>2027</v>
      </c>
      <c r="E5287">
        <v>2.5999999999999999E-2</v>
      </c>
      <c r="F5287" t="s">
        <v>383</v>
      </c>
      <c r="G5287" t="s">
        <v>392</v>
      </c>
    </row>
    <row r="5288" spans="1:7" x14ac:dyDescent="0.35">
      <c r="A5288" t="s">
        <v>3</v>
      </c>
      <c r="B5288" t="s">
        <v>35</v>
      </c>
      <c r="C5288" t="s">
        <v>387</v>
      </c>
      <c r="D5288">
        <v>2027</v>
      </c>
      <c r="E5288">
        <v>9.7000000000000003E-3</v>
      </c>
      <c r="F5288" t="s">
        <v>383</v>
      </c>
      <c r="G5288" t="s">
        <v>392</v>
      </c>
    </row>
    <row r="5289" spans="1:7" x14ac:dyDescent="0.35">
      <c r="A5289" t="s">
        <v>3</v>
      </c>
      <c r="B5289" t="s">
        <v>35</v>
      </c>
      <c r="C5289" t="s">
        <v>16</v>
      </c>
      <c r="D5289">
        <v>2027</v>
      </c>
      <c r="E5289">
        <v>0</v>
      </c>
      <c r="F5289" t="s">
        <v>383</v>
      </c>
      <c r="G5289" t="s">
        <v>392</v>
      </c>
    </row>
    <row r="5290" spans="1:7" x14ac:dyDescent="0.35">
      <c r="A5290" t="s">
        <v>3</v>
      </c>
      <c r="B5290" t="s">
        <v>35</v>
      </c>
      <c r="C5290" t="s">
        <v>388</v>
      </c>
      <c r="D5290">
        <v>2027</v>
      </c>
      <c r="E5290" s="76">
        <v>2.9999999999999997E-4</v>
      </c>
      <c r="F5290" t="s">
        <v>383</v>
      </c>
      <c r="G5290" t="s">
        <v>392</v>
      </c>
    </row>
    <row r="5291" spans="1:7" x14ac:dyDescent="0.35">
      <c r="A5291" t="s">
        <v>3</v>
      </c>
      <c r="B5291" t="s">
        <v>35</v>
      </c>
      <c r="C5291" t="s">
        <v>389</v>
      </c>
      <c r="D5291">
        <v>2027</v>
      </c>
      <c r="E5291">
        <v>0</v>
      </c>
      <c r="F5291" t="s">
        <v>383</v>
      </c>
      <c r="G5291" t="s">
        <v>392</v>
      </c>
    </row>
    <row r="5292" spans="1:7" x14ac:dyDescent="0.35">
      <c r="A5292" t="s">
        <v>3</v>
      </c>
      <c r="B5292" t="s">
        <v>35</v>
      </c>
      <c r="C5292" t="s">
        <v>390</v>
      </c>
      <c r="D5292">
        <v>2027</v>
      </c>
      <c r="E5292">
        <v>6.4936999999999996</v>
      </c>
      <c r="F5292" t="s">
        <v>383</v>
      </c>
      <c r="G5292" t="s">
        <v>392</v>
      </c>
    </row>
    <row r="5293" spans="1:7" x14ac:dyDescent="0.35">
      <c r="A5293" t="s">
        <v>3</v>
      </c>
      <c r="B5293" t="s">
        <v>35</v>
      </c>
      <c r="C5293" t="s">
        <v>17</v>
      </c>
      <c r="D5293">
        <v>2027</v>
      </c>
      <c r="E5293">
        <v>0</v>
      </c>
      <c r="F5293" t="s">
        <v>383</v>
      </c>
      <c r="G5293" t="s">
        <v>392</v>
      </c>
    </row>
    <row r="5294" spans="1:7" x14ac:dyDescent="0.35">
      <c r="A5294" t="s">
        <v>3</v>
      </c>
      <c r="B5294" t="s">
        <v>35</v>
      </c>
      <c r="C5294" t="s">
        <v>382</v>
      </c>
      <c r="D5294">
        <v>2028</v>
      </c>
      <c r="E5294">
        <v>0.4929</v>
      </c>
      <c r="F5294" t="s">
        <v>383</v>
      </c>
      <c r="G5294" t="s">
        <v>392</v>
      </c>
    </row>
    <row r="5295" spans="1:7" x14ac:dyDescent="0.35">
      <c r="A5295" t="s">
        <v>3</v>
      </c>
      <c r="B5295" t="s">
        <v>35</v>
      </c>
      <c r="C5295" t="s">
        <v>384</v>
      </c>
      <c r="D5295">
        <v>2028</v>
      </c>
      <c r="E5295">
        <v>0.7681</v>
      </c>
      <c r="F5295" t="s">
        <v>383</v>
      </c>
      <c r="G5295" t="s">
        <v>392</v>
      </c>
    </row>
    <row r="5296" spans="1:7" x14ac:dyDescent="0.35">
      <c r="A5296" t="s">
        <v>3</v>
      </c>
      <c r="B5296" t="s">
        <v>35</v>
      </c>
      <c r="C5296" t="s">
        <v>385</v>
      </c>
      <c r="D5296">
        <v>2028</v>
      </c>
      <c r="E5296">
        <v>3.4295</v>
      </c>
      <c r="F5296" t="s">
        <v>383</v>
      </c>
      <c r="G5296" t="s">
        <v>392</v>
      </c>
    </row>
    <row r="5297" spans="1:7" x14ac:dyDescent="0.35">
      <c r="A5297" t="s">
        <v>3</v>
      </c>
      <c r="B5297" t="s">
        <v>35</v>
      </c>
      <c r="C5297" t="s">
        <v>386</v>
      </c>
      <c r="D5297">
        <v>2028</v>
      </c>
      <c r="E5297">
        <v>3.6600000000000001E-2</v>
      </c>
      <c r="F5297" t="s">
        <v>383</v>
      </c>
      <c r="G5297" t="s">
        <v>392</v>
      </c>
    </row>
    <row r="5298" spans="1:7" x14ac:dyDescent="0.35">
      <c r="A5298" t="s">
        <v>3</v>
      </c>
      <c r="B5298" t="s">
        <v>35</v>
      </c>
      <c r="C5298" t="s">
        <v>387</v>
      </c>
      <c r="D5298">
        <v>2028</v>
      </c>
      <c r="E5298">
        <v>9.7000000000000003E-3</v>
      </c>
      <c r="F5298" t="s">
        <v>383</v>
      </c>
      <c r="G5298" t="s">
        <v>392</v>
      </c>
    </row>
    <row r="5299" spans="1:7" x14ac:dyDescent="0.35">
      <c r="A5299" t="s">
        <v>3</v>
      </c>
      <c r="B5299" t="s">
        <v>35</v>
      </c>
      <c r="C5299" t="s">
        <v>16</v>
      </c>
      <c r="D5299">
        <v>2028</v>
      </c>
      <c r="E5299">
        <v>0</v>
      </c>
      <c r="F5299" t="s">
        <v>383</v>
      </c>
      <c r="G5299" t="s">
        <v>392</v>
      </c>
    </row>
    <row r="5300" spans="1:7" x14ac:dyDescent="0.35">
      <c r="A5300" t="s">
        <v>3</v>
      </c>
      <c r="B5300" t="s">
        <v>35</v>
      </c>
      <c r="C5300" t="s">
        <v>388</v>
      </c>
      <c r="D5300">
        <v>2028</v>
      </c>
      <c r="E5300" s="76">
        <v>2.0000000000000001E-4</v>
      </c>
      <c r="F5300" t="s">
        <v>383</v>
      </c>
      <c r="G5300" t="s">
        <v>392</v>
      </c>
    </row>
    <row r="5301" spans="1:7" x14ac:dyDescent="0.35">
      <c r="A5301" t="s">
        <v>3</v>
      </c>
      <c r="B5301" t="s">
        <v>35</v>
      </c>
      <c r="C5301" t="s">
        <v>389</v>
      </c>
      <c r="D5301">
        <v>2028</v>
      </c>
      <c r="E5301">
        <v>0</v>
      </c>
      <c r="F5301" t="s">
        <v>383</v>
      </c>
      <c r="G5301" t="s">
        <v>392</v>
      </c>
    </row>
    <row r="5302" spans="1:7" x14ac:dyDescent="0.35">
      <c r="A5302" t="s">
        <v>3</v>
      </c>
      <c r="B5302" t="s">
        <v>35</v>
      </c>
      <c r="C5302" t="s">
        <v>390</v>
      </c>
      <c r="D5302">
        <v>2028</v>
      </c>
      <c r="E5302">
        <v>6.4131</v>
      </c>
      <c r="F5302" t="s">
        <v>383</v>
      </c>
      <c r="G5302" t="s">
        <v>392</v>
      </c>
    </row>
    <row r="5303" spans="1:7" x14ac:dyDescent="0.35">
      <c r="A5303" t="s">
        <v>3</v>
      </c>
      <c r="B5303" t="s">
        <v>35</v>
      </c>
      <c r="C5303" t="s">
        <v>17</v>
      </c>
      <c r="D5303">
        <v>2028</v>
      </c>
      <c r="E5303">
        <v>0</v>
      </c>
      <c r="F5303" t="s">
        <v>383</v>
      </c>
      <c r="G5303" t="s">
        <v>392</v>
      </c>
    </row>
    <row r="5304" spans="1:7" x14ac:dyDescent="0.35">
      <c r="A5304" t="s">
        <v>3</v>
      </c>
      <c r="B5304" t="s">
        <v>35</v>
      </c>
      <c r="C5304" t="s">
        <v>382</v>
      </c>
      <c r="D5304">
        <v>2029</v>
      </c>
      <c r="E5304">
        <v>0.5</v>
      </c>
      <c r="F5304" t="s">
        <v>383</v>
      </c>
      <c r="G5304" t="s">
        <v>392</v>
      </c>
    </row>
    <row r="5305" spans="1:7" x14ac:dyDescent="0.35">
      <c r="A5305" t="s">
        <v>3</v>
      </c>
      <c r="B5305" t="s">
        <v>35</v>
      </c>
      <c r="C5305" t="s">
        <v>384</v>
      </c>
      <c r="D5305">
        <v>2029</v>
      </c>
      <c r="E5305">
        <v>0.81530000000000002</v>
      </c>
      <c r="F5305" t="s">
        <v>383</v>
      </c>
      <c r="G5305" t="s">
        <v>392</v>
      </c>
    </row>
    <row r="5306" spans="1:7" x14ac:dyDescent="0.35">
      <c r="A5306" t="s">
        <v>3</v>
      </c>
      <c r="B5306" t="s">
        <v>35</v>
      </c>
      <c r="C5306" t="s">
        <v>385</v>
      </c>
      <c r="D5306">
        <v>2029</v>
      </c>
      <c r="E5306">
        <v>3.4228999999999998</v>
      </c>
      <c r="F5306" t="s">
        <v>383</v>
      </c>
      <c r="G5306" t="s">
        <v>392</v>
      </c>
    </row>
    <row r="5307" spans="1:7" x14ac:dyDescent="0.35">
      <c r="A5307" t="s">
        <v>3</v>
      </c>
      <c r="B5307" t="s">
        <v>35</v>
      </c>
      <c r="C5307" t="s">
        <v>386</v>
      </c>
      <c r="D5307">
        <v>2029</v>
      </c>
      <c r="E5307">
        <v>5.0999999999999997E-2</v>
      </c>
      <c r="F5307" t="s">
        <v>383</v>
      </c>
      <c r="G5307" t="s">
        <v>392</v>
      </c>
    </row>
    <row r="5308" spans="1:7" x14ac:dyDescent="0.35">
      <c r="A5308" t="s">
        <v>3</v>
      </c>
      <c r="B5308" t="s">
        <v>35</v>
      </c>
      <c r="C5308" t="s">
        <v>387</v>
      </c>
      <c r="D5308">
        <v>2029</v>
      </c>
      <c r="E5308">
        <v>9.7000000000000003E-3</v>
      </c>
      <c r="F5308" t="s">
        <v>383</v>
      </c>
      <c r="G5308" t="s">
        <v>392</v>
      </c>
    </row>
    <row r="5309" spans="1:7" x14ac:dyDescent="0.35">
      <c r="A5309" t="s">
        <v>3</v>
      </c>
      <c r="B5309" t="s">
        <v>35</v>
      </c>
      <c r="C5309" t="s">
        <v>16</v>
      </c>
      <c r="D5309">
        <v>2029</v>
      </c>
      <c r="E5309">
        <v>0</v>
      </c>
      <c r="F5309" t="s">
        <v>383</v>
      </c>
      <c r="G5309" t="s">
        <v>392</v>
      </c>
    </row>
    <row r="5310" spans="1:7" x14ac:dyDescent="0.35">
      <c r="A5310" t="s">
        <v>3</v>
      </c>
      <c r="B5310" t="s">
        <v>35</v>
      </c>
      <c r="C5310" t="s">
        <v>388</v>
      </c>
      <c r="D5310">
        <v>2029</v>
      </c>
      <c r="E5310" s="76">
        <v>2.0000000000000001E-4</v>
      </c>
      <c r="F5310" t="s">
        <v>383</v>
      </c>
      <c r="G5310" t="s">
        <v>392</v>
      </c>
    </row>
    <row r="5311" spans="1:7" x14ac:dyDescent="0.35">
      <c r="A5311" t="s">
        <v>3</v>
      </c>
      <c r="B5311" t="s">
        <v>35</v>
      </c>
      <c r="C5311" t="s">
        <v>389</v>
      </c>
      <c r="D5311">
        <v>2029</v>
      </c>
      <c r="E5311">
        <v>0</v>
      </c>
      <c r="F5311" t="s">
        <v>383</v>
      </c>
      <c r="G5311" t="s">
        <v>392</v>
      </c>
    </row>
    <row r="5312" spans="1:7" x14ac:dyDescent="0.35">
      <c r="A5312" t="s">
        <v>3</v>
      </c>
      <c r="B5312" t="s">
        <v>35</v>
      </c>
      <c r="C5312" t="s">
        <v>390</v>
      </c>
      <c r="D5312">
        <v>2029</v>
      </c>
      <c r="E5312">
        <v>6.3484999999999996</v>
      </c>
      <c r="F5312" t="s">
        <v>383</v>
      </c>
      <c r="G5312" t="s">
        <v>392</v>
      </c>
    </row>
    <row r="5313" spans="1:7" x14ac:dyDescent="0.35">
      <c r="A5313" t="s">
        <v>3</v>
      </c>
      <c r="B5313" t="s">
        <v>35</v>
      </c>
      <c r="C5313" t="s">
        <v>17</v>
      </c>
      <c r="D5313">
        <v>2029</v>
      </c>
      <c r="E5313">
        <v>0</v>
      </c>
      <c r="F5313" t="s">
        <v>383</v>
      </c>
      <c r="G5313" t="s">
        <v>392</v>
      </c>
    </row>
    <row r="5314" spans="1:7" x14ac:dyDescent="0.35">
      <c r="A5314" t="s">
        <v>3</v>
      </c>
      <c r="B5314" t="s">
        <v>35</v>
      </c>
      <c r="C5314" t="s">
        <v>382</v>
      </c>
      <c r="D5314">
        <v>2030</v>
      </c>
      <c r="E5314">
        <v>0.5071</v>
      </c>
      <c r="F5314" t="s">
        <v>383</v>
      </c>
      <c r="G5314" t="s">
        <v>392</v>
      </c>
    </row>
    <row r="5315" spans="1:7" x14ac:dyDescent="0.35">
      <c r="A5315" t="s">
        <v>3</v>
      </c>
      <c r="B5315" t="s">
        <v>35</v>
      </c>
      <c r="C5315" t="s">
        <v>384</v>
      </c>
      <c r="D5315">
        <v>2030</v>
      </c>
      <c r="E5315">
        <v>0.87380000000000002</v>
      </c>
      <c r="F5315" t="s">
        <v>383</v>
      </c>
      <c r="G5315" t="s">
        <v>392</v>
      </c>
    </row>
    <row r="5316" spans="1:7" x14ac:dyDescent="0.35">
      <c r="A5316" t="s">
        <v>3</v>
      </c>
      <c r="B5316" t="s">
        <v>35</v>
      </c>
      <c r="C5316" t="s">
        <v>385</v>
      </c>
      <c r="D5316">
        <v>2030</v>
      </c>
      <c r="E5316">
        <v>3.4135</v>
      </c>
      <c r="F5316" t="s">
        <v>383</v>
      </c>
      <c r="G5316" t="s">
        <v>392</v>
      </c>
    </row>
    <row r="5317" spans="1:7" x14ac:dyDescent="0.35">
      <c r="A5317" t="s">
        <v>3</v>
      </c>
      <c r="B5317" t="s">
        <v>35</v>
      </c>
      <c r="C5317" t="s">
        <v>386</v>
      </c>
      <c r="D5317">
        <v>2030</v>
      </c>
      <c r="E5317">
        <v>7.0199999999999999E-2</v>
      </c>
      <c r="F5317" t="s">
        <v>383</v>
      </c>
      <c r="G5317" t="s">
        <v>392</v>
      </c>
    </row>
    <row r="5318" spans="1:7" x14ac:dyDescent="0.35">
      <c r="A5318" t="s">
        <v>3</v>
      </c>
      <c r="B5318" t="s">
        <v>35</v>
      </c>
      <c r="C5318" t="s">
        <v>387</v>
      </c>
      <c r="D5318">
        <v>2030</v>
      </c>
      <c r="E5318">
        <v>9.7999999999999997E-3</v>
      </c>
      <c r="F5318" t="s">
        <v>383</v>
      </c>
      <c r="G5318" t="s">
        <v>392</v>
      </c>
    </row>
    <row r="5319" spans="1:7" x14ac:dyDescent="0.35">
      <c r="A5319" t="s">
        <v>3</v>
      </c>
      <c r="B5319" t="s">
        <v>35</v>
      </c>
      <c r="C5319" t="s">
        <v>16</v>
      </c>
      <c r="D5319">
        <v>2030</v>
      </c>
      <c r="E5319">
        <v>0</v>
      </c>
      <c r="F5319" t="s">
        <v>383</v>
      </c>
      <c r="G5319" t="s">
        <v>392</v>
      </c>
    </row>
    <row r="5320" spans="1:7" x14ac:dyDescent="0.35">
      <c r="A5320" t="s">
        <v>3</v>
      </c>
      <c r="B5320" t="s">
        <v>35</v>
      </c>
      <c r="C5320" t="s">
        <v>388</v>
      </c>
      <c r="D5320">
        <v>2030</v>
      </c>
      <c r="E5320" s="76">
        <v>2.0000000000000001E-4</v>
      </c>
      <c r="F5320" t="s">
        <v>383</v>
      </c>
      <c r="G5320" t="s">
        <v>392</v>
      </c>
    </row>
    <row r="5321" spans="1:7" x14ac:dyDescent="0.35">
      <c r="A5321" t="s">
        <v>3</v>
      </c>
      <c r="B5321" t="s">
        <v>35</v>
      </c>
      <c r="C5321" t="s">
        <v>389</v>
      </c>
      <c r="D5321">
        <v>2030</v>
      </c>
      <c r="E5321">
        <v>0</v>
      </c>
      <c r="F5321" t="s">
        <v>383</v>
      </c>
      <c r="G5321" t="s">
        <v>392</v>
      </c>
    </row>
    <row r="5322" spans="1:7" x14ac:dyDescent="0.35">
      <c r="A5322" t="s">
        <v>3</v>
      </c>
      <c r="B5322" t="s">
        <v>35</v>
      </c>
      <c r="C5322" t="s">
        <v>390</v>
      </c>
      <c r="D5322">
        <v>2030</v>
      </c>
      <c r="E5322">
        <v>6.2679</v>
      </c>
      <c r="F5322" t="s">
        <v>383</v>
      </c>
      <c r="G5322" t="s">
        <v>392</v>
      </c>
    </row>
    <row r="5323" spans="1:7" x14ac:dyDescent="0.35">
      <c r="A5323" t="s">
        <v>3</v>
      </c>
      <c r="B5323" t="s">
        <v>35</v>
      </c>
      <c r="C5323" t="s">
        <v>17</v>
      </c>
      <c r="D5323">
        <v>2030</v>
      </c>
      <c r="E5323">
        <v>0</v>
      </c>
      <c r="F5323" t="s">
        <v>383</v>
      </c>
      <c r="G5323" t="s">
        <v>392</v>
      </c>
    </row>
    <row r="5324" spans="1:7" x14ac:dyDescent="0.35">
      <c r="A5324" t="s">
        <v>3</v>
      </c>
      <c r="B5324" t="s">
        <v>35</v>
      </c>
      <c r="C5324" t="s">
        <v>382</v>
      </c>
      <c r="D5324">
        <v>2031</v>
      </c>
      <c r="E5324">
        <v>0.51400000000000001</v>
      </c>
      <c r="F5324" t="s">
        <v>383</v>
      </c>
      <c r="G5324" t="s">
        <v>392</v>
      </c>
    </row>
    <row r="5325" spans="1:7" x14ac:dyDescent="0.35">
      <c r="A5325" t="s">
        <v>3</v>
      </c>
      <c r="B5325" t="s">
        <v>35</v>
      </c>
      <c r="C5325" t="s">
        <v>384</v>
      </c>
      <c r="D5325">
        <v>2031</v>
      </c>
      <c r="E5325">
        <v>0.87250000000000005</v>
      </c>
      <c r="F5325" t="s">
        <v>383</v>
      </c>
      <c r="G5325" t="s">
        <v>392</v>
      </c>
    </row>
    <row r="5326" spans="1:7" x14ac:dyDescent="0.35">
      <c r="A5326" t="s">
        <v>3</v>
      </c>
      <c r="B5326" t="s">
        <v>35</v>
      </c>
      <c r="C5326" t="s">
        <v>385</v>
      </c>
      <c r="D5326">
        <v>2031</v>
      </c>
      <c r="E5326">
        <v>3.4339</v>
      </c>
      <c r="F5326" t="s">
        <v>383</v>
      </c>
      <c r="G5326" t="s">
        <v>392</v>
      </c>
    </row>
    <row r="5327" spans="1:7" x14ac:dyDescent="0.35">
      <c r="A5327" t="s">
        <v>3</v>
      </c>
      <c r="B5327" t="s">
        <v>35</v>
      </c>
      <c r="C5327" t="s">
        <v>386</v>
      </c>
      <c r="D5327">
        <v>2031</v>
      </c>
      <c r="E5327">
        <v>9.4500000000000001E-2</v>
      </c>
      <c r="F5327" t="s">
        <v>383</v>
      </c>
      <c r="G5327" t="s">
        <v>392</v>
      </c>
    </row>
    <row r="5328" spans="1:7" x14ac:dyDescent="0.35">
      <c r="A5328" t="s">
        <v>3</v>
      </c>
      <c r="B5328" t="s">
        <v>35</v>
      </c>
      <c r="C5328" t="s">
        <v>387</v>
      </c>
      <c r="D5328">
        <v>2031</v>
      </c>
      <c r="E5328">
        <v>9.7999999999999997E-3</v>
      </c>
      <c r="F5328" t="s">
        <v>383</v>
      </c>
      <c r="G5328" t="s">
        <v>392</v>
      </c>
    </row>
    <row r="5329" spans="1:7" x14ac:dyDescent="0.35">
      <c r="A5329" t="s">
        <v>3</v>
      </c>
      <c r="B5329" t="s">
        <v>35</v>
      </c>
      <c r="C5329" t="s">
        <v>16</v>
      </c>
      <c r="D5329">
        <v>2031</v>
      </c>
      <c r="E5329">
        <v>0</v>
      </c>
      <c r="F5329" t="s">
        <v>383</v>
      </c>
      <c r="G5329" t="s">
        <v>392</v>
      </c>
    </row>
    <row r="5330" spans="1:7" x14ac:dyDescent="0.35">
      <c r="A5330" t="s">
        <v>3</v>
      </c>
      <c r="B5330" t="s">
        <v>35</v>
      </c>
      <c r="C5330" t="s">
        <v>388</v>
      </c>
      <c r="D5330">
        <v>2031</v>
      </c>
      <c r="E5330" s="76">
        <v>2.0000000000000001E-4</v>
      </c>
      <c r="F5330" t="s">
        <v>383</v>
      </c>
      <c r="G5330" t="s">
        <v>392</v>
      </c>
    </row>
    <row r="5331" spans="1:7" x14ac:dyDescent="0.35">
      <c r="A5331" t="s">
        <v>3</v>
      </c>
      <c r="B5331" t="s">
        <v>35</v>
      </c>
      <c r="C5331" t="s">
        <v>389</v>
      </c>
      <c r="D5331">
        <v>2031</v>
      </c>
      <c r="E5331">
        <v>0</v>
      </c>
      <c r="F5331" t="s">
        <v>383</v>
      </c>
      <c r="G5331" t="s">
        <v>392</v>
      </c>
    </row>
    <row r="5332" spans="1:7" x14ac:dyDescent="0.35">
      <c r="A5332" t="s">
        <v>3</v>
      </c>
      <c r="B5332" t="s">
        <v>35</v>
      </c>
      <c r="C5332" t="s">
        <v>390</v>
      </c>
      <c r="D5332">
        <v>2031</v>
      </c>
      <c r="E5332">
        <v>6.2134</v>
      </c>
      <c r="F5332" t="s">
        <v>383</v>
      </c>
      <c r="G5332" t="s">
        <v>392</v>
      </c>
    </row>
    <row r="5333" spans="1:7" x14ac:dyDescent="0.35">
      <c r="A5333" t="s">
        <v>3</v>
      </c>
      <c r="B5333" t="s">
        <v>35</v>
      </c>
      <c r="C5333" t="s">
        <v>17</v>
      </c>
      <c r="D5333">
        <v>2031</v>
      </c>
      <c r="E5333">
        <v>0</v>
      </c>
      <c r="F5333" t="s">
        <v>383</v>
      </c>
      <c r="G5333" t="s">
        <v>392</v>
      </c>
    </row>
    <row r="5334" spans="1:7" x14ac:dyDescent="0.35">
      <c r="A5334" t="s">
        <v>3</v>
      </c>
      <c r="B5334" t="s">
        <v>35</v>
      </c>
      <c r="C5334" t="s">
        <v>382</v>
      </c>
      <c r="D5334">
        <v>2032</v>
      </c>
      <c r="E5334">
        <v>0.52129999999999999</v>
      </c>
      <c r="F5334" t="s">
        <v>383</v>
      </c>
      <c r="G5334" t="s">
        <v>392</v>
      </c>
    </row>
    <row r="5335" spans="1:7" x14ac:dyDescent="0.35">
      <c r="A5335" t="s">
        <v>3</v>
      </c>
      <c r="B5335" t="s">
        <v>35</v>
      </c>
      <c r="C5335" t="s">
        <v>384</v>
      </c>
      <c r="D5335">
        <v>2032</v>
      </c>
      <c r="E5335">
        <v>0.86990000000000001</v>
      </c>
      <c r="F5335" t="s">
        <v>383</v>
      </c>
      <c r="G5335" t="s">
        <v>392</v>
      </c>
    </row>
    <row r="5336" spans="1:7" x14ac:dyDescent="0.35">
      <c r="A5336" t="s">
        <v>3</v>
      </c>
      <c r="B5336" t="s">
        <v>35</v>
      </c>
      <c r="C5336" t="s">
        <v>385</v>
      </c>
      <c r="D5336">
        <v>2032</v>
      </c>
      <c r="E5336">
        <v>3.4517000000000002</v>
      </c>
      <c r="F5336" t="s">
        <v>383</v>
      </c>
      <c r="G5336" t="s">
        <v>392</v>
      </c>
    </row>
    <row r="5337" spans="1:7" x14ac:dyDescent="0.35">
      <c r="A5337" t="s">
        <v>3</v>
      </c>
      <c r="B5337" t="s">
        <v>35</v>
      </c>
      <c r="C5337" t="s">
        <v>386</v>
      </c>
      <c r="D5337">
        <v>2032</v>
      </c>
      <c r="E5337">
        <v>0.125</v>
      </c>
      <c r="F5337" t="s">
        <v>383</v>
      </c>
      <c r="G5337" t="s">
        <v>392</v>
      </c>
    </row>
    <row r="5338" spans="1:7" x14ac:dyDescent="0.35">
      <c r="A5338" t="s">
        <v>3</v>
      </c>
      <c r="B5338" t="s">
        <v>35</v>
      </c>
      <c r="C5338" t="s">
        <v>387</v>
      </c>
      <c r="D5338">
        <v>2032</v>
      </c>
      <c r="E5338">
        <v>9.9000000000000008E-3</v>
      </c>
      <c r="F5338" t="s">
        <v>383</v>
      </c>
      <c r="G5338" t="s">
        <v>392</v>
      </c>
    </row>
    <row r="5339" spans="1:7" x14ac:dyDescent="0.35">
      <c r="A5339" t="s">
        <v>3</v>
      </c>
      <c r="B5339" t="s">
        <v>35</v>
      </c>
      <c r="C5339" t="s">
        <v>16</v>
      </c>
      <c r="D5339">
        <v>2032</v>
      </c>
      <c r="E5339">
        <v>0</v>
      </c>
      <c r="F5339" t="s">
        <v>383</v>
      </c>
      <c r="G5339" t="s">
        <v>392</v>
      </c>
    </row>
    <row r="5340" spans="1:7" x14ac:dyDescent="0.35">
      <c r="A5340" t="s">
        <v>3</v>
      </c>
      <c r="B5340" t="s">
        <v>35</v>
      </c>
      <c r="C5340" t="s">
        <v>388</v>
      </c>
      <c r="D5340">
        <v>2032</v>
      </c>
      <c r="E5340" s="76">
        <v>2.0000000000000001E-4</v>
      </c>
      <c r="F5340" t="s">
        <v>383</v>
      </c>
      <c r="G5340" t="s">
        <v>392</v>
      </c>
    </row>
    <row r="5341" spans="1:7" x14ac:dyDescent="0.35">
      <c r="A5341" t="s">
        <v>3</v>
      </c>
      <c r="B5341" t="s">
        <v>35</v>
      </c>
      <c r="C5341" t="s">
        <v>389</v>
      </c>
      <c r="D5341">
        <v>2032</v>
      </c>
      <c r="E5341">
        <v>0</v>
      </c>
      <c r="F5341" t="s">
        <v>383</v>
      </c>
      <c r="G5341" t="s">
        <v>392</v>
      </c>
    </row>
    <row r="5342" spans="1:7" x14ac:dyDescent="0.35">
      <c r="A5342" t="s">
        <v>3</v>
      </c>
      <c r="B5342" t="s">
        <v>35</v>
      </c>
      <c r="C5342" t="s">
        <v>390</v>
      </c>
      <c r="D5342">
        <v>2032</v>
      </c>
      <c r="E5342">
        <v>6.1492000000000004</v>
      </c>
      <c r="F5342" t="s">
        <v>383</v>
      </c>
      <c r="G5342" t="s">
        <v>392</v>
      </c>
    </row>
    <row r="5343" spans="1:7" x14ac:dyDescent="0.35">
      <c r="A5343" t="s">
        <v>3</v>
      </c>
      <c r="B5343" t="s">
        <v>35</v>
      </c>
      <c r="C5343" t="s">
        <v>17</v>
      </c>
      <c r="D5343">
        <v>2032</v>
      </c>
      <c r="E5343">
        <v>0</v>
      </c>
      <c r="F5343" t="s">
        <v>383</v>
      </c>
      <c r="G5343" t="s">
        <v>392</v>
      </c>
    </row>
    <row r="5344" spans="1:7" x14ac:dyDescent="0.35">
      <c r="A5344" t="s">
        <v>3</v>
      </c>
      <c r="B5344" t="s">
        <v>35</v>
      </c>
      <c r="C5344" t="s">
        <v>382</v>
      </c>
      <c r="D5344">
        <v>2033</v>
      </c>
      <c r="E5344">
        <v>0.5282</v>
      </c>
      <c r="F5344" t="s">
        <v>383</v>
      </c>
      <c r="G5344" t="s">
        <v>392</v>
      </c>
    </row>
    <row r="5345" spans="1:7" x14ac:dyDescent="0.35">
      <c r="A5345" t="s">
        <v>3</v>
      </c>
      <c r="B5345" t="s">
        <v>35</v>
      </c>
      <c r="C5345" t="s">
        <v>384</v>
      </c>
      <c r="D5345">
        <v>2033</v>
      </c>
      <c r="E5345">
        <v>0.86580000000000001</v>
      </c>
      <c r="F5345" t="s">
        <v>383</v>
      </c>
      <c r="G5345" t="s">
        <v>392</v>
      </c>
    </row>
    <row r="5346" spans="1:7" x14ac:dyDescent="0.35">
      <c r="A5346" t="s">
        <v>3</v>
      </c>
      <c r="B5346" t="s">
        <v>35</v>
      </c>
      <c r="C5346" t="s">
        <v>385</v>
      </c>
      <c r="D5346">
        <v>2033</v>
      </c>
      <c r="E5346">
        <v>3.4672999999999998</v>
      </c>
      <c r="F5346" t="s">
        <v>383</v>
      </c>
      <c r="G5346" t="s">
        <v>392</v>
      </c>
    </row>
    <row r="5347" spans="1:7" x14ac:dyDescent="0.35">
      <c r="A5347" t="s">
        <v>3</v>
      </c>
      <c r="B5347" t="s">
        <v>35</v>
      </c>
      <c r="C5347" t="s">
        <v>386</v>
      </c>
      <c r="D5347">
        <v>2033</v>
      </c>
      <c r="E5347">
        <v>0.16220000000000001</v>
      </c>
      <c r="F5347" t="s">
        <v>383</v>
      </c>
      <c r="G5347" t="s">
        <v>392</v>
      </c>
    </row>
    <row r="5348" spans="1:7" x14ac:dyDescent="0.35">
      <c r="A5348" t="s">
        <v>3</v>
      </c>
      <c r="B5348" t="s">
        <v>35</v>
      </c>
      <c r="C5348" t="s">
        <v>387</v>
      </c>
      <c r="D5348">
        <v>2033</v>
      </c>
      <c r="E5348">
        <v>0.01</v>
      </c>
      <c r="F5348" t="s">
        <v>383</v>
      </c>
      <c r="G5348" t="s">
        <v>392</v>
      </c>
    </row>
    <row r="5349" spans="1:7" x14ac:dyDescent="0.35">
      <c r="A5349" t="s">
        <v>3</v>
      </c>
      <c r="B5349" t="s">
        <v>35</v>
      </c>
      <c r="C5349" t="s">
        <v>16</v>
      </c>
      <c r="D5349">
        <v>2033</v>
      </c>
      <c r="E5349">
        <v>0</v>
      </c>
      <c r="F5349" t="s">
        <v>383</v>
      </c>
      <c r="G5349" t="s">
        <v>392</v>
      </c>
    </row>
    <row r="5350" spans="1:7" x14ac:dyDescent="0.35">
      <c r="A5350" t="s">
        <v>3</v>
      </c>
      <c r="B5350" t="s">
        <v>35</v>
      </c>
      <c r="C5350" t="s">
        <v>388</v>
      </c>
      <c r="D5350">
        <v>2033</v>
      </c>
      <c r="E5350" s="76">
        <v>2.0000000000000001E-4</v>
      </c>
      <c r="F5350" t="s">
        <v>383</v>
      </c>
      <c r="G5350" t="s">
        <v>392</v>
      </c>
    </row>
    <row r="5351" spans="1:7" x14ac:dyDescent="0.35">
      <c r="A5351" t="s">
        <v>3</v>
      </c>
      <c r="B5351" t="s">
        <v>35</v>
      </c>
      <c r="C5351" t="s">
        <v>389</v>
      </c>
      <c r="D5351">
        <v>2033</v>
      </c>
      <c r="E5351">
        <v>0</v>
      </c>
      <c r="F5351" t="s">
        <v>383</v>
      </c>
      <c r="G5351" t="s">
        <v>392</v>
      </c>
    </row>
    <row r="5352" spans="1:7" x14ac:dyDescent="0.35">
      <c r="A5352" t="s">
        <v>3</v>
      </c>
      <c r="B5352" t="s">
        <v>35</v>
      </c>
      <c r="C5352" t="s">
        <v>390</v>
      </c>
      <c r="D5352">
        <v>2033</v>
      </c>
      <c r="E5352">
        <v>6.0685000000000002</v>
      </c>
      <c r="F5352" t="s">
        <v>383</v>
      </c>
      <c r="G5352" t="s">
        <v>392</v>
      </c>
    </row>
    <row r="5353" spans="1:7" x14ac:dyDescent="0.35">
      <c r="A5353" t="s">
        <v>3</v>
      </c>
      <c r="B5353" t="s">
        <v>35</v>
      </c>
      <c r="C5353" t="s">
        <v>17</v>
      </c>
      <c r="D5353">
        <v>2033</v>
      </c>
      <c r="E5353">
        <v>0</v>
      </c>
      <c r="F5353" t="s">
        <v>383</v>
      </c>
      <c r="G5353" t="s">
        <v>392</v>
      </c>
    </row>
    <row r="5354" spans="1:7" x14ac:dyDescent="0.35">
      <c r="A5354" t="s">
        <v>3</v>
      </c>
      <c r="B5354" t="s">
        <v>35</v>
      </c>
      <c r="C5354" t="s">
        <v>382</v>
      </c>
      <c r="D5354">
        <v>2034</v>
      </c>
      <c r="E5354">
        <v>0.53459999999999996</v>
      </c>
      <c r="F5354" t="s">
        <v>383</v>
      </c>
      <c r="G5354" t="s">
        <v>392</v>
      </c>
    </row>
    <row r="5355" spans="1:7" x14ac:dyDescent="0.35">
      <c r="A5355" t="s">
        <v>3</v>
      </c>
      <c r="B5355" t="s">
        <v>35</v>
      </c>
      <c r="C5355" t="s">
        <v>384</v>
      </c>
      <c r="D5355">
        <v>2034</v>
      </c>
      <c r="E5355">
        <v>0.85980000000000001</v>
      </c>
      <c r="F5355" t="s">
        <v>383</v>
      </c>
      <c r="G5355" t="s">
        <v>392</v>
      </c>
    </row>
    <row r="5356" spans="1:7" x14ac:dyDescent="0.35">
      <c r="A5356" t="s">
        <v>3</v>
      </c>
      <c r="B5356" t="s">
        <v>35</v>
      </c>
      <c r="C5356" t="s">
        <v>385</v>
      </c>
      <c r="D5356">
        <v>2034</v>
      </c>
      <c r="E5356">
        <v>3.4817</v>
      </c>
      <c r="F5356" t="s">
        <v>383</v>
      </c>
      <c r="G5356" t="s">
        <v>392</v>
      </c>
    </row>
    <row r="5357" spans="1:7" x14ac:dyDescent="0.35">
      <c r="A5357" t="s">
        <v>3</v>
      </c>
      <c r="B5357" t="s">
        <v>35</v>
      </c>
      <c r="C5357" t="s">
        <v>386</v>
      </c>
      <c r="D5357">
        <v>2034</v>
      </c>
      <c r="E5357">
        <v>0.20619999999999999</v>
      </c>
      <c r="F5357" t="s">
        <v>383</v>
      </c>
      <c r="G5357" t="s">
        <v>392</v>
      </c>
    </row>
    <row r="5358" spans="1:7" x14ac:dyDescent="0.35">
      <c r="A5358" t="s">
        <v>3</v>
      </c>
      <c r="B5358" t="s">
        <v>35</v>
      </c>
      <c r="C5358" t="s">
        <v>387</v>
      </c>
      <c r="D5358">
        <v>2034</v>
      </c>
      <c r="E5358">
        <v>0.01</v>
      </c>
      <c r="F5358" t="s">
        <v>383</v>
      </c>
      <c r="G5358" t="s">
        <v>392</v>
      </c>
    </row>
    <row r="5359" spans="1:7" x14ac:dyDescent="0.35">
      <c r="A5359" t="s">
        <v>3</v>
      </c>
      <c r="B5359" t="s">
        <v>35</v>
      </c>
      <c r="C5359" t="s">
        <v>16</v>
      </c>
      <c r="D5359">
        <v>2034</v>
      </c>
      <c r="E5359">
        <v>0</v>
      </c>
      <c r="F5359" t="s">
        <v>383</v>
      </c>
      <c r="G5359" t="s">
        <v>392</v>
      </c>
    </row>
    <row r="5360" spans="1:7" x14ac:dyDescent="0.35">
      <c r="A5360" t="s">
        <v>3</v>
      </c>
      <c r="B5360" t="s">
        <v>35</v>
      </c>
      <c r="C5360" t="s">
        <v>388</v>
      </c>
      <c r="D5360">
        <v>2034</v>
      </c>
      <c r="E5360" s="76">
        <v>2.0000000000000001E-4</v>
      </c>
      <c r="F5360" t="s">
        <v>383</v>
      </c>
      <c r="G5360" t="s">
        <v>392</v>
      </c>
    </row>
    <row r="5361" spans="1:7" x14ac:dyDescent="0.35">
      <c r="A5361" t="s">
        <v>3</v>
      </c>
      <c r="B5361" t="s">
        <v>35</v>
      </c>
      <c r="C5361" t="s">
        <v>389</v>
      </c>
      <c r="D5361">
        <v>2034</v>
      </c>
      <c r="E5361">
        <v>0</v>
      </c>
      <c r="F5361" t="s">
        <v>383</v>
      </c>
      <c r="G5361" t="s">
        <v>392</v>
      </c>
    </row>
    <row r="5362" spans="1:7" x14ac:dyDescent="0.35">
      <c r="A5362" t="s">
        <v>3</v>
      </c>
      <c r="B5362" t="s">
        <v>35</v>
      </c>
      <c r="C5362" t="s">
        <v>390</v>
      </c>
      <c r="D5362">
        <v>2034</v>
      </c>
      <c r="E5362">
        <v>5.9683000000000002</v>
      </c>
      <c r="F5362" t="s">
        <v>383</v>
      </c>
      <c r="G5362" t="s">
        <v>392</v>
      </c>
    </row>
    <row r="5363" spans="1:7" x14ac:dyDescent="0.35">
      <c r="A5363" t="s">
        <v>3</v>
      </c>
      <c r="B5363" t="s">
        <v>35</v>
      </c>
      <c r="C5363" t="s">
        <v>17</v>
      </c>
      <c r="D5363">
        <v>2034</v>
      </c>
      <c r="E5363">
        <v>0</v>
      </c>
      <c r="F5363" t="s">
        <v>383</v>
      </c>
      <c r="G5363" t="s">
        <v>392</v>
      </c>
    </row>
    <row r="5364" spans="1:7" x14ac:dyDescent="0.35">
      <c r="A5364" t="s">
        <v>3</v>
      </c>
      <c r="B5364" t="s">
        <v>35</v>
      </c>
      <c r="C5364" t="s">
        <v>382</v>
      </c>
      <c r="D5364">
        <v>2035</v>
      </c>
      <c r="E5364">
        <v>0.54</v>
      </c>
      <c r="F5364" t="s">
        <v>383</v>
      </c>
      <c r="G5364" t="s">
        <v>392</v>
      </c>
    </row>
    <row r="5365" spans="1:7" x14ac:dyDescent="0.35">
      <c r="A5365" t="s">
        <v>3</v>
      </c>
      <c r="B5365" t="s">
        <v>35</v>
      </c>
      <c r="C5365" t="s">
        <v>384</v>
      </c>
      <c r="D5365">
        <v>2035</v>
      </c>
      <c r="E5365">
        <v>0.85170000000000001</v>
      </c>
      <c r="F5365" t="s">
        <v>383</v>
      </c>
      <c r="G5365" t="s">
        <v>392</v>
      </c>
    </row>
    <row r="5366" spans="1:7" x14ac:dyDescent="0.35">
      <c r="A5366" t="s">
        <v>3</v>
      </c>
      <c r="B5366" t="s">
        <v>35</v>
      </c>
      <c r="C5366" t="s">
        <v>385</v>
      </c>
      <c r="D5366">
        <v>2035</v>
      </c>
      <c r="E5366">
        <v>3.4950999999999999</v>
      </c>
      <c r="F5366" t="s">
        <v>383</v>
      </c>
      <c r="G5366" t="s">
        <v>392</v>
      </c>
    </row>
    <row r="5367" spans="1:7" x14ac:dyDescent="0.35">
      <c r="A5367" t="s">
        <v>3</v>
      </c>
      <c r="B5367" t="s">
        <v>35</v>
      </c>
      <c r="C5367" t="s">
        <v>386</v>
      </c>
      <c r="D5367">
        <v>2035</v>
      </c>
      <c r="E5367">
        <v>0.25690000000000002</v>
      </c>
      <c r="F5367" t="s">
        <v>383</v>
      </c>
      <c r="G5367" t="s">
        <v>392</v>
      </c>
    </row>
    <row r="5368" spans="1:7" x14ac:dyDescent="0.35">
      <c r="A5368" t="s">
        <v>3</v>
      </c>
      <c r="B5368" t="s">
        <v>35</v>
      </c>
      <c r="C5368" t="s">
        <v>387</v>
      </c>
      <c r="D5368">
        <v>2035</v>
      </c>
      <c r="E5368">
        <v>1.01E-2</v>
      </c>
      <c r="F5368" t="s">
        <v>383</v>
      </c>
      <c r="G5368" t="s">
        <v>392</v>
      </c>
    </row>
    <row r="5369" spans="1:7" x14ac:dyDescent="0.35">
      <c r="A5369" t="s">
        <v>3</v>
      </c>
      <c r="B5369" t="s">
        <v>35</v>
      </c>
      <c r="C5369" t="s">
        <v>16</v>
      </c>
      <c r="D5369">
        <v>2035</v>
      </c>
      <c r="E5369">
        <v>0</v>
      </c>
      <c r="F5369" t="s">
        <v>383</v>
      </c>
      <c r="G5369" t="s">
        <v>392</v>
      </c>
    </row>
    <row r="5370" spans="1:7" x14ac:dyDescent="0.35">
      <c r="A5370" t="s">
        <v>3</v>
      </c>
      <c r="B5370" t="s">
        <v>35</v>
      </c>
      <c r="C5370" t="s">
        <v>388</v>
      </c>
      <c r="D5370">
        <v>2035</v>
      </c>
      <c r="E5370" s="76">
        <v>2.0000000000000001E-4</v>
      </c>
      <c r="F5370" t="s">
        <v>383</v>
      </c>
      <c r="G5370" t="s">
        <v>392</v>
      </c>
    </row>
    <row r="5371" spans="1:7" x14ac:dyDescent="0.35">
      <c r="A5371" t="s">
        <v>3</v>
      </c>
      <c r="B5371" t="s">
        <v>35</v>
      </c>
      <c r="C5371" t="s">
        <v>389</v>
      </c>
      <c r="D5371">
        <v>2035</v>
      </c>
      <c r="E5371">
        <v>0</v>
      </c>
      <c r="F5371" t="s">
        <v>383</v>
      </c>
      <c r="G5371" t="s">
        <v>392</v>
      </c>
    </row>
    <row r="5372" spans="1:7" x14ac:dyDescent="0.35">
      <c r="A5372" t="s">
        <v>3</v>
      </c>
      <c r="B5372" t="s">
        <v>35</v>
      </c>
      <c r="C5372" t="s">
        <v>390</v>
      </c>
      <c r="D5372">
        <v>2035</v>
      </c>
      <c r="E5372">
        <v>5.8467000000000002</v>
      </c>
      <c r="F5372" t="s">
        <v>383</v>
      </c>
      <c r="G5372" t="s">
        <v>392</v>
      </c>
    </row>
    <row r="5373" spans="1:7" x14ac:dyDescent="0.35">
      <c r="A5373" t="s">
        <v>3</v>
      </c>
      <c r="B5373" t="s">
        <v>35</v>
      </c>
      <c r="C5373" t="s">
        <v>17</v>
      </c>
      <c r="D5373">
        <v>2035</v>
      </c>
      <c r="E5373">
        <v>0</v>
      </c>
      <c r="F5373" t="s">
        <v>383</v>
      </c>
      <c r="G5373" t="s">
        <v>392</v>
      </c>
    </row>
    <row r="5374" spans="1:7" x14ac:dyDescent="0.35">
      <c r="A5374" t="s">
        <v>3</v>
      </c>
      <c r="B5374" t="s">
        <v>35</v>
      </c>
      <c r="C5374" t="s">
        <v>382</v>
      </c>
      <c r="D5374">
        <v>2036</v>
      </c>
      <c r="E5374">
        <v>0.54490000000000005</v>
      </c>
      <c r="F5374" t="s">
        <v>383</v>
      </c>
      <c r="G5374" t="s">
        <v>392</v>
      </c>
    </row>
    <row r="5375" spans="1:7" x14ac:dyDescent="0.35">
      <c r="A5375" t="s">
        <v>3</v>
      </c>
      <c r="B5375" t="s">
        <v>35</v>
      </c>
      <c r="C5375" t="s">
        <v>384</v>
      </c>
      <c r="D5375">
        <v>2036</v>
      </c>
      <c r="E5375">
        <v>0.8417</v>
      </c>
      <c r="F5375" t="s">
        <v>383</v>
      </c>
      <c r="G5375" t="s">
        <v>392</v>
      </c>
    </row>
    <row r="5376" spans="1:7" x14ac:dyDescent="0.35">
      <c r="A5376" t="s">
        <v>3</v>
      </c>
      <c r="B5376" t="s">
        <v>35</v>
      </c>
      <c r="C5376" t="s">
        <v>385</v>
      </c>
      <c r="D5376">
        <v>2036</v>
      </c>
      <c r="E5376">
        <v>3.5076000000000001</v>
      </c>
      <c r="F5376" t="s">
        <v>383</v>
      </c>
      <c r="G5376" t="s">
        <v>392</v>
      </c>
    </row>
    <row r="5377" spans="1:7" x14ac:dyDescent="0.35">
      <c r="A5377" t="s">
        <v>3</v>
      </c>
      <c r="B5377" t="s">
        <v>35</v>
      </c>
      <c r="C5377" t="s">
        <v>386</v>
      </c>
      <c r="D5377">
        <v>2036</v>
      </c>
      <c r="E5377">
        <v>0.31409999999999999</v>
      </c>
      <c r="F5377" t="s">
        <v>383</v>
      </c>
      <c r="G5377" t="s">
        <v>392</v>
      </c>
    </row>
    <row r="5378" spans="1:7" x14ac:dyDescent="0.35">
      <c r="A5378" t="s">
        <v>3</v>
      </c>
      <c r="B5378" t="s">
        <v>35</v>
      </c>
      <c r="C5378" t="s">
        <v>387</v>
      </c>
      <c r="D5378">
        <v>2036</v>
      </c>
      <c r="E5378">
        <v>1.01E-2</v>
      </c>
      <c r="F5378" t="s">
        <v>383</v>
      </c>
      <c r="G5378" t="s">
        <v>392</v>
      </c>
    </row>
    <row r="5379" spans="1:7" x14ac:dyDescent="0.35">
      <c r="A5379" t="s">
        <v>3</v>
      </c>
      <c r="B5379" t="s">
        <v>35</v>
      </c>
      <c r="C5379" t="s">
        <v>16</v>
      </c>
      <c r="D5379">
        <v>2036</v>
      </c>
      <c r="E5379">
        <v>0</v>
      </c>
      <c r="F5379" t="s">
        <v>383</v>
      </c>
      <c r="G5379" t="s">
        <v>392</v>
      </c>
    </row>
    <row r="5380" spans="1:7" x14ac:dyDescent="0.35">
      <c r="A5380" t="s">
        <v>3</v>
      </c>
      <c r="B5380" t="s">
        <v>35</v>
      </c>
      <c r="C5380" t="s">
        <v>388</v>
      </c>
      <c r="D5380">
        <v>2036</v>
      </c>
      <c r="E5380" s="76">
        <v>1E-4</v>
      </c>
      <c r="F5380" t="s">
        <v>383</v>
      </c>
      <c r="G5380" t="s">
        <v>392</v>
      </c>
    </row>
    <row r="5381" spans="1:7" x14ac:dyDescent="0.35">
      <c r="A5381" t="s">
        <v>3</v>
      </c>
      <c r="B5381" t="s">
        <v>35</v>
      </c>
      <c r="C5381" t="s">
        <v>389</v>
      </c>
      <c r="D5381">
        <v>2036</v>
      </c>
      <c r="E5381">
        <v>0</v>
      </c>
      <c r="F5381" t="s">
        <v>383</v>
      </c>
      <c r="G5381" t="s">
        <v>392</v>
      </c>
    </row>
    <row r="5382" spans="1:7" x14ac:dyDescent="0.35">
      <c r="A5382" t="s">
        <v>3</v>
      </c>
      <c r="B5382" t="s">
        <v>35</v>
      </c>
      <c r="C5382" t="s">
        <v>390</v>
      </c>
      <c r="D5382">
        <v>2036</v>
      </c>
      <c r="E5382">
        <v>5.7058999999999997</v>
      </c>
      <c r="F5382" t="s">
        <v>383</v>
      </c>
      <c r="G5382" t="s">
        <v>392</v>
      </c>
    </row>
    <row r="5383" spans="1:7" x14ac:dyDescent="0.35">
      <c r="A5383" t="s">
        <v>3</v>
      </c>
      <c r="B5383" t="s">
        <v>35</v>
      </c>
      <c r="C5383" t="s">
        <v>17</v>
      </c>
      <c r="D5383">
        <v>2036</v>
      </c>
      <c r="E5383">
        <v>0</v>
      </c>
      <c r="F5383" t="s">
        <v>383</v>
      </c>
      <c r="G5383" t="s">
        <v>392</v>
      </c>
    </row>
    <row r="5384" spans="1:7" x14ac:dyDescent="0.35">
      <c r="A5384" t="s">
        <v>3</v>
      </c>
      <c r="B5384" t="s">
        <v>35</v>
      </c>
      <c r="C5384" t="s">
        <v>382</v>
      </c>
      <c r="D5384">
        <v>2037</v>
      </c>
      <c r="E5384">
        <v>0.54959999999999998</v>
      </c>
      <c r="F5384" t="s">
        <v>383</v>
      </c>
      <c r="G5384" t="s">
        <v>392</v>
      </c>
    </row>
    <row r="5385" spans="1:7" x14ac:dyDescent="0.35">
      <c r="A5385" t="s">
        <v>3</v>
      </c>
      <c r="B5385" t="s">
        <v>35</v>
      </c>
      <c r="C5385" t="s">
        <v>384</v>
      </c>
      <c r="D5385">
        <v>2037</v>
      </c>
      <c r="E5385">
        <v>0.83089999999999997</v>
      </c>
      <c r="F5385" t="s">
        <v>383</v>
      </c>
      <c r="G5385" t="s">
        <v>392</v>
      </c>
    </row>
    <row r="5386" spans="1:7" x14ac:dyDescent="0.35">
      <c r="A5386" t="s">
        <v>3</v>
      </c>
      <c r="B5386" t="s">
        <v>35</v>
      </c>
      <c r="C5386" t="s">
        <v>385</v>
      </c>
      <c r="D5386">
        <v>2037</v>
      </c>
      <c r="E5386">
        <v>3.5234999999999999</v>
      </c>
      <c r="F5386" t="s">
        <v>383</v>
      </c>
      <c r="G5386" t="s">
        <v>392</v>
      </c>
    </row>
    <row r="5387" spans="1:7" x14ac:dyDescent="0.35">
      <c r="A5387" t="s">
        <v>3</v>
      </c>
      <c r="B5387" t="s">
        <v>35</v>
      </c>
      <c r="C5387" t="s">
        <v>386</v>
      </c>
      <c r="D5387">
        <v>2037</v>
      </c>
      <c r="E5387">
        <v>0.37819999999999998</v>
      </c>
      <c r="F5387" t="s">
        <v>383</v>
      </c>
      <c r="G5387" t="s">
        <v>392</v>
      </c>
    </row>
    <row r="5388" spans="1:7" x14ac:dyDescent="0.35">
      <c r="A5388" t="s">
        <v>3</v>
      </c>
      <c r="B5388" t="s">
        <v>35</v>
      </c>
      <c r="C5388" t="s">
        <v>387</v>
      </c>
      <c r="D5388">
        <v>2037</v>
      </c>
      <c r="E5388">
        <v>1.01E-2</v>
      </c>
      <c r="F5388" t="s">
        <v>383</v>
      </c>
      <c r="G5388" t="s">
        <v>392</v>
      </c>
    </row>
    <row r="5389" spans="1:7" x14ac:dyDescent="0.35">
      <c r="A5389" t="s">
        <v>3</v>
      </c>
      <c r="B5389" t="s">
        <v>35</v>
      </c>
      <c r="C5389" t="s">
        <v>16</v>
      </c>
      <c r="D5389">
        <v>2037</v>
      </c>
      <c r="E5389">
        <v>0</v>
      </c>
      <c r="F5389" t="s">
        <v>383</v>
      </c>
      <c r="G5389" t="s">
        <v>392</v>
      </c>
    </row>
    <row r="5390" spans="1:7" x14ac:dyDescent="0.35">
      <c r="A5390" t="s">
        <v>3</v>
      </c>
      <c r="B5390" t="s">
        <v>35</v>
      </c>
      <c r="C5390" t="s">
        <v>388</v>
      </c>
      <c r="D5390">
        <v>2037</v>
      </c>
      <c r="E5390" s="76">
        <v>1E-4</v>
      </c>
      <c r="F5390" t="s">
        <v>383</v>
      </c>
      <c r="G5390" t="s">
        <v>392</v>
      </c>
    </row>
    <row r="5391" spans="1:7" x14ac:dyDescent="0.35">
      <c r="A5391" t="s">
        <v>3</v>
      </c>
      <c r="B5391" t="s">
        <v>35</v>
      </c>
      <c r="C5391" t="s">
        <v>389</v>
      </c>
      <c r="D5391">
        <v>2037</v>
      </c>
      <c r="E5391">
        <v>0</v>
      </c>
      <c r="F5391" t="s">
        <v>383</v>
      </c>
      <c r="G5391" t="s">
        <v>392</v>
      </c>
    </row>
    <row r="5392" spans="1:7" x14ac:dyDescent="0.35">
      <c r="A5392" t="s">
        <v>3</v>
      </c>
      <c r="B5392" t="s">
        <v>35</v>
      </c>
      <c r="C5392" t="s">
        <v>390</v>
      </c>
      <c r="D5392">
        <v>2037</v>
      </c>
      <c r="E5392">
        <v>5.5507</v>
      </c>
      <c r="F5392" t="s">
        <v>383</v>
      </c>
      <c r="G5392" t="s">
        <v>392</v>
      </c>
    </row>
    <row r="5393" spans="1:7" x14ac:dyDescent="0.35">
      <c r="A5393" t="s">
        <v>3</v>
      </c>
      <c r="B5393" t="s">
        <v>35</v>
      </c>
      <c r="C5393" t="s">
        <v>17</v>
      </c>
      <c r="D5393">
        <v>2037</v>
      </c>
      <c r="E5393">
        <v>0</v>
      </c>
      <c r="F5393" t="s">
        <v>383</v>
      </c>
      <c r="G5393" t="s">
        <v>392</v>
      </c>
    </row>
    <row r="5394" spans="1:7" x14ac:dyDescent="0.35">
      <c r="A5394" t="s">
        <v>3</v>
      </c>
      <c r="B5394" t="s">
        <v>35</v>
      </c>
      <c r="C5394" t="s">
        <v>382</v>
      </c>
      <c r="D5394">
        <v>2038</v>
      </c>
      <c r="E5394">
        <v>0.55420000000000003</v>
      </c>
      <c r="F5394" t="s">
        <v>383</v>
      </c>
      <c r="G5394" t="s">
        <v>392</v>
      </c>
    </row>
    <row r="5395" spans="1:7" x14ac:dyDescent="0.35">
      <c r="A5395" t="s">
        <v>3</v>
      </c>
      <c r="B5395" t="s">
        <v>35</v>
      </c>
      <c r="C5395" t="s">
        <v>384</v>
      </c>
      <c r="D5395">
        <v>2038</v>
      </c>
      <c r="E5395">
        <v>0.8196</v>
      </c>
      <c r="F5395" t="s">
        <v>383</v>
      </c>
      <c r="G5395" t="s">
        <v>392</v>
      </c>
    </row>
    <row r="5396" spans="1:7" x14ac:dyDescent="0.35">
      <c r="A5396" t="s">
        <v>3</v>
      </c>
      <c r="B5396" t="s">
        <v>35</v>
      </c>
      <c r="C5396" t="s">
        <v>385</v>
      </c>
      <c r="D5396">
        <v>2038</v>
      </c>
      <c r="E5396">
        <v>3.5461</v>
      </c>
      <c r="F5396" t="s">
        <v>383</v>
      </c>
      <c r="G5396" t="s">
        <v>392</v>
      </c>
    </row>
    <row r="5397" spans="1:7" x14ac:dyDescent="0.35">
      <c r="A5397" t="s">
        <v>3</v>
      </c>
      <c r="B5397" t="s">
        <v>35</v>
      </c>
      <c r="C5397" t="s">
        <v>386</v>
      </c>
      <c r="D5397">
        <v>2038</v>
      </c>
      <c r="E5397">
        <v>0.44819999999999999</v>
      </c>
      <c r="F5397" t="s">
        <v>383</v>
      </c>
      <c r="G5397" t="s">
        <v>392</v>
      </c>
    </row>
    <row r="5398" spans="1:7" x14ac:dyDescent="0.35">
      <c r="A5398" t="s">
        <v>3</v>
      </c>
      <c r="B5398" t="s">
        <v>35</v>
      </c>
      <c r="C5398" t="s">
        <v>387</v>
      </c>
      <c r="D5398">
        <v>2038</v>
      </c>
      <c r="E5398">
        <v>1.0200000000000001E-2</v>
      </c>
      <c r="F5398" t="s">
        <v>383</v>
      </c>
      <c r="G5398" t="s">
        <v>392</v>
      </c>
    </row>
    <row r="5399" spans="1:7" x14ac:dyDescent="0.35">
      <c r="A5399" t="s">
        <v>3</v>
      </c>
      <c r="B5399" t="s">
        <v>35</v>
      </c>
      <c r="C5399" t="s">
        <v>16</v>
      </c>
      <c r="D5399">
        <v>2038</v>
      </c>
      <c r="E5399">
        <v>0</v>
      </c>
      <c r="F5399" t="s">
        <v>383</v>
      </c>
      <c r="G5399" t="s">
        <v>392</v>
      </c>
    </row>
    <row r="5400" spans="1:7" x14ac:dyDescent="0.35">
      <c r="A5400" t="s">
        <v>3</v>
      </c>
      <c r="B5400" t="s">
        <v>35</v>
      </c>
      <c r="C5400" t="s">
        <v>388</v>
      </c>
      <c r="D5400">
        <v>2038</v>
      </c>
      <c r="E5400" s="76">
        <v>1E-4</v>
      </c>
      <c r="F5400" t="s">
        <v>383</v>
      </c>
      <c r="G5400" t="s">
        <v>392</v>
      </c>
    </row>
    <row r="5401" spans="1:7" x14ac:dyDescent="0.35">
      <c r="A5401" t="s">
        <v>3</v>
      </c>
      <c r="B5401" t="s">
        <v>35</v>
      </c>
      <c r="C5401" t="s">
        <v>389</v>
      </c>
      <c r="D5401">
        <v>2038</v>
      </c>
      <c r="E5401">
        <v>0</v>
      </c>
      <c r="F5401" t="s">
        <v>383</v>
      </c>
      <c r="G5401" t="s">
        <v>392</v>
      </c>
    </row>
    <row r="5402" spans="1:7" x14ac:dyDescent="0.35">
      <c r="A5402" t="s">
        <v>3</v>
      </c>
      <c r="B5402" t="s">
        <v>35</v>
      </c>
      <c r="C5402" t="s">
        <v>390</v>
      </c>
      <c r="D5402">
        <v>2038</v>
      </c>
      <c r="E5402">
        <v>5.3842999999999996</v>
      </c>
      <c r="F5402" t="s">
        <v>383</v>
      </c>
      <c r="G5402" t="s">
        <v>392</v>
      </c>
    </row>
    <row r="5403" spans="1:7" x14ac:dyDescent="0.35">
      <c r="A5403" t="s">
        <v>3</v>
      </c>
      <c r="B5403" t="s">
        <v>35</v>
      </c>
      <c r="C5403" t="s">
        <v>17</v>
      </c>
      <c r="D5403">
        <v>2038</v>
      </c>
      <c r="E5403">
        <v>0</v>
      </c>
      <c r="F5403" t="s">
        <v>383</v>
      </c>
      <c r="G5403" t="s">
        <v>392</v>
      </c>
    </row>
    <row r="5404" spans="1:7" x14ac:dyDescent="0.35">
      <c r="A5404" t="s">
        <v>3</v>
      </c>
      <c r="B5404" t="s">
        <v>35</v>
      </c>
      <c r="C5404" t="s">
        <v>382</v>
      </c>
      <c r="D5404">
        <v>2039</v>
      </c>
      <c r="E5404">
        <v>0.55859999999999999</v>
      </c>
      <c r="F5404" t="s">
        <v>383</v>
      </c>
      <c r="G5404" t="s">
        <v>392</v>
      </c>
    </row>
    <row r="5405" spans="1:7" x14ac:dyDescent="0.35">
      <c r="A5405" t="s">
        <v>3</v>
      </c>
      <c r="B5405" t="s">
        <v>35</v>
      </c>
      <c r="C5405" t="s">
        <v>384</v>
      </c>
      <c r="D5405">
        <v>2039</v>
      </c>
      <c r="E5405">
        <v>0.8075</v>
      </c>
      <c r="F5405" t="s">
        <v>383</v>
      </c>
      <c r="G5405" t="s">
        <v>392</v>
      </c>
    </row>
    <row r="5406" spans="1:7" x14ac:dyDescent="0.35">
      <c r="A5406" t="s">
        <v>3</v>
      </c>
      <c r="B5406" t="s">
        <v>35</v>
      </c>
      <c r="C5406" t="s">
        <v>385</v>
      </c>
      <c r="D5406">
        <v>2039</v>
      </c>
      <c r="E5406">
        <v>3.5726</v>
      </c>
      <c r="F5406" t="s">
        <v>383</v>
      </c>
      <c r="G5406" t="s">
        <v>392</v>
      </c>
    </row>
    <row r="5407" spans="1:7" x14ac:dyDescent="0.35">
      <c r="A5407" t="s">
        <v>3</v>
      </c>
      <c r="B5407" t="s">
        <v>35</v>
      </c>
      <c r="C5407" t="s">
        <v>386</v>
      </c>
      <c r="D5407">
        <v>2039</v>
      </c>
      <c r="E5407">
        <v>0.52300000000000002</v>
      </c>
      <c r="F5407" t="s">
        <v>383</v>
      </c>
      <c r="G5407" t="s">
        <v>392</v>
      </c>
    </row>
    <row r="5408" spans="1:7" x14ac:dyDescent="0.35">
      <c r="A5408" t="s">
        <v>3</v>
      </c>
      <c r="B5408" t="s">
        <v>35</v>
      </c>
      <c r="C5408" t="s">
        <v>387</v>
      </c>
      <c r="D5408">
        <v>2039</v>
      </c>
      <c r="E5408">
        <v>1.0200000000000001E-2</v>
      </c>
      <c r="F5408" t="s">
        <v>383</v>
      </c>
      <c r="G5408" t="s">
        <v>392</v>
      </c>
    </row>
    <row r="5409" spans="1:7" x14ac:dyDescent="0.35">
      <c r="A5409" t="s">
        <v>3</v>
      </c>
      <c r="B5409" t="s">
        <v>35</v>
      </c>
      <c r="C5409" t="s">
        <v>16</v>
      </c>
      <c r="D5409">
        <v>2039</v>
      </c>
      <c r="E5409">
        <v>0</v>
      </c>
      <c r="F5409" t="s">
        <v>383</v>
      </c>
      <c r="G5409" t="s">
        <v>392</v>
      </c>
    </row>
    <row r="5410" spans="1:7" x14ac:dyDescent="0.35">
      <c r="A5410" t="s">
        <v>3</v>
      </c>
      <c r="B5410" t="s">
        <v>35</v>
      </c>
      <c r="C5410" t="s">
        <v>388</v>
      </c>
      <c r="D5410">
        <v>2039</v>
      </c>
      <c r="E5410" s="76">
        <v>1E-4</v>
      </c>
      <c r="F5410" t="s">
        <v>383</v>
      </c>
      <c r="G5410" t="s">
        <v>392</v>
      </c>
    </row>
    <row r="5411" spans="1:7" x14ac:dyDescent="0.35">
      <c r="A5411" t="s">
        <v>3</v>
      </c>
      <c r="B5411" t="s">
        <v>35</v>
      </c>
      <c r="C5411" t="s">
        <v>389</v>
      </c>
      <c r="D5411">
        <v>2039</v>
      </c>
      <c r="E5411">
        <v>0</v>
      </c>
      <c r="F5411" t="s">
        <v>383</v>
      </c>
      <c r="G5411" t="s">
        <v>392</v>
      </c>
    </row>
    <row r="5412" spans="1:7" x14ac:dyDescent="0.35">
      <c r="A5412" t="s">
        <v>3</v>
      </c>
      <c r="B5412" t="s">
        <v>35</v>
      </c>
      <c r="C5412" t="s">
        <v>390</v>
      </c>
      <c r="D5412">
        <v>2039</v>
      </c>
      <c r="E5412">
        <v>5.2081999999999997</v>
      </c>
      <c r="F5412" t="s">
        <v>383</v>
      </c>
      <c r="G5412" t="s">
        <v>392</v>
      </c>
    </row>
    <row r="5413" spans="1:7" x14ac:dyDescent="0.35">
      <c r="A5413" t="s">
        <v>3</v>
      </c>
      <c r="B5413" t="s">
        <v>35</v>
      </c>
      <c r="C5413" t="s">
        <v>17</v>
      </c>
      <c r="D5413">
        <v>2039</v>
      </c>
      <c r="E5413">
        <v>0</v>
      </c>
      <c r="F5413" t="s">
        <v>383</v>
      </c>
      <c r="G5413" t="s">
        <v>392</v>
      </c>
    </row>
    <row r="5414" spans="1:7" x14ac:dyDescent="0.35">
      <c r="A5414" t="s">
        <v>3</v>
      </c>
      <c r="B5414" t="s">
        <v>35</v>
      </c>
      <c r="C5414" t="s">
        <v>382</v>
      </c>
      <c r="D5414">
        <v>2040</v>
      </c>
      <c r="E5414">
        <v>0.56320000000000003</v>
      </c>
      <c r="F5414" t="s">
        <v>383</v>
      </c>
      <c r="G5414" t="s">
        <v>392</v>
      </c>
    </row>
    <row r="5415" spans="1:7" x14ac:dyDescent="0.35">
      <c r="A5415" t="s">
        <v>3</v>
      </c>
      <c r="B5415" t="s">
        <v>35</v>
      </c>
      <c r="C5415" t="s">
        <v>384</v>
      </c>
      <c r="D5415">
        <v>2040</v>
      </c>
      <c r="E5415">
        <v>0.79559999999999997</v>
      </c>
      <c r="F5415" t="s">
        <v>383</v>
      </c>
      <c r="G5415" t="s">
        <v>392</v>
      </c>
    </row>
    <row r="5416" spans="1:7" x14ac:dyDescent="0.35">
      <c r="A5416" t="s">
        <v>3</v>
      </c>
      <c r="B5416" t="s">
        <v>35</v>
      </c>
      <c r="C5416" t="s">
        <v>385</v>
      </c>
      <c r="D5416">
        <v>2040</v>
      </c>
      <c r="E5416">
        <v>3.6030000000000002</v>
      </c>
      <c r="F5416" t="s">
        <v>383</v>
      </c>
      <c r="G5416" t="s">
        <v>392</v>
      </c>
    </row>
    <row r="5417" spans="1:7" x14ac:dyDescent="0.35">
      <c r="A5417" t="s">
        <v>3</v>
      </c>
      <c r="B5417" t="s">
        <v>35</v>
      </c>
      <c r="C5417" t="s">
        <v>386</v>
      </c>
      <c r="D5417">
        <v>2040</v>
      </c>
      <c r="E5417">
        <v>0.60170000000000001</v>
      </c>
      <c r="F5417" t="s">
        <v>383</v>
      </c>
      <c r="G5417" t="s">
        <v>392</v>
      </c>
    </row>
    <row r="5418" spans="1:7" x14ac:dyDescent="0.35">
      <c r="A5418" t="s">
        <v>3</v>
      </c>
      <c r="B5418" t="s">
        <v>35</v>
      </c>
      <c r="C5418" t="s">
        <v>387</v>
      </c>
      <c r="D5418">
        <v>2040</v>
      </c>
      <c r="E5418">
        <v>1.03E-2</v>
      </c>
      <c r="F5418" t="s">
        <v>383</v>
      </c>
      <c r="G5418" t="s">
        <v>392</v>
      </c>
    </row>
    <row r="5419" spans="1:7" x14ac:dyDescent="0.35">
      <c r="A5419" t="s">
        <v>3</v>
      </c>
      <c r="B5419" t="s">
        <v>35</v>
      </c>
      <c r="C5419" t="s">
        <v>16</v>
      </c>
      <c r="D5419">
        <v>2040</v>
      </c>
      <c r="E5419">
        <v>0</v>
      </c>
      <c r="F5419" t="s">
        <v>383</v>
      </c>
      <c r="G5419" t="s">
        <v>392</v>
      </c>
    </row>
    <row r="5420" spans="1:7" x14ac:dyDescent="0.35">
      <c r="A5420" t="s">
        <v>3</v>
      </c>
      <c r="B5420" t="s">
        <v>35</v>
      </c>
      <c r="C5420" t="s">
        <v>388</v>
      </c>
      <c r="D5420">
        <v>2040</v>
      </c>
      <c r="E5420" s="76">
        <v>1E-4</v>
      </c>
      <c r="F5420" t="s">
        <v>383</v>
      </c>
      <c r="G5420" t="s">
        <v>392</v>
      </c>
    </row>
    <row r="5421" spans="1:7" x14ac:dyDescent="0.35">
      <c r="A5421" t="s">
        <v>3</v>
      </c>
      <c r="B5421" t="s">
        <v>35</v>
      </c>
      <c r="C5421" t="s">
        <v>389</v>
      </c>
      <c r="D5421">
        <v>2040</v>
      </c>
      <c r="E5421">
        <v>0</v>
      </c>
      <c r="F5421" t="s">
        <v>383</v>
      </c>
      <c r="G5421" t="s">
        <v>392</v>
      </c>
    </row>
    <row r="5422" spans="1:7" x14ac:dyDescent="0.35">
      <c r="A5422" t="s">
        <v>3</v>
      </c>
      <c r="B5422" t="s">
        <v>35</v>
      </c>
      <c r="C5422" t="s">
        <v>390</v>
      </c>
      <c r="D5422">
        <v>2040</v>
      </c>
      <c r="E5422">
        <v>5.0265000000000004</v>
      </c>
      <c r="F5422" t="s">
        <v>383</v>
      </c>
      <c r="G5422" t="s">
        <v>392</v>
      </c>
    </row>
    <row r="5423" spans="1:7" x14ac:dyDescent="0.35">
      <c r="A5423" t="s">
        <v>3</v>
      </c>
      <c r="B5423" t="s">
        <v>35</v>
      </c>
      <c r="C5423" t="s">
        <v>17</v>
      </c>
      <c r="D5423">
        <v>2040</v>
      </c>
      <c r="E5423">
        <v>0</v>
      </c>
      <c r="F5423" t="s">
        <v>383</v>
      </c>
      <c r="G5423" t="s">
        <v>392</v>
      </c>
    </row>
    <row r="5424" spans="1:7" x14ac:dyDescent="0.35">
      <c r="A5424" t="s">
        <v>3</v>
      </c>
      <c r="B5424" t="s">
        <v>35</v>
      </c>
      <c r="C5424" t="s">
        <v>382</v>
      </c>
      <c r="D5424">
        <v>2041</v>
      </c>
      <c r="E5424">
        <v>0.56759999999999999</v>
      </c>
      <c r="F5424" t="s">
        <v>383</v>
      </c>
      <c r="G5424" t="s">
        <v>392</v>
      </c>
    </row>
    <row r="5425" spans="1:7" x14ac:dyDescent="0.35">
      <c r="A5425" t="s">
        <v>3</v>
      </c>
      <c r="B5425" t="s">
        <v>35</v>
      </c>
      <c r="C5425" t="s">
        <v>384</v>
      </c>
      <c r="D5425">
        <v>2041</v>
      </c>
      <c r="E5425">
        <v>0.78449999999999998</v>
      </c>
      <c r="F5425" t="s">
        <v>383</v>
      </c>
      <c r="G5425" t="s">
        <v>392</v>
      </c>
    </row>
    <row r="5426" spans="1:7" x14ac:dyDescent="0.35">
      <c r="A5426" t="s">
        <v>3</v>
      </c>
      <c r="B5426" t="s">
        <v>35</v>
      </c>
      <c r="C5426" t="s">
        <v>385</v>
      </c>
      <c r="D5426">
        <v>2041</v>
      </c>
      <c r="E5426">
        <v>3.6337000000000002</v>
      </c>
      <c r="F5426" t="s">
        <v>383</v>
      </c>
      <c r="G5426" t="s">
        <v>392</v>
      </c>
    </row>
    <row r="5427" spans="1:7" x14ac:dyDescent="0.35">
      <c r="A5427" t="s">
        <v>3</v>
      </c>
      <c r="B5427" t="s">
        <v>35</v>
      </c>
      <c r="C5427" t="s">
        <v>386</v>
      </c>
      <c r="D5427">
        <v>2041</v>
      </c>
      <c r="E5427">
        <v>0.67579999999999996</v>
      </c>
      <c r="F5427" t="s">
        <v>383</v>
      </c>
      <c r="G5427" t="s">
        <v>392</v>
      </c>
    </row>
    <row r="5428" spans="1:7" x14ac:dyDescent="0.35">
      <c r="A5428" t="s">
        <v>3</v>
      </c>
      <c r="B5428" t="s">
        <v>35</v>
      </c>
      <c r="C5428" t="s">
        <v>387</v>
      </c>
      <c r="D5428">
        <v>2041</v>
      </c>
      <c r="E5428">
        <v>1.04E-2</v>
      </c>
      <c r="F5428" t="s">
        <v>383</v>
      </c>
      <c r="G5428" t="s">
        <v>392</v>
      </c>
    </row>
    <row r="5429" spans="1:7" x14ac:dyDescent="0.35">
      <c r="A5429" t="s">
        <v>3</v>
      </c>
      <c r="B5429" t="s">
        <v>35</v>
      </c>
      <c r="C5429" t="s">
        <v>16</v>
      </c>
      <c r="D5429">
        <v>2041</v>
      </c>
      <c r="E5429">
        <v>0</v>
      </c>
      <c r="F5429" t="s">
        <v>383</v>
      </c>
      <c r="G5429" t="s">
        <v>392</v>
      </c>
    </row>
    <row r="5430" spans="1:7" x14ac:dyDescent="0.35">
      <c r="A5430" t="s">
        <v>3</v>
      </c>
      <c r="B5430" t="s">
        <v>35</v>
      </c>
      <c r="C5430" t="s">
        <v>388</v>
      </c>
      <c r="D5430">
        <v>2041</v>
      </c>
      <c r="E5430" s="76">
        <v>1E-4</v>
      </c>
      <c r="F5430" t="s">
        <v>383</v>
      </c>
      <c r="G5430" t="s">
        <v>392</v>
      </c>
    </row>
    <row r="5431" spans="1:7" x14ac:dyDescent="0.35">
      <c r="A5431" t="s">
        <v>3</v>
      </c>
      <c r="B5431" t="s">
        <v>35</v>
      </c>
      <c r="C5431" t="s">
        <v>389</v>
      </c>
      <c r="D5431">
        <v>2041</v>
      </c>
      <c r="E5431">
        <v>0</v>
      </c>
      <c r="F5431" t="s">
        <v>383</v>
      </c>
      <c r="G5431" t="s">
        <v>392</v>
      </c>
    </row>
    <row r="5432" spans="1:7" x14ac:dyDescent="0.35">
      <c r="A5432" t="s">
        <v>3</v>
      </c>
      <c r="B5432" t="s">
        <v>35</v>
      </c>
      <c r="C5432" t="s">
        <v>390</v>
      </c>
      <c r="D5432">
        <v>2041</v>
      </c>
      <c r="E5432">
        <v>4.8573000000000004</v>
      </c>
      <c r="F5432" t="s">
        <v>383</v>
      </c>
      <c r="G5432" t="s">
        <v>392</v>
      </c>
    </row>
    <row r="5433" spans="1:7" x14ac:dyDescent="0.35">
      <c r="A5433" t="s">
        <v>3</v>
      </c>
      <c r="B5433" t="s">
        <v>35</v>
      </c>
      <c r="C5433" t="s">
        <v>17</v>
      </c>
      <c r="D5433">
        <v>2041</v>
      </c>
      <c r="E5433">
        <v>0</v>
      </c>
      <c r="F5433" t="s">
        <v>383</v>
      </c>
      <c r="G5433" t="s">
        <v>392</v>
      </c>
    </row>
    <row r="5434" spans="1:7" x14ac:dyDescent="0.35">
      <c r="A5434" t="s">
        <v>3</v>
      </c>
      <c r="B5434" t="s">
        <v>35</v>
      </c>
      <c r="C5434" t="s">
        <v>382</v>
      </c>
      <c r="D5434">
        <v>2042</v>
      </c>
      <c r="E5434">
        <v>0.57189999999999996</v>
      </c>
      <c r="F5434" t="s">
        <v>383</v>
      </c>
      <c r="G5434" t="s">
        <v>392</v>
      </c>
    </row>
    <row r="5435" spans="1:7" x14ac:dyDescent="0.35">
      <c r="A5435" t="s">
        <v>3</v>
      </c>
      <c r="B5435" t="s">
        <v>35</v>
      </c>
      <c r="C5435" t="s">
        <v>384</v>
      </c>
      <c r="D5435">
        <v>2042</v>
      </c>
      <c r="E5435">
        <v>0.77470000000000006</v>
      </c>
      <c r="F5435" t="s">
        <v>383</v>
      </c>
      <c r="G5435" t="s">
        <v>392</v>
      </c>
    </row>
    <row r="5436" spans="1:7" x14ac:dyDescent="0.35">
      <c r="A5436" t="s">
        <v>3</v>
      </c>
      <c r="B5436" t="s">
        <v>35</v>
      </c>
      <c r="C5436" t="s">
        <v>385</v>
      </c>
      <c r="D5436">
        <v>2042</v>
      </c>
      <c r="E5436">
        <v>3.6659999999999999</v>
      </c>
      <c r="F5436" t="s">
        <v>383</v>
      </c>
      <c r="G5436" t="s">
        <v>392</v>
      </c>
    </row>
    <row r="5437" spans="1:7" x14ac:dyDescent="0.35">
      <c r="A5437" t="s">
        <v>3</v>
      </c>
      <c r="B5437" t="s">
        <v>35</v>
      </c>
      <c r="C5437" t="s">
        <v>386</v>
      </c>
      <c r="D5437">
        <v>2042</v>
      </c>
      <c r="E5437">
        <v>0.74639999999999995</v>
      </c>
      <c r="F5437" t="s">
        <v>383</v>
      </c>
      <c r="G5437" t="s">
        <v>392</v>
      </c>
    </row>
    <row r="5438" spans="1:7" x14ac:dyDescent="0.35">
      <c r="A5438" t="s">
        <v>3</v>
      </c>
      <c r="B5438" t="s">
        <v>35</v>
      </c>
      <c r="C5438" t="s">
        <v>387</v>
      </c>
      <c r="D5438">
        <v>2042</v>
      </c>
      <c r="E5438">
        <v>1.0500000000000001E-2</v>
      </c>
      <c r="F5438" t="s">
        <v>383</v>
      </c>
      <c r="G5438" t="s">
        <v>392</v>
      </c>
    </row>
    <row r="5439" spans="1:7" x14ac:dyDescent="0.35">
      <c r="A5439" t="s">
        <v>3</v>
      </c>
      <c r="B5439" t="s">
        <v>35</v>
      </c>
      <c r="C5439" t="s">
        <v>16</v>
      </c>
      <c r="D5439">
        <v>2042</v>
      </c>
      <c r="E5439">
        <v>0</v>
      </c>
      <c r="F5439" t="s">
        <v>383</v>
      </c>
      <c r="G5439" t="s">
        <v>392</v>
      </c>
    </row>
    <row r="5440" spans="1:7" x14ac:dyDescent="0.35">
      <c r="A5440" t="s">
        <v>3</v>
      </c>
      <c r="B5440" t="s">
        <v>35</v>
      </c>
      <c r="C5440" t="s">
        <v>388</v>
      </c>
      <c r="D5440">
        <v>2042</v>
      </c>
      <c r="E5440" s="76">
        <v>1E-4</v>
      </c>
      <c r="F5440" t="s">
        <v>383</v>
      </c>
      <c r="G5440" t="s">
        <v>392</v>
      </c>
    </row>
    <row r="5441" spans="1:7" x14ac:dyDescent="0.35">
      <c r="A5441" t="s">
        <v>3</v>
      </c>
      <c r="B5441" t="s">
        <v>35</v>
      </c>
      <c r="C5441" t="s">
        <v>389</v>
      </c>
      <c r="D5441">
        <v>2042</v>
      </c>
      <c r="E5441">
        <v>0</v>
      </c>
      <c r="F5441" t="s">
        <v>383</v>
      </c>
      <c r="G5441" t="s">
        <v>392</v>
      </c>
    </row>
    <row r="5442" spans="1:7" x14ac:dyDescent="0.35">
      <c r="A5442" t="s">
        <v>3</v>
      </c>
      <c r="B5442" t="s">
        <v>35</v>
      </c>
      <c r="C5442" t="s">
        <v>390</v>
      </c>
      <c r="D5442">
        <v>2042</v>
      </c>
      <c r="E5442">
        <v>4.7004999999999999</v>
      </c>
      <c r="F5442" t="s">
        <v>383</v>
      </c>
      <c r="G5442" t="s">
        <v>392</v>
      </c>
    </row>
    <row r="5443" spans="1:7" x14ac:dyDescent="0.35">
      <c r="A5443" t="s">
        <v>3</v>
      </c>
      <c r="B5443" t="s">
        <v>35</v>
      </c>
      <c r="C5443" t="s">
        <v>17</v>
      </c>
      <c r="D5443">
        <v>2042</v>
      </c>
      <c r="E5443">
        <v>0</v>
      </c>
      <c r="F5443" t="s">
        <v>383</v>
      </c>
      <c r="G5443" t="s">
        <v>392</v>
      </c>
    </row>
    <row r="5444" spans="1:7" x14ac:dyDescent="0.35">
      <c r="A5444" t="s">
        <v>3</v>
      </c>
      <c r="B5444" t="s">
        <v>35</v>
      </c>
      <c r="C5444" t="s">
        <v>382</v>
      </c>
      <c r="D5444">
        <v>2043</v>
      </c>
      <c r="E5444">
        <v>0.57650000000000001</v>
      </c>
      <c r="F5444" t="s">
        <v>383</v>
      </c>
      <c r="G5444" t="s">
        <v>392</v>
      </c>
    </row>
    <row r="5445" spans="1:7" x14ac:dyDescent="0.35">
      <c r="A5445" t="s">
        <v>3</v>
      </c>
      <c r="B5445" t="s">
        <v>35</v>
      </c>
      <c r="C5445" t="s">
        <v>384</v>
      </c>
      <c r="D5445">
        <v>2043</v>
      </c>
      <c r="E5445">
        <v>0.7661</v>
      </c>
      <c r="F5445" t="s">
        <v>383</v>
      </c>
      <c r="G5445" t="s">
        <v>392</v>
      </c>
    </row>
    <row r="5446" spans="1:7" x14ac:dyDescent="0.35">
      <c r="A5446" t="s">
        <v>3</v>
      </c>
      <c r="B5446" t="s">
        <v>35</v>
      </c>
      <c r="C5446" t="s">
        <v>385</v>
      </c>
      <c r="D5446">
        <v>2043</v>
      </c>
      <c r="E5446">
        <v>3.7017000000000002</v>
      </c>
      <c r="F5446" t="s">
        <v>383</v>
      </c>
      <c r="G5446" t="s">
        <v>392</v>
      </c>
    </row>
    <row r="5447" spans="1:7" x14ac:dyDescent="0.35">
      <c r="A5447" t="s">
        <v>3</v>
      </c>
      <c r="B5447" t="s">
        <v>35</v>
      </c>
      <c r="C5447" t="s">
        <v>386</v>
      </c>
      <c r="D5447">
        <v>2043</v>
      </c>
      <c r="E5447">
        <v>0.81369999999999998</v>
      </c>
      <c r="F5447" t="s">
        <v>383</v>
      </c>
      <c r="G5447" t="s">
        <v>392</v>
      </c>
    </row>
    <row r="5448" spans="1:7" x14ac:dyDescent="0.35">
      <c r="A5448" t="s">
        <v>3</v>
      </c>
      <c r="B5448" t="s">
        <v>35</v>
      </c>
      <c r="C5448" t="s">
        <v>387</v>
      </c>
      <c r="D5448">
        <v>2043</v>
      </c>
      <c r="E5448">
        <v>1.06E-2</v>
      </c>
      <c r="F5448" t="s">
        <v>383</v>
      </c>
      <c r="G5448" t="s">
        <v>392</v>
      </c>
    </row>
    <row r="5449" spans="1:7" x14ac:dyDescent="0.35">
      <c r="A5449" t="s">
        <v>3</v>
      </c>
      <c r="B5449" t="s">
        <v>35</v>
      </c>
      <c r="C5449" t="s">
        <v>16</v>
      </c>
      <c r="D5449">
        <v>2043</v>
      </c>
      <c r="E5449">
        <v>0</v>
      </c>
      <c r="F5449" t="s">
        <v>383</v>
      </c>
      <c r="G5449" t="s">
        <v>392</v>
      </c>
    </row>
    <row r="5450" spans="1:7" x14ac:dyDescent="0.35">
      <c r="A5450" t="s">
        <v>3</v>
      </c>
      <c r="B5450" t="s">
        <v>35</v>
      </c>
      <c r="C5450" t="s">
        <v>388</v>
      </c>
      <c r="D5450">
        <v>2043</v>
      </c>
      <c r="E5450" s="76">
        <v>1E-4</v>
      </c>
      <c r="F5450" t="s">
        <v>383</v>
      </c>
      <c r="G5450" t="s">
        <v>392</v>
      </c>
    </row>
    <row r="5451" spans="1:7" x14ac:dyDescent="0.35">
      <c r="A5451" t="s">
        <v>3</v>
      </c>
      <c r="B5451" t="s">
        <v>35</v>
      </c>
      <c r="C5451" t="s">
        <v>389</v>
      </c>
      <c r="D5451">
        <v>2043</v>
      </c>
      <c r="E5451">
        <v>0</v>
      </c>
      <c r="F5451" t="s">
        <v>383</v>
      </c>
      <c r="G5451" t="s">
        <v>392</v>
      </c>
    </row>
    <row r="5452" spans="1:7" x14ac:dyDescent="0.35">
      <c r="A5452" t="s">
        <v>3</v>
      </c>
      <c r="B5452" t="s">
        <v>35</v>
      </c>
      <c r="C5452" t="s">
        <v>390</v>
      </c>
      <c r="D5452">
        <v>2043</v>
      </c>
      <c r="E5452">
        <v>4.5555000000000003</v>
      </c>
      <c r="F5452" t="s">
        <v>383</v>
      </c>
      <c r="G5452" t="s">
        <v>392</v>
      </c>
    </row>
    <row r="5453" spans="1:7" x14ac:dyDescent="0.35">
      <c r="A5453" t="s">
        <v>3</v>
      </c>
      <c r="B5453" t="s">
        <v>35</v>
      </c>
      <c r="C5453" t="s">
        <v>17</v>
      </c>
      <c r="D5453">
        <v>2043</v>
      </c>
      <c r="E5453">
        <v>0</v>
      </c>
      <c r="F5453" t="s">
        <v>383</v>
      </c>
      <c r="G5453" t="s">
        <v>392</v>
      </c>
    </row>
    <row r="5454" spans="1:7" x14ac:dyDescent="0.35">
      <c r="A5454" t="s">
        <v>3</v>
      </c>
      <c r="B5454" t="s">
        <v>35</v>
      </c>
      <c r="C5454" t="s">
        <v>382</v>
      </c>
      <c r="D5454">
        <v>2044</v>
      </c>
      <c r="E5454">
        <v>0.58099999999999996</v>
      </c>
      <c r="F5454" t="s">
        <v>383</v>
      </c>
      <c r="G5454" t="s">
        <v>392</v>
      </c>
    </row>
    <row r="5455" spans="1:7" x14ac:dyDescent="0.35">
      <c r="A5455" t="s">
        <v>3</v>
      </c>
      <c r="B5455" t="s">
        <v>35</v>
      </c>
      <c r="C5455" t="s">
        <v>384</v>
      </c>
      <c r="D5455">
        <v>2044</v>
      </c>
      <c r="E5455">
        <v>0.75860000000000005</v>
      </c>
      <c r="F5455" t="s">
        <v>383</v>
      </c>
      <c r="G5455" t="s">
        <v>392</v>
      </c>
    </row>
    <row r="5456" spans="1:7" x14ac:dyDescent="0.35">
      <c r="A5456" t="s">
        <v>3</v>
      </c>
      <c r="B5456" t="s">
        <v>35</v>
      </c>
      <c r="C5456" t="s">
        <v>385</v>
      </c>
      <c r="D5456">
        <v>2044</v>
      </c>
      <c r="E5456">
        <v>3.7402000000000002</v>
      </c>
      <c r="F5456" t="s">
        <v>383</v>
      </c>
      <c r="G5456" t="s">
        <v>392</v>
      </c>
    </row>
    <row r="5457" spans="1:7" x14ac:dyDescent="0.35">
      <c r="A5457" t="s">
        <v>3</v>
      </c>
      <c r="B5457" t="s">
        <v>35</v>
      </c>
      <c r="C5457" t="s">
        <v>386</v>
      </c>
      <c r="D5457">
        <v>2044</v>
      </c>
      <c r="E5457">
        <v>0.878</v>
      </c>
      <c r="F5457" t="s">
        <v>383</v>
      </c>
      <c r="G5457" t="s">
        <v>392</v>
      </c>
    </row>
    <row r="5458" spans="1:7" x14ac:dyDescent="0.35">
      <c r="A5458" t="s">
        <v>3</v>
      </c>
      <c r="B5458" t="s">
        <v>35</v>
      </c>
      <c r="C5458" t="s">
        <v>387</v>
      </c>
      <c r="D5458">
        <v>2044</v>
      </c>
      <c r="E5458">
        <v>1.0699999999999999E-2</v>
      </c>
      <c r="F5458" t="s">
        <v>383</v>
      </c>
      <c r="G5458" t="s">
        <v>392</v>
      </c>
    </row>
    <row r="5459" spans="1:7" x14ac:dyDescent="0.35">
      <c r="A5459" t="s">
        <v>3</v>
      </c>
      <c r="B5459" t="s">
        <v>35</v>
      </c>
      <c r="C5459" t="s">
        <v>16</v>
      </c>
      <c r="D5459">
        <v>2044</v>
      </c>
      <c r="E5459">
        <v>0</v>
      </c>
      <c r="F5459" t="s">
        <v>383</v>
      </c>
      <c r="G5459" t="s">
        <v>392</v>
      </c>
    </row>
    <row r="5460" spans="1:7" x14ac:dyDescent="0.35">
      <c r="A5460" t="s">
        <v>3</v>
      </c>
      <c r="B5460" t="s">
        <v>35</v>
      </c>
      <c r="C5460" t="s">
        <v>388</v>
      </c>
      <c r="D5460">
        <v>2044</v>
      </c>
      <c r="E5460" s="76">
        <v>1E-4</v>
      </c>
      <c r="F5460" t="s">
        <v>383</v>
      </c>
      <c r="G5460" t="s">
        <v>392</v>
      </c>
    </row>
    <row r="5461" spans="1:7" x14ac:dyDescent="0.35">
      <c r="A5461" t="s">
        <v>3</v>
      </c>
      <c r="B5461" t="s">
        <v>35</v>
      </c>
      <c r="C5461" t="s">
        <v>389</v>
      </c>
      <c r="D5461">
        <v>2044</v>
      </c>
      <c r="E5461">
        <v>0</v>
      </c>
      <c r="F5461" t="s">
        <v>383</v>
      </c>
      <c r="G5461" t="s">
        <v>392</v>
      </c>
    </row>
    <row r="5462" spans="1:7" x14ac:dyDescent="0.35">
      <c r="A5462" t="s">
        <v>3</v>
      </c>
      <c r="B5462" t="s">
        <v>35</v>
      </c>
      <c r="C5462" t="s">
        <v>390</v>
      </c>
      <c r="D5462">
        <v>2044</v>
      </c>
      <c r="E5462">
        <v>4.4215999999999998</v>
      </c>
      <c r="F5462" t="s">
        <v>383</v>
      </c>
      <c r="G5462" t="s">
        <v>392</v>
      </c>
    </row>
    <row r="5463" spans="1:7" x14ac:dyDescent="0.35">
      <c r="A5463" t="s">
        <v>3</v>
      </c>
      <c r="B5463" t="s">
        <v>35</v>
      </c>
      <c r="C5463" t="s">
        <v>17</v>
      </c>
      <c r="D5463">
        <v>2044</v>
      </c>
      <c r="E5463">
        <v>0</v>
      </c>
      <c r="F5463" t="s">
        <v>383</v>
      </c>
      <c r="G5463" t="s">
        <v>392</v>
      </c>
    </row>
    <row r="5464" spans="1:7" x14ac:dyDescent="0.35">
      <c r="A5464" t="s">
        <v>3</v>
      </c>
      <c r="B5464" t="s">
        <v>35</v>
      </c>
      <c r="C5464" t="s">
        <v>382</v>
      </c>
      <c r="D5464">
        <v>2045</v>
      </c>
      <c r="E5464">
        <v>0.58540000000000003</v>
      </c>
      <c r="F5464" t="s">
        <v>383</v>
      </c>
      <c r="G5464" t="s">
        <v>392</v>
      </c>
    </row>
    <row r="5465" spans="1:7" x14ac:dyDescent="0.35">
      <c r="A5465" t="s">
        <v>3</v>
      </c>
      <c r="B5465" t="s">
        <v>35</v>
      </c>
      <c r="C5465" t="s">
        <v>384</v>
      </c>
      <c r="D5465">
        <v>2045</v>
      </c>
      <c r="E5465">
        <v>0.75219999999999998</v>
      </c>
      <c r="F5465" t="s">
        <v>383</v>
      </c>
      <c r="G5465" t="s">
        <v>392</v>
      </c>
    </row>
    <row r="5466" spans="1:7" x14ac:dyDescent="0.35">
      <c r="A5466" t="s">
        <v>3</v>
      </c>
      <c r="B5466" t="s">
        <v>35</v>
      </c>
      <c r="C5466" t="s">
        <v>385</v>
      </c>
      <c r="D5466">
        <v>2045</v>
      </c>
      <c r="E5466">
        <v>3.7810999999999999</v>
      </c>
      <c r="F5466" t="s">
        <v>383</v>
      </c>
      <c r="G5466" t="s">
        <v>392</v>
      </c>
    </row>
    <row r="5467" spans="1:7" x14ac:dyDescent="0.35">
      <c r="A5467" t="s">
        <v>3</v>
      </c>
      <c r="B5467" t="s">
        <v>35</v>
      </c>
      <c r="C5467" t="s">
        <v>386</v>
      </c>
      <c r="D5467">
        <v>2045</v>
      </c>
      <c r="E5467">
        <v>0.93859999999999999</v>
      </c>
      <c r="F5467" t="s">
        <v>383</v>
      </c>
      <c r="G5467" t="s">
        <v>392</v>
      </c>
    </row>
    <row r="5468" spans="1:7" x14ac:dyDescent="0.35">
      <c r="A5468" t="s">
        <v>3</v>
      </c>
      <c r="B5468" t="s">
        <v>35</v>
      </c>
      <c r="C5468" t="s">
        <v>387</v>
      </c>
      <c r="D5468">
        <v>2045</v>
      </c>
      <c r="E5468">
        <v>1.0800000000000001E-2</v>
      </c>
      <c r="F5468" t="s">
        <v>383</v>
      </c>
      <c r="G5468" t="s">
        <v>392</v>
      </c>
    </row>
    <row r="5469" spans="1:7" x14ac:dyDescent="0.35">
      <c r="A5469" t="s">
        <v>3</v>
      </c>
      <c r="B5469" t="s">
        <v>35</v>
      </c>
      <c r="C5469" t="s">
        <v>16</v>
      </c>
      <c r="D5469">
        <v>2045</v>
      </c>
      <c r="E5469">
        <v>0</v>
      </c>
      <c r="F5469" t="s">
        <v>383</v>
      </c>
      <c r="G5469" t="s">
        <v>392</v>
      </c>
    </row>
    <row r="5470" spans="1:7" x14ac:dyDescent="0.35">
      <c r="A5470" t="s">
        <v>3</v>
      </c>
      <c r="B5470" t="s">
        <v>35</v>
      </c>
      <c r="C5470" t="s">
        <v>388</v>
      </c>
      <c r="D5470">
        <v>2045</v>
      </c>
      <c r="E5470" s="76">
        <v>1E-4</v>
      </c>
      <c r="F5470" t="s">
        <v>383</v>
      </c>
      <c r="G5470" t="s">
        <v>392</v>
      </c>
    </row>
    <row r="5471" spans="1:7" x14ac:dyDescent="0.35">
      <c r="A5471" t="s">
        <v>3</v>
      </c>
      <c r="B5471" t="s">
        <v>35</v>
      </c>
      <c r="C5471" t="s">
        <v>389</v>
      </c>
      <c r="D5471">
        <v>2045</v>
      </c>
      <c r="E5471">
        <v>0</v>
      </c>
      <c r="F5471" t="s">
        <v>383</v>
      </c>
      <c r="G5471" t="s">
        <v>392</v>
      </c>
    </row>
    <row r="5472" spans="1:7" x14ac:dyDescent="0.35">
      <c r="A5472" t="s">
        <v>3</v>
      </c>
      <c r="B5472" t="s">
        <v>35</v>
      </c>
      <c r="C5472" t="s">
        <v>390</v>
      </c>
      <c r="D5472">
        <v>2045</v>
      </c>
      <c r="E5472">
        <v>4.2972000000000001</v>
      </c>
      <c r="F5472" t="s">
        <v>383</v>
      </c>
      <c r="G5472" t="s">
        <v>392</v>
      </c>
    </row>
    <row r="5473" spans="1:7" x14ac:dyDescent="0.35">
      <c r="A5473" t="s">
        <v>3</v>
      </c>
      <c r="B5473" t="s">
        <v>35</v>
      </c>
      <c r="C5473" t="s">
        <v>17</v>
      </c>
      <c r="D5473">
        <v>2045</v>
      </c>
      <c r="E5473">
        <v>0</v>
      </c>
      <c r="F5473" t="s">
        <v>383</v>
      </c>
      <c r="G5473" t="s">
        <v>392</v>
      </c>
    </row>
    <row r="5474" spans="1:7" x14ac:dyDescent="0.35">
      <c r="A5474" t="s">
        <v>3</v>
      </c>
      <c r="B5474" t="s">
        <v>35</v>
      </c>
      <c r="C5474" t="s">
        <v>382</v>
      </c>
      <c r="D5474">
        <v>2046</v>
      </c>
      <c r="E5474">
        <v>0.59</v>
      </c>
      <c r="F5474" t="s">
        <v>383</v>
      </c>
      <c r="G5474" t="s">
        <v>392</v>
      </c>
    </row>
    <row r="5475" spans="1:7" x14ac:dyDescent="0.35">
      <c r="A5475" t="s">
        <v>3</v>
      </c>
      <c r="B5475" t="s">
        <v>35</v>
      </c>
      <c r="C5475" t="s">
        <v>384</v>
      </c>
      <c r="D5475">
        <v>2046</v>
      </c>
      <c r="E5475">
        <v>0.74670000000000003</v>
      </c>
      <c r="F5475" t="s">
        <v>383</v>
      </c>
      <c r="G5475" t="s">
        <v>392</v>
      </c>
    </row>
    <row r="5476" spans="1:7" x14ac:dyDescent="0.35">
      <c r="A5476" t="s">
        <v>3</v>
      </c>
      <c r="B5476" t="s">
        <v>35</v>
      </c>
      <c r="C5476" t="s">
        <v>385</v>
      </c>
      <c r="D5476">
        <v>2046</v>
      </c>
      <c r="E5476">
        <v>3.8241999999999998</v>
      </c>
      <c r="F5476" t="s">
        <v>383</v>
      </c>
      <c r="G5476" t="s">
        <v>392</v>
      </c>
    </row>
    <row r="5477" spans="1:7" x14ac:dyDescent="0.35">
      <c r="A5477" t="s">
        <v>3</v>
      </c>
      <c r="B5477" t="s">
        <v>35</v>
      </c>
      <c r="C5477" t="s">
        <v>386</v>
      </c>
      <c r="D5477">
        <v>2046</v>
      </c>
      <c r="E5477">
        <v>0.99670000000000003</v>
      </c>
      <c r="F5477" t="s">
        <v>383</v>
      </c>
      <c r="G5477" t="s">
        <v>392</v>
      </c>
    </row>
    <row r="5478" spans="1:7" x14ac:dyDescent="0.35">
      <c r="A5478" t="s">
        <v>3</v>
      </c>
      <c r="B5478" t="s">
        <v>35</v>
      </c>
      <c r="C5478" t="s">
        <v>387</v>
      </c>
      <c r="D5478">
        <v>2046</v>
      </c>
      <c r="E5478">
        <v>1.0999999999999999E-2</v>
      </c>
      <c r="F5478" t="s">
        <v>383</v>
      </c>
      <c r="G5478" t="s">
        <v>392</v>
      </c>
    </row>
    <row r="5479" spans="1:7" x14ac:dyDescent="0.35">
      <c r="A5479" t="s">
        <v>3</v>
      </c>
      <c r="B5479" t="s">
        <v>35</v>
      </c>
      <c r="C5479" t="s">
        <v>16</v>
      </c>
      <c r="D5479">
        <v>2046</v>
      </c>
      <c r="E5479">
        <v>0</v>
      </c>
      <c r="F5479" t="s">
        <v>383</v>
      </c>
      <c r="G5479" t="s">
        <v>392</v>
      </c>
    </row>
    <row r="5480" spans="1:7" x14ac:dyDescent="0.35">
      <c r="A5480" t="s">
        <v>3</v>
      </c>
      <c r="B5480" t="s">
        <v>35</v>
      </c>
      <c r="C5480" t="s">
        <v>388</v>
      </c>
      <c r="D5480">
        <v>2046</v>
      </c>
      <c r="E5480" s="76">
        <v>1E-4</v>
      </c>
      <c r="F5480" t="s">
        <v>383</v>
      </c>
      <c r="G5480" t="s">
        <v>392</v>
      </c>
    </row>
    <row r="5481" spans="1:7" x14ac:dyDescent="0.35">
      <c r="A5481" t="s">
        <v>3</v>
      </c>
      <c r="B5481" t="s">
        <v>35</v>
      </c>
      <c r="C5481" t="s">
        <v>389</v>
      </c>
      <c r="D5481">
        <v>2046</v>
      </c>
      <c r="E5481">
        <v>0</v>
      </c>
      <c r="F5481" t="s">
        <v>383</v>
      </c>
      <c r="G5481" t="s">
        <v>392</v>
      </c>
    </row>
    <row r="5482" spans="1:7" x14ac:dyDescent="0.35">
      <c r="A5482" t="s">
        <v>3</v>
      </c>
      <c r="B5482" t="s">
        <v>35</v>
      </c>
      <c r="C5482" t="s">
        <v>390</v>
      </c>
      <c r="D5482">
        <v>2046</v>
      </c>
      <c r="E5482">
        <v>4.1824000000000003</v>
      </c>
      <c r="F5482" t="s">
        <v>383</v>
      </c>
      <c r="G5482" t="s">
        <v>392</v>
      </c>
    </row>
    <row r="5483" spans="1:7" x14ac:dyDescent="0.35">
      <c r="A5483" t="s">
        <v>3</v>
      </c>
      <c r="B5483" t="s">
        <v>35</v>
      </c>
      <c r="C5483" t="s">
        <v>17</v>
      </c>
      <c r="D5483">
        <v>2046</v>
      </c>
      <c r="E5483">
        <v>0</v>
      </c>
      <c r="F5483" t="s">
        <v>383</v>
      </c>
      <c r="G5483" t="s">
        <v>392</v>
      </c>
    </row>
    <row r="5484" spans="1:7" x14ac:dyDescent="0.35">
      <c r="A5484" t="s">
        <v>3</v>
      </c>
      <c r="B5484" t="s">
        <v>35</v>
      </c>
      <c r="C5484" t="s">
        <v>382</v>
      </c>
      <c r="D5484">
        <v>2047</v>
      </c>
      <c r="E5484">
        <v>0.59430000000000005</v>
      </c>
      <c r="F5484" t="s">
        <v>383</v>
      </c>
      <c r="G5484" t="s">
        <v>392</v>
      </c>
    </row>
    <row r="5485" spans="1:7" x14ac:dyDescent="0.35">
      <c r="A5485" t="s">
        <v>3</v>
      </c>
      <c r="B5485" t="s">
        <v>35</v>
      </c>
      <c r="C5485" t="s">
        <v>384</v>
      </c>
      <c r="D5485">
        <v>2047</v>
      </c>
      <c r="E5485">
        <v>0.74199999999999999</v>
      </c>
      <c r="F5485" t="s">
        <v>383</v>
      </c>
      <c r="G5485" t="s">
        <v>392</v>
      </c>
    </row>
    <row r="5486" spans="1:7" x14ac:dyDescent="0.35">
      <c r="A5486" t="s">
        <v>3</v>
      </c>
      <c r="B5486" t="s">
        <v>35</v>
      </c>
      <c r="C5486" t="s">
        <v>385</v>
      </c>
      <c r="D5486">
        <v>2047</v>
      </c>
      <c r="E5486">
        <v>3.8689</v>
      </c>
      <c r="F5486" t="s">
        <v>383</v>
      </c>
      <c r="G5486" t="s">
        <v>392</v>
      </c>
    </row>
    <row r="5487" spans="1:7" x14ac:dyDescent="0.35">
      <c r="A5487" t="s">
        <v>3</v>
      </c>
      <c r="B5487" t="s">
        <v>35</v>
      </c>
      <c r="C5487" t="s">
        <v>386</v>
      </c>
      <c r="D5487">
        <v>2047</v>
      </c>
      <c r="E5487">
        <v>1.0513999999999999</v>
      </c>
      <c r="F5487" t="s">
        <v>383</v>
      </c>
      <c r="G5487" t="s">
        <v>392</v>
      </c>
    </row>
    <row r="5488" spans="1:7" x14ac:dyDescent="0.35">
      <c r="A5488" t="s">
        <v>3</v>
      </c>
      <c r="B5488" t="s">
        <v>35</v>
      </c>
      <c r="C5488" t="s">
        <v>387</v>
      </c>
      <c r="D5488">
        <v>2047</v>
      </c>
      <c r="E5488">
        <v>1.0999999999999999E-2</v>
      </c>
      <c r="F5488" t="s">
        <v>383</v>
      </c>
      <c r="G5488" t="s">
        <v>392</v>
      </c>
    </row>
    <row r="5489" spans="1:7" x14ac:dyDescent="0.35">
      <c r="A5489" t="s">
        <v>3</v>
      </c>
      <c r="B5489" t="s">
        <v>35</v>
      </c>
      <c r="C5489" t="s">
        <v>16</v>
      </c>
      <c r="D5489">
        <v>2047</v>
      </c>
      <c r="E5489">
        <v>0</v>
      </c>
      <c r="F5489" t="s">
        <v>383</v>
      </c>
      <c r="G5489" t="s">
        <v>392</v>
      </c>
    </row>
    <row r="5490" spans="1:7" x14ac:dyDescent="0.35">
      <c r="A5490" t="s">
        <v>3</v>
      </c>
      <c r="B5490" t="s">
        <v>35</v>
      </c>
      <c r="C5490" t="s">
        <v>388</v>
      </c>
      <c r="D5490">
        <v>2047</v>
      </c>
      <c r="E5490" s="76">
        <v>1E-4</v>
      </c>
      <c r="F5490" t="s">
        <v>383</v>
      </c>
      <c r="G5490" t="s">
        <v>392</v>
      </c>
    </row>
    <row r="5491" spans="1:7" x14ac:dyDescent="0.35">
      <c r="A5491" t="s">
        <v>3</v>
      </c>
      <c r="B5491" t="s">
        <v>35</v>
      </c>
      <c r="C5491" t="s">
        <v>389</v>
      </c>
      <c r="D5491">
        <v>2047</v>
      </c>
      <c r="E5491">
        <v>0</v>
      </c>
      <c r="F5491" t="s">
        <v>383</v>
      </c>
      <c r="G5491" t="s">
        <v>392</v>
      </c>
    </row>
    <row r="5492" spans="1:7" x14ac:dyDescent="0.35">
      <c r="A5492" t="s">
        <v>3</v>
      </c>
      <c r="B5492" t="s">
        <v>35</v>
      </c>
      <c r="C5492" t="s">
        <v>390</v>
      </c>
      <c r="D5492">
        <v>2047</v>
      </c>
      <c r="E5492">
        <v>4.0757000000000003</v>
      </c>
      <c r="F5492" t="s">
        <v>383</v>
      </c>
      <c r="G5492" t="s">
        <v>392</v>
      </c>
    </row>
    <row r="5493" spans="1:7" x14ac:dyDescent="0.35">
      <c r="A5493" t="s">
        <v>3</v>
      </c>
      <c r="B5493" t="s">
        <v>35</v>
      </c>
      <c r="C5493" t="s">
        <v>17</v>
      </c>
      <c r="D5493">
        <v>2047</v>
      </c>
      <c r="E5493">
        <v>0</v>
      </c>
      <c r="F5493" t="s">
        <v>383</v>
      </c>
      <c r="G5493" t="s">
        <v>392</v>
      </c>
    </row>
    <row r="5494" spans="1:7" x14ac:dyDescent="0.35">
      <c r="A5494" t="s">
        <v>3</v>
      </c>
      <c r="B5494" t="s">
        <v>35</v>
      </c>
      <c r="C5494" t="s">
        <v>382</v>
      </c>
      <c r="D5494">
        <v>2048</v>
      </c>
      <c r="E5494">
        <v>0.59899999999999998</v>
      </c>
      <c r="F5494" t="s">
        <v>383</v>
      </c>
      <c r="G5494" t="s">
        <v>392</v>
      </c>
    </row>
    <row r="5495" spans="1:7" x14ac:dyDescent="0.35">
      <c r="A5495" t="s">
        <v>3</v>
      </c>
      <c r="B5495" t="s">
        <v>35</v>
      </c>
      <c r="C5495" t="s">
        <v>384</v>
      </c>
      <c r="D5495">
        <v>2048</v>
      </c>
      <c r="E5495">
        <v>0.73829999999999996</v>
      </c>
      <c r="F5495" t="s">
        <v>383</v>
      </c>
      <c r="G5495" t="s">
        <v>392</v>
      </c>
    </row>
    <row r="5496" spans="1:7" x14ac:dyDescent="0.35">
      <c r="A5496" t="s">
        <v>3</v>
      </c>
      <c r="B5496" t="s">
        <v>35</v>
      </c>
      <c r="C5496" t="s">
        <v>385</v>
      </c>
      <c r="D5496">
        <v>2048</v>
      </c>
      <c r="E5496">
        <v>3.9161000000000001</v>
      </c>
      <c r="F5496" t="s">
        <v>383</v>
      </c>
      <c r="G5496" t="s">
        <v>392</v>
      </c>
    </row>
    <row r="5497" spans="1:7" x14ac:dyDescent="0.35">
      <c r="A5497" t="s">
        <v>3</v>
      </c>
      <c r="B5497" t="s">
        <v>35</v>
      </c>
      <c r="C5497" t="s">
        <v>386</v>
      </c>
      <c r="D5497">
        <v>2048</v>
      </c>
      <c r="E5497">
        <v>1.1052999999999999</v>
      </c>
      <c r="F5497" t="s">
        <v>383</v>
      </c>
      <c r="G5497" t="s">
        <v>392</v>
      </c>
    </row>
    <row r="5498" spans="1:7" x14ac:dyDescent="0.35">
      <c r="A5498" t="s">
        <v>3</v>
      </c>
      <c r="B5498" t="s">
        <v>35</v>
      </c>
      <c r="C5498" t="s">
        <v>387</v>
      </c>
      <c r="D5498">
        <v>2048</v>
      </c>
      <c r="E5498">
        <v>1.12E-2</v>
      </c>
      <c r="F5498" t="s">
        <v>383</v>
      </c>
      <c r="G5498" t="s">
        <v>392</v>
      </c>
    </row>
    <row r="5499" spans="1:7" x14ac:dyDescent="0.35">
      <c r="A5499" t="s">
        <v>3</v>
      </c>
      <c r="B5499" t="s">
        <v>35</v>
      </c>
      <c r="C5499" t="s">
        <v>16</v>
      </c>
      <c r="D5499">
        <v>2048</v>
      </c>
      <c r="E5499">
        <v>0</v>
      </c>
      <c r="F5499" t="s">
        <v>383</v>
      </c>
      <c r="G5499" t="s">
        <v>392</v>
      </c>
    </row>
    <row r="5500" spans="1:7" x14ac:dyDescent="0.35">
      <c r="A5500" t="s">
        <v>3</v>
      </c>
      <c r="B5500" t="s">
        <v>35</v>
      </c>
      <c r="C5500" t="s">
        <v>388</v>
      </c>
      <c r="D5500">
        <v>2048</v>
      </c>
      <c r="E5500" s="76">
        <v>1E-4</v>
      </c>
      <c r="F5500" t="s">
        <v>383</v>
      </c>
      <c r="G5500" t="s">
        <v>392</v>
      </c>
    </row>
    <row r="5501" spans="1:7" x14ac:dyDescent="0.35">
      <c r="A5501" t="s">
        <v>3</v>
      </c>
      <c r="B5501" t="s">
        <v>35</v>
      </c>
      <c r="C5501" t="s">
        <v>389</v>
      </c>
      <c r="D5501">
        <v>2048</v>
      </c>
      <c r="E5501">
        <v>0</v>
      </c>
      <c r="F5501" t="s">
        <v>383</v>
      </c>
      <c r="G5501" t="s">
        <v>392</v>
      </c>
    </row>
    <row r="5502" spans="1:7" x14ac:dyDescent="0.35">
      <c r="A5502" t="s">
        <v>3</v>
      </c>
      <c r="B5502" t="s">
        <v>35</v>
      </c>
      <c r="C5502" t="s">
        <v>390</v>
      </c>
      <c r="D5502">
        <v>2048</v>
      </c>
      <c r="E5502">
        <v>3.9786000000000001</v>
      </c>
      <c r="F5502" t="s">
        <v>383</v>
      </c>
      <c r="G5502" t="s">
        <v>392</v>
      </c>
    </row>
    <row r="5503" spans="1:7" x14ac:dyDescent="0.35">
      <c r="A5503" t="s">
        <v>3</v>
      </c>
      <c r="B5503" t="s">
        <v>35</v>
      </c>
      <c r="C5503" t="s">
        <v>17</v>
      </c>
      <c r="D5503">
        <v>2048</v>
      </c>
      <c r="E5503">
        <v>0</v>
      </c>
      <c r="F5503" t="s">
        <v>383</v>
      </c>
      <c r="G5503" t="s">
        <v>392</v>
      </c>
    </row>
    <row r="5504" spans="1:7" x14ac:dyDescent="0.35">
      <c r="A5504" t="s">
        <v>3</v>
      </c>
      <c r="B5504" t="s">
        <v>35</v>
      </c>
      <c r="C5504" t="s">
        <v>382</v>
      </c>
      <c r="D5504">
        <v>2049</v>
      </c>
      <c r="E5504">
        <v>0.60370000000000001</v>
      </c>
      <c r="F5504" t="s">
        <v>383</v>
      </c>
      <c r="G5504" t="s">
        <v>392</v>
      </c>
    </row>
    <row r="5505" spans="1:7" x14ac:dyDescent="0.35">
      <c r="A5505" t="s">
        <v>3</v>
      </c>
      <c r="B5505" t="s">
        <v>35</v>
      </c>
      <c r="C5505" t="s">
        <v>384</v>
      </c>
      <c r="D5505">
        <v>2049</v>
      </c>
      <c r="E5505">
        <v>0.73580000000000001</v>
      </c>
      <c r="F5505" t="s">
        <v>383</v>
      </c>
      <c r="G5505" t="s">
        <v>392</v>
      </c>
    </row>
    <row r="5506" spans="1:7" x14ac:dyDescent="0.35">
      <c r="A5506" t="s">
        <v>3</v>
      </c>
      <c r="B5506" t="s">
        <v>35</v>
      </c>
      <c r="C5506" t="s">
        <v>385</v>
      </c>
      <c r="D5506">
        <v>2049</v>
      </c>
      <c r="E5506">
        <v>3.9672999999999998</v>
      </c>
      <c r="F5506" t="s">
        <v>383</v>
      </c>
      <c r="G5506" t="s">
        <v>392</v>
      </c>
    </row>
    <row r="5507" spans="1:7" x14ac:dyDescent="0.35">
      <c r="A5507" t="s">
        <v>3</v>
      </c>
      <c r="B5507" t="s">
        <v>35</v>
      </c>
      <c r="C5507" t="s">
        <v>386</v>
      </c>
      <c r="D5507">
        <v>2049</v>
      </c>
      <c r="E5507">
        <v>1.1561999999999999</v>
      </c>
      <c r="F5507" t="s">
        <v>383</v>
      </c>
      <c r="G5507" t="s">
        <v>392</v>
      </c>
    </row>
    <row r="5508" spans="1:7" x14ac:dyDescent="0.35">
      <c r="A5508" t="s">
        <v>3</v>
      </c>
      <c r="B5508" t="s">
        <v>35</v>
      </c>
      <c r="C5508" t="s">
        <v>387</v>
      </c>
      <c r="D5508">
        <v>2049</v>
      </c>
      <c r="E5508">
        <v>1.14E-2</v>
      </c>
      <c r="F5508" t="s">
        <v>383</v>
      </c>
      <c r="G5508" t="s">
        <v>392</v>
      </c>
    </row>
    <row r="5509" spans="1:7" x14ac:dyDescent="0.35">
      <c r="A5509" t="s">
        <v>3</v>
      </c>
      <c r="B5509" t="s">
        <v>35</v>
      </c>
      <c r="C5509" t="s">
        <v>16</v>
      </c>
      <c r="D5509">
        <v>2049</v>
      </c>
      <c r="E5509">
        <v>0</v>
      </c>
      <c r="F5509" t="s">
        <v>383</v>
      </c>
      <c r="G5509" t="s">
        <v>392</v>
      </c>
    </row>
    <row r="5510" spans="1:7" x14ac:dyDescent="0.35">
      <c r="A5510" t="s">
        <v>3</v>
      </c>
      <c r="B5510" t="s">
        <v>35</v>
      </c>
      <c r="C5510" t="s">
        <v>388</v>
      </c>
      <c r="D5510">
        <v>2049</v>
      </c>
      <c r="E5510" s="76">
        <v>1E-4</v>
      </c>
      <c r="F5510" t="s">
        <v>383</v>
      </c>
      <c r="G5510" t="s">
        <v>392</v>
      </c>
    </row>
    <row r="5511" spans="1:7" x14ac:dyDescent="0.35">
      <c r="A5511" t="s">
        <v>3</v>
      </c>
      <c r="B5511" t="s">
        <v>35</v>
      </c>
      <c r="C5511" t="s">
        <v>389</v>
      </c>
      <c r="D5511">
        <v>2049</v>
      </c>
      <c r="E5511">
        <v>0</v>
      </c>
      <c r="F5511" t="s">
        <v>383</v>
      </c>
      <c r="G5511" t="s">
        <v>392</v>
      </c>
    </row>
    <row r="5512" spans="1:7" x14ac:dyDescent="0.35">
      <c r="A5512" t="s">
        <v>3</v>
      </c>
      <c r="B5512" t="s">
        <v>35</v>
      </c>
      <c r="C5512" t="s">
        <v>390</v>
      </c>
      <c r="D5512">
        <v>2049</v>
      </c>
      <c r="E5512">
        <v>3.8891</v>
      </c>
      <c r="F5512" t="s">
        <v>383</v>
      </c>
      <c r="G5512" t="s">
        <v>392</v>
      </c>
    </row>
    <row r="5513" spans="1:7" x14ac:dyDescent="0.35">
      <c r="A5513" t="s">
        <v>3</v>
      </c>
      <c r="B5513" t="s">
        <v>35</v>
      </c>
      <c r="C5513" t="s">
        <v>17</v>
      </c>
      <c r="D5513">
        <v>2049</v>
      </c>
      <c r="E5513">
        <v>0</v>
      </c>
      <c r="F5513" t="s">
        <v>383</v>
      </c>
      <c r="G5513" t="s">
        <v>392</v>
      </c>
    </row>
    <row r="5514" spans="1:7" x14ac:dyDescent="0.35">
      <c r="A5514" t="s">
        <v>3</v>
      </c>
      <c r="B5514" t="s">
        <v>35</v>
      </c>
      <c r="C5514" t="s">
        <v>382</v>
      </c>
      <c r="D5514">
        <v>2050</v>
      </c>
      <c r="E5514">
        <v>0.60860000000000003</v>
      </c>
      <c r="F5514" t="s">
        <v>383</v>
      </c>
      <c r="G5514" t="s">
        <v>392</v>
      </c>
    </row>
    <row r="5515" spans="1:7" x14ac:dyDescent="0.35">
      <c r="A5515" t="s">
        <v>3</v>
      </c>
      <c r="B5515" t="s">
        <v>35</v>
      </c>
      <c r="C5515" t="s">
        <v>384</v>
      </c>
      <c r="D5515">
        <v>2050</v>
      </c>
      <c r="E5515">
        <v>0.73409999999999997</v>
      </c>
      <c r="F5515" t="s">
        <v>383</v>
      </c>
      <c r="G5515" t="s">
        <v>392</v>
      </c>
    </row>
    <row r="5516" spans="1:7" x14ac:dyDescent="0.35">
      <c r="A5516" t="s">
        <v>3</v>
      </c>
      <c r="B5516" t="s">
        <v>35</v>
      </c>
      <c r="C5516" t="s">
        <v>385</v>
      </c>
      <c r="D5516">
        <v>2050</v>
      </c>
      <c r="E5516">
        <v>4.0224000000000002</v>
      </c>
      <c r="F5516" t="s">
        <v>383</v>
      </c>
      <c r="G5516" t="s">
        <v>392</v>
      </c>
    </row>
    <row r="5517" spans="1:7" x14ac:dyDescent="0.35">
      <c r="A5517" t="s">
        <v>3</v>
      </c>
      <c r="B5517" t="s">
        <v>35</v>
      </c>
      <c r="C5517" t="s">
        <v>386</v>
      </c>
      <c r="D5517">
        <v>2050</v>
      </c>
      <c r="E5517">
        <v>1.2058</v>
      </c>
      <c r="F5517" t="s">
        <v>383</v>
      </c>
      <c r="G5517" t="s">
        <v>392</v>
      </c>
    </row>
    <row r="5518" spans="1:7" x14ac:dyDescent="0.35">
      <c r="A5518" t="s">
        <v>3</v>
      </c>
      <c r="B5518" t="s">
        <v>35</v>
      </c>
      <c r="C5518" t="s">
        <v>387</v>
      </c>
      <c r="D5518">
        <v>2050</v>
      </c>
      <c r="E5518">
        <v>1.1599999999999999E-2</v>
      </c>
      <c r="F5518" t="s">
        <v>383</v>
      </c>
      <c r="G5518" t="s">
        <v>392</v>
      </c>
    </row>
    <row r="5519" spans="1:7" x14ac:dyDescent="0.35">
      <c r="A5519" t="s">
        <v>3</v>
      </c>
      <c r="B5519" t="s">
        <v>35</v>
      </c>
      <c r="C5519" t="s">
        <v>16</v>
      </c>
      <c r="D5519">
        <v>2050</v>
      </c>
      <c r="E5519">
        <v>0</v>
      </c>
      <c r="F5519" t="s">
        <v>383</v>
      </c>
      <c r="G5519" t="s">
        <v>392</v>
      </c>
    </row>
    <row r="5520" spans="1:7" x14ac:dyDescent="0.35">
      <c r="A5520" t="s">
        <v>3</v>
      </c>
      <c r="B5520" t="s">
        <v>35</v>
      </c>
      <c r="C5520" t="s">
        <v>388</v>
      </c>
      <c r="D5520">
        <v>2050</v>
      </c>
      <c r="E5520" s="76">
        <v>1E-4</v>
      </c>
      <c r="F5520" t="s">
        <v>383</v>
      </c>
      <c r="G5520" t="s">
        <v>392</v>
      </c>
    </row>
    <row r="5521" spans="1:7" x14ac:dyDescent="0.35">
      <c r="A5521" t="s">
        <v>3</v>
      </c>
      <c r="B5521" t="s">
        <v>35</v>
      </c>
      <c r="C5521" t="s">
        <v>389</v>
      </c>
      <c r="D5521">
        <v>2050</v>
      </c>
      <c r="E5521">
        <v>0</v>
      </c>
      <c r="F5521" t="s">
        <v>383</v>
      </c>
      <c r="G5521" t="s">
        <v>392</v>
      </c>
    </row>
    <row r="5522" spans="1:7" x14ac:dyDescent="0.35">
      <c r="A5522" t="s">
        <v>3</v>
      </c>
      <c r="B5522" t="s">
        <v>35</v>
      </c>
      <c r="C5522" t="s">
        <v>390</v>
      </c>
      <c r="D5522">
        <v>2050</v>
      </c>
      <c r="E5522">
        <v>3.8079999999999998</v>
      </c>
      <c r="F5522" t="s">
        <v>383</v>
      </c>
      <c r="G5522" t="s">
        <v>392</v>
      </c>
    </row>
    <row r="5523" spans="1:7" x14ac:dyDescent="0.35">
      <c r="A5523" t="s">
        <v>3</v>
      </c>
      <c r="B5523" t="s">
        <v>35</v>
      </c>
      <c r="C5523" t="s">
        <v>17</v>
      </c>
      <c r="D5523">
        <v>2050</v>
      </c>
      <c r="E5523">
        <v>0</v>
      </c>
      <c r="F5523" t="s">
        <v>383</v>
      </c>
      <c r="G5523" t="s">
        <v>392</v>
      </c>
    </row>
    <row r="5524" spans="1:7" x14ac:dyDescent="0.35">
      <c r="A5524" t="s">
        <v>3</v>
      </c>
      <c r="B5524" t="s">
        <v>35</v>
      </c>
      <c r="C5524" t="s">
        <v>391</v>
      </c>
      <c r="D5524">
        <v>2016</v>
      </c>
      <c r="E5524">
        <v>12.243</v>
      </c>
      <c r="F5524" t="s">
        <v>383</v>
      </c>
      <c r="G5524" t="s">
        <v>392</v>
      </c>
    </row>
    <row r="5525" spans="1:7" x14ac:dyDescent="0.35">
      <c r="A5525" t="s">
        <v>3</v>
      </c>
      <c r="B5525" t="s">
        <v>35</v>
      </c>
      <c r="C5525" t="s">
        <v>391</v>
      </c>
      <c r="D5525">
        <v>2047</v>
      </c>
      <c r="E5525">
        <v>10.343400000000001</v>
      </c>
      <c r="F5525" t="s">
        <v>383</v>
      </c>
      <c r="G5525" t="s">
        <v>392</v>
      </c>
    </row>
    <row r="5526" spans="1:7" x14ac:dyDescent="0.35">
      <c r="A5526" t="s">
        <v>3</v>
      </c>
      <c r="B5526" t="s">
        <v>35</v>
      </c>
      <c r="C5526" t="s">
        <v>391</v>
      </c>
      <c r="D5526">
        <v>2028</v>
      </c>
      <c r="E5526">
        <v>11.1501</v>
      </c>
      <c r="F5526" t="s">
        <v>383</v>
      </c>
      <c r="G5526" t="s">
        <v>392</v>
      </c>
    </row>
    <row r="5527" spans="1:7" x14ac:dyDescent="0.35">
      <c r="A5527" t="s">
        <v>3</v>
      </c>
      <c r="B5527" t="s">
        <v>35</v>
      </c>
      <c r="C5527" t="s">
        <v>391</v>
      </c>
      <c r="D5527">
        <v>2009</v>
      </c>
      <c r="E5527">
        <v>10.1151</v>
      </c>
      <c r="F5527" t="s">
        <v>383</v>
      </c>
      <c r="G5527" t="s">
        <v>392</v>
      </c>
    </row>
    <row r="5528" spans="1:7" x14ac:dyDescent="0.35">
      <c r="A5528" t="s">
        <v>3</v>
      </c>
      <c r="B5528" t="s">
        <v>35</v>
      </c>
      <c r="C5528" t="s">
        <v>391</v>
      </c>
      <c r="D5528">
        <v>2040</v>
      </c>
      <c r="E5528">
        <v>10.6004</v>
      </c>
      <c r="F5528" t="s">
        <v>383</v>
      </c>
      <c r="G5528" t="s">
        <v>392</v>
      </c>
    </row>
    <row r="5529" spans="1:7" x14ac:dyDescent="0.35">
      <c r="A5529" t="s">
        <v>3</v>
      </c>
      <c r="B5529" t="s">
        <v>35</v>
      </c>
      <c r="C5529" t="s">
        <v>391</v>
      </c>
      <c r="D5529">
        <v>2035</v>
      </c>
      <c r="E5529">
        <v>11.0007</v>
      </c>
      <c r="F5529" t="s">
        <v>383</v>
      </c>
      <c r="G5529" t="s">
        <v>392</v>
      </c>
    </row>
    <row r="5530" spans="1:7" x14ac:dyDescent="0.35">
      <c r="A5530" t="s">
        <v>3</v>
      </c>
      <c r="B5530" t="s">
        <v>35</v>
      </c>
      <c r="C5530" t="s">
        <v>391</v>
      </c>
      <c r="D5530">
        <v>2030</v>
      </c>
      <c r="E5530">
        <v>11.1425</v>
      </c>
      <c r="F5530" t="s">
        <v>383</v>
      </c>
      <c r="G5530" t="s">
        <v>392</v>
      </c>
    </row>
    <row r="5531" spans="1:7" x14ac:dyDescent="0.35">
      <c r="A5531" t="s">
        <v>3</v>
      </c>
      <c r="B5531" t="s">
        <v>35</v>
      </c>
      <c r="C5531" t="s">
        <v>391</v>
      </c>
      <c r="D5531">
        <v>2011</v>
      </c>
      <c r="E5531">
        <v>12.343999999999999</v>
      </c>
      <c r="F5531" t="s">
        <v>383</v>
      </c>
      <c r="G5531" t="s">
        <v>392</v>
      </c>
    </row>
    <row r="5532" spans="1:7" x14ac:dyDescent="0.35">
      <c r="A5532" t="s">
        <v>3</v>
      </c>
      <c r="B5532" t="s">
        <v>35</v>
      </c>
      <c r="C5532" t="s">
        <v>391</v>
      </c>
      <c r="D5532">
        <v>2042</v>
      </c>
      <c r="E5532">
        <v>10.4701</v>
      </c>
      <c r="F5532" t="s">
        <v>383</v>
      </c>
      <c r="G5532" t="s">
        <v>392</v>
      </c>
    </row>
    <row r="5533" spans="1:7" x14ac:dyDescent="0.35">
      <c r="A5533" t="s">
        <v>3</v>
      </c>
      <c r="B5533" t="s">
        <v>35</v>
      </c>
      <c r="C5533" t="s">
        <v>391</v>
      </c>
      <c r="D5533">
        <v>2023</v>
      </c>
      <c r="E5533">
        <v>11.273999999999999</v>
      </c>
      <c r="F5533" t="s">
        <v>383</v>
      </c>
      <c r="G5533" t="s">
        <v>392</v>
      </c>
    </row>
    <row r="5534" spans="1:7" x14ac:dyDescent="0.35">
      <c r="A5534" t="s">
        <v>3</v>
      </c>
      <c r="B5534" t="s">
        <v>35</v>
      </c>
      <c r="C5534" t="s">
        <v>391</v>
      </c>
      <c r="D5534">
        <v>2049</v>
      </c>
      <c r="E5534">
        <v>10.3636</v>
      </c>
      <c r="F5534" t="s">
        <v>383</v>
      </c>
      <c r="G5534" t="s">
        <v>392</v>
      </c>
    </row>
    <row r="5535" spans="1:7" x14ac:dyDescent="0.35">
      <c r="A5535" t="s">
        <v>3</v>
      </c>
      <c r="B5535" t="s">
        <v>35</v>
      </c>
      <c r="C5535" t="s">
        <v>391</v>
      </c>
      <c r="D5535">
        <v>2044</v>
      </c>
      <c r="E5535">
        <v>10.3902</v>
      </c>
      <c r="F5535" t="s">
        <v>383</v>
      </c>
      <c r="G5535" t="s">
        <v>392</v>
      </c>
    </row>
    <row r="5536" spans="1:7" x14ac:dyDescent="0.35">
      <c r="A5536" t="s">
        <v>3</v>
      </c>
      <c r="B5536" t="s">
        <v>35</v>
      </c>
      <c r="C5536" t="s">
        <v>391</v>
      </c>
      <c r="D5536">
        <v>2025</v>
      </c>
      <c r="E5536">
        <v>11.186199999999999</v>
      </c>
      <c r="F5536" t="s">
        <v>383</v>
      </c>
      <c r="G5536" t="s">
        <v>392</v>
      </c>
    </row>
    <row r="5537" spans="1:7" x14ac:dyDescent="0.35">
      <c r="A5537" t="s">
        <v>3</v>
      </c>
      <c r="B5537" t="s">
        <v>35</v>
      </c>
      <c r="C5537" t="s">
        <v>391</v>
      </c>
      <c r="D5537">
        <v>2006</v>
      </c>
      <c r="E5537">
        <v>10.8438</v>
      </c>
      <c r="F5537" t="s">
        <v>383</v>
      </c>
      <c r="G5537" t="s">
        <v>392</v>
      </c>
    </row>
    <row r="5538" spans="1:7" x14ac:dyDescent="0.35">
      <c r="A5538" t="s">
        <v>3</v>
      </c>
      <c r="B5538" t="s">
        <v>35</v>
      </c>
      <c r="C5538" t="s">
        <v>391</v>
      </c>
      <c r="D5538">
        <v>2037</v>
      </c>
      <c r="E5538">
        <v>10.8431</v>
      </c>
      <c r="F5538" t="s">
        <v>383</v>
      </c>
      <c r="G5538" t="s">
        <v>392</v>
      </c>
    </row>
    <row r="5539" spans="1:7" x14ac:dyDescent="0.35">
      <c r="A5539" t="s">
        <v>3</v>
      </c>
      <c r="B5539" t="s">
        <v>35</v>
      </c>
      <c r="C5539" t="s">
        <v>391</v>
      </c>
      <c r="D5539">
        <v>2018</v>
      </c>
      <c r="E5539">
        <v>12.089</v>
      </c>
      <c r="F5539" t="s">
        <v>383</v>
      </c>
      <c r="G5539" t="s">
        <v>392</v>
      </c>
    </row>
    <row r="5540" spans="1:7" x14ac:dyDescent="0.35">
      <c r="A5540" t="s">
        <v>3</v>
      </c>
      <c r="B5540" t="s">
        <v>35</v>
      </c>
      <c r="C5540" t="s">
        <v>391</v>
      </c>
      <c r="D5540">
        <v>2013</v>
      </c>
      <c r="E5540">
        <v>10.021100000000001</v>
      </c>
      <c r="F5540" t="s">
        <v>383</v>
      </c>
      <c r="G5540" t="s">
        <v>392</v>
      </c>
    </row>
    <row r="5541" spans="1:7" x14ac:dyDescent="0.35">
      <c r="A5541" t="s">
        <v>3</v>
      </c>
      <c r="B5541" t="s">
        <v>35</v>
      </c>
      <c r="C5541" t="s">
        <v>391</v>
      </c>
      <c r="D5541">
        <v>2027</v>
      </c>
      <c r="E5541">
        <v>11.160399999999999</v>
      </c>
      <c r="F5541" t="s">
        <v>383</v>
      </c>
      <c r="G5541" t="s">
        <v>392</v>
      </c>
    </row>
    <row r="5542" spans="1:7" x14ac:dyDescent="0.35">
      <c r="A5542" t="s">
        <v>3</v>
      </c>
      <c r="B5542" t="s">
        <v>35</v>
      </c>
      <c r="C5542" t="s">
        <v>391</v>
      </c>
      <c r="D5542">
        <v>2008</v>
      </c>
      <c r="E5542">
        <v>10.551</v>
      </c>
      <c r="F5542" t="s">
        <v>383</v>
      </c>
      <c r="G5542" t="s">
        <v>392</v>
      </c>
    </row>
    <row r="5543" spans="1:7" x14ac:dyDescent="0.35">
      <c r="A5543" t="s">
        <v>3</v>
      </c>
      <c r="B5543" t="s">
        <v>35</v>
      </c>
      <c r="C5543" t="s">
        <v>391</v>
      </c>
      <c r="D5543">
        <v>2039</v>
      </c>
      <c r="E5543">
        <v>10.680199999999999</v>
      </c>
      <c r="F5543" t="s">
        <v>383</v>
      </c>
      <c r="G5543" t="s">
        <v>392</v>
      </c>
    </row>
    <row r="5544" spans="1:7" x14ac:dyDescent="0.35">
      <c r="A5544" t="s">
        <v>3</v>
      </c>
      <c r="B5544" t="s">
        <v>35</v>
      </c>
      <c r="C5544" t="s">
        <v>391</v>
      </c>
      <c r="D5544">
        <v>2046</v>
      </c>
      <c r="E5544">
        <v>10.351100000000001</v>
      </c>
      <c r="F5544" t="s">
        <v>383</v>
      </c>
      <c r="G5544" t="s">
        <v>392</v>
      </c>
    </row>
    <row r="5545" spans="1:7" x14ac:dyDescent="0.35">
      <c r="A5545" t="s">
        <v>3</v>
      </c>
      <c r="B5545" t="s">
        <v>35</v>
      </c>
      <c r="C5545" t="s">
        <v>391</v>
      </c>
      <c r="D5545">
        <v>2020</v>
      </c>
      <c r="E5545">
        <v>9.9010999999999996</v>
      </c>
      <c r="F5545" t="s">
        <v>383</v>
      </c>
      <c r="G5545" t="s">
        <v>392</v>
      </c>
    </row>
    <row r="5546" spans="1:7" x14ac:dyDescent="0.35">
      <c r="A5546" t="s">
        <v>3</v>
      </c>
      <c r="B5546" t="s">
        <v>35</v>
      </c>
      <c r="C5546" t="s">
        <v>391</v>
      </c>
      <c r="D5546">
        <v>2032</v>
      </c>
      <c r="E5546">
        <v>11.1272</v>
      </c>
      <c r="F5546" t="s">
        <v>383</v>
      </c>
      <c r="G5546" t="s">
        <v>392</v>
      </c>
    </row>
    <row r="5547" spans="1:7" x14ac:dyDescent="0.35">
      <c r="A5547" t="s">
        <v>3</v>
      </c>
      <c r="B5547" t="s">
        <v>35</v>
      </c>
      <c r="C5547" t="s">
        <v>391</v>
      </c>
      <c r="D5547">
        <v>2034</v>
      </c>
      <c r="E5547">
        <v>11.0608</v>
      </c>
      <c r="F5547" t="s">
        <v>383</v>
      </c>
      <c r="G5547" t="s">
        <v>392</v>
      </c>
    </row>
    <row r="5548" spans="1:7" x14ac:dyDescent="0.35">
      <c r="A5548" t="s">
        <v>3</v>
      </c>
      <c r="B5548" t="s">
        <v>35</v>
      </c>
      <c r="C5548" t="s">
        <v>391</v>
      </c>
      <c r="D5548">
        <v>2041</v>
      </c>
      <c r="E5548">
        <v>10.529400000000001</v>
      </c>
      <c r="F5548" t="s">
        <v>383</v>
      </c>
      <c r="G5548" t="s">
        <v>392</v>
      </c>
    </row>
    <row r="5549" spans="1:7" x14ac:dyDescent="0.35">
      <c r="A5549" t="s">
        <v>3</v>
      </c>
      <c r="B5549" t="s">
        <v>35</v>
      </c>
      <c r="C5549" t="s">
        <v>391</v>
      </c>
      <c r="D5549">
        <v>2015</v>
      </c>
      <c r="E5549">
        <v>11.336</v>
      </c>
      <c r="F5549" t="s">
        <v>383</v>
      </c>
      <c r="G5549" t="s">
        <v>392</v>
      </c>
    </row>
    <row r="5550" spans="1:7" x14ac:dyDescent="0.35">
      <c r="A5550" t="s">
        <v>3</v>
      </c>
      <c r="B5550" t="s">
        <v>35</v>
      </c>
      <c r="C5550" t="s">
        <v>391</v>
      </c>
      <c r="D5550">
        <v>2036</v>
      </c>
      <c r="E5550">
        <v>10.9244</v>
      </c>
      <c r="F5550" t="s">
        <v>383</v>
      </c>
      <c r="G5550" t="s">
        <v>392</v>
      </c>
    </row>
    <row r="5551" spans="1:7" x14ac:dyDescent="0.35">
      <c r="A5551" t="s">
        <v>3</v>
      </c>
      <c r="B5551" t="s">
        <v>35</v>
      </c>
      <c r="C5551" t="s">
        <v>391</v>
      </c>
      <c r="D5551">
        <v>2010</v>
      </c>
      <c r="E5551">
        <v>10.647</v>
      </c>
      <c r="F5551" t="s">
        <v>383</v>
      </c>
      <c r="G5551" t="s">
        <v>392</v>
      </c>
    </row>
    <row r="5552" spans="1:7" x14ac:dyDescent="0.35">
      <c r="A5552" t="s">
        <v>3</v>
      </c>
      <c r="B5552" t="s">
        <v>35</v>
      </c>
      <c r="C5552" t="s">
        <v>391</v>
      </c>
      <c r="D5552">
        <v>2024</v>
      </c>
      <c r="E5552">
        <v>11.2387</v>
      </c>
      <c r="F5552" t="s">
        <v>383</v>
      </c>
      <c r="G5552" t="s">
        <v>392</v>
      </c>
    </row>
    <row r="5553" spans="1:7" x14ac:dyDescent="0.35">
      <c r="A5553" t="s">
        <v>3</v>
      </c>
      <c r="B5553" t="s">
        <v>35</v>
      </c>
      <c r="C5553" t="s">
        <v>391</v>
      </c>
      <c r="D5553">
        <v>2048</v>
      </c>
      <c r="E5553">
        <v>10.348599999999999</v>
      </c>
      <c r="F5553" t="s">
        <v>383</v>
      </c>
      <c r="G5553" t="s">
        <v>392</v>
      </c>
    </row>
    <row r="5554" spans="1:7" x14ac:dyDescent="0.35">
      <c r="A5554" t="s">
        <v>3</v>
      </c>
      <c r="B5554" t="s">
        <v>35</v>
      </c>
      <c r="C5554" t="s">
        <v>391</v>
      </c>
      <c r="D5554">
        <v>2043</v>
      </c>
      <c r="E5554">
        <v>10.424200000000001</v>
      </c>
      <c r="F5554" t="s">
        <v>383</v>
      </c>
      <c r="G5554" t="s">
        <v>392</v>
      </c>
    </row>
    <row r="5555" spans="1:7" x14ac:dyDescent="0.35">
      <c r="A5555" t="s">
        <v>3</v>
      </c>
      <c r="B5555" t="s">
        <v>35</v>
      </c>
      <c r="C5555" t="s">
        <v>391</v>
      </c>
      <c r="D5555">
        <v>2017</v>
      </c>
      <c r="E5555">
        <v>12.16</v>
      </c>
      <c r="F5555" t="s">
        <v>383</v>
      </c>
      <c r="G5555" t="s">
        <v>392</v>
      </c>
    </row>
    <row r="5556" spans="1:7" x14ac:dyDescent="0.35">
      <c r="A5556" t="s">
        <v>3</v>
      </c>
      <c r="B5556" t="s">
        <v>35</v>
      </c>
      <c r="C5556" t="s">
        <v>391</v>
      </c>
      <c r="D5556">
        <v>2029</v>
      </c>
      <c r="E5556">
        <v>11.147600000000001</v>
      </c>
      <c r="F5556" t="s">
        <v>383</v>
      </c>
      <c r="G5556" t="s">
        <v>392</v>
      </c>
    </row>
    <row r="5557" spans="1:7" x14ac:dyDescent="0.35">
      <c r="A5557" t="s">
        <v>3</v>
      </c>
      <c r="B5557" t="s">
        <v>35</v>
      </c>
      <c r="C5557" t="s">
        <v>391</v>
      </c>
      <c r="D5557">
        <v>2050</v>
      </c>
      <c r="E5557">
        <v>10.390599999999999</v>
      </c>
      <c r="F5557" t="s">
        <v>383</v>
      </c>
      <c r="G5557" t="s">
        <v>392</v>
      </c>
    </row>
    <row r="5558" spans="1:7" x14ac:dyDescent="0.35">
      <c r="A5558" t="s">
        <v>3</v>
      </c>
      <c r="B5558" t="s">
        <v>35</v>
      </c>
      <c r="C5558" t="s">
        <v>391</v>
      </c>
      <c r="D5558">
        <v>2031</v>
      </c>
      <c r="E5558">
        <v>11.138299999999999</v>
      </c>
      <c r="F5558" t="s">
        <v>383</v>
      </c>
      <c r="G5558" t="s">
        <v>392</v>
      </c>
    </row>
    <row r="5559" spans="1:7" x14ac:dyDescent="0.35">
      <c r="A5559" t="s">
        <v>3</v>
      </c>
      <c r="B5559" t="s">
        <v>35</v>
      </c>
      <c r="C5559" t="s">
        <v>391</v>
      </c>
      <c r="D5559">
        <v>2005</v>
      </c>
      <c r="E5559">
        <v>11.147</v>
      </c>
      <c r="F5559" t="s">
        <v>383</v>
      </c>
      <c r="G5559" t="s">
        <v>392</v>
      </c>
    </row>
    <row r="5560" spans="1:7" x14ac:dyDescent="0.35">
      <c r="A5560" t="s">
        <v>3</v>
      </c>
      <c r="B5560" t="s">
        <v>35</v>
      </c>
      <c r="C5560" t="s">
        <v>391</v>
      </c>
      <c r="D5560">
        <v>2019</v>
      </c>
      <c r="E5560">
        <v>12.079000000000001</v>
      </c>
      <c r="F5560" t="s">
        <v>383</v>
      </c>
      <c r="G5560" t="s">
        <v>392</v>
      </c>
    </row>
    <row r="5561" spans="1:7" x14ac:dyDescent="0.35">
      <c r="A5561" t="s">
        <v>3</v>
      </c>
      <c r="B5561" t="s">
        <v>35</v>
      </c>
      <c r="C5561" t="s">
        <v>391</v>
      </c>
      <c r="D5561">
        <v>2038</v>
      </c>
      <c r="E5561">
        <v>10.762700000000001</v>
      </c>
      <c r="F5561" t="s">
        <v>383</v>
      </c>
      <c r="G5561" t="s">
        <v>392</v>
      </c>
    </row>
    <row r="5562" spans="1:7" x14ac:dyDescent="0.35">
      <c r="A5562" t="s">
        <v>3</v>
      </c>
      <c r="B5562" t="s">
        <v>35</v>
      </c>
      <c r="C5562" t="s">
        <v>391</v>
      </c>
      <c r="D5562">
        <v>2012</v>
      </c>
      <c r="E5562">
        <v>11.488099999999999</v>
      </c>
      <c r="F5562" t="s">
        <v>383</v>
      </c>
      <c r="G5562" t="s">
        <v>392</v>
      </c>
    </row>
    <row r="5563" spans="1:7" x14ac:dyDescent="0.35">
      <c r="A5563" t="s">
        <v>3</v>
      </c>
      <c r="B5563" t="s">
        <v>35</v>
      </c>
      <c r="C5563" t="s">
        <v>391</v>
      </c>
      <c r="D5563">
        <v>2033</v>
      </c>
      <c r="E5563">
        <v>11.1022</v>
      </c>
      <c r="F5563" t="s">
        <v>383</v>
      </c>
      <c r="G5563" t="s">
        <v>392</v>
      </c>
    </row>
    <row r="5564" spans="1:7" x14ac:dyDescent="0.35">
      <c r="A5564" t="s">
        <v>3</v>
      </c>
      <c r="B5564" t="s">
        <v>35</v>
      </c>
      <c r="C5564" t="s">
        <v>391</v>
      </c>
      <c r="D5564">
        <v>2007</v>
      </c>
      <c r="E5564">
        <v>10.915800000000001</v>
      </c>
      <c r="F5564" t="s">
        <v>383</v>
      </c>
      <c r="G5564" t="s">
        <v>392</v>
      </c>
    </row>
    <row r="5565" spans="1:7" x14ac:dyDescent="0.35">
      <c r="A5565" t="s">
        <v>3</v>
      </c>
      <c r="B5565" t="s">
        <v>35</v>
      </c>
      <c r="C5565" t="s">
        <v>391</v>
      </c>
      <c r="D5565">
        <v>2045</v>
      </c>
      <c r="E5565">
        <v>10.365399999999999</v>
      </c>
      <c r="F5565" t="s">
        <v>383</v>
      </c>
      <c r="G5565" t="s">
        <v>392</v>
      </c>
    </row>
    <row r="5566" spans="1:7" x14ac:dyDescent="0.35">
      <c r="A5566" t="s">
        <v>3</v>
      </c>
      <c r="B5566" t="s">
        <v>35</v>
      </c>
      <c r="C5566" t="s">
        <v>391</v>
      </c>
      <c r="D5566">
        <v>2026</v>
      </c>
      <c r="E5566">
        <v>11.1828</v>
      </c>
      <c r="F5566" t="s">
        <v>383</v>
      </c>
      <c r="G5566" t="s">
        <v>392</v>
      </c>
    </row>
    <row r="5567" spans="1:7" x14ac:dyDescent="0.35">
      <c r="A5567" t="s">
        <v>3</v>
      </c>
      <c r="B5567" t="s">
        <v>35</v>
      </c>
      <c r="C5567" t="s">
        <v>391</v>
      </c>
      <c r="D5567">
        <v>2014</v>
      </c>
      <c r="E5567">
        <v>10.556900000000001</v>
      </c>
      <c r="F5567" t="s">
        <v>383</v>
      </c>
      <c r="G5567" t="s">
        <v>392</v>
      </c>
    </row>
    <row r="5568" spans="1:7" x14ac:dyDescent="0.35">
      <c r="A5568" t="s">
        <v>3</v>
      </c>
      <c r="B5568" t="s">
        <v>36</v>
      </c>
      <c r="C5568" t="s">
        <v>382</v>
      </c>
      <c r="D5568">
        <v>2005</v>
      </c>
      <c r="E5568">
        <v>40.817</v>
      </c>
      <c r="F5568" t="s">
        <v>383</v>
      </c>
      <c r="G5568" t="s">
        <v>392</v>
      </c>
    </row>
    <row r="5569" spans="1:7" x14ac:dyDescent="0.35">
      <c r="A5569" t="s">
        <v>3</v>
      </c>
      <c r="B5569" t="s">
        <v>36</v>
      </c>
      <c r="C5569" t="s">
        <v>384</v>
      </c>
      <c r="D5569">
        <v>2005</v>
      </c>
      <c r="E5569">
        <v>0.4476</v>
      </c>
      <c r="F5569" t="s">
        <v>383</v>
      </c>
      <c r="G5569" t="s">
        <v>392</v>
      </c>
    </row>
    <row r="5570" spans="1:7" x14ac:dyDescent="0.35">
      <c r="A5570" t="s">
        <v>3</v>
      </c>
      <c r="B5570" t="s">
        <v>36</v>
      </c>
      <c r="C5570" t="s">
        <v>385</v>
      </c>
      <c r="D5570">
        <v>2005</v>
      </c>
      <c r="E5570">
        <v>122.002</v>
      </c>
      <c r="F5570" t="s">
        <v>383</v>
      </c>
      <c r="G5570" t="s">
        <v>392</v>
      </c>
    </row>
    <row r="5571" spans="1:7" x14ac:dyDescent="0.35">
      <c r="A5571" t="s">
        <v>3</v>
      </c>
      <c r="B5571" t="s">
        <v>36</v>
      </c>
      <c r="C5571" t="s">
        <v>386</v>
      </c>
      <c r="D5571">
        <v>2005</v>
      </c>
      <c r="E5571">
        <v>1.0489999999999999</v>
      </c>
      <c r="F5571" t="s">
        <v>383</v>
      </c>
      <c r="G5571" t="s">
        <v>392</v>
      </c>
    </row>
    <row r="5572" spans="1:7" x14ac:dyDescent="0.35">
      <c r="A5572" t="s">
        <v>3</v>
      </c>
      <c r="B5572" t="s">
        <v>36</v>
      </c>
      <c r="C5572" t="s">
        <v>387</v>
      </c>
      <c r="D5572">
        <v>2005</v>
      </c>
      <c r="E5572">
        <v>28.265000000000001</v>
      </c>
      <c r="F5572" t="s">
        <v>383</v>
      </c>
      <c r="G5572" t="s">
        <v>392</v>
      </c>
    </row>
    <row r="5573" spans="1:7" x14ac:dyDescent="0.35">
      <c r="A5573" t="s">
        <v>3</v>
      </c>
      <c r="B5573" t="s">
        <v>36</v>
      </c>
      <c r="C5573" t="s">
        <v>16</v>
      </c>
      <c r="D5573">
        <v>2005</v>
      </c>
      <c r="E5573">
        <v>0</v>
      </c>
      <c r="F5573" t="s">
        <v>383</v>
      </c>
      <c r="G5573" t="s">
        <v>392</v>
      </c>
    </row>
    <row r="5574" spans="1:7" x14ac:dyDescent="0.35">
      <c r="A5574" t="s">
        <v>3</v>
      </c>
      <c r="B5574" t="s">
        <v>36</v>
      </c>
      <c r="C5574" t="s">
        <v>388</v>
      </c>
      <c r="D5574">
        <v>2005</v>
      </c>
      <c r="E5574">
        <v>0.70599999999999996</v>
      </c>
      <c r="F5574" t="s">
        <v>383</v>
      </c>
      <c r="G5574" t="s">
        <v>392</v>
      </c>
    </row>
    <row r="5575" spans="1:7" x14ac:dyDescent="0.35">
      <c r="A5575" t="s">
        <v>3</v>
      </c>
      <c r="B5575" t="s">
        <v>36</v>
      </c>
      <c r="C5575" t="s">
        <v>389</v>
      </c>
      <c r="D5575">
        <v>2005</v>
      </c>
      <c r="E5575">
        <v>0.43070000000000003</v>
      </c>
      <c r="F5575" t="s">
        <v>383</v>
      </c>
      <c r="G5575" t="s">
        <v>392</v>
      </c>
    </row>
    <row r="5576" spans="1:7" x14ac:dyDescent="0.35">
      <c r="A5576" t="s">
        <v>3</v>
      </c>
      <c r="B5576" t="s">
        <v>36</v>
      </c>
      <c r="C5576" t="s">
        <v>390</v>
      </c>
      <c r="D5576">
        <v>2005</v>
      </c>
      <c r="E5576">
        <v>293.17469999999997</v>
      </c>
      <c r="F5576" t="s">
        <v>383</v>
      </c>
      <c r="G5576" t="s">
        <v>392</v>
      </c>
    </row>
    <row r="5577" spans="1:7" x14ac:dyDescent="0.35">
      <c r="A5577" t="s">
        <v>3</v>
      </c>
      <c r="B5577" t="s">
        <v>36</v>
      </c>
      <c r="C5577" t="s">
        <v>17</v>
      </c>
      <c r="D5577">
        <v>2005</v>
      </c>
      <c r="E5577">
        <v>4.5999999999999999E-2</v>
      </c>
      <c r="F5577" t="s">
        <v>383</v>
      </c>
      <c r="G5577" t="s">
        <v>392</v>
      </c>
    </row>
    <row r="5578" spans="1:7" x14ac:dyDescent="0.35">
      <c r="A5578" t="s">
        <v>3</v>
      </c>
      <c r="B5578" t="s">
        <v>36</v>
      </c>
      <c r="C5578" t="s">
        <v>382</v>
      </c>
      <c r="D5578">
        <v>2006</v>
      </c>
      <c r="E5578">
        <v>66.840999999999994</v>
      </c>
      <c r="F5578" t="s">
        <v>383</v>
      </c>
      <c r="G5578" t="s">
        <v>392</v>
      </c>
    </row>
    <row r="5579" spans="1:7" x14ac:dyDescent="0.35">
      <c r="A5579" t="s">
        <v>3</v>
      </c>
      <c r="B5579" t="s">
        <v>36</v>
      </c>
      <c r="C5579" t="s">
        <v>384</v>
      </c>
      <c r="D5579">
        <v>2006</v>
      </c>
      <c r="E5579">
        <v>1.1675</v>
      </c>
      <c r="F5579" t="s">
        <v>383</v>
      </c>
      <c r="G5579" t="s">
        <v>392</v>
      </c>
    </row>
    <row r="5580" spans="1:7" x14ac:dyDescent="0.35">
      <c r="A5580" t="s">
        <v>3</v>
      </c>
      <c r="B5580" t="s">
        <v>36</v>
      </c>
      <c r="C5580" t="s">
        <v>385</v>
      </c>
      <c r="D5580">
        <v>2006</v>
      </c>
      <c r="E5580">
        <v>126.283</v>
      </c>
      <c r="F5580" t="s">
        <v>383</v>
      </c>
      <c r="G5580" t="s">
        <v>392</v>
      </c>
    </row>
    <row r="5581" spans="1:7" x14ac:dyDescent="0.35">
      <c r="A5581" t="s">
        <v>3</v>
      </c>
      <c r="B5581" t="s">
        <v>36</v>
      </c>
      <c r="C5581" t="s">
        <v>386</v>
      </c>
      <c r="D5581">
        <v>2006</v>
      </c>
      <c r="E5581">
        <v>1.081</v>
      </c>
      <c r="F5581" t="s">
        <v>383</v>
      </c>
      <c r="G5581" t="s">
        <v>392</v>
      </c>
    </row>
    <row r="5582" spans="1:7" x14ac:dyDescent="0.35">
      <c r="A5582" t="s">
        <v>3</v>
      </c>
      <c r="B5582" t="s">
        <v>36</v>
      </c>
      <c r="C5582" t="s">
        <v>387</v>
      </c>
      <c r="D5582">
        <v>2006</v>
      </c>
      <c r="E5582">
        <v>18.818999999999999</v>
      </c>
      <c r="F5582" t="s">
        <v>383</v>
      </c>
      <c r="G5582" t="s">
        <v>392</v>
      </c>
    </row>
    <row r="5583" spans="1:7" x14ac:dyDescent="0.35">
      <c r="A5583" t="s">
        <v>3</v>
      </c>
      <c r="B5583" t="s">
        <v>36</v>
      </c>
      <c r="C5583" t="s">
        <v>16</v>
      </c>
      <c r="D5583">
        <v>2006</v>
      </c>
      <c r="E5583">
        <v>0</v>
      </c>
      <c r="F5583" t="s">
        <v>383</v>
      </c>
      <c r="G5583" t="s">
        <v>392</v>
      </c>
    </row>
    <row r="5584" spans="1:7" x14ac:dyDescent="0.35">
      <c r="A5584" t="s">
        <v>3</v>
      </c>
      <c r="B5584" t="s">
        <v>36</v>
      </c>
      <c r="C5584" t="s">
        <v>388</v>
      </c>
      <c r="D5584">
        <v>2006</v>
      </c>
      <c r="E5584">
        <v>0.55200000000000005</v>
      </c>
      <c r="F5584" t="s">
        <v>383</v>
      </c>
      <c r="G5584" t="s">
        <v>392</v>
      </c>
    </row>
    <row r="5585" spans="1:7" x14ac:dyDescent="0.35">
      <c r="A5585" t="s">
        <v>3</v>
      </c>
      <c r="B5585" t="s">
        <v>36</v>
      </c>
      <c r="C5585" t="s">
        <v>389</v>
      </c>
      <c r="D5585">
        <v>2006</v>
      </c>
      <c r="E5585">
        <v>0.48549999999999999</v>
      </c>
      <c r="F5585" t="s">
        <v>383</v>
      </c>
      <c r="G5585" t="s">
        <v>392</v>
      </c>
    </row>
    <row r="5586" spans="1:7" x14ac:dyDescent="0.35">
      <c r="A5586" t="s">
        <v>3</v>
      </c>
      <c r="B5586" t="s">
        <v>36</v>
      </c>
      <c r="C5586" t="s">
        <v>390</v>
      </c>
      <c r="D5586">
        <v>2006</v>
      </c>
      <c r="E5586">
        <v>290.23110000000003</v>
      </c>
      <c r="F5586" t="s">
        <v>383</v>
      </c>
      <c r="G5586" t="s">
        <v>392</v>
      </c>
    </row>
    <row r="5587" spans="1:7" x14ac:dyDescent="0.35">
      <c r="A5587" t="s">
        <v>3</v>
      </c>
      <c r="B5587" t="s">
        <v>36</v>
      </c>
      <c r="C5587" t="s">
        <v>17</v>
      </c>
      <c r="D5587">
        <v>2006</v>
      </c>
      <c r="E5587">
        <v>4.5999999999999999E-2</v>
      </c>
      <c r="F5587" t="s">
        <v>383</v>
      </c>
      <c r="G5587" t="s">
        <v>392</v>
      </c>
    </row>
    <row r="5588" spans="1:7" x14ac:dyDescent="0.35">
      <c r="A5588" t="s">
        <v>3</v>
      </c>
      <c r="B5588" t="s">
        <v>36</v>
      </c>
      <c r="C5588" t="s">
        <v>382</v>
      </c>
      <c r="D5588">
        <v>2007</v>
      </c>
      <c r="E5588">
        <v>65.132000000000005</v>
      </c>
      <c r="F5588" t="s">
        <v>383</v>
      </c>
      <c r="G5588" t="s">
        <v>392</v>
      </c>
    </row>
    <row r="5589" spans="1:7" x14ac:dyDescent="0.35">
      <c r="A5589" t="s">
        <v>3</v>
      </c>
      <c r="B5589" t="s">
        <v>36</v>
      </c>
      <c r="C5589" t="s">
        <v>384</v>
      </c>
      <c r="D5589">
        <v>2007</v>
      </c>
      <c r="E5589">
        <v>3.6791999999999998</v>
      </c>
      <c r="F5589" t="s">
        <v>383</v>
      </c>
      <c r="G5589" t="s">
        <v>392</v>
      </c>
    </row>
    <row r="5590" spans="1:7" x14ac:dyDescent="0.35">
      <c r="A5590" t="s">
        <v>3</v>
      </c>
      <c r="B5590" t="s">
        <v>36</v>
      </c>
      <c r="C5590" t="s">
        <v>385</v>
      </c>
      <c r="D5590">
        <v>2007</v>
      </c>
      <c r="E5590">
        <v>131.10300000000001</v>
      </c>
      <c r="F5590" t="s">
        <v>383</v>
      </c>
      <c r="G5590" t="s">
        <v>392</v>
      </c>
    </row>
    <row r="5591" spans="1:7" x14ac:dyDescent="0.35">
      <c r="A5591" t="s">
        <v>3</v>
      </c>
      <c r="B5591" t="s">
        <v>36</v>
      </c>
      <c r="C5591" t="s">
        <v>386</v>
      </c>
      <c r="D5591">
        <v>2007</v>
      </c>
      <c r="E5591">
        <v>1.149</v>
      </c>
      <c r="F5591" t="s">
        <v>383</v>
      </c>
      <c r="G5591" t="s">
        <v>392</v>
      </c>
    </row>
    <row r="5592" spans="1:7" x14ac:dyDescent="0.35">
      <c r="A5592" t="s">
        <v>3</v>
      </c>
      <c r="B5592" t="s">
        <v>36</v>
      </c>
      <c r="C5592" t="s">
        <v>387</v>
      </c>
      <c r="D5592">
        <v>2007</v>
      </c>
      <c r="E5592">
        <v>25.667999999999999</v>
      </c>
      <c r="F5592" t="s">
        <v>383</v>
      </c>
      <c r="G5592" t="s">
        <v>392</v>
      </c>
    </row>
    <row r="5593" spans="1:7" x14ac:dyDescent="0.35">
      <c r="A5593" t="s">
        <v>3</v>
      </c>
      <c r="B5593" t="s">
        <v>36</v>
      </c>
      <c r="C5593" t="s">
        <v>16</v>
      </c>
      <c r="D5593">
        <v>2007</v>
      </c>
      <c r="E5593">
        <v>0</v>
      </c>
      <c r="F5593" t="s">
        <v>383</v>
      </c>
      <c r="G5593" t="s">
        <v>392</v>
      </c>
    </row>
    <row r="5594" spans="1:7" x14ac:dyDescent="0.35">
      <c r="A5594" t="s">
        <v>3</v>
      </c>
      <c r="B5594" t="s">
        <v>36</v>
      </c>
      <c r="C5594" t="s">
        <v>388</v>
      </c>
      <c r="D5594">
        <v>2007</v>
      </c>
      <c r="E5594">
        <v>0.67100000000000004</v>
      </c>
      <c r="F5594" t="s">
        <v>383</v>
      </c>
      <c r="G5594" t="s">
        <v>392</v>
      </c>
    </row>
    <row r="5595" spans="1:7" x14ac:dyDescent="0.35">
      <c r="A5595" t="s">
        <v>3</v>
      </c>
      <c r="B5595" t="s">
        <v>36</v>
      </c>
      <c r="C5595" t="s">
        <v>389</v>
      </c>
      <c r="D5595">
        <v>2007</v>
      </c>
      <c r="E5595">
        <v>0.56779999999999997</v>
      </c>
      <c r="F5595" t="s">
        <v>383</v>
      </c>
      <c r="G5595" t="s">
        <v>392</v>
      </c>
    </row>
    <row r="5596" spans="1:7" x14ac:dyDescent="0.35">
      <c r="A5596" t="s">
        <v>3</v>
      </c>
      <c r="B5596" t="s">
        <v>36</v>
      </c>
      <c r="C5596" t="s">
        <v>390</v>
      </c>
      <c r="D5596">
        <v>2007</v>
      </c>
      <c r="E5596">
        <v>303.65030000000002</v>
      </c>
      <c r="F5596" t="s">
        <v>383</v>
      </c>
      <c r="G5596" t="s">
        <v>392</v>
      </c>
    </row>
    <row r="5597" spans="1:7" x14ac:dyDescent="0.35">
      <c r="A5597" t="s">
        <v>3</v>
      </c>
      <c r="B5597" t="s">
        <v>36</v>
      </c>
      <c r="C5597" t="s">
        <v>17</v>
      </c>
      <c r="D5597">
        <v>2007</v>
      </c>
      <c r="E5597">
        <v>4.5999999999999999E-2</v>
      </c>
      <c r="F5597" t="s">
        <v>383</v>
      </c>
      <c r="G5597" t="s">
        <v>392</v>
      </c>
    </row>
    <row r="5598" spans="1:7" x14ac:dyDescent="0.35">
      <c r="A5598" t="s">
        <v>3</v>
      </c>
      <c r="B5598" t="s">
        <v>36</v>
      </c>
      <c r="C5598" t="s">
        <v>382</v>
      </c>
      <c r="D5598">
        <v>2008</v>
      </c>
      <c r="E5598">
        <v>38.853999999999999</v>
      </c>
      <c r="F5598" t="s">
        <v>383</v>
      </c>
      <c r="G5598" t="s">
        <v>392</v>
      </c>
    </row>
    <row r="5599" spans="1:7" x14ac:dyDescent="0.35">
      <c r="A5599" t="s">
        <v>3</v>
      </c>
      <c r="B5599" t="s">
        <v>36</v>
      </c>
      <c r="C5599" t="s">
        <v>384</v>
      </c>
      <c r="D5599">
        <v>2008</v>
      </c>
      <c r="E5599">
        <v>4.3704999999999998</v>
      </c>
      <c r="F5599" t="s">
        <v>383</v>
      </c>
      <c r="G5599" t="s">
        <v>392</v>
      </c>
    </row>
    <row r="5600" spans="1:7" x14ac:dyDescent="0.35">
      <c r="A5600" t="s">
        <v>3</v>
      </c>
      <c r="B5600" t="s">
        <v>36</v>
      </c>
      <c r="C5600" t="s">
        <v>385</v>
      </c>
      <c r="D5600">
        <v>2008</v>
      </c>
      <c r="E5600">
        <v>144.67699999999999</v>
      </c>
      <c r="F5600" t="s">
        <v>383</v>
      </c>
      <c r="G5600" t="s">
        <v>392</v>
      </c>
    </row>
    <row r="5601" spans="1:7" x14ac:dyDescent="0.35">
      <c r="A5601" t="s">
        <v>3</v>
      </c>
      <c r="B5601" t="s">
        <v>36</v>
      </c>
      <c r="C5601" t="s">
        <v>386</v>
      </c>
      <c r="D5601">
        <v>2008</v>
      </c>
      <c r="E5601">
        <v>1.284</v>
      </c>
      <c r="F5601" t="s">
        <v>383</v>
      </c>
      <c r="G5601" t="s">
        <v>392</v>
      </c>
    </row>
    <row r="5602" spans="1:7" x14ac:dyDescent="0.35">
      <c r="A5602" t="s">
        <v>3</v>
      </c>
      <c r="B5602" t="s">
        <v>36</v>
      </c>
      <c r="C5602" t="s">
        <v>387</v>
      </c>
      <c r="D5602">
        <v>2008</v>
      </c>
      <c r="E5602">
        <v>35.826999999999998</v>
      </c>
      <c r="F5602" t="s">
        <v>383</v>
      </c>
      <c r="G5602" t="s">
        <v>392</v>
      </c>
    </row>
    <row r="5603" spans="1:7" x14ac:dyDescent="0.35">
      <c r="A5603" t="s">
        <v>3</v>
      </c>
      <c r="B5603" t="s">
        <v>36</v>
      </c>
      <c r="C5603" t="s">
        <v>16</v>
      </c>
      <c r="D5603">
        <v>2008</v>
      </c>
      <c r="E5603">
        <v>0</v>
      </c>
      <c r="F5603" t="s">
        <v>383</v>
      </c>
      <c r="G5603" t="s">
        <v>392</v>
      </c>
    </row>
    <row r="5604" spans="1:7" x14ac:dyDescent="0.35">
      <c r="A5604" t="s">
        <v>3</v>
      </c>
      <c r="B5604" t="s">
        <v>36</v>
      </c>
      <c r="C5604" t="s">
        <v>388</v>
      </c>
      <c r="D5604">
        <v>2008</v>
      </c>
      <c r="E5604">
        <v>0.54700000000000004</v>
      </c>
      <c r="F5604" t="s">
        <v>383</v>
      </c>
      <c r="G5604" t="s">
        <v>392</v>
      </c>
    </row>
    <row r="5605" spans="1:7" x14ac:dyDescent="0.35">
      <c r="A5605" t="s">
        <v>3</v>
      </c>
      <c r="B5605" t="s">
        <v>36</v>
      </c>
      <c r="C5605" t="s">
        <v>389</v>
      </c>
      <c r="D5605">
        <v>2008</v>
      </c>
      <c r="E5605">
        <v>0.52080000000000004</v>
      </c>
      <c r="F5605" t="s">
        <v>383</v>
      </c>
      <c r="G5605" t="s">
        <v>392</v>
      </c>
    </row>
    <row r="5606" spans="1:7" x14ac:dyDescent="0.35">
      <c r="A5606" t="s">
        <v>3</v>
      </c>
      <c r="B5606" t="s">
        <v>36</v>
      </c>
      <c r="C5606" t="s">
        <v>390</v>
      </c>
      <c r="D5606">
        <v>2008</v>
      </c>
      <c r="E5606">
        <v>287.94220000000001</v>
      </c>
      <c r="F5606" t="s">
        <v>383</v>
      </c>
      <c r="G5606" t="s">
        <v>392</v>
      </c>
    </row>
    <row r="5607" spans="1:7" x14ac:dyDescent="0.35">
      <c r="A5607" t="s">
        <v>3</v>
      </c>
      <c r="B5607" t="s">
        <v>36</v>
      </c>
      <c r="C5607" t="s">
        <v>17</v>
      </c>
      <c r="D5607">
        <v>2008</v>
      </c>
      <c r="E5607">
        <v>4.5999999999999999E-2</v>
      </c>
      <c r="F5607" t="s">
        <v>383</v>
      </c>
      <c r="G5607" t="s">
        <v>392</v>
      </c>
    </row>
    <row r="5608" spans="1:7" x14ac:dyDescent="0.35">
      <c r="A5608" t="s">
        <v>3</v>
      </c>
      <c r="B5608" t="s">
        <v>36</v>
      </c>
      <c r="C5608" t="s">
        <v>382</v>
      </c>
      <c r="D5608">
        <v>2009</v>
      </c>
      <c r="E5608">
        <v>31.399000000000001</v>
      </c>
      <c r="F5608" t="s">
        <v>383</v>
      </c>
      <c r="G5608" t="s">
        <v>392</v>
      </c>
    </row>
    <row r="5609" spans="1:7" x14ac:dyDescent="0.35">
      <c r="A5609" t="s">
        <v>3</v>
      </c>
      <c r="B5609" t="s">
        <v>36</v>
      </c>
      <c r="C5609" t="s">
        <v>384</v>
      </c>
      <c r="D5609">
        <v>2009</v>
      </c>
      <c r="E5609">
        <v>4.5176999999999996</v>
      </c>
      <c r="F5609" t="s">
        <v>383</v>
      </c>
      <c r="G5609" t="s">
        <v>392</v>
      </c>
    </row>
    <row r="5610" spans="1:7" x14ac:dyDescent="0.35">
      <c r="A5610" t="s">
        <v>3</v>
      </c>
      <c r="B5610" t="s">
        <v>36</v>
      </c>
      <c r="C5610" t="s">
        <v>385</v>
      </c>
      <c r="D5610">
        <v>2009</v>
      </c>
      <c r="E5610">
        <v>132.59399999999999</v>
      </c>
      <c r="F5610" t="s">
        <v>383</v>
      </c>
      <c r="G5610" t="s">
        <v>392</v>
      </c>
    </row>
    <row r="5611" spans="1:7" x14ac:dyDescent="0.35">
      <c r="A5611" t="s">
        <v>3</v>
      </c>
      <c r="B5611" t="s">
        <v>36</v>
      </c>
      <c r="C5611" t="s">
        <v>386</v>
      </c>
      <c r="D5611">
        <v>2009</v>
      </c>
      <c r="E5611">
        <v>1.256</v>
      </c>
      <c r="F5611" t="s">
        <v>383</v>
      </c>
      <c r="G5611" t="s">
        <v>392</v>
      </c>
    </row>
    <row r="5612" spans="1:7" x14ac:dyDescent="0.35">
      <c r="A5612" t="s">
        <v>3</v>
      </c>
      <c r="B5612" t="s">
        <v>36</v>
      </c>
      <c r="C5612" t="s">
        <v>387</v>
      </c>
      <c r="D5612">
        <v>2009</v>
      </c>
      <c r="E5612">
        <v>34.557000000000002</v>
      </c>
      <c r="F5612" t="s">
        <v>383</v>
      </c>
      <c r="G5612" t="s">
        <v>392</v>
      </c>
    </row>
    <row r="5613" spans="1:7" x14ac:dyDescent="0.35">
      <c r="A5613" t="s">
        <v>3</v>
      </c>
      <c r="B5613" t="s">
        <v>36</v>
      </c>
      <c r="C5613" t="s">
        <v>16</v>
      </c>
      <c r="D5613">
        <v>2009</v>
      </c>
      <c r="E5613">
        <v>0</v>
      </c>
      <c r="F5613" t="s">
        <v>383</v>
      </c>
      <c r="G5613" t="s">
        <v>392</v>
      </c>
    </row>
    <row r="5614" spans="1:7" x14ac:dyDescent="0.35">
      <c r="A5614" t="s">
        <v>3</v>
      </c>
      <c r="B5614" t="s">
        <v>36</v>
      </c>
      <c r="C5614" t="s">
        <v>388</v>
      </c>
      <c r="D5614">
        <v>2009</v>
      </c>
      <c r="E5614">
        <v>0.501</v>
      </c>
      <c r="F5614" t="s">
        <v>383</v>
      </c>
      <c r="G5614" t="s">
        <v>392</v>
      </c>
    </row>
    <row r="5615" spans="1:7" x14ac:dyDescent="0.35">
      <c r="A5615" t="s">
        <v>3</v>
      </c>
      <c r="B5615" t="s">
        <v>36</v>
      </c>
      <c r="C5615" t="s">
        <v>389</v>
      </c>
      <c r="D5615">
        <v>2009</v>
      </c>
      <c r="E5615">
        <v>0.68500000000000005</v>
      </c>
      <c r="F5615" t="s">
        <v>383</v>
      </c>
      <c r="G5615" t="s">
        <v>392</v>
      </c>
    </row>
    <row r="5616" spans="1:7" x14ac:dyDescent="0.35">
      <c r="A5616" t="s">
        <v>3</v>
      </c>
      <c r="B5616" t="s">
        <v>36</v>
      </c>
      <c r="C5616" t="s">
        <v>390</v>
      </c>
      <c r="D5616">
        <v>2009</v>
      </c>
      <c r="E5616">
        <v>294.49919999999997</v>
      </c>
      <c r="F5616" t="s">
        <v>383</v>
      </c>
      <c r="G5616" t="s">
        <v>392</v>
      </c>
    </row>
    <row r="5617" spans="1:7" x14ac:dyDescent="0.35">
      <c r="A5617" t="s">
        <v>3</v>
      </c>
      <c r="B5617" t="s">
        <v>36</v>
      </c>
      <c r="C5617" t="s">
        <v>17</v>
      </c>
      <c r="D5617">
        <v>2009</v>
      </c>
      <c r="E5617">
        <v>4.5999999999999999E-2</v>
      </c>
      <c r="F5617" t="s">
        <v>383</v>
      </c>
      <c r="G5617" t="s">
        <v>392</v>
      </c>
    </row>
    <row r="5618" spans="1:7" x14ac:dyDescent="0.35">
      <c r="A5618" t="s">
        <v>3</v>
      </c>
      <c r="B5618" t="s">
        <v>36</v>
      </c>
      <c r="C5618" t="s">
        <v>382</v>
      </c>
      <c r="D5618">
        <v>2010</v>
      </c>
      <c r="E5618">
        <v>35.232999999999997</v>
      </c>
      <c r="F5618" t="s">
        <v>383</v>
      </c>
      <c r="G5618" t="s">
        <v>392</v>
      </c>
    </row>
    <row r="5619" spans="1:7" x14ac:dyDescent="0.35">
      <c r="A5619" t="s">
        <v>3</v>
      </c>
      <c r="B5619" t="s">
        <v>36</v>
      </c>
      <c r="C5619" t="s">
        <v>384</v>
      </c>
      <c r="D5619">
        <v>2010</v>
      </c>
      <c r="E5619">
        <v>5.1833999999999998</v>
      </c>
      <c r="F5619" t="s">
        <v>383</v>
      </c>
      <c r="G5619" t="s">
        <v>392</v>
      </c>
    </row>
    <row r="5620" spans="1:7" x14ac:dyDescent="0.35">
      <c r="A5620" t="s">
        <v>3</v>
      </c>
      <c r="B5620" t="s">
        <v>36</v>
      </c>
      <c r="C5620" t="s">
        <v>385</v>
      </c>
      <c r="D5620">
        <v>2010</v>
      </c>
      <c r="E5620">
        <v>134.113</v>
      </c>
      <c r="F5620" t="s">
        <v>383</v>
      </c>
      <c r="G5620" t="s">
        <v>392</v>
      </c>
    </row>
    <row r="5621" spans="1:7" x14ac:dyDescent="0.35">
      <c r="A5621" t="s">
        <v>3</v>
      </c>
      <c r="B5621" t="s">
        <v>36</v>
      </c>
      <c r="C5621" t="s">
        <v>386</v>
      </c>
      <c r="D5621">
        <v>2010</v>
      </c>
      <c r="E5621">
        <v>1.2529999999999999</v>
      </c>
      <c r="F5621" t="s">
        <v>383</v>
      </c>
      <c r="G5621" t="s">
        <v>392</v>
      </c>
    </row>
    <row r="5622" spans="1:7" x14ac:dyDescent="0.35">
      <c r="A5622" t="s">
        <v>3</v>
      </c>
      <c r="B5622" t="s">
        <v>36</v>
      </c>
      <c r="C5622" t="s">
        <v>387</v>
      </c>
      <c r="D5622">
        <v>2010</v>
      </c>
      <c r="E5622">
        <v>27.466000000000001</v>
      </c>
      <c r="F5622" t="s">
        <v>383</v>
      </c>
      <c r="G5622" t="s">
        <v>392</v>
      </c>
    </row>
    <row r="5623" spans="1:7" x14ac:dyDescent="0.35">
      <c r="A5623" t="s">
        <v>3</v>
      </c>
      <c r="B5623" t="s">
        <v>36</v>
      </c>
      <c r="C5623" t="s">
        <v>16</v>
      </c>
      <c r="D5623">
        <v>2010</v>
      </c>
      <c r="E5623">
        <v>0</v>
      </c>
      <c r="F5623" t="s">
        <v>383</v>
      </c>
      <c r="G5623" t="s">
        <v>392</v>
      </c>
    </row>
    <row r="5624" spans="1:7" x14ac:dyDescent="0.35">
      <c r="A5624" t="s">
        <v>3</v>
      </c>
      <c r="B5624" t="s">
        <v>36</v>
      </c>
      <c r="C5624" t="s">
        <v>388</v>
      </c>
      <c r="D5624">
        <v>2010</v>
      </c>
      <c r="E5624">
        <v>0.61799999999999999</v>
      </c>
      <c r="F5624" t="s">
        <v>383</v>
      </c>
      <c r="G5624" t="s">
        <v>392</v>
      </c>
    </row>
    <row r="5625" spans="1:7" x14ac:dyDescent="0.35">
      <c r="A5625" t="s">
        <v>3</v>
      </c>
      <c r="B5625" t="s">
        <v>36</v>
      </c>
      <c r="C5625" t="s">
        <v>389</v>
      </c>
      <c r="D5625">
        <v>2010</v>
      </c>
      <c r="E5625">
        <v>0.55979999999999996</v>
      </c>
      <c r="F5625" t="s">
        <v>383</v>
      </c>
      <c r="G5625" t="s">
        <v>392</v>
      </c>
    </row>
    <row r="5626" spans="1:7" x14ac:dyDescent="0.35">
      <c r="A5626" t="s">
        <v>3</v>
      </c>
      <c r="B5626" t="s">
        <v>36</v>
      </c>
      <c r="C5626" t="s">
        <v>390</v>
      </c>
      <c r="D5626">
        <v>2010</v>
      </c>
      <c r="E5626">
        <v>299.08569999999997</v>
      </c>
      <c r="F5626" t="s">
        <v>383</v>
      </c>
      <c r="G5626" t="s">
        <v>392</v>
      </c>
    </row>
    <row r="5627" spans="1:7" x14ac:dyDescent="0.35">
      <c r="A5627" t="s">
        <v>3</v>
      </c>
      <c r="B5627" t="s">
        <v>36</v>
      </c>
      <c r="C5627" t="s">
        <v>17</v>
      </c>
      <c r="D5627">
        <v>2010</v>
      </c>
      <c r="E5627">
        <v>4.5999999999999999E-2</v>
      </c>
      <c r="F5627" t="s">
        <v>383</v>
      </c>
      <c r="G5627" t="s">
        <v>392</v>
      </c>
    </row>
    <row r="5628" spans="1:7" x14ac:dyDescent="0.35">
      <c r="A5628" t="s">
        <v>3</v>
      </c>
      <c r="B5628" t="s">
        <v>36</v>
      </c>
      <c r="C5628" t="s">
        <v>382</v>
      </c>
      <c r="D5628">
        <v>2011</v>
      </c>
      <c r="E5628">
        <v>40.764000000000003</v>
      </c>
      <c r="F5628" t="s">
        <v>383</v>
      </c>
      <c r="G5628" t="s">
        <v>392</v>
      </c>
    </row>
    <row r="5629" spans="1:7" x14ac:dyDescent="0.35">
      <c r="A5629" t="s">
        <v>3</v>
      </c>
      <c r="B5629" t="s">
        <v>36</v>
      </c>
      <c r="C5629" t="s">
        <v>384</v>
      </c>
      <c r="D5629">
        <v>2011</v>
      </c>
      <c r="E5629">
        <v>9.6782000000000004</v>
      </c>
      <c r="F5629" t="s">
        <v>383</v>
      </c>
      <c r="G5629" t="s">
        <v>392</v>
      </c>
    </row>
    <row r="5630" spans="1:7" x14ac:dyDescent="0.35">
      <c r="A5630" t="s">
        <v>3</v>
      </c>
      <c r="B5630" t="s">
        <v>36</v>
      </c>
      <c r="C5630" t="s">
        <v>385</v>
      </c>
      <c r="D5630">
        <v>2011</v>
      </c>
      <c r="E5630">
        <v>144.107</v>
      </c>
      <c r="F5630" t="s">
        <v>383</v>
      </c>
      <c r="G5630" t="s">
        <v>392</v>
      </c>
    </row>
    <row r="5631" spans="1:7" x14ac:dyDescent="0.35">
      <c r="A5631" t="s">
        <v>3</v>
      </c>
      <c r="B5631" t="s">
        <v>36</v>
      </c>
      <c r="C5631" t="s">
        <v>386</v>
      </c>
      <c r="D5631">
        <v>2011</v>
      </c>
      <c r="E5631">
        <v>1.2869999999999999</v>
      </c>
      <c r="F5631" t="s">
        <v>383</v>
      </c>
      <c r="G5631" t="s">
        <v>392</v>
      </c>
    </row>
    <row r="5632" spans="1:7" x14ac:dyDescent="0.35">
      <c r="A5632" t="s">
        <v>3</v>
      </c>
      <c r="B5632" t="s">
        <v>36</v>
      </c>
      <c r="C5632" t="s">
        <v>387</v>
      </c>
      <c r="D5632">
        <v>2011</v>
      </c>
      <c r="E5632">
        <v>21.649000000000001</v>
      </c>
      <c r="F5632" t="s">
        <v>383</v>
      </c>
      <c r="G5632" t="s">
        <v>392</v>
      </c>
    </row>
    <row r="5633" spans="1:7" x14ac:dyDescent="0.35">
      <c r="A5633" t="s">
        <v>3</v>
      </c>
      <c r="B5633" t="s">
        <v>36</v>
      </c>
      <c r="C5633" t="s">
        <v>16</v>
      </c>
      <c r="D5633">
        <v>2011</v>
      </c>
      <c r="E5633">
        <v>0</v>
      </c>
      <c r="F5633" t="s">
        <v>383</v>
      </c>
      <c r="G5633" t="s">
        <v>392</v>
      </c>
    </row>
    <row r="5634" spans="1:7" x14ac:dyDescent="0.35">
      <c r="A5634" t="s">
        <v>3</v>
      </c>
      <c r="B5634" t="s">
        <v>36</v>
      </c>
      <c r="C5634" t="s">
        <v>388</v>
      </c>
      <c r="D5634">
        <v>2011</v>
      </c>
      <c r="E5634">
        <v>0.64800000000000002</v>
      </c>
      <c r="F5634" t="s">
        <v>383</v>
      </c>
      <c r="G5634" t="s">
        <v>392</v>
      </c>
    </row>
    <row r="5635" spans="1:7" x14ac:dyDescent="0.35">
      <c r="A5635" t="s">
        <v>3</v>
      </c>
      <c r="B5635" t="s">
        <v>36</v>
      </c>
      <c r="C5635" t="s">
        <v>389</v>
      </c>
      <c r="D5635">
        <v>2011</v>
      </c>
      <c r="E5635">
        <v>0.32879999999999998</v>
      </c>
      <c r="F5635" t="s">
        <v>383</v>
      </c>
      <c r="G5635" t="s">
        <v>392</v>
      </c>
    </row>
    <row r="5636" spans="1:7" x14ac:dyDescent="0.35">
      <c r="A5636" t="s">
        <v>3</v>
      </c>
      <c r="B5636" t="s">
        <v>36</v>
      </c>
      <c r="C5636" t="s">
        <v>390</v>
      </c>
      <c r="D5636">
        <v>2011</v>
      </c>
      <c r="E5636">
        <v>303.14330000000001</v>
      </c>
      <c r="F5636" t="s">
        <v>383</v>
      </c>
      <c r="G5636" t="s">
        <v>392</v>
      </c>
    </row>
    <row r="5637" spans="1:7" x14ac:dyDescent="0.35">
      <c r="A5637" t="s">
        <v>3</v>
      </c>
      <c r="B5637" t="s">
        <v>36</v>
      </c>
      <c r="C5637" t="s">
        <v>17</v>
      </c>
      <c r="D5637">
        <v>2011</v>
      </c>
      <c r="E5637">
        <v>1.7999999999999999E-2</v>
      </c>
      <c r="F5637" t="s">
        <v>383</v>
      </c>
      <c r="G5637" t="s">
        <v>392</v>
      </c>
    </row>
    <row r="5638" spans="1:7" x14ac:dyDescent="0.35">
      <c r="A5638" t="s">
        <v>3</v>
      </c>
      <c r="B5638" t="s">
        <v>36</v>
      </c>
      <c r="C5638" t="s">
        <v>382</v>
      </c>
      <c r="D5638">
        <v>2012</v>
      </c>
      <c r="E5638">
        <v>77.484899999999996</v>
      </c>
      <c r="F5638" t="s">
        <v>383</v>
      </c>
      <c r="G5638" t="s">
        <v>392</v>
      </c>
    </row>
    <row r="5639" spans="1:7" x14ac:dyDescent="0.35">
      <c r="A5639" t="s">
        <v>3</v>
      </c>
      <c r="B5639" t="s">
        <v>36</v>
      </c>
      <c r="C5639" t="s">
        <v>384</v>
      </c>
      <c r="D5639">
        <v>2012</v>
      </c>
      <c r="E5639">
        <v>8.0553000000000008</v>
      </c>
      <c r="F5639" t="s">
        <v>383</v>
      </c>
      <c r="G5639" t="s">
        <v>392</v>
      </c>
    </row>
    <row r="5640" spans="1:7" x14ac:dyDescent="0.35">
      <c r="A5640" t="s">
        <v>3</v>
      </c>
      <c r="B5640" t="s">
        <v>36</v>
      </c>
      <c r="C5640" t="s">
        <v>385</v>
      </c>
      <c r="D5640">
        <v>2012</v>
      </c>
      <c r="E5640">
        <v>141.005</v>
      </c>
      <c r="F5640" t="s">
        <v>383</v>
      </c>
      <c r="G5640" t="s">
        <v>392</v>
      </c>
    </row>
    <row r="5641" spans="1:7" x14ac:dyDescent="0.35">
      <c r="A5641" t="s">
        <v>3</v>
      </c>
      <c r="B5641" t="s">
        <v>36</v>
      </c>
      <c r="C5641" t="s">
        <v>386</v>
      </c>
      <c r="D5641">
        <v>2012</v>
      </c>
      <c r="E5641">
        <v>1.365</v>
      </c>
      <c r="F5641" t="s">
        <v>383</v>
      </c>
      <c r="G5641" t="s">
        <v>392</v>
      </c>
    </row>
    <row r="5642" spans="1:7" x14ac:dyDescent="0.35">
      <c r="A5642" t="s">
        <v>3</v>
      </c>
      <c r="B5642" t="s">
        <v>36</v>
      </c>
      <c r="C5642" t="s">
        <v>387</v>
      </c>
      <c r="D5642">
        <v>2012</v>
      </c>
      <c r="E5642">
        <v>20.85</v>
      </c>
      <c r="F5642" t="s">
        <v>383</v>
      </c>
      <c r="G5642" t="s">
        <v>392</v>
      </c>
    </row>
    <row r="5643" spans="1:7" x14ac:dyDescent="0.35">
      <c r="A5643" t="s">
        <v>3</v>
      </c>
      <c r="B5643" t="s">
        <v>36</v>
      </c>
      <c r="C5643" t="s">
        <v>16</v>
      </c>
      <c r="D5643">
        <v>2012</v>
      </c>
      <c r="E5643">
        <v>0</v>
      </c>
      <c r="F5643" t="s">
        <v>383</v>
      </c>
      <c r="G5643" t="s">
        <v>392</v>
      </c>
    </row>
    <row r="5644" spans="1:7" x14ac:dyDescent="0.35">
      <c r="A5644" t="s">
        <v>3</v>
      </c>
      <c r="B5644" t="s">
        <v>36</v>
      </c>
      <c r="C5644" t="s">
        <v>388</v>
      </c>
      <c r="D5644">
        <v>2012</v>
      </c>
      <c r="E5644">
        <v>0.71099999999999997</v>
      </c>
      <c r="F5644" t="s">
        <v>383</v>
      </c>
      <c r="G5644" t="s">
        <v>392</v>
      </c>
    </row>
    <row r="5645" spans="1:7" x14ac:dyDescent="0.35">
      <c r="A5645" t="s">
        <v>3</v>
      </c>
      <c r="B5645" t="s">
        <v>36</v>
      </c>
      <c r="C5645" t="s">
        <v>389</v>
      </c>
      <c r="D5645">
        <v>2012</v>
      </c>
      <c r="E5645">
        <v>1.1274999999999999</v>
      </c>
      <c r="F5645" t="s">
        <v>383</v>
      </c>
      <c r="G5645" t="s">
        <v>392</v>
      </c>
    </row>
    <row r="5646" spans="1:7" x14ac:dyDescent="0.35">
      <c r="A5646" t="s">
        <v>3</v>
      </c>
      <c r="B5646" t="s">
        <v>36</v>
      </c>
      <c r="C5646" t="s">
        <v>390</v>
      </c>
      <c r="D5646">
        <v>2012</v>
      </c>
      <c r="E5646">
        <v>299.7174</v>
      </c>
      <c r="F5646" t="s">
        <v>383</v>
      </c>
      <c r="G5646" t="s">
        <v>392</v>
      </c>
    </row>
    <row r="5647" spans="1:7" x14ac:dyDescent="0.35">
      <c r="A5647" t="s">
        <v>3</v>
      </c>
      <c r="B5647" t="s">
        <v>36</v>
      </c>
      <c r="C5647" t="s">
        <v>17</v>
      </c>
      <c r="D5647">
        <v>2012</v>
      </c>
      <c r="E5647">
        <v>9.7000000000000003E-2</v>
      </c>
      <c r="F5647" t="s">
        <v>383</v>
      </c>
      <c r="G5647" t="s">
        <v>392</v>
      </c>
    </row>
    <row r="5648" spans="1:7" x14ac:dyDescent="0.35">
      <c r="A5648" t="s">
        <v>3</v>
      </c>
      <c r="B5648" t="s">
        <v>36</v>
      </c>
      <c r="C5648" t="s">
        <v>382</v>
      </c>
      <c r="D5648">
        <v>2013</v>
      </c>
      <c r="E5648">
        <v>77.811000000000007</v>
      </c>
      <c r="F5648" t="s">
        <v>383</v>
      </c>
      <c r="G5648" t="s">
        <v>392</v>
      </c>
    </row>
    <row r="5649" spans="1:7" x14ac:dyDescent="0.35">
      <c r="A5649" t="s">
        <v>3</v>
      </c>
      <c r="B5649" t="s">
        <v>36</v>
      </c>
      <c r="C5649" t="s">
        <v>384</v>
      </c>
      <c r="D5649">
        <v>2013</v>
      </c>
      <c r="E5649">
        <v>15.627599999999999</v>
      </c>
      <c r="F5649" t="s">
        <v>383</v>
      </c>
      <c r="G5649" t="s">
        <v>392</v>
      </c>
    </row>
    <row r="5650" spans="1:7" x14ac:dyDescent="0.35">
      <c r="A5650" t="s">
        <v>3</v>
      </c>
      <c r="B5650" t="s">
        <v>36</v>
      </c>
      <c r="C5650" t="s">
        <v>385</v>
      </c>
      <c r="D5650">
        <v>2013</v>
      </c>
      <c r="E5650">
        <v>135.49600000000001</v>
      </c>
      <c r="F5650" t="s">
        <v>383</v>
      </c>
      <c r="G5650" t="s">
        <v>392</v>
      </c>
    </row>
    <row r="5651" spans="1:7" x14ac:dyDescent="0.35">
      <c r="A5651" t="s">
        <v>3</v>
      </c>
      <c r="B5651" t="s">
        <v>36</v>
      </c>
      <c r="C5651" t="s">
        <v>386</v>
      </c>
      <c r="D5651">
        <v>2013</v>
      </c>
      <c r="E5651">
        <v>1.7649999999999999</v>
      </c>
      <c r="F5651" t="s">
        <v>383</v>
      </c>
      <c r="G5651" t="s">
        <v>392</v>
      </c>
    </row>
    <row r="5652" spans="1:7" x14ac:dyDescent="0.35">
      <c r="A5652" t="s">
        <v>3</v>
      </c>
      <c r="B5652" t="s">
        <v>36</v>
      </c>
      <c r="C5652" t="s">
        <v>387</v>
      </c>
      <c r="D5652">
        <v>2013</v>
      </c>
      <c r="E5652">
        <v>19.841000000000001</v>
      </c>
      <c r="F5652" t="s">
        <v>383</v>
      </c>
      <c r="G5652" t="s">
        <v>392</v>
      </c>
    </row>
    <row r="5653" spans="1:7" x14ac:dyDescent="0.35">
      <c r="A5653" t="s">
        <v>3</v>
      </c>
      <c r="B5653" t="s">
        <v>36</v>
      </c>
      <c r="C5653" t="s">
        <v>16</v>
      </c>
      <c r="D5653">
        <v>2013</v>
      </c>
      <c r="E5653">
        <v>0</v>
      </c>
      <c r="F5653" t="s">
        <v>383</v>
      </c>
      <c r="G5653" t="s">
        <v>392</v>
      </c>
    </row>
    <row r="5654" spans="1:7" x14ac:dyDescent="0.35">
      <c r="A5654" t="s">
        <v>3</v>
      </c>
      <c r="B5654" t="s">
        <v>36</v>
      </c>
      <c r="C5654" t="s">
        <v>388</v>
      </c>
      <c r="D5654">
        <v>2013</v>
      </c>
      <c r="E5654">
        <v>0.747</v>
      </c>
      <c r="F5654" t="s">
        <v>383</v>
      </c>
      <c r="G5654" t="s">
        <v>392</v>
      </c>
    </row>
    <row r="5655" spans="1:7" x14ac:dyDescent="0.35">
      <c r="A5655" t="s">
        <v>3</v>
      </c>
      <c r="B5655" t="s">
        <v>36</v>
      </c>
      <c r="C5655" t="s">
        <v>389</v>
      </c>
      <c r="D5655">
        <v>2013</v>
      </c>
      <c r="E5655">
        <v>0.1605</v>
      </c>
      <c r="F5655" t="s">
        <v>383</v>
      </c>
      <c r="G5655" t="s">
        <v>392</v>
      </c>
    </row>
    <row r="5656" spans="1:7" x14ac:dyDescent="0.35">
      <c r="A5656" t="s">
        <v>3</v>
      </c>
      <c r="B5656" t="s">
        <v>36</v>
      </c>
      <c r="C5656" t="s">
        <v>390</v>
      </c>
      <c r="D5656">
        <v>2013</v>
      </c>
      <c r="E5656">
        <v>284.30579999999998</v>
      </c>
      <c r="F5656" t="s">
        <v>383</v>
      </c>
      <c r="G5656" t="s">
        <v>392</v>
      </c>
    </row>
    <row r="5657" spans="1:7" x14ac:dyDescent="0.35">
      <c r="A5657" t="s">
        <v>3</v>
      </c>
      <c r="B5657" t="s">
        <v>36</v>
      </c>
      <c r="C5657" t="s">
        <v>17</v>
      </c>
      <c r="D5657">
        <v>2013</v>
      </c>
      <c r="E5657">
        <v>0.191</v>
      </c>
      <c r="F5657" t="s">
        <v>383</v>
      </c>
      <c r="G5657" t="s">
        <v>392</v>
      </c>
    </row>
    <row r="5658" spans="1:7" x14ac:dyDescent="0.35">
      <c r="A5658" t="s">
        <v>3</v>
      </c>
      <c r="B5658" t="s">
        <v>36</v>
      </c>
      <c r="C5658" t="s">
        <v>382</v>
      </c>
      <c r="D5658">
        <v>2014</v>
      </c>
      <c r="E5658">
        <v>69.899000000000001</v>
      </c>
      <c r="F5658" t="s">
        <v>383</v>
      </c>
      <c r="G5658" t="s">
        <v>392</v>
      </c>
    </row>
    <row r="5659" spans="1:7" x14ac:dyDescent="0.35">
      <c r="A5659" t="s">
        <v>3</v>
      </c>
      <c r="B5659" t="s">
        <v>36</v>
      </c>
      <c r="C5659" t="s">
        <v>384</v>
      </c>
      <c r="D5659">
        <v>2014</v>
      </c>
      <c r="E5659">
        <v>16.615200000000002</v>
      </c>
      <c r="F5659" t="s">
        <v>383</v>
      </c>
      <c r="G5659" t="s">
        <v>392</v>
      </c>
    </row>
    <row r="5660" spans="1:7" x14ac:dyDescent="0.35">
      <c r="A5660" t="s">
        <v>3</v>
      </c>
      <c r="B5660" t="s">
        <v>36</v>
      </c>
      <c r="C5660" t="s">
        <v>385</v>
      </c>
      <c r="D5660">
        <v>2014</v>
      </c>
      <c r="E5660">
        <v>125.4229</v>
      </c>
      <c r="F5660" t="s">
        <v>383</v>
      </c>
      <c r="G5660" t="s">
        <v>392</v>
      </c>
    </row>
    <row r="5661" spans="1:7" x14ac:dyDescent="0.35">
      <c r="A5661" t="s">
        <v>3</v>
      </c>
      <c r="B5661" t="s">
        <v>36</v>
      </c>
      <c r="C5661" t="s">
        <v>386</v>
      </c>
      <c r="D5661">
        <v>2014</v>
      </c>
      <c r="E5661">
        <v>1.7649999999999999</v>
      </c>
      <c r="F5661" t="s">
        <v>383</v>
      </c>
      <c r="G5661" t="s">
        <v>392</v>
      </c>
    </row>
    <row r="5662" spans="1:7" x14ac:dyDescent="0.35">
      <c r="A5662" t="s">
        <v>3</v>
      </c>
      <c r="B5662" t="s">
        <v>36</v>
      </c>
      <c r="C5662" t="s">
        <v>387</v>
      </c>
      <c r="D5662">
        <v>2014</v>
      </c>
      <c r="E5662">
        <v>16.417999999999999</v>
      </c>
      <c r="F5662" t="s">
        <v>383</v>
      </c>
      <c r="G5662" t="s">
        <v>392</v>
      </c>
    </row>
    <row r="5663" spans="1:7" x14ac:dyDescent="0.35">
      <c r="A5663" t="s">
        <v>3</v>
      </c>
      <c r="B5663" t="s">
        <v>36</v>
      </c>
      <c r="C5663" t="s">
        <v>16</v>
      </c>
      <c r="D5663">
        <v>2014</v>
      </c>
      <c r="E5663">
        <v>0</v>
      </c>
      <c r="F5663" t="s">
        <v>383</v>
      </c>
      <c r="G5663" t="s">
        <v>392</v>
      </c>
    </row>
    <row r="5664" spans="1:7" x14ac:dyDescent="0.35">
      <c r="A5664" t="s">
        <v>3</v>
      </c>
      <c r="B5664" t="s">
        <v>36</v>
      </c>
      <c r="C5664" t="s">
        <v>388</v>
      </c>
      <c r="D5664">
        <v>2014</v>
      </c>
      <c r="E5664">
        <v>0.73699999999999999</v>
      </c>
      <c r="F5664" t="s">
        <v>383</v>
      </c>
      <c r="G5664" t="s">
        <v>392</v>
      </c>
    </row>
    <row r="5665" spans="1:7" x14ac:dyDescent="0.35">
      <c r="A5665" t="s">
        <v>3</v>
      </c>
      <c r="B5665" t="s">
        <v>36</v>
      </c>
      <c r="C5665" t="s">
        <v>389</v>
      </c>
      <c r="D5665">
        <v>2014</v>
      </c>
      <c r="E5665">
        <v>0.1172</v>
      </c>
      <c r="F5665" t="s">
        <v>383</v>
      </c>
      <c r="G5665" t="s">
        <v>392</v>
      </c>
    </row>
    <row r="5666" spans="1:7" x14ac:dyDescent="0.35">
      <c r="A5666" t="s">
        <v>3</v>
      </c>
      <c r="B5666" t="s">
        <v>36</v>
      </c>
      <c r="C5666" t="s">
        <v>390</v>
      </c>
      <c r="D5666">
        <v>2014</v>
      </c>
      <c r="E5666">
        <v>267.60660000000001</v>
      </c>
      <c r="F5666" t="s">
        <v>383</v>
      </c>
      <c r="G5666" t="s">
        <v>392</v>
      </c>
    </row>
    <row r="5667" spans="1:7" x14ac:dyDescent="0.35">
      <c r="A5667" t="s">
        <v>3</v>
      </c>
      <c r="B5667" t="s">
        <v>36</v>
      </c>
      <c r="C5667" t="s">
        <v>17</v>
      </c>
      <c r="D5667">
        <v>2014</v>
      </c>
      <c r="E5667">
        <v>1.3640000000000001</v>
      </c>
      <c r="F5667" t="s">
        <v>383</v>
      </c>
      <c r="G5667" t="s">
        <v>392</v>
      </c>
    </row>
    <row r="5668" spans="1:7" x14ac:dyDescent="0.35">
      <c r="A5668" t="s">
        <v>3</v>
      </c>
      <c r="B5668" t="s">
        <v>36</v>
      </c>
      <c r="C5668" t="s">
        <v>382</v>
      </c>
      <c r="D5668">
        <v>2015</v>
      </c>
      <c r="E5668">
        <v>78.391000000000005</v>
      </c>
      <c r="F5668" t="s">
        <v>383</v>
      </c>
      <c r="G5668" t="s">
        <v>392</v>
      </c>
    </row>
    <row r="5669" spans="1:7" x14ac:dyDescent="0.35">
      <c r="A5669" t="s">
        <v>3</v>
      </c>
      <c r="B5669" t="s">
        <v>36</v>
      </c>
      <c r="C5669" t="s">
        <v>384</v>
      </c>
      <c r="D5669">
        <v>2015</v>
      </c>
      <c r="E5669">
        <v>15.423999999999999</v>
      </c>
      <c r="F5669" t="s">
        <v>383</v>
      </c>
      <c r="G5669" t="s">
        <v>392</v>
      </c>
    </row>
    <row r="5670" spans="1:7" x14ac:dyDescent="0.35">
      <c r="A5670" t="s">
        <v>3</v>
      </c>
      <c r="B5670" t="s">
        <v>36</v>
      </c>
      <c r="C5670" t="s">
        <v>385</v>
      </c>
      <c r="D5670">
        <v>2015</v>
      </c>
      <c r="E5670">
        <v>130.06200000000001</v>
      </c>
      <c r="F5670" t="s">
        <v>383</v>
      </c>
      <c r="G5670" t="s">
        <v>392</v>
      </c>
    </row>
    <row r="5671" spans="1:7" x14ac:dyDescent="0.35">
      <c r="A5671" t="s">
        <v>3</v>
      </c>
      <c r="B5671" t="s">
        <v>36</v>
      </c>
      <c r="C5671" t="s">
        <v>386</v>
      </c>
      <c r="D5671">
        <v>2015</v>
      </c>
      <c r="E5671">
        <v>1.7410000000000001</v>
      </c>
      <c r="F5671" t="s">
        <v>383</v>
      </c>
      <c r="G5671" t="s">
        <v>392</v>
      </c>
    </row>
    <row r="5672" spans="1:7" x14ac:dyDescent="0.35">
      <c r="A5672" t="s">
        <v>3</v>
      </c>
      <c r="B5672" t="s">
        <v>36</v>
      </c>
      <c r="C5672" t="s">
        <v>387</v>
      </c>
      <c r="D5672">
        <v>2015</v>
      </c>
      <c r="E5672">
        <v>8.7289999999999992</v>
      </c>
      <c r="F5672" t="s">
        <v>383</v>
      </c>
      <c r="G5672" t="s">
        <v>392</v>
      </c>
    </row>
    <row r="5673" spans="1:7" x14ac:dyDescent="0.35">
      <c r="A5673" t="s">
        <v>3</v>
      </c>
      <c r="B5673" t="s">
        <v>36</v>
      </c>
      <c r="C5673" t="s">
        <v>16</v>
      </c>
      <c r="D5673">
        <v>2015</v>
      </c>
      <c r="E5673">
        <v>0</v>
      </c>
      <c r="F5673" t="s">
        <v>383</v>
      </c>
      <c r="G5673" t="s">
        <v>392</v>
      </c>
    </row>
    <row r="5674" spans="1:7" x14ac:dyDescent="0.35">
      <c r="A5674" t="s">
        <v>3</v>
      </c>
      <c r="B5674" t="s">
        <v>36</v>
      </c>
      <c r="C5674" t="s">
        <v>388</v>
      </c>
      <c r="D5674">
        <v>2015</v>
      </c>
      <c r="E5674">
        <v>0.76500000000000001</v>
      </c>
      <c r="F5674" t="s">
        <v>383</v>
      </c>
      <c r="G5674" t="s">
        <v>392</v>
      </c>
    </row>
    <row r="5675" spans="1:7" x14ac:dyDescent="0.35">
      <c r="A5675" t="s">
        <v>3</v>
      </c>
      <c r="B5675" t="s">
        <v>36</v>
      </c>
      <c r="C5675" t="s">
        <v>389</v>
      </c>
      <c r="D5675">
        <v>2015</v>
      </c>
      <c r="E5675">
        <v>0.1288</v>
      </c>
      <c r="F5675" t="s">
        <v>383</v>
      </c>
      <c r="G5675" t="s">
        <v>392</v>
      </c>
    </row>
    <row r="5676" spans="1:7" x14ac:dyDescent="0.35">
      <c r="A5676" t="s">
        <v>3</v>
      </c>
      <c r="B5676" t="s">
        <v>36</v>
      </c>
      <c r="C5676" t="s">
        <v>390</v>
      </c>
      <c r="D5676">
        <v>2015</v>
      </c>
      <c r="E5676">
        <v>275.20800000000003</v>
      </c>
      <c r="F5676" t="s">
        <v>383</v>
      </c>
      <c r="G5676" t="s">
        <v>392</v>
      </c>
    </row>
    <row r="5677" spans="1:7" x14ac:dyDescent="0.35">
      <c r="A5677" t="s">
        <v>3</v>
      </c>
      <c r="B5677" t="s">
        <v>36</v>
      </c>
      <c r="C5677" t="s">
        <v>17</v>
      </c>
      <c r="D5677">
        <v>2015</v>
      </c>
      <c r="E5677">
        <v>1.431</v>
      </c>
      <c r="F5677" t="s">
        <v>383</v>
      </c>
      <c r="G5677" t="s">
        <v>392</v>
      </c>
    </row>
    <row r="5678" spans="1:7" x14ac:dyDescent="0.35">
      <c r="A5678" t="s">
        <v>3</v>
      </c>
      <c r="B5678" t="s">
        <v>36</v>
      </c>
      <c r="C5678" t="s">
        <v>382</v>
      </c>
      <c r="D5678">
        <v>2016</v>
      </c>
      <c r="E5678">
        <v>92.705100000000002</v>
      </c>
      <c r="F5678" t="s">
        <v>383</v>
      </c>
      <c r="G5678" t="s">
        <v>392</v>
      </c>
    </row>
    <row r="5679" spans="1:7" x14ac:dyDescent="0.35">
      <c r="A5679" t="s">
        <v>3</v>
      </c>
      <c r="B5679" t="s">
        <v>36</v>
      </c>
      <c r="C5679" t="s">
        <v>384</v>
      </c>
      <c r="D5679">
        <v>2016</v>
      </c>
      <c r="E5679">
        <v>17.5913</v>
      </c>
      <c r="F5679" t="s">
        <v>383</v>
      </c>
      <c r="G5679" t="s">
        <v>392</v>
      </c>
    </row>
    <row r="5680" spans="1:7" x14ac:dyDescent="0.35">
      <c r="A5680" t="s">
        <v>3</v>
      </c>
      <c r="B5680" t="s">
        <v>36</v>
      </c>
      <c r="C5680" t="s">
        <v>385</v>
      </c>
      <c r="D5680">
        <v>2016</v>
      </c>
      <c r="E5680">
        <v>131.21600000000001</v>
      </c>
      <c r="F5680" t="s">
        <v>383</v>
      </c>
      <c r="G5680" t="s">
        <v>392</v>
      </c>
    </row>
    <row r="5681" spans="1:7" x14ac:dyDescent="0.35">
      <c r="A5681" t="s">
        <v>3</v>
      </c>
      <c r="B5681" t="s">
        <v>36</v>
      </c>
      <c r="C5681" t="s">
        <v>386</v>
      </c>
      <c r="D5681">
        <v>2016</v>
      </c>
      <c r="E5681">
        <v>1.724</v>
      </c>
      <c r="F5681" t="s">
        <v>383</v>
      </c>
      <c r="G5681" t="s">
        <v>392</v>
      </c>
    </row>
    <row r="5682" spans="1:7" x14ac:dyDescent="0.35">
      <c r="A5682" t="s">
        <v>3</v>
      </c>
      <c r="B5682" t="s">
        <v>36</v>
      </c>
      <c r="C5682" t="s">
        <v>387</v>
      </c>
      <c r="D5682">
        <v>2016</v>
      </c>
      <c r="E5682">
        <v>5.8070000000000004</v>
      </c>
      <c r="F5682" t="s">
        <v>383</v>
      </c>
      <c r="G5682" t="s">
        <v>392</v>
      </c>
    </row>
    <row r="5683" spans="1:7" x14ac:dyDescent="0.35">
      <c r="A5683" t="s">
        <v>3</v>
      </c>
      <c r="B5683" t="s">
        <v>36</v>
      </c>
      <c r="C5683" t="s">
        <v>16</v>
      </c>
      <c r="D5683">
        <v>2016</v>
      </c>
      <c r="E5683">
        <v>0</v>
      </c>
      <c r="F5683" t="s">
        <v>383</v>
      </c>
      <c r="G5683" t="s">
        <v>392</v>
      </c>
    </row>
    <row r="5684" spans="1:7" x14ac:dyDescent="0.35">
      <c r="A5684" t="s">
        <v>3</v>
      </c>
      <c r="B5684" t="s">
        <v>36</v>
      </c>
      <c r="C5684" t="s">
        <v>388</v>
      </c>
      <c r="D5684">
        <v>2016</v>
      </c>
      <c r="E5684">
        <v>0.8</v>
      </c>
      <c r="F5684" t="s">
        <v>383</v>
      </c>
      <c r="G5684" t="s">
        <v>392</v>
      </c>
    </row>
    <row r="5685" spans="1:7" x14ac:dyDescent="0.35">
      <c r="A5685" t="s">
        <v>3</v>
      </c>
      <c r="B5685" t="s">
        <v>36</v>
      </c>
      <c r="C5685" t="s">
        <v>389</v>
      </c>
      <c r="D5685">
        <v>2016</v>
      </c>
      <c r="E5685">
        <v>0.1988</v>
      </c>
      <c r="F5685" t="s">
        <v>383</v>
      </c>
      <c r="G5685" t="s">
        <v>392</v>
      </c>
    </row>
    <row r="5686" spans="1:7" x14ac:dyDescent="0.35">
      <c r="A5686" t="s">
        <v>3</v>
      </c>
      <c r="B5686" t="s">
        <v>36</v>
      </c>
      <c r="C5686" t="s">
        <v>390</v>
      </c>
      <c r="D5686">
        <v>2016</v>
      </c>
      <c r="E5686">
        <v>278.56270000000001</v>
      </c>
      <c r="F5686" t="s">
        <v>383</v>
      </c>
      <c r="G5686" t="s">
        <v>392</v>
      </c>
    </row>
    <row r="5687" spans="1:7" x14ac:dyDescent="0.35">
      <c r="A5687" t="s">
        <v>3</v>
      </c>
      <c r="B5687" t="s">
        <v>36</v>
      </c>
      <c r="C5687" t="s">
        <v>17</v>
      </c>
      <c r="D5687">
        <v>2016</v>
      </c>
      <c r="E5687">
        <v>1.4059999999999999</v>
      </c>
      <c r="F5687" t="s">
        <v>383</v>
      </c>
      <c r="G5687" t="s">
        <v>392</v>
      </c>
    </row>
    <row r="5688" spans="1:7" x14ac:dyDescent="0.35">
      <c r="A5688" t="s">
        <v>3</v>
      </c>
      <c r="B5688" t="s">
        <v>36</v>
      </c>
      <c r="C5688" t="s">
        <v>382</v>
      </c>
      <c r="D5688">
        <v>2017</v>
      </c>
      <c r="E5688">
        <v>87.238799999999998</v>
      </c>
      <c r="F5688" t="s">
        <v>383</v>
      </c>
      <c r="G5688" t="s">
        <v>392</v>
      </c>
    </row>
    <row r="5689" spans="1:7" x14ac:dyDescent="0.35">
      <c r="A5689" t="s">
        <v>3</v>
      </c>
      <c r="B5689" t="s">
        <v>36</v>
      </c>
      <c r="C5689" t="s">
        <v>384</v>
      </c>
      <c r="D5689">
        <v>2017</v>
      </c>
      <c r="E5689">
        <v>16.2212</v>
      </c>
      <c r="F5689" t="s">
        <v>383</v>
      </c>
      <c r="G5689" t="s">
        <v>392</v>
      </c>
    </row>
    <row r="5690" spans="1:7" x14ac:dyDescent="0.35">
      <c r="A5690" t="s">
        <v>3</v>
      </c>
      <c r="B5690" t="s">
        <v>36</v>
      </c>
      <c r="C5690" t="s">
        <v>385</v>
      </c>
      <c r="D5690">
        <v>2017</v>
      </c>
      <c r="E5690">
        <v>138.56299999999999</v>
      </c>
      <c r="F5690" t="s">
        <v>383</v>
      </c>
      <c r="G5690" t="s">
        <v>392</v>
      </c>
    </row>
    <row r="5691" spans="1:7" x14ac:dyDescent="0.35">
      <c r="A5691" t="s">
        <v>3</v>
      </c>
      <c r="B5691" t="s">
        <v>36</v>
      </c>
      <c r="C5691" t="s">
        <v>386</v>
      </c>
      <c r="D5691">
        <v>2017</v>
      </c>
      <c r="E5691">
        <v>1.7130000000000001</v>
      </c>
      <c r="F5691" t="s">
        <v>383</v>
      </c>
      <c r="G5691" t="s">
        <v>392</v>
      </c>
    </row>
    <row r="5692" spans="1:7" x14ac:dyDescent="0.35">
      <c r="A5692" t="s">
        <v>3</v>
      </c>
      <c r="B5692" t="s">
        <v>36</v>
      </c>
      <c r="C5692" t="s">
        <v>387</v>
      </c>
      <c r="D5692">
        <v>2017</v>
      </c>
      <c r="E5692">
        <v>10.103</v>
      </c>
      <c r="F5692" t="s">
        <v>383</v>
      </c>
      <c r="G5692" t="s">
        <v>392</v>
      </c>
    </row>
    <row r="5693" spans="1:7" x14ac:dyDescent="0.35">
      <c r="A5693" t="s">
        <v>3</v>
      </c>
      <c r="B5693" t="s">
        <v>36</v>
      </c>
      <c r="C5693" t="s">
        <v>16</v>
      </c>
      <c r="D5693">
        <v>2017</v>
      </c>
      <c r="E5693">
        <v>0</v>
      </c>
      <c r="F5693" t="s">
        <v>383</v>
      </c>
      <c r="G5693" t="s">
        <v>392</v>
      </c>
    </row>
    <row r="5694" spans="1:7" x14ac:dyDescent="0.35">
      <c r="A5694" t="s">
        <v>3</v>
      </c>
      <c r="B5694" t="s">
        <v>36</v>
      </c>
      <c r="C5694" t="s">
        <v>388</v>
      </c>
      <c r="D5694">
        <v>2017</v>
      </c>
      <c r="E5694">
        <v>0.73199999999999998</v>
      </c>
      <c r="F5694" t="s">
        <v>383</v>
      </c>
      <c r="G5694" t="s">
        <v>392</v>
      </c>
    </row>
    <row r="5695" spans="1:7" x14ac:dyDescent="0.35">
      <c r="A5695" t="s">
        <v>3</v>
      </c>
      <c r="B5695" t="s">
        <v>36</v>
      </c>
      <c r="C5695" t="s">
        <v>389</v>
      </c>
      <c r="D5695">
        <v>2017</v>
      </c>
      <c r="E5695">
        <v>4.9799999999999997E-2</v>
      </c>
      <c r="F5695" t="s">
        <v>383</v>
      </c>
      <c r="G5695" t="s">
        <v>392</v>
      </c>
    </row>
    <row r="5696" spans="1:7" x14ac:dyDescent="0.35">
      <c r="A5696" t="s">
        <v>3</v>
      </c>
      <c r="B5696" t="s">
        <v>36</v>
      </c>
      <c r="C5696" t="s">
        <v>390</v>
      </c>
      <c r="D5696">
        <v>2017</v>
      </c>
      <c r="E5696">
        <v>293.80779999999999</v>
      </c>
      <c r="F5696" t="s">
        <v>383</v>
      </c>
      <c r="G5696" t="s">
        <v>392</v>
      </c>
    </row>
    <row r="5697" spans="1:7" x14ac:dyDescent="0.35">
      <c r="A5697" t="s">
        <v>3</v>
      </c>
      <c r="B5697" t="s">
        <v>36</v>
      </c>
      <c r="C5697" t="s">
        <v>17</v>
      </c>
      <c r="D5697">
        <v>2017</v>
      </c>
      <c r="E5697">
        <v>1.4339999999999999</v>
      </c>
      <c r="F5697" t="s">
        <v>383</v>
      </c>
      <c r="G5697" t="s">
        <v>392</v>
      </c>
    </row>
    <row r="5698" spans="1:7" x14ac:dyDescent="0.35">
      <c r="A5698" t="s">
        <v>3</v>
      </c>
      <c r="B5698" t="s">
        <v>36</v>
      </c>
      <c r="C5698" t="s">
        <v>382</v>
      </c>
      <c r="D5698">
        <v>2018</v>
      </c>
      <c r="E5698">
        <v>91.378799999999998</v>
      </c>
      <c r="F5698" t="s">
        <v>383</v>
      </c>
      <c r="G5698" t="s">
        <v>392</v>
      </c>
    </row>
    <row r="5699" spans="1:7" x14ac:dyDescent="0.35">
      <c r="A5699" t="s">
        <v>3</v>
      </c>
      <c r="B5699" t="s">
        <v>36</v>
      </c>
      <c r="C5699" t="s">
        <v>384</v>
      </c>
      <c r="D5699">
        <v>2018</v>
      </c>
      <c r="E5699">
        <v>14.1919</v>
      </c>
      <c r="F5699" t="s">
        <v>383</v>
      </c>
      <c r="G5699" t="s">
        <v>392</v>
      </c>
    </row>
    <row r="5700" spans="1:7" x14ac:dyDescent="0.35">
      <c r="A5700" t="s">
        <v>3</v>
      </c>
      <c r="B5700" t="s">
        <v>36</v>
      </c>
      <c r="C5700" t="s">
        <v>385</v>
      </c>
      <c r="D5700">
        <v>2018</v>
      </c>
      <c r="E5700">
        <v>135.59</v>
      </c>
      <c r="F5700" t="s">
        <v>383</v>
      </c>
      <c r="G5700" t="s">
        <v>392</v>
      </c>
    </row>
    <row r="5701" spans="1:7" x14ac:dyDescent="0.35">
      <c r="A5701" t="s">
        <v>3</v>
      </c>
      <c r="B5701" t="s">
        <v>36</v>
      </c>
      <c r="C5701" t="s">
        <v>386</v>
      </c>
      <c r="D5701">
        <v>2018</v>
      </c>
      <c r="E5701">
        <v>1.7210000000000001</v>
      </c>
      <c r="F5701" t="s">
        <v>383</v>
      </c>
      <c r="G5701" t="s">
        <v>392</v>
      </c>
    </row>
    <row r="5702" spans="1:7" x14ac:dyDescent="0.35">
      <c r="A5702" t="s">
        <v>3</v>
      </c>
      <c r="B5702" t="s">
        <v>36</v>
      </c>
      <c r="C5702" t="s">
        <v>387</v>
      </c>
      <c r="D5702">
        <v>2018</v>
      </c>
      <c r="E5702">
        <v>10.579000000000001</v>
      </c>
      <c r="F5702" t="s">
        <v>383</v>
      </c>
      <c r="G5702" t="s">
        <v>392</v>
      </c>
    </row>
    <row r="5703" spans="1:7" x14ac:dyDescent="0.35">
      <c r="A5703" t="s">
        <v>3</v>
      </c>
      <c r="B5703" t="s">
        <v>36</v>
      </c>
      <c r="C5703" t="s">
        <v>16</v>
      </c>
      <c r="D5703">
        <v>2018</v>
      </c>
      <c r="E5703">
        <v>0</v>
      </c>
      <c r="F5703" t="s">
        <v>383</v>
      </c>
      <c r="G5703" t="s">
        <v>392</v>
      </c>
    </row>
    <row r="5704" spans="1:7" x14ac:dyDescent="0.35">
      <c r="A5704" t="s">
        <v>3</v>
      </c>
      <c r="B5704" t="s">
        <v>36</v>
      </c>
      <c r="C5704" t="s">
        <v>388</v>
      </c>
      <c r="D5704">
        <v>2018</v>
      </c>
      <c r="E5704">
        <v>0.77800000000000002</v>
      </c>
      <c r="F5704" t="s">
        <v>383</v>
      </c>
      <c r="G5704" t="s">
        <v>392</v>
      </c>
    </row>
    <row r="5705" spans="1:7" x14ac:dyDescent="0.35">
      <c r="A5705" t="s">
        <v>3</v>
      </c>
      <c r="B5705" t="s">
        <v>36</v>
      </c>
      <c r="C5705" t="s">
        <v>389</v>
      </c>
      <c r="D5705">
        <v>2018</v>
      </c>
      <c r="E5705">
        <v>4.2200000000000001E-2</v>
      </c>
      <c r="F5705" t="s">
        <v>383</v>
      </c>
      <c r="G5705" t="s">
        <v>392</v>
      </c>
    </row>
    <row r="5706" spans="1:7" x14ac:dyDescent="0.35">
      <c r="A5706" t="s">
        <v>3</v>
      </c>
      <c r="B5706" t="s">
        <v>36</v>
      </c>
      <c r="C5706" t="s">
        <v>390</v>
      </c>
      <c r="D5706">
        <v>2018</v>
      </c>
      <c r="E5706">
        <v>296.40140000000002</v>
      </c>
      <c r="F5706" t="s">
        <v>383</v>
      </c>
      <c r="G5706" t="s">
        <v>392</v>
      </c>
    </row>
    <row r="5707" spans="1:7" x14ac:dyDescent="0.35">
      <c r="A5707" t="s">
        <v>3</v>
      </c>
      <c r="B5707" t="s">
        <v>36</v>
      </c>
      <c r="C5707" t="s">
        <v>17</v>
      </c>
      <c r="D5707">
        <v>2018</v>
      </c>
      <c r="E5707">
        <v>1.131</v>
      </c>
      <c r="F5707" t="s">
        <v>383</v>
      </c>
      <c r="G5707" t="s">
        <v>392</v>
      </c>
    </row>
    <row r="5708" spans="1:7" x14ac:dyDescent="0.35">
      <c r="A5708" t="s">
        <v>3</v>
      </c>
      <c r="B5708" t="s">
        <v>36</v>
      </c>
      <c r="C5708" t="s">
        <v>382</v>
      </c>
      <c r="D5708">
        <v>2019</v>
      </c>
      <c r="E5708">
        <v>97.842299999999994</v>
      </c>
      <c r="F5708" t="s">
        <v>383</v>
      </c>
      <c r="G5708" t="s">
        <v>392</v>
      </c>
    </row>
    <row r="5709" spans="1:7" x14ac:dyDescent="0.35">
      <c r="A5709" t="s">
        <v>3</v>
      </c>
      <c r="B5709" t="s">
        <v>36</v>
      </c>
      <c r="C5709" t="s">
        <v>384</v>
      </c>
      <c r="D5709">
        <v>2019</v>
      </c>
      <c r="E5709">
        <v>13.9529</v>
      </c>
      <c r="F5709" t="s">
        <v>383</v>
      </c>
      <c r="G5709" t="s">
        <v>392</v>
      </c>
    </row>
    <row r="5710" spans="1:7" x14ac:dyDescent="0.35">
      <c r="A5710" t="s">
        <v>3</v>
      </c>
      <c r="B5710" t="s">
        <v>36</v>
      </c>
      <c r="C5710" t="s">
        <v>385</v>
      </c>
      <c r="D5710">
        <v>2019</v>
      </c>
      <c r="E5710">
        <v>134.39189999999999</v>
      </c>
      <c r="F5710" t="s">
        <v>383</v>
      </c>
      <c r="G5710" t="s">
        <v>392</v>
      </c>
    </row>
    <row r="5711" spans="1:7" x14ac:dyDescent="0.35">
      <c r="A5711" t="s">
        <v>3</v>
      </c>
      <c r="B5711" t="s">
        <v>36</v>
      </c>
      <c r="C5711" t="s">
        <v>386</v>
      </c>
      <c r="D5711">
        <v>2019</v>
      </c>
      <c r="E5711">
        <v>1.921</v>
      </c>
      <c r="F5711" t="s">
        <v>383</v>
      </c>
      <c r="G5711" t="s">
        <v>392</v>
      </c>
    </row>
    <row r="5712" spans="1:7" x14ac:dyDescent="0.35">
      <c r="A5712" t="s">
        <v>3</v>
      </c>
      <c r="B5712" t="s">
        <v>36</v>
      </c>
      <c r="C5712" t="s">
        <v>387</v>
      </c>
      <c r="D5712">
        <v>2019</v>
      </c>
      <c r="E5712">
        <v>11.175000000000001</v>
      </c>
      <c r="F5712" t="s">
        <v>383</v>
      </c>
      <c r="G5712" t="s">
        <v>392</v>
      </c>
    </row>
    <row r="5713" spans="1:7" x14ac:dyDescent="0.35">
      <c r="A5713" t="s">
        <v>3</v>
      </c>
      <c r="B5713" t="s">
        <v>36</v>
      </c>
      <c r="C5713" t="s">
        <v>16</v>
      </c>
      <c r="D5713">
        <v>2019</v>
      </c>
      <c r="E5713">
        <v>0</v>
      </c>
      <c r="F5713" t="s">
        <v>383</v>
      </c>
      <c r="G5713" t="s">
        <v>392</v>
      </c>
    </row>
    <row r="5714" spans="1:7" x14ac:dyDescent="0.35">
      <c r="A5714" t="s">
        <v>3</v>
      </c>
      <c r="B5714" t="s">
        <v>36</v>
      </c>
      <c r="C5714" t="s">
        <v>388</v>
      </c>
      <c r="D5714">
        <v>2019</v>
      </c>
      <c r="E5714">
        <v>0.82699999999999996</v>
      </c>
      <c r="F5714" t="s">
        <v>383</v>
      </c>
      <c r="G5714" t="s">
        <v>392</v>
      </c>
    </row>
    <row r="5715" spans="1:7" x14ac:dyDescent="0.35">
      <c r="A5715" t="s">
        <v>3</v>
      </c>
      <c r="B5715" t="s">
        <v>36</v>
      </c>
      <c r="C5715" t="s">
        <v>389</v>
      </c>
      <c r="D5715">
        <v>2019</v>
      </c>
      <c r="E5715">
        <v>0.19139999999999999</v>
      </c>
      <c r="F5715" t="s">
        <v>383</v>
      </c>
      <c r="G5715" t="s">
        <v>392</v>
      </c>
    </row>
    <row r="5716" spans="1:7" x14ac:dyDescent="0.35">
      <c r="A5716" t="s">
        <v>3</v>
      </c>
      <c r="B5716" t="s">
        <v>36</v>
      </c>
      <c r="C5716" t="s">
        <v>390</v>
      </c>
      <c r="D5716">
        <v>2019</v>
      </c>
      <c r="E5716">
        <v>302.87580000000003</v>
      </c>
      <c r="F5716" t="s">
        <v>383</v>
      </c>
      <c r="G5716" t="s">
        <v>392</v>
      </c>
    </row>
    <row r="5717" spans="1:7" x14ac:dyDescent="0.35">
      <c r="A5717" t="s">
        <v>3</v>
      </c>
      <c r="B5717" t="s">
        <v>36</v>
      </c>
      <c r="C5717" t="s">
        <v>17</v>
      </c>
      <c r="D5717">
        <v>2019</v>
      </c>
      <c r="E5717">
        <v>1.3069999999999999</v>
      </c>
      <c r="F5717" t="s">
        <v>383</v>
      </c>
      <c r="G5717" t="s">
        <v>392</v>
      </c>
    </row>
    <row r="5718" spans="1:7" x14ac:dyDescent="0.35">
      <c r="A5718" t="s">
        <v>3</v>
      </c>
      <c r="B5718" t="s">
        <v>36</v>
      </c>
      <c r="C5718" t="s">
        <v>382</v>
      </c>
      <c r="D5718">
        <v>2020</v>
      </c>
      <c r="E5718">
        <v>33.6113</v>
      </c>
      <c r="F5718" t="s">
        <v>383</v>
      </c>
      <c r="G5718" t="s">
        <v>392</v>
      </c>
    </row>
    <row r="5719" spans="1:7" x14ac:dyDescent="0.35">
      <c r="A5719" t="s">
        <v>3</v>
      </c>
      <c r="B5719" t="s">
        <v>36</v>
      </c>
      <c r="C5719" t="s">
        <v>384</v>
      </c>
      <c r="D5719">
        <v>2020</v>
      </c>
      <c r="E5719">
        <v>11.292999999999999</v>
      </c>
      <c r="F5719" t="s">
        <v>383</v>
      </c>
      <c r="G5719" t="s">
        <v>392</v>
      </c>
    </row>
    <row r="5720" spans="1:7" x14ac:dyDescent="0.35">
      <c r="A5720" t="s">
        <v>3</v>
      </c>
      <c r="B5720" t="s">
        <v>36</v>
      </c>
      <c r="C5720" t="s">
        <v>385</v>
      </c>
      <c r="D5720">
        <v>2020</v>
      </c>
      <c r="E5720">
        <v>114.1808</v>
      </c>
      <c r="F5720" t="s">
        <v>383</v>
      </c>
      <c r="G5720" t="s">
        <v>392</v>
      </c>
    </row>
    <row r="5721" spans="1:7" x14ac:dyDescent="0.35">
      <c r="A5721" t="s">
        <v>3</v>
      </c>
      <c r="B5721" t="s">
        <v>36</v>
      </c>
      <c r="C5721" t="s">
        <v>386</v>
      </c>
      <c r="D5721">
        <v>2020</v>
      </c>
      <c r="E5721">
        <v>1.5394000000000001</v>
      </c>
      <c r="F5721" t="s">
        <v>383</v>
      </c>
      <c r="G5721" t="s">
        <v>392</v>
      </c>
    </row>
    <row r="5722" spans="1:7" x14ac:dyDescent="0.35">
      <c r="A5722" t="s">
        <v>3</v>
      </c>
      <c r="B5722" t="s">
        <v>36</v>
      </c>
      <c r="C5722" t="s">
        <v>387</v>
      </c>
      <c r="D5722">
        <v>2020</v>
      </c>
      <c r="E5722">
        <v>10.849</v>
      </c>
      <c r="F5722" t="s">
        <v>383</v>
      </c>
      <c r="G5722" t="s">
        <v>392</v>
      </c>
    </row>
    <row r="5723" spans="1:7" x14ac:dyDescent="0.35">
      <c r="A5723" t="s">
        <v>3</v>
      </c>
      <c r="B5723" t="s">
        <v>36</v>
      </c>
      <c r="C5723" t="s">
        <v>16</v>
      </c>
      <c r="D5723">
        <v>2020</v>
      </c>
      <c r="E5723">
        <v>0</v>
      </c>
      <c r="F5723" t="s">
        <v>383</v>
      </c>
      <c r="G5723" t="s">
        <v>392</v>
      </c>
    </row>
    <row r="5724" spans="1:7" x14ac:dyDescent="0.35">
      <c r="A5724" t="s">
        <v>3</v>
      </c>
      <c r="B5724" t="s">
        <v>36</v>
      </c>
      <c r="C5724" t="s">
        <v>388</v>
      </c>
      <c r="D5724">
        <v>2020</v>
      </c>
      <c r="E5724">
        <v>0.63009999999999999</v>
      </c>
      <c r="F5724" t="s">
        <v>383</v>
      </c>
      <c r="G5724" t="s">
        <v>392</v>
      </c>
    </row>
    <row r="5725" spans="1:7" x14ac:dyDescent="0.35">
      <c r="A5725" t="s">
        <v>3</v>
      </c>
      <c r="B5725" t="s">
        <v>36</v>
      </c>
      <c r="C5725" t="s">
        <v>389</v>
      </c>
      <c r="D5725">
        <v>2020</v>
      </c>
      <c r="E5725">
        <v>0.12609999999999999</v>
      </c>
      <c r="F5725" t="s">
        <v>383</v>
      </c>
      <c r="G5725" t="s">
        <v>392</v>
      </c>
    </row>
    <row r="5726" spans="1:7" x14ac:dyDescent="0.35">
      <c r="A5726" t="s">
        <v>3</v>
      </c>
      <c r="B5726" t="s">
        <v>36</v>
      </c>
      <c r="C5726" t="s">
        <v>390</v>
      </c>
      <c r="D5726">
        <v>2020</v>
      </c>
      <c r="E5726">
        <v>245.137</v>
      </c>
      <c r="F5726" t="s">
        <v>383</v>
      </c>
      <c r="G5726" t="s">
        <v>392</v>
      </c>
    </row>
    <row r="5727" spans="1:7" x14ac:dyDescent="0.35">
      <c r="A5727" t="s">
        <v>3</v>
      </c>
      <c r="B5727" t="s">
        <v>36</v>
      </c>
      <c r="C5727" t="s">
        <v>17</v>
      </c>
      <c r="D5727">
        <v>2020</v>
      </c>
      <c r="E5727">
        <v>1.0457000000000001</v>
      </c>
      <c r="F5727" t="s">
        <v>383</v>
      </c>
      <c r="G5727" t="s">
        <v>392</v>
      </c>
    </row>
    <row r="5728" spans="1:7" x14ac:dyDescent="0.35">
      <c r="A5728" t="s">
        <v>3</v>
      </c>
      <c r="B5728" t="s">
        <v>36</v>
      </c>
      <c r="C5728" t="s">
        <v>382</v>
      </c>
      <c r="D5728">
        <v>2021</v>
      </c>
      <c r="E5728">
        <v>48.718299999999999</v>
      </c>
      <c r="F5728" t="s">
        <v>383</v>
      </c>
      <c r="G5728" t="s">
        <v>392</v>
      </c>
    </row>
    <row r="5729" spans="1:7" x14ac:dyDescent="0.35">
      <c r="A5729" t="s">
        <v>3</v>
      </c>
      <c r="B5729" t="s">
        <v>36</v>
      </c>
      <c r="C5729" t="s">
        <v>382</v>
      </c>
      <c r="D5729">
        <v>2022</v>
      </c>
      <c r="E5729">
        <v>90.130200000000002</v>
      </c>
      <c r="F5729" t="s">
        <v>383</v>
      </c>
      <c r="G5729" t="s">
        <v>392</v>
      </c>
    </row>
    <row r="5730" spans="1:7" x14ac:dyDescent="0.35">
      <c r="A5730" t="s">
        <v>3</v>
      </c>
      <c r="B5730" t="s">
        <v>36</v>
      </c>
      <c r="C5730" t="s">
        <v>384</v>
      </c>
      <c r="D5730">
        <v>2021</v>
      </c>
      <c r="E5730">
        <v>17.598600000000001</v>
      </c>
      <c r="F5730" t="s">
        <v>383</v>
      </c>
      <c r="G5730" t="s">
        <v>392</v>
      </c>
    </row>
    <row r="5731" spans="1:7" x14ac:dyDescent="0.35">
      <c r="A5731" t="s">
        <v>3</v>
      </c>
      <c r="B5731" t="s">
        <v>36</v>
      </c>
      <c r="C5731" t="s">
        <v>384</v>
      </c>
      <c r="D5731">
        <v>2022</v>
      </c>
      <c r="E5731">
        <v>20.282399999999999</v>
      </c>
      <c r="F5731" t="s">
        <v>383</v>
      </c>
      <c r="G5731" t="s">
        <v>392</v>
      </c>
    </row>
    <row r="5732" spans="1:7" x14ac:dyDescent="0.35">
      <c r="A5732" t="s">
        <v>3</v>
      </c>
      <c r="B5732" t="s">
        <v>36</v>
      </c>
      <c r="C5732" t="s">
        <v>385</v>
      </c>
      <c r="D5732">
        <v>2021</v>
      </c>
      <c r="E5732">
        <v>118.964</v>
      </c>
      <c r="F5732" t="s">
        <v>383</v>
      </c>
      <c r="G5732" t="s">
        <v>392</v>
      </c>
    </row>
    <row r="5733" spans="1:7" x14ac:dyDescent="0.35">
      <c r="A5733" t="s">
        <v>3</v>
      </c>
      <c r="B5733" t="s">
        <v>36</v>
      </c>
      <c r="C5733" t="s">
        <v>385</v>
      </c>
      <c r="D5733">
        <v>2022</v>
      </c>
      <c r="E5733">
        <v>121.0091</v>
      </c>
      <c r="F5733" t="s">
        <v>383</v>
      </c>
      <c r="G5733" t="s">
        <v>392</v>
      </c>
    </row>
    <row r="5734" spans="1:7" x14ac:dyDescent="0.35">
      <c r="A5734" t="s">
        <v>3</v>
      </c>
      <c r="B5734" t="s">
        <v>36</v>
      </c>
      <c r="C5734" t="s">
        <v>386</v>
      </c>
      <c r="D5734">
        <v>2021</v>
      </c>
      <c r="E5734">
        <v>1.6205000000000001</v>
      </c>
      <c r="F5734" t="s">
        <v>383</v>
      </c>
      <c r="G5734" t="s">
        <v>392</v>
      </c>
    </row>
    <row r="5735" spans="1:7" x14ac:dyDescent="0.35">
      <c r="A5735" t="s">
        <v>3</v>
      </c>
      <c r="B5735" t="s">
        <v>36</v>
      </c>
      <c r="C5735" t="s">
        <v>386</v>
      </c>
      <c r="D5735">
        <v>2022</v>
      </c>
      <c r="E5735">
        <v>2.0891999999999999</v>
      </c>
      <c r="F5735" t="s">
        <v>383</v>
      </c>
      <c r="G5735" t="s">
        <v>392</v>
      </c>
    </row>
    <row r="5736" spans="1:7" x14ac:dyDescent="0.35">
      <c r="A5736" t="s">
        <v>3</v>
      </c>
      <c r="B5736" t="s">
        <v>36</v>
      </c>
      <c r="C5736" t="s">
        <v>387</v>
      </c>
      <c r="D5736">
        <v>2021</v>
      </c>
      <c r="E5736">
        <v>7.1299000000000001</v>
      </c>
      <c r="F5736" t="s">
        <v>383</v>
      </c>
      <c r="G5736" t="s">
        <v>392</v>
      </c>
    </row>
    <row r="5737" spans="1:7" x14ac:dyDescent="0.35">
      <c r="A5737" t="s">
        <v>3</v>
      </c>
      <c r="B5737" t="s">
        <v>36</v>
      </c>
      <c r="C5737" t="s">
        <v>387</v>
      </c>
      <c r="D5737">
        <v>2022</v>
      </c>
      <c r="E5737">
        <v>7.3497000000000003</v>
      </c>
      <c r="F5737" t="s">
        <v>383</v>
      </c>
      <c r="G5737" t="s">
        <v>392</v>
      </c>
    </row>
    <row r="5738" spans="1:7" x14ac:dyDescent="0.35">
      <c r="A5738" t="s">
        <v>3</v>
      </c>
      <c r="B5738" t="s">
        <v>36</v>
      </c>
      <c r="C5738" t="s">
        <v>16</v>
      </c>
      <c r="D5738">
        <v>2021</v>
      </c>
      <c r="E5738" s="76">
        <v>1E-4</v>
      </c>
      <c r="F5738" t="s">
        <v>383</v>
      </c>
      <c r="G5738" t="s">
        <v>392</v>
      </c>
    </row>
    <row r="5739" spans="1:7" x14ac:dyDescent="0.35">
      <c r="A5739" t="s">
        <v>3</v>
      </c>
      <c r="B5739" t="s">
        <v>36</v>
      </c>
      <c r="C5739" t="s">
        <v>16</v>
      </c>
      <c r="D5739">
        <v>2022</v>
      </c>
      <c r="E5739" s="76">
        <v>1E-4</v>
      </c>
      <c r="F5739" t="s">
        <v>383</v>
      </c>
      <c r="G5739" t="s">
        <v>392</v>
      </c>
    </row>
    <row r="5740" spans="1:7" x14ac:dyDescent="0.35">
      <c r="A5740" t="s">
        <v>3</v>
      </c>
      <c r="B5740" t="s">
        <v>36</v>
      </c>
      <c r="C5740" t="s">
        <v>388</v>
      </c>
      <c r="D5740">
        <v>2021</v>
      </c>
      <c r="E5740">
        <v>0.63839999999999997</v>
      </c>
      <c r="F5740" t="s">
        <v>383</v>
      </c>
      <c r="G5740" t="s">
        <v>392</v>
      </c>
    </row>
    <row r="5741" spans="1:7" x14ac:dyDescent="0.35">
      <c r="A5741" t="s">
        <v>3</v>
      </c>
      <c r="B5741" t="s">
        <v>36</v>
      </c>
      <c r="C5741" t="s">
        <v>388</v>
      </c>
      <c r="D5741">
        <v>2022</v>
      </c>
      <c r="E5741">
        <v>0.63700000000000001</v>
      </c>
      <c r="F5741" t="s">
        <v>383</v>
      </c>
      <c r="G5741" t="s">
        <v>392</v>
      </c>
    </row>
    <row r="5742" spans="1:7" x14ac:dyDescent="0.35">
      <c r="A5742" t="s">
        <v>3</v>
      </c>
      <c r="B5742" t="s">
        <v>36</v>
      </c>
      <c r="C5742" t="s">
        <v>389</v>
      </c>
      <c r="D5742">
        <v>2021</v>
      </c>
      <c r="E5742">
        <v>0.12989999999999999</v>
      </c>
      <c r="F5742" t="s">
        <v>383</v>
      </c>
      <c r="G5742" t="s">
        <v>392</v>
      </c>
    </row>
    <row r="5743" spans="1:7" x14ac:dyDescent="0.35">
      <c r="A5743" t="s">
        <v>3</v>
      </c>
      <c r="B5743" t="s">
        <v>36</v>
      </c>
      <c r="C5743" t="s">
        <v>389</v>
      </c>
      <c r="D5743">
        <v>2022</v>
      </c>
      <c r="E5743">
        <v>0.13250000000000001</v>
      </c>
      <c r="F5743" t="s">
        <v>383</v>
      </c>
      <c r="G5743" t="s">
        <v>392</v>
      </c>
    </row>
    <row r="5744" spans="1:7" x14ac:dyDescent="0.35">
      <c r="A5744" t="s">
        <v>3</v>
      </c>
      <c r="B5744" t="s">
        <v>36</v>
      </c>
      <c r="C5744" t="s">
        <v>390</v>
      </c>
      <c r="D5744">
        <v>2021</v>
      </c>
      <c r="E5744">
        <v>253.17930000000001</v>
      </c>
      <c r="F5744" t="s">
        <v>383</v>
      </c>
      <c r="G5744" t="s">
        <v>392</v>
      </c>
    </row>
    <row r="5745" spans="1:7" x14ac:dyDescent="0.35">
      <c r="A5745" t="s">
        <v>3</v>
      </c>
      <c r="B5745" t="s">
        <v>36</v>
      </c>
      <c r="C5745" t="s">
        <v>390</v>
      </c>
      <c r="D5745">
        <v>2022</v>
      </c>
      <c r="E5745">
        <v>256.95960000000002</v>
      </c>
      <c r="F5745" t="s">
        <v>383</v>
      </c>
      <c r="G5745" t="s">
        <v>392</v>
      </c>
    </row>
    <row r="5746" spans="1:7" x14ac:dyDescent="0.35">
      <c r="A5746" t="s">
        <v>3</v>
      </c>
      <c r="B5746" t="s">
        <v>36</v>
      </c>
      <c r="C5746" t="s">
        <v>17</v>
      </c>
      <c r="D5746">
        <v>2021</v>
      </c>
      <c r="E5746">
        <v>1.2721</v>
      </c>
      <c r="F5746" t="s">
        <v>383</v>
      </c>
      <c r="G5746" t="s">
        <v>392</v>
      </c>
    </row>
    <row r="5747" spans="1:7" x14ac:dyDescent="0.35">
      <c r="A5747" t="s">
        <v>3</v>
      </c>
      <c r="B5747" t="s">
        <v>36</v>
      </c>
      <c r="C5747" t="s">
        <v>17</v>
      </c>
      <c r="D5747">
        <v>2022</v>
      </c>
      <c r="E5747">
        <v>1.3232999999999999</v>
      </c>
      <c r="F5747" t="s">
        <v>383</v>
      </c>
      <c r="G5747" t="s">
        <v>392</v>
      </c>
    </row>
    <row r="5748" spans="1:7" x14ac:dyDescent="0.35">
      <c r="A5748" t="s">
        <v>3</v>
      </c>
      <c r="B5748" t="s">
        <v>36</v>
      </c>
      <c r="C5748" t="s">
        <v>391</v>
      </c>
      <c r="D5748">
        <v>2021</v>
      </c>
      <c r="E5748">
        <v>449.25110000000001</v>
      </c>
      <c r="F5748" t="s">
        <v>383</v>
      </c>
      <c r="G5748" t="s">
        <v>392</v>
      </c>
    </row>
    <row r="5749" spans="1:7" x14ac:dyDescent="0.35">
      <c r="A5749" t="s">
        <v>3</v>
      </c>
      <c r="B5749" t="s">
        <v>36</v>
      </c>
      <c r="C5749" t="s">
        <v>391</v>
      </c>
      <c r="D5749">
        <v>2022</v>
      </c>
      <c r="E5749">
        <v>499.91309999999999</v>
      </c>
      <c r="F5749" t="s">
        <v>383</v>
      </c>
      <c r="G5749" t="s">
        <v>392</v>
      </c>
    </row>
    <row r="5750" spans="1:7" x14ac:dyDescent="0.35">
      <c r="A5750" t="s">
        <v>3</v>
      </c>
      <c r="B5750" t="s">
        <v>36</v>
      </c>
      <c r="C5750" t="s">
        <v>382</v>
      </c>
      <c r="D5750">
        <v>2023</v>
      </c>
      <c r="E5750">
        <v>98.259699999999995</v>
      </c>
      <c r="F5750" t="s">
        <v>383</v>
      </c>
      <c r="G5750" t="s">
        <v>392</v>
      </c>
    </row>
    <row r="5751" spans="1:7" x14ac:dyDescent="0.35">
      <c r="A5751" t="s">
        <v>3</v>
      </c>
      <c r="B5751" t="s">
        <v>36</v>
      </c>
      <c r="C5751" t="s">
        <v>384</v>
      </c>
      <c r="D5751">
        <v>2023</v>
      </c>
      <c r="E5751">
        <v>23.475100000000001</v>
      </c>
      <c r="F5751" t="s">
        <v>383</v>
      </c>
      <c r="G5751" t="s">
        <v>392</v>
      </c>
    </row>
    <row r="5752" spans="1:7" x14ac:dyDescent="0.35">
      <c r="A5752" t="s">
        <v>3</v>
      </c>
      <c r="B5752" t="s">
        <v>36</v>
      </c>
      <c r="C5752" t="s">
        <v>385</v>
      </c>
      <c r="D5752">
        <v>2023</v>
      </c>
      <c r="E5752">
        <v>122.43219999999999</v>
      </c>
      <c r="F5752" t="s">
        <v>383</v>
      </c>
      <c r="G5752" t="s">
        <v>392</v>
      </c>
    </row>
    <row r="5753" spans="1:7" x14ac:dyDescent="0.35">
      <c r="A5753" t="s">
        <v>3</v>
      </c>
      <c r="B5753" t="s">
        <v>36</v>
      </c>
      <c r="C5753" t="s">
        <v>386</v>
      </c>
      <c r="D5753">
        <v>2023</v>
      </c>
      <c r="E5753">
        <v>2.9077000000000002</v>
      </c>
      <c r="F5753" t="s">
        <v>383</v>
      </c>
      <c r="G5753" t="s">
        <v>392</v>
      </c>
    </row>
    <row r="5754" spans="1:7" x14ac:dyDescent="0.35">
      <c r="A5754" t="s">
        <v>3</v>
      </c>
      <c r="B5754" t="s">
        <v>36</v>
      </c>
      <c r="C5754" t="s">
        <v>387</v>
      </c>
      <c r="D5754">
        <v>2023</v>
      </c>
      <c r="E5754">
        <v>7.8090000000000002</v>
      </c>
      <c r="F5754" t="s">
        <v>383</v>
      </c>
      <c r="G5754" t="s">
        <v>392</v>
      </c>
    </row>
    <row r="5755" spans="1:7" x14ac:dyDescent="0.35">
      <c r="A5755" t="s">
        <v>3</v>
      </c>
      <c r="B5755" t="s">
        <v>36</v>
      </c>
      <c r="C5755" t="s">
        <v>16</v>
      </c>
      <c r="D5755">
        <v>2023</v>
      </c>
      <c r="E5755" s="76">
        <v>1E-4</v>
      </c>
      <c r="F5755" t="s">
        <v>383</v>
      </c>
      <c r="G5755" t="s">
        <v>392</v>
      </c>
    </row>
    <row r="5756" spans="1:7" x14ac:dyDescent="0.35">
      <c r="A5756" t="s">
        <v>3</v>
      </c>
      <c r="B5756" t="s">
        <v>36</v>
      </c>
      <c r="C5756" t="s">
        <v>388</v>
      </c>
      <c r="D5756">
        <v>2023</v>
      </c>
      <c r="E5756">
        <v>0.63580000000000003</v>
      </c>
      <c r="F5756" t="s">
        <v>383</v>
      </c>
      <c r="G5756" t="s">
        <v>392</v>
      </c>
    </row>
    <row r="5757" spans="1:7" x14ac:dyDescent="0.35">
      <c r="A5757" t="s">
        <v>3</v>
      </c>
      <c r="B5757" t="s">
        <v>36</v>
      </c>
      <c r="C5757" t="s">
        <v>389</v>
      </c>
      <c r="D5757">
        <v>2023</v>
      </c>
      <c r="E5757">
        <v>0.13350000000000001</v>
      </c>
      <c r="F5757" t="s">
        <v>383</v>
      </c>
      <c r="G5757" t="s">
        <v>392</v>
      </c>
    </row>
    <row r="5758" spans="1:7" x14ac:dyDescent="0.35">
      <c r="A5758" t="s">
        <v>3</v>
      </c>
      <c r="B5758" t="s">
        <v>36</v>
      </c>
      <c r="C5758" t="s">
        <v>390</v>
      </c>
      <c r="D5758">
        <v>2023</v>
      </c>
      <c r="E5758">
        <v>259.59059999999999</v>
      </c>
      <c r="F5758" t="s">
        <v>383</v>
      </c>
      <c r="G5758" t="s">
        <v>392</v>
      </c>
    </row>
    <row r="5759" spans="1:7" x14ac:dyDescent="0.35">
      <c r="A5759" t="s">
        <v>3</v>
      </c>
      <c r="B5759" t="s">
        <v>36</v>
      </c>
      <c r="C5759" t="s">
        <v>17</v>
      </c>
      <c r="D5759">
        <v>2023</v>
      </c>
      <c r="E5759">
        <v>1.3822000000000001</v>
      </c>
      <c r="F5759" t="s">
        <v>383</v>
      </c>
      <c r="G5759" t="s">
        <v>392</v>
      </c>
    </row>
    <row r="5760" spans="1:7" x14ac:dyDescent="0.35">
      <c r="A5760" t="s">
        <v>3</v>
      </c>
      <c r="B5760" t="s">
        <v>36</v>
      </c>
      <c r="C5760" t="s">
        <v>382</v>
      </c>
      <c r="D5760">
        <v>2024</v>
      </c>
      <c r="E5760">
        <v>99.746700000000004</v>
      </c>
      <c r="F5760" t="s">
        <v>383</v>
      </c>
      <c r="G5760" t="s">
        <v>392</v>
      </c>
    </row>
    <row r="5761" spans="1:7" x14ac:dyDescent="0.35">
      <c r="A5761" t="s">
        <v>3</v>
      </c>
      <c r="B5761" t="s">
        <v>36</v>
      </c>
      <c r="C5761" t="s">
        <v>384</v>
      </c>
      <c r="D5761">
        <v>2024</v>
      </c>
      <c r="E5761">
        <v>26.3355</v>
      </c>
      <c r="F5761" t="s">
        <v>383</v>
      </c>
      <c r="G5761" t="s">
        <v>392</v>
      </c>
    </row>
    <row r="5762" spans="1:7" x14ac:dyDescent="0.35">
      <c r="A5762" t="s">
        <v>3</v>
      </c>
      <c r="B5762" t="s">
        <v>36</v>
      </c>
      <c r="C5762" t="s">
        <v>385</v>
      </c>
      <c r="D5762">
        <v>2024</v>
      </c>
      <c r="E5762">
        <v>120.65779999999999</v>
      </c>
      <c r="F5762" t="s">
        <v>383</v>
      </c>
      <c r="G5762" t="s">
        <v>392</v>
      </c>
    </row>
    <row r="5763" spans="1:7" x14ac:dyDescent="0.35">
      <c r="A5763" t="s">
        <v>3</v>
      </c>
      <c r="B5763" t="s">
        <v>36</v>
      </c>
      <c r="C5763" t="s">
        <v>386</v>
      </c>
      <c r="D5763">
        <v>2024</v>
      </c>
      <c r="E5763">
        <v>4.4909999999999997</v>
      </c>
      <c r="F5763" t="s">
        <v>383</v>
      </c>
      <c r="G5763" t="s">
        <v>392</v>
      </c>
    </row>
    <row r="5764" spans="1:7" x14ac:dyDescent="0.35">
      <c r="A5764" t="s">
        <v>3</v>
      </c>
      <c r="B5764" t="s">
        <v>36</v>
      </c>
      <c r="C5764" t="s">
        <v>387</v>
      </c>
      <c r="D5764">
        <v>2024</v>
      </c>
      <c r="E5764">
        <v>8.1036999999999999</v>
      </c>
      <c r="F5764" t="s">
        <v>383</v>
      </c>
      <c r="G5764" t="s">
        <v>392</v>
      </c>
    </row>
    <row r="5765" spans="1:7" x14ac:dyDescent="0.35">
      <c r="A5765" t="s">
        <v>3</v>
      </c>
      <c r="B5765" t="s">
        <v>36</v>
      </c>
      <c r="C5765" t="s">
        <v>16</v>
      </c>
      <c r="D5765">
        <v>2024</v>
      </c>
      <c r="E5765" s="76">
        <v>1E-4</v>
      </c>
      <c r="F5765" t="s">
        <v>383</v>
      </c>
      <c r="G5765" t="s">
        <v>392</v>
      </c>
    </row>
    <row r="5766" spans="1:7" x14ac:dyDescent="0.35">
      <c r="A5766" t="s">
        <v>3</v>
      </c>
      <c r="B5766" t="s">
        <v>36</v>
      </c>
      <c r="C5766" t="s">
        <v>388</v>
      </c>
      <c r="D5766">
        <v>2024</v>
      </c>
      <c r="E5766">
        <v>0.6069</v>
      </c>
      <c r="F5766" t="s">
        <v>383</v>
      </c>
      <c r="G5766" t="s">
        <v>392</v>
      </c>
    </row>
    <row r="5767" spans="1:7" x14ac:dyDescent="0.35">
      <c r="A5767" t="s">
        <v>3</v>
      </c>
      <c r="B5767" t="s">
        <v>36</v>
      </c>
      <c r="C5767" t="s">
        <v>389</v>
      </c>
      <c r="D5767">
        <v>2024</v>
      </c>
      <c r="E5767">
        <v>0.1351</v>
      </c>
      <c r="F5767" t="s">
        <v>383</v>
      </c>
      <c r="G5767" t="s">
        <v>392</v>
      </c>
    </row>
    <row r="5768" spans="1:7" x14ac:dyDescent="0.35">
      <c r="A5768" t="s">
        <v>3</v>
      </c>
      <c r="B5768" t="s">
        <v>36</v>
      </c>
      <c r="C5768" t="s">
        <v>390</v>
      </c>
      <c r="D5768">
        <v>2024</v>
      </c>
      <c r="E5768">
        <v>251.96270000000001</v>
      </c>
      <c r="F5768" t="s">
        <v>383</v>
      </c>
      <c r="G5768" t="s">
        <v>392</v>
      </c>
    </row>
    <row r="5769" spans="1:7" x14ac:dyDescent="0.35">
      <c r="A5769" t="s">
        <v>3</v>
      </c>
      <c r="B5769" t="s">
        <v>36</v>
      </c>
      <c r="C5769" t="s">
        <v>17</v>
      </c>
      <c r="D5769">
        <v>2024</v>
      </c>
      <c r="E5769">
        <v>1.3929</v>
      </c>
      <c r="F5769" t="s">
        <v>383</v>
      </c>
      <c r="G5769" t="s">
        <v>392</v>
      </c>
    </row>
    <row r="5770" spans="1:7" x14ac:dyDescent="0.35">
      <c r="A5770" t="s">
        <v>3</v>
      </c>
      <c r="B5770" t="s">
        <v>36</v>
      </c>
      <c r="C5770" t="s">
        <v>382</v>
      </c>
      <c r="D5770">
        <v>2025</v>
      </c>
      <c r="E5770">
        <v>101.1837</v>
      </c>
      <c r="F5770" t="s">
        <v>383</v>
      </c>
      <c r="G5770" t="s">
        <v>392</v>
      </c>
    </row>
    <row r="5771" spans="1:7" x14ac:dyDescent="0.35">
      <c r="A5771" t="s">
        <v>3</v>
      </c>
      <c r="B5771" t="s">
        <v>36</v>
      </c>
      <c r="C5771" t="s">
        <v>384</v>
      </c>
      <c r="D5771">
        <v>2025</v>
      </c>
      <c r="E5771">
        <v>28.269200000000001</v>
      </c>
      <c r="F5771" t="s">
        <v>383</v>
      </c>
      <c r="G5771" t="s">
        <v>392</v>
      </c>
    </row>
    <row r="5772" spans="1:7" x14ac:dyDescent="0.35">
      <c r="A5772" t="s">
        <v>3</v>
      </c>
      <c r="B5772" t="s">
        <v>36</v>
      </c>
      <c r="C5772" t="s">
        <v>385</v>
      </c>
      <c r="D5772">
        <v>2025</v>
      </c>
      <c r="E5772">
        <v>119.32550000000001</v>
      </c>
      <c r="F5772" t="s">
        <v>383</v>
      </c>
      <c r="G5772" t="s">
        <v>392</v>
      </c>
    </row>
    <row r="5773" spans="1:7" x14ac:dyDescent="0.35">
      <c r="A5773" t="s">
        <v>3</v>
      </c>
      <c r="B5773" t="s">
        <v>36</v>
      </c>
      <c r="C5773" t="s">
        <v>386</v>
      </c>
      <c r="D5773">
        <v>2025</v>
      </c>
      <c r="E5773">
        <v>6.7664</v>
      </c>
      <c r="F5773" t="s">
        <v>383</v>
      </c>
      <c r="G5773" t="s">
        <v>392</v>
      </c>
    </row>
    <row r="5774" spans="1:7" x14ac:dyDescent="0.35">
      <c r="A5774" t="s">
        <v>3</v>
      </c>
      <c r="B5774" t="s">
        <v>36</v>
      </c>
      <c r="C5774" t="s">
        <v>387</v>
      </c>
      <c r="D5774">
        <v>2025</v>
      </c>
      <c r="E5774">
        <v>8.1059000000000001</v>
      </c>
      <c r="F5774" t="s">
        <v>383</v>
      </c>
      <c r="G5774" t="s">
        <v>392</v>
      </c>
    </row>
    <row r="5775" spans="1:7" x14ac:dyDescent="0.35">
      <c r="A5775" t="s">
        <v>3</v>
      </c>
      <c r="B5775" t="s">
        <v>36</v>
      </c>
      <c r="C5775" t="s">
        <v>16</v>
      </c>
      <c r="D5775">
        <v>2025</v>
      </c>
      <c r="E5775" s="76">
        <v>1E-4</v>
      </c>
      <c r="F5775" t="s">
        <v>383</v>
      </c>
      <c r="G5775" t="s">
        <v>392</v>
      </c>
    </row>
    <row r="5776" spans="1:7" x14ac:dyDescent="0.35">
      <c r="A5776" t="s">
        <v>3</v>
      </c>
      <c r="B5776" t="s">
        <v>36</v>
      </c>
      <c r="C5776" t="s">
        <v>388</v>
      </c>
      <c r="D5776">
        <v>2025</v>
      </c>
      <c r="E5776">
        <v>0.57640000000000002</v>
      </c>
      <c r="F5776" t="s">
        <v>383</v>
      </c>
      <c r="G5776" t="s">
        <v>392</v>
      </c>
    </row>
    <row r="5777" spans="1:7" x14ac:dyDescent="0.35">
      <c r="A5777" t="s">
        <v>3</v>
      </c>
      <c r="B5777" t="s">
        <v>36</v>
      </c>
      <c r="C5777" t="s">
        <v>389</v>
      </c>
      <c r="D5777">
        <v>2025</v>
      </c>
      <c r="E5777">
        <v>0.1366</v>
      </c>
      <c r="F5777" t="s">
        <v>383</v>
      </c>
      <c r="G5777" t="s">
        <v>392</v>
      </c>
    </row>
    <row r="5778" spans="1:7" x14ac:dyDescent="0.35">
      <c r="A5778" t="s">
        <v>3</v>
      </c>
      <c r="B5778" t="s">
        <v>36</v>
      </c>
      <c r="C5778" t="s">
        <v>390</v>
      </c>
      <c r="D5778">
        <v>2025</v>
      </c>
      <c r="E5778">
        <v>242.81620000000001</v>
      </c>
      <c r="F5778" t="s">
        <v>383</v>
      </c>
      <c r="G5778" t="s">
        <v>392</v>
      </c>
    </row>
    <row r="5779" spans="1:7" x14ac:dyDescent="0.35">
      <c r="A5779" t="s">
        <v>3</v>
      </c>
      <c r="B5779" t="s">
        <v>36</v>
      </c>
      <c r="C5779" t="s">
        <v>17</v>
      </c>
      <c r="D5779">
        <v>2025</v>
      </c>
      <c r="E5779">
        <v>1.3996999999999999</v>
      </c>
      <c r="F5779" t="s">
        <v>383</v>
      </c>
      <c r="G5779" t="s">
        <v>392</v>
      </c>
    </row>
    <row r="5780" spans="1:7" x14ac:dyDescent="0.35">
      <c r="A5780" t="s">
        <v>3</v>
      </c>
      <c r="B5780" t="s">
        <v>36</v>
      </c>
      <c r="C5780" t="s">
        <v>382</v>
      </c>
      <c r="D5780">
        <v>2026</v>
      </c>
      <c r="E5780">
        <v>102.13460000000001</v>
      </c>
      <c r="F5780" t="s">
        <v>383</v>
      </c>
      <c r="G5780" t="s">
        <v>392</v>
      </c>
    </row>
    <row r="5781" spans="1:7" x14ac:dyDescent="0.35">
      <c r="A5781" t="s">
        <v>3</v>
      </c>
      <c r="B5781" t="s">
        <v>36</v>
      </c>
      <c r="C5781" t="s">
        <v>384</v>
      </c>
      <c r="D5781">
        <v>2026</v>
      </c>
      <c r="E5781">
        <v>30.072600000000001</v>
      </c>
      <c r="F5781" t="s">
        <v>383</v>
      </c>
      <c r="G5781" t="s">
        <v>392</v>
      </c>
    </row>
    <row r="5782" spans="1:7" x14ac:dyDescent="0.35">
      <c r="A5782" t="s">
        <v>3</v>
      </c>
      <c r="B5782" t="s">
        <v>36</v>
      </c>
      <c r="C5782" t="s">
        <v>385</v>
      </c>
      <c r="D5782">
        <v>2026</v>
      </c>
      <c r="E5782">
        <v>117.7256</v>
      </c>
      <c r="F5782" t="s">
        <v>383</v>
      </c>
      <c r="G5782" t="s">
        <v>392</v>
      </c>
    </row>
    <row r="5783" spans="1:7" x14ac:dyDescent="0.35">
      <c r="A5783" t="s">
        <v>3</v>
      </c>
      <c r="B5783" t="s">
        <v>36</v>
      </c>
      <c r="C5783" t="s">
        <v>386</v>
      </c>
      <c r="D5783">
        <v>2026</v>
      </c>
      <c r="E5783">
        <v>9.3519000000000005</v>
      </c>
      <c r="F5783" t="s">
        <v>383</v>
      </c>
      <c r="G5783" t="s">
        <v>392</v>
      </c>
    </row>
    <row r="5784" spans="1:7" x14ac:dyDescent="0.35">
      <c r="A5784" t="s">
        <v>3</v>
      </c>
      <c r="B5784" t="s">
        <v>36</v>
      </c>
      <c r="C5784" t="s">
        <v>387</v>
      </c>
      <c r="D5784">
        <v>2026</v>
      </c>
      <c r="E5784">
        <v>7.6289999999999996</v>
      </c>
      <c r="F5784" t="s">
        <v>383</v>
      </c>
      <c r="G5784" t="s">
        <v>392</v>
      </c>
    </row>
    <row r="5785" spans="1:7" x14ac:dyDescent="0.35">
      <c r="A5785" t="s">
        <v>3</v>
      </c>
      <c r="B5785" t="s">
        <v>36</v>
      </c>
      <c r="C5785" t="s">
        <v>16</v>
      </c>
      <c r="D5785">
        <v>2026</v>
      </c>
      <c r="E5785" s="76">
        <v>1E-4</v>
      </c>
      <c r="F5785" t="s">
        <v>383</v>
      </c>
      <c r="G5785" t="s">
        <v>392</v>
      </c>
    </row>
    <row r="5786" spans="1:7" x14ac:dyDescent="0.35">
      <c r="A5786" t="s">
        <v>3</v>
      </c>
      <c r="B5786" t="s">
        <v>36</v>
      </c>
      <c r="C5786" t="s">
        <v>388</v>
      </c>
      <c r="D5786">
        <v>2026</v>
      </c>
      <c r="E5786">
        <v>0.54630000000000001</v>
      </c>
      <c r="F5786" t="s">
        <v>383</v>
      </c>
      <c r="G5786" t="s">
        <v>392</v>
      </c>
    </row>
    <row r="5787" spans="1:7" x14ac:dyDescent="0.35">
      <c r="A5787" t="s">
        <v>3</v>
      </c>
      <c r="B5787" t="s">
        <v>36</v>
      </c>
      <c r="C5787" t="s">
        <v>389</v>
      </c>
      <c r="D5787">
        <v>2026</v>
      </c>
      <c r="E5787">
        <v>0.13819999999999999</v>
      </c>
      <c r="F5787" t="s">
        <v>383</v>
      </c>
      <c r="G5787" t="s">
        <v>392</v>
      </c>
    </row>
    <row r="5788" spans="1:7" x14ac:dyDescent="0.35">
      <c r="A5788" t="s">
        <v>3</v>
      </c>
      <c r="B5788" t="s">
        <v>36</v>
      </c>
      <c r="C5788" t="s">
        <v>390</v>
      </c>
      <c r="D5788">
        <v>2026</v>
      </c>
      <c r="E5788">
        <v>233.29310000000001</v>
      </c>
      <c r="F5788" t="s">
        <v>383</v>
      </c>
      <c r="G5788" t="s">
        <v>392</v>
      </c>
    </row>
    <row r="5789" spans="1:7" x14ac:dyDescent="0.35">
      <c r="A5789" t="s">
        <v>3</v>
      </c>
      <c r="B5789" t="s">
        <v>36</v>
      </c>
      <c r="C5789" t="s">
        <v>17</v>
      </c>
      <c r="D5789">
        <v>2026</v>
      </c>
      <c r="E5789">
        <v>1.4040999999999999</v>
      </c>
      <c r="F5789" t="s">
        <v>383</v>
      </c>
      <c r="G5789" t="s">
        <v>392</v>
      </c>
    </row>
    <row r="5790" spans="1:7" x14ac:dyDescent="0.35">
      <c r="A5790" t="s">
        <v>3</v>
      </c>
      <c r="B5790" t="s">
        <v>36</v>
      </c>
      <c r="C5790" t="s">
        <v>382</v>
      </c>
      <c r="D5790">
        <v>2027</v>
      </c>
      <c r="E5790">
        <v>103.0877</v>
      </c>
      <c r="F5790" t="s">
        <v>383</v>
      </c>
      <c r="G5790" t="s">
        <v>392</v>
      </c>
    </row>
    <row r="5791" spans="1:7" x14ac:dyDescent="0.35">
      <c r="A5791" t="s">
        <v>3</v>
      </c>
      <c r="B5791" t="s">
        <v>36</v>
      </c>
      <c r="C5791" t="s">
        <v>384</v>
      </c>
      <c r="D5791">
        <v>2027</v>
      </c>
      <c r="E5791">
        <v>32.014200000000002</v>
      </c>
      <c r="F5791" t="s">
        <v>383</v>
      </c>
      <c r="G5791" t="s">
        <v>392</v>
      </c>
    </row>
    <row r="5792" spans="1:7" x14ac:dyDescent="0.35">
      <c r="A5792" t="s">
        <v>3</v>
      </c>
      <c r="B5792" t="s">
        <v>36</v>
      </c>
      <c r="C5792" t="s">
        <v>385</v>
      </c>
      <c r="D5792">
        <v>2027</v>
      </c>
      <c r="E5792">
        <v>116.001</v>
      </c>
      <c r="F5792" t="s">
        <v>383</v>
      </c>
      <c r="G5792" t="s">
        <v>392</v>
      </c>
    </row>
    <row r="5793" spans="1:7" x14ac:dyDescent="0.35">
      <c r="A5793" t="s">
        <v>3</v>
      </c>
      <c r="B5793" t="s">
        <v>36</v>
      </c>
      <c r="C5793" t="s">
        <v>386</v>
      </c>
      <c r="D5793">
        <v>2027</v>
      </c>
      <c r="E5793">
        <v>11.936299999999999</v>
      </c>
      <c r="F5793" t="s">
        <v>383</v>
      </c>
      <c r="G5793" t="s">
        <v>392</v>
      </c>
    </row>
    <row r="5794" spans="1:7" x14ac:dyDescent="0.35">
      <c r="A5794" t="s">
        <v>3</v>
      </c>
      <c r="B5794" t="s">
        <v>36</v>
      </c>
      <c r="C5794" t="s">
        <v>387</v>
      </c>
      <c r="D5794">
        <v>2027</v>
      </c>
      <c r="E5794">
        <v>7.1852</v>
      </c>
      <c r="F5794" t="s">
        <v>383</v>
      </c>
      <c r="G5794" t="s">
        <v>392</v>
      </c>
    </row>
    <row r="5795" spans="1:7" x14ac:dyDescent="0.35">
      <c r="A5795" t="s">
        <v>3</v>
      </c>
      <c r="B5795" t="s">
        <v>36</v>
      </c>
      <c r="C5795" t="s">
        <v>16</v>
      </c>
      <c r="D5795">
        <v>2027</v>
      </c>
      <c r="E5795" s="76">
        <v>1E-4</v>
      </c>
      <c r="F5795" t="s">
        <v>383</v>
      </c>
      <c r="G5795" t="s">
        <v>392</v>
      </c>
    </row>
    <row r="5796" spans="1:7" x14ac:dyDescent="0.35">
      <c r="A5796" t="s">
        <v>3</v>
      </c>
      <c r="B5796" t="s">
        <v>36</v>
      </c>
      <c r="C5796" t="s">
        <v>388</v>
      </c>
      <c r="D5796">
        <v>2027</v>
      </c>
      <c r="E5796">
        <v>0.51680000000000004</v>
      </c>
      <c r="F5796" t="s">
        <v>383</v>
      </c>
      <c r="G5796" t="s">
        <v>392</v>
      </c>
    </row>
    <row r="5797" spans="1:7" x14ac:dyDescent="0.35">
      <c r="A5797" t="s">
        <v>3</v>
      </c>
      <c r="B5797" t="s">
        <v>36</v>
      </c>
      <c r="C5797" t="s">
        <v>389</v>
      </c>
      <c r="D5797">
        <v>2027</v>
      </c>
      <c r="E5797">
        <v>0.13980000000000001</v>
      </c>
      <c r="F5797" t="s">
        <v>383</v>
      </c>
      <c r="G5797" t="s">
        <v>392</v>
      </c>
    </row>
    <row r="5798" spans="1:7" x14ac:dyDescent="0.35">
      <c r="A5798" t="s">
        <v>3</v>
      </c>
      <c r="B5798" t="s">
        <v>36</v>
      </c>
      <c r="C5798" t="s">
        <v>390</v>
      </c>
      <c r="D5798">
        <v>2027</v>
      </c>
      <c r="E5798">
        <v>223.63419999999999</v>
      </c>
      <c r="F5798" t="s">
        <v>383</v>
      </c>
      <c r="G5798" t="s">
        <v>392</v>
      </c>
    </row>
    <row r="5799" spans="1:7" x14ac:dyDescent="0.35">
      <c r="A5799" t="s">
        <v>3</v>
      </c>
      <c r="B5799" t="s">
        <v>36</v>
      </c>
      <c r="C5799" t="s">
        <v>17</v>
      </c>
      <c r="D5799">
        <v>2027</v>
      </c>
      <c r="E5799">
        <v>1.4075</v>
      </c>
      <c r="F5799" t="s">
        <v>383</v>
      </c>
      <c r="G5799" t="s">
        <v>392</v>
      </c>
    </row>
    <row r="5800" spans="1:7" x14ac:dyDescent="0.35">
      <c r="A5800" t="s">
        <v>3</v>
      </c>
      <c r="B5800" t="s">
        <v>36</v>
      </c>
      <c r="C5800" t="s">
        <v>382</v>
      </c>
      <c r="D5800">
        <v>2028</v>
      </c>
      <c r="E5800">
        <v>104.0074</v>
      </c>
      <c r="F5800" t="s">
        <v>383</v>
      </c>
      <c r="G5800" t="s">
        <v>392</v>
      </c>
    </row>
    <row r="5801" spans="1:7" x14ac:dyDescent="0.35">
      <c r="A5801" t="s">
        <v>3</v>
      </c>
      <c r="B5801" t="s">
        <v>36</v>
      </c>
      <c r="C5801" t="s">
        <v>384</v>
      </c>
      <c r="D5801">
        <v>2028</v>
      </c>
      <c r="E5801">
        <v>33.904699999999998</v>
      </c>
      <c r="F5801" t="s">
        <v>383</v>
      </c>
      <c r="G5801" t="s">
        <v>392</v>
      </c>
    </row>
    <row r="5802" spans="1:7" x14ac:dyDescent="0.35">
      <c r="A5802" t="s">
        <v>3</v>
      </c>
      <c r="B5802" t="s">
        <v>36</v>
      </c>
      <c r="C5802" t="s">
        <v>385</v>
      </c>
      <c r="D5802">
        <v>2028</v>
      </c>
      <c r="E5802">
        <v>114.1386</v>
      </c>
      <c r="F5802" t="s">
        <v>383</v>
      </c>
      <c r="G5802" t="s">
        <v>392</v>
      </c>
    </row>
    <row r="5803" spans="1:7" x14ac:dyDescent="0.35">
      <c r="A5803" t="s">
        <v>3</v>
      </c>
      <c r="B5803" t="s">
        <v>36</v>
      </c>
      <c r="C5803" t="s">
        <v>386</v>
      </c>
      <c r="D5803">
        <v>2028</v>
      </c>
      <c r="E5803">
        <v>14.566599999999999</v>
      </c>
      <c r="F5803" t="s">
        <v>383</v>
      </c>
      <c r="G5803" t="s">
        <v>392</v>
      </c>
    </row>
    <row r="5804" spans="1:7" x14ac:dyDescent="0.35">
      <c r="A5804" t="s">
        <v>3</v>
      </c>
      <c r="B5804" t="s">
        <v>36</v>
      </c>
      <c r="C5804" t="s">
        <v>387</v>
      </c>
      <c r="D5804">
        <v>2028</v>
      </c>
      <c r="E5804">
        <v>6.7693000000000003</v>
      </c>
      <c r="F5804" t="s">
        <v>383</v>
      </c>
      <c r="G5804" t="s">
        <v>392</v>
      </c>
    </row>
    <row r="5805" spans="1:7" x14ac:dyDescent="0.35">
      <c r="A5805" t="s">
        <v>3</v>
      </c>
      <c r="B5805" t="s">
        <v>36</v>
      </c>
      <c r="C5805" t="s">
        <v>16</v>
      </c>
      <c r="D5805">
        <v>2028</v>
      </c>
      <c r="E5805" s="76">
        <v>1E-4</v>
      </c>
      <c r="F5805" t="s">
        <v>383</v>
      </c>
      <c r="G5805" t="s">
        <v>392</v>
      </c>
    </row>
    <row r="5806" spans="1:7" x14ac:dyDescent="0.35">
      <c r="A5806" t="s">
        <v>3</v>
      </c>
      <c r="B5806" t="s">
        <v>36</v>
      </c>
      <c r="C5806" t="s">
        <v>388</v>
      </c>
      <c r="D5806">
        <v>2028</v>
      </c>
      <c r="E5806">
        <v>0.48820000000000002</v>
      </c>
      <c r="F5806" t="s">
        <v>383</v>
      </c>
      <c r="G5806" t="s">
        <v>392</v>
      </c>
    </row>
    <row r="5807" spans="1:7" x14ac:dyDescent="0.35">
      <c r="A5807" t="s">
        <v>3</v>
      </c>
      <c r="B5807" t="s">
        <v>36</v>
      </c>
      <c r="C5807" t="s">
        <v>389</v>
      </c>
      <c r="D5807">
        <v>2028</v>
      </c>
      <c r="E5807">
        <v>0.14119999999999999</v>
      </c>
      <c r="F5807" t="s">
        <v>383</v>
      </c>
      <c r="G5807" t="s">
        <v>392</v>
      </c>
    </row>
    <row r="5808" spans="1:7" x14ac:dyDescent="0.35">
      <c r="A5808" t="s">
        <v>3</v>
      </c>
      <c r="B5808" t="s">
        <v>36</v>
      </c>
      <c r="C5808" t="s">
        <v>390</v>
      </c>
      <c r="D5808">
        <v>2028</v>
      </c>
      <c r="E5808">
        <v>213.9152</v>
      </c>
      <c r="F5808" t="s">
        <v>383</v>
      </c>
      <c r="G5808" t="s">
        <v>392</v>
      </c>
    </row>
    <row r="5809" spans="1:7" x14ac:dyDescent="0.35">
      <c r="A5809" t="s">
        <v>3</v>
      </c>
      <c r="B5809" t="s">
        <v>36</v>
      </c>
      <c r="C5809" t="s">
        <v>17</v>
      </c>
      <c r="D5809">
        <v>2028</v>
      </c>
      <c r="E5809">
        <v>1.41</v>
      </c>
      <c r="F5809" t="s">
        <v>383</v>
      </c>
      <c r="G5809" t="s">
        <v>392</v>
      </c>
    </row>
    <row r="5810" spans="1:7" x14ac:dyDescent="0.35">
      <c r="A5810" t="s">
        <v>3</v>
      </c>
      <c r="B5810" t="s">
        <v>36</v>
      </c>
      <c r="C5810" t="s">
        <v>382</v>
      </c>
      <c r="D5810">
        <v>2029</v>
      </c>
      <c r="E5810">
        <v>104.9372</v>
      </c>
      <c r="F5810" t="s">
        <v>383</v>
      </c>
      <c r="G5810" t="s">
        <v>392</v>
      </c>
    </row>
    <row r="5811" spans="1:7" x14ac:dyDescent="0.35">
      <c r="A5811" t="s">
        <v>3</v>
      </c>
      <c r="B5811" t="s">
        <v>36</v>
      </c>
      <c r="C5811" t="s">
        <v>384</v>
      </c>
      <c r="D5811">
        <v>2029</v>
      </c>
      <c r="E5811">
        <v>35.727699999999999</v>
      </c>
      <c r="F5811" t="s">
        <v>383</v>
      </c>
      <c r="G5811" t="s">
        <v>392</v>
      </c>
    </row>
    <row r="5812" spans="1:7" x14ac:dyDescent="0.35">
      <c r="A5812" t="s">
        <v>3</v>
      </c>
      <c r="B5812" t="s">
        <v>36</v>
      </c>
      <c r="C5812" t="s">
        <v>385</v>
      </c>
      <c r="D5812">
        <v>2029</v>
      </c>
      <c r="E5812">
        <v>112.59439999999999</v>
      </c>
      <c r="F5812" t="s">
        <v>383</v>
      </c>
      <c r="G5812" t="s">
        <v>392</v>
      </c>
    </row>
    <row r="5813" spans="1:7" x14ac:dyDescent="0.35">
      <c r="A5813" t="s">
        <v>3</v>
      </c>
      <c r="B5813" t="s">
        <v>36</v>
      </c>
      <c r="C5813" t="s">
        <v>386</v>
      </c>
      <c r="D5813">
        <v>2029</v>
      </c>
      <c r="E5813">
        <v>17.236999999999998</v>
      </c>
      <c r="F5813" t="s">
        <v>383</v>
      </c>
      <c r="G5813" t="s">
        <v>392</v>
      </c>
    </row>
    <row r="5814" spans="1:7" x14ac:dyDescent="0.35">
      <c r="A5814" t="s">
        <v>3</v>
      </c>
      <c r="B5814" t="s">
        <v>36</v>
      </c>
      <c r="C5814" t="s">
        <v>387</v>
      </c>
      <c r="D5814">
        <v>2029</v>
      </c>
      <c r="E5814">
        <v>6.3903999999999996</v>
      </c>
      <c r="F5814" t="s">
        <v>383</v>
      </c>
      <c r="G5814" t="s">
        <v>392</v>
      </c>
    </row>
    <row r="5815" spans="1:7" x14ac:dyDescent="0.35">
      <c r="A5815" t="s">
        <v>3</v>
      </c>
      <c r="B5815" t="s">
        <v>36</v>
      </c>
      <c r="C5815" t="s">
        <v>16</v>
      </c>
      <c r="D5815">
        <v>2029</v>
      </c>
      <c r="E5815" s="76">
        <v>1E-4</v>
      </c>
      <c r="F5815" t="s">
        <v>383</v>
      </c>
      <c r="G5815" t="s">
        <v>392</v>
      </c>
    </row>
    <row r="5816" spans="1:7" x14ac:dyDescent="0.35">
      <c r="A5816" t="s">
        <v>3</v>
      </c>
      <c r="B5816" t="s">
        <v>36</v>
      </c>
      <c r="C5816" t="s">
        <v>388</v>
      </c>
      <c r="D5816">
        <v>2029</v>
      </c>
      <c r="E5816">
        <v>0.46029999999999999</v>
      </c>
      <c r="F5816" t="s">
        <v>383</v>
      </c>
      <c r="G5816" t="s">
        <v>392</v>
      </c>
    </row>
    <row r="5817" spans="1:7" x14ac:dyDescent="0.35">
      <c r="A5817" t="s">
        <v>3</v>
      </c>
      <c r="B5817" t="s">
        <v>36</v>
      </c>
      <c r="C5817" t="s">
        <v>389</v>
      </c>
      <c r="D5817">
        <v>2029</v>
      </c>
      <c r="E5817">
        <v>0.14299999999999999</v>
      </c>
      <c r="F5817" t="s">
        <v>383</v>
      </c>
      <c r="G5817" t="s">
        <v>392</v>
      </c>
    </row>
    <row r="5818" spans="1:7" x14ac:dyDescent="0.35">
      <c r="A5818" t="s">
        <v>3</v>
      </c>
      <c r="B5818" t="s">
        <v>36</v>
      </c>
      <c r="C5818" t="s">
        <v>390</v>
      </c>
      <c r="D5818">
        <v>2029</v>
      </c>
      <c r="E5818">
        <v>204.4085</v>
      </c>
      <c r="F5818" t="s">
        <v>383</v>
      </c>
      <c r="G5818" t="s">
        <v>392</v>
      </c>
    </row>
    <row r="5819" spans="1:7" x14ac:dyDescent="0.35">
      <c r="A5819" t="s">
        <v>3</v>
      </c>
      <c r="B5819" t="s">
        <v>36</v>
      </c>
      <c r="C5819" t="s">
        <v>17</v>
      </c>
      <c r="D5819">
        <v>2029</v>
      </c>
      <c r="E5819">
        <v>1.4115</v>
      </c>
      <c r="F5819" t="s">
        <v>383</v>
      </c>
      <c r="G5819" t="s">
        <v>392</v>
      </c>
    </row>
    <row r="5820" spans="1:7" x14ac:dyDescent="0.35">
      <c r="A5820" t="s">
        <v>3</v>
      </c>
      <c r="B5820" t="s">
        <v>36</v>
      </c>
      <c r="C5820" t="s">
        <v>382</v>
      </c>
      <c r="D5820">
        <v>2030</v>
      </c>
      <c r="E5820">
        <v>105.8282</v>
      </c>
      <c r="F5820" t="s">
        <v>383</v>
      </c>
      <c r="G5820" t="s">
        <v>392</v>
      </c>
    </row>
    <row r="5821" spans="1:7" x14ac:dyDescent="0.35">
      <c r="A5821" t="s">
        <v>3</v>
      </c>
      <c r="B5821" t="s">
        <v>36</v>
      </c>
      <c r="C5821" t="s">
        <v>384</v>
      </c>
      <c r="D5821">
        <v>2030</v>
      </c>
      <c r="E5821">
        <v>37.5</v>
      </c>
      <c r="F5821" t="s">
        <v>383</v>
      </c>
      <c r="G5821" t="s">
        <v>392</v>
      </c>
    </row>
    <row r="5822" spans="1:7" x14ac:dyDescent="0.35">
      <c r="A5822" t="s">
        <v>3</v>
      </c>
      <c r="B5822" t="s">
        <v>36</v>
      </c>
      <c r="C5822" t="s">
        <v>385</v>
      </c>
      <c r="D5822">
        <v>2030</v>
      </c>
      <c r="E5822">
        <v>111.19450000000001</v>
      </c>
      <c r="F5822" t="s">
        <v>383</v>
      </c>
      <c r="G5822" t="s">
        <v>392</v>
      </c>
    </row>
    <row r="5823" spans="1:7" x14ac:dyDescent="0.35">
      <c r="A5823" t="s">
        <v>3</v>
      </c>
      <c r="B5823" t="s">
        <v>36</v>
      </c>
      <c r="C5823" t="s">
        <v>386</v>
      </c>
      <c r="D5823">
        <v>2030</v>
      </c>
      <c r="E5823">
        <v>19.858499999999999</v>
      </c>
      <c r="F5823" t="s">
        <v>383</v>
      </c>
      <c r="G5823" t="s">
        <v>392</v>
      </c>
    </row>
    <row r="5824" spans="1:7" x14ac:dyDescent="0.35">
      <c r="A5824" t="s">
        <v>3</v>
      </c>
      <c r="B5824" t="s">
        <v>36</v>
      </c>
      <c r="C5824" t="s">
        <v>387</v>
      </c>
      <c r="D5824">
        <v>2030</v>
      </c>
      <c r="E5824">
        <v>6.0438000000000001</v>
      </c>
      <c r="F5824" t="s">
        <v>383</v>
      </c>
      <c r="G5824" t="s">
        <v>392</v>
      </c>
    </row>
    <row r="5825" spans="1:7" x14ac:dyDescent="0.35">
      <c r="A5825" t="s">
        <v>3</v>
      </c>
      <c r="B5825" t="s">
        <v>36</v>
      </c>
      <c r="C5825" t="s">
        <v>16</v>
      </c>
      <c r="D5825">
        <v>2030</v>
      </c>
      <c r="E5825" s="76">
        <v>1E-4</v>
      </c>
      <c r="F5825" t="s">
        <v>383</v>
      </c>
      <c r="G5825" t="s">
        <v>392</v>
      </c>
    </row>
    <row r="5826" spans="1:7" x14ac:dyDescent="0.35">
      <c r="A5826" t="s">
        <v>3</v>
      </c>
      <c r="B5826" t="s">
        <v>36</v>
      </c>
      <c r="C5826" t="s">
        <v>388</v>
      </c>
      <c r="D5826">
        <v>2030</v>
      </c>
      <c r="E5826">
        <v>0.43330000000000002</v>
      </c>
      <c r="F5826" t="s">
        <v>383</v>
      </c>
      <c r="G5826" t="s">
        <v>392</v>
      </c>
    </row>
    <row r="5827" spans="1:7" x14ac:dyDescent="0.35">
      <c r="A5827" t="s">
        <v>3</v>
      </c>
      <c r="B5827" t="s">
        <v>36</v>
      </c>
      <c r="C5827" t="s">
        <v>389</v>
      </c>
      <c r="D5827">
        <v>2030</v>
      </c>
      <c r="E5827">
        <v>0.1447</v>
      </c>
      <c r="F5827" t="s">
        <v>383</v>
      </c>
      <c r="G5827" t="s">
        <v>392</v>
      </c>
    </row>
    <row r="5828" spans="1:7" x14ac:dyDescent="0.35">
      <c r="A5828" t="s">
        <v>3</v>
      </c>
      <c r="B5828" t="s">
        <v>36</v>
      </c>
      <c r="C5828" t="s">
        <v>390</v>
      </c>
      <c r="D5828">
        <v>2030</v>
      </c>
      <c r="E5828">
        <v>195.11060000000001</v>
      </c>
      <c r="F5828" t="s">
        <v>383</v>
      </c>
      <c r="G5828" t="s">
        <v>392</v>
      </c>
    </row>
    <row r="5829" spans="1:7" x14ac:dyDescent="0.35">
      <c r="A5829" t="s">
        <v>3</v>
      </c>
      <c r="B5829" t="s">
        <v>36</v>
      </c>
      <c r="C5829" t="s">
        <v>17</v>
      </c>
      <c r="D5829">
        <v>2030</v>
      </c>
      <c r="E5829">
        <v>1.4119999999999999</v>
      </c>
      <c r="F5829" t="s">
        <v>383</v>
      </c>
      <c r="G5829" t="s">
        <v>392</v>
      </c>
    </row>
    <row r="5830" spans="1:7" x14ac:dyDescent="0.35">
      <c r="A5830" t="s">
        <v>3</v>
      </c>
      <c r="B5830" t="s">
        <v>36</v>
      </c>
      <c r="C5830" t="s">
        <v>382</v>
      </c>
      <c r="D5830">
        <v>2031</v>
      </c>
      <c r="E5830">
        <v>106.68040000000001</v>
      </c>
      <c r="F5830" t="s">
        <v>383</v>
      </c>
      <c r="G5830" t="s">
        <v>392</v>
      </c>
    </row>
    <row r="5831" spans="1:7" x14ac:dyDescent="0.35">
      <c r="A5831" t="s">
        <v>3</v>
      </c>
      <c r="B5831" t="s">
        <v>36</v>
      </c>
      <c r="C5831" t="s">
        <v>384</v>
      </c>
      <c r="D5831">
        <v>2031</v>
      </c>
      <c r="E5831">
        <v>36.886299999999999</v>
      </c>
      <c r="F5831" t="s">
        <v>383</v>
      </c>
      <c r="G5831" t="s">
        <v>392</v>
      </c>
    </row>
    <row r="5832" spans="1:7" x14ac:dyDescent="0.35">
      <c r="A5832" t="s">
        <v>3</v>
      </c>
      <c r="B5832" t="s">
        <v>36</v>
      </c>
      <c r="C5832" t="s">
        <v>385</v>
      </c>
      <c r="D5832">
        <v>2031</v>
      </c>
      <c r="E5832">
        <v>110.90730000000001</v>
      </c>
      <c r="F5832" t="s">
        <v>383</v>
      </c>
      <c r="G5832" t="s">
        <v>392</v>
      </c>
    </row>
    <row r="5833" spans="1:7" x14ac:dyDescent="0.35">
      <c r="A5833" t="s">
        <v>3</v>
      </c>
      <c r="B5833" t="s">
        <v>36</v>
      </c>
      <c r="C5833" t="s">
        <v>386</v>
      </c>
      <c r="D5833">
        <v>2031</v>
      </c>
      <c r="E5833">
        <v>22.232800000000001</v>
      </c>
      <c r="F5833" t="s">
        <v>383</v>
      </c>
      <c r="G5833" t="s">
        <v>392</v>
      </c>
    </row>
    <row r="5834" spans="1:7" x14ac:dyDescent="0.35">
      <c r="A5834" t="s">
        <v>3</v>
      </c>
      <c r="B5834" t="s">
        <v>36</v>
      </c>
      <c r="C5834" t="s">
        <v>387</v>
      </c>
      <c r="D5834">
        <v>2031</v>
      </c>
      <c r="E5834">
        <v>5.7252999999999998</v>
      </c>
      <c r="F5834" t="s">
        <v>383</v>
      </c>
      <c r="G5834" t="s">
        <v>392</v>
      </c>
    </row>
    <row r="5835" spans="1:7" x14ac:dyDescent="0.35">
      <c r="A5835" t="s">
        <v>3</v>
      </c>
      <c r="B5835" t="s">
        <v>36</v>
      </c>
      <c r="C5835" t="s">
        <v>16</v>
      </c>
      <c r="D5835">
        <v>2031</v>
      </c>
      <c r="E5835" s="76">
        <v>1E-4</v>
      </c>
      <c r="F5835" t="s">
        <v>383</v>
      </c>
      <c r="G5835" t="s">
        <v>392</v>
      </c>
    </row>
    <row r="5836" spans="1:7" x14ac:dyDescent="0.35">
      <c r="A5836" t="s">
        <v>3</v>
      </c>
      <c r="B5836" t="s">
        <v>36</v>
      </c>
      <c r="C5836" t="s">
        <v>388</v>
      </c>
      <c r="D5836">
        <v>2031</v>
      </c>
      <c r="E5836">
        <v>0.40860000000000002</v>
      </c>
      <c r="F5836" t="s">
        <v>383</v>
      </c>
      <c r="G5836" t="s">
        <v>392</v>
      </c>
    </row>
    <row r="5837" spans="1:7" x14ac:dyDescent="0.35">
      <c r="A5837" t="s">
        <v>3</v>
      </c>
      <c r="B5837" t="s">
        <v>36</v>
      </c>
      <c r="C5837" t="s">
        <v>389</v>
      </c>
      <c r="D5837">
        <v>2031</v>
      </c>
      <c r="E5837">
        <v>0.1464</v>
      </c>
      <c r="F5837" t="s">
        <v>383</v>
      </c>
      <c r="G5837" t="s">
        <v>392</v>
      </c>
    </row>
    <row r="5838" spans="1:7" x14ac:dyDescent="0.35">
      <c r="A5838" t="s">
        <v>3</v>
      </c>
      <c r="B5838" t="s">
        <v>36</v>
      </c>
      <c r="C5838" t="s">
        <v>390</v>
      </c>
      <c r="D5838">
        <v>2031</v>
      </c>
      <c r="E5838">
        <v>188.2713</v>
      </c>
      <c r="F5838" t="s">
        <v>383</v>
      </c>
      <c r="G5838" t="s">
        <v>392</v>
      </c>
    </row>
    <row r="5839" spans="1:7" x14ac:dyDescent="0.35">
      <c r="A5839" t="s">
        <v>3</v>
      </c>
      <c r="B5839" t="s">
        <v>36</v>
      </c>
      <c r="C5839" t="s">
        <v>17</v>
      </c>
      <c r="D5839">
        <v>2031</v>
      </c>
      <c r="E5839">
        <v>1.4128000000000001</v>
      </c>
      <c r="F5839" t="s">
        <v>383</v>
      </c>
      <c r="G5839" t="s">
        <v>392</v>
      </c>
    </row>
    <row r="5840" spans="1:7" x14ac:dyDescent="0.35">
      <c r="A5840" t="s">
        <v>3</v>
      </c>
      <c r="B5840" t="s">
        <v>36</v>
      </c>
      <c r="C5840" t="s">
        <v>382</v>
      </c>
      <c r="D5840">
        <v>2032</v>
      </c>
      <c r="E5840">
        <v>107.4871</v>
      </c>
      <c r="F5840" t="s">
        <v>383</v>
      </c>
      <c r="G5840" t="s">
        <v>392</v>
      </c>
    </row>
    <row r="5841" spans="1:7" x14ac:dyDescent="0.35">
      <c r="A5841" t="s">
        <v>3</v>
      </c>
      <c r="B5841" t="s">
        <v>36</v>
      </c>
      <c r="C5841" t="s">
        <v>384</v>
      </c>
      <c r="D5841">
        <v>2032</v>
      </c>
      <c r="E5841">
        <v>36.258400000000002</v>
      </c>
      <c r="F5841" t="s">
        <v>383</v>
      </c>
      <c r="G5841" t="s">
        <v>392</v>
      </c>
    </row>
    <row r="5842" spans="1:7" x14ac:dyDescent="0.35">
      <c r="A5842" t="s">
        <v>3</v>
      </c>
      <c r="B5842" t="s">
        <v>36</v>
      </c>
      <c r="C5842" t="s">
        <v>385</v>
      </c>
      <c r="D5842">
        <v>2032</v>
      </c>
      <c r="E5842">
        <v>110.6317</v>
      </c>
      <c r="F5842" t="s">
        <v>383</v>
      </c>
      <c r="G5842" t="s">
        <v>392</v>
      </c>
    </row>
    <row r="5843" spans="1:7" x14ac:dyDescent="0.35">
      <c r="A5843" t="s">
        <v>3</v>
      </c>
      <c r="B5843" t="s">
        <v>36</v>
      </c>
      <c r="C5843" t="s">
        <v>386</v>
      </c>
      <c r="D5843">
        <v>2032</v>
      </c>
      <c r="E5843">
        <v>24.707100000000001</v>
      </c>
      <c r="F5843" t="s">
        <v>383</v>
      </c>
      <c r="G5843" t="s">
        <v>392</v>
      </c>
    </row>
    <row r="5844" spans="1:7" x14ac:dyDescent="0.35">
      <c r="A5844" t="s">
        <v>3</v>
      </c>
      <c r="B5844" t="s">
        <v>36</v>
      </c>
      <c r="C5844" t="s">
        <v>387</v>
      </c>
      <c r="D5844">
        <v>2032</v>
      </c>
      <c r="E5844">
        <v>5.4322999999999997</v>
      </c>
      <c r="F5844" t="s">
        <v>383</v>
      </c>
      <c r="G5844" t="s">
        <v>392</v>
      </c>
    </row>
    <row r="5845" spans="1:7" x14ac:dyDescent="0.35">
      <c r="A5845" t="s">
        <v>3</v>
      </c>
      <c r="B5845" t="s">
        <v>36</v>
      </c>
      <c r="C5845" t="s">
        <v>16</v>
      </c>
      <c r="D5845">
        <v>2032</v>
      </c>
      <c r="E5845" s="76">
        <v>1E-4</v>
      </c>
      <c r="F5845" t="s">
        <v>383</v>
      </c>
      <c r="G5845" t="s">
        <v>392</v>
      </c>
    </row>
    <row r="5846" spans="1:7" x14ac:dyDescent="0.35">
      <c r="A5846" t="s">
        <v>3</v>
      </c>
      <c r="B5846" t="s">
        <v>36</v>
      </c>
      <c r="C5846" t="s">
        <v>388</v>
      </c>
      <c r="D5846">
        <v>2032</v>
      </c>
      <c r="E5846">
        <v>0.38429999999999997</v>
      </c>
      <c r="F5846" t="s">
        <v>383</v>
      </c>
      <c r="G5846" t="s">
        <v>392</v>
      </c>
    </row>
    <row r="5847" spans="1:7" x14ac:dyDescent="0.35">
      <c r="A5847" t="s">
        <v>3</v>
      </c>
      <c r="B5847" t="s">
        <v>36</v>
      </c>
      <c r="C5847" t="s">
        <v>389</v>
      </c>
      <c r="D5847">
        <v>2032</v>
      </c>
      <c r="E5847">
        <v>0.14810000000000001</v>
      </c>
      <c r="F5847" t="s">
        <v>383</v>
      </c>
      <c r="G5847" t="s">
        <v>392</v>
      </c>
    </row>
    <row r="5848" spans="1:7" x14ac:dyDescent="0.35">
      <c r="A5848" t="s">
        <v>3</v>
      </c>
      <c r="B5848" t="s">
        <v>36</v>
      </c>
      <c r="C5848" t="s">
        <v>390</v>
      </c>
      <c r="D5848">
        <v>2032</v>
      </c>
      <c r="E5848">
        <v>181.2689</v>
      </c>
      <c r="F5848" t="s">
        <v>383</v>
      </c>
      <c r="G5848" t="s">
        <v>392</v>
      </c>
    </row>
    <row r="5849" spans="1:7" x14ac:dyDescent="0.35">
      <c r="A5849" t="s">
        <v>3</v>
      </c>
      <c r="B5849" t="s">
        <v>36</v>
      </c>
      <c r="C5849" t="s">
        <v>17</v>
      </c>
      <c r="D5849">
        <v>2032</v>
      </c>
      <c r="E5849">
        <v>1.4131</v>
      </c>
      <c r="F5849" t="s">
        <v>383</v>
      </c>
      <c r="G5849" t="s">
        <v>392</v>
      </c>
    </row>
    <row r="5850" spans="1:7" x14ac:dyDescent="0.35">
      <c r="A5850" t="s">
        <v>3</v>
      </c>
      <c r="B5850" t="s">
        <v>36</v>
      </c>
      <c r="C5850" t="s">
        <v>382</v>
      </c>
      <c r="D5850">
        <v>2033</v>
      </c>
      <c r="E5850">
        <v>108.22839999999999</v>
      </c>
      <c r="F5850" t="s">
        <v>383</v>
      </c>
      <c r="G5850" t="s">
        <v>392</v>
      </c>
    </row>
    <row r="5851" spans="1:7" x14ac:dyDescent="0.35">
      <c r="A5851" t="s">
        <v>3</v>
      </c>
      <c r="B5851" t="s">
        <v>36</v>
      </c>
      <c r="C5851" t="s">
        <v>384</v>
      </c>
      <c r="D5851">
        <v>2033</v>
      </c>
      <c r="E5851">
        <v>35.618600000000001</v>
      </c>
      <c r="F5851" t="s">
        <v>383</v>
      </c>
      <c r="G5851" t="s">
        <v>392</v>
      </c>
    </row>
    <row r="5852" spans="1:7" x14ac:dyDescent="0.35">
      <c r="A5852" t="s">
        <v>3</v>
      </c>
      <c r="B5852" t="s">
        <v>36</v>
      </c>
      <c r="C5852" t="s">
        <v>385</v>
      </c>
      <c r="D5852">
        <v>2033</v>
      </c>
      <c r="E5852">
        <v>110.3618</v>
      </c>
      <c r="F5852" t="s">
        <v>383</v>
      </c>
      <c r="G5852" t="s">
        <v>392</v>
      </c>
    </row>
    <row r="5853" spans="1:7" x14ac:dyDescent="0.35">
      <c r="A5853" t="s">
        <v>3</v>
      </c>
      <c r="B5853" t="s">
        <v>36</v>
      </c>
      <c r="C5853" t="s">
        <v>386</v>
      </c>
      <c r="D5853">
        <v>2033</v>
      </c>
      <c r="E5853">
        <v>27.248000000000001</v>
      </c>
      <c r="F5853" t="s">
        <v>383</v>
      </c>
      <c r="G5853" t="s">
        <v>392</v>
      </c>
    </row>
    <row r="5854" spans="1:7" x14ac:dyDescent="0.35">
      <c r="A5854" t="s">
        <v>3</v>
      </c>
      <c r="B5854" t="s">
        <v>36</v>
      </c>
      <c r="C5854" t="s">
        <v>387</v>
      </c>
      <c r="D5854">
        <v>2033</v>
      </c>
      <c r="E5854">
        <v>5.1630000000000003</v>
      </c>
      <c r="F5854" t="s">
        <v>383</v>
      </c>
      <c r="G5854" t="s">
        <v>392</v>
      </c>
    </row>
    <row r="5855" spans="1:7" x14ac:dyDescent="0.35">
      <c r="A5855" t="s">
        <v>3</v>
      </c>
      <c r="B5855" t="s">
        <v>36</v>
      </c>
      <c r="C5855" t="s">
        <v>16</v>
      </c>
      <c r="D5855">
        <v>2033</v>
      </c>
      <c r="E5855" s="76">
        <v>1E-4</v>
      </c>
      <c r="F5855" t="s">
        <v>383</v>
      </c>
      <c r="G5855" t="s">
        <v>392</v>
      </c>
    </row>
    <row r="5856" spans="1:7" x14ac:dyDescent="0.35">
      <c r="A5856" t="s">
        <v>3</v>
      </c>
      <c r="B5856" t="s">
        <v>36</v>
      </c>
      <c r="C5856" t="s">
        <v>388</v>
      </c>
      <c r="D5856">
        <v>2033</v>
      </c>
      <c r="E5856">
        <v>0.36059999999999998</v>
      </c>
      <c r="F5856" t="s">
        <v>383</v>
      </c>
      <c r="G5856" t="s">
        <v>392</v>
      </c>
    </row>
    <row r="5857" spans="1:7" x14ac:dyDescent="0.35">
      <c r="A5857" t="s">
        <v>3</v>
      </c>
      <c r="B5857" t="s">
        <v>36</v>
      </c>
      <c r="C5857" t="s">
        <v>389</v>
      </c>
      <c r="D5857">
        <v>2033</v>
      </c>
      <c r="E5857">
        <v>0.14960000000000001</v>
      </c>
      <c r="F5857" t="s">
        <v>383</v>
      </c>
      <c r="G5857" t="s">
        <v>392</v>
      </c>
    </row>
    <row r="5858" spans="1:7" x14ac:dyDescent="0.35">
      <c r="A5858" t="s">
        <v>3</v>
      </c>
      <c r="B5858" t="s">
        <v>36</v>
      </c>
      <c r="C5858" t="s">
        <v>390</v>
      </c>
      <c r="D5858">
        <v>2033</v>
      </c>
      <c r="E5858">
        <v>174.1532</v>
      </c>
      <c r="F5858" t="s">
        <v>383</v>
      </c>
      <c r="G5858" t="s">
        <v>392</v>
      </c>
    </row>
    <row r="5859" spans="1:7" x14ac:dyDescent="0.35">
      <c r="A5859" t="s">
        <v>3</v>
      </c>
      <c r="B5859" t="s">
        <v>36</v>
      </c>
      <c r="C5859" t="s">
        <v>17</v>
      </c>
      <c r="D5859">
        <v>2033</v>
      </c>
      <c r="E5859">
        <v>1.4126000000000001</v>
      </c>
      <c r="F5859" t="s">
        <v>383</v>
      </c>
      <c r="G5859" t="s">
        <v>392</v>
      </c>
    </row>
    <row r="5860" spans="1:7" x14ac:dyDescent="0.35">
      <c r="A5860" t="s">
        <v>3</v>
      </c>
      <c r="B5860" t="s">
        <v>36</v>
      </c>
      <c r="C5860" t="s">
        <v>382</v>
      </c>
      <c r="D5860">
        <v>2034</v>
      </c>
      <c r="E5860">
        <v>108.91849999999999</v>
      </c>
      <c r="F5860" t="s">
        <v>383</v>
      </c>
      <c r="G5860" t="s">
        <v>392</v>
      </c>
    </row>
    <row r="5861" spans="1:7" x14ac:dyDescent="0.35">
      <c r="A5861" t="s">
        <v>3</v>
      </c>
      <c r="B5861" t="s">
        <v>36</v>
      </c>
      <c r="C5861" t="s">
        <v>384</v>
      </c>
      <c r="D5861">
        <v>2034</v>
      </c>
      <c r="E5861">
        <v>34.974499999999999</v>
      </c>
      <c r="F5861" t="s">
        <v>383</v>
      </c>
      <c r="G5861" t="s">
        <v>392</v>
      </c>
    </row>
    <row r="5862" spans="1:7" x14ac:dyDescent="0.35">
      <c r="A5862" t="s">
        <v>3</v>
      </c>
      <c r="B5862" t="s">
        <v>36</v>
      </c>
      <c r="C5862" t="s">
        <v>385</v>
      </c>
      <c r="D5862">
        <v>2034</v>
      </c>
      <c r="E5862">
        <v>110.1099</v>
      </c>
      <c r="F5862" t="s">
        <v>383</v>
      </c>
      <c r="G5862" t="s">
        <v>392</v>
      </c>
    </row>
    <row r="5863" spans="1:7" x14ac:dyDescent="0.35">
      <c r="A5863" t="s">
        <v>3</v>
      </c>
      <c r="B5863" t="s">
        <v>36</v>
      </c>
      <c r="C5863" t="s">
        <v>386</v>
      </c>
      <c r="D5863">
        <v>2034</v>
      </c>
      <c r="E5863">
        <v>29.8337</v>
      </c>
      <c r="F5863" t="s">
        <v>383</v>
      </c>
      <c r="G5863" t="s">
        <v>392</v>
      </c>
    </row>
    <row r="5864" spans="1:7" x14ac:dyDescent="0.35">
      <c r="A5864" t="s">
        <v>3</v>
      </c>
      <c r="B5864" t="s">
        <v>36</v>
      </c>
      <c r="C5864" t="s">
        <v>387</v>
      </c>
      <c r="D5864">
        <v>2034</v>
      </c>
      <c r="E5864">
        <v>4.9164000000000003</v>
      </c>
      <c r="F5864" t="s">
        <v>383</v>
      </c>
      <c r="G5864" t="s">
        <v>392</v>
      </c>
    </row>
    <row r="5865" spans="1:7" x14ac:dyDescent="0.35">
      <c r="A5865" t="s">
        <v>3</v>
      </c>
      <c r="B5865" t="s">
        <v>36</v>
      </c>
      <c r="C5865" t="s">
        <v>16</v>
      </c>
      <c r="D5865">
        <v>2034</v>
      </c>
      <c r="E5865" s="76">
        <v>1E-4</v>
      </c>
      <c r="F5865" t="s">
        <v>383</v>
      </c>
      <c r="G5865" t="s">
        <v>392</v>
      </c>
    </row>
    <row r="5866" spans="1:7" x14ac:dyDescent="0.35">
      <c r="A5866" t="s">
        <v>3</v>
      </c>
      <c r="B5866" t="s">
        <v>36</v>
      </c>
      <c r="C5866" t="s">
        <v>388</v>
      </c>
      <c r="D5866">
        <v>2034</v>
      </c>
      <c r="E5866">
        <v>0.33750000000000002</v>
      </c>
      <c r="F5866" t="s">
        <v>383</v>
      </c>
      <c r="G5866" t="s">
        <v>392</v>
      </c>
    </row>
    <row r="5867" spans="1:7" x14ac:dyDescent="0.35">
      <c r="A5867" t="s">
        <v>3</v>
      </c>
      <c r="B5867" t="s">
        <v>36</v>
      </c>
      <c r="C5867" t="s">
        <v>389</v>
      </c>
      <c r="D5867">
        <v>2034</v>
      </c>
      <c r="E5867">
        <v>0.15110000000000001</v>
      </c>
      <c r="F5867" t="s">
        <v>383</v>
      </c>
      <c r="G5867" t="s">
        <v>392</v>
      </c>
    </row>
    <row r="5868" spans="1:7" x14ac:dyDescent="0.35">
      <c r="A5868" t="s">
        <v>3</v>
      </c>
      <c r="B5868" t="s">
        <v>36</v>
      </c>
      <c r="C5868" t="s">
        <v>390</v>
      </c>
      <c r="D5868">
        <v>2034</v>
      </c>
      <c r="E5868">
        <v>166.98859999999999</v>
      </c>
      <c r="F5868" t="s">
        <v>383</v>
      </c>
      <c r="G5868" t="s">
        <v>392</v>
      </c>
    </row>
    <row r="5869" spans="1:7" x14ac:dyDescent="0.35">
      <c r="A5869" t="s">
        <v>3</v>
      </c>
      <c r="B5869" t="s">
        <v>36</v>
      </c>
      <c r="C5869" t="s">
        <v>17</v>
      </c>
      <c r="D5869">
        <v>2034</v>
      </c>
      <c r="E5869">
        <v>1.4117</v>
      </c>
      <c r="F5869" t="s">
        <v>383</v>
      </c>
      <c r="G5869" t="s">
        <v>392</v>
      </c>
    </row>
    <row r="5870" spans="1:7" x14ac:dyDescent="0.35">
      <c r="A5870" t="s">
        <v>3</v>
      </c>
      <c r="B5870" t="s">
        <v>36</v>
      </c>
      <c r="C5870" t="s">
        <v>382</v>
      </c>
      <c r="D5870">
        <v>2035</v>
      </c>
      <c r="E5870">
        <v>109.5615</v>
      </c>
      <c r="F5870" t="s">
        <v>383</v>
      </c>
      <c r="G5870" t="s">
        <v>392</v>
      </c>
    </row>
    <row r="5871" spans="1:7" x14ac:dyDescent="0.35">
      <c r="A5871" t="s">
        <v>3</v>
      </c>
      <c r="B5871" t="s">
        <v>36</v>
      </c>
      <c r="C5871" t="s">
        <v>384</v>
      </c>
      <c r="D5871">
        <v>2035</v>
      </c>
      <c r="E5871">
        <v>34.357100000000003</v>
      </c>
      <c r="F5871" t="s">
        <v>383</v>
      </c>
      <c r="G5871" t="s">
        <v>392</v>
      </c>
    </row>
    <row r="5872" spans="1:7" x14ac:dyDescent="0.35">
      <c r="A5872" t="s">
        <v>3</v>
      </c>
      <c r="B5872" t="s">
        <v>36</v>
      </c>
      <c r="C5872" t="s">
        <v>385</v>
      </c>
      <c r="D5872">
        <v>2035</v>
      </c>
      <c r="E5872">
        <v>110.0184</v>
      </c>
      <c r="F5872" t="s">
        <v>383</v>
      </c>
      <c r="G5872" t="s">
        <v>392</v>
      </c>
    </row>
    <row r="5873" spans="1:7" x14ac:dyDescent="0.35">
      <c r="A5873" t="s">
        <v>3</v>
      </c>
      <c r="B5873" t="s">
        <v>36</v>
      </c>
      <c r="C5873" t="s">
        <v>386</v>
      </c>
      <c r="D5873">
        <v>2035</v>
      </c>
      <c r="E5873">
        <v>32.419499999999999</v>
      </c>
      <c r="F5873" t="s">
        <v>383</v>
      </c>
      <c r="G5873" t="s">
        <v>392</v>
      </c>
    </row>
    <row r="5874" spans="1:7" x14ac:dyDescent="0.35">
      <c r="A5874" t="s">
        <v>3</v>
      </c>
      <c r="B5874" t="s">
        <v>36</v>
      </c>
      <c r="C5874" t="s">
        <v>387</v>
      </c>
      <c r="D5874">
        <v>2035</v>
      </c>
      <c r="E5874">
        <v>4.6947999999999999</v>
      </c>
      <c r="F5874" t="s">
        <v>383</v>
      </c>
      <c r="G5874" t="s">
        <v>392</v>
      </c>
    </row>
    <row r="5875" spans="1:7" x14ac:dyDescent="0.35">
      <c r="A5875" t="s">
        <v>3</v>
      </c>
      <c r="B5875" t="s">
        <v>36</v>
      </c>
      <c r="C5875" t="s">
        <v>16</v>
      </c>
      <c r="D5875">
        <v>2035</v>
      </c>
      <c r="E5875" s="76">
        <v>1E-4</v>
      </c>
      <c r="F5875" t="s">
        <v>383</v>
      </c>
      <c r="G5875" t="s">
        <v>392</v>
      </c>
    </row>
    <row r="5876" spans="1:7" x14ac:dyDescent="0.35">
      <c r="A5876" t="s">
        <v>3</v>
      </c>
      <c r="B5876" t="s">
        <v>36</v>
      </c>
      <c r="C5876" t="s">
        <v>388</v>
      </c>
      <c r="D5876">
        <v>2035</v>
      </c>
      <c r="E5876">
        <v>0.31509999999999999</v>
      </c>
      <c r="F5876" t="s">
        <v>383</v>
      </c>
      <c r="G5876" t="s">
        <v>392</v>
      </c>
    </row>
    <row r="5877" spans="1:7" x14ac:dyDescent="0.35">
      <c r="A5877" t="s">
        <v>3</v>
      </c>
      <c r="B5877" t="s">
        <v>36</v>
      </c>
      <c r="C5877" t="s">
        <v>389</v>
      </c>
      <c r="D5877">
        <v>2035</v>
      </c>
      <c r="E5877">
        <v>0.15240000000000001</v>
      </c>
      <c r="F5877" t="s">
        <v>383</v>
      </c>
      <c r="G5877" t="s">
        <v>392</v>
      </c>
    </row>
    <row r="5878" spans="1:7" x14ac:dyDescent="0.35">
      <c r="A5878" t="s">
        <v>3</v>
      </c>
      <c r="B5878" t="s">
        <v>36</v>
      </c>
      <c r="C5878" t="s">
        <v>390</v>
      </c>
      <c r="D5878">
        <v>2035</v>
      </c>
      <c r="E5878">
        <v>159.9085</v>
      </c>
      <c r="F5878" t="s">
        <v>383</v>
      </c>
      <c r="G5878" t="s">
        <v>392</v>
      </c>
    </row>
    <row r="5879" spans="1:7" x14ac:dyDescent="0.35">
      <c r="A5879" t="s">
        <v>3</v>
      </c>
      <c r="B5879" t="s">
        <v>36</v>
      </c>
      <c r="C5879" t="s">
        <v>17</v>
      </c>
      <c r="D5879">
        <v>2035</v>
      </c>
      <c r="E5879">
        <v>1.4100999999999999</v>
      </c>
      <c r="F5879" t="s">
        <v>383</v>
      </c>
      <c r="G5879" t="s">
        <v>392</v>
      </c>
    </row>
    <row r="5880" spans="1:7" x14ac:dyDescent="0.35">
      <c r="A5880" t="s">
        <v>3</v>
      </c>
      <c r="B5880" t="s">
        <v>36</v>
      </c>
      <c r="C5880" t="s">
        <v>382</v>
      </c>
      <c r="D5880">
        <v>2036</v>
      </c>
      <c r="E5880">
        <v>110.14960000000001</v>
      </c>
      <c r="F5880" t="s">
        <v>383</v>
      </c>
      <c r="G5880" t="s">
        <v>392</v>
      </c>
    </row>
    <row r="5881" spans="1:7" x14ac:dyDescent="0.35">
      <c r="A5881" t="s">
        <v>3</v>
      </c>
      <c r="B5881" t="s">
        <v>36</v>
      </c>
      <c r="C5881" t="s">
        <v>384</v>
      </c>
      <c r="D5881">
        <v>2036</v>
      </c>
      <c r="E5881">
        <v>33.781300000000002</v>
      </c>
      <c r="F5881" t="s">
        <v>383</v>
      </c>
      <c r="G5881" t="s">
        <v>392</v>
      </c>
    </row>
    <row r="5882" spans="1:7" x14ac:dyDescent="0.35">
      <c r="A5882" t="s">
        <v>3</v>
      </c>
      <c r="B5882" t="s">
        <v>36</v>
      </c>
      <c r="C5882" t="s">
        <v>385</v>
      </c>
      <c r="D5882">
        <v>2036</v>
      </c>
      <c r="E5882">
        <v>109.9425</v>
      </c>
      <c r="F5882" t="s">
        <v>383</v>
      </c>
      <c r="G5882" t="s">
        <v>392</v>
      </c>
    </row>
    <row r="5883" spans="1:7" x14ac:dyDescent="0.35">
      <c r="A5883" t="s">
        <v>3</v>
      </c>
      <c r="B5883" t="s">
        <v>36</v>
      </c>
      <c r="C5883" t="s">
        <v>386</v>
      </c>
      <c r="D5883">
        <v>2036</v>
      </c>
      <c r="E5883">
        <v>34.809899999999999</v>
      </c>
      <c r="F5883" t="s">
        <v>383</v>
      </c>
      <c r="G5883" t="s">
        <v>392</v>
      </c>
    </row>
    <row r="5884" spans="1:7" x14ac:dyDescent="0.35">
      <c r="A5884" t="s">
        <v>3</v>
      </c>
      <c r="B5884" t="s">
        <v>36</v>
      </c>
      <c r="C5884" t="s">
        <v>387</v>
      </c>
      <c r="D5884">
        <v>2036</v>
      </c>
      <c r="E5884">
        <v>4.4931000000000001</v>
      </c>
      <c r="F5884" t="s">
        <v>383</v>
      </c>
      <c r="G5884" t="s">
        <v>392</v>
      </c>
    </row>
    <row r="5885" spans="1:7" x14ac:dyDescent="0.35">
      <c r="A5885" t="s">
        <v>3</v>
      </c>
      <c r="B5885" t="s">
        <v>36</v>
      </c>
      <c r="C5885" t="s">
        <v>16</v>
      </c>
      <c r="D5885">
        <v>2036</v>
      </c>
      <c r="E5885" s="76">
        <v>1E-4</v>
      </c>
      <c r="F5885" t="s">
        <v>383</v>
      </c>
      <c r="G5885" t="s">
        <v>392</v>
      </c>
    </row>
    <row r="5886" spans="1:7" x14ac:dyDescent="0.35">
      <c r="A5886" t="s">
        <v>3</v>
      </c>
      <c r="B5886" t="s">
        <v>36</v>
      </c>
      <c r="C5886" t="s">
        <v>388</v>
      </c>
      <c r="D5886">
        <v>2036</v>
      </c>
      <c r="E5886">
        <v>0.29409999999999997</v>
      </c>
      <c r="F5886" t="s">
        <v>383</v>
      </c>
      <c r="G5886" t="s">
        <v>392</v>
      </c>
    </row>
    <row r="5887" spans="1:7" x14ac:dyDescent="0.35">
      <c r="A5887" t="s">
        <v>3</v>
      </c>
      <c r="B5887" t="s">
        <v>36</v>
      </c>
      <c r="C5887" t="s">
        <v>389</v>
      </c>
      <c r="D5887">
        <v>2036</v>
      </c>
      <c r="E5887">
        <v>0.15390000000000001</v>
      </c>
      <c r="F5887" t="s">
        <v>383</v>
      </c>
      <c r="G5887" t="s">
        <v>392</v>
      </c>
    </row>
    <row r="5888" spans="1:7" x14ac:dyDescent="0.35">
      <c r="A5888" t="s">
        <v>3</v>
      </c>
      <c r="B5888" t="s">
        <v>36</v>
      </c>
      <c r="C5888" t="s">
        <v>390</v>
      </c>
      <c r="D5888">
        <v>2036</v>
      </c>
      <c r="E5888">
        <v>153.31290000000001</v>
      </c>
      <c r="F5888" t="s">
        <v>383</v>
      </c>
      <c r="G5888" t="s">
        <v>392</v>
      </c>
    </row>
    <row r="5889" spans="1:7" x14ac:dyDescent="0.35">
      <c r="A5889" t="s">
        <v>3</v>
      </c>
      <c r="B5889" t="s">
        <v>36</v>
      </c>
      <c r="C5889" t="s">
        <v>17</v>
      </c>
      <c r="D5889">
        <v>2036</v>
      </c>
      <c r="E5889">
        <v>1.4085000000000001</v>
      </c>
      <c r="F5889" t="s">
        <v>383</v>
      </c>
      <c r="G5889" t="s">
        <v>392</v>
      </c>
    </row>
    <row r="5890" spans="1:7" x14ac:dyDescent="0.35">
      <c r="A5890" t="s">
        <v>3</v>
      </c>
      <c r="B5890" t="s">
        <v>36</v>
      </c>
      <c r="C5890" t="s">
        <v>382</v>
      </c>
      <c r="D5890">
        <v>2037</v>
      </c>
      <c r="E5890">
        <v>110.7064</v>
      </c>
      <c r="F5890" t="s">
        <v>383</v>
      </c>
      <c r="G5890" t="s">
        <v>392</v>
      </c>
    </row>
    <row r="5891" spans="1:7" x14ac:dyDescent="0.35">
      <c r="A5891" t="s">
        <v>3</v>
      </c>
      <c r="B5891" t="s">
        <v>36</v>
      </c>
      <c r="C5891" t="s">
        <v>384</v>
      </c>
      <c r="D5891">
        <v>2037</v>
      </c>
      <c r="E5891">
        <v>33.248100000000001</v>
      </c>
      <c r="F5891" t="s">
        <v>383</v>
      </c>
      <c r="G5891" t="s">
        <v>392</v>
      </c>
    </row>
    <row r="5892" spans="1:7" x14ac:dyDescent="0.35">
      <c r="A5892" t="s">
        <v>3</v>
      </c>
      <c r="B5892" t="s">
        <v>36</v>
      </c>
      <c r="C5892" t="s">
        <v>385</v>
      </c>
      <c r="D5892">
        <v>2037</v>
      </c>
      <c r="E5892">
        <v>109.9015</v>
      </c>
      <c r="F5892" t="s">
        <v>383</v>
      </c>
      <c r="G5892" t="s">
        <v>392</v>
      </c>
    </row>
    <row r="5893" spans="1:7" x14ac:dyDescent="0.35">
      <c r="A5893" t="s">
        <v>3</v>
      </c>
      <c r="B5893" t="s">
        <v>36</v>
      </c>
      <c r="C5893" t="s">
        <v>386</v>
      </c>
      <c r="D5893">
        <v>2037</v>
      </c>
      <c r="E5893">
        <v>37.025799999999997</v>
      </c>
      <c r="F5893" t="s">
        <v>383</v>
      </c>
      <c r="G5893" t="s">
        <v>392</v>
      </c>
    </row>
    <row r="5894" spans="1:7" x14ac:dyDescent="0.35">
      <c r="A5894" t="s">
        <v>3</v>
      </c>
      <c r="B5894" t="s">
        <v>36</v>
      </c>
      <c r="C5894" t="s">
        <v>387</v>
      </c>
      <c r="D5894">
        <v>2037</v>
      </c>
      <c r="E5894">
        <v>4.3102999999999998</v>
      </c>
      <c r="F5894" t="s">
        <v>383</v>
      </c>
      <c r="G5894" t="s">
        <v>392</v>
      </c>
    </row>
    <row r="5895" spans="1:7" x14ac:dyDescent="0.35">
      <c r="A5895" t="s">
        <v>3</v>
      </c>
      <c r="B5895" t="s">
        <v>36</v>
      </c>
      <c r="C5895" t="s">
        <v>16</v>
      </c>
      <c r="D5895">
        <v>2037</v>
      </c>
      <c r="E5895" s="76">
        <v>1E-4</v>
      </c>
      <c r="F5895" t="s">
        <v>383</v>
      </c>
      <c r="G5895" t="s">
        <v>392</v>
      </c>
    </row>
    <row r="5896" spans="1:7" x14ac:dyDescent="0.35">
      <c r="A5896" t="s">
        <v>3</v>
      </c>
      <c r="B5896" t="s">
        <v>36</v>
      </c>
      <c r="C5896" t="s">
        <v>388</v>
      </c>
      <c r="D5896">
        <v>2037</v>
      </c>
      <c r="E5896">
        <v>0.27450000000000002</v>
      </c>
      <c r="F5896" t="s">
        <v>383</v>
      </c>
      <c r="G5896" t="s">
        <v>392</v>
      </c>
    </row>
    <row r="5897" spans="1:7" x14ac:dyDescent="0.35">
      <c r="A5897" t="s">
        <v>3</v>
      </c>
      <c r="B5897" t="s">
        <v>36</v>
      </c>
      <c r="C5897" t="s">
        <v>389</v>
      </c>
      <c r="D5897">
        <v>2037</v>
      </c>
      <c r="E5897">
        <v>0.15509999999999999</v>
      </c>
      <c r="F5897" t="s">
        <v>383</v>
      </c>
      <c r="G5897" t="s">
        <v>392</v>
      </c>
    </row>
    <row r="5898" spans="1:7" x14ac:dyDescent="0.35">
      <c r="A5898" t="s">
        <v>3</v>
      </c>
      <c r="B5898" t="s">
        <v>36</v>
      </c>
      <c r="C5898" t="s">
        <v>390</v>
      </c>
      <c r="D5898">
        <v>2037</v>
      </c>
      <c r="E5898">
        <v>147.17859999999999</v>
      </c>
      <c r="F5898" t="s">
        <v>383</v>
      </c>
      <c r="G5898" t="s">
        <v>392</v>
      </c>
    </row>
    <row r="5899" spans="1:7" x14ac:dyDescent="0.35">
      <c r="A5899" t="s">
        <v>3</v>
      </c>
      <c r="B5899" t="s">
        <v>36</v>
      </c>
      <c r="C5899" t="s">
        <v>17</v>
      </c>
      <c r="D5899">
        <v>2037</v>
      </c>
      <c r="E5899">
        <v>1.4071</v>
      </c>
      <c r="F5899" t="s">
        <v>383</v>
      </c>
      <c r="G5899" t="s">
        <v>392</v>
      </c>
    </row>
    <row r="5900" spans="1:7" x14ac:dyDescent="0.35">
      <c r="A5900" t="s">
        <v>3</v>
      </c>
      <c r="B5900" t="s">
        <v>36</v>
      </c>
      <c r="C5900" t="s">
        <v>382</v>
      </c>
      <c r="D5900">
        <v>2038</v>
      </c>
      <c r="E5900">
        <v>111.2313</v>
      </c>
      <c r="F5900" t="s">
        <v>383</v>
      </c>
      <c r="G5900" t="s">
        <v>392</v>
      </c>
    </row>
    <row r="5901" spans="1:7" x14ac:dyDescent="0.35">
      <c r="A5901" t="s">
        <v>3</v>
      </c>
      <c r="B5901" t="s">
        <v>36</v>
      </c>
      <c r="C5901" t="s">
        <v>384</v>
      </c>
      <c r="D5901">
        <v>2038</v>
      </c>
      <c r="E5901">
        <v>32.746400000000001</v>
      </c>
      <c r="F5901" t="s">
        <v>383</v>
      </c>
      <c r="G5901" t="s">
        <v>392</v>
      </c>
    </row>
    <row r="5902" spans="1:7" x14ac:dyDescent="0.35">
      <c r="A5902" t="s">
        <v>3</v>
      </c>
      <c r="B5902" t="s">
        <v>36</v>
      </c>
      <c r="C5902" t="s">
        <v>385</v>
      </c>
      <c r="D5902">
        <v>2038</v>
      </c>
      <c r="E5902">
        <v>109.8502</v>
      </c>
      <c r="F5902" t="s">
        <v>383</v>
      </c>
      <c r="G5902" t="s">
        <v>392</v>
      </c>
    </row>
    <row r="5903" spans="1:7" x14ac:dyDescent="0.35">
      <c r="A5903" t="s">
        <v>3</v>
      </c>
      <c r="B5903" t="s">
        <v>36</v>
      </c>
      <c r="C5903" t="s">
        <v>386</v>
      </c>
      <c r="D5903">
        <v>2038</v>
      </c>
      <c r="E5903">
        <v>39.083599999999997</v>
      </c>
      <c r="F5903" t="s">
        <v>383</v>
      </c>
      <c r="G5903" t="s">
        <v>392</v>
      </c>
    </row>
    <row r="5904" spans="1:7" x14ac:dyDescent="0.35">
      <c r="A5904" t="s">
        <v>3</v>
      </c>
      <c r="B5904" t="s">
        <v>36</v>
      </c>
      <c r="C5904" t="s">
        <v>387</v>
      </c>
      <c r="D5904">
        <v>2038</v>
      </c>
      <c r="E5904">
        <v>4.1437999999999997</v>
      </c>
      <c r="F5904" t="s">
        <v>383</v>
      </c>
      <c r="G5904" t="s">
        <v>392</v>
      </c>
    </row>
    <row r="5905" spans="1:7" x14ac:dyDescent="0.35">
      <c r="A5905" t="s">
        <v>3</v>
      </c>
      <c r="B5905" t="s">
        <v>36</v>
      </c>
      <c r="C5905" t="s">
        <v>16</v>
      </c>
      <c r="D5905">
        <v>2038</v>
      </c>
      <c r="E5905" s="76">
        <v>1E-4</v>
      </c>
      <c r="F5905" t="s">
        <v>383</v>
      </c>
      <c r="G5905" t="s">
        <v>392</v>
      </c>
    </row>
    <row r="5906" spans="1:7" x14ac:dyDescent="0.35">
      <c r="A5906" t="s">
        <v>3</v>
      </c>
      <c r="B5906" t="s">
        <v>36</v>
      </c>
      <c r="C5906" t="s">
        <v>388</v>
      </c>
      <c r="D5906">
        <v>2038</v>
      </c>
      <c r="E5906">
        <v>0.25629999999999997</v>
      </c>
      <c r="F5906" t="s">
        <v>383</v>
      </c>
      <c r="G5906" t="s">
        <v>392</v>
      </c>
    </row>
    <row r="5907" spans="1:7" x14ac:dyDescent="0.35">
      <c r="A5907" t="s">
        <v>3</v>
      </c>
      <c r="B5907" t="s">
        <v>36</v>
      </c>
      <c r="C5907" t="s">
        <v>389</v>
      </c>
      <c r="D5907">
        <v>2038</v>
      </c>
      <c r="E5907">
        <v>0.15640000000000001</v>
      </c>
      <c r="F5907" t="s">
        <v>383</v>
      </c>
      <c r="G5907" t="s">
        <v>392</v>
      </c>
    </row>
    <row r="5908" spans="1:7" x14ac:dyDescent="0.35">
      <c r="A5908" t="s">
        <v>3</v>
      </c>
      <c r="B5908" t="s">
        <v>36</v>
      </c>
      <c r="C5908" t="s">
        <v>390</v>
      </c>
      <c r="D5908">
        <v>2038</v>
      </c>
      <c r="E5908">
        <v>141.44900000000001</v>
      </c>
      <c r="F5908" t="s">
        <v>383</v>
      </c>
      <c r="G5908" t="s">
        <v>392</v>
      </c>
    </row>
    <row r="5909" spans="1:7" x14ac:dyDescent="0.35">
      <c r="A5909" t="s">
        <v>3</v>
      </c>
      <c r="B5909" t="s">
        <v>36</v>
      </c>
      <c r="C5909" t="s">
        <v>17</v>
      </c>
      <c r="D5909">
        <v>2038</v>
      </c>
      <c r="E5909">
        <v>1.4058999999999999</v>
      </c>
      <c r="F5909" t="s">
        <v>383</v>
      </c>
      <c r="G5909" t="s">
        <v>392</v>
      </c>
    </row>
    <row r="5910" spans="1:7" x14ac:dyDescent="0.35">
      <c r="A5910" t="s">
        <v>3</v>
      </c>
      <c r="B5910" t="s">
        <v>36</v>
      </c>
      <c r="C5910" t="s">
        <v>382</v>
      </c>
      <c r="D5910">
        <v>2039</v>
      </c>
      <c r="E5910">
        <v>111.74079999999999</v>
      </c>
      <c r="F5910" t="s">
        <v>383</v>
      </c>
      <c r="G5910" t="s">
        <v>392</v>
      </c>
    </row>
    <row r="5911" spans="1:7" x14ac:dyDescent="0.35">
      <c r="A5911" t="s">
        <v>3</v>
      </c>
      <c r="B5911" t="s">
        <v>36</v>
      </c>
      <c r="C5911" t="s">
        <v>384</v>
      </c>
      <c r="D5911">
        <v>2039</v>
      </c>
      <c r="E5911">
        <v>32.292000000000002</v>
      </c>
      <c r="F5911" t="s">
        <v>383</v>
      </c>
      <c r="G5911" t="s">
        <v>392</v>
      </c>
    </row>
    <row r="5912" spans="1:7" x14ac:dyDescent="0.35">
      <c r="A5912" t="s">
        <v>3</v>
      </c>
      <c r="B5912" t="s">
        <v>36</v>
      </c>
      <c r="C5912" t="s">
        <v>385</v>
      </c>
      <c r="D5912">
        <v>2039</v>
      </c>
      <c r="E5912">
        <v>109.8801</v>
      </c>
      <c r="F5912" t="s">
        <v>383</v>
      </c>
      <c r="G5912" t="s">
        <v>392</v>
      </c>
    </row>
    <row r="5913" spans="1:7" x14ac:dyDescent="0.35">
      <c r="A5913" t="s">
        <v>3</v>
      </c>
      <c r="B5913" t="s">
        <v>36</v>
      </c>
      <c r="C5913" t="s">
        <v>386</v>
      </c>
      <c r="D5913">
        <v>2039</v>
      </c>
      <c r="E5913">
        <v>40.994</v>
      </c>
      <c r="F5913" t="s">
        <v>383</v>
      </c>
      <c r="G5913" t="s">
        <v>392</v>
      </c>
    </row>
    <row r="5914" spans="1:7" x14ac:dyDescent="0.35">
      <c r="A5914" t="s">
        <v>3</v>
      </c>
      <c r="B5914" t="s">
        <v>36</v>
      </c>
      <c r="C5914" t="s">
        <v>387</v>
      </c>
      <c r="D5914">
        <v>2039</v>
      </c>
      <c r="E5914">
        <v>3.9948999999999999</v>
      </c>
      <c r="F5914" t="s">
        <v>383</v>
      </c>
      <c r="G5914" t="s">
        <v>392</v>
      </c>
    </row>
    <row r="5915" spans="1:7" x14ac:dyDescent="0.35">
      <c r="A5915" t="s">
        <v>3</v>
      </c>
      <c r="B5915" t="s">
        <v>36</v>
      </c>
      <c r="C5915" t="s">
        <v>16</v>
      </c>
      <c r="D5915">
        <v>2039</v>
      </c>
      <c r="E5915" s="76">
        <v>1E-4</v>
      </c>
      <c r="F5915" t="s">
        <v>383</v>
      </c>
      <c r="G5915" t="s">
        <v>392</v>
      </c>
    </row>
    <row r="5916" spans="1:7" x14ac:dyDescent="0.35">
      <c r="A5916" t="s">
        <v>3</v>
      </c>
      <c r="B5916" t="s">
        <v>36</v>
      </c>
      <c r="C5916" t="s">
        <v>388</v>
      </c>
      <c r="D5916">
        <v>2039</v>
      </c>
      <c r="E5916">
        <v>0.2392</v>
      </c>
      <c r="F5916" t="s">
        <v>383</v>
      </c>
      <c r="G5916" t="s">
        <v>392</v>
      </c>
    </row>
    <row r="5917" spans="1:7" x14ac:dyDescent="0.35">
      <c r="A5917" t="s">
        <v>3</v>
      </c>
      <c r="B5917" t="s">
        <v>36</v>
      </c>
      <c r="C5917" t="s">
        <v>389</v>
      </c>
      <c r="D5917">
        <v>2039</v>
      </c>
      <c r="E5917">
        <v>0.1575</v>
      </c>
      <c r="F5917" t="s">
        <v>383</v>
      </c>
      <c r="G5917" t="s">
        <v>392</v>
      </c>
    </row>
    <row r="5918" spans="1:7" x14ac:dyDescent="0.35">
      <c r="A5918" t="s">
        <v>3</v>
      </c>
      <c r="B5918" t="s">
        <v>36</v>
      </c>
      <c r="C5918" t="s">
        <v>390</v>
      </c>
      <c r="D5918">
        <v>2039</v>
      </c>
      <c r="E5918">
        <v>136.149</v>
      </c>
      <c r="F5918" t="s">
        <v>383</v>
      </c>
      <c r="G5918" t="s">
        <v>392</v>
      </c>
    </row>
    <row r="5919" spans="1:7" x14ac:dyDescent="0.35">
      <c r="A5919" t="s">
        <v>3</v>
      </c>
      <c r="B5919" t="s">
        <v>36</v>
      </c>
      <c r="C5919" t="s">
        <v>17</v>
      </c>
      <c r="D5919">
        <v>2039</v>
      </c>
      <c r="E5919">
        <v>1.4049</v>
      </c>
      <c r="F5919" t="s">
        <v>383</v>
      </c>
      <c r="G5919" t="s">
        <v>392</v>
      </c>
    </row>
    <row r="5920" spans="1:7" x14ac:dyDescent="0.35">
      <c r="A5920" t="s">
        <v>3</v>
      </c>
      <c r="B5920" t="s">
        <v>36</v>
      </c>
      <c r="C5920" t="s">
        <v>382</v>
      </c>
      <c r="D5920">
        <v>2040</v>
      </c>
      <c r="E5920">
        <v>112.2538</v>
      </c>
      <c r="F5920" t="s">
        <v>383</v>
      </c>
      <c r="G5920" t="s">
        <v>392</v>
      </c>
    </row>
    <row r="5921" spans="1:7" x14ac:dyDescent="0.35">
      <c r="A5921" t="s">
        <v>3</v>
      </c>
      <c r="B5921" t="s">
        <v>36</v>
      </c>
      <c r="C5921" t="s">
        <v>384</v>
      </c>
      <c r="D5921">
        <v>2040</v>
      </c>
      <c r="E5921">
        <v>31.893899999999999</v>
      </c>
      <c r="F5921" t="s">
        <v>383</v>
      </c>
      <c r="G5921" t="s">
        <v>392</v>
      </c>
    </row>
    <row r="5922" spans="1:7" x14ac:dyDescent="0.35">
      <c r="A5922" t="s">
        <v>3</v>
      </c>
      <c r="B5922" t="s">
        <v>36</v>
      </c>
      <c r="C5922" t="s">
        <v>385</v>
      </c>
      <c r="D5922">
        <v>2040</v>
      </c>
      <c r="E5922">
        <v>110.0425</v>
      </c>
      <c r="F5922" t="s">
        <v>383</v>
      </c>
      <c r="G5922" t="s">
        <v>392</v>
      </c>
    </row>
    <row r="5923" spans="1:7" x14ac:dyDescent="0.35">
      <c r="A5923" t="s">
        <v>3</v>
      </c>
      <c r="B5923" t="s">
        <v>36</v>
      </c>
      <c r="C5923" t="s">
        <v>386</v>
      </c>
      <c r="D5923">
        <v>2040</v>
      </c>
      <c r="E5923">
        <v>42.773800000000001</v>
      </c>
      <c r="F5923" t="s">
        <v>383</v>
      </c>
      <c r="G5923" t="s">
        <v>392</v>
      </c>
    </row>
    <row r="5924" spans="1:7" x14ac:dyDescent="0.35">
      <c r="A5924" t="s">
        <v>3</v>
      </c>
      <c r="B5924" t="s">
        <v>36</v>
      </c>
      <c r="C5924" t="s">
        <v>387</v>
      </c>
      <c r="D5924">
        <v>2040</v>
      </c>
      <c r="E5924">
        <v>3.8635000000000002</v>
      </c>
      <c r="F5924" t="s">
        <v>383</v>
      </c>
      <c r="G5924" t="s">
        <v>392</v>
      </c>
    </row>
    <row r="5925" spans="1:7" x14ac:dyDescent="0.35">
      <c r="A5925" t="s">
        <v>3</v>
      </c>
      <c r="B5925" t="s">
        <v>36</v>
      </c>
      <c r="C5925" t="s">
        <v>16</v>
      </c>
      <c r="D5925">
        <v>2040</v>
      </c>
      <c r="E5925" s="76">
        <v>1E-4</v>
      </c>
      <c r="F5925" t="s">
        <v>383</v>
      </c>
      <c r="G5925" t="s">
        <v>392</v>
      </c>
    </row>
    <row r="5926" spans="1:7" x14ac:dyDescent="0.35">
      <c r="A5926" t="s">
        <v>3</v>
      </c>
      <c r="B5926" t="s">
        <v>36</v>
      </c>
      <c r="C5926" t="s">
        <v>388</v>
      </c>
      <c r="D5926">
        <v>2040</v>
      </c>
      <c r="E5926">
        <v>0.2233</v>
      </c>
      <c r="F5926" t="s">
        <v>383</v>
      </c>
      <c r="G5926" t="s">
        <v>392</v>
      </c>
    </row>
    <row r="5927" spans="1:7" x14ac:dyDescent="0.35">
      <c r="A5927" t="s">
        <v>3</v>
      </c>
      <c r="B5927" t="s">
        <v>36</v>
      </c>
      <c r="C5927" t="s">
        <v>389</v>
      </c>
      <c r="D5927">
        <v>2040</v>
      </c>
      <c r="E5927">
        <v>0.15870000000000001</v>
      </c>
      <c r="F5927" t="s">
        <v>383</v>
      </c>
      <c r="G5927" t="s">
        <v>392</v>
      </c>
    </row>
    <row r="5928" spans="1:7" x14ac:dyDescent="0.35">
      <c r="A5928" t="s">
        <v>3</v>
      </c>
      <c r="B5928" t="s">
        <v>36</v>
      </c>
      <c r="C5928" t="s">
        <v>390</v>
      </c>
      <c r="D5928">
        <v>2040</v>
      </c>
      <c r="E5928">
        <v>131.28110000000001</v>
      </c>
      <c r="F5928" t="s">
        <v>383</v>
      </c>
      <c r="G5928" t="s">
        <v>392</v>
      </c>
    </row>
    <row r="5929" spans="1:7" x14ac:dyDescent="0.35">
      <c r="A5929" t="s">
        <v>3</v>
      </c>
      <c r="B5929" t="s">
        <v>36</v>
      </c>
      <c r="C5929" t="s">
        <v>17</v>
      </c>
      <c r="D5929">
        <v>2040</v>
      </c>
      <c r="E5929">
        <v>1.4043000000000001</v>
      </c>
      <c r="F5929" t="s">
        <v>383</v>
      </c>
      <c r="G5929" t="s">
        <v>392</v>
      </c>
    </row>
    <row r="5930" spans="1:7" x14ac:dyDescent="0.35">
      <c r="A5930" t="s">
        <v>3</v>
      </c>
      <c r="B5930" t="s">
        <v>36</v>
      </c>
      <c r="C5930" t="s">
        <v>382</v>
      </c>
      <c r="D5930">
        <v>2041</v>
      </c>
      <c r="E5930">
        <v>112.7405</v>
      </c>
      <c r="F5930" t="s">
        <v>383</v>
      </c>
      <c r="G5930" t="s">
        <v>392</v>
      </c>
    </row>
    <row r="5931" spans="1:7" x14ac:dyDescent="0.35">
      <c r="A5931" t="s">
        <v>3</v>
      </c>
      <c r="B5931" t="s">
        <v>36</v>
      </c>
      <c r="C5931" t="s">
        <v>384</v>
      </c>
      <c r="D5931">
        <v>2041</v>
      </c>
      <c r="E5931">
        <v>31.528400000000001</v>
      </c>
      <c r="F5931" t="s">
        <v>383</v>
      </c>
      <c r="G5931" t="s">
        <v>392</v>
      </c>
    </row>
    <row r="5932" spans="1:7" x14ac:dyDescent="0.35">
      <c r="A5932" t="s">
        <v>3</v>
      </c>
      <c r="B5932" t="s">
        <v>36</v>
      </c>
      <c r="C5932" t="s">
        <v>385</v>
      </c>
      <c r="D5932">
        <v>2041</v>
      </c>
      <c r="E5932">
        <v>110.23779999999999</v>
      </c>
      <c r="F5932" t="s">
        <v>383</v>
      </c>
      <c r="G5932" t="s">
        <v>392</v>
      </c>
    </row>
    <row r="5933" spans="1:7" x14ac:dyDescent="0.35">
      <c r="A5933" t="s">
        <v>3</v>
      </c>
      <c r="B5933" t="s">
        <v>36</v>
      </c>
      <c r="C5933" t="s">
        <v>386</v>
      </c>
      <c r="D5933">
        <v>2041</v>
      </c>
      <c r="E5933">
        <v>44.415500000000002</v>
      </c>
      <c r="F5933" t="s">
        <v>383</v>
      </c>
      <c r="G5933" t="s">
        <v>392</v>
      </c>
    </row>
    <row r="5934" spans="1:7" x14ac:dyDescent="0.35">
      <c r="A5934" t="s">
        <v>3</v>
      </c>
      <c r="B5934" t="s">
        <v>36</v>
      </c>
      <c r="C5934" t="s">
        <v>387</v>
      </c>
      <c r="D5934">
        <v>2041</v>
      </c>
      <c r="E5934">
        <v>3.746</v>
      </c>
      <c r="F5934" t="s">
        <v>383</v>
      </c>
      <c r="G5934" t="s">
        <v>392</v>
      </c>
    </row>
    <row r="5935" spans="1:7" x14ac:dyDescent="0.35">
      <c r="A5935" t="s">
        <v>3</v>
      </c>
      <c r="B5935" t="s">
        <v>36</v>
      </c>
      <c r="C5935" t="s">
        <v>16</v>
      </c>
      <c r="D5935">
        <v>2041</v>
      </c>
      <c r="E5935" s="76">
        <v>1E-4</v>
      </c>
      <c r="F5935" t="s">
        <v>383</v>
      </c>
      <c r="G5935" t="s">
        <v>392</v>
      </c>
    </row>
    <row r="5936" spans="1:7" x14ac:dyDescent="0.35">
      <c r="A5936" t="s">
        <v>3</v>
      </c>
      <c r="B5936" t="s">
        <v>36</v>
      </c>
      <c r="C5936" t="s">
        <v>388</v>
      </c>
      <c r="D5936">
        <v>2041</v>
      </c>
      <c r="E5936">
        <v>0.20849999999999999</v>
      </c>
      <c r="F5936" t="s">
        <v>383</v>
      </c>
      <c r="G5936" t="s">
        <v>392</v>
      </c>
    </row>
    <row r="5937" spans="1:7" x14ac:dyDescent="0.35">
      <c r="A5937" t="s">
        <v>3</v>
      </c>
      <c r="B5937" t="s">
        <v>36</v>
      </c>
      <c r="C5937" t="s">
        <v>389</v>
      </c>
      <c r="D5937">
        <v>2041</v>
      </c>
      <c r="E5937">
        <v>0.15989999999999999</v>
      </c>
      <c r="F5937" t="s">
        <v>383</v>
      </c>
      <c r="G5937" t="s">
        <v>392</v>
      </c>
    </row>
    <row r="5938" spans="1:7" x14ac:dyDescent="0.35">
      <c r="A5938" t="s">
        <v>3</v>
      </c>
      <c r="B5938" t="s">
        <v>36</v>
      </c>
      <c r="C5938" t="s">
        <v>390</v>
      </c>
      <c r="D5938">
        <v>2041</v>
      </c>
      <c r="E5938">
        <v>126.7638</v>
      </c>
      <c r="F5938" t="s">
        <v>383</v>
      </c>
      <c r="G5938" t="s">
        <v>392</v>
      </c>
    </row>
    <row r="5939" spans="1:7" x14ac:dyDescent="0.35">
      <c r="A5939" t="s">
        <v>3</v>
      </c>
      <c r="B5939" t="s">
        <v>36</v>
      </c>
      <c r="C5939" t="s">
        <v>17</v>
      </c>
      <c r="D5939">
        <v>2041</v>
      </c>
      <c r="E5939">
        <v>1.4037999999999999</v>
      </c>
      <c r="F5939" t="s">
        <v>383</v>
      </c>
      <c r="G5939" t="s">
        <v>392</v>
      </c>
    </row>
    <row r="5940" spans="1:7" x14ac:dyDescent="0.35">
      <c r="A5940" t="s">
        <v>3</v>
      </c>
      <c r="B5940" t="s">
        <v>36</v>
      </c>
      <c r="C5940" t="s">
        <v>382</v>
      </c>
      <c r="D5940">
        <v>2042</v>
      </c>
      <c r="E5940">
        <v>113.2092</v>
      </c>
      <c r="F5940" t="s">
        <v>383</v>
      </c>
      <c r="G5940" t="s">
        <v>392</v>
      </c>
    </row>
    <row r="5941" spans="1:7" x14ac:dyDescent="0.35">
      <c r="A5941" t="s">
        <v>3</v>
      </c>
      <c r="B5941" t="s">
        <v>36</v>
      </c>
      <c r="C5941" t="s">
        <v>384</v>
      </c>
      <c r="D5941">
        <v>2042</v>
      </c>
      <c r="E5941">
        <v>31.203900000000001</v>
      </c>
      <c r="F5941" t="s">
        <v>383</v>
      </c>
      <c r="G5941" t="s">
        <v>392</v>
      </c>
    </row>
    <row r="5942" spans="1:7" x14ac:dyDescent="0.35">
      <c r="A5942" t="s">
        <v>3</v>
      </c>
      <c r="B5942" t="s">
        <v>36</v>
      </c>
      <c r="C5942" t="s">
        <v>385</v>
      </c>
      <c r="D5942">
        <v>2042</v>
      </c>
      <c r="E5942">
        <v>110.5179</v>
      </c>
      <c r="F5942" t="s">
        <v>383</v>
      </c>
      <c r="G5942" t="s">
        <v>392</v>
      </c>
    </row>
    <row r="5943" spans="1:7" x14ac:dyDescent="0.35">
      <c r="A5943" t="s">
        <v>3</v>
      </c>
      <c r="B5943" t="s">
        <v>36</v>
      </c>
      <c r="C5943" t="s">
        <v>386</v>
      </c>
      <c r="D5943">
        <v>2042</v>
      </c>
      <c r="E5943">
        <v>45.9283</v>
      </c>
      <c r="F5943" t="s">
        <v>383</v>
      </c>
      <c r="G5943" t="s">
        <v>392</v>
      </c>
    </row>
    <row r="5944" spans="1:7" x14ac:dyDescent="0.35">
      <c r="A5944" t="s">
        <v>3</v>
      </c>
      <c r="B5944" t="s">
        <v>36</v>
      </c>
      <c r="C5944" t="s">
        <v>387</v>
      </c>
      <c r="D5944">
        <v>2042</v>
      </c>
      <c r="E5944">
        <v>3.6427</v>
      </c>
      <c r="F5944" t="s">
        <v>383</v>
      </c>
      <c r="G5944" t="s">
        <v>392</v>
      </c>
    </row>
    <row r="5945" spans="1:7" x14ac:dyDescent="0.35">
      <c r="A5945" t="s">
        <v>3</v>
      </c>
      <c r="B5945" t="s">
        <v>36</v>
      </c>
      <c r="C5945" t="s">
        <v>16</v>
      </c>
      <c r="D5945">
        <v>2042</v>
      </c>
      <c r="E5945" s="76">
        <v>1E-4</v>
      </c>
      <c r="F5945" t="s">
        <v>383</v>
      </c>
      <c r="G5945" t="s">
        <v>392</v>
      </c>
    </row>
    <row r="5946" spans="1:7" x14ac:dyDescent="0.35">
      <c r="A5946" t="s">
        <v>3</v>
      </c>
      <c r="B5946" t="s">
        <v>36</v>
      </c>
      <c r="C5946" t="s">
        <v>388</v>
      </c>
      <c r="D5946">
        <v>2042</v>
      </c>
      <c r="E5946">
        <v>0.1946</v>
      </c>
      <c r="F5946" t="s">
        <v>383</v>
      </c>
      <c r="G5946" t="s">
        <v>392</v>
      </c>
    </row>
    <row r="5947" spans="1:7" x14ac:dyDescent="0.35">
      <c r="A5947" t="s">
        <v>3</v>
      </c>
      <c r="B5947" t="s">
        <v>36</v>
      </c>
      <c r="C5947" t="s">
        <v>389</v>
      </c>
      <c r="D5947">
        <v>2042</v>
      </c>
      <c r="E5947">
        <v>0.16109999999999999</v>
      </c>
      <c r="F5947" t="s">
        <v>383</v>
      </c>
      <c r="G5947" t="s">
        <v>392</v>
      </c>
    </row>
    <row r="5948" spans="1:7" x14ac:dyDescent="0.35">
      <c r="A5948" t="s">
        <v>3</v>
      </c>
      <c r="B5948" t="s">
        <v>36</v>
      </c>
      <c r="C5948" t="s">
        <v>390</v>
      </c>
      <c r="D5948">
        <v>2042</v>
      </c>
      <c r="E5948">
        <v>122.6014</v>
      </c>
      <c r="F5948" t="s">
        <v>383</v>
      </c>
      <c r="G5948" t="s">
        <v>392</v>
      </c>
    </row>
    <row r="5949" spans="1:7" x14ac:dyDescent="0.35">
      <c r="A5949" t="s">
        <v>3</v>
      </c>
      <c r="B5949" t="s">
        <v>36</v>
      </c>
      <c r="C5949" t="s">
        <v>17</v>
      </c>
      <c r="D5949">
        <v>2042</v>
      </c>
      <c r="E5949">
        <v>1.4033</v>
      </c>
      <c r="F5949" t="s">
        <v>383</v>
      </c>
      <c r="G5949" t="s">
        <v>392</v>
      </c>
    </row>
    <row r="5950" spans="1:7" x14ac:dyDescent="0.35">
      <c r="A5950" t="s">
        <v>3</v>
      </c>
      <c r="B5950" t="s">
        <v>36</v>
      </c>
      <c r="C5950" t="s">
        <v>382</v>
      </c>
      <c r="D5950">
        <v>2043</v>
      </c>
      <c r="E5950">
        <v>113.66849999999999</v>
      </c>
      <c r="F5950" t="s">
        <v>383</v>
      </c>
      <c r="G5950" t="s">
        <v>392</v>
      </c>
    </row>
    <row r="5951" spans="1:7" x14ac:dyDescent="0.35">
      <c r="A5951" t="s">
        <v>3</v>
      </c>
      <c r="B5951" t="s">
        <v>36</v>
      </c>
      <c r="C5951" t="s">
        <v>384</v>
      </c>
      <c r="D5951">
        <v>2043</v>
      </c>
      <c r="E5951">
        <v>30.9194</v>
      </c>
      <c r="F5951" t="s">
        <v>383</v>
      </c>
      <c r="G5951" t="s">
        <v>392</v>
      </c>
    </row>
    <row r="5952" spans="1:7" x14ac:dyDescent="0.35">
      <c r="A5952" t="s">
        <v>3</v>
      </c>
      <c r="B5952" t="s">
        <v>36</v>
      </c>
      <c r="C5952" t="s">
        <v>385</v>
      </c>
      <c r="D5952">
        <v>2043</v>
      </c>
      <c r="E5952">
        <v>110.8843</v>
      </c>
      <c r="F5952" t="s">
        <v>383</v>
      </c>
      <c r="G5952" t="s">
        <v>392</v>
      </c>
    </row>
    <row r="5953" spans="1:7" x14ac:dyDescent="0.35">
      <c r="A5953" t="s">
        <v>3</v>
      </c>
      <c r="B5953" t="s">
        <v>36</v>
      </c>
      <c r="C5953" t="s">
        <v>386</v>
      </c>
      <c r="D5953">
        <v>2043</v>
      </c>
      <c r="E5953">
        <v>47.322200000000002</v>
      </c>
      <c r="F5953" t="s">
        <v>383</v>
      </c>
      <c r="G5953" t="s">
        <v>392</v>
      </c>
    </row>
    <row r="5954" spans="1:7" x14ac:dyDescent="0.35">
      <c r="A5954" t="s">
        <v>3</v>
      </c>
      <c r="B5954" t="s">
        <v>36</v>
      </c>
      <c r="C5954" t="s">
        <v>387</v>
      </c>
      <c r="D5954">
        <v>2043</v>
      </c>
      <c r="E5954">
        <v>3.5524</v>
      </c>
      <c r="F5954" t="s">
        <v>383</v>
      </c>
      <c r="G5954" t="s">
        <v>392</v>
      </c>
    </row>
    <row r="5955" spans="1:7" x14ac:dyDescent="0.35">
      <c r="A5955" t="s">
        <v>3</v>
      </c>
      <c r="B5955" t="s">
        <v>36</v>
      </c>
      <c r="C5955" t="s">
        <v>16</v>
      </c>
      <c r="D5955">
        <v>2043</v>
      </c>
      <c r="E5955" s="76">
        <v>1E-4</v>
      </c>
      <c r="F5955" t="s">
        <v>383</v>
      </c>
      <c r="G5955" t="s">
        <v>392</v>
      </c>
    </row>
    <row r="5956" spans="1:7" x14ac:dyDescent="0.35">
      <c r="A5956" t="s">
        <v>3</v>
      </c>
      <c r="B5956" t="s">
        <v>36</v>
      </c>
      <c r="C5956" t="s">
        <v>388</v>
      </c>
      <c r="D5956">
        <v>2043</v>
      </c>
      <c r="E5956">
        <v>0.1817</v>
      </c>
      <c r="F5956" t="s">
        <v>383</v>
      </c>
      <c r="G5956" t="s">
        <v>392</v>
      </c>
    </row>
    <row r="5957" spans="1:7" x14ac:dyDescent="0.35">
      <c r="A5957" t="s">
        <v>3</v>
      </c>
      <c r="B5957" t="s">
        <v>36</v>
      </c>
      <c r="C5957" t="s">
        <v>389</v>
      </c>
      <c r="D5957">
        <v>2043</v>
      </c>
      <c r="E5957">
        <v>0.1623</v>
      </c>
      <c r="F5957" t="s">
        <v>383</v>
      </c>
      <c r="G5957" t="s">
        <v>392</v>
      </c>
    </row>
    <row r="5958" spans="1:7" x14ac:dyDescent="0.35">
      <c r="A5958" t="s">
        <v>3</v>
      </c>
      <c r="B5958" t="s">
        <v>36</v>
      </c>
      <c r="C5958" t="s">
        <v>390</v>
      </c>
      <c r="D5958">
        <v>2043</v>
      </c>
      <c r="E5958">
        <v>118.7749</v>
      </c>
      <c r="F5958" t="s">
        <v>383</v>
      </c>
      <c r="G5958" t="s">
        <v>392</v>
      </c>
    </row>
    <row r="5959" spans="1:7" x14ac:dyDescent="0.35">
      <c r="A5959" t="s">
        <v>3</v>
      </c>
      <c r="B5959" t="s">
        <v>36</v>
      </c>
      <c r="C5959" t="s">
        <v>17</v>
      </c>
      <c r="D5959">
        <v>2043</v>
      </c>
      <c r="E5959">
        <v>1.4031</v>
      </c>
      <c r="F5959" t="s">
        <v>383</v>
      </c>
      <c r="G5959" t="s">
        <v>392</v>
      </c>
    </row>
    <row r="5960" spans="1:7" x14ac:dyDescent="0.35">
      <c r="A5960" t="s">
        <v>3</v>
      </c>
      <c r="B5960" t="s">
        <v>36</v>
      </c>
      <c r="C5960" t="s">
        <v>382</v>
      </c>
      <c r="D5960">
        <v>2044</v>
      </c>
      <c r="E5960">
        <v>114.133</v>
      </c>
      <c r="F5960" t="s">
        <v>383</v>
      </c>
      <c r="G5960" t="s">
        <v>392</v>
      </c>
    </row>
    <row r="5961" spans="1:7" x14ac:dyDescent="0.35">
      <c r="A5961" t="s">
        <v>3</v>
      </c>
      <c r="B5961" t="s">
        <v>36</v>
      </c>
      <c r="C5961" t="s">
        <v>384</v>
      </c>
      <c r="D5961">
        <v>2044</v>
      </c>
      <c r="E5961">
        <v>30.6846</v>
      </c>
      <c r="F5961" t="s">
        <v>383</v>
      </c>
      <c r="G5961" t="s">
        <v>392</v>
      </c>
    </row>
    <row r="5962" spans="1:7" x14ac:dyDescent="0.35">
      <c r="A5962" t="s">
        <v>3</v>
      </c>
      <c r="B5962" t="s">
        <v>36</v>
      </c>
      <c r="C5962" t="s">
        <v>385</v>
      </c>
      <c r="D5962">
        <v>2044</v>
      </c>
      <c r="E5962">
        <v>111.3899</v>
      </c>
      <c r="F5962" t="s">
        <v>383</v>
      </c>
      <c r="G5962" t="s">
        <v>392</v>
      </c>
    </row>
    <row r="5963" spans="1:7" x14ac:dyDescent="0.35">
      <c r="A5963" t="s">
        <v>3</v>
      </c>
      <c r="B5963" t="s">
        <v>36</v>
      </c>
      <c r="C5963" t="s">
        <v>386</v>
      </c>
      <c r="D5963">
        <v>2044</v>
      </c>
      <c r="E5963">
        <v>48.612400000000001</v>
      </c>
      <c r="F5963" t="s">
        <v>383</v>
      </c>
      <c r="G5963" t="s">
        <v>392</v>
      </c>
    </row>
    <row r="5964" spans="1:7" x14ac:dyDescent="0.35">
      <c r="A5964" t="s">
        <v>3</v>
      </c>
      <c r="B5964" t="s">
        <v>36</v>
      </c>
      <c r="C5964" t="s">
        <v>387</v>
      </c>
      <c r="D5964">
        <v>2044</v>
      </c>
      <c r="E5964">
        <v>3.4754999999999998</v>
      </c>
      <c r="F5964" t="s">
        <v>383</v>
      </c>
      <c r="G5964" t="s">
        <v>392</v>
      </c>
    </row>
    <row r="5965" spans="1:7" x14ac:dyDescent="0.35">
      <c r="A5965" t="s">
        <v>3</v>
      </c>
      <c r="B5965" t="s">
        <v>36</v>
      </c>
      <c r="C5965" t="s">
        <v>16</v>
      </c>
      <c r="D5965">
        <v>2044</v>
      </c>
      <c r="E5965" s="76">
        <v>1E-4</v>
      </c>
      <c r="F5965" t="s">
        <v>383</v>
      </c>
      <c r="G5965" t="s">
        <v>392</v>
      </c>
    </row>
    <row r="5966" spans="1:7" x14ac:dyDescent="0.35">
      <c r="A5966" t="s">
        <v>3</v>
      </c>
      <c r="B5966" t="s">
        <v>36</v>
      </c>
      <c r="C5966" t="s">
        <v>388</v>
      </c>
      <c r="D5966">
        <v>2044</v>
      </c>
      <c r="E5966">
        <v>0.1696</v>
      </c>
      <c r="F5966" t="s">
        <v>383</v>
      </c>
      <c r="G5966" t="s">
        <v>392</v>
      </c>
    </row>
    <row r="5967" spans="1:7" x14ac:dyDescent="0.35">
      <c r="A5967" t="s">
        <v>3</v>
      </c>
      <c r="B5967" t="s">
        <v>36</v>
      </c>
      <c r="C5967" t="s">
        <v>389</v>
      </c>
      <c r="D5967">
        <v>2044</v>
      </c>
      <c r="E5967">
        <v>0.1636</v>
      </c>
      <c r="F5967" t="s">
        <v>383</v>
      </c>
      <c r="G5967" t="s">
        <v>392</v>
      </c>
    </row>
    <row r="5968" spans="1:7" x14ac:dyDescent="0.35">
      <c r="A5968" t="s">
        <v>3</v>
      </c>
      <c r="B5968" t="s">
        <v>36</v>
      </c>
      <c r="C5968" t="s">
        <v>390</v>
      </c>
      <c r="D5968">
        <v>2044</v>
      </c>
      <c r="E5968">
        <v>115.2933</v>
      </c>
      <c r="F5968" t="s">
        <v>383</v>
      </c>
      <c r="G5968" t="s">
        <v>392</v>
      </c>
    </row>
    <row r="5969" spans="1:7" x14ac:dyDescent="0.35">
      <c r="A5969" t="s">
        <v>3</v>
      </c>
      <c r="B5969" t="s">
        <v>36</v>
      </c>
      <c r="C5969" t="s">
        <v>17</v>
      </c>
      <c r="D5969">
        <v>2044</v>
      </c>
      <c r="E5969">
        <v>1.403</v>
      </c>
      <c r="F5969" t="s">
        <v>383</v>
      </c>
      <c r="G5969" t="s">
        <v>392</v>
      </c>
    </row>
    <row r="5970" spans="1:7" x14ac:dyDescent="0.35">
      <c r="A5970" t="s">
        <v>3</v>
      </c>
      <c r="B5970" t="s">
        <v>36</v>
      </c>
      <c r="C5970" t="s">
        <v>382</v>
      </c>
      <c r="D5970">
        <v>2045</v>
      </c>
      <c r="E5970">
        <v>114.6083</v>
      </c>
      <c r="F5970" t="s">
        <v>383</v>
      </c>
      <c r="G5970" t="s">
        <v>392</v>
      </c>
    </row>
    <row r="5971" spans="1:7" x14ac:dyDescent="0.35">
      <c r="A5971" t="s">
        <v>3</v>
      </c>
      <c r="B5971" t="s">
        <v>36</v>
      </c>
      <c r="C5971" t="s">
        <v>384</v>
      </c>
      <c r="D5971">
        <v>2045</v>
      </c>
      <c r="E5971">
        <v>30.5002</v>
      </c>
      <c r="F5971" t="s">
        <v>383</v>
      </c>
      <c r="G5971" t="s">
        <v>392</v>
      </c>
    </row>
    <row r="5972" spans="1:7" x14ac:dyDescent="0.35">
      <c r="A5972" t="s">
        <v>3</v>
      </c>
      <c r="B5972" t="s">
        <v>36</v>
      </c>
      <c r="C5972" t="s">
        <v>385</v>
      </c>
      <c r="D5972">
        <v>2045</v>
      </c>
      <c r="E5972">
        <v>112.04949999999999</v>
      </c>
      <c r="F5972" t="s">
        <v>383</v>
      </c>
      <c r="G5972" t="s">
        <v>392</v>
      </c>
    </row>
    <row r="5973" spans="1:7" x14ac:dyDescent="0.35">
      <c r="A5973" t="s">
        <v>3</v>
      </c>
      <c r="B5973" t="s">
        <v>36</v>
      </c>
      <c r="C5973" t="s">
        <v>386</v>
      </c>
      <c r="D5973">
        <v>2045</v>
      </c>
      <c r="E5973">
        <v>49.801499999999997</v>
      </c>
      <c r="F5973" t="s">
        <v>383</v>
      </c>
      <c r="G5973" t="s">
        <v>392</v>
      </c>
    </row>
    <row r="5974" spans="1:7" x14ac:dyDescent="0.35">
      <c r="A5974" t="s">
        <v>3</v>
      </c>
      <c r="B5974" t="s">
        <v>36</v>
      </c>
      <c r="C5974" t="s">
        <v>387</v>
      </c>
      <c r="D5974">
        <v>2045</v>
      </c>
      <c r="E5974">
        <v>3.4117999999999999</v>
      </c>
      <c r="F5974" t="s">
        <v>383</v>
      </c>
      <c r="G5974" t="s">
        <v>392</v>
      </c>
    </row>
    <row r="5975" spans="1:7" x14ac:dyDescent="0.35">
      <c r="A5975" t="s">
        <v>3</v>
      </c>
      <c r="B5975" t="s">
        <v>36</v>
      </c>
      <c r="C5975" t="s">
        <v>16</v>
      </c>
      <c r="D5975">
        <v>2045</v>
      </c>
      <c r="E5975" s="76">
        <v>1E-4</v>
      </c>
      <c r="F5975" t="s">
        <v>383</v>
      </c>
      <c r="G5975" t="s">
        <v>392</v>
      </c>
    </row>
    <row r="5976" spans="1:7" x14ac:dyDescent="0.35">
      <c r="A5976" t="s">
        <v>3</v>
      </c>
      <c r="B5976" t="s">
        <v>36</v>
      </c>
      <c r="C5976" t="s">
        <v>388</v>
      </c>
      <c r="D5976">
        <v>2045</v>
      </c>
      <c r="E5976">
        <v>0.1583</v>
      </c>
      <c r="F5976" t="s">
        <v>383</v>
      </c>
      <c r="G5976" t="s">
        <v>392</v>
      </c>
    </row>
    <row r="5977" spans="1:7" x14ac:dyDescent="0.35">
      <c r="A5977" t="s">
        <v>3</v>
      </c>
      <c r="B5977" t="s">
        <v>36</v>
      </c>
      <c r="C5977" t="s">
        <v>389</v>
      </c>
      <c r="D5977">
        <v>2045</v>
      </c>
      <c r="E5977">
        <v>0.1648</v>
      </c>
      <c r="F5977" t="s">
        <v>383</v>
      </c>
      <c r="G5977" t="s">
        <v>392</v>
      </c>
    </row>
    <row r="5978" spans="1:7" x14ac:dyDescent="0.35">
      <c r="A5978" t="s">
        <v>3</v>
      </c>
      <c r="B5978" t="s">
        <v>36</v>
      </c>
      <c r="C5978" t="s">
        <v>390</v>
      </c>
      <c r="D5978">
        <v>2045</v>
      </c>
      <c r="E5978">
        <v>112.14709999999999</v>
      </c>
      <c r="F5978" t="s">
        <v>383</v>
      </c>
      <c r="G5978" t="s">
        <v>392</v>
      </c>
    </row>
    <row r="5979" spans="1:7" x14ac:dyDescent="0.35">
      <c r="A5979" t="s">
        <v>3</v>
      </c>
      <c r="B5979" t="s">
        <v>36</v>
      </c>
      <c r="C5979" t="s">
        <v>17</v>
      </c>
      <c r="D5979">
        <v>2045</v>
      </c>
      <c r="E5979">
        <v>1.4031</v>
      </c>
      <c r="F5979" t="s">
        <v>383</v>
      </c>
      <c r="G5979" t="s">
        <v>392</v>
      </c>
    </row>
    <row r="5980" spans="1:7" x14ac:dyDescent="0.35">
      <c r="A5980" t="s">
        <v>3</v>
      </c>
      <c r="B5980" t="s">
        <v>36</v>
      </c>
      <c r="C5980" t="s">
        <v>382</v>
      </c>
      <c r="D5980">
        <v>2046</v>
      </c>
      <c r="E5980">
        <v>115.09</v>
      </c>
      <c r="F5980" t="s">
        <v>383</v>
      </c>
      <c r="G5980" t="s">
        <v>392</v>
      </c>
    </row>
    <row r="5981" spans="1:7" x14ac:dyDescent="0.35">
      <c r="A5981" t="s">
        <v>3</v>
      </c>
      <c r="B5981" t="s">
        <v>36</v>
      </c>
      <c r="C5981" t="s">
        <v>384</v>
      </c>
      <c r="D5981">
        <v>2046</v>
      </c>
      <c r="E5981">
        <v>30.355399999999999</v>
      </c>
      <c r="F5981" t="s">
        <v>383</v>
      </c>
      <c r="G5981" t="s">
        <v>392</v>
      </c>
    </row>
    <row r="5982" spans="1:7" x14ac:dyDescent="0.35">
      <c r="A5982" t="s">
        <v>3</v>
      </c>
      <c r="B5982" t="s">
        <v>36</v>
      </c>
      <c r="C5982" t="s">
        <v>385</v>
      </c>
      <c r="D5982">
        <v>2046</v>
      </c>
      <c r="E5982">
        <v>112.81659999999999</v>
      </c>
      <c r="F5982" t="s">
        <v>383</v>
      </c>
      <c r="G5982" t="s">
        <v>392</v>
      </c>
    </row>
    <row r="5983" spans="1:7" x14ac:dyDescent="0.35">
      <c r="A5983" t="s">
        <v>3</v>
      </c>
      <c r="B5983" t="s">
        <v>36</v>
      </c>
      <c r="C5983" t="s">
        <v>386</v>
      </c>
      <c r="D5983">
        <v>2046</v>
      </c>
      <c r="E5983">
        <v>50.898099999999999</v>
      </c>
      <c r="F5983" t="s">
        <v>383</v>
      </c>
      <c r="G5983" t="s">
        <v>392</v>
      </c>
    </row>
    <row r="5984" spans="1:7" x14ac:dyDescent="0.35">
      <c r="A5984" t="s">
        <v>3</v>
      </c>
      <c r="B5984" t="s">
        <v>36</v>
      </c>
      <c r="C5984" t="s">
        <v>387</v>
      </c>
      <c r="D5984">
        <v>2046</v>
      </c>
      <c r="E5984">
        <v>3.359</v>
      </c>
      <c r="F5984" t="s">
        <v>383</v>
      </c>
      <c r="G5984" t="s">
        <v>392</v>
      </c>
    </row>
    <row r="5985" spans="1:7" x14ac:dyDescent="0.35">
      <c r="A5985" t="s">
        <v>3</v>
      </c>
      <c r="B5985" t="s">
        <v>36</v>
      </c>
      <c r="C5985" t="s">
        <v>16</v>
      </c>
      <c r="D5985">
        <v>2046</v>
      </c>
      <c r="E5985" s="76">
        <v>1E-4</v>
      </c>
      <c r="F5985" t="s">
        <v>383</v>
      </c>
      <c r="G5985" t="s">
        <v>392</v>
      </c>
    </row>
    <row r="5986" spans="1:7" x14ac:dyDescent="0.35">
      <c r="A5986" t="s">
        <v>3</v>
      </c>
      <c r="B5986" t="s">
        <v>36</v>
      </c>
      <c r="C5986" t="s">
        <v>388</v>
      </c>
      <c r="D5986">
        <v>2046</v>
      </c>
      <c r="E5986">
        <v>0.14779999999999999</v>
      </c>
      <c r="F5986" t="s">
        <v>383</v>
      </c>
      <c r="G5986" t="s">
        <v>392</v>
      </c>
    </row>
    <row r="5987" spans="1:7" x14ac:dyDescent="0.35">
      <c r="A5987" t="s">
        <v>3</v>
      </c>
      <c r="B5987" t="s">
        <v>36</v>
      </c>
      <c r="C5987" t="s">
        <v>389</v>
      </c>
      <c r="D5987">
        <v>2046</v>
      </c>
      <c r="E5987">
        <v>0.16619999999999999</v>
      </c>
      <c r="F5987" t="s">
        <v>383</v>
      </c>
      <c r="G5987" t="s">
        <v>392</v>
      </c>
    </row>
    <row r="5988" spans="1:7" x14ac:dyDescent="0.35">
      <c r="A5988" t="s">
        <v>3</v>
      </c>
      <c r="B5988" t="s">
        <v>36</v>
      </c>
      <c r="C5988" t="s">
        <v>390</v>
      </c>
      <c r="D5988">
        <v>2046</v>
      </c>
      <c r="E5988">
        <v>109.2898</v>
      </c>
      <c r="F5988" t="s">
        <v>383</v>
      </c>
      <c r="G5988" t="s">
        <v>392</v>
      </c>
    </row>
    <row r="5989" spans="1:7" x14ac:dyDescent="0.35">
      <c r="A5989" t="s">
        <v>3</v>
      </c>
      <c r="B5989" t="s">
        <v>36</v>
      </c>
      <c r="C5989" t="s">
        <v>17</v>
      </c>
      <c r="D5989">
        <v>2046</v>
      </c>
      <c r="E5989">
        <v>1.4033</v>
      </c>
      <c r="F5989" t="s">
        <v>383</v>
      </c>
      <c r="G5989" t="s">
        <v>392</v>
      </c>
    </row>
    <row r="5990" spans="1:7" x14ac:dyDescent="0.35">
      <c r="A5990" t="s">
        <v>3</v>
      </c>
      <c r="B5990" t="s">
        <v>36</v>
      </c>
      <c r="C5990" t="s">
        <v>382</v>
      </c>
      <c r="D5990">
        <v>2047</v>
      </c>
      <c r="E5990">
        <v>115.5705</v>
      </c>
      <c r="F5990" t="s">
        <v>383</v>
      </c>
      <c r="G5990" t="s">
        <v>392</v>
      </c>
    </row>
    <row r="5991" spans="1:7" x14ac:dyDescent="0.35">
      <c r="A5991" t="s">
        <v>3</v>
      </c>
      <c r="B5991" t="s">
        <v>36</v>
      </c>
      <c r="C5991" t="s">
        <v>384</v>
      </c>
      <c r="D5991">
        <v>2047</v>
      </c>
      <c r="E5991">
        <v>30.231400000000001</v>
      </c>
      <c r="F5991" t="s">
        <v>383</v>
      </c>
      <c r="G5991" t="s">
        <v>392</v>
      </c>
    </row>
    <row r="5992" spans="1:7" x14ac:dyDescent="0.35">
      <c r="A5992" t="s">
        <v>3</v>
      </c>
      <c r="B5992" t="s">
        <v>36</v>
      </c>
      <c r="C5992" t="s">
        <v>385</v>
      </c>
      <c r="D5992">
        <v>2047</v>
      </c>
      <c r="E5992">
        <v>113.6028</v>
      </c>
      <c r="F5992" t="s">
        <v>383</v>
      </c>
      <c r="G5992" t="s">
        <v>392</v>
      </c>
    </row>
    <row r="5993" spans="1:7" x14ac:dyDescent="0.35">
      <c r="A5993" t="s">
        <v>3</v>
      </c>
      <c r="B5993" t="s">
        <v>36</v>
      </c>
      <c r="C5993" t="s">
        <v>386</v>
      </c>
      <c r="D5993">
        <v>2047</v>
      </c>
      <c r="E5993">
        <v>51.909599999999998</v>
      </c>
      <c r="F5993" t="s">
        <v>383</v>
      </c>
      <c r="G5993" t="s">
        <v>392</v>
      </c>
    </row>
    <row r="5994" spans="1:7" x14ac:dyDescent="0.35">
      <c r="A5994" t="s">
        <v>3</v>
      </c>
      <c r="B5994" t="s">
        <v>36</v>
      </c>
      <c r="C5994" t="s">
        <v>387</v>
      </c>
      <c r="D5994">
        <v>2047</v>
      </c>
      <c r="E5994">
        <v>3.3140999999999998</v>
      </c>
      <c r="F5994" t="s">
        <v>383</v>
      </c>
      <c r="G5994" t="s">
        <v>392</v>
      </c>
    </row>
    <row r="5995" spans="1:7" x14ac:dyDescent="0.35">
      <c r="A5995" t="s">
        <v>3</v>
      </c>
      <c r="B5995" t="s">
        <v>36</v>
      </c>
      <c r="C5995" t="s">
        <v>16</v>
      </c>
      <c r="D5995">
        <v>2047</v>
      </c>
      <c r="E5995" s="76">
        <v>1E-4</v>
      </c>
      <c r="F5995" t="s">
        <v>383</v>
      </c>
      <c r="G5995" t="s">
        <v>392</v>
      </c>
    </row>
    <row r="5996" spans="1:7" x14ac:dyDescent="0.35">
      <c r="A5996" t="s">
        <v>3</v>
      </c>
      <c r="B5996" t="s">
        <v>36</v>
      </c>
      <c r="C5996" t="s">
        <v>388</v>
      </c>
      <c r="D5996">
        <v>2047</v>
      </c>
      <c r="E5996">
        <v>0.13789999999999999</v>
      </c>
      <c r="F5996" t="s">
        <v>383</v>
      </c>
      <c r="G5996" t="s">
        <v>392</v>
      </c>
    </row>
    <row r="5997" spans="1:7" x14ac:dyDescent="0.35">
      <c r="A5997" t="s">
        <v>3</v>
      </c>
      <c r="B5997" t="s">
        <v>36</v>
      </c>
      <c r="C5997" t="s">
        <v>389</v>
      </c>
      <c r="D5997">
        <v>2047</v>
      </c>
      <c r="E5997">
        <v>0.16750000000000001</v>
      </c>
      <c r="F5997" t="s">
        <v>383</v>
      </c>
      <c r="G5997" t="s">
        <v>392</v>
      </c>
    </row>
    <row r="5998" spans="1:7" x14ac:dyDescent="0.35">
      <c r="A5998" t="s">
        <v>3</v>
      </c>
      <c r="B5998" t="s">
        <v>36</v>
      </c>
      <c r="C5998" t="s">
        <v>390</v>
      </c>
      <c r="D5998">
        <v>2047</v>
      </c>
      <c r="E5998">
        <v>106.6538</v>
      </c>
      <c r="F5998" t="s">
        <v>383</v>
      </c>
      <c r="G5998" t="s">
        <v>392</v>
      </c>
    </row>
    <row r="5999" spans="1:7" x14ac:dyDescent="0.35">
      <c r="A5999" t="s">
        <v>3</v>
      </c>
      <c r="B5999" t="s">
        <v>36</v>
      </c>
      <c r="C5999" t="s">
        <v>17</v>
      </c>
      <c r="D5999">
        <v>2047</v>
      </c>
      <c r="E5999">
        <v>1.4037999999999999</v>
      </c>
      <c r="F5999" t="s">
        <v>383</v>
      </c>
      <c r="G5999" t="s">
        <v>392</v>
      </c>
    </row>
    <row r="6000" spans="1:7" x14ac:dyDescent="0.35">
      <c r="A6000" t="s">
        <v>3</v>
      </c>
      <c r="B6000" t="s">
        <v>36</v>
      </c>
      <c r="C6000" t="s">
        <v>382</v>
      </c>
      <c r="D6000">
        <v>2048</v>
      </c>
      <c r="E6000">
        <v>116.053</v>
      </c>
      <c r="F6000" t="s">
        <v>383</v>
      </c>
      <c r="G6000" t="s">
        <v>392</v>
      </c>
    </row>
    <row r="6001" spans="1:7" x14ac:dyDescent="0.35">
      <c r="A6001" t="s">
        <v>3</v>
      </c>
      <c r="B6001" t="s">
        <v>36</v>
      </c>
      <c r="C6001" t="s">
        <v>384</v>
      </c>
      <c r="D6001">
        <v>2048</v>
      </c>
      <c r="E6001">
        <v>30.130299999999998</v>
      </c>
      <c r="F6001" t="s">
        <v>383</v>
      </c>
      <c r="G6001" t="s">
        <v>392</v>
      </c>
    </row>
    <row r="6002" spans="1:7" x14ac:dyDescent="0.35">
      <c r="A6002" t="s">
        <v>3</v>
      </c>
      <c r="B6002" t="s">
        <v>36</v>
      </c>
      <c r="C6002" t="s">
        <v>385</v>
      </c>
      <c r="D6002">
        <v>2048</v>
      </c>
      <c r="E6002">
        <v>114.4278</v>
      </c>
      <c r="F6002" t="s">
        <v>383</v>
      </c>
      <c r="G6002" t="s">
        <v>392</v>
      </c>
    </row>
    <row r="6003" spans="1:7" x14ac:dyDescent="0.35">
      <c r="A6003" t="s">
        <v>3</v>
      </c>
      <c r="B6003" t="s">
        <v>36</v>
      </c>
      <c r="C6003" t="s">
        <v>386</v>
      </c>
      <c r="D6003">
        <v>2048</v>
      </c>
      <c r="E6003">
        <v>52.841000000000001</v>
      </c>
      <c r="F6003" t="s">
        <v>383</v>
      </c>
      <c r="G6003" t="s">
        <v>392</v>
      </c>
    </row>
    <row r="6004" spans="1:7" x14ac:dyDescent="0.35">
      <c r="A6004" t="s">
        <v>3</v>
      </c>
      <c r="B6004" t="s">
        <v>36</v>
      </c>
      <c r="C6004" t="s">
        <v>387</v>
      </c>
      <c r="D6004">
        <v>2048</v>
      </c>
      <c r="E6004">
        <v>3.2768000000000002</v>
      </c>
      <c r="F6004" t="s">
        <v>383</v>
      </c>
      <c r="G6004" t="s">
        <v>392</v>
      </c>
    </row>
    <row r="6005" spans="1:7" x14ac:dyDescent="0.35">
      <c r="A6005" t="s">
        <v>3</v>
      </c>
      <c r="B6005" t="s">
        <v>36</v>
      </c>
      <c r="C6005" t="s">
        <v>16</v>
      </c>
      <c r="D6005">
        <v>2048</v>
      </c>
      <c r="E6005" s="76">
        <v>1E-4</v>
      </c>
      <c r="F6005" t="s">
        <v>383</v>
      </c>
      <c r="G6005" t="s">
        <v>392</v>
      </c>
    </row>
    <row r="6006" spans="1:7" x14ac:dyDescent="0.35">
      <c r="A6006" t="s">
        <v>3</v>
      </c>
      <c r="B6006" t="s">
        <v>36</v>
      </c>
      <c r="C6006" t="s">
        <v>388</v>
      </c>
      <c r="D6006">
        <v>2048</v>
      </c>
      <c r="E6006">
        <v>0.1288</v>
      </c>
      <c r="F6006" t="s">
        <v>383</v>
      </c>
      <c r="G6006" t="s">
        <v>392</v>
      </c>
    </row>
    <row r="6007" spans="1:7" x14ac:dyDescent="0.35">
      <c r="A6007" t="s">
        <v>3</v>
      </c>
      <c r="B6007" t="s">
        <v>36</v>
      </c>
      <c r="C6007" t="s">
        <v>389</v>
      </c>
      <c r="D6007">
        <v>2048</v>
      </c>
      <c r="E6007">
        <v>0.16880000000000001</v>
      </c>
      <c r="F6007" t="s">
        <v>383</v>
      </c>
      <c r="G6007" t="s">
        <v>392</v>
      </c>
    </row>
    <row r="6008" spans="1:7" x14ac:dyDescent="0.35">
      <c r="A6008" t="s">
        <v>3</v>
      </c>
      <c r="B6008" t="s">
        <v>36</v>
      </c>
      <c r="C6008" t="s">
        <v>390</v>
      </c>
      <c r="D6008">
        <v>2048</v>
      </c>
      <c r="E6008">
        <v>104.2354</v>
      </c>
      <c r="F6008" t="s">
        <v>383</v>
      </c>
      <c r="G6008" t="s">
        <v>392</v>
      </c>
    </row>
    <row r="6009" spans="1:7" x14ac:dyDescent="0.35">
      <c r="A6009" t="s">
        <v>3</v>
      </c>
      <c r="B6009" t="s">
        <v>36</v>
      </c>
      <c r="C6009" t="s">
        <v>17</v>
      </c>
      <c r="D6009">
        <v>2048</v>
      </c>
      <c r="E6009">
        <v>1.4045000000000001</v>
      </c>
      <c r="F6009" t="s">
        <v>383</v>
      </c>
      <c r="G6009" t="s">
        <v>392</v>
      </c>
    </row>
    <row r="6010" spans="1:7" x14ac:dyDescent="0.35">
      <c r="A6010" t="s">
        <v>3</v>
      </c>
      <c r="B6010" t="s">
        <v>36</v>
      </c>
      <c r="C6010" t="s">
        <v>382</v>
      </c>
      <c r="D6010">
        <v>2049</v>
      </c>
      <c r="E6010">
        <v>116.5449</v>
      </c>
      <c r="F6010" t="s">
        <v>383</v>
      </c>
      <c r="G6010" t="s">
        <v>392</v>
      </c>
    </row>
    <row r="6011" spans="1:7" x14ac:dyDescent="0.35">
      <c r="A6011" t="s">
        <v>3</v>
      </c>
      <c r="B6011" t="s">
        <v>36</v>
      </c>
      <c r="C6011" t="s">
        <v>384</v>
      </c>
      <c r="D6011">
        <v>2049</v>
      </c>
      <c r="E6011">
        <v>30.0641</v>
      </c>
      <c r="F6011" t="s">
        <v>383</v>
      </c>
      <c r="G6011" t="s">
        <v>392</v>
      </c>
    </row>
    <row r="6012" spans="1:7" x14ac:dyDescent="0.35">
      <c r="A6012" t="s">
        <v>3</v>
      </c>
      <c r="B6012" t="s">
        <v>36</v>
      </c>
      <c r="C6012" t="s">
        <v>385</v>
      </c>
      <c r="D6012">
        <v>2049</v>
      </c>
      <c r="E6012">
        <v>115.3549</v>
      </c>
      <c r="F6012" t="s">
        <v>383</v>
      </c>
      <c r="G6012" t="s">
        <v>392</v>
      </c>
    </row>
    <row r="6013" spans="1:7" x14ac:dyDescent="0.35">
      <c r="A6013" t="s">
        <v>3</v>
      </c>
      <c r="B6013" t="s">
        <v>36</v>
      </c>
      <c r="C6013" t="s">
        <v>386</v>
      </c>
      <c r="D6013">
        <v>2049</v>
      </c>
      <c r="E6013">
        <v>53.700099999999999</v>
      </c>
      <c r="F6013" t="s">
        <v>383</v>
      </c>
      <c r="G6013" t="s">
        <v>392</v>
      </c>
    </row>
    <row r="6014" spans="1:7" x14ac:dyDescent="0.35">
      <c r="A6014" t="s">
        <v>3</v>
      </c>
      <c r="B6014" t="s">
        <v>36</v>
      </c>
      <c r="C6014" t="s">
        <v>387</v>
      </c>
      <c r="D6014">
        <v>2049</v>
      </c>
      <c r="E6014">
        <v>3.2483</v>
      </c>
      <c r="F6014" t="s">
        <v>383</v>
      </c>
      <c r="G6014" t="s">
        <v>392</v>
      </c>
    </row>
    <row r="6015" spans="1:7" x14ac:dyDescent="0.35">
      <c r="A6015" t="s">
        <v>3</v>
      </c>
      <c r="B6015" t="s">
        <v>36</v>
      </c>
      <c r="C6015" t="s">
        <v>16</v>
      </c>
      <c r="D6015">
        <v>2049</v>
      </c>
      <c r="E6015" s="76">
        <v>1E-4</v>
      </c>
      <c r="F6015" t="s">
        <v>383</v>
      </c>
      <c r="G6015" t="s">
        <v>392</v>
      </c>
    </row>
    <row r="6016" spans="1:7" x14ac:dyDescent="0.35">
      <c r="A6016" t="s">
        <v>3</v>
      </c>
      <c r="B6016" t="s">
        <v>36</v>
      </c>
      <c r="C6016" t="s">
        <v>388</v>
      </c>
      <c r="D6016">
        <v>2049</v>
      </c>
      <c r="E6016">
        <v>0.1202</v>
      </c>
      <c r="F6016" t="s">
        <v>383</v>
      </c>
      <c r="G6016" t="s">
        <v>392</v>
      </c>
    </row>
    <row r="6017" spans="1:7" x14ac:dyDescent="0.35">
      <c r="A6017" t="s">
        <v>3</v>
      </c>
      <c r="B6017" t="s">
        <v>36</v>
      </c>
      <c r="C6017" t="s">
        <v>389</v>
      </c>
      <c r="D6017">
        <v>2049</v>
      </c>
      <c r="E6017">
        <v>0.17019999999999999</v>
      </c>
      <c r="F6017" t="s">
        <v>383</v>
      </c>
      <c r="G6017" t="s">
        <v>392</v>
      </c>
    </row>
    <row r="6018" spans="1:7" x14ac:dyDescent="0.35">
      <c r="A6018" t="s">
        <v>3</v>
      </c>
      <c r="B6018" t="s">
        <v>36</v>
      </c>
      <c r="C6018" t="s">
        <v>390</v>
      </c>
      <c r="D6018">
        <v>2049</v>
      </c>
      <c r="E6018">
        <v>102.056</v>
      </c>
      <c r="F6018" t="s">
        <v>383</v>
      </c>
      <c r="G6018" t="s">
        <v>392</v>
      </c>
    </row>
    <row r="6019" spans="1:7" x14ac:dyDescent="0.35">
      <c r="A6019" t="s">
        <v>3</v>
      </c>
      <c r="B6019" t="s">
        <v>36</v>
      </c>
      <c r="C6019" t="s">
        <v>17</v>
      </c>
      <c r="D6019">
        <v>2049</v>
      </c>
      <c r="E6019">
        <v>1.4054</v>
      </c>
      <c r="F6019" t="s">
        <v>383</v>
      </c>
      <c r="G6019" t="s">
        <v>392</v>
      </c>
    </row>
    <row r="6020" spans="1:7" x14ac:dyDescent="0.35">
      <c r="A6020" t="s">
        <v>3</v>
      </c>
      <c r="B6020" t="s">
        <v>36</v>
      </c>
      <c r="C6020" t="s">
        <v>382</v>
      </c>
      <c r="D6020">
        <v>2050</v>
      </c>
      <c r="E6020">
        <v>117.0455</v>
      </c>
      <c r="F6020" t="s">
        <v>383</v>
      </c>
      <c r="G6020" t="s">
        <v>392</v>
      </c>
    </row>
    <row r="6021" spans="1:7" x14ac:dyDescent="0.35">
      <c r="A6021" t="s">
        <v>3</v>
      </c>
      <c r="B6021" t="s">
        <v>36</v>
      </c>
      <c r="C6021" t="s">
        <v>384</v>
      </c>
      <c r="D6021">
        <v>2050</v>
      </c>
      <c r="E6021">
        <v>30.029499999999999</v>
      </c>
      <c r="F6021" t="s">
        <v>383</v>
      </c>
      <c r="G6021" t="s">
        <v>392</v>
      </c>
    </row>
    <row r="6022" spans="1:7" x14ac:dyDescent="0.35">
      <c r="A6022" t="s">
        <v>3</v>
      </c>
      <c r="B6022" t="s">
        <v>36</v>
      </c>
      <c r="C6022" t="s">
        <v>385</v>
      </c>
      <c r="D6022">
        <v>2050</v>
      </c>
      <c r="E6022">
        <v>116.3758</v>
      </c>
      <c r="F6022" t="s">
        <v>383</v>
      </c>
      <c r="G6022" t="s">
        <v>392</v>
      </c>
    </row>
    <row r="6023" spans="1:7" x14ac:dyDescent="0.35">
      <c r="A6023" t="s">
        <v>3</v>
      </c>
      <c r="B6023" t="s">
        <v>36</v>
      </c>
      <c r="C6023" t="s">
        <v>386</v>
      </c>
      <c r="D6023">
        <v>2050</v>
      </c>
      <c r="E6023">
        <v>54.484699999999997</v>
      </c>
      <c r="F6023" t="s">
        <v>383</v>
      </c>
      <c r="G6023" t="s">
        <v>392</v>
      </c>
    </row>
    <row r="6024" spans="1:7" x14ac:dyDescent="0.35">
      <c r="A6024" t="s">
        <v>3</v>
      </c>
      <c r="B6024" t="s">
        <v>36</v>
      </c>
      <c r="C6024" t="s">
        <v>387</v>
      </c>
      <c r="D6024">
        <v>2050</v>
      </c>
      <c r="E6024">
        <v>3.2275999999999998</v>
      </c>
      <c r="F6024" t="s">
        <v>383</v>
      </c>
      <c r="G6024" t="s">
        <v>392</v>
      </c>
    </row>
    <row r="6025" spans="1:7" x14ac:dyDescent="0.35">
      <c r="A6025" t="s">
        <v>3</v>
      </c>
      <c r="B6025" t="s">
        <v>36</v>
      </c>
      <c r="C6025" t="s">
        <v>16</v>
      </c>
      <c r="D6025">
        <v>2050</v>
      </c>
      <c r="E6025" s="76">
        <v>1E-4</v>
      </c>
      <c r="F6025" t="s">
        <v>383</v>
      </c>
      <c r="G6025" t="s">
        <v>392</v>
      </c>
    </row>
    <row r="6026" spans="1:7" x14ac:dyDescent="0.35">
      <c r="A6026" t="s">
        <v>3</v>
      </c>
      <c r="B6026" t="s">
        <v>36</v>
      </c>
      <c r="C6026" t="s">
        <v>388</v>
      </c>
      <c r="D6026">
        <v>2050</v>
      </c>
      <c r="E6026">
        <v>0.11219999999999999</v>
      </c>
      <c r="F6026" t="s">
        <v>383</v>
      </c>
      <c r="G6026" t="s">
        <v>392</v>
      </c>
    </row>
    <row r="6027" spans="1:7" x14ac:dyDescent="0.35">
      <c r="A6027" t="s">
        <v>3</v>
      </c>
      <c r="B6027" t="s">
        <v>36</v>
      </c>
      <c r="C6027" t="s">
        <v>389</v>
      </c>
      <c r="D6027">
        <v>2050</v>
      </c>
      <c r="E6027">
        <v>0.1716</v>
      </c>
      <c r="F6027" t="s">
        <v>383</v>
      </c>
      <c r="G6027" t="s">
        <v>392</v>
      </c>
    </row>
    <row r="6028" spans="1:7" x14ac:dyDescent="0.35">
      <c r="A6028" t="s">
        <v>3</v>
      </c>
      <c r="B6028" t="s">
        <v>36</v>
      </c>
      <c r="C6028" t="s">
        <v>390</v>
      </c>
      <c r="D6028">
        <v>2050</v>
      </c>
      <c r="E6028">
        <v>100.0971</v>
      </c>
      <c r="F6028" t="s">
        <v>383</v>
      </c>
      <c r="G6028" t="s">
        <v>392</v>
      </c>
    </row>
    <row r="6029" spans="1:7" x14ac:dyDescent="0.35">
      <c r="A6029" t="s">
        <v>3</v>
      </c>
      <c r="B6029" t="s">
        <v>36</v>
      </c>
      <c r="C6029" t="s">
        <v>17</v>
      </c>
      <c r="D6029">
        <v>2050</v>
      </c>
      <c r="E6029">
        <v>1.4064000000000001</v>
      </c>
      <c r="F6029" t="s">
        <v>383</v>
      </c>
      <c r="G6029" t="s">
        <v>392</v>
      </c>
    </row>
    <row r="6030" spans="1:7" x14ac:dyDescent="0.35">
      <c r="A6030" t="s">
        <v>3</v>
      </c>
      <c r="B6030" t="s">
        <v>36</v>
      </c>
      <c r="C6030" t="s">
        <v>391</v>
      </c>
      <c r="D6030">
        <v>2043</v>
      </c>
      <c r="E6030">
        <v>426.8689</v>
      </c>
      <c r="F6030" t="s">
        <v>383</v>
      </c>
      <c r="G6030" t="s">
        <v>392</v>
      </c>
    </row>
    <row r="6031" spans="1:7" x14ac:dyDescent="0.35">
      <c r="A6031" t="s">
        <v>3</v>
      </c>
      <c r="B6031" t="s">
        <v>36</v>
      </c>
      <c r="C6031" t="s">
        <v>391</v>
      </c>
      <c r="D6031">
        <v>2017</v>
      </c>
      <c r="E6031">
        <v>549.86260000000004</v>
      </c>
      <c r="F6031" t="s">
        <v>383</v>
      </c>
      <c r="G6031" t="s">
        <v>392</v>
      </c>
    </row>
    <row r="6032" spans="1:7" x14ac:dyDescent="0.35">
      <c r="A6032" t="s">
        <v>3</v>
      </c>
      <c r="B6032" t="s">
        <v>36</v>
      </c>
      <c r="C6032" t="s">
        <v>391</v>
      </c>
      <c r="D6032">
        <v>2024</v>
      </c>
      <c r="E6032">
        <v>513.43240000000003</v>
      </c>
      <c r="F6032" t="s">
        <v>383</v>
      </c>
      <c r="G6032" t="s">
        <v>392</v>
      </c>
    </row>
    <row r="6033" spans="1:7" x14ac:dyDescent="0.35">
      <c r="A6033" t="s">
        <v>3</v>
      </c>
      <c r="B6033" t="s">
        <v>36</v>
      </c>
      <c r="C6033" t="s">
        <v>391</v>
      </c>
      <c r="D6033">
        <v>2036</v>
      </c>
      <c r="E6033">
        <v>448.34589999999997</v>
      </c>
      <c r="F6033" t="s">
        <v>383</v>
      </c>
      <c r="G6033" t="s">
        <v>392</v>
      </c>
    </row>
    <row r="6034" spans="1:7" x14ac:dyDescent="0.35">
      <c r="A6034" t="s">
        <v>3</v>
      </c>
      <c r="B6034" t="s">
        <v>36</v>
      </c>
      <c r="C6034" t="s">
        <v>391</v>
      </c>
      <c r="D6034">
        <v>2005</v>
      </c>
      <c r="E6034">
        <v>486.93799999999999</v>
      </c>
      <c r="F6034" t="s">
        <v>383</v>
      </c>
      <c r="G6034" t="s">
        <v>392</v>
      </c>
    </row>
    <row r="6035" spans="1:7" x14ac:dyDescent="0.35">
      <c r="A6035" t="s">
        <v>3</v>
      </c>
      <c r="B6035" t="s">
        <v>36</v>
      </c>
      <c r="C6035" t="s">
        <v>391</v>
      </c>
      <c r="D6035">
        <v>2038</v>
      </c>
      <c r="E6035">
        <v>440.32299999999998</v>
      </c>
      <c r="F6035" t="s">
        <v>383</v>
      </c>
      <c r="G6035" t="s">
        <v>392</v>
      </c>
    </row>
    <row r="6036" spans="1:7" x14ac:dyDescent="0.35">
      <c r="A6036" t="s">
        <v>3</v>
      </c>
      <c r="B6036" t="s">
        <v>36</v>
      </c>
      <c r="C6036" t="s">
        <v>391</v>
      </c>
      <c r="D6036">
        <v>2012</v>
      </c>
      <c r="E6036">
        <v>550.41309999999999</v>
      </c>
      <c r="F6036" t="s">
        <v>383</v>
      </c>
      <c r="G6036" t="s">
        <v>392</v>
      </c>
    </row>
    <row r="6037" spans="1:7" x14ac:dyDescent="0.35">
      <c r="A6037" t="s">
        <v>3</v>
      </c>
      <c r="B6037" t="s">
        <v>36</v>
      </c>
      <c r="C6037" t="s">
        <v>391</v>
      </c>
      <c r="D6037">
        <v>2019</v>
      </c>
      <c r="E6037">
        <v>564.48429999999996</v>
      </c>
      <c r="F6037" t="s">
        <v>383</v>
      </c>
      <c r="G6037" t="s">
        <v>392</v>
      </c>
    </row>
    <row r="6038" spans="1:7" x14ac:dyDescent="0.35">
      <c r="A6038" t="s">
        <v>3</v>
      </c>
      <c r="B6038" t="s">
        <v>36</v>
      </c>
      <c r="C6038" t="s">
        <v>391</v>
      </c>
      <c r="D6038">
        <v>2050</v>
      </c>
      <c r="E6038">
        <v>422.95049999999998</v>
      </c>
      <c r="F6038" t="s">
        <v>383</v>
      </c>
      <c r="G6038" t="s">
        <v>392</v>
      </c>
    </row>
    <row r="6039" spans="1:7" x14ac:dyDescent="0.35">
      <c r="A6039" t="s">
        <v>3</v>
      </c>
      <c r="B6039" t="s">
        <v>36</v>
      </c>
      <c r="C6039" t="s">
        <v>391</v>
      </c>
      <c r="D6039">
        <v>2031</v>
      </c>
      <c r="E6039">
        <v>472.67129999999997</v>
      </c>
      <c r="F6039" t="s">
        <v>383</v>
      </c>
      <c r="G6039" t="s">
        <v>392</v>
      </c>
    </row>
    <row r="6040" spans="1:7" x14ac:dyDescent="0.35">
      <c r="A6040" t="s">
        <v>3</v>
      </c>
      <c r="B6040" t="s">
        <v>36</v>
      </c>
      <c r="C6040" t="s">
        <v>391</v>
      </c>
      <c r="D6040">
        <v>2026</v>
      </c>
      <c r="E6040">
        <v>502.2955</v>
      </c>
      <c r="F6040" t="s">
        <v>383</v>
      </c>
      <c r="G6040" t="s">
        <v>392</v>
      </c>
    </row>
    <row r="6041" spans="1:7" x14ac:dyDescent="0.35">
      <c r="A6041" t="s">
        <v>3</v>
      </c>
      <c r="B6041" t="s">
        <v>36</v>
      </c>
      <c r="C6041" t="s">
        <v>391</v>
      </c>
      <c r="D6041">
        <v>2040</v>
      </c>
      <c r="E6041">
        <v>433.89499999999998</v>
      </c>
      <c r="F6041" t="s">
        <v>383</v>
      </c>
      <c r="G6041" t="s">
        <v>392</v>
      </c>
    </row>
    <row r="6042" spans="1:7" x14ac:dyDescent="0.35">
      <c r="A6042" t="s">
        <v>3</v>
      </c>
      <c r="B6042" t="s">
        <v>36</v>
      </c>
      <c r="C6042" t="s">
        <v>391</v>
      </c>
      <c r="D6042">
        <v>2033</v>
      </c>
      <c r="E6042">
        <v>462.69589999999999</v>
      </c>
      <c r="F6042" t="s">
        <v>383</v>
      </c>
      <c r="G6042" t="s">
        <v>392</v>
      </c>
    </row>
    <row r="6043" spans="1:7" x14ac:dyDescent="0.35">
      <c r="A6043" t="s">
        <v>3</v>
      </c>
      <c r="B6043" t="s">
        <v>36</v>
      </c>
      <c r="C6043" t="s">
        <v>391</v>
      </c>
      <c r="D6043">
        <v>2007</v>
      </c>
      <c r="E6043">
        <v>531.66629999999998</v>
      </c>
      <c r="F6043" t="s">
        <v>383</v>
      </c>
      <c r="G6043" t="s">
        <v>392</v>
      </c>
    </row>
    <row r="6044" spans="1:7" x14ac:dyDescent="0.35">
      <c r="A6044" t="s">
        <v>3</v>
      </c>
      <c r="B6044" t="s">
        <v>36</v>
      </c>
      <c r="C6044" t="s">
        <v>391</v>
      </c>
      <c r="D6044">
        <v>2014</v>
      </c>
      <c r="E6044">
        <v>499.94490000000002</v>
      </c>
      <c r="F6044" t="s">
        <v>383</v>
      </c>
      <c r="G6044" t="s">
        <v>392</v>
      </c>
    </row>
    <row r="6045" spans="1:7" x14ac:dyDescent="0.35">
      <c r="A6045" t="s">
        <v>3</v>
      </c>
      <c r="B6045" t="s">
        <v>36</v>
      </c>
      <c r="C6045" t="s">
        <v>391</v>
      </c>
      <c r="D6045">
        <v>2045</v>
      </c>
      <c r="E6045">
        <v>424.24470000000002</v>
      </c>
      <c r="F6045" t="s">
        <v>383</v>
      </c>
      <c r="G6045" t="s">
        <v>392</v>
      </c>
    </row>
    <row r="6046" spans="1:7" x14ac:dyDescent="0.35">
      <c r="A6046" t="s">
        <v>3</v>
      </c>
      <c r="B6046" t="s">
        <v>36</v>
      </c>
      <c r="C6046" t="s">
        <v>391</v>
      </c>
      <c r="D6046">
        <v>2009</v>
      </c>
      <c r="E6046">
        <v>500.05489999999998</v>
      </c>
      <c r="F6046" t="s">
        <v>383</v>
      </c>
      <c r="G6046" t="s">
        <v>392</v>
      </c>
    </row>
    <row r="6047" spans="1:7" x14ac:dyDescent="0.35">
      <c r="A6047" t="s">
        <v>3</v>
      </c>
      <c r="B6047" t="s">
        <v>36</v>
      </c>
      <c r="C6047" t="s">
        <v>391</v>
      </c>
      <c r="D6047">
        <v>2035</v>
      </c>
      <c r="E6047">
        <v>452.83749999999998</v>
      </c>
      <c r="F6047" t="s">
        <v>383</v>
      </c>
      <c r="G6047" t="s">
        <v>392</v>
      </c>
    </row>
    <row r="6048" spans="1:7" x14ac:dyDescent="0.35">
      <c r="A6048" t="s">
        <v>3</v>
      </c>
      <c r="B6048" t="s">
        <v>36</v>
      </c>
      <c r="C6048" t="s">
        <v>391</v>
      </c>
      <c r="D6048">
        <v>2016</v>
      </c>
      <c r="E6048">
        <v>530.01089999999999</v>
      </c>
      <c r="F6048" t="s">
        <v>383</v>
      </c>
      <c r="G6048" t="s">
        <v>392</v>
      </c>
    </row>
    <row r="6049" spans="1:7" x14ac:dyDescent="0.35">
      <c r="A6049" t="s">
        <v>3</v>
      </c>
      <c r="B6049" t="s">
        <v>36</v>
      </c>
      <c r="C6049" t="s">
        <v>391</v>
      </c>
      <c r="D6049">
        <v>2047</v>
      </c>
      <c r="E6049">
        <v>422.99149999999997</v>
      </c>
      <c r="F6049" t="s">
        <v>383</v>
      </c>
      <c r="G6049" t="s">
        <v>392</v>
      </c>
    </row>
    <row r="6050" spans="1:7" x14ac:dyDescent="0.35">
      <c r="A6050" t="s">
        <v>3</v>
      </c>
      <c r="B6050" t="s">
        <v>36</v>
      </c>
      <c r="C6050" t="s">
        <v>391</v>
      </c>
      <c r="D6050">
        <v>2028</v>
      </c>
      <c r="E6050">
        <v>489.34129999999999</v>
      </c>
      <c r="F6050" t="s">
        <v>383</v>
      </c>
      <c r="G6050" t="s">
        <v>392</v>
      </c>
    </row>
    <row r="6051" spans="1:7" x14ac:dyDescent="0.35">
      <c r="A6051" t="s">
        <v>3</v>
      </c>
      <c r="B6051" t="s">
        <v>36</v>
      </c>
      <c r="C6051" t="s">
        <v>391</v>
      </c>
      <c r="D6051">
        <v>2023</v>
      </c>
      <c r="E6051">
        <v>516.6259</v>
      </c>
      <c r="F6051" t="s">
        <v>383</v>
      </c>
      <c r="G6051" t="s">
        <v>392</v>
      </c>
    </row>
    <row r="6052" spans="1:7" x14ac:dyDescent="0.35">
      <c r="A6052" t="s">
        <v>3</v>
      </c>
      <c r="B6052" t="s">
        <v>36</v>
      </c>
      <c r="C6052" t="s">
        <v>391</v>
      </c>
      <c r="D6052">
        <v>2037</v>
      </c>
      <c r="E6052">
        <v>444.20749999999998</v>
      </c>
      <c r="F6052" t="s">
        <v>383</v>
      </c>
      <c r="G6052" t="s">
        <v>392</v>
      </c>
    </row>
    <row r="6053" spans="1:7" x14ac:dyDescent="0.35">
      <c r="A6053" t="s">
        <v>3</v>
      </c>
      <c r="B6053" t="s">
        <v>36</v>
      </c>
      <c r="C6053" t="s">
        <v>391</v>
      </c>
      <c r="D6053">
        <v>2018</v>
      </c>
      <c r="E6053">
        <v>551.81330000000003</v>
      </c>
      <c r="F6053" t="s">
        <v>383</v>
      </c>
      <c r="G6053" t="s">
        <v>392</v>
      </c>
    </row>
    <row r="6054" spans="1:7" x14ac:dyDescent="0.35">
      <c r="A6054" t="s">
        <v>3</v>
      </c>
      <c r="B6054" t="s">
        <v>36</v>
      </c>
      <c r="C6054" t="s">
        <v>391</v>
      </c>
      <c r="D6054">
        <v>2049</v>
      </c>
      <c r="E6054">
        <v>422.66419999999999</v>
      </c>
      <c r="F6054" t="s">
        <v>383</v>
      </c>
      <c r="G6054" t="s">
        <v>392</v>
      </c>
    </row>
    <row r="6055" spans="1:7" x14ac:dyDescent="0.35">
      <c r="A6055" t="s">
        <v>3</v>
      </c>
      <c r="B6055" t="s">
        <v>36</v>
      </c>
      <c r="C6055" t="s">
        <v>391</v>
      </c>
      <c r="D6055">
        <v>2030</v>
      </c>
      <c r="E6055">
        <v>477.52569999999997</v>
      </c>
      <c r="F6055" t="s">
        <v>383</v>
      </c>
      <c r="G6055" t="s">
        <v>392</v>
      </c>
    </row>
    <row r="6056" spans="1:7" x14ac:dyDescent="0.35">
      <c r="A6056" t="s">
        <v>3</v>
      </c>
      <c r="B6056" t="s">
        <v>36</v>
      </c>
      <c r="C6056" t="s">
        <v>391</v>
      </c>
      <c r="D6056">
        <v>2011</v>
      </c>
      <c r="E6056">
        <v>521.62329999999997</v>
      </c>
      <c r="F6056" t="s">
        <v>383</v>
      </c>
      <c r="G6056" t="s">
        <v>392</v>
      </c>
    </row>
    <row r="6057" spans="1:7" x14ac:dyDescent="0.35">
      <c r="A6057" t="s">
        <v>3</v>
      </c>
      <c r="B6057" t="s">
        <v>36</v>
      </c>
      <c r="C6057" t="s">
        <v>391</v>
      </c>
      <c r="D6057">
        <v>2042</v>
      </c>
      <c r="E6057">
        <v>428.86250000000001</v>
      </c>
      <c r="F6057" t="s">
        <v>383</v>
      </c>
      <c r="G6057" t="s">
        <v>392</v>
      </c>
    </row>
    <row r="6058" spans="1:7" x14ac:dyDescent="0.35">
      <c r="A6058" t="s">
        <v>3</v>
      </c>
      <c r="B6058" t="s">
        <v>36</v>
      </c>
      <c r="C6058" t="s">
        <v>391</v>
      </c>
      <c r="D6058">
        <v>2006</v>
      </c>
      <c r="E6058">
        <v>505.5061</v>
      </c>
      <c r="F6058" t="s">
        <v>383</v>
      </c>
      <c r="G6058" t="s">
        <v>392</v>
      </c>
    </row>
    <row r="6059" spans="1:7" x14ac:dyDescent="0.35">
      <c r="A6059" t="s">
        <v>3</v>
      </c>
      <c r="B6059" t="s">
        <v>36</v>
      </c>
      <c r="C6059" t="s">
        <v>391</v>
      </c>
      <c r="D6059">
        <v>2032</v>
      </c>
      <c r="E6059">
        <v>467.73110000000003</v>
      </c>
      <c r="F6059" t="s">
        <v>383</v>
      </c>
      <c r="G6059" t="s">
        <v>392</v>
      </c>
    </row>
    <row r="6060" spans="1:7" x14ac:dyDescent="0.35">
      <c r="A6060" t="s">
        <v>3</v>
      </c>
      <c r="B6060" t="s">
        <v>36</v>
      </c>
      <c r="C6060" t="s">
        <v>391</v>
      </c>
      <c r="D6060">
        <v>2013</v>
      </c>
      <c r="E6060">
        <v>535.94489999999996</v>
      </c>
      <c r="F6060" t="s">
        <v>383</v>
      </c>
      <c r="G6060" t="s">
        <v>392</v>
      </c>
    </row>
    <row r="6061" spans="1:7" x14ac:dyDescent="0.35">
      <c r="A6061" t="s">
        <v>3</v>
      </c>
      <c r="B6061" t="s">
        <v>36</v>
      </c>
      <c r="C6061" t="s">
        <v>391</v>
      </c>
      <c r="D6061">
        <v>2044</v>
      </c>
      <c r="E6061">
        <v>425.32499999999999</v>
      </c>
      <c r="F6061" t="s">
        <v>383</v>
      </c>
      <c r="G6061" t="s">
        <v>392</v>
      </c>
    </row>
    <row r="6062" spans="1:7" x14ac:dyDescent="0.35">
      <c r="A6062" t="s">
        <v>3</v>
      </c>
      <c r="B6062" t="s">
        <v>36</v>
      </c>
      <c r="C6062" t="s">
        <v>391</v>
      </c>
      <c r="D6062">
        <v>2025</v>
      </c>
      <c r="E6062">
        <v>508.5797</v>
      </c>
      <c r="F6062" t="s">
        <v>383</v>
      </c>
      <c r="G6062" t="s">
        <v>392</v>
      </c>
    </row>
    <row r="6063" spans="1:7" x14ac:dyDescent="0.35">
      <c r="A6063" t="s">
        <v>3</v>
      </c>
      <c r="B6063" t="s">
        <v>36</v>
      </c>
      <c r="C6063" t="s">
        <v>391</v>
      </c>
      <c r="D6063">
        <v>2046</v>
      </c>
      <c r="E6063">
        <v>423.52629999999999</v>
      </c>
      <c r="F6063" t="s">
        <v>383</v>
      </c>
      <c r="G6063" t="s">
        <v>392</v>
      </c>
    </row>
    <row r="6064" spans="1:7" x14ac:dyDescent="0.35">
      <c r="A6064" t="s">
        <v>3</v>
      </c>
      <c r="B6064" t="s">
        <v>36</v>
      </c>
      <c r="C6064" t="s">
        <v>391</v>
      </c>
      <c r="D6064">
        <v>2020</v>
      </c>
      <c r="E6064">
        <v>418.41239999999999</v>
      </c>
      <c r="F6064" t="s">
        <v>383</v>
      </c>
      <c r="G6064" t="s">
        <v>392</v>
      </c>
    </row>
    <row r="6065" spans="1:7" x14ac:dyDescent="0.35">
      <c r="A6065" t="s">
        <v>3</v>
      </c>
      <c r="B6065" t="s">
        <v>36</v>
      </c>
      <c r="C6065" t="s">
        <v>391</v>
      </c>
      <c r="D6065">
        <v>2027</v>
      </c>
      <c r="E6065">
        <v>495.9228</v>
      </c>
      <c r="F6065" t="s">
        <v>383</v>
      </c>
      <c r="G6065" t="s">
        <v>392</v>
      </c>
    </row>
    <row r="6066" spans="1:7" x14ac:dyDescent="0.35">
      <c r="A6066" t="s">
        <v>3</v>
      </c>
      <c r="B6066" t="s">
        <v>36</v>
      </c>
      <c r="C6066" t="s">
        <v>391</v>
      </c>
      <c r="D6066">
        <v>2008</v>
      </c>
      <c r="E6066">
        <v>514.06849999999997</v>
      </c>
      <c r="F6066" t="s">
        <v>383</v>
      </c>
      <c r="G6066" t="s">
        <v>392</v>
      </c>
    </row>
    <row r="6067" spans="1:7" x14ac:dyDescent="0.35">
      <c r="A6067" t="s">
        <v>3</v>
      </c>
      <c r="B6067" t="s">
        <v>36</v>
      </c>
      <c r="C6067" t="s">
        <v>391</v>
      </c>
      <c r="D6067">
        <v>2039</v>
      </c>
      <c r="E6067">
        <v>436.85250000000002</v>
      </c>
      <c r="F6067" t="s">
        <v>383</v>
      </c>
      <c r="G6067" t="s">
        <v>392</v>
      </c>
    </row>
    <row r="6068" spans="1:7" x14ac:dyDescent="0.35">
      <c r="A6068" t="s">
        <v>3</v>
      </c>
      <c r="B6068" t="s">
        <v>36</v>
      </c>
      <c r="C6068" t="s">
        <v>391</v>
      </c>
      <c r="D6068">
        <v>2034</v>
      </c>
      <c r="E6068">
        <v>457.642</v>
      </c>
      <c r="F6068" t="s">
        <v>383</v>
      </c>
      <c r="G6068" t="s">
        <v>392</v>
      </c>
    </row>
    <row r="6069" spans="1:7" x14ac:dyDescent="0.35">
      <c r="A6069" t="s">
        <v>3</v>
      </c>
      <c r="B6069" t="s">
        <v>36</v>
      </c>
      <c r="C6069" t="s">
        <v>391</v>
      </c>
      <c r="D6069">
        <v>2041</v>
      </c>
      <c r="E6069">
        <v>431.20429999999999</v>
      </c>
      <c r="F6069" t="s">
        <v>383</v>
      </c>
      <c r="G6069" t="s">
        <v>392</v>
      </c>
    </row>
    <row r="6070" spans="1:7" x14ac:dyDescent="0.35">
      <c r="A6070" t="s">
        <v>3</v>
      </c>
      <c r="B6070" t="s">
        <v>36</v>
      </c>
      <c r="C6070" t="s">
        <v>391</v>
      </c>
      <c r="D6070">
        <v>2015</v>
      </c>
      <c r="E6070">
        <v>511.87979999999999</v>
      </c>
      <c r="F6070" t="s">
        <v>383</v>
      </c>
      <c r="G6070" t="s">
        <v>392</v>
      </c>
    </row>
    <row r="6071" spans="1:7" x14ac:dyDescent="0.35">
      <c r="A6071" t="s">
        <v>3</v>
      </c>
      <c r="B6071" t="s">
        <v>36</v>
      </c>
      <c r="C6071" t="s">
        <v>391</v>
      </c>
      <c r="D6071">
        <v>2029</v>
      </c>
      <c r="E6071">
        <v>483.31009999999998</v>
      </c>
      <c r="F6071" t="s">
        <v>383</v>
      </c>
      <c r="G6071" t="s">
        <v>392</v>
      </c>
    </row>
    <row r="6072" spans="1:7" x14ac:dyDescent="0.35">
      <c r="A6072" t="s">
        <v>3</v>
      </c>
      <c r="B6072" t="s">
        <v>36</v>
      </c>
      <c r="C6072" t="s">
        <v>391</v>
      </c>
      <c r="D6072">
        <v>2010</v>
      </c>
      <c r="E6072">
        <v>503.55790000000002</v>
      </c>
      <c r="F6072" t="s">
        <v>383</v>
      </c>
      <c r="G6072" t="s">
        <v>392</v>
      </c>
    </row>
    <row r="6073" spans="1:7" x14ac:dyDescent="0.35">
      <c r="A6073" t="s">
        <v>3</v>
      </c>
      <c r="B6073" t="s">
        <v>36</v>
      </c>
      <c r="C6073" t="s">
        <v>391</v>
      </c>
      <c r="D6073">
        <v>2048</v>
      </c>
      <c r="E6073">
        <v>422.66649999999998</v>
      </c>
      <c r="F6073" t="s">
        <v>383</v>
      </c>
      <c r="G6073" t="s">
        <v>392</v>
      </c>
    </row>
    <row r="6074" spans="1:7" x14ac:dyDescent="0.35">
      <c r="A6074" t="s">
        <v>3</v>
      </c>
      <c r="B6074" t="s">
        <v>37</v>
      </c>
      <c r="C6074" t="s">
        <v>382</v>
      </c>
      <c r="D6074">
        <v>2005</v>
      </c>
      <c r="E6074">
        <v>2.6539999999999999</v>
      </c>
      <c r="F6074" t="s">
        <v>383</v>
      </c>
      <c r="G6074" t="s">
        <v>392</v>
      </c>
    </row>
    <row r="6075" spans="1:7" x14ac:dyDescent="0.35">
      <c r="A6075" t="s">
        <v>3</v>
      </c>
      <c r="B6075" t="s">
        <v>37</v>
      </c>
      <c r="C6075" t="s">
        <v>384</v>
      </c>
      <c r="D6075">
        <v>2005</v>
      </c>
      <c r="E6075">
        <v>0.11</v>
      </c>
      <c r="F6075" t="s">
        <v>383</v>
      </c>
      <c r="G6075" t="s">
        <v>392</v>
      </c>
    </row>
    <row r="6076" spans="1:7" x14ac:dyDescent="0.35">
      <c r="A6076" t="s">
        <v>3</v>
      </c>
      <c r="B6076" t="s">
        <v>37</v>
      </c>
      <c r="C6076" t="s">
        <v>385</v>
      </c>
      <c r="D6076">
        <v>2005</v>
      </c>
      <c r="E6076">
        <v>38.103999999999999</v>
      </c>
      <c r="F6076" t="s">
        <v>383</v>
      </c>
      <c r="G6076" t="s">
        <v>392</v>
      </c>
    </row>
    <row r="6077" spans="1:7" x14ac:dyDescent="0.35">
      <c r="A6077" t="s">
        <v>3</v>
      </c>
      <c r="B6077" t="s">
        <v>37</v>
      </c>
      <c r="C6077" t="s">
        <v>386</v>
      </c>
      <c r="D6077">
        <v>2005</v>
      </c>
      <c r="E6077">
        <v>4.0000000000000001E-3</v>
      </c>
      <c r="F6077" t="s">
        <v>383</v>
      </c>
      <c r="G6077" t="s">
        <v>392</v>
      </c>
    </row>
    <row r="6078" spans="1:7" x14ac:dyDescent="0.35">
      <c r="A6078" t="s">
        <v>3</v>
      </c>
      <c r="B6078" t="s">
        <v>37</v>
      </c>
      <c r="C6078" t="s">
        <v>387</v>
      </c>
      <c r="D6078">
        <v>2005</v>
      </c>
      <c r="E6078">
        <v>0</v>
      </c>
      <c r="F6078" t="s">
        <v>383</v>
      </c>
      <c r="G6078" t="s">
        <v>392</v>
      </c>
    </row>
    <row r="6079" spans="1:7" x14ac:dyDescent="0.35">
      <c r="A6079" t="s">
        <v>3</v>
      </c>
      <c r="B6079" t="s">
        <v>37</v>
      </c>
      <c r="C6079" t="s">
        <v>16</v>
      </c>
      <c r="D6079">
        <v>2005</v>
      </c>
      <c r="E6079">
        <v>0</v>
      </c>
      <c r="F6079" t="s">
        <v>383</v>
      </c>
      <c r="G6079" t="s">
        <v>392</v>
      </c>
    </row>
    <row r="6080" spans="1:7" x14ac:dyDescent="0.35">
      <c r="A6080" t="s">
        <v>3</v>
      </c>
      <c r="B6080" t="s">
        <v>37</v>
      </c>
      <c r="C6080" t="s">
        <v>388</v>
      </c>
      <c r="D6080">
        <v>2005</v>
      </c>
      <c r="E6080">
        <v>0.13200000000000001</v>
      </c>
      <c r="F6080" t="s">
        <v>383</v>
      </c>
      <c r="G6080" t="s">
        <v>392</v>
      </c>
    </row>
    <row r="6081" spans="1:7" x14ac:dyDescent="0.35">
      <c r="A6081" t="s">
        <v>3</v>
      </c>
      <c r="B6081" t="s">
        <v>37</v>
      </c>
      <c r="C6081" t="s">
        <v>389</v>
      </c>
      <c r="D6081">
        <v>2005</v>
      </c>
      <c r="E6081">
        <v>9.7600000000000006E-2</v>
      </c>
      <c r="F6081" t="s">
        <v>383</v>
      </c>
      <c r="G6081" t="s">
        <v>392</v>
      </c>
    </row>
    <row r="6082" spans="1:7" x14ac:dyDescent="0.35">
      <c r="A6082" t="s">
        <v>3</v>
      </c>
      <c r="B6082" t="s">
        <v>37</v>
      </c>
      <c r="C6082" t="s">
        <v>390</v>
      </c>
      <c r="D6082">
        <v>2005</v>
      </c>
      <c r="E6082">
        <v>52.941299999999998</v>
      </c>
      <c r="F6082" t="s">
        <v>383</v>
      </c>
      <c r="G6082" t="s">
        <v>392</v>
      </c>
    </row>
    <row r="6083" spans="1:7" x14ac:dyDescent="0.35">
      <c r="A6083" t="s">
        <v>3</v>
      </c>
      <c r="B6083" t="s">
        <v>37</v>
      </c>
      <c r="C6083" t="s">
        <v>17</v>
      </c>
      <c r="D6083">
        <v>2005</v>
      </c>
      <c r="E6083">
        <v>3.7999999999999999E-2</v>
      </c>
      <c r="F6083" t="s">
        <v>383</v>
      </c>
      <c r="G6083" t="s">
        <v>392</v>
      </c>
    </row>
    <row r="6084" spans="1:7" x14ac:dyDescent="0.35">
      <c r="A6084" t="s">
        <v>3</v>
      </c>
      <c r="B6084" t="s">
        <v>37</v>
      </c>
      <c r="C6084" t="s">
        <v>382</v>
      </c>
      <c r="D6084">
        <v>2006</v>
      </c>
      <c r="E6084">
        <v>2.948</v>
      </c>
      <c r="F6084" t="s">
        <v>383</v>
      </c>
      <c r="G6084" t="s">
        <v>392</v>
      </c>
    </row>
    <row r="6085" spans="1:7" x14ac:dyDescent="0.35">
      <c r="A6085" t="s">
        <v>3</v>
      </c>
      <c r="B6085" t="s">
        <v>37</v>
      </c>
      <c r="C6085" t="s">
        <v>384</v>
      </c>
      <c r="D6085">
        <v>2006</v>
      </c>
      <c r="E6085">
        <v>0.4153</v>
      </c>
      <c r="F6085" t="s">
        <v>383</v>
      </c>
      <c r="G6085" t="s">
        <v>392</v>
      </c>
    </row>
    <row r="6086" spans="1:7" x14ac:dyDescent="0.35">
      <c r="A6086" t="s">
        <v>3</v>
      </c>
      <c r="B6086" t="s">
        <v>37</v>
      </c>
      <c r="C6086" t="s">
        <v>385</v>
      </c>
      <c r="D6086">
        <v>2006</v>
      </c>
      <c r="E6086">
        <v>38.992899999999999</v>
      </c>
      <c r="F6086" t="s">
        <v>383</v>
      </c>
      <c r="G6086" t="s">
        <v>392</v>
      </c>
    </row>
    <row r="6087" spans="1:7" x14ac:dyDescent="0.35">
      <c r="A6087" t="s">
        <v>3</v>
      </c>
      <c r="B6087" t="s">
        <v>37</v>
      </c>
      <c r="C6087" t="s">
        <v>386</v>
      </c>
      <c r="D6087">
        <v>2006</v>
      </c>
      <c r="E6087">
        <v>3.0000000000000001E-3</v>
      </c>
      <c r="F6087" t="s">
        <v>383</v>
      </c>
      <c r="G6087" t="s">
        <v>392</v>
      </c>
    </row>
    <row r="6088" spans="1:7" x14ac:dyDescent="0.35">
      <c r="A6088" t="s">
        <v>3</v>
      </c>
      <c r="B6088" t="s">
        <v>37</v>
      </c>
      <c r="C6088" t="s">
        <v>387</v>
      </c>
      <c r="D6088">
        <v>2006</v>
      </c>
      <c r="E6088">
        <v>0</v>
      </c>
      <c r="F6088" t="s">
        <v>383</v>
      </c>
      <c r="G6088" t="s">
        <v>392</v>
      </c>
    </row>
    <row r="6089" spans="1:7" x14ac:dyDescent="0.35">
      <c r="A6089" t="s">
        <v>3</v>
      </c>
      <c r="B6089" t="s">
        <v>37</v>
      </c>
      <c r="C6089" t="s">
        <v>16</v>
      </c>
      <c r="D6089">
        <v>2006</v>
      </c>
      <c r="E6089">
        <v>0</v>
      </c>
      <c r="F6089" t="s">
        <v>383</v>
      </c>
      <c r="G6089" t="s">
        <v>392</v>
      </c>
    </row>
    <row r="6090" spans="1:7" x14ac:dyDescent="0.35">
      <c r="A6090" t="s">
        <v>3</v>
      </c>
      <c r="B6090" t="s">
        <v>37</v>
      </c>
      <c r="C6090" t="s">
        <v>388</v>
      </c>
      <c r="D6090">
        <v>2006</v>
      </c>
      <c r="E6090">
        <v>0.129</v>
      </c>
      <c r="F6090" t="s">
        <v>383</v>
      </c>
      <c r="G6090" t="s">
        <v>392</v>
      </c>
    </row>
    <row r="6091" spans="1:7" x14ac:dyDescent="0.35">
      <c r="A6091" t="s">
        <v>3</v>
      </c>
      <c r="B6091" t="s">
        <v>37</v>
      </c>
      <c r="C6091" t="s">
        <v>389</v>
      </c>
      <c r="D6091">
        <v>2006</v>
      </c>
      <c r="E6091">
        <v>0.1211</v>
      </c>
      <c r="F6091" t="s">
        <v>383</v>
      </c>
      <c r="G6091" t="s">
        <v>392</v>
      </c>
    </row>
    <row r="6092" spans="1:7" x14ac:dyDescent="0.35">
      <c r="A6092" t="s">
        <v>3</v>
      </c>
      <c r="B6092" t="s">
        <v>37</v>
      </c>
      <c r="C6092" t="s">
        <v>390</v>
      </c>
      <c r="D6092">
        <v>2006</v>
      </c>
      <c r="E6092">
        <v>57.65</v>
      </c>
      <c r="F6092" t="s">
        <v>383</v>
      </c>
      <c r="G6092" t="s">
        <v>392</v>
      </c>
    </row>
    <row r="6093" spans="1:7" x14ac:dyDescent="0.35">
      <c r="A6093" t="s">
        <v>3</v>
      </c>
      <c r="B6093" t="s">
        <v>37</v>
      </c>
      <c r="C6093" t="s">
        <v>17</v>
      </c>
      <c r="D6093">
        <v>2006</v>
      </c>
      <c r="E6093">
        <v>3.7999999999999999E-2</v>
      </c>
      <c r="F6093" t="s">
        <v>383</v>
      </c>
      <c r="G6093" t="s">
        <v>392</v>
      </c>
    </row>
    <row r="6094" spans="1:7" x14ac:dyDescent="0.35">
      <c r="A6094" t="s">
        <v>3</v>
      </c>
      <c r="B6094" t="s">
        <v>37</v>
      </c>
      <c r="C6094" t="s">
        <v>382</v>
      </c>
      <c r="D6094">
        <v>2007</v>
      </c>
      <c r="E6094">
        <v>3.222</v>
      </c>
      <c r="F6094" t="s">
        <v>383</v>
      </c>
      <c r="G6094" t="s">
        <v>392</v>
      </c>
    </row>
    <row r="6095" spans="1:7" x14ac:dyDescent="0.35">
      <c r="A6095" t="s">
        <v>3</v>
      </c>
      <c r="B6095" t="s">
        <v>37</v>
      </c>
      <c r="C6095" t="s">
        <v>384</v>
      </c>
      <c r="D6095">
        <v>2007</v>
      </c>
      <c r="E6095">
        <v>3.3212000000000002</v>
      </c>
      <c r="F6095" t="s">
        <v>383</v>
      </c>
      <c r="G6095" t="s">
        <v>392</v>
      </c>
    </row>
    <row r="6096" spans="1:7" x14ac:dyDescent="0.35">
      <c r="A6096" t="s">
        <v>3</v>
      </c>
      <c r="B6096" t="s">
        <v>37</v>
      </c>
      <c r="C6096" t="s">
        <v>385</v>
      </c>
      <c r="D6096">
        <v>2007</v>
      </c>
      <c r="E6096">
        <v>41.512999999999998</v>
      </c>
      <c r="F6096" t="s">
        <v>383</v>
      </c>
      <c r="G6096" t="s">
        <v>392</v>
      </c>
    </row>
    <row r="6097" spans="1:7" x14ac:dyDescent="0.35">
      <c r="A6097" t="s">
        <v>3</v>
      </c>
      <c r="B6097" t="s">
        <v>37</v>
      </c>
      <c r="C6097" t="s">
        <v>386</v>
      </c>
      <c r="D6097">
        <v>2007</v>
      </c>
      <c r="E6097">
        <v>3.0000000000000001E-3</v>
      </c>
      <c r="F6097" t="s">
        <v>383</v>
      </c>
      <c r="G6097" t="s">
        <v>392</v>
      </c>
    </row>
    <row r="6098" spans="1:7" x14ac:dyDescent="0.35">
      <c r="A6098" t="s">
        <v>3</v>
      </c>
      <c r="B6098" t="s">
        <v>37</v>
      </c>
      <c r="C6098" t="s">
        <v>387</v>
      </c>
      <c r="D6098">
        <v>2007</v>
      </c>
      <c r="E6098">
        <v>0</v>
      </c>
      <c r="F6098" t="s">
        <v>383</v>
      </c>
      <c r="G6098" t="s">
        <v>392</v>
      </c>
    </row>
    <row r="6099" spans="1:7" x14ac:dyDescent="0.35">
      <c r="A6099" t="s">
        <v>3</v>
      </c>
      <c r="B6099" t="s">
        <v>37</v>
      </c>
      <c r="C6099" t="s">
        <v>16</v>
      </c>
      <c r="D6099">
        <v>2007</v>
      </c>
      <c r="E6099">
        <v>0</v>
      </c>
      <c r="F6099" t="s">
        <v>383</v>
      </c>
      <c r="G6099" t="s">
        <v>392</v>
      </c>
    </row>
    <row r="6100" spans="1:7" x14ac:dyDescent="0.35">
      <c r="A6100" t="s">
        <v>3</v>
      </c>
      <c r="B6100" t="s">
        <v>37</v>
      </c>
      <c r="C6100" t="s">
        <v>388</v>
      </c>
      <c r="D6100">
        <v>2007</v>
      </c>
      <c r="E6100">
        <v>0.13200000000000001</v>
      </c>
      <c r="F6100" t="s">
        <v>383</v>
      </c>
      <c r="G6100" t="s">
        <v>392</v>
      </c>
    </row>
    <row r="6101" spans="1:7" x14ac:dyDescent="0.35">
      <c r="A6101" t="s">
        <v>3</v>
      </c>
      <c r="B6101" t="s">
        <v>37</v>
      </c>
      <c r="C6101" t="s">
        <v>389</v>
      </c>
      <c r="D6101">
        <v>2007</v>
      </c>
      <c r="E6101">
        <v>0.1133</v>
      </c>
      <c r="F6101" t="s">
        <v>383</v>
      </c>
      <c r="G6101" t="s">
        <v>392</v>
      </c>
    </row>
    <row r="6102" spans="1:7" x14ac:dyDescent="0.35">
      <c r="A6102" t="s">
        <v>3</v>
      </c>
      <c r="B6102" t="s">
        <v>37</v>
      </c>
      <c r="C6102" t="s">
        <v>390</v>
      </c>
      <c r="D6102">
        <v>2007</v>
      </c>
      <c r="E6102">
        <v>60.482700000000001</v>
      </c>
      <c r="F6102" t="s">
        <v>383</v>
      </c>
      <c r="G6102" t="s">
        <v>392</v>
      </c>
    </row>
    <row r="6103" spans="1:7" x14ac:dyDescent="0.35">
      <c r="A6103" t="s">
        <v>3</v>
      </c>
      <c r="B6103" t="s">
        <v>37</v>
      </c>
      <c r="C6103" t="s">
        <v>17</v>
      </c>
      <c r="D6103">
        <v>2007</v>
      </c>
      <c r="E6103">
        <v>3.7999999999999999E-2</v>
      </c>
      <c r="F6103" t="s">
        <v>383</v>
      </c>
      <c r="G6103" t="s">
        <v>392</v>
      </c>
    </row>
    <row r="6104" spans="1:7" x14ac:dyDescent="0.35">
      <c r="A6104" t="s">
        <v>3</v>
      </c>
      <c r="B6104" t="s">
        <v>37</v>
      </c>
      <c r="C6104" t="s">
        <v>382</v>
      </c>
      <c r="D6104">
        <v>2008</v>
      </c>
      <c r="E6104">
        <v>3.492</v>
      </c>
      <c r="F6104" t="s">
        <v>383</v>
      </c>
      <c r="G6104" t="s">
        <v>392</v>
      </c>
    </row>
    <row r="6105" spans="1:7" x14ac:dyDescent="0.35">
      <c r="A6105" t="s">
        <v>3</v>
      </c>
      <c r="B6105" t="s">
        <v>37</v>
      </c>
      <c r="C6105" t="s">
        <v>384</v>
      </c>
      <c r="D6105">
        <v>2008</v>
      </c>
      <c r="E6105">
        <v>5.1661999999999999</v>
      </c>
      <c r="F6105" t="s">
        <v>383</v>
      </c>
      <c r="G6105" t="s">
        <v>392</v>
      </c>
    </row>
    <row r="6106" spans="1:7" x14ac:dyDescent="0.35">
      <c r="A6106" t="s">
        <v>3</v>
      </c>
      <c r="B6106" t="s">
        <v>37</v>
      </c>
      <c r="C6106" t="s">
        <v>385</v>
      </c>
      <c r="D6106">
        <v>2008</v>
      </c>
      <c r="E6106">
        <v>43.34</v>
      </c>
      <c r="F6106" t="s">
        <v>383</v>
      </c>
      <c r="G6106" t="s">
        <v>392</v>
      </c>
    </row>
    <row r="6107" spans="1:7" x14ac:dyDescent="0.35">
      <c r="A6107" t="s">
        <v>3</v>
      </c>
      <c r="B6107" t="s">
        <v>37</v>
      </c>
      <c r="C6107" t="s">
        <v>386</v>
      </c>
      <c r="D6107">
        <v>2008</v>
      </c>
      <c r="E6107">
        <v>1E-3</v>
      </c>
      <c r="F6107" t="s">
        <v>383</v>
      </c>
      <c r="G6107" t="s">
        <v>392</v>
      </c>
    </row>
    <row r="6108" spans="1:7" x14ac:dyDescent="0.35">
      <c r="A6108" t="s">
        <v>3</v>
      </c>
      <c r="B6108" t="s">
        <v>37</v>
      </c>
      <c r="C6108" t="s">
        <v>387</v>
      </c>
      <c r="D6108">
        <v>2008</v>
      </c>
      <c r="E6108">
        <v>0</v>
      </c>
      <c r="F6108" t="s">
        <v>383</v>
      </c>
      <c r="G6108" t="s">
        <v>392</v>
      </c>
    </row>
    <row r="6109" spans="1:7" x14ac:dyDescent="0.35">
      <c r="A6109" t="s">
        <v>3</v>
      </c>
      <c r="B6109" t="s">
        <v>37</v>
      </c>
      <c r="C6109" t="s">
        <v>16</v>
      </c>
      <c r="D6109">
        <v>2008</v>
      </c>
      <c r="E6109">
        <v>0</v>
      </c>
      <c r="F6109" t="s">
        <v>383</v>
      </c>
      <c r="G6109" t="s">
        <v>392</v>
      </c>
    </row>
    <row r="6110" spans="1:7" x14ac:dyDescent="0.35">
      <c r="A6110" t="s">
        <v>3</v>
      </c>
      <c r="B6110" t="s">
        <v>37</v>
      </c>
      <c r="C6110" t="s">
        <v>388</v>
      </c>
      <c r="D6110">
        <v>2008</v>
      </c>
      <c r="E6110">
        <v>0.14399999999999999</v>
      </c>
      <c r="F6110" t="s">
        <v>383</v>
      </c>
      <c r="G6110" t="s">
        <v>392</v>
      </c>
    </row>
    <row r="6111" spans="1:7" x14ac:dyDescent="0.35">
      <c r="A6111" t="s">
        <v>3</v>
      </c>
      <c r="B6111" t="s">
        <v>37</v>
      </c>
      <c r="C6111" t="s">
        <v>389</v>
      </c>
      <c r="D6111">
        <v>2008</v>
      </c>
      <c r="E6111">
        <v>0.1094</v>
      </c>
      <c r="F6111" t="s">
        <v>383</v>
      </c>
      <c r="G6111" t="s">
        <v>392</v>
      </c>
    </row>
    <row r="6112" spans="1:7" x14ac:dyDescent="0.35">
      <c r="A6112" t="s">
        <v>3</v>
      </c>
      <c r="B6112" t="s">
        <v>37</v>
      </c>
      <c r="C6112" t="s">
        <v>390</v>
      </c>
      <c r="D6112">
        <v>2008</v>
      </c>
      <c r="E6112">
        <v>59.313299999999998</v>
      </c>
      <c r="F6112" t="s">
        <v>383</v>
      </c>
      <c r="G6112" t="s">
        <v>392</v>
      </c>
    </row>
    <row r="6113" spans="1:7" x14ac:dyDescent="0.35">
      <c r="A6113" t="s">
        <v>3</v>
      </c>
      <c r="B6113" t="s">
        <v>37</v>
      </c>
      <c r="C6113" t="s">
        <v>17</v>
      </c>
      <c r="D6113">
        <v>2008</v>
      </c>
      <c r="E6113">
        <v>3.7999999999999999E-2</v>
      </c>
      <c r="F6113" t="s">
        <v>383</v>
      </c>
      <c r="G6113" t="s">
        <v>392</v>
      </c>
    </row>
    <row r="6114" spans="1:7" x14ac:dyDescent="0.35">
      <c r="A6114" t="s">
        <v>3</v>
      </c>
      <c r="B6114" t="s">
        <v>37</v>
      </c>
      <c r="C6114" t="s">
        <v>382</v>
      </c>
      <c r="D6114">
        <v>2009</v>
      </c>
      <c r="E6114">
        <v>3.2280000000000002</v>
      </c>
      <c r="F6114" t="s">
        <v>383</v>
      </c>
      <c r="G6114" t="s">
        <v>392</v>
      </c>
    </row>
    <row r="6115" spans="1:7" x14ac:dyDescent="0.35">
      <c r="A6115" t="s">
        <v>3</v>
      </c>
      <c r="B6115" t="s">
        <v>37</v>
      </c>
      <c r="C6115" t="s">
        <v>384</v>
      </c>
      <c r="D6115">
        <v>2009</v>
      </c>
      <c r="E6115">
        <v>5.8468</v>
      </c>
      <c r="F6115" t="s">
        <v>383</v>
      </c>
      <c r="G6115" t="s">
        <v>392</v>
      </c>
    </row>
    <row r="6116" spans="1:7" x14ac:dyDescent="0.35">
      <c r="A6116" t="s">
        <v>3</v>
      </c>
      <c r="B6116" t="s">
        <v>37</v>
      </c>
      <c r="C6116" t="s">
        <v>385</v>
      </c>
      <c r="D6116">
        <v>2009</v>
      </c>
      <c r="E6116">
        <v>48.429000000000002</v>
      </c>
      <c r="F6116" t="s">
        <v>383</v>
      </c>
      <c r="G6116" t="s">
        <v>392</v>
      </c>
    </row>
    <row r="6117" spans="1:7" x14ac:dyDescent="0.35">
      <c r="A6117" t="s">
        <v>3</v>
      </c>
      <c r="B6117" t="s">
        <v>37</v>
      </c>
      <c r="C6117" t="s">
        <v>386</v>
      </c>
      <c r="D6117">
        <v>2009</v>
      </c>
      <c r="E6117">
        <v>1E-3</v>
      </c>
      <c r="F6117" t="s">
        <v>383</v>
      </c>
      <c r="G6117" t="s">
        <v>392</v>
      </c>
    </row>
    <row r="6118" spans="1:7" x14ac:dyDescent="0.35">
      <c r="A6118" t="s">
        <v>3</v>
      </c>
      <c r="B6118" t="s">
        <v>37</v>
      </c>
      <c r="C6118" t="s">
        <v>387</v>
      </c>
      <c r="D6118">
        <v>2009</v>
      </c>
      <c r="E6118">
        <v>0</v>
      </c>
      <c r="F6118" t="s">
        <v>383</v>
      </c>
      <c r="G6118" t="s">
        <v>392</v>
      </c>
    </row>
    <row r="6119" spans="1:7" x14ac:dyDescent="0.35">
      <c r="A6119" t="s">
        <v>3</v>
      </c>
      <c r="B6119" t="s">
        <v>37</v>
      </c>
      <c r="C6119" t="s">
        <v>16</v>
      </c>
      <c r="D6119">
        <v>2009</v>
      </c>
      <c r="E6119">
        <v>0</v>
      </c>
      <c r="F6119" t="s">
        <v>383</v>
      </c>
      <c r="G6119" t="s">
        <v>392</v>
      </c>
    </row>
    <row r="6120" spans="1:7" x14ac:dyDescent="0.35">
      <c r="A6120" t="s">
        <v>3</v>
      </c>
      <c r="B6120" t="s">
        <v>37</v>
      </c>
      <c r="C6120" t="s">
        <v>388</v>
      </c>
      <c r="D6120">
        <v>2009</v>
      </c>
      <c r="E6120">
        <v>0.16500000000000001</v>
      </c>
      <c r="F6120" t="s">
        <v>383</v>
      </c>
      <c r="G6120" t="s">
        <v>392</v>
      </c>
    </row>
    <row r="6121" spans="1:7" x14ac:dyDescent="0.35">
      <c r="A6121" t="s">
        <v>3</v>
      </c>
      <c r="B6121" t="s">
        <v>37</v>
      </c>
      <c r="C6121" t="s">
        <v>389</v>
      </c>
      <c r="D6121">
        <v>2009</v>
      </c>
      <c r="E6121">
        <v>6.6400000000000001E-2</v>
      </c>
      <c r="F6121" t="s">
        <v>383</v>
      </c>
      <c r="G6121" t="s">
        <v>392</v>
      </c>
    </row>
    <row r="6122" spans="1:7" x14ac:dyDescent="0.35">
      <c r="A6122" t="s">
        <v>3</v>
      </c>
      <c r="B6122" t="s">
        <v>37</v>
      </c>
      <c r="C6122" t="s">
        <v>390</v>
      </c>
      <c r="D6122">
        <v>2009</v>
      </c>
      <c r="E6122">
        <v>62.241500000000002</v>
      </c>
      <c r="F6122" t="s">
        <v>383</v>
      </c>
      <c r="G6122" t="s">
        <v>392</v>
      </c>
    </row>
    <row r="6123" spans="1:7" x14ac:dyDescent="0.35">
      <c r="A6123" t="s">
        <v>3</v>
      </c>
      <c r="B6123" t="s">
        <v>37</v>
      </c>
      <c r="C6123" t="s">
        <v>17</v>
      </c>
      <c r="D6123">
        <v>2009</v>
      </c>
      <c r="E6123">
        <v>3.7999999999999999E-2</v>
      </c>
      <c r="F6123" t="s">
        <v>383</v>
      </c>
      <c r="G6123" t="s">
        <v>392</v>
      </c>
    </row>
    <row r="6124" spans="1:7" x14ac:dyDescent="0.35">
      <c r="A6124" t="s">
        <v>3</v>
      </c>
      <c r="B6124" t="s">
        <v>37</v>
      </c>
      <c r="C6124" t="s">
        <v>382</v>
      </c>
      <c r="D6124">
        <v>2010</v>
      </c>
      <c r="E6124">
        <v>3.6735000000000002</v>
      </c>
      <c r="F6124" t="s">
        <v>383</v>
      </c>
      <c r="G6124" t="s">
        <v>392</v>
      </c>
    </row>
    <row r="6125" spans="1:7" x14ac:dyDescent="0.35">
      <c r="A6125" t="s">
        <v>3</v>
      </c>
      <c r="B6125" t="s">
        <v>37</v>
      </c>
      <c r="C6125" t="s">
        <v>384</v>
      </c>
      <c r="D6125">
        <v>2010</v>
      </c>
      <c r="E6125">
        <v>6.8178999999999998</v>
      </c>
      <c r="F6125" t="s">
        <v>383</v>
      </c>
      <c r="G6125" t="s">
        <v>392</v>
      </c>
    </row>
    <row r="6126" spans="1:7" x14ac:dyDescent="0.35">
      <c r="A6126" t="s">
        <v>3</v>
      </c>
      <c r="B6126" t="s">
        <v>37</v>
      </c>
      <c r="C6126" t="s">
        <v>385</v>
      </c>
      <c r="D6126">
        <v>2010</v>
      </c>
      <c r="E6126">
        <v>53.235999999999997</v>
      </c>
      <c r="F6126" t="s">
        <v>383</v>
      </c>
      <c r="G6126" t="s">
        <v>392</v>
      </c>
    </row>
    <row r="6127" spans="1:7" x14ac:dyDescent="0.35">
      <c r="A6127" t="s">
        <v>3</v>
      </c>
      <c r="B6127" t="s">
        <v>37</v>
      </c>
      <c r="C6127" t="s">
        <v>386</v>
      </c>
      <c r="D6127">
        <v>2010</v>
      </c>
      <c r="E6127">
        <v>1E-3</v>
      </c>
      <c r="F6127" t="s">
        <v>383</v>
      </c>
      <c r="G6127" t="s">
        <v>392</v>
      </c>
    </row>
    <row r="6128" spans="1:7" x14ac:dyDescent="0.35">
      <c r="A6128" t="s">
        <v>3</v>
      </c>
      <c r="B6128" t="s">
        <v>37</v>
      </c>
      <c r="C6128" t="s">
        <v>387</v>
      </c>
      <c r="D6128">
        <v>2010</v>
      </c>
      <c r="E6128">
        <v>0</v>
      </c>
      <c r="F6128" t="s">
        <v>383</v>
      </c>
      <c r="G6128" t="s">
        <v>392</v>
      </c>
    </row>
    <row r="6129" spans="1:7" x14ac:dyDescent="0.35">
      <c r="A6129" t="s">
        <v>3</v>
      </c>
      <c r="B6129" t="s">
        <v>37</v>
      </c>
      <c r="C6129" t="s">
        <v>16</v>
      </c>
      <c r="D6129">
        <v>2010</v>
      </c>
      <c r="E6129">
        <v>0</v>
      </c>
      <c r="F6129" t="s">
        <v>383</v>
      </c>
      <c r="G6129" t="s">
        <v>392</v>
      </c>
    </row>
    <row r="6130" spans="1:7" x14ac:dyDescent="0.35">
      <c r="A6130" t="s">
        <v>3</v>
      </c>
      <c r="B6130" t="s">
        <v>37</v>
      </c>
      <c r="C6130" t="s">
        <v>388</v>
      </c>
      <c r="D6130">
        <v>2010</v>
      </c>
      <c r="E6130">
        <v>0.14899999999999999</v>
      </c>
      <c r="F6130" t="s">
        <v>383</v>
      </c>
      <c r="G6130" t="s">
        <v>392</v>
      </c>
    </row>
    <row r="6131" spans="1:7" x14ac:dyDescent="0.35">
      <c r="A6131" t="s">
        <v>3</v>
      </c>
      <c r="B6131" t="s">
        <v>37</v>
      </c>
      <c r="C6131" t="s">
        <v>389</v>
      </c>
      <c r="D6131">
        <v>2010</v>
      </c>
      <c r="E6131">
        <v>7.0300000000000001E-2</v>
      </c>
      <c r="F6131" t="s">
        <v>383</v>
      </c>
      <c r="G6131" t="s">
        <v>392</v>
      </c>
    </row>
    <row r="6132" spans="1:7" x14ac:dyDescent="0.35">
      <c r="A6132" t="s">
        <v>3</v>
      </c>
      <c r="B6132" t="s">
        <v>37</v>
      </c>
      <c r="C6132" t="s">
        <v>390</v>
      </c>
      <c r="D6132">
        <v>2010</v>
      </c>
      <c r="E6132">
        <v>66.792500000000004</v>
      </c>
      <c r="F6132" t="s">
        <v>383</v>
      </c>
      <c r="G6132" t="s">
        <v>392</v>
      </c>
    </row>
    <row r="6133" spans="1:7" x14ac:dyDescent="0.35">
      <c r="A6133" t="s">
        <v>3</v>
      </c>
      <c r="B6133" t="s">
        <v>37</v>
      </c>
      <c r="C6133" t="s">
        <v>17</v>
      </c>
      <c r="D6133">
        <v>2010</v>
      </c>
      <c r="E6133">
        <v>3.9E-2</v>
      </c>
      <c r="F6133" t="s">
        <v>383</v>
      </c>
      <c r="G6133" t="s">
        <v>392</v>
      </c>
    </row>
    <row r="6134" spans="1:7" x14ac:dyDescent="0.35">
      <c r="A6134" t="s">
        <v>3</v>
      </c>
      <c r="B6134" t="s">
        <v>37</v>
      </c>
      <c r="C6134" t="s">
        <v>382</v>
      </c>
      <c r="D6134">
        <v>2011</v>
      </c>
      <c r="E6134">
        <v>3.8610000000000002</v>
      </c>
      <c r="F6134" t="s">
        <v>383</v>
      </c>
      <c r="G6134" t="s">
        <v>392</v>
      </c>
    </row>
    <row r="6135" spans="1:7" x14ac:dyDescent="0.35">
      <c r="A6135" t="s">
        <v>3</v>
      </c>
      <c r="B6135" t="s">
        <v>37</v>
      </c>
      <c r="C6135" t="s">
        <v>384</v>
      </c>
      <c r="D6135">
        <v>2011</v>
      </c>
      <c r="E6135">
        <v>7.3216000000000001</v>
      </c>
      <c r="F6135" t="s">
        <v>383</v>
      </c>
      <c r="G6135" t="s">
        <v>392</v>
      </c>
    </row>
    <row r="6136" spans="1:7" x14ac:dyDescent="0.35">
      <c r="A6136" t="s">
        <v>3</v>
      </c>
      <c r="B6136" t="s">
        <v>37</v>
      </c>
      <c r="C6136" t="s">
        <v>385</v>
      </c>
      <c r="D6136">
        <v>2011</v>
      </c>
      <c r="E6136">
        <v>53.435000000000002</v>
      </c>
      <c r="F6136" t="s">
        <v>383</v>
      </c>
      <c r="G6136" t="s">
        <v>392</v>
      </c>
    </row>
    <row r="6137" spans="1:7" x14ac:dyDescent="0.35">
      <c r="A6137" t="s">
        <v>3</v>
      </c>
      <c r="B6137" t="s">
        <v>37</v>
      </c>
      <c r="C6137" t="s">
        <v>386</v>
      </c>
      <c r="D6137">
        <v>2011</v>
      </c>
      <c r="E6137">
        <v>1E-3</v>
      </c>
      <c r="F6137" t="s">
        <v>383</v>
      </c>
      <c r="G6137" t="s">
        <v>392</v>
      </c>
    </row>
    <row r="6138" spans="1:7" x14ac:dyDescent="0.35">
      <c r="A6138" t="s">
        <v>3</v>
      </c>
      <c r="B6138" t="s">
        <v>37</v>
      </c>
      <c r="C6138" t="s">
        <v>387</v>
      </c>
      <c r="D6138">
        <v>2011</v>
      </c>
      <c r="E6138">
        <v>0</v>
      </c>
      <c r="F6138" t="s">
        <v>383</v>
      </c>
      <c r="G6138" t="s">
        <v>392</v>
      </c>
    </row>
    <row r="6139" spans="1:7" x14ac:dyDescent="0.35">
      <c r="A6139" t="s">
        <v>3</v>
      </c>
      <c r="B6139" t="s">
        <v>37</v>
      </c>
      <c r="C6139" t="s">
        <v>16</v>
      </c>
      <c r="D6139">
        <v>2011</v>
      </c>
      <c r="E6139">
        <v>0</v>
      </c>
      <c r="F6139" t="s">
        <v>383</v>
      </c>
      <c r="G6139" t="s">
        <v>392</v>
      </c>
    </row>
    <row r="6140" spans="1:7" x14ac:dyDescent="0.35">
      <c r="A6140" t="s">
        <v>3</v>
      </c>
      <c r="B6140" t="s">
        <v>37</v>
      </c>
      <c r="C6140" t="s">
        <v>388</v>
      </c>
      <c r="D6140">
        <v>2011</v>
      </c>
      <c r="E6140">
        <v>0.13900000000000001</v>
      </c>
      <c r="F6140" t="s">
        <v>383</v>
      </c>
      <c r="G6140" t="s">
        <v>392</v>
      </c>
    </row>
    <row r="6141" spans="1:7" x14ac:dyDescent="0.35">
      <c r="A6141" t="s">
        <v>3</v>
      </c>
      <c r="B6141" t="s">
        <v>37</v>
      </c>
      <c r="C6141" t="s">
        <v>389</v>
      </c>
      <c r="D6141">
        <v>2011</v>
      </c>
      <c r="E6141">
        <v>7.8100000000000003E-2</v>
      </c>
      <c r="F6141" t="s">
        <v>383</v>
      </c>
      <c r="G6141" t="s">
        <v>392</v>
      </c>
    </row>
    <row r="6142" spans="1:7" x14ac:dyDescent="0.35">
      <c r="A6142" t="s">
        <v>3</v>
      </c>
      <c r="B6142" t="s">
        <v>37</v>
      </c>
      <c r="C6142" t="s">
        <v>390</v>
      </c>
      <c r="D6142">
        <v>2011</v>
      </c>
      <c r="E6142">
        <v>56.1646</v>
      </c>
      <c r="F6142" t="s">
        <v>383</v>
      </c>
      <c r="G6142" t="s">
        <v>392</v>
      </c>
    </row>
    <row r="6143" spans="1:7" x14ac:dyDescent="0.35">
      <c r="A6143" t="s">
        <v>3</v>
      </c>
      <c r="B6143" t="s">
        <v>37</v>
      </c>
      <c r="C6143" t="s">
        <v>17</v>
      </c>
      <c r="D6143">
        <v>2011</v>
      </c>
      <c r="E6143">
        <v>3.1E-2</v>
      </c>
      <c r="F6143" t="s">
        <v>383</v>
      </c>
      <c r="G6143" t="s">
        <v>392</v>
      </c>
    </row>
    <row r="6144" spans="1:7" x14ac:dyDescent="0.35">
      <c r="A6144" t="s">
        <v>3</v>
      </c>
      <c r="B6144" t="s">
        <v>37</v>
      </c>
      <c r="C6144" t="s">
        <v>382</v>
      </c>
      <c r="D6144">
        <v>2012</v>
      </c>
      <c r="E6144">
        <v>4.1529999999999996</v>
      </c>
      <c r="F6144" t="s">
        <v>383</v>
      </c>
      <c r="G6144" t="s">
        <v>392</v>
      </c>
    </row>
    <row r="6145" spans="1:7" x14ac:dyDescent="0.35">
      <c r="A6145" t="s">
        <v>3</v>
      </c>
      <c r="B6145" t="s">
        <v>37</v>
      </c>
      <c r="C6145" t="s">
        <v>384</v>
      </c>
      <c r="D6145">
        <v>2012</v>
      </c>
      <c r="E6145">
        <v>7.2058999999999997</v>
      </c>
      <c r="F6145" t="s">
        <v>383</v>
      </c>
      <c r="G6145" t="s">
        <v>392</v>
      </c>
    </row>
    <row r="6146" spans="1:7" x14ac:dyDescent="0.35">
      <c r="A6146" t="s">
        <v>3</v>
      </c>
      <c r="B6146" t="s">
        <v>37</v>
      </c>
      <c r="C6146" t="s">
        <v>385</v>
      </c>
      <c r="D6146">
        <v>2012</v>
      </c>
      <c r="E6146">
        <v>52.256</v>
      </c>
      <c r="F6146" t="s">
        <v>383</v>
      </c>
      <c r="G6146" t="s">
        <v>392</v>
      </c>
    </row>
    <row r="6147" spans="1:7" x14ac:dyDescent="0.35">
      <c r="A6147" t="s">
        <v>3</v>
      </c>
      <c r="B6147" t="s">
        <v>37</v>
      </c>
      <c r="C6147" t="s">
        <v>386</v>
      </c>
      <c r="D6147">
        <v>2012</v>
      </c>
      <c r="E6147">
        <v>0</v>
      </c>
      <c r="F6147" t="s">
        <v>383</v>
      </c>
      <c r="G6147" t="s">
        <v>392</v>
      </c>
    </row>
    <row r="6148" spans="1:7" x14ac:dyDescent="0.35">
      <c r="A6148" t="s">
        <v>3</v>
      </c>
      <c r="B6148" t="s">
        <v>37</v>
      </c>
      <c r="C6148" t="s">
        <v>387</v>
      </c>
      <c r="D6148">
        <v>2012</v>
      </c>
      <c r="E6148">
        <v>0</v>
      </c>
      <c r="F6148" t="s">
        <v>383</v>
      </c>
      <c r="G6148" t="s">
        <v>392</v>
      </c>
    </row>
    <row r="6149" spans="1:7" x14ac:dyDescent="0.35">
      <c r="A6149" t="s">
        <v>3</v>
      </c>
      <c r="B6149" t="s">
        <v>37</v>
      </c>
      <c r="C6149" t="s">
        <v>16</v>
      </c>
      <c r="D6149">
        <v>2012</v>
      </c>
      <c r="E6149">
        <v>0</v>
      </c>
      <c r="F6149" t="s">
        <v>383</v>
      </c>
      <c r="G6149" t="s">
        <v>392</v>
      </c>
    </row>
    <row r="6150" spans="1:7" x14ac:dyDescent="0.35">
      <c r="A6150" t="s">
        <v>3</v>
      </c>
      <c r="B6150" t="s">
        <v>37</v>
      </c>
      <c r="C6150" t="s">
        <v>388</v>
      </c>
      <c r="D6150">
        <v>2012</v>
      </c>
      <c r="E6150">
        <v>0.19600000000000001</v>
      </c>
      <c r="F6150" t="s">
        <v>383</v>
      </c>
      <c r="G6150" t="s">
        <v>392</v>
      </c>
    </row>
    <row r="6151" spans="1:7" x14ac:dyDescent="0.35">
      <c r="A6151" t="s">
        <v>3</v>
      </c>
      <c r="B6151" t="s">
        <v>37</v>
      </c>
      <c r="C6151" t="s">
        <v>389</v>
      </c>
      <c r="D6151">
        <v>2012</v>
      </c>
      <c r="E6151">
        <v>9.7600000000000006E-2</v>
      </c>
      <c r="F6151" t="s">
        <v>383</v>
      </c>
      <c r="G6151" t="s">
        <v>392</v>
      </c>
    </row>
    <row r="6152" spans="1:7" x14ac:dyDescent="0.35">
      <c r="A6152" t="s">
        <v>3</v>
      </c>
      <c r="B6152" t="s">
        <v>37</v>
      </c>
      <c r="C6152" t="s">
        <v>390</v>
      </c>
      <c r="D6152">
        <v>2012</v>
      </c>
      <c r="E6152">
        <v>65.770499999999998</v>
      </c>
      <c r="F6152" t="s">
        <v>383</v>
      </c>
      <c r="G6152" t="s">
        <v>392</v>
      </c>
    </row>
    <row r="6153" spans="1:7" x14ac:dyDescent="0.35">
      <c r="A6153" t="s">
        <v>3</v>
      </c>
      <c r="B6153" t="s">
        <v>37</v>
      </c>
      <c r="C6153" t="s">
        <v>17</v>
      </c>
      <c r="D6153">
        <v>2012</v>
      </c>
      <c r="E6153">
        <v>1.9E-2</v>
      </c>
      <c r="F6153" t="s">
        <v>383</v>
      </c>
      <c r="G6153" t="s">
        <v>392</v>
      </c>
    </row>
    <row r="6154" spans="1:7" x14ac:dyDescent="0.35">
      <c r="A6154" t="s">
        <v>3</v>
      </c>
      <c r="B6154" t="s">
        <v>37</v>
      </c>
      <c r="C6154" t="s">
        <v>382</v>
      </c>
      <c r="D6154">
        <v>2013</v>
      </c>
      <c r="E6154">
        <v>4.9359999999999999</v>
      </c>
      <c r="F6154" t="s">
        <v>383</v>
      </c>
      <c r="G6154" t="s">
        <v>392</v>
      </c>
    </row>
    <row r="6155" spans="1:7" x14ac:dyDescent="0.35">
      <c r="A6155" t="s">
        <v>3</v>
      </c>
      <c r="B6155" t="s">
        <v>37</v>
      </c>
      <c r="C6155" t="s">
        <v>384</v>
      </c>
      <c r="D6155">
        <v>2013</v>
      </c>
      <c r="E6155">
        <v>8.3588000000000005</v>
      </c>
      <c r="F6155" t="s">
        <v>383</v>
      </c>
      <c r="G6155" t="s">
        <v>392</v>
      </c>
    </row>
    <row r="6156" spans="1:7" x14ac:dyDescent="0.35">
      <c r="A6156" t="s">
        <v>3</v>
      </c>
      <c r="B6156" t="s">
        <v>37</v>
      </c>
      <c r="C6156" t="s">
        <v>385</v>
      </c>
      <c r="D6156">
        <v>2013</v>
      </c>
      <c r="E6156">
        <v>61.063000000000002</v>
      </c>
      <c r="F6156" t="s">
        <v>383</v>
      </c>
      <c r="G6156" t="s">
        <v>392</v>
      </c>
    </row>
    <row r="6157" spans="1:7" x14ac:dyDescent="0.35">
      <c r="A6157" t="s">
        <v>3</v>
      </c>
      <c r="B6157" t="s">
        <v>37</v>
      </c>
      <c r="C6157" t="s">
        <v>386</v>
      </c>
      <c r="D6157">
        <v>2013</v>
      </c>
      <c r="E6157">
        <v>0</v>
      </c>
      <c r="F6157" t="s">
        <v>383</v>
      </c>
      <c r="G6157" t="s">
        <v>392</v>
      </c>
    </row>
    <row r="6158" spans="1:7" x14ac:dyDescent="0.35">
      <c r="A6158" t="s">
        <v>3</v>
      </c>
      <c r="B6158" t="s">
        <v>37</v>
      </c>
      <c r="C6158" t="s">
        <v>387</v>
      </c>
      <c r="D6158">
        <v>2013</v>
      </c>
      <c r="E6158">
        <v>0</v>
      </c>
      <c r="F6158" t="s">
        <v>383</v>
      </c>
      <c r="G6158" t="s">
        <v>392</v>
      </c>
    </row>
    <row r="6159" spans="1:7" x14ac:dyDescent="0.35">
      <c r="A6159" t="s">
        <v>3</v>
      </c>
      <c r="B6159" t="s">
        <v>37</v>
      </c>
      <c r="C6159" t="s">
        <v>16</v>
      </c>
      <c r="D6159">
        <v>2013</v>
      </c>
      <c r="E6159">
        <v>0</v>
      </c>
      <c r="F6159" t="s">
        <v>383</v>
      </c>
      <c r="G6159" t="s">
        <v>392</v>
      </c>
    </row>
    <row r="6160" spans="1:7" x14ac:dyDescent="0.35">
      <c r="A6160" t="s">
        <v>3</v>
      </c>
      <c r="B6160" t="s">
        <v>37</v>
      </c>
      <c r="C6160" t="s">
        <v>388</v>
      </c>
      <c r="D6160">
        <v>2013</v>
      </c>
      <c r="E6160">
        <v>0.14000000000000001</v>
      </c>
      <c r="F6160" t="s">
        <v>383</v>
      </c>
      <c r="G6160" t="s">
        <v>392</v>
      </c>
    </row>
    <row r="6161" spans="1:7" x14ac:dyDescent="0.35">
      <c r="A6161" t="s">
        <v>3</v>
      </c>
      <c r="B6161" t="s">
        <v>37</v>
      </c>
      <c r="C6161" t="s">
        <v>389</v>
      </c>
      <c r="D6161">
        <v>2013</v>
      </c>
      <c r="E6161">
        <v>5.8500000000000003E-2</v>
      </c>
      <c r="F6161" t="s">
        <v>383</v>
      </c>
      <c r="G6161" t="s">
        <v>392</v>
      </c>
    </row>
    <row r="6162" spans="1:7" x14ac:dyDescent="0.35">
      <c r="A6162" t="s">
        <v>3</v>
      </c>
      <c r="B6162" t="s">
        <v>37</v>
      </c>
      <c r="C6162" t="s">
        <v>390</v>
      </c>
      <c r="D6162">
        <v>2013</v>
      </c>
      <c r="E6162">
        <v>69.451999999999998</v>
      </c>
      <c r="F6162" t="s">
        <v>383</v>
      </c>
      <c r="G6162" t="s">
        <v>392</v>
      </c>
    </row>
    <row r="6163" spans="1:7" x14ac:dyDescent="0.35">
      <c r="A6163" t="s">
        <v>3</v>
      </c>
      <c r="B6163" t="s">
        <v>37</v>
      </c>
      <c r="C6163" t="s">
        <v>17</v>
      </c>
      <c r="D6163">
        <v>2013</v>
      </c>
      <c r="E6163">
        <v>2.1000000000000001E-2</v>
      </c>
      <c r="F6163" t="s">
        <v>383</v>
      </c>
      <c r="G6163" t="s">
        <v>392</v>
      </c>
    </row>
    <row r="6164" spans="1:7" x14ac:dyDescent="0.35">
      <c r="A6164" t="s">
        <v>3</v>
      </c>
      <c r="B6164" t="s">
        <v>37</v>
      </c>
      <c r="C6164" t="s">
        <v>382</v>
      </c>
      <c r="D6164">
        <v>2014</v>
      </c>
      <c r="E6164">
        <v>7.2720000000000002</v>
      </c>
      <c r="F6164" t="s">
        <v>383</v>
      </c>
      <c r="G6164" t="s">
        <v>392</v>
      </c>
    </row>
    <row r="6165" spans="1:7" x14ac:dyDescent="0.35">
      <c r="A6165" t="s">
        <v>3</v>
      </c>
      <c r="B6165" t="s">
        <v>37</v>
      </c>
      <c r="C6165" t="s">
        <v>384</v>
      </c>
      <c r="D6165">
        <v>2014</v>
      </c>
      <c r="E6165">
        <v>7.6294000000000004</v>
      </c>
      <c r="F6165" t="s">
        <v>383</v>
      </c>
      <c r="G6165" t="s">
        <v>392</v>
      </c>
    </row>
    <row r="6166" spans="1:7" x14ac:dyDescent="0.35">
      <c r="A6166" t="s">
        <v>3</v>
      </c>
      <c r="B6166" t="s">
        <v>37</v>
      </c>
      <c r="C6166" t="s">
        <v>385</v>
      </c>
      <c r="D6166">
        <v>2014</v>
      </c>
      <c r="E6166">
        <v>59.039000000000001</v>
      </c>
      <c r="F6166" t="s">
        <v>383</v>
      </c>
      <c r="G6166" t="s">
        <v>392</v>
      </c>
    </row>
    <row r="6167" spans="1:7" x14ac:dyDescent="0.35">
      <c r="A6167" t="s">
        <v>3</v>
      </c>
      <c r="B6167" t="s">
        <v>37</v>
      </c>
      <c r="C6167" t="s">
        <v>386</v>
      </c>
      <c r="D6167">
        <v>2014</v>
      </c>
      <c r="E6167">
        <v>0</v>
      </c>
      <c r="F6167" t="s">
        <v>383</v>
      </c>
      <c r="G6167" t="s">
        <v>392</v>
      </c>
    </row>
    <row r="6168" spans="1:7" x14ac:dyDescent="0.35">
      <c r="A6168" t="s">
        <v>3</v>
      </c>
      <c r="B6168" t="s">
        <v>37</v>
      </c>
      <c r="C6168" t="s">
        <v>387</v>
      </c>
      <c r="D6168">
        <v>2014</v>
      </c>
      <c r="E6168">
        <v>0</v>
      </c>
      <c r="F6168" t="s">
        <v>383</v>
      </c>
      <c r="G6168" t="s">
        <v>392</v>
      </c>
    </row>
    <row r="6169" spans="1:7" x14ac:dyDescent="0.35">
      <c r="A6169" t="s">
        <v>3</v>
      </c>
      <c r="B6169" t="s">
        <v>37</v>
      </c>
      <c r="C6169" t="s">
        <v>16</v>
      </c>
      <c r="D6169">
        <v>2014</v>
      </c>
      <c r="E6169">
        <v>0</v>
      </c>
      <c r="F6169" t="s">
        <v>383</v>
      </c>
      <c r="G6169" t="s">
        <v>392</v>
      </c>
    </row>
    <row r="6170" spans="1:7" x14ac:dyDescent="0.35">
      <c r="A6170" t="s">
        <v>3</v>
      </c>
      <c r="B6170" t="s">
        <v>37</v>
      </c>
      <c r="C6170" t="s">
        <v>388</v>
      </c>
      <c r="D6170">
        <v>2014</v>
      </c>
      <c r="E6170">
        <v>0.17799999999999999</v>
      </c>
      <c r="F6170" t="s">
        <v>383</v>
      </c>
      <c r="G6170" t="s">
        <v>392</v>
      </c>
    </row>
    <row r="6171" spans="1:7" x14ac:dyDescent="0.35">
      <c r="A6171" t="s">
        <v>3</v>
      </c>
      <c r="B6171" t="s">
        <v>37</v>
      </c>
      <c r="C6171" t="s">
        <v>389</v>
      </c>
      <c r="D6171">
        <v>2014</v>
      </c>
      <c r="E6171">
        <v>3.9100000000000003E-2</v>
      </c>
      <c r="F6171" t="s">
        <v>383</v>
      </c>
      <c r="G6171" t="s">
        <v>392</v>
      </c>
    </row>
    <row r="6172" spans="1:7" x14ac:dyDescent="0.35">
      <c r="A6172" t="s">
        <v>3</v>
      </c>
      <c r="B6172" t="s">
        <v>37</v>
      </c>
      <c r="C6172" t="s">
        <v>390</v>
      </c>
      <c r="D6172">
        <v>2014</v>
      </c>
      <c r="E6172">
        <v>64.110100000000003</v>
      </c>
      <c r="F6172" t="s">
        <v>383</v>
      </c>
      <c r="G6172" t="s">
        <v>392</v>
      </c>
    </row>
    <row r="6173" spans="1:7" x14ac:dyDescent="0.35">
      <c r="A6173" t="s">
        <v>3</v>
      </c>
      <c r="B6173" t="s">
        <v>37</v>
      </c>
      <c r="C6173" t="s">
        <v>17</v>
      </c>
      <c r="D6173">
        <v>2014</v>
      </c>
      <c r="E6173">
        <v>2.1000000000000001E-2</v>
      </c>
      <c r="F6173" t="s">
        <v>383</v>
      </c>
      <c r="G6173" t="s">
        <v>392</v>
      </c>
    </row>
    <row r="6174" spans="1:7" x14ac:dyDescent="0.35">
      <c r="A6174" t="s">
        <v>3</v>
      </c>
      <c r="B6174" t="s">
        <v>37</v>
      </c>
      <c r="C6174" t="s">
        <v>382</v>
      </c>
      <c r="D6174">
        <v>2015</v>
      </c>
      <c r="E6174">
        <v>5.2949999999999999</v>
      </c>
      <c r="F6174" t="s">
        <v>383</v>
      </c>
      <c r="G6174" t="s">
        <v>392</v>
      </c>
    </row>
    <row r="6175" spans="1:7" x14ac:dyDescent="0.35">
      <c r="A6175" t="s">
        <v>3</v>
      </c>
      <c r="B6175" t="s">
        <v>37</v>
      </c>
      <c r="C6175" t="s">
        <v>384</v>
      </c>
      <c r="D6175">
        <v>2015</v>
      </c>
      <c r="E6175">
        <v>8.1933000000000007</v>
      </c>
      <c r="F6175" t="s">
        <v>383</v>
      </c>
      <c r="G6175" t="s">
        <v>392</v>
      </c>
    </row>
    <row r="6176" spans="1:7" x14ac:dyDescent="0.35">
      <c r="A6176" t="s">
        <v>3</v>
      </c>
      <c r="B6176" t="s">
        <v>37</v>
      </c>
      <c r="C6176" t="s">
        <v>385</v>
      </c>
      <c r="D6176">
        <v>2015</v>
      </c>
      <c r="E6176">
        <v>59.064900000000002</v>
      </c>
      <c r="F6176" t="s">
        <v>383</v>
      </c>
      <c r="G6176" t="s">
        <v>392</v>
      </c>
    </row>
    <row r="6177" spans="1:7" x14ac:dyDescent="0.35">
      <c r="A6177" t="s">
        <v>3</v>
      </c>
      <c r="B6177" t="s">
        <v>37</v>
      </c>
      <c r="C6177" t="s">
        <v>386</v>
      </c>
      <c r="D6177">
        <v>2015</v>
      </c>
      <c r="E6177">
        <v>0</v>
      </c>
      <c r="F6177" t="s">
        <v>383</v>
      </c>
      <c r="G6177" t="s">
        <v>392</v>
      </c>
    </row>
    <row r="6178" spans="1:7" x14ac:dyDescent="0.35">
      <c r="A6178" t="s">
        <v>3</v>
      </c>
      <c r="B6178" t="s">
        <v>37</v>
      </c>
      <c r="C6178" t="s">
        <v>387</v>
      </c>
      <c r="D6178">
        <v>2015</v>
      </c>
      <c r="E6178">
        <v>0</v>
      </c>
      <c r="F6178" t="s">
        <v>383</v>
      </c>
      <c r="G6178" t="s">
        <v>392</v>
      </c>
    </row>
    <row r="6179" spans="1:7" x14ac:dyDescent="0.35">
      <c r="A6179" t="s">
        <v>3</v>
      </c>
      <c r="B6179" t="s">
        <v>37</v>
      </c>
      <c r="C6179" t="s">
        <v>16</v>
      </c>
      <c r="D6179">
        <v>2015</v>
      </c>
      <c r="E6179">
        <v>0</v>
      </c>
      <c r="F6179" t="s">
        <v>383</v>
      </c>
      <c r="G6179" t="s">
        <v>392</v>
      </c>
    </row>
    <row r="6180" spans="1:7" x14ac:dyDescent="0.35">
      <c r="A6180" t="s">
        <v>3</v>
      </c>
      <c r="B6180" t="s">
        <v>37</v>
      </c>
      <c r="C6180" t="s">
        <v>388</v>
      </c>
      <c r="D6180">
        <v>2015</v>
      </c>
      <c r="E6180">
        <v>0.18099999999999999</v>
      </c>
      <c r="F6180" t="s">
        <v>383</v>
      </c>
      <c r="G6180" t="s">
        <v>392</v>
      </c>
    </row>
    <row r="6181" spans="1:7" x14ac:dyDescent="0.35">
      <c r="A6181" t="s">
        <v>3</v>
      </c>
      <c r="B6181" t="s">
        <v>37</v>
      </c>
      <c r="C6181" t="s">
        <v>389</v>
      </c>
      <c r="D6181">
        <v>2015</v>
      </c>
      <c r="E6181">
        <v>4.2900000000000001E-2</v>
      </c>
      <c r="F6181" t="s">
        <v>383</v>
      </c>
      <c r="G6181" t="s">
        <v>392</v>
      </c>
    </row>
    <row r="6182" spans="1:7" x14ac:dyDescent="0.35">
      <c r="A6182" t="s">
        <v>3</v>
      </c>
      <c r="B6182" t="s">
        <v>37</v>
      </c>
      <c r="C6182" t="s">
        <v>390</v>
      </c>
      <c r="D6182">
        <v>2015</v>
      </c>
      <c r="E6182">
        <v>68.037400000000005</v>
      </c>
      <c r="F6182" t="s">
        <v>383</v>
      </c>
      <c r="G6182" t="s">
        <v>392</v>
      </c>
    </row>
    <row r="6183" spans="1:7" x14ac:dyDescent="0.35">
      <c r="A6183" t="s">
        <v>3</v>
      </c>
      <c r="B6183" t="s">
        <v>37</v>
      </c>
      <c r="C6183" t="s">
        <v>17</v>
      </c>
      <c r="D6183">
        <v>2015</v>
      </c>
      <c r="E6183">
        <v>2.1000000000000001E-2</v>
      </c>
      <c r="F6183" t="s">
        <v>383</v>
      </c>
      <c r="G6183" t="s">
        <v>392</v>
      </c>
    </row>
    <row r="6184" spans="1:7" x14ac:dyDescent="0.35">
      <c r="A6184" t="s">
        <v>3</v>
      </c>
      <c r="B6184" t="s">
        <v>37</v>
      </c>
      <c r="C6184" t="s">
        <v>382</v>
      </c>
      <c r="D6184">
        <v>2016</v>
      </c>
      <c r="E6184">
        <v>3.952</v>
      </c>
      <c r="F6184" t="s">
        <v>383</v>
      </c>
      <c r="G6184" t="s">
        <v>392</v>
      </c>
    </row>
    <row r="6185" spans="1:7" x14ac:dyDescent="0.35">
      <c r="A6185" t="s">
        <v>3</v>
      </c>
      <c r="B6185" t="s">
        <v>37</v>
      </c>
      <c r="C6185" t="s">
        <v>384</v>
      </c>
      <c r="D6185">
        <v>2016</v>
      </c>
      <c r="E6185">
        <v>8.2683999999999997</v>
      </c>
      <c r="F6185" t="s">
        <v>383</v>
      </c>
      <c r="G6185" t="s">
        <v>392</v>
      </c>
    </row>
    <row r="6186" spans="1:7" x14ac:dyDescent="0.35">
      <c r="A6186" t="s">
        <v>3</v>
      </c>
      <c r="B6186" t="s">
        <v>37</v>
      </c>
      <c r="C6186" t="s">
        <v>385</v>
      </c>
      <c r="D6186">
        <v>2016</v>
      </c>
      <c r="E6186">
        <v>53.514000000000003</v>
      </c>
      <c r="F6186" t="s">
        <v>383</v>
      </c>
      <c r="G6186" t="s">
        <v>392</v>
      </c>
    </row>
    <row r="6187" spans="1:7" x14ac:dyDescent="0.35">
      <c r="A6187" t="s">
        <v>3</v>
      </c>
      <c r="B6187" t="s">
        <v>37</v>
      </c>
      <c r="C6187" t="s">
        <v>386</v>
      </c>
      <c r="D6187">
        <v>2016</v>
      </c>
      <c r="E6187">
        <v>0</v>
      </c>
      <c r="F6187" t="s">
        <v>383</v>
      </c>
      <c r="G6187" t="s">
        <v>392</v>
      </c>
    </row>
    <row r="6188" spans="1:7" x14ac:dyDescent="0.35">
      <c r="A6188" t="s">
        <v>3</v>
      </c>
      <c r="B6188" t="s">
        <v>37</v>
      </c>
      <c r="C6188" t="s">
        <v>387</v>
      </c>
      <c r="D6188">
        <v>2016</v>
      </c>
      <c r="E6188">
        <v>0</v>
      </c>
      <c r="F6188" t="s">
        <v>383</v>
      </c>
      <c r="G6188" t="s">
        <v>392</v>
      </c>
    </row>
    <row r="6189" spans="1:7" x14ac:dyDescent="0.35">
      <c r="A6189" t="s">
        <v>3</v>
      </c>
      <c r="B6189" t="s">
        <v>37</v>
      </c>
      <c r="C6189" t="s">
        <v>16</v>
      </c>
      <c r="D6189">
        <v>2016</v>
      </c>
      <c r="E6189">
        <v>0</v>
      </c>
      <c r="F6189" t="s">
        <v>383</v>
      </c>
      <c r="G6189" t="s">
        <v>392</v>
      </c>
    </row>
    <row r="6190" spans="1:7" x14ac:dyDescent="0.35">
      <c r="A6190" t="s">
        <v>3</v>
      </c>
      <c r="B6190" t="s">
        <v>37</v>
      </c>
      <c r="C6190" t="s">
        <v>388</v>
      </c>
      <c r="D6190">
        <v>2016</v>
      </c>
      <c r="E6190">
        <v>0.14399999999999999</v>
      </c>
      <c r="F6190" t="s">
        <v>383</v>
      </c>
      <c r="G6190" t="s">
        <v>392</v>
      </c>
    </row>
    <row r="6191" spans="1:7" x14ac:dyDescent="0.35">
      <c r="A6191" t="s">
        <v>3</v>
      </c>
      <c r="B6191" t="s">
        <v>37</v>
      </c>
      <c r="C6191" t="s">
        <v>389</v>
      </c>
      <c r="D6191">
        <v>2016</v>
      </c>
      <c r="E6191">
        <v>6.4899999999999999E-2</v>
      </c>
      <c r="F6191" t="s">
        <v>383</v>
      </c>
      <c r="G6191" t="s">
        <v>392</v>
      </c>
    </row>
    <row r="6192" spans="1:7" x14ac:dyDescent="0.35">
      <c r="A6192" t="s">
        <v>3</v>
      </c>
      <c r="B6192" t="s">
        <v>37</v>
      </c>
      <c r="C6192" t="s">
        <v>390</v>
      </c>
      <c r="D6192">
        <v>2016</v>
      </c>
      <c r="E6192">
        <v>69.854200000000006</v>
      </c>
      <c r="F6192" t="s">
        <v>383</v>
      </c>
      <c r="G6192" t="s">
        <v>392</v>
      </c>
    </row>
    <row r="6193" spans="1:7" x14ac:dyDescent="0.35">
      <c r="A6193" t="s">
        <v>3</v>
      </c>
      <c r="B6193" t="s">
        <v>37</v>
      </c>
      <c r="C6193" t="s">
        <v>17</v>
      </c>
      <c r="D6193">
        <v>2016</v>
      </c>
      <c r="E6193">
        <v>2.5000000000000001E-2</v>
      </c>
      <c r="F6193" t="s">
        <v>383</v>
      </c>
      <c r="G6193" t="s">
        <v>392</v>
      </c>
    </row>
    <row r="6194" spans="1:7" x14ac:dyDescent="0.35">
      <c r="A6194" t="s">
        <v>3</v>
      </c>
      <c r="B6194" t="s">
        <v>37</v>
      </c>
      <c r="C6194" t="s">
        <v>382</v>
      </c>
      <c r="D6194">
        <v>2017</v>
      </c>
      <c r="E6194">
        <v>3.6221000000000001</v>
      </c>
      <c r="F6194" t="s">
        <v>383</v>
      </c>
      <c r="G6194" t="s">
        <v>392</v>
      </c>
    </row>
    <row r="6195" spans="1:7" x14ac:dyDescent="0.35">
      <c r="A6195" t="s">
        <v>3</v>
      </c>
      <c r="B6195" t="s">
        <v>37</v>
      </c>
      <c r="C6195" t="s">
        <v>384</v>
      </c>
      <c r="D6195">
        <v>2017</v>
      </c>
      <c r="E6195">
        <v>8.3680000000000003</v>
      </c>
      <c r="F6195" t="s">
        <v>383</v>
      </c>
      <c r="G6195" t="s">
        <v>392</v>
      </c>
    </row>
    <row r="6196" spans="1:7" x14ac:dyDescent="0.35">
      <c r="A6196" t="s">
        <v>3</v>
      </c>
      <c r="B6196" t="s">
        <v>37</v>
      </c>
      <c r="C6196" t="s">
        <v>385</v>
      </c>
      <c r="D6196">
        <v>2017</v>
      </c>
      <c r="E6196">
        <v>60.887999999999998</v>
      </c>
      <c r="F6196" t="s">
        <v>383</v>
      </c>
      <c r="G6196" t="s">
        <v>392</v>
      </c>
    </row>
    <row r="6197" spans="1:7" x14ac:dyDescent="0.35">
      <c r="A6197" t="s">
        <v>3</v>
      </c>
      <c r="B6197" t="s">
        <v>37</v>
      </c>
      <c r="C6197" t="s">
        <v>386</v>
      </c>
      <c r="D6197">
        <v>2017</v>
      </c>
      <c r="E6197">
        <v>0</v>
      </c>
      <c r="F6197" t="s">
        <v>383</v>
      </c>
      <c r="G6197" t="s">
        <v>392</v>
      </c>
    </row>
    <row r="6198" spans="1:7" x14ac:dyDescent="0.35">
      <c r="A6198" t="s">
        <v>3</v>
      </c>
      <c r="B6198" t="s">
        <v>37</v>
      </c>
      <c r="C6198" t="s">
        <v>387</v>
      </c>
      <c r="D6198">
        <v>2017</v>
      </c>
      <c r="E6198">
        <v>0</v>
      </c>
      <c r="F6198" t="s">
        <v>383</v>
      </c>
      <c r="G6198" t="s">
        <v>392</v>
      </c>
    </row>
    <row r="6199" spans="1:7" x14ac:dyDescent="0.35">
      <c r="A6199" t="s">
        <v>3</v>
      </c>
      <c r="B6199" t="s">
        <v>37</v>
      </c>
      <c r="C6199" t="s">
        <v>16</v>
      </c>
      <c r="D6199">
        <v>2017</v>
      </c>
      <c r="E6199">
        <v>0</v>
      </c>
      <c r="F6199" t="s">
        <v>383</v>
      </c>
      <c r="G6199" t="s">
        <v>392</v>
      </c>
    </row>
    <row r="6200" spans="1:7" x14ac:dyDescent="0.35">
      <c r="A6200" t="s">
        <v>3</v>
      </c>
      <c r="B6200" t="s">
        <v>37</v>
      </c>
      <c r="C6200" t="s">
        <v>388</v>
      </c>
      <c r="D6200">
        <v>2017</v>
      </c>
      <c r="E6200">
        <v>0.127</v>
      </c>
      <c r="F6200" t="s">
        <v>383</v>
      </c>
      <c r="G6200" t="s">
        <v>392</v>
      </c>
    </row>
    <row r="6201" spans="1:7" x14ac:dyDescent="0.35">
      <c r="A6201" t="s">
        <v>3</v>
      </c>
      <c r="B6201" t="s">
        <v>37</v>
      </c>
      <c r="C6201" t="s">
        <v>389</v>
      </c>
      <c r="D6201">
        <v>2017</v>
      </c>
      <c r="E6201">
        <v>1.15E-2</v>
      </c>
      <c r="F6201" t="s">
        <v>383</v>
      </c>
      <c r="G6201" t="s">
        <v>392</v>
      </c>
    </row>
    <row r="6202" spans="1:7" x14ac:dyDescent="0.35">
      <c r="A6202" t="s">
        <v>3</v>
      </c>
      <c r="B6202" t="s">
        <v>37</v>
      </c>
      <c r="C6202" t="s">
        <v>390</v>
      </c>
      <c r="D6202">
        <v>2017</v>
      </c>
      <c r="E6202">
        <v>70.327100000000002</v>
      </c>
      <c r="F6202" t="s">
        <v>383</v>
      </c>
      <c r="G6202" t="s">
        <v>392</v>
      </c>
    </row>
    <row r="6203" spans="1:7" x14ac:dyDescent="0.35">
      <c r="A6203" t="s">
        <v>3</v>
      </c>
      <c r="B6203" t="s">
        <v>37</v>
      </c>
      <c r="C6203" t="s">
        <v>17</v>
      </c>
      <c r="D6203">
        <v>2017</v>
      </c>
      <c r="E6203">
        <v>2.8000000000000001E-2</v>
      </c>
      <c r="F6203" t="s">
        <v>383</v>
      </c>
      <c r="G6203" t="s">
        <v>392</v>
      </c>
    </row>
    <row r="6204" spans="1:7" x14ac:dyDescent="0.35">
      <c r="A6204" t="s">
        <v>3</v>
      </c>
      <c r="B6204" t="s">
        <v>37</v>
      </c>
      <c r="C6204" t="s">
        <v>382</v>
      </c>
      <c r="D6204">
        <v>2018</v>
      </c>
      <c r="E6204">
        <v>3.4620000000000002</v>
      </c>
      <c r="F6204" t="s">
        <v>383</v>
      </c>
      <c r="G6204" t="s">
        <v>392</v>
      </c>
    </row>
    <row r="6205" spans="1:7" x14ac:dyDescent="0.35">
      <c r="A6205" t="s">
        <v>3</v>
      </c>
      <c r="B6205" t="s">
        <v>37</v>
      </c>
      <c r="C6205" t="s">
        <v>384</v>
      </c>
      <c r="D6205">
        <v>2018</v>
      </c>
      <c r="E6205">
        <v>8.0176999999999996</v>
      </c>
      <c r="F6205" t="s">
        <v>383</v>
      </c>
      <c r="G6205" t="s">
        <v>392</v>
      </c>
    </row>
    <row r="6206" spans="1:7" x14ac:dyDescent="0.35">
      <c r="A6206" t="s">
        <v>3</v>
      </c>
      <c r="B6206" t="s">
        <v>37</v>
      </c>
      <c r="C6206" t="s">
        <v>385</v>
      </c>
      <c r="D6206">
        <v>2018</v>
      </c>
      <c r="E6206">
        <v>64.989000000000004</v>
      </c>
      <c r="F6206" t="s">
        <v>383</v>
      </c>
      <c r="G6206" t="s">
        <v>392</v>
      </c>
    </row>
    <row r="6207" spans="1:7" x14ac:dyDescent="0.35">
      <c r="A6207" t="s">
        <v>3</v>
      </c>
      <c r="B6207" t="s">
        <v>37</v>
      </c>
      <c r="C6207" t="s">
        <v>386</v>
      </c>
      <c r="D6207">
        <v>2018</v>
      </c>
      <c r="E6207">
        <v>0</v>
      </c>
      <c r="F6207" t="s">
        <v>383</v>
      </c>
      <c r="G6207" t="s">
        <v>392</v>
      </c>
    </row>
    <row r="6208" spans="1:7" x14ac:dyDescent="0.35">
      <c r="A6208" t="s">
        <v>3</v>
      </c>
      <c r="B6208" t="s">
        <v>37</v>
      </c>
      <c r="C6208" t="s">
        <v>387</v>
      </c>
      <c r="D6208">
        <v>2018</v>
      </c>
      <c r="E6208">
        <v>0</v>
      </c>
      <c r="F6208" t="s">
        <v>383</v>
      </c>
      <c r="G6208" t="s">
        <v>392</v>
      </c>
    </row>
    <row r="6209" spans="1:7" x14ac:dyDescent="0.35">
      <c r="A6209" t="s">
        <v>3</v>
      </c>
      <c r="B6209" t="s">
        <v>37</v>
      </c>
      <c r="C6209" t="s">
        <v>16</v>
      </c>
      <c r="D6209">
        <v>2018</v>
      </c>
      <c r="E6209">
        <v>0</v>
      </c>
      <c r="F6209" t="s">
        <v>383</v>
      </c>
      <c r="G6209" t="s">
        <v>392</v>
      </c>
    </row>
    <row r="6210" spans="1:7" x14ac:dyDescent="0.35">
      <c r="A6210" t="s">
        <v>3</v>
      </c>
      <c r="B6210" t="s">
        <v>37</v>
      </c>
      <c r="C6210" t="s">
        <v>388</v>
      </c>
      <c r="D6210">
        <v>2018</v>
      </c>
      <c r="E6210">
        <v>0.13900000000000001</v>
      </c>
      <c r="F6210" t="s">
        <v>383</v>
      </c>
      <c r="G6210" t="s">
        <v>392</v>
      </c>
    </row>
    <row r="6211" spans="1:7" x14ac:dyDescent="0.35">
      <c r="A6211" t="s">
        <v>3</v>
      </c>
      <c r="B6211" t="s">
        <v>37</v>
      </c>
      <c r="C6211" t="s">
        <v>389</v>
      </c>
      <c r="D6211">
        <v>2018</v>
      </c>
      <c r="E6211">
        <v>1.9099999999999999E-2</v>
      </c>
      <c r="F6211" t="s">
        <v>383</v>
      </c>
      <c r="G6211" t="s">
        <v>392</v>
      </c>
    </row>
    <row r="6212" spans="1:7" x14ac:dyDescent="0.35">
      <c r="A6212" t="s">
        <v>3</v>
      </c>
      <c r="B6212" t="s">
        <v>37</v>
      </c>
      <c r="C6212" t="s">
        <v>390</v>
      </c>
      <c r="D6212">
        <v>2018</v>
      </c>
      <c r="E6212">
        <v>68.709999999999994</v>
      </c>
      <c r="F6212" t="s">
        <v>383</v>
      </c>
      <c r="G6212" t="s">
        <v>392</v>
      </c>
    </row>
    <row r="6213" spans="1:7" x14ac:dyDescent="0.35">
      <c r="A6213" t="s">
        <v>3</v>
      </c>
      <c r="B6213" t="s">
        <v>37</v>
      </c>
      <c r="C6213" t="s">
        <v>17</v>
      </c>
      <c r="D6213">
        <v>2018</v>
      </c>
      <c r="E6213">
        <v>3.1E-2</v>
      </c>
      <c r="F6213" t="s">
        <v>383</v>
      </c>
      <c r="G6213" t="s">
        <v>392</v>
      </c>
    </row>
    <row r="6214" spans="1:7" x14ac:dyDescent="0.35">
      <c r="A6214" t="s">
        <v>3</v>
      </c>
      <c r="B6214" t="s">
        <v>37</v>
      </c>
      <c r="C6214" t="s">
        <v>382</v>
      </c>
      <c r="D6214">
        <v>2019</v>
      </c>
      <c r="E6214">
        <v>2.9790000000000001</v>
      </c>
      <c r="F6214" t="s">
        <v>383</v>
      </c>
      <c r="G6214" t="s">
        <v>392</v>
      </c>
    </row>
    <row r="6215" spans="1:7" x14ac:dyDescent="0.35">
      <c r="A6215" t="s">
        <v>3</v>
      </c>
      <c r="B6215" t="s">
        <v>37</v>
      </c>
      <c r="C6215" t="s">
        <v>384</v>
      </c>
      <c r="D6215">
        <v>2019</v>
      </c>
      <c r="E6215">
        <v>7.9659000000000004</v>
      </c>
      <c r="F6215" t="s">
        <v>383</v>
      </c>
      <c r="G6215" t="s">
        <v>392</v>
      </c>
    </row>
    <row r="6216" spans="1:7" x14ac:dyDescent="0.35">
      <c r="A6216" t="s">
        <v>3</v>
      </c>
      <c r="B6216" t="s">
        <v>37</v>
      </c>
      <c r="C6216" t="s">
        <v>385</v>
      </c>
      <c r="D6216">
        <v>2019</v>
      </c>
      <c r="E6216">
        <v>64.543800000000005</v>
      </c>
      <c r="F6216" t="s">
        <v>383</v>
      </c>
      <c r="G6216" t="s">
        <v>392</v>
      </c>
    </row>
    <row r="6217" spans="1:7" x14ac:dyDescent="0.35">
      <c r="A6217" t="s">
        <v>3</v>
      </c>
      <c r="B6217" t="s">
        <v>37</v>
      </c>
      <c r="C6217" t="s">
        <v>386</v>
      </c>
      <c r="D6217">
        <v>2019</v>
      </c>
      <c r="E6217">
        <v>0</v>
      </c>
      <c r="F6217" t="s">
        <v>383</v>
      </c>
      <c r="G6217" t="s">
        <v>392</v>
      </c>
    </row>
    <row r="6218" spans="1:7" x14ac:dyDescent="0.35">
      <c r="A6218" t="s">
        <v>3</v>
      </c>
      <c r="B6218" t="s">
        <v>37</v>
      </c>
      <c r="C6218" t="s">
        <v>387</v>
      </c>
      <c r="D6218">
        <v>2019</v>
      </c>
      <c r="E6218">
        <v>0</v>
      </c>
      <c r="F6218" t="s">
        <v>383</v>
      </c>
      <c r="G6218" t="s">
        <v>392</v>
      </c>
    </row>
    <row r="6219" spans="1:7" x14ac:dyDescent="0.35">
      <c r="A6219" t="s">
        <v>3</v>
      </c>
      <c r="B6219" t="s">
        <v>37</v>
      </c>
      <c r="C6219" t="s">
        <v>16</v>
      </c>
      <c r="D6219">
        <v>2019</v>
      </c>
      <c r="E6219">
        <v>0</v>
      </c>
      <c r="F6219" t="s">
        <v>383</v>
      </c>
      <c r="G6219" t="s">
        <v>392</v>
      </c>
    </row>
    <row r="6220" spans="1:7" x14ac:dyDescent="0.35">
      <c r="A6220" t="s">
        <v>3</v>
      </c>
      <c r="B6220" t="s">
        <v>37</v>
      </c>
      <c r="C6220" t="s">
        <v>388</v>
      </c>
      <c r="D6220">
        <v>2019</v>
      </c>
      <c r="E6220">
        <v>0.153</v>
      </c>
      <c r="F6220" t="s">
        <v>383</v>
      </c>
      <c r="G6220" t="s">
        <v>392</v>
      </c>
    </row>
    <row r="6221" spans="1:7" x14ac:dyDescent="0.35">
      <c r="A6221" t="s">
        <v>3</v>
      </c>
      <c r="B6221" t="s">
        <v>37</v>
      </c>
      <c r="C6221" t="s">
        <v>389</v>
      </c>
      <c r="D6221">
        <v>2019</v>
      </c>
      <c r="E6221">
        <v>1.15E-2</v>
      </c>
      <c r="F6221" t="s">
        <v>383</v>
      </c>
      <c r="G6221" t="s">
        <v>392</v>
      </c>
    </row>
    <row r="6222" spans="1:7" x14ac:dyDescent="0.35">
      <c r="A6222" t="s">
        <v>3</v>
      </c>
      <c r="B6222" t="s">
        <v>37</v>
      </c>
      <c r="C6222" t="s">
        <v>390</v>
      </c>
      <c r="D6222">
        <v>2019</v>
      </c>
      <c r="E6222">
        <v>68.599400000000003</v>
      </c>
      <c r="F6222" t="s">
        <v>383</v>
      </c>
      <c r="G6222" t="s">
        <v>392</v>
      </c>
    </row>
    <row r="6223" spans="1:7" x14ac:dyDescent="0.35">
      <c r="A6223" t="s">
        <v>3</v>
      </c>
      <c r="B6223" t="s">
        <v>37</v>
      </c>
      <c r="C6223" t="s">
        <v>17</v>
      </c>
      <c r="D6223">
        <v>2019</v>
      </c>
      <c r="E6223">
        <v>0.03</v>
      </c>
      <c r="F6223" t="s">
        <v>383</v>
      </c>
      <c r="G6223" t="s">
        <v>392</v>
      </c>
    </row>
    <row r="6224" spans="1:7" x14ac:dyDescent="0.35">
      <c r="A6224" t="s">
        <v>3</v>
      </c>
      <c r="B6224" t="s">
        <v>37</v>
      </c>
      <c r="C6224" t="s">
        <v>382</v>
      </c>
      <c r="D6224">
        <v>2020</v>
      </c>
      <c r="E6224">
        <v>1.8480000000000001</v>
      </c>
      <c r="F6224" t="s">
        <v>383</v>
      </c>
      <c r="G6224" t="s">
        <v>392</v>
      </c>
    </row>
    <row r="6225" spans="1:7" x14ac:dyDescent="0.35">
      <c r="A6225" t="s">
        <v>3</v>
      </c>
      <c r="B6225" t="s">
        <v>37</v>
      </c>
      <c r="C6225" t="s">
        <v>384</v>
      </c>
      <c r="D6225">
        <v>2020</v>
      </c>
      <c r="E6225">
        <v>5.9554999999999998</v>
      </c>
      <c r="F6225" t="s">
        <v>383</v>
      </c>
      <c r="G6225" t="s">
        <v>392</v>
      </c>
    </row>
    <row r="6226" spans="1:7" x14ac:dyDescent="0.35">
      <c r="A6226" t="s">
        <v>3</v>
      </c>
      <c r="B6226" t="s">
        <v>37</v>
      </c>
      <c r="C6226" t="s">
        <v>385</v>
      </c>
      <c r="D6226">
        <v>2020</v>
      </c>
      <c r="E6226">
        <v>56.6633</v>
      </c>
      <c r="F6226" t="s">
        <v>383</v>
      </c>
      <c r="G6226" t="s">
        <v>392</v>
      </c>
    </row>
    <row r="6227" spans="1:7" x14ac:dyDescent="0.35">
      <c r="A6227" t="s">
        <v>3</v>
      </c>
      <c r="B6227" t="s">
        <v>37</v>
      </c>
      <c r="C6227" t="s">
        <v>386</v>
      </c>
      <c r="D6227">
        <v>2020</v>
      </c>
      <c r="E6227">
        <v>0</v>
      </c>
      <c r="F6227" t="s">
        <v>383</v>
      </c>
      <c r="G6227" t="s">
        <v>392</v>
      </c>
    </row>
    <row r="6228" spans="1:7" x14ac:dyDescent="0.35">
      <c r="A6228" t="s">
        <v>3</v>
      </c>
      <c r="B6228" t="s">
        <v>37</v>
      </c>
      <c r="C6228" t="s">
        <v>387</v>
      </c>
      <c r="D6228">
        <v>2020</v>
      </c>
      <c r="E6228">
        <v>0</v>
      </c>
      <c r="F6228" t="s">
        <v>383</v>
      </c>
      <c r="G6228" t="s">
        <v>392</v>
      </c>
    </row>
    <row r="6229" spans="1:7" x14ac:dyDescent="0.35">
      <c r="A6229" t="s">
        <v>3</v>
      </c>
      <c r="B6229" t="s">
        <v>37</v>
      </c>
      <c r="C6229" t="s">
        <v>16</v>
      </c>
      <c r="D6229">
        <v>2020</v>
      </c>
      <c r="E6229">
        <v>0</v>
      </c>
      <c r="F6229" t="s">
        <v>383</v>
      </c>
      <c r="G6229" t="s">
        <v>392</v>
      </c>
    </row>
    <row r="6230" spans="1:7" x14ac:dyDescent="0.35">
      <c r="A6230" t="s">
        <v>3</v>
      </c>
      <c r="B6230" t="s">
        <v>37</v>
      </c>
      <c r="C6230" t="s">
        <v>388</v>
      </c>
      <c r="D6230">
        <v>2020</v>
      </c>
      <c r="E6230">
        <v>0.11459999999999999</v>
      </c>
      <c r="F6230" t="s">
        <v>383</v>
      </c>
      <c r="G6230" t="s">
        <v>392</v>
      </c>
    </row>
    <row r="6231" spans="1:7" x14ac:dyDescent="0.35">
      <c r="A6231" t="s">
        <v>3</v>
      </c>
      <c r="B6231" t="s">
        <v>37</v>
      </c>
      <c r="C6231" t="s">
        <v>389</v>
      </c>
      <c r="D6231">
        <v>2020</v>
      </c>
      <c r="E6231">
        <v>1.15E-2</v>
      </c>
      <c r="F6231" t="s">
        <v>383</v>
      </c>
      <c r="G6231" t="s">
        <v>392</v>
      </c>
    </row>
    <row r="6232" spans="1:7" x14ac:dyDescent="0.35">
      <c r="A6232" t="s">
        <v>3</v>
      </c>
      <c r="B6232" t="s">
        <v>37</v>
      </c>
      <c r="C6232" t="s">
        <v>390</v>
      </c>
      <c r="D6232">
        <v>2020</v>
      </c>
      <c r="E6232">
        <v>57.531399999999998</v>
      </c>
      <c r="F6232" t="s">
        <v>383</v>
      </c>
      <c r="G6232" t="s">
        <v>392</v>
      </c>
    </row>
    <row r="6233" spans="1:7" x14ac:dyDescent="0.35">
      <c r="A6233" t="s">
        <v>3</v>
      </c>
      <c r="B6233" t="s">
        <v>37</v>
      </c>
      <c r="C6233" t="s">
        <v>17</v>
      </c>
      <c r="D6233">
        <v>2020</v>
      </c>
      <c r="E6233">
        <v>2.4799999999999999E-2</v>
      </c>
      <c r="F6233" t="s">
        <v>383</v>
      </c>
      <c r="G6233" t="s">
        <v>392</v>
      </c>
    </row>
    <row r="6234" spans="1:7" x14ac:dyDescent="0.35">
      <c r="A6234" t="s">
        <v>3</v>
      </c>
      <c r="B6234" t="s">
        <v>37</v>
      </c>
      <c r="C6234" t="s">
        <v>382</v>
      </c>
      <c r="D6234">
        <v>2021</v>
      </c>
      <c r="E6234">
        <v>1.4502999999999999</v>
      </c>
      <c r="F6234" t="s">
        <v>383</v>
      </c>
      <c r="G6234" t="s">
        <v>392</v>
      </c>
    </row>
    <row r="6235" spans="1:7" x14ac:dyDescent="0.35">
      <c r="A6235" t="s">
        <v>3</v>
      </c>
      <c r="B6235" t="s">
        <v>37</v>
      </c>
      <c r="C6235" t="s">
        <v>382</v>
      </c>
      <c r="D6235">
        <v>2022</v>
      </c>
      <c r="E6235">
        <v>2.7056</v>
      </c>
      <c r="F6235" t="s">
        <v>383</v>
      </c>
      <c r="G6235" t="s">
        <v>392</v>
      </c>
    </row>
    <row r="6236" spans="1:7" x14ac:dyDescent="0.35">
      <c r="A6236" t="s">
        <v>3</v>
      </c>
      <c r="B6236" t="s">
        <v>37</v>
      </c>
      <c r="C6236" t="s">
        <v>384</v>
      </c>
      <c r="D6236">
        <v>2021</v>
      </c>
      <c r="E6236">
        <v>7.6638000000000002</v>
      </c>
      <c r="F6236" t="s">
        <v>383</v>
      </c>
      <c r="G6236" t="s">
        <v>392</v>
      </c>
    </row>
    <row r="6237" spans="1:7" x14ac:dyDescent="0.35">
      <c r="A6237" t="s">
        <v>3</v>
      </c>
      <c r="B6237" t="s">
        <v>37</v>
      </c>
      <c r="C6237" t="s">
        <v>384</v>
      </c>
      <c r="D6237">
        <v>2022</v>
      </c>
      <c r="E6237">
        <v>8.9009</v>
      </c>
      <c r="F6237" t="s">
        <v>383</v>
      </c>
      <c r="G6237" t="s">
        <v>392</v>
      </c>
    </row>
    <row r="6238" spans="1:7" x14ac:dyDescent="0.35">
      <c r="A6238" t="s">
        <v>3</v>
      </c>
      <c r="B6238" t="s">
        <v>37</v>
      </c>
      <c r="C6238" t="s">
        <v>385</v>
      </c>
      <c r="D6238">
        <v>2021</v>
      </c>
      <c r="E6238">
        <v>57.664499999999997</v>
      </c>
      <c r="F6238" t="s">
        <v>383</v>
      </c>
      <c r="G6238" t="s">
        <v>392</v>
      </c>
    </row>
    <row r="6239" spans="1:7" x14ac:dyDescent="0.35">
      <c r="A6239" t="s">
        <v>3</v>
      </c>
      <c r="B6239" t="s">
        <v>37</v>
      </c>
      <c r="C6239" t="s">
        <v>385</v>
      </c>
      <c r="D6239">
        <v>2022</v>
      </c>
      <c r="E6239">
        <v>60.912300000000002</v>
      </c>
      <c r="F6239" t="s">
        <v>383</v>
      </c>
      <c r="G6239" t="s">
        <v>392</v>
      </c>
    </row>
    <row r="6240" spans="1:7" x14ac:dyDescent="0.35">
      <c r="A6240" t="s">
        <v>3</v>
      </c>
      <c r="B6240" t="s">
        <v>37</v>
      </c>
      <c r="C6240" t="s">
        <v>386</v>
      </c>
      <c r="D6240">
        <v>2021</v>
      </c>
      <c r="E6240">
        <v>0</v>
      </c>
      <c r="F6240" t="s">
        <v>383</v>
      </c>
      <c r="G6240" t="s">
        <v>392</v>
      </c>
    </row>
    <row r="6241" spans="1:7" x14ac:dyDescent="0.35">
      <c r="A6241" t="s">
        <v>3</v>
      </c>
      <c r="B6241" t="s">
        <v>37</v>
      </c>
      <c r="C6241" t="s">
        <v>386</v>
      </c>
      <c r="D6241">
        <v>2022</v>
      </c>
      <c r="E6241">
        <v>1.5299999999999999E-2</v>
      </c>
      <c r="F6241" t="s">
        <v>383</v>
      </c>
      <c r="G6241" t="s">
        <v>392</v>
      </c>
    </row>
    <row r="6242" spans="1:7" x14ac:dyDescent="0.35">
      <c r="A6242" t="s">
        <v>3</v>
      </c>
      <c r="B6242" t="s">
        <v>37</v>
      </c>
      <c r="C6242" t="s">
        <v>387</v>
      </c>
      <c r="D6242">
        <v>2021</v>
      </c>
      <c r="E6242">
        <v>0</v>
      </c>
      <c r="F6242" t="s">
        <v>383</v>
      </c>
      <c r="G6242" t="s">
        <v>392</v>
      </c>
    </row>
    <row r="6243" spans="1:7" x14ac:dyDescent="0.35">
      <c r="A6243" t="s">
        <v>3</v>
      </c>
      <c r="B6243" t="s">
        <v>37</v>
      </c>
      <c r="C6243" t="s">
        <v>387</v>
      </c>
      <c r="D6243">
        <v>2022</v>
      </c>
      <c r="E6243">
        <v>0</v>
      </c>
      <c r="F6243" t="s">
        <v>383</v>
      </c>
      <c r="G6243" t="s">
        <v>392</v>
      </c>
    </row>
    <row r="6244" spans="1:7" x14ac:dyDescent="0.35">
      <c r="A6244" t="s">
        <v>3</v>
      </c>
      <c r="B6244" t="s">
        <v>37</v>
      </c>
      <c r="C6244" t="s">
        <v>16</v>
      </c>
      <c r="D6244">
        <v>2021</v>
      </c>
      <c r="E6244">
        <v>0</v>
      </c>
      <c r="F6244" t="s">
        <v>383</v>
      </c>
      <c r="G6244" t="s">
        <v>392</v>
      </c>
    </row>
    <row r="6245" spans="1:7" x14ac:dyDescent="0.35">
      <c r="A6245" t="s">
        <v>3</v>
      </c>
      <c r="B6245" t="s">
        <v>37</v>
      </c>
      <c r="C6245" t="s">
        <v>16</v>
      </c>
      <c r="D6245">
        <v>2022</v>
      </c>
      <c r="E6245">
        <v>0</v>
      </c>
      <c r="F6245" t="s">
        <v>383</v>
      </c>
      <c r="G6245" t="s">
        <v>392</v>
      </c>
    </row>
    <row r="6246" spans="1:7" x14ac:dyDescent="0.35">
      <c r="A6246" t="s">
        <v>3</v>
      </c>
      <c r="B6246" t="s">
        <v>37</v>
      </c>
      <c r="C6246" t="s">
        <v>388</v>
      </c>
      <c r="D6246">
        <v>2021</v>
      </c>
      <c r="E6246">
        <v>7.1599999999999997E-2</v>
      </c>
      <c r="F6246" t="s">
        <v>383</v>
      </c>
      <c r="G6246" t="s">
        <v>392</v>
      </c>
    </row>
    <row r="6247" spans="1:7" x14ac:dyDescent="0.35">
      <c r="A6247" t="s">
        <v>3</v>
      </c>
      <c r="B6247" t="s">
        <v>37</v>
      </c>
      <c r="C6247" t="s">
        <v>388</v>
      </c>
      <c r="D6247">
        <v>2022</v>
      </c>
      <c r="E6247">
        <v>6.9199999999999998E-2</v>
      </c>
      <c r="F6247" t="s">
        <v>383</v>
      </c>
      <c r="G6247" t="s">
        <v>392</v>
      </c>
    </row>
    <row r="6248" spans="1:7" x14ac:dyDescent="0.35">
      <c r="A6248" t="s">
        <v>3</v>
      </c>
      <c r="B6248" t="s">
        <v>37</v>
      </c>
      <c r="C6248" t="s">
        <v>389</v>
      </c>
      <c r="D6248">
        <v>2021</v>
      </c>
      <c r="E6248">
        <v>1.14E-2</v>
      </c>
      <c r="F6248" t="s">
        <v>383</v>
      </c>
      <c r="G6248" t="s">
        <v>392</v>
      </c>
    </row>
    <row r="6249" spans="1:7" x14ac:dyDescent="0.35">
      <c r="A6249" t="s">
        <v>3</v>
      </c>
      <c r="B6249" t="s">
        <v>37</v>
      </c>
      <c r="C6249" t="s">
        <v>389</v>
      </c>
      <c r="D6249">
        <v>2022</v>
      </c>
      <c r="E6249">
        <v>1.1900000000000001E-2</v>
      </c>
      <c r="F6249" t="s">
        <v>383</v>
      </c>
      <c r="G6249" t="s">
        <v>392</v>
      </c>
    </row>
    <row r="6250" spans="1:7" x14ac:dyDescent="0.35">
      <c r="A6250" t="s">
        <v>3</v>
      </c>
      <c r="B6250" t="s">
        <v>37</v>
      </c>
      <c r="C6250" t="s">
        <v>390</v>
      </c>
      <c r="D6250">
        <v>2021</v>
      </c>
      <c r="E6250">
        <v>59.134900000000002</v>
      </c>
      <c r="F6250" t="s">
        <v>383</v>
      </c>
      <c r="G6250" t="s">
        <v>392</v>
      </c>
    </row>
    <row r="6251" spans="1:7" x14ac:dyDescent="0.35">
      <c r="A6251" t="s">
        <v>3</v>
      </c>
      <c r="B6251" t="s">
        <v>37</v>
      </c>
      <c r="C6251" t="s">
        <v>390</v>
      </c>
      <c r="D6251">
        <v>2022</v>
      </c>
      <c r="E6251">
        <v>62.1646</v>
      </c>
      <c r="F6251" t="s">
        <v>383</v>
      </c>
      <c r="G6251" t="s">
        <v>392</v>
      </c>
    </row>
    <row r="6252" spans="1:7" x14ac:dyDescent="0.35">
      <c r="A6252" t="s">
        <v>3</v>
      </c>
      <c r="B6252" t="s">
        <v>37</v>
      </c>
      <c r="C6252" t="s">
        <v>17</v>
      </c>
      <c r="D6252">
        <v>2021</v>
      </c>
      <c r="E6252">
        <v>2.5899999999999999E-2</v>
      </c>
      <c r="F6252" t="s">
        <v>383</v>
      </c>
      <c r="G6252" t="s">
        <v>392</v>
      </c>
    </row>
    <row r="6253" spans="1:7" x14ac:dyDescent="0.35">
      <c r="A6253" t="s">
        <v>3</v>
      </c>
      <c r="B6253" t="s">
        <v>37</v>
      </c>
      <c r="C6253" t="s">
        <v>17</v>
      </c>
      <c r="D6253">
        <v>2022</v>
      </c>
      <c r="E6253">
        <v>2.6800000000000001E-2</v>
      </c>
      <c r="F6253" t="s">
        <v>383</v>
      </c>
      <c r="G6253" t="s">
        <v>392</v>
      </c>
    </row>
    <row r="6254" spans="1:7" x14ac:dyDescent="0.35">
      <c r="A6254" t="s">
        <v>3</v>
      </c>
      <c r="B6254" t="s">
        <v>37</v>
      </c>
      <c r="C6254" t="s">
        <v>391</v>
      </c>
      <c r="D6254">
        <v>2021</v>
      </c>
      <c r="E6254">
        <v>126.0224</v>
      </c>
      <c r="F6254" t="s">
        <v>383</v>
      </c>
      <c r="G6254" t="s">
        <v>392</v>
      </c>
    </row>
    <row r="6255" spans="1:7" x14ac:dyDescent="0.35">
      <c r="A6255" t="s">
        <v>3</v>
      </c>
      <c r="B6255" t="s">
        <v>37</v>
      </c>
      <c r="C6255" t="s">
        <v>391</v>
      </c>
      <c r="D6255">
        <v>2022</v>
      </c>
      <c r="E6255">
        <v>134.8066</v>
      </c>
      <c r="F6255" t="s">
        <v>383</v>
      </c>
      <c r="G6255" t="s">
        <v>392</v>
      </c>
    </row>
    <row r="6256" spans="1:7" x14ac:dyDescent="0.35">
      <c r="A6256" t="s">
        <v>3</v>
      </c>
      <c r="B6256" t="s">
        <v>37</v>
      </c>
      <c r="C6256" t="s">
        <v>382</v>
      </c>
      <c r="D6256">
        <v>2023</v>
      </c>
      <c r="E6256">
        <v>2.9359000000000002</v>
      </c>
      <c r="F6256" t="s">
        <v>383</v>
      </c>
      <c r="G6256" t="s">
        <v>392</v>
      </c>
    </row>
    <row r="6257" spans="1:7" x14ac:dyDescent="0.35">
      <c r="A6257" t="s">
        <v>3</v>
      </c>
      <c r="B6257" t="s">
        <v>37</v>
      </c>
      <c r="C6257" t="s">
        <v>384</v>
      </c>
      <c r="D6257">
        <v>2023</v>
      </c>
      <c r="E6257">
        <v>9.9197000000000006</v>
      </c>
      <c r="F6257" t="s">
        <v>383</v>
      </c>
      <c r="G6257" t="s">
        <v>392</v>
      </c>
    </row>
    <row r="6258" spans="1:7" x14ac:dyDescent="0.35">
      <c r="A6258" t="s">
        <v>3</v>
      </c>
      <c r="B6258" t="s">
        <v>37</v>
      </c>
      <c r="C6258" t="s">
        <v>385</v>
      </c>
      <c r="D6258">
        <v>2023</v>
      </c>
      <c r="E6258">
        <v>64.0916</v>
      </c>
      <c r="F6258" t="s">
        <v>383</v>
      </c>
      <c r="G6258" t="s">
        <v>392</v>
      </c>
    </row>
    <row r="6259" spans="1:7" x14ac:dyDescent="0.35">
      <c r="A6259" t="s">
        <v>3</v>
      </c>
      <c r="B6259" t="s">
        <v>37</v>
      </c>
      <c r="C6259" t="s">
        <v>386</v>
      </c>
      <c r="D6259">
        <v>2023</v>
      </c>
      <c r="E6259">
        <v>3.4799999999999998E-2</v>
      </c>
      <c r="F6259" t="s">
        <v>383</v>
      </c>
      <c r="G6259" t="s">
        <v>392</v>
      </c>
    </row>
    <row r="6260" spans="1:7" x14ac:dyDescent="0.35">
      <c r="A6260" t="s">
        <v>3</v>
      </c>
      <c r="B6260" t="s">
        <v>37</v>
      </c>
      <c r="C6260" t="s">
        <v>387</v>
      </c>
      <c r="D6260">
        <v>2023</v>
      </c>
      <c r="E6260">
        <v>0</v>
      </c>
      <c r="F6260" t="s">
        <v>383</v>
      </c>
      <c r="G6260" t="s">
        <v>392</v>
      </c>
    </row>
    <row r="6261" spans="1:7" x14ac:dyDescent="0.35">
      <c r="A6261" t="s">
        <v>3</v>
      </c>
      <c r="B6261" t="s">
        <v>37</v>
      </c>
      <c r="C6261" t="s">
        <v>16</v>
      </c>
      <c r="D6261">
        <v>2023</v>
      </c>
      <c r="E6261">
        <v>0</v>
      </c>
      <c r="F6261" t="s">
        <v>383</v>
      </c>
      <c r="G6261" t="s">
        <v>392</v>
      </c>
    </row>
    <row r="6262" spans="1:7" x14ac:dyDescent="0.35">
      <c r="A6262" t="s">
        <v>3</v>
      </c>
      <c r="B6262" t="s">
        <v>37</v>
      </c>
      <c r="C6262" t="s">
        <v>388</v>
      </c>
      <c r="D6262">
        <v>2023</v>
      </c>
      <c r="E6262">
        <v>6.6900000000000001E-2</v>
      </c>
      <c r="F6262" t="s">
        <v>383</v>
      </c>
      <c r="G6262" t="s">
        <v>392</v>
      </c>
    </row>
    <row r="6263" spans="1:7" x14ac:dyDescent="0.35">
      <c r="A6263" t="s">
        <v>3</v>
      </c>
      <c r="B6263" t="s">
        <v>37</v>
      </c>
      <c r="C6263" t="s">
        <v>389</v>
      </c>
      <c r="D6263">
        <v>2023</v>
      </c>
      <c r="E6263">
        <v>1.23E-2</v>
      </c>
      <c r="F6263" t="s">
        <v>383</v>
      </c>
      <c r="G6263" t="s">
        <v>392</v>
      </c>
    </row>
    <row r="6264" spans="1:7" x14ac:dyDescent="0.35">
      <c r="A6264" t="s">
        <v>3</v>
      </c>
      <c r="B6264" t="s">
        <v>37</v>
      </c>
      <c r="C6264" t="s">
        <v>390</v>
      </c>
      <c r="D6264">
        <v>2023</v>
      </c>
      <c r="E6264">
        <v>64.918899999999994</v>
      </c>
      <c r="F6264" t="s">
        <v>383</v>
      </c>
      <c r="G6264" t="s">
        <v>392</v>
      </c>
    </row>
    <row r="6265" spans="1:7" x14ac:dyDescent="0.35">
      <c r="A6265" t="s">
        <v>3</v>
      </c>
      <c r="B6265" t="s">
        <v>37</v>
      </c>
      <c r="C6265" t="s">
        <v>17</v>
      </c>
      <c r="D6265">
        <v>2023</v>
      </c>
      <c r="E6265">
        <v>2.8199999999999999E-2</v>
      </c>
      <c r="F6265" t="s">
        <v>383</v>
      </c>
      <c r="G6265" t="s">
        <v>392</v>
      </c>
    </row>
    <row r="6266" spans="1:7" x14ac:dyDescent="0.35">
      <c r="A6266" t="s">
        <v>3</v>
      </c>
      <c r="B6266" t="s">
        <v>37</v>
      </c>
      <c r="C6266" t="s">
        <v>382</v>
      </c>
      <c r="D6266">
        <v>2024</v>
      </c>
      <c r="E6266">
        <v>2.9668000000000001</v>
      </c>
      <c r="F6266" t="s">
        <v>383</v>
      </c>
      <c r="G6266" t="s">
        <v>392</v>
      </c>
    </row>
    <row r="6267" spans="1:7" x14ac:dyDescent="0.35">
      <c r="A6267" t="s">
        <v>3</v>
      </c>
      <c r="B6267" t="s">
        <v>37</v>
      </c>
      <c r="C6267" t="s">
        <v>384</v>
      </c>
      <c r="D6267">
        <v>2024</v>
      </c>
      <c r="E6267">
        <v>10.160500000000001</v>
      </c>
      <c r="F6267" t="s">
        <v>383</v>
      </c>
      <c r="G6267" t="s">
        <v>392</v>
      </c>
    </row>
    <row r="6268" spans="1:7" x14ac:dyDescent="0.35">
      <c r="A6268" t="s">
        <v>3</v>
      </c>
      <c r="B6268" t="s">
        <v>37</v>
      </c>
      <c r="C6268" t="s">
        <v>385</v>
      </c>
      <c r="D6268">
        <v>2024</v>
      </c>
      <c r="E6268">
        <v>65.672200000000004</v>
      </c>
      <c r="F6268" t="s">
        <v>383</v>
      </c>
      <c r="G6268" t="s">
        <v>392</v>
      </c>
    </row>
    <row r="6269" spans="1:7" x14ac:dyDescent="0.35">
      <c r="A6269" t="s">
        <v>3</v>
      </c>
      <c r="B6269" t="s">
        <v>37</v>
      </c>
      <c r="C6269" t="s">
        <v>386</v>
      </c>
      <c r="D6269">
        <v>2024</v>
      </c>
      <c r="E6269">
        <v>6.08E-2</v>
      </c>
      <c r="F6269" t="s">
        <v>383</v>
      </c>
      <c r="G6269" t="s">
        <v>392</v>
      </c>
    </row>
    <row r="6270" spans="1:7" x14ac:dyDescent="0.35">
      <c r="A6270" t="s">
        <v>3</v>
      </c>
      <c r="B6270" t="s">
        <v>37</v>
      </c>
      <c r="C6270" t="s">
        <v>387</v>
      </c>
      <c r="D6270">
        <v>2024</v>
      </c>
      <c r="E6270">
        <v>0</v>
      </c>
      <c r="F6270" t="s">
        <v>383</v>
      </c>
      <c r="G6270" t="s">
        <v>392</v>
      </c>
    </row>
    <row r="6271" spans="1:7" x14ac:dyDescent="0.35">
      <c r="A6271" t="s">
        <v>3</v>
      </c>
      <c r="B6271" t="s">
        <v>37</v>
      </c>
      <c r="C6271" t="s">
        <v>16</v>
      </c>
      <c r="D6271">
        <v>2024</v>
      </c>
      <c r="E6271">
        <v>0</v>
      </c>
      <c r="F6271" t="s">
        <v>383</v>
      </c>
      <c r="G6271" t="s">
        <v>392</v>
      </c>
    </row>
    <row r="6272" spans="1:7" x14ac:dyDescent="0.35">
      <c r="A6272" t="s">
        <v>3</v>
      </c>
      <c r="B6272" t="s">
        <v>37</v>
      </c>
      <c r="C6272" t="s">
        <v>388</v>
      </c>
      <c r="D6272">
        <v>2024</v>
      </c>
      <c r="E6272">
        <v>6.25E-2</v>
      </c>
      <c r="F6272" t="s">
        <v>383</v>
      </c>
      <c r="G6272" t="s">
        <v>392</v>
      </c>
    </row>
    <row r="6273" spans="1:7" x14ac:dyDescent="0.35">
      <c r="A6273" t="s">
        <v>3</v>
      </c>
      <c r="B6273" t="s">
        <v>37</v>
      </c>
      <c r="C6273" t="s">
        <v>389</v>
      </c>
      <c r="D6273">
        <v>2024</v>
      </c>
      <c r="E6273">
        <v>1.2500000000000001E-2</v>
      </c>
      <c r="F6273" t="s">
        <v>383</v>
      </c>
      <c r="G6273" t="s">
        <v>392</v>
      </c>
    </row>
    <row r="6274" spans="1:7" x14ac:dyDescent="0.35">
      <c r="A6274" t="s">
        <v>3</v>
      </c>
      <c r="B6274" t="s">
        <v>37</v>
      </c>
      <c r="C6274" t="s">
        <v>390</v>
      </c>
      <c r="D6274">
        <v>2024</v>
      </c>
      <c r="E6274">
        <v>65.831900000000005</v>
      </c>
      <c r="F6274" t="s">
        <v>383</v>
      </c>
      <c r="G6274" t="s">
        <v>392</v>
      </c>
    </row>
    <row r="6275" spans="1:7" x14ac:dyDescent="0.35">
      <c r="A6275" t="s">
        <v>3</v>
      </c>
      <c r="B6275" t="s">
        <v>37</v>
      </c>
      <c r="C6275" t="s">
        <v>17</v>
      </c>
      <c r="D6275">
        <v>2024</v>
      </c>
      <c r="E6275">
        <v>2.87E-2</v>
      </c>
      <c r="F6275" t="s">
        <v>383</v>
      </c>
      <c r="G6275" t="s">
        <v>392</v>
      </c>
    </row>
    <row r="6276" spans="1:7" x14ac:dyDescent="0.35">
      <c r="A6276" t="s">
        <v>3</v>
      </c>
      <c r="B6276" t="s">
        <v>37</v>
      </c>
      <c r="C6276" t="s">
        <v>382</v>
      </c>
      <c r="D6276">
        <v>2025</v>
      </c>
      <c r="E6276">
        <v>3.0002</v>
      </c>
      <c r="F6276" t="s">
        <v>383</v>
      </c>
      <c r="G6276" t="s">
        <v>392</v>
      </c>
    </row>
    <row r="6277" spans="1:7" x14ac:dyDescent="0.35">
      <c r="A6277" t="s">
        <v>3</v>
      </c>
      <c r="B6277" t="s">
        <v>37</v>
      </c>
      <c r="C6277" t="s">
        <v>384</v>
      </c>
      <c r="D6277">
        <v>2025</v>
      </c>
      <c r="E6277">
        <v>10.3811</v>
      </c>
      <c r="F6277" t="s">
        <v>383</v>
      </c>
      <c r="G6277" t="s">
        <v>392</v>
      </c>
    </row>
    <row r="6278" spans="1:7" x14ac:dyDescent="0.35">
      <c r="A6278" t="s">
        <v>3</v>
      </c>
      <c r="B6278" t="s">
        <v>37</v>
      </c>
      <c r="C6278" t="s">
        <v>385</v>
      </c>
      <c r="D6278">
        <v>2025</v>
      </c>
      <c r="E6278">
        <v>66.838899999999995</v>
      </c>
      <c r="F6278" t="s">
        <v>383</v>
      </c>
      <c r="G6278" t="s">
        <v>392</v>
      </c>
    </row>
    <row r="6279" spans="1:7" x14ac:dyDescent="0.35">
      <c r="A6279" t="s">
        <v>3</v>
      </c>
      <c r="B6279" t="s">
        <v>37</v>
      </c>
      <c r="C6279" t="s">
        <v>386</v>
      </c>
      <c r="D6279">
        <v>2025</v>
      </c>
      <c r="E6279">
        <v>9.6100000000000005E-2</v>
      </c>
      <c r="F6279" t="s">
        <v>383</v>
      </c>
      <c r="G6279" t="s">
        <v>392</v>
      </c>
    </row>
    <row r="6280" spans="1:7" x14ac:dyDescent="0.35">
      <c r="A6280" t="s">
        <v>3</v>
      </c>
      <c r="B6280" t="s">
        <v>37</v>
      </c>
      <c r="C6280" t="s">
        <v>387</v>
      </c>
      <c r="D6280">
        <v>2025</v>
      </c>
      <c r="E6280">
        <v>0</v>
      </c>
      <c r="F6280" t="s">
        <v>383</v>
      </c>
      <c r="G6280" t="s">
        <v>392</v>
      </c>
    </row>
    <row r="6281" spans="1:7" x14ac:dyDescent="0.35">
      <c r="A6281" t="s">
        <v>3</v>
      </c>
      <c r="B6281" t="s">
        <v>37</v>
      </c>
      <c r="C6281" t="s">
        <v>16</v>
      </c>
      <c r="D6281">
        <v>2025</v>
      </c>
      <c r="E6281">
        <v>0</v>
      </c>
      <c r="F6281" t="s">
        <v>383</v>
      </c>
      <c r="G6281" t="s">
        <v>392</v>
      </c>
    </row>
    <row r="6282" spans="1:7" x14ac:dyDescent="0.35">
      <c r="A6282" t="s">
        <v>3</v>
      </c>
      <c r="B6282" t="s">
        <v>37</v>
      </c>
      <c r="C6282" t="s">
        <v>388</v>
      </c>
      <c r="D6282">
        <v>2025</v>
      </c>
      <c r="E6282">
        <v>5.8400000000000001E-2</v>
      </c>
      <c r="F6282" t="s">
        <v>383</v>
      </c>
      <c r="G6282" t="s">
        <v>392</v>
      </c>
    </row>
    <row r="6283" spans="1:7" x14ac:dyDescent="0.35">
      <c r="A6283" t="s">
        <v>3</v>
      </c>
      <c r="B6283" t="s">
        <v>37</v>
      </c>
      <c r="C6283" t="s">
        <v>389</v>
      </c>
      <c r="D6283">
        <v>2025</v>
      </c>
      <c r="E6283">
        <v>1.2800000000000001E-2</v>
      </c>
      <c r="F6283" t="s">
        <v>383</v>
      </c>
      <c r="G6283" t="s">
        <v>392</v>
      </c>
    </row>
    <row r="6284" spans="1:7" x14ac:dyDescent="0.35">
      <c r="A6284" t="s">
        <v>3</v>
      </c>
      <c r="B6284" t="s">
        <v>37</v>
      </c>
      <c r="C6284" t="s">
        <v>390</v>
      </c>
      <c r="D6284">
        <v>2025</v>
      </c>
      <c r="E6284">
        <v>66.780100000000004</v>
      </c>
      <c r="F6284" t="s">
        <v>383</v>
      </c>
      <c r="G6284" t="s">
        <v>392</v>
      </c>
    </row>
    <row r="6285" spans="1:7" x14ac:dyDescent="0.35">
      <c r="A6285" t="s">
        <v>3</v>
      </c>
      <c r="B6285" t="s">
        <v>37</v>
      </c>
      <c r="C6285" t="s">
        <v>17</v>
      </c>
      <c r="D6285">
        <v>2025</v>
      </c>
      <c r="E6285">
        <v>2.9100000000000001E-2</v>
      </c>
      <c r="F6285" t="s">
        <v>383</v>
      </c>
      <c r="G6285" t="s">
        <v>392</v>
      </c>
    </row>
    <row r="6286" spans="1:7" x14ac:dyDescent="0.35">
      <c r="A6286" t="s">
        <v>3</v>
      </c>
      <c r="B6286" t="s">
        <v>37</v>
      </c>
      <c r="C6286" t="s">
        <v>382</v>
      </c>
      <c r="D6286">
        <v>2026</v>
      </c>
      <c r="E6286">
        <v>3.0278</v>
      </c>
      <c r="F6286" t="s">
        <v>383</v>
      </c>
      <c r="G6286" t="s">
        <v>392</v>
      </c>
    </row>
    <row r="6287" spans="1:7" x14ac:dyDescent="0.35">
      <c r="A6287" t="s">
        <v>3</v>
      </c>
      <c r="B6287" t="s">
        <v>37</v>
      </c>
      <c r="C6287" t="s">
        <v>384</v>
      </c>
      <c r="D6287">
        <v>2026</v>
      </c>
      <c r="E6287">
        <v>10.5365</v>
      </c>
      <c r="F6287" t="s">
        <v>383</v>
      </c>
      <c r="G6287" t="s">
        <v>392</v>
      </c>
    </row>
    <row r="6288" spans="1:7" x14ac:dyDescent="0.35">
      <c r="A6288" t="s">
        <v>3</v>
      </c>
      <c r="B6288" t="s">
        <v>37</v>
      </c>
      <c r="C6288" t="s">
        <v>385</v>
      </c>
      <c r="D6288">
        <v>2026</v>
      </c>
      <c r="E6288">
        <v>67.380899999999997</v>
      </c>
      <c r="F6288" t="s">
        <v>383</v>
      </c>
      <c r="G6288" t="s">
        <v>392</v>
      </c>
    </row>
    <row r="6289" spans="1:7" x14ac:dyDescent="0.35">
      <c r="A6289" t="s">
        <v>3</v>
      </c>
      <c r="B6289" t="s">
        <v>37</v>
      </c>
      <c r="C6289" t="s">
        <v>386</v>
      </c>
      <c r="D6289">
        <v>2026</v>
      </c>
      <c r="E6289">
        <v>0.1444</v>
      </c>
      <c r="F6289" t="s">
        <v>383</v>
      </c>
      <c r="G6289" t="s">
        <v>392</v>
      </c>
    </row>
    <row r="6290" spans="1:7" x14ac:dyDescent="0.35">
      <c r="A6290" t="s">
        <v>3</v>
      </c>
      <c r="B6290" t="s">
        <v>37</v>
      </c>
      <c r="C6290" t="s">
        <v>387</v>
      </c>
      <c r="D6290">
        <v>2026</v>
      </c>
      <c r="E6290">
        <v>0</v>
      </c>
      <c r="F6290" t="s">
        <v>383</v>
      </c>
      <c r="G6290" t="s">
        <v>392</v>
      </c>
    </row>
    <row r="6291" spans="1:7" x14ac:dyDescent="0.35">
      <c r="A6291" t="s">
        <v>3</v>
      </c>
      <c r="B6291" t="s">
        <v>37</v>
      </c>
      <c r="C6291" t="s">
        <v>16</v>
      </c>
      <c r="D6291">
        <v>2026</v>
      </c>
      <c r="E6291">
        <v>0</v>
      </c>
      <c r="F6291" t="s">
        <v>383</v>
      </c>
      <c r="G6291" t="s">
        <v>392</v>
      </c>
    </row>
    <row r="6292" spans="1:7" x14ac:dyDescent="0.35">
      <c r="A6292" t="s">
        <v>3</v>
      </c>
      <c r="B6292" t="s">
        <v>37</v>
      </c>
      <c r="C6292" t="s">
        <v>388</v>
      </c>
      <c r="D6292">
        <v>2026</v>
      </c>
      <c r="E6292">
        <v>5.4600000000000003E-2</v>
      </c>
      <c r="F6292" t="s">
        <v>383</v>
      </c>
      <c r="G6292" t="s">
        <v>392</v>
      </c>
    </row>
    <row r="6293" spans="1:7" x14ac:dyDescent="0.35">
      <c r="A6293" t="s">
        <v>3</v>
      </c>
      <c r="B6293" t="s">
        <v>37</v>
      </c>
      <c r="C6293" t="s">
        <v>389</v>
      </c>
      <c r="D6293">
        <v>2026</v>
      </c>
      <c r="E6293">
        <v>1.2999999999999999E-2</v>
      </c>
      <c r="F6293" t="s">
        <v>383</v>
      </c>
      <c r="G6293" t="s">
        <v>392</v>
      </c>
    </row>
    <row r="6294" spans="1:7" x14ac:dyDescent="0.35">
      <c r="A6294" t="s">
        <v>3</v>
      </c>
      <c r="B6294" t="s">
        <v>37</v>
      </c>
      <c r="C6294" t="s">
        <v>390</v>
      </c>
      <c r="D6294">
        <v>2026</v>
      </c>
      <c r="E6294">
        <v>67.323800000000006</v>
      </c>
      <c r="F6294" t="s">
        <v>383</v>
      </c>
      <c r="G6294" t="s">
        <v>392</v>
      </c>
    </row>
    <row r="6295" spans="1:7" x14ac:dyDescent="0.35">
      <c r="A6295" t="s">
        <v>3</v>
      </c>
      <c r="B6295" t="s">
        <v>37</v>
      </c>
      <c r="C6295" t="s">
        <v>17</v>
      </c>
      <c r="D6295">
        <v>2026</v>
      </c>
      <c r="E6295">
        <v>2.9600000000000001E-2</v>
      </c>
      <c r="F6295" t="s">
        <v>383</v>
      </c>
      <c r="G6295" t="s">
        <v>392</v>
      </c>
    </row>
    <row r="6296" spans="1:7" x14ac:dyDescent="0.35">
      <c r="A6296" t="s">
        <v>3</v>
      </c>
      <c r="B6296" t="s">
        <v>37</v>
      </c>
      <c r="C6296" t="s">
        <v>382</v>
      </c>
      <c r="D6296">
        <v>2027</v>
      </c>
      <c r="E6296">
        <v>3.0537999999999998</v>
      </c>
      <c r="F6296" t="s">
        <v>383</v>
      </c>
      <c r="G6296" t="s">
        <v>392</v>
      </c>
    </row>
    <row r="6297" spans="1:7" x14ac:dyDescent="0.35">
      <c r="A6297" t="s">
        <v>3</v>
      </c>
      <c r="B6297" t="s">
        <v>37</v>
      </c>
      <c r="C6297" t="s">
        <v>384</v>
      </c>
      <c r="D6297">
        <v>2027</v>
      </c>
      <c r="E6297">
        <v>10.7721</v>
      </c>
      <c r="F6297" t="s">
        <v>383</v>
      </c>
      <c r="G6297" t="s">
        <v>392</v>
      </c>
    </row>
    <row r="6298" spans="1:7" x14ac:dyDescent="0.35">
      <c r="A6298" t="s">
        <v>3</v>
      </c>
      <c r="B6298" t="s">
        <v>37</v>
      </c>
      <c r="C6298" t="s">
        <v>385</v>
      </c>
      <c r="D6298">
        <v>2027</v>
      </c>
      <c r="E6298">
        <v>68.025599999999997</v>
      </c>
      <c r="F6298" t="s">
        <v>383</v>
      </c>
      <c r="G6298" t="s">
        <v>392</v>
      </c>
    </row>
    <row r="6299" spans="1:7" x14ac:dyDescent="0.35">
      <c r="A6299" t="s">
        <v>3</v>
      </c>
      <c r="B6299" t="s">
        <v>37</v>
      </c>
      <c r="C6299" t="s">
        <v>386</v>
      </c>
      <c r="D6299">
        <v>2027</v>
      </c>
      <c r="E6299">
        <v>0.20449999999999999</v>
      </c>
      <c r="F6299" t="s">
        <v>383</v>
      </c>
      <c r="G6299" t="s">
        <v>392</v>
      </c>
    </row>
    <row r="6300" spans="1:7" x14ac:dyDescent="0.35">
      <c r="A6300" t="s">
        <v>3</v>
      </c>
      <c r="B6300" t="s">
        <v>37</v>
      </c>
      <c r="C6300" t="s">
        <v>387</v>
      </c>
      <c r="D6300">
        <v>2027</v>
      </c>
      <c r="E6300">
        <v>0</v>
      </c>
      <c r="F6300" t="s">
        <v>383</v>
      </c>
      <c r="G6300" t="s">
        <v>392</v>
      </c>
    </row>
    <row r="6301" spans="1:7" x14ac:dyDescent="0.35">
      <c r="A6301" t="s">
        <v>3</v>
      </c>
      <c r="B6301" t="s">
        <v>37</v>
      </c>
      <c r="C6301" t="s">
        <v>16</v>
      </c>
      <c r="D6301">
        <v>2027</v>
      </c>
      <c r="E6301">
        <v>0</v>
      </c>
      <c r="F6301" t="s">
        <v>383</v>
      </c>
      <c r="G6301" t="s">
        <v>392</v>
      </c>
    </row>
    <row r="6302" spans="1:7" x14ac:dyDescent="0.35">
      <c r="A6302" t="s">
        <v>3</v>
      </c>
      <c r="B6302" t="s">
        <v>37</v>
      </c>
      <c r="C6302" t="s">
        <v>388</v>
      </c>
      <c r="D6302">
        <v>2027</v>
      </c>
      <c r="E6302">
        <v>5.0999999999999997E-2</v>
      </c>
      <c r="F6302" t="s">
        <v>383</v>
      </c>
      <c r="G6302" t="s">
        <v>392</v>
      </c>
    </row>
    <row r="6303" spans="1:7" x14ac:dyDescent="0.35">
      <c r="A6303" t="s">
        <v>3</v>
      </c>
      <c r="B6303" t="s">
        <v>37</v>
      </c>
      <c r="C6303" t="s">
        <v>389</v>
      </c>
      <c r="D6303">
        <v>2027</v>
      </c>
      <c r="E6303">
        <v>1.32E-2</v>
      </c>
      <c r="F6303" t="s">
        <v>383</v>
      </c>
      <c r="G6303" t="s">
        <v>392</v>
      </c>
    </row>
    <row r="6304" spans="1:7" x14ac:dyDescent="0.35">
      <c r="A6304" t="s">
        <v>3</v>
      </c>
      <c r="B6304" t="s">
        <v>37</v>
      </c>
      <c r="C6304" t="s">
        <v>390</v>
      </c>
      <c r="D6304">
        <v>2027</v>
      </c>
      <c r="E6304">
        <v>67.908299999999997</v>
      </c>
      <c r="F6304" t="s">
        <v>383</v>
      </c>
      <c r="G6304" t="s">
        <v>392</v>
      </c>
    </row>
    <row r="6305" spans="1:7" x14ac:dyDescent="0.35">
      <c r="A6305" t="s">
        <v>3</v>
      </c>
      <c r="B6305" t="s">
        <v>37</v>
      </c>
      <c r="C6305" t="s">
        <v>17</v>
      </c>
      <c r="D6305">
        <v>2027</v>
      </c>
      <c r="E6305">
        <v>2.9899999999999999E-2</v>
      </c>
      <c r="F6305" t="s">
        <v>383</v>
      </c>
      <c r="G6305" t="s">
        <v>392</v>
      </c>
    </row>
    <row r="6306" spans="1:7" x14ac:dyDescent="0.35">
      <c r="A6306" t="s">
        <v>3</v>
      </c>
      <c r="B6306" t="s">
        <v>37</v>
      </c>
      <c r="C6306" t="s">
        <v>382</v>
      </c>
      <c r="D6306">
        <v>2028</v>
      </c>
      <c r="E6306">
        <v>3.0781000000000001</v>
      </c>
      <c r="F6306" t="s">
        <v>383</v>
      </c>
      <c r="G6306" t="s">
        <v>392</v>
      </c>
    </row>
    <row r="6307" spans="1:7" x14ac:dyDescent="0.35">
      <c r="A6307" t="s">
        <v>3</v>
      </c>
      <c r="B6307" t="s">
        <v>37</v>
      </c>
      <c r="C6307" t="s">
        <v>384</v>
      </c>
      <c r="D6307">
        <v>2028</v>
      </c>
      <c r="E6307">
        <v>10.9719</v>
      </c>
      <c r="F6307" t="s">
        <v>383</v>
      </c>
      <c r="G6307" t="s">
        <v>392</v>
      </c>
    </row>
    <row r="6308" spans="1:7" x14ac:dyDescent="0.35">
      <c r="A6308" t="s">
        <v>3</v>
      </c>
      <c r="B6308" t="s">
        <v>37</v>
      </c>
      <c r="C6308" t="s">
        <v>385</v>
      </c>
      <c r="D6308">
        <v>2028</v>
      </c>
      <c r="E6308">
        <v>68.175399999999996</v>
      </c>
      <c r="F6308" t="s">
        <v>383</v>
      </c>
      <c r="G6308" t="s">
        <v>392</v>
      </c>
    </row>
    <row r="6309" spans="1:7" x14ac:dyDescent="0.35">
      <c r="A6309" t="s">
        <v>3</v>
      </c>
      <c r="B6309" t="s">
        <v>37</v>
      </c>
      <c r="C6309" t="s">
        <v>386</v>
      </c>
      <c r="D6309">
        <v>2028</v>
      </c>
      <c r="E6309">
        <v>0.28349999999999997</v>
      </c>
      <c r="F6309" t="s">
        <v>383</v>
      </c>
      <c r="G6309" t="s">
        <v>392</v>
      </c>
    </row>
    <row r="6310" spans="1:7" x14ac:dyDescent="0.35">
      <c r="A6310" t="s">
        <v>3</v>
      </c>
      <c r="B6310" t="s">
        <v>37</v>
      </c>
      <c r="C6310" t="s">
        <v>387</v>
      </c>
      <c r="D6310">
        <v>2028</v>
      </c>
      <c r="E6310">
        <v>0</v>
      </c>
      <c r="F6310" t="s">
        <v>383</v>
      </c>
      <c r="G6310" t="s">
        <v>392</v>
      </c>
    </row>
    <row r="6311" spans="1:7" x14ac:dyDescent="0.35">
      <c r="A6311" t="s">
        <v>3</v>
      </c>
      <c r="B6311" t="s">
        <v>37</v>
      </c>
      <c r="C6311" t="s">
        <v>16</v>
      </c>
      <c r="D6311">
        <v>2028</v>
      </c>
      <c r="E6311">
        <v>0</v>
      </c>
      <c r="F6311" t="s">
        <v>383</v>
      </c>
      <c r="G6311" t="s">
        <v>392</v>
      </c>
    </row>
    <row r="6312" spans="1:7" x14ac:dyDescent="0.35">
      <c r="A6312" t="s">
        <v>3</v>
      </c>
      <c r="B6312" t="s">
        <v>37</v>
      </c>
      <c r="C6312" t="s">
        <v>388</v>
      </c>
      <c r="D6312">
        <v>2028</v>
      </c>
      <c r="E6312">
        <v>4.7600000000000003E-2</v>
      </c>
      <c r="F6312" t="s">
        <v>383</v>
      </c>
      <c r="G6312" t="s">
        <v>392</v>
      </c>
    </row>
    <row r="6313" spans="1:7" x14ac:dyDescent="0.35">
      <c r="A6313" t="s">
        <v>3</v>
      </c>
      <c r="B6313" t="s">
        <v>37</v>
      </c>
      <c r="C6313" t="s">
        <v>389</v>
      </c>
      <c r="D6313">
        <v>2028</v>
      </c>
      <c r="E6313">
        <v>1.3299999999999999E-2</v>
      </c>
      <c r="F6313" t="s">
        <v>383</v>
      </c>
      <c r="G6313" t="s">
        <v>392</v>
      </c>
    </row>
    <row r="6314" spans="1:7" x14ac:dyDescent="0.35">
      <c r="A6314" t="s">
        <v>3</v>
      </c>
      <c r="B6314" t="s">
        <v>37</v>
      </c>
      <c r="C6314" t="s">
        <v>390</v>
      </c>
      <c r="D6314">
        <v>2028</v>
      </c>
      <c r="E6314">
        <v>68.138400000000004</v>
      </c>
      <c r="F6314" t="s">
        <v>383</v>
      </c>
      <c r="G6314" t="s">
        <v>392</v>
      </c>
    </row>
    <row r="6315" spans="1:7" x14ac:dyDescent="0.35">
      <c r="A6315" t="s">
        <v>3</v>
      </c>
      <c r="B6315" t="s">
        <v>37</v>
      </c>
      <c r="C6315" t="s">
        <v>17</v>
      </c>
      <c r="D6315">
        <v>2028</v>
      </c>
      <c r="E6315">
        <v>3.0300000000000001E-2</v>
      </c>
      <c r="F6315" t="s">
        <v>383</v>
      </c>
      <c r="G6315" t="s">
        <v>392</v>
      </c>
    </row>
    <row r="6316" spans="1:7" x14ac:dyDescent="0.35">
      <c r="A6316" t="s">
        <v>3</v>
      </c>
      <c r="B6316" t="s">
        <v>37</v>
      </c>
      <c r="C6316" t="s">
        <v>382</v>
      </c>
      <c r="D6316">
        <v>2029</v>
      </c>
      <c r="E6316">
        <v>3.0987</v>
      </c>
      <c r="F6316" t="s">
        <v>383</v>
      </c>
      <c r="G6316" t="s">
        <v>392</v>
      </c>
    </row>
    <row r="6317" spans="1:7" x14ac:dyDescent="0.35">
      <c r="A6317" t="s">
        <v>3</v>
      </c>
      <c r="B6317" t="s">
        <v>37</v>
      </c>
      <c r="C6317" t="s">
        <v>384</v>
      </c>
      <c r="D6317">
        <v>2029</v>
      </c>
      <c r="E6317">
        <v>11.1297</v>
      </c>
      <c r="F6317" t="s">
        <v>383</v>
      </c>
      <c r="G6317" t="s">
        <v>392</v>
      </c>
    </row>
    <row r="6318" spans="1:7" x14ac:dyDescent="0.35">
      <c r="A6318" t="s">
        <v>3</v>
      </c>
      <c r="B6318" t="s">
        <v>37</v>
      </c>
      <c r="C6318" t="s">
        <v>385</v>
      </c>
      <c r="D6318">
        <v>2029</v>
      </c>
      <c r="E6318">
        <v>68.598699999999994</v>
      </c>
      <c r="F6318" t="s">
        <v>383</v>
      </c>
      <c r="G6318" t="s">
        <v>392</v>
      </c>
    </row>
    <row r="6319" spans="1:7" x14ac:dyDescent="0.35">
      <c r="A6319" t="s">
        <v>3</v>
      </c>
      <c r="B6319" t="s">
        <v>37</v>
      </c>
      <c r="C6319" t="s">
        <v>386</v>
      </c>
      <c r="D6319">
        <v>2029</v>
      </c>
      <c r="E6319">
        <v>0.3851</v>
      </c>
      <c r="F6319" t="s">
        <v>383</v>
      </c>
      <c r="G6319" t="s">
        <v>392</v>
      </c>
    </row>
    <row r="6320" spans="1:7" x14ac:dyDescent="0.35">
      <c r="A6320" t="s">
        <v>3</v>
      </c>
      <c r="B6320" t="s">
        <v>37</v>
      </c>
      <c r="C6320" t="s">
        <v>387</v>
      </c>
      <c r="D6320">
        <v>2029</v>
      </c>
      <c r="E6320">
        <v>0</v>
      </c>
      <c r="F6320" t="s">
        <v>383</v>
      </c>
      <c r="G6320" t="s">
        <v>392</v>
      </c>
    </row>
    <row r="6321" spans="1:7" x14ac:dyDescent="0.35">
      <c r="A6321" t="s">
        <v>3</v>
      </c>
      <c r="B6321" t="s">
        <v>37</v>
      </c>
      <c r="C6321" t="s">
        <v>16</v>
      </c>
      <c r="D6321">
        <v>2029</v>
      </c>
      <c r="E6321">
        <v>0</v>
      </c>
      <c r="F6321" t="s">
        <v>383</v>
      </c>
      <c r="G6321" t="s">
        <v>392</v>
      </c>
    </row>
    <row r="6322" spans="1:7" x14ac:dyDescent="0.35">
      <c r="A6322" t="s">
        <v>3</v>
      </c>
      <c r="B6322" t="s">
        <v>37</v>
      </c>
      <c r="C6322" t="s">
        <v>388</v>
      </c>
      <c r="D6322">
        <v>2029</v>
      </c>
      <c r="E6322">
        <v>4.4499999999999998E-2</v>
      </c>
      <c r="F6322" t="s">
        <v>383</v>
      </c>
      <c r="G6322" t="s">
        <v>392</v>
      </c>
    </row>
    <row r="6323" spans="1:7" x14ac:dyDescent="0.35">
      <c r="A6323" t="s">
        <v>3</v>
      </c>
      <c r="B6323" t="s">
        <v>37</v>
      </c>
      <c r="C6323" t="s">
        <v>389</v>
      </c>
      <c r="D6323">
        <v>2029</v>
      </c>
      <c r="E6323">
        <v>1.3599999999999999E-2</v>
      </c>
      <c r="F6323" t="s">
        <v>383</v>
      </c>
      <c r="G6323" t="s">
        <v>392</v>
      </c>
    </row>
    <row r="6324" spans="1:7" x14ac:dyDescent="0.35">
      <c r="A6324" t="s">
        <v>3</v>
      </c>
      <c r="B6324" t="s">
        <v>37</v>
      </c>
      <c r="C6324" t="s">
        <v>390</v>
      </c>
      <c r="D6324">
        <v>2029</v>
      </c>
      <c r="E6324">
        <v>68.457599999999999</v>
      </c>
      <c r="F6324" t="s">
        <v>383</v>
      </c>
      <c r="G6324" t="s">
        <v>392</v>
      </c>
    </row>
    <row r="6325" spans="1:7" x14ac:dyDescent="0.35">
      <c r="A6325" t="s">
        <v>3</v>
      </c>
      <c r="B6325" t="s">
        <v>37</v>
      </c>
      <c r="C6325" t="s">
        <v>17</v>
      </c>
      <c r="D6325">
        <v>2029</v>
      </c>
      <c r="E6325">
        <v>3.0599999999999999E-2</v>
      </c>
      <c r="F6325" t="s">
        <v>383</v>
      </c>
      <c r="G6325" t="s">
        <v>392</v>
      </c>
    </row>
    <row r="6326" spans="1:7" x14ac:dyDescent="0.35">
      <c r="A6326" t="s">
        <v>3</v>
      </c>
      <c r="B6326" t="s">
        <v>37</v>
      </c>
      <c r="C6326" t="s">
        <v>382</v>
      </c>
      <c r="D6326">
        <v>2030</v>
      </c>
      <c r="E6326">
        <v>3.1154000000000002</v>
      </c>
      <c r="F6326" t="s">
        <v>383</v>
      </c>
      <c r="G6326" t="s">
        <v>392</v>
      </c>
    </row>
    <row r="6327" spans="1:7" x14ac:dyDescent="0.35">
      <c r="A6327" t="s">
        <v>3</v>
      </c>
      <c r="B6327" t="s">
        <v>37</v>
      </c>
      <c r="C6327" t="s">
        <v>384</v>
      </c>
      <c r="D6327">
        <v>2030</v>
      </c>
      <c r="E6327">
        <v>11.395899999999999</v>
      </c>
      <c r="F6327" t="s">
        <v>383</v>
      </c>
      <c r="G6327" t="s">
        <v>392</v>
      </c>
    </row>
    <row r="6328" spans="1:7" x14ac:dyDescent="0.35">
      <c r="A6328" t="s">
        <v>3</v>
      </c>
      <c r="B6328" t="s">
        <v>37</v>
      </c>
      <c r="C6328" t="s">
        <v>385</v>
      </c>
      <c r="D6328">
        <v>2030</v>
      </c>
      <c r="E6328">
        <v>68.696899999999999</v>
      </c>
      <c r="F6328" t="s">
        <v>383</v>
      </c>
      <c r="G6328" t="s">
        <v>392</v>
      </c>
    </row>
    <row r="6329" spans="1:7" x14ac:dyDescent="0.35">
      <c r="A6329" t="s">
        <v>3</v>
      </c>
      <c r="B6329" t="s">
        <v>37</v>
      </c>
      <c r="C6329" t="s">
        <v>386</v>
      </c>
      <c r="D6329">
        <v>2030</v>
      </c>
      <c r="E6329">
        <v>0.5151</v>
      </c>
      <c r="F6329" t="s">
        <v>383</v>
      </c>
      <c r="G6329" t="s">
        <v>392</v>
      </c>
    </row>
    <row r="6330" spans="1:7" x14ac:dyDescent="0.35">
      <c r="A6330" t="s">
        <v>3</v>
      </c>
      <c r="B6330" t="s">
        <v>37</v>
      </c>
      <c r="C6330" t="s">
        <v>387</v>
      </c>
      <c r="D6330">
        <v>2030</v>
      </c>
      <c r="E6330">
        <v>0</v>
      </c>
      <c r="F6330" t="s">
        <v>383</v>
      </c>
      <c r="G6330" t="s">
        <v>392</v>
      </c>
    </row>
    <row r="6331" spans="1:7" x14ac:dyDescent="0.35">
      <c r="A6331" t="s">
        <v>3</v>
      </c>
      <c r="B6331" t="s">
        <v>37</v>
      </c>
      <c r="C6331" t="s">
        <v>16</v>
      </c>
      <c r="D6331">
        <v>2030</v>
      </c>
      <c r="E6331">
        <v>0</v>
      </c>
      <c r="F6331" t="s">
        <v>383</v>
      </c>
      <c r="G6331" t="s">
        <v>392</v>
      </c>
    </row>
    <row r="6332" spans="1:7" x14ac:dyDescent="0.35">
      <c r="A6332" t="s">
        <v>3</v>
      </c>
      <c r="B6332" t="s">
        <v>37</v>
      </c>
      <c r="C6332" t="s">
        <v>388</v>
      </c>
      <c r="D6332">
        <v>2030</v>
      </c>
      <c r="E6332">
        <v>4.1599999999999998E-2</v>
      </c>
      <c r="F6332" t="s">
        <v>383</v>
      </c>
      <c r="G6332" t="s">
        <v>392</v>
      </c>
    </row>
    <row r="6333" spans="1:7" x14ac:dyDescent="0.35">
      <c r="A6333" t="s">
        <v>3</v>
      </c>
      <c r="B6333" t="s">
        <v>37</v>
      </c>
      <c r="C6333" t="s">
        <v>389</v>
      </c>
      <c r="D6333">
        <v>2030</v>
      </c>
      <c r="E6333">
        <v>1.37E-2</v>
      </c>
      <c r="F6333" t="s">
        <v>383</v>
      </c>
      <c r="G6333" t="s">
        <v>392</v>
      </c>
    </row>
    <row r="6334" spans="1:7" x14ac:dyDescent="0.35">
      <c r="A6334" t="s">
        <v>3</v>
      </c>
      <c r="B6334" t="s">
        <v>37</v>
      </c>
      <c r="C6334" t="s">
        <v>390</v>
      </c>
      <c r="D6334">
        <v>2030</v>
      </c>
      <c r="E6334">
        <v>68.471500000000006</v>
      </c>
      <c r="F6334" t="s">
        <v>383</v>
      </c>
      <c r="G6334" t="s">
        <v>392</v>
      </c>
    </row>
    <row r="6335" spans="1:7" x14ac:dyDescent="0.35">
      <c r="A6335" t="s">
        <v>3</v>
      </c>
      <c r="B6335" t="s">
        <v>37</v>
      </c>
      <c r="C6335" t="s">
        <v>17</v>
      </c>
      <c r="D6335">
        <v>2030</v>
      </c>
      <c r="E6335">
        <v>3.0800000000000001E-2</v>
      </c>
      <c r="F6335" t="s">
        <v>383</v>
      </c>
      <c r="G6335" t="s">
        <v>392</v>
      </c>
    </row>
    <row r="6336" spans="1:7" x14ac:dyDescent="0.35">
      <c r="A6336" t="s">
        <v>3</v>
      </c>
      <c r="B6336" t="s">
        <v>37</v>
      </c>
      <c r="C6336" t="s">
        <v>382</v>
      </c>
      <c r="D6336">
        <v>2031</v>
      </c>
      <c r="E6336">
        <v>3.1312000000000002</v>
      </c>
      <c r="F6336" t="s">
        <v>383</v>
      </c>
      <c r="G6336" t="s">
        <v>392</v>
      </c>
    </row>
    <row r="6337" spans="1:7" x14ac:dyDescent="0.35">
      <c r="A6337" t="s">
        <v>3</v>
      </c>
      <c r="B6337" t="s">
        <v>37</v>
      </c>
      <c r="C6337" t="s">
        <v>384</v>
      </c>
      <c r="D6337">
        <v>2031</v>
      </c>
      <c r="E6337">
        <v>11.454000000000001</v>
      </c>
      <c r="F6337" t="s">
        <v>383</v>
      </c>
      <c r="G6337" t="s">
        <v>392</v>
      </c>
    </row>
    <row r="6338" spans="1:7" x14ac:dyDescent="0.35">
      <c r="A6338" t="s">
        <v>3</v>
      </c>
      <c r="B6338" t="s">
        <v>37</v>
      </c>
      <c r="C6338" t="s">
        <v>385</v>
      </c>
      <c r="D6338">
        <v>2031</v>
      </c>
      <c r="E6338">
        <v>69.079400000000007</v>
      </c>
      <c r="F6338" t="s">
        <v>383</v>
      </c>
      <c r="G6338" t="s">
        <v>392</v>
      </c>
    </row>
    <row r="6339" spans="1:7" x14ac:dyDescent="0.35">
      <c r="A6339" t="s">
        <v>3</v>
      </c>
      <c r="B6339" t="s">
        <v>37</v>
      </c>
      <c r="C6339" t="s">
        <v>386</v>
      </c>
      <c r="D6339">
        <v>2031</v>
      </c>
      <c r="E6339">
        <v>0.6381</v>
      </c>
      <c r="F6339" t="s">
        <v>383</v>
      </c>
      <c r="G6339" t="s">
        <v>392</v>
      </c>
    </row>
    <row r="6340" spans="1:7" x14ac:dyDescent="0.35">
      <c r="A6340" t="s">
        <v>3</v>
      </c>
      <c r="B6340" t="s">
        <v>37</v>
      </c>
      <c r="C6340" t="s">
        <v>387</v>
      </c>
      <c r="D6340">
        <v>2031</v>
      </c>
      <c r="E6340">
        <v>0</v>
      </c>
      <c r="F6340" t="s">
        <v>383</v>
      </c>
      <c r="G6340" t="s">
        <v>392</v>
      </c>
    </row>
    <row r="6341" spans="1:7" x14ac:dyDescent="0.35">
      <c r="A6341" t="s">
        <v>3</v>
      </c>
      <c r="B6341" t="s">
        <v>37</v>
      </c>
      <c r="C6341" t="s">
        <v>16</v>
      </c>
      <c r="D6341">
        <v>2031</v>
      </c>
      <c r="E6341">
        <v>0</v>
      </c>
      <c r="F6341" t="s">
        <v>383</v>
      </c>
      <c r="G6341" t="s">
        <v>392</v>
      </c>
    </row>
    <row r="6342" spans="1:7" x14ac:dyDescent="0.35">
      <c r="A6342" t="s">
        <v>3</v>
      </c>
      <c r="B6342" t="s">
        <v>37</v>
      </c>
      <c r="C6342" t="s">
        <v>388</v>
      </c>
      <c r="D6342">
        <v>2031</v>
      </c>
      <c r="E6342">
        <v>3.8800000000000001E-2</v>
      </c>
      <c r="F6342" t="s">
        <v>383</v>
      </c>
      <c r="G6342" t="s">
        <v>392</v>
      </c>
    </row>
    <row r="6343" spans="1:7" x14ac:dyDescent="0.35">
      <c r="A6343" t="s">
        <v>3</v>
      </c>
      <c r="B6343" t="s">
        <v>37</v>
      </c>
      <c r="C6343" t="s">
        <v>389</v>
      </c>
      <c r="D6343">
        <v>2031</v>
      </c>
      <c r="E6343">
        <v>1.38E-2</v>
      </c>
      <c r="F6343" t="s">
        <v>383</v>
      </c>
      <c r="G6343" t="s">
        <v>392</v>
      </c>
    </row>
    <row r="6344" spans="1:7" x14ac:dyDescent="0.35">
      <c r="A6344" t="s">
        <v>3</v>
      </c>
      <c r="B6344" t="s">
        <v>37</v>
      </c>
      <c r="C6344" t="s">
        <v>390</v>
      </c>
      <c r="D6344">
        <v>2031</v>
      </c>
      <c r="E6344">
        <v>68.669899999999998</v>
      </c>
      <c r="F6344" t="s">
        <v>383</v>
      </c>
      <c r="G6344" t="s">
        <v>392</v>
      </c>
    </row>
    <row r="6345" spans="1:7" x14ac:dyDescent="0.35">
      <c r="A6345" t="s">
        <v>3</v>
      </c>
      <c r="B6345" t="s">
        <v>37</v>
      </c>
      <c r="C6345" t="s">
        <v>17</v>
      </c>
      <c r="D6345">
        <v>2031</v>
      </c>
      <c r="E6345">
        <v>3.1E-2</v>
      </c>
      <c r="F6345" t="s">
        <v>383</v>
      </c>
      <c r="G6345" t="s">
        <v>392</v>
      </c>
    </row>
    <row r="6346" spans="1:7" x14ac:dyDescent="0.35">
      <c r="A6346" t="s">
        <v>3</v>
      </c>
      <c r="B6346" t="s">
        <v>37</v>
      </c>
      <c r="C6346" t="s">
        <v>382</v>
      </c>
      <c r="D6346">
        <v>2032</v>
      </c>
      <c r="E6346">
        <v>3.1461999999999999</v>
      </c>
      <c r="F6346" t="s">
        <v>383</v>
      </c>
      <c r="G6346" t="s">
        <v>392</v>
      </c>
    </row>
    <row r="6347" spans="1:7" x14ac:dyDescent="0.35">
      <c r="A6347" t="s">
        <v>3</v>
      </c>
      <c r="B6347" t="s">
        <v>37</v>
      </c>
      <c r="C6347" t="s">
        <v>384</v>
      </c>
      <c r="D6347">
        <v>2032</v>
      </c>
      <c r="E6347">
        <v>11.4793</v>
      </c>
      <c r="F6347" t="s">
        <v>383</v>
      </c>
      <c r="G6347" t="s">
        <v>392</v>
      </c>
    </row>
    <row r="6348" spans="1:7" x14ac:dyDescent="0.35">
      <c r="A6348" t="s">
        <v>3</v>
      </c>
      <c r="B6348" t="s">
        <v>37</v>
      </c>
      <c r="C6348" t="s">
        <v>385</v>
      </c>
      <c r="D6348">
        <v>2032</v>
      </c>
      <c r="E6348">
        <v>69.282300000000006</v>
      </c>
      <c r="F6348" t="s">
        <v>383</v>
      </c>
      <c r="G6348" t="s">
        <v>392</v>
      </c>
    </row>
    <row r="6349" spans="1:7" x14ac:dyDescent="0.35">
      <c r="A6349" t="s">
        <v>3</v>
      </c>
      <c r="B6349" t="s">
        <v>37</v>
      </c>
      <c r="C6349" t="s">
        <v>386</v>
      </c>
      <c r="D6349">
        <v>2032</v>
      </c>
      <c r="E6349">
        <v>0.78900000000000003</v>
      </c>
      <c r="F6349" t="s">
        <v>383</v>
      </c>
      <c r="G6349" t="s">
        <v>392</v>
      </c>
    </row>
    <row r="6350" spans="1:7" x14ac:dyDescent="0.35">
      <c r="A6350" t="s">
        <v>3</v>
      </c>
      <c r="B6350" t="s">
        <v>37</v>
      </c>
      <c r="C6350" t="s">
        <v>387</v>
      </c>
      <c r="D6350">
        <v>2032</v>
      </c>
      <c r="E6350">
        <v>0</v>
      </c>
      <c r="F6350" t="s">
        <v>383</v>
      </c>
      <c r="G6350" t="s">
        <v>392</v>
      </c>
    </row>
    <row r="6351" spans="1:7" x14ac:dyDescent="0.35">
      <c r="A6351" t="s">
        <v>3</v>
      </c>
      <c r="B6351" t="s">
        <v>37</v>
      </c>
      <c r="C6351" t="s">
        <v>16</v>
      </c>
      <c r="D6351">
        <v>2032</v>
      </c>
      <c r="E6351">
        <v>0</v>
      </c>
      <c r="F6351" t="s">
        <v>383</v>
      </c>
      <c r="G6351" t="s">
        <v>392</v>
      </c>
    </row>
    <row r="6352" spans="1:7" x14ac:dyDescent="0.35">
      <c r="A6352" t="s">
        <v>3</v>
      </c>
      <c r="B6352" t="s">
        <v>37</v>
      </c>
      <c r="C6352" t="s">
        <v>388</v>
      </c>
      <c r="D6352">
        <v>2032</v>
      </c>
      <c r="E6352">
        <v>3.6299999999999999E-2</v>
      </c>
      <c r="F6352" t="s">
        <v>383</v>
      </c>
      <c r="G6352" t="s">
        <v>392</v>
      </c>
    </row>
    <row r="6353" spans="1:7" x14ac:dyDescent="0.35">
      <c r="A6353" t="s">
        <v>3</v>
      </c>
      <c r="B6353" t="s">
        <v>37</v>
      </c>
      <c r="C6353" t="s">
        <v>389</v>
      </c>
      <c r="D6353">
        <v>2032</v>
      </c>
      <c r="E6353">
        <v>1.4E-2</v>
      </c>
      <c r="F6353" t="s">
        <v>383</v>
      </c>
      <c r="G6353" t="s">
        <v>392</v>
      </c>
    </row>
    <row r="6354" spans="1:7" x14ac:dyDescent="0.35">
      <c r="A6354" t="s">
        <v>3</v>
      </c>
      <c r="B6354" t="s">
        <v>37</v>
      </c>
      <c r="C6354" t="s">
        <v>390</v>
      </c>
      <c r="D6354">
        <v>2032</v>
      </c>
      <c r="E6354">
        <v>68.661500000000004</v>
      </c>
      <c r="F6354" t="s">
        <v>383</v>
      </c>
      <c r="G6354" t="s">
        <v>392</v>
      </c>
    </row>
    <row r="6355" spans="1:7" x14ac:dyDescent="0.35">
      <c r="A6355" t="s">
        <v>3</v>
      </c>
      <c r="B6355" t="s">
        <v>37</v>
      </c>
      <c r="C6355" t="s">
        <v>17</v>
      </c>
      <c r="D6355">
        <v>2032</v>
      </c>
      <c r="E6355">
        <v>3.1099999999999999E-2</v>
      </c>
      <c r="F6355" t="s">
        <v>383</v>
      </c>
      <c r="G6355" t="s">
        <v>392</v>
      </c>
    </row>
    <row r="6356" spans="1:7" x14ac:dyDescent="0.35">
      <c r="A6356" t="s">
        <v>3</v>
      </c>
      <c r="B6356" t="s">
        <v>37</v>
      </c>
      <c r="C6356" t="s">
        <v>382</v>
      </c>
      <c r="D6356">
        <v>2033</v>
      </c>
      <c r="E6356">
        <v>3.1608999999999998</v>
      </c>
      <c r="F6356" t="s">
        <v>383</v>
      </c>
      <c r="G6356" t="s">
        <v>392</v>
      </c>
    </row>
    <row r="6357" spans="1:7" x14ac:dyDescent="0.35">
      <c r="A6357" t="s">
        <v>3</v>
      </c>
      <c r="B6357" t="s">
        <v>37</v>
      </c>
      <c r="C6357" t="s">
        <v>384</v>
      </c>
      <c r="D6357">
        <v>2033</v>
      </c>
      <c r="E6357">
        <v>11.512</v>
      </c>
      <c r="F6357" t="s">
        <v>383</v>
      </c>
      <c r="G6357" t="s">
        <v>392</v>
      </c>
    </row>
    <row r="6358" spans="1:7" x14ac:dyDescent="0.35">
      <c r="A6358" t="s">
        <v>3</v>
      </c>
      <c r="B6358" t="s">
        <v>37</v>
      </c>
      <c r="C6358" t="s">
        <v>385</v>
      </c>
      <c r="D6358">
        <v>2033</v>
      </c>
      <c r="E6358">
        <v>69.600099999999998</v>
      </c>
      <c r="F6358" t="s">
        <v>383</v>
      </c>
      <c r="G6358" t="s">
        <v>392</v>
      </c>
    </row>
    <row r="6359" spans="1:7" x14ac:dyDescent="0.35">
      <c r="A6359" t="s">
        <v>3</v>
      </c>
      <c r="B6359" t="s">
        <v>37</v>
      </c>
      <c r="C6359" t="s">
        <v>386</v>
      </c>
      <c r="D6359">
        <v>2033</v>
      </c>
      <c r="E6359">
        <v>0.97099999999999997</v>
      </c>
      <c r="F6359" t="s">
        <v>383</v>
      </c>
      <c r="G6359" t="s">
        <v>392</v>
      </c>
    </row>
    <row r="6360" spans="1:7" x14ac:dyDescent="0.35">
      <c r="A6360" t="s">
        <v>3</v>
      </c>
      <c r="B6360" t="s">
        <v>37</v>
      </c>
      <c r="C6360" t="s">
        <v>387</v>
      </c>
      <c r="D6360">
        <v>2033</v>
      </c>
      <c r="E6360">
        <v>0</v>
      </c>
      <c r="F6360" t="s">
        <v>383</v>
      </c>
      <c r="G6360" t="s">
        <v>392</v>
      </c>
    </row>
    <row r="6361" spans="1:7" x14ac:dyDescent="0.35">
      <c r="A6361" t="s">
        <v>3</v>
      </c>
      <c r="B6361" t="s">
        <v>37</v>
      </c>
      <c r="C6361" t="s">
        <v>16</v>
      </c>
      <c r="D6361">
        <v>2033</v>
      </c>
      <c r="E6361">
        <v>0</v>
      </c>
      <c r="F6361" t="s">
        <v>383</v>
      </c>
      <c r="G6361" t="s">
        <v>392</v>
      </c>
    </row>
    <row r="6362" spans="1:7" x14ac:dyDescent="0.35">
      <c r="A6362" t="s">
        <v>3</v>
      </c>
      <c r="B6362" t="s">
        <v>37</v>
      </c>
      <c r="C6362" t="s">
        <v>388</v>
      </c>
      <c r="D6362">
        <v>2033</v>
      </c>
      <c r="E6362">
        <v>3.39E-2</v>
      </c>
      <c r="F6362" t="s">
        <v>383</v>
      </c>
      <c r="G6362" t="s">
        <v>392</v>
      </c>
    </row>
    <row r="6363" spans="1:7" x14ac:dyDescent="0.35">
      <c r="A6363" t="s">
        <v>3</v>
      </c>
      <c r="B6363" t="s">
        <v>37</v>
      </c>
      <c r="C6363" t="s">
        <v>389</v>
      </c>
      <c r="D6363">
        <v>2033</v>
      </c>
      <c r="E6363">
        <v>1.41E-2</v>
      </c>
      <c r="F6363" t="s">
        <v>383</v>
      </c>
      <c r="G6363" t="s">
        <v>392</v>
      </c>
    </row>
    <row r="6364" spans="1:7" x14ac:dyDescent="0.35">
      <c r="A6364" t="s">
        <v>3</v>
      </c>
      <c r="B6364" t="s">
        <v>37</v>
      </c>
      <c r="C6364" t="s">
        <v>390</v>
      </c>
      <c r="D6364">
        <v>2033</v>
      </c>
      <c r="E6364">
        <v>68.636899999999997</v>
      </c>
      <c r="F6364" t="s">
        <v>383</v>
      </c>
      <c r="G6364" t="s">
        <v>392</v>
      </c>
    </row>
    <row r="6365" spans="1:7" x14ac:dyDescent="0.35">
      <c r="A6365" t="s">
        <v>3</v>
      </c>
      <c r="B6365" t="s">
        <v>37</v>
      </c>
      <c r="C6365" t="s">
        <v>17</v>
      </c>
      <c r="D6365">
        <v>2033</v>
      </c>
      <c r="E6365">
        <v>3.1199999999999999E-2</v>
      </c>
      <c r="F6365" t="s">
        <v>383</v>
      </c>
      <c r="G6365" t="s">
        <v>392</v>
      </c>
    </row>
    <row r="6366" spans="1:7" x14ac:dyDescent="0.35">
      <c r="A6366" t="s">
        <v>3</v>
      </c>
      <c r="B6366" t="s">
        <v>37</v>
      </c>
      <c r="C6366" t="s">
        <v>382</v>
      </c>
      <c r="D6366">
        <v>2034</v>
      </c>
      <c r="E6366">
        <v>3.1768000000000001</v>
      </c>
      <c r="F6366" t="s">
        <v>383</v>
      </c>
      <c r="G6366" t="s">
        <v>392</v>
      </c>
    </row>
    <row r="6367" spans="1:7" x14ac:dyDescent="0.35">
      <c r="A6367" t="s">
        <v>3</v>
      </c>
      <c r="B6367" t="s">
        <v>37</v>
      </c>
      <c r="C6367" t="s">
        <v>384</v>
      </c>
      <c r="D6367">
        <v>2034</v>
      </c>
      <c r="E6367">
        <v>11.5649</v>
      </c>
      <c r="F6367" t="s">
        <v>383</v>
      </c>
      <c r="G6367" t="s">
        <v>392</v>
      </c>
    </row>
    <row r="6368" spans="1:7" x14ac:dyDescent="0.35">
      <c r="A6368" t="s">
        <v>3</v>
      </c>
      <c r="B6368" t="s">
        <v>37</v>
      </c>
      <c r="C6368" t="s">
        <v>385</v>
      </c>
      <c r="D6368">
        <v>2034</v>
      </c>
      <c r="E6368">
        <v>70.129900000000006</v>
      </c>
      <c r="F6368" t="s">
        <v>383</v>
      </c>
      <c r="G6368" t="s">
        <v>392</v>
      </c>
    </row>
    <row r="6369" spans="1:7" x14ac:dyDescent="0.35">
      <c r="A6369" t="s">
        <v>3</v>
      </c>
      <c r="B6369" t="s">
        <v>37</v>
      </c>
      <c r="C6369" t="s">
        <v>386</v>
      </c>
      <c r="D6369">
        <v>2034</v>
      </c>
      <c r="E6369">
        <v>1.1879999999999999</v>
      </c>
      <c r="F6369" t="s">
        <v>383</v>
      </c>
      <c r="G6369" t="s">
        <v>392</v>
      </c>
    </row>
    <row r="6370" spans="1:7" x14ac:dyDescent="0.35">
      <c r="A6370" t="s">
        <v>3</v>
      </c>
      <c r="B6370" t="s">
        <v>37</v>
      </c>
      <c r="C6370" t="s">
        <v>387</v>
      </c>
      <c r="D6370">
        <v>2034</v>
      </c>
      <c r="E6370">
        <v>0</v>
      </c>
      <c r="F6370" t="s">
        <v>383</v>
      </c>
      <c r="G6370" t="s">
        <v>392</v>
      </c>
    </row>
    <row r="6371" spans="1:7" x14ac:dyDescent="0.35">
      <c r="A6371" t="s">
        <v>3</v>
      </c>
      <c r="B6371" t="s">
        <v>37</v>
      </c>
      <c r="C6371" t="s">
        <v>16</v>
      </c>
      <c r="D6371">
        <v>2034</v>
      </c>
      <c r="E6371">
        <v>0</v>
      </c>
      <c r="F6371" t="s">
        <v>383</v>
      </c>
      <c r="G6371" t="s">
        <v>392</v>
      </c>
    </row>
    <row r="6372" spans="1:7" x14ac:dyDescent="0.35">
      <c r="A6372" t="s">
        <v>3</v>
      </c>
      <c r="B6372" t="s">
        <v>37</v>
      </c>
      <c r="C6372" t="s">
        <v>388</v>
      </c>
      <c r="D6372">
        <v>2034</v>
      </c>
      <c r="E6372">
        <v>3.1699999999999999E-2</v>
      </c>
      <c r="F6372" t="s">
        <v>383</v>
      </c>
      <c r="G6372" t="s">
        <v>392</v>
      </c>
    </row>
    <row r="6373" spans="1:7" x14ac:dyDescent="0.35">
      <c r="A6373" t="s">
        <v>3</v>
      </c>
      <c r="B6373" t="s">
        <v>37</v>
      </c>
      <c r="C6373" t="s">
        <v>389</v>
      </c>
      <c r="D6373">
        <v>2034</v>
      </c>
      <c r="E6373">
        <v>1.4200000000000001E-2</v>
      </c>
      <c r="F6373" t="s">
        <v>383</v>
      </c>
      <c r="G6373" t="s">
        <v>392</v>
      </c>
    </row>
    <row r="6374" spans="1:7" x14ac:dyDescent="0.35">
      <c r="A6374" t="s">
        <v>3</v>
      </c>
      <c r="B6374" t="s">
        <v>37</v>
      </c>
      <c r="C6374" t="s">
        <v>390</v>
      </c>
      <c r="D6374">
        <v>2034</v>
      </c>
      <c r="E6374">
        <v>68.654499999999999</v>
      </c>
      <c r="F6374" t="s">
        <v>383</v>
      </c>
      <c r="G6374" t="s">
        <v>392</v>
      </c>
    </row>
    <row r="6375" spans="1:7" x14ac:dyDescent="0.35">
      <c r="A6375" t="s">
        <v>3</v>
      </c>
      <c r="B6375" t="s">
        <v>37</v>
      </c>
      <c r="C6375" t="s">
        <v>17</v>
      </c>
      <c r="D6375">
        <v>2034</v>
      </c>
      <c r="E6375">
        <v>3.1300000000000001E-2</v>
      </c>
      <c r="F6375" t="s">
        <v>383</v>
      </c>
      <c r="G6375" t="s">
        <v>392</v>
      </c>
    </row>
    <row r="6376" spans="1:7" x14ac:dyDescent="0.35">
      <c r="A6376" t="s">
        <v>3</v>
      </c>
      <c r="B6376" t="s">
        <v>37</v>
      </c>
      <c r="C6376" t="s">
        <v>382</v>
      </c>
      <c r="D6376">
        <v>2035</v>
      </c>
      <c r="E6376">
        <v>3.1920000000000002</v>
      </c>
      <c r="F6376" t="s">
        <v>383</v>
      </c>
      <c r="G6376" t="s">
        <v>392</v>
      </c>
    </row>
    <row r="6377" spans="1:7" x14ac:dyDescent="0.35">
      <c r="A6377" t="s">
        <v>3</v>
      </c>
      <c r="B6377" t="s">
        <v>37</v>
      </c>
      <c r="C6377" t="s">
        <v>384</v>
      </c>
      <c r="D6377">
        <v>2035</v>
      </c>
      <c r="E6377">
        <v>11.612299999999999</v>
      </c>
      <c r="F6377" t="s">
        <v>383</v>
      </c>
      <c r="G6377" t="s">
        <v>392</v>
      </c>
    </row>
    <row r="6378" spans="1:7" x14ac:dyDescent="0.35">
      <c r="A6378" t="s">
        <v>3</v>
      </c>
      <c r="B6378" t="s">
        <v>37</v>
      </c>
      <c r="C6378" t="s">
        <v>385</v>
      </c>
      <c r="D6378">
        <v>2035</v>
      </c>
      <c r="E6378">
        <v>70.670199999999994</v>
      </c>
      <c r="F6378" t="s">
        <v>383</v>
      </c>
      <c r="G6378" t="s">
        <v>392</v>
      </c>
    </row>
    <row r="6379" spans="1:7" x14ac:dyDescent="0.35">
      <c r="A6379" t="s">
        <v>3</v>
      </c>
      <c r="B6379" t="s">
        <v>37</v>
      </c>
      <c r="C6379" t="s">
        <v>386</v>
      </c>
      <c r="D6379">
        <v>2035</v>
      </c>
      <c r="E6379">
        <v>1.4412</v>
      </c>
      <c r="F6379" t="s">
        <v>383</v>
      </c>
      <c r="G6379" t="s">
        <v>392</v>
      </c>
    </row>
    <row r="6380" spans="1:7" x14ac:dyDescent="0.35">
      <c r="A6380" t="s">
        <v>3</v>
      </c>
      <c r="B6380" t="s">
        <v>37</v>
      </c>
      <c r="C6380" t="s">
        <v>387</v>
      </c>
      <c r="D6380">
        <v>2035</v>
      </c>
      <c r="E6380">
        <v>0</v>
      </c>
      <c r="F6380" t="s">
        <v>383</v>
      </c>
      <c r="G6380" t="s">
        <v>392</v>
      </c>
    </row>
    <row r="6381" spans="1:7" x14ac:dyDescent="0.35">
      <c r="A6381" t="s">
        <v>3</v>
      </c>
      <c r="B6381" t="s">
        <v>37</v>
      </c>
      <c r="C6381" t="s">
        <v>16</v>
      </c>
      <c r="D6381">
        <v>2035</v>
      </c>
      <c r="E6381">
        <v>0</v>
      </c>
      <c r="F6381" t="s">
        <v>383</v>
      </c>
      <c r="G6381" t="s">
        <v>392</v>
      </c>
    </row>
    <row r="6382" spans="1:7" x14ac:dyDescent="0.35">
      <c r="A6382" t="s">
        <v>3</v>
      </c>
      <c r="B6382" t="s">
        <v>37</v>
      </c>
      <c r="C6382" t="s">
        <v>388</v>
      </c>
      <c r="D6382">
        <v>2035</v>
      </c>
      <c r="E6382">
        <v>2.9600000000000001E-2</v>
      </c>
      <c r="F6382" t="s">
        <v>383</v>
      </c>
      <c r="G6382" t="s">
        <v>392</v>
      </c>
    </row>
    <row r="6383" spans="1:7" x14ac:dyDescent="0.35">
      <c r="A6383" t="s">
        <v>3</v>
      </c>
      <c r="B6383" t="s">
        <v>37</v>
      </c>
      <c r="C6383" t="s">
        <v>389</v>
      </c>
      <c r="D6383">
        <v>2035</v>
      </c>
      <c r="E6383">
        <v>1.43E-2</v>
      </c>
      <c r="F6383" t="s">
        <v>383</v>
      </c>
      <c r="G6383" t="s">
        <v>392</v>
      </c>
    </row>
    <row r="6384" spans="1:7" x14ac:dyDescent="0.35">
      <c r="A6384" t="s">
        <v>3</v>
      </c>
      <c r="B6384" t="s">
        <v>37</v>
      </c>
      <c r="C6384" t="s">
        <v>390</v>
      </c>
      <c r="D6384">
        <v>2035</v>
      </c>
      <c r="E6384">
        <v>68.573599999999999</v>
      </c>
      <c r="F6384" t="s">
        <v>383</v>
      </c>
      <c r="G6384" t="s">
        <v>392</v>
      </c>
    </row>
    <row r="6385" spans="1:7" x14ac:dyDescent="0.35">
      <c r="A6385" t="s">
        <v>3</v>
      </c>
      <c r="B6385" t="s">
        <v>37</v>
      </c>
      <c r="C6385" t="s">
        <v>17</v>
      </c>
      <c r="D6385">
        <v>2035</v>
      </c>
      <c r="E6385">
        <v>3.1300000000000001E-2</v>
      </c>
      <c r="F6385" t="s">
        <v>383</v>
      </c>
      <c r="G6385" t="s">
        <v>392</v>
      </c>
    </row>
    <row r="6386" spans="1:7" x14ac:dyDescent="0.35">
      <c r="A6386" t="s">
        <v>3</v>
      </c>
      <c r="B6386" t="s">
        <v>37</v>
      </c>
      <c r="C6386" t="s">
        <v>382</v>
      </c>
      <c r="D6386">
        <v>2036</v>
      </c>
      <c r="E6386">
        <v>3.2071999999999998</v>
      </c>
      <c r="F6386" t="s">
        <v>383</v>
      </c>
      <c r="G6386" t="s">
        <v>392</v>
      </c>
    </row>
    <row r="6387" spans="1:7" x14ac:dyDescent="0.35">
      <c r="A6387" t="s">
        <v>3</v>
      </c>
      <c r="B6387" t="s">
        <v>37</v>
      </c>
      <c r="C6387" t="s">
        <v>384</v>
      </c>
      <c r="D6387">
        <v>2036</v>
      </c>
      <c r="E6387">
        <v>11.654199999999999</v>
      </c>
      <c r="F6387" t="s">
        <v>383</v>
      </c>
      <c r="G6387" t="s">
        <v>392</v>
      </c>
    </row>
    <row r="6388" spans="1:7" x14ac:dyDescent="0.35">
      <c r="A6388" t="s">
        <v>3</v>
      </c>
      <c r="B6388" t="s">
        <v>37</v>
      </c>
      <c r="C6388" t="s">
        <v>385</v>
      </c>
      <c r="D6388">
        <v>2036</v>
      </c>
      <c r="E6388">
        <v>71.192899999999995</v>
      </c>
      <c r="F6388" t="s">
        <v>383</v>
      </c>
      <c r="G6388" t="s">
        <v>392</v>
      </c>
    </row>
    <row r="6389" spans="1:7" x14ac:dyDescent="0.35">
      <c r="A6389" t="s">
        <v>3</v>
      </c>
      <c r="B6389" t="s">
        <v>37</v>
      </c>
      <c r="C6389" t="s">
        <v>386</v>
      </c>
      <c r="D6389">
        <v>2036</v>
      </c>
      <c r="E6389">
        <v>1.7296</v>
      </c>
      <c r="F6389" t="s">
        <v>383</v>
      </c>
      <c r="G6389" t="s">
        <v>392</v>
      </c>
    </row>
    <row r="6390" spans="1:7" x14ac:dyDescent="0.35">
      <c r="A6390" t="s">
        <v>3</v>
      </c>
      <c r="B6390" t="s">
        <v>37</v>
      </c>
      <c r="C6390" t="s">
        <v>387</v>
      </c>
      <c r="D6390">
        <v>2036</v>
      </c>
      <c r="E6390">
        <v>0</v>
      </c>
      <c r="F6390" t="s">
        <v>383</v>
      </c>
      <c r="G6390" t="s">
        <v>392</v>
      </c>
    </row>
    <row r="6391" spans="1:7" x14ac:dyDescent="0.35">
      <c r="A6391" t="s">
        <v>3</v>
      </c>
      <c r="B6391" t="s">
        <v>37</v>
      </c>
      <c r="C6391" t="s">
        <v>16</v>
      </c>
      <c r="D6391">
        <v>2036</v>
      </c>
      <c r="E6391">
        <v>0</v>
      </c>
      <c r="F6391" t="s">
        <v>383</v>
      </c>
      <c r="G6391" t="s">
        <v>392</v>
      </c>
    </row>
    <row r="6392" spans="1:7" x14ac:dyDescent="0.35">
      <c r="A6392" t="s">
        <v>3</v>
      </c>
      <c r="B6392" t="s">
        <v>37</v>
      </c>
      <c r="C6392" t="s">
        <v>388</v>
      </c>
      <c r="D6392">
        <v>2036</v>
      </c>
      <c r="E6392">
        <v>2.76E-2</v>
      </c>
      <c r="F6392" t="s">
        <v>383</v>
      </c>
      <c r="G6392" t="s">
        <v>392</v>
      </c>
    </row>
    <row r="6393" spans="1:7" x14ac:dyDescent="0.35">
      <c r="A6393" t="s">
        <v>3</v>
      </c>
      <c r="B6393" t="s">
        <v>37</v>
      </c>
      <c r="C6393" t="s">
        <v>389</v>
      </c>
      <c r="D6393">
        <v>2036</v>
      </c>
      <c r="E6393">
        <v>1.46E-2</v>
      </c>
      <c r="F6393" t="s">
        <v>383</v>
      </c>
      <c r="G6393" t="s">
        <v>392</v>
      </c>
    </row>
    <row r="6394" spans="1:7" x14ac:dyDescent="0.35">
      <c r="A6394" t="s">
        <v>3</v>
      </c>
      <c r="B6394" t="s">
        <v>37</v>
      </c>
      <c r="C6394" t="s">
        <v>390</v>
      </c>
      <c r="D6394">
        <v>2036</v>
      </c>
      <c r="E6394">
        <v>68.387</v>
      </c>
      <c r="F6394" t="s">
        <v>383</v>
      </c>
      <c r="G6394" t="s">
        <v>392</v>
      </c>
    </row>
    <row r="6395" spans="1:7" x14ac:dyDescent="0.35">
      <c r="A6395" t="s">
        <v>3</v>
      </c>
      <c r="B6395" t="s">
        <v>37</v>
      </c>
      <c r="C6395" t="s">
        <v>17</v>
      </c>
      <c r="D6395">
        <v>2036</v>
      </c>
      <c r="E6395">
        <v>3.1300000000000001E-2</v>
      </c>
      <c r="F6395" t="s">
        <v>383</v>
      </c>
      <c r="G6395" t="s">
        <v>392</v>
      </c>
    </row>
    <row r="6396" spans="1:7" x14ac:dyDescent="0.35">
      <c r="A6396" t="s">
        <v>3</v>
      </c>
      <c r="B6396" t="s">
        <v>37</v>
      </c>
      <c r="C6396" t="s">
        <v>382</v>
      </c>
      <c r="D6396">
        <v>2037</v>
      </c>
      <c r="E6396">
        <v>3.2244000000000002</v>
      </c>
      <c r="F6396" t="s">
        <v>383</v>
      </c>
      <c r="G6396" t="s">
        <v>392</v>
      </c>
    </row>
    <row r="6397" spans="1:7" x14ac:dyDescent="0.35">
      <c r="A6397" t="s">
        <v>3</v>
      </c>
      <c r="B6397" t="s">
        <v>37</v>
      </c>
      <c r="C6397" t="s">
        <v>384</v>
      </c>
      <c r="D6397">
        <v>2037</v>
      </c>
      <c r="E6397">
        <v>11.692500000000001</v>
      </c>
      <c r="F6397" t="s">
        <v>383</v>
      </c>
      <c r="G6397" t="s">
        <v>392</v>
      </c>
    </row>
    <row r="6398" spans="1:7" x14ac:dyDescent="0.35">
      <c r="A6398" t="s">
        <v>3</v>
      </c>
      <c r="B6398" t="s">
        <v>37</v>
      </c>
      <c r="C6398" t="s">
        <v>385</v>
      </c>
      <c r="D6398">
        <v>2037</v>
      </c>
      <c r="E6398">
        <v>71.774900000000002</v>
      </c>
      <c r="F6398" t="s">
        <v>383</v>
      </c>
      <c r="G6398" t="s">
        <v>392</v>
      </c>
    </row>
    <row r="6399" spans="1:7" x14ac:dyDescent="0.35">
      <c r="A6399" t="s">
        <v>3</v>
      </c>
      <c r="B6399" t="s">
        <v>37</v>
      </c>
      <c r="C6399" t="s">
        <v>386</v>
      </c>
      <c r="D6399">
        <v>2037</v>
      </c>
      <c r="E6399">
        <v>2.0533000000000001</v>
      </c>
      <c r="F6399" t="s">
        <v>383</v>
      </c>
      <c r="G6399" t="s">
        <v>392</v>
      </c>
    </row>
    <row r="6400" spans="1:7" x14ac:dyDescent="0.35">
      <c r="A6400" t="s">
        <v>3</v>
      </c>
      <c r="B6400" t="s">
        <v>37</v>
      </c>
      <c r="C6400" t="s">
        <v>387</v>
      </c>
      <c r="D6400">
        <v>2037</v>
      </c>
      <c r="E6400">
        <v>0</v>
      </c>
      <c r="F6400" t="s">
        <v>383</v>
      </c>
      <c r="G6400" t="s">
        <v>392</v>
      </c>
    </row>
    <row r="6401" spans="1:7" x14ac:dyDescent="0.35">
      <c r="A6401" t="s">
        <v>3</v>
      </c>
      <c r="B6401" t="s">
        <v>37</v>
      </c>
      <c r="C6401" t="s">
        <v>16</v>
      </c>
      <c r="D6401">
        <v>2037</v>
      </c>
      <c r="E6401">
        <v>0</v>
      </c>
      <c r="F6401" t="s">
        <v>383</v>
      </c>
      <c r="G6401" t="s">
        <v>392</v>
      </c>
    </row>
    <row r="6402" spans="1:7" x14ac:dyDescent="0.35">
      <c r="A6402" t="s">
        <v>3</v>
      </c>
      <c r="B6402" t="s">
        <v>37</v>
      </c>
      <c r="C6402" t="s">
        <v>388</v>
      </c>
      <c r="D6402">
        <v>2037</v>
      </c>
      <c r="E6402">
        <v>2.58E-2</v>
      </c>
      <c r="F6402" t="s">
        <v>383</v>
      </c>
      <c r="G6402" t="s">
        <v>392</v>
      </c>
    </row>
    <row r="6403" spans="1:7" x14ac:dyDescent="0.35">
      <c r="A6403" t="s">
        <v>3</v>
      </c>
      <c r="B6403" t="s">
        <v>37</v>
      </c>
      <c r="C6403" t="s">
        <v>389</v>
      </c>
      <c r="D6403">
        <v>2037</v>
      </c>
      <c r="E6403">
        <v>1.47E-2</v>
      </c>
      <c r="F6403" t="s">
        <v>383</v>
      </c>
      <c r="G6403" t="s">
        <v>392</v>
      </c>
    </row>
    <row r="6404" spans="1:7" x14ac:dyDescent="0.35">
      <c r="A6404" t="s">
        <v>3</v>
      </c>
      <c r="B6404" t="s">
        <v>37</v>
      </c>
      <c r="C6404" t="s">
        <v>390</v>
      </c>
      <c r="D6404">
        <v>2037</v>
      </c>
      <c r="E6404">
        <v>68.146600000000007</v>
      </c>
      <c r="F6404" t="s">
        <v>383</v>
      </c>
      <c r="G6404" t="s">
        <v>392</v>
      </c>
    </row>
    <row r="6405" spans="1:7" x14ac:dyDescent="0.35">
      <c r="A6405" t="s">
        <v>3</v>
      </c>
      <c r="B6405" t="s">
        <v>37</v>
      </c>
      <c r="C6405" t="s">
        <v>17</v>
      </c>
      <c r="D6405">
        <v>2037</v>
      </c>
      <c r="E6405">
        <v>3.1300000000000001E-2</v>
      </c>
      <c r="F6405" t="s">
        <v>383</v>
      </c>
      <c r="G6405" t="s">
        <v>392</v>
      </c>
    </row>
    <row r="6406" spans="1:7" x14ac:dyDescent="0.35">
      <c r="A6406" t="s">
        <v>3</v>
      </c>
      <c r="B6406" t="s">
        <v>37</v>
      </c>
      <c r="C6406" t="s">
        <v>382</v>
      </c>
      <c r="D6406">
        <v>2038</v>
      </c>
      <c r="E6406">
        <v>3.2446000000000002</v>
      </c>
      <c r="F6406" t="s">
        <v>383</v>
      </c>
      <c r="G6406" t="s">
        <v>392</v>
      </c>
    </row>
    <row r="6407" spans="1:7" x14ac:dyDescent="0.35">
      <c r="A6407" t="s">
        <v>3</v>
      </c>
      <c r="B6407" t="s">
        <v>37</v>
      </c>
      <c r="C6407" t="s">
        <v>384</v>
      </c>
      <c r="D6407">
        <v>2038</v>
      </c>
      <c r="E6407">
        <v>11.747299999999999</v>
      </c>
      <c r="F6407" t="s">
        <v>383</v>
      </c>
      <c r="G6407" t="s">
        <v>392</v>
      </c>
    </row>
    <row r="6408" spans="1:7" x14ac:dyDescent="0.35">
      <c r="A6408" t="s">
        <v>3</v>
      </c>
      <c r="B6408" t="s">
        <v>37</v>
      </c>
      <c r="C6408" t="s">
        <v>385</v>
      </c>
      <c r="D6408">
        <v>2038</v>
      </c>
      <c r="E6408">
        <v>72.513900000000007</v>
      </c>
      <c r="F6408" t="s">
        <v>383</v>
      </c>
      <c r="G6408" t="s">
        <v>392</v>
      </c>
    </row>
    <row r="6409" spans="1:7" x14ac:dyDescent="0.35">
      <c r="A6409" t="s">
        <v>3</v>
      </c>
      <c r="B6409" t="s">
        <v>37</v>
      </c>
      <c r="C6409" t="s">
        <v>386</v>
      </c>
      <c r="D6409">
        <v>2038</v>
      </c>
      <c r="E6409">
        <v>2.4119999999999999</v>
      </c>
      <c r="F6409" t="s">
        <v>383</v>
      </c>
      <c r="G6409" t="s">
        <v>392</v>
      </c>
    </row>
    <row r="6410" spans="1:7" x14ac:dyDescent="0.35">
      <c r="A6410" t="s">
        <v>3</v>
      </c>
      <c r="B6410" t="s">
        <v>37</v>
      </c>
      <c r="C6410" t="s">
        <v>387</v>
      </c>
      <c r="D6410">
        <v>2038</v>
      </c>
      <c r="E6410">
        <v>0</v>
      </c>
      <c r="F6410" t="s">
        <v>383</v>
      </c>
      <c r="G6410" t="s">
        <v>392</v>
      </c>
    </row>
    <row r="6411" spans="1:7" x14ac:dyDescent="0.35">
      <c r="A6411" t="s">
        <v>3</v>
      </c>
      <c r="B6411" t="s">
        <v>37</v>
      </c>
      <c r="C6411" t="s">
        <v>16</v>
      </c>
      <c r="D6411">
        <v>2038</v>
      </c>
      <c r="E6411">
        <v>0</v>
      </c>
      <c r="F6411" t="s">
        <v>383</v>
      </c>
      <c r="G6411" t="s">
        <v>392</v>
      </c>
    </row>
    <row r="6412" spans="1:7" x14ac:dyDescent="0.35">
      <c r="A6412" t="s">
        <v>3</v>
      </c>
      <c r="B6412" t="s">
        <v>37</v>
      </c>
      <c r="C6412" t="s">
        <v>388</v>
      </c>
      <c r="D6412">
        <v>2038</v>
      </c>
      <c r="E6412">
        <v>2.41E-2</v>
      </c>
      <c r="F6412" t="s">
        <v>383</v>
      </c>
      <c r="G6412" t="s">
        <v>392</v>
      </c>
    </row>
    <row r="6413" spans="1:7" x14ac:dyDescent="0.35">
      <c r="A6413" t="s">
        <v>3</v>
      </c>
      <c r="B6413" t="s">
        <v>37</v>
      </c>
      <c r="C6413" t="s">
        <v>389</v>
      </c>
      <c r="D6413">
        <v>2038</v>
      </c>
      <c r="E6413">
        <v>1.4800000000000001E-2</v>
      </c>
      <c r="F6413" t="s">
        <v>383</v>
      </c>
      <c r="G6413" t="s">
        <v>392</v>
      </c>
    </row>
    <row r="6414" spans="1:7" x14ac:dyDescent="0.35">
      <c r="A6414" t="s">
        <v>3</v>
      </c>
      <c r="B6414" t="s">
        <v>37</v>
      </c>
      <c r="C6414" t="s">
        <v>390</v>
      </c>
      <c r="D6414">
        <v>2038</v>
      </c>
      <c r="E6414">
        <v>67.931299999999993</v>
      </c>
      <c r="F6414" t="s">
        <v>383</v>
      </c>
      <c r="G6414" t="s">
        <v>392</v>
      </c>
    </row>
    <row r="6415" spans="1:7" x14ac:dyDescent="0.35">
      <c r="A6415" t="s">
        <v>3</v>
      </c>
      <c r="B6415" t="s">
        <v>37</v>
      </c>
      <c r="C6415" t="s">
        <v>17</v>
      </c>
      <c r="D6415">
        <v>2038</v>
      </c>
      <c r="E6415">
        <v>3.1300000000000001E-2</v>
      </c>
      <c r="F6415" t="s">
        <v>383</v>
      </c>
      <c r="G6415" t="s">
        <v>392</v>
      </c>
    </row>
    <row r="6416" spans="1:7" x14ac:dyDescent="0.35">
      <c r="A6416" t="s">
        <v>3</v>
      </c>
      <c r="B6416" t="s">
        <v>37</v>
      </c>
      <c r="C6416" t="s">
        <v>382</v>
      </c>
      <c r="D6416">
        <v>2039</v>
      </c>
      <c r="E6416">
        <v>3.2685</v>
      </c>
      <c r="F6416" t="s">
        <v>383</v>
      </c>
      <c r="G6416" t="s">
        <v>392</v>
      </c>
    </row>
    <row r="6417" spans="1:7" x14ac:dyDescent="0.35">
      <c r="A6417" t="s">
        <v>3</v>
      </c>
      <c r="B6417" t="s">
        <v>37</v>
      </c>
      <c r="C6417" t="s">
        <v>384</v>
      </c>
      <c r="D6417">
        <v>2039</v>
      </c>
      <c r="E6417">
        <v>11.8072</v>
      </c>
      <c r="F6417" t="s">
        <v>383</v>
      </c>
      <c r="G6417" t="s">
        <v>392</v>
      </c>
    </row>
    <row r="6418" spans="1:7" x14ac:dyDescent="0.35">
      <c r="A6418" t="s">
        <v>3</v>
      </c>
      <c r="B6418" t="s">
        <v>37</v>
      </c>
      <c r="C6418" t="s">
        <v>385</v>
      </c>
      <c r="D6418">
        <v>2039</v>
      </c>
      <c r="E6418">
        <v>73.320999999999998</v>
      </c>
      <c r="F6418" t="s">
        <v>383</v>
      </c>
      <c r="G6418" t="s">
        <v>392</v>
      </c>
    </row>
    <row r="6419" spans="1:7" x14ac:dyDescent="0.35">
      <c r="A6419" t="s">
        <v>3</v>
      </c>
      <c r="B6419" t="s">
        <v>37</v>
      </c>
      <c r="C6419" t="s">
        <v>386</v>
      </c>
      <c r="D6419">
        <v>2039</v>
      </c>
      <c r="E6419">
        <v>2.8037999999999998</v>
      </c>
      <c r="F6419" t="s">
        <v>383</v>
      </c>
      <c r="G6419" t="s">
        <v>392</v>
      </c>
    </row>
    <row r="6420" spans="1:7" x14ac:dyDescent="0.35">
      <c r="A6420" t="s">
        <v>3</v>
      </c>
      <c r="B6420" t="s">
        <v>37</v>
      </c>
      <c r="C6420" t="s">
        <v>387</v>
      </c>
      <c r="D6420">
        <v>2039</v>
      </c>
      <c r="E6420">
        <v>0</v>
      </c>
      <c r="F6420" t="s">
        <v>383</v>
      </c>
      <c r="G6420" t="s">
        <v>392</v>
      </c>
    </row>
    <row r="6421" spans="1:7" x14ac:dyDescent="0.35">
      <c r="A6421" t="s">
        <v>3</v>
      </c>
      <c r="B6421" t="s">
        <v>37</v>
      </c>
      <c r="C6421" t="s">
        <v>16</v>
      </c>
      <c r="D6421">
        <v>2039</v>
      </c>
      <c r="E6421">
        <v>0</v>
      </c>
      <c r="F6421" t="s">
        <v>383</v>
      </c>
      <c r="G6421" t="s">
        <v>392</v>
      </c>
    </row>
    <row r="6422" spans="1:7" x14ac:dyDescent="0.35">
      <c r="A6422" t="s">
        <v>3</v>
      </c>
      <c r="B6422" t="s">
        <v>37</v>
      </c>
      <c r="C6422" t="s">
        <v>388</v>
      </c>
      <c r="D6422">
        <v>2039</v>
      </c>
      <c r="E6422">
        <v>2.2499999999999999E-2</v>
      </c>
      <c r="F6422" t="s">
        <v>383</v>
      </c>
      <c r="G6422" t="s">
        <v>392</v>
      </c>
    </row>
    <row r="6423" spans="1:7" x14ac:dyDescent="0.35">
      <c r="A6423" t="s">
        <v>3</v>
      </c>
      <c r="B6423" t="s">
        <v>37</v>
      </c>
      <c r="C6423" t="s">
        <v>389</v>
      </c>
      <c r="D6423">
        <v>2039</v>
      </c>
      <c r="E6423">
        <v>1.5100000000000001E-2</v>
      </c>
      <c r="F6423" t="s">
        <v>383</v>
      </c>
      <c r="G6423" t="s">
        <v>392</v>
      </c>
    </row>
    <row r="6424" spans="1:7" x14ac:dyDescent="0.35">
      <c r="A6424" t="s">
        <v>3</v>
      </c>
      <c r="B6424" t="s">
        <v>37</v>
      </c>
      <c r="C6424" t="s">
        <v>390</v>
      </c>
      <c r="D6424">
        <v>2039</v>
      </c>
      <c r="E6424">
        <v>67.6922</v>
      </c>
      <c r="F6424" t="s">
        <v>383</v>
      </c>
      <c r="G6424" t="s">
        <v>392</v>
      </c>
    </row>
    <row r="6425" spans="1:7" x14ac:dyDescent="0.35">
      <c r="A6425" t="s">
        <v>3</v>
      </c>
      <c r="B6425" t="s">
        <v>37</v>
      </c>
      <c r="C6425" t="s">
        <v>17</v>
      </c>
      <c r="D6425">
        <v>2039</v>
      </c>
      <c r="E6425">
        <v>3.1300000000000001E-2</v>
      </c>
      <c r="F6425" t="s">
        <v>383</v>
      </c>
      <c r="G6425" t="s">
        <v>392</v>
      </c>
    </row>
    <row r="6426" spans="1:7" x14ac:dyDescent="0.35">
      <c r="A6426" t="s">
        <v>3</v>
      </c>
      <c r="B6426" t="s">
        <v>37</v>
      </c>
      <c r="C6426" t="s">
        <v>382</v>
      </c>
      <c r="D6426">
        <v>2040</v>
      </c>
      <c r="E6426">
        <v>3.2959999999999998</v>
      </c>
      <c r="F6426" t="s">
        <v>383</v>
      </c>
      <c r="G6426" t="s">
        <v>392</v>
      </c>
    </row>
    <row r="6427" spans="1:7" x14ac:dyDescent="0.35">
      <c r="A6427" t="s">
        <v>3</v>
      </c>
      <c r="B6427" t="s">
        <v>37</v>
      </c>
      <c r="C6427" t="s">
        <v>384</v>
      </c>
      <c r="D6427">
        <v>2040</v>
      </c>
      <c r="E6427">
        <v>11.883800000000001</v>
      </c>
      <c r="F6427" t="s">
        <v>383</v>
      </c>
      <c r="G6427" t="s">
        <v>392</v>
      </c>
    </row>
    <row r="6428" spans="1:7" x14ac:dyDescent="0.35">
      <c r="A6428" t="s">
        <v>3</v>
      </c>
      <c r="B6428" t="s">
        <v>37</v>
      </c>
      <c r="C6428" t="s">
        <v>385</v>
      </c>
      <c r="D6428">
        <v>2040</v>
      </c>
      <c r="E6428">
        <v>74.284199999999998</v>
      </c>
      <c r="F6428" t="s">
        <v>383</v>
      </c>
      <c r="G6428" t="s">
        <v>392</v>
      </c>
    </row>
    <row r="6429" spans="1:7" x14ac:dyDescent="0.35">
      <c r="A6429" t="s">
        <v>3</v>
      </c>
      <c r="B6429" t="s">
        <v>37</v>
      </c>
      <c r="C6429" t="s">
        <v>386</v>
      </c>
      <c r="D6429">
        <v>2040</v>
      </c>
      <c r="E6429">
        <v>3.2225000000000001</v>
      </c>
      <c r="F6429" t="s">
        <v>383</v>
      </c>
      <c r="G6429" t="s">
        <v>392</v>
      </c>
    </row>
    <row r="6430" spans="1:7" x14ac:dyDescent="0.35">
      <c r="A6430" t="s">
        <v>3</v>
      </c>
      <c r="B6430" t="s">
        <v>37</v>
      </c>
      <c r="C6430" t="s">
        <v>387</v>
      </c>
      <c r="D6430">
        <v>2040</v>
      </c>
      <c r="E6430">
        <v>0</v>
      </c>
      <c r="F6430" t="s">
        <v>383</v>
      </c>
      <c r="G6430" t="s">
        <v>392</v>
      </c>
    </row>
    <row r="6431" spans="1:7" x14ac:dyDescent="0.35">
      <c r="A6431" t="s">
        <v>3</v>
      </c>
      <c r="B6431" t="s">
        <v>37</v>
      </c>
      <c r="C6431" t="s">
        <v>16</v>
      </c>
      <c r="D6431">
        <v>2040</v>
      </c>
      <c r="E6431">
        <v>0</v>
      </c>
      <c r="F6431" t="s">
        <v>383</v>
      </c>
      <c r="G6431" t="s">
        <v>392</v>
      </c>
    </row>
    <row r="6432" spans="1:7" x14ac:dyDescent="0.35">
      <c r="A6432" t="s">
        <v>3</v>
      </c>
      <c r="B6432" t="s">
        <v>37</v>
      </c>
      <c r="C6432" t="s">
        <v>388</v>
      </c>
      <c r="D6432">
        <v>2040</v>
      </c>
      <c r="E6432">
        <v>2.1000000000000001E-2</v>
      </c>
      <c r="F6432" t="s">
        <v>383</v>
      </c>
      <c r="G6432" t="s">
        <v>392</v>
      </c>
    </row>
    <row r="6433" spans="1:7" x14ac:dyDescent="0.35">
      <c r="A6433" t="s">
        <v>3</v>
      </c>
      <c r="B6433" t="s">
        <v>37</v>
      </c>
      <c r="C6433" t="s">
        <v>389</v>
      </c>
      <c r="D6433">
        <v>2040</v>
      </c>
      <c r="E6433">
        <v>1.5299999999999999E-2</v>
      </c>
      <c r="F6433" t="s">
        <v>383</v>
      </c>
      <c r="G6433" t="s">
        <v>392</v>
      </c>
    </row>
    <row r="6434" spans="1:7" x14ac:dyDescent="0.35">
      <c r="A6434" t="s">
        <v>3</v>
      </c>
      <c r="B6434" t="s">
        <v>37</v>
      </c>
      <c r="C6434" t="s">
        <v>390</v>
      </c>
      <c r="D6434">
        <v>2040</v>
      </c>
      <c r="E6434">
        <v>67.495099999999994</v>
      </c>
      <c r="F6434" t="s">
        <v>383</v>
      </c>
      <c r="G6434" t="s">
        <v>392</v>
      </c>
    </row>
    <row r="6435" spans="1:7" x14ac:dyDescent="0.35">
      <c r="A6435" t="s">
        <v>3</v>
      </c>
      <c r="B6435" t="s">
        <v>37</v>
      </c>
      <c r="C6435" t="s">
        <v>17</v>
      </c>
      <c r="D6435">
        <v>2040</v>
      </c>
      <c r="E6435">
        <v>3.1199999999999999E-2</v>
      </c>
      <c r="F6435" t="s">
        <v>383</v>
      </c>
      <c r="G6435" t="s">
        <v>392</v>
      </c>
    </row>
    <row r="6436" spans="1:7" x14ac:dyDescent="0.35">
      <c r="A6436" t="s">
        <v>3</v>
      </c>
      <c r="B6436" t="s">
        <v>37</v>
      </c>
      <c r="C6436" t="s">
        <v>382</v>
      </c>
      <c r="D6436">
        <v>2041</v>
      </c>
      <c r="E6436">
        <v>3.3273000000000001</v>
      </c>
      <c r="F6436" t="s">
        <v>383</v>
      </c>
      <c r="G6436" t="s">
        <v>392</v>
      </c>
    </row>
    <row r="6437" spans="1:7" x14ac:dyDescent="0.35">
      <c r="A6437" t="s">
        <v>3</v>
      </c>
      <c r="B6437" t="s">
        <v>37</v>
      </c>
      <c r="C6437" t="s">
        <v>384</v>
      </c>
      <c r="D6437">
        <v>2041</v>
      </c>
      <c r="E6437">
        <v>11.982200000000001</v>
      </c>
      <c r="F6437" t="s">
        <v>383</v>
      </c>
      <c r="G6437" t="s">
        <v>392</v>
      </c>
    </row>
    <row r="6438" spans="1:7" x14ac:dyDescent="0.35">
      <c r="A6438" t="s">
        <v>3</v>
      </c>
      <c r="B6438" t="s">
        <v>37</v>
      </c>
      <c r="C6438" t="s">
        <v>385</v>
      </c>
      <c r="D6438">
        <v>2041</v>
      </c>
      <c r="E6438">
        <v>75.325199999999995</v>
      </c>
      <c r="F6438" t="s">
        <v>383</v>
      </c>
      <c r="G6438" t="s">
        <v>392</v>
      </c>
    </row>
    <row r="6439" spans="1:7" x14ac:dyDescent="0.35">
      <c r="A6439" t="s">
        <v>3</v>
      </c>
      <c r="B6439" t="s">
        <v>37</v>
      </c>
      <c r="C6439" t="s">
        <v>386</v>
      </c>
      <c r="D6439">
        <v>2041</v>
      </c>
      <c r="E6439">
        <v>3.625</v>
      </c>
      <c r="F6439" t="s">
        <v>383</v>
      </c>
      <c r="G6439" t="s">
        <v>392</v>
      </c>
    </row>
    <row r="6440" spans="1:7" x14ac:dyDescent="0.35">
      <c r="A6440" t="s">
        <v>3</v>
      </c>
      <c r="B6440" t="s">
        <v>37</v>
      </c>
      <c r="C6440" t="s">
        <v>387</v>
      </c>
      <c r="D6440">
        <v>2041</v>
      </c>
      <c r="E6440">
        <v>0</v>
      </c>
      <c r="F6440" t="s">
        <v>383</v>
      </c>
      <c r="G6440" t="s">
        <v>392</v>
      </c>
    </row>
    <row r="6441" spans="1:7" x14ac:dyDescent="0.35">
      <c r="A6441" t="s">
        <v>3</v>
      </c>
      <c r="B6441" t="s">
        <v>37</v>
      </c>
      <c r="C6441" t="s">
        <v>16</v>
      </c>
      <c r="D6441">
        <v>2041</v>
      </c>
      <c r="E6441">
        <v>0</v>
      </c>
      <c r="F6441" t="s">
        <v>383</v>
      </c>
      <c r="G6441" t="s">
        <v>392</v>
      </c>
    </row>
    <row r="6442" spans="1:7" x14ac:dyDescent="0.35">
      <c r="A6442" t="s">
        <v>3</v>
      </c>
      <c r="B6442" t="s">
        <v>37</v>
      </c>
      <c r="C6442" t="s">
        <v>388</v>
      </c>
      <c r="D6442">
        <v>2041</v>
      </c>
      <c r="E6442">
        <v>1.9699999999999999E-2</v>
      </c>
      <c r="F6442" t="s">
        <v>383</v>
      </c>
      <c r="G6442" t="s">
        <v>392</v>
      </c>
    </row>
    <row r="6443" spans="1:7" x14ac:dyDescent="0.35">
      <c r="A6443" t="s">
        <v>3</v>
      </c>
      <c r="B6443" t="s">
        <v>37</v>
      </c>
      <c r="C6443" t="s">
        <v>389</v>
      </c>
      <c r="D6443">
        <v>2041</v>
      </c>
      <c r="E6443">
        <v>1.55E-2</v>
      </c>
      <c r="F6443" t="s">
        <v>383</v>
      </c>
      <c r="G6443" t="s">
        <v>392</v>
      </c>
    </row>
    <row r="6444" spans="1:7" x14ac:dyDescent="0.35">
      <c r="A6444" t="s">
        <v>3</v>
      </c>
      <c r="B6444" t="s">
        <v>37</v>
      </c>
      <c r="C6444" t="s">
        <v>390</v>
      </c>
      <c r="D6444">
        <v>2041</v>
      </c>
      <c r="E6444">
        <v>67.409599999999998</v>
      </c>
      <c r="F6444" t="s">
        <v>383</v>
      </c>
      <c r="G6444" t="s">
        <v>392</v>
      </c>
    </row>
    <row r="6445" spans="1:7" x14ac:dyDescent="0.35">
      <c r="A6445" t="s">
        <v>3</v>
      </c>
      <c r="B6445" t="s">
        <v>37</v>
      </c>
      <c r="C6445" t="s">
        <v>17</v>
      </c>
      <c r="D6445">
        <v>2041</v>
      </c>
      <c r="E6445">
        <v>3.1199999999999999E-2</v>
      </c>
      <c r="F6445" t="s">
        <v>383</v>
      </c>
      <c r="G6445" t="s">
        <v>392</v>
      </c>
    </row>
    <row r="6446" spans="1:7" x14ac:dyDescent="0.35">
      <c r="A6446" t="s">
        <v>3</v>
      </c>
      <c r="B6446" t="s">
        <v>37</v>
      </c>
      <c r="C6446" t="s">
        <v>382</v>
      </c>
      <c r="D6446">
        <v>2042</v>
      </c>
      <c r="E6446">
        <v>3.3616999999999999</v>
      </c>
      <c r="F6446" t="s">
        <v>383</v>
      </c>
      <c r="G6446" t="s">
        <v>392</v>
      </c>
    </row>
    <row r="6447" spans="1:7" x14ac:dyDescent="0.35">
      <c r="A6447" t="s">
        <v>3</v>
      </c>
      <c r="B6447" t="s">
        <v>37</v>
      </c>
      <c r="C6447" t="s">
        <v>384</v>
      </c>
      <c r="D6447">
        <v>2042</v>
      </c>
      <c r="E6447">
        <v>12.07</v>
      </c>
      <c r="F6447" t="s">
        <v>383</v>
      </c>
      <c r="G6447" t="s">
        <v>392</v>
      </c>
    </row>
    <row r="6448" spans="1:7" x14ac:dyDescent="0.35">
      <c r="A6448" t="s">
        <v>3</v>
      </c>
      <c r="B6448" t="s">
        <v>37</v>
      </c>
      <c r="C6448" t="s">
        <v>385</v>
      </c>
      <c r="D6448">
        <v>2042</v>
      </c>
      <c r="E6448">
        <v>76.258799999999994</v>
      </c>
      <c r="F6448" t="s">
        <v>383</v>
      </c>
      <c r="G6448" t="s">
        <v>392</v>
      </c>
    </row>
    <row r="6449" spans="1:7" x14ac:dyDescent="0.35">
      <c r="A6449" t="s">
        <v>3</v>
      </c>
      <c r="B6449" t="s">
        <v>37</v>
      </c>
      <c r="C6449" t="s">
        <v>386</v>
      </c>
      <c r="D6449">
        <v>2042</v>
      </c>
      <c r="E6449">
        <v>4.0118</v>
      </c>
      <c r="F6449" t="s">
        <v>383</v>
      </c>
      <c r="G6449" t="s">
        <v>392</v>
      </c>
    </row>
    <row r="6450" spans="1:7" x14ac:dyDescent="0.35">
      <c r="A6450" t="s">
        <v>3</v>
      </c>
      <c r="B6450" t="s">
        <v>37</v>
      </c>
      <c r="C6450" t="s">
        <v>387</v>
      </c>
      <c r="D6450">
        <v>2042</v>
      </c>
      <c r="E6450">
        <v>0</v>
      </c>
      <c r="F6450" t="s">
        <v>383</v>
      </c>
      <c r="G6450" t="s">
        <v>392</v>
      </c>
    </row>
    <row r="6451" spans="1:7" x14ac:dyDescent="0.35">
      <c r="A6451" t="s">
        <v>3</v>
      </c>
      <c r="B6451" t="s">
        <v>37</v>
      </c>
      <c r="C6451" t="s">
        <v>16</v>
      </c>
      <c r="D6451">
        <v>2042</v>
      </c>
      <c r="E6451">
        <v>0</v>
      </c>
      <c r="F6451" t="s">
        <v>383</v>
      </c>
      <c r="G6451" t="s">
        <v>392</v>
      </c>
    </row>
    <row r="6452" spans="1:7" x14ac:dyDescent="0.35">
      <c r="A6452" t="s">
        <v>3</v>
      </c>
      <c r="B6452" t="s">
        <v>37</v>
      </c>
      <c r="C6452" t="s">
        <v>388</v>
      </c>
      <c r="D6452">
        <v>2042</v>
      </c>
      <c r="E6452">
        <v>1.84E-2</v>
      </c>
      <c r="F6452" t="s">
        <v>383</v>
      </c>
      <c r="G6452" t="s">
        <v>392</v>
      </c>
    </row>
    <row r="6453" spans="1:7" x14ac:dyDescent="0.35">
      <c r="A6453" t="s">
        <v>3</v>
      </c>
      <c r="B6453" t="s">
        <v>37</v>
      </c>
      <c r="C6453" t="s">
        <v>389</v>
      </c>
      <c r="D6453">
        <v>2042</v>
      </c>
      <c r="E6453">
        <v>1.5800000000000002E-2</v>
      </c>
      <c r="F6453" t="s">
        <v>383</v>
      </c>
      <c r="G6453" t="s">
        <v>392</v>
      </c>
    </row>
    <row r="6454" spans="1:7" x14ac:dyDescent="0.35">
      <c r="A6454" t="s">
        <v>3</v>
      </c>
      <c r="B6454" t="s">
        <v>37</v>
      </c>
      <c r="C6454" t="s">
        <v>390</v>
      </c>
      <c r="D6454">
        <v>2042</v>
      </c>
      <c r="E6454">
        <v>67.304900000000004</v>
      </c>
      <c r="F6454" t="s">
        <v>383</v>
      </c>
      <c r="G6454" t="s">
        <v>392</v>
      </c>
    </row>
    <row r="6455" spans="1:7" x14ac:dyDescent="0.35">
      <c r="A6455" t="s">
        <v>3</v>
      </c>
      <c r="B6455" t="s">
        <v>37</v>
      </c>
      <c r="C6455" t="s">
        <v>17</v>
      </c>
      <c r="D6455">
        <v>2042</v>
      </c>
      <c r="E6455">
        <v>3.1199999999999999E-2</v>
      </c>
      <c r="F6455" t="s">
        <v>383</v>
      </c>
      <c r="G6455" t="s">
        <v>392</v>
      </c>
    </row>
    <row r="6456" spans="1:7" x14ac:dyDescent="0.35">
      <c r="A6456" t="s">
        <v>3</v>
      </c>
      <c r="B6456" t="s">
        <v>37</v>
      </c>
      <c r="C6456" t="s">
        <v>382</v>
      </c>
      <c r="D6456">
        <v>2043</v>
      </c>
      <c r="E6456">
        <v>3.3982000000000001</v>
      </c>
      <c r="F6456" t="s">
        <v>383</v>
      </c>
      <c r="G6456" t="s">
        <v>392</v>
      </c>
    </row>
    <row r="6457" spans="1:7" x14ac:dyDescent="0.35">
      <c r="A6457" t="s">
        <v>3</v>
      </c>
      <c r="B6457" t="s">
        <v>37</v>
      </c>
      <c r="C6457" t="s">
        <v>384</v>
      </c>
      <c r="D6457">
        <v>2043</v>
      </c>
      <c r="E6457">
        <v>12.1411</v>
      </c>
      <c r="F6457" t="s">
        <v>383</v>
      </c>
      <c r="G6457" t="s">
        <v>392</v>
      </c>
    </row>
    <row r="6458" spans="1:7" x14ac:dyDescent="0.35">
      <c r="A6458" t="s">
        <v>3</v>
      </c>
      <c r="B6458" t="s">
        <v>37</v>
      </c>
      <c r="C6458" t="s">
        <v>385</v>
      </c>
      <c r="D6458">
        <v>2043</v>
      </c>
      <c r="E6458">
        <v>77.075500000000005</v>
      </c>
      <c r="F6458" t="s">
        <v>383</v>
      </c>
      <c r="G6458" t="s">
        <v>392</v>
      </c>
    </row>
    <row r="6459" spans="1:7" x14ac:dyDescent="0.35">
      <c r="A6459" t="s">
        <v>3</v>
      </c>
      <c r="B6459" t="s">
        <v>37</v>
      </c>
      <c r="C6459" t="s">
        <v>386</v>
      </c>
      <c r="D6459">
        <v>2043</v>
      </c>
      <c r="E6459">
        <v>4.3806000000000003</v>
      </c>
      <c r="F6459" t="s">
        <v>383</v>
      </c>
      <c r="G6459" t="s">
        <v>392</v>
      </c>
    </row>
    <row r="6460" spans="1:7" x14ac:dyDescent="0.35">
      <c r="A6460" t="s">
        <v>3</v>
      </c>
      <c r="B6460" t="s">
        <v>37</v>
      </c>
      <c r="C6460" t="s">
        <v>387</v>
      </c>
      <c r="D6460">
        <v>2043</v>
      </c>
      <c r="E6460">
        <v>0</v>
      </c>
      <c r="F6460" t="s">
        <v>383</v>
      </c>
      <c r="G6460" t="s">
        <v>392</v>
      </c>
    </row>
    <row r="6461" spans="1:7" x14ac:dyDescent="0.35">
      <c r="A6461" t="s">
        <v>3</v>
      </c>
      <c r="B6461" t="s">
        <v>37</v>
      </c>
      <c r="C6461" t="s">
        <v>16</v>
      </c>
      <c r="D6461">
        <v>2043</v>
      </c>
      <c r="E6461">
        <v>0</v>
      </c>
      <c r="F6461" t="s">
        <v>383</v>
      </c>
      <c r="G6461" t="s">
        <v>392</v>
      </c>
    </row>
    <row r="6462" spans="1:7" x14ac:dyDescent="0.35">
      <c r="A6462" t="s">
        <v>3</v>
      </c>
      <c r="B6462" t="s">
        <v>37</v>
      </c>
      <c r="C6462" t="s">
        <v>388</v>
      </c>
      <c r="D6462">
        <v>2043</v>
      </c>
      <c r="E6462">
        <v>1.72E-2</v>
      </c>
      <c r="F6462" t="s">
        <v>383</v>
      </c>
      <c r="G6462" t="s">
        <v>392</v>
      </c>
    </row>
    <row r="6463" spans="1:7" x14ac:dyDescent="0.35">
      <c r="A6463" t="s">
        <v>3</v>
      </c>
      <c r="B6463" t="s">
        <v>37</v>
      </c>
      <c r="C6463" t="s">
        <v>389</v>
      </c>
      <c r="D6463">
        <v>2043</v>
      </c>
      <c r="E6463">
        <v>1.5900000000000001E-2</v>
      </c>
      <c r="F6463" t="s">
        <v>383</v>
      </c>
      <c r="G6463" t="s">
        <v>392</v>
      </c>
    </row>
    <row r="6464" spans="1:7" x14ac:dyDescent="0.35">
      <c r="A6464" t="s">
        <v>3</v>
      </c>
      <c r="B6464" t="s">
        <v>37</v>
      </c>
      <c r="C6464" t="s">
        <v>390</v>
      </c>
      <c r="D6464">
        <v>2043</v>
      </c>
      <c r="E6464">
        <v>67.168800000000005</v>
      </c>
      <c r="F6464" t="s">
        <v>383</v>
      </c>
      <c r="G6464" t="s">
        <v>392</v>
      </c>
    </row>
    <row r="6465" spans="1:7" x14ac:dyDescent="0.35">
      <c r="A6465" t="s">
        <v>3</v>
      </c>
      <c r="B6465" t="s">
        <v>37</v>
      </c>
      <c r="C6465" t="s">
        <v>17</v>
      </c>
      <c r="D6465">
        <v>2043</v>
      </c>
      <c r="E6465">
        <v>3.1199999999999999E-2</v>
      </c>
      <c r="F6465" t="s">
        <v>383</v>
      </c>
      <c r="G6465" t="s">
        <v>392</v>
      </c>
    </row>
    <row r="6466" spans="1:7" x14ac:dyDescent="0.35">
      <c r="A6466" t="s">
        <v>3</v>
      </c>
      <c r="B6466" t="s">
        <v>37</v>
      </c>
      <c r="C6466" t="s">
        <v>382</v>
      </c>
      <c r="D6466">
        <v>2044</v>
      </c>
      <c r="E6466">
        <v>3.4357000000000002</v>
      </c>
      <c r="F6466" t="s">
        <v>383</v>
      </c>
      <c r="G6466" t="s">
        <v>392</v>
      </c>
    </row>
    <row r="6467" spans="1:7" x14ac:dyDescent="0.35">
      <c r="A6467" t="s">
        <v>3</v>
      </c>
      <c r="B6467" t="s">
        <v>37</v>
      </c>
      <c r="C6467" t="s">
        <v>384</v>
      </c>
      <c r="D6467">
        <v>2044</v>
      </c>
      <c r="E6467">
        <v>12.2286</v>
      </c>
      <c r="F6467" t="s">
        <v>383</v>
      </c>
      <c r="G6467" t="s">
        <v>392</v>
      </c>
    </row>
    <row r="6468" spans="1:7" x14ac:dyDescent="0.35">
      <c r="A6468" t="s">
        <v>3</v>
      </c>
      <c r="B6468" t="s">
        <v>37</v>
      </c>
      <c r="C6468" t="s">
        <v>385</v>
      </c>
      <c r="D6468">
        <v>2044</v>
      </c>
      <c r="E6468">
        <v>77.997200000000007</v>
      </c>
      <c r="F6468" t="s">
        <v>383</v>
      </c>
      <c r="G6468" t="s">
        <v>392</v>
      </c>
    </row>
    <row r="6469" spans="1:7" x14ac:dyDescent="0.35">
      <c r="A6469" t="s">
        <v>3</v>
      </c>
      <c r="B6469" t="s">
        <v>37</v>
      </c>
      <c r="C6469" t="s">
        <v>386</v>
      </c>
      <c r="D6469">
        <v>2044</v>
      </c>
      <c r="E6469">
        <v>4.7290000000000001</v>
      </c>
      <c r="F6469" t="s">
        <v>383</v>
      </c>
      <c r="G6469" t="s">
        <v>392</v>
      </c>
    </row>
    <row r="6470" spans="1:7" x14ac:dyDescent="0.35">
      <c r="A6470" t="s">
        <v>3</v>
      </c>
      <c r="B6470" t="s">
        <v>37</v>
      </c>
      <c r="C6470" t="s">
        <v>387</v>
      </c>
      <c r="D6470">
        <v>2044</v>
      </c>
      <c r="E6470">
        <v>0</v>
      </c>
      <c r="F6470" t="s">
        <v>383</v>
      </c>
      <c r="G6470" t="s">
        <v>392</v>
      </c>
    </row>
    <row r="6471" spans="1:7" x14ac:dyDescent="0.35">
      <c r="A6471" t="s">
        <v>3</v>
      </c>
      <c r="B6471" t="s">
        <v>37</v>
      </c>
      <c r="C6471" t="s">
        <v>16</v>
      </c>
      <c r="D6471">
        <v>2044</v>
      </c>
      <c r="E6471">
        <v>0</v>
      </c>
      <c r="F6471" t="s">
        <v>383</v>
      </c>
      <c r="G6471" t="s">
        <v>392</v>
      </c>
    </row>
    <row r="6472" spans="1:7" x14ac:dyDescent="0.35">
      <c r="A6472" t="s">
        <v>3</v>
      </c>
      <c r="B6472" t="s">
        <v>37</v>
      </c>
      <c r="C6472" t="s">
        <v>388</v>
      </c>
      <c r="D6472">
        <v>2044</v>
      </c>
      <c r="E6472">
        <v>1.6E-2</v>
      </c>
      <c r="F6472" t="s">
        <v>383</v>
      </c>
      <c r="G6472" t="s">
        <v>392</v>
      </c>
    </row>
    <row r="6473" spans="1:7" x14ac:dyDescent="0.35">
      <c r="A6473" t="s">
        <v>3</v>
      </c>
      <c r="B6473" t="s">
        <v>37</v>
      </c>
      <c r="C6473" t="s">
        <v>389</v>
      </c>
      <c r="D6473">
        <v>2044</v>
      </c>
      <c r="E6473">
        <v>1.6199999999999999E-2</v>
      </c>
      <c r="F6473" t="s">
        <v>383</v>
      </c>
      <c r="G6473" t="s">
        <v>392</v>
      </c>
    </row>
    <row r="6474" spans="1:7" x14ac:dyDescent="0.35">
      <c r="A6474" t="s">
        <v>3</v>
      </c>
      <c r="B6474" t="s">
        <v>37</v>
      </c>
      <c r="C6474" t="s">
        <v>390</v>
      </c>
      <c r="D6474">
        <v>2044</v>
      </c>
      <c r="E6474">
        <v>67.133899999999997</v>
      </c>
      <c r="F6474" t="s">
        <v>383</v>
      </c>
      <c r="G6474" t="s">
        <v>392</v>
      </c>
    </row>
    <row r="6475" spans="1:7" x14ac:dyDescent="0.35">
      <c r="A6475" t="s">
        <v>3</v>
      </c>
      <c r="B6475" t="s">
        <v>37</v>
      </c>
      <c r="C6475" t="s">
        <v>17</v>
      </c>
      <c r="D6475">
        <v>2044</v>
      </c>
      <c r="E6475">
        <v>3.1300000000000001E-2</v>
      </c>
      <c r="F6475" t="s">
        <v>383</v>
      </c>
      <c r="G6475" t="s">
        <v>392</v>
      </c>
    </row>
    <row r="6476" spans="1:7" x14ac:dyDescent="0.35">
      <c r="A6476" t="s">
        <v>3</v>
      </c>
      <c r="B6476" t="s">
        <v>37</v>
      </c>
      <c r="C6476" t="s">
        <v>382</v>
      </c>
      <c r="D6476">
        <v>2045</v>
      </c>
      <c r="E6476">
        <v>3.4718</v>
      </c>
      <c r="F6476" t="s">
        <v>383</v>
      </c>
      <c r="G6476" t="s">
        <v>392</v>
      </c>
    </row>
    <row r="6477" spans="1:7" x14ac:dyDescent="0.35">
      <c r="A6477" t="s">
        <v>3</v>
      </c>
      <c r="B6477" t="s">
        <v>37</v>
      </c>
      <c r="C6477" t="s">
        <v>384</v>
      </c>
      <c r="D6477">
        <v>2045</v>
      </c>
      <c r="E6477">
        <v>12.276</v>
      </c>
      <c r="F6477" t="s">
        <v>383</v>
      </c>
      <c r="G6477" t="s">
        <v>392</v>
      </c>
    </row>
    <row r="6478" spans="1:7" x14ac:dyDescent="0.35">
      <c r="A6478" t="s">
        <v>3</v>
      </c>
      <c r="B6478" t="s">
        <v>37</v>
      </c>
      <c r="C6478" t="s">
        <v>385</v>
      </c>
      <c r="D6478">
        <v>2045</v>
      </c>
      <c r="E6478">
        <v>78.646000000000001</v>
      </c>
      <c r="F6478" t="s">
        <v>383</v>
      </c>
      <c r="G6478" t="s">
        <v>392</v>
      </c>
    </row>
    <row r="6479" spans="1:7" x14ac:dyDescent="0.35">
      <c r="A6479" t="s">
        <v>3</v>
      </c>
      <c r="B6479" t="s">
        <v>37</v>
      </c>
      <c r="C6479" t="s">
        <v>386</v>
      </c>
      <c r="D6479">
        <v>2045</v>
      </c>
      <c r="E6479">
        <v>5.0534999999999997</v>
      </c>
      <c r="F6479" t="s">
        <v>383</v>
      </c>
      <c r="G6479" t="s">
        <v>392</v>
      </c>
    </row>
    <row r="6480" spans="1:7" x14ac:dyDescent="0.35">
      <c r="A6480" t="s">
        <v>3</v>
      </c>
      <c r="B6480" t="s">
        <v>37</v>
      </c>
      <c r="C6480" t="s">
        <v>387</v>
      </c>
      <c r="D6480">
        <v>2045</v>
      </c>
      <c r="E6480">
        <v>0</v>
      </c>
      <c r="F6480" t="s">
        <v>383</v>
      </c>
      <c r="G6480" t="s">
        <v>392</v>
      </c>
    </row>
    <row r="6481" spans="1:7" x14ac:dyDescent="0.35">
      <c r="A6481" t="s">
        <v>3</v>
      </c>
      <c r="B6481" t="s">
        <v>37</v>
      </c>
      <c r="C6481" t="s">
        <v>16</v>
      </c>
      <c r="D6481">
        <v>2045</v>
      </c>
      <c r="E6481">
        <v>0</v>
      </c>
      <c r="F6481" t="s">
        <v>383</v>
      </c>
      <c r="G6481" t="s">
        <v>392</v>
      </c>
    </row>
    <row r="6482" spans="1:7" x14ac:dyDescent="0.35">
      <c r="A6482" t="s">
        <v>3</v>
      </c>
      <c r="B6482" t="s">
        <v>37</v>
      </c>
      <c r="C6482" t="s">
        <v>388</v>
      </c>
      <c r="D6482">
        <v>2045</v>
      </c>
      <c r="E6482">
        <v>1.4999999999999999E-2</v>
      </c>
      <c r="F6482" t="s">
        <v>383</v>
      </c>
      <c r="G6482" t="s">
        <v>392</v>
      </c>
    </row>
    <row r="6483" spans="1:7" x14ac:dyDescent="0.35">
      <c r="A6483" t="s">
        <v>3</v>
      </c>
      <c r="B6483" t="s">
        <v>37</v>
      </c>
      <c r="C6483" t="s">
        <v>389</v>
      </c>
      <c r="D6483">
        <v>2045</v>
      </c>
      <c r="E6483">
        <v>1.6299999999999999E-2</v>
      </c>
      <c r="F6483" t="s">
        <v>383</v>
      </c>
      <c r="G6483" t="s">
        <v>392</v>
      </c>
    </row>
    <row r="6484" spans="1:7" x14ac:dyDescent="0.35">
      <c r="A6484" t="s">
        <v>3</v>
      </c>
      <c r="B6484" t="s">
        <v>37</v>
      </c>
      <c r="C6484" t="s">
        <v>390</v>
      </c>
      <c r="D6484">
        <v>2045</v>
      </c>
      <c r="E6484">
        <v>66.949200000000005</v>
      </c>
      <c r="F6484" t="s">
        <v>383</v>
      </c>
      <c r="G6484" t="s">
        <v>392</v>
      </c>
    </row>
    <row r="6485" spans="1:7" x14ac:dyDescent="0.35">
      <c r="A6485" t="s">
        <v>3</v>
      </c>
      <c r="B6485" t="s">
        <v>37</v>
      </c>
      <c r="C6485" t="s">
        <v>17</v>
      </c>
      <c r="D6485">
        <v>2045</v>
      </c>
      <c r="E6485">
        <v>3.1300000000000001E-2</v>
      </c>
      <c r="F6485" t="s">
        <v>383</v>
      </c>
      <c r="G6485" t="s">
        <v>392</v>
      </c>
    </row>
    <row r="6486" spans="1:7" x14ac:dyDescent="0.35">
      <c r="A6486" t="s">
        <v>3</v>
      </c>
      <c r="B6486" t="s">
        <v>37</v>
      </c>
      <c r="C6486" t="s">
        <v>382</v>
      </c>
      <c r="D6486">
        <v>2046</v>
      </c>
      <c r="E6486">
        <v>3.5064000000000002</v>
      </c>
      <c r="F6486" t="s">
        <v>383</v>
      </c>
      <c r="G6486" t="s">
        <v>392</v>
      </c>
    </row>
    <row r="6487" spans="1:7" x14ac:dyDescent="0.35">
      <c r="A6487" t="s">
        <v>3</v>
      </c>
      <c r="B6487" t="s">
        <v>37</v>
      </c>
      <c r="C6487" t="s">
        <v>384</v>
      </c>
      <c r="D6487">
        <v>2046</v>
      </c>
      <c r="E6487">
        <v>12.343400000000001</v>
      </c>
      <c r="F6487" t="s">
        <v>383</v>
      </c>
      <c r="G6487" t="s">
        <v>392</v>
      </c>
    </row>
    <row r="6488" spans="1:7" x14ac:dyDescent="0.35">
      <c r="A6488" t="s">
        <v>3</v>
      </c>
      <c r="B6488" t="s">
        <v>37</v>
      </c>
      <c r="C6488" t="s">
        <v>385</v>
      </c>
      <c r="D6488">
        <v>2046</v>
      </c>
      <c r="E6488">
        <v>79.439800000000005</v>
      </c>
      <c r="F6488" t="s">
        <v>383</v>
      </c>
      <c r="G6488" t="s">
        <v>392</v>
      </c>
    </row>
    <row r="6489" spans="1:7" x14ac:dyDescent="0.35">
      <c r="A6489" t="s">
        <v>3</v>
      </c>
      <c r="B6489" t="s">
        <v>37</v>
      </c>
      <c r="C6489" t="s">
        <v>386</v>
      </c>
      <c r="D6489">
        <v>2046</v>
      </c>
      <c r="E6489">
        <v>5.3560999999999996</v>
      </c>
      <c r="F6489" t="s">
        <v>383</v>
      </c>
      <c r="G6489" t="s">
        <v>392</v>
      </c>
    </row>
    <row r="6490" spans="1:7" x14ac:dyDescent="0.35">
      <c r="A6490" t="s">
        <v>3</v>
      </c>
      <c r="B6490" t="s">
        <v>37</v>
      </c>
      <c r="C6490" t="s">
        <v>387</v>
      </c>
      <c r="D6490">
        <v>2046</v>
      </c>
      <c r="E6490">
        <v>0</v>
      </c>
      <c r="F6490" t="s">
        <v>383</v>
      </c>
      <c r="G6490" t="s">
        <v>392</v>
      </c>
    </row>
    <row r="6491" spans="1:7" x14ac:dyDescent="0.35">
      <c r="A6491" t="s">
        <v>3</v>
      </c>
      <c r="B6491" t="s">
        <v>37</v>
      </c>
      <c r="C6491" t="s">
        <v>16</v>
      </c>
      <c r="D6491">
        <v>2046</v>
      </c>
      <c r="E6491">
        <v>0</v>
      </c>
      <c r="F6491" t="s">
        <v>383</v>
      </c>
      <c r="G6491" t="s">
        <v>392</v>
      </c>
    </row>
    <row r="6492" spans="1:7" x14ac:dyDescent="0.35">
      <c r="A6492" t="s">
        <v>3</v>
      </c>
      <c r="B6492" t="s">
        <v>37</v>
      </c>
      <c r="C6492" t="s">
        <v>388</v>
      </c>
      <c r="D6492">
        <v>2046</v>
      </c>
      <c r="E6492">
        <v>1.4E-2</v>
      </c>
      <c r="F6492" t="s">
        <v>383</v>
      </c>
      <c r="G6492" t="s">
        <v>392</v>
      </c>
    </row>
    <row r="6493" spans="1:7" x14ac:dyDescent="0.35">
      <c r="A6493" t="s">
        <v>3</v>
      </c>
      <c r="B6493" t="s">
        <v>37</v>
      </c>
      <c r="C6493" t="s">
        <v>389</v>
      </c>
      <c r="D6493">
        <v>2046</v>
      </c>
      <c r="E6493">
        <v>1.6500000000000001E-2</v>
      </c>
      <c r="F6493" t="s">
        <v>383</v>
      </c>
      <c r="G6493" t="s">
        <v>392</v>
      </c>
    </row>
    <row r="6494" spans="1:7" x14ac:dyDescent="0.35">
      <c r="A6494" t="s">
        <v>3</v>
      </c>
      <c r="B6494" t="s">
        <v>37</v>
      </c>
      <c r="C6494" t="s">
        <v>390</v>
      </c>
      <c r="D6494">
        <v>2046</v>
      </c>
      <c r="E6494">
        <v>66.873800000000003</v>
      </c>
      <c r="F6494" t="s">
        <v>383</v>
      </c>
      <c r="G6494" t="s">
        <v>392</v>
      </c>
    </row>
    <row r="6495" spans="1:7" x14ac:dyDescent="0.35">
      <c r="A6495" t="s">
        <v>3</v>
      </c>
      <c r="B6495" t="s">
        <v>37</v>
      </c>
      <c r="C6495" t="s">
        <v>17</v>
      </c>
      <c r="D6495">
        <v>2046</v>
      </c>
      <c r="E6495">
        <v>3.1300000000000001E-2</v>
      </c>
      <c r="F6495" t="s">
        <v>383</v>
      </c>
      <c r="G6495" t="s">
        <v>392</v>
      </c>
    </row>
    <row r="6496" spans="1:7" x14ac:dyDescent="0.35">
      <c r="A6496" t="s">
        <v>3</v>
      </c>
      <c r="B6496" t="s">
        <v>37</v>
      </c>
      <c r="C6496" t="s">
        <v>382</v>
      </c>
      <c r="D6496">
        <v>2047</v>
      </c>
      <c r="E6496">
        <v>3.5381</v>
      </c>
      <c r="F6496" t="s">
        <v>383</v>
      </c>
      <c r="G6496" t="s">
        <v>392</v>
      </c>
    </row>
    <row r="6497" spans="1:7" x14ac:dyDescent="0.35">
      <c r="A6497" t="s">
        <v>3</v>
      </c>
      <c r="B6497" t="s">
        <v>37</v>
      </c>
      <c r="C6497" t="s">
        <v>384</v>
      </c>
      <c r="D6497">
        <v>2047</v>
      </c>
      <c r="E6497">
        <v>12.398199999999999</v>
      </c>
      <c r="F6497" t="s">
        <v>383</v>
      </c>
      <c r="G6497" t="s">
        <v>392</v>
      </c>
    </row>
    <row r="6498" spans="1:7" x14ac:dyDescent="0.35">
      <c r="A6498" t="s">
        <v>3</v>
      </c>
      <c r="B6498" t="s">
        <v>37</v>
      </c>
      <c r="C6498" t="s">
        <v>385</v>
      </c>
      <c r="D6498">
        <v>2047</v>
      </c>
      <c r="E6498">
        <v>80.153899999999993</v>
      </c>
      <c r="F6498" t="s">
        <v>383</v>
      </c>
      <c r="G6498" t="s">
        <v>392</v>
      </c>
    </row>
    <row r="6499" spans="1:7" x14ac:dyDescent="0.35">
      <c r="A6499" t="s">
        <v>3</v>
      </c>
      <c r="B6499" t="s">
        <v>37</v>
      </c>
      <c r="C6499" t="s">
        <v>386</v>
      </c>
      <c r="D6499">
        <v>2047</v>
      </c>
      <c r="E6499">
        <v>5.6345000000000001</v>
      </c>
      <c r="F6499" t="s">
        <v>383</v>
      </c>
      <c r="G6499" t="s">
        <v>392</v>
      </c>
    </row>
    <row r="6500" spans="1:7" x14ac:dyDescent="0.35">
      <c r="A6500" t="s">
        <v>3</v>
      </c>
      <c r="B6500" t="s">
        <v>37</v>
      </c>
      <c r="C6500" t="s">
        <v>387</v>
      </c>
      <c r="D6500">
        <v>2047</v>
      </c>
      <c r="E6500">
        <v>0</v>
      </c>
      <c r="F6500" t="s">
        <v>383</v>
      </c>
      <c r="G6500" t="s">
        <v>392</v>
      </c>
    </row>
    <row r="6501" spans="1:7" x14ac:dyDescent="0.35">
      <c r="A6501" t="s">
        <v>3</v>
      </c>
      <c r="B6501" t="s">
        <v>37</v>
      </c>
      <c r="C6501" t="s">
        <v>16</v>
      </c>
      <c r="D6501">
        <v>2047</v>
      </c>
      <c r="E6501">
        <v>0</v>
      </c>
      <c r="F6501" t="s">
        <v>383</v>
      </c>
      <c r="G6501" t="s">
        <v>392</v>
      </c>
    </row>
    <row r="6502" spans="1:7" x14ac:dyDescent="0.35">
      <c r="A6502" t="s">
        <v>3</v>
      </c>
      <c r="B6502" t="s">
        <v>37</v>
      </c>
      <c r="C6502" t="s">
        <v>388</v>
      </c>
      <c r="D6502">
        <v>2047</v>
      </c>
      <c r="E6502">
        <v>1.3100000000000001E-2</v>
      </c>
      <c r="F6502" t="s">
        <v>383</v>
      </c>
      <c r="G6502" t="s">
        <v>392</v>
      </c>
    </row>
    <row r="6503" spans="1:7" x14ac:dyDescent="0.35">
      <c r="A6503" t="s">
        <v>3</v>
      </c>
      <c r="B6503" t="s">
        <v>37</v>
      </c>
      <c r="C6503" t="s">
        <v>389</v>
      </c>
      <c r="D6503">
        <v>2047</v>
      </c>
      <c r="E6503">
        <v>1.66E-2</v>
      </c>
      <c r="F6503" t="s">
        <v>383</v>
      </c>
      <c r="G6503" t="s">
        <v>392</v>
      </c>
    </row>
    <row r="6504" spans="1:7" x14ac:dyDescent="0.35">
      <c r="A6504" t="s">
        <v>3</v>
      </c>
      <c r="B6504" t="s">
        <v>37</v>
      </c>
      <c r="C6504" t="s">
        <v>390</v>
      </c>
      <c r="D6504">
        <v>2047</v>
      </c>
      <c r="E6504">
        <v>66.755700000000004</v>
      </c>
      <c r="F6504" t="s">
        <v>383</v>
      </c>
      <c r="G6504" t="s">
        <v>392</v>
      </c>
    </row>
    <row r="6505" spans="1:7" x14ac:dyDescent="0.35">
      <c r="A6505" t="s">
        <v>3</v>
      </c>
      <c r="B6505" t="s">
        <v>37</v>
      </c>
      <c r="C6505" t="s">
        <v>17</v>
      </c>
      <c r="D6505">
        <v>2047</v>
      </c>
      <c r="E6505">
        <v>3.1399999999999997E-2</v>
      </c>
      <c r="F6505" t="s">
        <v>383</v>
      </c>
      <c r="G6505" t="s">
        <v>392</v>
      </c>
    </row>
    <row r="6506" spans="1:7" x14ac:dyDescent="0.35">
      <c r="A6506" t="s">
        <v>3</v>
      </c>
      <c r="B6506" t="s">
        <v>37</v>
      </c>
      <c r="C6506" t="s">
        <v>382</v>
      </c>
      <c r="D6506">
        <v>2048</v>
      </c>
      <c r="E6506">
        <v>3.5674000000000001</v>
      </c>
      <c r="F6506" t="s">
        <v>383</v>
      </c>
      <c r="G6506" t="s">
        <v>392</v>
      </c>
    </row>
    <row r="6507" spans="1:7" x14ac:dyDescent="0.35">
      <c r="A6507" t="s">
        <v>3</v>
      </c>
      <c r="B6507" t="s">
        <v>37</v>
      </c>
      <c r="C6507" t="s">
        <v>384</v>
      </c>
      <c r="D6507">
        <v>2048</v>
      </c>
      <c r="E6507">
        <v>12.432600000000001</v>
      </c>
      <c r="F6507" t="s">
        <v>383</v>
      </c>
      <c r="G6507" t="s">
        <v>392</v>
      </c>
    </row>
    <row r="6508" spans="1:7" x14ac:dyDescent="0.35">
      <c r="A6508" t="s">
        <v>3</v>
      </c>
      <c r="B6508" t="s">
        <v>37</v>
      </c>
      <c r="C6508" t="s">
        <v>385</v>
      </c>
      <c r="D6508">
        <v>2048</v>
      </c>
      <c r="E6508">
        <v>80.736800000000002</v>
      </c>
      <c r="F6508" t="s">
        <v>383</v>
      </c>
      <c r="G6508" t="s">
        <v>392</v>
      </c>
    </row>
    <row r="6509" spans="1:7" x14ac:dyDescent="0.35">
      <c r="A6509" t="s">
        <v>3</v>
      </c>
      <c r="B6509" t="s">
        <v>37</v>
      </c>
      <c r="C6509" t="s">
        <v>386</v>
      </c>
      <c r="D6509">
        <v>2048</v>
      </c>
      <c r="E6509">
        <v>5.8918999999999997</v>
      </c>
      <c r="F6509" t="s">
        <v>383</v>
      </c>
      <c r="G6509" t="s">
        <v>392</v>
      </c>
    </row>
    <row r="6510" spans="1:7" x14ac:dyDescent="0.35">
      <c r="A6510" t="s">
        <v>3</v>
      </c>
      <c r="B6510" t="s">
        <v>37</v>
      </c>
      <c r="C6510" t="s">
        <v>387</v>
      </c>
      <c r="D6510">
        <v>2048</v>
      </c>
      <c r="E6510">
        <v>0</v>
      </c>
      <c r="F6510" t="s">
        <v>383</v>
      </c>
      <c r="G6510" t="s">
        <v>392</v>
      </c>
    </row>
    <row r="6511" spans="1:7" x14ac:dyDescent="0.35">
      <c r="A6511" t="s">
        <v>3</v>
      </c>
      <c r="B6511" t="s">
        <v>37</v>
      </c>
      <c r="C6511" t="s">
        <v>16</v>
      </c>
      <c r="D6511">
        <v>2048</v>
      </c>
      <c r="E6511">
        <v>0</v>
      </c>
      <c r="F6511" t="s">
        <v>383</v>
      </c>
      <c r="G6511" t="s">
        <v>392</v>
      </c>
    </row>
    <row r="6512" spans="1:7" x14ac:dyDescent="0.35">
      <c r="A6512" t="s">
        <v>3</v>
      </c>
      <c r="B6512" t="s">
        <v>37</v>
      </c>
      <c r="C6512" t="s">
        <v>388</v>
      </c>
      <c r="D6512">
        <v>2048</v>
      </c>
      <c r="E6512">
        <v>1.2200000000000001E-2</v>
      </c>
      <c r="F6512" t="s">
        <v>383</v>
      </c>
      <c r="G6512" t="s">
        <v>392</v>
      </c>
    </row>
    <row r="6513" spans="1:7" x14ac:dyDescent="0.35">
      <c r="A6513" t="s">
        <v>3</v>
      </c>
      <c r="B6513" t="s">
        <v>37</v>
      </c>
      <c r="C6513" t="s">
        <v>389</v>
      </c>
      <c r="D6513">
        <v>2048</v>
      </c>
      <c r="E6513">
        <v>1.67E-2</v>
      </c>
      <c r="F6513" t="s">
        <v>383</v>
      </c>
      <c r="G6513" t="s">
        <v>392</v>
      </c>
    </row>
    <row r="6514" spans="1:7" x14ac:dyDescent="0.35">
      <c r="A6514" t="s">
        <v>3</v>
      </c>
      <c r="B6514" t="s">
        <v>37</v>
      </c>
      <c r="C6514" t="s">
        <v>390</v>
      </c>
      <c r="D6514">
        <v>2048</v>
      </c>
      <c r="E6514">
        <v>66.563500000000005</v>
      </c>
      <c r="F6514" t="s">
        <v>383</v>
      </c>
      <c r="G6514" t="s">
        <v>392</v>
      </c>
    </row>
    <row r="6515" spans="1:7" x14ac:dyDescent="0.35">
      <c r="A6515" t="s">
        <v>3</v>
      </c>
      <c r="B6515" t="s">
        <v>37</v>
      </c>
      <c r="C6515" t="s">
        <v>17</v>
      </c>
      <c r="D6515">
        <v>2048</v>
      </c>
      <c r="E6515">
        <v>3.1399999999999997E-2</v>
      </c>
      <c r="F6515" t="s">
        <v>383</v>
      </c>
      <c r="G6515" t="s">
        <v>392</v>
      </c>
    </row>
    <row r="6516" spans="1:7" x14ac:dyDescent="0.35">
      <c r="A6516" t="s">
        <v>3</v>
      </c>
      <c r="B6516" t="s">
        <v>37</v>
      </c>
      <c r="C6516" t="s">
        <v>382</v>
      </c>
      <c r="D6516">
        <v>2049</v>
      </c>
      <c r="E6516">
        <v>3.5947</v>
      </c>
      <c r="F6516" t="s">
        <v>383</v>
      </c>
      <c r="G6516" t="s">
        <v>392</v>
      </c>
    </row>
    <row r="6517" spans="1:7" x14ac:dyDescent="0.35">
      <c r="A6517" t="s">
        <v>3</v>
      </c>
      <c r="B6517" t="s">
        <v>37</v>
      </c>
      <c r="C6517" t="s">
        <v>384</v>
      </c>
      <c r="D6517">
        <v>2049</v>
      </c>
      <c r="E6517">
        <v>12.491099999999999</v>
      </c>
      <c r="F6517" t="s">
        <v>383</v>
      </c>
      <c r="G6517" t="s">
        <v>392</v>
      </c>
    </row>
    <row r="6518" spans="1:7" x14ac:dyDescent="0.35">
      <c r="A6518" t="s">
        <v>3</v>
      </c>
      <c r="B6518" t="s">
        <v>37</v>
      </c>
      <c r="C6518" t="s">
        <v>385</v>
      </c>
      <c r="D6518">
        <v>2049</v>
      </c>
      <c r="E6518">
        <v>81.507199999999997</v>
      </c>
      <c r="F6518" t="s">
        <v>383</v>
      </c>
      <c r="G6518" t="s">
        <v>392</v>
      </c>
    </row>
    <row r="6519" spans="1:7" x14ac:dyDescent="0.35">
      <c r="A6519" t="s">
        <v>3</v>
      </c>
      <c r="B6519" t="s">
        <v>37</v>
      </c>
      <c r="C6519" t="s">
        <v>386</v>
      </c>
      <c r="D6519">
        <v>2049</v>
      </c>
      <c r="E6519">
        <v>6.1288</v>
      </c>
      <c r="F6519" t="s">
        <v>383</v>
      </c>
      <c r="G6519" t="s">
        <v>392</v>
      </c>
    </row>
    <row r="6520" spans="1:7" x14ac:dyDescent="0.35">
      <c r="A6520" t="s">
        <v>3</v>
      </c>
      <c r="B6520" t="s">
        <v>37</v>
      </c>
      <c r="C6520" t="s">
        <v>387</v>
      </c>
      <c r="D6520">
        <v>2049</v>
      </c>
      <c r="E6520">
        <v>0</v>
      </c>
      <c r="F6520" t="s">
        <v>383</v>
      </c>
      <c r="G6520" t="s">
        <v>392</v>
      </c>
    </row>
    <row r="6521" spans="1:7" x14ac:dyDescent="0.35">
      <c r="A6521" t="s">
        <v>3</v>
      </c>
      <c r="B6521" t="s">
        <v>37</v>
      </c>
      <c r="C6521" t="s">
        <v>16</v>
      </c>
      <c r="D6521">
        <v>2049</v>
      </c>
      <c r="E6521">
        <v>0</v>
      </c>
      <c r="F6521" t="s">
        <v>383</v>
      </c>
      <c r="G6521" t="s">
        <v>392</v>
      </c>
    </row>
    <row r="6522" spans="1:7" x14ac:dyDescent="0.35">
      <c r="A6522" t="s">
        <v>3</v>
      </c>
      <c r="B6522" t="s">
        <v>37</v>
      </c>
      <c r="C6522" t="s">
        <v>388</v>
      </c>
      <c r="D6522">
        <v>2049</v>
      </c>
      <c r="E6522">
        <v>1.14E-2</v>
      </c>
      <c r="F6522" t="s">
        <v>383</v>
      </c>
      <c r="G6522" t="s">
        <v>392</v>
      </c>
    </row>
    <row r="6523" spans="1:7" x14ac:dyDescent="0.35">
      <c r="A6523" t="s">
        <v>3</v>
      </c>
      <c r="B6523" t="s">
        <v>37</v>
      </c>
      <c r="C6523" t="s">
        <v>389</v>
      </c>
      <c r="D6523">
        <v>2049</v>
      </c>
      <c r="E6523">
        <v>1.6899999999999998E-2</v>
      </c>
      <c r="F6523" t="s">
        <v>383</v>
      </c>
      <c r="G6523" t="s">
        <v>392</v>
      </c>
    </row>
    <row r="6524" spans="1:7" x14ac:dyDescent="0.35">
      <c r="A6524" t="s">
        <v>3</v>
      </c>
      <c r="B6524" t="s">
        <v>37</v>
      </c>
      <c r="C6524" t="s">
        <v>390</v>
      </c>
      <c r="D6524">
        <v>2049</v>
      </c>
      <c r="E6524">
        <v>66.493300000000005</v>
      </c>
      <c r="F6524" t="s">
        <v>383</v>
      </c>
      <c r="G6524" t="s">
        <v>392</v>
      </c>
    </row>
    <row r="6525" spans="1:7" x14ac:dyDescent="0.35">
      <c r="A6525" t="s">
        <v>3</v>
      </c>
      <c r="B6525" t="s">
        <v>37</v>
      </c>
      <c r="C6525" t="s">
        <v>17</v>
      </c>
      <c r="D6525">
        <v>2049</v>
      </c>
      <c r="E6525">
        <v>3.1399999999999997E-2</v>
      </c>
      <c r="F6525" t="s">
        <v>383</v>
      </c>
      <c r="G6525" t="s">
        <v>392</v>
      </c>
    </row>
    <row r="6526" spans="1:7" x14ac:dyDescent="0.35">
      <c r="A6526" t="s">
        <v>3</v>
      </c>
      <c r="B6526" t="s">
        <v>37</v>
      </c>
      <c r="C6526" t="s">
        <v>382</v>
      </c>
      <c r="D6526">
        <v>2050</v>
      </c>
      <c r="E6526">
        <v>3.6204999999999998</v>
      </c>
      <c r="F6526" t="s">
        <v>383</v>
      </c>
      <c r="G6526" t="s">
        <v>392</v>
      </c>
    </row>
    <row r="6527" spans="1:7" x14ac:dyDescent="0.35">
      <c r="A6527" t="s">
        <v>3</v>
      </c>
      <c r="B6527" t="s">
        <v>37</v>
      </c>
      <c r="C6527" t="s">
        <v>384</v>
      </c>
      <c r="D6527">
        <v>2050</v>
      </c>
      <c r="E6527">
        <v>12.5396</v>
      </c>
      <c r="F6527" t="s">
        <v>383</v>
      </c>
      <c r="G6527" t="s">
        <v>392</v>
      </c>
    </row>
    <row r="6528" spans="1:7" x14ac:dyDescent="0.35">
      <c r="A6528" t="s">
        <v>3</v>
      </c>
      <c r="B6528" t="s">
        <v>37</v>
      </c>
      <c r="C6528" t="s">
        <v>385</v>
      </c>
      <c r="D6528">
        <v>2050</v>
      </c>
      <c r="E6528">
        <v>82.211299999999994</v>
      </c>
      <c r="F6528" t="s">
        <v>383</v>
      </c>
      <c r="G6528" t="s">
        <v>392</v>
      </c>
    </row>
    <row r="6529" spans="1:7" x14ac:dyDescent="0.35">
      <c r="A6529" t="s">
        <v>3</v>
      </c>
      <c r="B6529" t="s">
        <v>37</v>
      </c>
      <c r="C6529" t="s">
        <v>386</v>
      </c>
      <c r="D6529">
        <v>2050</v>
      </c>
      <c r="E6529">
        <v>6.3487999999999998</v>
      </c>
      <c r="F6529" t="s">
        <v>383</v>
      </c>
      <c r="G6529" t="s">
        <v>392</v>
      </c>
    </row>
    <row r="6530" spans="1:7" x14ac:dyDescent="0.35">
      <c r="A6530" t="s">
        <v>3</v>
      </c>
      <c r="B6530" t="s">
        <v>37</v>
      </c>
      <c r="C6530" t="s">
        <v>387</v>
      </c>
      <c r="D6530">
        <v>2050</v>
      </c>
      <c r="E6530">
        <v>0</v>
      </c>
      <c r="F6530" t="s">
        <v>383</v>
      </c>
      <c r="G6530" t="s">
        <v>392</v>
      </c>
    </row>
    <row r="6531" spans="1:7" x14ac:dyDescent="0.35">
      <c r="A6531" t="s">
        <v>3</v>
      </c>
      <c r="B6531" t="s">
        <v>37</v>
      </c>
      <c r="C6531" t="s">
        <v>16</v>
      </c>
      <c r="D6531">
        <v>2050</v>
      </c>
      <c r="E6531">
        <v>0</v>
      </c>
      <c r="F6531" t="s">
        <v>383</v>
      </c>
      <c r="G6531" t="s">
        <v>392</v>
      </c>
    </row>
    <row r="6532" spans="1:7" x14ac:dyDescent="0.35">
      <c r="A6532" t="s">
        <v>3</v>
      </c>
      <c r="B6532" t="s">
        <v>37</v>
      </c>
      <c r="C6532" t="s">
        <v>388</v>
      </c>
      <c r="D6532">
        <v>2050</v>
      </c>
      <c r="E6532">
        <v>1.0699999999999999E-2</v>
      </c>
      <c r="F6532" t="s">
        <v>383</v>
      </c>
      <c r="G6532" t="s">
        <v>392</v>
      </c>
    </row>
    <row r="6533" spans="1:7" x14ac:dyDescent="0.35">
      <c r="A6533" t="s">
        <v>3</v>
      </c>
      <c r="B6533" t="s">
        <v>37</v>
      </c>
      <c r="C6533" t="s">
        <v>389</v>
      </c>
      <c r="D6533">
        <v>2050</v>
      </c>
      <c r="E6533">
        <v>1.7000000000000001E-2</v>
      </c>
      <c r="F6533" t="s">
        <v>383</v>
      </c>
      <c r="G6533" t="s">
        <v>392</v>
      </c>
    </row>
    <row r="6534" spans="1:7" x14ac:dyDescent="0.35">
      <c r="A6534" t="s">
        <v>3</v>
      </c>
      <c r="B6534" t="s">
        <v>37</v>
      </c>
      <c r="C6534" t="s">
        <v>390</v>
      </c>
      <c r="D6534">
        <v>2050</v>
      </c>
      <c r="E6534">
        <v>66.387100000000004</v>
      </c>
      <c r="F6534" t="s">
        <v>383</v>
      </c>
      <c r="G6534" t="s">
        <v>392</v>
      </c>
    </row>
    <row r="6535" spans="1:7" x14ac:dyDescent="0.35">
      <c r="A6535" t="s">
        <v>3</v>
      </c>
      <c r="B6535" t="s">
        <v>37</v>
      </c>
      <c r="C6535" t="s">
        <v>17</v>
      </c>
      <c r="D6535">
        <v>2050</v>
      </c>
      <c r="E6535">
        <v>3.1399999999999997E-2</v>
      </c>
      <c r="F6535" t="s">
        <v>383</v>
      </c>
      <c r="G6535" t="s">
        <v>392</v>
      </c>
    </row>
    <row r="6536" spans="1:7" x14ac:dyDescent="0.35">
      <c r="A6536" t="s">
        <v>3</v>
      </c>
      <c r="B6536" t="s">
        <v>37</v>
      </c>
      <c r="C6536" t="s">
        <v>391</v>
      </c>
      <c r="D6536">
        <v>2013</v>
      </c>
      <c r="E6536">
        <v>144.02930000000001</v>
      </c>
      <c r="F6536" t="s">
        <v>383</v>
      </c>
      <c r="G6536" t="s">
        <v>392</v>
      </c>
    </row>
    <row r="6537" spans="1:7" x14ac:dyDescent="0.35">
      <c r="A6537" t="s">
        <v>3</v>
      </c>
      <c r="B6537" t="s">
        <v>37</v>
      </c>
      <c r="C6537" t="s">
        <v>391</v>
      </c>
      <c r="D6537">
        <v>2025</v>
      </c>
      <c r="E6537">
        <v>147.19669999999999</v>
      </c>
      <c r="F6537" t="s">
        <v>383</v>
      </c>
      <c r="G6537" t="s">
        <v>392</v>
      </c>
    </row>
    <row r="6538" spans="1:7" x14ac:dyDescent="0.35">
      <c r="A6538" t="s">
        <v>3</v>
      </c>
      <c r="B6538" t="s">
        <v>37</v>
      </c>
      <c r="C6538" t="s">
        <v>391</v>
      </c>
      <c r="D6538">
        <v>2006</v>
      </c>
      <c r="E6538">
        <v>100.29730000000001</v>
      </c>
      <c r="F6538" t="s">
        <v>383</v>
      </c>
      <c r="G6538" t="s">
        <v>392</v>
      </c>
    </row>
    <row r="6539" spans="1:7" x14ac:dyDescent="0.35">
      <c r="A6539" t="s">
        <v>3</v>
      </c>
      <c r="B6539" t="s">
        <v>37</v>
      </c>
      <c r="C6539" t="s">
        <v>391</v>
      </c>
      <c r="D6539">
        <v>2044</v>
      </c>
      <c r="E6539">
        <v>165.58789999999999</v>
      </c>
      <c r="F6539" t="s">
        <v>383</v>
      </c>
      <c r="G6539" t="s">
        <v>392</v>
      </c>
    </row>
    <row r="6540" spans="1:7" x14ac:dyDescent="0.35">
      <c r="A6540" t="s">
        <v>3</v>
      </c>
      <c r="B6540" t="s">
        <v>37</v>
      </c>
      <c r="C6540" t="s">
        <v>391</v>
      </c>
      <c r="D6540">
        <v>2032</v>
      </c>
      <c r="E6540">
        <v>153.43969999999999</v>
      </c>
      <c r="F6540" t="s">
        <v>383</v>
      </c>
      <c r="G6540" t="s">
        <v>392</v>
      </c>
    </row>
    <row r="6541" spans="1:7" x14ac:dyDescent="0.35">
      <c r="A6541" t="s">
        <v>3</v>
      </c>
      <c r="B6541" t="s">
        <v>37</v>
      </c>
      <c r="C6541" t="s">
        <v>391</v>
      </c>
      <c r="D6541">
        <v>2039</v>
      </c>
      <c r="E6541">
        <v>158.9616</v>
      </c>
      <c r="F6541" t="s">
        <v>383</v>
      </c>
      <c r="G6541" t="s">
        <v>392</v>
      </c>
    </row>
    <row r="6542" spans="1:7" x14ac:dyDescent="0.35">
      <c r="A6542" t="s">
        <v>3</v>
      </c>
      <c r="B6542" t="s">
        <v>37</v>
      </c>
      <c r="C6542" t="s">
        <v>391</v>
      </c>
      <c r="D6542">
        <v>2027</v>
      </c>
      <c r="E6542">
        <v>150.05840000000001</v>
      </c>
      <c r="F6542" t="s">
        <v>383</v>
      </c>
      <c r="G6542" t="s">
        <v>392</v>
      </c>
    </row>
    <row r="6543" spans="1:7" x14ac:dyDescent="0.35">
      <c r="A6543" t="s">
        <v>3</v>
      </c>
      <c r="B6543" t="s">
        <v>37</v>
      </c>
      <c r="C6543" t="s">
        <v>391</v>
      </c>
      <c r="D6543">
        <v>2034</v>
      </c>
      <c r="E6543">
        <v>154.79130000000001</v>
      </c>
      <c r="F6543" t="s">
        <v>383</v>
      </c>
      <c r="G6543" t="s">
        <v>392</v>
      </c>
    </row>
    <row r="6544" spans="1:7" x14ac:dyDescent="0.35">
      <c r="A6544" t="s">
        <v>3</v>
      </c>
      <c r="B6544" t="s">
        <v>37</v>
      </c>
      <c r="C6544" t="s">
        <v>391</v>
      </c>
      <c r="D6544">
        <v>2008</v>
      </c>
      <c r="E6544">
        <v>111.6039</v>
      </c>
      <c r="F6544" t="s">
        <v>383</v>
      </c>
      <c r="G6544" t="s">
        <v>392</v>
      </c>
    </row>
    <row r="6545" spans="1:7" x14ac:dyDescent="0.35">
      <c r="A6545" t="s">
        <v>3</v>
      </c>
      <c r="B6545" t="s">
        <v>37</v>
      </c>
      <c r="C6545" t="s">
        <v>391</v>
      </c>
      <c r="D6545">
        <v>2046</v>
      </c>
      <c r="E6545">
        <v>167.5813</v>
      </c>
      <c r="F6545" t="s">
        <v>383</v>
      </c>
      <c r="G6545" t="s">
        <v>392</v>
      </c>
    </row>
    <row r="6546" spans="1:7" x14ac:dyDescent="0.35">
      <c r="A6546" t="s">
        <v>3</v>
      </c>
      <c r="B6546" t="s">
        <v>37</v>
      </c>
      <c r="C6546" t="s">
        <v>391</v>
      </c>
      <c r="D6546">
        <v>2020</v>
      </c>
      <c r="E6546">
        <v>122.1491</v>
      </c>
      <c r="F6546" t="s">
        <v>383</v>
      </c>
      <c r="G6546" t="s">
        <v>392</v>
      </c>
    </row>
    <row r="6547" spans="1:7" x14ac:dyDescent="0.35">
      <c r="A6547" t="s">
        <v>3</v>
      </c>
      <c r="B6547" t="s">
        <v>37</v>
      </c>
      <c r="C6547" t="s">
        <v>391</v>
      </c>
      <c r="D6547">
        <v>2015</v>
      </c>
      <c r="E6547">
        <v>140.8355</v>
      </c>
      <c r="F6547" t="s">
        <v>383</v>
      </c>
      <c r="G6547" t="s">
        <v>392</v>
      </c>
    </row>
    <row r="6548" spans="1:7" x14ac:dyDescent="0.35">
      <c r="A6548" t="s">
        <v>3</v>
      </c>
      <c r="B6548" t="s">
        <v>37</v>
      </c>
      <c r="C6548" t="s">
        <v>391</v>
      </c>
      <c r="D6548">
        <v>2010</v>
      </c>
      <c r="E6548">
        <v>130.7792</v>
      </c>
      <c r="F6548" t="s">
        <v>383</v>
      </c>
      <c r="G6548" t="s">
        <v>392</v>
      </c>
    </row>
    <row r="6549" spans="1:7" x14ac:dyDescent="0.35">
      <c r="A6549" t="s">
        <v>3</v>
      </c>
      <c r="B6549" t="s">
        <v>37</v>
      </c>
      <c r="C6549" t="s">
        <v>391</v>
      </c>
      <c r="D6549">
        <v>2048</v>
      </c>
      <c r="E6549">
        <v>169.2525</v>
      </c>
      <c r="F6549" t="s">
        <v>383</v>
      </c>
      <c r="G6549" t="s">
        <v>392</v>
      </c>
    </row>
    <row r="6550" spans="1:7" x14ac:dyDescent="0.35">
      <c r="A6550" t="s">
        <v>3</v>
      </c>
      <c r="B6550" t="s">
        <v>37</v>
      </c>
      <c r="C6550" t="s">
        <v>391</v>
      </c>
      <c r="D6550">
        <v>2029</v>
      </c>
      <c r="E6550">
        <v>151.7585</v>
      </c>
      <c r="F6550" t="s">
        <v>383</v>
      </c>
      <c r="G6550" t="s">
        <v>392</v>
      </c>
    </row>
    <row r="6551" spans="1:7" x14ac:dyDescent="0.35">
      <c r="A6551" t="s">
        <v>3</v>
      </c>
      <c r="B6551" t="s">
        <v>37</v>
      </c>
      <c r="C6551" t="s">
        <v>391</v>
      </c>
      <c r="D6551">
        <v>2041</v>
      </c>
      <c r="E6551">
        <v>161.73570000000001</v>
      </c>
      <c r="F6551" t="s">
        <v>383</v>
      </c>
      <c r="G6551" t="s">
        <v>392</v>
      </c>
    </row>
    <row r="6552" spans="1:7" x14ac:dyDescent="0.35">
      <c r="A6552" t="s">
        <v>3</v>
      </c>
      <c r="B6552" t="s">
        <v>37</v>
      </c>
      <c r="C6552" t="s">
        <v>391</v>
      </c>
      <c r="D6552">
        <v>2036</v>
      </c>
      <c r="E6552">
        <v>156.24440000000001</v>
      </c>
      <c r="F6552" t="s">
        <v>383</v>
      </c>
      <c r="G6552" t="s">
        <v>392</v>
      </c>
    </row>
    <row r="6553" spans="1:7" x14ac:dyDescent="0.35">
      <c r="A6553" t="s">
        <v>3</v>
      </c>
      <c r="B6553" t="s">
        <v>37</v>
      </c>
      <c r="C6553" t="s">
        <v>391</v>
      </c>
      <c r="D6553">
        <v>2050</v>
      </c>
      <c r="E6553">
        <v>171.16640000000001</v>
      </c>
      <c r="F6553" t="s">
        <v>383</v>
      </c>
      <c r="G6553" t="s">
        <v>392</v>
      </c>
    </row>
    <row r="6554" spans="1:7" x14ac:dyDescent="0.35">
      <c r="A6554" t="s">
        <v>3</v>
      </c>
      <c r="B6554" t="s">
        <v>37</v>
      </c>
      <c r="C6554" t="s">
        <v>391</v>
      </c>
      <c r="D6554">
        <v>2031</v>
      </c>
      <c r="E6554">
        <v>153.05619999999999</v>
      </c>
      <c r="F6554" t="s">
        <v>383</v>
      </c>
      <c r="G6554" t="s">
        <v>392</v>
      </c>
    </row>
    <row r="6555" spans="1:7" x14ac:dyDescent="0.35">
      <c r="A6555" t="s">
        <v>3</v>
      </c>
      <c r="B6555" t="s">
        <v>37</v>
      </c>
      <c r="C6555" t="s">
        <v>391</v>
      </c>
      <c r="D6555">
        <v>2005</v>
      </c>
      <c r="E6555">
        <v>94.0809</v>
      </c>
      <c r="F6555" t="s">
        <v>383</v>
      </c>
      <c r="G6555" t="s">
        <v>392</v>
      </c>
    </row>
    <row r="6556" spans="1:7" x14ac:dyDescent="0.35">
      <c r="A6556" t="s">
        <v>3</v>
      </c>
      <c r="B6556" t="s">
        <v>37</v>
      </c>
      <c r="C6556" t="s">
        <v>391</v>
      </c>
      <c r="D6556">
        <v>2043</v>
      </c>
      <c r="E6556">
        <v>164.2285</v>
      </c>
      <c r="F6556" t="s">
        <v>383</v>
      </c>
      <c r="G6556" t="s">
        <v>392</v>
      </c>
    </row>
    <row r="6557" spans="1:7" x14ac:dyDescent="0.35">
      <c r="A6557" t="s">
        <v>3</v>
      </c>
      <c r="B6557" t="s">
        <v>37</v>
      </c>
      <c r="C6557" t="s">
        <v>391</v>
      </c>
      <c r="D6557">
        <v>2017</v>
      </c>
      <c r="E6557">
        <v>143.3717</v>
      </c>
      <c r="F6557" t="s">
        <v>383</v>
      </c>
      <c r="G6557" t="s">
        <v>392</v>
      </c>
    </row>
    <row r="6558" spans="1:7" x14ac:dyDescent="0.35">
      <c r="A6558" t="s">
        <v>3</v>
      </c>
      <c r="B6558" t="s">
        <v>37</v>
      </c>
      <c r="C6558" t="s">
        <v>391</v>
      </c>
      <c r="D6558">
        <v>2024</v>
      </c>
      <c r="E6558">
        <v>144.79589999999999</v>
      </c>
      <c r="F6558" t="s">
        <v>383</v>
      </c>
      <c r="G6558" t="s">
        <v>392</v>
      </c>
    </row>
    <row r="6559" spans="1:7" x14ac:dyDescent="0.35">
      <c r="A6559" t="s">
        <v>3</v>
      </c>
      <c r="B6559" t="s">
        <v>37</v>
      </c>
      <c r="C6559" t="s">
        <v>391</v>
      </c>
      <c r="D6559">
        <v>2019</v>
      </c>
      <c r="E6559">
        <v>144.2826</v>
      </c>
      <c r="F6559" t="s">
        <v>383</v>
      </c>
      <c r="G6559" t="s">
        <v>392</v>
      </c>
    </row>
    <row r="6560" spans="1:7" x14ac:dyDescent="0.35">
      <c r="A6560" t="s">
        <v>3</v>
      </c>
      <c r="B6560" t="s">
        <v>37</v>
      </c>
      <c r="C6560" t="s">
        <v>391</v>
      </c>
      <c r="D6560">
        <v>2007</v>
      </c>
      <c r="E6560">
        <v>108.8252</v>
      </c>
      <c r="F6560" t="s">
        <v>383</v>
      </c>
      <c r="G6560" t="s">
        <v>392</v>
      </c>
    </row>
    <row r="6561" spans="1:7" x14ac:dyDescent="0.35">
      <c r="A6561" t="s">
        <v>3</v>
      </c>
      <c r="B6561" t="s">
        <v>37</v>
      </c>
      <c r="C6561" t="s">
        <v>391</v>
      </c>
      <c r="D6561">
        <v>2045</v>
      </c>
      <c r="E6561">
        <v>166.45910000000001</v>
      </c>
      <c r="F6561" t="s">
        <v>383</v>
      </c>
      <c r="G6561" t="s">
        <v>392</v>
      </c>
    </row>
    <row r="6562" spans="1:7" x14ac:dyDescent="0.35">
      <c r="A6562" t="s">
        <v>3</v>
      </c>
      <c r="B6562" t="s">
        <v>37</v>
      </c>
      <c r="C6562" t="s">
        <v>391</v>
      </c>
      <c r="D6562">
        <v>2026</v>
      </c>
      <c r="E6562">
        <v>148.51060000000001</v>
      </c>
      <c r="F6562" t="s">
        <v>383</v>
      </c>
      <c r="G6562" t="s">
        <v>392</v>
      </c>
    </row>
    <row r="6563" spans="1:7" x14ac:dyDescent="0.35">
      <c r="A6563" t="s">
        <v>3</v>
      </c>
      <c r="B6563" t="s">
        <v>37</v>
      </c>
      <c r="C6563" t="s">
        <v>391</v>
      </c>
      <c r="D6563">
        <v>2038</v>
      </c>
      <c r="E6563">
        <v>157.91929999999999</v>
      </c>
      <c r="F6563" t="s">
        <v>383</v>
      </c>
      <c r="G6563" t="s">
        <v>392</v>
      </c>
    </row>
    <row r="6564" spans="1:7" x14ac:dyDescent="0.35">
      <c r="A6564" t="s">
        <v>3</v>
      </c>
      <c r="B6564" t="s">
        <v>37</v>
      </c>
      <c r="C6564" t="s">
        <v>391</v>
      </c>
      <c r="D6564">
        <v>2012</v>
      </c>
      <c r="E6564">
        <v>129.69800000000001</v>
      </c>
      <c r="F6564" t="s">
        <v>383</v>
      </c>
      <c r="G6564" t="s">
        <v>392</v>
      </c>
    </row>
    <row r="6565" spans="1:7" x14ac:dyDescent="0.35">
      <c r="A6565" t="s">
        <v>3</v>
      </c>
      <c r="B6565" t="s">
        <v>37</v>
      </c>
      <c r="C6565" t="s">
        <v>391</v>
      </c>
      <c r="D6565">
        <v>2033</v>
      </c>
      <c r="E6565">
        <v>153.96010000000001</v>
      </c>
      <c r="F6565" t="s">
        <v>383</v>
      </c>
      <c r="G6565" t="s">
        <v>392</v>
      </c>
    </row>
    <row r="6566" spans="1:7" x14ac:dyDescent="0.35">
      <c r="A6566" t="s">
        <v>3</v>
      </c>
      <c r="B6566" t="s">
        <v>37</v>
      </c>
      <c r="C6566" t="s">
        <v>391</v>
      </c>
      <c r="D6566">
        <v>2014</v>
      </c>
      <c r="E6566">
        <v>138.2886</v>
      </c>
      <c r="F6566" t="s">
        <v>383</v>
      </c>
      <c r="G6566" t="s">
        <v>392</v>
      </c>
    </row>
    <row r="6567" spans="1:7" x14ac:dyDescent="0.35">
      <c r="A6567" t="s">
        <v>3</v>
      </c>
      <c r="B6567" t="s">
        <v>37</v>
      </c>
      <c r="C6567" t="s">
        <v>391</v>
      </c>
      <c r="D6567">
        <v>2040</v>
      </c>
      <c r="E6567">
        <v>160.2491</v>
      </c>
      <c r="F6567" t="s">
        <v>383</v>
      </c>
      <c r="G6567" t="s">
        <v>392</v>
      </c>
    </row>
    <row r="6568" spans="1:7" x14ac:dyDescent="0.35">
      <c r="A6568" t="s">
        <v>3</v>
      </c>
      <c r="B6568" t="s">
        <v>37</v>
      </c>
      <c r="C6568" t="s">
        <v>391</v>
      </c>
      <c r="D6568">
        <v>2016</v>
      </c>
      <c r="E6568">
        <v>135.82249999999999</v>
      </c>
      <c r="F6568" t="s">
        <v>383</v>
      </c>
      <c r="G6568" t="s">
        <v>392</v>
      </c>
    </row>
    <row r="6569" spans="1:7" x14ac:dyDescent="0.35">
      <c r="A6569" t="s">
        <v>3</v>
      </c>
      <c r="B6569" t="s">
        <v>37</v>
      </c>
      <c r="C6569" t="s">
        <v>391</v>
      </c>
      <c r="D6569">
        <v>2047</v>
      </c>
      <c r="E6569">
        <v>168.54150000000001</v>
      </c>
      <c r="F6569" t="s">
        <v>383</v>
      </c>
      <c r="G6569" t="s">
        <v>392</v>
      </c>
    </row>
    <row r="6570" spans="1:7" x14ac:dyDescent="0.35">
      <c r="A6570" t="s">
        <v>3</v>
      </c>
      <c r="B6570" t="s">
        <v>37</v>
      </c>
      <c r="C6570" t="s">
        <v>391</v>
      </c>
      <c r="D6570">
        <v>2028</v>
      </c>
      <c r="E6570">
        <v>150.73849999999999</v>
      </c>
      <c r="F6570" t="s">
        <v>383</v>
      </c>
      <c r="G6570" t="s">
        <v>392</v>
      </c>
    </row>
    <row r="6571" spans="1:7" x14ac:dyDescent="0.35">
      <c r="A6571" t="s">
        <v>3</v>
      </c>
      <c r="B6571" t="s">
        <v>37</v>
      </c>
      <c r="C6571" t="s">
        <v>391</v>
      </c>
      <c r="D6571">
        <v>2042</v>
      </c>
      <c r="E6571">
        <v>163.07259999999999</v>
      </c>
      <c r="F6571" t="s">
        <v>383</v>
      </c>
      <c r="G6571" t="s">
        <v>392</v>
      </c>
    </row>
    <row r="6572" spans="1:7" x14ac:dyDescent="0.35">
      <c r="A6572" t="s">
        <v>3</v>
      </c>
      <c r="B6572" t="s">
        <v>37</v>
      </c>
      <c r="C6572" t="s">
        <v>391</v>
      </c>
      <c r="D6572">
        <v>2009</v>
      </c>
      <c r="E6572">
        <v>120.0157</v>
      </c>
      <c r="F6572" t="s">
        <v>383</v>
      </c>
      <c r="G6572" t="s">
        <v>392</v>
      </c>
    </row>
    <row r="6573" spans="1:7" x14ac:dyDescent="0.35">
      <c r="A6573" t="s">
        <v>3</v>
      </c>
      <c r="B6573" t="s">
        <v>37</v>
      </c>
      <c r="C6573" t="s">
        <v>391</v>
      </c>
      <c r="D6573">
        <v>2023</v>
      </c>
      <c r="E6573">
        <v>142.00829999999999</v>
      </c>
      <c r="F6573" t="s">
        <v>383</v>
      </c>
      <c r="G6573" t="s">
        <v>392</v>
      </c>
    </row>
    <row r="6574" spans="1:7" x14ac:dyDescent="0.35">
      <c r="A6574" t="s">
        <v>3</v>
      </c>
      <c r="B6574" t="s">
        <v>37</v>
      </c>
      <c r="C6574" t="s">
        <v>391</v>
      </c>
      <c r="D6574">
        <v>2035</v>
      </c>
      <c r="E6574">
        <v>155.56450000000001</v>
      </c>
      <c r="F6574" t="s">
        <v>383</v>
      </c>
      <c r="G6574" t="s">
        <v>392</v>
      </c>
    </row>
    <row r="6575" spans="1:7" x14ac:dyDescent="0.35">
      <c r="A6575" t="s">
        <v>3</v>
      </c>
      <c r="B6575" t="s">
        <v>37</v>
      </c>
      <c r="C6575" t="s">
        <v>391</v>
      </c>
      <c r="D6575">
        <v>2030</v>
      </c>
      <c r="E6575">
        <v>152.2809</v>
      </c>
      <c r="F6575" t="s">
        <v>383</v>
      </c>
      <c r="G6575" t="s">
        <v>392</v>
      </c>
    </row>
    <row r="6576" spans="1:7" x14ac:dyDescent="0.35">
      <c r="A6576" t="s">
        <v>3</v>
      </c>
      <c r="B6576" t="s">
        <v>37</v>
      </c>
      <c r="C6576" t="s">
        <v>391</v>
      </c>
      <c r="D6576">
        <v>2011</v>
      </c>
      <c r="E6576">
        <v>121.0313</v>
      </c>
      <c r="F6576" t="s">
        <v>383</v>
      </c>
      <c r="G6576" t="s">
        <v>392</v>
      </c>
    </row>
    <row r="6577" spans="1:7" x14ac:dyDescent="0.35">
      <c r="A6577" t="s">
        <v>3</v>
      </c>
      <c r="B6577" t="s">
        <v>37</v>
      </c>
      <c r="C6577" t="s">
        <v>391</v>
      </c>
      <c r="D6577">
        <v>2037</v>
      </c>
      <c r="E6577">
        <v>156.96350000000001</v>
      </c>
      <c r="F6577" t="s">
        <v>383</v>
      </c>
      <c r="G6577" t="s">
        <v>392</v>
      </c>
    </row>
    <row r="6578" spans="1:7" x14ac:dyDescent="0.35">
      <c r="A6578" t="s">
        <v>3</v>
      </c>
      <c r="B6578" t="s">
        <v>37</v>
      </c>
      <c r="C6578" t="s">
        <v>391</v>
      </c>
      <c r="D6578">
        <v>2018</v>
      </c>
      <c r="E6578">
        <v>145.36779999999999</v>
      </c>
      <c r="F6578" t="s">
        <v>383</v>
      </c>
      <c r="G6578" t="s">
        <v>392</v>
      </c>
    </row>
    <row r="6579" spans="1:7" x14ac:dyDescent="0.35">
      <c r="A6579" t="s">
        <v>3</v>
      </c>
      <c r="B6579" t="s">
        <v>37</v>
      </c>
      <c r="C6579" t="s">
        <v>391</v>
      </c>
      <c r="D6579">
        <v>2049</v>
      </c>
      <c r="E6579">
        <v>170.2748</v>
      </c>
      <c r="F6579" t="s">
        <v>383</v>
      </c>
      <c r="G6579" t="s">
        <v>392</v>
      </c>
    </row>
    <row r="6580" spans="1:7" x14ac:dyDescent="0.35">
      <c r="A6580" t="s">
        <v>1</v>
      </c>
      <c r="B6580" t="s">
        <v>11</v>
      </c>
      <c r="C6580" t="s">
        <v>382</v>
      </c>
      <c r="D6580">
        <v>2005</v>
      </c>
      <c r="E6580">
        <v>33.064</v>
      </c>
      <c r="F6580" t="s">
        <v>383</v>
      </c>
      <c r="G6580" t="s">
        <v>392</v>
      </c>
    </row>
    <row r="6581" spans="1:7" x14ac:dyDescent="0.35">
      <c r="A6581" t="s">
        <v>1</v>
      </c>
      <c r="B6581" t="s">
        <v>25</v>
      </c>
      <c r="C6581" t="s">
        <v>382</v>
      </c>
      <c r="D6581">
        <v>2005</v>
      </c>
      <c r="E6581">
        <v>57.036999999999999</v>
      </c>
      <c r="F6581" t="s">
        <v>383</v>
      </c>
      <c r="G6581" t="s">
        <v>392</v>
      </c>
    </row>
    <row r="6582" spans="1:7" x14ac:dyDescent="0.35">
      <c r="A6582" t="s">
        <v>1</v>
      </c>
      <c r="B6582" t="s">
        <v>26</v>
      </c>
      <c r="C6582" t="s">
        <v>382</v>
      </c>
      <c r="D6582">
        <v>2005</v>
      </c>
      <c r="E6582">
        <v>8.1129999999999995</v>
      </c>
      <c r="F6582" t="s">
        <v>383</v>
      </c>
      <c r="G6582" t="s">
        <v>392</v>
      </c>
    </row>
    <row r="6583" spans="1:7" x14ac:dyDescent="0.35">
      <c r="A6583" t="s">
        <v>1</v>
      </c>
      <c r="B6583" t="s">
        <v>27</v>
      </c>
      <c r="C6583" t="s">
        <v>382</v>
      </c>
      <c r="D6583">
        <v>2005</v>
      </c>
      <c r="E6583">
        <v>2.4161000000000001</v>
      </c>
      <c r="F6583" t="s">
        <v>383</v>
      </c>
      <c r="G6583" t="s">
        <v>392</v>
      </c>
    </row>
    <row r="6584" spans="1:7" x14ac:dyDescent="0.35">
      <c r="A6584" t="s">
        <v>1</v>
      </c>
      <c r="B6584" t="s">
        <v>29</v>
      </c>
      <c r="C6584" t="s">
        <v>382</v>
      </c>
      <c r="D6584">
        <v>2005</v>
      </c>
      <c r="E6584">
        <v>12.078099999999999</v>
      </c>
      <c r="F6584" t="s">
        <v>383</v>
      </c>
      <c r="G6584" t="s">
        <v>392</v>
      </c>
    </row>
    <row r="6585" spans="1:7" x14ac:dyDescent="0.35">
      <c r="A6585" t="s">
        <v>1</v>
      </c>
      <c r="B6585" t="s">
        <v>32</v>
      </c>
      <c r="C6585" t="s">
        <v>382</v>
      </c>
      <c r="D6585">
        <v>2005</v>
      </c>
      <c r="E6585">
        <v>2.008</v>
      </c>
      <c r="F6585" t="s">
        <v>383</v>
      </c>
      <c r="G6585" t="s">
        <v>392</v>
      </c>
    </row>
    <row r="6586" spans="1:7" x14ac:dyDescent="0.35">
      <c r="A6586" t="s">
        <v>1</v>
      </c>
      <c r="B6586" t="s">
        <v>30</v>
      </c>
      <c r="C6586" t="s">
        <v>382</v>
      </c>
      <c r="D6586">
        <v>2005</v>
      </c>
      <c r="E6586">
        <v>12.27</v>
      </c>
      <c r="F6586" t="s">
        <v>383</v>
      </c>
      <c r="G6586" t="s">
        <v>392</v>
      </c>
    </row>
    <row r="6587" spans="1:7" x14ac:dyDescent="0.35">
      <c r="A6587" t="s">
        <v>1</v>
      </c>
      <c r="B6587" t="s">
        <v>33</v>
      </c>
      <c r="C6587" t="s">
        <v>382</v>
      </c>
      <c r="D6587">
        <v>2005</v>
      </c>
      <c r="E6587">
        <v>0.65</v>
      </c>
      <c r="F6587" t="s">
        <v>383</v>
      </c>
      <c r="G6587" t="s">
        <v>392</v>
      </c>
    </row>
    <row r="6588" spans="1:7" x14ac:dyDescent="0.35">
      <c r="A6588" t="s">
        <v>1</v>
      </c>
      <c r="B6588" t="s">
        <v>34</v>
      </c>
      <c r="C6588" t="s">
        <v>382</v>
      </c>
      <c r="D6588">
        <v>2005</v>
      </c>
      <c r="E6588">
        <v>87.587000000000003</v>
      </c>
      <c r="F6588" t="s">
        <v>383</v>
      </c>
      <c r="G6588" t="s">
        <v>392</v>
      </c>
    </row>
    <row r="6589" spans="1:7" x14ac:dyDescent="0.35">
      <c r="A6589" t="s">
        <v>1</v>
      </c>
      <c r="B6589" t="s">
        <v>35</v>
      </c>
      <c r="C6589" t="s">
        <v>382</v>
      </c>
      <c r="D6589">
        <v>2005</v>
      </c>
      <c r="E6589">
        <v>0.20599999999999999</v>
      </c>
      <c r="F6589" t="s">
        <v>383</v>
      </c>
      <c r="G6589" t="s">
        <v>392</v>
      </c>
    </row>
    <row r="6590" spans="1:7" x14ac:dyDescent="0.35">
      <c r="A6590" t="s">
        <v>1</v>
      </c>
      <c r="B6590" t="s">
        <v>36</v>
      </c>
      <c r="C6590" t="s">
        <v>382</v>
      </c>
      <c r="D6590">
        <v>2005</v>
      </c>
      <c r="E6590">
        <v>40.817</v>
      </c>
      <c r="F6590" t="s">
        <v>383</v>
      </c>
      <c r="G6590" t="s">
        <v>392</v>
      </c>
    </row>
    <row r="6591" spans="1:7" x14ac:dyDescent="0.35">
      <c r="A6591" t="s">
        <v>1</v>
      </c>
      <c r="B6591" t="s">
        <v>37</v>
      </c>
      <c r="C6591" t="s">
        <v>382</v>
      </c>
      <c r="D6591">
        <v>2005</v>
      </c>
      <c r="E6591">
        <v>2.6539999999999999</v>
      </c>
      <c r="F6591" t="s">
        <v>383</v>
      </c>
      <c r="G6591" t="s">
        <v>392</v>
      </c>
    </row>
    <row r="6592" spans="1:7" x14ac:dyDescent="0.35">
      <c r="A6592" t="s">
        <v>1</v>
      </c>
      <c r="B6592" t="s">
        <v>39</v>
      </c>
      <c r="C6592" t="s">
        <v>382</v>
      </c>
      <c r="D6592">
        <v>2005</v>
      </c>
      <c r="E6592">
        <v>0.36599999999999999</v>
      </c>
      <c r="F6592" t="s">
        <v>383</v>
      </c>
      <c r="G6592" t="s">
        <v>392</v>
      </c>
    </row>
    <row r="6593" spans="1:7" x14ac:dyDescent="0.35">
      <c r="A6593" t="s">
        <v>1</v>
      </c>
      <c r="B6593" t="s">
        <v>40</v>
      </c>
      <c r="C6593" t="s">
        <v>382</v>
      </c>
      <c r="D6593">
        <v>2005</v>
      </c>
      <c r="E6593">
        <v>259.26620000000003</v>
      </c>
      <c r="F6593" t="s">
        <v>383</v>
      </c>
      <c r="G6593" t="s">
        <v>392</v>
      </c>
    </row>
    <row r="6594" spans="1:7" x14ac:dyDescent="0.35">
      <c r="A6594" t="s">
        <v>1</v>
      </c>
      <c r="B6594" t="s">
        <v>11</v>
      </c>
      <c r="C6594" t="s">
        <v>384</v>
      </c>
      <c r="D6594">
        <v>2005</v>
      </c>
      <c r="E6594">
        <v>0.56730000000000003</v>
      </c>
      <c r="F6594" t="s">
        <v>383</v>
      </c>
      <c r="G6594" t="s">
        <v>392</v>
      </c>
    </row>
    <row r="6595" spans="1:7" x14ac:dyDescent="0.35">
      <c r="A6595" t="s">
        <v>1</v>
      </c>
      <c r="B6595" t="s">
        <v>25</v>
      </c>
      <c r="C6595" t="s">
        <v>384</v>
      </c>
      <c r="D6595">
        <v>2005</v>
      </c>
      <c r="E6595">
        <v>8.0399999999999999E-2</v>
      </c>
      <c r="F6595" t="s">
        <v>383</v>
      </c>
      <c r="G6595" t="s">
        <v>392</v>
      </c>
    </row>
    <row r="6596" spans="1:7" x14ac:dyDescent="0.35">
      <c r="A6596" t="s">
        <v>1</v>
      </c>
      <c r="B6596" t="s">
        <v>26</v>
      </c>
      <c r="C6596" t="s">
        <v>384</v>
      </c>
      <c r="D6596">
        <v>2005</v>
      </c>
      <c r="E6596">
        <v>0.1739</v>
      </c>
      <c r="F6596" t="s">
        <v>383</v>
      </c>
      <c r="G6596" t="s">
        <v>392</v>
      </c>
    </row>
    <row r="6597" spans="1:7" x14ac:dyDescent="0.35">
      <c r="A6597" t="s">
        <v>1</v>
      </c>
      <c r="B6597" t="s">
        <v>27</v>
      </c>
      <c r="C6597" t="s">
        <v>384</v>
      </c>
      <c r="D6597">
        <v>2005</v>
      </c>
      <c r="E6597">
        <v>0</v>
      </c>
      <c r="F6597" t="s">
        <v>383</v>
      </c>
      <c r="G6597" t="s">
        <v>392</v>
      </c>
    </row>
    <row r="6598" spans="1:7" x14ac:dyDescent="0.35">
      <c r="A6598" t="s">
        <v>1</v>
      </c>
      <c r="B6598" t="s">
        <v>29</v>
      </c>
      <c r="C6598" t="s">
        <v>384</v>
      </c>
      <c r="D6598">
        <v>2005</v>
      </c>
      <c r="E6598">
        <v>0</v>
      </c>
      <c r="F6598" t="s">
        <v>383</v>
      </c>
      <c r="G6598" t="s">
        <v>392</v>
      </c>
    </row>
    <row r="6599" spans="1:7" x14ac:dyDescent="0.35">
      <c r="A6599" t="s">
        <v>1</v>
      </c>
      <c r="B6599" t="s">
        <v>32</v>
      </c>
      <c r="C6599" t="s">
        <v>384</v>
      </c>
      <c r="D6599">
        <v>2005</v>
      </c>
      <c r="E6599">
        <v>0</v>
      </c>
      <c r="F6599" t="s">
        <v>383</v>
      </c>
      <c r="G6599" t="s">
        <v>392</v>
      </c>
    </row>
    <row r="6600" spans="1:7" x14ac:dyDescent="0.35">
      <c r="A6600" t="s">
        <v>1</v>
      </c>
      <c r="B6600" t="s">
        <v>30</v>
      </c>
      <c r="C6600" t="s">
        <v>384</v>
      </c>
      <c r="D6600">
        <v>2005</v>
      </c>
      <c r="E6600">
        <v>4.4400000000000002E-2</v>
      </c>
      <c r="F6600" t="s">
        <v>383</v>
      </c>
      <c r="G6600" t="s">
        <v>392</v>
      </c>
    </row>
    <row r="6601" spans="1:7" x14ac:dyDescent="0.35">
      <c r="A6601" t="s">
        <v>1</v>
      </c>
      <c r="B6601" t="s">
        <v>33</v>
      </c>
      <c r="C6601" t="s">
        <v>384</v>
      </c>
      <c r="D6601">
        <v>2005</v>
      </c>
      <c r="E6601">
        <v>0</v>
      </c>
      <c r="F6601" t="s">
        <v>383</v>
      </c>
      <c r="G6601" t="s">
        <v>392</v>
      </c>
    </row>
    <row r="6602" spans="1:7" x14ac:dyDescent="0.35">
      <c r="A6602" t="s">
        <v>1</v>
      </c>
      <c r="B6602" t="s">
        <v>34</v>
      </c>
      <c r="C6602" t="s">
        <v>384</v>
      </c>
      <c r="D6602">
        <v>2005</v>
      </c>
      <c r="E6602">
        <v>9.6584000000000003</v>
      </c>
      <c r="F6602" t="s">
        <v>383</v>
      </c>
      <c r="G6602" t="s">
        <v>392</v>
      </c>
    </row>
    <row r="6603" spans="1:7" x14ac:dyDescent="0.35">
      <c r="A6603" t="s">
        <v>1</v>
      </c>
      <c r="B6603" t="s">
        <v>35</v>
      </c>
      <c r="C6603" t="s">
        <v>384</v>
      </c>
      <c r="D6603">
        <v>2005</v>
      </c>
      <c r="E6603">
        <v>0</v>
      </c>
      <c r="F6603" t="s">
        <v>383</v>
      </c>
      <c r="G6603" t="s">
        <v>392</v>
      </c>
    </row>
    <row r="6604" spans="1:7" x14ac:dyDescent="0.35">
      <c r="A6604" t="s">
        <v>1</v>
      </c>
      <c r="B6604" t="s">
        <v>36</v>
      </c>
      <c r="C6604" t="s">
        <v>384</v>
      </c>
      <c r="D6604">
        <v>2005</v>
      </c>
      <c r="E6604">
        <v>0.4476</v>
      </c>
      <c r="F6604" t="s">
        <v>383</v>
      </c>
      <c r="G6604" t="s">
        <v>392</v>
      </c>
    </row>
    <row r="6605" spans="1:7" x14ac:dyDescent="0.35">
      <c r="A6605" t="s">
        <v>1</v>
      </c>
      <c r="B6605" t="s">
        <v>37</v>
      </c>
      <c r="C6605" t="s">
        <v>384</v>
      </c>
      <c r="D6605">
        <v>2005</v>
      </c>
      <c r="E6605">
        <v>0.11</v>
      </c>
      <c r="F6605" t="s">
        <v>383</v>
      </c>
      <c r="G6605" t="s">
        <v>392</v>
      </c>
    </row>
    <row r="6606" spans="1:7" x14ac:dyDescent="0.35">
      <c r="A6606" t="s">
        <v>1</v>
      </c>
      <c r="B6606" t="s">
        <v>39</v>
      </c>
      <c r="C6606" t="s">
        <v>384</v>
      </c>
      <c r="D6606">
        <v>2005</v>
      </c>
      <c r="E6606">
        <v>0</v>
      </c>
      <c r="F6606" t="s">
        <v>383</v>
      </c>
      <c r="G6606" t="s">
        <v>392</v>
      </c>
    </row>
    <row r="6607" spans="1:7" x14ac:dyDescent="0.35">
      <c r="A6607" t="s">
        <v>1</v>
      </c>
      <c r="B6607" t="s">
        <v>40</v>
      </c>
      <c r="C6607" t="s">
        <v>384</v>
      </c>
      <c r="D6607">
        <v>2005</v>
      </c>
      <c r="E6607">
        <v>11.082000000000001</v>
      </c>
      <c r="F6607" t="s">
        <v>383</v>
      </c>
      <c r="G6607" t="s">
        <v>392</v>
      </c>
    </row>
    <row r="6608" spans="1:7" x14ac:dyDescent="0.35">
      <c r="A6608" t="s">
        <v>1</v>
      </c>
      <c r="B6608" t="s">
        <v>11</v>
      </c>
      <c r="C6608" t="s">
        <v>385</v>
      </c>
      <c r="D6608">
        <v>2005</v>
      </c>
      <c r="E6608">
        <v>159.31299999999999</v>
      </c>
      <c r="F6608" t="s">
        <v>383</v>
      </c>
      <c r="G6608" t="s">
        <v>392</v>
      </c>
    </row>
    <row r="6609" spans="1:7" x14ac:dyDescent="0.35">
      <c r="A6609" t="s">
        <v>1</v>
      </c>
      <c r="B6609" t="s">
        <v>25</v>
      </c>
      <c r="C6609" t="s">
        <v>385</v>
      </c>
      <c r="D6609">
        <v>2005</v>
      </c>
      <c r="E6609">
        <v>92.06</v>
      </c>
      <c r="F6609" t="s">
        <v>383</v>
      </c>
      <c r="G6609" t="s">
        <v>392</v>
      </c>
    </row>
    <row r="6610" spans="1:7" x14ac:dyDescent="0.35">
      <c r="A6610" t="s">
        <v>1</v>
      </c>
      <c r="B6610" t="s">
        <v>26</v>
      </c>
      <c r="C6610" t="s">
        <v>385</v>
      </c>
      <c r="D6610">
        <v>2005</v>
      </c>
      <c r="E6610">
        <v>25.465</v>
      </c>
      <c r="F6610" t="s">
        <v>383</v>
      </c>
      <c r="G6610" t="s">
        <v>392</v>
      </c>
    </row>
    <row r="6611" spans="1:7" x14ac:dyDescent="0.35">
      <c r="A6611" t="s">
        <v>1</v>
      </c>
      <c r="B6611" t="s">
        <v>27</v>
      </c>
      <c r="C6611" t="s">
        <v>385</v>
      </c>
      <c r="D6611">
        <v>2005</v>
      </c>
      <c r="E6611">
        <v>30.204999999999998</v>
      </c>
      <c r="F6611" t="s">
        <v>383</v>
      </c>
      <c r="G6611" t="s">
        <v>392</v>
      </c>
    </row>
    <row r="6612" spans="1:7" x14ac:dyDescent="0.35">
      <c r="A6612" t="s">
        <v>1</v>
      </c>
      <c r="B6612" t="s">
        <v>29</v>
      </c>
      <c r="C6612" t="s">
        <v>385</v>
      </c>
      <c r="D6612">
        <v>2005</v>
      </c>
      <c r="E6612">
        <v>20.013000000000002</v>
      </c>
      <c r="F6612" t="s">
        <v>383</v>
      </c>
      <c r="G6612" t="s">
        <v>392</v>
      </c>
    </row>
    <row r="6613" spans="1:7" x14ac:dyDescent="0.35">
      <c r="A6613" t="s">
        <v>1</v>
      </c>
      <c r="B6613" t="s">
        <v>32</v>
      </c>
      <c r="C6613" t="s">
        <v>385</v>
      </c>
      <c r="D6613">
        <v>2005</v>
      </c>
      <c r="E6613">
        <v>1.5940000000000001</v>
      </c>
      <c r="F6613" t="s">
        <v>383</v>
      </c>
      <c r="G6613" t="s">
        <v>392</v>
      </c>
    </row>
    <row r="6614" spans="1:7" x14ac:dyDescent="0.35">
      <c r="A6614" t="s">
        <v>1</v>
      </c>
      <c r="B6614" t="s">
        <v>30</v>
      </c>
      <c r="C6614" t="s">
        <v>385</v>
      </c>
      <c r="D6614">
        <v>2005</v>
      </c>
      <c r="E6614">
        <v>23.536000000000001</v>
      </c>
      <c r="F6614" t="s">
        <v>383</v>
      </c>
      <c r="G6614" t="s">
        <v>392</v>
      </c>
    </row>
    <row r="6615" spans="1:7" x14ac:dyDescent="0.35">
      <c r="A6615" t="s">
        <v>1</v>
      </c>
      <c r="B6615" t="s">
        <v>33</v>
      </c>
      <c r="C6615" t="s">
        <v>385</v>
      </c>
      <c r="D6615">
        <v>2005</v>
      </c>
      <c r="E6615">
        <v>0.62050000000000005</v>
      </c>
      <c r="F6615" t="s">
        <v>383</v>
      </c>
      <c r="G6615" t="s">
        <v>392</v>
      </c>
    </row>
    <row r="6616" spans="1:7" x14ac:dyDescent="0.35">
      <c r="A6616" t="s">
        <v>1</v>
      </c>
      <c r="B6616" t="s">
        <v>34</v>
      </c>
      <c r="C6616" t="s">
        <v>385</v>
      </c>
      <c r="D6616">
        <v>2005</v>
      </c>
      <c r="E6616">
        <v>227.88300000000001</v>
      </c>
      <c r="F6616" t="s">
        <v>383</v>
      </c>
      <c r="G6616" t="s">
        <v>392</v>
      </c>
    </row>
    <row r="6617" spans="1:7" x14ac:dyDescent="0.35">
      <c r="A6617" t="s">
        <v>1</v>
      </c>
      <c r="B6617" t="s">
        <v>35</v>
      </c>
      <c r="C6617" t="s">
        <v>385</v>
      </c>
      <c r="D6617">
        <v>2005</v>
      </c>
      <c r="E6617">
        <v>3.0230000000000001</v>
      </c>
      <c r="F6617" t="s">
        <v>383</v>
      </c>
      <c r="G6617" t="s">
        <v>392</v>
      </c>
    </row>
    <row r="6618" spans="1:7" x14ac:dyDescent="0.35">
      <c r="A6618" t="s">
        <v>1</v>
      </c>
      <c r="B6618" t="s">
        <v>36</v>
      </c>
      <c r="C6618" t="s">
        <v>385</v>
      </c>
      <c r="D6618">
        <v>2005</v>
      </c>
      <c r="E6618">
        <v>122.002</v>
      </c>
      <c r="F6618" t="s">
        <v>383</v>
      </c>
      <c r="G6618" t="s">
        <v>392</v>
      </c>
    </row>
    <row r="6619" spans="1:7" x14ac:dyDescent="0.35">
      <c r="A6619" t="s">
        <v>1</v>
      </c>
      <c r="B6619" t="s">
        <v>37</v>
      </c>
      <c r="C6619" t="s">
        <v>385</v>
      </c>
      <c r="D6619">
        <v>2005</v>
      </c>
      <c r="E6619">
        <v>38.103999999999999</v>
      </c>
      <c r="F6619" t="s">
        <v>383</v>
      </c>
      <c r="G6619" t="s">
        <v>392</v>
      </c>
    </row>
    <row r="6620" spans="1:7" x14ac:dyDescent="0.35">
      <c r="A6620" t="s">
        <v>1</v>
      </c>
      <c r="B6620" t="s">
        <v>39</v>
      </c>
      <c r="C6620" t="s">
        <v>385</v>
      </c>
      <c r="D6620">
        <v>2005</v>
      </c>
      <c r="E6620">
        <v>1.4530000000000001</v>
      </c>
      <c r="F6620" t="s">
        <v>383</v>
      </c>
      <c r="G6620" t="s">
        <v>392</v>
      </c>
    </row>
    <row r="6621" spans="1:7" x14ac:dyDescent="0.35">
      <c r="A6621" t="s">
        <v>1</v>
      </c>
      <c r="B6621" t="s">
        <v>40</v>
      </c>
      <c r="C6621" t="s">
        <v>385</v>
      </c>
      <c r="D6621">
        <v>2005</v>
      </c>
      <c r="E6621">
        <v>745.27149999999995</v>
      </c>
      <c r="F6621" t="s">
        <v>383</v>
      </c>
      <c r="G6621" t="s">
        <v>392</v>
      </c>
    </row>
    <row r="6622" spans="1:7" x14ac:dyDescent="0.35">
      <c r="A6622" t="s">
        <v>1</v>
      </c>
      <c r="B6622" t="s">
        <v>11</v>
      </c>
      <c r="C6622" t="s">
        <v>386</v>
      </c>
      <c r="D6622">
        <v>2005</v>
      </c>
      <c r="E6622">
        <v>0.54200000000000004</v>
      </c>
      <c r="F6622" t="s">
        <v>383</v>
      </c>
      <c r="G6622" t="s">
        <v>392</v>
      </c>
    </row>
    <row r="6623" spans="1:7" x14ac:dyDescent="0.35">
      <c r="A6623" t="s">
        <v>1</v>
      </c>
      <c r="B6623" t="s">
        <v>25</v>
      </c>
      <c r="C6623" t="s">
        <v>386</v>
      </c>
      <c r="D6623">
        <v>2005</v>
      </c>
      <c r="E6623">
        <v>0.50700000000000001</v>
      </c>
      <c r="F6623" t="s">
        <v>383</v>
      </c>
      <c r="G6623" t="s">
        <v>392</v>
      </c>
    </row>
    <row r="6624" spans="1:7" x14ac:dyDescent="0.35">
      <c r="A6624" t="s">
        <v>1</v>
      </c>
      <c r="B6624" t="s">
        <v>26</v>
      </c>
      <c r="C6624" t="s">
        <v>386</v>
      </c>
      <c r="D6624">
        <v>2005</v>
      </c>
      <c r="E6624">
        <v>0</v>
      </c>
      <c r="F6624" t="s">
        <v>383</v>
      </c>
      <c r="G6624" t="s">
        <v>392</v>
      </c>
    </row>
    <row r="6625" spans="1:7" x14ac:dyDescent="0.35">
      <c r="A6625" t="s">
        <v>1</v>
      </c>
      <c r="B6625" t="s">
        <v>27</v>
      </c>
      <c r="C6625" t="s">
        <v>386</v>
      </c>
      <c r="D6625">
        <v>2005</v>
      </c>
      <c r="E6625">
        <v>0</v>
      </c>
      <c r="F6625" t="s">
        <v>383</v>
      </c>
      <c r="G6625" t="s">
        <v>392</v>
      </c>
    </row>
    <row r="6626" spans="1:7" x14ac:dyDescent="0.35">
      <c r="A6626" t="s">
        <v>1</v>
      </c>
      <c r="B6626" t="s">
        <v>29</v>
      </c>
      <c r="C6626" t="s">
        <v>386</v>
      </c>
      <c r="D6626">
        <v>2005</v>
      </c>
      <c r="E6626">
        <v>0</v>
      </c>
      <c r="F6626" t="s">
        <v>383</v>
      </c>
      <c r="G6626" t="s">
        <v>392</v>
      </c>
    </row>
    <row r="6627" spans="1:7" x14ac:dyDescent="0.35">
      <c r="A6627" t="s">
        <v>1</v>
      </c>
      <c r="B6627" t="s">
        <v>32</v>
      </c>
      <c r="C6627" t="s">
        <v>386</v>
      </c>
      <c r="D6627">
        <v>2005</v>
      </c>
      <c r="E6627">
        <v>0</v>
      </c>
      <c r="F6627" t="s">
        <v>383</v>
      </c>
      <c r="G6627" t="s">
        <v>392</v>
      </c>
    </row>
    <row r="6628" spans="1:7" x14ac:dyDescent="0.35">
      <c r="A6628" t="s">
        <v>1</v>
      </c>
      <c r="B6628" t="s">
        <v>30</v>
      </c>
      <c r="C6628" t="s">
        <v>386</v>
      </c>
      <c r="D6628">
        <v>2005</v>
      </c>
      <c r="E6628">
        <v>2.1000000000000001E-2</v>
      </c>
      <c r="F6628" t="s">
        <v>383</v>
      </c>
      <c r="G6628" t="s">
        <v>392</v>
      </c>
    </row>
    <row r="6629" spans="1:7" x14ac:dyDescent="0.35">
      <c r="A6629" t="s">
        <v>1</v>
      </c>
      <c r="B6629" t="s">
        <v>33</v>
      </c>
      <c r="C6629" t="s">
        <v>386</v>
      </c>
      <c r="D6629">
        <v>2005</v>
      </c>
      <c r="E6629">
        <v>0</v>
      </c>
      <c r="F6629" t="s">
        <v>383</v>
      </c>
      <c r="G6629" t="s">
        <v>392</v>
      </c>
    </row>
    <row r="6630" spans="1:7" x14ac:dyDescent="0.35">
      <c r="A6630" t="s">
        <v>1</v>
      </c>
      <c r="B6630" t="s">
        <v>34</v>
      </c>
      <c r="C6630" t="s">
        <v>386</v>
      </c>
      <c r="D6630">
        <v>2005</v>
      </c>
      <c r="E6630">
        <v>1.411</v>
      </c>
      <c r="F6630" t="s">
        <v>383</v>
      </c>
      <c r="G6630" t="s">
        <v>392</v>
      </c>
    </row>
    <row r="6631" spans="1:7" x14ac:dyDescent="0.35">
      <c r="A6631" t="s">
        <v>1</v>
      </c>
      <c r="B6631" t="s">
        <v>35</v>
      </c>
      <c r="C6631" t="s">
        <v>386</v>
      </c>
      <c r="D6631">
        <v>2005</v>
      </c>
      <c r="E6631">
        <v>0</v>
      </c>
      <c r="F6631" t="s">
        <v>383</v>
      </c>
      <c r="G6631" t="s">
        <v>392</v>
      </c>
    </row>
    <row r="6632" spans="1:7" x14ac:dyDescent="0.35">
      <c r="A6632" t="s">
        <v>1</v>
      </c>
      <c r="B6632" t="s">
        <v>36</v>
      </c>
      <c r="C6632" t="s">
        <v>386</v>
      </c>
      <c r="D6632">
        <v>2005</v>
      </c>
      <c r="E6632">
        <v>1.0489999999999999</v>
      </c>
      <c r="F6632" t="s">
        <v>383</v>
      </c>
      <c r="G6632" t="s">
        <v>392</v>
      </c>
    </row>
    <row r="6633" spans="1:7" x14ac:dyDescent="0.35">
      <c r="A6633" t="s">
        <v>1</v>
      </c>
      <c r="B6633" t="s">
        <v>37</v>
      </c>
      <c r="C6633" t="s">
        <v>386</v>
      </c>
      <c r="D6633">
        <v>2005</v>
      </c>
      <c r="E6633">
        <v>4.0000000000000001E-3</v>
      </c>
      <c r="F6633" t="s">
        <v>383</v>
      </c>
      <c r="G6633" t="s">
        <v>392</v>
      </c>
    </row>
    <row r="6634" spans="1:7" x14ac:dyDescent="0.35">
      <c r="A6634" t="s">
        <v>1</v>
      </c>
      <c r="B6634" t="s">
        <v>39</v>
      </c>
      <c r="C6634" t="s">
        <v>386</v>
      </c>
      <c r="D6634">
        <v>2005</v>
      </c>
      <c r="E6634">
        <v>0</v>
      </c>
      <c r="F6634" t="s">
        <v>383</v>
      </c>
      <c r="G6634" t="s">
        <v>392</v>
      </c>
    </row>
    <row r="6635" spans="1:7" x14ac:dyDescent="0.35">
      <c r="A6635" t="s">
        <v>1</v>
      </c>
      <c r="B6635" t="s">
        <v>40</v>
      </c>
      <c r="C6635" t="s">
        <v>386</v>
      </c>
      <c r="D6635">
        <v>2005</v>
      </c>
      <c r="E6635">
        <v>3.5339999999999998</v>
      </c>
      <c r="F6635" t="s">
        <v>383</v>
      </c>
      <c r="G6635" t="s">
        <v>392</v>
      </c>
    </row>
    <row r="6636" spans="1:7" x14ac:dyDescent="0.35">
      <c r="A6636" t="s">
        <v>1</v>
      </c>
      <c r="B6636" t="s">
        <v>11</v>
      </c>
      <c r="C6636" t="s">
        <v>387</v>
      </c>
      <c r="D6636">
        <v>2005</v>
      </c>
      <c r="E6636">
        <v>0</v>
      </c>
      <c r="F6636" t="s">
        <v>383</v>
      </c>
      <c r="G6636" t="s">
        <v>392</v>
      </c>
    </row>
    <row r="6637" spans="1:7" x14ac:dyDescent="0.35">
      <c r="A6637" t="s">
        <v>1</v>
      </c>
      <c r="B6637" t="s">
        <v>25</v>
      </c>
      <c r="C6637" t="s">
        <v>387</v>
      </c>
      <c r="D6637">
        <v>2005</v>
      </c>
      <c r="E6637">
        <v>35.953000000000003</v>
      </c>
      <c r="F6637" t="s">
        <v>383</v>
      </c>
      <c r="G6637" t="s">
        <v>392</v>
      </c>
    </row>
    <row r="6638" spans="1:7" x14ac:dyDescent="0.35">
      <c r="A6638" t="s">
        <v>1</v>
      </c>
      <c r="B6638" t="s">
        <v>26</v>
      </c>
      <c r="C6638" t="s">
        <v>387</v>
      </c>
      <c r="D6638">
        <v>2005</v>
      </c>
      <c r="E6638">
        <v>0</v>
      </c>
      <c r="F6638" t="s">
        <v>383</v>
      </c>
      <c r="G6638" t="s">
        <v>392</v>
      </c>
    </row>
    <row r="6639" spans="1:7" x14ac:dyDescent="0.35">
      <c r="A6639" t="s">
        <v>1</v>
      </c>
      <c r="B6639" t="s">
        <v>27</v>
      </c>
      <c r="C6639" t="s">
        <v>387</v>
      </c>
      <c r="D6639">
        <v>2005</v>
      </c>
      <c r="E6639">
        <v>0.73199999999999998</v>
      </c>
      <c r="F6639" t="s">
        <v>383</v>
      </c>
      <c r="G6639" t="s">
        <v>392</v>
      </c>
    </row>
    <row r="6640" spans="1:7" x14ac:dyDescent="0.35">
      <c r="A6640" t="s">
        <v>1</v>
      </c>
      <c r="B6640" t="s">
        <v>29</v>
      </c>
      <c r="C6640" t="s">
        <v>387</v>
      </c>
      <c r="D6640">
        <v>2005</v>
      </c>
      <c r="E6640">
        <v>1.069</v>
      </c>
      <c r="F6640" t="s">
        <v>383</v>
      </c>
      <c r="G6640" t="s">
        <v>392</v>
      </c>
    </row>
    <row r="6641" spans="1:7" x14ac:dyDescent="0.35">
      <c r="A6641" t="s">
        <v>1</v>
      </c>
      <c r="B6641" t="s">
        <v>32</v>
      </c>
      <c r="C6641" t="s">
        <v>387</v>
      </c>
      <c r="D6641">
        <v>2005</v>
      </c>
      <c r="E6641">
        <v>0</v>
      </c>
      <c r="F6641" t="s">
        <v>383</v>
      </c>
      <c r="G6641" t="s">
        <v>392</v>
      </c>
    </row>
    <row r="6642" spans="1:7" x14ac:dyDescent="0.35">
      <c r="A6642" t="s">
        <v>1</v>
      </c>
      <c r="B6642" t="s">
        <v>30</v>
      </c>
      <c r="C6642" t="s">
        <v>387</v>
      </c>
      <c r="D6642">
        <v>2005</v>
      </c>
      <c r="E6642">
        <v>6.5709999999999997</v>
      </c>
      <c r="F6642" t="s">
        <v>383</v>
      </c>
      <c r="G6642" t="s">
        <v>392</v>
      </c>
    </row>
    <row r="6643" spans="1:7" x14ac:dyDescent="0.35">
      <c r="A6643" t="s">
        <v>1</v>
      </c>
      <c r="B6643" t="s">
        <v>33</v>
      </c>
      <c r="C6643" t="s">
        <v>387</v>
      </c>
      <c r="D6643">
        <v>2005</v>
      </c>
      <c r="E6643">
        <v>0</v>
      </c>
      <c r="F6643" t="s">
        <v>383</v>
      </c>
      <c r="G6643" t="s">
        <v>392</v>
      </c>
    </row>
    <row r="6644" spans="1:7" x14ac:dyDescent="0.35">
      <c r="A6644" t="s">
        <v>1</v>
      </c>
      <c r="B6644" t="s">
        <v>34</v>
      </c>
      <c r="C6644" t="s">
        <v>387</v>
      </c>
      <c r="D6644">
        <v>2005</v>
      </c>
      <c r="E6644">
        <v>10.371</v>
      </c>
      <c r="F6644" t="s">
        <v>383</v>
      </c>
      <c r="G6644" t="s">
        <v>392</v>
      </c>
    </row>
    <row r="6645" spans="1:7" x14ac:dyDescent="0.35">
      <c r="A6645" t="s">
        <v>1</v>
      </c>
      <c r="B6645" t="s">
        <v>35</v>
      </c>
      <c r="C6645" t="s">
        <v>387</v>
      </c>
      <c r="D6645">
        <v>2005</v>
      </c>
      <c r="E6645">
        <v>0.01</v>
      </c>
      <c r="F6645" t="s">
        <v>383</v>
      </c>
      <c r="G6645" t="s">
        <v>392</v>
      </c>
    </row>
    <row r="6646" spans="1:7" x14ac:dyDescent="0.35">
      <c r="A6646" t="s">
        <v>1</v>
      </c>
      <c r="B6646" t="s">
        <v>36</v>
      </c>
      <c r="C6646" t="s">
        <v>387</v>
      </c>
      <c r="D6646">
        <v>2005</v>
      </c>
      <c r="E6646">
        <v>28.265000000000001</v>
      </c>
      <c r="F6646" t="s">
        <v>383</v>
      </c>
      <c r="G6646" t="s">
        <v>392</v>
      </c>
    </row>
    <row r="6647" spans="1:7" x14ac:dyDescent="0.35">
      <c r="A6647" t="s">
        <v>1</v>
      </c>
      <c r="B6647" t="s">
        <v>37</v>
      </c>
      <c r="C6647" t="s">
        <v>387</v>
      </c>
      <c r="D6647">
        <v>2005</v>
      </c>
      <c r="E6647">
        <v>0</v>
      </c>
      <c r="F6647" t="s">
        <v>383</v>
      </c>
      <c r="G6647" t="s">
        <v>392</v>
      </c>
    </row>
    <row r="6648" spans="1:7" x14ac:dyDescent="0.35">
      <c r="A6648" t="s">
        <v>1</v>
      </c>
      <c r="B6648" t="s">
        <v>39</v>
      </c>
      <c r="C6648" t="s">
        <v>387</v>
      </c>
      <c r="D6648">
        <v>2005</v>
      </c>
      <c r="E6648">
        <v>0</v>
      </c>
      <c r="F6648" t="s">
        <v>383</v>
      </c>
      <c r="G6648" t="s">
        <v>392</v>
      </c>
    </row>
    <row r="6649" spans="1:7" x14ac:dyDescent="0.35">
      <c r="A6649" t="s">
        <v>1</v>
      </c>
      <c r="B6649" t="s">
        <v>40</v>
      </c>
      <c r="C6649" t="s">
        <v>387</v>
      </c>
      <c r="D6649">
        <v>2005</v>
      </c>
      <c r="E6649">
        <v>82.971000000000004</v>
      </c>
      <c r="F6649" t="s">
        <v>383</v>
      </c>
      <c r="G6649" t="s">
        <v>392</v>
      </c>
    </row>
    <row r="6650" spans="1:7" x14ac:dyDescent="0.35">
      <c r="A6650" t="s">
        <v>1</v>
      </c>
      <c r="B6650" t="s">
        <v>11</v>
      </c>
      <c r="C6650" t="s">
        <v>16</v>
      </c>
      <c r="D6650">
        <v>2005</v>
      </c>
      <c r="E6650">
        <v>0</v>
      </c>
      <c r="F6650" t="s">
        <v>383</v>
      </c>
      <c r="G6650" t="s">
        <v>392</v>
      </c>
    </row>
    <row r="6651" spans="1:7" x14ac:dyDescent="0.35">
      <c r="A6651" t="s">
        <v>1</v>
      </c>
      <c r="B6651" t="s">
        <v>25</v>
      </c>
      <c r="C6651" t="s">
        <v>16</v>
      </c>
      <c r="D6651">
        <v>2005</v>
      </c>
      <c r="E6651">
        <v>0</v>
      </c>
      <c r="F6651" t="s">
        <v>383</v>
      </c>
      <c r="G6651" t="s">
        <v>392</v>
      </c>
    </row>
    <row r="6652" spans="1:7" x14ac:dyDescent="0.35">
      <c r="A6652" t="s">
        <v>1</v>
      </c>
      <c r="B6652" t="s">
        <v>26</v>
      </c>
      <c r="C6652" t="s">
        <v>16</v>
      </c>
      <c r="D6652">
        <v>2005</v>
      </c>
      <c r="E6652">
        <v>0</v>
      </c>
      <c r="F6652" t="s">
        <v>383</v>
      </c>
      <c r="G6652" t="s">
        <v>392</v>
      </c>
    </row>
    <row r="6653" spans="1:7" x14ac:dyDescent="0.35">
      <c r="A6653" t="s">
        <v>1</v>
      </c>
      <c r="B6653" t="s">
        <v>27</v>
      </c>
      <c r="C6653" t="s">
        <v>16</v>
      </c>
      <c r="D6653">
        <v>2005</v>
      </c>
      <c r="E6653">
        <v>0</v>
      </c>
      <c r="F6653" t="s">
        <v>383</v>
      </c>
      <c r="G6653" t="s">
        <v>392</v>
      </c>
    </row>
    <row r="6654" spans="1:7" x14ac:dyDescent="0.35">
      <c r="A6654" t="s">
        <v>1</v>
      </c>
      <c r="B6654" t="s">
        <v>29</v>
      </c>
      <c r="C6654" t="s">
        <v>16</v>
      </c>
      <c r="D6654">
        <v>2005</v>
      </c>
      <c r="E6654">
        <v>0</v>
      </c>
      <c r="F6654" t="s">
        <v>383</v>
      </c>
      <c r="G6654" t="s">
        <v>392</v>
      </c>
    </row>
    <row r="6655" spans="1:7" x14ac:dyDescent="0.35">
      <c r="A6655" t="s">
        <v>1</v>
      </c>
      <c r="B6655" t="s">
        <v>32</v>
      </c>
      <c r="C6655" t="s">
        <v>16</v>
      </c>
      <c r="D6655">
        <v>2005</v>
      </c>
      <c r="E6655">
        <v>0</v>
      </c>
      <c r="F6655" t="s">
        <v>383</v>
      </c>
      <c r="G6655" t="s">
        <v>392</v>
      </c>
    </row>
    <row r="6656" spans="1:7" x14ac:dyDescent="0.35">
      <c r="A6656" t="s">
        <v>1</v>
      </c>
      <c r="B6656" t="s">
        <v>30</v>
      </c>
      <c r="C6656" t="s">
        <v>16</v>
      </c>
      <c r="D6656">
        <v>2005</v>
      </c>
      <c r="E6656">
        <v>0</v>
      </c>
      <c r="F6656" t="s">
        <v>383</v>
      </c>
      <c r="G6656" t="s">
        <v>392</v>
      </c>
    </row>
    <row r="6657" spans="1:7" x14ac:dyDescent="0.35">
      <c r="A6657" t="s">
        <v>1</v>
      </c>
      <c r="B6657" t="s">
        <v>33</v>
      </c>
      <c r="C6657" t="s">
        <v>16</v>
      </c>
      <c r="D6657">
        <v>2005</v>
      </c>
      <c r="E6657">
        <v>0</v>
      </c>
      <c r="F6657" t="s">
        <v>383</v>
      </c>
      <c r="G6657" t="s">
        <v>392</v>
      </c>
    </row>
    <row r="6658" spans="1:7" x14ac:dyDescent="0.35">
      <c r="A6658" t="s">
        <v>1</v>
      </c>
      <c r="B6658" t="s">
        <v>34</v>
      </c>
      <c r="C6658" t="s">
        <v>16</v>
      </c>
      <c r="D6658">
        <v>2005</v>
      </c>
      <c r="E6658">
        <v>0</v>
      </c>
      <c r="F6658" t="s">
        <v>383</v>
      </c>
      <c r="G6658" t="s">
        <v>392</v>
      </c>
    </row>
    <row r="6659" spans="1:7" x14ac:dyDescent="0.35">
      <c r="A6659" t="s">
        <v>1</v>
      </c>
      <c r="B6659" t="s">
        <v>35</v>
      </c>
      <c r="C6659" t="s">
        <v>16</v>
      </c>
      <c r="D6659">
        <v>2005</v>
      </c>
      <c r="E6659">
        <v>0</v>
      </c>
      <c r="F6659" t="s">
        <v>383</v>
      </c>
      <c r="G6659" t="s">
        <v>392</v>
      </c>
    </row>
    <row r="6660" spans="1:7" x14ac:dyDescent="0.35">
      <c r="A6660" t="s">
        <v>1</v>
      </c>
      <c r="B6660" t="s">
        <v>36</v>
      </c>
      <c r="C6660" t="s">
        <v>16</v>
      </c>
      <c r="D6660">
        <v>2005</v>
      </c>
      <c r="E6660">
        <v>0</v>
      </c>
      <c r="F6660" t="s">
        <v>383</v>
      </c>
      <c r="G6660" t="s">
        <v>392</v>
      </c>
    </row>
    <row r="6661" spans="1:7" x14ac:dyDescent="0.35">
      <c r="A6661" t="s">
        <v>1</v>
      </c>
      <c r="B6661" t="s">
        <v>37</v>
      </c>
      <c r="C6661" t="s">
        <v>16</v>
      </c>
      <c r="D6661">
        <v>2005</v>
      </c>
      <c r="E6661">
        <v>0</v>
      </c>
      <c r="F6661" t="s">
        <v>383</v>
      </c>
      <c r="G6661" t="s">
        <v>392</v>
      </c>
    </row>
    <row r="6662" spans="1:7" x14ac:dyDescent="0.35">
      <c r="A6662" t="s">
        <v>1</v>
      </c>
      <c r="B6662" t="s">
        <v>39</v>
      </c>
      <c r="C6662" t="s">
        <v>16</v>
      </c>
      <c r="D6662">
        <v>2005</v>
      </c>
      <c r="E6662">
        <v>0</v>
      </c>
      <c r="F6662" t="s">
        <v>383</v>
      </c>
      <c r="G6662" t="s">
        <v>392</v>
      </c>
    </row>
    <row r="6663" spans="1:7" x14ac:dyDescent="0.35">
      <c r="A6663" t="s">
        <v>1</v>
      </c>
      <c r="B6663" t="s">
        <v>40</v>
      </c>
      <c r="C6663" t="s">
        <v>16</v>
      </c>
      <c r="D6663">
        <v>2005</v>
      </c>
      <c r="E6663">
        <v>0</v>
      </c>
      <c r="F6663" t="s">
        <v>383</v>
      </c>
      <c r="G6663" t="s">
        <v>392</v>
      </c>
    </row>
    <row r="6664" spans="1:7" x14ac:dyDescent="0.35">
      <c r="A6664" t="s">
        <v>1</v>
      </c>
      <c r="B6664" t="s">
        <v>11</v>
      </c>
      <c r="C6664" t="s">
        <v>388</v>
      </c>
      <c r="D6664">
        <v>2005</v>
      </c>
      <c r="E6664">
        <v>2.3660000000000001</v>
      </c>
      <c r="F6664" t="s">
        <v>383</v>
      </c>
      <c r="G6664" t="s">
        <v>392</v>
      </c>
    </row>
    <row r="6665" spans="1:7" x14ac:dyDescent="0.35">
      <c r="A6665" t="s">
        <v>1</v>
      </c>
      <c r="B6665" t="s">
        <v>25</v>
      </c>
      <c r="C6665" t="s">
        <v>388</v>
      </c>
      <c r="D6665">
        <v>2005</v>
      </c>
      <c r="E6665">
        <v>3.9790000000000001</v>
      </c>
      <c r="F6665" t="s">
        <v>383</v>
      </c>
      <c r="G6665" t="s">
        <v>392</v>
      </c>
    </row>
    <row r="6666" spans="1:7" x14ac:dyDescent="0.35">
      <c r="A6666" t="s">
        <v>1</v>
      </c>
      <c r="B6666" t="s">
        <v>26</v>
      </c>
      <c r="C6666" t="s">
        <v>388</v>
      </c>
      <c r="D6666">
        <v>2005</v>
      </c>
      <c r="E6666">
        <v>0.17699999999999999</v>
      </c>
      <c r="F6666" t="s">
        <v>383</v>
      </c>
      <c r="G6666" t="s">
        <v>392</v>
      </c>
    </row>
    <row r="6667" spans="1:7" x14ac:dyDescent="0.35">
      <c r="A6667" t="s">
        <v>1</v>
      </c>
      <c r="B6667" t="s">
        <v>27</v>
      </c>
      <c r="C6667" t="s">
        <v>388</v>
      </c>
      <c r="D6667">
        <v>2005</v>
      </c>
      <c r="E6667">
        <v>1.4999999999999999E-2</v>
      </c>
      <c r="F6667" t="s">
        <v>383</v>
      </c>
      <c r="G6667" t="s">
        <v>392</v>
      </c>
    </row>
    <row r="6668" spans="1:7" x14ac:dyDescent="0.35">
      <c r="A6668" t="s">
        <v>1</v>
      </c>
      <c r="B6668" t="s">
        <v>29</v>
      </c>
      <c r="C6668" t="s">
        <v>388</v>
      </c>
      <c r="D6668">
        <v>2005</v>
      </c>
      <c r="E6668">
        <v>5.0000000000000001E-3</v>
      </c>
      <c r="F6668" t="s">
        <v>383</v>
      </c>
      <c r="G6668" t="s">
        <v>392</v>
      </c>
    </row>
    <row r="6669" spans="1:7" x14ac:dyDescent="0.35">
      <c r="A6669" t="s">
        <v>1</v>
      </c>
      <c r="B6669" t="s">
        <v>32</v>
      </c>
      <c r="C6669" t="s">
        <v>388</v>
      </c>
      <c r="D6669">
        <v>2005</v>
      </c>
      <c r="E6669">
        <v>8.0000000000000002E-3</v>
      </c>
      <c r="F6669" t="s">
        <v>383</v>
      </c>
      <c r="G6669" t="s">
        <v>392</v>
      </c>
    </row>
    <row r="6670" spans="1:7" x14ac:dyDescent="0.35">
      <c r="A6670" t="s">
        <v>1</v>
      </c>
      <c r="B6670" t="s">
        <v>30</v>
      </c>
      <c r="C6670" t="s">
        <v>388</v>
      </c>
      <c r="D6670">
        <v>2005</v>
      </c>
      <c r="E6670">
        <v>7.5999999999999998E-2</v>
      </c>
      <c r="F6670" t="s">
        <v>383</v>
      </c>
      <c r="G6670" t="s">
        <v>392</v>
      </c>
    </row>
    <row r="6671" spans="1:7" x14ac:dyDescent="0.35">
      <c r="A6671" t="s">
        <v>1</v>
      </c>
      <c r="B6671" t="s">
        <v>33</v>
      </c>
      <c r="C6671" t="s">
        <v>388</v>
      </c>
      <c r="D6671">
        <v>2005</v>
      </c>
      <c r="E6671">
        <v>0</v>
      </c>
      <c r="F6671" t="s">
        <v>383</v>
      </c>
      <c r="G6671" t="s">
        <v>392</v>
      </c>
    </row>
    <row r="6672" spans="1:7" x14ac:dyDescent="0.35">
      <c r="A6672" t="s">
        <v>1</v>
      </c>
      <c r="B6672" t="s">
        <v>34</v>
      </c>
      <c r="C6672" t="s">
        <v>388</v>
      </c>
      <c r="D6672">
        <v>2005</v>
      </c>
      <c r="E6672">
        <v>4.391</v>
      </c>
      <c r="F6672" t="s">
        <v>383</v>
      </c>
      <c r="G6672" t="s">
        <v>392</v>
      </c>
    </row>
    <row r="6673" spans="1:7" x14ac:dyDescent="0.35">
      <c r="A6673" t="s">
        <v>1</v>
      </c>
      <c r="B6673" t="s">
        <v>35</v>
      </c>
      <c r="C6673" t="s">
        <v>388</v>
      </c>
      <c r="D6673">
        <v>2005</v>
      </c>
      <c r="E6673">
        <v>1E-3</v>
      </c>
      <c r="F6673" t="s">
        <v>383</v>
      </c>
      <c r="G6673" t="s">
        <v>392</v>
      </c>
    </row>
    <row r="6674" spans="1:7" x14ac:dyDescent="0.35">
      <c r="A6674" t="s">
        <v>1</v>
      </c>
      <c r="B6674" t="s">
        <v>36</v>
      </c>
      <c r="C6674" t="s">
        <v>388</v>
      </c>
      <c r="D6674">
        <v>2005</v>
      </c>
      <c r="E6674">
        <v>0.70599999999999996</v>
      </c>
      <c r="F6674" t="s">
        <v>383</v>
      </c>
      <c r="G6674" t="s">
        <v>392</v>
      </c>
    </row>
    <row r="6675" spans="1:7" x14ac:dyDescent="0.35">
      <c r="A6675" t="s">
        <v>1</v>
      </c>
      <c r="B6675" t="s">
        <v>37</v>
      </c>
      <c r="C6675" t="s">
        <v>388</v>
      </c>
      <c r="D6675">
        <v>2005</v>
      </c>
      <c r="E6675">
        <v>0.13200000000000001</v>
      </c>
      <c r="F6675" t="s">
        <v>383</v>
      </c>
      <c r="G6675" t="s">
        <v>392</v>
      </c>
    </row>
    <row r="6676" spans="1:7" x14ac:dyDescent="0.35">
      <c r="A6676" t="s">
        <v>1</v>
      </c>
      <c r="B6676" t="s">
        <v>39</v>
      </c>
      <c r="C6676" t="s">
        <v>388</v>
      </c>
      <c r="D6676">
        <v>2005</v>
      </c>
      <c r="E6676">
        <v>5.1999999999999998E-2</v>
      </c>
      <c r="F6676" t="s">
        <v>383</v>
      </c>
      <c r="G6676" t="s">
        <v>392</v>
      </c>
    </row>
    <row r="6677" spans="1:7" x14ac:dyDescent="0.35">
      <c r="A6677" t="s">
        <v>1</v>
      </c>
      <c r="B6677" t="s">
        <v>40</v>
      </c>
      <c r="C6677" t="s">
        <v>388</v>
      </c>
      <c r="D6677">
        <v>2005</v>
      </c>
      <c r="E6677">
        <v>11.907999999999999</v>
      </c>
      <c r="F6677" t="s">
        <v>383</v>
      </c>
      <c r="G6677" t="s">
        <v>392</v>
      </c>
    </row>
    <row r="6678" spans="1:7" x14ac:dyDescent="0.35">
      <c r="A6678" t="s">
        <v>1</v>
      </c>
      <c r="B6678" t="s">
        <v>11</v>
      </c>
      <c r="C6678" t="s">
        <v>389</v>
      </c>
      <c r="D6678">
        <v>2005</v>
      </c>
      <c r="E6678">
        <v>0.32879999999999998</v>
      </c>
      <c r="F6678" t="s">
        <v>383</v>
      </c>
      <c r="G6678" t="s">
        <v>392</v>
      </c>
    </row>
    <row r="6679" spans="1:7" x14ac:dyDescent="0.35">
      <c r="A6679" t="s">
        <v>1</v>
      </c>
      <c r="B6679" t="s">
        <v>25</v>
      </c>
      <c r="C6679" t="s">
        <v>389</v>
      </c>
      <c r="D6679">
        <v>2005</v>
      </c>
      <c r="E6679">
        <v>0.4425</v>
      </c>
      <c r="F6679" t="s">
        <v>383</v>
      </c>
      <c r="G6679" t="s">
        <v>392</v>
      </c>
    </row>
    <row r="6680" spans="1:7" x14ac:dyDescent="0.35">
      <c r="A6680" t="s">
        <v>1</v>
      </c>
      <c r="B6680" t="s">
        <v>26</v>
      </c>
      <c r="C6680" t="s">
        <v>389</v>
      </c>
      <c r="D6680">
        <v>2005</v>
      </c>
      <c r="E6680">
        <v>0.19919999999999999</v>
      </c>
      <c r="F6680" t="s">
        <v>383</v>
      </c>
      <c r="G6680" t="s">
        <v>392</v>
      </c>
    </row>
    <row r="6681" spans="1:7" x14ac:dyDescent="0.35">
      <c r="A6681" t="s">
        <v>1</v>
      </c>
      <c r="B6681" t="s">
        <v>27</v>
      </c>
      <c r="C6681" t="s">
        <v>389</v>
      </c>
      <c r="D6681">
        <v>2005</v>
      </c>
      <c r="E6681">
        <v>2.7400000000000001E-2</v>
      </c>
      <c r="F6681" t="s">
        <v>383</v>
      </c>
      <c r="G6681" t="s">
        <v>392</v>
      </c>
    </row>
    <row r="6682" spans="1:7" x14ac:dyDescent="0.35">
      <c r="A6682" t="s">
        <v>1</v>
      </c>
      <c r="B6682" t="s">
        <v>29</v>
      </c>
      <c r="C6682" t="s">
        <v>389</v>
      </c>
      <c r="D6682">
        <v>2005</v>
      </c>
      <c r="E6682">
        <v>4.2599999999999999E-2</v>
      </c>
      <c r="F6682" t="s">
        <v>383</v>
      </c>
      <c r="G6682" t="s">
        <v>392</v>
      </c>
    </row>
    <row r="6683" spans="1:7" x14ac:dyDescent="0.35">
      <c r="A6683" t="s">
        <v>1</v>
      </c>
      <c r="B6683" t="s">
        <v>32</v>
      </c>
      <c r="C6683" t="s">
        <v>389</v>
      </c>
      <c r="D6683">
        <v>2005</v>
      </c>
      <c r="E6683">
        <v>3.5999999999999999E-3</v>
      </c>
      <c r="F6683" t="s">
        <v>383</v>
      </c>
      <c r="G6683" t="s">
        <v>392</v>
      </c>
    </row>
    <row r="6684" spans="1:7" x14ac:dyDescent="0.35">
      <c r="A6684" t="s">
        <v>1</v>
      </c>
      <c r="B6684" t="s">
        <v>30</v>
      </c>
      <c r="C6684" t="s">
        <v>389</v>
      </c>
      <c r="D6684">
        <v>2005</v>
      </c>
      <c r="E6684">
        <v>8.0199999999999994E-2</v>
      </c>
      <c r="F6684" t="s">
        <v>383</v>
      </c>
      <c r="G6684" t="s">
        <v>392</v>
      </c>
    </row>
    <row r="6685" spans="1:7" x14ac:dyDescent="0.35">
      <c r="A6685" t="s">
        <v>1</v>
      </c>
      <c r="B6685" t="s">
        <v>33</v>
      </c>
      <c r="C6685" t="s">
        <v>389</v>
      </c>
      <c r="D6685">
        <v>2005</v>
      </c>
      <c r="E6685">
        <v>0</v>
      </c>
      <c r="F6685" t="s">
        <v>383</v>
      </c>
      <c r="G6685" t="s">
        <v>392</v>
      </c>
    </row>
    <row r="6686" spans="1:7" x14ac:dyDescent="0.35">
      <c r="A6686" t="s">
        <v>1</v>
      </c>
      <c r="B6686" t="s">
        <v>34</v>
      </c>
      <c r="C6686" t="s">
        <v>389</v>
      </c>
      <c r="D6686">
        <v>2005</v>
      </c>
      <c r="E6686">
        <v>1.6327</v>
      </c>
      <c r="F6686" t="s">
        <v>383</v>
      </c>
      <c r="G6686" t="s">
        <v>392</v>
      </c>
    </row>
    <row r="6687" spans="1:7" x14ac:dyDescent="0.35">
      <c r="A6687" t="s">
        <v>1</v>
      </c>
      <c r="B6687" t="s">
        <v>35</v>
      </c>
      <c r="C6687" t="s">
        <v>389</v>
      </c>
      <c r="D6687">
        <v>2005</v>
      </c>
      <c r="E6687">
        <v>0</v>
      </c>
      <c r="F6687" t="s">
        <v>383</v>
      </c>
      <c r="G6687" t="s">
        <v>392</v>
      </c>
    </row>
    <row r="6688" spans="1:7" x14ac:dyDescent="0.35">
      <c r="A6688" t="s">
        <v>1</v>
      </c>
      <c r="B6688" t="s">
        <v>36</v>
      </c>
      <c r="C6688" t="s">
        <v>389</v>
      </c>
      <c r="D6688">
        <v>2005</v>
      </c>
      <c r="E6688">
        <v>0.43070000000000003</v>
      </c>
      <c r="F6688" t="s">
        <v>383</v>
      </c>
      <c r="G6688" t="s">
        <v>392</v>
      </c>
    </row>
    <row r="6689" spans="1:7" x14ac:dyDescent="0.35">
      <c r="A6689" t="s">
        <v>1</v>
      </c>
      <c r="B6689" t="s">
        <v>37</v>
      </c>
      <c r="C6689" t="s">
        <v>389</v>
      </c>
      <c r="D6689">
        <v>2005</v>
      </c>
      <c r="E6689">
        <v>9.7600000000000006E-2</v>
      </c>
      <c r="F6689" t="s">
        <v>383</v>
      </c>
      <c r="G6689" t="s">
        <v>392</v>
      </c>
    </row>
    <row r="6690" spans="1:7" x14ac:dyDescent="0.35">
      <c r="A6690" t="s">
        <v>1</v>
      </c>
      <c r="B6690" t="s">
        <v>39</v>
      </c>
      <c r="C6690" t="s">
        <v>389</v>
      </c>
      <c r="D6690">
        <v>2005</v>
      </c>
      <c r="E6690">
        <v>0</v>
      </c>
      <c r="F6690" t="s">
        <v>383</v>
      </c>
      <c r="G6690" t="s">
        <v>392</v>
      </c>
    </row>
    <row r="6691" spans="1:7" x14ac:dyDescent="0.35">
      <c r="A6691" t="s">
        <v>1</v>
      </c>
      <c r="B6691" t="s">
        <v>40</v>
      </c>
      <c r="C6691" t="s">
        <v>389</v>
      </c>
      <c r="D6691">
        <v>2005</v>
      </c>
      <c r="E6691">
        <v>3.2852999999999999</v>
      </c>
      <c r="F6691" t="s">
        <v>383</v>
      </c>
      <c r="G6691" t="s">
        <v>392</v>
      </c>
    </row>
    <row r="6692" spans="1:7" x14ac:dyDescent="0.35">
      <c r="A6692" t="s">
        <v>1</v>
      </c>
      <c r="B6692" t="s">
        <v>11</v>
      </c>
      <c r="C6692" t="s">
        <v>390</v>
      </c>
      <c r="D6692">
        <v>2005</v>
      </c>
      <c r="E6692">
        <v>174.3648</v>
      </c>
      <c r="F6692" t="s">
        <v>383</v>
      </c>
      <c r="G6692" t="s">
        <v>392</v>
      </c>
    </row>
    <row r="6693" spans="1:7" x14ac:dyDescent="0.35">
      <c r="A6693" t="s">
        <v>1</v>
      </c>
      <c r="B6693" t="s">
        <v>25</v>
      </c>
      <c r="C6693" t="s">
        <v>390</v>
      </c>
      <c r="D6693">
        <v>2005</v>
      </c>
      <c r="E6693">
        <v>158.4186</v>
      </c>
      <c r="F6693" t="s">
        <v>383</v>
      </c>
      <c r="G6693" t="s">
        <v>392</v>
      </c>
    </row>
    <row r="6694" spans="1:7" x14ac:dyDescent="0.35">
      <c r="A6694" t="s">
        <v>1</v>
      </c>
      <c r="B6694" t="s">
        <v>26</v>
      </c>
      <c r="C6694" t="s">
        <v>390</v>
      </c>
      <c r="D6694">
        <v>2005</v>
      </c>
      <c r="E6694">
        <v>43.201300000000003</v>
      </c>
      <c r="F6694" t="s">
        <v>383</v>
      </c>
      <c r="G6694" t="s">
        <v>392</v>
      </c>
    </row>
    <row r="6695" spans="1:7" x14ac:dyDescent="0.35">
      <c r="A6695" t="s">
        <v>1</v>
      </c>
      <c r="B6695" t="s">
        <v>27</v>
      </c>
      <c r="C6695" t="s">
        <v>390</v>
      </c>
      <c r="D6695">
        <v>2005</v>
      </c>
      <c r="E6695">
        <v>36.241</v>
      </c>
      <c r="F6695" t="s">
        <v>383</v>
      </c>
      <c r="G6695" t="s">
        <v>392</v>
      </c>
    </row>
    <row r="6696" spans="1:7" x14ac:dyDescent="0.35">
      <c r="A6696" t="s">
        <v>1</v>
      </c>
      <c r="B6696" t="s">
        <v>29</v>
      </c>
      <c r="C6696" t="s">
        <v>390</v>
      </c>
      <c r="D6696">
        <v>2005</v>
      </c>
      <c r="E6696">
        <v>21.155000000000001</v>
      </c>
      <c r="F6696" t="s">
        <v>383</v>
      </c>
      <c r="G6696" t="s">
        <v>392</v>
      </c>
    </row>
    <row r="6697" spans="1:7" x14ac:dyDescent="0.35">
      <c r="A6697" t="s">
        <v>1</v>
      </c>
      <c r="B6697" t="s">
        <v>32</v>
      </c>
      <c r="C6697" t="s">
        <v>390</v>
      </c>
      <c r="D6697">
        <v>2005</v>
      </c>
      <c r="E6697">
        <v>1.5971</v>
      </c>
      <c r="F6697" t="s">
        <v>383</v>
      </c>
      <c r="G6697" t="s">
        <v>392</v>
      </c>
    </row>
    <row r="6698" spans="1:7" x14ac:dyDescent="0.35">
      <c r="A6698" t="s">
        <v>1</v>
      </c>
      <c r="B6698" t="s">
        <v>30</v>
      </c>
      <c r="C6698" t="s">
        <v>390</v>
      </c>
      <c r="D6698">
        <v>2005</v>
      </c>
      <c r="E6698">
        <v>42.695999999999998</v>
      </c>
      <c r="F6698" t="s">
        <v>383</v>
      </c>
      <c r="G6698" t="s">
        <v>392</v>
      </c>
    </row>
    <row r="6699" spans="1:7" x14ac:dyDescent="0.35">
      <c r="A6699" t="s">
        <v>1</v>
      </c>
      <c r="B6699" t="s">
        <v>33</v>
      </c>
      <c r="C6699" t="s">
        <v>390</v>
      </c>
      <c r="D6699">
        <v>2005</v>
      </c>
      <c r="E6699">
        <v>0.42099999999999999</v>
      </c>
      <c r="F6699" t="s">
        <v>383</v>
      </c>
      <c r="G6699" t="s">
        <v>392</v>
      </c>
    </row>
    <row r="6700" spans="1:7" x14ac:dyDescent="0.35">
      <c r="A6700" t="s">
        <v>1</v>
      </c>
      <c r="B6700" t="s">
        <v>34</v>
      </c>
      <c r="C6700" t="s">
        <v>390</v>
      </c>
      <c r="D6700">
        <v>2005</v>
      </c>
      <c r="E6700">
        <v>531.53970000000004</v>
      </c>
      <c r="F6700" t="s">
        <v>383</v>
      </c>
      <c r="G6700" t="s">
        <v>392</v>
      </c>
    </row>
    <row r="6701" spans="1:7" x14ac:dyDescent="0.35">
      <c r="A6701" t="s">
        <v>1</v>
      </c>
      <c r="B6701" t="s">
        <v>35</v>
      </c>
      <c r="C6701" t="s">
        <v>390</v>
      </c>
      <c r="D6701">
        <v>2005</v>
      </c>
      <c r="E6701">
        <v>7.907</v>
      </c>
      <c r="F6701" t="s">
        <v>383</v>
      </c>
      <c r="G6701" t="s">
        <v>392</v>
      </c>
    </row>
    <row r="6702" spans="1:7" x14ac:dyDescent="0.35">
      <c r="A6702" t="s">
        <v>1</v>
      </c>
      <c r="B6702" t="s">
        <v>36</v>
      </c>
      <c r="C6702" t="s">
        <v>390</v>
      </c>
      <c r="D6702">
        <v>2005</v>
      </c>
      <c r="E6702">
        <v>293.17469999999997</v>
      </c>
      <c r="F6702" t="s">
        <v>383</v>
      </c>
      <c r="G6702" t="s">
        <v>392</v>
      </c>
    </row>
    <row r="6703" spans="1:7" x14ac:dyDescent="0.35">
      <c r="A6703" t="s">
        <v>1</v>
      </c>
      <c r="B6703" t="s">
        <v>37</v>
      </c>
      <c r="C6703" t="s">
        <v>390</v>
      </c>
      <c r="D6703">
        <v>2005</v>
      </c>
      <c r="E6703">
        <v>52.941299999999998</v>
      </c>
      <c r="F6703" t="s">
        <v>383</v>
      </c>
      <c r="G6703" t="s">
        <v>392</v>
      </c>
    </row>
    <row r="6704" spans="1:7" x14ac:dyDescent="0.35">
      <c r="A6704" t="s">
        <v>1</v>
      </c>
      <c r="B6704" t="s">
        <v>39</v>
      </c>
      <c r="C6704" t="s">
        <v>390</v>
      </c>
      <c r="D6704">
        <v>2005</v>
      </c>
      <c r="E6704">
        <v>2.101</v>
      </c>
      <c r="F6704" t="s">
        <v>383</v>
      </c>
      <c r="G6704" t="s">
        <v>392</v>
      </c>
    </row>
    <row r="6705" spans="1:7" x14ac:dyDescent="0.35">
      <c r="A6705" t="s">
        <v>1</v>
      </c>
      <c r="B6705" t="s">
        <v>40</v>
      </c>
      <c r="C6705" t="s">
        <v>390</v>
      </c>
      <c r="D6705">
        <v>2005</v>
      </c>
      <c r="E6705">
        <v>1365.7584999999999</v>
      </c>
      <c r="F6705" t="s">
        <v>383</v>
      </c>
      <c r="G6705" t="s">
        <v>392</v>
      </c>
    </row>
    <row r="6706" spans="1:7" x14ac:dyDescent="0.35">
      <c r="A6706" t="s">
        <v>1</v>
      </c>
      <c r="B6706" t="s">
        <v>11</v>
      </c>
      <c r="C6706" t="s">
        <v>17</v>
      </c>
      <c r="D6706">
        <v>2005</v>
      </c>
      <c r="E6706">
        <v>9.1999999999999998E-2</v>
      </c>
      <c r="F6706" t="s">
        <v>383</v>
      </c>
      <c r="G6706" t="s">
        <v>392</v>
      </c>
    </row>
    <row r="6707" spans="1:7" x14ac:dyDescent="0.35">
      <c r="A6707" t="s">
        <v>1</v>
      </c>
      <c r="B6707" t="s">
        <v>25</v>
      </c>
      <c r="C6707" t="s">
        <v>17</v>
      </c>
      <c r="D6707">
        <v>2005</v>
      </c>
      <c r="E6707">
        <v>0.161</v>
      </c>
      <c r="F6707" t="s">
        <v>383</v>
      </c>
      <c r="G6707" t="s">
        <v>392</v>
      </c>
    </row>
    <row r="6708" spans="1:7" x14ac:dyDescent="0.35">
      <c r="A6708" t="s">
        <v>1</v>
      </c>
      <c r="B6708" t="s">
        <v>26</v>
      </c>
      <c r="C6708" t="s">
        <v>17</v>
      </c>
      <c r="D6708">
        <v>2005</v>
      </c>
      <c r="E6708">
        <v>3.7999999999999999E-2</v>
      </c>
      <c r="F6708" t="s">
        <v>383</v>
      </c>
      <c r="G6708" t="s">
        <v>392</v>
      </c>
    </row>
    <row r="6709" spans="1:7" x14ac:dyDescent="0.35">
      <c r="A6709" t="s">
        <v>1</v>
      </c>
      <c r="B6709" t="s">
        <v>27</v>
      </c>
      <c r="C6709" t="s">
        <v>17</v>
      </c>
      <c r="D6709">
        <v>2005</v>
      </c>
      <c r="E6709">
        <v>0</v>
      </c>
      <c r="F6709" t="s">
        <v>383</v>
      </c>
      <c r="G6709" t="s">
        <v>392</v>
      </c>
    </row>
    <row r="6710" spans="1:7" x14ac:dyDescent="0.35">
      <c r="A6710" t="s">
        <v>1</v>
      </c>
      <c r="B6710" t="s">
        <v>29</v>
      </c>
      <c r="C6710" t="s">
        <v>17</v>
      </c>
      <c r="D6710">
        <v>2005</v>
      </c>
      <c r="E6710">
        <v>0</v>
      </c>
      <c r="F6710" t="s">
        <v>383</v>
      </c>
      <c r="G6710" t="s">
        <v>392</v>
      </c>
    </row>
    <row r="6711" spans="1:7" x14ac:dyDescent="0.35">
      <c r="A6711" t="s">
        <v>1</v>
      </c>
      <c r="B6711" t="s">
        <v>32</v>
      </c>
      <c r="C6711" t="s">
        <v>17</v>
      </c>
      <c r="D6711">
        <v>2005</v>
      </c>
      <c r="E6711">
        <v>0</v>
      </c>
      <c r="F6711" t="s">
        <v>383</v>
      </c>
      <c r="G6711" t="s">
        <v>392</v>
      </c>
    </row>
    <row r="6712" spans="1:7" x14ac:dyDescent="0.35">
      <c r="A6712" t="s">
        <v>1</v>
      </c>
      <c r="B6712" t="s">
        <v>30</v>
      </c>
      <c r="C6712" t="s">
        <v>17</v>
      </c>
      <c r="D6712">
        <v>2005</v>
      </c>
      <c r="E6712">
        <v>0</v>
      </c>
      <c r="F6712" t="s">
        <v>383</v>
      </c>
      <c r="G6712" t="s">
        <v>392</v>
      </c>
    </row>
    <row r="6713" spans="1:7" x14ac:dyDescent="0.35">
      <c r="A6713" t="s">
        <v>1</v>
      </c>
      <c r="B6713" t="s">
        <v>33</v>
      </c>
      <c r="C6713" t="s">
        <v>17</v>
      </c>
      <c r="D6713">
        <v>2005</v>
      </c>
      <c r="E6713">
        <v>0</v>
      </c>
      <c r="F6713" t="s">
        <v>383</v>
      </c>
      <c r="G6713" t="s">
        <v>392</v>
      </c>
    </row>
    <row r="6714" spans="1:7" x14ac:dyDescent="0.35">
      <c r="A6714" t="s">
        <v>1</v>
      </c>
      <c r="B6714" t="s">
        <v>34</v>
      </c>
      <c r="C6714" t="s">
        <v>17</v>
      </c>
      <c r="D6714">
        <v>2005</v>
      </c>
      <c r="E6714">
        <v>1.5069999999999999</v>
      </c>
      <c r="F6714" t="s">
        <v>383</v>
      </c>
      <c r="G6714" t="s">
        <v>392</v>
      </c>
    </row>
    <row r="6715" spans="1:7" x14ac:dyDescent="0.35">
      <c r="A6715" t="s">
        <v>1</v>
      </c>
      <c r="B6715" t="s">
        <v>35</v>
      </c>
      <c r="C6715" t="s">
        <v>17</v>
      </c>
      <c r="D6715">
        <v>2005</v>
      </c>
      <c r="E6715">
        <v>0</v>
      </c>
      <c r="F6715" t="s">
        <v>383</v>
      </c>
      <c r="G6715" t="s">
        <v>392</v>
      </c>
    </row>
    <row r="6716" spans="1:7" x14ac:dyDescent="0.35">
      <c r="A6716" t="s">
        <v>1</v>
      </c>
      <c r="B6716" t="s">
        <v>36</v>
      </c>
      <c r="C6716" t="s">
        <v>17</v>
      </c>
      <c r="D6716">
        <v>2005</v>
      </c>
      <c r="E6716">
        <v>4.5999999999999999E-2</v>
      </c>
      <c r="F6716" t="s">
        <v>383</v>
      </c>
      <c r="G6716" t="s">
        <v>392</v>
      </c>
    </row>
    <row r="6717" spans="1:7" x14ac:dyDescent="0.35">
      <c r="A6717" t="s">
        <v>1</v>
      </c>
      <c r="B6717" t="s">
        <v>37</v>
      </c>
      <c r="C6717" t="s">
        <v>17</v>
      </c>
      <c r="D6717">
        <v>2005</v>
      </c>
      <c r="E6717">
        <v>3.7999999999999999E-2</v>
      </c>
      <c r="F6717" t="s">
        <v>383</v>
      </c>
      <c r="G6717" t="s">
        <v>392</v>
      </c>
    </row>
    <row r="6718" spans="1:7" x14ac:dyDescent="0.35">
      <c r="A6718" t="s">
        <v>1</v>
      </c>
      <c r="B6718" t="s">
        <v>39</v>
      </c>
      <c r="C6718" t="s">
        <v>17</v>
      </c>
      <c r="D6718">
        <v>2005</v>
      </c>
      <c r="E6718">
        <v>0</v>
      </c>
      <c r="F6718" t="s">
        <v>383</v>
      </c>
      <c r="G6718" t="s">
        <v>392</v>
      </c>
    </row>
    <row r="6719" spans="1:7" x14ac:dyDescent="0.35">
      <c r="A6719" t="s">
        <v>1</v>
      </c>
      <c r="B6719" t="s">
        <v>40</v>
      </c>
      <c r="C6719" t="s">
        <v>17</v>
      </c>
      <c r="D6719">
        <v>2005</v>
      </c>
      <c r="E6719">
        <v>1.8819999999999999</v>
      </c>
      <c r="F6719" t="s">
        <v>383</v>
      </c>
      <c r="G6719" t="s">
        <v>392</v>
      </c>
    </row>
    <row r="6720" spans="1:7" x14ac:dyDescent="0.35">
      <c r="A6720" t="s">
        <v>1</v>
      </c>
      <c r="B6720" t="s">
        <v>40</v>
      </c>
      <c r="C6720" t="s">
        <v>391</v>
      </c>
      <c r="D6720">
        <v>2005</v>
      </c>
      <c r="E6720">
        <v>2484.9585000000002</v>
      </c>
      <c r="F6720" t="s">
        <v>383</v>
      </c>
      <c r="G6720" t="s">
        <v>392</v>
      </c>
    </row>
    <row r="6721" spans="1:7" x14ac:dyDescent="0.35">
      <c r="A6721" t="s">
        <v>1</v>
      </c>
      <c r="B6721" t="s">
        <v>11</v>
      </c>
      <c r="C6721" t="s">
        <v>382</v>
      </c>
      <c r="D6721">
        <v>2006</v>
      </c>
      <c r="E6721">
        <v>34.429000000000002</v>
      </c>
      <c r="F6721" t="s">
        <v>383</v>
      </c>
      <c r="G6721" t="s">
        <v>392</v>
      </c>
    </row>
    <row r="6722" spans="1:7" x14ac:dyDescent="0.35">
      <c r="A6722" t="s">
        <v>1</v>
      </c>
      <c r="B6722" t="s">
        <v>25</v>
      </c>
      <c r="C6722" t="s">
        <v>382</v>
      </c>
      <c r="D6722">
        <v>2006</v>
      </c>
      <c r="E6722">
        <v>57.707000000000001</v>
      </c>
      <c r="F6722" t="s">
        <v>383</v>
      </c>
      <c r="G6722" t="s">
        <v>392</v>
      </c>
    </row>
    <row r="6723" spans="1:7" x14ac:dyDescent="0.35">
      <c r="A6723" t="s">
        <v>1</v>
      </c>
      <c r="B6723" t="s">
        <v>26</v>
      </c>
      <c r="C6723" t="s">
        <v>382</v>
      </c>
      <c r="D6723">
        <v>2006</v>
      </c>
      <c r="E6723">
        <v>8.4779999999999998</v>
      </c>
      <c r="F6723" t="s">
        <v>383</v>
      </c>
      <c r="G6723" t="s">
        <v>392</v>
      </c>
    </row>
    <row r="6724" spans="1:7" x14ac:dyDescent="0.35">
      <c r="A6724" t="s">
        <v>1</v>
      </c>
      <c r="B6724" t="s">
        <v>27</v>
      </c>
      <c r="C6724" t="s">
        <v>382</v>
      </c>
      <c r="D6724">
        <v>2006</v>
      </c>
      <c r="E6724">
        <v>2.4950000000000001</v>
      </c>
      <c r="F6724" t="s">
        <v>383</v>
      </c>
      <c r="G6724" t="s">
        <v>392</v>
      </c>
    </row>
    <row r="6725" spans="1:7" x14ac:dyDescent="0.35">
      <c r="A6725" t="s">
        <v>1</v>
      </c>
      <c r="B6725" t="s">
        <v>29</v>
      </c>
      <c r="C6725" t="s">
        <v>382</v>
      </c>
      <c r="D6725">
        <v>2006</v>
      </c>
      <c r="E6725">
        <v>8.4380000000000006</v>
      </c>
      <c r="F6725" t="s">
        <v>383</v>
      </c>
      <c r="G6725" t="s">
        <v>392</v>
      </c>
    </row>
    <row r="6726" spans="1:7" x14ac:dyDescent="0.35">
      <c r="A6726" t="s">
        <v>1</v>
      </c>
      <c r="B6726" t="s">
        <v>32</v>
      </c>
      <c r="C6726" t="s">
        <v>382</v>
      </c>
      <c r="D6726">
        <v>2006</v>
      </c>
      <c r="E6726">
        <v>2.2349999999999999</v>
      </c>
      <c r="F6726" t="s">
        <v>383</v>
      </c>
      <c r="G6726" t="s">
        <v>392</v>
      </c>
    </row>
    <row r="6727" spans="1:7" x14ac:dyDescent="0.35">
      <c r="A6727" t="s">
        <v>1</v>
      </c>
      <c r="B6727" t="s">
        <v>30</v>
      </c>
      <c r="C6727" t="s">
        <v>382</v>
      </c>
      <c r="D6727">
        <v>2006</v>
      </c>
      <c r="E6727">
        <v>9.952</v>
      </c>
      <c r="F6727" t="s">
        <v>383</v>
      </c>
      <c r="G6727" t="s">
        <v>392</v>
      </c>
    </row>
    <row r="6728" spans="1:7" x14ac:dyDescent="0.35">
      <c r="A6728" t="s">
        <v>1</v>
      </c>
      <c r="B6728" t="s">
        <v>33</v>
      </c>
      <c r="C6728" t="s">
        <v>382</v>
      </c>
      <c r="D6728">
        <v>2006</v>
      </c>
      <c r="E6728">
        <v>1.1837</v>
      </c>
      <c r="F6728" t="s">
        <v>383</v>
      </c>
      <c r="G6728" t="s">
        <v>392</v>
      </c>
    </row>
    <row r="6729" spans="1:7" x14ac:dyDescent="0.35">
      <c r="A6729" t="s">
        <v>1</v>
      </c>
      <c r="B6729" t="s">
        <v>34</v>
      </c>
      <c r="C6729" t="s">
        <v>382</v>
      </c>
      <c r="D6729">
        <v>2006</v>
      </c>
      <c r="E6729">
        <v>62.228999999999999</v>
      </c>
      <c r="F6729" t="s">
        <v>383</v>
      </c>
      <c r="G6729" t="s">
        <v>392</v>
      </c>
    </row>
    <row r="6730" spans="1:7" x14ac:dyDescent="0.35">
      <c r="A6730" t="s">
        <v>1</v>
      </c>
      <c r="B6730" t="s">
        <v>35</v>
      </c>
      <c r="C6730" t="s">
        <v>382</v>
      </c>
      <c r="D6730">
        <v>2006</v>
      </c>
      <c r="E6730">
        <v>0.22700000000000001</v>
      </c>
      <c r="F6730" t="s">
        <v>383</v>
      </c>
      <c r="G6730" t="s">
        <v>392</v>
      </c>
    </row>
    <row r="6731" spans="1:7" x14ac:dyDescent="0.35">
      <c r="A6731" t="s">
        <v>1</v>
      </c>
      <c r="B6731" t="s">
        <v>36</v>
      </c>
      <c r="C6731" t="s">
        <v>382</v>
      </c>
      <c r="D6731">
        <v>2006</v>
      </c>
      <c r="E6731">
        <v>66.840999999999994</v>
      </c>
      <c r="F6731" t="s">
        <v>383</v>
      </c>
      <c r="G6731" t="s">
        <v>392</v>
      </c>
    </row>
    <row r="6732" spans="1:7" x14ac:dyDescent="0.35">
      <c r="A6732" t="s">
        <v>1</v>
      </c>
      <c r="B6732" t="s">
        <v>37</v>
      </c>
      <c r="C6732" t="s">
        <v>382</v>
      </c>
      <c r="D6732">
        <v>2006</v>
      </c>
      <c r="E6732">
        <v>2.948</v>
      </c>
      <c r="F6732" t="s">
        <v>383</v>
      </c>
      <c r="G6732" t="s">
        <v>392</v>
      </c>
    </row>
    <row r="6733" spans="1:7" x14ac:dyDescent="0.35">
      <c r="A6733" t="s">
        <v>1</v>
      </c>
      <c r="B6733" t="s">
        <v>39</v>
      </c>
      <c r="C6733" t="s">
        <v>382</v>
      </c>
      <c r="D6733">
        <v>2006</v>
      </c>
      <c r="E6733">
        <v>0.38600000000000001</v>
      </c>
      <c r="F6733" t="s">
        <v>383</v>
      </c>
      <c r="G6733" t="s">
        <v>392</v>
      </c>
    </row>
    <row r="6734" spans="1:7" x14ac:dyDescent="0.35">
      <c r="A6734" t="s">
        <v>1</v>
      </c>
      <c r="B6734" t="s">
        <v>40</v>
      </c>
      <c r="C6734" t="s">
        <v>382</v>
      </c>
      <c r="D6734">
        <v>2006</v>
      </c>
      <c r="E6734">
        <v>257.5487</v>
      </c>
      <c r="F6734" t="s">
        <v>383</v>
      </c>
      <c r="G6734" t="s">
        <v>392</v>
      </c>
    </row>
    <row r="6735" spans="1:7" x14ac:dyDescent="0.35">
      <c r="A6735" t="s">
        <v>1</v>
      </c>
      <c r="B6735" t="s">
        <v>11</v>
      </c>
      <c r="C6735" t="s">
        <v>384</v>
      </c>
      <c r="D6735">
        <v>2006</v>
      </c>
      <c r="E6735">
        <v>0.56789999999999996</v>
      </c>
      <c r="F6735" t="s">
        <v>383</v>
      </c>
      <c r="G6735" t="s">
        <v>392</v>
      </c>
    </row>
    <row r="6736" spans="1:7" x14ac:dyDescent="0.35">
      <c r="A6736" t="s">
        <v>1</v>
      </c>
      <c r="B6736" t="s">
        <v>25</v>
      </c>
      <c r="C6736" t="s">
        <v>384</v>
      </c>
      <c r="D6736">
        <v>2006</v>
      </c>
      <c r="E6736">
        <v>0.51090000000000002</v>
      </c>
      <c r="F6736" t="s">
        <v>383</v>
      </c>
      <c r="G6736" t="s">
        <v>392</v>
      </c>
    </row>
    <row r="6737" spans="1:7" x14ac:dyDescent="0.35">
      <c r="A6737" t="s">
        <v>1</v>
      </c>
      <c r="B6737" t="s">
        <v>26</v>
      </c>
      <c r="C6737" t="s">
        <v>384</v>
      </c>
      <c r="D6737">
        <v>2006</v>
      </c>
      <c r="E6737">
        <v>0.19450000000000001</v>
      </c>
      <c r="F6737" t="s">
        <v>383</v>
      </c>
      <c r="G6737" t="s">
        <v>392</v>
      </c>
    </row>
    <row r="6738" spans="1:7" x14ac:dyDescent="0.35">
      <c r="A6738" t="s">
        <v>1</v>
      </c>
      <c r="B6738" t="s">
        <v>27</v>
      </c>
      <c r="C6738" t="s">
        <v>384</v>
      </c>
      <c r="D6738">
        <v>2006</v>
      </c>
      <c r="E6738">
        <v>0</v>
      </c>
      <c r="F6738" t="s">
        <v>383</v>
      </c>
      <c r="G6738" t="s">
        <v>392</v>
      </c>
    </row>
    <row r="6739" spans="1:7" x14ac:dyDescent="0.35">
      <c r="A6739" t="s">
        <v>1</v>
      </c>
      <c r="B6739" t="s">
        <v>29</v>
      </c>
      <c r="C6739" t="s">
        <v>384</v>
      </c>
      <c r="D6739">
        <v>2006</v>
      </c>
      <c r="E6739">
        <v>0</v>
      </c>
      <c r="F6739" t="s">
        <v>383</v>
      </c>
      <c r="G6739" t="s">
        <v>392</v>
      </c>
    </row>
    <row r="6740" spans="1:7" x14ac:dyDescent="0.35">
      <c r="A6740" t="s">
        <v>1</v>
      </c>
      <c r="B6740" t="s">
        <v>32</v>
      </c>
      <c r="C6740" t="s">
        <v>384</v>
      </c>
      <c r="D6740">
        <v>2006</v>
      </c>
      <c r="E6740">
        <v>0</v>
      </c>
      <c r="F6740" t="s">
        <v>383</v>
      </c>
      <c r="G6740" t="s">
        <v>392</v>
      </c>
    </row>
    <row r="6741" spans="1:7" x14ac:dyDescent="0.35">
      <c r="A6741" t="s">
        <v>1</v>
      </c>
      <c r="B6741" t="s">
        <v>30</v>
      </c>
      <c r="C6741" t="s">
        <v>384</v>
      </c>
      <c r="D6741">
        <v>2006</v>
      </c>
      <c r="E6741">
        <v>4.7100000000000003E-2</v>
      </c>
      <c r="F6741" t="s">
        <v>383</v>
      </c>
      <c r="G6741" t="s">
        <v>392</v>
      </c>
    </row>
    <row r="6742" spans="1:7" x14ac:dyDescent="0.35">
      <c r="A6742" t="s">
        <v>1</v>
      </c>
      <c r="B6742" t="s">
        <v>33</v>
      </c>
      <c r="C6742" t="s">
        <v>384</v>
      </c>
      <c r="D6742">
        <v>2006</v>
      </c>
      <c r="E6742">
        <v>0</v>
      </c>
      <c r="F6742" t="s">
        <v>383</v>
      </c>
      <c r="G6742" t="s">
        <v>392</v>
      </c>
    </row>
    <row r="6743" spans="1:7" x14ac:dyDescent="0.35">
      <c r="A6743" t="s">
        <v>1</v>
      </c>
      <c r="B6743" t="s">
        <v>34</v>
      </c>
      <c r="C6743" t="s">
        <v>384</v>
      </c>
      <c r="D6743">
        <v>2006</v>
      </c>
      <c r="E6743">
        <v>9.4826999999999995</v>
      </c>
      <c r="F6743" t="s">
        <v>383</v>
      </c>
      <c r="G6743" t="s">
        <v>392</v>
      </c>
    </row>
    <row r="6744" spans="1:7" x14ac:dyDescent="0.35">
      <c r="A6744" t="s">
        <v>1</v>
      </c>
      <c r="B6744" t="s">
        <v>35</v>
      </c>
      <c r="C6744" t="s">
        <v>384</v>
      </c>
      <c r="D6744">
        <v>2006</v>
      </c>
      <c r="E6744">
        <v>0</v>
      </c>
      <c r="F6744" t="s">
        <v>383</v>
      </c>
      <c r="G6744" t="s">
        <v>392</v>
      </c>
    </row>
    <row r="6745" spans="1:7" x14ac:dyDescent="0.35">
      <c r="A6745" t="s">
        <v>1</v>
      </c>
      <c r="B6745" t="s">
        <v>36</v>
      </c>
      <c r="C6745" t="s">
        <v>384</v>
      </c>
      <c r="D6745">
        <v>2006</v>
      </c>
      <c r="E6745">
        <v>1.1675</v>
      </c>
      <c r="F6745" t="s">
        <v>383</v>
      </c>
      <c r="G6745" t="s">
        <v>392</v>
      </c>
    </row>
    <row r="6746" spans="1:7" x14ac:dyDescent="0.35">
      <c r="A6746" t="s">
        <v>1</v>
      </c>
      <c r="B6746" t="s">
        <v>37</v>
      </c>
      <c r="C6746" t="s">
        <v>384</v>
      </c>
      <c r="D6746">
        <v>2006</v>
      </c>
      <c r="E6746">
        <v>0.4153</v>
      </c>
      <c r="F6746" t="s">
        <v>383</v>
      </c>
      <c r="G6746" t="s">
        <v>392</v>
      </c>
    </row>
    <row r="6747" spans="1:7" x14ac:dyDescent="0.35">
      <c r="A6747" t="s">
        <v>1</v>
      </c>
      <c r="B6747" t="s">
        <v>39</v>
      </c>
      <c r="C6747" t="s">
        <v>384</v>
      </c>
      <c r="D6747">
        <v>2006</v>
      </c>
      <c r="E6747">
        <v>0</v>
      </c>
      <c r="F6747" t="s">
        <v>383</v>
      </c>
      <c r="G6747" t="s">
        <v>392</v>
      </c>
    </row>
    <row r="6748" spans="1:7" x14ac:dyDescent="0.35">
      <c r="A6748" t="s">
        <v>1</v>
      </c>
      <c r="B6748" t="s">
        <v>40</v>
      </c>
      <c r="C6748" t="s">
        <v>384</v>
      </c>
      <c r="D6748">
        <v>2006</v>
      </c>
      <c r="E6748">
        <v>12.385899999999999</v>
      </c>
      <c r="F6748" t="s">
        <v>383</v>
      </c>
      <c r="G6748" t="s">
        <v>392</v>
      </c>
    </row>
    <row r="6749" spans="1:7" x14ac:dyDescent="0.35">
      <c r="A6749" t="s">
        <v>1</v>
      </c>
      <c r="B6749" t="s">
        <v>11</v>
      </c>
      <c r="C6749" t="s">
        <v>385</v>
      </c>
      <c r="D6749">
        <v>2006</v>
      </c>
      <c r="E6749">
        <v>173.68700000000001</v>
      </c>
      <c r="F6749" t="s">
        <v>383</v>
      </c>
      <c r="G6749" t="s">
        <v>392</v>
      </c>
    </row>
    <row r="6750" spans="1:7" x14ac:dyDescent="0.35">
      <c r="A6750" t="s">
        <v>1</v>
      </c>
      <c r="B6750" t="s">
        <v>25</v>
      </c>
      <c r="C6750" t="s">
        <v>385</v>
      </c>
      <c r="D6750">
        <v>2006</v>
      </c>
      <c r="E6750">
        <v>88.915000000000006</v>
      </c>
      <c r="F6750" t="s">
        <v>383</v>
      </c>
      <c r="G6750" t="s">
        <v>392</v>
      </c>
    </row>
    <row r="6751" spans="1:7" x14ac:dyDescent="0.35">
      <c r="A6751" t="s">
        <v>1</v>
      </c>
      <c r="B6751" t="s">
        <v>26</v>
      </c>
      <c r="C6751" t="s">
        <v>385</v>
      </c>
      <c r="D6751">
        <v>2006</v>
      </c>
      <c r="E6751">
        <v>23.876999999999999</v>
      </c>
      <c r="F6751" t="s">
        <v>383</v>
      </c>
      <c r="G6751" t="s">
        <v>392</v>
      </c>
    </row>
    <row r="6752" spans="1:7" x14ac:dyDescent="0.35">
      <c r="A6752" t="s">
        <v>1</v>
      </c>
      <c r="B6752" t="s">
        <v>27</v>
      </c>
      <c r="C6752" t="s">
        <v>385</v>
      </c>
      <c r="D6752">
        <v>2006</v>
      </c>
      <c r="E6752">
        <v>28.734999999999999</v>
      </c>
      <c r="F6752" t="s">
        <v>383</v>
      </c>
      <c r="G6752" t="s">
        <v>392</v>
      </c>
    </row>
    <row r="6753" spans="1:7" x14ac:dyDescent="0.35">
      <c r="A6753" t="s">
        <v>1</v>
      </c>
      <c r="B6753" t="s">
        <v>29</v>
      </c>
      <c r="C6753" t="s">
        <v>385</v>
      </c>
      <c r="D6753">
        <v>2006</v>
      </c>
      <c r="E6753">
        <v>19.032</v>
      </c>
      <c r="F6753" t="s">
        <v>383</v>
      </c>
      <c r="G6753" t="s">
        <v>392</v>
      </c>
    </row>
    <row r="6754" spans="1:7" x14ac:dyDescent="0.35">
      <c r="A6754" t="s">
        <v>1</v>
      </c>
      <c r="B6754" t="s">
        <v>32</v>
      </c>
      <c r="C6754" t="s">
        <v>385</v>
      </c>
      <c r="D6754">
        <v>2006</v>
      </c>
      <c r="E6754">
        <v>1.736</v>
      </c>
      <c r="F6754" t="s">
        <v>383</v>
      </c>
      <c r="G6754" t="s">
        <v>392</v>
      </c>
    </row>
    <row r="6755" spans="1:7" x14ac:dyDescent="0.35">
      <c r="A6755" t="s">
        <v>1</v>
      </c>
      <c r="B6755" t="s">
        <v>30</v>
      </c>
      <c r="C6755" t="s">
        <v>385</v>
      </c>
      <c r="D6755">
        <v>2006</v>
      </c>
      <c r="E6755">
        <v>20.965</v>
      </c>
      <c r="F6755" t="s">
        <v>383</v>
      </c>
      <c r="G6755" t="s">
        <v>392</v>
      </c>
    </row>
    <row r="6756" spans="1:7" x14ac:dyDescent="0.35">
      <c r="A6756" t="s">
        <v>1</v>
      </c>
      <c r="B6756" t="s">
        <v>33</v>
      </c>
      <c r="C6756" t="s">
        <v>385</v>
      </c>
      <c r="D6756">
        <v>2006</v>
      </c>
      <c r="E6756">
        <v>0.66249999999999998</v>
      </c>
      <c r="F6756" t="s">
        <v>383</v>
      </c>
      <c r="G6756" t="s">
        <v>392</v>
      </c>
    </row>
    <row r="6757" spans="1:7" x14ac:dyDescent="0.35">
      <c r="A6757" t="s">
        <v>1</v>
      </c>
      <c r="B6757" t="s">
        <v>34</v>
      </c>
      <c r="C6757" t="s">
        <v>385</v>
      </c>
      <c r="D6757">
        <v>2006</v>
      </c>
      <c r="E6757">
        <v>213.32300000000001</v>
      </c>
      <c r="F6757" t="s">
        <v>383</v>
      </c>
      <c r="G6757" t="s">
        <v>392</v>
      </c>
    </row>
    <row r="6758" spans="1:7" x14ac:dyDescent="0.35">
      <c r="A6758" t="s">
        <v>1</v>
      </c>
      <c r="B6758" t="s">
        <v>35</v>
      </c>
      <c r="C6758" t="s">
        <v>385</v>
      </c>
      <c r="D6758">
        <v>2006</v>
      </c>
      <c r="E6758">
        <v>2.802</v>
      </c>
      <c r="F6758" t="s">
        <v>383</v>
      </c>
      <c r="G6758" t="s">
        <v>392</v>
      </c>
    </row>
    <row r="6759" spans="1:7" x14ac:dyDescent="0.35">
      <c r="A6759" t="s">
        <v>1</v>
      </c>
      <c r="B6759" t="s">
        <v>36</v>
      </c>
      <c r="C6759" t="s">
        <v>385</v>
      </c>
      <c r="D6759">
        <v>2006</v>
      </c>
      <c r="E6759">
        <v>126.283</v>
      </c>
      <c r="F6759" t="s">
        <v>383</v>
      </c>
      <c r="G6759" t="s">
        <v>392</v>
      </c>
    </row>
    <row r="6760" spans="1:7" x14ac:dyDescent="0.35">
      <c r="A6760" t="s">
        <v>1</v>
      </c>
      <c r="B6760" t="s">
        <v>37</v>
      </c>
      <c r="C6760" t="s">
        <v>385</v>
      </c>
      <c r="D6760">
        <v>2006</v>
      </c>
      <c r="E6760">
        <v>38.992899999999999</v>
      </c>
      <c r="F6760" t="s">
        <v>383</v>
      </c>
      <c r="G6760" t="s">
        <v>392</v>
      </c>
    </row>
    <row r="6761" spans="1:7" x14ac:dyDescent="0.35">
      <c r="A6761" t="s">
        <v>1</v>
      </c>
      <c r="B6761" t="s">
        <v>39</v>
      </c>
      <c r="C6761" t="s">
        <v>385</v>
      </c>
      <c r="D6761">
        <v>2006</v>
      </c>
      <c r="E6761">
        <v>1.758</v>
      </c>
      <c r="F6761" t="s">
        <v>383</v>
      </c>
      <c r="G6761" t="s">
        <v>392</v>
      </c>
    </row>
    <row r="6762" spans="1:7" x14ac:dyDescent="0.35">
      <c r="A6762" t="s">
        <v>1</v>
      </c>
      <c r="B6762" t="s">
        <v>40</v>
      </c>
      <c r="C6762" t="s">
        <v>385</v>
      </c>
      <c r="D6762">
        <v>2006</v>
      </c>
      <c r="E6762">
        <v>740.76840000000004</v>
      </c>
      <c r="F6762" t="s">
        <v>383</v>
      </c>
      <c r="G6762" t="s">
        <v>392</v>
      </c>
    </row>
    <row r="6763" spans="1:7" x14ac:dyDescent="0.35">
      <c r="A6763" t="s">
        <v>1</v>
      </c>
      <c r="B6763" t="s">
        <v>11</v>
      </c>
      <c r="C6763" t="s">
        <v>386</v>
      </c>
      <c r="D6763">
        <v>2006</v>
      </c>
      <c r="E6763">
        <v>0.36399999999999999</v>
      </c>
      <c r="F6763" t="s">
        <v>383</v>
      </c>
      <c r="G6763" t="s">
        <v>392</v>
      </c>
    </row>
    <row r="6764" spans="1:7" x14ac:dyDescent="0.35">
      <c r="A6764" t="s">
        <v>1</v>
      </c>
      <c r="B6764" t="s">
        <v>25</v>
      </c>
      <c r="C6764" t="s">
        <v>386</v>
      </c>
      <c r="D6764">
        <v>2006</v>
      </c>
      <c r="E6764">
        <v>0.42399999999999999</v>
      </c>
      <c r="F6764" t="s">
        <v>383</v>
      </c>
      <c r="G6764" t="s">
        <v>392</v>
      </c>
    </row>
    <row r="6765" spans="1:7" x14ac:dyDescent="0.35">
      <c r="A6765" t="s">
        <v>1</v>
      </c>
      <c r="B6765" t="s">
        <v>26</v>
      </c>
      <c r="C6765" t="s">
        <v>386</v>
      </c>
      <c r="D6765">
        <v>2006</v>
      </c>
      <c r="E6765">
        <v>0</v>
      </c>
      <c r="F6765" t="s">
        <v>383</v>
      </c>
      <c r="G6765" t="s">
        <v>392</v>
      </c>
    </row>
    <row r="6766" spans="1:7" x14ac:dyDescent="0.35">
      <c r="A6766" t="s">
        <v>1</v>
      </c>
      <c r="B6766" t="s">
        <v>27</v>
      </c>
      <c r="C6766" t="s">
        <v>386</v>
      </c>
      <c r="D6766">
        <v>2006</v>
      </c>
      <c r="E6766">
        <v>0</v>
      </c>
      <c r="F6766" t="s">
        <v>383</v>
      </c>
      <c r="G6766" t="s">
        <v>392</v>
      </c>
    </row>
    <row r="6767" spans="1:7" x14ac:dyDescent="0.35">
      <c r="A6767" t="s">
        <v>1</v>
      </c>
      <c r="B6767" t="s">
        <v>29</v>
      </c>
      <c r="C6767" t="s">
        <v>386</v>
      </c>
      <c r="D6767">
        <v>2006</v>
      </c>
      <c r="E6767">
        <v>0</v>
      </c>
      <c r="F6767" t="s">
        <v>383</v>
      </c>
      <c r="G6767" t="s">
        <v>392</v>
      </c>
    </row>
    <row r="6768" spans="1:7" x14ac:dyDescent="0.35">
      <c r="A6768" t="s">
        <v>1</v>
      </c>
      <c r="B6768" t="s">
        <v>32</v>
      </c>
      <c r="C6768" t="s">
        <v>386</v>
      </c>
      <c r="D6768">
        <v>2006</v>
      </c>
      <c r="E6768">
        <v>0</v>
      </c>
      <c r="F6768" t="s">
        <v>383</v>
      </c>
      <c r="G6768" t="s">
        <v>392</v>
      </c>
    </row>
    <row r="6769" spans="1:7" x14ac:dyDescent="0.35">
      <c r="A6769" t="s">
        <v>1</v>
      </c>
      <c r="B6769" t="s">
        <v>30</v>
      </c>
      <c r="C6769" t="s">
        <v>386</v>
      </c>
      <c r="D6769">
        <v>2006</v>
      </c>
      <c r="E6769">
        <v>2.3E-2</v>
      </c>
      <c r="F6769" t="s">
        <v>383</v>
      </c>
      <c r="G6769" t="s">
        <v>392</v>
      </c>
    </row>
    <row r="6770" spans="1:7" x14ac:dyDescent="0.35">
      <c r="A6770" t="s">
        <v>1</v>
      </c>
      <c r="B6770" t="s">
        <v>33</v>
      </c>
      <c r="C6770" t="s">
        <v>386</v>
      </c>
      <c r="D6770">
        <v>2006</v>
      </c>
      <c r="E6770">
        <v>0</v>
      </c>
      <c r="F6770" t="s">
        <v>383</v>
      </c>
      <c r="G6770" t="s">
        <v>392</v>
      </c>
    </row>
    <row r="6771" spans="1:7" x14ac:dyDescent="0.35">
      <c r="A6771" t="s">
        <v>1</v>
      </c>
      <c r="B6771" t="s">
        <v>34</v>
      </c>
      <c r="C6771" t="s">
        <v>386</v>
      </c>
      <c r="D6771">
        <v>2006</v>
      </c>
      <c r="E6771">
        <v>1.601</v>
      </c>
      <c r="F6771" t="s">
        <v>383</v>
      </c>
      <c r="G6771" t="s">
        <v>392</v>
      </c>
    </row>
    <row r="6772" spans="1:7" x14ac:dyDescent="0.35">
      <c r="A6772" t="s">
        <v>1</v>
      </c>
      <c r="B6772" t="s">
        <v>35</v>
      </c>
      <c r="C6772" t="s">
        <v>386</v>
      </c>
      <c r="D6772">
        <v>2006</v>
      </c>
      <c r="E6772">
        <v>0</v>
      </c>
      <c r="F6772" t="s">
        <v>383</v>
      </c>
      <c r="G6772" t="s">
        <v>392</v>
      </c>
    </row>
    <row r="6773" spans="1:7" x14ac:dyDescent="0.35">
      <c r="A6773" t="s">
        <v>1</v>
      </c>
      <c r="B6773" t="s">
        <v>36</v>
      </c>
      <c r="C6773" t="s">
        <v>386</v>
      </c>
      <c r="D6773">
        <v>2006</v>
      </c>
      <c r="E6773">
        <v>1.081</v>
      </c>
      <c r="F6773" t="s">
        <v>383</v>
      </c>
      <c r="G6773" t="s">
        <v>392</v>
      </c>
    </row>
    <row r="6774" spans="1:7" x14ac:dyDescent="0.35">
      <c r="A6774" t="s">
        <v>1</v>
      </c>
      <c r="B6774" t="s">
        <v>37</v>
      </c>
      <c r="C6774" t="s">
        <v>386</v>
      </c>
      <c r="D6774">
        <v>2006</v>
      </c>
      <c r="E6774">
        <v>3.0000000000000001E-3</v>
      </c>
      <c r="F6774" t="s">
        <v>383</v>
      </c>
      <c r="G6774" t="s">
        <v>392</v>
      </c>
    </row>
    <row r="6775" spans="1:7" x14ac:dyDescent="0.35">
      <c r="A6775" t="s">
        <v>1</v>
      </c>
      <c r="B6775" t="s">
        <v>39</v>
      </c>
      <c r="C6775" t="s">
        <v>386</v>
      </c>
      <c r="D6775">
        <v>2006</v>
      </c>
      <c r="E6775">
        <v>0</v>
      </c>
      <c r="F6775" t="s">
        <v>383</v>
      </c>
      <c r="G6775" t="s">
        <v>392</v>
      </c>
    </row>
    <row r="6776" spans="1:7" x14ac:dyDescent="0.35">
      <c r="A6776" t="s">
        <v>1</v>
      </c>
      <c r="B6776" t="s">
        <v>40</v>
      </c>
      <c r="C6776" t="s">
        <v>386</v>
      </c>
      <c r="D6776">
        <v>2006</v>
      </c>
      <c r="E6776">
        <v>3.496</v>
      </c>
      <c r="F6776" t="s">
        <v>383</v>
      </c>
      <c r="G6776" t="s">
        <v>392</v>
      </c>
    </row>
    <row r="6777" spans="1:7" x14ac:dyDescent="0.35">
      <c r="A6777" t="s">
        <v>1</v>
      </c>
      <c r="B6777" t="s">
        <v>11</v>
      </c>
      <c r="C6777" t="s">
        <v>387</v>
      </c>
      <c r="D6777">
        <v>2006</v>
      </c>
      <c r="E6777">
        <v>0</v>
      </c>
      <c r="F6777" t="s">
        <v>383</v>
      </c>
      <c r="G6777" t="s">
        <v>392</v>
      </c>
    </row>
    <row r="6778" spans="1:7" x14ac:dyDescent="0.35">
      <c r="A6778" t="s">
        <v>1</v>
      </c>
      <c r="B6778" t="s">
        <v>25</v>
      </c>
      <c r="C6778" t="s">
        <v>387</v>
      </c>
      <c r="D6778">
        <v>2006</v>
      </c>
      <c r="E6778">
        <v>34.965000000000003</v>
      </c>
      <c r="F6778" t="s">
        <v>383</v>
      </c>
      <c r="G6778" t="s">
        <v>392</v>
      </c>
    </row>
    <row r="6779" spans="1:7" x14ac:dyDescent="0.35">
      <c r="A6779" t="s">
        <v>1</v>
      </c>
      <c r="B6779" t="s">
        <v>26</v>
      </c>
      <c r="C6779" t="s">
        <v>387</v>
      </c>
      <c r="D6779">
        <v>2006</v>
      </c>
      <c r="E6779">
        <v>0</v>
      </c>
      <c r="F6779" t="s">
        <v>383</v>
      </c>
      <c r="G6779" t="s">
        <v>392</v>
      </c>
    </row>
    <row r="6780" spans="1:7" x14ac:dyDescent="0.35">
      <c r="A6780" t="s">
        <v>1</v>
      </c>
      <c r="B6780" t="s">
        <v>27</v>
      </c>
      <c r="C6780" t="s">
        <v>387</v>
      </c>
      <c r="D6780">
        <v>2006</v>
      </c>
      <c r="E6780">
        <v>0.497</v>
      </c>
      <c r="F6780" t="s">
        <v>383</v>
      </c>
      <c r="G6780" t="s">
        <v>392</v>
      </c>
    </row>
    <row r="6781" spans="1:7" x14ac:dyDescent="0.35">
      <c r="A6781" t="s">
        <v>1</v>
      </c>
      <c r="B6781" t="s">
        <v>29</v>
      </c>
      <c r="C6781" t="s">
        <v>387</v>
      </c>
      <c r="D6781">
        <v>2006</v>
      </c>
      <c r="E6781">
        <v>0.45900000000000002</v>
      </c>
      <c r="F6781" t="s">
        <v>383</v>
      </c>
      <c r="G6781" t="s">
        <v>392</v>
      </c>
    </row>
    <row r="6782" spans="1:7" x14ac:dyDescent="0.35">
      <c r="A6782" t="s">
        <v>1</v>
      </c>
      <c r="B6782" t="s">
        <v>32</v>
      </c>
      <c r="C6782" t="s">
        <v>387</v>
      </c>
      <c r="D6782">
        <v>2006</v>
      </c>
      <c r="E6782">
        <v>0</v>
      </c>
      <c r="F6782" t="s">
        <v>383</v>
      </c>
      <c r="G6782" t="s">
        <v>392</v>
      </c>
    </row>
    <row r="6783" spans="1:7" x14ac:dyDescent="0.35">
      <c r="A6783" t="s">
        <v>1</v>
      </c>
      <c r="B6783" t="s">
        <v>30</v>
      </c>
      <c r="C6783" t="s">
        <v>387</v>
      </c>
      <c r="D6783">
        <v>2006</v>
      </c>
      <c r="E6783">
        <v>3.85</v>
      </c>
      <c r="F6783" t="s">
        <v>383</v>
      </c>
      <c r="G6783" t="s">
        <v>392</v>
      </c>
    </row>
    <row r="6784" spans="1:7" x14ac:dyDescent="0.35">
      <c r="A6784" t="s">
        <v>1</v>
      </c>
      <c r="B6784" t="s">
        <v>33</v>
      </c>
      <c r="C6784" t="s">
        <v>387</v>
      </c>
      <c r="D6784">
        <v>2006</v>
      </c>
      <c r="E6784">
        <v>0</v>
      </c>
      <c r="F6784" t="s">
        <v>383</v>
      </c>
      <c r="G6784" t="s">
        <v>392</v>
      </c>
    </row>
    <row r="6785" spans="1:7" x14ac:dyDescent="0.35">
      <c r="A6785" t="s">
        <v>1</v>
      </c>
      <c r="B6785" t="s">
        <v>34</v>
      </c>
      <c r="C6785" t="s">
        <v>387</v>
      </c>
      <c r="D6785">
        <v>2006</v>
      </c>
      <c r="E6785">
        <v>10.103</v>
      </c>
      <c r="F6785" t="s">
        <v>383</v>
      </c>
      <c r="G6785" t="s">
        <v>392</v>
      </c>
    </row>
    <row r="6786" spans="1:7" x14ac:dyDescent="0.35">
      <c r="A6786" t="s">
        <v>1</v>
      </c>
      <c r="B6786" t="s">
        <v>35</v>
      </c>
      <c r="C6786" t="s">
        <v>387</v>
      </c>
      <c r="D6786">
        <v>2006</v>
      </c>
      <c r="E6786">
        <v>0.01</v>
      </c>
      <c r="F6786" t="s">
        <v>383</v>
      </c>
      <c r="G6786" t="s">
        <v>392</v>
      </c>
    </row>
    <row r="6787" spans="1:7" x14ac:dyDescent="0.35">
      <c r="A6787" t="s">
        <v>1</v>
      </c>
      <c r="B6787" t="s">
        <v>36</v>
      </c>
      <c r="C6787" t="s">
        <v>387</v>
      </c>
      <c r="D6787">
        <v>2006</v>
      </c>
      <c r="E6787">
        <v>18.818999999999999</v>
      </c>
      <c r="F6787" t="s">
        <v>383</v>
      </c>
      <c r="G6787" t="s">
        <v>392</v>
      </c>
    </row>
    <row r="6788" spans="1:7" x14ac:dyDescent="0.35">
      <c r="A6788" t="s">
        <v>1</v>
      </c>
      <c r="B6788" t="s">
        <v>37</v>
      </c>
      <c r="C6788" t="s">
        <v>387</v>
      </c>
      <c r="D6788">
        <v>2006</v>
      </c>
      <c r="E6788">
        <v>0</v>
      </c>
      <c r="F6788" t="s">
        <v>383</v>
      </c>
      <c r="G6788" t="s">
        <v>392</v>
      </c>
    </row>
    <row r="6789" spans="1:7" x14ac:dyDescent="0.35">
      <c r="A6789" t="s">
        <v>1</v>
      </c>
      <c r="B6789" t="s">
        <v>39</v>
      </c>
      <c r="C6789" t="s">
        <v>387</v>
      </c>
      <c r="D6789">
        <v>2006</v>
      </c>
      <c r="E6789">
        <v>0</v>
      </c>
      <c r="F6789" t="s">
        <v>383</v>
      </c>
      <c r="G6789" t="s">
        <v>392</v>
      </c>
    </row>
    <row r="6790" spans="1:7" x14ac:dyDescent="0.35">
      <c r="A6790" t="s">
        <v>1</v>
      </c>
      <c r="B6790" t="s">
        <v>40</v>
      </c>
      <c r="C6790" t="s">
        <v>387</v>
      </c>
      <c r="D6790">
        <v>2006</v>
      </c>
      <c r="E6790">
        <v>68.703000000000003</v>
      </c>
      <c r="F6790" t="s">
        <v>383</v>
      </c>
      <c r="G6790" t="s">
        <v>392</v>
      </c>
    </row>
    <row r="6791" spans="1:7" x14ac:dyDescent="0.35">
      <c r="A6791" t="s">
        <v>1</v>
      </c>
      <c r="B6791" t="s">
        <v>11</v>
      </c>
      <c r="C6791" t="s">
        <v>16</v>
      </c>
      <c r="D6791">
        <v>2006</v>
      </c>
      <c r="E6791">
        <v>0</v>
      </c>
      <c r="F6791" t="s">
        <v>383</v>
      </c>
      <c r="G6791" t="s">
        <v>392</v>
      </c>
    </row>
    <row r="6792" spans="1:7" x14ac:dyDescent="0.35">
      <c r="A6792" t="s">
        <v>1</v>
      </c>
      <c r="B6792" t="s">
        <v>25</v>
      </c>
      <c r="C6792" t="s">
        <v>16</v>
      </c>
      <c r="D6792">
        <v>2006</v>
      </c>
      <c r="E6792">
        <v>0</v>
      </c>
      <c r="F6792" t="s">
        <v>383</v>
      </c>
      <c r="G6792" t="s">
        <v>392</v>
      </c>
    </row>
    <row r="6793" spans="1:7" x14ac:dyDescent="0.35">
      <c r="A6793" t="s">
        <v>1</v>
      </c>
      <c r="B6793" t="s">
        <v>26</v>
      </c>
      <c r="C6793" t="s">
        <v>16</v>
      </c>
      <c r="D6793">
        <v>2006</v>
      </c>
      <c r="E6793">
        <v>0</v>
      </c>
      <c r="F6793" t="s">
        <v>383</v>
      </c>
      <c r="G6793" t="s">
        <v>392</v>
      </c>
    </row>
    <row r="6794" spans="1:7" x14ac:dyDescent="0.35">
      <c r="A6794" t="s">
        <v>1</v>
      </c>
      <c r="B6794" t="s">
        <v>27</v>
      </c>
      <c r="C6794" t="s">
        <v>16</v>
      </c>
      <c r="D6794">
        <v>2006</v>
      </c>
      <c r="E6794">
        <v>0</v>
      </c>
      <c r="F6794" t="s">
        <v>383</v>
      </c>
      <c r="G6794" t="s">
        <v>392</v>
      </c>
    </row>
    <row r="6795" spans="1:7" x14ac:dyDescent="0.35">
      <c r="A6795" t="s">
        <v>1</v>
      </c>
      <c r="B6795" t="s">
        <v>29</v>
      </c>
      <c r="C6795" t="s">
        <v>16</v>
      </c>
      <c r="D6795">
        <v>2006</v>
      </c>
      <c r="E6795">
        <v>0</v>
      </c>
      <c r="F6795" t="s">
        <v>383</v>
      </c>
      <c r="G6795" t="s">
        <v>392</v>
      </c>
    </row>
    <row r="6796" spans="1:7" x14ac:dyDescent="0.35">
      <c r="A6796" t="s">
        <v>1</v>
      </c>
      <c r="B6796" t="s">
        <v>32</v>
      </c>
      <c r="C6796" t="s">
        <v>16</v>
      </c>
      <c r="D6796">
        <v>2006</v>
      </c>
      <c r="E6796">
        <v>0</v>
      </c>
      <c r="F6796" t="s">
        <v>383</v>
      </c>
      <c r="G6796" t="s">
        <v>392</v>
      </c>
    </row>
    <row r="6797" spans="1:7" x14ac:dyDescent="0.35">
      <c r="A6797" t="s">
        <v>1</v>
      </c>
      <c r="B6797" t="s">
        <v>30</v>
      </c>
      <c r="C6797" t="s">
        <v>16</v>
      </c>
      <c r="D6797">
        <v>2006</v>
      </c>
      <c r="E6797">
        <v>0</v>
      </c>
      <c r="F6797" t="s">
        <v>383</v>
      </c>
      <c r="G6797" t="s">
        <v>392</v>
      </c>
    </row>
    <row r="6798" spans="1:7" x14ac:dyDescent="0.35">
      <c r="A6798" t="s">
        <v>1</v>
      </c>
      <c r="B6798" t="s">
        <v>33</v>
      </c>
      <c r="C6798" t="s">
        <v>16</v>
      </c>
      <c r="D6798">
        <v>2006</v>
      </c>
      <c r="E6798">
        <v>0</v>
      </c>
      <c r="F6798" t="s">
        <v>383</v>
      </c>
      <c r="G6798" t="s">
        <v>392</v>
      </c>
    </row>
    <row r="6799" spans="1:7" x14ac:dyDescent="0.35">
      <c r="A6799" t="s">
        <v>1</v>
      </c>
      <c r="B6799" t="s">
        <v>34</v>
      </c>
      <c r="C6799" t="s">
        <v>16</v>
      </c>
      <c r="D6799">
        <v>2006</v>
      </c>
      <c r="E6799">
        <v>0</v>
      </c>
      <c r="F6799" t="s">
        <v>383</v>
      </c>
      <c r="G6799" t="s">
        <v>392</v>
      </c>
    </row>
    <row r="6800" spans="1:7" x14ac:dyDescent="0.35">
      <c r="A6800" t="s">
        <v>1</v>
      </c>
      <c r="B6800" t="s">
        <v>35</v>
      </c>
      <c r="C6800" t="s">
        <v>16</v>
      </c>
      <c r="D6800">
        <v>2006</v>
      </c>
      <c r="E6800">
        <v>0</v>
      </c>
      <c r="F6800" t="s">
        <v>383</v>
      </c>
      <c r="G6800" t="s">
        <v>392</v>
      </c>
    </row>
    <row r="6801" spans="1:7" x14ac:dyDescent="0.35">
      <c r="A6801" t="s">
        <v>1</v>
      </c>
      <c r="B6801" t="s">
        <v>36</v>
      </c>
      <c r="C6801" t="s">
        <v>16</v>
      </c>
      <c r="D6801">
        <v>2006</v>
      </c>
      <c r="E6801">
        <v>0</v>
      </c>
      <c r="F6801" t="s">
        <v>383</v>
      </c>
      <c r="G6801" t="s">
        <v>392</v>
      </c>
    </row>
    <row r="6802" spans="1:7" x14ac:dyDescent="0.35">
      <c r="A6802" t="s">
        <v>1</v>
      </c>
      <c r="B6802" t="s">
        <v>37</v>
      </c>
      <c r="C6802" t="s">
        <v>16</v>
      </c>
      <c r="D6802">
        <v>2006</v>
      </c>
      <c r="E6802">
        <v>0</v>
      </c>
      <c r="F6802" t="s">
        <v>383</v>
      </c>
      <c r="G6802" t="s">
        <v>392</v>
      </c>
    </row>
    <row r="6803" spans="1:7" x14ac:dyDescent="0.35">
      <c r="A6803" t="s">
        <v>1</v>
      </c>
      <c r="B6803" t="s">
        <v>39</v>
      </c>
      <c r="C6803" t="s">
        <v>16</v>
      </c>
      <c r="D6803">
        <v>2006</v>
      </c>
      <c r="E6803">
        <v>0</v>
      </c>
      <c r="F6803" t="s">
        <v>383</v>
      </c>
      <c r="G6803" t="s">
        <v>392</v>
      </c>
    </row>
    <row r="6804" spans="1:7" x14ac:dyDescent="0.35">
      <c r="A6804" t="s">
        <v>1</v>
      </c>
      <c r="B6804" t="s">
        <v>40</v>
      </c>
      <c r="C6804" t="s">
        <v>16</v>
      </c>
      <c r="D6804">
        <v>2006</v>
      </c>
      <c r="E6804">
        <v>0</v>
      </c>
      <c r="F6804" t="s">
        <v>383</v>
      </c>
      <c r="G6804" t="s">
        <v>392</v>
      </c>
    </row>
    <row r="6805" spans="1:7" x14ac:dyDescent="0.35">
      <c r="A6805" t="s">
        <v>1</v>
      </c>
      <c r="B6805" t="s">
        <v>11</v>
      </c>
      <c r="C6805" t="s">
        <v>388</v>
      </c>
      <c r="D6805">
        <v>2006</v>
      </c>
      <c r="E6805">
        <v>2.4750000000000001</v>
      </c>
      <c r="F6805" t="s">
        <v>383</v>
      </c>
      <c r="G6805" t="s">
        <v>392</v>
      </c>
    </row>
    <row r="6806" spans="1:7" x14ac:dyDescent="0.35">
      <c r="A6806" t="s">
        <v>1</v>
      </c>
      <c r="B6806" t="s">
        <v>25</v>
      </c>
      <c r="C6806" t="s">
        <v>388</v>
      </c>
      <c r="D6806">
        <v>2006</v>
      </c>
      <c r="E6806">
        <v>3.03</v>
      </c>
      <c r="F6806" t="s">
        <v>383</v>
      </c>
      <c r="G6806" t="s">
        <v>392</v>
      </c>
    </row>
    <row r="6807" spans="1:7" x14ac:dyDescent="0.35">
      <c r="A6807" t="s">
        <v>1</v>
      </c>
      <c r="B6807" t="s">
        <v>26</v>
      </c>
      <c r="C6807" t="s">
        <v>388</v>
      </c>
      <c r="D6807">
        <v>2006</v>
      </c>
      <c r="E6807">
        <v>0.182</v>
      </c>
      <c r="F6807" t="s">
        <v>383</v>
      </c>
      <c r="G6807" t="s">
        <v>392</v>
      </c>
    </row>
    <row r="6808" spans="1:7" x14ac:dyDescent="0.35">
      <c r="A6808" t="s">
        <v>1</v>
      </c>
      <c r="B6808" t="s">
        <v>27</v>
      </c>
      <c r="C6808" t="s">
        <v>388</v>
      </c>
      <c r="D6808">
        <v>2006</v>
      </c>
      <c r="E6808">
        <v>1.7999999999999999E-2</v>
      </c>
      <c r="F6808" t="s">
        <v>383</v>
      </c>
      <c r="G6808" t="s">
        <v>392</v>
      </c>
    </row>
    <row r="6809" spans="1:7" x14ac:dyDescent="0.35">
      <c r="A6809" t="s">
        <v>1</v>
      </c>
      <c r="B6809" t="s">
        <v>29</v>
      </c>
      <c r="C6809" t="s">
        <v>388</v>
      </c>
      <c r="D6809">
        <v>2006</v>
      </c>
      <c r="E6809">
        <v>0.01</v>
      </c>
      <c r="F6809" t="s">
        <v>383</v>
      </c>
      <c r="G6809" t="s">
        <v>392</v>
      </c>
    </row>
    <row r="6810" spans="1:7" x14ac:dyDescent="0.35">
      <c r="A6810" t="s">
        <v>1</v>
      </c>
      <c r="B6810" t="s">
        <v>32</v>
      </c>
      <c r="C6810" t="s">
        <v>388</v>
      </c>
      <c r="D6810">
        <v>2006</v>
      </c>
      <c r="E6810">
        <v>5.0000000000000001E-3</v>
      </c>
      <c r="F6810" t="s">
        <v>383</v>
      </c>
      <c r="G6810" t="s">
        <v>392</v>
      </c>
    </row>
    <row r="6811" spans="1:7" x14ac:dyDescent="0.35">
      <c r="A6811" t="s">
        <v>1</v>
      </c>
      <c r="B6811" t="s">
        <v>30</v>
      </c>
      <c r="C6811" t="s">
        <v>388</v>
      </c>
      <c r="D6811">
        <v>2006</v>
      </c>
      <c r="E6811">
        <v>7.8E-2</v>
      </c>
      <c r="F6811" t="s">
        <v>383</v>
      </c>
      <c r="G6811" t="s">
        <v>392</v>
      </c>
    </row>
    <row r="6812" spans="1:7" x14ac:dyDescent="0.35">
      <c r="A6812" t="s">
        <v>1</v>
      </c>
      <c r="B6812" t="s">
        <v>33</v>
      </c>
      <c r="C6812" t="s">
        <v>388</v>
      </c>
      <c r="D6812">
        <v>2006</v>
      </c>
      <c r="E6812">
        <v>0</v>
      </c>
      <c r="F6812" t="s">
        <v>383</v>
      </c>
      <c r="G6812" t="s">
        <v>392</v>
      </c>
    </row>
    <row r="6813" spans="1:7" x14ac:dyDescent="0.35">
      <c r="A6813" t="s">
        <v>1</v>
      </c>
      <c r="B6813" t="s">
        <v>34</v>
      </c>
      <c r="C6813" t="s">
        <v>388</v>
      </c>
      <c r="D6813">
        <v>2006</v>
      </c>
      <c r="E6813">
        <v>5.1079999999999997</v>
      </c>
      <c r="F6813" t="s">
        <v>383</v>
      </c>
      <c r="G6813" t="s">
        <v>392</v>
      </c>
    </row>
    <row r="6814" spans="1:7" x14ac:dyDescent="0.35">
      <c r="A6814" t="s">
        <v>1</v>
      </c>
      <c r="B6814" t="s">
        <v>35</v>
      </c>
      <c r="C6814" t="s">
        <v>388</v>
      </c>
      <c r="D6814">
        <v>2006</v>
      </c>
      <c r="E6814">
        <v>1E-3</v>
      </c>
      <c r="F6814" t="s">
        <v>383</v>
      </c>
      <c r="G6814" t="s">
        <v>392</v>
      </c>
    </row>
    <row r="6815" spans="1:7" x14ac:dyDescent="0.35">
      <c r="A6815" t="s">
        <v>1</v>
      </c>
      <c r="B6815" t="s">
        <v>36</v>
      </c>
      <c r="C6815" t="s">
        <v>388</v>
      </c>
      <c r="D6815">
        <v>2006</v>
      </c>
      <c r="E6815">
        <v>0.55200000000000005</v>
      </c>
      <c r="F6815" t="s">
        <v>383</v>
      </c>
      <c r="G6815" t="s">
        <v>392</v>
      </c>
    </row>
    <row r="6816" spans="1:7" x14ac:dyDescent="0.35">
      <c r="A6816" t="s">
        <v>1</v>
      </c>
      <c r="B6816" t="s">
        <v>37</v>
      </c>
      <c r="C6816" t="s">
        <v>388</v>
      </c>
      <c r="D6816">
        <v>2006</v>
      </c>
      <c r="E6816">
        <v>0.129</v>
      </c>
      <c r="F6816" t="s">
        <v>383</v>
      </c>
      <c r="G6816" t="s">
        <v>392</v>
      </c>
    </row>
    <row r="6817" spans="1:7" x14ac:dyDescent="0.35">
      <c r="A6817" t="s">
        <v>1</v>
      </c>
      <c r="B6817" t="s">
        <v>39</v>
      </c>
      <c r="C6817" t="s">
        <v>388</v>
      </c>
      <c r="D6817">
        <v>2006</v>
      </c>
      <c r="E6817">
        <v>5.6000000000000001E-2</v>
      </c>
      <c r="F6817" t="s">
        <v>383</v>
      </c>
      <c r="G6817" t="s">
        <v>392</v>
      </c>
    </row>
    <row r="6818" spans="1:7" x14ac:dyDescent="0.35">
      <c r="A6818" t="s">
        <v>1</v>
      </c>
      <c r="B6818" t="s">
        <v>40</v>
      </c>
      <c r="C6818" t="s">
        <v>388</v>
      </c>
      <c r="D6818">
        <v>2006</v>
      </c>
      <c r="E6818">
        <v>11.644</v>
      </c>
      <c r="F6818" t="s">
        <v>383</v>
      </c>
      <c r="G6818" t="s">
        <v>392</v>
      </c>
    </row>
    <row r="6819" spans="1:7" x14ac:dyDescent="0.35">
      <c r="A6819" t="s">
        <v>1</v>
      </c>
      <c r="B6819" t="s">
        <v>11</v>
      </c>
      <c r="C6819" t="s">
        <v>389</v>
      </c>
      <c r="D6819">
        <v>2006</v>
      </c>
      <c r="E6819">
        <v>0.32879999999999998</v>
      </c>
      <c r="F6819" t="s">
        <v>383</v>
      </c>
      <c r="G6819" t="s">
        <v>392</v>
      </c>
    </row>
    <row r="6820" spans="1:7" x14ac:dyDescent="0.35">
      <c r="A6820" t="s">
        <v>1</v>
      </c>
      <c r="B6820" t="s">
        <v>25</v>
      </c>
      <c r="C6820" t="s">
        <v>389</v>
      </c>
      <c r="D6820">
        <v>2006</v>
      </c>
      <c r="E6820">
        <v>0.39939999999999998</v>
      </c>
      <c r="F6820" t="s">
        <v>383</v>
      </c>
      <c r="G6820" t="s">
        <v>392</v>
      </c>
    </row>
    <row r="6821" spans="1:7" x14ac:dyDescent="0.35">
      <c r="A6821" t="s">
        <v>1</v>
      </c>
      <c r="B6821" t="s">
        <v>26</v>
      </c>
      <c r="C6821" t="s">
        <v>389</v>
      </c>
      <c r="D6821">
        <v>2006</v>
      </c>
      <c r="E6821">
        <v>0.1915</v>
      </c>
      <c r="F6821" t="s">
        <v>383</v>
      </c>
      <c r="G6821" t="s">
        <v>392</v>
      </c>
    </row>
    <row r="6822" spans="1:7" x14ac:dyDescent="0.35">
      <c r="A6822" t="s">
        <v>1</v>
      </c>
      <c r="B6822" t="s">
        <v>27</v>
      </c>
      <c r="C6822" t="s">
        <v>389</v>
      </c>
      <c r="D6822">
        <v>2006</v>
      </c>
      <c r="E6822">
        <v>3.1199999999999999E-2</v>
      </c>
      <c r="F6822" t="s">
        <v>383</v>
      </c>
      <c r="G6822" t="s">
        <v>392</v>
      </c>
    </row>
    <row r="6823" spans="1:7" x14ac:dyDescent="0.35">
      <c r="A6823" t="s">
        <v>1</v>
      </c>
      <c r="B6823" t="s">
        <v>29</v>
      </c>
      <c r="C6823" t="s">
        <v>389</v>
      </c>
      <c r="D6823">
        <v>2006</v>
      </c>
      <c r="E6823">
        <v>4.2599999999999999E-2</v>
      </c>
      <c r="F6823" t="s">
        <v>383</v>
      </c>
      <c r="G6823" t="s">
        <v>392</v>
      </c>
    </row>
    <row r="6824" spans="1:7" x14ac:dyDescent="0.35">
      <c r="A6824" t="s">
        <v>1</v>
      </c>
      <c r="B6824" t="s">
        <v>32</v>
      </c>
      <c r="C6824" t="s">
        <v>389</v>
      </c>
      <c r="D6824">
        <v>2006</v>
      </c>
      <c r="E6824">
        <v>3.5999999999999999E-3</v>
      </c>
      <c r="F6824" t="s">
        <v>383</v>
      </c>
      <c r="G6824" t="s">
        <v>392</v>
      </c>
    </row>
    <row r="6825" spans="1:7" x14ac:dyDescent="0.35">
      <c r="A6825" t="s">
        <v>1</v>
      </c>
      <c r="B6825" t="s">
        <v>30</v>
      </c>
      <c r="C6825" t="s">
        <v>389</v>
      </c>
      <c r="D6825">
        <v>2006</v>
      </c>
      <c r="E6825">
        <v>8.8099999999999998E-2</v>
      </c>
      <c r="F6825" t="s">
        <v>383</v>
      </c>
      <c r="G6825" t="s">
        <v>392</v>
      </c>
    </row>
    <row r="6826" spans="1:7" x14ac:dyDescent="0.35">
      <c r="A6826" t="s">
        <v>1</v>
      </c>
      <c r="B6826" t="s">
        <v>33</v>
      </c>
      <c r="C6826" t="s">
        <v>389</v>
      </c>
      <c r="D6826">
        <v>2006</v>
      </c>
      <c r="E6826">
        <v>0</v>
      </c>
      <c r="F6826" t="s">
        <v>383</v>
      </c>
      <c r="G6826" t="s">
        <v>392</v>
      </c>
    </row>
    <row r="6827" spans="1:7" x14ac:dyDescent="0.35">
      <c r="A6827" t="s">
        <v>1</v>
      </c>
      <c r="B6827" t="s">
        <v>34</v>
      </c>
      <c r="C6827" t="s">
        <v>389</v>
      </c>
      <c r="D6827">
        <v>2006</v>
      </c>
      <c r="E6827">
        <v>1.5583</v>
      </c>
      <c r="F6827" t="s">
        <v>383</v>
      </c>
      <c r="G6827" t="s">
        <v>392</v>
      </c>
    </row>
    <row r="6828" spans="1:7" x14ac:dyDescent="0.35">
      <c r="A6828" t="s">
        <v>1</v>
      </c>
      <c r="B6828" t="s">
        <v>35</v>
      </c>
      <c r="C6828" t="s">
        <v>389</v>
      </c>
      <c r="D6828">
        <v>2006</v>
      </c>
      <c r="E6828">
        <v>3.8E-3</v>
      </c>
      <c r="F6828" t="s">
        <v>383</v>
      </c>
      <c r="G6828" t="s">
        <v>392</v>
      </c>
    </row>
    <row r="6829" spans="1:7" x14ac:dyDescent="0.35">
      <c r="A6829" t="s">
        <v>1</v>
      </c>
      <c r="B6829" t="s">
        <v>36</v>
      </c>
      <c r="C6829" t="s">
        <v>389</v>
      </c>
      <c r="D6829">
        <v>2006</v>
      </c>
      <c r="E6829">
        <v>0.48549999999999999</v>
      </c>
      <c r="F6829" t="s">
        <v>383</v>
      </c>
      <c r="G6829" t="s">
        <v>392</v>
      </c>
    </row>
    <row r="6830" spans="1:7" x14ac:dyDescent="0.35">
      <c r="A6830" t="s">
        <v>1</v>
      </c>
      <c r="B6830" t="s">
        <v>37</v>
      </c>
      <c r="C6830" t="s">
        <v>389</v>
      </c>
      <c r="D6830">
        <v>2006</v>
      </c>
      <c r="E6830">
        <v>0.1211</v>
      </c>
      <c r="F6830" t="s">
        <v>383</v>
      </c>
      <c r="G6830" t="s">
        <v>392</v>
      </c>
    </row>
    <row r="6831" spans="1:7" x14ac:dyDescent="0.35">
      <c r="A6831" t="s">
        <v>1</v>
      </c>
      <c r="B6831" t="s">
        <v>39</v>
      </c>
      <c r="C6831" t="s">
        <v>389</v>
      </c>
      <c r="D6831">
        <v>2006</v>
      </c>
      <c r="E6831">
        <v>0</v>
      </c>
      <c r="F6831" t="s">
        <v>383</v>
      </c>
      <c r="G6831" t="s">
        <v>392</v>
      </c>
    </row>
    <row r="6832" spans="1:7" x14ac:dyDescent="0.35">
      <c r="A6832" t="s">
        <v>1</v>
      </c>
      <c r="B6832" t="s">
        <v>40</v>
      </c>
      <c r="C6832" t="s">
        <v>389</v>
      </c>
      <c r="D6832">
        <v>2006</v>
      </c>
      <c r="E6832">
        <v>3.2538999999999998</v>
      </c>
      <c r="F6832" t="s">
        <v>383</v>
      </c>
      <c r="G6832" t="s">
        <v>392</v>
      </c>
    </row>
    <row r="6833" spans="1:7" x14ac:dyDescent="0.35">
      <c r="A6833" t="s">
        <v>1</v>
      </c>
      <c r="B6833" t="s">
        <v>11</v>
      </c>
      <c r="C6833" t="s">
        <v>390</v>
      </c>
      <c r="D6833">
        <v>2006</v>
      </c>
      <c r="E6833">
        <v>180.38749999999999</v>
      </c>
      <c r="F6833" t="s">
        <v>383</v>
      </c>
      <c r="G6833" t="s">
        <v>392</v>
      </c>
    </row>
    <row r="6834" spans="1:7" x14ac:dyDescent="0.35">
      <c r="A6834" t="s">
        <v>1</v>
      </c>
      <c r="B6834" t="s">
        <v>25</v>
      </c>
      <c r="C6834" t="s">
        <v>390</v>
      </c>
      <c r="D6834">
        <v>2006</v>
      </c>
      <c r="E6834">
        <v>156.0367</v>
      </c>
      <c r="F6834" t="s">
        <v>383</v>
      </c>
      <c r="G6834" t="s">
        <v>392</v>
      </c>
    </row>
    <row r="6835" spans="1:7" x14ac:dyDescent="0.35">
      <c r="A6835" t="s">
        <v>1</v>
      </c>
      <c r="B6835" t="s">
        <v>26</v>
      </c>
      <c r="C6835" t="s">
        <v>390</v>
      </c>
      <c r="D6835">
        <v>2006</v>
      </c>
      <c r="E6835">
        <v>45.863799999999998</v>
      </c>
      <c r="F6835" t="s">
        <v>383</v>
      </c>
      <c r="G6835" t="s">
        <v>392</v>
      </c>
    </row>
    <row r="6836" spans="1:7" x14ac:dyDescent="0.35">
      <c r="A6836" t="s">
        <v>1</v>
      </c>
      <c r="B6836" t="s">
        <v>27</v>
      </c>
      <c r="C6836" t="s">
        <v>390</v>
      </c>
      <c r="D6836">
        <v>2006</v>
      </c>
      <c r="E6836">
        <v>36.06</v>
      </c>
      <c r="F6836" t="s">
        <v>383</v>
      </c>
      <c r="G6836" t="s">
        <v>392</v>
      </c>
    </row>
    <row r="6837" spans="1:7" x14ac:dyDescent="0.35">
      <c r="A6837" t="s">
        <v>1</v>
      </c>
      <c r="B6837" t="s">
        <v>29</v>
      </c>
      <c r="C6837" t="s">
        <v>390</v>
      </c>
      <c r="D6837">
        <v>2006</v>
      </c>
      <c r="E6837">
        <v>20.651900000000001</v>
      </c>
      <c r="F6837" t="s">
        <v>383</v>
      </c>
      <c r="G6837" t="s">
        <v>392</v>
      </c>
    </row>
    <row r="6838" spans="1:7" x14ac:dyDescent="0.35">
      <c r="A6838" t="s">
        <v>1</v>
      </c>
      <c r="B6838" t="s">
        <v>32</v>
      </c>
      <c r="C6838" t="s">
        <v>390</v>
      </c>
      <c r="D6838">
        <v>2006</v>
      </c>
      <c r="E6838">
        <v>1.548</v>
      </c>
      <c r="F6838" t="s">
        <v>383</v>
      </c>
      <c r="G6838" t="s">
        <v>392</v>
      </c>
    </row>
    <row r="6839" spans="1:7" x14ac:dyDescent="0.35">
      <c r="A6839" t="s">
        <v>1</v>
      </c>
      <c r="B6839" t="s">
        <v>30</v>
      </c>
      <c r="C6839" t="s">
        <v>390</v>
      </c>
      <c r="D6839">
        <v>2006</v>
      </c>
      <c r="E6839">
        <v>43.247</v>
      </c>
      <c r="F6839" t="s">
        <v>383</v>
      </c>
      <c r="G6839" t="s">
        <v>392</v>
      </c>
    </row>
    <row r="6840" spans="1:7" x14ac:dyDescent="0.35">
      <c r="A6840" t="s">
        <v>1</v>
      </c>
      <c r="B6840" t="s">
        <v>33</v>
      </c>
      <c r="C6840" t="s">
        <v>390</v>
      </c>
      <c r="D6840">
        <v>2006</v>
      </c>
      <c r="E6840">
        <v>0.66610000000000003</v>
      </c>
      <c r="F6840" t="s">
        <v>383</v>
      </c>
      <c r="G6840" t="s">
        <v>392</v>
      </c>
    </row>
    <row r="6841" spans="1:7" x14ac:dyDescent="0.35">
      <c r="A6841" t="s">
        <v>1</v>
      </c>
      <c r="B6841" t="s">
        <v>34</v>
      </c>
      <c r="C6841" t="s">
        <v>390</v>
      </c>
      <c r="D6841">
        <v>2006</v>
      </c>
      <c r="E6841">
        <v>524.80970000000002</v>
      </c>
      <c r="F6841" t="s">
        <v>383</v>
      </c>
      <c r="G6841" t="s">
        <v>392</v>
      </c>
    </row>
    <row r="6842" spans="1:7" x14ac:dyDescent="0.35">
      <c r="A6842" t="s">
        <v>1</v>
      </c>
      <c r="B6842" t="s">
        <v>35</v>
      </c>
      <c r="C6842" t="s">
        <v>390</v>
      </c>
      <c r="D6842">
        <v>2006</v>
      </c>
      <c r="E6842">
        <v>7.8</v>
      </c>
      <c r="F6842" t="s">
        <v>383</v>
      </c>
      <c r="G6842" t="s">
        <v>392</v>
      </c>
    </row>
    <row r="6843" spans="1:7" x14ac:dyDescent="0.35">
      <c r="A6843" t="s">
        <v>1</v>
      </c>
      <c r="B6843" t="s">
        <v>36</v>
      </c>
      <c r="C6843" t="s">
        <v>390</v>
      </c>
      <c r="D6843">
        <v>2006</v>
      </c>
      <c r="E6843">
        <v>290.23110000000003</v>
      </c>
      <c r="F6843" t="s">
        <v>383</v>
      </c>
      <c r="G6843" t="s">
        <v>392</v>
      </c>
    </row>
    <row r="6844" spans="1:7" x14ac:dyDescent="0.35">
      <c r="A6844" t="s">
        <v>1</v>
      </c>
      <c r="B6844" t="s">
        <v>37</v>
      </c>
      <c r="C6844" t="s">
        <v>390</v>
      </c>
      <c r="D6844">
        <v>2006</v>
      </c>
      <c r="E6844">
        <v>57.65</v>
      </c>
      <c r="F6844" t="s">
        <v>383</v>
      </c>
      <c r="G6844" t="s">
        <v>392</v>
      </c>
    </row>
    <row r="6845" spans="1:7" x14ac:dyDescent="0.35">
      <c r="A6845" t="s">
        <v>1</v>
      </c>
      <c r="B6845" t="s">
        <v>39</v>
      </c>
      <c r="C6845" t="s">
        <v>390</v>
      </c>
      <c r="D6845">
        <v>2006</v>
      </c>
      <c r="E6845">
        <v>2.1166999999999998</v>
      </c>
      <c r="F6845" t="s">
        <v>383</v>
      </c>
      <c r="G6845" t="s">
        <v>392</v>
      </c>
    </row>
    <row r="6846" spans="1:7" x14ac:dyDescent="0.35">
      <c r="A6846" t="s">
        <v>1</v>
      </c>
      <c r="B6846" t="s">
        <v>40</v>
      </c>
      <c r="C6846" t="s">
        <v>390</v>
      </c>
      <c r="D6846">
        <v>2006</v>
      </c>
      <c r="E6846">
        <v>1367.0685000000001</v>
      </c>
      <c r="F6846" t="s">
        <v>383</v>
      </c>
      <c r="G6846" t="s">
        <v>392</v>
      </c>
    </row>
    <row r="6847" spans="1:7" x14ac:dyDescent="0.35">
      <c r="A6847" t="s">
        <v>1</v>
      </c>
      <c r="B6847" t="s">
        <v>11</v>
      </c>
      <c r="C6847" t="s">
        <v>17</v>
      </c>
      <c r="D6847">
        <v>2006</v>
      </c>
      <c r="E6847">
        <v>9.1999999999999998E-2</v>
      </c>
      <c r="F6847" t="s">
        <v>383</v>
      </c>
      <c r="G6847" t="s">
        <v>392</v>
      </c>
    </row>
    <row r="6848" spans="1:7" x14ac:dyDescent="0.35">
      <c r="A6848" t="s">
        <v>1</v>
      </c>
      <c r="B6848" t="s">
        <v>25</v>
      </c>
      <c r="C6848" t="s">
        <v>17</v>
      </c>
      <c r="D6848">
        <v>2006</v>
      </c>
      <c r="E6848">
        <v>0.161</v>
      </c>
      <c r="F6848" t="s">
        <v>383</v>
      </c>
      <c r="G6848" t="s">
        <v>392</v>
      </c>
    </row>
    <row r="6849" spans="1:7" x14ac:dyDescent="0.35">
      <c r="A6849" t="s">
        <v>1</v>
      </c>
      <c r="B6849" t="s">
        <v>26</v>
      </c>
      <c r="C6849" t="s">
        <v>17</v>
      </c>
      <c r="D6849">
        <v>2006</v>
      </c>
      <c r="E6849">
        <v>3.7999999999999999E-2</v>
      </c>
      <c r="F6849" t="s">
        <v>383</v>
      </c>
      <c r="G6849" t="s">
        <v>392</v>
      </c>
    </row>
    <row r="6850" spans="1:7" x14ac:dyDescent="0.35">
      <c r="A6850" t="s">
        <v>1</v>
      </c>
      <c r="B6850" t="s">
        <v>27</v>
      </c>
      <c r="C6850" t="s">
        <v>17</v>
      </c>
      <c r="D6850">
        <v>2006</v>
      </c>
      <c r="E6850">
        <v>0</v>
      </c>
      <c r="F6850" t="s">
        <v>383</v>
      </c>
      <c r="G6850" t="s">
        <v>392</v>
      </c>
    </row>
    <row r="6851" spans="1:7" x14ac:dyDescent="0.35">
      <c r="A6851" t="s">
        <v>1</v>
      </c>
      <c r="B6851" t="s">
        <v>29</v>
      </c>
      <c r="C6851" t="s">
        <v>17</v>
      </c>
      <c r="D6851">
        <v>2006</v>
      </c>
      <c r="E6851">
        <v>0</v>
      </c>
      <c r="F6851" t="s">
        <v>383</v>
      </c>
      <c r="G6851" t="s">
        <v>392</v>
      </c>
    </row>
    <row r="6852" spans="1:7" x14ac:dyDescent="0.35">
      <c r="A6852" t="s">
        <v>1</v>
      </c>
      <c r="B6852" t="s">
        <v>32</v>
      </c>
      <c r="C6852" t="s">
        <v>17</v>
      </c>
      <c r="D6852">
        <v>2006</v>
      </c>
      <c r="E6852">
        <v>0</v>
      </c>
      <c r="F6852" t="s">
        <v>383</v>
      </c>
      <c r="G6852" t="s">
        <v>392</v>
      </c>
    </row>
    <row r="6853" spans="1:7" x14ac:dyDescent="0.35">
      <c r="A6853" t="s">
        <v>1</v>
      </c>
      <c r="B6853" t="s">
        <v>30</v>
      </c>
      <c r="C6853" t="s">
        <v>17</v>
      </c>
      <c r="D6853">
        <v>2006</v>
      </c>
      <c r="E6853">
        <v>0</v>
      </c>
      <c r="F6853" t="s">
        <v>383</v>
      </c>
      <c r="G6853" t="s">
        <v>392</v>
      </c>
    </row>
    <row r="6854" spans="1:7" x14ac:dyDescent="0.35">
      <c r="A6854" t="s">
        <v>1</v>
      </c>
      <c r="B6854" t="s">
        <v>33</v>
      </c>
      <c r="C6854" t="s">
        <v>17</v>
      </c>
      <c r="D6854">
        <v>2006</v>
      </c>
      <c r="E6854">
        <v>0</v>
      </c>
      <c r="F6854" t="s">
        <v>383</v>
      </c>
      <c r="G6854" t="s">
        <v>392</v>
      </c>
    </row>
    <row r="6855" spans="1:7" x14ac:dyDescent="0.35">
      <c r="A6855" t="s">
        <v>1</v>
      </c>
      <c r="B6855" t="s">
        <v>34</v>
      </c>
      <c r="C6855" t="s">
        <v>17</v>
      </c>
      <c r="D6855">
        <v>2006</v>
      </c>
      <c r="E6855">
        <v>1.5069999999999999</v>
      </c>
      <c r="F6855" t="s">
        <v>383</v>
      </c>
      <c r="G6855" t="s">
        <v>392</v>
      </c>
    </row>
    <row r="6856" spans="1:7" x14ac:dyDescent="0.35">
      <c r="A6856" t="s">
        <v>1</v>
      </c>
      <c r="B6856" t="s">
        <v>35</v>
      </c>
      <c r="C6856" t="s">
        <v>17</v>
      </c>
      <c r="D6856">
        <v>2006</v>
      </c>
      <c r="E6856">
        <v>0</v>
      </c>
      <c r="F6856" t="s">
        <v>383</v>
      </c>
      <c r="G6856" t="s">
        <v>392</v>
      </c>
    </row>
    <row r="6857" spans="1:7" x14ac:dyDescent="0.35">
      <c r="A6857" t="s">
        <v>1</v>
      </c>
      <c r="B6857" t="s">
        <v>36</v>
      </c>
      <c r="C6857" t="s">
        <v>17</v>
      </c>
      <c r="D6857">
        <v>2006</v>
      </c>
      <c r="E6857">
        <v>4.5999999999999999E-2</v>
      </c>
      <c r="F6857" t="s">
        <v>383</v>
      </c>
      <c r="G6857" t="s">
        <v>392</v>
      </c>
    </row>
    <row r="6858" spans="1:7" x14ac:dyDescent="0.35">
      <c r="A6858" t="s">
        <v>1</v>
      </c>
      <c r="B6858" t="s">
        <v>37</v>
      </c>
      <c r="C6858" t="s">
        <v>17</v>
      </c>
      <c r="D6858">
        <v>2006</v>
      </c>
      <c r="E6858">
        <v>3.7999999999999999E-2</v>
      </c>
      <c r="F6858" t="s">
        <v>383</v>
      </c>
      <c r="G6858" t="s">
        <v>392</v>
      </c>
    </row>
    <row r="6859" spans="1:7" x14ac:dyDescent="0.35">
      <c r="A6859" t="s">
        <v>1</v>
      </c>
      <c r="B6859" t="s">
        <v>39</v>
      </c>
      <c r="C6859" t="s">
        <v>17</v>
      </c>
      <c r="D6859">
        <v>2006</v>
      </c>
      <c r="E6859">
        <v>0</v>
      </c>
      <c r="F6859" t="s">
        <v>383</v>
      </c>
      <c r="G6859" t="s">
        <v>392</v>
      </c>
    </row>
    <row r="6860" spans="1:7" x14ac:dyDescent="0.35">
      <c r="A6860" t="s">
        <v>1</v>
      </c>
      <c r="B6860" t="s">
        <v>40</v>
      </c>
      <c r="C6860" t="s">
        <v>17</v>
      </c>
      <c r="D6860">
        <v>2006</v>
      </c>
      <c r="E6860">
        <v>1.8819999999999999</v>
      </c>
      <c r="F6860" t="s">
        <v>383</v>
      </c>
      <c r="G6860" t="s">
        <v>392</v>
      </c>
    </row>
    <row r="6861" spans="1:7" x14ac:dyDescent="0.35">
      <c r="A6861" t="s">
        <v>1</v>
      </c>
      <c r="B6861" t="s">
        <v>40</v>
      </c>
      <c r="C6861" t="s">
        <v>391</v>
      </c>
      <c r="D6861">
        <v>2006</v>
      </c>
      <c r="E6861">
        <v>2466.7503999999999</v>
      </c>
      <c r="F6861" t="s">
        <v>383</v>
      </c>
      <c r="G6861" t="s">
        <v>392</v>
      </c>
    </row>
    <row r="6862" spans="1:7" x14ac:dyDescent="0.35">
      <c r="A6862" t="s">
        <v>1</v>
      </c>
      <c r="B6862" t="s">
        <v>11</v>
      </c>
      <c r="C6862" t="s">
        <v>382</v>
      </c>
      <c r="D6862">
        <v>2007</v>
      </c>
      <c r="E6862">
        <v>36.741999999999997</v>
      </c>
      <c r="F6862" t="s">
        <v>383</v>
      </c>
      <c r="G6862" t="s">
        <v>392</v>
      </c>
    </row>
    <row r="6863" spans="1:7" x14ac:dyDescent="0.35">
      <c r="A6863" t="s">
        <v>1</v>
      </c>
      <c r="B6863" t="s">
        <v>25</v>
      </c>
      <c r="C6863" t="s">
        <v>382</v>
      </c>
      <c r="D6863">
        <v>2007</v>
      </c>
      <c r="E6863">
        <v>56.817999999999998</v>
      </c>
      <c r="F6863" t="s">
        <v>383</v>
      </c>
      <c r="G6863" t="s">
        <v>392</v>
      </c>
    </row>
    <row r="6864" spans="1:7" x14ac:dyDescent="0.35">
      <c r="A6864" t="s">
        <v>1</v>
      </c>
      <c r="B6864" t="s">
        <v>26</v>
      </c>
      <c r="C6864" t="s">
        <v>382</v>
      </c>
      <c r="D6864">
        <v>2007</v>
      </c>
      <c r="E6864">
        <v>8.6620000000000008</v>
      </c>
      <c r="F6864" t="s">
        <v>383</v>
      </c>
      <c r="G6864" t="s">
        <v>392</v>
      </c>
    </row>
    <row r="6865" spans="1:7" x14ac:dyDescent="0.35">
      <c r="A6865" t="s">
        <v>1</v>
      </c>
      <c r="B6865" t="s">
        <v>27</v>
      </c>
      <c r="C6865" t="s">
        <v>382</v>
      </c>
      <c r="D6865">
        <v>2007</v>
      </c>
      <c r="E6865">
        <v>2.4910000000000001</v>
      </c>
      <c r="F6865" t="s">
        <v>383</v>
      </c>
      <c r="G6865" t="s">
        <v>392</v>
      </c>
    </row>
    <row r="6866" spans="1:7" x14ac:dyDescent="0.35">
      <c r="A6866" t="s">
        <v>1</v>
      </c>
      <c r="B6866" t="s">
        <v>29</v>
      </c>
      <c r="C6866" t="s">
        <v>382</v>
      </c>
      <c r="D6866">
        <v>2007</v>
      </c>
      <c r="E6866">
        <v>10.82</v>
      </c>
      <c r="F6866" t="s">
        <v>383</v>
      </c>
      <c r="G6866" t="s">
        <v>392</v>
      </c>
    </row>
    <row r="6867" spans="1:7" x14ac:dyDescent="0.35">
      <c r="A6867" t="s">
        <v>1</v>
      </c>
      <c r="B6867" t="s">
        <v>32</v>
      </c>
      <c r="C6867" t="s">
        <v>382</v>
      </c>
      <c r="D6867">
        <v>2007</v>
      </c>
      <c r="E6867">
        <v>2.1120000000000001</v>
      </c>
      <c r="F6867" t="s">
        <v>383</v>
      </c>
      <c r="G6867" t="s">
        <v>392</v>
      </c>
    </row>
    <row r="6868" spans="1:7" x14ac:dyDescent="0.35">
      <c r="A6868" t="s">
        <v>1</v>
      </c>
      <c r="B6868" t="s">
        <v>30</v>
      </c>
      <c r="C6868" t="s">
        <v>382</v>
      </c>
      <c r="D6868">
        <v>2007</v>
      </c>
      <c r="E6868">
        <v>8.9079999999999995</v>
      </c>
      <c r="F6868" t="s">
        <v>383</v>
      </c>
      <c r="G6868" t="s">
        <v>392</v>
      </c>
    </row>
    <row r="6869" spans="1:7" x14ac:dyDescent="0.35">
      <c r="A6869" t="s">
        <v>1</v>
      </c>
      <c r="B6869" t="s">
        <v>33</v>
      </c>
      <c r="C6869" t="s">
        <v>382</v>
      </c>
      <c r="D6869">
        <v>2007</v>
      </c>
      <c r="E6869">
        <v>1.9837</v>
      </c>
      <c r="F6869" t="s">
        <v>383</v>
      </c>
      <c r="G6869" t="s">
        <v>392</v>
      </c>
    </row>
    <row r="6870" spans="1:7" x14ac:dyDescent="0.35">
      <c r="A6870" t="s">
        <v>1</v>
      </c>
      <c r="B6870" t="s">
        <v>34</v>
      </c>
      <c r="C6870" t="s">
        <v>382</v>
      </c>
      <c r="D6870">
        <v>2007</v>
      </c>
      <c r="E6870">
        <v>63.875</v>
      </c>
      <c r="F6870" t="s">
        <v>383</v>
      </c>
      <c r="G6870" t="s">
        <v>392</v>
      </c>
    </row>
    <row r="6871" spans="1:7" x14ac:dyDescent="0.35">
      <c r="A6871" t="s">
        <v>1</v>
      </c>
      <c r="B6871" t="s">
        <v>35</v>
      </c>
      <c r="C6871" t="s">
        <v>382</v>
      </c>
      <c r="D6871">
        <v>2007</v>
      </c>
      <c r="E6871">
        <v>0.23200000000000001</v>
      </c>
      <c r="F6871" t="s">
        <v>383</v>
      </c>
      <c r="G6871" t="s">
        <v>392</v>
      </c>
    </row>
    <row r="6872" spans="1:7" x14ac:dyDescent="0.35">
      <c r="A6872" t="s">
        <v>1</v>
      </c>
      <c r="B6872" t="s">
        <v>36</v>
      </c>
      <c r="C6872" t="s">
        <v>382</v>
      </c>
      <c r="D6872">
        <v>2007</v>
      </c>
      <c r="E6872">
        <v>65.132000000000005</v>
      </c>
      <c r="F6872" t="s">
        <v>383</v>
      </c>
      <c r="G6872" t="s">
        <v>392</v>
      </c>
    </row>
    <row r="6873" spans="1:7" x14ac:dyDescent="0.35">
      <c r="A6873" t="s">
        <v>1</v>
      </c>
      <c r="B6873" t="s">
        <v>37</v>
      </c>
      <c r="C6873" t="s">
        <v>382</v>
      </c>
      <c r="D6873">
        <v>2007</v>
      </c>
      <c r="E6873">
        <v>3.222</v>
      </c>
      <c r="F6873" t="s">
        <v>383</v>
      </c>
      <c r="G6873" t="s">
        <v>392</v>
      </c>
    </row>
    <row r="6874" spans="1:7" x14ac:dyDescent="0.35">
      <c r="A6874" t="s">
        <v>1</v>
      </c>
      <c r="B6874" t="s">
        <v>39</v>
      </c>
      <c r="C6874" t="s">
        <v>382</v>
      </c>
      <c r="D6874">
        <v>2007</v>
      </c>
      <c r="E6874">
        <v>0.44600000000000001</v>
      </c>
      <c r="F6874" t="s">
        <v>383</v>
      </c>
      <c r="G6874" t="s">
        <v>392</v>
      </c>
    </row>
    <row r="6875" spans="1:7" x14ac:dyDescent="0.35">
      <c r="A6875" t="s">
        <v>1</v>
      </c>
      <c r="B6875" t="s">
        <v>40</v>
      </c>
      <c r="C6875" t="s">
        <v>382</v>
      </c>
      <c r="D6875">
        <v>2007</v>
      </c>
      <c r="E6875">
        <v>261.44369999999998</v>
      </c>
      <c r="F6875" t="s">
        <v>383</v>
      </c>
      <c r="G6875" t="s">
        <v>392</v>
      </c>
    </row>
    <row r="6876" spans="1:7" x14ac:dyDescent="0.35">
      <c r="A6876" t="s">
        <v>1</v>
      </c>
      <c r="B6876" t="s">
        <v>11</v>
      </c>
      <c r="C6876" t="s">
        <v>384</v>
      </c>
      <c r="D6876">
        <v>2007</v>
      </c>
      <c r="E6876">
        <v>0.57030000000000003</v>
      </c>
      <c r="F6876" t="s">
        <v>383</v>
      </c>
      <c r="G6876" t="s">
        <v>392</v>
      </c>
    </row>
    <row r="6877" spans="1:7" x14ac:dyDescent="0.35">
      <c r="A6877" t="s">
        <v>1</v>
      </c>
      <c r="B6877" t="s">
        <v>25</v>
      </c>
      <c r="C6877" t="s">
        <v>384</v>
      </c>
      <c r="D6877">
        <v>2007</v>
      </c>
      <c r="E6877">
        <v>0.71779999999999999</v>
      </c>
      <c r="F6877" t="s">
        <v>383</v>
      </c>
      <c r="G6877" t="s">
        <v>392</v>
      </c>
    </row>
    <row r="6878" spans="1:7" x14ac:dyDescent="0.35">
      <c r="A6878" t="s">
        <v>1</v>
      </c>
      <c r="B6878" t="s">
        <v>26</v>
      </c>
      <c r="C6878" t="s">
        <v>384</v>
      </c>
      <c r="D6878">
        <v>2007</v>
      </c>
      <c r="E6878">
        <v>0.1119</v>
      </c>
      <c r="F6878" t="s">
        <v>383</v>
      </c>
      <c r="G6878" t="s">
        <v>392</v>
      </c>
    </row>
    <row r="6879" spans="1:7" x14ac:dyDescent="0.35">
      <c r="A6879" t="s">
        <v>1</v>
      </c>
      <c r="B6879" t="s">
        <v>27</v>
      </c>
      <c r="C6879" t="s">
        <v>384</v>
      </c>
      <c r="D6879">
        <v>2007</v>
      </c>
      <c r="E6879">
        <v>0</v>
      </c>
      <c r="F6879" t="s">
        <v>383</v>
      </c>
      <c r="G6879" t="s">
        <v>392</v>
      </c>
    </row>
    <row r="6880" spans="1:7" x14ac:dyDescent="0.35">
      <c r="A6880" t="s">
        <v>1</v>
      </c>
      <c r="B6880" t="s">
        <v>29</v>
      </c>
      <c r="C6880" t="s">
        <v>384</v>
      </c>
      <c r="D6880">
        <v>2007</v>
      </c>
      <c r="E6880">
        <v>0</v>
      </c>
      <c r="F6880" t="s">
        <v>383</v>
      </c>
      <c r="G6880" t="s">
        <v>392</v>
      </c>
    </row>
    <row r="6881" spans="1:7" x14ac:dyDescent="0.35">
      <c r="A6881" t="s">
        <v>1</v>
      </c>
      <c r="B6881" t="s">
        <v>32</v>
      </c>
      <c r="C6881" t="s">
        <v>384</v>
      </c>
      <c r="D6881">
        <v>2007</v>
      </c>
      <c r="E6881">
        <v>0</v>
      </c>
      <c r="F6881" t="s">
        <v>383</v>
      </c>
      <c r="G6881" t="s">
        <v>392</v>
      </c>
    </row>
    <row r="6882" spans="1:7" x14ac:dyDescent="0.35">
      <c r="A6882" t="s">
        <v>1</v>
      </c>
      <c r="B6882" t="s">
        <v>30</v>
      </c>
      <c r="C6882" t="s">
        <v>384</v>
      </c>
      <c r="D6882">
        <v>2007</v>
      </c>
      <c r="E6882">
        <v>4.6800000000000001E-2</v>
      </c>
      <c r="F6882" t="s">
        <v>383</v>
      </c>
      <c r="G6882" t="s">
        <v>392</v>
      </c>
    </row>
    <row r="6883" spans="1:7" x14ac:dyDescent="0.35">
      <c r="A6883" t="s">
        <v>1</v>
      </c>
      <c r="B6883" t="s">
        <v>33</v>
      </c>
      <c r="C6883" t="s">
        <v>384</v>
      </c>
      <c r="D6883">
        <v>2007</v>
      </c>
      <c r="E6883">
        <v>0</v>
      </c>
      <c r="F6883" t="s">
        <v>383</v>
      </c>
      <c r="G6883" t="s">
        <v>392</v>
      </c>
    </row>
    <row r="6884" spans="1:7" x14ac:dyDescent="0.35">
      <c r="A6884" t="s">
        <v>1</v>
      </c>
      <c r="B6884" t="s">
        <v>34</v>
      </c>
      <c r="C6884" t="s">
        <v>384</v>
      </c>
      <c r="D6884">
        <v>2007</v>
      </c>
      <c r="E6884">
        <v>17.461300000000001</v>
      </c>
      <c r="F6884" t="s">
        <v>383</v>
      </c>
      <c r="G6884" t="s">
        <v>392</v>
      </c>
    </row>
    <row r="6885" spans="1:7" x14ac:dyDescent="0.35">
      <c r="A6885" t="s">
        <v>1</v>
      </c>
      <c r="B6885" t="s">
        <v>35</v>
      </c>
      <c r="C6885" t="s">
        <v>384</v>
      </c>
      <c r="D6885">
        <v>2007</v>
      </c>
      <c r="E6885">
        <v>0</v>
      </c>
      <c r="F6885" t="s">
        <v>383</v>
      </c>
      <c r="G6885" t="s">
        <v>392</v>
      </c>
    </row>
    <row r="6886" spans="1:7" x14ac:dyDescent="0.35">
      <c r="A6886" t="s">
        <v>1</v>
      </c>
      <c r="B6886" t="s">
        <v>36</v>
      </c>
      <c r="C6886" t="s">
        <v>384</v>
      </c>
      <c r="D6886">
        <v>2007</v>
      </c>
      <c r="E6886">
        <v>3.6791999999999998</v>
      </c>
      <c r="F6886" t="s">
        <v>383</v>
      </c>
      <c r="G6886" t="s">
        <v>392</v>
      </c>
    </row>
    <row r="6887" spans="1:7" x14ac:dyDescent="0.35">
      <c r="A6887" t="s">
        <v>1</v>
      </c>
      <c r="B6887" t="s">
        <v>37</v>
      </c>
      <c r="C6887" t="s">
        <v>384</v>
      </c>
      <c r="D6887">
        <v>2007</v>
      </c>
      <c r="E6887">
        <v>3.3212000000000002</v>
      </c>
      <c r="F6887" t="s">
        <v>383</v>
      </c>
      <c r="G6887" t="s">
        <v>392</v>
      </c>
    </row>
    <row r="6888" spans="1:7" x14ac:dyDescent="0.35">
      <c r="A6888" t="s">
        <v>1</v>
      </c>
      <c r="B6888" t="s">
        <v>39</v>
      </c>
      <c r="C6888" t="s">
        <v>384</v>
      </c>
      <c r="D6888">
        <v>2007</v>
      </c>
      <c r="E6888">
        <v>0</v>
      </c>
      <c r="F6888" t="s">
        <v>383</v>
      </c>
      <c r="G6888" t="s">
        <v>392</v>
      </c>
    </row>
    <row r="6889" spans="1:7" x14ac:dyDescent="0.35">
      <c r="A6889" t="s">
        <v>1</v>
      </c>
      <c r="B6889" t="s">
        <v>40</v>
      </c>
      <c r="C6889" t="s">
        <v>384</v>
      </c>
      <c r="D6889">
        <v>2007</v>
      </c>
      <c r="E6889">
        <v>25.9085</v>
      </c>
      <c r="F6889" t="s">
        <v>383</v>
      </c>
      <c r="G6889" t="s">
        <v>392</v>
      </c>
    </row>
    <row r="6890" spans="1:7" x14ac:dyDescent="0.35">
      <c r="A6890" t="s">
        <v>1</v>
      </c>
      <c r="B6890" t="s">
        <v>11</v>
      </c>
      <c r="C6890" t="s">
        <v>385</v>
      </c>
      <c r="D6890">
        <v>2007</v>
      </c>
      <c r="E6890">
        <v>192.607</v>
      </c>
      <c r="F6890" t="s">
        <v>383</v>
      </c>
      <c r="G6890" t="s">
        <v>392</v>
      </c>
    </row>
    <row r="6891" spans="1:7" x14ac:dyDescent="0.35">
      <c r="A6891" t="s">
        <v>1</v>
      </c>
      <c r="B6891" t="s">
        <v>25</v>
      </c>
      <c r="C6891" t="s">
        <v>385</v>
      </c>
      <c r="D6891">
        <v>2007</v>
      </c>
      <c r="E6891">
        <v>89.575999999999993</v>
      </c>
      <c r="F6891" t="s">
        <v>383</v>
      </c>
      <c r="G6891" t="s">
        <v>392</v>
      </c>
    </row>
    <row r="6892" spans="1:7" x14ac:dyDescent="0.35">
      <c r="A6892" t="s">
        <v>1</v>
      </c>
      <c r="B6892" t="s">
        <v>26</v>
      </c>
      <c r="C6892" t="s">
        <v>385</v>
      </c>
      <c r="D6892">
        <v>2007</v>
      </c>
      <c r="E6892">
        <v>23.818000000000001</v>
      </c>
      <c r="F6892" t="s">
        <v>383</v>
      </c>
      <c r="G6892" t="s">
        <v>392</v>
      </c>
    </row>
    <row r="6893" spans="1:7" x14ac:dyDescent="0.35">
      <c r="A6893" t="s">
        <v>1</v>
      </c>
      <c r="B6893" t="s">
        <v>27</v>
      </c>
      <c r="C6893" t="s">
        <v>385</v>
      </c>
      <c r="D6893">
        <v>2007</v>
      </c>
      <c r="E6893">
        <v>26.853999999999999</v>
      </c>
      <c r="F6893" t="s">
        <v>383</v>
      </c>
      <c r="G6893" t="s">
        <v>392</v>
      </c>
    </row>
    <row r="6894" spans="1:7" x14ac:dyDescent="0.35">
      <c r="A6894" t="s">
        <v>1</v>
      </c>
      <c r="B6894" t="s">
        <v>29</v>
      </c>
      <c r="C6894" t="s">
        <v>385</v>
      </c>
      <c r="D6894">
        <v>2007</v>
      </c>
      <c r="E6894">
        <v>21.309000000000001</v>
      </c>
      <c r="F6894" t="s">
        <v>383</v>
      </c>
      <c r="G6894" t="s">
        <v>392</v>
      </c>
    </row>
    <row r="6895" spans="1:7" x14ac:dyDescent="0.35">
      <c r="A6895" t="s">
        <v>1</v>
      </c>
      <c r="B6895" t="s">
        <v>32</v>
      </c>
      <c r="C6895" t="s">
        <v>385</v>
      </c>
      <c r="D6895">
        <v>2007</v>
      </c>
      <c r="E6895">
        <v>2.5640000000000001</v>
      </c>
      <c r="F6895" t="s">
        <v>383</v>
      </c>
      <c r="G6895" t="s">
        <v>392</v>
      </c>
    </row>
    <row r="6896" spans="1:7" x14ac:dyDescent="0.35">
      <c r="A6896" t="s">
        <v>1</v>
      </c>
      <c r="B6896" t="s">
        <v>30</v>
      </c>
      <c r="C6896" t="s">
        <v>385</v>
      </c>
      <c r="D6896">
        <v>2007</v>
      </c>
      <c r="E6896">
        <v>21.527999999999999</v>
      </c>
      <c r="F6896" t="s">
        <v>383</v>
      </c>
      <c r="G6896" t="s">
        <v>392</v>
      </c>
    </row>
    <row r="6897" spans="1:7" x14ac:dyDescent="0.35">
      <c r="A6897" t="s">
        <v>1</v>
      </c>
      <c r="B6897" t="s">
        <v>33</v>
      </c>
      <c r="C6897" t="s">
        <v>385</v>
      </c>
      <c r="D6897">
        <v>2007</v>
      </c>
      <c r="E6897">
        <v>0.77549999999999997</v>
      </c>
      <c r="F6897" t="s">
        <v>383</v>
      </c>
      <c r="G6897" t="s">
        <v>392</v>
      </c>
    </row>
    <row r="6898" spans="1:7" x14ac:dyDescent="0.35">
      <c r="A6898" t="s">
        <v>1</v>
      </c>
      <c r="B6898" t="s">
        <v>34</v>
      </c>
      <c r="C6898" t="s">
        <v>385</v>
      </c>
      <c r="D6898">
        <v>2007</v>
      </c>
      <c r="E6898">
        <v>216.452</v>
      </c>
      <c r="F6898" t="s">
        <v>383</v>
      </c>
      <c r="G6898" t="s">
        <v>392</v>
      </c>
    </row>
    <row r="6899" spans="1:7" x14ac:dyDescent="0.35">
      <c r="A6899" t="s">
        <v>1</v>
      </c>
      <c r="B6899" t="s">
        <v>35</v>
      </c>
      <c r="C6899" t="s">
        <v>385</v>
      </c>
      <c r="D6899">
        <v>2007</v>
      </c>
      <c r="E6899">
        <v>2.726</v>
      </c>
      <c r="F6899" t="s">
        <v>383</v>
      </c>
      <c r="G6899" t="s">
        <v>392</v>
      </c>
    </row>
    <row r="6900" spans="1:7" x14ac:dyDescent="0.35">
      <c r="A6900" t="s">
        <v>1</v>
      </c>
      <c r="B6900" t="s">
        <v>36</v>
      </c>
      <c r="C6900" t="s">
        <v>385</v>
      </c>
      <c r="D6900">
        <v>2007</v>
      </c>
      <c r="E6900">
        <v>131.10300000000001</v>
      </c>
      <c r="F6900" t="s">
        <v>383</v>
      </c>
      <c r="G6900" t="s">
        <v>392</v>
      </c>
    </row>
    <row r="6901" spans="1:7" x14ac:dyDescent="0.35">
      <c r="A6901" t="s">
        <v>1</v>
      </c>
      <c r="B6901" t="s">
        <v>37</v>
      </c>
      <c r="C6901" t="s">
        <v>385</v>
      </c>
      <c r="D6901">
        <v>2007</v>
      </c>
      <c r="E6901">
        <v>41.512999999999998</v>
      </c>
      <c r="F6901" t="s">
        <v>383</v>
      </c>
      <c r="G6901" t="s">
        <v>392</v>
      </c>
    </row>
    <row r="6902" spans="1:7" x14ac:dyDescent="0.35">
      <c r="A6902" t="s">
        <v>1</v>
      </c>
      <c r="B6902" t="s">
        <v>39</v>
      </c>
      <c r="C6902" t="s">
        <v>385</v>
      </c>
      <c r="D6902">
        <v>2007</v>
      </c>
      <c r="E6902">
        <v>2.2210000000000001</v>
      </c>
      <c r="F6902" t="s">
        <v>383</v>
      </c>
      <c r="G6902" t="s">
        <v>392</v>
      </c>
    </row>
    <row r="6903" spans="1:7" x14ac:dyDescent="0.35">
      <c r="A6903" t="s">
        <v>1</v>
      </c>
      <c r="B6903" t="s">
        <v>40</v>
      </c>
      <c r="C6903" t="s">
        <v>385</v>
      </c>
      <c r="D6903">
        <v>2007</v>
      </c>
      <c r="E6903">
        <v>773.04650000000004</v>
      </c>
      <c r="F6903" t="s">
        <v>383</v>
      </c>
      <c r="G6903" t="s">
        <v>392</v>
      </c>
    </row>
    <row r="6904" spans="1:7" x14ac:dyDescent="0.35">
      <c r="A6904" t="s">
        <v>1</v>
      </c>
      <c r="B6904" t="s">
        <v>11</v>
      </c>
      <c r="C6904" t="s">
        <v>386</v>
      </c>
      <c r="D6904">
        <v>2007</v>
      </c>
      <c r="E6904">
        <v>0.441</v>
      </c>
      <c r="F6904" t="s">
        <v>383</v>
      </c>
      <c r="G6904" t="s">
        <v>392</v>
      </c>
    </row>
    <row r="6905" spans="1:7" x14ac:dyDescent="0.35">
      <c r="A6905" t="s">
        <v>1</v>
      </c>
      <c r="B6905" t="s">
        <v>25</v>
      </c>
      <c r="C6905" t="s">
        <v>386</v>
      </c>
      <c r="D6905">
        <v>2007</v>
      </c>
      <c r="E6905">
        <v>0.51400000000000001</v>
      </c>
      <c r="F6905" t="s">
        <v>383</v>
      </c>
      <c r="G6905" t="s">
        <v>392</v>
      </c>
    </row>
    <row r="6906" spans="1:7" x14ac:dyDescent="0.35">
      <c r="A6906" t="s">
        <v>1</v>
      </c>
      <c r="B6906" t="s">
        <v>26</v>
      </c>
      <c r="C6906" t="s">
        <v>386</v>
      </c>
      <c r="D6906">
        <v>2007</v>
      </c>
      <c r="E6906">
        <v>0</v>
      </c>
      <c r="F6906" t="s">
        <v>383</v>
      </c>
      <c r="G6906" t="s">
        <v>392</v>
      </c>
    </row>
    <row r="6907" spans="1:7" x14ac:dyDescent="0.35">
      <c r="A6907" t="s">
        <v>1</v>
      </c>
      <c r="B6907" t="s">
        <v>27</v>
      </c>
      <c r="C6907" t="s">
        <v>386</v>
      </c>
      <c r="D6907">
        <v>2007</v>
      </c>
      <c r="E6907">
        <v>0</v>
      </c>
      <c r="F6907" t="s">
        <v>383</v>
      </c>
      <c r="G6907" t="s">
        <v>392</v>
      </c>
    </row>
    <row r="6908" spans="1:7" x14ac:dyDescent="0.35">
      <c r="A6908" t="s">
        <v>1</v>
      </c>
      <c r="B6908" t="s">
        <v>29</v>
      </c>
      <c r="C6908" t="s">
        <v>386</v>
      </c>
      <c r="D6908">
        <v>2007</v>
      </c>
      <c r="E6908">
        <v>0</v>
      </c>
      <c r="F6908" t="s">
        <v>383</v>
      </c>
      <c r="G6908" t="s">
        <v>392</v>
      </c>
    </row>
    <row r="6909" spans="1:7" x14ac:dyDescent="0.35">
      <c r="A6909" t="s">
        <v>1</v>
      </c>
      <c r="B6909" t="s">
        <v>32</v>
      </c>
      <c r="C6909" t="s">
        <v>386</v>
      </c>
      <c r="D6909">
        <v>2007</v>
      </c>
      <c r="E6909">
        <v>0</v>
      </c>
      <c r="F6909" t="s">
        <v>383</v>
      </c>
      <c r="G6909" t="s">
        <v>392</v>
      </c>
    </row>
    <row r="6910" spans="1:7" x14ac:dyDescent="0.35">
      <c r="A6910" t="s">
        <v>1</v>
      </c>
      <c r="B6910" t="s">
        <v>30</v>
      </c>
      <c r="C6910" t="s">
        <v>386</v>
      </c>
      <c r="D6910">
        <v>2007</v>
      </c>
      <c r="E6910">
        <v>0</v>
      </c>
      <c r="F6910" t="s">
        <v>383</v>
      </c>
      <c r="G6910" t="s">
        <v>392</v>
      </c>
    </row>
    <row r="6911" spans="1:7" x14ac:dyDescent="0.35">
      <c r="A6911" t="s">
        <v>1</v>
      </c>
      <c r="B6911" t="s">
        <v>33</v>
      </c>
      <c r="C6911" t="s">
        <v>386</v>
      </c>
      <c r="D6911">
        <v>2007</v>
      </c>
      <c r="E6911">
        <v>0</v>
      </c>
      <c r="F6911" t="s">
        <v>383</v>
      </c>
      <c r="G6911" t="s">
        <v>392</v>
      </c>
    </row>
    <row r="6912" spans="1:7" x14ac:dyDescent="0.35">
      <c r="A6912" t="s">
        <v>1</v>
      </c>
      <c r="B6912" t="s">
        <v>34</v>
      </c>
      <c r="C6912" t="s">
        <v>386</v>
      </c>
      <c r="D6912">
        <v>2007</v>
      </c>
      <c r="E6912">
        <v>1.17</v>
      </c>
      <c r="F6912" t="s">
        <v>383</v>
      </c>
      <c r="G6912" t="s">
        <v>392</v>
      </c>
    </row>
    <row r="6913" spans="1:7" x14ac:dyDescent="0.35">
      <c r="A6913" t="s">
        <v>1</v>
      </c>
      <c r="B6913" t="s">
        <v>35</v>
      </c>
      <c r="C6913" t="s">
        <v>386</v>
      </c>
      <c r="D6913">
        <v>2007</v>
      </c>
      <c r="E6913">
        <v>0</v>
      </c>
      <c r="F6913" t="s">
        <v>383</v>
      </c>
      <c r="G6913" t="s">
        <v>392</v>
      </c>
    </row>
    <row r="6914" spans="1:7" x14ac:dyDescent="0.35">
      <c r="A6914" t="s">
        <v>1</v>
      </c>
      <c r="B6914" t="s">
        <v>36</v>
      </c>
      <c r="C6914" t="s">
        <v>386</v>
      </c>
      <c r="D6914">
        <v>2007</v>
      </c>
      <c r="E6914">
        <v>1.149</v>
      </c>
      <c r="F6914" t="s">
        <v>383</v>
      </c>
      <c r="G6914" t="s">
        <v>392</v>
      </c>
    </row>
    <row r="6915" spans="1:7" x14ac:dyDescent="0.35">
      <c r="A6915" t="s">
        <v>1</v>
      </c>
      <c r="B6915" t="s">
        <v>37</v>
      </c>
      <c r="C6915" t="s">
        <v>386</v>
      </c>
      <c r="D6915">
        <v>2007</v>
      </c>
      <c r="E6915">
        <v>3.0000000000000001E-3</v>
      </c>
      <c r="F6915" t="s">
        <v>383</v>
      </c>
      <c r="G6915" t="s">
        <v>392</v>
      </c>
    </row>
    <row r="6916" spans="1:7" x14ac:dyDescent="0.35">
      <c r="A6916" t="s">
        <v>1</v>
      </c>
      <c r="B6916" t="s">
        <v>39</v>
      </c>
      <c r="C6916" t="s">
        <v>386</v>
      </c>
      <c r="D6916">
        <v>2007</v>
      </c>
      <c r="E6916">
        <v>0</v>
      </c>
      <c r="F6916" t="s">
        <v>383</v>
      </c>
      <c r="G6916" t="s">
        <v>392</v>
      </c>
    </row>
    <row r="6917" spans="1:7" x14ac:dyDescent="0.35">
      <c r="A6917" t="s">
        <v>1</v>
      </c>
      <c r="B6917" t="s">
        <v>40</v>
      </c>
      <c r="C6917" t="s">
        <v>386</v>
      </c>
      <c r="D6917">
        <v>2007</v>
      </c>
      <c r="E6917">
        <v>3.2770000000000001</v>
      </c>
      <c r="F6917" t="s">
        <v>383</v>
      </c>
      <c r="G6917" t="s">
        <v>392</v>
      </c>
    </row>
    <row r="6918" spans="1:7" x14ac:dyDescent="0.35">
      <c r="A6918" t="s">
        <v>1</v>
      </c>
      <c r="B6918" t="s">
        <v>11</v>
      </c>
      <c r="C6918" t="s">
        <v>387</v>
      </c>
      <c r="D6918">
        <v>2007</v>
      </c>
      <c r="E6918">
        <v>0</v>
      </c>
      <c r="F6918" t="s">
        <v>383</v>
      </c>
      <c r="G6918" t="s">
        <v>392</v>
      </c>
    </row>
    <row r="6919" spans="1:7" x14ac:dyDescent="0.35">
      <c r="A6919" t="s">
        <v>1</v>
      </c>
      <c r="B6919" t="s">
        <v>25</v>
      </c>
      <c r="C6919" t="s">
        <v>387</v>
      </c>
      <c r="D6919">
        <v>2007</v>
      </c>
      <c r="E6919">
        <v>42.097000000000001</v>
      </c>
      <c r="F6919" t="s">
        <v>383</v>
      </c>
      <c r="G6919" t="s">
        <v>392</v>
      </c>
    </row>
    <row r="6920" spans="1:7" x14ac:dyDescent="0.35">
      <c r="A6920" t="s">
        <v>1</v>
      </c>
      <c r="B6920" t="s">
        <v>26</v>
      </c>
      <c r="C6920" t="s">
        <v>387</v>
      </c>
      <c r="D6920">
        <v>2007</v>
      </c>
      <c r="E6920">
        <v>4.0000000000000001E-3</v>
      </c>
      <c r="F6920" t="s">
        <v>383</v>
      </c>
      <c r="G6920" t="s">
        <v>392</v>
      </c>
    </row>
    <row r="6921" spans="1:7" x14ac:dyDescent="0.35">
      <c r="A6921" t="s">
        <v>1</v>
      </c>
      <c r="B6921" t="s">
        <v>27</v>
      </c>
      <c r="C6921" t="s">
        <v>387</v>
      </c>
      <c r="D6921">
        <v>2007</v>
      </c>
      <c r="E6921">
        <v>0.35299999999999998</v>
      </c>
      <c r="F6921" t="s">
        <v>383</v>
      </c>
      <c r="G6921" t="s">
        <v>392</v>
      </c>
    </row>
    <row r="6922" spans="1:7" x14ac:dyDescent="0.35">
      <c r="A6922" t="s">
        <v>1</v>
      </c>
      <c r="B6922" t="s">
        <v>29</v>
      </c>
      <c r="C6922" t="s">
        <v>387</v>
      </c>
      <c r="D6922">
        <v>2007</v>
      </c>
      <c r="E6922">
        <v>1.675</v>
      </c>
      <c r="F6922" t="s">
        <v>383</v>
      </c>
      <c r="G6922" t="s">
        <v>392</v>
      </c>
    </row>
    <row r="6923" spans="1:7" x14ac:dyDescent="0.35">
      <c r="A6923" t="s">
        <v>1</v>
      </c>
      <c r="B6923" t="s">
        <v>32</v>
      </c>
      <c r="C6923" t="s">
        <v>387</v>
      </c>
      <c r="D6923">
        <v>2007</v>
      </c>
      <c r="E6923">
        <v>0</v>
      </c>
      <c r="F6923" t="s">
        <v>383</v>
      </c>
      <c r="G6923" t="s">
        <v>392</v>
      </c>
    </row>
    <row r="6924" spans="1:7" x14ac:dyDescent="0.35">
      <c r="A6924" t="s">
        <v>1</v>
      </c>
      <c r="B6924" t="s">
        <v>30</v>
      </c>
      <c r="C6924" t="s">
        <v>387</v>
      </c>
      <c r="D6924">
        <v>2007</v>
      </c>
      <c r="E6924">
        <v>5.4489999999999998</v>
      </c>
      <c r="F6924" t="s">
        <v>383</v>
      </c>
      <c r="G6924" t="s">
        <v>392</v>
      </c>
    </row>
    <row r="6925" spans="1:7" x14ac:dyDescent="0.35">
      <c r="A6925" t="s">
        <v>1</v>
      </c>
      <c r="B6925" t="s">
        <v>33</v>
      </c>
      <c r="C6925" t="s">
        <v>387</v>
      </c>
      <c r="D6925">
        <v>2007</v>
      </c>
      <c r="E6925">
        <v>0</v>
      </c>
      <c r="F6925" t="s">
        <v>383</v>
      </c>
      <c r="G6925" t="s">
        <v>392</v>
      </c>
    </row>
    <row r="6926" spans="1:7" x14ac:dyDescent="0.35">
      <c r="A6926" t="s">
        <v>1</v>
      </c>
      <c r="B6926" t="s">
        <v>34</v>
      </c>
      <c r="C6926" t="s">
        <v>387</v>
      </c>
      <c r="D6926">
        <v>2007</v>
      </c>
      <c r="E6926">
        <v>9.1910000000000007</v>
      </c>
      <c r="F6926" t="s">
        <v>383</v>
      </c>
      <c r="G6926" t="s">
        <v>392</v>
      </c>
    </row>
    <row r="6927" spans="1:7" x14ac:dyDescent="0.35">
      <c r="A6927" t="s">
        <v>1</v>
      </c>
      <c r="B6927" t="s">
        <v>35</v>
      </c>
      <c r="C6927" t="s">
        <v>387</v>
      </c>
      <c r="D6927">
        <v>2007</v>
      </c>
      <c r="E6927">
        <v>0.01</v>
      </c>
      <c r="F6927" t="s">
        <v>383</v>
      </c>
      <c r="G6927" t="s">
        <v>392</v>
      </c>
    </row>
    <row r="6928" spans="1:7" x14ac:dyDescent="0.35">
      <c r="A6928" t="s">
        <v>1</v>
      </c>
      <c r="B6928" t="s">
        <v>36</v>
      </c>
      <c r="C6928" t="s">
        <v>387</v>
      </c>
      <c r="D6928">
        <v>2007</v>
      </c>
      <c r="E6928">
        <v>25.667999999999999</v>
      </c>
      <c r="F6928" t="s">
        <v>383</v>
      </c>
      <c r="G6928" t="s">
        <v>392</v>
      </c>
    </row>
    <row r="6929" spans="1:7" x14ac:dyDescent="0.35">
      <c r="A6929" t="s">
        <v>1</v>
      </c>
      <c r="B6929" t="s">
        <v>37</v>
      </c>
      <c r="C6929" t="s">
        <v>387</v>
      </c>
      <c r="D6929">
        <v>2007</v>
      </c>
      <c r="E6929">
        <v>0</v>
      </c>
      <c r="F6929" t="s">
        <v>383</v>
      </c>
      <c r="G6929" t="s">
        <v>392</v>
      </c>
    </row>
    <row r="6930" spans="1:7" x14ac:dyDescent="0.35">
      <c r="A6930" t="s">
        <v>1</v>
      </c>
      <c r="B6930" t="s">
        <v>39</v>
      </c>
      <c r="C6930" t="s">
        <v>387</v>
      </c>
      <c r="D6930">
        <v>2007</v>
      </c>
      <c r="E6930">
        <v>0</v>
      </c>
      <c r="F6930" t="s">
        <v>383</v>
      </c>
      <c r="G6930" t="s">
        <v>392</v>
      </c>
    </row>
    <row r="6931" spans="1:7" x14ac:dyDescent="0.35">
      <c r="A6931" t="s">
        <v>1</v>
      </c>
      <c r="B6931" t="s">
        <v>40</v>
      </c>
      <c r="C6931" t="s">
        <v>387</v>
      </c>
      <c r="D6931">
        <v>2007</v>
      </c>
      <c r="E6931">
        <v>84.447000000000003</v>
      </c>
      <c r="F6931" t="s">
        <v>383</v>
      </c>
      <c r="G6931" t="s">
        <v>392</v>
      </c>
    </row>
    <row r="6932" spans="1:7" x14ac:dyDescent="0.35">
      <c r="A6932" t="s">
        <v>1</v>
      </c>
      <c r="B6932" t="s">
        <v>11</v>
      </c>
      <c r="C6932" t="s">
        <v>16</v>
      </c>
      <c r="D6932">
        <v>2007</v>
      </c>
      <c r="E6932">
        <v>0</v>
      </c>
      <c r="F6932" t="s">
        <v>383</v>
      </c>
      <c r="G6932" t="s">
        <v>392</v>
      </c>
    </row>
    <row r="6933" spans="1:7" x14ac:dyDescent="0.35">
      <c r="A6933" t="s">
        <v>1</v>
      </c>
      <c r="B6933" t="s">
        <v>25</v>
      </c>
      <c r="C6933" t="s">
        <v>16</v>
      </c>
      <c r="D6933">
        <v>2007</v>
      </c>
      <c r="E6933">
        <v>0</v>
      </c>
      <c r="F6933" t="s">
        <v>383</v>
      </c>
      <c r="G6933" t="s">
        <v>392</v>
      </c>
    </row>
    <row r="6934" spans="1:7" x14ac:dyDescent="0.35">
      <c r="A6934" t="s">
        <v>1</v>
      </c>
      <c r="B6934" t="s">
        <v>26</v>
      </c>
      <c r="C6934" t="s">
        <v>16</v>
      </c>
      <c r="D6934">
        <v>2007</v>
      </c>
      <c r="E6934">
        <v>0</v>
      </c>
      <c r="F6934" t="s">
        <v>383</v>
      </c>
      <c r="G6934" t="s">
        <v>392</v>
      </c>
    </row>
    <row r="6935" spans="1:7" x14ac:dyDescent="0.35">
      <c r="A6935" t="s">
        <v>1</v>
      </c>
      <c r="B6935" t="s">
        <v>27</v>
      </c>
      <c r="C6935" t="s">
        <v>16</v>
      </c>
      <c r="D6935">
        <v>2007</v>
      </c>
      <c r="E6935">
        <v>0</v>
      </c>
      <c r="F6935" t="s">
        <v>383</v>
      </c>
      <c r="G6935" t="s">
        <v>392</v>
      </c>
    </row>
    <row r="6936" spans="1:7" x14ac:dyDescent="0.35">
      <c r="A6936" t="s">
        <v>1</v>
      </c>
      <c r="B6936" t="s">
        <v>29</v>
      </c>
      <c r="C6936" t="s">
        <v>16</v>
      </c>
      <c r="D6936">
        <v>2007</v>
      </c>
      <c r="E6936">
        <v>0</v>
      </c>
      <c r="F6936" t="s">
        <v>383</v>
      </c>
      <c r="G6936" t="s">
        <v>392</v>
      </c>
    </row>
    <row r="6937" spans="1:7" x14ac:dyDescent="0.35">
      <c r="A6937" t="s">
        <v>1</v>
      </c>
      <c r="B6937" t="s">
        <v>32</v>
      </c>
      <c r="C6937" t="s">
        <v>16</v>
      </c>
      <c r="D6937">
        <v>2007</v>
      </c>
      <c r="E6937">
        <v>0</v>
      </c>
      <c r="F6937" t="s">
        <v>383</v>
      </c>
      <c r="G6937" t="s">
        <v>392</v>
      </c>
    </row>
    <row r="6938" spans="1:7" x14ac:dyDescent="0.35">
      <c r="A6938" t="s">
        <v>1</v>
      </c>
      <c r="B6938" t="s">
        <v>30</v>
      </c>
      <c r="C6938" t="s">
        <v>16</v>
      </c>
      <c r="D6938">
        <v>2007</v>
      </c>
      <c r="E6938">
        <v>0</v>
      </c>
      <c r="F6938" t="s">
        <v>383</v>
      </c>
      <c r="G6938" t="s">
        <v>392</v>
      </c>
    </row>
    <row r="6939" spans="1:7" x14ac:dyDescent="0.35">
      <c r="A6939" t="s">
        <v>1</v>
      </c>
      <c r="B6939" t="s">
        <v>33</v>
      </c>
      <c r="C6939" t="s">
        <v>16</v>
      </c>
      <c r="D6939">
        <v>2007</v>
      </c>
      <c r="E6939">
        <v>0</v>
      </c>
      <c r="F6939" t="s">
        <v>383</v>
      </c>
      <c r="G6939" t="s">
        <v>392</v>
      </c>
    </row>
    <row r="6940" spans="1:7" x14ac:dyDescent="0.35">
      <c r="A6940" t="s">
        <v>1</v>
      </c>
      <c r="B6940" t="s">
        <v>34</v>
      </c>
      <c r="C6940" t="s">
        <v>16</v>
      </c>
      <c r="D6940">
        <v>2007</v>
      </c>
      <c r="E6940">
        <v>0</v>
      </c>
      <c r="F6940" t="s">
        <v>383</v>
      </c>
      <c r="G6940" t="s">
        <v>392</v>
      </c>
    </row>
    <row r="6941" spans="1:7" x14ac:dyDescent="0.35">
      <c r="A6941" t="s">
        <v>1</v>
      </c>
      <c r="B6941" t="s">
        <v>35</v>
      </c>
      <c r="C6941" t="s">
        <v>16</v>
      </c>
      <c r="D6941">
        <v>2007</v>
      </c>
      <c r="E6941">
        <v>0</v>
      </c>
      <c r="F6941" t="s">
        <v>383</v>
      </c>
      <c r="G6941" t="s">
        <v>392</v>
      </c>
    </row>
    <row r="6942" spans="1:7" x14ac:dyDescent="0.35">
      <c r="A6942" t="s">
        <v>1</v>
      </c>
      <c r="B6942" t="s">
        <v>36</v>
      </c>
      <c r="C6942" t="s">
        <v>16</v>
      </c>
      <c r="D6942">
        <v>2007</v>
      </c>
      <c r="E6942">
        <v>0</v>
      </c>
      <c r="F6942" t="s">
        <v>383</v>
      </c>
      <c r="G6942" t="s">
        <v>392</v>
      </c>
    </row>
    <row r="6943" spans="1:7" x14ac:dyDescent="0.35">
      <c r="A6943" t="s">
        <v>1</v>
      </c>
      <c r="B6943" t="s">
        <v>37</v>
      </c>
      <c r="C6943" t="s">
        <v>16</v>
      </c>
      <c r="D6943">
        <v>2007</v>
      </c>
      <c r="E6943">
        <v>0</v>
      </c>
      <c r="F6943" t="s">
        <v>383</v>
      </c>
      <c r="G6943" t="s">
        <v>392</v>
      </c>
    </row>
    <row r="6944" spans="1:7" x14ac:dyDescent="0.35">
      <c r="A6944" t="s">
        <v>1</v>
      </c>
      <c r="B6944" t="s">
        <v>39</v>
      </c>
      <c r="C6944" t="s">
        <v>16</v>
      </c>
      <c r="D6944">
        <v>2007</v>
      </c>
      <c r="E6944">
        <v>0</v>
      </c>
      <c r="F6944" t="s">
        <v>383</v>
      </c>
      <c r="G6944" t="s">
        <v>392</v>
      </c>
    </row>
    <row r="6945" spans="1:7" x14ac:dyDescent="0.35">
      <c r="A6945" t="s">
        <v>1</v>
      </c>
      <c r="B6945" t="s">
        <v>40</v>
      </c>
      <c r="C6945" t="s">
        <v>16</v>
      </c>
      <c r="D6945">
        <v>2007</v>
      </c>
      <c r="E6945">
        <v>0</v>
      </c>
      <c r="F6945" t="s">
        <v>383</v>
      </c>
      <c r="G6945" t="s">
        <v>392</v>
      </c>
    </row>
    <row r="6946" spans="1:7" x14ac:dyDescent="0.35">
      <c r="A6946" t="s">
        <v>1</v>
      </c>
      <c r="B6946" t="s">
        <v>11</v>
      </c>
      <c r="C6946" t="s">
        <v>388</v>
      </c>
      <c r="D6946">
        <v>2007</v>
      </c>
      <c r="E6946">
        <v>2.5009999999999999</v>
      </c>
      <c r="F6946" t="s">
        <v>383</v>
      </c>
      <c r="G6946" t="s">
        <v>392</v>
      </c>
    </row>
    <row r="6947" spans="1:7" x14ac:dyDescent="0.35">
      <c r="A6947" t="s">
        <v>1</v>
      </c>
      <c r="B6947" t="s">
        <v>25</v>
      </c>
      <c r="C6947" t="s">
        <v>388</v>
      </c>
      <c r="D6947">
        <v>2007</v>
      </c>
      <c r="E6947">
        <v>4.32</v>
      </c>
      <c r="F6947" t="s">
        <v>383</v>
      </c>
      <c r="G6947" t="s">
        <v>392</v>
      </c>
    </row>
    <row r="6948" spans="1:7" x14ac:dyDescent="0.35">
      <c r="A6948" t="s">
        <v>1</v>
      </c>
      <c r="B6948" t="s">
        <v>26</v>
      </c>
      <c r="C6948" t="s">
        <v>388</v>
      </c>
      <c r="D6948">
        <v>2007</v>
      </c>
      <c r="E6948">
        <v>0.223</v>
      </c>
      <c r="F6948" t="s">
        <v>383</v>
      </c>
      <c r="G6948" t="s">
        <v>392</v>
      </c>
    </row>
    <row r="6949" spans="1:7" x14ac:dyDescent="0.35">
      <c r="A6949" t="s">
        <v>1</v>
      </c>
      <c r="B6949" t="s">
        <v>27</v>
      </c>
      <c r="C6949" t="s">
        <v>388</v>
      </c>
      <c r="D6949">
        <v>2007</v>
      </c>
      <c r="E6949">
        <v>1.7999999999999999E-2</v>
      </c>
      <c r="F6949" t="s">
        <v>383</v>
      </c>
      <c r="G6949" t="s">
        <v>392</v>
      </c>
    </row>
    <row r="6950" spans="1:7" x14ac:dyDescent="0.35">
      <c r="A6950" t="s">
        <v>1</v>
      </c>
      <c r="B6950" t="s">
        <v>29</v>
      </c>
      <c r="C6950" t="s">
        <v>388</v>
      </c>
      <c r="D6950">
        <v>2007</v>
      </c>
      <c r="E6950">
        <v>0.01</v>
      </c>
      <c r="F6950" t="s">
        <v>383</v>
      </c>
      <c r="G6950" t="s">
        <v>392</v>
      </c>
    </row>
    <row r="6951" spans="1:7" x14ac:dyDescent="0.35">
      <c r="A6951" t="s">
        <v>1</v>
      </c>
      <c r="B6951" t="s">
        <v>32</v>
      </c>
      <c r="C6951" t="s">
        <v>388</v>
      </c>
      <c r="D6951">
        <v>2007</v>
      </c>
      <c r="E6951">
        <v>8.0000000000000002E-3</v>
      </c>
      <c r="F6951" t="s">
        <v>383</v>
      </c>
      <c r="G6951" t="s">
        <v>392</v>
      </c>
    </row>
    <row r="6952" spans="1:7" x14ac:dyDescent="0.35">
      <c r="A6952" t="s">
        <v>1</v>
      </c>
      <c r="B6952" t="s">
        <v>30</v>
      </c>
      <c r="C6952" t="s">
        <v>388</v>
      </c>
      <c r="D6952">
        <v>2007</v>
      </c>
      <c r="E6952">
        <v>7.5999999999999998E-2</v>
      </c>
      <c r="F6952" t="s">
        <v>383</v>
      </c>
      <c r="G6952" t="s">
        <v>392</v>
      </c>
    </row>
    <row r="6953" spans="1:7" x14ac:dyDescent="0.35">
      <c r="A6953" t="s">
        <v>1</v>
      </c>
      <c r="B6953" t="s">
        <v>33</v>
      </c>
      <c r="C6953" t="s">
        <v>388</v>
      </c>
      <c r="D6953">
        <v>2007</v>
      </c>
      <c r="E6953">
        <v>0</v>
      </c>
      <c r="F6953" t="s">
        <v>383</v>
      </c>
      <c r="G6953" t="s">
        <v>392</v>
      </c>
    </row>
    <row r="6954" spans="1:7" x14ac:dyDescent="0.35">
      <c r="A6954" t="s">
        <v>1</v>
      </c>
      <c r="B6954" t="s">
        <v>34</v>
      </c>
      <c r="C6954" t="s">
        <v>388</v>
      </c>
      <c r="D6954">
        <v>2007</v>
      </c>
      <c r="E6954">
        <v>5.7610000000000001</v>
      </c>
      <c r="F6954" t="s">
        <v>383</v>
      </c>
      <c r="G6954" t="s">
        <v>392</v>
      </c>
    </row>
    <row r="6955" spans="1:7" x14ac:dyDescent="0.35">
      <c r="A6955" t="s">
        <v>1</v>
      </c>
      <c r="B6955" t="s">
        <v>35</v>
      </c>
      <c r="C6955" t="s">
        <v>388</v>
      </c>
      <c r="D6955">
        <v>2007</v>
      </c>
      <c r="E6955">
        <v>1E-3</v>
      </c>
      <c r="F6955" t="s">
        <v>383</v>
      </c>
      <c r="G6955" t="s">
        <v>392</v>
      </c>
    </row>
    <row r="6956" spans="1:7" x14ac:dyDescent="0.35">
      <c r="A6956" t="s">
        <v>1</v>
      </c>
      <c r="B6956" t="s">
        <v>36</v>
      </c>
      <c r="C6956" t="s">
        <v>388</v>
      </c>
      <c r="D6956">
        <v>2007</v>
      </c>
      <c r="E6956">
        <v>0.67100000000000004</v>
      </c>
      <c r="F6956" t="s">
        <v>383</v>
      </c>
      <c r="G6956" t="s">
        <v>392</v>
      </c>
    </row>
    <row r="6957" spans="1:7" x14ac:dyDescent="0.35">
      <c r="A6957" t="s">
        <v>1</v>
      </c>
      <c r="B6957" t="s">
        <v>37</v>
      </c>
      <c r="C6957" t="s">
        <v>388</v>
      </c>
      <c r="D6957">
        <v>2007</v>
      </c>
      <c r="E6957">
        <v>0.13200000000000001</v>
      </c>
      <c r="F6957" t="s">
        <v>383</v>
      </c>
      <c r="G6957" t="s">
        <v>392</v>
      </c>
    </row>
    <row r="6958" spans="1:7" x14ac:dyDescent="0.35">
      <c r="A6958" t="s">
        <v>1</v>
      </c>
      <c r="B6958" t="s">
        <v>39</v>
      </c>
      <c r="C6958" t="s">
        <v>388</v>
      </c>
      <c r="D6958">
        <v>2007</v>
      </c>
      <c r="E6958">
        <v>6.8000000000000005E-2</v>
      </c>
      <c r="F6958" t="s">
        <v>383</v>
      </c>
      <c r="G6958" t="s">
        <v>392</v>
      </c>
    </row>
    <row r="6959" spans="1:7" x14ac:dyDescent="0.35">
      <c r="A6959" t="s">
        <v>1</v>
      </c>
      <c r="B6959" t="s">
        <v>40</v>
      </c>
      <c r="C6959" t="s">
        <v>388</v>
      </c>
      <c r="D6959">
        <v>2007</v>
      </c>
      <c r="E6959">
        <v>13.789</v>
      </c>
      <c r="F6959" t="s">
        <v>383</v>
      </c>
      <c r="G6959" t="s">
        <v>392</v>
      </c>
    </row>
    <row r="6960" spans="1:7" x14ac:dyDescent="0.35">
      <c r="A6960" t="s">
        <v>1</v>
      </c>
      <c r="B6960" t="s">
        <v>11</v>
      </c>
      <c r="C6960" t="s">
        <v>389</v>
      </c>
      <c r="D6960">
        <v>2007</v>
      </c>
      <c r="E6960">
        <v>0.51680000000000004</v>
      </c>
      <c r="F6960" t="s">
        <v>383</v>
      </c>
      <c r="G6960" t="s">
        <v>392</v>
      </c>
    </row>
    <row r="6961" spans="1:7" x14ac:dyDescent="0.35">
      <c r="A6961" t="s">
        <v>1</v>
      </c>
      <c r="B6961" t="s">
        <v>25</v>
      </c>
      <c r="C6961" t="s">
        <v>389</v>
      </c>
      <c r="D6961">
        <v>2007</v>
      </c>
      <c r="E6961">
        <v>0.41499999999999998</v>
      </c>
      <c r="F6961" t="s">
        <v>383</v>
      </c>
      <c r="G6961" t="s">
        <v>392</v>
      </c>
    </row>
    <row r="6962" spans="1:7" x14ac:dyDescent="0.35">
      <c r="A6962" t="s">
        <v>1</v>
      </c>
      <c r="B6962" t="s">
        <v>26</v>
      </c>
      <c r="C6962" t="s">
        <v>389</v>
      </c>
      <c r="D6962">
        <v>2007</v>
      </c>
      <c r="E6962">
        <v>0.1915</v>
      </c>
      <c r="F6962" t="s">
        <v>383</v>
      </c>
      <c r="G6962" t="s">
        <v>392</v>
      </c>
    </row>
    <row r="6963" spans="1:7" x14ac:dyDescent="0.35">
      <c r="A6963" t="s">
        <v>1</v>
      </c>
      <c r="B6963" t="s">
        <v>27</v>
      </c>
      <c r="C6963" t="s">
        <v>389</v>
      </c>
      <c r="D6963">
        <v>2007</v>
      </c>
      <c r="E6963">
        <v>2.7400000000000001E-2</v>
      </c>
      <c r="F6963" t="s">
        <v>383</v>
      </c>
      <c r="G6963" t="s">
        <v>392</v>
      </c>
    </row>
    <row r="6964" spans="1:7" x14ac:dyDescent="0.35">
      <c r="A6964" t="s">
        <v>1</v>
      </c>
      <c r="B6964" t="s">
        <v>29</v>
      </c>
      <c r="C6964" t="s">
        <v>389</v>
      </c>
      <c r="D6964">
        <v>2007</v>
      </c>
      <c r="E6964">
        <v>5.04E-2</v>
      </c>
      <c r="F6964" t="s">
        <v>383</v>
      </c>
      <c r="G6964" t="s">
        <v>392</v>
      </c>
    </row>
    <row r="6965" spans="1:7" x14ac:dyDescent="0.35">
      <c r="A6965" t="s">
        <v>1</v>
      </c>
      <c r="B6965" t="s">
        <v>32</v>
      </c>
      <c r="C6965" t="s">
        <v>389</v>
      </c>
      <c r="D6965">
        <v>2007</v>
      </c>
      <c r="E6965">
        <v>3.5999999999999999E-3</v>
      </c>
      <c r="F6965" t="s">
        <v>383</v>
      </c>
      <c r="G6965" t="s">
        <v>392</v>
      </c>
    </row>
    <row r="6966" spans="1:7" x14ac:dyDescent="0.35">
      <c r="A6966" t="s">
        <v>1</v>
      </c>
      <c r="B6966" t="s">
        <v>30</v>
      </c>
      <c r="C6966" t="s">
        <v>389</v>
      </c>
      <c r="D6966">
        <v>2007</v>
      </c>
      <c r="E6966">
        <v>8.3599999999999994E-2</v>
      </c>
      <c r="F6966" t="s">
        <v>383</v>
      </c>
      <c r="G6966" t="s">
        <v>392</v>
      </c>
    </row>
    <row r="6967" spans="1:7" x14ac:dyDescent="0.35">
      <c r="A6967" t="s">
        <v>1</v>
      </c>
      <c r="B6967" t="s">
        <v>33</v>
      </c>
      <c r="C6967" t="s">
        <v>389</v>
      </c>
      <c r="D6967">
        <v>2007</v>
      </c>
      <c r="E6967">
        <v>0</v>
      </c>
      <c r="F6967" t="s">
        <v>383</v>
      </c>
      <c r="G6967" t="s">
        <v>392</v>
      </c>
    </row>
    <row r="6968" spans="1:7" x14ac:dyDescent="0.35">
      <c r="A6968" t="s">
        <v>1</v>
      </c>
      <c r="B6968" t="s">
        <v>34</v>
      </c>
      <c r="C6968" t="s">
        <v>389</v>
      </c>
      <c r="D6968">
        <v>2007</v>
      </c>
      <c r="E6968">
        <v>1.3147</v>
      </c>
      <c r="F6968" t="s">
        <v>383</v>
      </c>
      <c r="G6968" t="s">
        <v>392</v>
      </c>
    </row>
    <row r="6969" spans="1:7" x14ac:dyDescent="0.35">
      <c r="A6969" t="s">
        <v>1</v>
      </c>
      <c r="B6969" t="s">
        <v>35</v>
      </c>
      <c r="C6969" t="s">
        <v>389</v>
      </c>
      <c r="D6969">
        <v>2007</v>
      </c>
      <c r="E6969">
        <v>3.8E-3</v>
      </c>
      <c r="F6969" t="s">
        <v>383</v>
      </c>
      <c r="G6969" t="s">
        <v>392</v>
      </c>
    </row>
    <row r="6970" spans="1:7" x14ac:dyDescent="0.35">
      <c r="A6970" t="s">
        <v>1</v>
      </c>
      <c r="B6970" t="s">
        <v>36</v>
      </c>
      <c r="C6970" t="s">
        <v>389</v>
      </c>
      <c r="D6970">
        <v>2007</v>
      </c>
      <c r="E6970">
        <v>0.56779999999999997</v>
      </c>
      <c r="F6970" t="s">
        <v>383</v>
      </c>
      <c r="G6970" t="s">
        <v>392</v>
      </c>
    </row>
    <row r="6971" spans="1:7" x14ac:dyDescent="0.35">
      <c r="A6971" t="s">
        <v>1</v>
      </c>
      <c r="B6971" t="s">
        <v>37</v>
      </c>
      <c r="C6971" t="s">
        <v>389</v>
      </c>
      <c r="D6971">
        <v>2007</v>
      </c>
      <c r="E6971">
        <v>0.1133</v>
      </c>
      <c r="F6971" t="s">
        <v>383</v>
      </c>
      <c r="G6971" t="s">
        <v>392</v>
      </c>
    </row>
    <row r="6972" spans="1:7" x14ac:dyDescent="0.35">
      <c r="A6972" t="s">
        <v>1</v>
      </c>
      <c r="B6972" t="s">
        <v>39</v>
      </c>
      <c r="C6972" t="s">
        <v>389</v>
      </c>
      <c r="D6972">
        <v>2007</v>
      </c>
      <c r="E6972">
        <v>3.5999999999999999E-3</v>
      </c>
      <c r="F6972" t="s">
        <v>383</v>
      </c>
      <c r="G6972" t="s">
        <v>392</v>
      </c>
    </row>
    <row r="6973" spans="1:7" x14ac:dyDescent="0.35">
      <c r="A6973" t="s">
        <v>1</v>
      </c>
      <c r="B6973" t="s">
        <v>40</v>
      </c>
      <c r="C6973" t="s">
        <v>389</v>
      </c>
      <c r="D6973">
        <v>2007</v>
      </c>
      <c r="E6973">
        <v>3.2915000000000001</v>
      </c>
      <c r="F6973" t="s">
        <v>383</v>
      </c>
      <c r="G6973" t="s">
        <v>392</v>
      </c>
    </row>
    <row r="6974" spans="1:7" x14ac:dyDescent="0.35">
      <c r="A6974" t="s">
        <v>1</v>
      </c>
      <c r="B6974" t="s">
        <v>11</v>
      </c>
      <c r="C6974" t="s">
        <v>390</v>
      </c>
      <c r="D6974">
        <v>2007</v>
      </c>
      <c r="E6974">
        <v>190.30199999999999</v>
      </c>
      <c r="F6974" t="s">
        <v>383</v>
      </c>
      <c r="G6974" t="s">
        <v>392</v>
      </c>
    </row>
    <row r="6975" spans="1:7" x14ac:dyDescent="0.35">
      <c r="A6975" t="s">
        <v>1</v>
      </c>
      <c r="B6975" t="s">
        <v>25</v>
      </c>
      <c r="C6975" t="s">
        <v>390</v>
      </c>
      <c r="D6975">
        <v>2007</v>
      </c>
      <c r="E6975">
        <v>157.57210000000001</v>
      </c>
      <c r="F6975" t="s">
        <v>383</v>
      </c>
      <c r="G6975" t="s">
        <v>392</v>
      </c>
    </row>
    <row r="6976" spans="1:7" x14ac:dyDescent="0.35">
      <c r="A6976" t="s">
        <v>1</v>
      </c>
      <c r="B6976" t="s">
        <v>26</v>
      </c>
      <c r="C6976" t="s">
        <v>390</v>
      </c>
      <c r="D6976">
        <v>2007</v>
      </c>
      <c r="E6976">
        <v>47.684399999999997</v>
      </c>
      <c r="F6976" t="s">
        <v>383</v>
      </c>
      <c r="G6976" t="s">
        <v>392</v>
      </c>
    </row>
    <row r="6977" spans="1:7" x14ac:dyDescent="0.35">
      <c r="A6977" t="s">
        <v>1</v>
      </c>
      <c r="B6977" t="s">
        <v>27</v>
      </c>
      <c r="C6977" t="s">
        <v>390</v>
      </c>
      <c r="D6977">
        <v>2007</v>
      </c>
      <c r="E6977">
        <v>36.295000000000002</v>
      </c>
      <c r="F6977" t="s">
        <v>383</v>
      </c>
      <c r="G6977" t="s">
        <v>392</v>
      </c>
    </row>
    <row r="6978" spans="1:7" x14ac:dyDescent="0.35">
      <c r="A6978" t="s">
        <v>1</v>
      </c>
      <c r="B6978" t="s">
        <v>29</v>
      </c>
      <c r="C6978" t="s">
        <v>390</v>
      </c>
      <c r="D6978">
        <v>2007</v>
      </c>
      <c r="E6978">
        <v>24.268999999999998</v>
      </c>
      <c r="F6978" t="s">
        <v>383</v>
      </c>
      <c r="G6978" t="s">
        <v>392</v>
      </c>
    </row>
    <row r="6979" spans="1:7" x14ac:dyDescent="0.35">
      <c r="A6979" t="s">
        <v>1</v>
      </c>
      <c r="B6979" t="s">
        <v>32</v>
      </c>
      <c r="C6979" t="s">
        <v>390</v>
      </c>
      <c r="D6979">
        <v>2007</v>
      </c>
      <c r="E6979">
        <v>1.579</v>
      </c>
      <c r="F6979" t="s">
        <v>383</v>
      </c>
      <c r="G6979" t="s">
        <v>392</v>
      </c>
    </row>
    <row r="6980" spans="1:7" x14ac:dyDescent="0.35">
      <c r="A6980" t="s">
        <v>1</v>
      </c>
      <c r="B6980" t="s">
        <v>30</v>
      </c>
      <c r="C6980" t="s">
        <v>390</v>
      </c>
      <c r="D6980">
        <v>2007</v>
      </c>
      <c r="E6980">
        <v>41.027900000000002</v>
      </c>
      <c r="F6980" t="s">
        <v>383</v>
      </c>
      <c r="G6980" t="s">
        <v>392</v>
      </c>
    </row>
    <row r="6981" spans="1:7" x14ac:dyDescent="0.35">
      <c r="A6981" t="s">
        <v>1</v>
      </c>
      <c r="B6981" t="s">
        <v>33</v>
      </c>
      <c r="C6981" t="s">
        <v>390</v>
      </c>
      <c r="D6981">
        <v>2007</v>
      </c>
      <c r="E6981">
        <v>0.63100000000000001</v>
      </c>
      <c r="F6981" t="s">
        <v>383</v>
      </c>
      <c r="G6981" t="s">
        <v>392</v>
      </c>
    </row>
    <row r="6982" spans="1:7" x14ac:dyDescent="0.35">
      <c r="A6982" t="s">
        <v>1</v>
      </c>
      <c r="B6982" t="s">
        <v>34</v>
      </c>
      <c r="C6982" t="s">
        <v>390</v>
      </c>
      <c r="D6982">
        <v>2007</v>
      </c>
      <c r="E6982">
        <v>528.0222</v>
      </c>
      <c r="F6982" t="s">
        <v>383</v>
      </c>
      <c r="G6982" t="s">
        <v>392</v>
      </c>
    </row>
    <row r="6983" spans="1:7" x14ac:dyDescent="0.35">
      <c r="A6983" t="s">
        <v>1</v>
      </c>
      <c r="B6983" t="s">
        <v>35</v>
      </c>
      <c r="C6983" t="s">
        <v>390</v>
      </c>
      <c r="D6983">
        <v>2007</v>
      </c>
      <c r="E6983">
        <v>7.9429999999999996</v>
      </c>
      <c r="F6983" t="s">
        <v>383</v>
      </c>
      <c r="G6983" t="s">
        <v>392</v>
      </c>
    </row>
    <row r="6984" spans="1:7" x14ac:dyDescent="0.35">
      <c r="A6984" t="s">
        <v>1</v>
      </c>
      <c r="B6984" t="s">
        <v>36</v>
      </c>
      <c r="C6984" t="s">
        <v>390</v>
      </c>
      <c r="D6984">
        <v>2007</v>
      </c>
      <c r="E6984">
        <v>303.65030000000002</v>
      </c>
      <c r="F6984" t="s">
        <v>383</v>
      </c>
      <c r="G6984" t="s">
        <v>392</v>
      </c>
    </row>
    <row r="6985" spans="1:7" x14ac:dyDescent="0.35">
      <c r="A6985" t="s">
        <v>1</v>
      </c>
      <c r="B6985" t="s">
        <v>37</v>
      </c>
      <c r="C6985" t="s">
        <v>390</v>
      </c>
      <c r="D6985">
        <v>2007</v>
      </c>
      <c r="E6985">
        <v>60.482700000000001</v>
      </c>
      <c r="F6985" t="s">
        <v>383</v>
      </c>
      <c r="G6985" t="s">
        <v>392</v>
      </c>
    </row>
    <row r="6986" spans="1:7" x14ac:dyDescent="0.35">
      <c r="A6986" t="s">
        <v>1</v>
      </c>
      <c r="B6986" t="s">
        <v>39</v>
      </c>
      <c r="C6986" t="s">
        <v>390</v>
      </c>
      <c r="D6986">
        <v>2007</v>
      </c>
      <c r="E6986">
        <v>2.0956999999999999</v>
      </c>
      <c r="F6986" t="s">
        <v>383</v>
      </c>
      <c r="G6986" t="s">
        <v>392</v>
      </c>
    </row>
    <row r="6987" spans="1:7" x14ac:dyDescent="0.35">
      <c r="A6987" t="s">
        <v>1</v>
      </c>
      <c r="B6987" t="s">
        <v>40</v>
      </c>
      <c r="C6987" t="s">
        <v>390</v>
      </c>
      <c r="D6987">
        <v>2007</v>
      </c>
      <c r="E6987">
        <v>1401.5543</v>
      </c>
      <c r="F6987" t="s">
        <v>383</v>
      </c>
      <c r="G6987" t="s">
        <v>392</v>
      </c>
    </row>
    <row r="6988" spans="1:7" x14ac:dyDescent="0.35">
      <c r="A6988" t="s">
        <v>1</v>
      </c>
      <c r="B6988" t="s">
        <v>11</v>
      </c>
      <c r="C6988" t="s">
        <v>17</v>
      </c>
      <c r="D6988">
        <v>2007</v>
      </c>
      <c r="E6988">
        <v>9.1999999999999998E-2</v>
      </c>
      <c r="F6988" t="s">
        <v>383</v>
      </c>
      <c r="G6988" t="s">
        <v>392</v>
      </c>
    </row>
    <row r="6989" spans="1:7" x14ac:dyDescent="0.35">
      <c r="A6989" t="s">
        <v>1</v>
      </c>
      <c r="B6989" t="s">
        <v>25</v>
      </c>
      <c r="C6989" t="s">
        <v>17</v>
      </c>
      <c r="D6989">
        <v>2007</v>
      </c>
      <c r="E6989">
        <v>0.161</v>
      </c>
      <c r="F6989" t="s">
        <v>383</v>
      </c>
      <c r="G6989" t="s">
        <v>392</v>
      </c>
    </row>
    <row r="6990" spans="1:7" x14ac:dyDescent="0.35">
      <c r="A6990" t="s">
        <v>1</v>
      </c>
      <c r="B6990" t="s">
        <v>26</v>
      </c>
      <c r="C6990" t="s">
        <v>17</v>
      </c>
      <c r="D6990">
        <v>2007</v>
      </c>
      <c r="E6990">
        <v>3.7999999999999999E-2</v>
      </c>
      <c r="F6990" t="s">
        <v>383</v>
      </c>
      <c r="G6990" t="s">
        <v>392</v>
      </c>
    </row>
    <row r="6991" spans="1:7" x14ac:dyDescent="0.35">
      <c r="A6991" t="s">
        <v>1</v>
      </c>
      <c r="B6991" t="s">
        <v>27</v>
      </c>
      <c r="C6991" t="s">
        <v>17</v>
      </c>
      <c r="D6991">
        <v>2007</v>
      </c>
      <c r="E6991">
        <v>0</v>
      </c>
      <c r="F6991" t="s">
        <v>383</v>
      </c>
      <c r="G6991" t="s">
        <v>392</v>
      </c>
    </row>
    <row r="6992" spans="1:7" x14ac:dyDescent="0.35">
      <c r="A6992" t="s">
        <v>1</v>
      </c>
      <c r="B6992" t="s">
        <v>29</v>
      </c>
      <c r="C6992" t="s">
        <v>17</v>
      </c>
      <c r="D6992">
        <v>2007</v>
      </c>
      <c r="E6992">
        <v>0</v>
      </c>
      <c r="F6992" t="s">
        <v>383</v>
      </c>
      <c r="G6992" t="s">
        <v>392</v>
      </c>
    </row>
    <row r="6993" spans="1:7" x14ac:dyDescent="0.35">
      <c r="A6993" t="s">
        <v>1</v>
      </c>
      <c r="B6993" t="s">
        <v>32</v>
      </c>
      <c r="C6993" t="s">
        <v>17</v>
      </c>
      <c r="D6993">
        <v>2007</v>
      </c>
      <c r="E6993">
        <v>0</v>
      </c>
      <c r="F6993" t="s">
        <v>383</v>
      </c>
      <c r="G6993" t="s">
        <v>392</v>
      </c>
    </row>
    <row r="6994" spans="1:7" x14ac:dyDescent="0.35">
      <c r="A6994" t="s">
        <v>1</v>
      </c>
      <c r="B6994" t="s">
        <v>30</v>
      </c>
      <c r="C6994" t="s">
        <v>17</v>
      </c>
      <c r="D6994">
        <v>2007</v>
      </c>
      <c r="E6994">
        <v>0</v>
      </c>
      <c r="F6994" t="s">
        <v>383</v>
      </c>
      <c r="G6994" t="s">
        <v>392</v>
      </c>
    </row>
    <row r="6995" spans="1:7" x14ac:dyDescent="0.35">
      <c r="A6995" t="s">
        <v>1</v>
      </c>
      <c r="B6995" t="s">
        <v>33</v>
      </c>
      <c r="C6995" t="s">
        <v>17</v>
      </c>
      <c r="D6995">
        <v>2007</v>
      </c>
      <c r="E6995">
        <v>0</v>
      </c>
      <c r="F6995" t="s">
        <v>383</v>
      </c>
      <c r="G6995" t="s">
        <v>392</v>
      </c>
    </row>
    <row r="6996" spans="1:7" x14ac:dyDescent="0.35">
      <c r="A6996" t="s">
        <v>1</v>
      </c>
      <c r="B6996" t="s">
        <v>34</v>
      </c>
      <c r="C6996" t="s">
        <v>17</v>
      </c>
      <c r="D6996">
        <v>2007</v>
      </c>
      <c r="E6996">
        <v>1.51</v>
      </c>
      <c r="F6996" t="s">
        <v>383</v>
      </c>
      <c r="G6996" t="s">
        <v>392</v>
      </c>
    </row>
    <row r="6997" spans="1:7" x14ac:dyDescent="0.35">
      <c r="A6997" t="s">
        <v>1</v>
      </c>
      <c r="B6997" t="s">
        <v>35</v>
      </c>
      <c r="C6997" t="s">
        <v>17</v>
      </c>
      <c r="D6997">
        <v>2007</v>
      </c>
      <c r="E6997">
        <v>0</v>
      </c>
      <c r="F6997" t="s">
        <v>383</v>
      </c>
      <c r="G6997" t="s">
        <v>392</v>
      </c>
    </row>
    <row r="6998" spans="1:7" x14ac:dyDescent="0.35">
      <c r="A6998" t="s">
        <v>1</v>
      </c>
      <c r="B6998" t="s">
        <v>36</v>
      </c>
      <c r="C6998" t="s">
        <v>17</v>
      </c>
      <c r="D6998">
        <v>2007</v>
      </c>
      <c r="E6998">
        <v>4.5999999999999999E-2</v>
      </c>
      <c r="F6998" t="s">
        <v>383</v>
      </c>
      <c r="G6998" t="s">
        <v>392</v>
      </c>
    </row>
    <row r="6999" spans="1:7" x14ac:dyDescent="0.35">
      <c r="A6999" t="s">
        <v>1</v>
      </c>
      <c r="B6999" t="s">
        <v>37</v>
      </c>
      <c r="C6999" t="s">
        <v>17</v>
      </c>
      <c r="D6999">
        <v>2007</v>
      </c>
      <c r="E6999">
        <v>3.7999999999999999E-2</v>
      </c>
      <c r="F6999" t="s">
        <v>383</v>
      </c>
      <c r="G6999" t="s">
        <v>392</v>
      </c>
    </row>
    <row r="7000" spans="1:7" x14ac:dyDescent="0.35">
      <c r="A7000" t="s">
        <v>1</v>
      </c>
      <c r="B7000" t="s">
        <v>39</v>
      </c>
      <c r="C7000" t="s">
        <v>17</v>
      </c>
      <c r="D7000">
        <v>2007</v>
      </c>
      <c r="E7000">
        <v>0</v>
      </c>
      <c r="F7000" t="s">
        <v>383</v>
      </c>
      <c r="G7000" t="s">
        <v>392</v>
      </c>
    </row>
    <row r="7001" spans="1:7" x14ac:dyDescent="0.35">
      <c r="A7001" t="s">
        <v>1</v>
      </c>
      <c r="B7001" t="s">
        <v>40</v>
      </c>
      <c r="C7001" t="s">
        <v>17</v>
      </c>
      <c r="D7001">
        <v>2007</v>
      </c>
      <c r="E7001">
        <v>1.885</v>
      </c>
      <c r="F7001" t="s">
        <v>383</v>
      </c>
      <c r="G7001" t="s">
        <v>392</v>
      </c>
    </row>
    <row r="7002" spans="1:7" x14ac:dyDescent="0.35">
      <c r="A7002" t="s">
        <v>1</v>
      </c>
      <c r="B7002" t="s">
        <v>40</v>
      </c>
      <c r="C7002" t="s">
        <v>391</v>
      </c>
      <c r="D7002">
        <v>2007</v>
      </c>
      <c r="E7002">
        <v>2568.6424999999999</v>
      </c>
      <c r="F7002" t="s">
        <v>383</v>
      </c>
      <c r="G7002" t="s">
        <v>392</v>
      </c>
    </row>
    <row r="7003" spans="1:7" x14ac:dyDescent="0.35">
      <c r="A7003" t="s">
        <v>1</v>
      </c>
      <c r="B7003" t="s">
        <v>11</v>
      </c>
      <c r="C7003" t="s">
        <v>382</v>
      </c>
      <c r="D7003">
        <v>2008</v>
      </c>
      <c r="E7003">
        <v>36.256999999999998</v>
      </c>
      <c r="F7003" t="s">
        <v>383</v>
      </c>
      <c r="G7003" t="s">
        <v>392</v>
      </c>
    </row>
    <row r="7004" spans="1:7" x14ac:dyDescent="0.35">
      <c r="A7004" t="s">
        <v>1</v>
      </c>
      <c r="B7004" t="s">
        <v>25</v>
      </c>
      <c r="C7004" t="s">
        <v>382</v>
      </c>
      <c r="D7004">
        <v>2008</v>
      </c>
      <c r="E7004">
        <v>60.311</v>
      </c>
      <c r="F7004" t="s">
        <v>383</v>
      </c>
      <c r="G7004" t="s">
        <v>392</v>
      </c>
    </row>
    <row r="7005" spans="1:7" x14ac:dyDescent="0.35">
      <c r="A7005" t="s">
        <v>1</v>
      </c>
      <c r="B7005" t="s">
        <v>26</v>
      </c>
      <c r="C7005" t="s">
        <v>382</v>
      </c>
      <c r="D7005">
        <v>2008</v>
      </c>
      <c r="E7005">
        <v>8.968</v>
      </c>
      <c r="F7005" t="s">
        <v>383</v>
      </c>
      <c r="G7005" t="s">
        <v>392</v>
      </c>
    </row>
    <row r="7006" spans="1:7" x14ac:dyDescent="0.35">
      <c r="A7006" t="s">
        <v>1</v>
      </c>
      <c r="B7006" t="s">
        <v>27</v>
      </c>
      <c r="C7006" t="s">
        <v>382</v>
      </c>
      <c r="D7006">
        <v>2008</v>
      </c>
      <c r="E7006">
        <v>2.6890000000000001</v>
      </c>
      <c r="F7006" t="s">
        <v>383</v>
      </c>
      <c r="G7006" t="s">
        <v>392</v>
      </c>
    </row>
    <row r="7007" spans="1:7" x14ac:dyDescent="0.35">
      <c r="A7007" t="s">
        <v>1</v>
      </c>
      <c r="B7007" t="s">
        <v>29</v>
      </c>
      <c r="C7007" t="s">
        <v>382</v>
      </c>
      <c r="D7007">
        <v>2008</v>
      </c>
      <c r="E7007">
        <v>12.635999999999999</v>
      </c>
      <c r="F7007" t="s">
        <v>383</v>
      </c>
      <c r="G7007" t="s">
        <v>392</v>
      </c>
    </row>
    <row r="7008" spans="1:7" x14ac:dyDescent="0.35">
      <c r="A7008" t="s">
        <v>1</v>
      </c>
      <c r="B7008" t="s">
        <v>32</v>
      </c>
      <c r="C7008" t="s">
        <v>382</v>
      </c>
      <c r="D7008">
        <v>2008</v>
      </c>
      <c r="E7008">
        <v>1.925</v>
      </c>
      <c r="F7008" t="s">
        <v>383</v>
      </c>
      <c r="G7008" t="s">
        <v>392</v>
      </c>
    </row>
    <row r="7009" spans="1:7" x14ac:dyDescent="0.35">
      <c r="A7009" t="s">
        <v>1</v>
      </c>
      <c r="B7009" t="s">
        <v>30</v>
      </c>
      <c r="C7009" t="s">
        <v>382</v>
      </c>
      <c r="D7009">
        <v>2008</v>
      </c>
      <c r="E7009">
        <v>8.7070000000000007</v>
      </c>
      <c r="F7009" t="s">
        <v>383</v>
      </c>
      <c r="G7009" t="s">
        <v>392</v>
      </c>
    </row>
    <row r="7010" spans="1:7" x14ac:dyDescent="0.35">
      <c r="A7010" t="s">
        <v>1</v>
      </c>
      <c r="B7010" t="s">
        <v>33</v>
      </c>
      <c r="C7010" t="s">
        <v>382</v>
      </c>
      <c r="D7010">
        <v>2008</v>
      </c>
      <c r="E7010">
        <v>1.1376999999999999</v>
      </c>
      <c r="F7010" t="s">
        <v>383</v>
      </c>
      <c r="G7010" t="s">
        <v>392</v>
      </c>
    </row>
    <row r="7011" spans="1:7" x14ac:dyDescent="0.35">
      <c r="A7011" t="s">
        <v>1</v>
      </c>
      <c r="B7011" t="s">
        <v>34</v>
      </c>
      <c r="C7011" t="s">
        <v>382</v>
      </c>
      <c r="D7011">
        <v>2008</v>
      </c>
      <c r="E7011">
        <v>70.421000000000006</v>
      </c>
      <c r="F7011" t="s">
        <v>383</v>
      </c>
      <c r="G7011" t="s">
        <v>392</v>
      </c>
    </row>
    <row r="7012" spans="1:7" x14ac:dyDescent="0.35">
      <c r="A7012" t="s">
        <v>1</v>
      </c>
      <c r="B7012" t="s">
        <v>35</v>
      </c>
      <c r="C7012" t="s">
        <v>382</v>
      </c>
      <c r="D7012">
        <v>2008</v>
      </c>
      <c r="E7012">
        <v>0.251</v>
      </c>
      <c r="F7012" t="s">
        <v>383</v>
      </c>
      <c r="G7012" t="s">
        <v>392</v>
      </c>
    </row>
    <row r="7013" spans="1:7" x14ac:dyDescent="0.35">
      <c r="A7013" t="s">
        <v>1</v>
      </c>
      <c r="B7013" t="s">
        <v>36</v>
      </c>
      <c r="C7013" t="s">
        <v>382</v>
      </c>
      <c r="D7013">
        <v>2008</v>
      </c>
      <c r="E7013">
        <v>38.853999999999999</v>
      </c>
      <c r="F7013" t="s">
        <v>383</v>
      </c>
      <c r="G7013" t="s">
        <v>392</v>
      </c>
    </row>
    <row r="7014" spans="1:7" x14ac:dyDescent="0.35">
      <c r="A7014" t="s">
        <v>1</v>
      </c>
      <c r="B7014" t="s">
        <v>37</v>
      </c>
      <c r="C7014" t="s">
        <v>382</v>
      </c>
      <c r="D7014">
        <v>2008</v>
      </c>
      <c r="E7014">
        <v>3.492</v>
      </c>
      <c r="F7014" t="s">
        <v>383</v>
      </c>
      <c r="G7014" t="s">
        <v>392</v>
      </c>
    </row>
    <row r="7015" spans="1:7" x14ac:dyDescent="0.35">
      <c r="A7015" t="s">
        <v>1</v>
      </c>
      <c r="B7015" t="s">
        <v>39</v>
      </c>
      <c r="C7015" t="s">
        <v>382</v>
      </c>
      <c r="D7015">
        <v>2008</v>
      </c>
      <c r="E7015">
        <v>0.42499999999999999</v>
      </c>
      <c r="F7015" t="s">
        <v>383</v>
      </c>
      <c r="G7015" t="s">
        <v>392</v>
      </c>
    </row>
    <row r="7016" spans="1:7" x14ac:dyDescent="0.35">
      <c r="A7016" t="s">
        <v>1</v>
      </c>
      <c r="B7016" t="s">
        <v>40</v>
      </c>
      <c r="C7016" t="s">
        <v>382</v>
      </c>
      <c r="D7016">
        <v>2008</v>
      </c>
      <c r="E7016">
        <v>246.0737</v>
      </c>
      <c r="F7016" t="s">
        <v>383</v>
      </c>
      <c r="G7016" t="s">
        <v>392</v>
      </c>
    </row>
    <row r="7017" spans="1:7" x14ac:dyDescent="0.35">
      <c r="A7017" t="s">
        <v>1</v>
      </c>
      <c r="B7017" t="s">
        <v>11</v>
      </c>
      <c r="C7017" t="s">
        <v>384</v>
      </c>
      <c r="D7017">
        <v>2008</v>
      </c>
      <c r="E7017">
        <v>1.3388</v>
      </c>
      <c r="F7017" t="s">
        <v>383</v>
      </c>
      <c r="G7017" t="s">
        <v>392</v>
      </c>
    </row>
    <row r="7018" spans="1:7" x14ac:dyDescent="0.35">
      <c r="A7018" t="s">
        <v>1</v>
      </c>
      <c r="B7018" t="s">
        <v>25</v>
      </c>
      <c r="C7018" t="s">
        <v>384</v>
      </c>
      <c r="D7018">
        <v>2008</v>
      </c>
      <c r="E7018">
        <v>1.3303</v>
      </c>
      <c r="F7018" t="s">
        <v>383</v>
      </c>
      <c r="G7018" t="s">
        <v>392</v>
      </c>
    </row>
    <row r="7019" spans="1:7" x14ac:dyDescent="0.35">
      <c r="A7019" t="s">
        <v>1</v>
      </c>
      <c r="B7019" t="s">
        <v>26</v>
      </c>
      <c r="C7019" t="s">
        <v>384</v>
      </c>
      <c r="D7019">
        <v>2008</v>
      </c>
      <c r="E7019">
        <v>3.2273000000000001</v>
      </c>
      <c r="F7019" t="s">
        <v>383</v>
      </c>
      <c r="G7019" t="s">
        <v>392</v>
      </c>
    </row>
    <row r="7020" spans="1:7" x14ac:dyDescent="0.35">
      <c r="A7020" t="s">
        <v>1</v>
      </c>
      <c r="B7020" t="s">
        <v>27</v>
      </c>
      <c r="C7020" t="s">
        <v>384</v>
      </c>
      <c r="D7020">
        <v>2008</v>
      </c>
      <c r="E7020">
        <v>0</v>
      </c>
      <c r="F7020" t="s">
        <v>383</v>
      </c>
      <c r="G7020" t="s">
        <v>392</v>
      </c>
    </row>
    <row r="7021" spans="1:7" x14ac:dyDescent="0.35">
      <c r="A7021" t="s">
        <v>1</v>
      </c>
      <c r="B7021" t="s">
        <v>29</v>
      </c>
      <c r="C7021" t="s">
        <v>384</v>
      </c>
      <c r="D7021">
        <v>2008</v>
      </c>
      <c r="E7021">
        <v>0</v>
      </c>
      <c r="F7021" t="s">
        <v>383</v>
      </c>
      <c r="G7021" t="s">
        <v>392</v>
      </c>
    </row>
    <row r="7022" spans="1:7" x14ac:dyDescent="0.35">
      <c r="A7022" t="s">
        <v>1</v>
      </c>
      <c r="B7022" t="s">
        <v>32</v>
      </c>
      <c r="C7022" t="s">
        <v>384</v>
      </c>
      <c r="D7022">
        <v>2008</v>
      </c>
      <c r="E7022">
        <v>0</v>
      </c>
      <c r="F7022" t="s">
        <v>383</v>
      </c>
      <c r="G7022" t="s">
        <v>392</v>
      </c>
    </row>
    <row r="7023" spans="1:7" x14ac:dyDescent="0.35">
      <c r="A7023" t="s">
        <v>1</v>
      </c>
      <c r="B7023" t="s">
        <v>30</v>
      </c>
      <c r="C7023" t="s">
        <v>384</v>
      </c>
      <c r="D7023">
        <v>2008</v>
      </c>
      <c r="E7023">
        <v>4.7699999999999999E-2</v>
      </c>
      <c r="F7023" t="s">
        <v>383</v>
      </c>
      <c r="G7023" t="s">
        <v>392</v>
      </c>
    </row>
    <row r="7024" spans="1:7" x14ac:dyDescent="0.35">
      <c r="A7024" t="s">
        <v>1</v>
      </c>
      <c r="B7024" t="s">
        <v>33</v>
      </c>
      <c r="C7024" t="s">
        <v>384</v>
      </c>
      <c r="D7024">
        <v>2008</v>
      </c>
      <c r="E7024">
        <v>0</v>
      </c>
      <c r="F7024" t="s">
        <v>383</v>
      </c>
      <c r="G7024" t="s">
        <v>392</v>
      </c>
    </row>
    <row r="7025" spans="1:7" x14ac:dyDescent="0.35">
      <c r="A7025" t="s">
        <v>1</v>
      </c>
      <c r="B7025" t="s">
        <v>34</v>
      </c>
      <c r="C7025" t="s">
        <v>384</v>
      </c>
      <c r="D7025">
        <v>2008</v>
      </c>
      <c r="E7025">
        <v>21.665900000000001</v>
      </c>
      <c r="F7025" t="s">
        <v>383</v>
      </c>
      <c r="G7025" t="s">
        <v>392</v>
      </c>
    </row>
    <row r="7026" spans="1:7" x14ac:dyDescent="0.35">
      <c r="A7026" t="s">
        <v>1</v>
      </c>
      <c r="B7026" t="s">
        <v>35</v>
      </c>
      <c r="C7026" t="s">
        <v>384</v>
      </c>
      <c r="D7026">
        <v>2008</v>
      </c>
      <c r="E7026">
        <v>0</v>
      </c>
      <c r="F7026" t="s">
        <v>383</v>
      </c>
      <c r="G7026" t="s">
        <v>392</v>
      </c>
    </row>
    <row r="7027" spans="1:7" x14ac:dyDescent="0.35">
      <c r="A7027" t="s">
        <v>1</v>
      </c>
      <c r="B7027" t="s">
        <v>36</v>
      </c>
      <c r="C7027" t="s">
        <v>384</v>
      </c>
      <c r="D7027">
        <v>2008</v>
      </c>
      <c r="E7027">
        <v>4.3704999999999998</v>
      </c>
      <c r="F7027" t="s">
        <v>383</v>
      </c>
      <c r="G7027" t="s">
        <v>392</v>
      </c>
    </row>
    <row r="7028" spans="1:7" x14ac:dyDescent="0.35">
      <c r="A7028" t="s">
        <v>1</v>
      </c>
      <c r="B7028" t="s">
        <v>37</v>
      </c>
      <c r="C7028" t="s">
        <v>384</v>
      </c>
      <c r="D7028">
        <v>2008</v>
      </c>
      <c r="E7028">
        <v>5.1661999999999999</v>
      </c>
      <c r="F7028" t="s">
        <v>383</v>
      </c>
      <c r="G7028" t="s">
        <v>392</v>
      </c>
    </row>
    <row r="7029" spans="1:7" x14ac:dyDescent="0.35">
      <c r="A7029" t="s">
        <v>1</v>
      </c>
      <c r="B7029" t="s">
        <v>39</v>
      </c>
      <c r="C7029" t="s">
        <v>384</v>
      </c>
      <c r="D7029">
        <v>2008</v>
      </c>
      <c r="E7029">
        <v>0</v>
      </c>
      <c r="F7029" t="s">
        <v>383</v>
      </c>
      <c r="G7029" t="s">
        <v>392</v>
      </c>
    </row>
    <row r="7030" spans="1:7" x14ac:dyDescent="0.35">
      <c r="A7030" t="s">
        <v>1</v>
      </c>
      <c r="B7030" t="s">
        <v>40</v>
      </c>
      <c r="C7030" t="s">
        <v>384</v>
      </c>
      <c r="D7030">
        <v>2008</v>
      </c>
      <c r="E7030">
        <v>37.146700000000003</v>
      </c>
      <c r="F7030" t="s">
        <v>383</v>
      </c>
      <c r="G7030" t="s">
        <v>392</v>
      </c>
    </row>
    <row r="7031" spans="1:7" x14ac:dyDescent="0.35">
      <c r="A7031" t="s">
        <v>1</v>
      </c>
      <c r="B7031" t="s">
        <v>11</v>
      </c>
      <c r="C7031" t="s">
        <v>385</v>
      </c>
      <c r="D7031">
        <v>2008</v>
      </c>
      <c r="E7031">
        <v>192.74600000000001</v>
      </c>
      <c r="F7031" t="s">
        <v>383</v>
      </c>
      <c r="G7031" t="s">
        <v>392</v>
      </c>
    </row>
    <row r="7032" spans="1:7" x14ac:dyDescent="0.35">
      <c r="A7032" t="s">
        <v>1</v>
      </c>
      <c r="B7032" t="s">
        <v>25</v>
      </c>
      <c r="C7032" t="s">
        <v>385</v>
      </c>
      <c r="D7032">
        <v>2008</v>
      </c>
      <c r="E7032">
        <v>100.01</v>
      </c>
      <c r="F7032" t="s">
        <v>383</v>
      </c>
      <c r="G7032" t="s">
        <v>392</v>
      </c>
    </row>
    <row r="7033" spans="1:7" x14ac:dyDescent="0.35">
      <c r="A7033" t="s">
        <v>1</v>
      </c>
      <c r="B7033" t="s">
        <v>26</v>
      </c>
      <c r="C7033" t="s">
        <v>385</v>
      </c>
      <c r="D7033">
        <v>2008</v>
      </c>
      <c r="E7033">
        <v>25.097999999999999</v>
      </c>
      <c r="F7033" t="s">
        <v>383</v>
      </c>
      <c r="G7033" t="s">
        <v>392</v>
      </c>
    </row>
    <row r="7034" spans="1:7" x14ac:dyDescent="0.35">
      <c r="A7034" t="s">
        <v>1</v>
      </c>
      <c r="B7034" t="s">
        <v>27</v>
      </c>
      <c r="C7034" t="s">
        <v>385</v>
      </c>
      <c r="D7034">
        <v>2008</v>
      </c>
      <c r="E7034">
        <v>22.719000000000001</v>
      </c>
      <c r="F7034" t="s">
        <v>383</v>
      </c>
      <c r="G7034" t="s">
        <v>392</v>
      </c>
    </row>
    <row r="7035" spans="1:7" x14ac:dyDescent="0.35">
      <c r="A7035" t="s">
        <v>1</v>
      </c>
      <c r="B7035" t="s">
        <v>29</v>
      </c>
      <c r="C7035" t="s">
        <v>385</v>
      </c>
      <c r="D7035">
        <v>2008</v>
      </c>
      <c r="E7035">
        <v>18.681999999999999</v>
      </c>
      <c r="F7035" t="s">
        <v>383</v>
      </c>
      <c r="G7035" t="s">
        <v>392</v>
      </c>
    </row>
    <row r="7036" spans="1:7" x14ac:dyDescent="0.35">
      <c r="A7036" t="s">
        <v>1</v>
      </c>
      <c r="B7036" t="s">
        <v>32</v>
      </c>
      <c r="C7036" t="s">
        <v>385</v>
      </c>
      <c r="D7036">
        <v>2008</v>
      </c>
      <c r="E7036">
        <v>2.8220000000000001</v>
      </c>
      <c r="F7036" t="s">
        <v>383</v>
      </c>
      <c r="G7036" t="s">
        <v>392</v>
      </c>
    </row>
    <row r="7037" spans="1:7" x14ac:dyDescent="0.35">
      <c r="A7037" t="s">
        <v>1</v>
      </c>
      <c r="B7037" t="s">
        <v>30</v>
      </c>
      <c r="C7037" t="s">
        <v>385</v>
      </c>
      <c r="D7037">
        <v>2008</v>
      </c>
      <c r="E7037">
        <v>18.835000000000001</v>
      </c>
      <c r="F7037" t="s">
        <v>383</v>
      </c>
      <c r="G7037" t="s">
        <v>392</v>
      </c>
    </row>
    <row r="7038" spans="1:7" x14ac:dyDescent="0.35">
      <c r="A7038" t="s">
        <v>1</v>
      </c>
      <c r="B7038" t="s">
        <v>33</v>
      </c>
      <c r="C7038" t="s">
        <v>385</v>
      </c>
      <c r="D7038">
        <v>2008</v>
      </c>
      <c r="E7038">
        <v>0.76949999999999996</v>
      </c>
      <c r="F7038" t="s">
        <v>383</v>
      </c>
      <c r="G7038" t="s">
        <v>392</v>
      </c>
    </row>
    <row r="7039" spans="1:7" x14ac:dyDescent="0.35">
      <c r="A7039" t="s">
        <v>1</v>
      </c>
      <c r="B7039" t="s">
        <v>34</v>
      </c>
      <c r="C7039" t="s">
        <v>385</v>
      </c>
      <c r="D7039">
        <v>2008</v>
      </c>
      <c r="E7039">
        <v>215.55799999999999</v>
      </c>
      <c r="F7039" t="s">
        <v>383</v>
      </c>
      <c r="G7039" t="s">
        <v>392</v>
      </c>
    </row>
    <row r="7040" spans="1:7" x14ac:dyDescent="0.35">
      <c r="A7040" t="s">
        <v>1</v>
      </c>
      <c r="B7040" t="s">
        <v>35</v>
      </c>
      <c r="C7040" t="s">
        <v>385</v>
      </c>
      <c r="D7040">
        <v>2008</v>
      </c>
      <c r="E7040">
        <v>2.3140000000000001</v>
      </c>
      <c r="F7040" t="s">
        <v>383</v>
      </c>
      <c r="G7040" t="s">
        <v>392</v>
      </c>
    </row>
    <row r="7041" spans="1:7" x14ac:dyDescent="0.35">
      <c r="A7041" t="s">
        <v>1</v>
      </c>
      <c r="B7041" t="s">
        <v>36</v>
      </c>
      <c r="C7041" t="s">
        <v>385</v>
      </c>
      <c r="D7041">
        <v>2008</v>
      </c>
      <c r="E7041">
        <v>144.67699999999999</v>
      </c>
      <c r="F7041" t="s">
        <v>383</v>
      </c>
      <c r="G7041" t="s">
        <v>392</v>
      </c>
    </row>
    <row r="7042" spans="1:7" x14ac:dyDescent="0.35">
      <c r="A7042" t="s">
        <v>1</v>
      </c>
      <c r="B7042" t="s">
        <v>37</v>
      </c>
      <c r="C7042" t="s">
        <v>385</v>
      </c>
      <c r="D7042">
        <v>2008</v>
      </c>
      <c r="E7042">
        <v>43.34</v>
      </c>
      <c r="F7042" t="s">
        <v>383</v>
      </c>
      <c r="G7042" t="s">
        <v>392</v>
      </c>
    </row>
    <row r="7043" spans="1:7" x14ac:dyDescent="0.35">
      <c r="A7043" t="s">
        <v>1</v>
      </c>
      <c r="B7043" t="s">
        <v>39</v>
      </c>
      <c r="C7043" t="s">
        <v>385</v>
      </c>
      <c r="D7043">
        <v>2008</v>
      </c>
      <c r="E7043">
        <v>2.214</v>
      </c>
      <c r="F7043" t="s">
        <v>383</v>
      </c>
      <c r="G7043" t="s">
        <v>392</v>
      </c>
    </row>
    <row r="7044" spans="1:7" x14ac:dyDescent="0.35">
      <c r="A7044" t="s">
        <v>1</v>
      </c>
      <c r="B7044" t="s">
        <v>40</v>
      </c>
      <c r="C7044" t="s">
        <v>385</v>
      </c>
      <c r="D7044">
        <v>2008</v>
      </c>
      <c r="E7044">
        <v>789.78449999999998</v>
      </c>
      <c r="F7044" t="s">
        <v>383</v>
      </c>
      <c r="G7044" t="s">
        <v>392</v>
      </c>
    </row>
    <row r="7045" spans="1:7" x14ac:dyDescent="0.35">
      <c r="A7045" t="s">
        <v>1</v>
      </c>
      <c r="B7045" t="s">
        <v>11</v>
      </c>
      <c r="C7045" t="s">
        <v>386</v>
      </c>
      <c r="D7045">
        <v>2008</v>
      </c>
      <c r="E7045">
        <v>0.32</v>
      </c>
      <c r="F7045" t="s">
        <v>383</v>
      </c>
      <c r="G7045" t="s">
        <v>392</v>
      </c>
    </row>
    <row r="7046" spans="1:7" x14ac:dyDescent="0.35">
      <c r="A7046" t="s">
        <v>1</v>
      </c>
      <c r="B7046" t="s">
        <v>25</v>
      </c>
      <c r="C7046" t="s">
        <v>386</v>
      </c>
      <c r="D7046">
        <v>2008</v>
      </c>
      <c r="E7046">
        <v>0.61099999999999999</v>
      </c>
      <c r="F7046" t="s">
        <v>383</v>
      </c>
      <c r="G7046" t="s">
        <v>392</v>
      </c>
    </row>
    <row r="7047" spans="1:7" x14ac:dyDescent="0.35">
      <c r="A7047" t="s">
        <v>1</v>
      </c>
      <c r="B7047" t="s">
        <v>26</v>
      </c>
      <c r="C7047" t="s">
        <v>386</v>
      </c>
      <c r="D7047">
        <v>2008</v>
      </c>
      <c r="E7047">
        <v>0</v>
      </c>
      <c r="F7047" t="s">
        <v>383</v>
      </c>
      <c r="G7047" t="s">
        <v>392</v>
      </c>
    </row>
    <row r="7048" spans="1:7" x14ac:dyDescent="0.35">
      <c r="A7048" t="s">
        <v>1</v>
      </c>
      <c r="B7048" t="s">
        <v>27</v>
      </c>
      <c r="C7048" t="s">
        <v>386</v>
      </c>
      <c r="D7048">
        <v>2008</v>
      </c>
      <c r="E7048">
        <v>0</v>
      </c>
      <c r="F7048" t="s">
        <v>383</v>
      </c>
      <c r="G7048" t="s">
        <v>392</v>
      </c>
    </row>
    <row r="7049" spans="1:7" x14ac:dyDescent="0.35">
      <c r="A7049" t="s">
        <v>1</v>
      </c>
      <c r="B7049" t="s">
        <v>29</v>
      </c>
      <c r="C7049" t="s">
        <v>386</v>
      </c>
      <c r="D7049">
        <v>2008</v>
      </c>
      <c r="E7049">
        <v>0</v>
      </c>
      <c r="F7049" t="s">
        <v>383</v>
      </c>
      <c r="G7049" t="s">
        <v>392</v>
      </c>
    </row>
    <row r="7050" spans="1:7" x14ac:dyDescent="0.35">
      <c r="A7050" t="s">
        <v>1</v>
      </c>
      <c r="B7050" t="s">
        <v>32</v>
      </c>
      <c r="C7050" t="s">
        <v>386</v>
      </c>
      <c r="D7050">
        <v>2008</v>
      </c>
      <c r="E7050">
        <v>0</v>
      </c>
      <c r="F7050" t="s">
        <v>383</v>
      </c>
      <c r="G7050" t="s">
        <v>392</v>
      </c>
    </row>
    <row r="7051" spans="1:7" x14ac:dyDescent="0.35">
      <c r="A7051" t="s">
        <v>1</v>
      </c>
      <c r="B7051" t="s">
        <v>30</v>
      </c>
      <c r="C7051" t="s">
        <v>386</v>
      </c>
      <c r="D7051">
        <v>2008</v>
      </c>
      <c r="E7051">
        <v>0</v>
      </c>
      <c r="F7051" t="s">
        <v>383</v>
      </c>
      <c r="G7051" t="s">
        <v>392</v>
      </c>
    </row>
    <row r="7052" spans="1:7" x14ac:dyDescent="0.35">
      <c r="A7052" t="s">
        <v>1</v>
      </c>
      <c r="B7052" t="s">
        <v>33</v>
      </c>
      <c r="C7052" t="s">
        <v>386</v>
      </c>
      <c r="D7052">
        <v>2008</v>
      </c>
      <c r="E7052">
        <v>0</v>
      </c>
      <c r="F7052" t="s">
        <v>383</v>
      </c>
      <c r="G7052" t="s">
        <v>392</v>
      </c>
    </row>
    <row r="7053" spans="1:7" x14ac:dyDescent="0.35">
      <c r="A7053" t="s">
        <v>1</v>
      </c>
      <c r="B7053" t="s">
        <v>34</v>
      </c>
      <c r="C7053" t="s">
        <v>386</v>
      </c>
      <c r="D7053">
        <v>2008</v>
      </c>
      <c r="E7053">
        <v>1.56</v>
      </c>
      <c r="F7053" t="s">
        <v>383</v>
      </c>
      <c r="G7053" t="s">
        <v>392</v>
      </c>
    </row>
    <row r="7054" spans="1:7" x14ac:dyDescent="0.35">
      <c r="A7054" t="s">
        <v>1</v>
      </c>
      <c r="B7054" t="s">
        <v>35</v>
      </c>
      <c r="C7054" t="s">
        <v>386</v>
      </c>
      <c r="D7054">
        <v>2008</v>
      </c>
      <c r="E7054">
        <v>0</v>
      </c>
      <c r="F7054" t="s">
        <v>383</v>
      </c>
      <c r="G7054" t="s">
        <v>392</v>
      </c>
    </row>
    <row r="7055" spans="1:7" x14ac:dyDescent="0.35">
      <c r="A7055" t="s">
        <v>1</v>
      </c>
      <c r="B7055" t="s">
        <v>36</v>
      </c>
      <c r="C7055" t="s">
        <v>386</v>
      </c>
      <c r="D7055">
        <v>2008</v>
      </c>
      <c r="E7055">
        <v>1.284</v>
      </c>
      <c r="F7055" t="s">
        <v>383</v>
      </c>
      <c r="G7055" t="s">
        <v>392</v>
      </c>
    </row>
    <row r="7056" spans="1:7" x14ac:dyDescent="0.35">
      <c r="A7056" t="s">
        <v>1</v>
      </c>
      <c r="B7056" t="s">
        <v>37</v>
      </c>
      <c r="C7056" t="s">
        <v>386</v>
      </c>
      <c r="D7056">
        <v>2008</v>
      </c>
      <c r="E7056">
        <v>1E-3</v>
      </c>
      <c r="F7056" t="s">
        <v>383</v>
      </c>
      <c r="G7056" t="s">
        <v>392</v>
      </c>
    </row>
    <row r="7057" spans="1:7" x14ac:dyDescent="0.35">
      <c r="A7057" t="s">
        <v>1</v>
      </c>
      <c r="B7057" t="s">
        <v>39</v>
      </c>
      <c r="C7057" t="s">
        <v>386</v>
      </c>
      <c r="D7057">
        <v>2008</v>
      </c>
      <c r="E7057">
        <v>0</v>
      </c>
      <c r="F7057" t="s">
        <v>383</v>
      </c>
      <c r="G7057" t="s">
        <v>392</v>
      </c>
    </row>
    <row r="7058" spans="1:7" x14ac:dyDescent="0.35">
      <c r="A7058" t="s">
        <v>1</v>
      </c>
      <c r="B7058" t="s">
        <v>40</v>
      </c>
      <c r="C7058" t="s">
        <v>386</v>
      </c>
      <c r="D7058">
        <v>2008</v>
      </c>
      <c r="E7058">
        <v>3.7759999999999998</v>
      </c>
      <c r="F7058" t="s">
        <v>383</v>
      </c>
      <c r="G7058" t="s">
        <v>392</v>
      </c>
    </row>
    <row r="7059" spans="1:7" x14ac:dyDescent="0.35">
      <c r="A7059" t="s">
        <v>1</v>
      </c>
      <c r="B7059" t="s">
        <v>11</v>
      </c>
      <c r="C7059" t="s">
        <v>387</v>
      </c>
      <c r="D7059">
        <v>2008</v>
      </c>
      <c r="E7059">
        <v>0</v>
      </c>
      <c r="F7059" t="s">
        <v>383</v>
      </c>
      <c r="G7059" t="s">
        <v>392</v>
      </c>
    </row>
    <row r="7060" spans="1:7" x14ac:dyDescent="0.35">
      <c r="A7060" t="s">
        <v>1</v>
      </c>
      <c r="B7060" t="s">
        <v>25</v>
      </c>
      <c r="C7060" t="s">
        <v>387</v>
      </c>
      <c r="D7060">
        <v>2008</v>
      </c>
      <c r="E7060">
        <v>34.735999999999997</v>
      </c>
      <c r="F7060" t="s">
        <v>383</v>
      </c>
      <c r="G7060" t="s">
        <v>392</v>
      </c>
    </row>
    <row r="7061" spans="1:7" x14ac:dyDescent="0.35">
      <c r="A7061" t="s">
        <v>1</v>
      </c>
      <c r="B7061" t="s">
        <v>26</v>
      </c>
      <c r="C7061" t="s">
        <v>387</v>
      </c>
      <c r="D7061">
        <v>2008</v>
      </c>
      <c r="E7061">
        <v>0</v>
      </c>
      <c r="F7061" t="s">
        <v>383</v>
      </c>
      <c r="G7061" t="s">
        <v>392</v>
      </c>
    </row>
    <row r="7062" spans="1:7" x14ac:dyDescent="0.35">
      <c r="A7062" t="s">
        <v>1</v>
      </c>
      <c r="B7062" t="s">
        <v>27</v>
      </c>
      <c r="C7062" t="s">
        <v>387</v>
      </c>
      <c r="D7062">
        <v>2008</v>
      </c>
      <c r="E7062">
        <v>0.34899999999999998</v>
      </c>
      <c r="F7062" t="s">
        <v>383</v>
      </c>
      <c r="G7062" t="s">
        <v>392</v>
      </c>
    </row>
    <row r="7063" spans="1:7" x14ac:dyDescent="0.35">
      <c r="A7063" t="s">
        <v>1</v>
      </c>
      <c r="B7063" t="s">
        <v>29</v>
      </c>
      <c r="C7063" t="s">
        <v>387</v>
      </c>
      <c r="D7063">
        <v>2008</v>
      </c>
      <c r="E7063">
        <v>1.02</v>
      </c>
      <c r="F7063" t="s">
        <v>383</v>
      </c>
      <c r="G7063" t="s">
        <v>392</v>
      </c>
    </row>
    <row r="7064" spans="1:7" x14ac:dyDescent="0.35">
      <c r="A7064" t="s">
        <v>1</v>
      </c>
      <c r="B7064" t="s">
        <v>32</v>
      </c>
      <c r="C7064" t="s">
        <v>387</v>
      </c>
      <c r="D7064">
        <v>2008</v>
      </c>
      <c r="E7064">
        <v>0</v>
      </c>
      <c r="F7064" t="s">
        <v>383</v>
      </c>
      <c r="G7064" t="s">
        <v>392</v>
      </c>
    </row>
    <row r="7065" spans="1:7" x14ac:dyDescent="0.35">
      <c r="A7065" t="s">
        <v>1</v>
      </c>
      <c r="B7065" t="s">
        <v>30</v>
      </c>
      <c r="C7065" t="s">
        <v>387</v>
      </c>
      <c r="D7065">
        <v>2008</v>
      </c>
      <c r="E7065">
        <v>3.9660000000000002</v>
      </c>
      <c r="F7065" t="s">
        <v>383</v>
      </c>
      <c r="G7065" t="s">
        <v>392</v>
      </c>
    </row>
    <row r="7066" spans="1:7" x14ac:dyDescent="0.35">
      <c r="A7066" t="s">
        <v>1</v>
      </c>
      <c r="B7066" t="s">
        <v>33</v>
      </c>
      <c r="C7066" t="s">
        <v>387</v>
      </c>
      <c r="D7066">
        <v>2008</v>
      </c>
      <c r="E7066">
        <v>0</v>
      </c>
      <c r="F7066" t="s">
        <v>383</v>
      </c>
      <c r="G7066" t="s">
        <v>392</v>
      </c>
    </row>
    <row r="7067" spans="1:7" x14ac:dyDescent="0.35">
      <c r="A7067" t="s">
        <v>1</v>
      </c>
      <c r="B7067" t="s">
        <v>34</v>
      </c>
      <c r="C7067" t="s">
        <v>387</v>
      </c>
      <c r="D7067">
        <v>2008</v>
      </c>
      <c r="E7067">
        <v>8.9879999999999995</v>
      </c>
      <c r="F7067" t="s">
        <v>383</v>
      </c>
      <c r="G7067" t="s">
        <v>392</v>
      </c>
    </row>
    <row r="7068" spans="1:7" x14ac:dyDescent="0.35">
      <c r="A7068" t="s">
        <v>1</v>
      </c>
      <c r="B7068" t="s">
        <v>35</v>
      </c>
      <c r="C7068" t="s">
        <v>387</v>
      </c>
      <c r="D7068">
        <v>2008</v>
      </c>
      <c r="E7068">
        <v>1.4999999999999999E-2</v>
      </c>
      <c r="F7068" t="s">
        <v>383</v>
      </c>
      <c r="G7068" t="s">
        <v>392</v>
      </c>
    </row>
    <row r="7069" spans="1:7" x14ac:dyDescent="0.35">
      <c r="A7069" t="s">
        <v>1</v>
      </c>
      <c r="B7069" t="s">
        <v>36</v>
      </c>
      <c r="C7069" t="s">
        <v>387</v>
      </c>
      <c r="D7069">
        <v>2008</v>
      </c>
      <c r="E7069">
        <v>35.826999999999998</v>
      </c>
      <c r="F7069" t="s">
        <v>383</v>
      </c>
      <c r="G7069" t="s">
        <v>392</v>
      </c>
    </row>
    <row r="7070" spans="1:7" x14ac:dyDescent="0.35">
      <c r="A7070" t="s">
        <v>1</v>
      </c>
      <c r="B7070" t="s">
        <v>37</v>
      </c>
      <c r="C7070" t="s">
        <v>387</v>
      </c>
      <c r="D7070">
        <v>2008</v>
      </c>
      <c r="E7070">
        <v>0</v>
      </c>
      <c r="F7070" t="s">
        <v>383</v>
      </c>
      <c r="G7070" t="s">
        <v>392</v>
      </c>
    </row>
    <row r="7071" spans="1:7" x14ac:dyDescent="0.35">
      <c r="A7071" t="s">
        <v>1</v>
      </c>
      <c r="B7071" t="s">
        <v>39</v>
      </c>
      <c r="C7071" t="s">
        <v>387</v>
      </c>
      <c r="D7071">
        <v>2008</v>
      </c>
      <c r="E7071">
        <v>0</v>
      </c>
      <c r="F7071" t="s">
        <v>383</v>
      </c>
      <c r="G7071" t="s">
        <v>392</v>
      </c>
    </row>
    <row r="7072" spans="1:7" x14ac:dyDescent="0.35">
      <c r="A7072" t="s">
        <v>1</v>
      </c>
      <c r="B7072" t="s">
        <v>40</v>
      </c>
      <c r="C7072" t="s">
        <v>387</v>
      </c>
      <c r="D7072">
        <v>2008</v>
      </c>
      <c r="E7072">
        <v>84.900999999999996</v>
      </c>
      <c r="F7072" t="s">
        <v>383</v>
      </c>
      <c r="G7072" t="s">
        <v>392</v>
      </c>
    </row>
    <row r="7073" spans="1:7" x14ac:dyDescent="0.35">
      <c r="A7073" t="s">
        <v>1</v>
      </c>
      <c r="B7073" t="s">
        <v>11</v>
      </c>
      <c r="C7073" t="s">
        <v>16</v>
      </c>
      <c r="D7073">
        <v>2008</v>
      </c>
      <c r="E7073">
        <v>0</v>
      </c>
      <c r="F7073" t="s">
        <v>383</v>
      </c>
      <c r="G7073" t="s">
        <v>392</v>
      </c>
    </row>
    <row r="7074" spans="1:7" x14ac:dyDescent="0.35">
      <c r="A7074" t="s">
        <v>1</v>
      </c>
      <c r="B7074" t="s">
        <v>25</v>
      </c>
      <c r="C7074" t="s">
        <v>16</v>
      </c>
      <c r="D7074">
        <v>2008</v>
      </c>
      <c r="E7074">
        <v>0</v>
      </c>
      <c r="F7074" t="s">
        <v>383</v>
      </c>
      <c r="G7074" t="s">
        <v>392</v>
      </c>
    </row>
    <row r="7075" spans="1:7" x14ac:dyDescent="0.35">
      <c r="A7075" t="s">
        <v>1</v>
      </c>
      <c r="B7075" t="s">
        <v>26</v>
      </c>
      <c r="C7075" t="s">
        <v>16</v>
      </c>
      <c r="D7075">
        <v>2008</v>
      </c>
      <c r="E7075">
        <v>0</v>
      </c>
      <c r="F7075" t="s">
        <v>383</v>
      </c>
      <c r="G7075" t="s">
        <v>392</v>
      </c>
    </row>
    <row r="7076" spans="1:7" x14ac:dyDescent="0.35">
      <c r="A7076" t="s">
        <v>1</v>
      </c>
      <c r="B7076" t="s">
        <v>27</v>
      </c>
      <c r="C7076" t="s">
        <v>16</v>
      </c>
      <c r="D7076">
        <v>2008</v>
      </c>
      <c r="E7076">
        <v>0</v>
      </c>
      <c r="F7076" t="s">
        <v>383</v>
      </c>
      <c r="G7076" t="s">
        <v>392</v>
      </c>
    </row>
    <row r="7077" spans="1:7" x14ac:dyDescent="0.35">
      <c r="A7077" t="s">
        <v>1</v>
      </c>
      <c r="B7077" t="s">
        <v>29</v>
      </c>
      <c r="C7077" t="s">
        <v>16</v>
      </c>
      <c r="D7077">
        <v>2008</v>
      </c>
      <c r="E7077">
        <v>0</v>
      </c>
      <c r="F7077" t="s">
        <v>383</v>
      </c>
      <c r="G7077" t="s">
        <v>392</v>
      </c>
    </row>
    <row r="7078" spans="1:7" x14ac:dyDescent="0.35">
      <c r="A7078" t="s">
        <v>1</v>
      </c>
      <c r="B7078" t="s">
        <v>32</v>
      </c>
      <c r="C7078" t="s">
        <v>16</v>
      </c>
      <c r="D7078">
        <v>2008</v>
      </c>
      <c r="E7078">
        <v>0</v>
      </c>
      <c r="F7078" t="s">
        <v>383</v>
      </c>
      <c r="G7078" t="s">
        <v>392</v>
      </c>
    </row>
    <row r="7079" spans="1:7" x14ac:dyDescent="0.35">
      <c r="A7079" t="s">
        <v>1</v>
      </c>
      <c r="B7079" t="s">
        <v>30</v>
      </c>
      <c r="C7079" t="s">
        <v>16</v>
      </c>
      <c r="D7079">
        <v>2008</v>
      </c>
      <c r="E7079">
        <v>0</v>
      </c>
      <c r="F7079" t="s">
        <v>383</v>
      </c>
      <c r="G7079" t="s">
        <v>392</v>
      </c>
    </row>
    <row r="7080" spans="1:7" x14ac:dyDescent="0.35">
      <c r="A7080" t="s">
        <v>1</v>
      </c>
      <c r="B7080" t="s">
        <v>33</v>
      </c>
      <c r="C7080" t="s">
        <v>16</v>
      </c>
      <c r="D7080">
        <v>2008</v>
      </c>
      <c r="E7080">
        <v>0</v>
      </c>
      <c r="F7080" t="s">
        <v>383</v>
      </c>
      <c r="G7080" t="s">
        <v>392</v>
      </c>
    </row>
    <row r="7081" spans="1:7" x14ac:dyDescent="0.35">
      <c r="A7081" t="s">
        <v>1</v>
      </c>
      <c r="B7081" t="s">
        <v>34</v>
      </c>
      <c r="C7081" t="s">
        <v>16</v>
      </c>
      <c r="D7081">
        <v>2008</v>
      </c>
      <c r="E7081">
        <v>0</v>
      </c>
      <c r="F7081" t="s">
        <v>383</v>
      </c>
      <c r="G7081" t="s">
        <v>392</v>
      </c>
    </row>
    <row r="7082" spans="1:7" x14ac:dyDescent="0.35">
      <c r="A7082" t="s">
        <v>1</v>
      </c>
      <c r="B7082" t="s">
        <v>35</v>
      </c>
      <c r="C7082" t="s">
        <v>16</v>
      </c>
      <c r="D7082">
        <v>2008</v>
      </c>
      <c r="E7082">
        <v>0</v>
      </c>
      <c r="F7082" t="s">
        <v>383</v>
      </c>
      <c r="G7082" t="s">
        <v>392</v>
      </c>
    </row>
    <row r="7083" spans="1:7" x14ac:dyDescent="0.35">
      <c r="A7083" t="s">
        <v>1</v>
      </c>
      <c r="B7083" t="s">
        <v>36</v>
      </c>
      <c r="C7083" t="s">
        <v>16</v>
      </c>
      <c r="D7083">
        <v>2008</v>
      </c>
      <c r="E7083">
        <v>0</v>
      </c>
      <c r="F7083" t="s">
        <v>383</v>
      </c>
      <c r="G7083" t="s">
        <v>392</v>
      </c>
    </row>
    <row r="7084" spans="1:7" x14ac:dyDescent="0.35">
      <c r="A7084" t="s">
        <v>1</v>
      </c>
      <c r="B7084" t="s">
        <v>37</v>
      </c>
      <c r="C7084" t="s">
        <v>16</v>
      </c>
      <c r="D7084">
        <v>2008</v>
      </c>
      <c r="E7084">
        <v>0</v>
      </c>
      <c r="F7084" t="s">
        <v>383</v>
      </c>
      <c r="G7084" t="s">
        <v>392</v>
      </c>
    </row>
    <row r="7085" spans="1:7" x14ac:dyDescent="0.35">
      <c r="A7085" t="s">
        <v>1</v>
      </c>
      <c r="B7085" t="s">
        <v>39</v>
      </c>
      <c r="C7085" t="s">
        <v>16</v>
      </c>
      <c r="D7085">
        <v>2008</v>
      </c>
      <c r="E7085">
        <v>0</v>
      </c>
      <c r="F7085" t="s">
        <v>383</v>
      </c>
      <c r="G7085" t="s">
        <v>392</v>
      </c>
    </row>
    <row r="7086" spans="1:7" x14ac:dyDescent="0.35">
      <c r="A7086" t="s">
        <v>1</v>
      </c>
      <c r="B7086" t="s">
        <v>40</v>
      </c>
      <c r="C7086" t="s">
        <v>16</v>
      </c>
      <c r="D7086">
        <v>2008</v>
      </c>
      <c r="E7086">
        <v>0</v>
      </c>
      <c r="F7086" t="s">
        <v>383</v>
      </c>
      <c r="G7086" t="s">
        <v>392</v>
      </c>
    </row>
    <row r="7087" spans="1:7" x14ac:dyDescent="0.35">
      <c r="A7087" t="s">
        <v>1</v>
      </c>
      <c r="B7087" t="s">
        <v>11</v>
      </c>
      <c r="C7087" t="s">
        <v>388</v>
      </c>
      <c r="D7087">
        <v>2008</v>
      </c>
      <c r="E7087">
        <v>1.7130000000000001</v>
      </c>
      <c r="F7087" t="s">
        <v>383</v>
      </c>
      <c r="G7087" t="s">
        <v>392</v>
      </c>
    </row>
    <row r="7088" spans="1:7" x14ac:dyDescent="0.35">
      <c r="A7088" t="s">
        <v>1</v>
      </c>
      <c r="B7088" t="s">
        <v>25</v>
      </c>
      <c r="C7088" t="s">
        <v>388</v>
      </c>
      <c r="D7088">
        <v>2008</v>
      </c>
      <c r="E7088">
        <v>5.2569999999999997</v>
      </c>
      <c r="F7088" t="s">
        <v>383</v>
      </c>
      <c r="G7088" t="s">
        <v>392</v>
      </c>
    </row>
    <row r="7089" spans="1:7" x14ac:dyDescent="0.35">
      <c r="A7089" t="s">
        <v>1</v>
      </c>
      <c r="B7089" t="s">
        <v>26</v>
      </c>
      <c r="C7089" t="s">
        <v>388</v>
      </c>
      <c r="D7089">
        <v>2008</v>
      </c>
      <c r="E7089">
        <v>0.253</v>
      </c>
      <c r="F7089" t="s">
        <v>383</v>
      </c>
      <c r="G7089" t="s">
        <v>392</v>
      </c>
    </row>
    <row r="7090" spans="1:7" x14ac:dyDescent="0.35">
      <c r="A7090" t="s">
        <v>1</v>
      </c>
      <c r="B7090" t="s">
        <v>27</v>
      </c>
      <c r="C7090" t="s">
        <v>388</v>
      </c>
      <c r="D7090">
        <v>2008</v>
      </c>
      <c r="E7090">
        <v>2.3E-2</v>
      </c>
      <c r="F7090" t="s">
        <v>383</v>
      </c>
      <c r="G7090" t="s">
        <v>392</v>
      </c>
    </row>
    <row r="7091" spans="1:7" x14ac:dyDescent="0.35">
      <c r="A7091" t="s">
        <v>1</v>
      </c>
      <c r="B7091" t="s">
        <v>29</v>
      </c>
      <c r="C7091" t="s">
        <v>388</v>
      </c>
      <c r="D7091">
        <v>2008</v>
      </c>
      <c r="E7091">
        <v>1.2999999999999999E-2</v>
      </c>
      <c r="F7091" t="s">
        <v>383</v>
      </c>
      <c r="G7091" t="s">
        <v>392</v>
      </c>
    </row>
    <row r="7092" spans="1:7" x14ac:dyDescent="0.35">
      <c r="A7092" t="s">
        <v>1</v>
      </c>
      <c r="B7092" t="s">
        <v>32</v>
      </c>
      <c r="C7092" t="s">
        <v>388</v>
      </c>
      <c r="D7092">
        <v>2008</v>
      </c>
      <c r="E7092">
        <v>8.0000000000000002E-3</v>
      </c>
      <c r="F7092" t="s">
        <v>383</v>
      </c>
      <c r="G7092" t="s">
        <v>392</v>
      </c>
    </row>
    <row r="7093" spans="1:7" x14ac:dyDescent="0.35">
      <c r="A7093" t="s">
        <v>1</v>
      </c>
      <c r="B7093" t="s">
        <v>30</v>
      </c>
      <c r="C7093" t="s">
        <v>388</v>
      </c>
      <c r="D7093">
        <v>2008</v>
      </c>
      <c r="E7093">
        <v>8.5999999999999993E-2</v>
      </c>
      <c r="F7093" t="s">
        <v>383</v>
      </c>
      <c r="G7093" t="s">
        <v>392</v>
      </c>
    </row>
    <row r="7094" spans="1:7" x14ac:dyDescent="0.35">
      <c r="A7094" t="s">
        <v>1</v>
      </c>
      <c r="B7094" t="s">
        <v>33</v>
      </c>
      <c r="C7094" t="s">
        <v>388</v>
      </c>
      <c r="D7094">
        <v>2008</v>
      </c>
      <c r="E7094">
        <v>0</v>
      </c>
      <c r="F7094" t="s">
        <v>383</v>
      </c>
      <c r="G7094" t="s">
        <v>392</v>
      </c>
    </row>
    <row r="7095" spans="1:7" x14ac:dyDescent="0.35">
      <c r="A7095" t="s">
        <v>1</v>
      </c>
      <c r="B7095" t="s">
        <v>34</v>
      </c>
      <c r="C7095" t="s">
        <v>388</v>
      </c>
      <c r="D7095">
        <v>2008</v>
      </c>
      <c r="E7095">
        <v>6.2359999999999998</v>
      </c>
      <c r="F7095" t="s">
        <v>383</v>
      </c>
      <c r="G7095" t="s">
        <v>392</v>
      </c>
    </row>
    <row r="7096" spans="1:7" x14ac:dyDescent="0.35">
      <c r="A7096" t="s">
        <v>1</v>
      </c>
      <c r="B7096" t="s">
        <v>35</v>
      </c>
      <c r="C7096" t="s">
        <v>388</v>
      </c>
      <c r="D7096">
        <v>2008</v>
      </c>
      <c r="E7096">
        <v>1E-3</v>
      </c>
      <c r="F7096" t="s">
        <v>383</v>
      </c>
      <c r="G7096" t="s">
        <v>392</v>
      </c>
    </row>
    <row r="7097" spans="1:7" x14ac:dyDescent="0.35">
      <c r="A7097" t="s">
        <v>1</v>
      </c>
      <c r="B7097" t="s">
        <v>36</v>
      </c>
      <c r="C7097" t="s">
        <v>388</v>
      </c>
      <c r="D7097">
        <v>2008</v>
      </c>
      <c r="E7097">
        <v>0.54700000000000004</v>
      </c>
      <c r="F7097" t="s">
        <v>383</v>
      </c>
      <c r="G7097" t="s">
        <v>392</v>
      </c>
    </row>
    <row r="7098" spans="1:7" x14ac:dyDescent="0.35">
      <c r="A7098" t="s">
        <v>1</v>
      </c>
      <c r="B7098" t="s">
        <v>37</v>
      </c>
      <c r="C7098" t="s">
        <v>388</v>
      </c>
      <c r="D7098">
        <v>2008</v>
      </c>
      <c r="E7098">
        <v>0.14399999999999999</v>
      </c>
      <c r="F7098" t="s">
        <v>383</v>
      </c>
      <c r="G7098" t="s">
        <v>392</v>
      </c>
    </row>
    <row r="7099" spans="1:7" x14ac:dyDescent="0.35">
      <c r="A7099" t="s">
        <v>1</v>
      </c>
      <c r="B7099" t="s">
        <v>39</v>
      </c>
      <c r="C7099" t="s">
        <v>388</v>
      </c>
      <c r="D7099">
        <v>2008</v>
      </c>
      <c r="E7099">
        <v>7.5999999999999998E-2</v>
      </c>
      <c r="F7099" t="s">
        <v>383</v>
      </c>
      <c r="G7099" t="s">
        <v>392</v>
      </c>
    </row>
    <row r="7100" spans="1:7" x14ac:dyDescent="0.35">
      <c r="A7100" t="s">
        <v>1</v>
      </c>
      <c r="B7100" t="s">
        <v>40</v>
      </c>
      <c r="C7100" t="s">
        <v>388</v>
      </c>
      <c r="D7100">
        <v>2008</v>
      </c>
      <c r="E7100">
        <v>14.356999999999999</v>
      </c>
      <c r="F7100" t="s">
        <v>383</v>
      </c>
      <c r="G7100" t="s">
        <v>392</v>
      </c>
    </row>
    <row r="7101" spans="1:7" x14ac:dyDescent="0.35">
      <c r="A7101" t="s">
        <v>1</v>
      </c>
      <c r="B7101" t="s">
        <v>11</v>
      </c>
      <c r="C7101" t="s">
        <v>389</v>
      </c>
      <c r="D7101">
        <v>2008</v>
      </c>
      <c r="E7101">
        <v>0.505</v>
      </c>
      <c r="F7101" t="s">
        <v>383</v>
      </c>
      <c r="G7101" t="s">
        <v>392</v>
      </c>
    </row>
    <row r="7102" spans="1:7" x14ac:dyDescent="0.35">
      <c r="A7102" t="s">
        <v>1</v>
      </c>
      <c r="B7102" t="s">
        <v>25</v>
      </c>
      <c r="C7102" t="s">
        <v>389</v>
      </c>
      <c r="D7102">
        <v>2008</v>
      </c>
      <c r="E7102">
        <v>0.45810000000000001</v>
      </c>
      <c r="F7102" t="s">
        <v>383</v>
      </c>
      <c r="G7102" t="s">
        <v>392</v>
      </c>
    </row>
    <row r="7103" spans="1:7" x14ac:dyDescent="0.35">
      <c r="A7103" t="s">
        <v>1</v>
      </c>
      <c r="B7103" t="s">
        <v>26</v>
      </c>
      <c r="C7103" t="s">
        <v>389</v>
      </c>
      <c r="D7103">
        <v>2008</v>
      </c>
      <c r="E7103">
        <v>0.16800000000000001</v>
      </c>
      <c r="F7103" t="s">
        <v>383</v>
      </c>
      <c r="G7103" t="s">
        <v>392</v>
      </c>
    </row>
    <row r="7104" spans="1:7" x14ac:dyDescent="0.35">
      <c r="A7104" t="s">
        <v>1</v>
      </c>
      <c r="B7104" t="s">
        <v>27</v>
      </c>
      <c r="C7104" t="s">
        <v>389</v>
      </c>
      <c r="D7104">
        <v>2008</v>
      </c>
      <c r="E7104">
        <v>2.3400000000000001E-2</v>
      </c>
      <c r="F7104" t="s">
        <v>383</v>
      </c>
      <c r="G7104" t="s">
        <v>392</v>
      </c>
    </row>
    <row r="7105" spans="1:7" x14ac:dyDescent="0.35">
      <c r="A7105" t="s">
        <v>1</v>
      </c>
      <c r="B7105" t="s">
        <v>29</v>
      </c>
      <c r="C7105" t="s">
        <v>389</v>
      </c>
      <c r="D7105">
        <v>2008</v>
      </c>
      <c r="E7105">
        <v>3.1E-2</v>
      </c>
      <c r="F7105" t="s">
        <v>383</v>
      </c>
      <c r="G7105" t="s">
        <v>392</v>
      </c>
    </row>
    <row r="7106" spans="1:7" x14ac:dyDescent="0.35">
      <c r="A7106" t="s">
        <v>1</v>
      </c>
      <c r="B7106" t="s">
        <v>32</v>
      </c>
      <c r="C7106" t="s">
        <v>389</v>
      </c>
      <c r="D7106">
        <v>2008</v>
      </c>
      <c r="E7106">
        <v>3.7000000000000002E-3</v>
      </c>
      <c r="F7106" t="s">
        <v>383</v>
      </c>
      <c r="G7106" t="s">
        <v>392</v>
      </c>
    </row>
    <row r="7107" spans="1:7" x14ac:dyDescent="0.35">
      <c r="A7107" t="s">
        <v>1</v>
      </c>
      <c r="B7107" t="s">
        <v>30</v>
      </c>
      <c r="C7107" t="s">
        <v>389</v>
      </c>
      <c r="D7107">
        <v>2008</v>
      </c>
      <c r="E7107">
        <v>6.83E-2</v>
      </c>
      <c r="F7107" t="s">
        <v>383</v>
      </c>
      <c r="G7107" t="s">
        <v>392</v>
      </c>
    </row>
    <row r="7108" spans="1:7" x14ac:dyDescent="0.35">
      <c r="A7108" t="s">
        <v>1</v>
      </c>
      <c r="B7108" t="s">
        <v>33</v>
      </c>
      <c r="C7108" t="s">
        <v>389</v>
      </c>
      <c r="D7108">
        <v>2008</v>
      </c>
      <c r="E7108">
        <v>0</v>
      </c>
      <c r="F7108" t="s">
        <v>383</v>
      </c>
      <c r="G7108" t="s">
        <v>392</v>
      </c>
    </row>
    <row r="7109" spans="1:7" x14ac:dyDescent="0.35">
      <c r="A7109" t="s">
        <v>1</v>
      </c>
      <c r="B7109" t="s">
        <v>34</v>
      </c>
      <c r="C7109" t="s">
        <v>389</v>
      </c>
      <c r="D7109">
        <v>2008</v>
      </c>
      <c r="E7109">
        <v>1.1833</v>
      </c>
      <c r="F7109" t="s">
        <v>383</v>
      </c>
      <c r="G7109" t="s">
        <v>392</v>
      </c>
    </row>
    <row r="7110" spans="1:7" x14ac:dyDescent="0.35">
      <c r="A7110" t="s">
        <v>1</v>
      </c>
      <c r="B7110" t="s">
        <v>35</v>
      </c>
      <c r="C7110" t="s">
        <v>389</v>
      </c>
      <c r="D7110">
        <v>2008</v>
      </c>
      <c r="E7110">
        <v>0</v>
      </c>
      <c r="F7110" t="s">
        <v>383</v>
      </c>
      <c r="G7110" t="s">
        <v>392</v>
      </c>
    </row>
    <row r="7111" spans="1:7" x14ac:dyDescent="0.35">
      <c r="A7111" t="s">
        <v>1</v>
      </c>
      <c r="B7111" t="s">
        <v>36</v>
      </c>
      <c r="C7111" t="s">
        <v>389</v>
      </c>
      <c r="D7111">
        <v>2008</v>
      </c>
      <c r="E7111">
        <v>0.52080000000000004</v>
      </c>
      <c r="F7111" t="s">
        <v>383</v>
      </c>
      <c r="G7111" t="s">
        <v>392</v>
      </c>
    </row>
    <row r="7112" spans="1:7" x14ac:dyDescent="0.35">
      <c r="A7112" t="s">
        <v>1</v>
      </c>
      <c r="B7112" t="s">
        <v>37</v>
      </c>
      <c r="C7112" t="s">
        <v>389</v>
      </c>
      <c r="D7112">
        <v>2008</v>
      </c>
      <c r="E7112">
        <v>0.1094</v>
      </c>
      <c r="F7112" t="s">
        <v>383</v>
      </c>
      <c r="G7112" t="s">
        <v>392</v>
      </c>
    </row>
    <row r="7113" spans="1:7" x14ac:dyDescent="0.35">
      <c r="A7113" t="s">
        <v>1</v>
      </c>
      <c r="B7113" t="s">
        <v>39</v>
      </c>
      <c r="C7113" t="s">
        <v>389</v>
      </c>
      <c r="D7113">
        <v>2008</v>
      </c>
      <c r="E7113">
        <v>3.5999999999999999E-3</v>
      </c>
      <c r="F7113" t="s">
        <v>383</v>
      </c>
      <c r="G7113" t="s">
        <v>392</v>
      </c>
    </row>
    <row r="7114" spans="1:7" x14ac:dyDescent="0.35">
      <c r="A7114" t="s">
        <v>1</v>
      </c>
      <c r="B7114" t="s">
        <v>40</v>
      </c>
      <c r="C7114" t="s">
        <v>389</v>
      </c>
      <c r="D7114">
        <v>2008</v>
      </c>
      <c r="E7114">
        <v>3.0746000000000002</v>
      </c>
      <c r="F7114" t="s">
        <v>383</v>
      </c>
      <c r="G7114" t="s">
        <v>392</v>
      </c>
    </row>
    <row r="7115" spans="1:7" x14ac:dyDescent="0.35">
      <c r="A7115" t="s">
        <v>1</v>
      </c>
      <c r="B7115" t="s">
        <v>11</v>
      </c>
      <c r="C7115" t="s">
        <v>390</v>
      </c>
      <c r="D7115">
        <v>2008</v>
      </c>
      <c r="E7115">
        <v>186.58170000000001</v>
      </c>
      <c r="F7115" t="s">
        <v>383</v>
      </c>
      <c r="G7115" t="s">
        <v>392</v>
      </c>
    </row>
    <row r="7116" spans="1:7" x14ac:dyDescent="0.35">
      <c r="A7116" t="s">
        <v>1</v>
      </c>
      <c r="B7116" t="s">
        <v>25</v>
      </c>
      <c r="C7116" t="s">
        <v>390</v>
      </c>
      <c r="D7116">
        <v>2008</v>
      </c>
      <c r="E7116">
        <v>153.60640000000001</v>
      </c>
      <c r="F7116" t="s">
        <v>383</v>
      </c>
      <c r="G7116" t="s">
        <v>392</v>
      </c>
    </row>
    <row r="7117" spans="1:7" x14ac:dyDescent="0.35">
      <c r="A7117" t="s">
        <v>1</v>
      </c>
      <c r="B7117" t="s">
        <v>26</v>
      </c>
      <c r="C7117" t="s">
        <v>390</v>
      </c>
      <c r="D7117">
        <v>2008</v>
      </c>
      <c r="E7117">
        <v>38.524999999999999</v>
      </c>
      <c r="F7117" t="s">
        <v>383</v>
      </c>
      <c r="G7117" t="s">
        <v>392</v>
      </c>
    </row>
    <row r="7118" spans="1:7" x14ac:dyDescent="0.35">
      <c r="A7118" t="s">
        <v>1</v>
      </c>
      <c r="B7118" t="s">
        <v>27</v>
      </c>
      <c r="C7118" t="s">
        <v>390</v>
      </c>
      <c r="D7118">
        <v>2008</v>
      </c>
      <c r="E7118">
        <v>37.155999999999999</v>
      </c>
      <c r="F7118" t="s">
        <v>383</v>
      </c>
      <c r="G7118" t="s">
        <v>392</v>
      </c>
    </row>
    <row r="7119" spans="1:7" x14ac:dyDescent="0.35">
      <c r="A7119" t="s">
        <v>1</v>
      </c>
      <c r="B7119" t="s">
        <v>29</v>
      </c>
      <c r="C7119" t="s">
        <v>390</v>
      </c>
      <c r="D7119">
        <v>2008</v>
      </c>
      <c r="E7119">
        <v>26.140899999999998</v>
      </c>
      <c r="F7119" t="s">
        <v>383</v>
      </c>
      <c r="G7119" t="s">
        <v>392</v>
      </c>
    </row>
    <row r="7120" spans="1:7" x14ac:dyDescent="0.35">
      <c r="A7120" t="s">
        <v>1</v>
      </c>
      <c r="B7120" t="s">
        <v>32</v>
      </c>
      <c r="C7120" t="s">
        <v>390</v>
      </c>
      <c r="D7120">
        <v>2008</v>
      </c>
      <c r="E7120">
        <v>1.4730000000000001</v>
      </c>
      <c r="F7120" t="s">
        <v>383</v>
      </c>
      <c r="G7120" t="s">
        <v>392</v>
      </c>
    </row>
    <row r="7121" spans="1:7" x14ac:dyDescent="0.35">
      <c r="A7121" t="s">
        <v>1</v>
      </c>
      <c r="B7121" t="s">
        <v>30</v>
      </c>
      <c r="C7121" t="s">
        <v>390</v>
      </c>
      <c r="D7121">
        <v>2008</v>
      </c>
      <c r="E7121">
        <v>43.079000000000001</v>
      </c>
      <c r="F7121" t="s">
        <v>383</v>
      </c>
      <c r="G7121" t="s">
        <v>392</v>
      </c>
    </row>
    <row r="7122" spans="1:7" x14ac:dyDescent="0.35">
      <c r="A7122" t="s">
        <v>1</v>
      </c>
      <c r="B7122" t="s">
        <v>33</v>
      </c>
      <c r="C7122" t="s">
        <v>390</v>
      </c>
      <c r="D7122">
        <v>2008</v>
      </c>
      <c r="E7122">
        <v>0.63100000000000001</v>
      </c>
      <c r="F7122" t="s">
        <v>383</v>
      </c>
      <c r="G7122" t="s">
        <v>392</v>
      </c>
    </row>
    <row r="7123" spans="1:7" x14ac:dyDescent="0.35">
      <c r="A7123" t="s">
        <v>1</v>
      </c>
      <c r="B7123" t="s">
        <v>34</v>
      </c>
      <c r="C7123" t="s">
        <v>390</v>
      </c>
      <c r="D7123">
        <v>2008</v>
      </c>
      <c r="E7123">
        <v>500.17689999999999</v>
      </c>
      <c r="F7123" t="s">
        <v>383</v>
      </c>
      <c r="G7123" t="s">
        <v>392</v>
      </c>
    </row>
    <row r="7124" spans="1:7" x14ac:dyDescent="0.35">
      <c r="A7124" t="s">
        <v>1</v>
      </c>
      <c r="B7124" t="s">
        <v>35</v>
      </c>
      <c r="C7124" t="s">
        <v>390</v>
      </c>
      <c r="D7124">
        <v>2008</v>
      </c>
      <c r="E7124">
        <v>7.97</v>
      </c>
      <c r="F7124" t="s">
        <v>383</v>
      </c>
      <c r="G7124" t="s">
        <v>392</v>
      </c>
    </row>
    <row r="7125" spans="1:7" x14ac:dyDescent="0.35">
      <c r="A7125" t="s">
        <v>1</v>
      </c>
      <c r="B7125" t="s">
        <v>36</v>
      </c>
      <c r="C7125" t="s">
        <v>390</v>
      </c>
      <c r="D7125">
        <v>2008</v>
      </c>
      <c r="E7125">
        <v>287.94220000000001</v>
      </c>
      <c r="F7125" t="s">
        <v>383</v>
      </c>
      <c r="G7125" t="s">
        <v>392</v>
      </c>
    </row>
    <row r="7126" spans="1:7" x14ac:dyDescent="0.35">
      <c r="A7126" t="s">
        <v>1</v>
      </c>
      <c r="B7126" t="s">
        <v>37</v>
      </c>
      <c r="C7126" t="s">
        <v>390</v>
      </c>
      <c r="D7126">
        <v>2008</v>
      </c>
      <c r="E7126">
        <v>59.313299999999998</v>
      </c>
      <c r="F7126" t="s">
        <v>383</v>
      </c>
      <c r="G7126" t="s">
        <v>392</v>
      </c>
    </row>
    <row r="7127" spans="1:7" x14ac:dyDescent="0.35">
      <c r="A7127" t="s">
        <v>1</v>
      </c>
      <c r="B7127" t="s">
        <v>39</v>
      </c>
      <c r="C7127" t="s">
        <v>390</v>
      </c>
      <c r="D7127">
        <v>2008</v>
      </c>
      <c r="E7127">
        <v>2.1467000000000001</v>
      </c>
      <c r="F7127" t="s">
        <v>383</v>
      </c>
      <c r="G7127" t="s">
        <v>392</v>
      </c>
    </row>
    <row r="7128" spans="1:7" x14ac:dyDescent="0.35">
      <c r="A7128" t="s">
        <v>1</v>
      </c>
      <c r="B7128" t="s">
        <v>40</v>
      </c>
      <c r="C7128" t="s">
        <v>390</v>
      </c>
      <c r="D7128">
        <v>2008</v>
      </c>
      <c r="E7128">
        <v>1344.7420999999999</v>
      </c>
      <c r="F7128" t="s">
        <v>383</v>
      </c>
      <c r="G7128" t="s">
        <v>392</v>
      </c>
    </row>
    <row r="7129" spans="1:7" x14ac:dyDescent="0.35">
      <c r="A7129" t="s">
        <v>1</v>
      </c>
      <c r="B7129" t="s">
        <v>11</v>
      </c>
      <c r="C7129" t="s">
        <v>17</v>
      </c>
      <c r="D7129">
        <v>2008</v>
      </c>
      <c r="E7129">
        <v>9.1999999999999998E-2</v>
      </c>
      <c r="F7129" t="s">
        <v>383</v>
      </c>
      <c r="G7129" t="s">
        <v>392</v>
      </c>
    </row>
    <row r="7130" spans="1:7" x14ac:dyDescent="0.35">
      <c r="A7130" t="s">
        <v>1</v>
      </c>
      <c r="B7130" t="s">
        <v>25</v>
      </c>
      <c r="C7130" t="s">
        <v>17</v>
      </c>
      <c r="D7130">
        <v>2008</v>
      </c>
      <c r="E7130">
        <v>0.161</v>
      </c>
      <c r="F7130" t="s">
        <v>383</v>
      </c>
      <c r="G7130" t="s">
        <v>392</v>
      </c>
    </row>
    <row r="7131" spans="1:7" x14ac:dyDescent="0.35">
      <c r="A7131" t="s">
        <v>1</v>
      </c>
      <c r="B7131" t="s">
        <v>26</v>
      </c>
      <c r="C7131" t="s">
        <v>17</v>
      </c>
      <c r="D7131">
        <v>2008</v>
      </c>
      <c r="E7131">
        <v>3.7999999999999999E-2</v>
      </c>
      <c r="F7131" t="s">
        <v>383</v>
      </c>
      <c r="G7131" t="s">
        <v>392</v>
      </c>
    </row>
    <row r="7132" spans="1:7" x14ac:dyDescent="0.35">
      <c r="A7132" t="s">
        <v>1</v>
      </c>
      <c r="B7132" t="s">
        <v>27</v>
      </c>
      <c r="C7132" t="s">
        <v>17</v>
      </c>
      <c r="D7132">
        <v>2008</v>
      </c>
      <c r="E7132">
        <v>0</v>
      </c>
      <c r="F7132" t="s">
        <v>383</v>
      </c>
      <c r="G7132" t="s">
        <v>392</v>
      </c>
    </row>
    <row r="7133" spans="1:7" x14ac:dyDescent="0.35">
      <c r="A7133" t="s">
        <v>1</v>
      </c>
      <c r="B7133" t="s">
        <v>29</v>
      </c>
      <c r="C7133" t="s">
        <v>17</v>
      </c>
      <c r="D7133">
        <v>2008</v>
      </c>
      <c r="E7133">
        <v>0</v>
      </c>
      <c r="F7133" t="s">
        <v>383</v>
      </c>
      <c r="G7133" t="s">
        <v>392</v>
      </c>
    </row>
    <row r="7134" spans="1:7" x14ac:dyDescent="0.35">
      <c r="A7134" t="s">
        <v>1</v>
      </c>
      <c r="B7134" t="s">
        <v>32</v>
      </c>
      <c r="C7134" t="s">
        <v>17</v>
      </c>
      <c r="D7134">
        <v>2008</v>
      </c>
      <c r="E7134">
        <v>0</v>
      </c>
      <c r="F7134" t="s">
        <v>383</v>
      </c>
      <c r="G7134" t="s">
        <v>392</v>
      </c>
    </row>
    <row r="7135" spans="1:7" x14ac:dyDescent="0.35">
      <c r="A7135" t="s">
        <v>1</v>
      </c>
      <c r="B7135" t="s">
        <v>30</v>
      </c>
      <c r="C7135" t="s">
        <v>17</v>
      </c>
      <c r="D7135">
        <v>2008</v>
      </c>
      <c r="E7135">
        <v>0</v>
      </c>
      <c r="F7135" t="s">
        <v>383</v>
      </c>
      <c r="G7135" t="s">
        <v>392</v>
      </c>
    </row>
    <row r="7136" spans="1:7" x14ac:dyDescent="0.35">
      <c r="A7136" t="s">
        <v>1</v>
      </c>
      <c r="B7136" t="s">
        <v>33</v>
      </c>
      <c r="C7136" t="s">
        <v>17</v>
      </c>
      <c r="D7136">
        <v>2008</v>
      </c>
      <c r="E7136">
        <v>0</v>
      </c>
      <c r="F7136" t="s">
        <v>383</v>
      </c>
      <c r="G7136" t="s">
        <v>392</v>
      </c>
    </row>
    <row r="7137" spans="1:7" x14ac:dyDescent="0.35">
      <c r="A7137" t="s">
        <v>1</v>
      </c>
      <c r="B7137" t="s">
        <v>34</v>
      </c>
      <c r="C7137" t="s">
        <v>17</v>
      </c>
      <c r="D7137">
        <v>2008</v>
      </c>
      <c r="E7137">
        <v>1.5129999999999999</v>
      </c>
      <c r="F7137" t="s">
        <v>383</v>
      </c>
      <c r="G7137" t="s">
        <v>392</v>
      </c>
    </row>
    <row r="7138" spans="1:7" x14ac:dyDescent="0.35">
      <c r="A7138" t="s">
        <v>1</v>
      </c>
      <c r="B7138" t="s">
        <v>35</v>
      </c>
      <c r="C7138" t="s">
        <v>17</v>
      </c>
      <c r="D7138">
        <v>2008</v>
      </c>
      <c r="E7138">
        <v>0</v>
      </c>
      <c r="F7138" t="s">
        <v>383</v>
      </c>
      <c r="G7138" t="s">
        <v>392</v>
      </c>
    </row>
    <row r="7139" spans="1:7" x14ac:dyDescent="0.35">
      <c r="A7139" t="s">
        <v>1</v>
      </c>
      <c r="B7139" t="s">
        <v>36</v>
      </c>
      <c r="C7139" t="s">
        <v>17</v>
      </c>
      <c r="D7139">
        <v>2008</v>
      </c>
      <c r="E7139">
        <v>4.5999999999999999E-2</v>
      </c>
      <c r="F7139" t="s">
        <v>383</v>
      </c>
      <c r="G7139" t="s">
        <v>392</v>
      </c>
    </row>
    <row r="7140" spans="1:7" x14ac:dyDescent="0.35">
      <c r="A7140" t="s">
        <v>1</v>
      </c>
      <c r="B7140" t="s">
        <v>37</v>
      </c>
      <c r="C7140" t="s">
        <v>17</v>
      </c>
      <c r="D7140">
        <v>2008</v>
      </c>
      <c r="E7140">
        <v>3.7999999999999999E-2</v>
      </c>
      <c r="F7140" t="s">
        <v>383</v>
      </c>
      <c r="G7140" t="s">
        <v>392</v>
      </c>
    </row>
    <row r="7141" spans="1:7" x14ac:dyDescent="0.35">
      <c r="A7141" t="s">
        <v>1</v>
      </c>
      <c r="B7141" t="s">
        <v>39</v>
      </c>
      <c r="C7141" t="s">
        <v>17</v>
      </c>
      <c r="D7141">
        <v>2008</v>
      </c>
      <c r="E7141">
        <v>0</v>
      </c>
      <c r="F7141" t="s">
        <v>383</v>
      </c>
      <c r="G7141" t="s">
        <v>392</v>
      </c>
    </row>
    <row r="7142" spans="1:7" x14ac:dyDescent="0.35">
      <c r="A7142" t="s">
        <v>1</v>
      </c>
      <c r="B7142" t="s">
        <v>40</v>
      </c>
      <c r="C7142" t="s">
        <v>17</v>
      </c>
      <c r="D7142">
        <v>2008</v>
      </c>
      <c r="E7142">
        <v>1.8879999999999999</v>
      </c>
      <c r="F7142" t="s">
        <v>383</v>
      </c>
      <c r="G7142" t="s">
        <v>392</v>
      </c>
    </row>
    <row r="7143" spans="1:7" x14ac:dyDescent="0.35">
      <c r="A7143" t="s">
        <v>1</v>
      </c>
      <c r="B7143" t="s">
        <v>40</v>
      </c>
      <c r="C7143" t="s">
        <v>391</v>
      </c>
      <c r="D7143">
        <v>2008</v>
      </c>
      <c r="E7143">
        <v>2525.7435999999998</v>
      </c>
      <c r="F7143" t="s">
        <v>383</v>
      </c>
      <c r="G7143" t="s">
        <v>392</v>
      </c>
    </row>
    <row r="7144" spans="1:7" x14ac:dyDescent="0.35">
      <c r="A7144" t="s">
        <v>1</v>
      </c>
      <c r="B7144" t="s">
        <v>11</v>
      </c>
      <c r="C7144" t="s">
        <v>382</v>
      </c>
      <c r="D7144">
        <v>2009</v>
      </c>
      <c r="E7144">
        <v>33.442</v>
      </c>
      <c r="F7144" t="s">
        <v>383</v>
      </c>
      <c r="G7144" t="s">
        <v>392</v>
      </c>
    </row>
    <row r="7145" spans="1:7" x14ac:dyDescent="0.35">
      <c r="A7145" t="s">
        <v>1</v>
      </c>
      <c r="B7145" t="s">
        <v>25</v>
      </c>
      <c r="C7145" t="s">
        <v>382</v>
      </c>
      <c r="D7145">
        <v>2009</v>
      </c>
      <c r="E7145">
        <v>55.027000000000001</v>
      </c>
      <c r="F7145" t="s">
        <v>383</v>
      </c>
      <c r="G7145" t="s">
        <v>392</v>
      </c>
    </row>
    <row r="7146" spans="1:7" x14ac:dyDescent="0.35">
      <c r="A7146" t="s">
        <v>1</v>
      </c>
      <c r="B7146" t="s">
        <v>26</v>
      </c>
      <c r="C7146" t="s">
        <v>382</v>
      </c>
      <c r="D7146">
        <v>2009</v>
      </c>
      <c r="E7146">
        <v>8.5990000000000002</v>
      </c>
      <c r="F7146" t="s">
        <v>383</v>
      </c>
      <c r="G7146" t="s">
        <v>392</v>
      </c>
    </row>
    <row r="7147" spans="1:7" x14ac:dyDescent="0.35">
      <c r="A7147" t="s">
        <v>1</v>
      </c>
      <c r="B7147" t="s">
        <v>27</v>
      </c>
      <c r="C7147" t="s">
        <v>382</v>
      </c>
      <c r="D7147">
        <v>2009</v>
      </c>
      <c r="E7147">
        <v>2.2469999999999999</v>
      </c>
      <c r="F7147" t="s">
        <v>383</v>
      </c>
      <c r="G7147" t="s">
        <v>392</v>
      </c>
    </row>
    <row r="7148" spans="1:7" x14ac:dyDescent="0.35">
      <c r="A7148" t="s">
        <v>1</v>
      </c>
      <c r="B7148" t="s">
        <v>29</v>
      </c>
      <c r="C7148" t="s">
        <v>382</v>
      </c>
      <c r="D7148">
        <v>2009</v>
      </c>
      <c r="E7148">
        <v>11.648999999999999</v>
      </c>
      <c r="F7148" t="s">
        <v>383</v>
      </c>
      <c r="G7148" t="s">
        <v>392</v>
      </c>
    </row>
    <row r="7149" spans="1:7" x14ac:dyDescent="0.35">
      <c r="A7149" t="s">
        <v>1</v>
      </c>
      <c r="B7149" t="s">
        <v>32</v>
      </c>
      <c r="C7149" t="s">
        <v>382</v>
      </c>
      <c r="D7149">
        <v>2009</v>
      </c>
      <c r="E7149">
        <v>1.6559999999999999</v>
      </c>
      <c r="F7149" t="s">
        <v>383</v>
      </c>
      <c r="G7149" t="s">
        <v>392</v>
      </c>
    </row>
    <row r="7150" spans="1:7" x14ac:dyDescent="0.35">
      <c r="A7150" t="s">
        <v>1</v>
      </c>
      <c r="B7150" t="s">
        <v>30</v>
      </c>
      <c r="C7150" t="s">
        <v>382</v>
      </c>
      <c r="D7150">
        <v>2009</v>
      </c>
      <c r="E7150">
        <v>10.019</v>
      </c>
      <c r="F7150" t="s">
        <v>383</v>
      </c>
      <c r="G7150" t="s">
        <v>392</v>
      </c>
    </row>
    <row r="7151" spans="1:7" x14ac:dyDescent="0.35">
      <c r="A7151" t="s">
        <v>1</v>
      </c>
      <c r="B7151" t="s">
        <v>33</v>
      </c>
      <c r="C7151" t="s">
        <v>382</v>
      </c>
      <c r="D7151">
        <v>2009</v>
      </c>
      <c r="E7151">
        <v>1.6436999999999999</v>
      </c>
      <c r="F7151" t="s">
        <v>383</v>
      </c>
      <c r="G7151" t="s">
        <v>392</v>
      </c>
    </row>
    <row r="7152" spans="1:7" x14ac:dyDescent="0.35">
      <c r="A7152" t="s">
        <v>1</v>
      </c>
      <c r="B7152" t="s">
        <v>34</v>
      </c>
      <c r="C7152" t="s">
        <v>382</v>
      </c>
      <c r="D7152">
        <v>2009</v>
      </c>
      <c r="E7152">
        <v>63.234999999999999</v>
      </c>
      <c r="F7152" t="s">
        <v>383</v>
      </c>
      <c r="G7152" t="s">
        <v>392</v>
      </c>
    </row>
    <row r="7153" spans="1:7" x14ac:dyDescent="0.35">
      <c r="A7153" t="s">
        <v>1</v>
      </c>
      <c r="B7153" t="s">
        <v>35</v>
      </c>
      <c r="C7153" t="s">
        <v>382</v>
      </c>
      <c r="D7153">
        <v>2009</v>
      </c>
      <c r="E7153">
        <v>0.26700000000000002</v>
      </c>
      <c r="F7153" t="s">
        <v>383</v>
      </c>
      <c r="G7153" t="s">
        <v>392</v>
      </c>
    </row>
    <row r="7154" spans="1:7" x14ac:dyDescent="0.35">
      <c r="A7154" t="s">
        <v>1</v>
      </c>
      <c r="B7154" t="s">
        <v>36</v>
      </c>
      <c r="C7154" t="s">
        <v>382</v>
      </c>
      <c r="D7154">
        <v>2009</v>
      </c>
      <c r="E7154">
        <v>31.399000000000001</v>
      </c>
      <c r="F7154" t="s">
        <v>383</v>
      </c>
      <c r="G7154" t="s">
        <v>392</v>
      </c>
    </row>
    <row r="7155" spans="1:7" x14ac:dyDescent="0.35">
      <c r="A7155" t="s">
        <v>1</v>
      </c>
      <c r="B7155" t="s">
        <v>37</v>
      </c>
      <c r="C7155" t="s">
        <v>382</v>
      </c>
      <c r="D7155">
        <v>2009</v>
      </c>
      <c r="E7155">
        <v>3.2280000000000002</v>
      </c>
      <c r="F7155" t="s">
        <v>383</v>
      </c>
      <c r="G7155" t="s">
        <v>392</v>
      </c>
    </row>
    <row r="7156" spans="1:7" x14ac:dyDescent="0.35">
      <c r="A7156" t="s">
        <v>1</v>
      </c>
      <c r="B7156" t="s">
        <v>39</v>
      </c>
      <c r="C7156" t="s">
        <v>382</v>
      </c>
      <c r="D7156">
        <v>2009</v>
      </c>
      <c r="E7156">
        <v>0.45429999999999998</v>
      </c>
      <c r="F7156" t="s">
        <v>383</v>
      </c>
      <c r="G7156" t="s">
        <v>392</v>
      </c>
    </row>
    <row r="7157" spans="1:7" x14ac:dyDescent="0.35">
      <c r="A7157" t="s">
        <v>1</v>
      </c>
      <c r="B7157" t="s">
        <v>40</v>
      </c>
      <c r="C7157" t="s">
        <v>382</v>
      </c>
      <c r="D7157">
        <v>2009</v>
      </c>
      <c r="E7157">
        <v>222.86600000000001</v>
      </c>
      <c r="F7157" t="s">
        <v>383</v>
      </c>
      <c r="G7157" t="s">
        <v>392</v>
      </c>
    </row>
    <row r="7158" spans="1:7" x14ac:dyDescent="0.35">
      <c r="A7158" t="s">
        <v>1</v>
      </c>
      <c r="B7158" t="s">
        <v>11</v>
      </c>
      <c r="C7158" t="s">
        <v>384</v>
      </c>
      <c r="D7158">
        <v>2009</v>
      </c>
      <c r="E7158">
        <v>1.2838000000000001</v>
      </c>
      <c r="F7158" t="s">
        <v>383</v>
      </c>
      <c r="G7158" t="s">
        <v>392</v>
      </c>
    </row>
    <row r="7159" spans="1:7" x14ac:dyDescent="0.35">
      <c r="A7159" t="s">
        <v>1</v>
      </c>
      <c r="B7159" t="s">
        <v>25</v>
      </c>
      <c r="C7159" t="s">
        <v>384</v>
      </c>
      <c r="D7159">
        <v>2009</v>
      </c>
      <c r="E7159">
        <v>1.7707999999999999</v>
      </c>
      <c r="F7159" t="s">
        <v>383</v>
      </c>
      <c r="G7159" t="s">
        <v>392</v>
      </c>
    </row>
    <row r="7160" spans="1:7" x14ac:dyDescent="0.35">
      <c r="A7160" t="s">
        <v>1</v>
      </c>
      <c r="B7160" t="s">
        <v>26</v>
      </c>
      <c r="C7160" t="s">
        <v>384</v>
      </c>
      <c r="D7160">
        <v>2009</v>
      </c>
      <c r="E7160">
        <v>4.3947000000000003</v>
      </c>
      <c r="F7160" t="s">
        <v>383</v>
      </c>
      <c r="G7160" t="s">
        <v>392</v>
      </c>
    </row>
    <row r="7161" spans="1:7" x14ac:dyDescent="0.35">
      <c r="A7161" t="s">
        <v>1</v>
      </c>
      <c r="B7161" t="s">
        <v>27</v>
      </c>
      <c r="C7161" t="s">
        <v>384</v>
      </c>
      <c r="D7161">
        <v>2009</v>
      </c>
      <c r="E7161">
        <v>0</v>
      </c>
      <c r="F7161" t="s">
        <v>383</v>
      </c>
      <c r="G7161" t="s">
        <v>392</v>
      </c>
    </row>
    <row r="7162" spans="1:7" x14ac:dyDescent="0.35">
      <c r="A7162" t="s">
        <v>1</v>
      </c>
      <c r="B7162" t="s">
        <v>29</v>
      </c>
      <c r="C7162" t="s">
        <v>384</v>
      </c>
      <c r="D7162">
        <v>2009</v>
      </c>
      <c r="E7162">
        <v>0</v>
      </c>
      <c r="F7162" t="s">
        <v>383</v>
      </c>
      <c r="G7162" t="s">
        <v>392</v>
      </c>
    </row>
    <row r="7163" spans="1:7" x14ac:dyDescent="0.35">
      <c r="A7163" t="s">
        <v>1</v>
      </c>
      <c r="B7163" t="s">
        <v>32</v>
      </c>
      <c r="C7163" t="s">
        <v>384</v>
      </c>
      <c r="D7163">
        <v>2009</v>
      </c>
      <c r="E7163">
        <v>0</v>
      </c>
      <c r="F7163" t="s">
        <v>383</v>
      </c>
      <c r="G7163" t="s">
        <v>392</v>
      </c>
    </row>
    <row r="7164" spans="1:7" x14ac:dyDescent="0.35">
      <c r="A7164" t="s">
        <v>1</v>
      </c>
      <c r="B7164" t="s">
        <v>30</v>
      </c>
      <c r="C7164" t="s">
        <v>384</v>
      </c>
      <c r="D7164">
        <v>2009</v>
      </c>
      <c r="E7164">
        <v>4.4999999999999998E-2</v>
      </c>
      <c r="F7164" t="s">
        <v>383</v>
      </c>
      <c r="G7164" t="s">
        <v>392</v>
      </c>
    </row>
    <row r="7165" spans="1:7" x14ac:dyDescent="0.35">
      <c r="A7165" t="s">
        <v>1</v>
      </c>
      <c r="B7165" t="s">
        <v>33</v>
      </c>
      <c r="C7165" t="s">
        <v>384</v>
      </c>
      <c r="D7165">
        <v>2009</v>
      </c>
      <c r="E7165">
        <v>0</v>
      </c>
      <c r="F7165" t="s">
        <v>383</v>
      </c>
      <c r="G7165" t="s">
        <v>392</v>
      </c>
    </row>
    <row r="7166" spans="1:7" x14ac:dyDescent="0.35">
      <c r="A7166" t="s">
        <v>1</v>
      </c>
      <c r="B7166" t="s">
        <v>34</v>
      </c>
      <c r="C7166" t="s">
        <v>384</v>
      </c>
      <c r="D7166">
        <v>2009</v>
      </c>
      <c r="E7166">
        <v>23.994199999999999</v>
      </c>
      <c r="F7166" t="s">
        <v>383</v>
      </c>
      <c r="G7166" t="s">
        <v>392</v>
      </c>
    </row>
    <row r="7167" spans="1:7" x14ac:dyDescent="0.35">
      <c r="A7167" t="s">
        <v>1</v>
      </c>
      <c r="B7167" t="s">
        <v>35</v>
      </c>
      <c r="C7167" t="s">
        <v>384</v>
      </c>
      <c r="D7167">
        <v>2009</v>
      </c>
      <c r="E7167">
        <v>0</v>
      </c>
      <c r="F7167" t="s">
        <v>383</v>
      </c>
      <c r="G7167" t="s">
        <v>392</v>
      </c>
    </row>
    <row r="7168" spans="1:7" x14ac:dyDescent="0.35">
      <c r="A7168" t="s">
        <v>1</v>
      </c>
      <c r="B7168" t="s">
        <v>36</v>
      </c>
      <c r="C7168" t="s">
        <v>384</v>
      </c>
      <c r="D7168">
        <v>2009</v>
      </c>
      <c r="E7168">
        <v>4.5176999999999996</v>
      </c>
      <c r="F7168" t="s">
        <v>383</v>
      </c>
      <c r="G7168" t="s">
        <v>392</v>
      </c>
    </row>
    <row r="7169" spans="1:7" x14ac:dyDescent="0.35">
      <c r="A7169" t="s">
        <v>1</v>
      </c>
      <c r="B7169" t="s">
        <v>37</v>
      </c>
      <c r="C7169" t="s">
        <v>384</v>
      </c>
      <c r="D7169">
        <v>2009</v>
      </c>
      <c r="E7169">
        <v>5.8468</v>
      </c>
      <c r="F7169" t="s">
        <v>383</v>
      </c>
      <c r="G7169" t="s">
        <v>392</v>
      </c>
    </row>
    <row r="7170" spans="1:7" x14ac:dyDescent="0.35">
      <c r="A7170" t="s">
        <v>1</v>
      </c>
      <c r="B7170" t="s">
        <v>39</v>
      </c>
      <c r="C7170" t="s">
        <v>384</v>
      </c>
      <c r="D7170">
        <v>2009</v>
      </c>
      <c r="E7170">
        <v>0</v>
      </c>
      <c r="F7170" t="s">
        <v>383</v>
      </c>
      <c r="G7170" t="s">
        <v>392</v>
      </c>
    </row>
    <row r="7171" spans="1:7" x14ac:dyDescent="0.35">
      <c r="A7171" t="s">
        <v>1</v>
      </c>
      <c r="B7171" t="s">
        <v>40</v>
      </c>
      <c r="C7171" t="s">
        <v>384</v>
      </c>
      <c r="D7171">
        <v>2009</v>
      </c>
      <c r="E7171">
        <v>41.853000000000002</v>
      </c>
      <c r="F7171" t="s">
        <v>383</v>
      </c>
      <c r="G7171" t="s">
        <v>392</v>
      </c>
    </row>
    <row r="7172" spans="1:7" x14ac:dyDescent="0.35">
      <c r="A7172" t="s">
        <v>1</v>
      </c>
      <c r="B7172" t="s">
        <v>11</v>
      </c>
      <c r="C7172" t="s">
        <v>385</v>
      </c>
      <c r="D7172">
        <v>2009</v>
      </c>
      <c r="E7172">
        <v>196.571</v>
      </c>
      <c r="F7172" t="s">
        <v>383</v>
      </c>
      <c r="G7172" t="s">
        <v>392</v>
      </c>
    </row>
    <row r="7173" spans="1:7" x14ac:dyDescent="0.35">
      <c r="A7173" t="s">
        <v>1</v>
      </c>
      <c r="B7173" t="s">
        <v>25</v>
      </c>
      <c r="C7173" t="s">
        <v>385</v>
      </c>
      <c r="D7173">
        <v>2009</v>
      </c>
      <c r="E7173">
        <v>85.358999999999995</v>
      </c>
      <c r="F7173" t="s">
        <v>383</v>
      </c>
      <c r="G7173" t="s">
        <v>392</v>
      </c>
    </row>
    <row r="7174" spans="1:7" x14ac:dyDescent="0.35">
      <c r="A7174" t="s">
        <v>1</v>
      </c>
      <c r="B7174" t="s">
        <v>26</v>
      </c>
      <c r="C7174" t="s">
        <v>385</v>
      </c>
      <c r="D7174">
        <v>2009</v>
      </c>
      <c r="E7174">
        <v>29.007999999999999</v>
      </c>
      <c r="F7174" t="s">
        <v>383</v>
      </c>
      <c r="G7174" t="s">
        <v>392</v>
      </c>
    </row>
    <row r="7175" spans="1:7" x14ac:dyDescent="0.35">
      <c r="A7175" t="s">
        <v>1</v>
      </c>
      <c r="B7175" t="s">
        <v>27</v>
      </c>
      <c r="C7175" t="s">
        <v>385</v>
      </c>
      <c r="D7175">
        <v>2009</v>
      </c>
      <c r="E7175">
        <v>22.35</v>
      </c>
      <c r="F7175" t="s">
        <v>383</v>
      </c>
      <c r="G7175" t="s">
        <v>392</v>
      </c>
    </row>
    <row r="7176" spans="1:7" x14ac:dyDescent="0.35">
      <c r="A7176" t="s">
        <v>1</v>
      </c>
      <c r="B7176" t="s">
        <v>29</v>
      </c>
      <c r="C7176" t="s">
        <v>385</v>
      </c>
      <c r="D7176">
        <v>2009</v>
      </c>
      <c r="E7176">
        <v>17.533000000000001</v>
      </c>
      <c r="F7176" t="s">
        <v>383</v>
      </c>
      <c r="G7176" t="s">
        <v>392</v>
      </c>
    </row>
    <row r="7177" spans="1:7" x14ac:dyDescent="0.35">
      <c r="A7177" t="s">
        <v>1</v>
      </c>
      <c r="B7177" t="s">
        <v>32</v>
      </c>
      <c r="C7177" t="s">
        <v>385</v>
      </c>
      <c r="D7177">
        <v>2009</v>
      </c>
      <c r="E7177">
        <v>0.76</v>
      </c>
      <c r="F7177" t="s">
        <v>383</v>
      </c>
      <c r="G7177" t="s">
        <v>392</v>
      </c>
    </row>
    <row r="7178" spans="1:7" x14ac:dyDescent="0.35">
      <c r="A7178" t="s">
        <v>1</v>
      </c>
      <c r="B7178" t="s">
        <v>30</v>
      </c>
      <c r="C7178" t="s">
        <v>385</v>
      </c>
      <c r="D7178">
        <v>2009</v>
      </c>
      <c r="E7178">
        <v>20.396000000000001</v>
      </c>
      <c r="F7178" t="s">
        <v>383</v>
      </c>
      <c r="G7178" t="s">
        <v>392</v>
      </c>
    </row>
    <row r="7179" spans="1:7" x14ac:dyDescent="0.35">
      <c r="A7179" t="s">
        <v>1</v>
      </c>
      <c r="B7179" t="s">
        <v>33</v>
      </c>
      <c r="C7179" t="s">
        <v>385</v>
      </c>
      <c r="D7179">
        <v>2009</v>
      </c>
      <c r="E7179">
        <v>0.8155</v>
      </c>
      <c r="F7179" t="s">
        <v>383</v>
      </c>
      <c r="G7179" t="s">
        <v>392</v>
      </c>
    </row>
    <row r="7180" spans="1:7" x14ac:dyDescent="0.35">
      <c r="A7180" t="s">
        <v>1</v>
      </c>
      <c r="B7180" t="s">
        <v>34</v>
      </c>
      <c r="C7180" t="s">
        <v>385</v>
      </c>
      <c r="D7180">
        <v>2009</v>
      </c>
      <c r="E7180">
        <v>212.34299999999999</v>
      </c>
      <c r="F7180" t="s">
        <v>383</v>
      </c>
      <c r="G7180" t="s">
        <v>392</v>
      </c>
    </row>
    <row r="7181" spans="1:7" x14ac:dyDescent="0.35">
      <c r="A7181" t="s">
        <v>1</v>
      </c>
      <c r="B7181" t="s">
        <v>35</v>
      </c>
      <c r="C7181" t="s">
        <v>385</v>
      </c>
      <c r="D7181">
        <v>2009</v>
      </c>
      <c r="E7181">
        <v>2.3759999999999999</v>
      </c>
      <c r="F7181" t="s">
        <v>383</v>
      </c>
      <c r="G7181" t="s">
        <v>392</v>
      </c>
    </row>
    <row r="7182" spans="1:7" x14ac:dyDescent="0.35">
      <c r="A7182" t="s">
        <v>1</v>
      </c>
      <c r="B7182" t="s">
        <v>36</v>
      </c>
      <c r="C7182" t="s">
        <v>385</v>
      </c>
      <c r="D7182">
        <v>2009</v>
      </c>
      <c r="E7182">
        <v>132.59399999999999</v>
      </c>
      <c r="F7182" t="s">
        <v>383</v>
      </c>
      <c r="G7182" t="s">
        <v>392</v>
      </c>
    </row>
    <row r="7183" spans="1:7" x14ac:dyDescent="0.35">
      <c r="A7183" t="s">
        <v>1</v>
      </c>
      <c r="B7183" t="s">
        <v>37</v>
      </c>
      <c r="C7183" t="s">
        <v>385</v>
      </c>
      <c r="D7183">
        <v>2009</v>
      </c>
      <c r="E7183">
        <v>48.429000000000002</v>
      </c>
      <c r="F7183" t="s">
        <v>383</v>
      </c>
      <c r="G7183" t="s">
        <v>392</v>
      </c>
    </row>
    <row r="7184" spans="1:7" x14ac:dyDescent="0.35">
      <c r="A7184" t="s">
        <v>1</v>
      </c>
      <c r="B7184" t="s">
        <v>39</v>
      </c>
      <c r="C7184" t="s">
        <v>385</v>
      </c>
      <c r="D7184">
        <v>2009</v>
      </c>
      <c r="E7184">
        <v>2.069</v>
      </c>
      <c r="F7184" t="s">
        <v>383</v>
      </c>
      <c r="G7184" t="s">
        <v>392</v>
      </c>
    </row>
    <row r="7185" spans="1:7" x14ac:dyDescent="0.35">
      <c r="A7185" t="s">
        <v>1</v>
      </c>
      <c r="B7185" t="s">
        <v>40</v>
      </c>
      <c r="C7185" t="s">
        <v>385</v>
      </c>
      <c r="D7185">
        <v>2009</v>
      </c>
      <c r="E7185">
        <v>770.60350000000005</v>
      </c>
      <c r="F7185" t="s">
        <v>383</v>
      </c>
      <c r="G7185" t="s">
        <v>392</v>
      </c>
    </row>
    <row r="7186" spans="1:7" x14ac:dyDescent="0.35">
      <c r="A7186" t="s">
        <v>1</v>
      </c>
      <c r="B7186" t="s">
        <v>11</v>
      </c>
      <c r="C7186" t="s">
        <v>386</v>
      </c>
      <c r="D7186">
        <v>2009</v>
      </c>
      <c r="E7186">
        <v>0.34599999999999997</v>
      </c>
      <c r="F7186" t="s">
        <v>383</v>
      </c>
      <c r="G7186" t="s">
        <v>392</v>
      </c>
    </row>
    <row r="7187" spans="1:7" x14ac:dyDescent="0.35">
      <c r="A7187" t="s">
        <v>1</v>
      </c>
      <c r="B7187" t="s">
        <v>25</v>
      </c>
      <c r="C7187" t="s">
        <v>386</v>
      </c>
      <c r="D7187">
        <v>2009</v>
      </c>
      <c r="E7187">
        <v>0.67400000000000004</v>
      </c>
      <c r="F7187" t="s">
        <v>383</v>
      </c>
      <c r="G7187" t="s">
        <v>392</v>
      </c>
    </row>
    <row r="7188" spans="1:7" x14ac:dyDescent="0.35">
      <c r="A7188" t="s">
        <v>1</v>
      </c>
      <c r="B7188" t="s">
        <v>26</v>
      </c>
      <c r="C7188" t="s">
        <v>386</v>
      </c>
      <c r="D7188">
        <v>2009</v>
      </c>
      <c r="E7188">
        <v>0</v>
      </c>
      <c r="F7188" t="s">
        <v>383</v>
      </c>
      <c r="G7188" t="s">
        <v>392</v>
      </c>
    </row>
    <row r="7189" spans="1:7" x14ac:dyDescent="0.35">
      <c r="A7189" t="s">
        <v>1</v>
      </c>
      <c r="B7189" t="s">
        <v>27</v>
      </c>
      <c r="C7189" t="s">
        <v>386</v>
      </c>
      <c r="D7189">
        <v>2009</v>
      </c>
      <c r="E7189">
        <v>0</v>
      </c>
      <c r="F7189" t="s">
        <v>383</v>
      </c>
      <c r="G7189" t="s">
        <v>392</v>
      </c>
    </row>
    <row r="7190" spans="1:7" x14ac:dyDescent="0.35">
      <c r="A7190" t="s">
        <v>1</v>
      </c>
      <c r="B7190" t="s">
        <v>29</v>
      </c>
      <c r="C7190" t="s">
        <v>386</v>
      </c>
      <c r="D7190">
        <v>2009</v>
      </c>
      <c r="E7190">
        <v>0</v>
      </c>
      <c r="F7190" t="s">
        <v>383</v>
      </c>
      <c r="G7190" t="s">
        <v>392</v>
      </c>
    </row>
    <row r="7191" spans="1:7" x14ac:dyDescent="0.35">
      <c r="A7191" t="s">
        <v>1</v>
      </c>
      <c r="B7191" t="s">
        <v>32</v>
      </c>
      <c r="C7191" t="s">
        <v>386</v>
      </c>
      <c r="D7191">
        <v>2009</v>
      </c>
      <c r="E7191">
        <v>0</v>
      </c>
      <c r="F7191" t="s">
        <v>383</v>
      </c>
      <c r="G7191" t="s">
        <v>392</v>
      </c>
    </row>
    <row r="7192" spans="1:7" x14ac:dyDescent="0.35">
      <c r="A7192" t="s">
        <v>1</v>
      </c>
      <c r="B7192" t="s">
        <v>30</v>
      </c>
      <c r="C7192" t="s">
        <v>386</v>
      </c>
      <c r="D7192">
        <v>2009</v>
      </c>
      <c r="E7192">
        <v>0</v>
      </c>
      <c r="F7192" t="s">
        <v>383</v>
      </c>
      <c r="G7192" t="s">
        <v>392</v>
      </c>
    </row>
    <row r="7193" spans="1:7" x14ac:dyDescent="0.35">
      <c r="A7193" t="s">
        <v>1</v>
      </c>
      <c r="B7193" t="s">
        <v>33</v>
      </c>
      <c r="C7193" t="s">
        <v>386</v>
      </c>
      <c r="D7193">
        <v>2009</v>
      </c>
      <c r="E7193">
        <v>0</v>
      </c>
      <c r="F7193" t="s">
        <v>383</v>
      </c>
      <c r="G7193" t="s">
        <v>392</v>
      </c>
    </row>
    <row r="7194" spans="1:7" x14ac:dyDescent="0.35">
      <c r="A7194" t="s">
        <v>1</v>
      </c>
      <c r="B7194" t="s">
        <v>34</v>
      </c>
      <c r="C7194" t="s">
        <v>386</v>
      </c>
      <c r="D7194">
        <v>2009</v>
      </c>
      <c r="E7194">
        <v>1.149</v>
      </c>
      <c r="F7194" t="s">
        <v>383</v>
      </c>
      <c r="G7194" t="s">
        <v>392</v>
      </c>
    </row>
    <row r="7195" spans="1:7" x14ac:dyDescent="0.35">
      <c r="A7195" t="s">
        <v>1</v>
      </c>
      <c r="B7195" t="s">
        <v>35</v>
      </c>
      <c r="C7195" t="s">
        <v>386</v>
      </c>
      <c r="D7195">
        <v>2009</v>
      </c>
      <c r="E7195">
        <v>0</v>
      </c>
      <c r="F7195" t="s">
        <v>383</v>
      </c>
      <c r="G7195" t="s">
        <v>392</v>
      </c>
    </row>
    <row r="7196" spans="1:7" x14ac:dyDescent="0.35">
      <c r="A7196" t="s">
        <v>1</v>
      </c>
      <c r="B7196" t="s">
        <v>36</v>
      </c>
      <c r="C7196" t="s">
        <v>386</v>
      </c>
      <c r="D7196">
        <v>2009</v>
      </c>
      <c r="E7196">
        <v>1.256</v>
      </c>
      <c r="F7196" t="s">
        <v>383</v>
      </c>
      <c r="G7196" t="s">
        <v>392</v>
      </c>
    </row>
    <row r="7197" spans="1:7" x14ac:dyDescent="0.35">
      <c r="A7197" t="s">
        <v>1</v>
      </c>
      <c r="B7197" t="s">
        <v>37</v>
      </c>
      <c r="C7197" t="s">
        <v>386</v>
      </c>
      <c r="D7197">
        <v>2009</v>
      </c>
      <c r="E7197">
        <v>1E-3</v>
      </c>
      <c r="F7197" t="s">
        <v>383</v>
      </c>
      <c r="G7197" t="s">
        <v>392</v>
      </c>
    </row>
    <row r="7198" spans="1:7" x14ac:dyDescent="0.35">
      <c r="A7198" t="s">
        <v>1</v>
      </c>
      <c r="B7198" t="s">
        <v>39</v>
      </c>
      <c r="C7198" t="s">
        <v>386</v>
      </c>
      <c r="D7198">
        <v>2009</v>
      </c>
      <c r="E7198">
        <v>0</v>
      </c>
      <c r="F7198" t="s">
        <v>383</v>
      </c>
      <c r="G7198" t="s">
        <v>392</v>
      </c>
    </row>
    <row r="7199" spans="1:7" x14ac:dyDescent="0.35">
      <c r="A7199" t="s">
        <v>1</v>
      </c>
      <c r="B7199" t="s">
        <v>40</v>
      </c>
      <c r="C7199" t="s">
        <v>386</v>
      </c>
      <c r="D7199">
        <v>2009</v>
      </c>
      <c r="E7199">
        <v>3.4260000000000002</v>
      </c>
      <c r="F7199" t="s">
        <v>383</v>
      </c>
      <c r="G7199" t="s">
        <v>392</v>
      </c>
    </row>
    <row r="7200" spans="1:7" x14ac:dyDescent="0.35">
      <c r="A7200" t="s">
        <v>1</v>
      </c>
      <c r="B7200" t="s">
        <v>11</v>
      </c>
      <c r="C7200" t="s">
        <v>387</v>
      </c>
      <c r="D7200">
        <v>2009</v>
      </c>
      <c r="E7200">
        <v>0</v>
      </c>
      <c r="F7200" t="s">
        <v>383</v>
      </c>
      <c r="G7200" t="s">
        <v>392</v>
      </c>
    </row>
    <row r="7201" spans="1:7" x14ac:dyDescent="0.35">
      <c r="A7201" t="s">
        <v>1</v>
      </c>
      <c r="B7201" t="s">
        <v>25</v>
      </c>
      <c r="C7201" t="s">
        <v>387</v>
      </c>
      <c r="D7201">
        <v>2009</v>
      </c>
      <c r="E7201">
        <v>36.167999999999999</v>
      </c>
      <c r="F7201" t="s">
        <v>383</v>
      </c>
      <c r="G7201" t="s">
        <v>392</v>
      </c>
    </row>
    <row r="7202" spans="1:7" x14ac:dyDescent="0.35">
      <c r="A7202" t="s">
        <v>1</v>
      </c>
      <c r="B7202" t="s">
        <v>26</v>
      </c>
      <c r="C7202" t="s">
        <v>387</v>
      </c>
      <c r="D7202">
        <v>2009</v>
      </c>
      <c r="E7202">
        <v>0</v>
      </c>
      <c r="F7202" t="s">
        <v>383</v>
      </c>
      <c r="G7202" t="s">
        <v>392</v>
      </c>
    </row>
    <row r="7203" spans="1:7" x14ac:dyDescent="0.35">
      <c r="A7203" t="s">
        <v>1</v>
      </c>
      <c r="B7203" t="s">
        <v>27</v>
      </c>
      <c r="C7203" t="s">
        <v>387</v>
      </c>
      <c r="D7203">
        <v>2009</v>
      </c>
      <c r="E7203">
        <v>0.26400000000000001</v>
      </c>
      <c r="F7203" t="s">
        <v>383</v>
      </c>
      <c r="G7203" t="s">
        <v>392</v>
      </c>
    </row>
    <row r="7204" spans="1:7" x14ac:dyDescent="0.35">
      <c r="A7204" t="s">
        <v>1</v>
      </c>
      <c r="B7204" t="s">
        <v>29</v>
      </c>
      <c r="C7204" t="s">
        <v>387</v>
      </c>
      <c r="D7204">
        <v>2009</v>
      </c>
      <c r="E7204">
        <v>4.3869999999999996</v>
      </c>
      <c r="F7204" t="s">
        <v>383</v>
      </c>
      <c r="G7204" t="s">
        <v>392</v>
      </c>
    </row>
    <row r="7205" spans="1:7" x14ac:dyDescent="0.35">
      <c r="A7205" t="s">
        <v>1</v>
      </c>
      <c r="B7205" t="s">
        <v>32</v>
      </c>
      <c r="C7205" t="s">
        <v>387</v>
      </c>
      <c r="D7205">
        <v>2009</v>
      </c>
      <c r="E7205">
        <v>0</v>
      </c>
      <c r="F7205" t="s">
        <v>383</v>
      </c>
      <c r="G7205" t="s">
        <v>392</v>
      </c>
    </row>
    <row r="7206" spans="1:7" x14ac:dyDescent="0.35">
      <c r="A7206" t="s">
        <v>1</v>
      </c>
      <c r="B7206" t="s">
        <v>30</v>
      </c>
      <c r="C7206" t="s">
        <v>387</v>
      </c>
      <c r="D7206">
        <v>2009</v>
      </c>
      <c r="E7206">
        <v>3.6509999999999998</v>
      </c>
      <c r="F7206" t="s">
        <v>383</v>
      </c>
      <c r="G7206" t="s">
        <v>392</v>
      </c>
    </row>
    <row r="7207" spans="1:7" x14ac:dyDescent="0.35">
      <c r="A7207" t="s">
        <v>1</v>
      </c>
      <c r="B7207" t="s">
        <v>33</v>
      </c>
      <c r="C7207" t="s">
        <v>387</v>
      </c>
      <c r="D7207">
        <v>2009</v>
      </c>
      <c r="E7207">
        <v>0</v>
      </c>
      <c r="F7207" t="s">
        <v>383</v>
      </c>
      <c r="G7207" t="s">
        <v>392</v>
      </c>
    </row>
    <row r="7208" spans="1:7" x14ac:dyDescent="0.35">
      <c r="A7208" t="s">
        <v>1</v>
      </c>
      <c r="B7208" t="s">
        <v>34</v>
      </c>
      <c r="C7208" t="s">
        <v>387</v>
      </c>
      <c r="D7208">
        <v>2009</v>
      </c>
      <c r="E7208">
        <v>7.9219999999999997</v>
      </c>
      <c r="F7208" t="s">
        <v>383</v>
      </c>
      <c r="G7208" t="s">
        <v>392</v>
      </c>
    </row>
    <row r="7209" spans="1:7" x14ac:dyDescent="0.35">
      <c r="A7209" t="s">
        <v>1</v>
      </c>
      <c r="B7209" t="s">
        <v>35</v>
      </c>
      <c r="C7209" t="s">
        <v>387</v>
      </c>
      <c r="D7209">
        <v>2009</v>
      </c>
      <c r="E7209">
        <v>3.2000000000000001E-2</v>
      </c>
      <c r="F7209" t="s">
        <v>383</v>
      </c>
      <c r="G7209" t="s">
        <v>392</v>
      </c>
    </row>
    <row r="7210" spans="1:7" x14ac:dyDescent="0.35">
      <c r="A7210" t="s">
        <v>1</v>
      </c>
      <c r="B7210" t="s">
        <v>36</v>
      </c>
      <c r="C7210" t="s">
        <v>387</v>
      </c>
      <c r="D7210">
        <v>2009</v>
      </c>
      <c r="E7210">
        <v>34.557000000000002</v>
      </c>
      <c r="F7210" t="s">
        <v>383</v>
      </c>
      <c r="G7210" t="s">
        <v>392</v>
      </c>
    </row>
    <row r="7211" spans="1:7" x14ac:dyDescent="0.35">
      <c r="A7211" t="s">
        <v>1</v>
      </c>
      <c r="B7211" t="s">
        <v>37</v>
      </c>
      <c r="C7211" t="s">
        <v>387</v>
      </c>
      <c r="D7211">
        <v>2009</v>
      </c>
      <c r="E7211">
        <v>0</v>
      </c>
      <c r="F7211" t="s">
        <v>383</v>
      </c>
      <c r="G7211" t="s">
        <v>392</v>
      </c>
    </row>
    <row r="7212" spans="1:7" x14ac:dyDescent="0.35">
      <c r="A7212" t="s">
        <v>1</v>
      </c>
      <c r="B7212" t="s">
        <v>39</v>
      </c>
      <c r="C7212" t="s">
        <v>387</v>
      </c>
      <c r="D7212">
        <v>2009</v>
      </c>
      <c r="E7212">
        <v>0</v>
      </c>
      <c r="F7212" t="s">
        <v>383</v>
      </c>
      <c r="G7212" t="s">
        <v>392</v>
      </c>
    </row>
    <row r="7213" spans="1:7" x14ac:dyDescent="0.35">
      <c r="A7213" t="s">
        <v>1</v>
      </c>
      <c r="B7213" t="s">
        <v>40</v>
      </c>
      <c r="C7213" t="s">
        <v>387</v>
      </c>
      <c r="D7213">
        <v>2009</v>
      </c>
      <c r="E7213">
        <v>86.980999999999995</v>
      </c>
      <c r="F7213" t="s">
        <v>383</v>
      </c>
      <c r="G7213" t="s">
        <v>392</v>
      </c>
    </row>
    <row r="7214" spans="1:7" x14ac:dyDescent="0.35">
      <c r="A7214" t="s">
        <v>1</v>
      </c>
      <c r="B7214" t="s">
        <v>11</v>
      </c>
      <c r="C7214" t="s">
        <v>16</v>
      </c>
      <c r="D7214">
        <v>2009</v>
      </c>
      <c r="E7214">
        <v>0</v>
      </c>
      <c r="F7214" t="s">
        <v>383</v>
      </c>
      <c r="G7214" t="s">
        <v>392</v>
      </c>
    </row>
    <row r="7215" spans="1:7" x14ac:dyDescent="0.35">
      <c r="A7215" t="s">
        <v>1</v>
      </c>
      <c r="B7215" t="s">
        <v>25</v>
      </c>
      <c r="C7215" t="s">
        <v>16</v>
      </c>
      <c r="D7215">
        <v>2009</v>
      </c>
      <c r="E7215">
        <v>0</v>
      </c>
      <c r="F7215" t="s">
        <v>383</v>
      </c>
      <c r="G7215" t="s">
        <v>392</v>
      </c>
    </row>
    <row r="7216" spans="1:7" x14ac:dyDescent="0.35">
      <c r="A7216" t="s">
        <v>1</v>
      </c>
      <c r="B7216" t="s">
        <v>26</v>
      </c>
      <c r="C7216" t="s">
        <v>16</v>
      </c>
      <c r="D7216">
        <v>2009</v>
      </c>
      <c r="E7216">
        <v>0</v>
      </c>
      <c r="F7216" t="s">
        <v>383</v>
      </c>
      <c r="G7216" t="s">
        <v>392</v>
      </c>
    </row>
    <row r="7217" spans="1:7" x14ac:dyDescent="0.35">
      <c r="A7217" t="s">
        <v>1</v>
      </c>
      <c r="B7217" t="s">
        <v>27</v>
      </c>
      <c r="C7217" t="s">
        <v>16</v>
      </c>
      <c r="D7217">
        <v>2009</v>
      </c>
      <c r="E7217">
        <v>0</v>
      </c>
      <c r="F7217" t="s">
        <v>383</v>
      </c>
      <c r="G7217" t="s">
        <v>392</v>
      </c>
    </row>
    <row r="7218" spans="1:7" x14ac:dyDescent="0.35">
      <c r="A7218" t="s">
        <v>1</v>
      </c>
      <c r="B7218" t="s">
        <v>29</v>
      </c>
      <c r="C7218" t="s">
        <v>16</v>
      </c>
      <c r="D7218">
        <v>2009</v>
      </c>
      <c r="E7218">
        <v>0</v>
      </c>
      <c r="F7218" t="s">
        <v>383</v>
      </c>
      <c r="G7218" t="s">
        <v>392</v>
      </c>
    </row>
    <row r="7219" spans="1:7" x14ac:dyDescent="0.35">
      <c r="A7219" t="s">
        <v>1</v>
      </c>
      <c r="B7219" t="s">
        <v>32</v>
      </c>
      <c r="C7219" t="s">
        <v>16</v>
      </c>
      <c r="D7219">
        <v>2009</v>
      </c>
      <c r="E7219">
        <v>0</v>
      </c>
      <c r="F7219" t="s">
        <v>383</v>
      </c>
      <c r="G7219" t="s">
        <v>392</v>
      </c>
    </row>
    <row r="7220" spans="1:7" x14ac:dyDescent="0.35">
      <c r="A7220" t="s">
        <v>1</v>
      </c>
      <c r="B7220" t="s">
        <v>30</v>
      </c>
      <c r="C7220" t="s">
        <v>16</v>
      </c>
      <c r="D7220">
        <v>2009</v>
      </c>
      <c r="E7220">
        <v>0</v>
      </c>
      <c r="F7220" t="s">
        <v>383</v>
      </c>
      <c r="G7220" t="s">
        <v>392</v>
      </c>
    </row>
    <row r="7221" spans="1:7" x14ac:dyDescent="0.35">
      <c r="A7221" t="s">
        <v>1</v>
      </c>
      <c r="B7221" t="s">
        <v>33</v>
      </c>
      <c r="C7221" t="s">
        <v>16</v>
      </c>
      <c r="D7221">
        <v>2009</v>
      </c>
      <c r="E7221">
        <v>0</v>
      </c>
      <c r="F7221" t="s">
        <v>383</v>
      </c>
      <c r="G7221" t="s">
        <v>392</v>
      </c>
    </row>
    <row r="7222" spans="1:7" x14ac:dyDescent="0.35">
      <c r="A7222" t="s">
        <v>1</v>
      </c>
      <c r="B7222" t="s">
        <v>34</v>
      </c>
      <c r="C7222" t="s">
        <v>16</v>
      </c>
      <c r="D7222">
        <v>2009</v>
      </c>
      <c r="E7222">
        <v>0</v>
      </c>
      <c r="F7222" t="s">
        <v>383</v>
      </c>
      <c r="G7222" t="s">
        <v>392</v>
      </c>
    </row>
    <row r="7223" spans="1:7" x14ac:dyDescent="0.35">
      <c r="A7223" t="s">
        <v>1</v>
      </c>
      <c r="B7223" t="s">
        <v>35</v>
      </c>
      <c r="C7223" t="s">
        <v>16</v>
      </c>
      <c r="D7223">
        <v>2009</v>
      </c>
      <c r="E7223">
        <v>0</v>
      </c>
      <c r="F7223" t="s">
        <v>383</v>
      </c>
      <c r="G7223" t="s">
        <v>392</v>
      </c>
    </row>
    <row r="7224" spans="1:7" x14ac:dyDescent="0.35">
      <c r="A7224" t="s">
        <v>1</v>
      </c>
      <c r="B7224" t="s">
        <v>36</v>
      </c>
      <c r="C7224" t="s">
        <v>16</v>
      </c>
      <c r="D7224">
        <v>2009</v>
      </c>
      <c r="E7224">
        <v>0</v>
      </c>
      <c r="F7224" t="s">
        <v>383</v>
      </c>
      <c r="G7224" t="s">
        <v>392</v>
      </c>
    </row>
    <row r="7225" spans="1:7" x14ac:dyDescent="0.35">
      <c r="A7225" t="s">
        <v>1</v>
      </c>
      <c r="B7225" t="s">
        <v>37</v>
      </c>
      <c r="C7225" t="s">
        <v>16</v>
      </c>
      <c r="D7225">
        <v>2009</v>
      </c>
      <c r="E7225">
        <v>0</v>
      </c>
      <c r="F7225" t="s">
        <v>383</v>
      </c>
      <c r="G7225" t="s">
        <v>392</v>
      </c>
    </row>
    <row r="7226" spans="1:7" x14ac:dyDescent="0.35">
      <c r="A7226" t="s">
        <v>1</v>
      </c>
      <c r="B7226" t="s">
        <v>39</v>
      </c>
      <c r="C7226" t="s">
        <v>16</v>
      </c>
      <c r="D7226">
        <v>2009</v>
      </c>
      <c r="E7226">
        <v>0</v>
      </c>
      <c r="F7226" t="s">
        <v>383</v>
      </c>
      <c r="G7226" t="s">
        <v>392</v>
      </c>
    </row>
    <row r="7227" spans="1:7" x14ac:dyDescent="0.35">
      <c r="A7227" t="s">
        <v>1</v>
      </c>
      <c r="B7227" t="s">
        <v>40</v>
      </c>
      <c r="C7227" t="s">
        <v>16</v>
      </c>
      <c r="D7227">
        <v>2009</v>
      </c>
      <c r="E7227">
        <v>0</v>
      </c>
      <c r="F7227" t="s">
        <v>383</v>
      </c>
      <c r="G7227" t="s">
        <v>392</v>
      </c>
    </row>
    <row r="7228" spans="1:7" x14ac:dyDescent="0.35">
      <c r="A7228" t="s">
        <v>1</v>
      </c>
      <c r="B7228" t="s">
        <v>11</v>
      </c>
      <c r="C7228" t="s">
        <v>388</v>
      </c>
      <c r="D7228">
        <v>2009</v>
      </c>
      <c r="E7228">
        <v>1.5620000000000001</v>
      </c>
      <c r="F7228" t="s">
        <v>383</v>
      </c>
      <c r="G7228" t="s">
        <v>392</v>
      </c>
    </row>
    <row r="7229" spans="1:7" x14ac:dyDescent="0.35">
      <c r="A7229" t="s">
        <v>1</v>
      </c>
      <c r="B7229" t="s">
        <v>25</v>
      </c>
      <c r="C7229" t="s">
        <v>388</v>
      </c>
      <c r="D7229">
        <v>2009</v>
      </c>
      <c r="E7229">
        <v>4.1429999999999998</v>
      </c>
      <c r="F7229" t="s">
        <v>383</v>
      </c>
      <c r="G7229" t="s">
        <v>392</v>
      </c>
    </row>
    <row r="7230" spans="1:7" x14ac:dyDescent="0.35">
      <c r="A7230" t="s">
        <v>1</v>
      </c>
      <c r="B7230" t="s">
        <v>26</v>
      </c>
      <c r="C7230" t="s">
        <v>388</v>
      </c>
      <c r="D7230">
        <v>2009</v>
      </c>
      <c r="E7230">
        <v>0.223</v>
      </c>
      <c r="F7230" t="s">
        <v>383</v>
      </c>
      <c r="G7230" t="s">
        <v>392</v>
      </c>
    </row>
    <row r="7231" spans="1:7" x14ac:dyDescent="0.35">
      <c r="A7231" t="s">
        <v>1</v>
      </c>
      <c r="B7231" t="s">
        <v>27</v>
      </c>
      <c r="C7231" t="s">
        <v>388</v>
      </c>
      <c r="D7231">
        <v>2009</v>
      </c>
      <c r="E7231">
        <v>2.3E-2</v>
      </c>
      <c r="F7231" t="s">
        <v>383</v>
      </c>
      <c r="G7231" t="s">
        <v>392</v>
      </c>
    </row>
    <row r="7232" spans="1:7" x14ac:dyDescent="0.35">
      <c r="A7232" t="s">
        <v>1</v>
      </c>
      <c r="B7232" t="s">
        <v>29</v>
      </c>
      <c r="C7232" t="s">
        <v>388</v>
      </c>
      <c r="D7232">
        <v>2009</v>
      </c>
      <c r="E7232">
        <v>8.0000000000000002E-3</v>
      </c>
      <c r="F7232" t="s">
        <v>383</v>
      </c>
      <c r="G7232" t="s">
        <v>392</v>
      </c>
    </row>
    <row r="7233" spans="1:7" x14ac:dyDescent="0.35">
      <c r="A7233" t="s">
        <v>1</v>
      </c>
      <c r="B7233" t="s">
        <v>32</v>
      </c>
      <c r="C7233" t="s">
        <v>388</v>
      </c>
      <c r="D7233">
        <v>2009</v>
      </c>
      <c r="E7233">
        <v>5.0000000000000001E-3</v>
      </c>
      <c r="F7233" t="s">
        <v>383</v>
      </c>
      <c r="G7233" t="s">
        <v>392</v>
      </c>
    </row>
    <row r="7234" spans="1:7" x14ac:dyDescent="0.35">
      <c r="A7234" t="s">
        <v>1</v>
      </c>
      <c r="B7234" t="s">
        <v>30</v>
      </c>
      <c r="C7234" t="s">
        <v>388</v>
      </c>
      <c r="D7234">
        <v>2009</v>
      </c>
      <c r="E7234">
        <v>8.4000000000000005E-2</v>
      </c>
      <c r="F7234" t="s">
        <v>383</v>
      </c>
      <c r="G7234" t="s">
        <v>392</v>
      </c>
    </row>
    <row r="7235" spans="1:7" x14ac:dyDescent="0.35">
      <c r="A7235" t="s">
        <v>1</v>
      </c>
      <c r="B7235" t="s">
        <v>33</v>
      </c>
      <c r="C7235" t="s">
        <v>388</v>
      </c>
      <c r="D7235">
        <v>2009</v>
      </c>
      <c r="E7235">
        <v>0</v>
      </c>
      <c r="F7235" t="s">
        <v>383</v>
      </c>
      <c r="G7235" t="s">
        <v>392</v>
      </c>
    </row>
    <row r="7236" spans="1:7" x14ac:dyDescent="0.35">
      <c r="A7236" t="s">
        <v>1</v>
      </c>
      <c r="B7236" t="s">
        <v>34</v>
      </c>
      <c r="C7236" t="s">
        <v>388</v>
      </c>
      <c r="D7236">
        <v>2009</v>
      </c>
      <c r="E7236">
        <v>5.6210000000000004</v>
      </c>
      <c r="F7236" t="s">
        <v>383</v>
      </c>
      <c r="G7236" t="s">
        <v>392</v>
      </c>
    </row>
    <row r="7237" spans="1:7" x14ac:dyDescent="0.35">
      <c r="A7237" t="s">
        <v>1</v>
      </c>
      <c r="B7237" t="s">
        <v>35</v>
      </c>
      <c r="C7237" t="s">
        <v>388</v>
      </c>
      <c r="D7237">
        <v>2009</v>
      </c>
      <c r="E7237">
        <v>1E-3</v>
      </c>
      <c r="F7237" t="s">
        <v>383</v>
      </c>
      <c r="G7237" t="s">
        <v>392</v>
      </c>
    </row>
    <row r="7238" spans="1:7" x14ac:dyDescent="0.35">
      <c r="A7238" t="s">
        <v>1</v>
      </c>
      <c r="B7238" t="s">
        <v>36</v>
      </c>
      <c r="C7238" t="s">
        <v>388</v>
      </c>
      <c r="D7238">
        <v>2009</v>
      </c>
      <c r="E7238">
        <v>0.501</v>
      </c>
      <c r="F7238" t="s">
        <v>383</v>
      </c>
      <c r="G7238" t="s">
        <v>392</v>
      </c>
    </row>
    <row r="7239" spans="1:7" x14ac:dyDescent="0.35">
      <c r="A7239" t="s">
        <v>1</v>
      </c>
      <c r="B7239" t="s">
        <v>37</v>
      </c>
      <c r="C7239" t="s">
        <v>388</v>
      </c>
      <c r="D7239">
        <v>2009</v>
      </c>
      <c r="E7239">
        <v>0.16500000000000001</v>
      </c>
      <c r="F7239" t="s">
        <v>383</v>
      </c>
      <c r="G7239" t="s">
        <v>392</v>
      </c>
    </row>
    <row r="7240" spans="1:7" x14ac:dyDescent="0.35">
      <c r="A7240" t="s">
        <v>1</v>
      </c>
      <c r="B7240" t="s">
        <v>39</v>
      </c>
      <c r="C7240" t="s">
        <v>388</v>
      </c>
      <c r="D7240">
        <v>2009</v>
      </c>
      <c r="E7240">
        <v>2.3E-2</v>
      </c>
      <c r="F7240" t="s">
        <v>383</v>
      </c>
      <c r="G7240" t="s">
        <v>392</v>
      </c>
    </row>
    <row r="7241" spans="1:7" x14ac:dyDescent="0.35">
      <c r="A7241" t="s">
        <v>1</v>
      </c>
      <c r="B7241" t="s">
        <v>40</v>
      </c>
      <c r="C7241" t="s">
        <v>388</v>
      </c>
      <c r="D7241">
        <v>2009</v>
      </c>
      <c r="E7241">
        <v>12.359</v>
      </c>
      <c r="F7241" t="s">
        <v>383</v>
      </c>
      <c r="G7241" t="s">
        <v>392</v>
      </c>
    </row>
    <row r="7242" spans="1:7" x14ac:dyDescent="0.35">
      <c r="A7242" t="s">
        <v>1</v>
      </c>
      <c r="B7242" t="s">
        <v>11</v>
      </c>
      <c r="C7242" t="s">
        <v>389</v>
      </c>
      <c r="D7242">
        <v>2009</v>
      </c>
      <c r="E7242">
        <v>0.35220000000000001</v>
      </c>
      <c r="F7242" t="s">
        <v>383</v>
      </c>
      <c r="G7242" t="s">
        <v>392</v>
      </c>
    </row>
    <row r="7243" spans="1:7" x14ac:dyDescent="0.35">
      <c r="A7243" t="s">
        <v>1</v>
      </c>
      <c r="B7243" t="s">
        <v>25</v>
      </c>
      <c r="C7243" t="s">
        <v>389</v>
      </c>
      <c r="D7243">
        <v>2009</v>
      </c>
      <c r="E7243">
        <v>0.28589999999999999</v>
      </c>
      <c r="F7243" t="s">
        <v>383</v>
      </c>
      <c r="G7243" t="s">
        <v>392</v>
      </c>
    </row>
    <row r="7244" spans="1:7" x14ac:dyDescent="0.35">
      <c r="A7244" t="s">
        <v>1</v>
      </c>
      <c r="B7244" t="s">
        <v>26</v>
      </c>
      <c r="C7244" t="s">
        <v>389</v>
      </c>
      <c r="D7244">
        <v>2009</v>
      </c>
      <c r="E7244">
        <v>0.13270000000000001</v>
      </c>
      <c r="F7244" t="s">
        <v>383</v>
      </c>
      <c r="G7244" t="s">
        <v>392</v>
      </c>
    </row>
    <row r="7245" spans="1:7" x14ac:dyDescent="0.35">
      <c r="A7245" t="s">
        <v>1</v>
      </c>
      <c r="B7245" t="s">
        <v>27</v>
      </c>
      <c r="C7245" t="s">
        <v>389</v>
      </c>
      <c r="D7245">
        <v>2009</v>
      </c>
      <c r="E7245">
        <v>1.95E-2</v>
      </c>
      <c r="F7245" t="s">
        <v>383</v>
      </c>
      <c r="G7245" t="s">
        <v>392</v>
      </c>
    </row>
    <row r="7246" spans="1:7" x14ac:dyDescent="0.35">
      <c r="A7246" t="s">
        <v>1</v>
      </c>
      <c r="B7246" t="s">
        <v>29</v>
      </c>
      <c r="C7246" t="s">
        <v>389</v>
      </c>
      <c r="D7246">
        <v>2009</v>
      </c>
      <c r="E7246">
        <v>3.8699999999999998E-2</v>
      </c>
      <c r="F7246" t="s">
        <v>383</v>
      </c>
      <c r="G7246" t="s">
        <v>392</v>
      </c>
    </row>
    <row r="7247" spans="1:7" x14ac:dyDescent="0.35">
      <c r="A7247" t="s">
        <v>1</v>
      </c>
      <c r="B7247" t="s">
        <v>32</v>
      </c>
      <c r="C7247" t="s">
        <v>389</v>
      </c>
      <c r="D7247">
        <v>2009</v>
      </c>
      <c r="E7247">
        <v>0</v>
      </c>
      <c r="F7247" t="s">
        <v>383</v>
      </c>
      <c r="G7247" t="s">
        <v>392</v>
      </c>
    </row>
    <row r="7248" spans="1:7" x14ac:dyDescent="0.35">
      <c r="A7248" t="s">
        <v>1</v>
      </c>
      <c r="B7248" t="s">
        <v>30</v>
      </c>
      <c r="C7248" t="s">
        <v>389</v>
      </c>
      <c r="D7248">
        <v>2009</v>
      </c>
      <c r="E7248">
        <v>6.4699999999999994E-2</v>
      </c>
      <c r="F7248" t="s">
        <v>383</v>
      </c>
      <c r="G7248" t="s">
        <v>392</v>
      </c>
    </row>
    <row r="7249" spans="1:7" x14ac:dyDescent="0.35">
      <c r="A7249" t="s">
        <v>1</v>
      </c>
      <c r="B7249" t="s">
        <v>33</v>
      </c>
      <c r="C7249" t="s">
        <v>389</v>
      </c>
      <c r="D7249">
        <v>2009</v>
      </c>
      <c r="E7249">
        <v>0</v>
      </c>
      <c r="F7249" t="s">
        <v>383</v>
      </c>
      <c r="G7249" t="s">
        <v>392</v>
      </c>
    </row>
    <row r="7250" spans="1:7" x14ac:dyDescent="0.35">
      <c r="A7250" t="s">
        <v>1</v>
      </c>
      <c r="B7250" t="s">
        <v>34</v>
      </c>
      <c r="C7250" t="s">
        <v>389</v>
      </c>
      <c r="D7250">
        <v>2009</v>
      </c>
      <c r="E7250">
        <v>0.60289999999999999</v>
      </c>
      <c r="F7250" t="s">
        <v>383</v>
      </c>
      <c r="G7250" t="s">
        <v>392</v>
      </c>
    </row>
    <row r="7251" spans="1:7" x14ac:dyDescent="0.35">
      <c r="A7251" t="s">
        <v>1</v>
      </c>
      <c r="B7251" t="s">
        <v>35</v>
      </c>
      <c r="C7251" t="s">
        <v>389</v>
      </c>
      <c r="D7251">
        <v>2009</v>
      </c>
      <c r="E7251">
        <v>0</v>
      </c>
      <c r="F7251" t="s">
        <v>383</v>
      </c>
      <c r="G7251" t="s">
        <v>392</v>
      </c>
    </row>
    <row r="7252" spans="1:7" x14ac:dyDescent="0.35">
      <c r="A7252" t="s">
        <v>1</v>
      </c>
      <c r="B7252" t="s">
        <v>36</v>
      </c>
      <c r="C7252" t="s">
        <v>389</v>
      </c>
      <c r="D7252">
        <v>2009</v>
      </c>
      <c r="E7252">
        <v>0.68500000000000005</v>
      </c>
      <c r="F7252" t="s">
        <v>383</v>
      </c>
      <c r="G7252" t="s">
        <v>392</v>
      </c>
    </row>
    <row r="7253" spans="1:7" x14ac:dyDescent="0.35">
      <c r="A7253" t="s">
        <v>1</v>
      </c>
      <c r="B7253" t="s">
        <v>37</v>
      </c>
      <c r="C7253" t="s">
        <v>389</v>
      </c>
      <c r="D7253">
        <v>2009</v>
      </c>
      <c r="E7253">
        <v>6.6400000000000001E-2</v>
      </c>
      <c r="F7253" t="s">
        <v>383</v>
      </c>
      <c r="G7253" t="s">
        <v>392</v>
      </c>
    </row>
    <row r="7254" spans="1:7" x14ac:dyDescent="0.35">
      <c r="A7254" t="s">
        <v>1</v>
      </c>
      <c r="B7254" t="s">
        <v>39</v>
      </c>
      <c r="C7254" t="s">
        <v>389</v>
      </c>
      <c r="D7254">
        <v>2009</v>
      </c>
      <c r="E7254">
        <v>0</v>
      </c>
      <c r="F7254" t="s">
        <v>383</v>
      </c>
      <c r="G7254" t="s">
        <v>392</v>
      </c>
    </row>
    <row r="7255" spans="1:7" x14ac:dyDescent="0.35">
      <c r="A7255" t="s">
        <v>1</v>
      </c>
      <c r="B7255" t="s">
        <v>40</v>
      </c>
      <c r="C7255" t="s">
        <v>389</v>
      </c>
      <c r="D7255">
        <v>2009</v>
      </c>
      <c r="E7255">
        <v>2.2480000000000002</v>
      </c>
      <c r="F7255" t="s">
        <v>383</v>
      </c>
      <c r="G7255" t="s">
        <v>392</v>
      </c>
    </row>
    <row r="7256" spans="1:7" x14ac:dyDescent="0.35">
      <c r="A7256" t="s">
        <v>1</v>
      </c>
      <c r="B7256" t="s">
        <v>11</v>
      </c>
      <c r="C7256" t="s">
        <v>390</v>
      </c>
      <c r="D7256">
        <v>2009</v>
      </c>
      <c r="E7256">
        <v>182.7346</v>
      </c>
      <c r="F7256" t="s">
        <v>383</v>
      </c>
      <c r="G7256" t="s">
        <v>392</v>
      </c>
    </row>
    <row r="7257" spans="1:7" x14ac:dyDescent="0.35">
      <c r="A7257" t="s">
        <v>1</v>
      </c>
      <c r="B7257" t="s">
        <v>25</v>
      </c>
      <c r="C7257" t="s">
        <v>390</v>
      </c>
      <c r="D7257">
        <v>2009</v>
      </c>
      <c r="E7257">
        <v>157.749</v>
      </c>
      <c r="F7257" t="s">
        <v>383</v>
      </c>
      <c r="G7257" t="s">
        <v>392</v>
      </c>
    </row>
    <row r="7258" spans="1:7" x14ac:dyDescent="0.35">
      <c r="A7258" t="s">
        <v>1</v>
      </c>
      <c r="B7258" t="s">
        <v>26</v>
      </c>
      <c r="C7258" t="s">
        <v>390</v>
      </c>
      <c r="D7258">
        <v>2009</v>
      </c>
      <c r="E7258">
        <v>39.055900000000001</v>
      </c>
      <c r="F7258" t="s">
        <v>383</v>
      </c>
      <c r="G7258" t="s">
        <v>392</v>
      </c>
    </row>
    <row r="7259" spans="1:7" x14ac:dyDescent="0.35">
      <c r="A7259" t="s">
        <v>1</v>
      </c>
      <c r="B7259" t="s">
        <v>27</v>
      </c>
      <c r="C7259" t="s">
        <v>390</v>
      </c>
      <c r="D7259">
        <v>2009</v>
      </c>
      <c r="E7259">
        <v>33.343000000000004</v>
      </c>
      <c r="F7259" t="s">
        <v>383</v>
      </c>
      <c r="G7259" t="s">
        <v>392</v>
      </c>
    </row>
    <row r="7260" spans="1:7" x14ac:dyDescent="0.35">
      <c r="A7260" t="s">
        <v>1</v>
      </c>
      <c r="B7260" t="s">
        <v>29</v>
      </c>
      <c r="C7260" t="s">
        <v>390</v>
      </c>
      <c r="D7260">
        <v>2009</v>
      </c>
      <c r="E7260">
        <v>24.763999999999999</v>
      </c>
      <c r="F7260" t="s">
        <v>383</v>
      </c>
      <c r="G7260" t="s">
        <v>392</v>
      </c>
    </row>
    <row r="7261" spans="1:7" x14ac:dyDescent="0.35">
      <c r="A7261" t="s">
        <v>1</v>
      </c>
      <c r="B7261" t="s">
        <v>32</v>
      </c>
      <c r="C7261" t="s">
        <v>390</v>
      </c>
      <c r="D7261">
        <v>2009</v>
      </c>
      <c r="E7261">
        <v>1.651</v>
      </c>
      <c r="F7261" t="s">
        <v>383</v>
      </c>
      <c r="G7261" t="s">
        <v>392</v>
      </c>
    </row>
    <row r="7262" spans="1:7" x14ac:dyDescent="0.35">
      <c r="A7262" t="s">
        <v>1</v>
      </c>
      <c r="B7262" t="s">
        <v>30</v>
      </c>
      <c r="C7262" t="s">
        <v>390</v>
      </c>
      <c r="D7262">
        <v>2009</v>
      </c>
      <c r="E7262">
        <v>38.852899999999998</v>
      </c>
      <c r="F7262" t="s">
        <v>383</v>
      </c>
      <c r="G7262" t="s">
        <v>392</v>
      </c>
    </row>
    <row r="7263" spans="1:7" x14ac:dyDescent="0.35">
      <c r="A7263" t="s">
        <v>1</v>
      </c>
      <c r="B7263" t="s">
        <v>33</v>
      </c>
      <c r="C7263" t="s">
        <v>390</v>
      </c>
      <c r="D7263">
        <v>2009</v>
      </c>
      <c r="E7263">
        <v>0.63100000000000001</v>
      </c>
      <c r="F7263" t="s">
        <v>383</v>
      </c>
      <c r="G7263" t="s">
        <v>392</v>
      </c>
    </row>
    <row r="7264" spans="1:7" x14ac:dyDescent="0.35">
      <c r="A7264" t="s">
        <v>1</v>
      </c>
      <c r="B7264" t="s">
        <v>34</v>
      </c>
      <c r="C7264" t="s">
        <v>390</v>
      </c>
      <c r="D7264">
        <v>2009</v>
      </c>
      <c r="E7264">
        <v>517.82270000000005</v>
      </c>
      <c r="F7264" t="s">
        <v>383</v>
      </c>
      <c r="G7264" t="s">
        <v>392</v>
      </c>
    </row>
    <row r="7265" spans="1:7" x14ac:dyDescent="0.35">
      <c r="A7265" t="s">
        <v>1</v>
      </c>
      <c r="B7265" t="s">
        <v>35</v>
      </c>
      <c r="C7265" t="s">
        <v>390</v>
      </c>
      <c r="D7265">
        <v>2009</v>
      </c>
      <c r="E7265">
        <v>7.4390999999999998</v>
      </c>
      <c r="F7265" t="s">
        <v>383</v>
      </c>
      <c r="G7265" t="s">
        <v>392</v>
      </c>
    </row>
    <row r="7266" spans="1:7" x14ac:dyDescent="0.35">
      <c r="A7266" t="s">
        <v>1</v>
      </c>
      <c r="B7266" t="s">
        <v>36</v>
      </c>
      <c r="C7266" t="s">
        <v>390</v>
      </c>
      <c r="D7266">
        <v>2009</v>
      </c>
      <c r="E7266">
        <v>294.49919999999997</v>
      </c>
      <c r="F7266" t="s">
        <v>383</v>
      </c>
      <c r="G7266" t="s">
        <v>392</v>
      </c>
    </row>
    <row r="7267" spans="1:7" x14ac:dyDescent="0.35">
      <c r="A7267" t="s">
        <v>1</v>
      </c>
      <c r="B7267" t="s">
        <v>37</v>
      </c>
      <c r="C7267" t="s">
        <v>390</v>
      </c>
      <c r="D7267">
        <v>2009</v>
      </c>
      <c r="E7267">
        <v>62.241500000000002</v>
      </c>
      <c r="F7267" t="s">
        <v>383</v>
      </c>
      <c r="G7267" t="s">
        <v>392</v>
      </c>
    </row>
    <row r="7268" spans="1:7" x14ac:dyDescent="0.35">
      <c r="A7268" t="s">
        <v>1</v>
      </c>
      <c r="B7268" t="s">
        <v>39</v>
      </c>
      <c r="C7268" t="s">
        <v>390</v>
      </c>
      <c r="D7268">
        <v>2009</v>
      </c>
      <c r="E7268">
        <v>2.2947000000000002</v>
      </c>
      <c r="F7268" t="s">
        <v>383</v>
      </c>
      <c r="G7268" t="s">
        <v>392</v>
      </c>
    </row>
    <row r="7269" spans="1:7" x14ac:dyDescent="0.35">
      <c r="A7269" t="s">
        <v>1</v>
      </c>
      <c r="B7269" t="s">
        <v>40</v>
      </c>
      <c r="C7269" t="s">
        <v>390</v>
      </c>
      <c r="D7269">
        <v>2009</v>
      </c>
      <c r="E7269">
        <v>1363.0786000000001</v>
      </c>
      <c r="F7269" t="s">
        <v>383</v>
      </c>
      <c r="G7269" t="s">
        <v>392</v>
      </c>
    </row>
    <row r="7270" spans="1:7" x14ac:dyDescent="0.35">
      <c r="A7270" t="s">
        <v>1</v>
      </c>
      <c r="B7270" t="s">
        <v>11</v>
      </c>
      <c r="C7270" t="s">
        <v>17</v>
      </c>
      <c r="D7270">
        <v>2009</v>
      </c>
      <c r="E7270">
        <v>9.1999999999999998E-2</v>
      </c>
      <c r="F7270" t="s">
        <v>383</v>
      </c>
      <c r="G7270" t="s">
        <v>392</v>
      </c>
    </row>
    <row r="7271" spans="1:7" x14ac:dyDescent="0.35">
      <c r="A7271" t="s">
        <v>1</v>
      </c>
      <c r="B7271" t="s">
        <v>25</v>
      </c>
      <c r="C7271" t="s">
        <v>17</v>
      </c>
      <c r="D7271">
        <v>2009</v>
      </c>
      <c r="E7271">
        <v>0.27700000000000002</v>
      </c>
      <c r="F7271" t="s">
        <v>383</v>
      </c>
      <c r="G7271" t="s">
        <v>392</v>
      </c>
    </row>
    <row r="7272" spans="1:7" x14ac:dyDescent="0.35">
      <c r="A7272" t="s">
        <v>1</v>
      </c>
      <c r="B7272" t="s">
        <v>26</v>
      </c>
      <c r="C7272" t="s">
        <v>17</v>
      </c>
      <c r="D7272">
        <v>2009</v>
      </c>
      <c r="E7272">
        <v>3.7999999999999999E-2</v>
      </c>
      <c r="F7272" t="s">
        <v>383</v>
      </c>
      <c r="G7272" t="s">
        <v>392</v>
      </c>
    </row>
    <row r="7273" spans="1:7" x14ac:dyDescent="0.35">
      <c r="A7273" t="s">
        <v>1</v>
      </c>
      <c r="B7273" t="s">
        <v>27</v>
      </c>
      <c r="C7273" t="s">
        <v>17</v>
      </c>
      <c r="D7273">
        <v>2009</v>
      </c>
      <c r="E7273">
        <v>0</v>
      </c>
      <c r="F7273" t="s">
        <v>383</v>
      </c>
      <c r="G7273" t="s">
        <v>392</v>
      </c>
    </row>
    <row r="7274" spans="1:7" x14ac:dyDescent="0.35">
      <c r="A7274" t="s">
        <v>1</v>
      </c>
      <c r="B7274" t="s">
        <v>29</v>
      </c>
      <c r="C7274" t="s">
        <v>17</v>
      </c>
      <c r="D7274">
        <v>2009</v>
      </c>
      <c r="E7274">
        <v>0</v>
      </c>
      <c r="F7274" t="s">
        <v>383</v>
      </c>
      <c r="G7274" t="s">
        <v>392</v>
      </c>
    </row>
    <row r="7275" spans="1:7" x14ac:dyDescent="0.35">
      <c r="A7275" t="s">
        <v>1</v>
      </c>
      <c r="B7275" t="s">
        <v>32</v>
      </c>
      <c r="C7275" t="s">
        <v>17</v>
      </c>
      <c r="D7275">
        <v>2009</v>
      </c>
      <c r="E7275">
        <v>0</v>
      </c>
      <c r="F7275" t="s">
        <v>383</v>
      </c>
      <c r="G7275" t="s">
        <v>392</v>
      </c>
    </row>
    <row r="7276" spans="1:7" x14ac:dyDescent="0.35">
      <c r="A7276" t="s">
        <v>1</v>
      </c>
      <c r="B7276" t="s">
        <v>30</v>
      </c>
      <c r="C7276" t="s">
        <v>17</v>
      </c>
      <c r="D7276">
        <v>2009</v>
      </c>
      <c r="E7276">
        <v>0</v>
      </c>
      <c r="F7276" t="s">
        <v>383</v>
      </c>
      <c r="G7276" t="s">
        <v>392</v>
      </c>
    </row>
    <row r="7277" spans="1:7" x14ac:dyDescent="0.35">
      <c r="A7277" t="s">
        <v>1</v>
      </c>
      <c r="B7277" t="s">
        <v>33</v>
      </c>
      <c r="C7277" t="s">
        <v>17</v>
      </c>
      <c r="D7277">
        <v>2009</v>
      </c>
      <c r="E7277">
        <v>0</v>
      </c>
      <c r="F7277" t="s">
        <v>383</v>
      </c>
      <c r="G7277" t="s">
        <v>392</v>
      </c>
    </row>
    <row r="7278" spans="1:7" x14ac:dyDescent="0.35">
      <c r="A7278" t="s">
        <v>1</v>
      </c>
      <c r="B7278" t="s">
        <v>34</v>
      </c>
      <c r="C7278" t="s">
        <v>17</v>
      </c>
      <c r="D7278">
        <v>2009</v>
      </c>
      <c r="E7278">
        <v>1.399</v>
      </c>
      <c r="F7278" t="s">
        <v>383</v>
      </c>
      <c r="G7278" t="s">
        <v>392</v>
      </c>
    </row>
    <row r="7279" spans="1:7" x14ac:dyDescent="0.35">
      <c r="A7279" t="s">
        <v>1</v>
      </c>
      <c r="B7279" t="s">
        <v>35</v>
      </c>
      <c r="C7279" t="s">
        <v>17</v>
      </c>
      <c r="D7279">
        <v>2009</v>
      </c>
      <c r="E7279">
        <v>0</v>
      </c>
      <c r="F7279" t="s">
        <v>383</v>
      </c>
      <c r="G7279" t="s">
        <v>392</v>
      </c>
    </row>
    <row r="7280" spans="1:7" x14ac:dyDescent="0.35">
      <c r="A7280" t="s">
        <v>1</v>
      </c>
      <c r="B7280" t="s">
        <v>36</v>
      </c>
      <c r="C7280" t="s">
        <v>17</v>
      </c>
      <c r="D7280">
        <v>2009</v>
      </c>
      <c r="E7280">
        <v>4.5999999999999999E-2</v>
      </c>
      <c r="F7280" t="s">
        <v>383</v>
      </c>
      <c r="G7280" t="s">
        <v>392</v>
      </c>
    </row>
    <row r="7281" spans="1:7" x14ac:dyDescent="0.35">
      <c r="A7281" t="s">
        <v>1</v>
      </c>
      <c r="B7281" t="s">
        <v>37</v>
      </c>
      <c r="C7281" t="s">
        <v>17</v>
      </c>
      <c r="D7281">
        <v>2009</v>
      </c>
      <c r="E7281">
        <v>3.7999999999999999E-2</v>
      </c>
      <c r="F7281" t="s">
        <v>383</v>
      </c>
      <c r="G7281" t="s">
        <v>392</v>
      </c>
    </row>
    <row r="7282" spans="1:7" x14ac:dyDescent="0.35">
      <c r="A7282" t="s">
        <v>1</v>
      </c>
      <c r="B7282" t="s">
        <v>39</v>
      </c>
      <c r="C7282" t="s">
        <v>17</v>
      </c>
      <c r="D7282">
        <v>2009</v>
      </c>
      <c r="E7282">
        <v>0</v>
      </c>
      <c r="F7282" t="s">
        <v>383</v>
      </c>
      <c r="G7282" t="s">
        <v>392</v>
      </c>
    </row>
    <row r="7283" spans="1:7" x14ac:dyDescent="0.35">
      <c r="A7283" t="s">
        <v>1</v>
      </c>
      <c r="B7283" t="s">
        <v>40</v>
      </c>
      <c r="C7283" t="s">
        <v>17</v>
      </c>
      <c r="D7283">
        <v>2009</v>
      </c>
      <c r="E7283">
        <v>1.89</v>
      </c>
      <c r="F7283" t="s">
        <v>383</v>
      </c>
      <c r="G7283" t="s">
        <v>392</v>
      </c>
    </row>
    <row r="7284" spans="1:7" x14ac:dyDescent="0.35">
      <c r="A7284" t="s">
        <v>1</v>
      </c>
      <c r="B7284" t="s">
        <v>40</v>
      </c>
      <c r="C7284" t="s">
        <v>391</v>
      </c>
      <c r="D7284">
        <v>2009</v>
      </c>
      <c r="E7284">
        <v>2505.3051</v>
      </c>
      <c r="F7284" t="s">
        <v>383</v>
      </c>
      <c r="G7284" t="s">
        <v>392</v>
      </c>
    </row>
    <row r="7285" spans="1:7" x14ac:dyDescent="0.35">
      <c r="A7285" t="s">
        <v>1</v>
      </c>
      <c r="B7285" t="s">
        <v>11</v>
      </c>
      <c r="C7285" t="s">
        <v>382</v>
      </c>
      <c r="D7285">
        <v>2010</v>
      </c>
      <c r="E7285">
        <v>34.756999999999998</v>
      </c>
      <c r="F7285" t="s">
        <v>383</v>
      </c>
      <c r="G7285" t="s">
        <v>392</v>
      </c>
    </row>
    <row r="7286" spans="1:7" x14ac:dyDescent="0.35">
      <c r="A7286" t="s">
        <v>1</v>
      </c>
      <c r="B7286" t="s">
        <v>25</v>
      </c>
      <c r="C7286" t="s">
        <v>382</v>
      </c>
      <c r="D7286">
        <v>2010</v>
      </c>
      <c r="E7286">
        <v>62.2149</v>
      </c>
      <c r="F7286" t="s">
        <v>383</v>
      </c>
      <c r="G7286" t="s">
        <v>392</v>
      </c>
    </row>
    <row r="7287" spans="1:7" x14ac:dyDescent="0.35">
      <c r="A7287" t="s">
        <v>1</v>
      </c>
      <c r="B7287" t="s">
        <v>26</v>
      </c>
      <c r="C7287" t="s">
        <v>382</v>
      </c>
      <c r="D7287">
        <v>2010</v>
      </c>
      <c r="E7287">
        <v>9.1720000000000006</v>
      </c>
      <c r="F7287" t="s">
        <v>383</v>
      </c>
      <c r="G7287" t="s">
        <v>392</v>
      </c>
    </row>
    <row r="7288" spans="1:7" x14ac:dyDescent="0.35">
      <c r="A7288" t="s">
        <v>1</v>
      </c>
      <c r="B7288" t="s">
        <v>27</v>
      </c>
      <c r="C7288" t="s">
        <v>382</v>
      </c>
      <c r="D7288">
        <v>2010</v>
      </c>
      <c r="E7288">
        <v>2.173</v>
      </c>
      <c r="F7288" t="s">
        <v>383</v>
      </c>
      <c r="G7288" t="s">
        <v>392</v>
      </c>
    </row>
    <row r="7289" spans="1:7" x14ac:dyDescent="0.35">
      <c r="A7289" t="s">
        <v>1</v>
      </c>
      <c r="B7289" t="s">
        <v>29</v>
      </c>
      <c r="C7289" t="s">
        <v>382</v>
      </c>
      <c r="D7289">
        <v>2010</v>
      </c>
      <c r="E7289">
        <v>11.218999999999999</v>
      </c>
      <c r="F7289" t="s">
        <v>383</v>
      </c>
      <c r="G7289" t="s">
        <v>392</v>
      </c>
    </row>
    <row r="7290" spans="1:7" x14ac:dyDescent="0.35">
      <c r="A7290" t="s">
        <v>1</v>
      </c>
      <c r="B7290" t="s">
        <v>32</v>
      </c>
      <c r="C7290" t="s">
        <v>382</v>
      </c>
      <c r="D7290">
        <v>2010</v>
      </c>
      <c r="E7290">
        <v>1.78</v>
      </c>
      <c r="F7290" t="s">
        <v>383</v>
      </c>
      <c r="G7290" t="s">
        <v>392</v>
      </c>
    </row>
    <row r="7291" spans="1:7" x14ac:dyDescent="0.35">
      <c r="A7291" t="s">
        <v>1</v>
      </c>
      <c r="B7291" t="s">
        <v>30</v>
      </c>
      <c r="C7291" t="s">
        <v>382</v>
      </c>
      <c r="D7291">
        <v>2010</v>
      </c>
      <c r="E7291">
        <v>9.1590000000000007</v>
      </c>
      <c r="F7291" t="s">
        <v>383</v>
      </c>
      <c r="G7291" t="s">
        <v>392</v>
      </c>
    </row>
    <row r="7292" spans="1:7" x14ac:dyDescent="0.35">
      <c r="A7292" t="s">
        <v>1</v>
      </c>
      <c r="B7292" t="s">
        <v>33</v>
      </c>
      <c r="C7292" t="s">
        <v>382</v>
      </c>
      <c r="D7292">
        <v>2010</v>
      </c>
      <c r="E7292">
        <v>1.5017</v>
      </c>
      <c r="F7292" t="s">
        <v>383</v>
      </c>
      <c r="G7292" t="s">
        <v>392</v>
      </c>
    </row>
    <row r="7293" spans="1:7" x14ac:dyDescent="0.35">
      <c r="A7293" t="s">
        <v>1</v>
      </c>
      <c r="B7293" t="s">
        <v>34</v>
      </c>
      <c r="C7293" t="s">
        <v>382</v>
      </c>
      <c r="D7293">
        <v>2010</v>
      </c>
      <c r="E7293">
        <v>59.52</v>
      </c>
      <c r="F7293" t="s">
        <v>383</v>
      </c>
      <c r="G7293" t="s">
        <v>392</v>
      </c>
    </row>
    <row r="7294" spans="1:7" x14ac:dyDescent="0.35">
      <c r="A7294" t="s">
        <v>1</v>
      </c>
      <c r="B7294" t="s">
        <v>35</v>
      </c>
      <c r="C7294" t="s">
        <v>382</v>
      </c>
      <c r="D7294">
        <v>2010</v>
      </c>
      <c r="E7294">
        <v>0.29399999999999998</v>
      </c>
      <c r="F7294" t="s">
        <v>383</v>
      </c>
      <c r="G7294" t="s">
        <v>392</v>
      </c>
    </row>
    <row r="7295" spans="1:7" x14ac:dyDescent="0.35">
      <c r="A7295" t="s">
        <v>1</v>
      </c>
      <c r="B7295" t="s">
        <v>36</v>
      </c>
      <c r="C7295" t="s">
        <v>382</v>
      </c>
      <c r="D7295">
        <v>2010</v>
      </c>
      <c r="E7295">
        <v>35.232999999999997</v>
      </c>
      <c r="F7295" t="s">
        <v>383</v>
      </c>
      <c r="G7295" t="s">
        <v>392</v>
      </c>
    </row>
    <row r="7296" spans="1:7" x14ac:dyDescent="0.35">
      <c r="A7296" t="s">
        <v>1</v>
      </c>
      <c r="B7296" t="s">
        <v>37</v>
      </c>
      <c r="C7296" t="s">
        <v>382</v>
      </c>
      <c r="D7296">
        <v>2010</v>
      </c>
      <c r="E7296">
        <v>3.6735000000000002</v>
      </c>
      <c r="F7296" t="s">
        <v>383</v>
      </c>
      <c r="G7296" t="s">
        <v>392</v>
      </c>
    </row>
    <row r="7297" spans="1:7" x14ac:dyDescent="0.35">
      <c r="A7297" t="s">
        <v>1</v>
      </c>
      <c r="B7297" t="s">
        <v>39</v>
      </c>
      <c r="C7297" t="s">
        <v>382</v>
      </c>
      <c r="D7297">
        <v>2010</v>
      </c>
      <c r="E7297">
        <v>0.55430000000000001</v>
      </c>
      <c r="F7297" t="s">
        <v>383</v>
      </c>
      <c r="G7297" t="s">
        <v>392</v>
      </c>
    </row>
    <row r="7298" spans="1:7" x14ac:dyDescent="0.35">
      <c r="A7298" t="s">
        <v>1</v>
      </c>
      <c r="B7298" t="s">
        <v>40</v>
      </c>
      <c r="C7298" t="s">
        <v>382</v>
      </c>
      <c r="D7298">
        <v>2010</v>
      </c>
      <c r="E7298">
        <v>231.25139999999999</v>
      </c>
      <c r="F7298" t="s">
        <v>383</v>
      </c>
      <c r="G7298" t="s">
        <v>392</v>
      </c>
    </row>
    <row r="7299" spans="1:7" x14ac:dyDescent="0.35">
      <c r="A7299" t="s">
        <v>1</v>
      </c>
      <c r="B7299" t="s">
        <v>11</v>
      </c>
      <c r="C7299" t="s">
        <v>384</v>
      </c>
      <c r="D7299">
        <v>2010</v>
      </c>
      <c r="E7299">
        <v>3.6553</v>
      </c>
      <c r="F7299" t="s">
        <v>383</v>
      </c>
      <c r="G7299" t="s">
        <v>392</v>
      </c>
    </row>
    <row r="7300" spans="1:7" x14ac:dyDescent="0.35">
      <c r="A7300" t="s">
        <v>1</v>
      </c>
      <c r="B7300" t="s">
        <v>25</v>
      </c>
      <c r="C7300" t="s">
        <v>384</v>
      </c>
      <c r="D7300">
        <v>2010</v>
      </c>
      <c r="E7300">
        <v>9.2026000000000003</v>
      </c>
      <c r="F7300" t="s">
        <v>383</v>
      </c>
      <c r="G7300" t="s">
        <v>392</v>
      </c>
    </row>
    <row r="7301" spans="1:7" x14ac:dyDescent="0.35">
      <c r="A7301" t="s">
        <v>1</v>
      </c>
      <c r="B7301" t="s">
        <v>26</v>
      </c>
      <c r="C7301" t="s">
        <v>384</v>
      </c>
      <c r="D7301">
        <v>2010</v>
      </c>
      <c r="E7301">
        <v>4.7371999999999996</v>
      </c>
      <c r="F7301" t="s">
        <v>383</v>
      </c>
      <c r="G7301" t="s">
        <v>392</v>
      </c>
    </row>
    <row r="7302" spans="1:7" x14ac:dyDescent="0.35">
      <c r="A7302" t="s">
        <v>1</v>
      </c>
      <c r="B7302" t="s">
        <v>27</v>
      </c>
      <c r="C7302" t="s">
        <v>384</v>
      </c>
      <c r="D7302">
        <v>2010</v>
      </c>
      <c r="E7302">
        <v>0</v>
      </c>
      <c r="F7302" t="s">
        <v>383</v>
      </c>
      <c r="G7302" t="s">
        <v>392</v>
      </c>
    </row>
    <row r="7303" spans="1:7" x14ac:dyDescent="0.35">
      <c r="A7303" t="s">
        <v>1</v>
      </c>
      <c r="B7303" t="s">
        <v>29</v>
      </c>
      <c r="C7303" t="s">
        <v>384</v>
      </c>
      <c r="D7303">
        <v>2010</v>
      </c>
      <c r="E7303">
        <v>0</v>
      </c>
      <c r="F7303" t="s">
        <v>383</v>
      </c>
      <c r="G7303" t="s">
        <v>392</v>
      </c>
    </row>
    <row r="7304" spans="1:7" x14ac:dyDescent="0.35">
      <c r="A7304" t="s">
        <v>1</v>
      </c>
      <c r="B7304" t="s">
        <v>32</v>
      </c>
      <c r="C7304" t="s">
        <v>384</v>
      </c>
      <c r="D7304">
        <v>2010</v>
      </c>
      <c r="E7304">
        <v>0</v>
      </c>
      <c r="F7304" t="s">
        <v>383</v>
      </c>
      <c r="G7304" t="s">
        <v>392</v>
      </c>
    </row>
    <row r="7305" spans="1:7" x14ac:dyDescent="0.35">
      <c r="A7305" t="s">
        <v>1</v>
      </c>
      <c r="B7305" t="s">
        <v>30</v>
      </c>
      <c r="C7305" t="s">
        <v>384</v>
      </c>
      <c r="D7305">
        <v>2010</v>
      </c>
      <c r="E7305">
        <v>0</v>
      </c>
      <c r="F7305" t="s">
        <v>383</v>
      </c>
      <c r="G7305" t="s">
        <v>392</v>
      </c>
    </row>
    <row r="7306" spans="1:7" x14ac:dyDescent="0.35">
      <c r="A7306" t="s">
        <v>1</v>
      </c>
      <c r="B7306" t="s">
        <v>33</v>
      </c>
      <c r="C7306" t="s">
        <v>384</v>
      </c>
      <c r="D7306">
        <v>2010</v>
      </c>
      <c r="E7306">
        <v>0</v>
      </c>
      <c r="F7306" t="s">
        <v>383</v>
      </c>
      <c r="G7306" t="s">
        <v>392</v>
      </c>
    </row>
    <row r="7307" spans="1:7" x14ac:dyDescent="0.35">
      <c r="A7307" t="s">
        <v>1</v>
      </c>
      <c r="B7307" t="s">
        <v>34</v>
      </c>
      <c r="C7307" t="s">
        <v>384</v>
      </c>
      <c r="D7307">
        <v>2010</v>
      </c>
      <c r="E7307">
        <v>25.915700000000001</v>
      </c>
      <c r="F7307" t="s">
        <v>383</v>
      </c>
      <c r="G7307" t="s">
        <v>392</v>
      </c>
    </row>
    <row r="7308" spans="1:7" x14ac:dyDescent="0.35">
      <c r="A7308" t="s">
        <v>1</v>
      </c>
      <c r="B7308" t="s">
        <v>35</v>
      </c>
      <c r="C7308" t="s">
        <v>384</v>
      </c>
      <c r="D7308">
        <v>2010</v>
      </c>
      <c r="E7308">
        <v>0</v>
      </c>
      <c r="F7308" t="s">
        <v>383</v>
      </c>
      <c r="G7308" t="s">
        <v>392</v>
      </c>
    </row>
    <row r="7309" spans="1:7" x14ac:dyDescent="0.35">
      <c r="A7309" t="s">
        <v>1</v>
      </c>
      <c r="B7309" t="s">
        <v>36</v>
      </c>
      <c r="C7309" t="s">
        <v>384</v>
      </c>
      <c r="D7309">
        <v>2010</v>
      </c>
      <c r="E7309">
        <v>5.1833999999999998</v>
      </c>
      <c r="F7309" t="s">
        <v>383</v>
      </c>
      <c r="G7309" t="s">
        <v>392</v>
      </c>
    </row>
    <row r="7310" spans="1:7" x14ac:dyDescent="0.35">
      <c r="A7310" t="s">
        <v>1</v>
      </c>
      <c r="B7310" t="s">
        <v>37</v>
      </c>
      <c r="C7310" t="s">
        <v>384</v>
      </c>
      <c r="D7310">
        <v>2010</v>
      </c>
      <c r="E7310">
        <v>6.8178999999999998</v>
      </c>
      <c r="F7310" t="s">
        <v>383</v>
      </c>
      <c r="G7310" t="s">
        <v>392</v>
      </c>
    </row>
    <row r="7311" spans="1:7" x14ac:dyDescent="0.35">
      <c r="A7311" t="s">
        <v>1</v>
      </c>
      <c r="B7311" t="s">
        <v>39</v>
      </c>
      <c r="C7311" t="s">
        <v>384</v>
      </c>
      <c r="D7311">
        <v>2010</v>
      </c>
      <c r="E7311">
        <v>0</v>
      </c>
      <c r="F7311" t="s">
        <v>383</v>
      </c>
      <c r="G7311" t="s">
        <v>392</v>
      </c>
    </row>
    <row r="7312" spans="1:7" x14ac:dyDescent="0.35">
      <c r="A7312" t="s">
        <v>1</v>
      </c>
      <c r="B7312" t="s">
        <v>40</v>
      </c>
      <c r="C7312" t="s">
        <v>384</v>
      </c>
      <c r="D7312">
        <v>2010</v>
      </c>
      <c r="E7312">
        <v>55.512099999999997</v>
      </c>
      <c r="F7312" t="s">
        <v>383</v>
      </c>
      <c r="G7312" t="s">
        <v>392</v>
      </c>
    </row>
    <row r="7313" spans="1:7" x14ac:dyDescent="0.35">
      <c r="A7313" t="s">
        <v>1</v>
      </c>
      <c r="B7313" t="s">
        <v>11</v>
      </c>
      <c r="C7313" t="s">
        <v>385</v>
      </c>
      <c r="D7313">
        <v>2010</v>
      </c>
      <c r="E7313">
        <v>211.52799999999999</v>
      </c>
      <c r="F7313" t="s">
        <v>383</v>
      </c>
      <c r="G7313" t="s">
        <v>392</v>
      </c>
    </row>
    <row r="7314" spans="1:7" x14ac:dyDescent="0.35">
      <c r="A7314" t="s">
        <v>1</v>
      </c>
      <c r="B7314" t="s">
        <v>25</v>
      </c>
      <c r="C7314" t="s">
        <v>385</v>
      </c>
      <c r="D7314">
        <v>2010</v>
      </c>
      <c r="E7314">
        <v>90.617999999999995</v>
      </c>
      <c r="F7314" t="s">
        <v>383</v>
      </c>
      <c r="G7314" t="s">
        <v>392</v>
      </c>
    </row>
    <row r="7315" spans="1:7" x14ac:dyDescent="0.35">
      <c r="A7315" t="s">
        <v>1</v>
      </c>
      <c r="B7315" t="s">
        <v>26</v>
      </c>
      <c r="C7315" t="s">
        <v>385</v>
      </c>
      <c r="D7315">
        <v>2010</v>
      </c>
      <c r="E7315">
        <v>29.725000000000001</v>
      </c>
      <c r="F7315" t="s">
        <v>383</v>
      </c>
      <c r="G7315" t="s">
        <v>392</v>
      </c>
    </row>
    <row r="7316" spans="1:7" x14ac:dyDescent="0.35">
      <c r="A7316" t="s">
        <v>1</v>
      </c>
      <c r="B7316" t="s">
        <v>27</v>
      </c>
      <c r="C7316" t="s">
        <v>385</v>
      </c>
      <c r="D7316">
        <v>2010</v>
      </c>
      <c r="E7316">
        <v>26.007000000000001</v>
      </c>
      <c r="F7316" t="s">
        <v>383</v>
      </c>
      <c r="G7316" t="s">
        <v>392</v>
      </c>
    </row>
    <row r="7317" spans="1:7" x14ac:dyDescent="0.35">
      <c r="A7317" t="s">
        <v>1</v>
      </c>
      <c r="B7317" t="s">
        <v>29</v>
      </c>
      <c r="C7317" t="s">
        <v>385</v>
      </c>
      <c r="D7317">
        <v>2010</v>
      </c>
      <c r="E7317">
        <v>19.193999999999999</v>
      </c>
      <c r="F7317" t="s">
        <v>383</v>
      </c>
      <c r="G7317" t="s">
        <v>392</v>
      </c>
    </row>
    <row r="7318" spans="1:7" x14ac:dyDescent="0.35">
      <c r="A7318" t="s">
        <v>1</v>
      </c>
      <c r="B7318" t="s">
        <v>32</v>
      </c>
      <c r="C7318" t="s">
        <v>385</v>
      </c>
      <c r="D7318">
        <v>2010</v>
      </c>
      <c r="E7318">
        <v>0.98099999999999998</v>
      </c>
      <c r="F7318" t="s">
        <v>383</v>
      </c>
      <c r="G7318" t="s">
        <v>392</v>
      </c>
    </row>
    <row r="7319" spans="1:7" x14ac:dyDescent="0.35">
      <c r="A7319" t="s">
        <v>1</v>
      </c>
      <c r="B7319" t="s">
        <v>30</v>
      </c>
      <c r="C7319" t="s">
        <v>385</v>
      </c>
      <c r="D7319">
        <v>2010</v>
      </c>
      <c r="E7319">
        <v>20.898</v>
      </c>
      <c r="F7319" t="s">
        <v>383</v>
      </c>
      <c r="G7319" t="s">
        <v>392</v>
      </c>
    </row>
    <row r="7320" spans="1:7" x14ac:dyDescent="0.35">
      <c r="A7320" t="s">
        <v>1</v>
      </c>
      <c r="B7320" t="s">
        <v>33</v>
      </c>
      <c r="C7320" t="s">
        <v>385</v>
      </c>
      <c r="D7320">
        <v>2010</v>
      </c>
      <c r="E7320">
        <v>0.75849999999999995</v>
      </c>
      <c r="F7320" t="s">
        <v>383</v>
      </c>
      <c r="G7320" t="s">
        <v>392</v>
      </c>
    </row>
    <row r="7321" spans="1:7" x14ac:dyDescent="0.35">
      <c r="A7321" t="s">
        <v>1</v>
      </c>
      <c r="B7321" t="s">
        <v>34</v>
      </c>
      <c r="C7321" t="s">
        <v>385</v>
      </c>
      <c r="D7321">
        <v>2010</v>
      </c>
      <c r="E7321">
        <v>226.61799999999999</v>
      </c>
      <c r="F7321" t="s">
        <v>383</v>
      </c>
      <c r="G7321" t="s">
        <v>392</v>
      </c>
    </row>
    <row r="7322" spans="1:7" x14ac:dyDescent="0.35">
      <c r="A7322" t="s">
        <v>1</v>
      </c>
      <c r="B7322" t="s">
        <v>35</v>
      </c>
      <c r="C7322" t="s">
        <v>385</v>
      </c>
      <c r="D7322">
        <v>2010</v>
      </c>
      <c r="E7322">
        <v>2.5539999999999998</v>
      </c>
      <c r="F7322" t="s">
        <v>383</v>
      </c>
      <c r="G7322" t="s">
        <v>392</v>
      </c>
    </row>
    <row r="7323" spans="1:7" x14ac:dyDescent="0.35">
      <c r="A7323" t="s">
        <v>1</v>
      </c>
      <c r="B7323" t="s">
        <v>36</v>
      </c>
      <c r="C7323" t="s">
        <v>385</v>
      </c>
      <c r="D7323">
        <v>2010</v>
      </c>
      <c r="E7323">
        <v>134.113</v>
      </c>
      <c r="F7323" t="s">
        <v>383</v>
      </c>
      <c r="G7323" t="s">
        <v>392</v>
      </c>
    </row>
    <row r="7324" spans="1:7" x14ac:dyDescent="0.35">
      <c r="A7324" t="s">
        <v>1</v>
      </c>
      <c r="B7324" t="s">
        <v>37</v>
      </c>
      <c r="C7324" t="s">
        <v>385</v>
      </c>
      <c r="D7324">
        <v>2010</v>
      </c>
      <c r="E7324">
        <v>53.235999999999997</v>
      </c>
      <c r="F7324" t="s">
        <v>383</v>
      </c>
      <c r="G7324" t="s">
        <v>392</v>
      </c>
    </row>
    <row r="7325" spans="1:7" x14ac:dyDescent="0.35">
      <c r="A7325" t="s">
        <v>1</v>
      </c>
      <c r="B7325" t="s">
        <v>39</v>
      </c>
      <c r="C7325" t="s">
        <v>385</v>
      </c>
      <c r="D7325">
        <v>2010</v>
      </c>
      <c r="E7325">
        <v>2.6021000000000001</v>
      </c>
      <c r="F7325" t="s">
        <v>383</v>
      </c>
      <c r="G7325" t="s">
        <v>392</v>
      </c>
    </row>
    <row r="7326" spans="1:7" x14ac:dyDescent="0.35">
      <c r="A7326" t="s">
        <v>1</v>
      </c>
      <c r="B7326" t="s">
        <v>40</v>
      </c>
      <c r="C7326" t="s">
        <v>385</v>
      </c>
      <c r="D7326">
        <v>2010</v>
      </c>
      <c r="E7326">
        <v>818.83259999999996</v>
      </c>
      <c r="F7326" t="s">
        <v>383</v>
      </c>
      <c r="G7326" t="s">
        <v>392</v>
      </c>
    </row>
    <row r="7327" spans="1:7" x14ac:dyDescent="0.35">
      <c r="A7327" t="s">
        <v>1</v>
      </c>
      <c r="B7327" t="s">
        <v>11</v>
      </c>
      <c r="C7327" t="s">
        <v>386</v>
      </c>
      <c r="D7327">
        <v>2010</v>
      </c>
      <c r="E7327">
        <v>0.39200000000000002</v>
      </c>
      <c r="F7327" t="s">
        <v>383</v>
      </c>
      <c r="G7327" t="s">
        <v>392</v>
      </c>
    </row>
    <row r="7328" spans="1:7" x14ac:dyDescent="0.35">
      <c r="A7328" t="s">
        <v>1</v>
      </c>
      <c r="B7328" t="s">
        <v>25</v>
      </c>
      <c r="C7328" t="s">
        <v>386</v>
      </c>
      <c r="D7328">
        <v>2010</v>
      </c>
      <c r="E7328">
        <v>0.77400000000000002</v>
      </c>
      <c r="F7328" t="s">
        <v>383</v>
      </c>
      <c r="G7328" t="s">
        <v>392</v>
      </c>
    </row>
    <row r="7329" spans="1:7" x14ac:dyDescent="0.35">
      <c r="A7329" t="s">
        <v>1</v>
      </c>
      <c r="B7329" t="s">
        <v>26</v>
      </c>
      <c r="C7329" t="s">
        <v>386</v>
      </c>
      <c r="D7329">
        <v>2010</v>
      </c>
      <c r="E7329">
        <v>0</v>
      </c>
      <c r="F7329" t="s">
        <v>383</v>
      </c>
      <c r="G7329" t="s">
        <v>392</v>
      </c>
    </row>
    <row r="7330" spans="1:7" x14ac:dyDescent="0.35">
      <c r="A7330" t="s">
        <v>1</v>
      </c>
      <c r="B7330" t="s">
        <v>27</v>
      </c>
      <c r="C7330" t="s">
        <v>386</v>
      </c>
      <c r="D7330">
        <v>2010</v>
      </c>
      <c r="E7330">
        <v>0</v>
      </c>
      <c r="F7330" t="s">
        <v>383</v>
      </c>
      <c r="G7330" t="s">
        <v>392</v>
      </c>
    </row>
    <row r="7331" spans="1:7" x14ac:dyDescent="0.35">
      <c r="A7331" t="s">
        <v>1</v>
      </c>
      <c r="B7331" t="s">
        <v>29</v>
      </c>
      <c r="C7331" t="s">
        <v>386</v>
      </c>
      <c r="D7331">
        <v>2010</v>
      </c>
      <c r="E7331">
        <v>0</v>
      </c>
      <c r="F7331" t="s">
        <v>383</v>
      </c>
      <c r="G7331" t="s">
        <v>392</v>
      </c>
    </row>
    <row r="7332" spans="1:7" x14ac:dyDescent="0.35">
      <c r="A7332" t="s">
        <v>1</v>
      </c>
      <c r="B7332" t="s">
        <v>32</v>
      </c>
      <c r="C7332" t="s">
        <v>386</v>
      </c>
      <c r="D7332">
        <v>2010</v>
      </c>
      <c r="E7332">
        <v>0</v>
      </c>
      <c r="F7332" t="s">
        <v>383</v>
      </c>
      <c r="G7332" t="s">
        <v>392</v>
      </c>
    </row>
    <row r="7333" spans="1:7" x14ac:dyDescent="0.35">
      <c r="A7333" t="s">
        <v>1</v>
      </c>
      <c r="B7333" t="s">
        <v>30</v>
      </c>
      <c r="C7333" t="s">
        <v>386</v>
      </c>
      <c r="D7333">
        <v>2010</v>
      </c>
      <c r="E7333">
        <v>0</v>
      </c>
      <c r="F7333" t="s">
        <v>383</v>
      </c>
      <c r="G7333" t="s">
        <v>392</v>
      </c>
    </row>
    <row r="7334" spans="1:7" x14ac:dyDescent="0.35">
      <c r="A7334" t="s">
        <v>1</v>
      </c>
      <c r="B7334" t="s">
        <v>33</v>
      </c>
      <c r="C7334" t="s">
        <v>386</v>
      </c>
      <c r="D7334">
        <v>2010</v>
      </c>
      <c r="E7334">
        <v>0</v>
      </c>
      <c r="F7334" t="s">
        <v>383</v>
      </c>
      <c r="G7334" t="s">
        <v>392</v>
      </c>
    </row>
    <row r="7335" spans="1:7" x14ac:dyDescent="0.35">
      <c r="A7335" t="s">
        <v>1</v>
      </c>
      <c r="B7335" t="s">
        <v>34</v>
      </c>
      <c r="C7335" t="s">
        <v>386</v>
      </c>
      <c r="D7335">
        <v>2010</v>
      </c>
      <c r="E7335">
        <v>1.171</v>
      </c>
      <c r="F7335" t="s">
        <v>383</v>
      </c>
      <c r="G7335" t="s">
        <v>392</v>
      </c>
    </row>
    <row r="7336" spans="1:7" x14ac:dyDescent="0.35">
      <c r="A7336" t="s">
        <v>1</v>
      </c>
      <c r="B7336" t="s">
        <v>35</v>
      </c>
      <c r="C7336" t="s">
        <v>386</v>
      </c>
      <c r="D7336">
        <v>2010</v>
      </c>
      <c r="E7336">
        <v>0</v>
      </c>
      <c r="F7336" t="s">
        <v>383</v>
      </c>
      <c r="G7336" t="s">
        <v>392</v>
      </c>
    </row>
    <row r="7337" spans="1:7" x14ac:dyDescent="0.35">
      <c r="A7337" t="s">
        <v>1</v>
      </c>
      <c r="B7337" t="s">
        <v>36</v>
      </c>
      <c r="C7337" t="s">
        <v>386</v>
      </c>
      <c r="D7337">
        <v>2010</v>
      </c>
      <c r="E7337">
        <v>1.2529999999999999</v>
      </c>
      <c r="F7337" t="s">
        <v>383</v>
      </c>
      <c r="G7337" t="s">
        <v>392</v>
      </c>
    </row>
    <row r="7338" spans="1:7" x14ac:dyDescent="0.35">
      <c r="A7338" t="s">
        <v>1</v>
      </c>
      <c r="B7338" t="s">
        <v>37</v>
      </c>
      <c r="C7338" t="s">
        <v>386</v>
      </c>
      <c r="D7338">
        <v>2010</v>
      </c>
      <c r="E7338">
        <v>1E-3</v>
      </c>
      <c r="F7338" t="s">
        <v>383</v>
      </c>
      <c r="G7338" t="s">
        <v>392</v>
      </c>
    </row>
    <row r="7339" spans="1:7" x14ac:dyDescent="0.35">
      <c r="A7339" t="s">
        <v>1</v>
      </c>
      <c r="B7339" t="s">
        <v>39</v>
      </c>
      <c r="C7339" t="s">
        <v>386</v>
      </c>
      <c r="D7339">
        <v>2010</v>
      </c>
      <c r="E7339">
        <v>0</v>
      </c>
      <c r="F7339" t="s">
        <v>383</v>
      </c>
      <c r="G7339" t="s">
        <v>392</v>
      </c>
    </row>
    <row r="7340" spans="1:7" x14ac:dyDescent="0.35">
      <c r="A7340" t="s">
        <v>1</v>
      </c>
      <c r="B7340" t="s">
        <v>40</v>
      </c>
      <c r="C7340" t="s">
        <v>386</v>
      </c>
      <c r="D7340">
        <v>2010</v>
      </c>
      <c r="E7340">
        <v>3.5910000000000002</v>
      </c>
      <c r="F7340" t="s">
        <v>383</v>
      </c>
      <c r="G7340" t="s">
        <v>392</v>
      </c>
    </row>
    <row r="7341" spans="1:7" x14ac:dyDescent="0.35">
      <c r="A7341" t="s">
        <v>1</v>
      </c>
      <c r="B7341" t="s">
        <v>11</v>
      </c>
      <c r="C7341" t="s">
        <v>387</v>
      </c>
      <c r="D7341">
        <v>2010</v>
      </c>
      <c r="E7341">
        <v>0</v>
      </c>
      <c r="F7341" t="s">
        <v>383</v>
      </c>
      <c r="G7341" t="s">
        <v>392</v>
      </c>
    </row>
    <row r="7342" spans="1:7" x14ac:dyDescent="0.35">
      <c r="A7342" t="s">
        <v>1</v>
      </c>
      <c r="B7342" t="s">
        <v>25</v>
      </c>
      <c r="C7342" t="s">
        <v>387</v>
      </c>
      <c r="D7342">
        <v>2010</v>
      </c>
      <c r="E7342">
        <v>37.637</v>
      </c>
      <c r="F7342" t="s">
        <v>383</v>
      </c>
      <c r="G7342" t="s">
        <v>392</v>
      </c>
    </row>
    <row r="7343" spans="1:7" x14ac:dyDescent="0.35">
      <c r="A7343" t="s">
        <v>1</v>
      </c>
      <c r="B7343" t="s">
        <v>26</v>
      </c>
      <c r="C7343" t="s">
        <v>387</v>
      </c>
      <c r="D7343">
        <v>2010</v>
      </c>
      <c r="E7343">
        <v>0</v>
      </c>
      <c r="F7343" t="s">
        <v>383</v>
      </c>
      <c r="G7343" t="s">
        <v>392</v>
      </c>
    </row>
    <row r="7344" spans="1:7" x14ac:dyDescent="0.35">
      <c r="A7344" t="s">
        <v>1</v>
      </c>
      <c r="B7344" t="s">
        <v>27</v>
      </c>
      <c r="C7344" t="s">
        <v>387</v>
      </c>
      <c r="D7344">
        <v>2010</v>
      </c>
      <c r="E7344">
        <v>6.2E-2</v>
      </c>
      <c r="F7344" t="s">
        <v>383</v>
      </c>
      <c r="G7344" t="s">
        <v>392</v>
      </c>
    </row>
    <row r="7345" spans="1:7" x14ac:dyDescent="0.35">
      <c r="A7345" t="s">
        <v>1</v>
      </c>
      <c r="B7345" t="s">
        <v>29</v>
      </c>
      <c r="C7345" t="s">
        <v>387</v>
      </c>
      <c r="D7345">
        <v>2010</v>
      </c>
      <c r="E7345">
        <v>4.2039999999999997</v>
      </c>
      <c r="F7345" t="s">
        <v>383</v>
      </c>
      <c r="G7345" t="s">
        <v>392</v>
      </c>
    </row>
    <row r="7346" spans="1:7" x14ac:dyDescent="0.35">
      <c r="A7346" t="s">
        <v>1</v>
      </c>
      <c r="B7346" t="s">
        <v>32</v>
      </c>
      <c r="C7346" t="s">
        <v>387</v>
      </c>
      <c r="D7346">
        <v>2010</v>
      </c>
      <c r="E7346">
        <v>0</v>
      </c>
      <c r="F7346" t="s">
        <v>383</v>
      </c>
      <c r="G7346" t="s">
        <v>392</v>
      </c>
    </row>
    <row r="7347" spans="1:7" x14ac:dyDescent="0.35">
      <c r="A7347" t="s">
        <v>1</v>
      </c>
      <c r="B7347" t="s">
        <v>30</v>
      </c>
      <c r="C7347" t="s">
        <v>387</v>
      </c>
      <c r="D7347">
        <v>2010</v>
      </c>
      <c r="E7347">
        <v>2.91</v>
      </c>
      <c r="F7347" t="s">
        <v>383</v>
      </c>
      <c r="G7347" t="s">
        <v>392</v>
      </c>
    </row>
    <row r="7348" spans="1:7" x14ac:dyDescent="0.35">
      <c r="A7348" t="s">
        <v>1</v>
      </c>
      <c r="B7348" t="s">
        <v>33</v>
      </c>
      <c r="C7348" t="s">
        <v>387</v>
      </c>
      <c r="D7348">
        <v>2010</v>
      </c>
      <c r="E7348">
        <v>0</v>
      </c>
      <c r="F7348" t="s">
        <v>383</v>
      </c>
      <c r="G7348" t="s">
        <v>392</v>
      </c>
    </row>
    <row r="7349" spans="1:7" x14ac:dyDescent="0.35">
      <c r="A7349" t="s">
        <v>1</v>
      </c>
      <c r="B7349" t="s">
        <v>34</v>
      </c>
      <c r="C7349" t="s">
        <v>387</v>
      </c>
      <c r="D7349">
        <v>2010</v>
      </c>
      <c r="E7349">
        <v>13.84</v>
      </c>
      <c r="F7349" t="s">
        <v>383</v>
      </c>
      <c r="G7349" t="s">
        <v>392</v>
      </c>
    </row>
    <row r="7350" spans="1:7" x14ac:dyDescent="0.35">
      <c r="A7350" t="s">
        <v>1</v>
      </c>
      <c r="B7350" t="s">
        <v>35</v>
      </c>
      <c r="C7350" t="s">
        <v>387</v>
      </c>
      <c r="D7350">
        <v>2010</v>
      </c>
      <c r="E7350">
        <v>3.3000000000000002E-2</v>
      </c>
      <c r="F7350" t="s">
        <v>383</v>
      </c>
      <c r="G7350" t="s">
        <v>392</v>
      </c>
    </row>
    <row r="7351" spans="1:7" x14ac:dyDescent="0.35">
      <c r="A7351" t="s">
        <v>1</v>
      </c>
      <c r="B7351" t="s">
        <v>36</v>
      </c>
      <c r="C7351" t="s">
        <v>387</v>
      </c>
      <c r="D7351">
        <v>2010</v>
      </c>
      <c r="E7351">
        <v>27.466000000000001</v>
      </c>
      <c r="F7351" t="s">
        <v>383</v>
      </c>
      <c r="G7351" t="s">
        <v>392</v>
      </c>
    </row>
    <row r="7352" spans="1:7" x14ac:dyDescent="0.35">
      <c r="A7352" t="s">
        <v>1</v>
      </c>
      <c r="B7352" t="s">
        <v>37</v>
      </c>
      <c r="C7352" t="s">
        <v>387</v>
      </c>
      <c r="D7352">
        <v>2010</v>
      </c>
      <c r="E7352">
        <v>0</v>
      </c>
      <c r="F7352" t="s">
        <v>383</v>
      </c>
      <c r="G7352" t="s">
        <v>392</v>
      </c>
    </row>
    <row r="7353" spans="1:7" x14ac:dyDescent="0.35">
      <c r="A7353" t="s">
        <v>1</v>
      </c>
      <c r="B7353" t="s">
        <v>39</v>
      </c>
      <c r="C7353" t="s">
        <v>387</v>
      </c>
      <c r="D7353">
        <v>2010</v>
      </c>
      <c r="E7353">
        <v>0</v>
      </c>
      <c r="F7353" t="s">
        <v>383</v>
      </c>
      <c r="G7353" t="s">
        <v>392</v>
      </c>
    </row>
    <row r="7354" spans="1:7" x14ac:dyDescent="0.35">
      <c r="A7354" t="s">
        <v>1</v>
      </c>
      <c r="B7354" t="s">
        <v>40</v>
      </c>
      <c r="C7354" t="s">
        <v>387</v>
      </c>
      <c r="D7354">
        <v>2010</v>
      </c>
      <c r="E7354">
        <v>86.152000000000001</v>
      </c>
      <c r="F7354" t="s">
        <v>383</v>
      </c>
      <c r="G7354" t="s">
        <v>392</v>
      </c>
    </row>
    <row r="7355" spans="1:7" x14ac:dyDescent="0.35">
      <c r="A7355" t="s">
        <v>1</v>
      </c>
      <c r="B7355" t="s">
        <v>11</v>
      </c>
      <c r="C7355" t="s">
        <v>16</v>
      </c>
      <c r="D7355">
        <v>2010</v>
      </c>
      <c r="E7355">
        <v>0</v>
      </c>
      <c r="F7355" t="s">
        <v>383</v>
      </c>
      <c r="G7355" t="s">
        <v>392</v>
      </c>
    </row>
    <row r="7356" spans="1:7" x14ac:dyDescent="0.35">
      <c r="A7356" t="s">
        <v>1</v>
      </c>
      <c r="B7356" t="s">
        <v>25</v>
      </c>
      <c r="C7356" t="s">
        <v>16</v>
      </c>
      <c r="D7356">
        <v>2010</v>
      </c>
      <c r="E7356">
        <v>0</v>
      </c>
      <c r="F7356" t="s">
        <v>383</v>
      </c>
      <c r="G7356" t="s">
        <v>392</v>
      </c>
    </row>
    <row r="7357" spans="1:7" x14ac:dyDescent="0.35">
      <c r="A7357" t="s">
        <v>1</v>
      </c>
      <c r="B7357" t="s">
        <v>26</v>
      </c>
      <c r="C7357" t="s">
        <v>16</v>
      </c>
      <c r="D7357">
        <v>2010</v>
      </c>
      <c r="E7357">
        <v>0</v>
      </c>
      <c r="F7357" t="s">
        <v>383</v>
      </c>
      <c r="G7357" t="s">
        <v>392</v>
      </c>
    </row>
    <row r="7358" spans="1:7" x14ac:dyDescent="0.35">
      <c r="A7358" t="s">
        <v>1</v>
      </c>
      <c r="B7358" t="s">
        <v>27</v>
      </c>
      <c r="C7358" t="s">
        <v>16</v>
      </c>
      <c r="D7358">
        <v>2010</v>
      </c>
      <c r="E7358">
        <v>0</v>
      </c>
      <c r="F7358" t="s">
        <v>383</v>
      </c>
      <c r="G7358" t="s">
        <v>392</v>
      </c>
    </row>
    <row r="7359" spans="1:7" x14ac:dyDescent="0.35">
      <c r="A7359" t="s">
        <v>1</v>
      </c>
      <c r="B7359" t="s">
        <v>29</v>
      </c>
      <c r="C7359" t="s">
        <v>16</v>
      </c>
      <c r="D7359">
        <v>2010</v>
      </c>
      <c r="E7359">
        <v>0</v>
      </c>
      <c r="F7359" t="s">
        <v>383</v>
      </c>
      <c r="G7359" t="s">
        <v>392</v>
      </c>
    </row>
    <row r="7360" spans="1:7" x14ac:dyDescent="0.35">
      <c r="A7360" t="s">
        <v>1</v>
      </c>
      <c r="B7360" t="s">
        <v>32</v>
      </c>
      <c r="C7360" t="s">
        <v>16</v>
      </c>
      <c r="D7360">
        <v>2010</v>
      </c>
      <c r="E7360">
        <v>0</v>
      </c>
      <c r="F7360" t="s">
        <v>383</v>
      </c>
      <c r="G7360" t="s">
        <v>392</v>
      </c>
    </row>
    <row r="7361" spans="1:7" x14ac:dyDescent="0.35">
      <c r="A7361" t="s">
        <v>1</v>
      </c>
      <c r="B7361" t="s">
        <v>30</v>
      </c>
      <c r="C7361" t="s">
        <v>16</v>
      </c>
      <c r="D7361">
        <v>2010</v>
      </c>
      <c r="E7361">
        <v>0</v>
      </c>
      <c r="F7361" t="s">
        <v>383</v>
      </c>
      <c r="G7361" t="s">
        <v>392</v>
      </c>
    </row>
    <row r="7362" spans="1:7" x14ac:dyDescent="0.35">
      <c r="A7362" t="s">
        <v>1</v>
      </c>
      <c r="B7362" t="s">
        <v>33</v>
      </c>
      <c r="C7362" t="s">
        <v>16</v>
      </c>
      <c r="D7362">
        <v>2010</v>
      </c>
      <c r="E7362">
        <v>0</v>
      </c>
      <c r="F7362" t="s">
        <v>383</v>
      </c>
      <c r="G7362" t="s">
        <v>392</v>
      </c>
    </row>
    <row r="7363" spans="1:7" x14ac:dyDescent="0.35">
      <c r="A7363" t="s">
        <v>1</v>
      </c>
      <c r="B7363" t="s">
        <v>34</v>
      </c>
      <c r="C7363" t="s">
        <v>16</v>
      </c>
      <c r="D7363">
        <v>2010</v>
      </c>
      <c r="E7363">
        <v>0</v>
      </c>
      <c r="F7363" t="s">
        <v>383</v>
      </c>
      <c r="G7363" t="s">
        <v>392</v>
      </c>
    </row>
    <row r="7364" spans="1:7" x14ac:dyDescent="0.35">
      <c r="A7364" t="s">
        <v>1</v>
      </c>
      <c r="B7364" t="s">
        <v>35</v>
      </c>
      <c r="C7364" t="s">
        <v>16</v>
      </c>
      <c r="D7364">
        <v>2010</v>
      </c>
      <c r="E7364">
        <v>0</v>
      </c>
      <c r="F7364" t="s">
        <v>383</v>
      </c>
      <c r="G7364" t="s">
        <v>392</v>
      </c>
    </row>
    <row r="7365" spans="1:7" x14ac:dyDescent="0.35">
      <c r="A7365" t="s">
        <v>1</v>
      </c>
      <c r="B7365" t="s">
        <v>36</v>
      </c>
      <c r="C7365" t="s">
        <v>16</v>
      </c>
      <c r="D7365">
        <v>2010</v>
      </c>
      <c r="E7365">
        <v>0</v>
      </c>
      <c r="F7365" t="s">
        <v>383</v>
      </c>
      <c r="G7365" t="s">
        <v>392</v>
      </c>
    </row>
    <row r="7366" spans="1:7" x14ac:dyDescent="0.35">
      <c r="A7366" t="s">
        <v>1</v>
      </c>
      <c r="B7366" t="s">
        <v>37</v>
      </c>
      <c r="C7366" t="s">
        <v>16</v>
      </c>
      <c r="D7366">
        <v>2010</v>
      </c>
      <c r="E7366">
        <v>0</v>
      </c>
      <c r="F7366" t="s">
        <v>383</v>
      </c>
      <c r="G7366" t="s">
        <v>392</v>
      </c>
    </row>
    <row r="7367" spans="1:7" x14ac:dyDescent="0.35">
      <c r="A7367" t="s">
        <v>1</v>
      </c>
      <c r="B7367" t="s">
        <v>39</v>
      </c>
      <c r="C7367" t="s">
        <v>16</v>
      </c>
      <c r="D7367">
        <v>2010</v>
      </c>
      <c r="E7367">
        <v>0</v>
      </c>
      <c r="F7367" t="s">
        <v>383</v>
      </c>
      <c r="G7367" t="s">
        <v>392</v>
      </c>
    </row>
    <row r="7368" spans="1:7" x14ac:dyDescent="0.35">
      <c r="A7368" t="s">
        <v>1</v>
      </c>
      <c r="B7368" t="s">
        <v>40</v>
      </c>
      <c r="C7368" t="s">
        <v>16</v>
      </c>
      <c r="D7368">
        <v>2010</v>
      </c>
      <c r="E7368">
        <v>0</v>
      </c>
      <c r="F7368" t="s">
        <v>383</v>
      </c>
      <c r="G7368" t="s">
        <v>392</v>
      </c>
    </row>
    <row r="7369" spans="1:7" x14ac:dyDescent="0.35">
      <c r="A7369" t="s">
        <v>1</v>
      </c>
      <c r="B7369" t="s">
        <v>11</v>
      </c>
      <c r="C7369" t="s">
        <v>388</v>
      </c>
      <c r="D7369">
        <v>2010</v>
      </c>
      <c r="E7369">
        <v>1.2829999999999999</v>
      </c>
      <c r="F7369" t="s">
        <v>383</v>
      </c>
      <c r="G7369" t="s">
        <v>392</v>
      </c>
    </row>
    <row r="7370" spans="1:7" x14ac:dyDescent="0.35">
      <c r="A7370" t="s">
        <v>1</v>
      </c>
      <c r="B7370" t="s">
        <v>25</v>
      </c>
      <c r="C7370" t="s">
        <v>388</v>
      </c>
      <c r="D7370">
        <v>2010</v>
      </c>
      <c r="E7370">
        <v>4.3179999999999996</v>
      </c>
      <c r="F7370" t="s">
        <v>383</v>
      </c>
      <c r="G7370" t="s">
        <v>392</v>
      </c>
    </row>
    <row r="7371" spans="1:7" x14ac:dyDescent="0.35">
      <c r="A7371" t="s">
        <v>1</v>
      </c>
      <c r="B7371" t="s">
        <v>26</v>
      </c>
      <c r="C7371" t="s">
        <v>388</v>
      </c>
      <c r="D7371">
        <v>2010</v>
      </c>
      <c r="E7371">
        <v>0.155</v>
      </c>
      <c r="F7371" t="s">
        <v>383</v>
      </c>
      <c r="G7371" t="s">
        <v>392</v>
      </c>
    </row>
    <row r="7372" spans="1:7" x14ac:dyDescent="0.35">
      <c r="A7372" t="s">
        <v>1</v>
      </c>
      <c r="B7372" t="s">
        <v>27</v>
      </c>
      <c r="C7372" t="s">
        <v>388</v>
      </c>
      <c r="D7372">
        <v>2010</v>
      </c>
      <c r="E7372">
        <v>1.4999999999999999E-2</v>
      </c>
      <c r="F7372" t="s">
        <v>383</v>
      </c>
      <c r="G7372" t="s">
        <v>392</v>
      </c>
    </row>
    <row r="7373" spans="1:7" x14ac:dyDescent="0.35">
      <c r="A7373" t="s">
        <v>1</v>
      </c>
      <c r="B7373" t="s">
        <v>29</v>
      </c>
      <c r="C7373" t="s">
        <v>388</v>
      </c>
      <c r="D7373">
        <v>2010</v>
      </c>
      <c r="E7373">
        <v>8.0000000000000002E-3</v>
      </c>
      <c r="F7373" t="s">
        <v>383</v>
      </c>
      <c r="G7373" t="s">
        <v>392</v>
      </c>
    </row>
    <row r="7374" spans="1:7" x14ac:dyDescent="0.35">
      <c r="A7374" t="s">
        <v>1</v>
      </c>
      <c r="B7374" t="s">
        <v>32</v>
      </c>
      <c r="C7374" t="s">
        <v>388</v>
      </c>
      <c r="D7374">
        <v>2010</v>
      </c>
      <c r="E7374">
        <v>6.0000000000000001E-3</v>
      </c>
      <c r="F7374" t="s">
        <v>383</v>
      </c>
      <c r="G7374" t="s">
        <v>392</v>
      </c>
    </row>
    <row r="7375" spans="1:7" x14ac:dyDescent="0.35">
      <c r="A7375" t="s">
        <v>1</v>
      </c>
      <c r="B7375" t="s">
        <v>30</v>
      </c>
      <c r="C7375" t="s">
        <v>388</v>
      </c>
      <c r="D7375">
        <v>2010</v>
      </c>
      <c r="E7375">
        <v>8.4000000000000005E-2</v>
      </c>
      <c r="F7375" t="s">
        <v>383</v>
      </c>
      <c r="G7375" t="s">
        <v>392</v>
      </c>
    </row>
    <row r="7376" spans="1:7" x14ac:dyDescent="0.35">
      <c r="A7376" t="s">
        <v>1</v>
      </c>
      <c r="B7376" t="s">
        <v>33</v>
      </c>
      <c r="C7376" t="s">
        <v>388</v>
      </c>
      <c r="D7376">
        <v>2010</v>
      </c>
      <c r="E7376">
        <v>0</v>
      </c>
      <c r="F7376" t="s">
        <v>383</v>
      </c>
      <c r="G7376" t="s">
        <v>392</v>
      </c>
    </row>
    <row r="7377" spans="1:7" x14ac:dyDescent="0.35">
      <c r="A7377" t="s">
        <v>1</v>
      </c>
      <c r="B7377" t="s">
        <v>34</v>
      </c>
      <c r="C7377" t="s">
        <v>388</v>
      </c>
      <c r="D7377">
        <v>2010</v>
      </c>
      <c r="E7377">
        <v>5.9859999999999998</v>
      </c>
      <c r="F7377" t="s">
        <v>383</v>
      </c>
      <c r="G7377" t="s">
        <v>392</v>
      </c>
    </row>
    <row r="7378" spans="1:7" x14ac:dyDescent="0.35">
      <c r="A7378" t="s">
        <v>1</v>
      </c>
      <c r="B7378" t="s">
        <v>35</v>
      </c>
      <c r="C7378" t="s">
        <v>388</v>
      </c>
      <c r="D7378">
        <v>2010</v>
      </c>
      <c r="E7378">
        <v>1E-3</v>
      </c>
      <c r="F7378" t="s">
        <v>383</v>
      </c>
      <c r="G7378" t="s">
        <v>392</v>
      </c>
    </row>
    <row r="7379" spans="1:7" x14ac:dyDescent="0.35">
      <c r="A7379" t="s">
        <v>1</v>
      </c>
      <c r="B7379" t="s">
        <v>36</v>
      </c>
      <c r="C7379" t="s">
        <v>388</v>
      </c>
      <c r="D7379">
        <v>2010</v>
      </c>
      <c r="E7379">
        <v>0.61799999999999999</v>
      </c>
      <c r="F7379" t="s">
        <v>383</v>
      </c>
      <c r="G7379" t="s">
        <v>392</v>
      </c>
    </row>
    <row r="7380" spans="1:7" x14ac:dyDescent="0.35">
      <c r="A7380" t="s">
        <v>1</v>
      </c>
      <c r="B7380" t="s">
        <v>37</v>
      </c>
      <c r="C7380" t="s">
        <v>388</v>
      </c>
      <c r="D7380">
        <v>2010</v>
      </c>
      <c r="E7380">
        <v>0.14899999999999999</v>
      </c>
      <c r="F7380" t="s">
        <v>383</v>
      </c>
      <c r="G7380" t="s">
        <v>392</v>
      </c>
    </row>
    <row r="7381" spans="1:7" x14ac:dyDescent="0.35">
      <c r="A7381" t="s">
        <v>1</v>
      </c>
      <c r="B7381" t="s">
        <v>39</v>
      </c>
      <c r="C7381" t="s">
        <v>388</v>
      </c>
      <c r="D7381">
        <v>2010</v>
      </c>
      <c r="E7381">
        <v>3.5999999999999997E-2</v>
      </c>
      <c r="F7381" t="s">
        <v>383</v>
      </c>
      <c r="G7381" t="s">
        <v>392</v>
      </c>
    </row>
    <row r="7382" spans="1:7" x14ac:dyDescent="0.35">
      <c r="A7382" t="s">
        <v>1</v>
      </c>
      <c r="B7382" t="s">
        <v>40</v>
      </c>
      <c r="C7382" t="s">
        <v>388</v>
      </c>
      <c r="D7382">
        <v>2010</v>
      </c>
      <c r="E7382">
        <v>12.659000000000001</v>
      </c>
      <c r="F7382" t="s">
        <v>383</v>
      </c>
      <c r="G7382" t="s">
        <v>392</v>
      </c>
    </row>
    <row r="7383" spans="1:7" x14ac:dyDescent="0.35">
      <c r="A7383" t="s">
        <v>1</v>
      </c>
      <c r="B7383" t="s">
        <v>11</v>
      </c>
      <c r="C7383" t="s">
        <v>389</v>
      </c>
      <c r="D7383">
        <v>2010</v>
      </c>
      <c r="E7383">
        <v>0.30530000000000002</v>
      </c>
      <c r="F7383" t="s">
        <v>383</v>
      </c>
      <c r="G7383" t="s">
        <v>392</v>
      </c>
    </row>
    <row r="7384" spans="1:7" x14ac:dyDescent="0.35">
      <c r="A7384" t="s">
        <v>1</v>
      </c>
      <c r="B7384" t="s">
        <v>25</v>
      </c>
      <c r="C7384" t="s">
        <v>389</v>
      </c>
      <c r="D7384">
        <v>2010</v>
      </c>
      <c r="E7384">
        <v>0.2858</v>
      </c>
      <c r="F7384" t="s">
        <v>383</v>
      </c>
      <c r="G7384" t="s">
        <v>392</v>
      </c>
    </row>
    <row r="7385" spans="1:7" x14ac:dyDescent="0.35">
      <c r="A7385" t="s">
        <v>1</v>
      </c>
      <c r="B7385" t="s">
        <v>26</v>
      </c>
      <c r="C7385" t="s">
        <v>389</v>
      </c>
      <c r="D7385">
        <v>2010</v>
      </c>
      <c r="E7385">
        <v>0.12509999999999999</v>
      </c>
      <c r="F7385" t="s">
        <v>383</v>
      </c>
      <c r="G7385" t="s">
        <v>392</v>
      </c>
    </row>
    <row r="7386" spans="1:7" x14ac:dyDescent="0.35">
      <c r="A7386" t="s">
        <v>1</v>
      </c>
      <c r="B7386" t="s">
        <v>27</v>
      </c>
      <c r="C7386" t="s">
        <v>389</v>
      </c>
      <c r="D7386">
        <v>2010</v>
      </c>
      <c r="E7386">
        <v>1.18E-2</v>
      </c>
      <c r="F7386" t="s">
        <v>383</v>
      </c>
      <c r="G7386" t="s">
        <v>392</v>
      </c>
    </row>
    <row r="7387" spans="1:7" x14ac:dyDescent="0.35">
      <c r="A7387" t="s">
        <v>1</v>
      </c>
      <c r="B7387" t="s">
        <v>29</v>
      </c>
      <c r="C7387" t="s">
        <v>389</v>
      </c>
      <c r="D7387">
        <v>2010</v>
      </c>
      <c r="E7387">
        <v>3.1E-2</v>
      </c>
      <c r="F7387" t="s">
        <v>383</v>
      </c>
      <c r="G7387" t="s">
        <v>392</v>
      </c>
    </row>
    <row r="7388" spans="1:7" x14ac:dyDescent="0.35">
      <c r="A7388" t="s">
        <v>1</v>
      </c>
      <c r="B7388" t="s">
        <v>32</v>
      </c>
      <c r="C7388" t="s">
        <v>389</v>
      </c>
      <c r="D7388">
        <v>2010</v>
      </c>
      <c r="E7388">
        <v>0</v>
      </c>
      <c r="F7388" t="s">
        <v>383</v>
      </c>
      <c r="G7388" t="s">
        <v>392</v>
      </c>
    </row>
    <row r="7389" spans="1:7" x14ac:dyDescent="0.35">
      <c r="A7389" t="s">
        <v>1</v>
      </c>
      <c r="B7389" t="s">
        <v>30</v>
      </c>
      <c r="C7389" t="s">
        <v>389</v>
      </c>
      <c r="D7389">
        <v>2010</v>
      </c>
      <c r="E7389">
        <v>4.8500000000000001E-2</v>
      </c>
      <c r="F7389" t="s">
        <v>383</v>
      </c>
      <c r="G7389" t="s">
        <v>392</v>
      </c>
    </row>
    <row r="7390" spans="1:7" x14ac:dyDescent="0.35">
      <c r="A7390" t="s">
        <v>1</v>
      </c>
      <c r="B7390" t="s">
        <v>33</v>
      </c>
      <c r="C7390" t="s">
        <v>389</v>
      </c>
      <c r="D7390">
        <v>2010</v>
      </c>
      <c r="E7390">
        <v>0</v>
      </c>
      <c r="F7390" t="s">
        <v>383</v>
      </c>
      <c r="G7390" t="s">
        <v>392</v>
      </c>
    </row>
    <row r="7391" spans="1:7" x14ac:dyDescent="0.35">
      <c r="A7391" t="s">
        <v>1</v>
      </c>
      <c r="B7391" t="s">
        <v>34</v>
      </c>
      <c r="C7391" t="s">
        <v>389</v>
      </c>
      <c r="D7391">
        <v>2010</v>
      </c>
      <c r="E7391">
        <v>0.59460000000000002</v>
      </c>
      <c r="F7391" t="s">
        <v>383</v>
      </c>
      <c r="G7391" t="s">
        <v>392</v>
      </c>
    </row>
    <row r="7392" spans="1:7" x14ac:dyDescent="0.35">
      <c r="A7392" t="s">
        <v>1</v>
      </c>
      <c r="B7392" t="s">
        <v>35</v>
      </c>
      <c r="C7392" t="s">
        <v>389</v>
      </c>
      <c r="D7392">
        <v>2010</v>
      </c>
      <c r="E7392">
        <v>0</v>
      </c>
      <c r="F7392" t="s">
        <v>383</v>
      </c>
      <c r="G7392" t="s">
        <v>392</v>
      </c>
    </row>
    <row r="7393" spans="1:7" x14ac:dyDescent="0.35">
      <c r="A7393" t="s">
        <v>1</v>
      </c>
      <c r="B7393" t="s">
        <v>36</v>
      </c>
      <c r="C7393" t="s">
        <v>389</v>
      </c>
      <c r="D7393">
        <v>2010</v>
      </c>
      <c r="E7393">
        <v>0.55979999999999996</v>
      </c>
      <c r="F7393" t="s">
        <v>383</v>
      </c>
      <c r="G7393" t="s">
        <v>392</v>
      </c>
    </row>
    <row r="7394" spans="1:7" x14ac:dyDescent="0.35">
      <c r="A7394" t="s">
        <v>1</v>
      </c>
      <c r="B7394" t="s">
        <v>37</v>
      </c>
      <c r="C7394" t="s">
        <v>389</v>
      </c>
      <c r="D7394">
        <v>2010</v>
      </c>
      <c r="E7394">
        <v>7.0300000000000001E-2</v>
      </c>
      <c r="F7394" t="s">
        <v>383</v>
      </c>
      <c r="G7394" t="s">
        <v>392</v>
      </c>
    </row>
    <row r="7395" spans="1:7" x14ac:dyDescent="0.35">
      <c r="A7395" t="s">
        <v>1</v>
      </c>
      <c r="B7395" t="s">
        <v>39</v>
      </c>
      <c r="C7395" t="s">
        <v>389</v>
      </c>
      <c r="D7395">
        <v>2010</v>
      </c>
      <c r="E7395">
        <v>0</v>
      </c>
      <c r="F7395" t="s">
        <v>383</v>
      </c>
      <c r="G7395" t="s">
        <v>392</v>
      </c>
    </row>
    <row r="7396" spans="1:7" x14ac:dyDescent="0.35">
      <c r="A7396" t="s">
        <v>1</v>
      </c>
      <c r="B7396" t="s">
        <v>40</v>
      </c>
      <c r="C7396" t="s">
        <v>389</v>
      </c>
      <c r="D7396">
        <v>2010</v>
      </c>
      <c r="E7396">
        <v>2.0322</v>
      </c>
      <c r="F7396" t="s">
        <v>383</v>
      </c>
      <c r="G7396" t="s">
        <v>392</v>
      </c>
    </row>
    <row r="7397" spans="1:7" x14ac:dyDescent="0.35">
      <c r="A7397" t="s">
        <v>1</v>
      </c>
      <c r="B7397" t="s">
        <v>11</v>
      </c>
      <c r="C7397" t="s">
        <v>390</v>
      </c>
      <c r="D7397">
        <v>2010</v>
      </c>
      <c r="E7397">
        <v>186.12479999999999</v>
      </c>
      <c r="F7397" t="s">
        <v>383</v>
      </c>
      <c r="G7397" t="s">
        <v>392</v>
      </c>
    </row>
    <row r="7398" spans="1:7" x14ac:dyDescent="0.35">
      <c r="A7398" t="s">
        <v>1</v>
      </c>
      <c r="B7398" t="s">
        <v>25</v>
      </c>
      <c r="C7398" t="s">
        <v>390</v>
      </c>
      <c r="D7398">
        <v>2010</v>
      </c>
      <c r="E7398">
        <v>147.958</v>
      </c>
      <c r="F7398" t="s">
        <v>383</v>
      </c>
      <c r="G7398" t="s">
        <v>392</v>
      </c>
    </row>
    <row r="7399" spans="1:7" x14ac:dyDescent="0.35">
      <c r="A7399" t="s">
        <v>1</v>
      </c>
      <c r="B7399" t="s">
        <v>26</v>
      </c>
      <c r="C7399" t="s">
        <v>390</v>
      </c>
      <c r="D7399">
        <v>2010</v>
      </c>
      <c r="E7399">
        <v>42.931199999999997</v>
      </c>
      <c r="F7399" t="s">
        <v>383</v>
      </c>
      <c r="G7399" t="s">
        <v>392</v>
      </c>
    </row>
    <row r="7400" spans="1:7" x14ac:dyDescent="0.35">
      <c r="A7400" t="s">
        <v>1</v>
      </c>
      <c r="B7400" t="s">
        <v>27</v>
      </c>
      <c r="C7400" t="s">
        <v>390</v>
      </c>
      <c r="D7400">
        <v>2010</v>
      </c>
      <c r="E7400">
        <v>35.32</v>
      </c>
      <c r="F7400" t="s">
        <v>383</v>
      </c>
      <c r="G7400" t="s">
        <v>392</v>
      </c>
    </row>
    <row r="7401" spans="1:7" x14ac:dyDescent="0.35">
      <c r="A7401" t="s">
        <v>1</v>
      </c>
      <c r="B7401" t="s">
        <v>29</v>
      </c>
      <c r="C7401" t="s">
        <v>390</v>
      </c>
      <c r="D7401">
        <v>2010</v>
      </c>
      <c r="E7401">
        <v>25.184999999999999</v>
      </c>
      <c r="F7401" t="s">
        <v>383</v>
      </c>
      <c r="G7401" t="s">
        <v>392</v>
      </c>
    </row>
    <row r="7402" spans="1:7" x14ac:dyDescent="0.35">
      <c r="A7402" t="s">
        <v>1</v>
      </c>
      <c r="B7402" t="s">
        <v>32</v>
      </c>
      <c r="C7402" t="s">
        <v>390</v>
      </c>
      <c r="D7402">
        <v>2010</v>
      </c>
      <c r="E7402">
        <v>1.7390000000000001</v>
      </c>
      <c r="F7402" t="s">
        <v>383</v>
      </c>
      <c r="G7402" t="s">
        <v>392</v>
      </c>
    </row>
    <row r="7403" spans="1:7" x14ac:dyDescent="0.35">
      <c r="A7403" t="s">
        <v>1</v>
      </c>
      <c r="B7403" t="s">
        <v>30</v>
      </c>
      <c r="C7403" t="s">
        <v>390</v>
      </c>
      <c r="D7403">
        <v>2010</v>
      </c>
      <c r="E7403">
        <v>40.307099999999998</v>
      </c>
      <c r="F7403" t="s">
        <v>383</v>
      </c>
      <c r="G7403" t="s">
        <v>392</v>
      </c>
    </row>
    <row r="7404" spans="1:7" x14ac:dyDescent="0.35">
      <c r="A7404" t="s">
        <v>1</v>
      </c>
      <c r="B7404" t="s">
        <v>33</v>
      </c>
      <c r="C7404" t="s">
        <v>390</v>
      </c>
      <c r="D7404">
        <v>2010</v>
      </c>
      <c r="E7404">
        <v>0.63100000000000001</v>
      </c>
      <c r="F7404" t="s">
        <v>383</v>
      </c>
      <c r="G7404" t="s">
        <v>392</v>
      </c>
    </row>
    <row r="7405" spans="1:7" x14ac:dyDescent="0.35">
      <c r="A7405" t="s">
        <v>1</v>
      </c>
      <c r="B7405" t="s">
        <v>34</v>
      </c>
      <c r="C7405" t="s">
        <v>390</v>
      </c>
      <c r="D7405">
        <v>2010</v>
      </c>
      <c r="E7405">
        <v>520.48479999999995</v>
      </c>
      <c r="F7405" t="s">
        <v>383</v>
      </c>
      <c r="G7405" t="s">
        <v>392</v>
      </c>
    </row>
    <row r="7406" spans="1:7" x14ac:dyDescent="0.35">
      <c r="A7406" t="s">
        <v>1</v>
      </c>
      <c r="B7406" t="s">
        <v>35</v>
      </c>
      <c r="C7406" t="s">
        <v>390</v>
      </c>
      <c r="D7406">
        <v>2010</v>
      </c>
      <c r="E7406">
        <v>7.7649999999999997</v>
      </c>
      <c r="F7406" t="s">
        <v>383</v>
      </c>
      <c r="G7406" t="s">
        <v>392</v>
      </c>
    </row>
    <row r="7407" spans="1:7" x14ac:dyDescent="0.35">
      <c r="A7407" t="s">
        <v>1</v>
      </c>
      <c r="B7407" t="s">
        <v>36</v>
      </c>
      <c r="C7407" t="s">
        <v>390</v>
      </c>
      <c r="D7407">
        <v>2010</v>
      </c>
      <c r="E7407">
        <v>299.08569999999997</v>
      </c>
      <c r="F7407" t="s">
        <v>383</v>
      </c>
      <c r="G7407" t="s">
        <v>392</v>
      </c>
    </row>
    <row r="7408" spans="1:7" x14ac:dyDescent="0.35">
      <c r="A7408" t="s">
        <v>1</v>
      </c>
      <c r="B7408" t="s">
        <v>37</v>
      </c>
      <c r="C7408" t="s">
        <v>390</v>
      </c>
      <c r="D7408">
        <v>2010</v>
      </c>
      <c r="E7408">
        <v>66.792500000000004</v>
      </c>
      <c r="F7408" t="s">
        <v>383</v>
      </c>
      <c r="G7408" t="s">
        <v>392</v>
      </c>
    </row>
    <row r="7409" spans="1:7" x14ac:dyDescent="0.35">
      <c r="A7409" t="s">
        <v>1</v>
      </c>
      <c r="B7409" t="s">
        <v>39</v>
      </c>
      <c r="C7409" t="s">
        <v>390</v>
      </c>
      <c r="D7409">
        <v>2010</v>
      </c>
      <c r="E7409">
        <v>2.3527</v>
      </c>
      <c r="F7409" t="s">
        <v>383</v>
      </c>
      <c r="G7409" t="s">
        <v>392</v>
      </c>
    </row>
    <row r="7410" spans="1:7" x14ac:dyDescent="0.35">
      <c r="A7410" t="s">
        <v>1</v>
      </c>
      <c r="B7410" t="s">
        <v>40</v>
      </c>
      <c r="C7410" t="s">
        <v>390</v>
      </c>
      <c r="D7410">
        <v>2010</v>
      </c>
      <c r="E7410">
        <v>1376.6768</v>
      </c>
      <c r="F7410" t="s">
        <v>383</v>
      </c>
      <c r="G7410" t="s">
        <v>392</v>
      </c>
    </row>
    <row r="7411" spans="1:7" x14ac:dyDescent="0.35">
      <c r="A7411" t="s">
        <v>1</v>
      </c>
      <c r="B7411" t="s">
        <v>11</v>
      </c>
      <c r="C7411" t="s">
        <v>17</v>
      </c>
      <c r="D7411">
        <v>2010</v>
      </c>
      <c r="E7411">
        <v>9.1999999999999998E-2</v>
      </c>
      <c r="F7411" t="s">
        <v>383</v>
      </c>
      <c r="G7411" t="s">
        <v>392</v>
      </c>
    </row>
    <row r="7412" spans="1:7" x14ac:dyDescent="0.35">
      <c r="A7412" t="s">
        <v>1</v>
      </c>
      <c r="B7412" t="s">
        <v>25</v>
      </c>
      <c r="C7412" t="s">
        <v>17</v>
      </c>
      <c r="D7412">
        <v>2010</v>
      </c>
      <c r="E7412">
        <v>0.38900000000000001</v>
      </c>
      <c r="F7412" t="s">
        <v>383</v>
      </c>
      <c r="G7412" t="s">
        <v>392</v>
      </c>
    </row>
    <row r="7413" spans="1:7" x14ac:dyDescent="0.35">
      <c r="A7413" t="s">
        <v>1</v>
      </c>
      <c r="B7413" t="s">
        <v>26</v>
      </c>
      <c r="C7413" t="s">
        <v>17</v>
      </c>
      <c r="D7413">
        <v>2010</v>
      </c>
      <c r="E7413">
        <v>3.9E-2</v>
      </c>
      <c r="F7413" t="s">
        <v>383</v>
      </c>
      <c r="G7413" t="s">
        <v>392</v>
      </c>
    </row>
    <row r="7414" spans="1:7" x14ac:dyDescent="0.35">
      <c r="A7414" t="s">
        <v>1</v>
      </c>
      <c r="B7414" t="s">
        <v>27</v>
      </c>
      <c r="C7414" t="s">
        <v>17</v>
      </c>
      <c r="D7414">
        <v>2010</v>
      </c>
      <c r="E7414">
        <v>0</v>
      </c>
      <c r="F7414" t="s">
        <v>383</v>
      </c>
      <c r="G7414" t="s">
        <v>392</v>
      </c>
    </row>
    <row r="7415" spans="1:7" x14ac:dyDescent="0.35">
      <c r="A7415" t="s">
        <v>1</v>
      </c>
      <c r="B7415" t="s">
        <v>29</v>
      </c>
      <c r="C7415" t="s">
        <v>17</v>
      </c>
      <c r="D7415">
        <v>2010</v>
      </c>
      <c r="E7415">
        <v>0</v>
      </c>
      <c r="F7415" t="s">
        <v>383</v>
      </c>
      <c r="G7415" t="s">
        <v>392</v>
      </c>
    </row>
    <row r="7416" spans="1:7" x14ac:dyDescent="0.35">
      <c r="A7416" t="s">
        <v>1</v>
      </c>
      <c r="B7416" t="s">
        <v>32</v>
      </c>
      <c r="C7416" t="s">
        <v>17</v>
      </c>
      <c r="D7416">
        <v>2010</v>
      </c>
      <c r="E7416">
        <v>0</v>
      </c>
      <c r="F7416" t="s">
        <v>383</v>
      </c>
      <c r="G7416" t="s">
        <v>392</v>
      </c>
    </row>
    <row r="7417" spans="1:7" x14ac:dyDescent="0.35">
      <c r="A7417" t="s">
        <v>1</v>
      </c>
      <c r="B7417" t="s">
        <v>30</v>
      </c>
      <c r="C7417" t="s">
        <v>17</v>
      </c>
      <c r="D7417">
        <v>2010</v>
      </c>
      <c r="E7417">
        <v>0</v>
      </c>
      <c r="F7417" t="s">
        <v>383</v>
      </c>
      <c r="G7417" t="s">
        <v>392</v>
      </c>
    </row>
    <row r="7418" spans="1:7" x14ac:dyDescent="0.35">
      <c r="A7418" t="s">
        <v>1</v>
      </c>
      <c r="B7418" t="s">
        <v>33</v>
      </c>
      <c r="C7418" t="s">
        <v>17</v>
      </c>
      <c r="D7418">
        <v>2010</v>
      </c>
      <c r="E7418">
        <v>0</v>
      </c>
      <c r="F7418" t="s">
        <v>383</v>
      </c>
      <c r="G7418" t="s">
        <v>392</v>
      </c>
    </row>
    <row r="7419" spans="1:7" x14ac:dyDescent="0.35">
      <c r="A7419" t="s">
        <v>1</v>
      </c>
      <c r="B7419" t="s">
        <v>34</v>
      </c>
      <c r="C7419" t="s">
        <v>17</v>
      </c>
      <c r="D7419">
        <v>2010</v>
      </c>
      <c r="E7419">
        <v>1.29</v>
      </c>
      <c r="F7419" t="s">
        <v>383</v>
      </c>
      <c r="G7419" t="s">
        <v>392</v>
      </c>
    </row>
    <row r="7420" spans="1:7" x14ac:dyDescent="0.35">
      <c r="A7420" t="s">
        <v>1</v>
      </c>
      <c r="B7420" t="s">
        <v>35</v>
      </c>
      <c r="C7420" t="s">
        <v>17</v>
      </c>
      <c r="D7420">
        <v>2010</v>
      </c>
      <c r="E7420">
        <v>0</v>
      </c>
      <c r="F7420" t="s">
        <v>383</v>
      </c>
      <c r="G7420" t="s">
        <v>392</v>
      </c>
    </row>
    <row r="7421" spans="1:7" x14ac:dyDescent="0.35">
      <c r="A7421" t="s">
        <v>1</v>
      </c>
      <c r="B7421" t="s">
        <v>36</v>
      </c>
      <c r="C7421" t="s">
        <v>17</v>
      </c>
      <c r="D7421">
        <v>2010</v>
      </c>
      <c r="E7421">
        <v>4.5999999999999999E-2</v>
      </c>
      <c r="F7421" t="s">
        <v>383</v>
      </c>
      <c r="G7421" t="s">
        <v>392</v>
      </c>
    </row>
    <row r="7422" spans="1:7" x14ac:dyDescent="0.35">
      <c r="A7422" t="s">
        <v>1</v>
      </c>
      <c r="B7422" t="s">
        <v>37</v>
      </c>
      <c r="C7422" t="s">
        <v>17</v>
      </c>
      <c r="D7422">
        <v>2010</v>
      </c>
      <c r="E7422">
        <v>3.9E-2</v>
      </c>
      <c r="F7422" t="s">
        <v>383</v>
      </c>
      <c r="G7422" t="s">
        <v>392</v>
      </c>
    </row>
    <row r="7423" spans="1:7" x14ac:dyDescent="0.35">
      <c r="A7423" t="s">
        <v>1</v>
      </c>
      <c r="B7423" t="s">
        <v>39</v>
      </c>
      <c r="C7423" t="s">
        <v>17</v>
      </c>
      <c r="D7423">
        <v>2010</v>
      </c>
      <c r="E7423">
        <v>0</v>
      </c>
      <c r="F7423" t="s">
        <v>383</v>
      </c>
      <c r="G7423" t="s">
        <v>392</v>
      </c>
    </row>
    <row r="7424" spans="1:7" x14ac:dyDescent="0.35">
      <c r="A7424" t="s">
        <v>1</v>
      </c>
      <c r="B7424" t="s">
        <v>40</v>
      </c>
      <c r="C7424" t="s">
        <v>17</v>
      </c>
      <c r="D7424">
        <v>2010</v>
      </c>
      <c r="E7424">
        <v>1.895</v>
      </c>
      <c r="F7424" t="s">
        <v>383</v>
      </c>
      <c r="G7424" t="s">
        <v>392</v>
      </c>
    </row>
    <row r="7425" spans="1:7" x14ac:dyDescent="0.35">
      <c r="A7425" t="s">
        <v>1</v>
      </c>
      <c r="B7425" t="s">
        <v>40</v>
      </c>
      <c r="C7425" t="s">
        <v>391</v>
      </c>
      <c r="D7425">
        <v>2010</v>
      </c>
      <c r="E7425">
        <v>2588.6021000000001</v>
      </c>
      <c r="F7425" t="s">
        <v>383</v>
      </c>
      <c r="G7425" t="s">
        <v>392</v>
      </c>
    </row>
    <row r="7426" spans="1:7" x14ac:dyDescent="0.35">
      <c r="A7426" t="s">
        <v>1</v>
      </c>
      <c r="B7426" t="s">
        <v>11</v>
      </c>
      <c r="C7426" t="s">
        <v>382</v>
      </c>
      <c r="D7426">
        <v>2011</v>
      </c>
      <c r="E7426">
        <v>32.372799999999998</v>
      </c>
      <c r="F7426" t="s">
        <v>383</v>
      </c>
      <c r="G7426" t="s">
        <v>392</v>
      </c>
    </row>
    <row r="7427" spans="1:7" x14ac:dyDescent="0.35">
      <c r="A7427" t="s">
        <v>1</v>
      </c>
      <c r="B7427" t="s">
        <v>25</v>
      </c>
      <c r="C7427" t="s">
        <v>382</v>
      </c>
      <c r="D7427">
        <v>2011</v>
      </c>
      <c r="E7427">
        <v>64.870999999999995</v>
      </c>
      <c r="F7427" t="s">
        <v>383</v>
      </c>
      <c r="G7427" t="s">
        <v>392</v>
      </c>
    </row>
    <row r="7428" spans="1:7" x14ac:dyDescent="0.35">
      <c r="A7428" t="s">
        <v>1</v>
      </c>
      <c r="B7428" t="s">
        <v>26</v>
      </c>
      <c r="C7428" t="s">
        <v>382</v>
      </c>
      <c r="D7428">
        <v>2011</v>
      </c>
      <c r="E7428">
        <v>9.0388999999999999</v>
      </c>
      <c r="F7428" t="s">
        <v>383</v>
      </c>
      <c r="G7428" t="s">
        <v>392</v>
      </c>
    </row>
    <row r="7429" spans="1:7" x14ac:dyDescent="0.35">
      <c r="A7429" t="s">
        <v>1</v>
      </c>
      <c r="B7429" t="s">
        <v>27</v>
      </c>
      <c r="C7429" t="s">
        <v>382</v>
      </c>
      <c r="D7429">
        <v>2011</v>
      </c>
      <c r="E7429">
        <v>1.974</v>
      </c>
      <c r="F7429" t="s">
        <v>383</v>
      </c>
      <c r="G7429" t="s">
        <v>392</v>
      </c>
    </row>
    <row r="7430" spans="1:7" x14ac:dyDescent="0.35">
      <c r="A7430" t="s">
        <v>1</v>
      </c>
      <c r="B7430" t="s">
        <v>29</v>
      </c>
      <c r="C7430" t="s">
        <v>382</v>
      </c>
      <c r="D7430">
        <v>2011</v>
      </c>
      <c r="E7430">
        <v>12.528</v>
      </c>
      <c r="F7430" t="s">
        <v>383</v>
      </c>
      <c r="G7430" t="s">
        <v>392</v>
      </c>
    </row>
    <row r="7431" spans="1:7" x14ac:dyDescent="0.35">
      <c r="A7431" t="s">
        <v>1</v>
      </c>
      <c r="B7431" t="s">
        <v>32</v>
      </c>
      <c r="C7431" t="s">
        <v>382</v>
      </c>
      <c r="D7431">
        <v>2011</v>
      </c>
      <c r="E7431">
        <v>2.2549999999999999</v>
      </c>
      <c r="F7431" t="s">
        <v>383</v>
      </c>
      <c r="G7431" t="s">
        <v>392</v>
      </c>
    </row>
    <row r="7432" spans="1:7" x14ac:dyDescent="0.35">
      <c r="A7432" t="s">
        <v>1</v>
      </c>
      <c r="B7432" t="s">
        <v>30</v>
      </c>
      <c r="C7432" t="s">
        <v>382</v>
      </c>
      <c r="D7432">
        <v>2011</v>
      </c>
      <c r="E7432">
        <v>7.173</v>
      </c>
      <c r="F7432" t="s">
        <v>383</v>
      </c>
      <c r="G7432" t="s">
        <v>392</v>
      </c>
    </row>
    <row r="7433" spans="1:7" x14ac:dyDescent="0.35">
      <c r="A7433" t="s">
        <v>1</v>
      </c>
      <c r="B7433" t="s">
        <v>33</v>
      </c>
      <c r="C7433" t="s">
        <v>382</v>
      </c>
      <c r="D7433">
        <v>2011</v>
      </c>
      <c r="E7433">
        <v>1.6216999999999999</v>
      </c>
      <c r="F7433" t="s">
        <v>383</v>
      </c>
      <c r="G7433" t="s">
        <v>392</v>
      </c>
    </row>
    <row r="7434" spans="1:7" x14ac:dyDescent="0.35">
      <c r="A7434" t="s">
        <v>1</v>
      </c>
      <c r="B7434" t="s">
        <v>34</v>
      </c>
      <c r="C7434" t="s">
        <v>382</v>
      </c>
      <c r="D7434">
        <v>2011</v>
      </c>
      <c r="E7434">
        <v>57.094000000000001</v>
      </c>
      <c r="F7434" t="s">
        <v>383</v>
      </c>
      <c r="G7434" t="s">
        <v>392</v>
      </c>
    </row>
    <row r="7435" spans="1:7" x14ac:dyDescent="0.35">
      <c r="A7435" t="s">
        <v>1</v>
      </c>
      <c r="B7435" t="s">
        <v>35</v>
      </c>
      <c r="C7435" t="s">
        <v>382</v>
      </c>
      <c r="D7435">
        <v>2011</v>
      </c>
      <c r="E7435">
        <v>0.21</v>
      </c>
      <c r="F7435" t="s">
        <v>383</v>
      </c>
      <c r="G7435" t="s">
        <v>392</v>
      </c>
    </row>
    <row r="7436" spans="1:7" x14ac:dyDescent="0.35">
      <c r="A7436" t="s">
        <v>1</v>
      </c>
      <c r="B7436" t="s">
        <v>36</v>
      </c>
      <c r="C7436" t="s">
        <v>382</v>
      </c>
      <c r="D7436">
        <v>2011</v>
      </c>
      <c r="E7436">
        <v>40.764000000000003</v>
      </c>
      <c r="F7436" t="s">
        <v>383</v>
      </c>
      <c r="G7436" t="s">
        <v>392</v>
      </c>
    </row>
    <row r="7437" spans="1:7" x14ac:dyDescent="0.35">
      <c r="A7437" t="s">
        <v>1</v>
      </c>
      <c r="B7437" t="s">
        <v>37</v>
      </c>
      <c r="C7437" t="s">
        <v>382</v>
      </c>
      <c r="D7437">
        <v>2011</v>
      </c>
      <c r="E7437">
        <v>3.8610000000000002</v>
      </c>
      <c r="F7437" t="s">
        <v>383</v>
      </c>
      <c r="G7437" t="s">
        <v>392</v>
      </c>
    </row>
    <row r="7438" spans="1:7" x14ac:dyDescent="0.35">
      <c r="A7438" t="s">
        <v>1</v>
      </c>
      <c r="B7438" t="s">
        <v>39</v>
      </c>
      <c r="C7438" t="s">
        <v>382</v>
      </c>
      <c r="D7438">
        <v>2011</v>
      </c>
      <c r="E7438">
        <v>0.6583</v>
      </c>
      <c r="F7438" t="s">
        <v>383</v>
      </c>
      <c r="G7438" t="s">
        <v>392</v>
      </c>
    </row>
    <row r="7439" spans="1:7" x14ac:dyDescent="0.35">
      <c r="A7439" t="s">
        <v>1</v>
      </c>
      <c r="B7439" t="s">
        <v>40</v>
      </c>
      <c r="C7439" t="s">
        <v>382</v>
      </c>
      <c r="D7439">
        <v>2011</v>
      </c>
      <c r="E7439">
        <v>234.42169999999999</v>
      </c>
      <c r="F7439" t="s">
        <v>383</v>
      </c>
      <c r="G7439" t="s">
        <v>392</v>
      </c>
    </row>
    <row r="7440" spans="1:7" x14ac:dyDescent="0.35">
      <c r="A7440" t="s">
        <v>1</v>
      </c>
      <c r="B7440" t="s">
        <v>11</v>
      </c>
      <c r="C7440" t="s">
        <v>384</v>
      </c>
      <c r="D7440">
        <v>2011</v>
      </c>
      <c r="E7440">
        <v>13.398300000000001</v>
      </c>
      <c r="F7440" t="s">
        <v>383</v>
      </c>
      <c r="G7440" t="s">
        <v>392</v>
      </c>
    </row>
    <row r="7441" spans="1:7" x14ac:dyDescent="0.35">
      <c r="A7441" t="s">
        <v>1</v>
      </c>
      <c r="B7441" t="s">
        <v>25</v>
      </c>
      <c r="C7441" t="s">
        <v>384</v>
      </c>
      <c r="D7441">
        <v>2011</v>
      </c>
      <c r="E7441">
        <v>11.5937</v>
      </c>
      <c r="F7441" t="s">
        <v>383</v>
      </c>
      <c r="G7441" t="s">
        <v>392</v>
      </c>
    </row>
    <row r="7442" spans="1:7" x14ac:dyDescent="0.35">
      <c r="A7442" t="s">
        <v>1</v>
      </c>
      <c r="B7442" t="s">
        <v>26</v>
      </c>
      <c r="C7442" t="s">
        <v>384</v>
      </c>
      <c r="D7442">
        <v>2011</v>
      </c>
      <c r="E7442">
        <v>4.9718</v>
      </c>
      <c r="F7442" t="s">
        <v>383</v>
      </c>
      <c r="G7442" t="s">
        <v>392</v>
      </c>
    </row>
    <row r="7443" spans="1:7" x14ac:dyDescent="0.35">
      <c r="A7443" t="s">
        <v>1</v>
      </c>
      <c r="B7443" t="s">
        <v>27</v>
      </c>
      <c r="C7443" t="s">
        <v>384</v>
      </c>
      <c r="D7443">
        <v>2011</v>
      </c>
      <c r="E7443">
        <v>0.6603</v>
      </c>
      <c r="F7443" t="s">
        <v>383</v>
      </c>
      <c r="G7443" t="s">
        <v>392</v>
      </c>
    </row>
    <row r="7444" spans="1:7" x14ac:dyDescent="0.35">
      <c r="A7444" t="s">
        <v>1</v>
      </c>
      <c r="B7444" t="s">
        <v>29</v>
      </c>
      <c r="C7444" t="s">
        <v>384</v>
      </c>
      <c r="D7444">
        <v>2011</v>
      </c>
      <c r="E7444">
        <v>0</v>
      </c>
      <c r="F7444" t="s">
        <v>383</v>
      </c>
      <c r="G7444" t="s">
        <v>392</v>
      </c>
    </row>
    <row r="7445" spans="1:7" x14ac:dyDescent="0.35">
      <c r="A7445" t="s">
        <v>1</v>
      </c>
      <c r="B7445" t="s">
        <v>32</v>
      </c>
      <c r="C7445" t="s">
        <v>384</v>
      </c>
      <c r="D7445">
        <v>2011</v>
      </c>
      <c r="E7445">
        <v>0</v>
      </c>
      <c r="F7445" t="s">
        <v>383</v>
      </c>
      <c r="G7445" t="s">
        <v>392</v>
      </c>
    </row>
    <row r="7446" spans="1:7" x14ac:dyDescent="0.35">
      <c r="A7446" t="s">
        <v>1</v>
      </c>
      <c r="B7446" t="s">
        <v>30</v>
      </c>
      <c r="C7446" t="s">
        <v>384</v>
      </c>
      <c r="D7446">
        <v>2011</v>
      </c>
      <c r="E7446">
        <v>0.49669999999999997</v>
      </c>
      <c r="F7446" t="s">
        <v>383</v>
      </c>
      <c r="G7446" t="s">
        <v>392</v>
      </c>
    </row>
    <row r="7447" spans="1:7" x14ac:dyDescent="0.35">
      <c r="A7447" t="s">
        <v>1</v>
      </c>
      <c r="B7447" t="s">
        <v>33</v>
      </c>
      <c r="C7447" t="s">
        <v>384</v>
      </c>
      <c r="D7447">
        <v>2011</v>
      </c>
      <c r="E7447">
        <v>0</v>
      </c>
      <c r="F7447" t="s">
        <v>383</v>
      </c>
      <c r="G7447" t="s">
        <v>392</v>
      </c>
    </row>
    <row r="7448" spans="1:7" x14ac:dyDescent="0.35">
      <c r="A7448" t="s">
        <v>1</v>
      </c>
      <c r="B7448" t="s">
        <v>34</v>
      </c>
      <c r="C7448" t="s">
        <v>384</v>
      </c>
      <c r="D7448">
        <v>2011</v>
      </c>
      <c r="E7448">
        <v>42.151699999999998</v>
      </c>
      <c r="F7448" t="s">
        <v>383</v>
      </c>
      <c r="G7448" t="s">
        <v>392</v>
      </c>
    </row>
    <row r="7449" spans="1:7" x14ac:dyDescent="0.35">
      <c r="A7449" t="s">
        <v>1</v>
      </c>
      <c r="B7449" t="s">
        <v>35</v>
      </c>
      <c r="C7449" t="s">
        <v>384</v>
      </c>
      <c r="D7449">
        <v>2011</v>
      </c>
      <c r="E7449">
        <v>0</v>
      </c>
      <c r="F7449" t="s">
        <v>383</v>
      </c>
      <c r="G7449" t="s">
        <v>392</v>
      </c>
    </row>
    <row r="7450" spans="1:7" x14ac:dyDescent="0.35">
      <c r="A7450" t="s">
        <v>1</v>
      </c>
      <c r="B7450" t="s">
        <v>36</v>
      </c>
      <c r="C7450" t="s">
        <v>384</v>
      </c>
      <c r="D7450">
        <v>2011</v>
      </c>
      <c r="E7450">
        <v>9.6782000000000004</v>
      </c>
      <c r="F7450" t="s">
        <v>383</v>
      </c>
      <c r="G7450" t="s">
        <v>392</v>
      </c>
    </row>
    <row r="7451" spans="1:7" x14ac:dyDescent="0.35">
      <c r="A7451" t="s">
        <v>1</v>
      </c>
      <c r="B7451" t="s">
        <v>37</v>
      </c>
      <c r="C7451" t="s">
        <v>384</v>
      </c>
      <c r="D7451">
        <v>2011</v>
      </c>
      <c r="E7451">
        <v>7.3216000000000001</v>
      </c>
      <c r="F7451" t="s">
        <v>383</v>
      </c>
      <c r="G7451" t="s">
        <v>392</v>
      </c>
    </row>
    <row r="7452" spans="1:7" x14ac:dyDescent="0.35">
      <c r="A7452" t="s">
        <v>1</v>
      </c>
      <c r="B7452" t="s">
        <v>39</v>
      </c>
      <c r="C7452" t="s">
        <v>384</v>
      </c>
      <c r="D7452">
        <v>2011</v>
      </c>
      <c r="E7452">
        <v>0</v>
      </c>
      <c r="F7452" t="s">
        <v>383</v>
      </c>
      <c r="G7452" t="s">
        <v>392</v>
      </c>
    </row>
    <row r="7453" spans="1:7" x14ac:dyDescent="0.35">
      <c r="A7453" t="s">
        <v>1</v>
      </c>
      <c r="B7453" t="s">
        <v>40</v>
      </c>
      <c r="C7453" t="s">
        <v>384</v>
      </c>
      <c r="D7453">
        <v>2011</v>
      </c>
      <c r="E7453">
        <v>90.272300000000001</v>
      </c>
      <c r="F7453" t="s">
        <v>383</v>
      </c>
      <c r="G7453" t="s">
        <v>392</v>
      </c>
    </row>
    <row r="7454" spans="1:7" x14ac:dyDescent="0.35">
      <c r="A7454" t="s">
        <v>1</v>
      </c>
      <c r="B7454" t="s">
        <v>11</v>
      </c>
      <c r="C7454" t="s">
        <v>385</v>
      </c>
      <c r="D7454">
        <v>2011</v>
      </c>
      <c r="E7454">
        <v>213.637</v>
      </c>
      <c r="F7454" t="s">
        <v>383</v>
      </c>
      <c r="G7454" t="s">
        <v>392</v>
      </c>
    </row>
    <row r="7455" spans="1:7" x14ac:dyDescent="0.35">
      <c r="A7455" t="s">
        <v>1</v>
      </c>
      <c r="B7455" t="s">
        <v>25</v>
      </c>
      <c r="C7455" t="s">
        <v>385</v>
      </c>
      <c r="D7455">
        <v>2011</v>
      </c>
      <c r="E7455">
        <v>87.113</v>
      </c>
      <c r="F7455" t="s">
        <v>383</v>
      </c>
      <c r="G7455" t="s">
        <v>392</v>
      </c>
    </row>
    <row r="7456" spans="1:7" x14ac:dyDescent="0.35">
      <c r="A7456" t="s">
        <v>1</v>
      </c>
      <c r="B7456" t="s">
        <v>26</v>
      </c>
      <c r="C7456" t="s">
        <v>385</v>
      </c>
      <c r="D7456">
        <v>2011</v>
      </c>
      <c r="E7456">
        <v>32.499000000000002</v>
      </c>
      <c r="F7456" t="s">
        <v>383</v>
      </c>
      <c r="G7456" t="s">
        <v>392</v>
      </c>
    </row>
    <row r="7457" spans="1:7" x14ac:dyDescent="0.35">
      <c r="A7457" t="s">
        <v>1</v>
      </c>
      <c r="B7457" t="s">
        <v>27</v>
      </c>
      <c r="C7457" t="s">
        <v>385</v>
      </c>
      <c r="D7457">
        <v>2011</v>
      </c>
      <c r="E7457">
        <v>34.734000000000002</v>
      </c>
      <c r="F7457" t="s">
        <v>383</v>
      </c>
      <c r="G7457" t="s">
        <v>392</v>
      </c>
    </row>
    <row r="7458" spans="1:7" x14ac:dyDescent="0.35">
      <c r="A7458" t="s">
        <v>1</v>
      </c>
      <c r="B7458" t="s">
        <v>29</v>
      </c>
      <c r="C7458" t="s">
        <v>385</v>
      </c>
      <c r="D7458">
        <v>2011</v>
      </c>
      <c r="E7458">
        <v>18.288</v>
      </c>
      <c r="F7458" t="s">
        <v>383</v>
      </c>
      <c r="G7458" t="s">
        <v>392</v>
      </c>
    </row>
    <row r="7459" spans="1:7" x14ac:dyDescent="0.35">
      <c r="A7459" t="s">
        <v>1</v>
      </c>
      <c r="B7459" t="s">
        <v>32</v>
      </c>
      <c r="C7459" t="s">
        <v>385</v>
      </c>
      <c r="D7459">
        <v>2011</v>
      </c>
      <c r="E7459">
        <v>1.0649999999999999</v>
      </c>
      <c r="F7459" t="s">
        <v>383</v>
      </c>
      <c r="G7459" t="s">
        <v>392</v>
      </c>
    </row>
    <row r="7460" spans="1:7" x14ac:dyDescent="0.35">
      <c r="A7460" t="s">
        <v>1</v>
      </c>
      <c r="B7460" t="s">
        <v>30</v>
      </c>
      <c r="C7460" t="s">
        <v>385</v>
      </c>
      <c r="D7460">
        <v>2011</v>
      </c>
      <c r="E7460">
        <v>25.774999999999999</v>
      </c>
      <c r="F7460" t="s">
        <v>383</v>
      </c>
      <c r="G7460" t="s">
        <v>392</v>
      </c>
    </row>
    <row r="7461" spans="1:7" x14ac:dyDescent="0.35">
      <c r="A7461" t="s">
        <v>1</v>
      </c>
      <c r="B7461" t="s">
        <v>33</v>
      </c>
      <c r="C7461" t="s">
        <v>385</v>
      </c>
      <c r="D7461">
        <v>2011</v>
      </c>
      <c r="E7461">
        <v>0.91149999999999998</v>
      </c>
      <c r="F7461" t="s">
        <v>383</v>
      </c>
      <c r="G7461" t="s">
        <v>392</v>
      </c>
    </row>
    <row r="7462" spans="1:7" x14ac:dyDescent="0.35">
      <c r="A7462" t="s">
        <v>1</v>
      </c>
      <c r="B7462" t="s">
        <v>34</v>
      </c>
      <c r="C7462" t="s">
        <v>385</v>
      </c>
      <c r="D7462">
        <v>2011</v>
      </c>
      <c r="E7462">
        <v>240.262</v>
      </c>
      <c r="F7462" t="s">
        <v>383</v>
      </c>
      <c r="G7462" t="s">
        <v>392</v>
      </c>
    </row>
    <row r="7463" spans="1:7" x14ac:dyDescent="0.35">
      <c r="A7463" t="s">
        <v>1</v>
      </c>
      <c r="B7463" t="s">
        <v>35</v>
      </c>
      <c r="C7463" t="s">
        <v>385</v>
      </c>
      <c r="D7463">
        <v>2011</v>
      </c>
      <c r="E7463">
        <v>3.72</v>
      </c>
      <c r="F7463" t="s">
        <v>383</v>
      </c>
      <c r="G7463" t="s">
        <v>392</v>
      </c>
    </row>
    <row r="7464" spans="1:7" x14ac:dyDescent="0.35">
      <c r="A7464" t="s">
        <v>1</v>
      </c>
      <c r="B7464" t="s">
        <v>36</v>
      </c>
      <c r="C7464" t="s">
        <v>385</v>
      </c>
      <c r="D7464">
        <v>2011</v>
      </c>
      <c r="E7464">
        <v>144.107</v>
      </c>
      <c r="F7464" t="s">
        <v>383</v>
      </c>
      <c r="G7464" t="s">
        <v>392</v>
      </c>
    </row>
    <row r="7465" spans="1:7" x14ac:dyDescent="0.35">
      <c r="A7465" t="s">
        <v>1</v>
      </c>
      <c r="B7465" t="s">
        <v>37</v>
      </c>
      <c r="C7465" t="s">
        <v>385</v>
      </c>
      <c r="D7465">
        <v>2011</v>
      </c>
      <c r="E7465">
        <v>53.435000000000002</v>
      </c>
      <c r="F7465" t="s">
        <v>383</v>
      </c>
      <c r="G7465" t="s">
        <v>392</v>
      </c>
    </row>
    <row r="7466" spans="1:7" x14ac:dyDescent="0.35">
      <c r="A7466" t="s">
        <v>1</v>
      </c>
      <c r="B7466" t="s">
        <v>39</v>
      </c>
      <c r="C7466" t="s">
        <v>385</v>
      </c>
      <c r="D7466">
        <v>2011</v>
      </c>
      <c r="E7466">
        <v>2.1920000000000002</v>
      </c>
      <c r="F7466" t="s">
        <v>383</v>
      </c>
      <c r="G7466" t="s">
        <v>392</v>
      </c>
    </row>
    <row r="7467" spans="1:7" x14ac:dyDescent="0.35">
      <c r="A7467" t="s">
        <v>1</v>
      </c>
      <c r="B7467" t="s">
        <v>40</v>
      </c>
      <c r="C7467" t="s">
        <v>385</v>
      </c>
      <c r="D7467">
        <v>2011</v>
      </c>
      <c r="E7467">
        <v>857.73850000000004</v>
      </c>
      <c r="F7467" t="s">
        <v>383</v>
      </c>
      <c r="G7467" t="s">
        <v>392</v>
      </c>
    </row>
    <row r="7468" spans="1:7" x14ac:dyDescent="0.35">
      <c r="A7468" t="s">
        <v>1</v>
      </c>
      <c r="B7468" t="s">
        <v>11</v>
      </c>
      <c r="C7468" t="s">
        <v>386</v>
      </c>
      <c r="D7468">
        <v>2011</v>
      </c>
      <c r="E7468">
        <v>0.50900000000000001</v>
      </c>
      <c r="F7468" t="s">
        <v>383</v>
      </c>
      <c r="G7468" t="s">
        <v>392</v>
      </c>
    </row>
    <row r="7469" spans="1:7" x14ac:dyDescent="0.35">
      <c r="A7469" t="s">
        <v>1</v>
      </c>
      <c r="B7469" t="s">
        <v>25</v>
      </c>
      <c r="C7469" t="s">
        <v>386</v>
      </c>
      <c r="D7469">
        <v>2011</v>
      </c>
      <c r="E7469">
        <v>0.73399999999999999</v>
      </c>
      <c r="F7469" t="s">
        <v>383</v>
      </c>
      <c r="G7469" t="s">
        <v>392</v>
      </c>
    </row>
    <row r="7470" spans="1:7" x14ac:dyDescent="0.35">
      <c r="A7470" t="s">
        <v>1</v>
      </c>
      <c r="B7470" t="s">
        <v>26</v>
      </c>
      <c r="C7470" t="s">
        <v>386</v>
      </c>
      <c r="D7470">
        <v>2011</v>
      </c>
      <c r="E7470">
        <v>0</v>
      </c>
      <c r="F7470" t="s">
        <v>383</v>
      </c>
      <c r="G7470" t="s">
        <v>392</v>
      </c>
    </row>
    <row r="7471" spans="1:7" x14ac:dyDescent="0.35">
      <c r="A7471" t="s">
        <v>1</v>
      </c>
      <c r="B7471" t="s">
        <v>27</v>
      </c>
      <c r="C7471" t="s">
        <v>386</v>
      </c>
      <c r="D7471">
        <v>2011</v>
      </c>
      <c r="E7471">
        <v>0</v>
      </c>
      <c r="F7471" t="s">
        <v>383</v>
      </c>
      <c r="G7471" t="s">
        <v>392</v>
      </c>
    </row>
    <row r="7472" spans="1:7" x14ac:dyDescent="0.35">
      <c r="A7472" t="s">
        <v>1</v>
      </c>
      <c r="B7472" t="s">
        <v>29</v>
      </c>
      <c r="C7472" t="s">
        <v>386</v>
      </c>
      <c r="D7472">
        <v>2011</v>
      </c>
      <c r="E7472">
        <v>0</v>
      </c>
      <c r="F7472" t="s">
        <v>383</v>
      </c>
      <c r="G7472" t="s">
        <v>392</v>
      </c>
    </row>
    <row r="7473" spans="1:7" x14ac:dyDescent="0.35">
      <c r="A7473" t="s">
        <v>1</v>
      </c>
      <c r="B7473" t="s">
        <v>32</v>
      </c>
      <c r="C7473" t="s">
        <v>386</v>
      </c>
      <c r="D7473">
        <v>2011</v>
      </c>
      <c r="E7473">
        <v>0</v>
      </c>
      <c r="F7473" t="s">
        <v>383</v>
      </c>
      <c r="G7473" t="s">
        <v>392</v>
      </c>
    </row>
    <row r="7474" spans="1:7" x14ac:dyDescent="0.35">
      <c r="A7474" t="s">
        <v>1</v>
      </c>
      <c r="B7474" t="s">
        <v>30</v>
      </c>
      <c r="C7474" t="s">
        <v>386</v>
      </c>
      <c r="D7474">
        <v>2011</v>
      </c>
      <c r="E7474">
        <v>0</v>
      </c>
      <c r="F7474" t="s">
        <v>383</v>
      </c>
      <c r="G7474" t="s">
        <v>392</v>
      </c>
    </row>
    <row r="7475" spans="1:7" x14ac:dyDescent="0.35">
      <c r="A7475" t="s">
        <v>1</v>
      </c>
      <c r="B7475" t="s">
        <v>33</v>
      </c>
      <c r="C7475" t="s">
        <v>386</v>
      </c>
      <c r="D7475">
        <v>2011</v>
      </c>
      <c r="E7475">
        <v>0</v>
      </c>
      <c r="F7475" t="s">
        <v>383</v>
      </c>
      <c r="G7475" t="s">
        <v>392</v>
      </c>
    </row>
    <row r="7476" spans="1:7" x14ac:dyDescent="0.35">
      <c r="A7476" t="s">
        <v>1</v>
      </c>
      <c r="B7476" t="s">
        <v>34</v>
      </c>
      <c r="C7476" t="s">
        <v>386</v>
      </c>
      <c r="D7476">
        <v>2011</v>
      </c>
      <c r="E7476">
        <v>1.1839999999999999</v>
      </c>
      <c r="F7476" t="s">
        <v>383</v>
      </c>
      <c r="G7476" t="s">
        <v>392</v>
      </c>
    </row>
    <row r="7477" spans="1:7" x14ac:dyDescent="0.35">
      <c r="A7477" t="s">
        <v>1</v>
      </c>
      <c r="B7477" t="s">
        <v>35</v>
      </c>
      <c r="C7477" t="s">
        <v>386</v>
      </c>
      <c r="D7477">
        <v>2011</v>
      </c>
      <c r="E7477">
        <v>0</v>
      </c>
      <c r="F7477" t="s">
        <v>383</v>
      </c>
      <c r="G7477" t="s">
        <v>392</v>
      </c>
    </row>
    <row r="7478" spans="1:7" x14ac:dyDescent="0.35">
      <c r="A7478" t="s">
        <v>1</v>
      </c>
      <c r="B7478" t="s">
        <v>36</v>
      </c>
      <c r="C7478" t="s">
        <v>386</v>
      </c>
      <c r="D7478">
        <v>2011</v>
      </c>
      <c r="E7478">
        <v>1.2869999999999999</v>
      </c>
      <c r="F7478" t="s">
        <v>383</v>
      </c>
      <c r="G7478" t="s">
        <v>392</v>
      </c>
    </row>
    <row r="7479" spans="1:7" x14ac:dyDescent="0.35">
      <c r="A7479" t="s">
        <v>1</v>
      </c>
      <c r="B7479" t="s">
        <v>37</v>
      </c>
      <c r="C7479" t="s">
        <v>386</v>
      </c>
      <c r="D7479">
        <v>2011</v>
      </c>
      <c r="E7479">
        <v>1E-3</v>
      </c>
      <c r="F7479" t="s">
        <v>383</v>
      </c>
      <c r="G7479" t="s">
        <v>392</v>
      </c>
    </row>
    <row r="7480" spans="1:7" x14ac:dyDescent="0.35">
      <c r="A7480" t="s">
        <v>1</v>
      </c>
      <c r="B7480" t="s">
        <v>39</v>
      </c>
      <c r="C7480" t="s">
        <v>386</v>
      </c>
      <c r="D7480">
        <v>2011</v>
      </c>
      <c r="E7480">
        <v>0</v>
      </c>
      <c r="F7480" t="s">
        <v>383</v>
      </c>
      <c r="G7480" t="s">
        <v>392</v>
      </c>
    </row>
    <row r="7481" spans="1:7" x14ac:dyDescent="0.35">
      <c r="A7481" t="s">
        <v>1</v>
      </c>
      <c r="B7481" t="s">
        <v>40</v>
      </c>
      <c r="C7481" t="s">
        <v>386</v>
      </c>
      <c r="D7481">
        <v>2011</v>
      </c>
      <c r="E7481">
        <v>3.7149999999999999</v>
      </c>
      <c r="F7481" t="s">
        <v>383</v>
      </c>
      <c r="G7481" t="s">
        <v>392</v>
      </c>
    </row>
    <row r="7482" spans="1:7" x14ac:dyDescent="0.35">
      <c r="A7482" t="s">
        <v>1</v>
      </c>
      <c r="B7482" t="s">
        <v>11</v>
      </c>
      <c r="C7482" t="s">
        <v>387</v>
      </c>
      <c r="D7482">
        <v>2011</v>
      </c>
      <c r="E7482">
        <v>0</v>
      </c>
      <c r="F7482" t="s">
        <v>383</v>
      </c>
      <c r="G7482" t="s">
        <v>392</v>
      </c>
    </row>
    <row r="7483" spans="1:7" x14ac:dyDescent="0.35">
      <c r="A7483" t="s">
        <v>1</v>
      </c>
      <c r="B7483" t="s">
        <v>25</v>
      </c>
      <c r="C7483" t="s">
        <v>387</v>
      </c>
      <c r="D7483">
        <v>2011</v>
      </c>
      <c r="E7483">
        <v>24.782</v>
      </c>
      <c r="F7483" t="s">
        <v>383</v>
      </c>
      <c r="G7483" t="s">
        <v>392</v>
      </c>
    </row>
    <row r="7484" spans="1:7" x14ac:dyDescent="0.35">
      <c r="A7484" t="s">
        <v>1</v>
      </c>
      <c r="B7484" t="s">
        <v>26</v>
      </c>
      <c r="C7484" t="s">
        <v>387</v>
      </c>
      <c r="D7484">
        <v>2011</v>
      </c>
      <c r="E7484">
        <v>0</v>
      </c>
      <c r="F7484" t="s">
        <v>383</v>
      </c>
      <c r="G7484" t="s">
        <v>392</v>
      </c>
    </row>
    <row r="7485" spans="1:7" x14ac:dyDescent="0.35">
      <c r="A7485" t="s">
        <v>1</v>
      </c>
      <c r="B7485" t="s">
        <v>27</v>
      </c>
      <c r="C7485" t="s">
        <v>387</v>
      </c>
      <c r="D7485">
        <v>2011</v>
      </c>
      <c r="E7485">
        <v>0</v>
      </c>
      <c r="F7485" t="s">
        <v>383</v>
      </c>
      <c r="G7485" t="s">
        <v>392</v>
      </c>
    </row>
    <row r="7486" spans="1:7" x14ac:dyDescent="0.35">
      <c r="A7486" t="s">
        <v>1</v>
      </c>
      <c r="B7486" t="s">
        <v>29</v>
      </c>
      <c r="C7486" t="s">
        <v>387</v>
      </c>
      <c r="D7486">
        <v>2011</v>
      </c>
      <c r="E7486">
        <v>3.073</v>
      </c>
      <c r="F7486" t="s">
        <v>383</v>
      </c>
      <c r="G7486" t="s">
        <v>392</v>
      </c>
    </row>
    <row r="7487" spans="1:7" x14ac:dyDescent="0.35">
      <c r="A7487" t="s">
        <v>1</v>
      </c>
      <c r="B7487" t="s">
        <v>32</v>
      </c>
      <c r="C7487" t="s">
        <v>387</v>
      </c>
      <c r="D7487">
        <v>2011</v>
      </c>
      <c r="E7487">
        <v>0</v>
      </c>
      <c r="F7487" t="s">
        <v>383</v>
      </c>
      <c r="G7487" t="s">
        <v>392</v>
      </c>
    </row>
    <row r="7488" spans="1:7" x14ac:dyDescent="0.35">
      <c r="A7488" t="s">
        <v>1</v>
      </c>
      <c r="B7488" t="s">
        <v>30</v>
      </c>
      <c r="C7488" t="s">
        <v>387</v>
      </c>
      <c r="D7488">
        <v>2011</v>
      </c>
      <c r="E7488">
        <v>2.3330000000000002</v>
      </c>
      <c r="F7488" t="s">
        <v>383</v>
      </c>
      <c r="G7488" t="s">
        <v>392</v>
      </c>
    </row>
    <row r="7489" spans="1:7" x14ac:dyDescent="0.35">
      <c r="A7489" t="s">
        <v>1</v>
      </c>
      <c r="B7489" t="s">
        <v>33</v>
      </c>
      <c r="C7489" t="s">
        <v>387</v>
      </c>
      <c r="D7489">
        <v>2011</v>
      </c>
      <c r="E7489">
        <v>0</v>
      </c>
      <c r="F7489" t="s">
        <v>383</v>
      </c>
      <c r="G7489" t="s">
        <v>392</v>
      </c>
    </row>
    <row r="7490" spans="1:7" x14ac:dyDescent="0.35">
      <c r="A7490" t="s">
        <v>1</v>
      </c>
      <c r="B7490" t="s">
        <v>34</v>
      </c>
      <c r="C7490" t="s">
        <v>387</v>
      </c>
      <c r="D7490">
        <v>2011</v>
      </c>
      <c r="E7490">
        <v>9.3460000000000001</v>
      </c>
      <c r="F7490" t="s">
        <v>383</v>
      </c>
      <c r="G7490" t="s">
        <v>392</v>
      </c>
    </row>
    <row r="7491" spans="1:7" x14ac:dyDescent="0.35">
      <c r="A7491" t="s">
        <v>1</v>
      </c>
      <c r="B7491" t="s">
        <v>35</v>
      </c>
      <c r="C7491" t="s">
        <v>387</v>
      </c>
      <c r="D7491">
        <v>2011</v>
      </c>
      <c r="E7491">
        <v>0.01</v>
      </c>
      <c r="F7491" t="s">
        <v>383</v>
      </c>
      <c r="G7491" t="s">
        <v>392</v>
      </c>
    </row>
    <row r="7492" spans="1:7" x14ac:dyDescent="0.35">
      <c r="A7492" t="s">
        <v>1</v>
      </c>
      <c r="B7492" t="s">
        <v>36</v>
      </c>
      <c r="C7492" t="s">
        <v>387</v>
      </c>
      <c r="D7492">
        <v>2011</v>
      </c>
      <c r="E7492">
        <v>21.649000000000001</v>
      </c>
      <c r="F7492" t="s">
        <v>383</v>
      </c>
      <c r="G7492" t="s">
        <v>392</v>
      </c>
    </row>
    <row r="7493" spans="1:7" x14ac:dyDescent="0.35">
      <c r="A7493" t="s">
        <v>1</v>
      </c>
      <c r="B7493" t="s">
        <v>37</v>
      </c>
      <c r="C7493" t="s">
        <v>387</v>
      </c>
      <c r="D7493">
        <v>2011</v>
      </c>
      <c r="E7493">
        <v>0</v>
      </c>
      <c r="F7493" t="s">
        <v>383</v>
      </c>
      <c r="G7493" t="s">
        <v>392</v>
      </c>
    </row>
    <row r="7494" spans="1:7" x14ac:dyDescent="0.35">
      <c r="A7494" t="s">
        <v>1</v>
      </c>
      <c r="B7494" t="s">
        <v>39</v>
      </c>
      <c r="C7494" t="s">
        <v>387</v>
      </c>
      <c r="D7494">
        <v>2011</v>
      </c>
      <c r="E7494">
        <v>0</v>
      </c>
      <c r="F7494" t="s">
        <v>383</v>
      </c>
      <c r="G7494" t="s">
        <v>392</v>
      </c>
    </row>
    <row r="7495" spans="1:7" x14ac:dyDescent="0.35">
      <c r="A7495" t="s">
        <v>1</v>
      </c>
      <c r="B7495" t="s">
        <v>40</v>
      </c>
      <c r="C7495" t="s">
        <v>387</v>
      </c>
      <c r="D7495">
        <v>2011</v>
      </c>
      <c r="E7495">
        <v>61.192999999999998</v>
      </c>
      <c r="F7495" t="s">
        <v>383</v>
      </c>
      <c r="G7495" t="s">
        <v>392</v>
      </c>
    </row>
    <row r="7496" spans="1:7" x14ac:dyDescent="0.35">
      <c r="A7496" t="s">
        <v>1</v>
      </c>
      <c r="B7496" t="s">
        <v>11</v>
      </c>
      <c r="C7496" t="s">
        <v>16</v>
      </c>
      <c r="D7496">
        <v>2011</v>
      </c>
      <c r="E7496">
        <v>0</v>
      </c>
      <c r="F7496" t="s">
        <v>383</v>
      </c>
      <c r="G7496" t="s">
        <v>392</v>
      </c>
    </row>
    <row r="7497" spans="1:7" x14ac:dyDescent="0.35">
      <c r="A7497" t="s">
        <v>1</v>
      </c>
      <c r="B7497" t="s">
        <v>25</v>
      </c>
      <c r="C7497" t="s">
        <v>16</v>
      </c>
      <c r="D7497">
        <v>2011</v>
      </c>
      <c r="E7497">
        <v>0</v>
      </c>
      <c r="F7497" t="s">
        <v>383</v>
      </c>
      <c r="G7497" t="s">
        <v>392</v>
      </c>
    </row>
    <row r="7498" spans="1:7" x14ac:dyDescent="0.35">
      <c r="A7498" t="s">
        <v>1</v>
      </c>
      <c r="B7498" t="s">
        <v>26</v>
      </c>
      <c r="C7498" t="s">
        <v>16</v>
      </c>
      <c r="D7498">
        <v>2011</v>
      </c>
      <c r="E7498">
        <v>0</v>
      </c>
      <c r="F7498" t="s">
        <v>383</v>
      </c>
      <c r="G7498" t="s">
        <v>392</v>
      </c>
    </row>
    <row r="7499" spans="1:7" x14ac:dyDescent="0.35">
      <c r="A7499" t="s">
        <v>1</v>
      </c>
      <c r="B7499" t="s">
        <v>27</v>
      </c>
      <c r="C7499" t="s">
        <v>16</v>
      </c>
      <c r="D7499">
        <v>2011</v>
      </c>
      <c r="E7499">
        <v>0</v>
      </c>
      <c r="F7499" t="s">
        <v>383</v>
      </c>
      <c r="G7499" t="s">
        <v>392</v>
      </c>
    </row>
    <row r="7500" spans="1:7" x14ac:dyDescent="0.35">
      <c r="A7500" t="s">
        <v>1</v>
      </c>
      <c r="B7500" t="s">
        <v>29</v>
      </c>
      <c r="C7500" t="s">
        <v>16</v>
      </c>
      <c r="D7500">
        <v>2011</v>
      </c>
      <c r="E7500">
        <v>0</v>
      </c>
      <c r="F7500" t="s">
        <v>383</v>
      </c>
      <c r="G7500" t="s">
        <v>392</v>
      </c>
    </row>
    <row r="7501" spans="1:7" x14ac:dyDescent="0.35">
      <c r="A7501" t="s">
        <v>1</v>
      </c>
      <c r="B7501" t="s">
        <v>32</v>
      </c>
      <c r="C7501" t="s">
        <v>16</v>
      </c>
      <c r="D7501">
        <v>2011</v>
      </c>
      <c r="E7501">
        <v>0</v>
      </c>
      <c r="F7501" t="s">
        <v>383</v>
      </c>
      <c r="G7501" t="s">
        <v>392</v>
      </c>
    </row>
    <row r="7502" spans="1:7" x14ac:dyDescent="0.35">
      <c r="A7502" t="s">
        <v>1</v>
      </c>
      <c r="B7502" t="s">
        <v>30</v>
      </c>
      <c r="C7502" t="s">
        <v>16</v>
      </c>
      <c r="D7502">
        <v>2011</v>
      </c>
      <c r="E7502">
        <v>0</v>
      </c>
      <c r="F7502" t="s">
        <v>383</v>
      </c>
      <c r="G7502" t="s">
        <v>392</v>
      </c>
    </row>
    <row r="7503" spans="1:7" x14ac:dyDescent="0.35">
      <c r="A7503" t="s">
        <v>1</v>
      </c>
      <c r="B7503" t="s">
        <v>33</v>
      </c>
      <c r="C7503" t="s">
        <v>16</v>
      </c>
      <c r="D7503">
        <v>2011</v>
      </c>
      <c r="E7503">
        <v>0</v>
      </c>
      <c r="F7503" t="s">
        <v>383</v>
      </c>
      <c r="G7503" t="s">
        <v>392</v>
      </c>
    </row>
    <row r="7504" spans="1:7" x14ac:dyDescent="0.35">
      <c r="A7504" t="s">
        <v>1</v>
      </c>
      <c r="B7504" t="s">
        <v>34</v>
      </c>
      <c r="C7504" t="s">
        <v>16</v>
      </c>
      <c r="D7504">
        <v>2011</v>
      </c>
      <c r="E7504">
        <v>0</v>
      </c>
      <c r="F7504" t="s">
        <v>383</v>
      </c>
      <c r="G7504" t="s">
        <v>392</v>
      </c>
    </row>
    <row r="7505" spans="1:7" x14ac:dyDescent="0.35">
      <c r="A7505" t="s">
        <v>1</v>
      </c>
      <c r="B7505" t="s">
        <v>35</v>
      </c>
      <c r="C7505" t="s">
        <v>16</v>
      </c>
      <c r="D7505">
        <v>2011</v>
      </c>
      <c r="E7505">
        <v>0</v>
      </c>
      <c r="F7505" t="s">
        <v>383</v>
      </c>
      <c r="G7505" t="s">
        <v>392</v>
      </c>
    </row>
    <row r="7506" spans="1:7" x14ac:dyDescent="0.35">
      <c r="A7506" t="s">
        <v>1</v>
      </c>
      <c r="B7506" t="s">
        <v>36</v>
      </c>
      <c r="C7506" t="s">
        <v>16</v>
      </c>
      <c r="D7506">
        <v>2011</v>
      </c>
      <c r="E7506">
        <v>0</v>
      </c>
      <c r="F7506" t="s">
        <v>383</v>
      </c>
      <c r="G7506" t="s">
        <v>392</v>
      </c>
    </row>
    <row r="7507" spans="1:7" x14ac:dyDescent="0.35">
      <c r="A7507" t="s">
        <v>1</v>
      </c>
      <c r="B7507" t="s">
        <v>37</v>
      </c>
      <c r="C7507" t="s">
        <v>16</v>
      </c>
      <c r="D7507">
        <v>2011</v>
      </c>
      <c r="E7507">
        <v>0</v>
      </c>
      <c r="F7507" t="s">
        <v>383</v>
      </c>
      <c r="G7507" t="s">
        <v>392</v>
      </c>
    </row>
    <row r="7508" spans="1:7" x14ac:dyDescent="0.35">
      <c r="A7508" t="s">
        <v>1</v>
      </c>
      <c r="B7508" t="s">
        <v>39</v>
      </c>
      <c r="C7508" t="s">
        <v>16</v>
      </c>
      <c r="D7508">
        <v>2011</v>
      </c>
      <c r="E7508">
        <v>0</v>
      </c>
      <c r="F7508" t="s">
        <v>383</v>
      </c>
      <c r="G7508" t="s">
        <v>392</v>
      </c>
    </row>
    <row r="7509" spans="1:7" x14ac:dyDescent="0.35">
      <c r="A7509" t="s">
        <v>1</v>
      </c>
      <c r="B7509" t="s">
        <v>40</v>
      </c>
      <c r="C7509" t="s">
        <v>16</v>
      </c>
      <c r="D7509">
        <v>2011</v>
      </c>
      <c r="E7509">
        <v>0</v>
      </c>
      <c r="F7509" t="s">
        <v>383</v>
      </c>
      <c r="G7509" t="s">
        <v>392</v>
      </c>
    </row>
    <row r="7510" spans="1:7" x14ac:dyDescent="0.35">
      <c r="A7510" t="s">
        <v>1</v>
      </c>
      <c r="B7510" t="s">
        <v>11</v>
      </c>
      <c r="C7510" t="s">
        <v>388</v>
      </c>
      <c r="D7510">
        <v>2011</v>
      </c>
      <c r="E7510">
        <v>1.627</v>
      </c>
      <c r="F7510" t="s">
        <v>383</v>
      </c>
      <c r="G7510" t="s">
        <v>392</v>
      </c>
    </row>
    <row r="7511" spans="1:7" x14ac:dyDescent="0.35">
      <c r="A7511" t="s">
        <v>1</v>
      </c>
      <c r="B7511" t="s">
        <v>25</v>
      </c>
      <c r="C7511" t="s">
        <v>388</v>
      </c>
      <c r="D7511">
        <v>2011</v>
      </c>
      <c r="E7511">
        <v>3.9809999999999999</v>
      </c>
      <c r="F7511" t="s">
        <v>383</v>
      </c>
      <c r="G7511" t="s">
        <v>392</v>
      </c>
    </row>
    <row r="7512" spans="1:7" x14ac:dyDescent="0.35">
      <c r="A7512" t="s">
        <v>1</v>
      </c>
      <c r="B7512" t="s">
        <v>26</v>
      </c>
      <c r="C7512" t="s">
        <v>388</v>
      </c>
      <c r="D7512">
        <v>2011</v>
      </c>
      <c r="E7512">
        <v>0.14699999999999999</v>
      </c>
      <c r="F7512" t="s">
        <v>383</v>
      </c>
      <c r="G7512" t="s">
        <v>392</v>
      </c>
    </row>
    <row r="7513" spans="1:7" x14ac:dyDescent="0.35">
      <c r="A7513" t="s">
        <v>1</v>
      </c>
      <c r="B7513" t="s">
        <v>27</v>
      </c>
      <c r="C7513" t="s">
        <v>388</v>
      </c>
      <c r="D7513">
        <v>2011</v>
      </c>
      <c r="E7513">
        <v>0.02</v>
      </c>
      <c r="F7513" t="s">
        <v>383</v>
      </c>
      <c r="G7513" t="s">
        <v>392</v>
      </c>
    </row>
    <row r="7514" spans="1:7" x14ac:dyDescent="0.35">
      <c r="A7514" t="s">
        <v>1</v>
      </c>
      <c r="B7514" t="s">
        <v>29</v>
      </c>
      <c r="C7514" t="s">
        <v>388</v>
      </c>
      <c r="D7514">
        <v>2011</v>
      </c>
      <c r="E7514">
        <v>8.0000000000000002E-3</v>
      </c>
      <c r="F7514" t="s">
        <v>383</v>
      </c>
      <c r="G7514" t="s">
        <v>392</v>
      </c>
    </row>
    <row r="7515" spans="1:7" x14ac:dyDescent="0.35">
      <c r="A7515" t="s">
        <v>1</v>
      </c>
      <c r="B7515" t="s">
        <v>32</v>
      </c>
      <c r="C7515" t="s">
        <v>388</v>
      </c>
      <c r="D7515">
        <v>2011</v>
      </c>
      <c r="E7515">
        <v>8.0000000000000002E-3</v>
      </c>
      <c r="F7515" t="s">
        <v>383</v>
      </c>
      <c r="G7515" t="s">
        <v>392</v>
      </c>
    </row>
    <row r="7516" spans="1:7" x14ac:dyDescent="0.35">
      <c r="A7516" t="s">
        <v>1</v>
      </c>
      <c r="B7516" t="s">
        <v>30</v>
      </c>
      <c r="C7516" t="s">
        <v>388</v>
      </c>
      <c r="D7516">
        <v>2011</v>
      </c>
      <c r="E7516">
        <v>6.3E-2</v>
      </c>
      <c r="F7516" t="s">
        <v>383</v>
      </c>
      <c r="G7516" t="s">
        <v>392</v>
      </c>
    </row>
    <row r="7517" spans="1:7" x14ac:dyDescent="0.35">
      <c r="A7517" t="s">
        <v>1</v>
      </c>
      <c r="B7517" t="s">
        <v>33</v>
      </c>
      <c r="C7517" t="s">
        <v>388</v>
      </c>
      <c r="D7517">
        <v>2011</v>
      </c>
      <c r="E7517">
        <v>0</v>
      </c>
      <c r="F7517" t="s">
        <v>383</v>
      </c>
      <c r="G7517" t="s">
        <v>392</v>
      </c>
    </row>
    <row r="7518" spans="1:7" x14ac:dyDescent="0.35">
      <c r="A7518" t="s">
        <v>1</v>
      </c>
      <c r="B7518" t="s">
        <v>34</v>
      </c>
      <c r="C7518" t="s">
        <v>388</v>
      </c>
      <c r="D7518">
        <v>2011</v>
      </c>
      <c r="E7518">
        <v>7.15</v>
      </c>
      <c r="F7518" t="s">
        <v>383</v>
      </c>
      <c r="G7518" t="s">
        <v>392</v>
      </c>
    </row>
    <row r="7519" spans="1:7" x14ac:dyDescent="0.35">
      <c r="A7519" t="s">
        <v>1</v>
      </c>
      <c r="B7519" t="s">
        <v>35</v>
      </c>
      <c r="C7519" t="s">
        <v>388</v>
      </c>
      <c r="D7519">
        <v>2011</v>
      </c>
      <c r="E7519">
        <v>1E-3</v>
      </c>
      <c r="F7519" t="s">
        <v>383</v>
      </c>
      <c r="G7519" t="s">
        <v>392</v>
      </c>
    </row>
    <row r="7520" spans="1:7" x14ac:dyDescent="0.35">
      <c r="A7520" t="s">
        <v>1</v>
      </c>
      <c r="B7520" t="s">
        <v>36</v>
      </c>
      <c r="C7520" t="s">
        <v>388</v>
      </c>
      <c r="D7520">
        <v>2011</v>
      </c>
      <c r="E7520">
        <v>0.64800000000000002</v>
      </c>
      <c r="F7520" t="s">
        <v>383</v>
      </c>
      <c r="G7520" t="s">
        <v>392</v>
      </c>
    </row>
    <row r="7521" spans="1:7" x14ac:dyDescent="0.35">
      <c r="A7521" t="s">
        <v>1</v>
      </c>
      <c r="B7521" t="s">
        <v>37</v>
      </c>
      <c r="C7521" t="s">
        <v>388</v>
      </c>
      <c r="D7521">
        <v>2011</v>
      </c>
      <c r="E7521">
        <v>0.13900000000000001</v>
      </c>
      <c r="F7521" t="s">
        <v>383</v>
      </c>
      <c r="G7521" t="s">
        <v>392</v>
      </c>
    </row>
    <row r="7522" spans="1:7" x14ac:dyDescent="0.35">
      <c r="A7522" t="s">
        <v>1</v>
      </c>
      <c r="B7522" t="s">
        <v>39</v>
      </c>
      <c r="C7522" t="s">
        <v>388</v>
      </c>
      <c r="D7522">
        <v>2011</v>
      </c>
      <c r="E7522">
        <v>4.5999999999999999E-2</v>
      </c>
      <c r="F7522" t="s">
        <v>383</v>
      </c>
      <c r="G7522" t="s">
        <v>392</v>
      </c>
    </row>
    <row r="7523" spans="1:7" x14ac:dyDescent="0.35">
      <c r="A7523" t="s">
        <v>1</v>
      </c>
      <c r="B7523" t="s">
        <v>40</v>
      </c>
      <c r="C7523" t="s">
        <v>388</v>
      </c>
      <c r="D7523">
        <v>2011</v>
      </c>
      <c r="E7523">
        <v>13.837999999999999</v>
      </c>
      <c r="F7523" t="s">
        <v>383</v>
      </c>
      <c r="G7523" t="s">
        <v>392</v>
      </c>
    </row>
    <row r="7524" spans="1:7" x14ac:dyDescent="0.35">
      <c r="A7524" t="s">
        <v>1</v>
      </c>
      <c r="B7524" t="s">
        <v>11</v>
      </c>
      <c r="C7524" t="s">
        <v>389</v>
      </c>
      <c r="D7524">
        <v>2011</v>
      </c>
      <c r="E7524">
        <v>0.2349</v>
      </c>
      <c r="F7524" t="s">
        <v>383</v>
      </c>
      <c r="G7524" t="s">
        <v>392</v>
      </c>
    </row>
    <row r="7525" spans="1:7" x14ac:dyDescent="0.35">
      <c r="A7525" t="s">
        <v>1</v>
      </c>
      <c r="B7525" t="s">
        <v>25</v>
      </c>
      <c r="C7525" t="s">
        <v>389</v>
      </c>
      <c r="D7525">
        <v>2011</v>
      </c>
      <c r="E7525">
        <v>0.29730000000000001</v>
      </c>
      <c r="F7525" t="s">
        <v>383</v>
      </c>
      <c r="G7525" t="s">
        <v>392</v>
      </c>
    </row>
    <row r="7526" spans="1:7" x14ac:dyDescent="0.35">
      <c r="A7526" t="s">
        <v>1</v>
      </c>
      <c r="B7526" t="s">
        <v>26</v>
      </c>
      <c r="C7526" t="s">
        <v>389</v>
      </c>
      <c r="D7526">
        <v>2011</v>
      </c>
      <c r="E7526">
        <v>0.13689999999999999</v>
      </c>
      <c r="F7526" t="s">
        <v>383</v>
      </c>
      <c r="G7526" t="s">
        <v>392</v>
      </c>
    </row>
    <row r="7527" spans="1:7" x14ac:dyDescent="0.35">
      <c r="A7527" t="s">
        <v>1</v>
      </c>
      <c r="B7527" t="s">
        <v>27</v>
      </c>
      <c r="C7527" t="s">
        <v>389</v>
      </c>
      <c r="D7527">
        <v>2011</v>
      </c>
      <c r="E7527">
        <v>1.17E-2</v>
      </c>
      <c r="F7527" t="s">
        <v>383</v>
      </c>
      <c r="G7527" t="s">
        <v>392</v>
      </c>
    </row>
    <row r="7528" spans="1:7" x14ac:dyDescent="0.35">
      <c r="A7528" t="s">
        <v>1</v>
      </c>
      <c r="B7528" t="s">
        <v>29</v>
      </c>
      <c r="C7528" t="s">
        <v>389</v>
      </c>
      <c r="D7528">
        <v>2011</v>
      </c>
      <c r="E7528">
        <v>1.9300000000000001E-2</v>
      </c>
      <c r="F7528" t="s">
        <v>383</v>
      </c>
      <c r="G7528" t="s">
        <v>392</v>
      </c>
    </row>
    <row r="7529" spans="1:7" x14ac:dyDescent="0.35">
      <c r="A7529" t="s">
        <v>1</v>
      </c>
      <c r="B7529" t="s">
        <v>32</v>
      </c>
      <c r="C7529" t="s">
        <v>389</v>
      </c>
      <c r="D7529">
        <v>2011</v>
      </c>
      <c r="E7529">
        <v>0</v>
      </c>
      <c r="F7529" t="s">
        <v>383</v>
      </c>
      <c r="G7529" t="s">
        <v>392</v>
      </c>
    </row>
    <row r="7530" spans="1:7" x14ac:dyDescent="0.35">
      <c r="A7530" t="s">
        <v>1</v>
      </c>
      <c r="B7530" t="s">
        <v>30</v>
      </c>
      <c r="C7530" t="s">
        <v>389</v>
      </c>
      <c r="D7530">
        <v>2011</v>
      </c>
      <c r="E7530">
        <v>4.19E-2</v>
      </c>
      <c r="F7530" t="s">
        <v>383</v>
      </c>
      <c r="G7530" t="s">
        <v>392</v>
      </c>
    </row>
    <row r="7531" spans="1:7" x14ac:dyDescent="0.35">
      <c r="A7531" t="s">
        <v>1</v>
      </c>
      <c r="B7531" t="s">
        <v>33</v>
      </c>
      <c r="C7531" t="s">
        <v>389</v>
      </c>
      <c r="D7531">
        <v>2011</v>
      </c>
      <c r="E7531">
        <v>0</v>
      </c>
      <c r="F7531" t="s">
        <v>383</v>
      </c>
      <c r="G7531" t="s">
        <v>392</v>
      </c>
    </row>
    <row r="7532" spans="1:7" x14ac:dyDescent="0.35">
      <c r="A7532" t="s">
        <v>1</v>
      </c>
      <c r="B7532" t="s">
        <v>34</v>
      </c>
      <c r="C7532" t="s">
        <v>389</v>
      </c>
      <c r="D7532">
        <v>2011</v>
      </c>
      <c r="E7532">
        <v>1.8907</v>
      </c>
      <c r="F7532" t="s">
        <v>383</v>
      </c>
      <c r="G7532" t="s">
        <v>392</v>
      </c>
    </row>
    <row r="7533" spans="1:7" x14ac:dyDescent="0.35">
      <c r="A7533" t="s">
        <v>1</v>
      </c>
      <c r="B7533" t="s">
        <v>35</v>
      </c>
      <c r="C7533" t="s">
        <v>389</v>
      </c>
      <c r="D7533">
        <v>2011</v>
      </c>
      <c r="E7533">
        <v>0</v>
      </c>
      <c r="F7533" t="s">
        <v>383</v>
      </c>
      <c r="G7533" t="s">
        <v>392</v>
      </c>
    </row>
    <row r="7534" spans="1:7" x14ac:dyDescent="0.35">
      <c r="A7534" t="s">
        <v>1</v>
      </c>
      <c r="B7534" t="s">
        <v>36</v>
      </c>
      <c r="C7534" t="s">
        <v>389</v>
      </c>
      <c r="D7534">
        <v>2011</v>
      </c>
      <c r="E7534">
        <v>0.32879999999999998</v>
      </c>
      <c r="F7534" t="s">
        <v>383</v>
      </c>
      <c r="G7534" t="s">
        <v>392</v>
      </c>
    </row>
    <row r="7535" spans="1:7" x14ac:dyDescent="0.35">
      <c r="A7535" t="s">
        <v>1</v>
      </c>
      <c r="B7535" t="s">
        <v>37</v>
      </c>
      <c r="C7535" t="s">
        <v>389</v>
      </c>
      <c r="D7535">
        <v>2011</v>
      </c>
      <c r="E7535">
        <v>7.8100000000000003E-2</v>
      </c>
      <c r="F7535" t="s">
        <v>383</v>
      </c>
      <c r="G7535" t="s">
        <v>392</v>
      </c>
    </row>
    <row r="7536" spans="1:7" x14ac:dyDescent="0.35">
      <c r="A7536" t="s">
        <v>1</v>
      </c>
      <c r="B7536" t="s">
        <v>39</v>
      </c>
      <c r="C7536" t="s">
        <v>389</v>
      </c>
      <c r="D7536">
        <v>2011</v>
      </c>
      <c r="E7536">
        <v>0</v>
      </c>
      <c r="F7536" t="s">
        <v>383</v>
      </c>
      <c r="G7536" t="s">
        <v>392</v>
      </c>
    </row>
    <row r="7537" spans="1:7" x14ac:dyDescent="0.35">
      <c r="A7537" t="s">
        <v>1</v>
      </c>
      <c r="B7537" t="s">
        <v>40</v>
      </c>
      <c r="C7537" t="s">
        <v>389</v>
      </c>
      <c r="D7537">
        <v>2011</v>
      </c>
      <c r="E7537">
        <v>3.0396000000000001</v>
      </c>
      <c r="F7537" t="s">
        <v>383</v>
      </c>
      <c r="G7537" t="s">
        <v>392</v>
      </c>
    </row>
    <row r="7538" spans="1:7" x14ac:dyDescent="0.35">
      <c r="A7538" t="s">
        <v>1</v>
      </c>
      <c r="B7538" t="s">
        <v>11</v>
      </c>
      <c r="C7538" t="s">
        <v>390</v>
      </c>
      <c r="D7538">
        <v>2011</v>
      </c>
      <c r="E7538">
        <v>159.51259999999999</v>
      </c>
      <c r="F7538" t="s">
        <v>383</v>
      </c>
      <c r="G7538" t="s">
        <v>392</v>
      </c>
    </row>
    <row r="7539" spans="1:7" x14ac:dyDescent="0.35">
      <c r="A7539" t="s">
        <v>1</v>
      </c>
      <c r="B7539" t="s">
        <v>25</v>
      </c>
      <c r="C7539" t="s">
        <v>390</v>
      </c>
      <c r="D7539">
        <v>2011</v>
      </c>
      <c r="E7539">
        <v>136.87209999999999</v>
      </c>
      <c r="F7539" t="s">
        <v>383</v>
      </c>
      <c r="G7539" t="s">
        <v>392</v>
      </c>
    </row>
    <row r="7540" spans="1:7" x14ac:dyDescent="0.35">
      <c r="A7540" t="s">
        <v>1</v>
      </c>
      <c r="B7540" t="s">
        <v>26</v>
      </c>
      <c r="C7540" t="s">
        <v>390</v>
      </c>
      <c r="D7540">
        <v>2011</v>
      </c>
      <c r="E7540">
        <v>40.798400000000001</v>
      </c>
      <c r="F7540" t="s">
        <v>383</v>
      </c>
      <c r="G7540" t="s">
        <v>392</v>
      </c>
    </row>
    <row r="7541" spans="1:7" x14ac:dyDescent="0.35">
      <c r="A7541" t="s">
        <v>1</v>
      </c>
      <c r="B7541" t="s">
        <v>27</v>
      </c>
      <c r="C7541" t="s">
        <v>390</v>
      </c>
      <c r="D7541">
        <v>2011</v>
      </c>
      <c r="E7541">
        <v>41.094900000000003</v>
      </c>
      <c r="F7541" t="s">
        <v>383</v>
      </c>
      <c r="G7541" t="s">
        <v>392</v>
      </c>
    </row>
    <row r="7542" spans="1:7" x14ac:dyDescent="0.35">
      <c r="A7542" t="s">
        <v>1</v>
      </c>
      <c r="B7542" t="s">
        <v>29</v>
      </c>
      <c r="C7542" t="s">
        <v>390</v>
      </c>
      <c r="D7542">
        <v>2011</v>
      </c>
      <c r="E7542">
        <v>28.843</v>
      </c>
      <c r="F7542" t="s">
        <v>383</v>
      </c>
      <c r="G7542" t="s">
        <v>392</v>
      </c>
    </row>
    <row r="7543" spans="1:7" x14ac:dyDescent="0.35">
      <c r="A7543" t="s">
        <v>1</v>
      </c>
      <c r="B7543" t="s">
        <v>32</v>
      </c>
      <c r="C7543" t="s">
        <v>390</v>
      </c>
      <c r="D7543">
        <v>2011</v>
      </c>
      <c r="E7543">
        <v>1.681</v>
      </c>
      <c r="F7543" t="s">
        <v>383</v>
      </c>
      <c r="G7543" t="s">
        <v>392</v>
      </c>
    </row>
    <row r="7544" spans="1:7" x14ac:dyDescent="0.35">
      <c r="A7544" t="s">
        <v>1</v>
      </c>
      <c r="B7544" t="s">
        <v>30</v>
      </c>
      <c r="C7544" t="s">
        <v>390</v>
      </c>
      <c r="D7544">
        <v>2011</v>
      </c>
      <c r="E7544">
        <v>44.026400000000002</v>
      </c>
      <c r="F7544" t="s">
        <v>383</v>
      </c>
      <c r="G7544" t="s">
        <v>392</v>
      </c>
    </row>
    <row r="7545" spans="1:7" x14ac:dyDescent="0.35">
      <c r="A7545" t="s">
        <v>1</v>
      </c>
      <c r="B7545" t="s">
        <v>33</v>
      </c>
      <c r="C7545" t="s">
        <v>390</v>
      </c>
      <c r="D7545">
        <v>2011</v>
      </c>
      <c r="E7545">
        <v>0.66200000000000003</v>
      </c>
      <c r="F7545" t="s">
        <v>383</v>
      </c>
      <c r="G7545" t="s">
        <v>392</v>
      </c>
    </row>
    <row r="7546" spans="1:7" x14ac:dyDescent="0.35">
      <c r="A7546" t="s">
        <v>1</v>
      </c>
      <c r="B7546" t="s">
        <v>34</v>
      </c>
      <c r="C7546" t="s">
        <v>390</v>
      </c>
      <c r="D7546">
        <v>2011</v>
      </c>
      <c r="E7546">
        <v>494.67250000000001</v>
      </c>
      <c r="F7546" t="s">
        <v>383</v>
      </c>
      <c r="G7546" t="s">
        <v>392</v>
      </c>
    </row>
    <row r="7547" spans="1:7" x14ac:dyDescent="0.35">
      <c r="A7547" t="s">
        <v>1</v>
      </c>
      <c r="B7547" t="s">
        <v>35</v>
      </c>
      <c r="C7547" t="s">
        <v>390</v>
      </c>
      <c r="D7547">
        <v>2011</v>
      </c>
      <c r="E7547">
        <v>8.4030000000000005</v>
      </c>
      <c r="F7547" t="s">
        <v>383</v>
      </c>
      <c r="G7547" t="s">
        <v>392</v>
      </c>
    </row>
    <row r="7548" spans="1:7" x14ac:dyDescent="0.35">
      <c r="A7548" t="s">
        <v>1</v>
      </c>
      <c r="B7548" t="s">
        <v>36</v>
      </c>
      <c r="C7548" t="s">
        <v>390</v>
      </c>
      <c r="D7548">
        <v>2011</v>
      </c>
      <c r="E7548">
        <v>303.14330000000001</v>
      </c>
      <c r="F7548" t="s">
        <v>383</v>
      </c>
      <c r="G7548" t="s">
        <v>392</v>
      </c>
    </row>
    <row r="7549" spans="1:7" x14ac:dyDescent="0.35">
      <c r="A7549" t="s">
        <v>1</v>
      </c>
      <c r="B7549" t="s">
        <v>37</v>
      </c>
      <c r="C7549" t="s">
        <v>390</v>
      </c>
      <c r="D7549">
        <v>2011</v>
      </c>
      <c r="E7549">
        <v>56.1646</v>
      </c>
      <c r="F7549" t="s">
        <v>383</v>
      </c>
      <c r="G7549" t="s">
        <v>392</v>
      </c>
    </row>
    <row r="7550" spans="1:7" x14ac:dyDescent="0.35">
      <c r="A7550" t="s">
        <v>1</v>
      </c>
      <c r="B7550" t="s">
        <v>39</v>
      </c>
      <c r="C7550" t="s">
        <v>390</v>
      </c>
      <c r="D7550">
        <v>2011</v>
      </c>
      <c r="E7550">
        <v>2.3776999999999999</v>
      </c>
      <c r="F7550" t="s">
        <v>383</v>
      </c>
      <c r="G7550" t="s">
        <v>392</v>
      </c>
    </row>
    <row r="7551" spans="1:7" x14ac:dyDescent="0.35">
      <c r="A7551" t="s">
        <v>1</v>
      </c>
      <c r="B7551" t="s">
        <v>40</v>
      </c>
      <c r="C7551" t="s">
        <v>390</v>
      </c>
      <c r="D7551">
        <v>2011</v>
      </c>
      <c r="E7551">
        <v>1318.2515000000001</v>
      </c>
      <c r="F7551" t="s">
        <v>383</v>
      </c>
      <c r="G7551" t="s">
        <v>392</v>
      </c>
    </row>
    <row r="7552" spans="1:7" x14ac:dyDescent="0.35">
      <c r="A7552" t="s">
        <v>1</v>
      </c>
      <c r="B7552" t="s">
        <v>11</v>
      </c>
      <c r="C7552" t="s">
        <v>17</v>
      </c>
      <c r="D7552">
        <v>2011</v>
      </c>
      <c r="E7552">
        <v>0.313</v>
      </c>
      <c r="F7552" t="s">
        <v>383</v>
      </c>
      <c r="G7552" t="s">
        <v>392</v>
      </c>
    </row>
    <row r="7553" spans="1:7" x14ac:dyDescent="0.35">
      <c r="A7553" t="s">
        <v>1</v>
      </c>
      <c r="B7553" t="s">
        <v>25</v>
      </c>
      <c r="C7553" t="s">
        <v>17</v>
      </c>
      <c r="D7553">
        <v>2011</v>
      </c>
      <c r="E7553">
        <v>0.56999999999999995</v>
      </c>
      <c r="F7553" t="s">
        <v>383</v>
      </c>
      <c r="G7553" t="s">
        <v>392</v>
      </c>
    </row>
    <row r="7554" spans="1:7" x14ac:dyDescent="0.35">
      <c r="A7554" t="s">
        <v>1</v>
      </c>
      <c r="B7554" t="s">
        <v>26</v>
      </c>
      <c r="C7554" t="s">
        <v>17</v>
      </c>
      <c r="D7554">
        <v>2011</v>
      </c>
      <c r="E7554">
        <v>0</v>
      </c>
      <c r="F7554" t="s">
        <v>383</v>
      </c>
      <c r="G7554" t="s">
        <v>392</v>
      </c>
    </row>
    <row r="7555" spans="1:7" x14ac:dyDescent="0.35">
      <c r="A7555" t="s">
        <v>1</v>
      </c>
      <c r="B7555" t="s">
        <v>27</v>
      </c>
      <c r="C7555" t="s">
        <v>17</v>
      </c>
      <c r="D7555">
        <v>2011</v>
      </c>
      <c r="E7555">
        <v>0</v>
      </c>
      <c r="F7555" t="s">
        <v>383</v>
      </c>
      <c r="G7555" t="s">
        <v>392</v>
      </c>
    </row>
    <row r="7556" spans="1:7" x14ac:dyDescent="0.35">
      <c r="A7556" t="s">
        <v>1</v>
      </c>
      <c r="B7556" t="s">
        <v>29</v>
      </c>
      <c r="C7556" t="s">
        <v>17</v>
      </c>
      <c r="D7556">
        <v>2011</v>
      </c>
      <c r="E7556">
        <v>0</v>
      </c>
      <c r="F7556" t="s">
        <v>383</v>
      </c>
      <c r="G7556" t="s">
        <v>392</v>
      </c>
    </row>
    <row r="7557" spans="1:7" x14ac:dyDescent="0.35">
      <c r="A7557" t="s">
        <v>1</v>
      </c>
      <c r="B7557" t="s">
        <v>32</v>
      </c>
      <c r="C7557" t="s">
        <v>17</v>
      </c>
      <c r="D7557">
        <v>2011</v>
      </c>
      <c r="E7557">
        <v>0</v>
      </c>
      <c r="F7557" t="s">
        <v>383</v>
      </c>
      <c r="G7557" t="s">
        <v>392</v>
      </c>
    </row>
    <row r="7558" spans="1:7" x14ac:dyDescent="0.35">
      <c r="A7558" t="s">
        <v>1</v>
      </c>
      <c r="B7558" t="s">
        <v>30</v>
      </c>
      <c r="C7558" t="s">
        <v>17</v>
      </c>
      <c r="D7558">
        <v>2011</v>
      </c>
      <c r="E7558">
        <v>0</v>
      </c>
      <c r="F7558" t="s">
        <v>383</v>
      </c>
      <c r="G7558" t="s">
        <v>392</v>
      </c>
    </row>
    <row r="7559" spans="1:7" x14ac:dyDescent="0.35">
      <c r="A7559" t="s">
        <v>1</v>
      </c>
      <c r="B7559" t="s">
        <v>33</v>
      </c>
      <c r="C7559" t="s">
        <v>17</v>
      </c>
      <c r="D7559">
        <v>2011</v>
      </c>
      <c r="E7559">
        <v>0</v>
      </c>
      <c r="F7559" t="s">
        <v>383</v>
      </c>
      <c r="G7559" t="s">
        <v>392</v>
      </c>
    </row>
    <row r="7560" spans="1:7" x14ac:dyDescent="0.35">
      <c r="A7560" t="s">
        <v>1</v>
      </c>
      <c r="B7560" t="s">
        <v>34</v>
      </c>
      <c r="C7560" t="s">
        <v>17</v>
      </c>
      <c r="D7560">
        <v>2011</v>
      </c>
      <c r="E7560">
        <v>0.68100000000000005</v>
      </c>
      <c r="F7560" t="s">
        <v>383</v>
      </c>
      <c r="G7560" t="s">
        <v>392</v>
      </c>
    </row>
    <row r="7561" spans="1:7" x14ac:dyDescent="0.35">
      <c r="A7561" t="s">
        <v>1</v>
      </c>
      <c r="B7561" t="s">
        <v>35</v>
      </c>
      <c r="C7561" t="s">
        <v>17</v>
      </c>
      <c r="D7561">
        <v>2011</v>
      </c>
      <c r="E7561">
        <v>0</v>
      </c>
      <c r="F7561" t="s">
        <v>383</v>
      </c>
      <c r="G7561" t="s">
        <v>392</v>
      </c>
    </row>
    <row r="7562" spans="1:7" x14ac:dyDescent="0.35">
      <c r="A7562" t="s">
        <v>1</v>
      </c>
      <c r="B7562" t="s">
        <v>36</v>
      </c>
      <c r="C7562" t="s">
        <v>17</v>
      </c>
      <c r="D7562">
        <v>2011</v>
      </c>
      <c r="E7562">
        <v>1.7999999999999999E-2</v>
      </c>
      <c r="F7562" t="s">
        <v>383</v>
      </c>
      <c r="G7562" t="s">
        <v>392</v>
      </c>
    </row>
    <row r="7563" spans="1:7" x14ac:dyDescent="0.35">
      <c r="A7563" t="s">
        <v>1</v>
      </c>
      <c r="B7563" t="s">
        <v>37</v>
      </c>
      <c r="C7563" t="s">
        <v>17</v>
      </c>
      <c r="D7563">
        <v>2011</v>
      </c>
      <c r="E7563">
        <v>3.1E-2</v>
      </c>
      <c r="F7563" t="s">
        <v>383</v>
      </c>
      <c r="G7563" t="s">
        <v>392</v>
      </c>
    </row>
    <row r="7564" spans="1:7" x14ac:dyDescent="0.35">
      <c r="A7564" t="s">
        <v>1</v>
      </c>
      <c r="B7564" t="s">
        <v>39</v>
      </c>
      <c r="C7564" t="s">
        <v>17</v>
      </c>
      <c r="D7564">
        <v>2011</v>
      </c>
      <c r="E7564">
        <v>0</v>
      </c>
      <c r="F7564" t="s">
        <v>383</v>
      </c>
      <c r="G7564" t="s">
        <v>392</v>
      </c>
    </row>
    <row r="7565" spans="1:7" x14ac:dyDescent="0.35">
      <c r="A7565" t="s">
        <v>1</v>
      </c>
      <c r="B7565" t="s">
        <v>40</v>
      </c>
      <c r="C7565" t="s">
        <v>17</v>
      </c>
      <c r="D7565">
        <v>2011</v>
      </c>
      <c r="E7565">
        <v>1.613</v>
      </c>
      <c r="F7565" t="s">
        <v>383</v>
      </c>
      <c r="G7565" t="s">
        <v>392</v>
      </c>
    </row>
    <row r="7566" spans="1:7" x14ac:dyDescent="0.35">
      <c r="A7566" t="s">
        <v>1</v>
      </c>
      <c r="B7566" t="s">
        <v>40</v>
      </c>
      <c r="C7566" t="s">
        <v>391</v>
      </c>
      <c r="D7566">
        <v>2011</v>
      </c>
      <c r="E7566">
        <v>2584.0826000000002</v>
      </c>
      <c r="F7566" t="s">
        <v>383</v>
      </c>
      <c r="G7566" t="s">
        <v>392</v>
      </c>
    </row>
    <row r="7567" spans="1:7" x14ac:dyDescent="0.35">
      <c r="A7567" t="s">
        <v>1</v>
      </c>
      <c r="B7567" t="s">
        <v>11</v>
      </c>
      <c r="C7567" t="s">
        <v>382</v>
      </c>
      <c r="D7567">
        <v>2012</v>
      </c>
      <c r="E7567">
        <v>34.895499999999998</v>
      </c>
      <c r="F7567" t="s">
        <v>383</v>
      </c>
      <c r="G7567" t="s">
        <v>392</v>
      </c>
    </row>
    <row r="7568" spans="1:7" x14ac:dyDescent="0.35">
      <c r="A7568" t="s">
        <v>1</v>
      </c>
      <c r="B7568" t="s">
        <v>25</v>
      </c>
      <c r="C7568" t="s">
        <v>382</v>
      </c>
      <c r="D7568">
        <v>2012</v>
      </c>
      <c r="E7568">
        <v>57.551000000000002</v>
      </c>
      <c r="F7568" t="s">
        <v>383</v>
      </c>
      <c r="G7568" t="s">
        <v>392</v>
      </c>
    </row>
    <row r="7569" spans="1:7" x14ac:dyDescent="0.35">
      <c r="A7569" t="s">
        <v>1</v>
      </c>
      <c r="B7569" t="s">
        <v>26</v>
      </c>
      <c r="C7569" t="s">
        <v>382</v>
      </c>
      <c r="D7569">
        <v>2012</v>
      </c>
      <c r="E7569">
        <v>8.8648000000000007</v>
      </c>
      <c r="F7569" t="s">
        <v>383</v>
      </c>
      <c r="G7569" t="s">
        <v>392</v>
      </c>
    </row>
    <row r="7570" spans="1:7" x14ac:dyDescent="0.35">
      <c r="A7570" t="s">
        <v>1</v>
      </c>
      <c r="B7570" t="s">
        <v>27</v>
      </c>
      <c r="C7570" t="s">
        <v>382</v>
      </c>
      <c r="D7570">
        <v>2012</v>
      </c>
      <c r="E7570">
        <v>1.44</v>
      </c>
      <c r="F7570" t="s">
        <v>383</v>
      </c>
      <c r="G7570" t="s">
        <v>392</v>
      </c>
    </row>
    <row r="7571" spans="1:7" x14ac:dyDescent="0.35">
      <c r="A7571" t="s">
        <v>1</v>
      </c>
      <c r="B7571" t="s">
        <v>29</v>
      </c>
      <c r="C7571" t="s">
        <v>382</v>
      </c>
      <c r="D7571">
        <v>2012</v>
      </c>
      <c r="E7571">
        <v>11.9786</v>
      </c>
      <c r="F7571" t="s">
        <v>383</v>
      </c>
      <c r="G7571" t="s">
        <v>392</v>
      </c>
    </row>
    <row r="7572" spans="1:7" x14ac:dyDescent="0.35">
      <c r="A7572" t="s">
        <v>1</v>
      </c>
      <c r="B7572" t="s">
        <v>32</v>
      </c>
      <c r="C7572" t="s">
        <v>382</v>
      </c>
      <c r="D7572">
        <v>2012</v>
      </c>
      <c r="E7572">
        <v>2.1509999999999998</v>
      </c>
      <c r="F7572" t="s">
        <v>383</v>
      </c>
      <c r="G7572" t="s">
        <v>392</v>
      </c>
    </row>
    <row r="7573" spans="1:7" x14ac:dyDescent="0.35">
      <c r="A7573" t="s">
        <v>1</v>
      </c>
      <c r="B7573" t="s">
        <v>30</v>
      </c>
      <c r="C7573" t="s">
        <v>382</v>
      </c>
      <c r="D7573">
        <v>2012</v>
      </c>
      <c r="E7573">
        <v>3.948</v>
      </c>
      <c r="F7573" t="s">
        <v>383</v>
      </c>
      <c r="G7573" t="s">
        <v>392</v>
      </c>
    </row>
    <row r="7574" spans="1:7" x14ac:dyDescent="0.35">
      <c r="A7574" t="s">
        <v>1</v>
      </c>
      <c r="B7574" t="s">
        <v>33</v>
      </c>
      <c r="C7574" t="s">
        <v>382</v>
      </c>
      <c r="D7574">
        <v>2012</v>
      </c>
      <c r="E7574">
        <v>1.7146999999999999</v>
      </c>
      <c r="F7574" t="s">
        <v>383</v>
      </c>
      <c r="G7574" t="s">
        <v>392</v>
      </c>
    </row>
    <row r="7575" spans="1:7" x14ac:dyDescent="0.35">
      <c r="A7575" t="s">
        <v>1</v>
      </c>
      <c r="B7575" t="s">
        <v>34</v>
      </c>
      <c r="C7575" t="s">
        <v>382</v>
      </c>
      <c r="D7575">
        <v>2012</v>
      </c>
      <c r="E7575">
        <v>68.075999999999993</v>
      </c>
      <c r="F7575" t="s">
        <v>383</v>
      </c>
      <c r="G7575" t="s">
        <v>392</v>
      </c>
    </row>
    <row r="7576" spans="1:7" x14ac:dyDescent="0.35">
      <c r="A7576" t="s">
        <v>1</v>
      </c>
      <c r="B7576" t="s">
        <v>35</v>
      </c>
      <c r="C7576" t="s">
        <v>382</v>
      </c>
      <c r="D7576">
        <v>2012</v>
      </c>
      <c r="E7576">
        <v>0.11</v>
      </c>
      <c r="F7576" t="s">
        <v>383</v>
      </c>
      <c r="G7576" t="s">
        <v>392</v>
      </c>
    </row>
    <row r="7577" spans="1:7" x14ac:dyDescent="0.35">
      <c r="A7577" t="s">
        <v>1</v>
      </c>
      <c r="B7577" t="s">
        <v>36</v>
      </c>
      <c r="C7577" t="s">
        <v>382</v>
      </c>
      <c r="D7577">
        <v>2012</v>
      </c>
      <c r="E7577">
        <v>77.484899999999996</v>
      </c>
      <c r="F7577" t="s">
        <v>383</v>
      </c>
      <c r="G7577" t="s">
        <v>392</v>
      </c>
    </row>
    <row r="7578" spans="1:7" x14ac:dyDescent="0.35">
      <c r="A7578" t="s">
        <v>1</v>
      </c>
      <c r="B7578" t="s">
        <v>37</v>
      </c>
      <c r="C7578" t="s">
        <v>382</v>
      </c>
      <c r="D7578">
        <v>2012</v>
      </c>
      <c r="E7578">
        <v>4.1529999999999996</v>
      </c>
      <c r="F7578" t="s">
        <v>383</v>
      </c>
      <c r="G7578" t="s">
        <v>392</v>
      </c>
    </row>
    <row r="7579" spans="1:7" x14ac:dyDescent="0.35">
      <c r="A7579" t="s">
        <v>1</v>
      </c>
      <c r="B7579" t="s">
        <v>39</v>
      </c>
      <c r="C7579" t="s">
        <v>382</v>
      </c>
      <c r="D7579">
        <v>2012</v>
      </c>
      <c r="E7579">
        <v>0.59030000000000005</v>
      </c>
      <c r="F7579" t="s">
        <v>383</v>
      </c>
      <c r="G7579" t="s">
        <v>392</v>
      </c>
    </row>
    <row r="7580" spans="1:7" x14ac:dyDescent="0.35">
      <c r="A7580" t="s">
        <v>1</v>
      </c>
      <c r="B7580" t="s">
        <v>40</v>
      </c>
      <c r="C7580" t="s">
        <v>382</v>
      </c>
      <c r="D7580">
        <v>2012</v>
      </c>
      <c r="E7580">
        <v>272.95780000000002</v>
      </c>
      <c r="F7580" t="s">
        <v>383</v>
      </c>
      <c r="G7580" t="s">
        <v>392</v>
      </c>
    </row>
    <row r="7581" spans="1:7" x14ac:dyDescent="0.35">
      <c r="A7581" t="s">
        <v>1</v>
      </c>
      <c r="B7581" t="s">
        <v>11</v>
      </c>
      <c r="C7581" t="s">
        <v>384</v>
      </c>
      <c r="D7581">
        <v>2012</v>
      </c>
      <c r="E7581">
        <v>16.594100000000001</v>
      </c>
      <c r="F7581" t="s">
        <v>383</v>
      </c>
      <c r="G7581" t="s">
        <v>392</v>
      </c>
    </row>
    <row r="7582" spans="1:7" x14ac:dyDescent="0.35">
      <c r="A7582" t="s">
        <v>1</v>
      </c>
      <c r="B7582" t="s">
        <v>25</v>
      </c>
      <c r="C7582" t="s">
        <v>384</v>
      </c>
      <c r="D7582">
        <v>2012</v>
      </c>
      <c r="E7582">
        <v>12.011900000000001</v>
      </c>
      <c r="F7582" t="s">
        <v>383</v>
      </c>
      <c r="G7582" t="s">
        <v>392</v>
      </c>
    </row>
    <row r="7583" spans="1:7" x14ac:dyDescent="0.35">
      <c r="A7583" t="s">
        <v>1</v>
      </c>
      <c r="B7583" t="s">
        <v>26</v>
      </c>
      <c r="C7583" t="s">
        <v>384</v>
      </c>
      <c r="D7583">
        <v>2012</v>
      </c>
      <c r="E7583">
        <v>5.8582999999999998</v>
      </c>
      <c r="F7583" t="s">
        <v>383</v>
      </c>
      <c r="G7583" t="s">
        <v>392</v>
      </c>
    </row>
    <row r="7584" spans="1:7" x14ac:dyDescent="0.35">
      <c r="A7584" t="s">
        <v>1</v>
      </c>
      <c r="B7584" t="s">
        <v>27</v>
      </c>
      <c r="C7584" t="s">
        <v>384</v>
      </c>
      <c r="D7584">
        <v>2012</v>
      </c>
      <c r="E7584">
        <v>0.90259999999999996</v>
      </c>
      <c r="F7584" t="s">
        <v>383</v>
      </c>
      <c r="G7584" t="s">
        <v>392</v>
      </c>
    </row>
    <row r="7585" spans="1:7" x14ac:dyDescent="0.35">
      <c r="A7585" t="s">
        <v>1</v>
      </c>
      <c r="B7585" t="s">
        <v>29</v>
      </c>
      <c r="C7585" t="s">
        <v>384</v>
      </c>
      <c r="D7585">
        <v>2012</v>
      </c>
      <c r="E7585">
        <v>0</v>
      </c>
      <c r="F7585" t="s">
        <v>383</v>
      </c>
      <c r="G7585" t="s">
        <v>392</v>
      </c>
    </row>
    <row r="7586" spans="1:7" x14ac:dyDescent="0.35">
      <c r="A7586" t="s">
        <v>1</v>
      </c>
      <c r="B7586" t="s">
        <v>32</v>
      </c>
      <c r="C7586" t="s">
        <v>384</v>
      </c>
      <c r="D7586">
        <v>2012</v>
      </c>
      <c r="E7586">
        <v>0</v>
      </c>
      <c r="F7586" t="s">
        <v>383</v>
      </c>
      <c r="G7586" t="s">
        <v>392</v>
      </c>
    </row>
    <row r="7587" spans="1:7" x14ac:dyDescent="0.35">
      <c r="A7587" t="s">
        <v>1</v>
      </c>
      <c r="B7587" t="s">
        <v>30</v>
      </c>
      <c r="C7587" t="s">
        <v>384</v>
      </c>
      <c r="D7587">
        <v>2012</v>
      </c>
      <c r="E7587">
        <v>0.69899999999999995</v>
      </c>
      <c r="F7587" t="s">
        <v>383</v>
      </c>
      <c r="G7587" t="s">
        <v>392</v>
      </c>
    </row>
    <row r="7588" spans="1:7" x14ac:dyDescent="0.35">
      <c r="A7588" t="s">
        <v>1</v>
      </c>
      <c r="B7588" t="s">
        <v>33</v>
      </c>
      <c r="C7588" t="s">
        <v>384</v>
      </c>
      <c r="D7588">
        <v>2012</v>
      </c>
      <c r="E7588">
        <v>0</v>
      </c>
      <c r="F7588" t="s">
        <v>383</v>
      </c>
      <c r="G7588" t="s">
        <v>392</v>
      </c>
    </row>
    <row r="7589" spans="1:7" x14ac:dyDescent="0.35">
      <c r="A7589" t="s">
        <v>1</v>
      </c>
      <c r="B7589" t="s">
        <v>34</v>
      </c>
      <c r="C7589" t="s">
        <v>384</v>
      </c>
      <c r="D7589">
        <v>2012</v>
      </c>
      <c r="E7589">
        <v>39.069800000000001</v>
      </c>
      <c r="F7589" t="s">
        <v>383</v>
      </c>
      <c r="G7589" t="s">
        <v>392</v>
      </c>
    </row>
    <row r="7590" spans="1:7" x14ac:dyDescent="0.35">
      <c r="A7590" t="s">
        <v>1</v>
      </c>
      <c r="B7590" t="s">
        <v>35</v>
      </c>
      <c r="C7590" t="s">
        <v>384</v>
      </c>
      <c r="D7590">
        <v>2012</v>
      </c>
      <c r="E7590">
        <v>0</v>
      </c>
      <c r="F7590" t="s">
        <v>383</v>
      </c>
      <c r="G7590" t="s">
        <v>392</v>
      </c>
    </row>
    <row r="7591" spans="1:7" x14ac:dyDescent="0.35">
      <c r="A7591" t="s">
        <v>1</v>
      </c>
      <c r="B7591" t="s">
        <v>36</v>
      </c>
      <c r="C7591" t="s">
        <v>384</v>
      </c>
      <c r="D7591">
        <v>2012</v>
      </c>
      <c r="E7591">
        <v>8.0553000000000008</v>
      </c>
      <c r="F7591" t="s">
        <v>383</v>
      </c>
      <c r="G7591" t="s">
        <v>392</v>
      </c>
    </row>
    <row r="7592" spans="1:7" x14ac:dyDescent="0.35">
      <c r="A7592" t="s">
        <v>1</v>
      </c>
      <c r="B7592" t="s">
        <v>37</v>
      </c>
      <c r="C7592" t="s">
        <v>384</v>
      </c>
      <c r="D7592">
        <v>2012</v>
      </c>
      <c r="E7592">
        <v>7.2058999999999997</v>
      </c>
      <c r="F7592" t="s">
        <v>383</v>
      </c>
      <c r="G7592" t="s">
        <v>392</v>
      </c>
    </row>
    <row r="7593" spans="1:7" x14ac:dyDescent="0.35">
      <c r="A7593" t="s">
        <v>1</v>
      </c>
      <c r="B7593" t="s">
        <v>39</v>
      </c>
      <c r="C7593" t="s">
        <v>384</v>
      </c>
      <c r="D7593">
        <v>2012</v>
      </c>
      <c r="E7593">
        <v>0</v>
      </c>
      <c r="F7593" t="s">
        <v>383</v>
      </c>
      <c r="G7593" t="s">
        <v>392</v>
      </c>
    </row>
    <row r="7594" spans="1:7" x14ac:dyDescent="0.35">
      <c r="A7594" t="s">
        <v>1</v>
      </c>
      <c r="B7594" t="s">
        <v>40</v>
      </c>
      <c r="C7594" t="s">
        <v>384</v>
      </c>
      <c r="D7594">
        <v>2012</v>
      </c>
      <c r="E7594">
        <v>90.396900000000002</v>
      </c>
      <c r="F7594" t="s">
        <v>383</v>
      </c>
      <c r="G7594" t="s">
        <v>392</v>
      </c>
    </row>
    <row r="7595" spans="1:7" x14ac:dyDescent="0.35">
      <c r="A7595" t="s">
        <v>1</v>
      </c>
      <c r="B7595" t="s">
        <v>11</v>
      </c>
      <c r="C7595" t="s">
        <v>385</v>
      </c>
      <c r="D7595">
        <v>2012</v>
      </c>
      <c r="E7595">
        <v>220.63399999999999</v>
      </c>
      <c r="F7595" t="s">
        <v>383</v>
      </c>
      <c r="G7595" t="s">
        <v>392</v>
      </c>
    </row>
    <row r="7596" spans="1:7" x14ac:dyDescent="0.35">
      <c r="A7596" t="s">
        <v>1</v>
      </c>
      <c r="B7596" t="s">
        <v>25</v>
      </c>
      <c r="C7596" t="s">
        <v>385</v>
      </c>
      <c r="D7596">
        <v>2012</v>
      </c>
      <c r="E7596">
        <v>91.453000000000003</v>
      </c>
      <c r="F7596" t="s">
        <v>383</v>
      </c>
      <c r="G7596" t="s">
        <v>392</v>
      </c>
    </row>
    <row r="7597" spans="1:7" x14ac:dyDescent="0.35">
      <c r="A7597" t="s">
        <v>1</v>
      </c>
      <c r="B7597" t="s">
        <v>26</v>
      </c>
      <c r="C7597" t="s">
        <v>385</v>
      </c>
      <c r="D7597">
        <v>2012</v>
      </c>
      <c r="E7597">
        <v>34.158999999999999</v>
      </c>
      <c r="F7597" t="s">
        <v>383</v>
      </c>
      <c r="G7597" t="s">
        <v>392</v>
      </c>
    </row>
    <row r="7598" spans="1:7" x14ac:dyDescent="0.35">
      <c r="A7598" t="s">
        <v>1</v>
      </c>
      <c r="B7598" t="s">
        <v>27</v>
      </c>
      <c r="C7598" t="s">
        <v>385</v>
      </c>
      <c r="D7598">
        <v>2012</v>
      </c>
      <c r="E7598">
        <v>24.95</v>
      </c>
      <c r="F7598" t="s">
        <v>383</v>
      </c>
      <c r="G7598" t="s">
        <v>392</v>
      </c>
    </row>
    <row r="7599" spans="1:7" x14ac:dyDescent="0.35">
      <c r="A7599" t="s">
        <v>1</v>
      </c>
      <c r="B7599" t="s">
        <v>29</v>
      </c>
      <c r="C7599" t="s">
        <v>385</v>
      </c>
      <c r="D7599">
        <v>2012</v>
      </c>
      <c r="E7599">
        <v>12.738</v>
      </c>
      <c r="F7599" t="s">
        <v>383</v>
      </c>
      <c r="G7599" t="s">
        <v>392</v>
      </c>
    </row>
    <row r="7600" spans="1:7" x14ac:dyDescent="0.35">
      <c r="A7600" t="s">
        <v>1</v>
      </c>
      <c r="B7600" t="s">
        <v>32</v>
      </c>
      <c r="C7600" t="s">
        <v>385</v>
      </c>
      <c r="D7600">
        <v>2012</v>
      </c>
      <c r="E7600">
        <v>0.94499999999999995</v>
      </c>
      <c r="F7600" t="s">
        <v>383</v>
      </c>
      <c r="G7600" t="s">
        <v>392</v>
      </c>
    </row>
    <row r="7601" spans="1:7" x14ac:dyDescent="0.35">
      <c r="A7601" t="s">
        <v>1</v>
      </c>
      <c r="B7601" t="s">
        <v>30</v>
      </c>
      <c r="C7601" t="s">
        <v>385</v>
      </c>
      <c r="D7601">
        <v>2012</v>
      </c>
      <c r="E7601">
        <v>20.574000000000002</v>
      </c>
      <c r="F7601" t="s">
        <v>383</v>
      </c>
      <c r="G7601" t="s">
        <v>392</v>
      </c>
    </row>
    <row r="7602" spans="1:7" x14ac:dyDescent="0.35">
      <c r="A7602" t="s">
        <v>1</v>
      </c>
      <c r="B7602" t="s">
        <v>33</v>
      </c>
      <c r="C7602" t="s">
        <v>385</v>
      </c>
      <c r="D7602">
        <v>2012</v>
      </c>
      <c r="E7602">
        <v>1.1185</v>
      </c>
      <c r="F7602" t="s">
        <v>383</v>
      </c>
      <c r="G7602" t="s">
        <v>392</v>
      </c>
    </row>
    <row r="7603" spans="1:7" x14ac:dyDescent="0.35">
      <c r="A7603" t="s">
        <v>1</v>
      </c>
      <c r="B7603" t="s">
        <v>34</v>
      </c>
      <c r="C7603" t="s">
        <v>385</v>
      </c>
      <c r="D7603">
        <v>2012</v>
      </c>
      <c r="E7603">
        <v>237.28399999999999</v>
      </c>
      <c r="F7603" t="s">
        <v>383</v>
      </c>
      <c r="G7603" t="s">
        <v>392</v>
      </c>
    </row>
    <row r="7604" spans="1:7" x14ac:dyDescent="0.35">
      <c r="A7604" t="s">
        <v>1</v>
      </c>
      <c r="B7604" t="s">
        <v>35</v>
      </c>
      <c r="C7604" t="s">
        <v>385</v>
      </c>
      <c r="D7604">
        <v>2012</v>
      </c>
      <c r="E7604">
        <v>3.0169999999999999</v>
      </c>
      <c r="F7604" t="s">
        <v>383</v>
      </c>
      <c r="G7604" t="s">
        <v>392</v>
      </c>
    </row>
    <row r="7605" spans="1:7" x14ac:dyDescent="0.35">
      <c r="A7605" t="s">
        <v>1</v>
      </c>
      <c r="B7605" t="s">
        <v>36</v>
      </c>
      <c r="C7605" t="s">
        <v>385</v>
      </c>
      <c r="D7605">
        <v>2012</v>
      </c>
      <c r="E7605">
        <v>141.005</v>
      </c>
      <c r="F7605" t="s">
        <v>383</v>
      </c>
      <c r="G7605" t="s">
        <v>392</v>
      </c>
    </row>
    <row r="7606" spans="1:7" x14ac:dyDescent="0.35">
      <c r="A7606" t="s">
        <v>1</v>
      </c>
      <c r="B7606" t="s">
        <v>37</v>
      </c>
      <c r="C7606" t="s">
        <v>385</v>
      </c>
      <c r="D7606">
        <v>2012</v>
      </c>
      <c r="E7606">
        <v>52.256</v>
      </c>
      <c r="F7606" t="s">
        <v>383</v>
      </c>
      <c r="G7606" t="s">
        <v>392</v>
      </c>
    </row>
    <row r="7607" spans="1:7" x14ac:dyDescent="0.35">
      <c r="A7607" t="s">
        <v>1</v>
      </c>
      <c r="B7607" t="s">
        <v>39</v>
      </c>
      <c r="C7607" t="s">
        <v>385</v>
      </c>
      <c r="D7607">
        <v>2012</v>
      </c>
      <c r="E7607">
        <v>1.992</v>
      </c>
      <c r="F7607" t="s">
        <v>383</v>
      </c>
      <c r="G7607" t="s">
        <v>392</v>
      </c>
    </row>
    <row r="7608" spans="1:7" x14ac:dyDescent="0.35">
      <c r="A7608" t="s">
        <v>1</v>
      </c>
      <c r="B7608" t="s">
        <v>40</v>
      </c>
      <c r="C7608" t="s">
        <v>385</v>
      </c>
      <c r="D7608">
        <v>2012</v>
      </c>
      <c r="E7608">
        <v>842.12549999999999</v>
      </c>
      <c r="F7608" t="s">
        <v>383</v>
      </c>
      <c r="G7608" t="s">
        <v>392</v>
      </c>
    </row>
    <row r="7609" spans="1:7" x14ac:dyDescent="0.35">
      <c r="A7609" t="s">
        <v>1</v>
      </c>
      <c r="B7609" t="s">
        <v>11</v>
      </c>
      <c r="C7609" t="s">
        <v>386</v>
      </c>
      <c r="D7609">
        <v>2012</v>
      </c>
      <c r="E7609">
        <v>0.376</v>
      </c>
      <c r="F7609" t="s">
        <v>383</v>
      </c>
      <c r="G7609" t="s">
        <v>392</v>
      </c>
    </row>
    <row r="7610" spans="1:7" x14ac:dyDescent="0.35">
      <c r="A7610" t="s">
        <v>1</v>
      </c>
      <c r="B7610" t="s">
        <v>25</v>
      </c>
      <c r="C7610" t="s">
        <v>386</v>
      </c>
      <c r="D7610">
        <v>2012</v>
      </c>
      <c r="E7610">
        <v>0.79700000000000004</v>
      </c>
      <c r="F7610" t="s">
        <v>383</v>
      </c>
      <c r="G7610" t="s">
        <v>392</v>
      </c>
    </row>
    <row r="7611" spans="1:7" x14ac:dyDescent="0.35">
      <c r="A7611" t="s">
        <v>1</v>
      </c>
      <c r="B7611" t="s">
        <v>26</v>
      </c>
      <c r="C7611" t="s">
        <v>386</v>
      </c>
      <c r="D7611">
        <v>2012</v>
      </c>
      <c r="E7611">
        <v>0</v>
      </c>
      <c r="F7611" t="s">
        <v>383</v>
      </c>
      <c r="G7611" t="s">
        <v>392</v>
      </c>
    </row>
    <row r="7612" spans="1:7" x14ac:dyDescent="0.35">
      <c r="A7612" t="s">
        <v>1</v>
      </c>
      <c r="B7612" t="s">
        <v>27</v>
      </c>
      <c r="C7612" t="s">
        <v>386</v>
      </c>
      <c r="D7612">
        <v>2012</v>
      </c>
      <c r="E7612">
        <v>0</v>
      </c>
      <c r="F7612" t="s">
        <v>383</v>
      </c>
      <c r="G7612" t="s">
        <v>392</v>
      </c>
    </row>
    <row r="7613" spans="1:7" x14ac:dyDescent="0.35">
      <c r="A7613" t="s">
        <v>1</v>
      </c>
      <c r="B7613" t="s">
        <v>29</v>
      </c>
      <c r="C7613" t="s">
        <v>386</v>
      </c>
      <c r="D7613">
        <v>2012</v>
      </c>
      <c r="E7613">
        <v>0</v>
      </c>
      <c r="F7613" t="s">
        <v>383</v>
      </c>
      <c r="G7613" t="s">
        <v>392</v>
      </c>
    </row>
    <row r="7614" spans="1:7" x14ac:dyDescent="0.35">
      <c r="A7614" t="s">
        <v>1</v>
      </c>
      <c r="B7614" t="s">
        <v>32</v>
      </c>
      <c r="C7614" t="s">
        <v>386</v>
      </c>
      <c r="D7614">
        <v>2012</v>
      </c>
      <c r="E7614">
        <v>0</v>
      </c>
      <c r="F7614" t="s">
        <v>383</v>
      </c>
      <c r="G7614" t="s">
        <v>392</v>
      </c>
    </row>
    <row r="7615" spans="1:7" x14ac:dyDescent="0.35">
      <c r="A7615" t="s">
        <v>1</v>
      </c>
      <c r="B7615" t="s">
        <v>30</v>
      </c>
      <c r="C7615" t="s">
        <v>386</v>
      </c>
      <c r="D7615">
        <v>2012</v>
      </c>
      <c r="E7615">
        <v>0</v>
      </c>
      <c r="F7615" t="s">
        <v>383</v>
      </c>
      <c r="G7615" t="s">
        <v>392</v>
      </c>
    </row>
    <row r="7616" spans="1:7" x14ac:dyDescent="0.35">
      <c r="A7616" t="s">
        <v>1</v>
      </c>
      <c r="B7616" t="s">
        <v>33</v>
      </c>
      <c r="C7616" t="s">
        <v>386</v>
      </c>
      <c r="D7616">
        <v>2012</v>
      </c>
      <c r="E7616">
        <v>0</v>
      </c>
      <c r="F7616" t="s">
        <v>383</v>
      </c>
      <c r="G7616" t="s">
        <v>392</v>
      </c>
    </row>
    <row r="7617" spans="1:7" x14ac:dyDescent="0.35">
      <c r="A7617" t="s">
        <v>1</v>
      </c>
      <c r="B7617" t="s">
        <v>34</v>
      </c>
      <c r="C7617" t="s">
        <v>386</v>
      </c>
      <c r="D7617">
        <v>2012</v>
      </c>
      <c r="E7617">
        <v>1.1439999999999999</v>
      </c>
      <c r="F7617" t="s">
        <v>383</v>
      </c>
      <c r="G7617" t="s">
        <v>392</v>
      </c>
    </row>
    <row r="7618" spans="1:7" x14ac:dyDescent="0.35">
      <c r="A7618" t="s">
        <v>1</v>
      </c>
      <c r="B7618" t="s">
        <v>35</v>
      </c>
      <c r="C7618" t="s">
        <v>386</v>
      </c>
      <c r="D7618">
        <v>2012</v>
      </c>
      <c r="E7618">
        <v>0</v>
      </c>
      <c r="F7618" t="s">
        <v>383</v>
      </c>
      <c r="G7618" t="s">
        <v>392</v>
      </c>
    </row>
    <row r="7619" spans="1:7" x14ac:dyDescent="0.35">
      <c r="A7619" t="s">
        <v>1</v>
      </c>
      <c r="B7619" t="s">
        <v>36</v>
      </c>
      <c r="C7619" t="s">
        <v>386</v>
      </c>
      <c r="D7619">
        <v>2012</v>
      </c>
      <c r="E7619">
        <v>1.365</v>
      </c>
      <c r="F7619" t="s">
        <v>383</v>
      </c>
      <c r="G7619" t="s">
        <v>392</v>
      </c>
    </row>
    <row r="7620" spans="1:7" x14ac:dyDescent="0.35">
      <c r="A7620" t="s">
        <v>1</v>
      </c>
      <c r="B7620" t="s">
        <v>37</v>
      </c>
      <c r="C7620" t="s">
        <v>386</v>
      </c>
      <c r="D7620">
        <v>2012</v>
      </c>
      <c r="E7620">
        <v>0</v>
      </c>
      <c r="F7620" t="s">
        <v>383</v>
      </c>
      <c r="G7620" t="s">
        <v>392</v>
      </c>
    </row>
    <row r="7621" spans="1:7" x14ac:dyDescent="0.35">
      <c r="A7621" t="s">
        <v>1</v>
      </c>
      <c r="B7621" t="s">
        <v>39</v>
      </c>
      <c r="C7621" t="s">
        <v>386</v>
      </c>
      <c r="D7621">
        <v>2012</v>
      </c>
      <c r="E7621">
        <v>0</v>
      </c>
      <c r="F7621" t="s">
        <v>383</v>
      </c>
      <c r="G7621" t="s">
        <v>392</v>
      </c>
    </row>
    <row r="7622" spans="1:7" x14ac:dyDescent="0.35">
      <c r="A7622" t="s">
        <v>1</v>
      </c>
      <c r="B7622" t="s">
        <v>40</v>
      </c>
      <c r="C7622" t="s">
        <v>386</v>
      </c>
      <c r="D7622">
        <v>2012</v>
      </c>
      <c r="E7622">
        <v>3.6819999999999999</v>
      </c>
      <c r="F7622" t="s">
        <v>383</v>
      </c>
      <c r="G7622" t="s">
        <v>392</v>
      </c>
    </row>
    <row r="7623" spans="1:7" x14ac:dyDescent="0.35">
      <c r="A7623" t="s">
        <v>1</v>
      </c>
      <c r="B7623" t="s">
        <v>11</v>
      </c>
      <c r="C7623" t="s">
        <v>387</v>
      </c>
      <c r="D7623">
        <v>2012</v>
      </c>
      <c r="E7623">
        <v>0</v>
      </c>
      <c r="F7623" t="s">
        <v>383</v>
      </c>
      <c r="G7623" t="s">
        <v>392</v>
      </c>
    </row>
    <row r="7624" spans="1:7" x14ac:dyDescent="0.35">
      <c r="A7624" t="s">
        <v>1</v>
      </c>
      <c r="B7624" t="s">
        <v>25</v>
      </c>
      <c r="C7624" t="s">
        <v>387</v>
      </c>
      <c r="D7624">
        <v>2012</v>
      </c>
      <c r="E7624">
        <v>25.873999999999999</v>
      </c>
      <c r="F7624" t="s">
        <v>383</v>
      </c>
      <c r="G7624" t="s">
        <v>392</v>
      </c>
    </row>
    <row r="7625" spans="1:7" x14ac:dyDescent="0.35">
      <c r="A7625" t="s">
        <v>1</v>
      </c>
      <c r="B7625" t="s">
        <v>26</v>
      </c>
      <c r="C7625" t="s">
        <v>387</v>
      </c>
      <c r="D7625">
        <v>2012</v>
      </c>
      <c r="E7625">
        <v>0</v>
      </c>
      <c r="F7625" t="s">
        <v>383</v>
      </c>
      <c r="G7625" t="s">
        <v>392</v>
      </c>
    </row>
    <row r="7626" spans="1:7" x14ac:dyDescent="0.35">
      <c r="A7626" t="s">
        <v>1</v>
      </c>
      <c r="B7626" t="s">
        <v>27</v>
      </c>
      <c r="C7626" t="s">
        <v>387</v>
      </c>
      <c r="D7626">
        <v>2012</v>
      </c>
      <c r="E7626">
        <v>0.255</v>
      </c>
      <c r="F7626" t="s">
        <v>383</v>
      </c>
      <c r="G7626" t="s">
        <v>392</v>
      </c>
    </row>
    <row r="7627" spans="1:7" x14ac:dyDescent="0.35">
      <c r="A7627" t="s">
        <v>1</v>
      </c>
      <c r="B7627" t="s">
        <v>29</v>
      </c>
      <c r="C7627" t="s">
        <v>387</v>
      </c>
      <c r="D7627">
        <v>2012</v>
      </c>
      <c r="E7627">
        <v>1.86</v>
      </c>
      <c r="F7627" t="s">
        <v>383</v>
      </c>
      <c r="G7627" t="s">
        <v>392</v>
      </c>
    </row>
    <row r="7628" spans="1:7" x14ac:dyDescent="0.35">
      <c r="A7628" t="s">
        <v>1</v>
      </c>
      <c r="B7628" t="s">
        <v>32</v>
      </c>
      <c r="C7628" t="s">
        <v>387</v>
      </c>
      <c r="D7628">
        <v>2012</v>
      </c>
      <c r="E7628">
        <v>0</v>
      </c>
      <c r="F7628" t="s">
        <v>383</v>
      </c>
      <c r="G7628" t="s">
        <v>392</v>
      </c>
    </row>
    <row r="7629" spans="1:7" x14ac:dyDescent="0.35">
      <c r="A7629" t="s">
        <v>1</v>
      </c>
      <c r="B7629" t="s">
        <v>30</v>
      </c>
      <c r="C7629" t="s">
        <v>387</v>
      </c>
      <c r="D7629">
        <v>2012</v>
      </c>
      <c r="E7629">
        <v>2.4580000000000002</v>
      </c>
      <c r="F7629" t="s">
        <v>383</v>
      </c>
      <c r="G7629" t="s">
        <v>392</v>
      </c>
    </row>
    <row r="7630" spans="1:7" x14ac:dyDescent="0.35">
      <c r="A7630" t="s">
        <v>1</v>
      </c>
      <c r="B7630" t="s">
        <v>33</v>
      </c>
      <c r="C7630" t="s">
        <v>387</v>
      </c>
      <c r="D7630">
        <v>2012</v>
      </c>
      <c r="E7630">
        <v>0</v>
      </c>
      <c r="F7630" t="s">
        <v>383</v>
      </c>
      <c r="G7630" t="s">
        <v>392</v>
      </c>
    </row>
    <row r="7631" spans="1:7" x14ac:dyDescent="0.35">
      <c r="A7631" t="s">
        <v>1</v>
      </c>
      <c r="B7631" t="s">
        <v>34</v>
      </c>
      <c r="C7631" t="s">
        <v>387</v>
      </c>
      <c r="D7631">
        <v>2012</v>
      </c>
      <c r="E7631">
        <v>11.53</v>
      </c>
      <c r="F7631" t="s">
        <v>383</v>
      </c>
      <c r="G7631" t="s">
        <v>392</v>
      </c>
    </row>
    <row r="7632" spans="1:7" x14ac:dyDescent="0.35">
      <c r="A7632" t="s">
        <v>1</v>
      </c>
      <c r="B7632" t="s">
        <v>35</v>
      </c>
      <c r="C7632" t="s">
        <v>387</v>
      </c>
      <c r="D7632">
        <v>2012</v>
      </c>
      <c r="E7632">
        <v>0.01</v>
      </c>
      <c r="F7632" t="s">
        <v>383</v>
      </c>
      <c r="G7632" t="s">
        <v>392</v>
      </c>
    </row>
    <row r="7633" spans="1:7" x14ac:dyDescent="0.35">
      <c r="A7633" t="s">
        <v>1</v>
      </c>
      <c r="B7633" t="s">
        <v>36</v>
      </c>
      <c r="C7633" t="s">
        <v>387</v>
      </c>
      <c r="D7633">
        <v>2012</v>
      </c>
      <c r="E7633">
        <v>20.85</v>
      </c>
      <c r="F7633" t="s">
        <v>383</v>
      </c>
      <c r="G7633" t="s">
        <v>392</v>
      </c>
    </row>
    <row r="7634" spans="1:7" x14ac:dyDescent="0.35">
      <c r="A7634" t="s">
        <v>1</v>
      </c>
      <c r="B7634" t="s">
        <v>37</v>
      </c>
      <c r="C7634" t="s">
        <v>387</v>
      </c>
      <c r="D7634">
        <v>2012</v>
      </c>
      <c r="E7634">
        <v>0</v>
      </c>
      <c r="F7634" t="s">
        <v>383</v>
      </c>
      <c r="G7634" t="s">
        <v>392</v>
      </c>
    </row>
    <row r="7635" spans="1:7" x14ac:dyDescent="0.35">
      <c r="A7635" t="s">
        <v>1</v>
      </c>
      <c r="B7635" t="s">
        <v>39</v>
      </c>
      <c r="C7635" t="s">
        <v>387</v>
      </c>
      <c r="D7635">
        <v>2012</v>
      </c>
      <c r="E7635">
        <v>0</v>
      </c>
      <c r="F7635" t="s">
        <v>383</v>
      </c>
      <c r="G7635" t="s">
        <v>392</v>
      </c>
    </row>
    <row r="7636" spans="1:7" x14ac:dyDescent="0.35">
      <c r="A7636" t="s">
        <v>1</v>
      </c>
      <c r="B7636" t="s">
        <v>40</v>
      </c>
      <c r="C7636" t="s">
        <v>387</v>
      </c>
      <c r="D7636">
        <v>2012</v>
      </c>
      <c r="E7636">
        <v>62.837000000000003</v>
      </c>
      <c r="F7636" t="s">
        <v>383</v>
      </c>
      <c r="G7636" t="s">
        <v>392</v>
      </c>
    </row>
    <row r="7637" spans="1:7" x14ac:dyDescent="0.35">
      <c r="A7637" t="s">
        <v>1</v>
      </c>
      <c r="B7637" t="s">
        <v>11</v>
      </c>
      <c r="C7637" t="s">
        <v>16</v>
      </c>
      <c r="D7637">
        <v>2012</v>
      </c>
      <c r="E7637">
        <v>0</v>
      </c>
      <c r="F7637" t="s">
        <v>383</v>
      </c>
      <c r="G7637" t="s">
        <v>392</v>
      </c>
    </row>
    <row r="7638" spans="1:7" x14ac:dyDescent="0.35">
      <c r="A7638" t="s">
        <v>1</v>
      </c>
      <c r="B7638" t="s">
        <v>25</v>
      </c>
      <c r="C7638" t="s">
        <v>16</v>
      </c>
      <c r="D7638">
        <v>2012</v>
      </c>
      <c r="E7638">
        <v>0</v>
      </c>
      <c r="F7638" t="s">
        <v>383</v>
      </c>
      <c r="G7638" t="s">
        <v>392</v>
      </c>
    </row>
    <row r="7639" spans="1:7" x14ac:dyDescent="0.35">
      <c r="A7639" t="s">
        <v>1</v>
      </c>
      <c r="B7639" t="s">
        <v>26</v>
      </c>
      <c r="C7639" t="s">
        <v>16</v>
      </c>
      <c r="D7639">
        <v>2012</v>
      </c>
      <c r="E7639">
        <v>0</v>
      </c>
      <c r="F7639" t="s">
        <v>383</v>
      </c>
      <c r="G7639" t="s">
        <v>392</v>
      </c>
    </row>
    <row r="7640" spans="1:7" x14ac:dyDescent="0.35">
      <c r="A7640" t="s">
        <v>1</v>
      </c>
      <c r="B7640" t="s">
        <v>27</v>
      </c>
      <c r="C7640" t="s">
        <v>16</v>
      </c>
      <c r="D7640">
        <v>2012</v>
      </c>
      <c r="E7640">
        <v>0</v>
      </c>
      <c r="F7640" t="s">
        <v>383</v>
      </c>
      <c r="G7640" t="s">
        <v>392</v>
      </c>
    </row>
    <row r="7641" spans="1:7" x14ac:dyDescent="0.35">
      <c r="A7641" t="s">
        <v>1</v>
      </c>
      <c r="B7641" t="s">
        <v>29</v>
      </c>
      <c r="C7641" t="s">
        <v>16</v>
      </c>
      <c r="D7641">
        <v>2012</v>
      </c>
      <c r="E7641">
        <v>0</v>
      </c>
      <c r="F7641" t="s">
        <v>383</v>
      </c>
      <c r="G7641" t="s">
        <v>392</v>
      </c>
    </row>
    <row r="7642" spans="1:7" x14ac:dyDescent="0.35">
      <c r="A7642" t="s">
        <v>1</v>
      </c>
      <c r="B7642" t="s">
        <v>32</v>
      </c>
      <c r="C7642" t="s">
        <v>16</v>
      </c>
      <c r="D7642">
        <v>2012</v>
      </c>
      <c r="E7642">
        <v>0</v>
      </c>
      <c r="F7642" t="s">
        <v>383</v>
      </c>
      <c r="G7642" t="s">
        <v>392</v>
      </c>
    </row>
    <row r="7643" spans="1:7" x14ac:dyDescent="0.35">
      <c r="A7643" t="s">
        <v>1</v>
      </c>
      <c r="B7643" t="s">
        <v>30</v>
      </c>
      <c r="C7643" t="s">
        <v>16</v>
      </c>
      <c r="D7643">
        <v>2012</v>
      </c>
      <c r="E7643">
        <v>0</v>
      </c>
      <c r="F7643" t="s">
        <v>383</v>
      </c>
      <c r="G7643" t="s">
        <v>392</v>
      </c>
    </row>
    <row r="7644" spans="1:7" x14ac:dyDescent="0.35">
      <c r="A7644" t="s">
        <v>1</v>
      </c>
      <c r="B7644" t="s">
        <v>33</v>
      </c>
      <c r="C7644" t="s">
        <v>16</v>
      </c>
      <c r="D7644">
        <v>2012</v>
      </c>
      <c r="E7644">
        <v>0</v>
      </c>
      <c r="F7644" t="s">
        <v>383</v>
      </c>
      <c r="G7644" t="s">
        <v>392</v>
      </c>
    </row>
    <row r="7645" spans="1:7" x14ac:dyDescent="0.35">
      <c r="A7645" t="s">
        <v>1</v>
      </c>
      <c r="B7645" t="s">
        <v>34</v>
      </c>
      <c r="C7645" t="s">
        <v>16</v>
      </c>
      <c r="D7645">
        <v>2012</v>
      </c>
      <c r="E7645">
        <v>0</v>
      </c>
      <c r="F7645" t="s">
        <v>383</v>
      </c>
      <c r="G7645" t="s">
        <v>392</v>
      </c>
    </row>
    <row r="7646" spans="1:7" x14ac:dyDescent="0.35">
      <c r="A7646" t="s">
        <v>1</v>
      </c>
      <c r="B7646" t="s">
        <v>35</v>
      </c>
      <c r="C7646" t="s">
        <v>16</v>
      </c>
      <c r="D7646">
        <v>2012</v>
      </c>
      <c r="E7646">
        <v>0</v>
      </c>
      <c r="F7646" t="s">
        <v>383</v>
      </c>
      <c r="G7646" t="s">
        <v>392</v>
      </c>
    </row>
    <row r="7647" spans="1:7" x14ac:dyDescent="0.35">
      <c r="A7647" t="s">
        <v>1</v>
      </c>
      <c r="B7647" t="s">
        <v>36</v>
      </c>
      <c r="C7647" t="s">
        <v>16</v>
      </c>
      <c r="D7647">
        <v>2012</v>
      </c>
      <c r="E7647">
        <v>0</v>
      </c>
      <c r="F7647" t="s">
        <v>383</v>
      </c>
      <c r="G7647" t="s">
        <v>392</v>
      </c>
    </row>
    <row r="7648" spans="1:7" x14ac:dyDescent="0.35">
      <c r="A7648" t="s">
        <v>1</v>
      </c>
      <c r="B7648" t="s">
        <v>37</v>
      </c>
      <c r="C7648" t="s">
        <v>16</v>
      </c>
      <c r="D7648">
        <v>2012</v>
      </c>
      <c r="E7648">
        <v>0</v>
      </c>
      <c r="F7648" t="s">
        <v>383</v>
      </c>
      <c r="G7648" t="s">
        <v>392</v>
      </c>
    </row>
    <row r="7649" spans="1:7" x14ac:dyDescent="0.35">
      <c r="A7649" t="s">
        <v>1</v>
      </c>
      <c r="B7649" t="s">
        <v>39</v>
      </c>
      <c r="C7649" t="s">
        <v>16</v>
      </c>
      <c r="D7649">
        <v>2012</v>
      </c>
      <c r="E7649">
        <v>0</v>
      </c>
      <c r="F7649" t="s">
        <v>383</v>
      </c>
      <c r="G7649" t="s">
        <v>392</v>
      </c>
    </row>
    <row r="7650" spans="1:7" x14ac:dyDescent="0.35">
      <c r="A7650" t="s">
        <v>1</v>
      </c>
      <c r="B7650" t="s">
        <v>40</v>
      </c>
      <c r="C7650" t="s">
        <v>16</v>
      </c>
      <c r="D7650">
        <v>2012</v>
      </c>
      <c r="E7650">
        <v>0</v>
      </c>
      <c r="F7650" t="s">
        <v>383</v>
      </c>
      <c r="G7650" t="s">
        <v>392</v>
      </c>
    </row>
    <row r="7651" spans="1:7" x14ac:dyDescent="0.35">
      <c r="A7651" t="s">
        <v>1</v>
      </c>
      <c r="B7651" t="s">
        <v>11</v>
      </c>
      <c r="C7651" t="s">
        <v>388</v>
      </c>
      <c r="D7651">
        <v>2012</v>
      </c>
      <c r="E7651">
        <v>1.3720000000000001</v>
      </c>
      <c r="F7651" t="s">
        <v>383</v>
      </c>
      <c r="G7651" t="s">
        <v>392</v>
      </c>
    </row>
    <row r="7652" spans="1:7" x14ac:dyDescent="0.35">
      <c r="A7652" t="s">
        <v>1</v>
      </c>
      <c r="B7652" t="s">
        <v>25</v>
      </c>
      <c r="C7652" t="s">
        <v>388</v>
      </c>
      <c r="D7652">
        <v>2012</v>
      </c>
      <c r="E7652">
        <v>3.69</v>
      </c>
      <c r="F7652" t="s">
        <v>383</v>
      </c>
      <c r="G7652" t="s">
        <v>392</v>
      </c>
    </row>
    <row r="7653" spans="1:7" x14ac:dyDescent="0.35">
      <c r="A7653" t="s">
        <v>1</v>
      </c>
      <c r="B7653" t="s">
        <v>26</v>
      </c>
      <c r="C7653" t="s">
        <v>388</v>
      </c>
      <c r="D7653">
        <v>2012</v>
      </c>
      <c r="E7653">
        <v>0.17399999999999999</v>
      </c>
      <c r="F7653" t="s">
        <v>383</v>
      </c>
      <c r="G7653" t="s">
        <v>392</v>
      </c>
    </row>
    <row r="7654" spans="1:7" x14ac:dyDescent="0.35">
      <c r="A7654" t="s">
        <v>1</v>
      </c>
      <c r="B7654" t="s">
        <v>27</v>
      </c>
      <c r="C7654" t="s">
        <v>388</v>
      </c>
      <c r="D7654">
        <v>2012</v>
      </c>
      <c r="E7654">
        <v>1.2E-2</v>
      </c>
      <c r="F7654" t="s">
        <v>383</v>
      </c>
      <c r="G7654" t="s">
        <v>392</v>
      </c>
    </row>
    <row r="7655" spans="1:7" x14ac:dyDescent="0.35">
      <c r="A7655" t="s">
        <v>1</v>
      </c>
      <c r="B7655" t="s">
        <v>29</v>
      </c>
      <c r="C7655" t="s">
        <v>388</v>
      </c>
      <c r="D7655">
        <v>2012</v>
      </c>
      <c r="E7655">
        <v>8.9999999999999993E-3</v>
      </c>
      <c r="F7655" t="s">
        <v>383</v>
      </c>
      <c r="G7655" t="s">
        <v>392</v>
      </c>
    </row>
    <row r="7656" spans="1:7" x14ac:dyDescent="0.35">
      <c r="A7656" t="s">
        <v>1</v>
      </c>
      <c r="B7656" t="s">
        <v>32</v>
      </c>
      <c r="C7656" t="s">
        <v>388</v>
      </c>
      <c r="D7656">
        <v>2012</v>
      </c>
      <c r="E7656">
        <v>7.0000000000000001E-3</v>
      </c>
      <c r="F7656" t="s">
        <v>383</v>
      </c>
      <c r="G7656" t="s">
        <v>392</v>
      </c>
    </row>
    <row r="7657" spans="1:7" x14ac:dyDescent="0.35">
      <c r="A7657" t="s">
        <v>1</v>
      </c>
      <c r="B7657" t="s">
        <v>30</v>
      </c>
      <c r="C7657" t="s">
        <v>388</v>
      </c>
      <c r="D7657">
        <v>2012</v>
      </c>
      <c r="E7657">
        <v>0.05</v>
      </c>
      <c r="F7657" t="s">
        <v>383</v>
      </c>
      <c r="G7657" t="s">
        <v>392</v>
      </c>
    </row>
    <row r="7658" spans="1:7" x14ac:dyDescent="0.35">
      <c r="A7658" t="s">
        <v>1</v>
      </c>
      <c r="B7658" t="s">
        <v>33</v>
      </c>
      <c r="C7658" t="s">
        <v>388</v>
      </c>
      <c r="D7658">
        <v>2012</v>
      </c>
      <c r="E7658">
        <v>0</v>
      </c>
      <c r="F7658" t="s">
        <v>383</v>
      </c>
      <c r="G7658" t="s">
        <v>392</v>
      </c>
    </row>
    <row r="7659" spans="1:7" x14ac:dyDescent="0.35">
      <c r="A7659" t="s">
        <v>1</v>
      </c>
      <c r="B7659" t="s">
        <v>34</v>
      </c>
      <c r="C7659" t="s">
        <v>388</v>
      </c>
      <c r="D7659">
        <v>2012</v>
      </c>
      <c r="E7659">
        <v>8.3350000000000009</v>
      </c>
      <c r="F7659" t="s">
        <v>383</v>
      </c>
      <c r="G7659" t="s">
        <v>392</v>
      </c>
    </row>
    <row r="7660" spans="1:7" x14ac:dyDescent="0.35">
      <c r="A7660" t="s">
        <v>1</v>
      </c>
      <c r="B7660" t="s">
        <v>35</v>
      </c>
      <c r="C7660" t="s">
        <v>388</v>
      </c>
      <c r="D7660">
        <v>2012</v>
      </c>
      <c r="E7660">
        <v>1E-3</v>
      </c>
      <c r="F7660" t="s">
        <v>383</v>
      </c>
      <c r="G7660" t="s">
        <v>392</v>
      </c>
    </row>
    <row r="7661" spans="1:7" x14ac:dyDescent="0.35">
      <c r="A7661" t="s">
        <v>1</v>
      </c>
      <c r="B7661" t="s">
        <v>36</v>
      </c>
      <c r="C7661" t="s">
        <v>388</v>
      </c>
      <c r="D7661">
        <v>2012</v>
      </c>
      <c r="E7661">
        <v>0.71099999999999997</v>
      </c>
      <c r="F7661" t="s">
        <v>383</v>
      </c>
      <c r="G7661" t="s">
        <v>392</v>
      </c>
    </row>
    <row r="7662" spans="1:7" x14ac:dyDescent="0.35">
      <c r="A7662" t="s">
        <v>1</v>
      </c>
      <c r="B7662" t="s">
        <v>37</v>
      </c>
      <c r="C7662" t="s">
        <v>388</v>
      </c>
      <c r="D7662">
        <v>2012</v>
      </c>
      <c r="E7662">
        <v>0.19600000000000001</v>
      </c>
      <c r="F7662" t="s">
        <v>383</v>
      </c>
      <c r="G7662" t="s">
        <v>392</v>
      </c>
    </row>
    <row r="7663" spans="1:7" x14ac:dyDescent="0.35">
      <c r="A7663" t="s">
        <v>1</v>
      </c>
      <c r="B7663" t="s">
        <v>39</v>
      </c>
      <c r="C7663" t="s">
        <v>388</v>
      </c>
      <c r="D7663">
        <v>2012</v>
      </c>
      <c r="E7663">
        <v>3.7999999999999999E-2</v>
      </c>
      <c r="F7663" t="s">
        <v>383</v>
      </c>
      <c r="G7663" t="s">
        <v>392</v>
      </c>
    </row>
    <row r="7664" spans="1:7" x14ac:dyDescent="0.35">
      <c r="A7664" t="s">
        <v>1</v>
      </c>
      <c r="B7664" t="s">
        <v>40</v>
      </c>
      <c r="C7664" t="s">
        <v>388</v>
      </c>
      <c r="D7664">
        <v>2012</v>
      </c>
      <c r="E7664">
        <v>14.595000000000001</v>
      </c>
      <c r="F7664" t="s">
        <v>383</v>
      </c>
      <c r="G7664" t="s">
        <v>392</v>
      </c>
    </row>
    <row r="7665" spans="1:7" x14ac:dyDescent="0.35">
      <c r="A7665" t="s">
        <v>1</v>
      </c>
      <c r="B7665" t="s">
        <v>11</v>
      </c>
      <c r="C7665" t="s">
        <v>389</v>
      </c>
      <c r="D7665">
        <v>2012</v>
      </c>
      <c r="E7665">
        <v>0.22689999999999999</v>
      </c>
      <c r="F7665" t="s">
        <v>383</v>
      </c>
      <c r="G7665" t="s">
        <v>392</v>
      </c>
    </row>
    <row r="7666" spans="1:7" x14ac:dyDescent="0.35">
      <c r="A7666" t="s">
        <v>1</v>
      </c>
      <c r="B7666" t="s">
        <v>25</v>
      </c>
      <c r="C7666" t="s">
        <v>389</v>
      </c>
      <c r="D7666">
        <v>2012</v>
      </c>
      <c r="E7666">
        <v>0.1721</v>
      </c>
      <c r="F7666" t="s">
        <v>383</v>
      </c>
      <c r="G7666" t="s">
        <v>392</v>
      </c>
    </row>
    <row r="7667" spans="1:7" x14ac:dyDescent="0.35">
      <c r="A7667" t="s">
        <v>1</v>
      </c>
      <c r="B7667" t="s">
        <v>26</v>
      </c>
      <c r="C7667" t="s">
        <v>389</v>
      </c>
      <c r="D7667">
        <v>2012</v>
      </c>
      <c r="E7667">
        <v>0.2228</v>
      </c>
      <c r="F7667" t="s">
        <v>383</v>
      </c>
      <c r="G7667" t="s">
        <v>392</v>
      </c>
    </row>
    <row r="7668" spans="1:7" x14ac:dyDescent="0.35">
      <c r="A7668" t="s">
        <v>1</v>
      </c>
      <c r="B7668" t="s">
        <v>27</v>
      </c>
      <c r="C7668" t="s">
        <v>389</v>
      </c>
      <c r="D7668">
        <v>2012</v>
      </c>
      <c r="E7668">
        <v>0.12139999999999999</v>
      </c>
      <c r="F7668" t="s">
        <v>383</v>
      </c>
      <c r="G7668" t="s">
        <v>392</v>
      </c>
    </row>
    <row r="7669" spans="1:7" x14ac:dyDescent="0.35">
      <c r="A7669" t="s">
        <v>1</v>
      </c>
      <c r="B7669" t="s">
        <v>29</v>
      </c>
      <c r="C7669" t="s">
        <v>389</v>
      </c>
      <c r="D7669">
        <v>2012</v>
      </c>
      <c r="E7669">
        <v>1.54E-2</v>
      </c>
      <c r="F7669" t="s">
        <v>383</v>
      </c>
      <c r="G7669" t="s">
        <v>392</v>
      </c>
    </row>
    <row r="7670" spans="1:7" x14ac:dyDescent="0.35">
      <c r="A7670" t="s">
        <v>1</v>
      </c>
      <c r="B7670" t="s">
        <v>32</v>
      </c>
      <c r="C7670" t="s">
        <v>389</v>
      </c>
      <c r="D7670">
        <v>2012</v>
      </c>
      <c r="E7670">
        <v>0</v>
      </c>
      <c r="F7670" t="s">
        <v>383</v>
      </c>
      <c r="G7670" t="s">
        <v>392</v>
      </c>
    </row>
    <row r="7671" spans="1:7" x14ac:dyDescent="0.35">
      <c r="A7671" t="s">
        <v>1</v>
      </c>
      <c r="B7671" t="s">
        <v>30</v>
      </c>
      <c r="C7671" t="s">
        <v>389</v>
      </c>
      <c r="D7671">
        <v>2012</v>
      </c>
      <c r="E7671">
        <v>1.95E-2</v>
      </c>
      <c r="F7671" t="s">
        <v>383</v>
      </c>
      <c r="G7671" t="s">
        <v>392</v>
      </c>
    </row>
    <row r="7672" spans="1:7" x14ac:dyDescent="0.35">
      <c r="A7672" t="s">
        <v>1</v>
      </c>
      <c r="B7672" t="s">
        <v>33</v>
      </c>
      <c r="C7672" t="s">
        <v>389</v>
      </c>
      <c r="D7672">
        <v>2012</v>
      </c>
      <c r="E7672">
        <v>0</v>
      </c>
      <c r="F7672" t="s">
        <v>383</v>
      </c>
      <c r="G7672" t="s">
        <v>392</v>
      </c>
    </row>
    <row r="7673" spans="1:7" x14ac:dyDescent="0.35">
      <c r="A7673" t="s">
        <v>1</v>
      </c>
      <c r="B7673" t="s">
        <v>34</v>
      </c>
      <c r="C7673" t="s">
        <v>389</v>
      </c>
      <c r="D7673">
        <v>2012</v>
      </c>
      <c r="E7673">
        <v>1.4484999999999999</v>
      </c>
      <c r="F7673" t="s">
        <v>383</v>
      </c>
      <c r="G7673" t="s">
        <v>392</v>
      </c>
    </row>
    <row r="7674" spans="1:7" x14ac:dyDescent="0.35">
      <c r="A7674" t="s">
        <v>1</v>
      </c>
      <c r="B7674" t="s">
        <v>35</v>
      </c>
      <c r="C7674" t="s">
        <v>389</v>
      </c>
      <c r="D7674">
        <v>2012</v>
      </c>
      <c r="E7674">
        <v>0</v>
      </c>
      <c r="F7674" t="s">
        <v>383</v>
      </c>
      <c r="G7674" t="s">
        <v>392</v>
      </c>
    </row>
    <row r="7675" spans="1:7" x14ac:dyDescent="0.35">
      <c r="A7675" t="s">
        <v>1</v>
      </c>
      <c r="B7675" t="s">
        <v>36</v>
      </c>
      <c r="C7675" t="s">
        <v>389</v>
      </c>
      <c r="D7675">
        <v>2012</v>
      </c>
      <c r="E7675">
        <v>1.1274999999999999</v>
      </c>
      <c r="F7675" t="s">
        <v>383</v>
      </c>
      <c r="G7675" t="s">
        <v>392</v>
      </c>
    </row>
    <row r="7676" spans="1:7" x14ac:dyDescent="0.35">
      <c r="A7676" t="s">
        <v>1</v>
      </c>
      <c r="B7676" t="s">
        <v>37</v>
      </c>
      <c r="C7676" t="s">
        <v>389</v>
      </c>
      <c r="D7676">
        <v>2012</v>
      </c>
      <c r="E7676">
        <v>9.7600000000000006E-2</v>
      </c>
      <c r="F7676" t="s">
        <v>383</v>
      </c>
      <c r="G7676" t="s">
        <v>392</v>
      </c>
    </row>
    <row r="7677" spans="1:7" x14ac:dyDescent="0.35">
      <c r="A7677" t="s">
        <v>1</v>
      </c>
      <c r="B7677" t="s">
        <v>39</v>
      </c>
      <c r="C7677" t="s">
        <v>389</v>
      </c>
      <c r="D7677">
        <v>2012</v>
      </c>
      <c r="E7677">
        <v>0</v>
      </c>
      <c r="F7677" t="s">
        <v>383</v>
      </c>
      <c r="G7677" t="s">
        <v>392</v>
      </c>
    </row>
    <row r="7678" spans="1:7" x14ac:dyDescent="0.35">
      <c r="A7678" t="s">
        <v>1</v>
      </c>
      <c r="B7678" t="s">
        <v>40</v>
      </c>
      <c r="C7678" t="s">
        <v>389</v>
      </c>
      <c r="D7678">
        <v>2012</v>
      </c>
      <c r="E7678">
        <v>3.4517000000000002</v>
      </c>
      <c r="F7678" t="s">
        <v>383</v>
      </c>
      <c r="G7678" t="s">
        <v>392</v>
      </c>
    </row>
    <row r="7679" spans="1:7" x14ac:dyDescent="0.35">
      <c r="A7679" t="s">
        <v>1</v>
      </c>
      <c r="B7679" t="s">
        <v>11</v>
      </c>
      <c r="C7679" t="s">
        <v>390</v>
      </c>
      <c r="D7679">
        <v>2012</v>
      </c>
      <c r="E7679">
        <v>170.00530000000001</v>
      </c>
      <c r="F7679" t="s">
        <v>383</v>
      </c>
      <c r="G7679" t="s">
        <v>392</v>
      </c>
    </row>
    <row r="7680" spans="1:7" x14ac:dyDescent="0.35">
      <c r="A7680" t="s">
        <v>1</v>
      </c>
      <c r="B7680" t="s">
        <v>25</v>
      </c>
      <c r="C7680" t="s">
        <v>390</v>
      </c>
      <c r="D7680">
        <v>2012</v>
      </c>
      <c r="E7680">
        <v>140.6354</v>
      </c>
      <c r="F7680" t="s">
        <v>383</v>
      </c>
      <c r="G7680" t="s">
        <v>392</v>
      </c>
    </row>
    <row r="7681" spans="1:7" x14ac:dyDescent="0.35">
      <c r="A7681" t="s">
        <v>1</v>
      </c>
      <c r="B7681" t="s">
        <v>26</v>
      </c>
      <c r="C7681" t="s">
        <v>390</v>
      </c>
      <c r="D7681">
        <v>2012</v>
      </c>
      <c r="E7681">
        <v>50.955599999999997</v>
      </c>
      <c r="F7681" t="s">
        <v>383</v>
      </c>
      <c r="G7681" t="s">
        <v>392</v>
      </c>
    </row>
    <row r="7682" spans="1:7" x14ac:dyDescent="0.35">
      <c r="A7682" t="s">
        <v>1</v>
      </c>
      <c r="B7682" t="s">
        <v>27</v>
      </c>
      <c r="C7682" t="s">
        <v>390</v>
      </c>
      <c r="D7682">
        <v>2012</v>
      </c>
      <c r="E7682">
        <v>40.554499999999997</v>
      </c>
      <c r="F7682" t="s">
        <v>383</v>
      </c>
      <c r="G7682" t="s">
        <v>392</v>
      </c>
    </row>
    <row r="7683" spans="1:7" x14ac:dyDescent="0.35">
      <c r="A7683" t="s">
        <v>1</v>
      </c>
      <c r="B7683" t="s">
        <v>29</v>
      </c>
      <c r="C7683" t="s">
        <v>390</v>
      </c>
      <c r="D7683">
        <v>2012</v>
      </c>
      <c r="E7683">
        <v>31.765000000000001</v>
      </c>
      <c r="F7683" t="s">
        <v>383</v>
      </c>
      <c r="G7683" t="s">
        <v>392</v>
      </c>
    </row>
    <row r="7684" spans="1:7" x14ac:dyDescent="0.35">
      <c r="A7684" t="s">
        <v>1</v>
      </c>
      <c r="B7684" t="s">
        <v>32</v>
      </c>
      <c r="C7684" t="s">
        <v>390</v>
      </c>
      <c r="D7684">
        <v>2012</v>
      </c>
      <c r="E7684">
        <v>1.7391000000000001</v>
      </c>
      <c r="F7684" t="s">
        <v>383</v>
      </c>
      <c r="G7684" t="s">
        <v>392</v>
      </c>
    </row>
    <row r="7685" spans="1:7" x14ac:dyDescent="0.35">
      <c r="A7685" t="s">
        <v>1</v>
      </c>
      <c r="B7685" t="s">
        <v>30</v>
      </c>
      <c r="C7685" t="s">
        <v>390</v>
      </c>
      <c r="D7685">
        <v>2012</v>
      </c>
      <c r="E7685">
        <v>44.851599999999998</v>
      </c>
      <c r="F7685" t="s">
        <v>383</v>
      </c>
      <c r="G7685" t="s">
        <v>392</v>
      </c>
    </row>
    <row r="7686" spans="1:7" x14ac:dyDescent="0.35">
      <c r="A7686" t="s">
        <v>1</v>
      </c>
      <c r="B7686" t="s">
        <v>33</v>
      </c>
      <c r="C7686" t="s">
        <v>390</v>
      </c>
      <c r="D7686">
        <v>2012</v>
      </c>
      <c r="E7686">
        <v>0.73599999999999999</v>
      </c>
      <c r="F7686" t="s">
        <v>383</v>
      </c>
      <c r="G7686" t="s">
        <v>392</v>
      </c>
    </row>
    <row r="7687" spans="1:7" x14ac:dyDescent="0.35">
      <c r="A7687" t="s">
        <v>1</v>
      </c>
      <c r="B7687" t="s">
        <v>34</v>
      </c>
      <c r="C7687" t="s">
        <v>390</v>
      </c>
      <c r="D7687">
        <v>2012</v>
      </c>
      <c r="E7687">
        <v>463.05849999999998</v>
      </c>
      <c r="F7687" t="s">
        <v>383</v>
      </c>
      <c r="G7687" t="s">
        <v>392</v>
      </c>
    </row>
    <row r="7688" spans="1:7" x14ac:dyDescent="0.35">
      <c r="A7688" t="s">
        <v>1</v>
      </c>
      <c r="B7688" t="s">
        <v>35</v>
      </c>
      <c r="C7688" t="s">
        <v>390</v>
      </c>
      <c r="D7688">
        <v>2012</v>
      </c>
      <c r="E7688">
        <v>8.3500999999999994</v>
      </c>
      <c r="F7688" t="s">
        <v>383</v>
      </c>
      <c r="G7688" t="s">
        <v>392</v>
      </c>
    </row>
    <row r="7689" spans="1:7" x14ac:dyDescent="0.35">
      <c r="A7689" t="s">
        <v>1</v>
      </c>
      <c r="B7689" t="s">
        <v>36</v>
      </c>
      <c r="C7689" t="s">
        <v>390</v>
      </c>
      <c r="D7689">
        <v>2012</v>
      </c>
      <c r="E7689">
        <v>299.7174</v>
      </c>
      <c r="F7689" t="s">
        <v>383</v>
      </c>
      <c r="G7689" t="s">
        <v>392</v>
      </c>
    </row>
    <row r="7690" spans="1:7" x14ac:dyDescent="0.35">
      <c r="A7690" t="s">
        <v>1</v>
      </c>
      <c r="B7690" t="s">
        <v>37</v>
      </c>
      <c r="C7690" t="s">
        <v>390</v>
      </c>
      <c r="D7690">
        <v>2012</v>
      </c>
      <c r="E7690">
        <v>65.770499999999998</v>
      </c>
      <c r="F7690" t="s">
        <v>383</v>
      </c>
      <c r="G7690" t="s">
        <v>392</v>
      </c>
    </row>
    <row r="7691" spans="1:7" x14ac:dyDescent="0.35">
      <c r="A7691" t="s">
        <v>1</v>
      </c>
      <c r="B7691" t="s">
        <v>39</v>
      </c>
      <c r="C7691" t="s">
        <v>390</v>
      </c>
      <c r="D7691">
        <v>2012</v>
      </c>
      <c r="E7691">
        <v>2.2907000000000002</v>
      </c>
      <c r="F7691" t="s">
        <v>383</v>
      </c>
      <c r="G7691" t="s">
        <v>392</v>
      </c>
    </row>
    <row r="7692" spans="1:7" x14ac:dyDescent="0.35">
      <c r="A7692" t="s">
        <v>1</v>
      </c>
      <c r="B7692" t="s">
        <v>40</v>
      </c>
      <c r="C7692" t="s">
        <v>390</v>
      </c>
      <c r="D7692">
        <v>2012</v>
      </c>
      <c r="E7692">
        <v>1320.4296999999999</v>
      </c>
      <c r="F7692" t="s">
        <v>383</v>
      </c>
      <c r="G7692" t="s">
        <v>392</v>
      </c>
    </row>
    <row r="7693" spans="1:7" x14ac:dyDescent="0.35">
      <c r="A7693" t="s">
        <v>1</v>
      </c>
      <c r="B7693" t="s">
        <v>11</v>
      </c>
      <c r="C7693" t="s">
        <v>17</v>
      </c>
      <c r="D7693">
        <v>2012</v>
      </c>
      <c r="E7693">
        <v>0.33</v>
      </c>
      <c r="F7693" t="s">
        <v>383</v>
      </c>
      <c r="G7693" t="s">
        <v>392</v>
      </c>
    </row>
    <row r="7694" spans="1:7" x14ac:dyDescent="0.35">
      <c r="A7694" t="s">
        <v>1</v>
      </c>
      <c r="B7694" t="s">
        <v>25</v>
      </c>
      <c r="C7694" t="s">
        <v>17</v>
      </c>
      <c r="D7694">
        <v>2012</v>
      </c>
      <c r="E7694">
        <v>0.67600000000000005</v>
      </c>
      <c r="F7694" t="s">
        <v>383</v>
      </c>
      <c r="G7694" t="s">
        <v>392</v>
      </c>
    </row>
    <row r="7695" spans="1:7" x14ac:dyDescent="0.35">
      <c r="A7695" t="s">
        <v>1</v>
      </c>
      <c r="B7695" t="s">
        <v>26</v>
      </c>
      <c r="C7695" t="s">
        <v>17</v>
      </c>
      <c r="D7695">
        <v>2012</v>
      </c>
      <c r="E7695">
        <v>0</v>
      </c>
      <c r="F7695" t="s">
        <v>383</v>
      </c>
      <c r="G7695" t="s">
        <v>392</v>
      </c>
    </row>
    <row r="7696" spans="1:7" x14ac:dyDescent="0.35">
      <c r="A7696" t="s">
        <v>1</v>
      </c>
      <c r="B7696" t="s">
        <v>27</v>
      </c>
      <c r="C7696" t="s">
        <v>17</v>
      </c>
      <c r="D7696">
        <v>2012</v>
      </c>
      <c r="E7696">
        <v>0</v>
      </c>
      <c r="F7696" t="s">
        <v>383</v>
      </c>
      <c r="G7696" t="s">
        <v>392</v>
      </c>
    </row>
    <row r="7697" spans="1:7" x14ac:dyDescent="0.35">
      <c r="A7697" t="s">
        <v>1</v>
      </c>
      <c r="B7697" t="s">
        <v>29</v>
      </c>
      <c r="C7697" t="s">
        <v>17</v>
      </c>
      <c r="D7697">
        <v>2012</v>
      </c>
      <c r="E7697">
        <v>0</v>
      </c>
      <c r="F7697" t="s">
        <v>383</v>
      </c>
      <c r="G7697" t="s">
        <v>392</v>
      </c>
    </row>
    <row r="7698" spans="1:7" x14ac:dyDescent="0.35">
      <c r="A7698" t="s">
        <v>1</v>
      </c>
      <c r="B7698" t="s">
        <v>32</v>
      </c>
      <c r="C7698" t="s">
        <v>17</v>
      </c>
      <c r="D7698">
        <v>2012</v>
      </c>
      <c r="E7698">
        <v>0</v>
      </c>
      <c r="F7698" t="s">
        <v>383</v>
      </c>
      <c r="G7698" t="s">
        <v>392</v>
      </c>
    </row>
    <row r="7699" spans="1:7" x14ac:dyDescent="0.35">
      <c r="A7699" t="s">
        <v>1</v>
      </c>
      <c r="B7699" t="s">
        <v>30</v>
      </c>
      <c r="C7699" t="s">
        <v>17</v>
      </c>
      <c r="D7699">
        <v>2012</v>
      </c>
      <c r="E7699">
        <v>0</v>
      </c>
      <c r="F7699" t="s">
        <v>383</v>
      </c>
      <c r="G7699" t="s">
        <v>392</v>
      </c>
    </row>
    <row r="7700" spans="1:7" x14ac:dyDescent="0.35">
      <c r="A7700" t="s">
        <v>1</v>
      </c>
      <c r="B7700" t="s">
        <v>33</v>
      </c>
      <c r="C7700" t="s">
        <v>17</v>
      </c>
      <c r="D7700">
        <v>2012</v>
      </c>
      <c r="E7700">
        <v>0</v>
      </c>
      <c r="F7700" t="s">
        <v>383</v>
      </c>
      <c r="G7700" t="s">
        <v>392</v>
      </c>
    </row>
    <row r="7701" spans="1:7" x14ac:dyDescent="0.35">
      <c r="A7701" t="s">
        <v>1</v>
      </c>
      <c r="B7701" t="s">
        <v>34</v>
      </c>
      <c r="C7701" t="s">
        <v>17</v>
      </c>
      <c r="D7701">
        <v>2012</v>
      </c>
      <c r="E7701">
        <v>0.6</v>
      </c>
      <c r="F7701" t="s">
        <v>383</v>
      </c>
      <c r="G7701" t="s">
        <v>392</v>
      </c>
    </row>
    <row r="7702" spans="1:7" x14ac:dyDescent="0.35">
      <c r="A7702" t="s">
        <v>1</v>
      </c>
      <c r="B7702" t="s">
        <v>35</v>
      </c>
      <c r="C7702" t="s">
        <v>17</v>
      </c>
      <c r="D7702">
        <v>2012</v>
      </c>
      <c r="E7702">
        <v>0</v>
      </c>
      <c r="F7702" t="s">
        <v>383</v>
      </c>
      <c r="G7702" t="s">
        <v>392</v>
      </c>
    </row>
    <row r="7703" spans="1:7" x14ac:dyDescent="0.35">
      <c r="A7703" t="s">
        <v>1</v>
      </c>
      <c r="B7703" t="s">
        <v>36</v>
      </c>
      <c r="C7703" t="s">
        <v>17</v>
      </c>
      <c r="D7703">
        <v>2012</v>
      </c>
      <c r="E7703">
        <v>9.7000000000000003E-2</v>
      </c>
      <c r="F7703" t="s">
        <v>383</v>
      </c>
      <c r="G7703" t="s">
        <v>392</v>
      </c>
    </row>
    <row r="7704" spans="1:7" x14ac:dyDescent="0.35">
      <c r="A7704" t="s">
        <v>1</v>
      </c>
      <c r="B7704" t="s">
        <v>37</v>
      </c>
      <c r="C7704" t="s">
        <v>17</v>
      </c>
      <c r="D7704">
        <v>2012</v>
      </c>
      <c r="E7704">
        <v>1.9E-2</v>
      </c>
      <c r="F7704" t="s">
        <v>383</v>
      </c>
      <c r="G7704" t="s">
        <v>392</v>
      </c>
    </row>
    <row r="7705" spans="1:7" x14ac:dyDescent="0.35">
      <c r="A7705" t="s">
        <v>1</v>
      </c>
      <c r="B7705" t="s">
        <v>39</v>
      </c>
      <c r="C7705" t="s">
        <v>17</v>
      </c>
      <c r="D7705">
        <v>2012</v>
      </c>
      <c r="E7705">
        <v>0</v>
      </c>
      <c r="F7705" t="s">
        <v>383</v>
      </c>
      <c r="G7705" t="s">
        <v>392</v>
      </c>
    </row>
    <row r="7706" spans="1:7" x14ac:dyDescent="0.35">
      <c r="A7706" t="s">
        <v>1</v>
      </c>
      <c r="B7706" t="s">
        <v>40</v>
      </c>
      <c r="C7706" t="s">
        <v>17</v>
      </c>
      <c r="D7706">
        <v>2012</v>
      </c>
      <c r="E7706">
        <v>1.722</v>
      </c>
      <c r="F7706" t="s">
        <v>383</v>
      </c>
      <c r="G7706" t="s">
        <v>392</v>
      </c>
    </row>
    <row r="7707" spans="1:7" x14ac:dyDescent="0.35">
      <c r="A7707" t="s">
        <v>1</v>
      </c>
      <c r="B7707" t="s">
        <v>40</v>
      </c>
      <c r="C7707" t="s">
        <v>391</v>
      </c>
      <c r="D7707">
        <v>2012</v>
      </c>
      <c r="E7707">
        <v>2612.1976</v>
      </c>
      <c r="F7707" t="s">
        <v>383</v>
      </c>
      <c r="G7707" t="s">
        <v>392</v>
      </c>
    </row>
    <row r="7708" spans="1:7" x14ac:dyDescent="0.35">
      <c r="A7708" t="s">
        <v>1</v>
      </c>
      <c r="B7708" t="s">
        <v>11</v>
      </c>
      <c r="C7708" t="s">
        <v>382</v>
      </c>
      <c r="D7708">
        <v>2013</v>
      </c>
      <c r="E7708">
        <v>38.43</v>
      </c>
      <c r="F7708" t="s">
        <v>383</v>
      </c>
      <c r="G7708" t="s">
        <v>392</v>
      </c>
    </row>
    <row r="7709" spans="1:7" x14ac:dyDescent="0.35">
      <c r="A7709" t="s">
        <v>1</v>
      </c>
      <c r="B7709" t="s">
        <v>25</v>
      </c>
      <c r="C7709" t="s">
        <v>382</v>
      </c>
      <c r="D7709">
        <v>2013</v>
      </c>
      <c r="E7709">
        <v>59.698</v>
      </c>
      <c r="F7709" t="s">
        <v>383</v>
      </c>
      <c r="G7709" t="s">
        <v>392</v>
      </c>
    </row>
    <row r="7710" spans="1:7" x14ac:dyDescent="0.35">
      <c r="A7710" t="s">
        <v>1</v>
      </c>
      <c r="B7710" t="s">
        <v>26</v>
      </c>
      <c r="C7710" t="s">
        <v>382</v>
      </c>
      <c r="D7710">
        <v>2013</v>
      </c>
      <c r="E7710">
        <v>7.4915000000000003</v>
      </c>
      <c r="F7710" t="s">
        <v>383</v>
      </c>
      <c r="G7710" t="s">
        <v>392</v>
      </c>
    </row>
    <row r="7711" spans="1:7" x14ac:dyDescent="0.35">
      <c r="A7711" t="s">
        <v>1</v>
      </c>
      <c r="B7711" t="s">
        <v>27</v>
      </c>
      <c r="C7711" t="s">
        <v>382</v>
      </c>
      <c r="D7711">
        <v>2013</v>
      </c>
      <c r="E7711">
        <v>2.1869999999999998</v>
      </c>
      <c r="F7711" t="s">
        <v>383</v>
      </c>
      <c r="G7711" t="s">
        <v>392</v>
      </c>
    </row>
    <row r="7712" spans="1:7" x14ac:dyDescent="0.35">
      <c r="A7712" t="s">
        <v>1</v>
      </c>
      <c r="B7712" t="s">
        <v>29</v>
      </c>
      <c r="C7712" t="s">
        <v>382</v>
      </c>
      <c r="D7712">
        <v>2013</v>
      </c>
      <c r="E7712">
        <v>10.657999999999999</v>
      </c>
      <c r="F7712" t="s">
        <v>383</v>
      </c>
      <c r="G7712" t="s">
        <v>392</v>
      </c>
    </row>
    <row r="7713" spans="1:7" x14ac:dyDescent="0.35">
      <c r="A7713" t="s">
        <v>1</v>
      </c>
      <c r="B7713" t="s">
        <v>32</v>
      </c>
      <c r="C7713" t="s">
        <v>382</v>
      </c>
      <c r="D7713">
        <v>2013</v>
      </c>
      <c r="E7713">
        <v>1.821</v>
      </c>
      <c r="F7713" t="s">
        <v>383</v>
      </c>
      <c r="G7713" t="s">
        <v>392</v>
      </c>
    </row>
    <row r="7714" spans="1:7" x14ac:dyDescent="0.35">
      <c r="A7714" t="s">
        <v>1</v>
      </c>
      <c r="B7714" t="s">
        <v>30</v>
      </c>
      <c r="C7714" t="s">
        <v>382</v>
      </c>
      <c r="D7714">
        <v>2013</v>
      </c>
      <c r="E7714">
        <v>5.5640000000000001</v>
      </c>
      <c r="F7714" t="s">
        <v>383</v>
      </c>
      <c r="G7714" t="s">
        <v>392</v>
      </c>
    </row>
    <row r="7715" spans="1:7" x14ac:dyDescent="0.35">
      <c r="A7715" t="s">
        <v>1</v>
      </c>
      <c r="B7715" t="s">
        <v>33</v>
      </c>
      <c r="C7715" t="s">
        <v>382</v>
      </c>
      <c r="D7715">
        <v>2013</v>
      </c>
      <c r="E7715">
        <v>3.5937000000000001</v>
      </c>
      <c r="F7715" t="s">
        <v>383</v>
      </c>
      <c r="G7715" t="s">
        <v>392</v>
      </c>
    </row>
    <row r="7716" spans="1:7" x14ac:dyDescent="0.35">
      <c r="A7716" t="s">
        <v>1</v>
      </c>
      <c r="B7716" t="s">
        <v>34</v>
      </c>
      <c r="C7716" t="s">
        <v>382</v>
      </c>
      <c r="D7716">
        <v>2013</v>
      </c>
      <c r="E7716">
        <v>71.555000000000007</v>
      </c>
      <c r="F7716" t="s">
        <v>383</v>
      </c>
      <c r="G7716" t="s">
        <v>392</v>
      </c>
    </row>
    <row r="7717" spans="1:7" x14ac:dyDescent="0.35">
      <c r="A7717" t="s">
        <v>1</v>
      </c>
      <c r="B7717" t="s">
        <v>35</v>
      </c>
      <c r="C7717" t="s">
        <v>382</v>
      </c>
      <c r="D7717">
        <v>2013</v>
      </c>
      <c r="E7717">
        <v>0.10199999999999999</v>
      </c>
      <c r="F7717" t="s">
        <v>383</v>
      </c>
      <c r="G7717" t="s">
        <v>392</v>
      </c>
    </row>
    <row r="7718" spans="1:7" x14ac:dyDescent="0.35">
      <c r="A7718" t="s">
        <v>1</v>
      </c>
      <c r="B7718" t="s">
        <v>36</v>
      </c>
      <c r="C7718" t="s">
        <v>382</v>
      </c>
      <c r="D7718">
        <v>2013</v>
      </c>
      <c r="E7718">
        <v>77.811000000000007</v>
      </c>
      <c r="F7718" t="s">
        <v>383</v>
      </c>
      <c r="G7718" t="s">
        <v>392</v>
      </c>
    </row>
    <row r="7719" spans="1:7" x14ac:dyDescent="0.35">
      <c r="A7719" t="s">
        <v>1</v>
      </c>
      <c r="B7719" t="s">
        <v>37</v>
      </c>
      <c r="C7719" t="s">
        <v>382</v>
      </c>
      <c r="D7719">
        <v>2013</v>
      </c>
      <c r="E7719">
        <v>4.9359999999999999</v>
      </c>
      <c r="F7719" t="s">
        <v>383</v>
      </c>
      <c r="G7719" t="s">
        <v>392</v>
      </c>
    </row>
    <row r="7720" spans="1:7" x14ac:dyDescent="0.35">
      <c r="A7720" t="s">
        <v>1</v>
      </c>
      <c r="B7720" t="s">
        <v>39</v>
      </c>
      <c r="C7720" t="s">
        <v>382</v>
      </c>
      <c r="D7720">
        <v>2013</v>
      </c>
      <c r="E7720">
        <v>0.54330000000000001</v>
      </c>
      <c r="F7720" t="s">
        <v>383</v>
      </c>
      <c r="G7720" t="s">
        <v>392</v>
      </c>
    </row>
    <row r="7721" spans="1:7" x14ac:dyDescent="0.35">
      <c r="A7721" t="s">
        <v>1</v>
      </c>
      <c r="B7721" t="s">
        <v>40</v>
      </c>
      <c r="C7721" t="s">
        <v>382</v>
      </c>
      <c r="D7721">
        <v>2013</v>
      </c>
      <c r="E7721">
        <v>284.39049999999997</v>
      </c>
      <c r="F7721" t="s">
        <v>383</v>
      </c>
      <c r="G7721" t="s">
        <v>392</v>
      </c>
    </row>
    <row r="7722" spans="1:7" x14ac:dyDescent="0.35">
      <c r="A7722" t="s">
        <v>1</v>
      </c>
      <c r="B7722" t="s">
        <v>11</v>
      </c>
      <c r="C7722" t="s">
        <v>384</v>
      </c>
      <c r="D7722">
        <v>2013</v>
      </c>
      <c r="E7722">
        <v>17.844899999999999</v>
      </c>
      <c r="F7722" t="s">
        <v>383</v>
      </c>
      <c r="G7722" t="s">
        <v>392</v>
      </c>
    </row>
    <row r="7723" spans="1:7" x14ac:dyDescent="0.35">
      <c r="A7723" t="s">
        <v>1</v>
      </c>
      <c r="B7723" t="s">
        <v>25</v>
      </c>
      <c r="C7723" t="s">
        <v>384</v>
      </c>
      <c r="D7723">
        <v>2013</v>
      </c>
      <c r="E7723">
        <v>14.0192</v>
      </c>
      <c r="F7723" t="s">
        <v>383</v>
      </c>
      <c r="G7723" t="s">
        <v>392</v>
      </c>
    </row>
    <row r="7724" spans="1:7" x14ac:dyDescent="0.35">
      <c r="A7724" t="s">
        <v>1</v>
      </c>
      <c r="B7724" t="s">
        <v>26</v>
      </c>
      <c r="C7724" t="s">
        <v>384</v>
      </c>
      <c r="D7724">
        <v>2013</v>
      </c>
      <c r="E7724">
        <v>5.9542000000000002</v>
      </c>
      <c r="F7724" t="s">
        <v>383</v>
      </c>
      <c r="G7724" t="s">
        <v>392</v>
      </c>
    </row>
    <row r="7725" spans="1:7" x14ac:dyDescent="0.35">
      <c r="A7725" t="s">
        <v>1</v>
      </c>
      <c r="B7725" t="s">
        <v>27</v>
      </c>
      <c r="C7725" t="s">
        <v>384</v>
      </c>
      <c r="D7725">
        <v>2013</v>
      </c>
      <c r="E7725">
        <v>1.3641000000000001</v>
      </c>
      <c r="F7725" t="s">
        <v>383</v>
      </c>
      <c r="G7725" t="s">
        <v>392</v>
      </c>
    </row>
    <row r="7726" spans="1:7" x14ac:dyDescent="0.35">
      <c r="A7726" t="s">
        <v>1</v>
      </c>
      <c r="B7726" t="s">
        <v>29</v>
      </c>
      <c r="C7726" t="s">
        <v>384</v>
      </c>
      <c r="D7726">
        <v>2013</v>
      </c>
      <c r="E7726">
        <v>0</v>
      </c>
      <c r="F7726" t="s">
        <v>383</v>
      </c>
      <c r="G7726" t="s">
        <v>392</v>
      </c>
    </row>
    <row r="7727" spans="1:7" x14ac:dyDescent="0.35">
      <c r="A7727" t="s">
        <v>1</v>
      </c>
      <c r="B7727" t="s">
        <v>32</v>
      </c>
      <c r="C7727" t="s">
        <v>384</v>
      </c>
      <c r="D7727">
        <v>2013</v>
      </c>
      <c r="E7727">
        <v>0</v>
      </c>
      <c r="F7727" t="s">
        <v>383</v>
      </c>
      <c r="G7727" t="s">
        <v>392</v>
      </c>
    </row>
    <row r="7728" spans="1:7" x14ac:dyDescent="0.35">
      <c r="A7728" t="s">
        <v>1</v>
      </c>
      <c r="B7728" t="s">
        <v>30</v>
      </c>
      <c r="C7728" t="s">
        <v>384</v>
      </c>
      <c r="D7728">
        <v>2013</v>
      </c>
      <c r="E7728">
        <v>1.1806000000000001</v>
      </c>
      <c r="F7728" t="s">
        <v>383</v>
      </c>
      <c r="G7728" t="s">
        <v>392</v>
      </c>
    </row>
    <row r="7729" spans="1:7" x14ac:dyDescent="0.35">
      <c r="A7729" t="s">
        <v>1</v>
      </c>
      <c r="B7729" t="s">
        <v>33</v>
      </c>
      <c r="C7729" t="s">
        <v>384</v>
      </c>
      <c r="D7729">
        <v>2013</v>
      </c>
      <c r="E7729">
        <v>0</v>
      </c>
      <c r="F7729" t="s">
        <v>383</v>
      </c>
      <c r="G7729" t="s">
        <v>392</v>
      </c>
    </row>
    <row r="7730" spans="1:7" x14ac:dyDescent="0.35">
      <c r="A7730" t="s">
        <v>1</v>
      </c>
      <c r="B7730" t="s">
        <v>34</v>
      </c>
      <c r="C7730" t="s">
        <v>384</v>
      </c>
      <c r="D7730">
        <v>2013</v>
      </c>
      <c r="E7730">
        <v>41.224299999999999</v>
      </c>
      <c r="F7730" t="s">
        <v>383</v>
      </c>
      <c r="G7730" t="s">
        <v>392</v>
      </c>
    </row>
    <row r="7731" spans="1:7" x14ac:dyDescent="0.35">
      <c r="A7731" t="s">
        <v>1</v>
      </c>
      <c r="B7731" t="s">
        <v>35</v>
      </c>
      <c r="C7731" t="s">
        <v>384</v>
      </c>
      <c r="D7731">
        <v>2013</v>
      </c>
      <c r="E7731">
        <v>0</v>
      </c>
      <c r="F7731" t="s">
        <v>383</v>
      </c>
      <c r="G7731" t="s">
        <v>392</v>
      </c>
    </row>
    <row r="7732" spans="1:7" x14ac:dyDescent="0.35">
      <c r="A7732" t="s">
        <v>1</v>
      </c>
      <c r="B7732" t="s">
        <v>36</v>
      </c>
      <c r="C7732" t="s">
        <v>384</v>
      </c>
      <c r="D7732">
        <v>2013</v>
      </c>
      <c r="E7732">
        <v>15.627599999999999</v>
      </c>
      <c r="F7732" t="s">
        <v>383</v>
      </c>
      <c r="G7732" t="s">
        <v>392</v>
      </c>
    </row>
    <row r="7733" spans="1:7" x14ac:dyDescent="0.35">
      <c r="A7733" t="s">
        <v>1</v>
      </c>
      <c r="B7733" t="s">
        <v>37</v>
      </c>
      <c r="C7733" t="s">
        <v>384</v>
      </c>
      <c r="D7733">
        <v>2013</v>
      </c>
      <c r="E7733">
        <v>8.3588000000000005</v>
      </c>
      <c r="F7733" t="s">
        <v>383</v>
      </c>
      <c r="G7733" t="s">
        <v>392</v>
      </c>
    </row>
    <row r="7734" spans="1:7" x14ac:dyDescent="0.35">
      <c r="A7734" t="s">
        <v>1</v>
      </c>
      <c r="B7734" t="s">
        <v>39</v>
      </c>
      <c r="C7734" t="s">
        <v>384</v>
      </c>
      <c r="D7734">
        <v>2013</v>
      </c>
      <c r="E7734">
        <v>0</v>
      </c>
      <c r="F7734" t="s">
        <v>383</v>
      </c>
      <c r="G7734" t="s">
        <v>392</v>
      </c>
    </row>
    <row r="7735" spans="1:7" x14ac:dyDescent="0.35">
      <c r="A7735" t="s">
        <v>1</v>
      </c>
      <c r="B7735" t="s">
        <v>40</v>
      </c>
      <c r="C7735" t="s">
        <v>384</v>
      </c>
      <c r="D7735">
        <v>2013</v>
      </c>
      <c r="E7735">
        <v>105.5737</v>
      </c>
      <c r="F7735" t="s">
        <v>383</v>
      </c>
      <c r="G7735" t="s">
        <v>392</v>
      </c>
    </row>
    <row r="7736" spans="1:7" x14ac:dyDescent="0.35">
      <c r="A7736" t="s">
        <v>1</v>
      </c>
      <c r="B7736" t="s">
        <v>11</v>
      </c>
      <c r="C7736" t="s">
        <v>385</v>
      </c>
      <c r="D7736">
        <v>2013</v>
      </c>
      <c r="E7736">
        <v>233.643</v>
      </c>
      <c r="F7736" t="s">
        <v>383</v>
      </c>
      <c r="G7736" t="s">
        <v>392</v>
      </c>
    </row>
    <row r="7737" spans="1:7" x14ac:dyDescent="0.35">
      <c r="A7737" t="s">
        <v>1</v>
      </c>
      <c r="B7737" t="s">
        <v>25</v>
      </c>
      <c r="C7737" t="s">
        <v>385</v>
      </c>
      <c r="D7737">
        <v>2013</v>
      </c>
      <c r="E7737">
        <v>98.287999999999997</v>
      </c>
      <c r="F7737" t="s">
        <v>383</v>
      </c>
      <c r="G7737" t="s">
        <v>392</v>
      </c>
    </row>
    <row r="7738" spans="1:7" x14ac:dyDescent="0.35">
      <c r="A7738" t="s">
        <v>1</v>
      </c>
      <c r="B7738" t="s">
        <v>26</v>
      </c>
      <c r="C7738" t="s">
        <v>385</v>
      </c>
      <c r="D7738">
        <v>2013</v>
      </c>
      <c r="E7738">
        <v>29.43</v>
      </c>
      <c r="F7738" t="s">
        <v>383</v>
      </c>
      <c r="G7738" t="s">
        <v>392</v>
      </c>
    </row>
    <row r="7739" spans="1:7" x14ac:dyDescent="0.35">
      <c r="A7739" t="s">
        <v>1</v>
      </c>
      <c r="B7739" t="s">
        <v>27</v>
      </c>
      <c r="C7739" t="s">
        <v>385</v>
      </c>
      <c r="D7739">
        <v>2013</v>
      </c>
      <c r="E7739">
        <v>19.146999999999998</v>
      </c>
      <c r="F7739" t="s">
        <v>383</v>
      </c>
      <c r="G7739" t="s">
        <v>392</v>
      </c>
    </row>
    <row r="7740" spans="1:7" x14ac:dyDescent="0.35">
      <c r="A7740" t="s">
        <v>1</v>
      </c>
      <c r="B7740" t="s">
        <v>29</v>
      </c>
      <c r="C7740" t="s">
        <v>385</v>
      </c>
      <c r="D7740">
        <v>2013</v>
      </c>
      <c r="E7740">
        <v>11.754</v>
      </c>
      <c r="F7740" t="s">
        <v>383</v>
      </c>
      <c r="G7740" t="s">
        <v>392</v>
      </c>
    </row>
    <row r="7741" spans="1:7" x14ac:dyDescent="0.35">
      <c r="A7741" t="s">
        <v>1</v>
      </c>
      <c r="B7741" t="s">
        <v>32</v>
      </c>
      <c r="C7741" t="s">
        <v>385</v>
      </c>
      <c r="D7741">
        <v>2013</v>
      </c>
      <c r="E7741">
        <v>1.1600999999999999</v>
      </c>
      <c r="F7741" t="s">
        <v>383</v>
      </c>
      <c r="G7741" t="s">
        <v>392</v>
      </c>
    </row>
    <row r="7742" spans="1:7" x14ac:dyDescent="0.35">
      <c r="A7742" t="s">
        <v>1</v>
      </c>
      <c r="B7742" t="s">
        <v>30</v>
      </c>
      <c r="C7742" t="s">
        <v>385</v>
      </c>
      <c r="D7742">
        <v>2013</v>
      </c>
      <c r="E7742">
        <v>20.748000000000001</v>
      </c>
      <c r="F7742" t="s">
        <v>383</v>
      </c>
      <c r="G7742" t="s">
        <v>392</v>
      </c>
    </row>
    <row r="7743" spans="1:7" x14ac:dyDescent="0.35">
      <c r="A7743" t="s">
        <v>1</v>
      </c>
      <c r="B7743" t="s">
        <v>33</v>
      </c>
      <c r="C7743" t="s">
        <v>385</v>
      </c>
      <c r="D7743">
        <v>2013</v>
      </c>
      <c r="E7743">
        <v>1.1379999999999999</v>
      </c>
      <c r="F7743" t="s">
        <v>383</v>
      </c>
      <c r="G7743" t="s">
        <v>392</v>
      </c>
    </row>
    <row r="7744" spans="1:7" x14ac:dyDescent="0.35">
      <c r="A7744" t="s">
        <v>1</v>
      </c>
      <c r="B7744" t="s">
        <v>34</v>
      </c>
      <c r="C7744" t="s">
        <v>385</v>
      </c>
      <c r="D7744">
        <v>2013</v>
      </c>
      <c r="E7744">
        <v>235.70099999999999</v>
      </c>
      <c r="F7744" t="s">
        <v>383</v>
      </c>
      <c r="G7744" t="s">
        <v>392</v>
      </c>
    </row>
    <row r="7745" spans="1:7" x14ac:dyDescent="0.35">
      <c r="A7745" t="s">
        <v>1</v>
      </c>
      <c r="B7745" t="s">
        <v>35</v>
      </c>
      <c r="C7745" t="s">
        <v>385</v>
      </c>
      <c r="D7745">
        <v>2013</v>
      </c>
      <c r="E7745">
        <v>2.673</v>
      </c>
      <c r="F7745" t="s">
        <v>383</v>
      </c>
      <c r="G7745" t="s">
        <v>392</v>
      </c>
    </row>
    <row r="7746" spans="1:7" x14ac:dyDescent="0.35">
      <c r="A7746" t="s">
        <v>1</v>
      </c>
      <c r="B7746" t="s">
        <v>36</v>
      </c>
      <c r="C7746" t="s">
        <v>385</v>
      </c>
      <c r="D7746">
        <v>2013</v>
      </c>
      <c r="E7746">
        <v>135.49600000000001</v>
      </c>
      <c r="F7746" t="s">
        <v>383</v>
      </c>
      <c r="G7746" t="s">
        <v>392</v>
      </c>
    </row>
    <row r="7747" spans="1:7" x14ac:dyDescent="0.35">
      <c r="A7747" t="s">
        <v>1</v>
      </c>
      <c r="B7747" t="s">
        <v>37</v>
      </c>
      <c r="C7747" t="s">
        <v>385</v>
      </c>
      <c r="D7747">
        <v>2013</v>
      </c>
      <c r="E7747">
        <v>61.063000000000002</v>
      </c>
      <c r="F7747" t="s">
        <v>383</v>
      </c>
      <c r="G7747" t="s">
        <v>392</v>
      </c>
    </row>
    <row r="7748" spans="1:7" x14ac:dyDescent="0.35">
      <c r="A7748" t="s">
        <v>1</v>
      </c>
      <c r="B7748" t="s">
        <v>39</v>
      </c>
      <c r="C7748" t="s">
        <v>385</v>
      </c>
      <c r="D7748">
        <v>2013</v>
      </c>
      <c r="E7748">
        <v>1.6889000000000001</v>
      </c>
      <c r="F7748" t="s">
        <v>383</v>
      </c>
      <c r="G7748" t="s">
        <v>392</v>
      </c>
    </row>
    <row r="7749" spans="1:7" x14ac:dyDescent="0.35">
      <c r="A7749" t="s">
        <v>1</v>
      </c>
      <c r="B7749" t="s">
        <v>40</v>
      </c>
      <c r="C7749" t="s">
        <v>385</v>
      </c>
      <c r="D7749">
        <v>2013</v>
      </c>
      <c r="E7749">
        <v>851.93</v>
      </c>
      <c r="F7749" t="s">
        <v>383</v>
      </c>
      <c r="G7749" t="s">
        <v>392</v>
      </c>
    </row>
    <row r="7750" spans="1:7" x14ac:dyDescent="0.35">
      <c r="A7750" t="s">
        <v>1</v>
      </c>
      <c r="B7750" t="s">
        <v>11</v>
      </c>
      <c r="C7750" t="s">
        <v>386</v>
      </c>
      <c r="D7750">
        <v>2013</v>
      </c>
      <c r="E7750">
        <v>0.38300000000000001</v>
      </c>
      <c r="F7750" t="s">
        <v>383</v>
      </c>
      <c r="G7750" t="s">
        <v>392</v>
      </c>
    </row>
    <row r="7751" spans="1:7" x14ac:dyDescent="0.35">
      <c r="A7751" t="s">
        <v>1</v>
      </c>
      <c r="B7751" t="s">
        <v>25</v>
      </c>
      <c r="C7751" t="s">
        <v>386</v>
      </c>
      <c r="D7751">
        <v>2013</v>
      </c>
      <c r="E7751">
        <v>0.75600000000000001</v>
      </c>
      <c r="F7751" t="s">
        <v>383</v>
      </c>
      <c r="G7751" t="s">
        <v>392</v>
      </c>
    </row>
    <row r="7752" spans="1:7" x14ac:dyDescent="0.35">
      <c r="A7752" t="s">
        <v>1</v>
      </c>
      <c r="B7752" t="s">
        <v>26</v>
      </c>
      <c r="C7752" t="s">
        <v>386</v>
      </c>
      <c r="D7752">
        <v>2013</v>
      </c>
      <c r="E7752">
        <v>0</v>
      </c>
      <c r="F7752" t="s">
        <v>383</v>
      </c>
      <c r="G7752" t="s">
        <v>392</v>
      </c>
    </row>
    <row r="7753" spans="1:7" x14ac:dyDescent="0.35">
      <c r="A7753" t="s">
        <v>1</v>
      </c>
      <c r="B7753" t="s">
        <v>27</v>
      </c>
      <c r="C7753" t="s">
        <v>386</v>
      </c>
      <c r="D7753">
        <v>2013</v>
      </c>
      <c r="E7753">
        <v>0</v>
      </c>
      <c r="F7753" t="s">
        <v>383</v>
      </c>
      <c r="G7753" t="s">
        <v>392</v>
      </c>
    </row>
    <row r="7754" spans="1:7" x14ac:dyDescent="0.35">
      <c r="A7754" t="s">
        <v>1</v>
      </c>
      <c r="B7754" t="s">
        <v>29</v>
      </c>
      <c r="C7754" t="s">
        <v>386</v>
      </c>
      <c r="D7754">
        <v>2013</v>
      </c>
      <c r="E7754">
        <v>0</v>
      </c>
      <c r="F7754" t="s">
        <v>383</v>
      </c>
      <c r="G7754" t="s">
        <v>392</v>
      </c>
    </row>
    <row r="7755" spans="1:7" x14ac:dyDescent="0.35">
      <c r="A7755" t="s">
        <v>1</v>
      </c>
      <c r="B7755" t="s">
        <v>32</v>
      </c>
      <c r="C7755" t="s">
        <v>386</v>
      </c>
      <c r="D7755">
        <v>2013</v>
      </c>
      <c r="E7755">
        <v>0</v>
      </c>
      <c r="F7755" t="s">
        <v>383</v>
      </c>
      <c r="G7755" t="s">
        <v>392</v>
      </c>
    </row>
    <row r="7756" spans="1:7" x14ac:dyDescent="0.35">
      <c r="A7756" t="s">
        <v>1</v>
      </c>
      <c r="B7756" t="s">
        <v>30</v>
      </c>
      <c r="C7756" t="s">
        <v>386</v>
      </c>
      <c r="D7756">
        <v>2013</v>
      </c>
      <c r="E7756">
        <v>0</v>
      </c>
      <c r="F7756" t="s">
        <v>383</v>
      </c>
      <c r="G7756" t="s">
        <v>392</v>
      </c>
    </row>
    <row r="7757" spans="1:7" x14ac:dyDescent="0.35">
      <c r="A7757" t="s">
        <v>1</v>
      </c>
      <c r="B7757" t="s">
        <v>33</v>
      </c>
      <c r="C7757" t="s">
        <v>386</v>
      </c>
      <c r="D7757">
        <v>2013</v>
      </c>
      <c r="E7757">
        <v>0</v>
      </c>
      <c r="F7757" t="s">
        <v>383</v>
      </c>
      <c r="G7757" t="s">
        <v>392</v>
      </c>
    </row>
    <row r="7758" spans="1:7" x14ac:dyDescent="0.35">
      <c r="A7758" t="s">
        <v>1</v>
      </c>
      <c r="B7758" t="s">
        <v>34</v>
      </c>
      <c r="C7758" t="s">
        <v>386</v>
      </c>
      <c r="D7758">
        <v>2013</v>
      </c>
      <c r="E7758">
        <v>1.177</v>
      </c>
      <c r="F7758" t="s">
        <v>383</v>
      </c>
      <c r="G7758" t="s">
        <v>392</v>
      </c>
    </row>
    <row r="7759" spans="1:7" x14ac:dyDescent="0.35">
      <c r="A7759" t="s">
        <v>1</v>
      </c>
      <c r="B7759" t="s">
        <v>35</v>
      </c>
      <c r="C7759" t="s">
        <v>386</v>
      </c>
      <c r="D7759">
        <v>2013</v>
      </c>
      <c r="E7759">
        <v>0</v>
      </c>
      <c r="F7759" t="s">
        <v>383</v>
      </c>
      <c r="G7759" t="s">
        <v>392</v>
      </c>
    </row>
    <row r="7760" spans="1:7" x14ac:dyDescent="0.35">
      <c r="A7760" t="s">
        <v>1</v>
      </c>
      <c r="B7760" t="s">
        <v>36</v>
      </c>
      <c r="C7760" t="s">
        <v>386</v>
      </c>
      <c r="D7760">
        <v>2013</v>
      </c>
      <c r="E7760">
        <v>1.7649999999999999</v>
      </c>
      <c r="F7760" t="s">
        <v>383</v>
      </c>
      <c r="G7760" t="s">
        <v>392</v>
      </c>
    </row>
    <row r="7761" spans="1:7" x14ac:dyDescent="0.35">
      <c r="A7761" t="s">
        <v>1</v>
      </c>
      <c r="B7761" t="s">
        <v>37</v>
      </c>
      <c r="C7761" t="s">
        <v>386</v>
      </c>
      <c r="D7761">
        <v>2013</v>
      </c>
      <c r="E7761">
        <v>0</v>
      </c>
      <c r="F7761" t="s">
        <v>383</v>
      </c>
      <c r="G7761" t="s">
        <v>392</v>
      </c>
    </row>
    <row r="7762" spans="1:7" x14ac:dyDescent="0.35">
      <c r="A7762" t="s">
        <v>1</v>
      </c>
      <c r="B7762" t="s">
        <v>39</v>
      </c>
      <c r="C7762" t="s">
        <v>386</v>
      </c>
      <c r="D7762">
        <v>2013</v>
      </c>
      <c r="E7762">
        <v>0</v>
      </c>
      <c r="F7762" t="s">
        <v>383</v>
      </c>
      <c r="G7762" t="s">
        <v>392</v>
      </c>
    </row>
    <row r="7763" spans="1:7" x14ac:dyDescent="0.35">
      <c r="A7763" t="s">
        <v>1</v>
      </c>
      <c r="B7763" t="s">
        <v>40</v>
      </c>
      <c r="C7763" t="s">
        <v>386</v>
      </c>
      <c r="D7763">
        <v>2013</v>
      </c>
      <c r="E7763">
        <v>4.0810000000000004</v>
      </c>
      <c r="F7763" t="s">
        <v>383</v>
      </c>
      <c r="G7763" t="s">
        <v>392</v>
      </c>
    </row>
    <row r="7764" spans="1:7" x14ac:dyDescent="0.35">
      <c r="A7764" t="s">
        <v>1</v>
      </c>
      <c r="B7764" t="s">
        <v>11</v>
      </c>
      <c r="C7764" t="s">
        <v>387</v>
      </c>
      <c r="D7764">
        <v>2013</v>
      </c>
      <c r="E7764">
        <v>0</v>
      </c>
      <c r="F7764" t="s">
        <v>383</v>
      </c>
      <c r="G7764" t="s">
        <v>392</v>
      </c>
    </row>
    <row r="7765" spans="1:7" x14ac:dyDescent="0.35">
      <c r="A7765" t="s">
        <v>1</v>
      </c>
      <c r="B7765" t="s">
        <v>25</v>
      </c>
      <c r="C7765" t="s">
        <v>387</v>
      </c>
      <c r="D7765">
        <v>2013</v>
      </c>
      <c r="E7765">
        <v>21.771000000000001</v>
      </c>
      <c r="F7765" t="s">
        <v>383</v>
      </c>
      <c r="G7765" t="s">
        <v>392</v>
      </c>
    </row>
    <row r="7766" spans="1:7" x14ac:dyDescent="0.35">
      <c r="A7766" t="s">
        <v>1</v>
      </c>
      <c r="B7766" t="s">
        <v>26</v>
      </c>
      <c r="C7766" t="s">
        <v>387</v>
      </c>
      <c r="D7766">
        <v>2013</v>
      </c>
      <c r="E7766">
        <v>0</v>
      </c>
      <c r="F7766" t="s">
        <v>383</v>
      </c>
      <c r="G7766" t="s">
        <v>392</v>
      </c>
    </row>
    <row r="7767" spans="1:7" x14ac:dyDescent="0.35">
      <c r="A7767" t="s">
        <v>1</v>
      </c>
      <c r="B7767" t="s">
        <v>27</v>
      </c>
      <c r="C7767" t="s">
        <v>387</v>
      </c>
      <c r="D7767">
        <v>2013</v>
      </c>
      <c r="E7767">
        <v>4.1000000000000002E-2</v>
      </c>
      <c r="F7767" t="s">
        <v>383</v>
      </c>
      <c r="G7767" t="s">
        <v>392</v>
      </c>
    </row>
    <row r="7768" spans="1:7" x14ac:dyDescent="0.35">
      <c r="A7768" t="s">
        <v>1</v>
      </c>
      <c r="B7768" t="s">
        <v>29</v>
      </c>
      <c r="C7768" t="s">
        <v>387</v>
      </c>
      <c r="D7768">
        <v>2013</v>
      </c>
      <c r="E7768">
        <v>0.44400000000000001</v>
      </c>
      <c r="F7768" t="s">
        <v>383</v>
      </c>
      <c r="G7768" t="s">
        <v>392</v>
      </c>
    </row>
    <row r="7769" spans="1:7" x14ac:dyDescent="0.35">
      <c r="A7769" t="s">
        <v>1</v>
      </c>
      <c r="B7769" t="s">
        <v>32</v>
      </c>
      <c r="C7769" t="s">
        <v>387</v>
      </c>
      <c r="D7769">
        <v>2013</v>
      </c>
      <c r="E7769">
        <v>0</v>
      </c>
      <c r="F7769" t="s">
        <v>383</v>
      </c>
      <c r="G7769" t="s">
        <v>392</v>
      </c>
    </row>
    <row r="7770" spans="1:7" x14ac:dyDescent="0.35">
      <c r="A7770" t="s">
        <v>1</v>
      </c>
      <c r="B7770" t="s">
        <v>30</v>
      </c>
      <c r="C7770" t="s">
        <v>387</v>
      </c>
      <c r="D7770">
        <v>2013</v>
      </c>
      <c r="E7770">
        <v>1.796</v>
      </c>
      <c r="F7770" t="s">
        <v>383</v>
      </c>
      <c r="G7770" t="s">
        <v>392</v>
      </c>
    </row>
    <row r="7771" spans="1:7" x14ac:dyDescent="0.35">
      <c r="A7771" t="s">
        <v>1</v>
      </c>
      <c r="B7771" t="s">
        <v>33</v>
      </c>
      <c r="C7771" t="s">
        <v>387</v>
      </c>
      <c r="D7771">
        <v>2013</v>
      </c>
      <c r="E7771">
        <v>0</v>
      </c>
      <c r="F7771" t="s">
        <v>383</v>
      </c>
      <c r="G7771" t="s">
        <v>392</v>
      </c>
    </row>
    <row r="7772" spans="1:7" x14ac:dyDescent="0.35">
      <c r="A7772" t="s">
        <v>1</v>
      </c>
      <c r="B7772" t="s">
        <v>34</v>
      </c>
      <c r="C7772" t="s">
        <v>387</v>
      </c>
      <c r="D7772">
        <v>2013</v>
      </c>
      <c r="E7772">
        <v>15.473000000000001</v>
      </c>
      <c r="F7772" t="s">
        <v>383</v>
      </c>
      <c r="G7772" t="s">
        <v>392</v>
      </c>
    </row>
    <row r="7773" spans="1:7" x14ac:dyDescent="0.35">
      <c r="A7773" t="s">
        <v>1</v>
      </c>
      <c r="B7773" t="s">
        <v>35</v>
      </c>
      <c r="C7773" t="s">
        <v>387</v>
      </c>
      <c r="D7773">
        <v>2013</v>
      </c>
      <c r="E7773">
        <v>0.01</v>
      </c>
      <c r="F7773" t="s">
        <v>383</v>
      </c>
      <c r="G7773" t="s">
        <v>392</v>
      </c>
    </row>
    <row r="7774" spans="1:7" x14ac:dyDescent="0.35">
      <c r="A7774" t="s">
        <v>1</v>
      </c>
      <c r="B7774" t="s">
        <v>36</v>
      </c>
      <c r="C7774" t="s">
        <v>387</v>
      </c>
      <c r="D7774">
        <v>2013</v>
      </c>
      <c r="E7774">
        <v>19.841000000000001</v>
      </c>
      <c r="F7774" t="s">
        <v>383</v>
      </c>
      <c r="G7774" t="s">
        <v>392</v>
      </c>
    </row>
    <row r="7775" spans="1:7" x14ac:dyDescent="0.35">
      <c r="A7775" t="s">
        <v>1</v>
      </c>
      <c r="B7775" t="s">
        <v>37</v>
      </c>
      <c r="C7775" t="s">
        <v>387</v>
      </c>
      <c r="D7775">
        <v>2013</v>
      </c>
      <c r="E7775">
        <v>0</v>
      </c>
      <c r="F7775" t="s">
        <v>383</v>
      </c>
      <c r="G7775" t="s">
        <v>392</v>
      </c>
    </row>
    <row r="7776" spans="1:7" x14ac:dyDescent="0.35">
      <c r="A7776" t="s">
        <v>1</v>
      </c>
      <c r="B7776" t="s">
        <v>39</v>
      </c>
      <c r="C7776" t="s">
        <v>387</v>
      </c>
      <c r="D7776">
        <v>2013</v>
      </c>
      <c r="E7776">
        <v>0</v>
      </c>
      <c r="F7776" t="s">
        <v>383</v>
      </c>
      <c r="G7776" t="s">
        <v>392</v>
      </c>
    </row>
    <row r="7777" spans="1:7" x14ac:dyDescent="0.35">
      <c r="A7777" t="s">
        <v>1</v>
      </c>
      <c r="B7777" t="s">
        <v>40</v>
      </c>
      <c r="C7777" t="s">
        <v>387</v>
      </c>
      <c r="D7777">
        <v>2013</v>
      </c>
      <c r="E7777">
        <v>59.375999999999998</v>
      </c>
      <c r="F7777" t="s">
        <v>383</v>
      </c>
      <c r="G7777" t="s">
        <v>392</v>
      </c>
    </row>
    <row r="7778" spans="1:7" x14ac:dyDescent="0.35">
      <c r="A7778" t="s">
        <v>1</v>
      </c>
      <c r="B7778" t="s">
        <v>11</v>
      </c>
      <c r="C7778" t="s">
        <v>16</v>
      </c>
      <c r="D7778">
        <v>2013</v>
      </c>
      <c r="E7778">
        <v>0</v>
      </c>
      <c r="F7778" t="s">
        <v>383</v>
      </c>
      <c r="G7778" t="s">
        <v>392</v>
      </c>
    </row>
    <row r="7779" spans="1:7" x14ac:dyDescent="0.35">
      <c r="A7779" t="s">
        <v>1</v>
      </c>
      <c r="B7779" t="s">
        <v>25</v>
      </c>
      <c r="C7779" t="s">
        <v>16</v>
      </c>
      <c r="D7779">
        <v>2013</v>
      </c>
      <c r="E7779">
        <v>0</v>
      </c>
      <c r="F7779" t="s">
        <v>383</v>
      </c>
      <c r="G7779" t="s">
        <v>392</v>
      </c>
    </row>
    <row r="7780" spans="1:7" x14ac:dyDescent="0.35">
      <c r="A7780" t="s">
        <v>1</v>
      </c>
      <c r="B7780" t="s">
        <v>26</v>
      </c>
      <c r="C7780" t="s">
        <v>16</v>
      </c>
      <c r="D7780">
        <v>2013</v>
      </c>
      <c r="E7780">
        <v>0</v>
      </c>
      <c r="F7780" t="s">
        <v>383</v>
      </c>
      <c r="G7780" t="s">
        <v>392</v>
      </c>
    </row>
    <row r="7781" spans="1:7" x14ac:dyDescent="0.35">
      <c r="A7781" t="s">
        <v>1</v>
      </c>
      <c r="B7781" t="s">
        <v>27</v>
      </c>
      <c r="C7781" t="s">
        <v>16</v>
      </c>
      <c r="D7781">
        <v>2013</v>
      </c>
      <c r="E7781">
        <v>0</v>
      </c>
      <c r="F7781" t="s">
        <v>383</v>
      </c>
      <c r="G7781" t="s">
        <v>392</v>
      </c>
    </row>
    <row r="7782" spans="1:7" x14ac:dyDescent="0.35">
      <c r="A7782" t="s">
        <v>1</v>
      </c>
      <c r="B7782" t="s">
        <v>29</v>
      </c>
      <c r="C7782" t="s">
        <v>16</v>
      </c>
      <c r="D7782">
        <v>2013</v>
      </c>
      <c r="E7782">
        <v>0</v>
      </c>
      <c r="F7782" t="s">
        <v>383</v>
      </c>
      <c r="G7782" t="s">
        <v>392</v>
      </c>
    </row>
    <row r="7783" spans="1:7" x14ac:dyDescent="0.35">
      <c r="A7783" t="s">
        <v>1</v>
      </c>
      <c r="B7783" t="s">
        <v>32</v>
      </c>
      <c r="C7783" t="s">
        <v>16</v>
      </c>
      <c r="D7783">
        <v>2013</v>
      </c>
      <c r="E7783">
        <v>0</v>
      </c>
      <c r="F7783" t="s">
        <v>383</v>
      </c>
      <c r="G7783" t="s">
        <v>392</v>
      </c>
    </row>
    <row r="7784" spans="1:7" x14ac:dyDescent="0.35">
      <c r="A7784" t="s">
        <v>1</v>
      </c>
      <c r="B7784" t="s">
        <v>30</v>
      </c>
      <c r="C7784" t="s">
        <v>16</v>
      </c>
      <c r="D7784">
        <v>2013</v>
      </c>
      <c r="E7784">
        <v>0</v>
      </c>
      <c r="F7784" t="s">
        <v>383</v>
      </c>
      <c r="G7784" t="s">
        <v>392</v>
      </c>
    </row>
    <row r="7785" spans="1:7" x14ac:dyDescent="0.35">
      <c r="A7785" t="s">
        <v>1</v>
      </c>
      <c r="B7785" t="s">
        <v>33</v>
      </c>
      <c r="C7785" t="s">
        <v>16</v>
      </c>
      <c r="D7785">
        <v>2013</v>
      </c>
      <c r="E7785">
        <v>0</v>
      </c>
      <c r="F7785" t="s">
        <v>383</v>
      </c>
      <c r="G7785" t="s">
        <v>392</v>
      </c>
    </row>
    <row r="7786" spans="1:7" x14ac:dyDescent="0.35">
      <c r="A7786" t="s">
        <v>1</v>
      </c>
      <c r="B7786" t="s">
        <v>34</v>
      </c>
      <c r="C7786" t="s">
        <v>16</v>
      </c>
      <c r="D7786">
        <v>2013</v>
      </c>
      <c r="E7786">
        <v>0</v>
      </c>
      <c r="F7786" t="s">
        <v>383</v>
      </c>
      <c r="G7786" t="s">
        <v>392</v>
      </c>
    </row>
    <row r="7787" spans="1:7" x14ac:dyDescent="0.35">
      <c r="A7787" t="s">
        <v>1</v>
      </c>
      <c r="B7787" t="s">
        <v>35</v>
      </c>
      <c r="C7787" t="s">
        <v>16</v>
      </c>
      <c r="D7787">
        <v>2013</v>
      </c>
      <c r="E7787">
        <v>0</v>
      </c>
      <c r="F7787" t="s">
        <v>383</v>
      </c>
      <c r="G7787" t="s">
        <v>392</v>
      </c>
    </row>
    <row r="7788" spans="1:7" x14ac:dyDescent="0.35">
      <c r="A7788" t="s">
        <v>1</v>
      </c>
      <c r="B7788" t="s">
        <v>36</v>
      </c>
      <c r="C7788" t="s">
        <v>16</v>
      </c>
      <c r="D7788">
        <v>2013</v>
      </c>
      <c r="E7788">
        <v>0</v>
      </c>
      <c r="F7788" t="s">
        <v>383</v>
      </c>
      <c r="G7788" t="s">
        <v>392</v>
      </c>
    </row>
    <row r="7789" spans="1:7" x14ac:dyDescent="0.35">
      <c r="A7789" t="s">
        <v>1</v>
      </c>
      <c r="B7789" t="s">
        <v>37</v>
      </c>
      <c r="C7789" t="s">
        <v>16</v>
      </c>
      <c r="D7789">
        <v>2013</v>
      </c>
      <c r="E7789">
        <v>0</v>
      </c>
      <c r="F7789" t="s">
        <v>383</v>
      </c>
      <c r="G7789" t="s">
        <v>392</v>
      </c>
    </row>
    <row r="7790" spans="1:7" x14ac:dyDescent="0.35">
      <c r="A7790" t="s">
        <v>1</v>
      </c>
      <c r="B7790" t="s">
        <v>39</v>
      </c>
      <c r="C7790" t="s">
        <v>16</v>
      </c>
      <c r="D7790">
        <v>2013</v>
      </c>
      <c r="E7790">
        <v>0</v>
      </c>
      <c r="F7790" t="s">
        <v>383</v>
      </c>
      <c r="G7790" t="s">
        <v>392</v>
      </c>
    </row>
    <row r="7791" spans="1:7" x14ac:dyDescent="0.35">
      <c r="A7791" t="s">
        <v>1</v>
      </c>
      <c r="B7791" t="s">
        <v>40</v>
      </c>
      <c r="C7791" t="s">
        <v>16</v>
      </c>
      <c r="D7791">
        <v>2013</v>
      </c>
      <c r="E7791">
        <v>0</v>
      </c>
      <c r="F7791" t="s">
        <v>383</v>
      </c>
      <c r="G7791" t="s">
        <v>392</v>
      </c>
    </row>
    <row r="7792" spans="1:7" x14ac:dyDescent="0.35">
      <c r="A7792" t="s">
        <v>1</v>
      </c>
      <c r="B7792" t="s">
        <v>11</v>
      </c>
      <c r="C7792" t="s">
        <v>388</v>
      </c>
      <c r="D7792">
        <v>2013</v>
      </c>
      <c r="E7792">
        <v>1.615</v>
      </c>
      <c r="F7792" t="s">
        <v>383</v>
      </c>
      <c r="G7792" t="s">
        <v>392</v>
      </c>
    </row>
    <row r="7793" spans="1:7" x14ac:dyDescent="0.35">
      <c r="A7793" t="s">
        <v>1</v>
      </c>
      <c r="B7793" t="s">
        <v>25</v>
      </c>
      <c r="C7793" t="s">
        <v>388</v>
      </c>
      <c r="D7793">
        <v>2013</v>
      </c>
      <c r="E7793">
        <v>3.3180000000000001</v>
      </c>
      <c r="F7793" t="s">
        <v>383</v>
      </c>
      <c r="G7793" t="s">
        <v>392</v>
      </c>
    </row>
    <row r="7794" spans="1:7" x14ac:dyDescent="0.35">
      <c r="A7794" t="s">
        <v>1</v>
      </c>
      <c r="B7794" t="s">
        <v>26</v>
      </c>
      <c r="C7794" t="s">
        <v>388</v>
      </c>
      <c r="D7794">
        <v>2013</v>
      </c>
      <c r="E7794">
        <v>0.2</v>
      </c>
      <c r="F7794" t="s">
        <v>383</v>
      </c>
      <c r="G7794" t="s">
        <v>392</v>
      </c>
    </row>
    <row r="7795" spans="1:7" x14ac:dyDescent="0.35">
      <c r="A7795" t="s">
        <v>1</v>
      </c>
      <c r="B7795" t="s">
        <v>27</v>
      </c>
      <c r="C7795" t="s">
        <v>388</v>
      </c>
      <c r="D7795">
        <v>2013</v>
      </c>
      <c r="E7795">
        <v>1.0999999999999999E-2</v>
      </c>
      <c r="F7795" t="s">
        <v>383</v>
      </c>
      <c r="G7795" t="s">
        <v>392</v>
      </c>
    </row>
    <row r="7796" spans="1:7" x14ac:dyDescent="0.35">
      <c r="A7796" t="s">
        <v>1</v>
      </c>
      <c r="B7796" t="s">
        <v>29</v>
      </c>
      <c r="C7796" t="s">
        <v>388</v>
      </c>
      <c r="D7796">
        <v>2013</v>
      </c>
      <c r="E7796">
        <v>0.01</v>
      </c>
      <c r="F7796" t="s">
        <v>383</v>
      </c>
      <c r="G7796" t="s">
        <v>392</v>
      </c>
    </row>
    <row r="7797" spans="1:7" x14ac:dyDescent="0.35">
      <c r="A7797" t="s">
        <v>1</v>
      </c>
      <c r="B7797" t="s">
        <v>32</v>
      </c>
      <c r="C7797" t="s">
        <v>388</v>
      </c>
      <c r="D7797">
        <v>2013</v>
      </c>
      <c r="E7797">
        <v>8.9999999999999993E-3</v>
      </c>
      <c r="F7797" t="s">
        <v>383</v>
      </c>
      <c r="G7797" t="s">
        <v>392</v>
      </c>
    </row>
    <row r="7798" spans="1:7" x14ac:dyDescent="0.35">
      <c r="A7798" t="s">
        <v>1</v>
      </c>
      <c r="B7798" t="s">
        <v>30</v>
      </c>
      <c r="C7798" t="s">
        <v>388</v>
      </c>
      <c r="D7798">
        <v>2013</v>
      </c>
      <c r="E7798">
        <v>4.2000000000000003E-2</v>
      </c>
      <c r="F7798" t="s">
        <v>383</v>
      </c>
      <c r="G7798" t="s">
        <v>392</v>
      </c>
    </row>
    <row r="7799" spans="1:7" x14ac:dyDescent="0.35">
      <c r="A7799" t="s">
        <v>1</v>
      </c>
      <c r="B7799" t="s">
        <v>33</v>
      </c>
      <c r="C7799" t="s">
        <v>388</v>
      </c>
      <c r="D7799">
        <v>2013</v>
      </c>
      <c r="E7799">
        <v>0</v>
      </c>
      <c r="F7799" t="s">
        <v>383</v>
      </c>
      <c r="G7799" t="s">
        <v>392</v>
      </c>
    </row>
    <row r="7800" spans="1:7" x14ac:dyDescent="0.35">
      <c r="A7800" t="s">
        <v>1</v>
      </c>
      <c r="B7800" t="s">
        <v>34</v>
      </c>
      <c r="C7800" t="s">
        <v>388</v>
      </c>
      <c r="D7800">
        <v>2013</v>
      </c>
      <c r="E7800">
        <v>5.8390000000000004</v>
      </c>
      <c r="F7800" t="s">
        <v>383</v>
      </c>
      <c r="G7800" t="s">
        <v>392</v>
      </c>
    </row>
    <row r="7801" spans="1:7" x14ac:dyDescent="0.35">
      <c r="A7801" t="s">
        <v>1</v>
      </c>
      <c r="B7801" t="s">
        <v>35</v>
      </c>
      <c r="C7801" t="s">
        <v>388</v>
      </c>
      <c r="D7801">
        <v>2013</v>
      </c>
      <c r="E7801">
        <v>1E-3</v>
      </c>
      <c r="F7801" t="s">
        <v>383</v>
      </c>
      <c r="G7801" t="s">
        <v>392</v>
      </c>
    </row>
    <row r="7802" spans="1:7" x14ac:dyDescent="0.35">
      <c r="A7802" t="s">
        <v>1</v>
      </c>
      <c r="B7802" t="s">
        <v>36</v>
      </c>
      <c r="C7802" t="s">
        <v>388</v>
      </c>
      <c r="D7802">
        <v>2013</v>
      </c>
      <c r="E7802">
        <v>0.747</v>
      </c>
      <c r="F7802" t="s">
        <v>383</v>
      </c>
      <c r="G7802" t="s">
        <v>392</v>
      </c>
    </row>
    <row r="7803" spans="1:7" x14ac:dyDescent="0.35">
      <c r="A7803" t="s">
        <v>1</v>
      </c>
      <c r="B7803" t="s">
        <v>37</v>
      </c>
      <c r="C7803" t="s">
        <v>388</v>
      </c>
      <c r="D7803">
        <v>2013</v>
      </c>
      <c r="E7803">
        <v>0.14000000000000001</v>
      </c>
      <c r="F7803" t="s">
        <v>383</v>
      </c>
      <c r="G7803" t="s">
        <v>392</v>
      </c>
    </row>
    <row r="7804" spans="1:7" x14ac:dyDescent="0.35">
      <c r="A7804" t="s">
        <v>1</v>
      </c>
      <c r="B7804" t="s">
        <v>39</v>
      </c>
      <c r="C7804" t="s">
        <v>388</v>
      </c>
      <c r="D7804">
        <v>2013</v>
      </c>
      <c r="E7804">
        <v>3.4000000000000002E-2</v>
      </c>
      <c r="F7804" t="s">
        <v>383</v>
      </c>
      <c r="G7804" t="s">
        <v>392</v>
      </c>
    </row>
    <row r="7805" spans="1:7" x14ac:dyDescent="0.35">
      <c r="A7805" t="s">
        <v>1</v>
      </c>
      <c r="B7805" t="s">
        <v>40</v>
      </c>
      <c r="C7805" t="s">
        <v>388</v>
      </c>
      <c r="D7805">
        <v>2013</v>
      </c>
      <c r="E7805">
        <v>11.965999999999999</v>
      </c>
      <c r="F7805" t="s">
        <v>383</v>
      </c>
      <c r="G7805" t="s">
        <v>392</v>
      </c>
    </row>
    <row r="7806" spans="1:7" x14ac:dyDescent="0.35">
      <c r="A7806" t="s">
        <v>1</v>
      </c>
      <c r="B7806" t="s">
        <v>11</v>
      </c>
      <c r="C7806" t="s">
        <v>389</v>
      </c>
      <c r="D7806">
        <v>2013</v>
      </c>
      <c r="E7806">
        <v>0.14080000000000001</v>
      </c>
      <c r="F7806" t="s">
        <v>383</v>
      </c>
      <c r="G7806" t="s">
        <v>392</v>
      </c>
    </row>
    <row r="7807" spans="1:7" x14ac:dyDescent="0.35">
      <c r="A7807" t="s">
        <v>1</v>
      </c>
      <c r="B7807" t="s">
        <v>25</v>
      </c>
      <c r="C7807" t="s">
        <v>389</v>
      </c>
      <c r="D7807">
        <v>2013</v>
      </c>
      <c r="E7807">
        <v>0.27</v>
      </c>
      <c r="F7807" t="s">
        <v>383</v>
      </c>
      <c r="G7807" t="s">
        <v>392</v>
      </c>
    </row>
    <row r="7808" spans="1:7" x14ac:dyDescent="0.35">
      <c r="A7808" t="s">
        <v>1</v>
      </c>
      <c r="B7808" t="s">
        <v>26</v>
      </c>
      <c r="C7808" t="s">
        <v>389</v>
      </c>
      <c r="D7808">
        <v>2013</v>
      </c>
      <c r="E7808">
        <v>0.12509999999999999</v>
      </c>
      <c r="F7808" t="s">
        <v>383</v>
      </c>
      <c r="G7808" t="s">
        <v>392</v>
      </c>
    </row>
    <row r="7809" spans="1:7" x14ac:dyDescent="0.35">
      <c r="A7809" t="s">
        <v>1</v>
      </c>
      <c r="B7809" t="s">
        <v>27</v>
      </c>
      <c r="C7809" t="s">
        <v>389</v>
      </c>
      <c r="D7809">
        <v>2013</v>
      </c>
      <c r="E7809">
        <v>7.7999999999999996E-3</v>
      </c>
      <c r="F7809" t="s">
        <v>383</v>
      </c>
      <c r="G7809" t="s">
        <v>392</v>
      </c>
    </row>
    <row r="7810" spans="1:7" x14ac:dyDescent="0.35">
      <c r="A7810" t="s">
        <v>1</v>
      </c>
      <c r="B7810" t="s">
        <v>29</v>
      </c>
      <c r="C7810" t="s">
        <v>389</v>
      </c>
      <c r="D7810">
        <v>2013</v>
      </c>
      <c r="E7810">
        <v>1.9300000000000001E-2</v>
      </c>
      <c r="F7810" t="s">
        <v>383</v>
      </c>
      <c r="G7810" t="s">
        <v>392</v>
      </c>
    </row>
    <row r="7811" spans="1:7" x14ac:dyDescent="0.35">
      <c r="A7811" t="s">
        <v>1</v>
      </c>
      <c r="B7811" t="s">
        <v>32</v>
      </c>
      <c r="C7811" t="s">
        <v>389</v>
      </c>
      <c r="D7811">
        <v>2013</v>
      </c>
      <c r="E7811">
        <v>0</v>
      </c>
      <c r="F7811" t="s">
        <v>383</v>
      </c>
      <c r="G7811" t="s">
        <v>392</v>
      </c>
    </row>
    <row r="7812" spans="1:7" x14ac:dyDescent="0.35">
      <c r="A7812" t="s">
        <v>1</v>
      </c>
      <c r="B7812" t="s">
        <v>30</v>
      </c>
      <c r="C7812" t="s">
        <v>389</v>
      </c>
      <c r="D7812">
        <v>2013</v>
      </c>
      <c r="E7812">
        <v>1.95E-2</v>
      </c>
      <c r="F7812" t="s">
        <v>383</v>
      </c>
      <c r="G7812" t="s">
        <v>392</v>
      </c>
    </row>
    <row r="7813" spans="1:7" x14ac:dyDescent="0.35">
      <c r="A7813" t="s">
        <v>1</v>
      </c>
      <c r="B7813" t="s">
        <v>33</v>
      </c>
      <c r="C7813" t="s">
        <v>389</v>
      </c>
      <c r="D7813">
        <v>2013</v>
      </c>
      <c r="E7813">
        <v>0</v>
      </c>
      <c r="F7813" t="s">
        <v>383</v>
      </c>
      <c r="G7813" t="s">
        <v>392</v>
      </c>
    </row>
    <row r="7814" spans="1:7" x14ac:dyDescent="0.35">
      <c r="A7814" t="s">
        <v>1</v>
      </c>
      <c r="B7814" t="s">
        <v>34</v>
      </c>
      <c r="C7814" t="s">
        <v>389</v>
      </c>
      <c r="D7814">
        <v>2013</v>
      </c>
      <c r="E7814">
        <v>0.37190000000000001</v>
      </c>
      <c r="F7814" t="s">
        <v>383</v>
      </c>
      <c r="G7814" t="s">
        <v>392</v>
      </c>
    </row>
    <row r="7815" spans="1:7" x14ac:dyDescent="0.35">
      <c r="A7815" t="s">
        <v>1</v>
      </c>
      <c r="B7815" t="s">
        <v>35</v>
      </c>
      <c r="C7815" t="s">
        <v>389</v>
      </c>
      <c r="D7815">
        <v>2013</v>
      </c>
      <c r="E7815">
        <v>0</v>
      </c>
      <c r="F7815" t="s">
        <v>383</v>
      </c>
      <c r="G7815" t="s">
        <v>392</v>
      </c>
    </row>
    <row r="7816" spans="1:7" x14ac:dyDescent="0.35">
      <c r="A7816" t="s">
        <v>1</v>
      </c>
      <c r="B7816" t="s">
        <v>36</v>
      </c>
      <c r="C7816" t="s">
        <v>389</v>
      </c>
      <c r="D7816">
        <v>2013</v>
      </c>
      <c r="E7816">
        <v>0.1605</v>
      </c>
      <c r="F7816" t="s">
        <v>383</v>
      </c>
      <c r="G7816" t="s">
        <v>392</v>
      </c>
    </row>
    <row r="7817" spans="1:7" x14ac:dyDescent="0.35">
      <c r="A7817" t="s">
        <v>1</v>
      </c>
      <c r="B7817" t="s">
        <v>37</v>
      </c>
      <c r="C7817" t="s">
        <v>389</v>
      </c>
      <c r="D7817">
        <v>2013</v>
      </c>
      <c r="E7817">
        <v>5.8500000000000003E-2</v>
      </c>
      <c r="F7817" t="s">
        <v>383</v>
      </c>
      <c r="G7817" t="s">
        <v>392</v>
      </c>
    </row>
    <row r="7818" spans="1:7" x14ac:dyDescent="0.35">
      <c r="A7818" t="s">
        <v>1</v>
      </c>
      <c r="B7818" t="s">
        <v>39</v>
      </c>
      <c r="C7818" t="s">
        <v>389</v>
      </c>
      <c r="D7818">
        <v>2013</v>
      </c>
      <c r="E7818">
        <v>0</v>
      </c>
      <c r="F7818" t="s">
        <v>383</v>
      </c>
      <c r="G7818" t="s">
        <v>392</v>
      </c>
    </row>
    <row r="7819" spans="1:7" x14ac:dyDescent="0.35">
      <c r="A7819" t="s">
        <v>1</v>
      </c>
      <c r="B7819" t="s">
        <v>40</v>
      </c>
      <c r="C7819" t="s">
        <v>389</v>
      </c>
      <c r="D7819">
        <v>2013</v>
      </c>
      <c r="E7819">
        <v>1.1734</v>
      </c>
      <c r="F7819" t="s">
        <v>383</v>
      </c>
      <c r="G7819" t="s">
        <v>392</v>
      </c>
    </row>
    <row r="7820" spans="1:7" x14ac:dyDescent="0.35">
      <c r="A7820" t="s">
        <v>1</v>
      </c>
      <c r="B7820" t="s">
        <v>11</v>
      </c>
      <c r="C7820" t="s">
        <v>390</v>
      </c>
      <c r="D7820">
        <v>2013</v>
      </c>
      <c r="E7820">
        <v>184.15629999999999</v>
      </c>
      <c r="F7820" t="s">
        <v>383</v>
      </c>
      <c r="G7820" t="s">
        <v>392</v>
      </c>
    </row>
    <row r="7821" spans="1:7" x14ac:dyDescent="0.35">
      <c r="A7821" t="s">
        <v>1</v>
      </c>
      <c r="B7821" t="s">
        <v>25</v>
      </c>
      <c r="C7821" t="s">
        <v>390</v>
      </c>
      <c r="D7821">
        <v>2013</v>
      </c>
      <c r="E7821">
        <v>143.7201</v>
      </c>
      <c r="F7821" t="s">
        <v>383</v>
      </c>
      <c r="G7821" t="s">
        <v>392</v>
      </c>
    </row>
    <row r="7822" spans="1:7" x14ac:dyDescent="0.35">
      <c r="A7822" t="s">
        <v>1</v>
      </c>
      <c r="B7822" t="s">
        <v>26</v>
      </c>
      <c r="C7822" t="s">
        <v>390</v>
      </c>
      <c r="D7822">
        <v>2013</v>
      </c>
      <c r="E7822">
        <v>51.548000000000002</v>
      </c>
      <c r="F7822" t="s">
        <v>383</v>
      </c>
      <c r="G7822" t="s">
        <v>392</v>
      </c>
    </row>
    <row r="7823" spans="1:7" x14ac:dyDescent="0.35">
      <c r="A7823" t="s">
        <v>1</v>
      </c>
      <c r="B7823" t="s">
        <v>27</v>
      </c>
      <c r="C7823" t="s">
        <v>390</v>
      </c>
      <c r="D7823">
        <v>2013</v>
      </c>
      <c r="E7823">
        <v>32.464500000000001</v>
      </c>
      <c r="F7823" t="s">
        <v>383</v>
      </c>
      <c r="G7823" t="s">
        <v>392</v>
      </c>
    </row>
    <row r="7824" spans="1:7" x14ac:dyDescent="0.35">
      <c r="A7824" t="s">
        <v>1</v>
      </c>
      <c r="B7824" t="s">
        <v>29</v>
      </c>
      <c r="C7824" t="s">
        <v>390</v>
      </c>
      <c r="D7824">
        <v>2013</v>
      </c>
      <c r="E7824">
        <v>28.353999999999999</v>
      </c>
      <c r="F7824" t="s">
        <v>383</v>
      </c>
      <c r="G7824" t="s">
        <v>392</v>
      </c>
    </row>
    <row r="7825" spans="1:7" x14ac:dyDescent="0.35">
      <c r="A7825" t="s">
        <v>1</v>
      </c>
      <c r="B7825" t="s">
        <v>32</v>
      </c>
      <c r="C7825" t="s">
        <v>390</v>
      </c>
      <c r="D7825">
        <v>2013</v>
      </c>
      <c r="E7825">
        <v>1.738</v>
      </c>
      <c r="F7825" t="s">
        <v>383</v>
      </c>
      <c r="G7825" t="s">
        <v>392</v>
      </c>
    </row>
    <row r="7826" spans="1:7" x14ac:dyDescent="0.35">
      <c r="A7826" t="s">
        <v>1</v>
      </c>
      <c r="B7826" t="s">
        <v>30</v>
      </c>
      <c r="C7826" t="s">
        <v>390</v>
      </c>
      <c r="D7826">
        <v>2013</v>
      </c>
      <c r="E7826">
        <v>38.386400000000002</v>
      </c>
      <c r="F7826" t="s">
        <v>383</v>
      </c>
      <c r="G7826" t="s">
        <v>392</v>
      </c>
    </row>
    <row r="7827" spans="1:7" x14ac:dyDescent="0.35">
      <c r="A7827" t="s">
        <v>1</v>
      </c>
      <c r="B7827" t="s">
        <v>33</v>
      </c>
      <c r="C7827" t="s">
        <v>390</v>
      </c>
      <c r="D7827">
        <v>2013</v>
      </c>
      <c r="E7827">
        <v>0.77100000000000002</v>
      </c>
      <c r="F7827" t="s">
        <v>383</v>
      </c>
      <c r="G7827" t="s">
        <v>392</v>
      </c>
    </row>
    <row r="7828" spans="1:7" x14ac:dyDescent="0.35">
      <c r="A7828" t="s">
        <v>1</v>
      </c>
      <c r="B7828" t="s">
        <v>34</v>
      </c>
      <c r="C7828" t="s">
        <v>390</v>
      </c>
      <c r="D7828">
        <v>2013</v>
      </c>
      <c r="E7828">
        <v>492.42750000000001</v>
      </c>
      <c r="F7828" t="s">
        <v>383</v>
      </c>
      <c r="G7828" t="s">
        <v>392</v>
      </c>
    </row>
    <row r="7829" spans="1:7" x14ac:dyDescent="0.35">
      <c r="A7829" t="s">
        <v>1</v>
      </c>
      <c r="B7829" t="s">
        <v>35</v>
      </c>
      <c r="C7829" t="s">
        <v>390</v>
      </c>
      <c r="D7829">
        <v>2013</v>
      </c>
      <c r="E7829">
        <v>7.2351000000000001</v>
      </c>
      <c r="F7829" t="s">
        <v>383</v>
      </c>
      <c r="G7829" t="s">
        <v>392</v>
      </c>
    </row>
    <row r="7830" spans="1:7" x14ac:dyDescent="0.35">
      <c r="A7830" t="s">
        <v>1</v>
      </c>
      <c r="B7830" t="s">
        <v>36</v>
      </c>
      <c r="C7830" t="s">
        <v>390</v>
      </c>
      <c r="D7830">
        <v>2013</v>
      </c>
      <c r="E7830">
        <v>284.30579999999998</v>
      </c>
      <c r="F7830" t="s">
        <v>383</v>
      </c>
      <c r="G7830" t="s">
        <v>392</v>
      </c>
    </row>
    <row r="7831" spans="1:7" x14ac:dyDescent="0.35">
      <c r="A7831" t="s">
        <v>1</v>
      </c>
      <c r="B7831" t="s">
        <v>37</v>
      </c>
      <c r="C7831" t="s">
        <v>390</v>
      </c>
      <c r="D7831">
        <v>2013</v>
      </c>
      <c r="E7831">
        <v>69.451999999999998</v>
      </c>
      <c r="F7831" t="s">
        <v>383</v>
      </c>
      <c r="G7831" t="s">
        <v>392</v>
      </c>
    </row>
    <row r="7832" spans="1:7" x14ac:dyDescent="0.35">
      <c r="A7832" t="s">
        <v>1</v>
      </c>
      <c r="B7832" t="s">
        <v>39</v>
      </c>
      <c r="C7832" t="s">
        <v>390</v>
      </c>
      <c r="D7832">
        <v>2013</v>
      </c>
      <c r="E7832">
        <v>2.0916999999999999</v>
      </c>
      <c r="F7832" t="s">
        <v>383</v>
      </c>
      <c r="G7832" t="s">
        <v>392</v>
      </c>
    </row>
    <row r="7833" spans="1:7" x14ac:dyDescent="0.35">
      <c r="A7833" t="s">
        <v>1</v>
      </c>
      <c r="B7833" t="s">
        <v>40</v>
      </c>
      <c r="C7833" t="s">
        <v>390</v>
      </c>
      <c r="D7833">
        <v>2013</v>
      </c>
      <c r="E7833">
        <v>1336.6504</v>
      </c>
      <c r="F7833" t="s">
        <v>383</v>
      </c>
      <c r="G7833" t="s">
        <v>392</v>
      </c>
    </row>
    <row r="7834" spans="1:7" x14ac:dyDescent="0.35">
      <c r="A7834" t="s">
        <v>1</v>
      </c>
      <c r="B7834" t="s">
        <v>11</v>
      </c>
      <c r="C7834" t="s">
        <v>17</v>
      </c>
      <c r="D7834">
        <v>2013</v>
      </c>
      <c r="E7834">
        <v>0.313</v>
      </c>
      <c r="F7834" t="s">
        <v>383</v>
      </c>
      <c r="G7834" t="s">
        <v>392</v>
      </c>
    </row>
    <row r="7835" spans="1:7" x14ac:dyDescent="0.35">
      <c r="A7835" t="s">
        <v>1</v>
      </c>
      <c r="B7835" t="s">
        <v>25</v>
      </c>
      <c r="C7835" t="s">
        <v>17</v>
      </c>
      <c r="D7835">
        <v>2013</v>
      </c>
      <c r="E7835">
        <v>0.52900000000000003</v>
      </c>
      <c r="F7835" t="s">
        <v>383</v>
      </c>
      <c r="G7835" t="s">
        <v>392</v>
      </c>
    </row>
    <row r="7836" spans="1:7" x14ac:dyDescent="0.35">
      <c r="A7836" t="s">
        <v>1</v>
      </c>
      <c r="B7836" t="s">
        <v>26</v>
      </c>
      <c r="C7836" t="s">
        <v>17</v>
      </c>
      <c r="D7836">
        <v>2013</v>
      </c>
      <c r="E7836">
        <v>0</v>
      </c>
      <c r="F7836" t="s">
        <v>383</v>
      </c>
      <c r="G7836" t="s">
        <v>392</v>
      </c>
    </row>
    <row r="7837" spans="1:7" x14ac:dyDescent="0.35">
      <c r="A7837" t="s">
        <v>1</v>
      </c>
      <c r="B7837" t="s">
        <v>27</v>
      </c>
      <c r="C7837" t="s">
        <v>17</v>
      </c>
      <c r="D7837">
        <v>2013</v>
      </c>
      <c r="E7837">
        <v>0</v>
      </c>
      <c r="F7837" t="s">
        <v>383</v>
      </c>
      <c r="G7837" t="s">
        <v>392</v>
      </c>
    </row>
    <row r="7838" spans="1:7" x14ac:dyDescent="0.35">
      <c r="A7838" t="s">
        <v>1</v>
      </c>
      <c r="B7838" t="s">
        <v>29</v>
      </c>
      <c r="C7838" t="s">
        <v>17</v>
      </c>
      <c r="D7838">
        <v>2013</v>
      </c>
      <c r="E7838">
        <v>0</v>
      </c>
      <c r="F7838" t="s">
        <v>383</v>
      </c>
      <c r="G7838" t="s">
        <v>392</v>
      </c>
    </row>
    <row r="7839" spans="1:7" x14ac:dyDescent="0.35">
      <c r="A7839" t="s">
        <v>1</v>
      </c>
      <c r="B7839" t="s">
        <v>32</v>
      </c>
      <c r="C7839" t="s">
        <v>17</v>
      </c>
      <c r="D7839">
        <v>2013</v>
      </c>
      <c r="E7839">
        <v>0</v>
      </c>
      <c r="F7839" t="s">
        <v>383</v>
      </c>
      <c r="G7839" t="s">
        <v>392</v>
      </c>
    </row>
    <row r="7840" spans="1:7" x14ac:dyDescent="0.35">
      <c r="A7840" t="s">
        <v>1</v>
      </c>
      <c r="B7840" t="s">
        <v>30</v>
      </c>
      <c r="C7840" t="s">
        <v>17</v>
      </c>
      <c r="D7840">
        <v>2013</v>
      </c>
      <c r="E7840">
        <v>0</v>
      </c>
      <c r="F7840" t="s">
        <v>383</v>
      </c>
      <c r="G7840" t="s">
        <v>392</v>
      </c>
    </row>
    <row r="7841" spans="1:7" x14ac:dyDescent="0.35">
      <c r="A7841" t="s">
        <v>1</v>
      </c>
      <c r="B7841" t="s">
        <v>33</v>
      </c>
      <c r="C7841" t="s">
        <v>17</v>
      </c>
      <c r="D7841">
        <v>2013</v>
      </c>
      <c r="E7841">
        <v>0</v>
      </c>
      <c r="F7841" t="s">
        <v>383</v>
      </c>
      <c r="G7841" t="s">
        <v>392</v>
      </c>
    </row>
    <row r="7842" spans="1:7" x14ac:dyDescent="0.35">
      <c r="A7842" t="s">
        <v>1</v>
      </c>
      <c r="B7842" t="s">
        <v>34</v>
      </c>
      <c r="C7842" t="s">
        <v>17</v>
      </c>
      <c r="D7842">
        <v>2013</v>
      </c>
      <c r="E7842">
        <v>0.432</v>
      </c>
      <c r="F7842" t="s">
        <v>383</v>
      </c>
      <c r="G7842" t="s">
        <v>392</v>
      </c>
    </row>
    <row r="7843" spans="1:7" x14ac:dyDescent="0.35">
      <c r="A7843" t="s">
        <v>1</v>
      </c>
      <c r="B7843" t="s">
        <v>35</v>
      </c>
      <c r="C7843" t="s">
        <v>17</v>
      </c>
      <c r="D7843">
        <v>2013</v>
      </c>
      <c r="E7843">
        <v>0</v>
      </c>
      <c r="F7843" t="s">
        <v>383</v>
      </c>
      <c r="G7843" t="s">
        <v>392</v>
      </c>
    </row>
    <row r="7844" spans="1:7" x14ac:dyDescent="0.35">
      <c r="A7844" t="s">
        <v>1</v>
      </c>
      <c r="B7844" t="s">
        <v>36</v>
      </c>
      <c r="C7844" t="s">
        <v>17</v>
      </c>
      <c r="D7844">
        <v>2013</v>
      </c>
      <c r="E7844">
        <v>0.191</v>
      </c>
      <c r="F7844" t="s">
        <v>383</v>
      </c>
      <c r="G7844" t="s">
        <v>392</v>
      </c>
    </row>
    <row r="7845" spans="1:7" x14ac:dyDescent="0.35">
      <c r="A7845" t="s">
        <v>1</v>
      </c>
      <c r="B7845" t="s">
        <v>37</v>
      </c>
      <c r="C7845" t="s">
        <v>17</v>
      </c>
      <c r="D7845">
        <v>2013</v>
      </c>
      <c r="E7845">
        <v>2.1000000000000001E-2</v>
      </c>
      <c r="F7845" t="s">
        <v>383</v>
      </c>
      <c r="G7845" t="s">
        <v>392</v>
      </c>
    </row>
    <row r="7846" spans="1:7" x14ac:dyDescent="0.35">
      <c r="A7846" t="s">
        <v>1</v>
      </c>
      <c r="B7846" t="s">
        <v>39</v>
      </c>
      <c r="C7846" t="s">
        <v>17</v>
      </c>
      <c r="D7846">
        <v>2013</v>
      </c>
      <c r="E7846">
        <v>0</v>
      </c>
      <c r="F7846" t="s">
        <v>383</v>
      </c>
      <c r="G7846" t="s">
        <v>392</v>
      </c>
    </row>
    <row r="7847" spans="1:7" x14ac:dyDescent="0.35">
      <c r="A7847" t="s">
        <v>1</v>
      </c>
      <c r="B7847" t="s">
        <v>40</v>
      </c>
      <c r="C7847" t="s">
        <v>17</v>
      </c>
      <c r="D7847">
        <v>2013</v>
      </c>
      <c r="E7847">
        <v>1.486</v>
      </c>
      <c r="F7847" t="s">
        <v>383</v>
      </c>
      <c r="G7847" t="s">
        <v>392</v>
      </c>
    </row>
    <row r="7848" spans="1:7" x14ac:dyDescent="0.35">
      <c r="A7848" t="s">
        <v>1</v>
      </c>
      <c r="B7848" t="s">
        <v>40</v>
      </c>
      <c r="C7848" t="s">
        <v>391</v>
      </c>
      <c r="D7848">
        <v>2013</v>
      </c>
      <c r="E7848">
        <v>2656.627</v>
      </c>
      <c r="F7848" t="s">
        <v>383</v>
      </c>
      <c r="G7848" t="s">
        <v>392</v>
      </c>
    </row>
    <row r="7849" spans="1:7" x14ac:dyDescent="0.35">
      <c r="A7849" t="s">
        <v>1</v>
      </c>
      <c r="B7849" t="s">
        <v>11</v>
      </c>
      <c r="C7849" t="s">
        <v>382</v>
      </c>
      <c r="D7849">
        <v>2014</v>
      </c>
      <c r="E7849">
        <v>40.795000000000002</v>
      </c>
      <c r="F7849" t="s">
        <v>383</v>
      </c>
      <c r="G7849" t="s">
        <v>392</v>
      </c>
    </row>
    <row r="7850" spans="1:7" x14ac:dyDescent="0.35">
      <c r="A7850" t="s">
        <v>1</v>
      </c>
      <c r="B7850" t="s">
        <v>25</v>
      </c>
      <c r="C7850" t="s">
        <v>382</v>
      </c>
      <c r="D7850">
        <v>2014</v>
      </c>
      <c r="E7850">
        <v>55.14</v>
      </c>
      <c r="F7850" t="s">
        <v>383</v>
      </c>
      <c r="G7850" t="s">
        <v>392</v>
      </c>
    </row>
    <row r="7851" spans="1:7" x14ac:dyDescent="0.35">
      <c r="A7851" t="s">
        <v>1</v>
      </c>
      <c r="B7851" t="s">
        <v>26</v>
      </c>
      <c r="C7851" t="s">
        <v>382</v>
      </c>
      <c r="D7851">
        <v>2014</v>
      </c>
      <c r="E7851">
        <v>5.35</v>
      </c>
      <c r="F7851" t="s">
        <v>383</v>
      </c>
      <c r="G7851" t="s">
        <v>392</v>
      </c>
    </row>
    <row r="7852" spans="1:7" x14ac:dyDescent="0.35">
      <c r="A7852" t="s">
        <v>1</v>
      </c>
      <c r="B7852" t="s">
        <v>27</v>
      </c>
      <c r="C7852" t="s">
        <v>382</v>
      </c>
      <c r="D7852">
        <v>2014</v>
      </c>
      <c r="E7852">
        <v>2.1800000000000002</v>
      </c>
      <c r="F7852" t="s">
        <v>383</v>
      </c>
      <c r="G7852" t="s">
        <v>392</v>
      </c>
    </row>
    <row r="7853" spans="1:7" x14ac:dyDescent="0.35">
      <c r="A7853" t="s">
        <v>1</v>
      </c>
      <c r="B7853" t="s">
        <v>29</v>
      </c>
      <c r="C7853" t="s">
        <v>382</v>
      </c>
      <c r="D7853">
        <v>2014</v>
      </c>
      <c r="E7853">
        <v>9.5020000000000007</v>
      </c>
      <c r="F7853" t="s">
        <v>383</v>
      </c>
      <c r="G7853" t="s">
        <v>392</v>
      </c>
    </row>
    <row r="7854" spans="1:7" x14ac:dyDescent="0.35">
      <c r="A7854" t="s">
        <v>1</v>
      </c>
      <c r="B7854" t="s">
        <v>32</v>
      </c>
      <c r="C7854" t="s">
        <v>382</v>
      </c>
      <c r="D7854">
        <v>2014</v>
      </c>
      <c r="E7854">
        <v>1.8180000000000001</v>
      </c>
      <c r="F7854" t="s">
        <v>383</v>
      </c>
      <c r="G7854" t="s">
        <v>392</v>
      </c>
    </row>
    <row r="7855" spans="1:7" x14ac:dyDescent="0.35">
      <c r="A7855" t="s">
        <v>1</v>
      </c>
      <c r="B7855" t="s">
        <v>30</v>
      </c>
      <c r="C7855" t="s">
        <v>382</v>
      </c>
      <c r="D7855">
        <v>2014</v>
      </c>
      <c r="E7855">
        <v>5.8339999999999996</v>
      </c>
      <c r="F7855" t="s">
        <v>383</v>
      </c>
      <c r="G7855" t="s">
        <v>392</v>
      </c>
    </row>
    <row r="7856" spans="1:7" x14ac:dyDescent="0.35">
      <c r="A7856" t="s">
        <v>1</v>
      </c>
      <c r="B7856" t="s">
        <v>33</v>
      </c>
      <c r="C7856" t="s">
        <v>382</v>
      </c>
      <c r="D7856">
        <v>2014</v>
      </c>
      <c r="E7856">
        <v>3.3637000000000001</v>
      </c>
      <c r="F7856" t="s">
        <v>383</v>
      </c>
      <c r="G7856" t="s">
        <v>392</v>
      </c>
    </row>
    <row r="7857" spans="1:7" x14ac:dyDescent="0.35">
      <c r="A7857" t="s">
        <v>1</v>
      </c>
      <c r="B7857" t="s">
        <v>34</v>
      </c>
      <c r="C7857" t="s">
        <v>382</v>
      </c>
      <c r="D7857">
        <v>2014</v>
      </c>
      <c r="E7857">
        <v>70.337999999999994</v>
      </c>
      <c r="F7857" t="s">
        <v>383</v>
      </c>
      <c r="G7857" t="s">
        <v>392</v>
      </c>
    </row>
    <row r="7858" spans="1:7" x14ac:dyDescent="0.35">
      <c r="A7858" t="s">
        <v>1</v>
      </c>
      <c r="B7858" t="s">
        <v>35</v>
      </c>
      <c r="C7858" t="s">
        <v>382</v>
      </c>
      <c r="D7858">
        <v>2014</v>
      </c>
      <c r="E7858">
        <v>0.188</v>
      </c>
      <c r="F7858" t="s">
        <v>383</v>
      </c>
      <c r="G7858" t="s">
        <v>392</v>
      </c>
    </row>
    <row r="7859" spans="1:7" x14ac:dyDescent="0.35">
      <c r="A7859" t="s">
        <v>1</v>
      </c>
      <c r="B7859" t="s">
        <v>36</v>
      </c>
      <c r="C7859" t="s">
        <v>382</v>
      </c>
      <c r="D7859">
        <v>2014</v>
      </c>
      <c r="E7859">
        <v>69.899000000000001</v>
      </c>
      <c r="F7859" t="s">
        <v>383</v>
      </c>
      <c r="G7859" t="s">
        <v>392</v>
      </c>
    </row>
    <row r="7860" spans="1:7" x14ac:dyDescent="0.35">
      <c r="A7860" t="s">
        <v>1</v>
      </c>
      <c r="B7860" t="s">
        <v>37</v>
      </c>
      <c r="C7860" t="s">
        <v>382</v>
      </c>
      <c r="D7860">
        <v>2014</v>
      </c>
      <c r="E7860">
        <v>7.2720000000000002</v>
      </c>
      <c r="F7860" t="s">
        <v>383</v>
      </c>
      <c r="G7860" t="s">
        <v>392</v>
      </c>
    </row>
    <row r="7861" spans="1:7" x14ac:dyDescent="0.35">
      <c r="A7861" t="s">
        <v>1</v>
      </c>
      <c r="B7861" t="s">
        <v>39</v>
      </c>
      <c r="C7861" t="s">
        <v>382</v>
      </c>
      <c r="D7861">
        <v>2014</v>
      </c>
      <c r="E7861">
        <v>0.5403</v>
      </c>
      <c r="F7861" t="s">
        <v>383</v>
      </c>
      <c r="G7861" t="s">
        <v>392</v>
      </c>
    </row>
    <row r="7862" spans="1:7" x14ac:dyDescent="0.35">
      <c r="A7862" t="s">
        <v>1</v>
      </c>
      <c r="B7862" t="s">
        <v>40</v>
      </c>
      <c r="C7862" t="s">
        <v>382</v>
      </c>
      <c r="D7862">
        <v>2014</v>
      </c>
      <c r="E7862">
        <v>272.22000000000003</v>
      </c>
      <c r="F7862" t="s">
        <v>383</v>
      </c>
      <c r="G7862" t="s">
        <v>392</v>
      </c>
    </row>
    <row r="7863" spans="1:7" x14ac:dyDescent="0.35">
      <c r="A7863" t="s">
        <v>1</v>
      </c>
      <c r="B7863" t="s">
        <v>11</v>
      </c>
      <c r="C7863" t="s">
        <v>384</v>
      </c>
      <c r="D7863">
        <v>2014</v>
      </c>
      <c r="E7863">
        <v>18.384599999999999</v>
      </c>
      <c r="F7863" t="s">
        <v>383</v>
      </c>
      <c r="G7863" t="s">
        <v>392</v>
      </c>
    </row>
    <row r="7864" spans="1:7" x14ac:dyDescent="0.35">
      <c r="A7864" t="s">
        <v>1</v>
      </c>
      <c r="B7864" t="s">
        <v>25</v>
      </c>
      <c r="C7864" t="s">
        <v>384</v>
      </c>
      <c r="D7864">
        <v>2014</v>
      </c>
      <c r="E7864">
        <v>15.3055</v>
      </c>
      <c r="F7864" t="s">
        <v>383</v>
      </c>
      <c r="G7864" t="s">
        <v>392</v>
      </c>
    </row>
    <row r="7865" spans="1:7" x14ac:dyDescent="0.35">
      <c r="A7865" t="s">
        <v>1</v>
      </c>
      <c r="B7865" t="s">
        <v>26</v>
      </c>
      <c r="C7865" t="s">
        <v>384</v>
      </c>
      <c r="D7865">
        <v>2014</v>
      </c>
      <c r="E7865">
        <v>5.9805000000000001</v>
      </c>
      <c r="F7865" t="s">
        <v>383</v>
      </c>
      <c r="G7865" t="s">
        <v>392</v>
      </c>
    </row>
    <row r="7866" spans="1:7" x14ac:dyDescent="0.35">
      <c r="A7866" t="s">
        <v>1</v>
      </c>
      <c r="B7866" t="s">
        <v>27</v>
      </c>
      <c r="C7866" t="s">
        <v>384</v>
      </c>
      <c r="D7866">
        <v>2014</v>
      </c>
      <c r="E7866">
        <v>1.3082</v>
      </c>
      <c r="F7866" t="s">
        <v>383</v>
      </c>
      <c r="G7866" t="s">
        <v>392</v>
      </c>
    </row>
    <row r="7867" spans="1:7" x14ac:dyDescent="0.35">
      <c r="A7867" t="s">
        <v>1</v>
      </c>
      <c r="B7867" t="s">
        <v>29</v>
      </c>
      <c r="C7867" t="s">
        <v>384</v>
      </c>
      <c r="D7867">
        <v>2014</v>
      </c>
      <c r="E7867">
        <v>0</v>
      </c>
      <c r="F7867" t="s">
        <v>383</v>
      </c>
      <c r="G7867" t="s">
        <v>392</v>
      </c>
    </row>
    <row r="7868" spans="1:7" x14ac:dyDescent="0.35">
      <c r="A7868" t="s">
        <v>1</v>
      </c>
      <c r="B7868" t="s">
        <v>32</v>
      </c>
      <c r="C7868" t="s">
        <v>384</v>
      </c>
      <c r="D7868">
        <v>2014</v>
      </c>
      <c r="E7868">
        <v>0</v>
      </c>
      <c r="F7868" t="s">
        <v>383</v>
      </c>
      <c r="G7868" t="s">
        <v>392</v>
      </c>
    </row>
    <row r="7869" spans="1:7" x14ac:dyDescent="0.35">
      <c r="A7869" t="s">
        <v>1</v>
      </c>
      <c r="B7869" t="s">
        <v>30</v>
      </c>
      <c r="C7869" t="s">
        <v>384</v>
      </c>
      <c r="D7869">
        <v>2014</v>
      </c>
      <c r="E7869">
        <v>1.1148</v>
      </c>
      <c r="F7869" t="s">
        <v>383</v>
      </c>
      <c r="G7869" t="s">
        <v>392</v>
      </c>
    </row>
    <row r="7870" spans="1:7" x14ac:dyDescent="0.35">
      <c r="A7870" t="s">
        <v>1</v>
      </c>
      <c r="B7870" t="s">
        <v>33</v>
      </c>
      <c r="C7870" t="s">
        <v>384</v>
      </c>
      <c r="D7870">
        <v>2014</v>
      </c>
      <c r="E7870">
        <v>0</v>
      </c>
      <c r="F7870" t="s">
        <v>383</v>
      </c>
      <c r="G7870" t="s">
        <v>392</v>
      </c>
    </row>
    <row r="7871" spans="1:7" x14ac:dyDescent="0.35">
      <c r="A7871" t="s">
        <v>1</v>
      </c>
      <c r="B7871" t="s">
        <v>34</v>
      </c>
      <c r="C7871" t="s">
        <v>384</v>
      </c>
      <c r="D7871">
        <v>2014</v>
      </c>
      <c r="E7871">
        <v>41.908200000000001</v>
      </c>
      <c r="F7871" t="s">
        <v>383</v>
      </c>
      <c r="G7871" t="s">
        <v>392</v>
      </c>
    </row>
    <row r="7872" spans="1:7" x14ac:dyDescent="0.35">
      <c r="A7872" t="s">
        <v>1</v>
      </c>
      <c r="B7872" t="s">
        <v>35</v>
      </c>
      <c r="C7872" t="s">
        <v>384</v>
      </c>
      <c r="D7872">
        <v>2014</v>
      </c>
      <c r="E7872">
        <v>0</v>
      </c>
      <c r="F7872" t="s">
        <v>383</v>
      </c>
      <c r="G7872" t="s">
        <v>392</v>
      </c>
    </row>
    <row r="7873" spans="1:7" x14ac:dyDescent="0.35">
      <c r="A7873" t="s">
        <v>1</v>
      </c>
      <c r="B7873" t="s">
        <v>36</v>
      </c>
      <c r="C7873" t="s">
        <v>384</v>
      </c>
      <c r="D7873">
        <v>2014</v>
      </c>
      <c r="E7873">
        <v>16.615200000000002</v>
      </c>
      <c r="F7873" t="s">
        <v>383</v>
      </c>
      <c r="G7873" t="s">
        <v>392</v>
      </c>
    </row>
    <row r="7874" spans="1:7" x14ac:dyDescent="0.35">
      <c r="A7874" t="s">
        <v>1</v>
      </c>
      <c r="B7874" t="s">
        <v>37</v>
      </c>
      <c r="C7874" t="s">
        <v>384</v>
      </c>
      <c r="D7874">
        <v>2014</v>
      </c>
      <c r="E7874">
        <v>7.6294000000000004</v>
      </c>
      <c r="F7874" t="s">
        <v>383</v>
      </c>
      <c r="G7874" t="s">
        <v>392</v>
      </c>
    </row>
    <row r="7875" spans="1:7" x14ac:dyDescent="0.35">
      <c r="A7875" t="s">
        <v>1</v>
      </c>
      <c r="B7875" t="s">
        <v>39</v>
      </c>
      <c r="C7875" t="s">
        <v>384</v>
      </c>
      <c r="D7875">
        <v>2014</v>
      </c>
      <c r="E7875">
        <v>0</v>
      </c>
      <c r="F7875" t="s">
        <v>383</v>
      </c>
      <c r="G7875" t="s">
        <v>392</v>
      </c>
    </row>
    <row r="7876" spans="1:7" x14ac:dyDescent="0.35">
      <c r="A7876" t="s">
        <v>1</v>
      </c>
      <c r="B7876" t="s">
        <v>40</v>
      </c>
      <c r="C7876" t="s">
        <v>384</v>
      </c>
      <c r="D7876">
        <v>2014</v>
      </c>
      <c r="E7876">
        <v>108.24639999999999</v>
      </c>
      <c r="F7876" t="s">
        <v>383</v>
      </c>
      <c r="G7876" t="s">
        <v>392</v>
      </c>
    </row>
    <row r="7877" spans="1:7" x14ac:dyDescent="0.35">
      <c r="A7877" t="s">
        <v>1</v>
      </c>
      <c r="B7877" t="s">
        <v>11</v>
      </c>
      <c r="C7877" t="s">
        <v>385</v>
      </c>
      <c r="D7877">
        <v>2014</v>
      </c>
      <c r="E7877">
        <v>244.22900000000001</v>
      </c>
      <c r="F7877" t="s">
        <v>383</v>
      </c>
      <c r="G7877" t="s">
        <v>392</v>
      </c>
    </row>
    <row r="7878" spans="1:7" x14ac:dyDescent="0.35">
      <c r="A7878" t="s">
        <v>1</v>
      </c>
      <c r="B7878" t="s">
        <v>25</v>
      </c>
      <c r="C7878" t="s">
        <v>385</v>
      </c>
      <c r="D7878">
        <v>2014</v>
      </c>
      <c r="E7878">
        <v>97.195999999999998</v>
      </c>
      <c r="F7878" t="s">
        <v>383</v>
      </c>
      <c r="G7878" t="s">
        <v>392</v>
      </c>
    </row>
    <row r="7879" spans="1:7" x14ac:dyDescent="0.35">
      <c r="A7879" t="s">
        <v>1</v>
      </c>
      <c r="B7879" t="s">
        <v>26</v>
      </c>
      <c r="C7879" t="s">
        <v>385</v>
      </c>
      <c r="D7879">
        <v>2014</v>
      </c>
      <c r="E7879">
        <v>31.396999999999998</v>
      </c>
      <c r="F7879" t="s">
        <v>383</v>
      </c>
      <c r="G7879" t="s">
        <v>392</v>
      </c>
    </row>
    <row r="7880" spans="1:7" x14ac:dyDescent="0.35">
      <c r="A7880" t="s">
        <v>1</v>
      </c>
      <c r="B7880" t="s">
        <v>27</v>
      </c>
      <c r="C7880" t="s">
        <v>385</v>
      </c>
      <c r="D7880">
        <v>2014</v>
      </c>
      <c r="E7880">
        <v>19.818999999999999</v>
      </c>
      <c r="F7880" t="s">
        <v>383</v>
      </c>
      <c r="G7880" t="s">
        <v>392</v>
      </c>
    </row>
    <row r="7881" spans="1:7" x14ac:dyDescent="0.35">
      <c r="A7881" t="s">
        <v>1</v>
      </c>
      <c r="B7881" t="s">
        <v>29</v>
      </c>
      <c r="C7881" t="s">
        <v>385</v>
      </c>
      <c r="D7881">
        <v>2014</v>
      </c>
      <c r="E7881">
        <v>13.797000000000001</v>
      </c>
      <c r="F7881" t="s">
        <v>383</v>
      </c>
      <c r="G7881" t="s">
        <v>392</v>
      </c>
    </row>
    <row r="7882" spans="1:7" x14ac:dyDescent="0.35">
      <c r="A7882" t="s">
        <v>1</v>
      </c>
      <c r="B7882" t="s">
        <v>32</v>
      </c>
      <c r="C7882" t="s">
        <v>385</v>
      </c>
      <c r="D7882">
        <v>2014</v>
      </c>
      <c r="E7882">
        <v>1.8461000000000001</v>
      </c>
      <c r="F7882" t="s">
        <v>383</v>
      </c>
      <c r="G7882" t="s">
        <v>392</v>
      </c>
    </row>
    <row r="7883" spans="1:7" x14ac:dyDescent="0.35">
      <c r="A7883" t="s">
        <v>1</v>
      </c>
      <c r="B7883" t="s">
        <v>30</v>
      </c>
      <c r="C7883" t="s">
        <v>385</v>
      </c>
      <c r="D7883">
        <v>2014</v>
      </c>
      <c r="E7883">
        <v>20.146999999999998</v>
      </c>
      <c r="F7883" t="s">
        <v>383</v>
      </c>
      <c r="G7883" t="s">
        <v>392</v>
      </c>
    </row>
    <row r="7884" spans="1:7" x14ac:dyDescent="0.35">
      <c r="A7884" t="s">
        <v>1</v>
      </c>
      <c r="B7884" t="s">
        <v>33</v>
      </c>
      <c r="C7884" t="s">
        <v>385</v>
      </c>
      <c r="D7884">
        <v>2014</v>
      </c>
      <c r="E7884">
        <v>0.97299999999999998</v>
      </c>
      <c r="F7884" t="s">
        <v>383</v>
      </c>
      <c r="G7884" t="s">
        <v>392</v>
      </c>
    </row>
    <row r="7885" spans="1:7" x14ac:dyDescent="0.35">
      <c r="A7885" t="s">
        <v>1</v>
      </c>
      <c r="B7885" t="s">
        <v>34</v>
      </c>
      <c r="C7885" t="s">
        <v>385</v>
      </c>
      <c r="D7885">
        <v>2014</v>
      </c>
      <c r="E7885">
        <v>227.37299999999999</v>
      </c>
      <c r="F7885" t="s">
        <v>383</v>
      </c>
      <c r="G7885" t="s">
        <v>392</v>
      </c>
    </row>
    <row r="7886" spans="1:7" x14ac:dyDescent="0.35">
      <c r="A7886" t="s">
        <v>1</v>
      </c>
      <c r="B7886" t="s">
        <v>35</v>
      </c>
      <c r="C7886" t="s">
        <v>385</v>
      </c>
      <c r="D7886">
        <v>2014</v>
      </c>
      <c r="E7886">
        <v>3.2429000000000001</v>
      </c>
      <c r="F7886" t="s">
        <v>383</v>
      </c>
      <c r="G7886" t="s">
        <v>392</v>
      </c>
    </row>
    <row r="7887" spans="1:7" x14ac:dyDescent="0.35">
      <c r="A7887" t="s">
        <v>1</v>
      </c>
      <c r="B7887" t="s">
        <v>36</v>
      </c>
      <c r="C7887" t="s">
        <v>385</v>
      </c>
      <c r="D7887">
        <v>2014</v>
      </c>
      <c r="E7887">
        <v>125.4229</v>
      </c>
      <c r="F7887" t="s">
        <v>383</v>
      </c>
      <c r="G7887" t="s">
        <v>392</v>
      </c>
    </row>
    <row r="7888" spans="1:7" x14ac:dyDescent="0.35">
      <c r="A7888" t="s">
        <v>1</v>
      </c>
      <c r="B7888" t="s">
        <v>37</v>
      </c>
      <c r="C7888" t="s">
        <v>385</v>
      </c>
      <c r="D7888">
        <v>2014</v>
      </c>
      <c r="E7888">
        <v>59.039000000000001</v>
      </c>
      <c r="F7888" t="s">
        <v>383</v>
      </c>
      <c r="G7888" t="s">
        <v>392</v>
      </c>
    </row>
    <row r="7889" spans="1:7" x14ac:dyDescent="0.35">
      <c r="A7889" t="s">
        <v>1</v>
      </c>
      <c r="B7889" t="s">
        <v>39</v>
      </c>
      <c r="C7889" t="s">
        <v>385</v>
      </c>
      <c r="D7889">
        <v>2014</v>
      </c>
      <c r="E7889">
        <v>1.5241</v>
      </c>
      <c r="F7889" t="s">
        <v>383</v>
      </c>
      <c r="G7889" t="s">
        <v>392</v>
      </c>
    </row>
    <row r="7890" spans="1:7" x14ac:dyDescent="0.35">
      <c r="A7890" t="s">
        <v>1</v>
      </c>
      <c r="B7890" t="s">
        <v>40</v>
      </c>
      <c r="C7890" t="s">
        <v>385</v>
      </c>
      <c r="D7890">
        <v>2014</v>
      </c>
      <c r="E7890">
        <v>846.00599999999997</v>
      </c>
      <c r="F7890" t="s">
        <v>383</v>
      </c>
      <c r="G7890" t="s">
        <v>392</v>
      </c>
    </row>
    <row r="7891" spans="1:7" x14ac:dyDescent="0.35">
      <c r="A7891" t="s">
        <v>1</v>
      </c>
      <c r="B7891" t="s">
        <v>11</v>
      </c>
      <c r="C7891" t="s">
        <v>386</v>
      </c>
      <c r="D7891">
        <v>2014</v>
      </c>
      <c r="E7891">
        <v>0.42399999999999999</v>
      </c>
      <c r="F7891" t="s">
        <v>383</v>
      </c>
      <c r="G7891" t="s">
        <v>392</v>
      </c>
    </row>
    <row r="7892" spans="1:7" x14ac:dyDescent="0.35">
      <c r="A7892" t="s">
        <v>1</v>
      </c>
      <c r="B7892" t="s">
        <v>25</v>
      </c>
      <c r="C7892" t="s">
        <v>386</v>
      </c>
      <c r="D7892">
        <v>2014</v>
      </c>
      <c r="E7892">
        <v>0.82</v>
      </c>
      <c r="F7892" t="s">
        <v>383</v>
      </c>
      <c r="G7892" t="s">
        <v>392</v>
      </c>
    </row>
    <row r="7893" spans="1:7" x14ac:dyDescent="0.35">
      <c r="A7893" t="s">
        <v>1</v>
      </c>
      <c r="B7893" t="s">
        <v>26</v>
      </c>
      <c r="C7893" t="s">
        <v>386</v>
      </c>
      <c r="D7893">
        <v>2014</v>
      </c>
      <c r="E7893">
        <v>0</v>
      </c>
      <c r="F7893" t="s">
        <v>383</v>
      </c>
      <c r="G7893" t="s">
        <v>392</v>
      </c>
    </row>
    <row r="7894" spans="1:7" x14ac:dyDescent="0.35">
      <c r="A7894" t="s">
        <v>1</v>
      </c>
      <c r="B7894" t="s">
        <v>27</v>
      </c>
      <c r="C7894" t="s">
        <v>386</v>
      </c>
      <c r="D7894">
        <v>2014</v>
      </c>
      <c r="E7894">
        <v>0</v>
      </c>
      <c r="F7894" t="s">
        <v>383</v>
      </c>
      <c r="G7894" t="s">
        <v>392</v>
      </c>
    </row>
    <row r="7895" spans="1:7" x14ac:dyDescent="0.35">
      <c r="A7895" t="s">
        <v>1</v>
      </c>
      <c r="B7895" t="s">
        <v>29</v>
      </c>
      <c r="C7895" t="s">
        <v>386</v>
      </c>
      <c r="D7895">
        <v>2014</v>
      </c>
      <c r="E7895">
        <v>0</v>
      </c>
      <c r="F7895" t="s">
        <v>383</v>
      </c>
      <c r="G7895" t="s">
        <v>392</v>
      </c>
    </row>
    <row r="7896" spans="1:7" x14ac:dyDescent="0.35">
      <c r="A7896" t="s">
        <v>1</v>
      </c>
      <c r="B7896" t="s">
        <v>32</v>
      </c>
      <c r="C7896" t="s">
        <v>386</v>
      </c>
      <c r="D7896">
        <v>2014</v>
      </c>
      <c r="E7896">
        <v>0</v>
      </c>
      <c r="F7896" t="s">
        <v>383</v>
      </c>
      <c r="G7896" t="s">
        <v>392</v>
      </c>
    </row>
    <row r="7897" spans="1:7" x14ac:dyDescent="0.35">
      <c r="A7897" t="s">
        <v>1</v>
      </c>
      <c r="B7897" t="s">
        <v>30</v>
      </c>
      <c r="C7897" t="s">
        <v>386</v>
      </c>
      <c r="D7897">
        <v>2014</v>
      </c>
      <c r="E7897">
        <v>0</v>
      </c>
      <c r="F7897" t="s">
        <v>383</v>
      </c>
      <c r="G7897" t="s">
        <v>392</v>
      </c>
    </row>
    <row r="7898" spans="1:7" x14ac:dyDescent="0.35">
      <c r="A7898" t="s">
        <v>1</v>
      </c>
      <c r="B7898" t="s">
        <v>33</v>
      </c>
      <c r="C7898" t="s">
        <v>386</v>
      </c>
      <c r="D7898">
        <v>2014</v>
      </c>
      <c r="E7898">
        <v>0</v>
      </c>
      <c r="F7898" t="s">
        <v>383</v>
      </c>
      <c r="G7898" t="s">
        <v>392</v>
      </c>
    </row>
    <row r="7899" spans="1:7" x14ac:dyDescent="0.35">
      <c r="A7899" t="s">
        <v>1</v>
      </c>
      <c r="B7899" t="s">
        <v>34</v>
      </c>
      <c r="C7899" t="s">
        <v>386</v>
      </c>
      <c r="D7899">
        <v>2014</v>
      </c>
      <c r="E7899">
        <v>1.474</v>
      </c>
      <c r="F7899" t="s">
        <v>383</v>
      </c>
      <c r="G7899" t="s">
        <v>392</v>
      </c>
    </row>
    <row r="7900" spans="1:7" x14ac:dyDescent="0.35">
      <c r="A7900" t="s">
        <v>1</v>
      </c>
      <c r="B7900" t="s">
        <v>35</v>
      </c>
      <c r="C7900" t="s">
        <v>386</v>
      </c>
      <c r="D7900">
        <v>2014</v>
      </c>
      <c r="E7900">
        <v>0</v>
      </c>
      <c r="F7900" t="s">
        <v>383</v>
      </c>
      <c r="G7900" t="s">
        <v>392</v>
      </c>
    </row>
    <row r="7901" spans="1:7" x14ac:dyDescent="0.35">
      <c r="A7901" t="s">
        <v>1</v>
      </c>
      <c r="B7901" t="s">
        <v>36</v>
      </c>
      <c r="C7901" t="s">
        <v>386</v>
      </c>
      <c r="D7901">
        <v>2014</v>
      </c>
      <c r="E7901">
        <v>1.7649999999999999</v>
      </c>
      <c r="F7901" t="s">
        <v>383</v>
      </c>
      <c r="G7901" t="s">
        <v>392</v>
      </c>
    </row>
    <row r="7902" spans="1:7" x14ac:dyDescent="0.35">
      <c r="A7902" t="s">
        <v>1</v>
      </c>
      <c r="B7902" t="s">
        <v>37</v>
      </c>
      <c r="C7902" t="s">
        <v>386</v>
      </c>
      <c r="D7902">
        <v>2014</v>
      </c>
      <c r="E7902">
        <v>0</v>
      </c>
      <c r="F7902" t="s">
        <v>383</v>
      </c>
      <c r="G7902" t="s">
        <v>392</v>
      </c>
    </row>
    <row r="7903" spans="1:7" x14ac:dyDescent="0.35">
      <c r="A7903" t="s">
        <v>1</v>
      </c>
      <c r="B7903" t="s">
        <v>39</v>
      </c>
      <c r="C7903" t="s">
        <v>386</v>
      </c>
      <c r="D7903">
        <v>2014</v>
      </c>
      <c r="E7903">
        <v>0</v>
      </c>
      <c r="F7903" t="s">
        <v>383</v>
      </c>
      <c r="G7903" t="s">
        <v>392</v>
      </c>
    </row>
    <row r="7904" spans="1:7" x14ac:dyDescent="0.35">
      <c r="A7904" t="s">
        <v>1</v>
      </c>
      <c r="B7904" t="s">
        <v>40</v>
      </c>
      <c r="C7904" t="s">
        <v>386</v>
      </c>
      <c r="D7904">
        <v>2014</v>
      </c>
      <c r="E7904">
        <v>4.4829999999999997</v>
      </c>
      <c r="F7904" t="s">
        <v>383</v>
      </c>
      <c r="G7904" t="s">
        <v>392</v>
      </c>
    </row>
    <row r="7905" spans="1:7" x14ac:dyDescent="0.35">
      <c r="A7905" t="s">
        <v>1</v>
      </c>
      <c r="B7905" t="s">
        <v>11</v>
      </c>
      <c r="C7905" t="s">
        <v>387</v>
      </c>
      <c r="D7905">
        <v>2014</v>
      </c>
      <c r="E7905">
        <v>0</v>
      </c>
      <c r="F7905" t="s">
        <v>383</v>
      </c>
      <c r="G7905" t="s">
        <v>392</v>
      </c>
    </row>
    <row r="7906" spans="1:7" x14ac:dyDescent="0.35">
      <c r="A7906" t="s">
        <v>1</v>
      </c>
      <c r="B7906" t="s">
        <v>25</v>
      </c>
      <c r="C7906" t="s">
        <v>387</v>
      </c>
      <c r="D7906">
        <v>2014</v>
      </c>
      <c r="E7906">
        <v>17.797999999999998</v>
      </c>
      <c r="F7906" t="s">
        <v>383</v>
      </c>
      <c r="G7906" t="s">
        <v>392</v>
      </c>
    </row>
    <row r="7907" spans="1:7" x14ac:dyDescent="0.35">
      <c r="A7907" t="s">
        <v>1</v>
      </c>
      <c r="B7907" t="s">
        <v>26</v>
      </c>
      <c r="C7907" t="s">
        <v>387</v>
      </c>
      <c r="D7907">
        <v>2014</v>
      </c>
      <c r="E7907">
        <v>0</v>
      </c>
      <c r="F7907" t="s">
        <v>383</v>
      </c>
      <c r="G7907" t="s">
        <v>392</v>
      </c>
    </row>
    <row r="7908" spans="1:7" x14ac:dyDescent="0.35">
      <c r="A7908" t="s">
        <v>1</v>
      </c>
      <c r="B7908" t="s">
        <v>27</v>
      </c>
      <c r="C7908" t="s">
        <v>387</v>
      </c>
      <c r="D7908">
        <v>2014</v>
      </c>
      <c r="E7908">
        <v>4.2000000000000003E-2</v>
      </c>
      <c r="F7908" t="s">
        <v>383</v>
      </c>
      <c r="G7908" t="s">
        <v>392</v>
      </c>
    </row>
    <row r="7909" spans="1:7" x14ac:dyDescent="0.35">
      <c r="A7909" t="s">
        <v>1</v>
      </c>
      <c r="B7909" t="s">
        <v>29</v>
      </c>
      <c r="C7909" t="s">
        <v>387</v>
      </c>
      <c r="D7909">
        <v>2014</v>
      </c>
      <c r="E7909">
        <v>3.0000000000000001E-3</v>
      </c>
      <c r="F7909" t="s">
        <v>383</v>
      </c>
      <c r="G7909" t="s">
        <v>392</v>
      </c>
    </row>
    <row r="7910" spans="1:7" x14ac:dyDescent="0.35">
      <c r="A7910" t="s">
        <v>1</v>
      </c>
      <c r="B7910" t="s">
        <v>32</v>
      </c>
      <c r="C7910" t="s">
        <v>387</v>
      </c>
      <c r="D7910">
        <v>2014</v>
      </c>
      <c r="E7910">
        <v>0</v>
      </c>
      <c r="F7910" t="s">
        <v>383</v>
      </c>
      <c r="G7910" t="s">
        <v>392</v>
      </c>
    </row>
    <row r="7911" spans="1:7" x14ac:dyDescent="0.35">
      <c r="A7911" t="s">
        <v>1</v>
      </c>
      <c r="B7911" t="s">
        <v>30</v>
      </c>
      <c r="C7911" t="s">
        <v>387</v>
      </c>
      <c r="D7911">
        <v>2014</v>
      </c>
      <c r="E7911">
        <v>1.599</v>
      </c>
      <c r="F7911" t="s">
        <v>383</v>
      </c>
      <c r="G7911" t="s">
        <v>392</v>
      </c>
    </row>
    <row r="7912" spans="1:7" x14ac:dyDescent="0.35">
      <c r="A7912" t="s">
        <v>1</v>
      </c>
      <c r="B7912" t="s">
        <v>33</v>
      </c>
      <c r="C7912" t="s">
        <v>387</v>
      </c>
      <c r="D7912">
        <v>2014</v>
      </c>
      <c r="E7912">
        <v>0</v>
      </c>
      <c r="F7912" t="s">
        <v>383</v>
      </c>
      <c r="G7912" t="s">
        <v>392</v>
      </c>
    </row>
    <row r="7913" spans="1:7" x14ac:dyDescent="0.35">
      <c r="A7913" t="s">
        <v>1</v>
      </c>
      <c r="B7913" t="s">
        <v>34</v>
      </c>
      <c r="C7913" t="s">
        <v>387</v>
      </c>
      <c r="D7913">
        <v>2014</v>
      </c>
      <c r="E7913">
        <v>14.917</v>
      </c>
      <c r="F7913" t="s">
        <v>383</v>
      </c>
      <c r="G7913" t="s">
        <v>392</v>
      </c>
    </row>
    <row r="7914" spans="1:7" x14ac:dyDescent="0.35">
      <c r="A7914" t="s">
        <v>1</v>
      </c>
      <c r="B7914" t="s">
        <v>35</v>
      </c>
      <c r="C7914" t="s">
        <v>387</v>
      </c>
      <c r="D7914">
        <v>2014</v>
      </c>
      <c r="E7914">
        <v>0.01</v>
      </c>
      <c r="F7914" t="s">
        <v>383</v>
      </c>
      <c r="G7914" t="s">
        <v>392</v>
      </c>
    </row>
    <row r="7915" spans="1:7" x14ac:dyDescent="0.35">
      <c r="A7915" t="s">
        <v>1</v>
      </c>
      <c r="B7915" t="s">
        <v>36</v>
      </c>
      <c r="C7915" t="s">
        <v>387</v>
      </c>
      <c r="D7915">
        <v>2014</v>
      </c>
      <c r="E7915">
        <v>16.417999999999999</v>
      </c>
      <c r="F7915" t="s">
        <v>383</v>
      </c>
      <c r="G7915" t="s">
        <v>392</v>
      </c>
    </row>
    <row r="7916" spans="1:7" x14ac:dyDescent="0.35">
      <c r="A7916" t="s">
        <v>1</v>
      </c>
      <c r="B7916" t="s">
        <v>37</v>
      </c>
      <c r="C7916" t="s">
        <v>387</v>
      </c>
      <c r="D7916">
        <v>2014</v>
      </c>
      <c r="E7916">
        <v>0</v>
      </c>
      <c r="F7916" t="s">
        <v>383</v>
      </c>
      <c r="G7916" t="s">
        <v>392</v>
      </c>
    </row>
    <row r="7917" spans="1:7" x14ac:dyDescent="0.35">
      <c r="A7917" t="s">
        <v>1</v>
      </c>
      <c r="B7917" t="s">
        <v>39</v>
      </c>
      <c r="C7917" t="s">
        <v>387</v>
      </c>
      <c r="D7917">
        <v>2014</v>
      </c>
      <c r="E7917">
        <v>0</v>
      </c>
      <c r="F7917" t="s">
        <v>383</v>
      </c>
      <c r="G7917" t="s">
        <v>392</v>
      </c>
    </row>
    <row r="7918" spans="1:7" x14ac:dyDescent="0.35">
      <c r="A7918" t="s">
        <v>1</v>
      </c>
      <c r="B7918" t="s">
        <v>40</v>
      </c>
      <c r="C7918" t="s">
        <v>387</v>
      </c>
      <c r="D7918">
        <v>2014</v>
      </c>
      <c r="E7918">
        <v>50.786999999999999</v>
      </c>
      <c r="F7918" t="s">
        <v>383</v>
      </c>
      <c r="G7918" t="s">
        <v>392</v>
      </c>
    </row>
    <row r="7919" spans="1:7" x14ac:dyDescent="0.35">
      <c r="A7919" t="s">
        <v>1</v>
      </c>
      <c r="B7919" t="s">
        <v>11</v>
      </c>
      <c r="C7919" t="s">
        <v>16</v>
      </c>
      <c r="D7919">
        <v>2014</v>
      </c>
      <c r="E7919">
        <v>0</v>
      </c>
      <c r="F7919" t="s">
        <v>383</v>
      </c>
      <c r="G7919" t="s">
        <v>392</v>
      </c>
    </row>
    <row r="7920" spans="1:7" x14ac:dyDescent="0.35">
      <c r="A7920" t="s">
        <v>1</v>
      </c>
      <c r="B7920" t="s">
        <v>25</v>
      </c>
      <c r="C7920" t="s">
        <v>16</v>
      </c>
      <c r="D7920">
        <v>2014</v>
      </c>
      <c r="E7920">
        <v>0</v>
      </c>
      <c r="F7920" t="s">
        <v>383</v>
      </c>
      <c r="G7920" t="s">
        <v>392</v>
      </c>
    </row>
    <row r="7921" spans="1:7" x14ac:dyDescent="0.35">
      <c r="A7921" t="s">
        <v>1</v>
      </c>
      <c r="B7921" t="s">
        <v>26</v>
      </c>
      <c r="C7921" t="s">
        <v>16</v>
      </c>
      <c r="D7921">
        <v>2014</v>
      </c>
      <c r="E7921">
        <v>0</v>
      </c>
      <c r="F7921" t="s">
        <v>383</v>
      </c>
      <c r="G7921" t="s">
        <v>392</v>
      </c>
    </row>
    <row r="7922" spans="1:7" x14ac:dyDescent="0.35">
      <c r="A7922" t="s">
        <v>1</v>
      </c>
      <c r="B7922" t="s">
        <v>27</v>
      </c>
      <c r="C7922" t="s">
        <v>16</v>
      </c>
      <c r="D7922">
        <v>2014</v>
      </c>
      <c r="E7922">
        <v>0</v>
      </c>
      <c r="F7922" t="s">
        <v>383</v>
      </c>
      <c r="G7922" t="s">
        <v>392</v>
      </c>
    </row>
    <row r="7923" spans="1:7" x14ac:dyDescent="0.35">
      <c r="A7923" t="s">
        <v>1</v>
      </c>
      <c r="B7923" t="s">
        <v>29</v>
      </c>
      <c r="C7923" t="s">
        <v>16</v>
      </c>
      <c r="D7923">
        <v>2014</v>
      </c>
      <c r="E7923">
        <v>0</v>
      </c>
      <c r="F7923" t="s">
        <v>383</v>
      </c>
      <c r="G7923" t="s">
        <v>392</v>
      </c>
    </row>
    <row r="7924" spans="1:7" x14ac:dyDescent="0.35">
      <c r="A7924" t="s">
        <v>1</v>
      </c>
      <c r="B7924" t="s">
        <v>32</v>
      </c>
      <c r="C7924" t="s">
        <v>16</v>
      </c>
      <c r="D7924">
        <v>2014</v>
      </c>
      <c r="E7924">
        <v>0</v>
      </c>
      <c r="F7924" t="s">
        <v>383</v>
      </c>
      <c r="G7924" t="s">
        <v>392</v>
      </c>
    </row>
    <row r="7925" spans="1:7" x14ac:dyDescent="0.35">
      <c r="A7925" t="s">
        <v>1</v>
      </c>
      <c r="B7925" t="s">
        <v>30</v>
      </c>
      <c r="C7925" t="s">
        <v>16</v>
      </c>
      <c r="D7925">
        <v>2014</v>
      </c>
      <c r="E7925">
        <v>0</v>
      </c>
      <c r="F7925" t="s">
        <v>383</v>
      </c>
      <c r="G7925" t="s">
        <v>392</v>
      </c>
    </row>
    <row r="7926" spans="1:7" x14ac:dyDescent="0.35">
      <c r="A7926" t="s">
        <v>1</v>
      </c>
      <c r="B7926" t="s">
        <v>33</v>
      </c>
      <c r="C7926" t="s">
        <v>16</v>
      </c>
      <c r="D7926">
        <v>2014</v>
      </c>
      <c r="E7926">
        <v>0</v>
      </c>
      <c r="F7926" t="s">
        <v>383</v>
      </c>
      <c r="G7926" t="s">
        <v>392</v>
      </c>
    </row>
    <row r="7927" spans="1:7" x14ac:dyDescent="0.35">
      <c r="A7927" t="s">
        <v>1</v>
      </c>
      <c r="B7927" t="s">
        <v>34</v>
      </c>
      <c r="C7927" t="s">
        <v>16</v>
      </c>
      <c r="D7927">
        <v>2014</v>
      </c>
      <c r="E7927">
        <v>0</v>
      </c>
      <c r="F7927" t="s">
        <v>383</v>
      </c>
      <c r="G7927" t="s">
        <v>392</v>
      </c>
    </row>
    <row r="7928" spans="1:7" x14ac:dyDescent="0.35">
      <c r="A7928" t="s">
        <v>1</v>
      </c>
      <c r="B7928" t="s">
        <v>35</v>
      </c>
      <c r="C7928" t="s">
        <v>16</v>
      </c>
      <c r="D7928">
        <v>2014</v>
      </c>
      <c r="E7928">
        <v>0</v>
      </c>
      <c r="F7928" t="s">
        <v>383</v>
      </c>
      <c r="G7928" t="s">
        <v>392</v>
      </c>
    </row>
    <row r="7929" spans="1:7" x14ac:dyDescent="0.35">
      <c r="A7929" t="s">
        <v>1</v>
      </c>
      <c r="B7929" t="s">
        <v>36</v>
      </c>
      <c r="C7929" t="s">
        <v>16</v>
      </c>
      <c r="D7929">
        <v>2014</v>
      </c>
      <c r="E7929">
        <v>0</v>
      </c>
      <c r="F7929" t="s">
        <v>383</v>
      </c>
      <c r="G7929" t="s">
        <v>392</v>
      </c>
    </row>
    <row r="7930" spans="1:7" x14ac:dyDescent="0.35">
      <c r="A7930" t="s">
        <v>1</v>
      </c>
      <c r="B7930" t="s">
        <v>37</v>
      </c>
      <c r="C7930" t="s">
        <v>16</v>
      </c>
      <c r="D7930">
        <v>2014</v>
      </c>
      <c r="E7930">
        <v>0</v>
      </c>
      <c r="F7930" t="s">
        <v>383</v>
      </c>
      <c r="G7930" t="s">
        <v>392</v>
      </c>
    </row>
    <row r="7931" spans="1:7" x14ac:dyDescent="0.35">
      <c r="A7931" t="s">
        <v>1</v>
      </c>
      <c r="B7931" t="s">
        <v>39</v>
      </c>
      <c r="C7931" t="s">
        <v>16</v>
      </c>
      <c r="D7931">
        <v>2014</v>
      </c>
      <c r="E7931">
        <v>0</v>
      </c>
      <c r="F7931" t="s">
        <v>383</v>
      </c>
      <c r="G7931" t="s">
        <v>392</v>
      </c>
    </row>
    <row r="7932" spans="1:7" x14ac:dyDescent="0.35">
      <c r="A7932" t="s">
        <v>1</v>
      </c>
      <c r="B7932" t="s">
        <v>40</v>
      </c>
      <c r="C7932" t="s">
        <v>16</v>
      </c>
      <c r="D7932">
        <v>2014</v>
      </c>
      <c r="E7932">
        <v>0</v>
      </c>
      <c r="F7932" t="s">
        <v>383</v>
      </c>
      <c r="G7932" t="s">
        <v>392</v>
      </c>
    </row>
    <row r="7933" spans="1:7" x14ac:dyDescent="0.35">
      <c r="A7933" t="s">
        <v>1</v>
      </c>
      <c r="B7933" t="s">
        <v>11</v>
      </c>
      <c r="C7933" t="s">
        <v>388</v>
      </c>
      <c r="D7933">
        <v>2014</v>
      </c>
      <c r="E7933">
        <v>1.25</v>
      </c>
      <c r="F7933" t="s">
        <v>383</v>
      </c>
      <c r="G7933" t="s">
        <v>392</v>
      </c>
    </row>
    <row r="7934" spans="1:7" x14ac:dyDescent="0.35">
      <c r="A7934" t="s">
        <v>1</v>
      </c>
      <c r="B7934" t="s">
        <v>25</v>
      </c>
      <c r="C7934" t="s">
        <v>388</v>
      </c>
      <c r="D7934">
        <v>2014</v>
      </c>
      <c r="E7934">
        <v>2.76</v>
      </c>
      <c r="F7934" t="s">
        <v>383</v>
      </c>
      <c r="G7934" t="s">
        <v>392</v>
      </c>
    </row>
    <row r="7935" spans="1:7" x14ac:dyDescent="0.35">
      <c r="A7935" t="s">
        <v>1</v>
      </c>
      <c r="B7935" t="s">
        <v>26</v>
      </c>
      <c r="C7935" t="s">
        <v>388</v>
      </c>
      <c r="D7935">
        <v>2014</v>
      </c>
      <c r="E7935">
        <v>0.157</v>
      </c>
      <c r="F7935" t="s">
        <v>383</v>
      </c>
      <c r="G7935" t="s">
        <v>392</v>
      </c>
    </row>
    <row r="7936" spans="1:7" x14ac:dyDescent="0.35">
      <c r="A7936" t="s">
        <v>1</v>
      </c>
      <c r="B7936" t="s">
        <v>27</v>
      </c>
      <c r="C7936" t="s">
        <v>388</v>
      </c>
      <c r="D7936">
        <v>2014</v>
      </c>
      <c r="E7936">
        <v>1E-3</v>
      </c>
      <c r="F7936" t="s">
        <v>383</v>
      </c>
      <c r="G7936" t="s">
        <v>392</v>
      </c>
    </row>
    <row r="7937" spans="1:7" x14ac:dyDescent="0.35">
      <c r="A7937" t="s">
        <v>1</v>
      </c>
      <c r="B7937" t="s">
        <v>29</v>
      </c>
      <c r="C7937" t="s">
        <v>388</v>
      </c>
      <c r="D7937">
        <v>2014</v>
      </c>
      <c r="E7937">
        <v>0.01</v>
      </c>
      <c r="F7937" t="s">
        <v>383</v>
      </c>
      <c r="G7937" t="s">
        <v>392</v>
      </c>
    </row>
    <row r="7938" spans="1:7" x14ac:dyDescent="0.35">
      <c r="A7938" t="s">
        <v>1</v>
      </c>
      <c r="B7938" t="s">
        <v>32</v>
      </c>
      <c r="C7938" t="s">
        <v>388</v>
      </c>
      <c r="D7938">
        <v>2014</v>
      </c>
      <c r="E7938">
        <v>8.9999999999999993E-3</v>
      </c>
      <c r="F7938" t="s">
        <v>383</v>
      </c>
      <c r="G7938" t="s">
        <v>392</v>
      </c>
    </row>
    <row r="7939" spans="1:7" x14ac:dyDescent="0.35">
      <c r="A7939" t="s">
        <v>1</v>
      </c>
      <c r="B7939" t="s">
        <v>30</v>
      </c>
      <c r="C7939" t="s">
        <v>388</v>
      </c>
      <c r="D7939">
        <v>2014</v>
      </c>
      <c r="E7939">
        <v>3.6999999999999998E-2</v>
      </c>
      <c r="F7939" t="s">
        <v>383</v>
      </c>
      <c r="G7939" t="s">
        <v>392</v>
      </c>
    </row>
    <row r="7940" spans="1:7" x14ac:dyDescent="0.35">
      <c r="A7940" t="s">
        <v>1</v>
      </c>
      <c r="B7940" t="s">
        <v>33</v>
      </c>
      <c r="C7940" t="s">
        <v>388</v>
      </c>
      <c r="D7940">
        <v>2014</v>
      </c>
      <c r="E7940">
        <v>0</v>
      </c>
      <c r="F7940" t="s">
        <v>383</v>
      </c>
      <c r="G7940" t="s">
        <v>392</v>
      </c>
    </row>
    <row r="7941" spans="1:7" x14ac:dyDescent="0.35">
      <c r="A7941" t="s">
        <v>1</v>
      </c>
      <c r="B7941" t="s">
        <v>34</v>
      </c>
      <c r="C7941" t="s">
        <v>388</v>
      </c>
      <c r="D7941">
        <v>2014</v>
      </c>
      <c r="E7941">
        <v>5.2770000000000001</v>
      </c>
      <c r="F7941" t="s">
        <v>383</v>
      </c>
      <c r="G7941" t="s">
        <v>392</v>
      </c>
    </row>
    <row r="7942" spans="1:7" x14ac:dyDescent="0.35">
      <c r="A7942" t="s">
        <v>1</v>
      </c>
      <c r="B7942" t="s">
        <v>35</v>
      </c>
      <c r="C7942" t="s">
        <v>388</v>
      </c>
      <c r="D7942">
        <v>2014</v>
      </c>
      <c r="E7942">
        <v>1E-3</v>
      </c>
      <c r="F7942" t="s">
        <v>383</v>
      </c>
      <c r="G7942" t="s">
        <v>392</v>
      </c>
    </row>
    <row r="7943" spans="1:7" x14ac:dyDescent="0.35">
      <c r="A7943" t="s">
        <v>1</v>
      </c>
      <c r="B7943" t="s">
        <v>36</v>
      </c>
      <c r="C7943" t="s">
        <v>388</v>
      </c>
      <c r="D7943">
        <v>2014</v>
      </c>
      <c r="E7943">
        <v>0.73699999999999999</v>
      </c>
      <c r="F7943" t="s">
        <v>383</v>
      </c>
      <c r="G7943" t="s">
        <v>392</v>
      </c>
    </row>
    <row r="7944" spans="1:7" x14ac:dyDescent="0.35">
      <c r="A7944" t="s">
        <v>1</v>
      </c>
      <c r="B7944" t="s">
        <v>37</v>
      </c>
      <c r="C7944" t="s">
        <v>388</v>
      </c>
      <c r="D7944">
        <v>2014</v>
      </c>
      <c r="E7944">
        <v>0.17799999999999999</v>
      </c>
      <c r="F7944" t="s">
        <v>383</v>
      </c>
      <c r="G7944" t="s">
        <v>392</v>
      </c>
    </row>
    <row r="7945" spans="1:7" x14ac:dyDescent="0.35">
      <c r="A7945" t="s">
        <v>1</v>
      </c>
      <c r="B7945" t="s">
        <v>39</v>
      </c>
      <c r="C7945" t="s">
        <v>388</v>
      </c>
      <c r="D7945">
        <v>2014</v>
      </c>
      <c r="E7945">
        <v>2.9000000000000001E-2</v>
      </c>
      <c r="F7945" t="s">
        <v>383</v>
      </c>
      <c r="G7945" t="s">
        <v>392</v>
      </c>
    </row>
    <row r="7946" spans="1:7" x14ac:dyDescent="0.35">
      <c r="A7946" t="s">
        <v>1</v>
      </c>
      <c r="B7946" t="s">
        <v>40</v>
      </c>
      <c r="C7946" t="s">
        <v>388</v>
      </c>
      <c r="D7946">
        <v>2014</v>
      </c>
      <c r="E7946">
        <v>10.446</v>
      </c>
      <c r="F7946" t="s">
        <v>383</v>
      </c>
      <c r="G7946" t="s">
        <v>392</v>
      </c>
    </row>
    <row r="7947" spans="1:7" x14ac:dyDescent="0.35">
      <c r="A7947" t="s">
        <v>1</v>
      </c>
      <c r="B7947" t="s">
        <v>11</v>
      </c>
      <c r="C7947" t="s">
        <v>389</v>
      </c>
      <c r="D7947">
        <v>2014</v>
      </c>
      <c r="E7947">
        <v>0.1016</v>
      </c>
      <c r="F7947" t="s">
        <v>383</v>
      </c>
      <c r="G7947" t="s">
        <v>392</v>
      </c>
    </row>
    <row r="7948" spans="1:7" x14ac:dyDescent="0.35">
      <c r="A7948" t="s">
        <v>1</v>
      </c>
      <c r="B7948" t="s">
        <v>25</v>
      </c>
      <c r="C7948" t="s">
        <v>389</v>
      </c>
      <c r="D7948">
        <v>2014</v>
      </c>
      <c r="E7948">
        <v>0.2152</v>
      </c>
      <c r="F7948" t="s">
        <v>383</v>
      </c>
      <c r="G7948" t="s">
        <v>392</v>
      </c>
    </row>
    <row r="7949" spans="1:7" x14ac:dyDescent="0.35">
      <c r="A7949" t="s">
        <v>1</v>
      </c>
      <c r="B7949" t="s">
        <v>26</v>
      </c>
      <c r="C7949" t="s">
        <v>389</v>
      </c>
      <c r="D7949">
        <v>2014</v>
      </c>
      <c r="E7949">
        <v>0.1056</v>
      </c>
      <c r="F7949" t="s">
        <v>383</v>
      </c>
      <c r="G7949" t="s">
        <v>392</v>
      </c>
    </row>
    <row r="7950" spans="1:7" x14ac:dyDescent="0.35">
      <c r="A7950" t="s">
        <v>1</v>
      </c>
      <c r="B7950" t="s">
        <v>27</v>
      </c>
      <c r="C7950" t="s">
        <v>389</v>
      </c>
      <c r="D7950">
        <v>2014</v>
      </c>
      <c r="E7950">
        <v>3.8E-3</v>
      </c>
      <c r="F7950" t="s">
        <v>383</v>
      </c>
      <c r="G7950" t="s">
        <v>392</v>
      </c>
    </row>
    <row r="7951" spans="1:7" x14ac:dyDescent="0.35">
      <c r="A7951" t="s">
        <v>1</v>
      </c>
      <c r="B7951" t="s">
        <v>29</v>
      </c>
      <c r="C7951" t="s">
        <v>389</v>
      </c>
      <c r="D7951">
        <v>2014</v>
      </c>
      <c r="E7951">
        <v>1.9199999999999998E-2</v>
      </c>
      <c r="F7951" t="s">
        <v>383</v>
      </c>
      <c r="G7951" t="s">
        <v>392</v>
      </c>
    </row>
    <row r="7952" spans="1:7" x14ac:dyDescent="0.35">
      <c r="A7952" t="s">
        <v>1</v>
      </c>
      <c r="B7952" t="s">
        <v>32</v>
      </c>
      <c r="C7952" t="s">
        <v>389</v>
      </c>
      <c r="D7952">
        <v>2014</v>
      </c>
      <c r="E7952">
        <v>0</v>
      </c>
      <c r="F7952" t="s">
        <v>383</v>
      </c>
      <c r="G7952" t="s">
        <v>392</v>
      </c>
    </row>
    <row r="7953" spans="1:7" x14ac:dyDescent="0.35">
      <c r="A7953" t="s">
        <v>1</v>
      </c>
      <c r="B7953" t="s">
        <v>30</v>
      </c>
      <c r="C7953" t="s">
        <v>389</v>
      </c>
      <c r="D7953">
        <v>2014</v>
      </c>
      <c r="E7953">
        <v>1.9400000000000001E-2</v>
      </c>
      <c r="F7953" t="s">
        <v>383</v>
      </c>
      <c r="G7953" t="s">
        <v>392</v>
      </c>
    </row>
    <row r="7954" spans="1:7" x14ac:dyDescent="0.35">
      <c r="A7954" t="s">
        <v>1</v>
      </c>
      <c r="B7954" t="s">
        <v>33</v>
      </c>
      <c r="C7954" t="s">
        <v>389</v>
      </c>
      <c r="D7954">
        <v>2014</v>
      </c>
      <c r="E7954">
        <v>0</v>
      </c>
      <c r="F7954" t="s">
        <v>383</v>
      </c>
      <c r="G7954" t="s">
        <v>392</v>
      </c>
    </row>
    <row r="7955" spans="1:7" x14ac:dyDescent="0.35">
      <c r="A7955" t="s">
        <v>1</v>
      </c>
      <c r="B7955" t="s">
        <v>34</v>
      </c>
      <c r="C7955" t="s">
        <v>389</v>
      </c>
      <c r="D7955">
        <v>2014</v>
      </c>
      <c r="E7955">
        <v>0.27789999999999998</v>
      </c>
      <c r="F7955" t="s">
        <v>383</v>
      </c>
      <c r="G7955" t="s">
        <v>392</v>
      </c>
    </row>
    <row r="7956" spans="1:7" x14ac:dyDescent="0.35">
      <c r="A7956" t="s">
        <v>1</v>
      </c>
      <c r="B7956" t="s">
        <v>35</v>
      </c>
      <c r="C7956" t="s">
        <v>389</v>
      </c>
      <c r="D7956">
        <v>2014</v>
      </c>
      <c r="E7956">
        <v>0</v>
      </c>
      <c r="F7956" t="s">
        <v>383</v>
      </c>
      <c r="G7956" t="s">
        <v>392</v>
      </c>
    </row>
    <row r="7957" spans="1:7" x14ac:dyDescent="0.35">
      <c r="A7957" t="s">
        <v>1</v>
      </c>
      <c r="B7957" t="s">
        <v>36</v>
      </c>
      <c r="C7957" t="s">
        <v>389</v>
      </c>
      <c r="D7957">
        <v>2014</v>
      </c>
      <c r="E7957">
        <v>0.1172</v>
      </c>
      <c r="F7957" t="s">
        <v>383</v>
      </c>
      <c r="G7957" t="s">
        <v>392</v>
      </c>
    </row>
    <row r="7958" spans="1:7" x14ac:dyDescent="0.35">
      <c r="A7958" t="s">
        <v>1</v>
      </c>
      <c r="B7958" t="s">
        <v>37</v>
      </c>
      <c r="C7958" t="s">
        <v>389</v>
      </c>
      <c r="D7958">
        <v>2014</v>
      </c>
      <c r="E7958">
        <v>3.9100000000000003E-2</v>
      </c>
      <c r="F7958" t="s">
        <v>383</v>
      </c>
      <c r="G7958" t="s">
        <v>392</v>
      </c>
    </row>
    <row r="7959" spans="1:7" x14ac:dyDescent="0.35">
      <c r="A7959" t="s">
        <v>1</v>
      </c>
      <c r="B7959" t="s">
        <v>39</v>
      </c>
      <c r="C7959" t="s">
        <v>389</v>
      </c>
      <c r="D7959">
        <v>2014</v>
      </c>
      <c r="E7959">
        <v>0</v>
      </c>
      <c r="F7959" t="s">
        <v>383</v>
      </c>
      <c r="G7959" t="s">
        <v>392</v>
      </c>
    </row>
    <row r="7960" spans="1:7" x14ac:dyDescent="0.35">
      <c r="A7960" t="s">
        <v>1</v>
      </c>
      <c r="B7960" t="s">
        <v>40</v>
      </c>
      <c r="C7960" t="s">
        <v>389</v>
      </c>
      <c r="D7960">
        <v>2014</v>
      </c>
      <c r="E7960">
        <v>0.89900000000000002</v>
      </c>
      <c r="F7960" t="s">
        <v>383</v>
      </c>
      <c r="G7960" t="s">
        <v>392</v>
      </c>
    </row>
    <row r="7961" spans="1:7" x14ac:dyDescent="0.35">
      <c r="A7961" t="s">
        <v>1</v>
      </c>
      <c r="B7961" t="s">
        <v>11</v>
      </c>
      <c r="C7961" t="s">
        <v>390</v>
      </c>
      <c r="D7961">
        <v>2014</v>
      </c>
      <c r="E7961">
        <v>191.26849999999999</v>
      </c>
      <c r="F7961" t="s">
        <v>383</v>
      </c>
      <c r="G7961" t="s">
        <v>392</v>
      </c>
    </row>
    <row r="7962" spans="1:7" x14ac:dyDescent="0.35">
      <c r="A7962" t="s">
        <v>1</v>
      </c>
      <c r="B7962" t="s">
        <v>25</v>
      </c>
      <c r="C7962" t="s">
        <v>390</v>
      </c>
      <c r="D7962">
        <v>2014</v>
      </c>
      <c r="E7962">
        <v>146.87530000000001</v>
      </c>
      <c r="F7962" t="s">
        <v>383</v>
      </c>
      <c r="G7962" t="s">
        <v>392</v>
      </c>
    </row>
    <row r="7963" spans="1:7" x14ac:dyDescent="0.35">
      <c r="A7963" t="s">
        <v>1</v>
      </c>
      <c r="B7963" t="s">
        <v>26</v>
      </c>
      <c r="C7963" t="s">
        <v>390</v>
      </c>
      <c r="D7963">
        <v>2014</v>
      </c>
      <c r="E7963">
        <v>51.726700000000001</v>
      </c>
      <c r="F7963" t="s">
        <v>383</v>
      </c>
      <c r="G7963" t="s">
        <v>392</v>
      </c>
    </row>
    <row r="7964" spans="1:7" x14ac:dyDescent="0.35">
      <c r="A7964" t="s">
        <v>1</v>
      </c>
      <c r="B7964" t="s">
        <v>27</v>
      </c>
      <c r="C7964" t="s">
        <v>390</v>
      </c>
      <c r="D7964">
        <v>2014</v>
      </c>
      <c r="E7964">
        <v>29.1248</v>
      </c>
      <c r="F7964" t="s">
        <v>383</v>
      </c>
      <c r="G7964" t="s">
        <v>392</v>
      </c>
    </row>
    <row r="7965" spans="1:7" x14ac:dyDescent="0.35">
      <c r="A7965" t="s">
        <v>1</v>
      </c>
      <c r="B7965" t="s">
        <v>29</v>
      </c>
      <c r="C7965" t="s">
        <v>390</v>
      </c>
      <c r="D7965">
        <v>2014</v>
      </c>
      <c r="E7965">
        <v>31.693999999999999</v>
      </c>
      <c r="F7965" t="s">
        <v>383</v>
      </c>
      <c r="G7965" t="s">
        <v>392</v>
      </c>
    </row>
    <row r="7966" spans="1:7" x14ac:dyDescent="0.35">
      <c r="A7966" t="s">
        <v>1</v>
      </c>
      <c r="B7966" t="s">
        <v>32</v>
      </c>
      <c r="C7966" t="s">
        <v>390</v>
      </c>
      <c r="D7966">
        <v>2014</v>
      </c>
      <c r="E7966">
        <v>1.6569</v>
      </c>
      <c r="F7966" t="s">
        <v>383</v>
      </c>
      <c r="G7966" t="s">
        <v>392</v>
      </c>
    </row>
    <row r="7967" spans="1:7" x14ac:dyDescent="0.35">
      <c r="A7967" t="s">
        <v>1</v>
      </c>
      <c r="B7967" t="s">
        <v>30</v>
      </c>
      <c r="C7967" t="s">
        <v>390</v>
      </c>
      <c r="D7967">
        <v>2014</v>
      </c>
      <c r="E7967">
        <v>34.786799999999999</v>
      </c>
      <c r="F7967" t="s">
        <v>383</v>
      </c>
      <c r="G7967" t="s">
        <v>392</v>
      </c>
    </row>
    <row r="7968" spans="1:7" x14ac:dyDescent="0.35">
      <c r="A7968" t="s">
        <v>1</v>
      </c>
      <c r="B7968" t="s">
        <v>33</v>
      </c>
      <c r="C7968" t="s">
        <v>390</v>
      </c>
      <c r="D7968">
        <v>2014</v>
      </c>
      <c r="E7968">
        <v>0.73599999999999999</v>
      </c>
      <c r="F7968" t="s">
        <v>383</v>
      </c>
      <c r="G7968" t="s">
        <v>392</v>
      </c>
    </row>
    <row r="7969" spans="1:7" x14ac:dyDescent="0.35">
      <c r="A7969" t="s">
        <v>1</v>
      </c>
      <c r="B7969" t="s">
        <v>34</v>
      </c>
      <c r="C7969" t="s">
        <v>390</v>
      </c>
      <c r="D7969">
        <v>2014</v>
      </c>
      <c r="E7969">
        <v>479.65859999999998</v>
      </c>
      <c r="F7969" t="s">
        <v>383</v>
      </c>
      <c r="G7969" t="s">
        <v>392</v>
      </c>
    </row>
    <row r="7970" spans="1:7" x14ac:dyDescent="0.35">
      <c r="A7970" t="s">
        <v>1</v>
      </c>
      <c r="B7970" t="s">
        <v>35</v>
      </c>
      <c r="C7970" t="s">
        <v>390</v>
      </c>
      <c r="D7970">
        <v>2014</v>
      </c>
      <c r="E7970">
        <v>7.1150000000000002</v>
      </c>
      <c r="F7970" t="s">
        <v>383</v>
      </c>
      <c r="G7970" t="s">
        <v>392</v>
      </c>
    </row>
    <row r="7971" spans="1:7" x14ac:dyDescent="0.35">
      <c r="A7971" t="s">
        <v>1</v>
      </c>
      <c r="B7971" t="s">
        <v>36</v>
      </c>
      <c r="C7971" t="s">
        <v>390</v>
      </c>
      <c r="D7971">
        <v>2014</v>
      </c>
      <c r="E7971">
        <v>267.60660000000001</v>
      </c>
      <c r="F7971" t="s">
        <v>383</v>
      </c>
      <c r="G7971" t="s">
        <v>392</v>
      </c>
    </row>
    <row r="7972" spans="1:7" x14ac:dyDescent="0.35">
      <c r="A7972" t="s">
        <v>1</v>
      </c>
      <c r="B7972" t="s">
        <v>37</v>
      </c>
      <c r="C7972" t="s">
        <v>390</v>
      </c>
      <c r="D7972">
        <v>2014</v>
      </c>
      <c r="E7972">
        <v>64.110100000000003</v>
      </c>
      <c r="F7972" t="s">
        <v>383</v>
      </c>
      <c r="G7972" t="s">
        <v>392</v>
      </c>
    </row>
    <row r="7973" spans="1:7" x14ac:dyDescent="0.35">
      <c r="A7973" t="s">
        <v>1</v>
      </c>
      <c r="B7973" t="s">
        <v>39</v>
      </c>
      <c r="C7973" t="s">
        <v>390</v>
      </c>
      <c r="D7973">
        <v>2014</v>
      </c>
      <c r="E7973">
        <v>2.2317</v>
      </c>
      <c r="F7973" t="s">
        <v>383</v>
      </c>
      <c r="G7973" t="s">
        <v>392</v>
      </c>
    </row>
    <row r="7974" spans="1:7" x14ac:dyDescent="0.35">
      <c r="A7974" t="s">
        <v>1</v>
      </c>
      <c r="B7974" t="s">
        <v>40</v>
      </c>
      <c r="C7974" t="s">
        <v>390</v>
      </c>
      <c r="D7974">
        <v>2014</v>
      </c>
      <c r="E7974">
        <v>1308.5909999999999</v>
      </c>
      <c r="F7974" t="s">
        <v>383</v>
      </c>
      <c r="G7974" t="s">
        <v>392</v>
      </c>
    </row>
    <row r="7975" spans="1:7" x14ac:dyDescent="0.35">
      <c r="A7975" t="s">
        <v>1</v>
      </c>
      <c r="B7975" t="s">
        <v>11</v>
      </c>
      <c r="C7975" t="s">
        <v>17</v>
      </c>
      <c r="D7975">
        <v>2014</v>
      </c>
      <c r="E7975">
        <v>1.2130000000000001</v>
      </c>
      <c r="F7975" t="s">
        <v>383</v>
      </c>
      <c r="G7975" t="s">
        <v>392</v>
      </c>
    </row>
    <row r="7976" spans="1:7" x14ac:dyDescent="0.35">
      <c r="A7976" t="s">
        <v>1</v>
      </c>
      <c r="B7976" t="s">
        <v>25</v>
      </c>
      <c r="C7976" t="s">
        <v>17</v>
      </c>
      <c r="D7976">
        <v>2014</v>
      </c>
      <c r="E7976">
        <v>0.52600000000000002</v>
      </c>
      <c r="F7976" t="s">
        <v>383</v>
      </c>
      <c r="G7976" t="s">
        <v>392</v>
      </c>
    </row>
    <row r="7977" spans="1:7" x14ac:dyDescent="0.35">
      <c r="A7977" t="s">
        <v>1</v>
      </c>
      <c r="B7977" t="s">
        <v>26</v>
      </c>
      <c r="C7977" t="s">
        <v>17</v>
      </c>
      <c r="D7977">
        <v>2014</v>
      </c>
      <c r="E7977">
        <v>0</v>
      </c>
      <c r="F7977" t="s">
        <v>383</v>
      </c>
      <c r="G7977" t="s">
        <v>392</v>
      </c>
    </row>
    <row r="7978" spans="1:7" x14ac:dyDescent="0.35">
      <c r="A7978" t="s">
        <v>1</v>
      </c>
      <c r="B7978" t="s">
        <v>27</v>
      </c>
      <c r="C7978" t="s">
        <v>17</v>
      </c>
      <c r="D7978">
        <v>2014</v>
      </c>
      <c r="E7978">
        <v>0</v>
      </c>
      <c r="F7978" t="s">
        <v>383</v>
      </c>
      <c r="G7978" t="s">
        <v>392</v>
      </c>
    </row>
    <row r="7979" spans="1:7" x14ac:dyDescent="0.35">
      <c r="A7979" t="s">
        <v>1</v>
      </c>
      <c r="B7979" t="s">
        <v>29</v>
      </c>
      <c r="C7979" t="s">
        <v>17</v>
      </c>
      <c r="D7979">
        <v>2014</v>
      </c>
      <c r="E7979">
        <v>0</v>
      </c>
      <c r="F7979" t="s">
        <v>383</v>
      </c>
      <c r="G7979" t="s">
        <v>392</v>
      </c>
    </row>
    <row r="7980" spans="1:7" x14ac:dyDescent="0.35">
      <c r="A7980" t="s">
        <v>1</v>
      </c>
      <c r="B7980" t="s">
        <v>32</v>
      </c>
      <c r="C7980" t="s">
        <v>17</v>
      </c>
      <c r="D7980">
        <v>2014</v>
      </c>
      <c r="E7980">
        <v>0</v>
      </c>
      <c r="F7980" t="s">
        <v>383</v>
      </c>
      <c r="G7980" t="s">
        <v>392</v>
      </c>
    </row>
    <row r="7981" spans="1:7" x14ac:dyDescent="0.35">
      <c r="A7981" t="s">
        <v>1</v>
      </c>
      <c r="B7981" t="s">
        <v>30</v>
      </c>
      <c r="C7981" t="s">
        <v>17</v>
      </c>
      <c r="D7981">
        <v>2014</v>
      </c>
      <c r="E7981">
        <v>0.16700000000000001</v>
      </c>
      <c r="F7981" t="s">
        <v>383</v>
      </c>
      <c r="G7981" t="s">
        <v>392</v>
      </c>
    </row>
    <row r="7982" spans="1:7" x14ac:dyDescent="0.35">
      <c r="A7982" t="s">
        <v>1</v>
      </c>
      <c r="B7982" t="s">
        <v>33</v>
      </c>
      <c r="C7982" t="s">
        <v>17</v>
      </c>
      <c r="D7982">
        <v>2014</v>
      </c>
      <c r="E7982">
        <v>0</v>
      </c>
      <c r="F7982" t="s">
        <v>383</v>
      </c>
      <c r="G7982" t="s">
        <v>392</v>
      </c>
    </row>
    <row r="7983" spans="1:7" x14ac:dyDescent="0.35">
      <c r="A7983" t="s">
        <v>1</v>
      </c>
      <c r="B7983" t="s">
        <v>34</v>
      </c>
      <c r="C7983" t="s">
        <v>17</v>
      </c>
      <c r="D7983">
        <v>2014</v>
      </c>
      <c r="E7983">
        <v>0.621</v>
      </c>
      <c r="F7983" t="s">
        <v>383</v>
      </c>
      <c r="G7983" t="s">
        <v>392</v>
      </c>
    </row>
    <row r="7984" spans="1:7" x14ac:dyDescent="0.35">
      <c r="A7984" t="s">
        <v>1</v>
      </c>
      <c r="B7984" t="s">
        <v>35</v>
      </c>
      <c r="C7984" t="s">
        <v>17</v>
      </c>
      <c r="D7984">
        <v>2014</v>
      </c>
      <c r="E7984">
        <v>0</v>
      </c>
      <c r="F7984" t="s">
        <v>383</v>
      </c>
      <c r="G7984" t="s">
        <v>392</v>
      </c>
    </row>
    <row r="7985" spans="1:7" x14ac:dyDescent="0.35">
      <c r="A7985" t="s">
        <v>1</v>
      </c>
      <c r="B7985" t="s">
        <v>36</v>
      </c>
      <c r="C7985" t="s">
        <v>17</v>
      </c>
      <c r="D7985">
        <v>2014</v>
      </c>
      <c r="E7985">
        <v>1.3640000000000001</v>
      </c>
      <c r="F7985" t="s">
        <v>383</v>
      </c>
      <c r="G7985" t="s">
        <v>392</v>
      </c>
    </row>
    <row r="7986" spans="1:7" x14ac:dyDescent="0.35">
      <c r="A7986" t="s">
        <v>1</v>
      </c>
      <c r="B7986" t="s">
        <v>37</v>
      </c>
      <c r="C7986" t="s">
        <v>17</v>
      </c>
      <c r="D7986">
        <v>2014</v>
      </c>
      <c r="E7986">
        <v>2.1000000000000001E-2</v>
      </c>
      <c r="F7986" t="s">
        <v>383</v>
      </c>
      <c r="G7986" t="s">
        <v>392</v>
      </c>
    </row>
    <row r="7987" spans="1:7" x14ac:dyDescent="0.35">
      <c r="A7987" t="s">
        <v>1</v>
      </c>
      <c r="B7987" t="s">
        <v>39</v>
      </c>
      <c r="C7987" t="s">
        <v>17</v>
      </c>
      <c r="D7987">
        <v>2014</v>
      </c>
      <c r="E7987">
        <v>0</v>
      </c>
      <c r="F7987" t="s">
        <v>383</v>
      </c>
      <c r="G7987" t="s">
        <v>392</v>
      </c>
    </row>
    <row r="7988" spans="1:7" x14ac:dyDescent="0.35">
      <c r="A7988" t="s">
        <v>1</v>
      </c>
      <c r="B7988" t="s">
        <v>40</v>
      </c>
      <c r="C7988" t="s">
        <v>17</v>
      </c>
      <c r="D7988">
        <v>2014</v>
      </c>
      <c r="E7988">
        <v>3.9119999999999999</v>
      </c>
      <c r="F7988" t="s">
        <v>383</v>
      </c>
      <c r="G7988" t="s">
        <v>392</v>
      </c>
    </row>
    <row r="7989" spans="1:7" x14ac:dyDescent="0.35">
      <c r="A7989" t="s">
        <v>1</v>
      </c>
      <c r="B7989" t="s">
        <v>40</v>
      </c>
      <c r="C7989" t="s">
        <v>391</v>
      </c>
      <c r="D7989">
        <v>2014</v>
      </c>
      <c r="E7989">
        <v>2605.5904</v>
      </c>
      <c r="F7989" t="s">
        <v>383</v>
      </c>
      <c r="G7989" t="s">
        <v>392</v>
      </c>
    </row>
    <row r="7990" spans="1:7" x14ac:dyDescent="0.35">
      <c r="A7990" t="s">
        <v>1</v>
      </c>
      <c r="B7990" t="s">
        <v>11</v>
      </c>
      <c r="C7990" t="s">
        <v>382</v>
      </c>
      <c r="D7990">
        <v>2015</v>
      </c>
      <c r="E7990">
        <v>41.988999999999997</v>
      </c>
      <c r="F7990" t="s">
        <v>383</v>
      </c>
      <c r="G7990" t="s">
        <v>392</v>
      </c>
    </row>
    <row r="7991" spans="1:7" x14ac:dyDescent="0.35">
      <c r="A7991" t="s">
        <v>1</v>
      </c>
      <c r="B7991" t="s">
        <v>25</v>
      </c>
      <c r="C7991" t="s">
        <v>382</v>
      </c>
      <c r="D7991">
        <v>2015</v>
      </c>
      <c r="E7991">
        <v>46.036000000000001</v>
      </c>
      <c r="F7991" t="s">
        <v>383</v>
      </c>
      <c r="G7991" t="s">
        <v>392</v>
      </c>
    </row>
    <row r="7992" spans="1:7" x14ac:dyDescent="0.35">
      <c r="A7992" t="s">
        <v>1</v>
      </c>
      <c r="B7992" t="s">
        <v>26</v>
      </c>
      <c r="C7992" t="s">
        <v>382</v>
      </c>
      <c r="D7992">
        <v>2015</v>
      </c>
      <c r="E7992">
        <v>5.1029999999999998</v>
      </c>
      <c r="F7992" t="s">
        <v>383</v>
      </c>
      <c r="G7992" t="s">
        <v>392</v>
      </c>
    </row>
    <row r="7993" spans="1:7" x14ac:dyDescent="0.35">
      <c r="A7993" t="s">
        <v>1</v>
      </c>
      <c r="B7993" t="s">
        <v>27</v>
      </c>
      <c r="C7993" t="s">
        <v>382</v>
      </c>
      <c r="D7993">
        <v>2015</v>
      </c>
      <c r="E7993">
        <v>1.831</v>
      </c>
      <c r="F7993" t="s">
        <v>383</v>
      </c>
      <c r="G7993" t="s">
        <v>392</v>
      </c>
    </row>
    <row r="7994" spans="1:7" x14ac:dyDescent="0.35">
      <c r="A7994" t="s">
        <v>1</v>
      </c>
      <c r="B7994" t="s">
        <v>29</v>
      </c>
      <c r="C7994" t="s">
        <v>382</v>
      </c>
      <c r="D7994">
        <v>2015</v>
      </c>
      <c r="E7994">
        <v>9.9809999999999999</v>
      </c>
      <c r="F7994" t="s">
        <v>383</v>
      </c>
      <c r="G7994" t="s">
        <v>392</v>
      </c>
    </row>
    <row r="7995" spans="1:7" x14ac:dyDescent="0.35">
      <c r="A7995" t="s">
        <v>1</v>
      </c>
      <c r="B7995" t="s">
        <v>32</v>
      </c>
      <c r="C7995" t="s">
        <v>382</v>
      </c>
      <c r="D7995">
        <v>2015</v>
      </c>
      <c r="E7995">
        <v>1.9450000000000001</v>
      </c>
      <c r="F7995" t="s">
        <v>383</v>
      </c>
      <c r="G7995" t="s">
        <v>392</v>
      </c>
    </row>
    <row r="7996" spans="1:7" x14ac:dyDescent="0.35">
      <c r="A7996" t="s">
        <v>1</v>
      </c>
      <c r="B7996" t="s">
        <v>30</v>
      </c>
      <c r="C7996" t="s">
        <v>382</v>
      </c>
      <c r="D7996">
        <v>2015</v>
      </c>
      <c r="E7996">
        <v>7.31</v>
      </c>
      <c r="F7996" t="s">
        <v>383</v>
      </c>
      <c r="G7996" t="s">
        <v>392</v>
      </c>
    </row>
    <row r="7997" spans="1:7" x14ac:dyDescent="0.35">
      <c r="A7997" t="s">
        <v>1</v>
      </c>
      <c r="B7997" t="s">
        <v>33</v>
      </c>
      <c r="C7997" t="s">
        <v>382</v>
      </c>
      <c r="D7997">
        <v>2015</v>
      </c>
      <c r="E7997">
        <v>3.5727000000000002</v>
      </c>
      <c r="F7997" t="s">
        <v>383</v>
      </c>
      <c r="G7997" t="s">
        <v>392</v>
      </c>
    </row>
    <row r="7998" spans="1:7" x14ac:dyDescent="0.35">
      <c r="A7998" t="s">
        <v>1</v>
      </c>
      <c r="B7998" t="s">
        <v>34</v>
      </c>
      <c r="C7998" t="s">
        <v>382</v>
      </c>
      <c r="D7998">
        <v>2015</v>
      </c>
      <c r="E7998">
        <v>75.593999999999994</v>
      </c>
      <c r="F7998" t="s">
        <v>383</v>
      </c>
      <c r="G7998" t="s">
        <v>392</v>
      </c>
    </row>
    <row r="7999" spans="1:7" x14ac:dyDescent="0.35">
      <c r="A7999" t="s">
        <v>1</v>
      </c>
      <c r="B7999" t="s">
        <v>35</v>
      </c>
      <c r="C7999" t="s">
        <v>382</v>
      </c>
      <c r="D7999">
        <v>2015</v>
      </c>
      <c r="E7999">
        <v>0.30199999999999999</v>
      </c>
      <c r="F7999" t="s">
        <v>383</v>
      </c>
      <c r="G7999" t="s">
        <v>392</v>
      </c>
    </row>
    <row r="8000" spans="1:7" x14ac:dyDescent="0.35">
      <c r="A8000" t="s">
        <v>1</v>
      </c>
      <c r="B8000" t="s">
        <v>36</v>
      </c>
      <c r="C8000" t="s">
        <v>382</v>
      </c>
      <c r="D8000">
        <v>2015</v>
      </c>
      <c r="E8000">
        <v>78.391000000000005</v>
      </c>
      <c r="F8000" t="s">
        <v>383</v>
      </c>
      <c r="G8000" t="s">
        <v>392</v>
      </c>
    </row>
    <row r="8001" spans="1:7" x14ac:dyDescent="0.35">
      <c r="A8001" t="s">
        <v>1</v>
      </c>
      <c r="B8001" t="s">
        <v>37</v>
      </c>
      <c r="C8001" t="s">
        <v>382</v>
      </c>
      <c r="D8001">
        <v>2015</v>
      </c>
      <c r="E8001">
        <v>5.2949999999999999</v>
      </c>
      <c r="F8001" t="s">
        <v>383</v>
      </c>
      <c r="G8001" t="s">
        <v>392</v>
      </c>
    </row>
    <row r="8002" spans="1:7" x14ac:dyDescent="0.35">
      <c r="A8002" t="s">
        <v>1</v>
      </c>
      <c r="B8002" t="s">
        <v>39</v>
      </c>
      <c r="C8002" t="s">
        <v>382</v>
      </c>
      <c r="D8002">
        <v>2015</v>
      </c>
      <c r="E8002">
        <v>0.53029999999999999</v>
      </c>
      <c r="F8002" t="s">
        <v>383</v>
      </c>
      <c r="G8002" t="s">
        <v>392</v>
      </c>
    </row>
    <row r="8003" spans="1:7" x14ac:dyDescent="0.35">
      <c r="A8003" t="s">
        <v>1</v>
      </c>
      <c r="B8003" t="s">
        <v>40</v>
      </c>
      <c r="C8003" t="s">
        <v>382</v>
      </c>
      <c r="D8003">
        <v>2015</v>
      </c>
      <c r="E8003">
        <v>277.88</v>
      </c>
      <c r="F8003" t="s">
        <v>383</v>
      </c>
      <c r="G8003" t="s">
        <v>392</v>
      </c>
    </row>
    <row r="8004" spans="1:7" x14ac:dyDescent="0.35">
      <c r="A8004" t="s">
        <v>1</v>
      </c>
      <c r="B8004" t="s">
        <v>11</v>
      </c>
      <c r="C8004" t="s">
        <v>384</v>
      </c>
      <c r="D8004">
        <v>2015</v>
      </c>
      <c r="E8004">
        <v>16.863499999999998</v>
      </c>
      <c r="F8004" t="s">
        <v>383</v>
      </c>
      <c r="G8004" t="s">
        <v>392</v>
      </c>
    </row>
    <row r="8005" spans="1:7" x14ac:dyDescent="0.35">
      <c r="A8005" t="s">
        <v>1</v>
      </c>
      <c r="B8005" t="s">
        <v>25</v>
      </c>
      <c r="C8005" t="s">
        <v>384</v>
      </c>
      <c r="D8005">
        <v>2015</v>
      </c>
      <c r="E8005">
        <v>16.956399999999999</v>
      </c>
      <c r="F8005" t="s">
        <v>383</v>
      </c>
      <c r="G8005" t="s">
        <v>392</v>
      </c>
    </row>
    <row r="8006" spans="1:7" x14ac:dyDescent="0.35">
      <c r="A8006" t="s">
        <v>1</v>
      </c>
      <c r="B8006" t="s">
        <v>26</v>
      </c>
      <c r="C8006" t="s">
        <v>384</v>
      </c>
      <c r="D8006">
        <v>2015</v>
      </c>
      <c r="E8006">
        <v>5.8018999999999998</v>
      </c>
      <c r="F8006" t="s">
        <v>383</v>
      </c>
      <c r="G8006" t="s">
        <v>392</v>
      </c>
    </row>
    <row r="8007" spans="1:7" x14ac:dyDescent="0.35">
      <c r="A8007" t="s">
        <v>1</v>
      </c>
      <c r="B8007" t="s">
        <v>27</v>
      </c>
      <c r="C8007" t="s">
        <v>384</v>
      </c>
      <c r="D8007">
        <v>2015</v>
      </c>
      <c r="E8007">
        <v>1.4048</v>
      </c>
      <c r="F8007" t="s">
        <v>383</v>
      </c>
      <c r="G8007" t="s">
        <v>392</v>
      </c>
    </row>
    <row r="8008" spans="1:7" x14ac:dyDescent="0.35">
      <c r="A8008" t="s">
        <v>1</v>
      </c>
      <c r="B8008" t="s">
        <v>29</v>
      </c>
      <c r="C8008" t="s">
        <v>384</v>
      </c>
      <c r="D8008">
        <v>2015</v>
      </c>
      <c r="E8008">
        <v>0</v>
      </c>
      <c r="F8008" t="s">
        <v>383</v>
      </c>
      <c r="G8008" t="s">
        <v>392</v>
      </c>
    </row>
    <row r="8009" spans="1:7" x14ac:dyDescent="0.35">
      <c r="A8009" t="s">
        <v>1</v>
      </c>
      <c r="B8009" t="s">
        <v>32</v>
      </c>
      <c r="C8009" t="s">
        <v>384</v>
      </c>
      <c r="D8009">
        <v>2015</v>
      </c>
      <c r="E8009">
        <v>0</v>
      </c>
      <c r="F8009" t="s">
        <v>383</v>
      </c>
      <c r="G8009" t="s">
        <v>392</v>
      </c>
    </row>
    <row r="8010" spans="1:7" x14ac:dyDescent="0.35">
      <c r="A8010" t="s">
        <v>1</v>
      </c>
      <c r="B8010" t="s">
        <v>30</v>
      </c>
      <c r="C8010" t="s">
        <v>384</v>
      </c>
      <c r="D8010">
        <v>2015</v>
      </c>
      <c r="E8010">
        <v>1.2158</v>
      </c>
      <c r="F8010" t="s">
        <v>383</v>
      </c>
      <c r="G8010" t="s">
        <v>392</v>
      </c>
    </row>
    <row r="8011" spans="1:7" x14ac:dyDescent="0.35">
      <c r="A8011" t="s">
        <v>1</v>
      </c>
      <c r="B8011" t="s">
        <v>33</v>
      </c>
      <c r="C8011" t="s">
        <v>384</v>
      </c>
      <c r="D8011">
        <v>2015</v>
      </c>
      <c r="E8011">
        <v>0</v>
      </c>
      <c r="F8011" t="s">
        <v>383</v>
      </c>
      <c r="G8011" t="s">
        <v>392</v>
      </c>
    </row>
    <row r="8012" spans="1:7" x14ac:dyDescent="0.35">
      <c r="A8012" t="s">
        <v>1</v>
      </c>
      <c r="B8012" t="s">
        <v>34</v>
      </c>
      <c r="C8012" t="s">
        <v>384</v>
      </c>
      <c r="D8012">
        <v>2015</v>
      </c>
      <c r="E8012">
        <v>43.466299999999997</v>
      </c>
      <c r="F8012" t="s">
        <v>383</v>
      </c>
      <c r="G8012" t="s">
        <v>392</v>
      </c>
    </row>
    <row r="8013" spans="1:7" x14ac:dyDescent="0.35">
      <c r="A8013" t="s">
        <v>1</v>
      </c>
      <c r="B8013" t="s">
        <v>35</v>
      </c>
      <c r="C8013" t="s">
        <v>384</v>
      </c>
      <c r="D8013">
        <v>2015</v>
      </c>
      <c r="E8013">
        <v>0</v>
      </c>
      <c r="F8013" t="s">
        <v>383</v>
      </c>
      <c r="G8013" t="s">
        <v>392</v>
      </c>
    </row>
    <row r="8014" spans="1:7" x14ac:dyDescent="0.35">
      <c r="A8014" t="s">
        <v>1</v>
      </c>
      <c r="B8014" t="s">
        <v>36</v>
      </c>
      <c r="C8014" t="s">
        <v>384</v>
      </c>
      <c r="D8014">
        <v>2015</v>
      </c>
      <c r="E8014">
        <v>15.423999999999999</v>
      </c>
      <c r="F8014" t="s">
        <v>383</v>
      </c>
      <c r="G8014" t="s">
        <v>392</v>
      </c>
    </row>
    <row r="8015" spans="1:7" x14ac:dyDescent="0.35">
      <c r="A8015" t="s">
        <v>1</v>
      </c>
      <c r="B8015" t="s">
        <v>37</v>
      </c>
      <c r="C8015" t="s">
        <v>384</v>
      </c>
      <c r="D8015">
        <v>2015</v>
      </c>
      <c r="E8015">
        <v>8.1933000000000007</v>
      </c>
      <c r="F8015" t="s">
        <v>383</v>
      </c>
      <c r="G8015" t="s">
        <v>392</v>
      </c>
    </row>
    <row r="8016" spans="1:7" x14ac:dyDescent="0.35">
      <c r="A8016" t="s">
        <v>1</v>
      </c>
      <c r="B8016" t="s">
        <v>39</v>
      </c>
      <c r="C8016" t="s">
        <v>384</v>
      </c>
      <c r="D8016">
        <v>2015</v>
      </c>
      <c r="E8016">
        <v>0</v>
      </c>
      <c r="F8016" t="s">
        <v>383</v>
      </c>
      <c r="G8016" t="s">
        <v>392</v>
      </c>
    </row>
    <row r="8017" spans="1:7" x14ac:dyDescent="0.35">
      <c r="A8017" t="s">
        <v>1</v>
      </c>
      <c r="B8017" t="s">
        <v>40</v>
      </c>
      <c r="C8017" t="s">
        <v>384</v>
      </c>
      <c r="D8017">
        <v>2015</v>
      </c>
      <c r="E8017">
        <v>109.32599999999999</v>
      </c>
      <c r="F8017" t="s">
        <v>383</v>
      </c>
      <c r="G8017" t="s">
        <v>392</v>
      </c>
    </row>
    <row r="8018" spans="1:7" x14ac:dyDescent="0.35">
      <c r="A8018" t="s">
        <v>1</v>
      </c>
      <c r="B8018" t="s">
        <v>11</v>
      </c>
      <c r="C8018" t="s">
        <v>385</v>
      </c>
      <c r="D8018">
        <v>2015</v>
      </c>
      <c r="E8018">
        <v>211.86699999999999</v>
      </c>
      <c r="F8018" t="s">
        <v>383</v>
      </c>
      <c r="G8018" t="s">
        <v>392</v>
      </c>
    </row>
    <row r="8019" spans="1:7" x14ac:dyDescent="0.35">
      <c r="A8019" t="s">
        <v>1</v>
      </c>
      <c r="B8019" t="s">
        <v>25</v>
      </c>
      <c r="C8019" t="s">
        <v>385</v>
      </c>
      <c r="D8019">
        <v>2015</v>
      </c>
      <c r="E8019">
        <v>95.216999999999999</v>
      </c>
      <c r="F8019" t="s">
        <v>383</v>
      </c>
      <c r="G8019" t="s">
        <v>392</v>
      </c>
    </row>
    <row r="8020" spans="1:7" x14ac:dyDescent="0.35">
      <c r="A8020" t="s">
        <v>1</v>
      </c>
      <c r="B8020" t="s">
        <v>26</v>
      </c>
      <c r="C8020" t="s">
        <v>385</v>
      </c>
      <c r="D8020">
        <v>2015</v>
      </c>
      <c r="E8020">
        <v>28.786999999999999</v>
      </c>
      <c r="F8020" t="s">
        <v>383</v>
      </c>
      <c r="G8020" t="s">
        <v>392</v>
      </c>
    </row>
    <row r="8021" spans="1:7" x14ac:dyDescent="0.35">
      <c r="A8021" t="s">
        <v>1</v>
      </c>
      <c r="B8021" t="s">
        <v>27</v>
      </c>
      <c r="C8021" t="s">
        <v>385</v>
      </c>
      <c r="D8021">
        <v>2015</v>
      </c>
      <c r="E8021">
        <v>17.936900000000001</v>
      </c>
      <c r="F8021" t="s">
        <v>383</v>
      </c>
      <c r="G8021" t="s">
        <v>392</v>
      </c>
    </row>
    <row r="8022" spans="1:7" x14ac:dyDescent="0.35">
      <c r="A8022" t="s">
        <v>1</v>
      </c>
      <c r="B8022" t="s">
        <v>29</v>
      </c>
      <c r="C8022" t="s">
        <v>385</v>
      </c>
      <c r="D8022">
        <v>2015</v>
      </c>
      <c r="E8022">
        <v>15.893000000000001</v>
      </c>
      <c r="F8022" t="s">
        <v>383</v>
      </c>
      <c r="G8022" t="s">
        <v>392</v>
      </c>
    </row>
    <row r="8023" spans="1:7" x14ac:dyDescent="0.35">
      <c r="A8023" t="s">
        <v>1</v>
      </c>
      <c r="B8023" t="s">
        <v>32</v>
      </c>
      <c r="C8023" t="s">
        <v>385</v>
      </c>
      <c r="D8023">
        <v>2015</v>
      </c>
      <c r="E8023">
        <v>2.7610000000000001</v>
      </c>
      <c r="F8023" t="s">
        <v>383</v>
      </c>
      <c r="G8023" t="s">
        <v>392</v>
      </c>
    </row>
    <row r="8024" spans="1:7" x14ac:dyDescent="0.35">
      <c r="A8024" t="s">
        <v>1</v>
      </c>
      <c r="B8024" t="s">
        <v>30</v>
      </c>
      <c r="C8024" t="s">
        <v>385</v>
      </c>
      <c r="D8024">
        <v>2015</v>
      </c>
      <c r="E8024">
        <v>19.786999999999999</v>
      </c>
      <c r="F8024" t="s">
        <v>383</v>
      </c>
      <c r="G8024" t="s">
        <v>392</v>
      </c>
    </row>
    <row r="8025" spans="1:7" x14ac:dyDescent="0.35">
      <c r="A8025" t="s">
        <v>1</v>
      </c>
      <c r="B8025" t="s">
        <v>33</v>
      </c>
      <c r="C8025" t="s">
        <v>385</v>
      </c>
      <c r="D8025">
        <v>2015</v>
      </c>
      <c r="E8025">
        <v>0.96399999999999997</v>
      </c>
      <c r="F8025" t="s">
        <v>383</v>
      </c>
      <c r="G8025" t="s">
        <v>392</v>
      </c>
    </row>
    <row r="8026" spans="1:7" x14ac:dyDescent="0.35">
      <c r="A8026" t="s">
        <v>1</v>
      </c>
      <c r="B8026" t="s">
        <v>34</v>
      </c>
      <c r="C8026" t="s">
        <v>385</v>
      </c>
      <c r="D8026">
        <v>2015</v>
      </c>
      <c r="E8026">
        <v>216.27600000000001</v>
      </c>
      <c r="F8026" t="s">
        <v>383</v>
      </c>
      <c r="G8026" t="s">
        <v>392</v>
      </c>
    </row>
    <row r="8027" spans="1:7" x14ac:dyDescent="0.35">
      <c r="A8027" t="s">
        <v>1</v>
      </c>
      <c r="B8027" t="s">
        <v>35</v>
      </c>
      <c r="C8027" t="s">
        <v>385</v>
      </c>
      <c r="D8027">
        <v>2015</v>
      </c>
      <c r="E8027">
        <v>3.827</v>
      </c>
      <c r="F8027" t="s">
        <v>383</v>
      </c>
      <c r="G8027" t="s">
        <v>392</v>
      </c>
    </row>
    <row r="8028" spans="1:7" x14ac:dyDescent="0.35">
      <c r="A8028" t="s">
        <v>1</v>
      </c>
      <c r="B8028" t="s">
        <v>36</v>
      </c>
      <c r="C8028" t="s">
        <v>385</v>
      </c>
      <c r="D8028">
        <v>2015</v>
      </c>
      <c r="E8028">
        <v>130.06200000000001</v>
      </c>
      <c r="F8028" t="s">
        <v>383</v>
      </c>
      <c r="G8028" t="s">
        <v>392</v>
      </c>
    </row>
    <row r="8029" spans="1:7" x14ac:dyDescent="0.35">
      <c r="A8029" t="s">
        <v>1</v>
      </c>
      <c r="B8029" t="s">
        <v>37</v>
      </c>
      <c r="C8029" t="s">
        <v>385</v>
      </c>
      <c r="D8029">
        <v>2015</v>
      </c>
      <c r="E8029">
        <v>59.064900000000002</v>
      </c>
      <c r="F8029" t="s">
        <v>383</v>
      </c>
      <c r="G8029" t="s">
        <v>392</v>
      </c>
    </row>
    <row r="8030" spans="1:7" x14ac:dyDescent="0.35">
      <c r="A8030" t="s">
        <v>1</v>
      </c>
      <c r="B8030" t="s">
        <v>39</v>
      </c>
      <c r="C8030" t="s">
        <v>385</v>
      </c>
      <c r="D8030">
        <v>2015</v>
      </c>
      <c r="E8030">
        <v>1.7721</v>
      </c>
      <c r="F8030" t="s">
        <v>383</v>
      </c>
      <c r="G8030" t="s">
        <v>392</v>
      </c>
    </row>
    <row r="8031" spans="1:7" x14ac:dyDescent="0.35">
      <c r="A8031" t="s">
        <v>1</v>
      </c>
      <c r="B8031" t="s">
        <v>40</v>
      </c>
      <c r="C8031" t="s">
        <v>385</v>
      </c>
      <c r="D8031">
        <v>2015</v>
      </c>
      <c r="E8031">
        <v>804.21489999999994</v>
      </c>
      <c r="F8031" t="s">
        <v>383</v>
      </c>
      <c r="G8031" t="s">
        <v>392</v>
      </c>
    </row>
    <row r="8032" spans="1:7" x14ac:dyDescent="0.35">
      <c r="A8032" t="s">
        <v>1</v>
      </c>
      <c r="B8032" t="s">
        <v>11</v>
      </c>
      <c r="C8032" t="s">
        <v>386</v>
      </c>
      <c r="D8032">
        <v>2015</v>
      </c>
      <c r="E8032">
        <v>0.38200000000000001</v>
      </c>
      <c r="F8032" t="s">
        <v>383</v>
      </c>
      <c r="G8032" t="s">
        <v>392</v>
      </c>
    </row>
    <row r="8033" spans="1:7" x14ac:dyDescent="0.35">
      <c r="A8033" t="s">
        <v>1</v>
      </c>
      <c r="B8033" t="s">
        <v>25</v>
      </c>
      <c r="C8033" t="s">
        <v>386</v>
      </c>
      <c r="D8033">
        <v>2015</v>
      </c>
      <c r="E8033">
        <v>0.73299999999999998</v>
      </c>
      <c r="F8033" t="s">
        <v>383</v>
      </c>
      <c r="G8033" t="s">
        <v>392</v>
      </c>
    </row>
    <row r="8034" spans="1:7" x14ac:dyDescent="0.35">
      <c r="A8034" t="s">
        <v>1</v>
      </c>
      <c r="B8034" t="s">
        <v>26</v>
      </c>
      <c r="C8034" t="s">
        <v>386</v>
      </c>
      <c r="D8034">
        <v>2015</v>
      </c>
      <c r="E8034">
        <v>0</v>
      </c>
      <c r="F8034" t="s">
        <v>383</v>
      </c>
      <c r="G8034" t="s">
        <v>392</v>
      </c>
    </row>
    <row r="8035" spans="1:7" x14ac:dyDescent="0.35">
      <c r="A8035" t="s">
        <v>1</v>
      </c>
      <c r="B8035" t="s">
        <v>27</v>
      </c>
      <c r="C8035" t="s">
        <v>386</v>
      </c>
      <c r="D8035">
        <v>2015</v>
      </c>
      <c r="E8035">
        <v>0</v>
      </c>
      <c r="F8035" t="s">
        <v>383</v>
      </c>
      <c r="G8035" t="s">
        <v>392</v>
      </c>
    </row>
    <row r="8036" spans="1:7" x14ac:dyDescent="0.35">
      <c r="A8036" t="s">
        <v>1</v>
      </c>
      <c r="B8036" t="s">
        <v>29</v>
      </c>
      <c r="C8036" t="s">
        <v>386</v>
      </c>
      <c r="D8036">
        <v>2015</v>
      </c>
      <c r="E8036">
        <v>2E-3</v>
      </c>
      <c r="F8036" t="s">
        <v>383</v>
      </c>
      <c r="G8036" t="s">
        <v>392</v>
      </c>
    </row>
    <row r="8037" spans="1:7" x14ac:dyDescent="0.35">
      <c r="A8037" t="s">
        <v>1</v>
      </c>
      <c r="B8037" t="s">
        <v>32</v>
      </c>
      <c r="C8037" t="s">
        <v>386</v>
      </c>
      <c r="D8037">
        <v>2015</v>
      </c>
      <c r="E8037">
        <v>0</v>
      </c>
      <c r="F8037" t="s">
        <v>383</v>
      </c>
      <c r="G8037" t="s">
        <v>392</v>
      </c>
    </row>
    <row r="8038" spans="1:7" x14ac:dyDescent="0.35">
      <c r="A8038" t="s">
        <v>1</v>
      </c>
      <c r="B8038" t="s">
        <v>30</v>
      </c>
      <c r="C8038" t="s">
        <v>386</v>
      </c>
      <c r="D8038">
        <v>2015</v>
      </c>
      <c r="E8038">
        <v>0</v>
      </c>
      <c r="F8038" t="s">
        <v>383</v>
      </c>
      <c r="G8038" t="s">
        <v>392</v>
      </c>
    </row>
    <row r="8039" spans="1:7" x14ac:dyDescent="0.35">
      <c r="A8039" t="s">
        <v>1</v>
      </c>
      <c r="B8039" t="s">
        <v>33</v>
      </c>
      <c r="C8039" t="s">
        <v>386</v>
      </c>
      <c r="D8039">
        <v>2015</v>
      </c>
      <c r="E8039">
        <v>0</v>
      </c>
      <c r="F8039" t="s">
        <v>383</v>
      </c>
      <c r="G8039" t="s">
        <v>392</v>
      </c>
    </row>
    <row r="8040" spans="1:7" x14ac:dyDescent="0.35">
      <c r="A8040" t="s">
        <v>1</v>
      </c>
      <c r="B8040" t="s">
        <v>34</v>
      </c>
      <c r="C8040" t="s">
        <v>386</v>
      </c>
      <c r="D8040">
        <v>2015</v>
      </c>
      <c r="E8040">
        <v>1.5269999999999999</v>
      </c>
      <c r="F8040" t="s">
        <v>383</v>
      </c>
      <c r="G8040" t="s">
        <v>392</v>
      </c>
    </row>
    <row r="8041" spans="1:7" x14ac:dyDescent="0.35">
      <c r="A8041" t="s">
        <v>1</v>
      </c>
      <c r="B8041" t="s">
        <v>35</v>
      </c>
      <c r="C8041" t="s">
        <v>386</v>
      </c>
      <c r="D8041">
        <v>2015</v>
      </c>
      <c r="E8041">
        <v>0</v>
      </c>
      <c r="F8041" t="s">
        <v>383</v>
      </c>
      <c r="G8041" t="s">
        <v>392</v>
      </c>
    </row>
    <row r="8042" spans="1:7" x14ac:dyDescent="0.35">
      <c r="A8042" t="s">
        <v>1</v>
      </c>
      <c r="B8042" t="s">
        <v>36</v>
      </c>
      <c r="C8042" t="s">
        <v>386</v>
      </c>
      <c r="D8042">
        <v>2015</v>
      </c>
      <c r="E8042">
        <v>1.7410000000000001</v>
      </c>
      <c r="F8042" t="s">
        <v>383</v>
      </c>
      <c r="G8042" t="s">
        <v>392</v>
      </c>
    </row>
    <row r="8043" spans="1:7" x14ac:dyDescent="0.35">
      <c r="A8043" t="s">
        <v>1</v>
      </c>
      <c r="B8043" t="s">
        <v>37</v>
      </c>
      <c r="C8043" t="s">
        <v>386</v>
      </c>
      <c r="D8043">
        <v>2015</v>
      </c>
      <c r="E8043">
        <v>0</v>
      </c>
      <c r="F8043" t="s">
        <v>383</v>
      </c>
      <c r="G8043" t="s">
        <v>392</v>
      </c>
    </row>
    <row r="8044" spans="1:7" x14ac:dyDescent="0.35">
      <c r="A8044" t="s">
        <v>1</v>
      </c>
      <c r="B8044" t="s">
        <v>39</v>
      </c>
      <c r="C8044" t="s">
        <v>386</v>
      </c>
      <c r="D8044">
        <v>2015</v>
      </c>
      <c r="E8044">
        <v>0</v>
      </c>
      <c r="F8044" t="s">
        <v>383</v>
      </c>
      <c r="G8044" t="s">
        <v>392</v>
      </c>
    </row>
    <row r="8045" spans="1:7" x14ac:dyDescent="0.35">
      <c r="A8045" t="s">
        <v>1</v>
      </c>
      <c r="B8045" t="s">
        <v>40</v>
      </c>
      <c r="C8045" t="s">
        <v>386</v>
      </c>
      <c r="D8045">
        <v>2015</v>
      </c>
      <c r="E8045">
        <v>4.3849999999999998</v>
      </c>
      <c r="F8045" t="s">
        <v>383</v>
      </c>
      <c r="G8045" t="s">
        <v>392</v>
      </c>
    </row>
    <row r="8046" spans="1:7" x14ac:dyDescent="0.35">
      <c r="A8046" t="s">
        <v>1</v>
      </c>
      <c r="B8046" t="s">
        <v>11</v>
      </c>
      <c r="C8046" t="s">
        <v>387</v>
      </c>
      <c r="D8046">
        <v>2015</v>
      </c>
      <c r="E8046">
        <v>0</v>
      </c>
      <c r="F8046" t="s">
        <v>383</v>
      </c>
      <c r="G8046" t="s">
        <v>392</v>
      </c>
    </row>
    <row r="8047" spans="1:7" x14ac:dyDescent="0.35">
      <c r="A8047" t="s">
        <v>1</v>
      </c>
      <c r="B8047" t="s">
        <v>25</v>
      </c>
      <c r="C8047" t="s">
        <v>387</v>
      </c>
      <c r="D8047">
        <v>2015</v>
      </c>
      <c r="E8047">
        <v>15.702999999999999</v>
      </c>
      <c r="F8047" t="s">
        <v>383</v>
      </c>
      <c r="G8047" t="s">
        <v>392</v>
      </c>
    </row>
    <row r="8048" spans="1:7" x14ac:dyDescent="0.35">
      <c r="A8048" t="s">
        <v>1</v>
      </c>
      <c r="B8048" t="s">
        <v>26</v>
      </c>
      <c r="C8048" t="s">
        <v>387</v>
      </c>
      <c r="D8048">
        <v>2015</v>
      </c>
      <c r="E8048">
        <v>0</v>
      </c>
      <c r="F8048" t="s">
        <v>383</v>
      </c>
      <c r="G8048" t="s">
        <v>392</v>
      </c>
    </row>
    <row r="8049" spans="1:7" x14ac:dyDescent="0.35">
      <c r="A8049" t="s">
        <v>1</v>
      </c>
      <c r="B8049" t="s">
        <v>27</v>
      </c>
      <c r="C8049" t="s">
        <v>387</v>
      </c>
      <c r="D8049">
        <v>2015</v>
      </c>
      <c r="E8049">
        <v>0</v>
      </c>
      <c r="F8049" t="s">
        <v>383</v>
      </c>
      <c r="G8049" t="s">
        <v>392</v>
      </c>
    </row>
    <row r="8050" spans="1:7" x14ac:dyDescent="0.35">
      <c r="A8050" t="s">
        <v>1</v>
      </c>
      <c r="B8050" t="s">
        <v>29</v>
      </c>
      <c r="C8050" t="s">
        <v>387</v>
      </c>
      <c r="D8050">
        <v>2015</v>
      </c>
      <c r="E8050">
        <v>0</v>
      </c>
      <c r="F8050" t="s">
        <v>383</v>
      </c>
      <c r="G8050" t="s">
        <v>392</v>
      </c>
    </row>
    <row r="8051" spans="1:7" x14ac:dyDescent="0.35">
      <c r="A8051" t="s">
        <v>1</v>
      </c>
      <c r="B8051" t="s">
        <v>32</v>
      </c>
      <c r="C8051" t="s">
        <v>387</v>
      </c>
      <c r="D8051">
        <v>2015</v>
      </c>
      <c r="E8051">
        <v>0</v>
      </c>
      <c r="F8051" t="s">
        <v>383</v>
      </c>
      <c r="G8051" t="s">
        <v>392</v>
      </c>
    </row>
    <row r="8052" spans="1:7" x14ac:dyDescent="0.35">
      <c r="A8052" t="s">
        <v>1</v>
      </c>
      <c r="B8052" t="s">
        <v>30</v>
      </c>
      <c r="C8052" t="s">
        <v>387</v>
      </c>
      <c r="D8052">
        <v>2015</v>
      </c>
      <c r="E8052">
        <v>0.61099999999999999</v>
      </c>
      <c r="F8052" t="s">
        <v>383</v>
      </c>
      <c r="G8052" t="s">
        <v>392</v>
      </c>
    </row>
    <row r="8053" spans="1:7" x14ac:dyDescent="0.35">
      <c r="A8053" t="s">
        <v>1</v>
      </c>
      <c r="B8053" t="s">
        <v>33</v>
      </c>
      <c r="C8053" t="s">
        <v>387</v>
      </c>
      <c r="D8053">
        <v>2015</v>
      </c>
      <c r="E8053">
        <v>0</v>
      </c>
      <c r="F8053" t="s">
        <v>383</v>
      </c>
      <c r="G8053" t="s">
        <v>392</v>
      </c>
    </row>
    <row r="8054" spans="1:7" x14ac:dyDescent="0.35">
      <c r="A8054" t="s">
        <v>1</v>
      </c>
      <c r="B8054" t="s">
        <v>34</v>
      </c>
      <c r="C8054" t="s">
        <v>387</v>
      </c>
      <c r="D8054">
        <v>2015</v>
      </c>
      <c r="E8054">
        <v>15.709</v>
      </c>
      <c r="F8054" t="s">
        <v>383</v>
      </c>
      <c r="G8054" t="s">
        <v>392</v>
      </c>
    </row>
    <row r="8055" spans="1:7" x14ac:dyDescent="0.35">
      <c r="A8055" t="s">
        <v>1</v>
      </c>
      <c r="B8055" t="s">
        <v>35</v>
      </c>
      <c r="C8055" t="s">
        <v>387</v>
      </c>
      <c r="D8055">
        <v>2015</v>
      </c>
      <c r="E8055">
        <v>0.01</v>
      </c>
      <c r="F8055" t="s">
        <v>383</v>
      </c>
      <c r="G8055" t="s">
        <v>392</v>
      </c>
    </row>
    <row r="8056" spans="1:7" x14ac:dyDescent="0.35">
      <c r="A8056" t="s">
        <v>1</v>
      </c>
      <c r="B8056" t="s">
        <v>36</v>
      </c>
      <c r="C8056" t="s">
        <v>387</v>
      </c>
      <c r="D8056">
        <v>2015</v>
      </c>
      <c r="E8056">
        <v>8.7289999999999992</v>
      </c>
      <c r="F8056" t="s">
        <v>383</v>
      </c>
      <c r="G8056" t="s">
        <v>392</v>
      </c>
    </row>
    <row r="8057" spans="1:7" x14ac:dyDescent="0.35">
      <c r="A8057" t="s">
        <v>1</v>
      </c>
      <c r="B8057" t="s">
        <v>37</v>
      </c>
      <c r="C8057" t="s">
        <v>387</v>
      </c>
      <c r="D8057">
        <v>2015</v>
      </c>
      <c r="E8057">
        <v>0</v>
      </c>
      <c r="F8057" t="s">
        <v>383</v>
      </c>
      <c r="G8057" t="s">
        <v>392</v>
      </c>
    </row>
    <row r="8058" spans="1:7" x14ac:dyDescent="0.35">
      <c r="A8058" t="s">
        <v>1</v>
      </c>
      <c r="B8058" t="s">
        <v>39</v>
      </c>
      <c r="C8058" t="s">
        <v>387</v>
      </c>
      <c r="D8058">
        <v>2015</v>
      </c>
      <c r="E8058">
        <v>0</v>
      </c>
      <c r="F8058" t="s">
        <v>383</v>
      </c>
      <c r="G8058" t="s">
        <v>392</v>
      </c>
    </row>
    <row r="8059" spans="1:7" x14ac:dyDescent="0.35">
      <c r="A8059" t="s">
        <v>1</v>
      </c>
      <c r="B8059" t="s">
        <v>40</v>
      </c>
      <c r="C8059" t="s">
        <v>387</v>
      </c>
      <c r="D8059">
        <v>2015</v>
      </c>
      <c r="E8059">
        <v>40.762</v>
      </c>
      <c r="F8059" t="s">
        <v>383</v>
      </c>
      <c r="G8059" t="s">
        <v>392</v>
      </c>
    </row>
    <row r="8060" spans="1:7" x14ac:dyDescent="0.35">
      <c r="A8060" t="s">
        <v>1</v>
      </c>
      <c r="B8060" t="s">
        <v>11</v>
      </c>
      <c r="C8060" t="s">
        <v>16</v>
      </c>
      <c r="D8060">
        <v>2015</v>
      </c>
      <c r="E8060">
        <v>0</v>
      </c>
      <c r="F8060" t="s">
        <v>383</v>
      </c>
      <c r="G8060" t="s">
        <v>392</v>
      </c>
    </row>
    <row r="8061" spans="1:7" x14ac:dyDescent="0.35">
      <c r="A8061" t="s">
        <v>1</v>
      </c>
      <c r="B8061" t="s">
        <v>25</v>
      </c>
      <c r="C8061" t="s">
        <v>16</v>
      </c>
      <c r="D8061">
        <v>2015</v>
      </c>
      <c r="E8061">
        <v>0</v>
      </c>
      <c r="F8061" t="s">
        <v>383</v>
      </c>
      <c r="G8061" t="s">
        <v>392</v>
      </c>
    </row>
    <row r="8062" spans="1:7" x14ac:dyDescent="0.35">
      <c r="A8062" t="s">
        <v>1</v>
      </c>
      <c r="B8062" t="s">
        <v>26</v>
      </c>
      <c r="C8062" t="s">
        <v>16</v>
      </c>
      <c r="D8062">
        <v>2015</v>
      </c>
      <c r="E8062">
        <v>0</v>
      </c>
      <c r="F8062" t="s">
        <v>383</v>
      </c>
      <c r="G8062" t="s">
        <v>392</v>
      </c>
    </row>
    <row r="8063" spans="1:7" x14ac:dyDescent="0.35">
      <c r="A8063" t="s">
        <v>1</v>
      </c>
      <c r="B8063" t="s">
        <v>27</v>
      </c>
      <c r="C8063" t="s">
        <v>16</v>
      </c>
      <c r="D8063">
        <v>2015</v>
      </c>
      <c r="E8063">
        <v>0</v>
      </c>
      <c r="F8063" t="s">
        <v>383</v>
      </c>
      <c r="G8063" t="s">
        <v>392</v>
      </c>
    </row>
    <row r="8064" spans="1:7" x14ac:dyDescent="0.35">
      <c r="A8064" t="s">
        <v>1</v>
      </c>
      <c r="B8064" t="s">
        <v>29</v>
      </c>
      <c r="C8064" t="s">
        <v>16</v>
      </c>
      <c r="D8064">
        <v>2015</v>
      </c>
      <c r="E8064">
        <v>0</v>
      </c>
      <c r="F8064" t="s">
        <v>383</v>
      </c>
      <c r="G8064" t="s">
        <v>392</v>
      </c>
    </row>
    <row r="8065" spans="1:7" x14ac:dyDescent="0.35">
      <c r="A8065" t="s">
        <v>1</v>
      </c>
      <c r="B8065" t="s">
        <v>32</v>
      </c>
      <c r="C8065" t="s">
        <v>16</v>
      </c>
      <c r="D8065">
        <v>2015</v>
      </c>
      <c r="E8065">
        <v>0</v>
      </c>
      <c r="F8065" t="s">
        <v>383</v>
      </c>
      <c r="G8065" t="s">
        <v>392</v>
      </c>
    </row>
    <row r="8066" spans="1:7" x14ac:dyDescent="0.35">
      <c r="A8066" t="s">
        <v>1</v>
      </c>
      <c r="B8066" t="s">
        <v>30</v>
      </c>
      <c r="C8066" t="s">
        <v>16</v>
      </c>
      <c r="D8066">
        <v>2015</v>
      </c>
      <c r="E8066">
        <v>0</v>
      </c>
      <c r="F8066" t="s">
        <v>383</v>
      </c>
      <c r="G8066" t="s">
        <v>392</v>
      </c>
    </row>
    <row r="8067" spans="1:7" x14ac:dyDescent="0.35">
      <c r="A8067" t="s">
        <v>1</v>
      </c>
      <c r="B8067" t="s">
        <v>33</v>
      </c>
      <c r="C8067" t="s">
        <v>16</v>
      </c>
      <c r="D8067">
        <v>2015</v>
      </c>
      <c r="E8067">
        <v>0</v>
      </c>
      <c r="F8067" t="s">
        <v>383</v>
      </c>
      <c r="G8067" t="s">
        <v>392</v>
      </c>
    </row>
    <row r="8068" spans="1:7" x14ac:dyDescent="0.35">
      <c r="A8068" t="s">
        <v>1</v>
      </c>
      <c r="B8068" t="s">
        <v>34</v>
      </c>
      <c r="C8068" t="s">
        <v>16</v>
      </c>
      <c r="D8068">
        <v>2015</v>
      </c>
      <c r="E8068">
        <v>0</v>
      </c>
      <c r="F8068" t="s">
        <v>383</v>
      </c>
      <c r="G8068" t="s">
        <v>392</v>
      </c>
    </row>
    <row r="8069" spans="1:7" x14ac:dyDescent="0.35">
      <c r="A8069" t="s">
        <v>1</v>
      </c>
      <c r="B8069" t="s">
        <v>35</v>
      </c>
      <c r="C8069" t="s">
        <v>16</v>
      </c>
      <c r="D8069">
        <v>2015</v>
      </c>
      <c r="E8069">
        <v>0</v>
      </c>
      <c r="F8069" t="s">
        <v>383</v>
      </c>
      <c r="G8069" t="s">
        <v>392</v>
      </c>
    </row>
    <row r="8070" spans="1:7" x14ac:dyDescent="0.35">
      <c r="A8070" t="s">
        <v>1</v>
      </c>
      <c r="B8070" t="s">
        <v>36</v>
      </c>
      <c r="C8070" t="s">
        <v>16</v>
      </c>
      <c r="D8070">
        <v>2015</v>
      </c>
      <c r="E8070">
        <v>0</v>
      </c>
      <c r="F8070" t="s">
        <v>383</v>
      </c>
      <c r="G8070" t="s">
        <v>392</v>
      </c>
    </row>
    <row r="8071" spans="1:7" x14ac:dyDescent="0.35">
      <c r="A8071" t="s">
        <v>1</v>
      </c>
      <c r="B8071" t="s">
        <v>37</v>
      </c>
      <c r="C8071" t="s">
        <v>16</v>
      </c>
      <c r="D8071">
        <v>2015</v>
      </c>
      <c r="E8071">
        <v>0</v>
      </c>
      <c r="F8071" t="s">
        <v>383</v>
      </c>
      <c r="G8071" t="s">
        <v>392</v>
      </c>
    </row>
    <row r="8072" spans="1:7" x14ac:dyDescent="0.35">
      <c r="A8072" t="s">
        <v>1</v>
      </c>
      <c r="B8072" t="s">
        <v>39</v>
      </c>
      <c r="C8072" t="s">
        <v>16</v>
      </c>
      <c r="D8072">
        <v>2015</v>
      </c>
      <c r="E8072">
        <v>0</v>
      </c>
      <c r="F8072" t="s">
        <v>383</v>
      </c>
      <c r="G8072" t="s">
        <v>392</v>
      </c>
    </row>
    <row r="8073" spans="1:7" x14ac:dyDescent="0.35">
      <c r="A8073" t="s">
        <v>1</v>
      </c>
      <c r="B8073" t="s">
        <v>40</v>
      </c>
      <c r="C8073" t="s">
        <v>16</v>
      </c>
      <c r="D8073">
        <v>2015</v>
      </c>
      <c r="E8073">
        <v>0</v>
      </c>
      <c r="F8073" t="s">
        <v>383</v>
      </c>
      <c r="G8073" t="s">
        <v>392</v>
      </c>
    </row>
    <row r="8074" spans="1:7" x14ac:dyDescent="0.35">
      <c r="A8074" t="s">
        <v>1</v>
      </c>
      <c r="B8074" t="s">
        <v>11</v>
      </c>
      <c r="C8074" t="s">
        <v>388</v>
      </c>
      <c r="D8074">
        <v>2015</v>
      </c>
      <c r="E8074">
        <v>1.4630000000000001</v>
      </c>
      <c r="F8074" t="s">
        <v>383</v>
      </c>
      <c r="G8074" t="s">
        <v>392</v>
      </c>
    </row>
    <row r="8075" spans="1:7" x14ac:dyDescent="0.35">
      <c r="A8075" t="s">
        <v>1</v>
      </c>
      <c r="B8075" t="s">
        <v>25</v>
      </c>
      <c r="C8075" t="s">
        <v>388</v>
      </c>
      <c r="D8075">
        <v>2015</v>
      </c>
      <c r="E8075">
        <v>2.8380000000000001</v>
      </c>
      <c r="F8075" t="s">
        <v>383</v>
      </c>
      <c r="G8075" t="s">
        <v>392</v>
      </c>
    </row>
    <row r="8076" spans="1:7" x14ac:dyDescent="0.35">
      <c r="A8076" t="s">
        <v>1</v>
      </c>
      <c r="B8076" t="s">
        <v>26</v>
      </c>
      <c r="C8076" t="s">
        <v>388</v>
      </c>
      <c r="D8076">
        <v>2015</v>
      </c>
      <c r="E8076">
        <v>0.14299999999999999</v>
      </c>
      <c r="F8076" t="s">
        <v>383</v>
      </c>
      <c r="G8076" t="s">
        <v>392</v>
      </c>
    </row>
    <row r="8077" spans="1:7" x14ac:dyDescent="0.35">
      <c r="A8077" t="s">
        <v>1</v>
      </c>
      <c r="B8077" t="s">
        <v>27</v>
      </c>
      <c r="C8077" t="s">
        <v>388</v>
      </c>
      <c r="D8077">
        <v>2015</v>
      </c>
      <c r="E8077">
        <v>1.7999999999999999E-2</v>
      </c>
      <c r="F8077" t="s">
        <v>383</v>
      </c>
      <c r="G8077" t="s">
        <v>392</v>
      </c>
    </row>
    <row r="8078" spans="1:7" x14ac:dyDescent="0.35">
      <c r="A8078" t="s">
        <v>1</v>
      </c>
      <c r="B8078" t="s">
        <v>29</v>
      </c>
      <c r="C8078" t="s">
        <v>388</v>
      </c>
      <c r="D8078">
        <v>2015</v>
      </c>
      <c r="E8078">
        <v>1.4999999999999999E-2</v>
      </c>
      <c r="F8078" t="s">
        <v>383</v>
      </c>
      <c r="G8078" t="s">
        <v>392</v>
      </c>
    </row>
    <row r="8079" spans="1:7" x14ac:dyDescent="0.35">
      <c r="A8079" t="s">
        <v>1</v>
      </c>
      <c r="B8079" t="s">
        <v>32</v>
      </c>
      <c r="C8079" t="s">
        <v>388</v>
      </c>
      <c r="D8079">
        <v>2015</v>
      </c>
      <c r="E8079">
        <v>6.0000000000000001E-3</v>
      </c>
      <c r="F8079" t="s">
        <v>383</v>
      </c>
      <c r="G8079" t="s">
        <v>392</v>
      </c>
    </row>
    <row r="8080" spans="1:7" x14ac:dyDescent="0.35">
      <c r="A8080" t="s">
        <v>1</v>
      </c>
      <c r="B8080" t="s">
        <v>30</v>
      </c>
      <c r="C8080" t="s">
        <v>388</v>
      </c>
      <c r="D8080">
        <v>2015</v>
      </c>
      <c r="E8080">
        <v>4.5999999999999999E-2</v>
      </c>
      <c r="F8080" t="s">
        <v>383</v>
      </c>
      <c r="G8080" t="s">
        <v>392</v>
      </c>
    </row>
    <row r="8081" spans="1:7" x14ac:dyDescent="0.35">
      <c r="A8081" t="s">
        <v>1</v>
      </c>
      <c r="B8081" t="s">
        <v>33</v>
      </c>
      <c r="C8081" t="s">
        <v>388</v>
      </c>
      <c r="D8081">
        <v>2015</v>
      </c>
      <c r="E8081">
        <v>0</v>
      </c>
      <c r="F8081" t="s">
        <v>383</v>
      </c>
      <c r="G8081" t="s">
        <v>392</v>
      </c>
    </row>
    <row r="8082" spans="1:7" x14ac:dyDescent="0.35">
      <c r="A8082" t="s">
        <v>1</v>
      </c>
      <c r="B8082" t="s">
        <v>34</v>
      </c>
      <c r="C8082" t="s">
        <v>388</v>
      </c>
      <c r="D8082">
        <v>2015</v>
      </c>
      <c r="E8082">
        <v>5.2140000000000004</v>
      </c>
      <c r="F8082" t="s">
        <v>383</v>
      </c>
      <c r="G8082" t="s">
        <v>392</v>
      </c>
    </row>
    <row r="8083" spans="1:7" x14ac:dyDescent="0.35">
      <c r="A8083" t="s">
        <v>1</v>
      </c>
      <c r="B8083" t="s">
        <v>35</v>
      </c>
      <c r="C8083" t="s">
        <v>388</v>
      </c>
      <c r="D8083">
        <v>2015</v>
      </c>
      <c r="E8083">
        <v>1E-3</v>
      </c>
      <c r="F8083" t="s">
        <v>383</v>
      </c>
      <c r="G8083" t="s">
        <v>392</v>
      </c>
    </row>
    <row r="8084" spans="1:7" x14ac:dyDescent="0.35">
      <c r="A8084" t="s">
        <v>1</v>
      </c>
      <c r="B8084" t="s">
        <v>36</v>
      </c>
      <c r="C8084" t="s">
        <v>388</v>
      </c>
      <c r="D8084">
        <v>2015</v>
      </c>
      <c r="E8084">
        <v>0.76500000000000001</v>
      </c>
      <c r="F8084" t="s">
        <v>383</v>
      </c>
      <c r="G8084" t="s">
        <v>392</v>
      </c>
    </row>
    <row r="8085" spans="1:7" x14ac:dyDescent="0.35">
      <c r="A8085" t="s">
        <v>1</v>
      </c>
      <c r="B8085" t="s">
        <v>37</v>
      </c>
      <c r="C8085" t="s">
        <v>388</v>
      </c>
      <c r="D8085">
        <v>2015</v>
      </c>
      <c r="E8085">
        <v>0.18099999999999999</v>
      </c>
      <c r="F8085" t="s">
        <v>383</v>
      </c>
      <c r="G8085" t="s">
        <v>392</v>
      </c>
    </row>
    <row r="8086" spans="1:7" x14ac:dyDescent="0.35">
      <c r="A8086" t="s">
        <v>1</v>
      </c>
      <c r="B8086" t="s">
        <v>39</v>
      </c>
      <c r="C8086" t="s">
        <v>388</v>
      </c>
      <c r="D8086">
        <v>2015</v>
      </c>
      <c r="E8086">
        <v>2.8000000000000001E-2</v>
      </c>
      <c r="F8086" t="s">
        <v>383</v>
      </c>
      <c r="G8086" t="s">
        <v>392</v>
      </c>
    </row>
    <row r="8087" spans="1:7" x14ac:dyDescent="0.35">
      <c r="A8087" t="s">
        <v>1</v>
      </c>
      <c r="B8087" t="s">
        <v>40</v>
      </c>
      <c r="C8087" t="s">
        <v>388</v>
      </c>
      <c r="D8087">
        <v>2015</v>
      </c>
      <c r="E8087">
        <v>10.718</v>
      </c>
      <c r="F8087" t="s">
        <v>383</v>
      </c>
      <c r="G8087" t="s">
        <v>392</v>
      </c>
    </row>
    <row r="8088" spans="1:7" x14ac:dyDescent="0.35">
      <c r="A8088" t="s">
        <v>1</v>
      </c>
      <c r="B8088" t="s">
        <v>11</v>
      </c>
      <c r="C8088" t="s">
        <v>389</v>
      </c>
      <c r="D8088">
        <v>2015</v>
      </c>
      <c r="E8088">
        <v>7.8100000000000003E-2</v>
      </c>
      <c r="F8088" t="s">
        <v>383</v>
      </c>
      <c r="G8088" t="s">
        <v>392</v>
      </c>
    </row>
    <row r="8089" spans="1:7" x14ac:dyDescent="0.35">
      <c r="A8089" t="s">
        <v>1</v>
      </c>
      <c r="B8089" t="s">
        <v>25</v>
      </c>
      <c r="C8089" t="s">
        <v>389</v>
      </c>
      <c r="D8089">
        <v>2015</v>
      </c>
      <c r="E8089">
        <v>0.19170000000000001</v>
      </c>
      <c r="F8089" t="s">
        <v>383</v>
      </c>
      <c r="G8089" t="s">
        <v>392</v>
      </c>
    </row>
    <row r="8090" spans="1:7" x14ac:dyDescent="0.35">
      <c r="A8090" t="s">
        <v>1</v>
      </c>
      <c r="B8090" t="s">
        <v>26</v>
      </c>
      <c r="C8090" t="s">
        <v>389</v>
      </c>
      <c r="D8090">
        <v>2015</v>
      </c>
      <c r="E8090">
        <v>2.7400000000000001E-2</v>
      </c>
      <c r="F8090" t="s">
        <v>383</v>
      </c>
      <c r="G8090" t="s">
        <v>392</v>
      </c>
    </row>
    <row r="8091" spans="1:7" x14ac:dyDescent="0.35">
      <c r="A8091" t="s">
        <v>1</v>
      </c>
      <c r="B8091" t="s">
        <v>27</v>
      </c>
      <c r="C8091" t="s">
        <v>389</v>
      </c>
      <c r="D8091">
        <v>2015</v>
      </c>
      <c r="E8091">
        <v>3.8999999999999998E-3</v>
      </c>
      <c r="F8091" t="s">
        <v>383</v>
      </c>
      <c r="G8091" t="s">
        <v>392</v>
      </c>
    </row>
    <row r="8092" spans="1:7" x14ac:dyDescent="0.35">
      <c r="A8092" t="s">
        <v>1</v>
      </c>
      <c r="B8092" t="s">
        <v>29</v>
      </c>
      <c r="C8092" t="s">
        <v>389</v>
      </c>
      <c r="D8092">
        <v>2015</v>
      </c>
      <c r="E8092">
        <v>1.15E-2</v>
      </c>
      <c r="F8092" t="s">
        <v>383</v>
      </c>
      <c r="G8092" t="s">
        <v>392</v>
      </c>
    </row>
    <row r="8093" spans="1:7" x14ac:dyDescent="0.35">
      <c r="A8093" t="s">
        <v>1</v>
      </c>
      <c r="B8093" t="s">
        <v>32</v>
      </c>
      <c r="C8093" t="s">
        <v>389</v>
      </c>
      <c r="D8093">
        <v>2015</v>
      </c>
      <c r="E8093">
        <v>0</v>
      </c>
      <c r="F8093" t="s">
        <v>383</v>
      </c>
      <c r="G8093" t="s">
        <v>392</v>
      </c>
    </row>
    <row r="8094" spans="1:7" x14ac:dyDescent="0.35">
      <c r="A8094" t="s">
        <v>1</v>
      </c>
      <c r="B8094" t="s">
        <v>30</v>
      </c>
      <c r="C8094" t="s">
        <v>389</v>
      </c>
      <c r="D8094">
        <v>2015</v>
      </c>
      <c r="E8094">
        <v>1.5599999999999999E-2</v>
      </c>
      <c r="F8094" t="s">
        <v>383</v>
      </c>
      <c r="G8094" t="s">
        <v>392</v>
      </c>
    </row>
    <row r="8095" spans="1:7" x14ac:dyDescent="0.35">
      <c r="A8095" t="s">
        <v>1</v>
      </c>
      <c r="B8095" t="s">
        <v>33</v>
      </c>
      <c r="C8095" t="s">
        <v>389</v>
      </c>
      <c r="D8095">
        <v>2015</v>
      </c>
      <c r="E8095">
        <v>0</v>
      </c>
      <c r="F8095" t="s">
        <v>383</v>
      </c>
      <c r="G8095" t="s">
        <v>392</v>
      </c>
    </row>
    <row r="8096" spans="1:7" x14ac:dyDescent="0.35">
      <c r="A8096" t="s">
        <v>1</v>
      </c>
      <c r="B8096" t="s">
        <v>34</v>
      </c>
      <c r="C8096" t="s">
        <v>389</v>
      </c>
      <c r="D8096">
        <v>2015</v>
      </c>
      <c r="E8096">
        <v>0.1605</v>
      </c>
      <c r="F8096" t="s">
        <v>383</v>
      </c>
      <c r="G8096" t="s">
        <v>392</v>
      </c>
    </row>
    <row r="8097" spans="1:7" x14ac:dyDescent="0.35">
      <c r="A8097" t="s">
        <v>1</v>
      </c>
      <c r="B8097" t="s">
        <v>35</v>
      </c>
      <c r="C8097" t="s">
        <v>389</v>
      </c>
      <c r="D8097">
        <v>2015</v>
      </c>
      <c r="E8097">
        <v>0</v>
      </c>
      <c r="F8097" t="s">
        <v>383</v>
      </c>
      <c r="G8097" t="s">
        <v>392</v>
      </c>
    </row>
    <row r="8098" spans="1:7" x14ac:dyDescent="0.35">
      <c r="A8098" t="s">
        <v>1</v>
      </c>
      <c r="B8098" t="s">
        <v>36</v>
      </c>
      <c r="C8098" t="s">
        <v>389</v>
      </c>
      <c r="D8098">
        <v>2015</v>
      </c>
      <c r="E8098">
        <v>0.1288</v>
      </c>
      <c r="F8098" t="s">
        <v>383</v>
      </c>
      <c r="G8098" t="s">
        <v>392</v>
      </c>
    </row>
    <row r="8099" spans="1:7" x14ac:dyDescent="0.35">
      <c r="A8099" t="s">
        <v>1</v>
      </c>
      <c r="B8099" t="s">
        <v>37</v>
      </c>
      <c r="C8099" t="s">
        <v>389</v>
      </c>
      <c r="D8099">
        <v>2015</v>
      </c>
      <c r="E8099">
        <v>4.2900000000000001E-2</v>
      </c>
      <c r="F8099" t="s">
        <v>383</v>
      </c>
      <c r="G8099" t="s">
        <v>392</v>
      </c>
    </row>
    <row r="8100" spans="1:7" x14ac:dyDescent="0.35">
      <c r="A8100" t="s">
        <v>1</v>
      </c>
      <c r="B8100" t="s">
        <v>39</v>
      </c>
      <c r="C8100" t="s">
        <v>389</v>
      </c>
      <c r="D8100">
        <v>2015</v>
      </c>
      <c r="E8100">
        <v>0</v>
      </c>
      <c r="F8100" t="s">
        <v>383</v>
      </c>
      <c r="G8100" t="s">
        <v>392</v>
      </c>
    </row>
    <row r="8101" spans="1:7" x14ac:dyDescent="0.35">
      <c r="A8101" t="s">
        <v>1</v>
      </c>
      <c r="B8101" t="s">
        <v>40</v>
      </c>
      <c r="C8101" t="s">
        <v>389</v>
      </c>
      <c r="D8101">
        <v>2015</v>
      </c>
      <c r="E8101">
        <v>0.66039999999999999</v>
      </c>
      <c r="F8101" t="s">
        <v>383</v>
      </c>
      <c r="G8101" t="s">
        <v>392</v>
      </c>
    </row>
    <row r="8102" spans="1:7" x14ac:dyDescent="0.35">
      <c r="A8102" t="s">
        <v>1</v>
      </c>
      <c r="B8102" t="s">
        <v>11</v>
      </c>
      <c r="C8102" t="s">
        <v>390</v>
      </c>
      <c r="D8102">
        <v>2015</v>
      </c>
      <c r="E8102">
        <v>183.95949999999999</v>
      </c>
      <c r="F8102" t="s">
        <v>383</v>
      </c>
      <c r="G8102" t="s">
        <v>392</v>
      </c>
    </row>
    <row r="8103" spans="1:7" x14ac:dyDescent="0.35">
      <c r="A8103" t="s">
        <v>1</v>
      </c>
      <c r="B8103" t="s">
        <v>25</v>
      </c>
      <c r="C8103" t="s">
        <v>390</v>
      </c>
      <c r="D8103">
        <v>2015</v>
      </c>
      <c r="E8103">
        <v>151.05350000000001</v>
      </c>
      <c r="F8103" t="s">
        <v>383</v>
      </c>
      <c r="G8103" t="s">
        <v>392</v>
      </c>
    </row>
    <row r="8104" spans="1:7" x14ac:dyDescent="0.35">
      <c r="A8104" t="s">
        <v>1</v>
      </c>
      <c r="B8104" t="s">
        <v>26</v>
      </c>
      <c r="C8104" t="s">
        <v>390</v>
      </c>
      <c r="D8104">
        <v>2015</v>
      </c>
      <c r="E8104">
        <v>49.680399999999999</v>
      </c>
      <c r="F8104" t="s">
        <v>383</v>
      </c>
      <c r="G8104" t="s">
        <v>392</v>
      </c>
    </row>
    <row r="8105" spans="1:7" x14ac:dyDescent="0.35">
      <c r="A8105" t="s">
        <v>1</v>
      </c>
      <c r="B8105" t="s">
        <v>27</v>
      </c>
      <c r="C8105" t="s">
        <v>390</v>
      </c>
      <c r="D8105">
        <v>2015</v>
      </c>
      <c r="E8105">
        <v>35.1021</v>
      </c>
      <c r="F8105" t="s">
        <v>383</v>
      </c>
      <c r="G8105" t="s">
        <v>392</v>
      </c>
    </row>
    <row r="8106" spans="1:7" x14ac:dyDescent="0.35">
      <c r="A8106" t="s">
        <v>1</v>
      </c>
      <c r="B8106" t="s">
        <v>29</v>
      </c>
      <c r="C8106" t="s">
        <v>390</v>
      </c>
      <c r="D8106">
        <v>2015</v>
      </c>
      <c r="E8106">
        <v>33.119900000000001</v>
      </c>
      <c r="F8106" t="s">
        <v>383</v>
      </c>
      <c r="G8106" t="s">
        <v>392</v>
      </c>
    </row>
    <row r="8107" spans="1:7" x14ac:dyDescent="0.35">
      <c r="A8107" t="s">
        <v>1</v>
      </c>
      <c r="B8107" t="s">
        <v>32</v>
      </c>
      <c r="C8107" t="s">
        <v>390</v>
      </c>
      <c r="D8107">
        <v>2015</v>
      </c>
      <c r="E8107">
        <v>1.6719999999999999</v>
      </c>
      <c r="F8107" t="s">
        <v>383</v>
      </c>
      <c r="G8107" t="s">
        <v>392</v>
      </c>
    </row>
    <row r="8108" spans="1:7" x14ac:dyDescent="0.35">
      <c r="A8108" t="s">
        <v>1</v>
      </c>
      <c r="B8108" t="s">
        <v>30</v>
      </c>
      <c r="C8108" t="s">
        <v>390</v>
      </c>
      <c r="D8108">
        <v>2015</v>
      </c>
      <c r="E8108">
        <v>43.258699999999997</v>
      </c>
      <c r="F8108" t="s">
        <v>383</v>
      </c>
      <c r="G8108" t="s">
        <v>392</v>
      </c>
    </row>
    <row r="8109" spans="1:7" x14ac:dyDescent="0.35">
      <c r="A8109" t="s">
        <v>1</v>
      </c>
      <c r="B8109" t="s">
        <v>33</v>
      </c>
      <c r="C8109" t="s">
        <v>390</v>
      </c>
      <c r="D8109">
        <v>2015</v>
      </c>
      <c r="E8109">
        <v>0.73599999999999999</v>
      </c>
      <c r="F8109" t="s">
        <v>383</v>
      </c>
      <c r="G8109" t="s">
        <v>392</v>
      </c>
    </row>
    <row r="8110" spans="1:7" x14ac:dyDescent="0.35">
      <c r="A8110" t="s">
        <v>1</v>
      </c>
      <c r="B8110" t="s">
        <v>34</v>
      </c>
      <c r="C8110" t="s">
        <v>390</v>
      </c>
      <c r="D8110">
        <v>2015</v>
      </c>
      <c r="E8110">
        <v>486.435</v>
      </c>
      <c r="F8110" t="s">
        <v>383</v>
      </c>
      <c r="G8110" t="s">
        <v>392</v>
      </c>
    </row>
    <row r="8111" spans="1:7" x14ac:dyDescent="0.35">
      <c r="A8111" t="s">
        <v>1</v>
      </c>
      <c r="B8111" t="s">
        <v>35</v>
      </c>
      <c r="C8111" t="s">
        <v>390</v>
      </c>
      <c r="D8111">
        <v>2015</v>
      </c>
      <c r="E8111">
        <v>7.1959999999999997</v>
      </c>
      <c r="F8111" t="s">
        <v>383</v>
      </c>
      <c r="G8111" t="s">
        <v>392</v>
      </c>
    </row>
    <row r="8112" spans="1:7" x14ac:dyDescent="0.35">
      <c r="A8112" t="s">
        <v>1</v>
      </c>
      <c r="B8112" t="s">
        <v>36</v>
      </c>
      <c r="C8112" t="s">
        <v>390</v>
      </c>
      <c r="D8112">
        <v>2015</v>
      </c>
      <c r="E8112">
        <v>275.20800000000003</v>
      </c>
      <c r="F8112" t="s">
        <v>383</v>
      </c>
      <c r="G8112" t="s">
        <v>392</v>
      </c>
    </row>
    <row r="8113" spans="1:7" x14ac:dyDescent="0.35">
      <c r="A8113" t="s">
        <v>1</v>
      </c>
      <c r="B8113" t="s">
        <v>37</v>
      </c>
      <c r="C8113" t="s">
        <v>390</v>
      </c>
      <c r="D8113">
        <v>2015</v>
      </c>
      <c r="E8113">
        <v>68.037400000000005</v>
      </c>
      <c r="F8113" t="s">
        <v>383</v>
      </c>
      <c r="G8113" t="s">
        <v>392</v>
      </c>
    </row>
    <row r="8114" spans="1:7" x14ac:dyDescent="0.35">
      <c r="A8114" t="s">
        <v>1</v>
      </c>
      <c r="B8114" t="s">
        <v>39</v>
      </c>
      <c r="C8114" t="s">
        <v>390</v>
      </c>
      <c r="D8114">
        <v>2015</v>
      </c>
      <c r="E8114">
        <v>2.3656999999999999</v>
      </c>
      <c r="F8114" t="s">
        <v>383</v>
      </c>
      <c r="G8114" t="s">
        <v>392</v>
      </c>
    </row>
    <row r="8115" spans="1:7" x14ac:dyDescent="0.35">
      <c r="A8115" t="s">
        <v>1</v>
      </c>
      <c r="B8115" t="s">
        <v>40</v>
      </c>
      <c r="C8115" t="s">
        <v>390</v>
      </c>
      <c r="D8115">
        <v>2015</v>
      </c>
      <c r="E8115">
        <v>1337.8242</v>
      </c>
      <c r="F8115" t="s">
        <v>383</v>
      </c>
      <c r="G8115" t="s">
        <v>392</v>
      </c>
    </row>
    <row r="8116" spans="1:7" x14ac:dyDescent="0.35">
      <c r="A8116" t="s">
        <v>1</v>
      </c>
      <c r="B8116" t="s">
        <v>11</v>
      </c>
      <c r="C8116" t="s">
        <v>17</v>
      </c>
      <c r="D8116">
        <v>2015</v>
      </c>
      <c r="E8116">
        <v>1.1080000000000001</v>
      </c>
      <c r="F8116" t="s">
        <v>383</v>
      </c>
      <c r="G8116" t="s">
        <v>392</v>
      </c>
    </row>
    <row r="8117" spans="1:7" x14ac:dyDescent="0.35">
      <c r="A8117" t="s">
        <v>1</v>
      </c>
      <c r="B8117" t="s">
        <v>25</v>
      </c>
      <c r="C8117" t="s">
        <v>17</v>
      </c>
      <c r="D8117">
        <v>2015</v>
      </c>
      <c r="E8117">
        <v>0.56599999999999995</v>
      </c>
      <c r="F8117" t="s">
        <v>383</v>
      </c>
      <c r="G8117" t="s">
        <v>392</v>
      </c>
    </row>
    <row r="8118" spans="1:7" x14ac:dyDescent="0.35">
      <c r="A8118" t="s">
        <v>1</v>
      </c>
      <c r="B8118" t="s">
        <v>26</v>
      </c>
      <c r="C8118" t="s">
        <v>17</v>
      </c>
      <c r="D8118">
        <v>2015</v>
      </c>
      <c r="E8118">
        <v>0</v>
      </c>
      <c r="F8118" t="s">
        <v>383</v>
      </c>
      <c r="G8118" t="s">
        <v>392</v>
      </c>
    </row>
    <row r="8119" spans="1:7" x14ac:dyDescent="0.35">
      <c r="A8119" t="s">
        <v>1</v>
      </c>
      <c r="B8119" t="s">
        <v>27</v>
      </c>
      <c r="C8119" t="s">
        <v>17</v>
      </c>
      <c r="D8119">
        <v>2015</v>
      </c>
      <c r="E8119">
        <v>0</v>
      </c>
      <c r="F8119" t="s">
        <v>383</v>
      </c>
      <c r="G8119" t="s">
        <v>392</v>
      </c>
    </row>
    <row r="8120" spans="1:7" x14ac:dyDescent="0.35">
      <c r="A8120" t="s">
        <v>1</v>
      </c>
      <c r="B8120" t="s">
        <v>29</v>
      </c>
      <c r="C8120" t="s">
        <v>17</v>
      </c>
      <c r="D8120">
        <v>2015</v>
      </c>
      <c r="E8120">
        <v>0</v>
      </c>
      <c r="F8120" t="s">
        <v>383</v>
      </c>
      <c r="G8120" t="s">
        <v>392</v>
      </c>
    </row>
    <row r="8121" spans="1:7" x14ac:dyDescent="0.35">
      <c r="A8121" t="s">
        <v>1</v>
      </c>
      <c r="B8121" t="s">
        <v>32</v>
      </c>
      <c r="C8121" t="s">
        <v>17</v>
      </c>
      <c r="D8121">
        <v>2015</v>
      </c>
      <c r="E8121">
        <v>0</v>
      </c>
      <c r="F8121" t="s">
        <v>383</v>
      </c>
      <c r="G8121" t="s">
        <v>392</v>
      </c>
    </row>
    <row r="8122" spans="1:7" x14ac:dyDescent="0.35">
      <c r="A8122" t="s">
        <v>1</v>
      </c>
      <c r="B8122" t="s">
        <v>30</v>
      </c>
      <c r="C8122" t="s">
        <v>17</v>
      </c>
      <c r="D8122">
        <v>2015</v>
      </c>
      <c r="E8122">
        <v>0.19500000000000001</v>
      </c>
      <c r="F8122" t="s">
        <v>383</v>
      </c>
      <c r="G8122" t="s">
        <v>392</v>
      </c>
    </row>
    <row r="8123" spans="1:7" x14ac:dyDescent="0.35">
      <c r="A8123" t="s">
        <v>1</v>
      </c>
      <c r="B8123" t="s">
        <v>33</v>
      </c>
      <c r="C8123" t="s">
        <v>17</v>
      </c>
      <c r="D8123">
        <v>2015</v>
      </c>
      <c r="E8123">
        <v>0</v>
      </c>
      <c r="F8123" t="s">
        <v>383</v>
      </c>
      <c r="G8123" t="s">
        <v>392</v>
      </c>
    </row>
    <row r="8124" spans="1:7" x14ac:dyDescent="0.35">
      <c r="A8124" t="s">
        <v>1</v>
      </c>
      <c r="B8124" t="s">
        <v>34</v>
      </c>
      <c r="C8124" t="s">
        <v>17</v>
      </c>
      <c r="D8124">
        <v>2015</v>
      </c>
      <c r="E8124">
        <v>0.59599999999999997</v>
      </c>
      <c r="F8124" t="s">
        <v>383</v>
      </c>
      <c r="G8124" t="s">
        <v>392</v>
      </c>
    </row>
    <row r="8125" spans="1:7" x14ac:dyDescent="0.35">
      <c r="A8125" t="s">
        <v>1</v>
      </c>
      <c r="B8125" t="s">
        <v>35</v>
      </c>
      <c r="C8125" t="s">
        <v>17</v>
      </c>
      <c r="D8125">
        <v>2015</v>
      </c>
      <c r="E8125">
        <v>0</v>
      </c>
      <c r="F8125" t="s">
        <v>383</v>
      </c>
      <c r="G8125" t="s">
        <v>392</v>
      </c>
    </row>
    <row r="8126" spans="1:7" x14ac:dyDescent="0.35">
      <c r="A8126" t="s">
        <v>1</v>
      </c>
      <c r="B8126" t="s">
        <v>36</v>
      </c>
      <c r="C8126" t="s">
        <v>17</v>
      </c>
      <c r="D8126">
        <v>2015</v>
      </c>
      <c r="E8126">
        <v>1.431</v>
      </c>
      <c r="F8126" t="s">
        <v>383</v>
      </c>
      <c r="G8126" t="s">
        <v>392</v>
      </c>
    </row>
    <row r="8127" spans="1:7" x14ac:dyDescent="0.35">
      <c r="A8127" t="s">
        <v>1</v>
      </c>
      <c r="B8127" t="s">
        <v>37</v>
      </c>
      <c r="C8127" t="s">
        <v>17</v>
      </c>
      <c r="D8127">
        <v>2015</v>
      </c>
      <c r="E8127">
        <v>2.1000000000000001E-2</v>
      </c>
      <c r="F8127" t="s">
        <v>383</v>
      </c>
      <c r="G8127" t="s">
        <v>392</v>
      </c>
    </row>
    <row r="8128" spans="1:7" x14ac:dyDescent="0.35">
      <c r="A8128" t="s">
        <v>1</v>
      </c>
      <c r="B8128" t="s">
        <v>39</v>
      </c>
      <c r="C8128" t="s">
        <v>17</v>
      </c>
      <c r="D8128">
        <v>2015</v>
      </c>
      <c r="E8128">
        <v>0</v>
      </c>
      <c r="F8128" t="s">
        <v>383</v>
      </c>
      <c r="G8128" t="s">
        <v>392</v>
      </c>
    </row>
    <row r="8129" spans="1:7" x14ac:dyDescent="0.35">
      <c r="A8129" t="s">
        <v>1</v>
      </c>
      <c r="B8129" t="s">
        <v>40</v>
      </c>
      <c r="C8129" t="s">
        <v>17</v>
      </c>
      <c r="D8129">
        <v>2015</v>
      </c>
      <c r="E8129">
        <v>3.9169999999999998</v>
      </c>
      <c r="F8129" t="s">
        <v>383</v>
      </c>
      <c r="G8129" t="s">
        <v>392</v>
      </c>
    </row>
    <row r="8130" spans="1:7" x14ac:dyDescent="0.35">
      <c r="A8130" t="s">
        <v>1</v>
      </c>
      <c r="B8130" t="s">
        <v>40</v>
      </c>
      <c r="C8130" t="s">
        <v>391</v>
      </c>
      <c r="D8130">
        <v>2015</v>
      </c>
      <c r="E8130">
        <v>2589.6875</v>
      </c>
      <c r="F8130" t="s">
        <v>383</v>
      </c>
      <c r="G8130" t="s">
        <v>392</v>
      </c>
    </row>
    <row r="8131" spans="1:7" x14ac:dyDescent="0.35">
      <c r="A8131" t="s">
        <v>1</v>
      </c>
      <c r="B8131" t="s">
        <v>11</v>
      </c>
      <c r="C8131" t="s">
        <v>382</v>
      </c>
      <c r="D8131">
        <v>2016</v>
      </c>
      <c r="E8131">
        <v>39.798999999999999</v>
      </c>
      <c r="F8131" t="s">
        <v>383</v>
      </c>
      <c r="G8131" t="s">
        <v>392</v>
      </c>
    </row>
    <row r="8132" spans="1:7" x14ac:dyDescent="0.35">
      <c r="A8132" t="s">
        <v>1</v>
      </c>
      <c r="B8132" t="s">
        <v>25</v>
      </c>
      <c r="C8132" t="s">
        <v>382</v>
      </c>
      <c r="D8132">
        <v>2016</v>
      </c>
      <c r="E8132">
        <v>44.859000000000002</v>
      </c>
      <c r="F8132" t="s">
        <v>383</v>
      </c>
      <c r="G8132" t="s">
        <v>392</v>
      </c>
    </row>
    <row r="8133" spans="1:7" x14ac:dyDescent="0.35">
      <c r="A8133" t="s">
        <v>1</v>
      </c>
      <c r="B8133" t="s">
        <v>26</v>
      </c>
      <c r="C8133" t="s">
        <v>382</v>
      </c>
      <c r="D8133">
        <v>2016</v>
      </c>
      <c r="E8133">
        <v>5.157</v>
      </c>
      <c r="F8133" t="s">
        <v>383</v>
      </c>
      <c r="G8133" t="s">
        <v>392</v>
      </c>
    </row>
    <row r="8134" spans="1:7" x14ac:dyDescent="0.35">
      <c r="A8134" t="s">
        <v>1</v>
      </c>
      <c r="B8134" t="s">
        <v>27</v>
      </c>
      <c r="C8134" t="s">
        <v>382</v>
      </c>
      <c r="D8134">
        <v>2016</v>
      </c>
      <c r="E8134">
        <v>1.5149999999999999</v>
      </c>
      <c r="F8134" t="s">
        <v>383</v>
      </c>
      <c r="G8134" t="s">
        <v>392</v>
      </c>
    </row>
    <row r="8135" spans="1:7" x14ac:dyDescent="0.35">
      <c r="A8135" t="s">
        <v>1</v>
      </c>
      <c r="B8135" t="s">
        <v>29</v>
      </c>
      <c r="C8135" t="s">
        <v>382</v>
      </c>
      <c r="D8135">
        <v>2016</v>
      </c>
      <c r="E8135">
        <v>14.178000000000001</v>
      </c>
      <c r="F8135" t="s">
        <v>383</v>
      </c>
      <c r="G8135" t="s">
        <v>392</v>
      </c>
    </row>
    <row r="8136" spans="1:7" x14ac:dyDescent="0.35">
      <c r="A8136" t="s">
        <v>1</v>
      </c>
      <c r="B8136" t="s">
        <v>32</v>
      </c>
      <c r="C8136" t="s">
        <v>382</v>
      </c>
      <c r="D8136">
        <v>2016</v>
      </c>
      <c r="E8136">
        <v>1.9019999999999999</v>
      </c>
      <c r="F8136" t="s">
        <v>383</v>
      </c>
      <c r="G8136" t="s">
        <v>392</v>
      </c>
    </row>
    <row r="8137" spans="1:7" x14ac:dyDescent="0.35">
      <c r="A8137" t="s">
        <v>1</v>
      </c>
      <c r="B8137" t="s">
        <v>30</v>
      </c>
      <c r="C8137" t="s">
        <v>382</v>
      </c>
      <c r="D8137">
        <v>2016</v>
      </c>
      <c r="E8137">
        <v>7.8140000000000001</v>
      </c>
      <c r="F8137" t="s">
        <v>383</v>
      </c>
      <c r="G8137" t="s">
        <v>392</v>
      </c>
    </row>
    <row r="8138" spans="1:7" x14ac:dyDescent="0.35">
      <c r="A8138" t="s">
        <v>1</v>
      </c>
      <c r="B8138" t="s">
        <v>33</v>
      </c>
      <c r="C8138" t="s">
        <v>382</v>
      </c>
      <c r="D8138">
        <v>2016</v>
      </c>
      <c r="E8138">
        <v>1.8411999999999999</v>
      </c>
      <c r="F8138" t="s">
        <v>383</v>
      </c>
      <c r="G8138" t="s">
        <v>392</v>
      </c>
    </row>
    <row r="8139" spans="1:7" x14ac:dyDescent="0.35">
      <c r="A8139" t="s">
        <v>1</v>
      </c>
      <c r="B8139" t="s">
        <v>34</v>
      </c>
      <c r="C8139" t="s">
        <v>382</v>
      </c>
      <c r="D8139">
        <v>2016</v>
      </c>
      <c r="E8139">
        <v>80.061999999999998</v>
      </c>
      <c r="F8139" t="s">
        <v>383</v>
      </c>
      <c r="G8139" t="s">
        <v>392</v>
      </c>
    </row>
    <row r="8140" spans="1:7" x14ac:dyDescent="0.35">
      <c r="A8140" t="s">
        <v>1</v>
      </c>
      <c r="B8140" t="s">
        <v>35</v>
      </c>
      <c r="C8140" t="s">
        <v>382</v>
      </c>
      <c r="D8140">
        <v>2016</v>
      </c>
      <c r="E8140">
        <v>0.38900000000000001</v>
      </c>
      <c r="F8140" t="s">
        <v>383</v>
      </c>
      <c r="G8140" t="s">
        <v>392</v>
      </c>
    </row>
    <row r="8141" spans="1:7" x14ac:dyDescent="0.35">
      <c r="A8141" t="s">
        <v>1</v>
      </c>
      <c r="B8141" t="s">
        <v>36</v>
      </c>
      <c r="C8141" t="s">
        <v>382</v>
      </c>
      <c r="D8141">
        <v>2016</v>
      </c>
      <c r="E8141">
        <v>92.705100000000002</v>
      </c>
      <c r="F8141" t="s">
        <v>383</v>
      </c>
      <c r="G8141" t="s">
        <v>392</v>
      </c>
    </row>
    <row r="8142" spans="1:7" x14ac:dyDescent="0.35">
      <c r="A8142" t="s">
        <v>1</v>
      </c>
      <c r="B8142" t="s">
        <v>37</v>
      </c>
      <c r="C8142" t="s">
        <v>382</v>
      </c>
      <c r="D8142">
        <v>2016</v>
      </c>
      <c r="E8142">
        <v>3.952</v>
      </c>
      <c r="F8142" t="s">
        <v>383</v>
      </c>
      <c r="G8142" t="s">
        <v>392</v>
      </c>
    </row>
    <row r="8143" spans="1:7" x14ac:dyDescent="0.35">
      <c r="A8143" t="s">
        <v>1</v>
      </c>
      <c r="B8143" t="s">
        <v>39</v>
      </c>
      <c r="C8143" t="s">
        <v>382</v>
      </c>
      <c r="D8143">
        <v>2016</v>
      </c>
      <c r="E8143">
        <v>0.65329999999999999</v>
      </c>
      <c r="F8143" t="s">
        <v>383</v>
      </c>
      <c r="G8143" t="s">
        <v>392</v>
      </c>
    </row>
    <row r="8144" spans="1:7" x14ac:dyDescent="0.35">
      <c r="A8144" t="s">
        <v>1</v>
      </c>
      <c r="B8144" t="s">
        <v>40</v>
      </c>
      <c r="C8144" t="s">
        <v>382</v>
      </c>
      <c r="D8144">
        <v>2016</v>
      </c>
      <c r="E8144">
        <v>294.82659999999998</v>
      </c>
      <c r="F8144" t="s">
        <v>383</v>
      </c>
      <c r="G8144" t="s">
        <v>392</v>
      </c>
    </row>
    <row r="8145" spans="1:7" x14ac:dyDescent="0.35">
      <c r="A8145" t="s">
        <v>1</v>
      </c>
      <c r="B8145" t="s">
        <v>11</v>
      </c>
      <c r="C8145" t="s">
        <v>384</v>
      </c>
      <c r="D8145">
        <v>2016</v>
      </c>
      <c r="E8145">
        <v>15.6175</v>
      </c>
      <c r="F8145" t="s">
        <v>383</v>
      </c>
      <c r="G8145" t="s">
        <v>392</v>
      </c>
    </row>
    <row r="8146" spans="1:7" x14ac:dyDescent="0.35">
      <c r="A8146" t="s">
        <v>1</v>
      </c>
      <c r="B8146" t="s">
        <v>25</v>
      </c>
      <c r="C8146" t="s">
        <v>384</v>
      </c>
      <c r="D8146">
        <v>2016</v>
      </c>
      <c r="E8146">
        <v>17.584299999999999</v>
      </c>
      <c r="F8146" t="s">
        <v>383</v>
      </c>
      <c r="G8146" t="s">
        <v>392</v>
      </c>
    </row>
    <row r="8147" spans="1:7" x14ac:dyDescent="0.35">
      <c r="A8147" t="s">
        <v>1</v>
      </c>
      <c r="B8147" t="s">
        <v>26</v>
      </c>
      <c r="C8147" t="s">
        <v>384</v>
      </c>
      <c r="D8147">
        <v>2016</v>
      </c>
      <c r="E8147">
        <v>5.9496000000000002</v>
      </c>
      <c r="F8147" t="s">
        <v>383</v>
      </c>
      <c r="G8147" t="s">
        <v>392</v>
      </c>
    </row>
    <row r="8148" spans="1:7" x14ac:dyDescent="0.35">
      <c r="A8148" t="s">
        <v>1</v>
      </c>
      <c r="B8148" t="s">
        <v>27</v>
      </c>
      <c r="C8148" t="s">
        <v>384</v>
      </c>
      <c r="D8148">
        <v>2016</v>
      </c>
      <c r="E8148">
        <v>1.8278000000000001</v>
      </c>
      <c r="F8148" t="s">
        <v>383</v>
      </c>
      <c r="G8148" t="s">
        <v>392</v>
      </c>
    </row>
    <row r="8149" spans="1:7" x14ac:dyDescent="0.35">
      <c r="A8149" t="s">
        <v>1</v>
      </c>
      <c r="B8149" t="s">
        <v>29</v>
      </c>
      <c r="C8149" t="s">
        <v>384</v>
      </c>
      <c r="D8149">
        <v>2016</v>
      </c>
      <c r="E8149">
        <v>0</v>
      </c>
      <c r="F8149" t="s">
        <v>383</v>
      </c>
      <c r="G8149" t="s">
        <v>392</v>
      </c>
    </row>
    <row r="8150" spans="1:7" x14ac:dyDescent="0.35">
      <c r="A8150" t="s">
        <v>1</v>
      </c>
      <c r="B8150" t="s">
        <v>32</v>
      </c>
      <c r="C8150" t="s">
        <v>384</v>
      </c>
      <c r="D8150">
        <v>2016</v>
      </c>
      <c r="E8150">
        <v>0</v>
      </c>
      <c r="F8150" t="s">
        <v>383</v>
      </c>
      <c r="G8150" t="s">
        <v>392</v>
      </c>
    </row>
    <row r="8151" spans="1:7" x14ac:dyDescent="0.35">
      <c r="A8151" t="s">
        <v>1</v>
      </c>
      <c r="B8151" t="s">
        <v>30</v>
      </c>
      <c r="C8151" t="s">
        <v>384</v>
      </c>
      <c r="D8151">
        <v>2016</v>
      </c>
      <c r="E8151">
        <v>1.4436</v>
      </c>
      <c r="F8151" t="s">
        <v>383</v>
      </c>
      <c r="G8151" t="s">
        <v>392</v>
      </c>
    </row>
    <row r="8152" spans="1:7" x14ac:dyDescent="0.35">
      <c r="A8152" t="s">
        <v>1</v>
      </c>
      <c r="B8152" t="s">
        <v>33</v>
      </c>
      <c r="C8152" t="s">
        <v>384</v>
      </c>
      <c r="D8152">
        <v>2016</v>
      </c>
      <c r="E8152">
        <v>0</v>
      </c>
      <c r="F8152" t="s">
        <v>383</v>
      </c>
      <c r="G8152" t="s">
        <v>392</v>
      </c>
    </row>
    <row r="8153" spans="1:7" x14ac:dyDescent="0.35">
      <c r="A8153" t="s">
        <v>1</v>
      </c>
      <c r="B8153" t="s">
        <v>34</v>
      </c>
      <c r="C8153" t="s">
        <v>384</v>
      </c>
      <c r="D8153">
        <v>2016</v>
      </c>
      <c r="E8153">
        <v>44.416699999999999</v>
      </c>
      <c r="F8153" t="s">
        <v>383</v>
      </c>
      <c r="G8153" t="s">
        <v>392</v>
      </c>
    </row>
    <row r="8154" spans="1:7" x14ac:dyDescent="0.35">
      <c r="A8154" t="s">
        <v>1</v>
      </c>
      <c r="B8154" t="s">
        <v>35</v>
      </c>
      <c r="C8154" t="s">
        <v>384</v>
      </c>
      <c r="D8154">
        <v>2016</v>
      </c>
      <c r="E8154">
        <v>0</v>
      </c>
      <c r="F8154" t="s">
        <v>383</v>
      </c>
      <c r="G8154" t="s">
        <v>392</v>
      </c>
    </row>
    <row r="8155" spans="1:7" x14ac:dyDescent="0.35">
      <c r="A8155" t="s">
        <v>1</v>
      </c>
      <c r="B8155" t="s">
        <v>36</v>
      </c>
      <c r="C8155" t="s">
        <v>384</v>
      </c>
      <c r="D8155">
        <v>2016</v>
      </c>
      <c r="E8155">
        <v>17.5913</v>
      </c>
      <c r="F8155" t="s">
        <v>383</v>
      </c>
      <c r="G8155" t="s">
        <v>392</v>
      </c>
    </row>
    <row r="8156" spans="1:7" x14ac:dyDescent="0.35">
      <c r="A8156" t="s">
        <v>1</v>
      </c>
      <c r="B8156" t="s">
        <v>37</v>
      </c>
      <c r="C8156" t="s">
        <v>384</v>
      </c>
      <c r="D8156">
        <v>2016</v>
      </c>
      <c r="E8156">
        <v>8.2683999999999997</v>
      </c>
      <c r="F8156" t="s">
        <v>383</v>
      </c>
      <c r="G8156" t="s">
        <v>392</v>
      </c>
    </row>
    <row r="8157" spans="1:7" x14ac:dyDescent="0.35">
      <c r="A8157" t="s">
        <v>1</v>
      </c>
      <c r="B8157" t="s">
        <v>39</v>
      </c>
      <c r="C8157" t="s">
        <v>384</v>
      </c>
      <c r="D8157">
        <v>2016</v>
      </c>
      <c r="E8157">
        <v>0</v>
      </c>
      <c r="F8157" t="s">
        <v>383</v>
      </c>
      <c r="G8157" t="s">
        <v>392</v>
      </c>
    </row>
    <row r="8158" spans="1:7" x14ac:dyDescent="0.35">
      <c r="A8158" t="s">
        <v>1</v>
      </c>
      <c r="B8158" t="s">
        <v>40</v>
      </c>
      <c r="C8158" t="s">
        <v>384</v>
      </c>
      <c r="D8158">
        <v>2016</v>
      </c>
      <c r="E8158">
        <v>112.6992</v>
      </c>
      <c r="F8158" t="s">
        <v>383</v>
      </c>
      <c r="G8158" t="s">
        <v>392</v>
      </c>
    </row>
    <row r="8159" spans="1:7" x14ac:dyDescent="0.35">
      <c r="A8159" t="s">
        <v>1</v>
      </c>
      <c r="B8159" t="s">
        <v>11</v>
      </c>
      <c r="C8159" t="s">
        <v>385</v>
      </c>
      <c r="D8159">
        <v>2016</v>
      </c>
      <c r="E8159">
        <v>176.65100000000001</v>
      </c>
      <c r="F8159" t="s">
        <v>383</v>
      </c>
      <c r="G8159" t="s">
        <v>392</v>
      </c>
    </row>
    <row r="8160" spans="1:7" x14ac:dyDescent="0.35">
      <c r="A8160" t="s">
        <v>1</v>
      </c>
      <c r="B8160" t="s">
        <v>25</v>
      </c>
      <c r="C8160" t="s">
        <v>385</v>
      </c>
      <c r="D8160">
        <v>2016</v>
      </c>
      <c r="E8160">
        <v>98.521000000000001</v>
      </c>
      <c r="F8160" t="s">
        <v>383</v>
      </c>
      <c r="G8160" t="s">
        <v>392</v>
      </c>
    </row>
    <row r="8161" spans="1:7" x14ac:dyDescent="0.35">
      <c r="A8161" t="s">
        <v>1</v>
      </c>
      <c r="B8161" t="s">
        <v>26</v>
      </c>
      <c r="C8161" t="s">
        <v>385</v>
      </c>
      <c r="D8161">
        <v>2016</v>
      </c>
      <c r="E8161">
        <v>30.635000000000002</v>
      </c>
      <c r="F8161" t="s">
        <v>383</v>
      </c>
      <c r="G8161" t="s">
        <v>392</v>
      </c>
    </row>
    <row r="8162" spans="1:7" x14ac:dyDescent="0.35">
      <c r="A8162" t="s">
        <v>1</v>
      </c>
      <c r="B8162" t="s">
        <v>27</v>
      </c>
      <c r="C8162" t="s">
        <v>385</v>
      </c>
      <c r="D8162">
        <v>2016</v>
      </c>
      <c r="E8162">
        <v>18.324000000000002</v>
      </c>
      <c r="F8162" t="s">
        <v>383</v>
      </c>
      <c r="G8162" t="s">
        <v>392</v>
      </c>
    </row>
    <row r="8163" spans="1:7" x14ac:dyDescent="0.35">
      <c r="A8163" t="s">
        <v>1</v>
      </c>
      <c r="B8163" t="s">
        <v>29</v>
      </c>
      <c r="C8163" t="s">
        <v>385</v>
      </c>
      <c r="D8163">
        <v>2016</v>
      </c>
      <c r="E8163">
        <v>14.6859</v>
      </c>
      <c r="F8163" t="s">
        <v>383</v>
      </c>
      <c r="G8163" t="s">
        <v>392</v>
      </c>
    </row>
    <row r="8164" spans="1:7" x14ac:dyDescent="0.35">
      <c r="A8164" t="s">
        <v>1</v>
      </c>
      <c r="B8164" t="s">
        <v>32</v>
      </c>
      <c r="C8164" t="s">
        <v>385</v>
      </c>
      <c r="D8164">
        <v>2016</v>
      </c>
      <c r="E8164">
        <v>3.7160000000000002</v>
      </c>
      <c r="F8164" t="s">
        <v>383</v>
      </c>
      <c r="G8164" t="s">
        <v>392</v>
      </c>
    </row>
    <row r="8165" spans="1:7" x14ac:dyDescent="0.35">
      <c r="A8165" t="s">
        <v>1</v>
      </c>
      <c r="B8165" t="s">
        <v>30</v>
      </c>
      <c r="C8165" t="s">
        <v>385</v>
      </c>
      <c r="D8165">
        <v>2016</v>
      </c>
      <c r="E8165">
        <v>18.074000000000002</v>
      </c>
      <c r="F8165" t="s">
        <v>383</v>
      </c>
      <c r="G8165" t="s">
        <v>392</v>
      </c>
    </row>
    <row r="8166" spans="1:7" x14ac:dyDescent="0.35">
      <c r="A8166" t="s">
        <v>1</v>
      </c>
      <c r="B8166" t="s">
        <v>33</v>
      </c>
      <c r="C8166" t="s">
        <v>385</v>
      </c>
      <c r="D8166">
        <v>2016</v>
      </c>
      <c r="E8166">
        <v>1.157</v>
      </c>
      <c r="F8166" t="s">
        <v>383</v>
      </c>
      <c r="G8166" t="s">
        <v>392</v>
      </c>
    </row>
    <row r="8167" spans="1:7" x14ac:dyDescent="0.35">
      <c r="A8167" t="s">
        <v>1</v>
      </c>
      <c r="B8167" t="s">
        <v>34</v>
      </c>
      <c r="C8167" t="s">
        <v>385</v>
      </c>
      <c r="D8167">
        <v>2016</v>
      </c>
      <c r="E8167">
        <v>198.864</v>
      </c>
      <c r="F8167" t="s">
        <v>383</v>
      </c>
      <c r="G8167" t="s">
        <v>392</v>
      </c>
    </row>
    <row r="8168" spans="1:7" x14ac:dyDescent="0.35">
      <c r="A8168" t="s">
        <v>1</v>
      </c>
      <c r="B8168" t="s">
        <v>35</v>
      </c>
      <c r="C8168" t="s">
        <v>385</v>
      </c>
      <c r="D8168">
        <v>2016</v>
      </c>
      <c r="E8168">
        <v>4.0629999999999997</v>
      </c>
      <c r="F8168" t="s">
        <v>383</v>
      </c>
      <c r="G8168" t="s">
        <v>392</v>
      </c>
    </row>
    <row r="8169" spans="1:7" x14ac:dyDescent="0.35">
      <c r="A8169" t="s">
        <v>1</v>
      </c>
      <c r="B8169" t="s">
        <v>36</v>
      </c>
      <c r="C8169" t="s">
        <v>385</v>
      </c>
      <c r="D8169">
        <v>2016</v>
      </c>
      <c r="E8169">
        <v>131.21600000000001</v>
      </c>
      <c r="F8169" t="s">
        <v>383</v>
      </c>
      <c r="G8169" t="s">
        <v>392</v>
      </c>
    </row>
    <row r="8170" spans="1:7" x14ac:dyDescent="0.35">
      <c r="A8170" t="s">
        <v>1</v>
      </c>
      <c r="B8170" t="s">
        <v>37</v>
      </c>
      <c r="C8170" t="s">
        <v>385</v>
      </c>
      <c r="D8170">
        <v>2016</v>
      </c>
      <c r="E8170">
        <v>53.514000000000003</v>
      </c>
      <c r="F8170" t="s">
        <v>383</v>
      </c>
      <c r="G8170" t="s">
        <v>392</v>
      </c>
    </row>
    <row r="8171" spans="1:7" x14ac:dyDescent="0.35">
      <c r="A8171" t="s">
        <v>1</v>
      </c>
      <c r="B8171" t="s">
        <v>39</v>
      </c>
      <c r="C8171" t="s">
        <v>385</v>
      </c>
      <c r="D8171">
        <v>2016</v>
      </c>
      <c r="E8171">
        <v>1.536</v>
      </c>
      <c r="F8171" t="s">
        <v>383</v>
      </c>
      <c r="G8171" t="s">
        <v>392</v>
      </c>
    </row>
    <row r="8172" spans="1:7" x14ac:dyDescent="0.35">
      <c r="A8172" t="s">
        <v>1</v>
      </c>
      <c r="B8172" t="s">
        <v>40</v>
      </c>
      <c r="C8172" t="s">
        <v>385</v>
      </c>
      <c r="D8172">
        <v>2016</v>
      </c>
      <c r="E8172">
        <v>750.95690000000002</v>
      </c>
      <c r="F8172" t="s">
        <v>383</v>
      </c>
      <c r="G8172" t="s">
        <v>392</v>
      </c>
    </row>
    <row r="8173" spans="1:7" x14ac:dyDescent="0.35">
      <c r="A8173" t="s">
        <v>1</v>
      </c>
      <c r="B8173" t="s">
        <v>11</v>
      </c>
      <c r="C8173" t="s">
        <v>386</v>
      </c>
      <c r="D8173">
        <v>2016</v>
      </c>
      <c r="E8173">
        <v>0.375</v>
      </c>
      <c r="F8173" t="s">
        <v>383</v>
      </c>
      <c r="G8173" t="s">
        <v>392</v>
      </c>
    </row>
    <row r="8174" spans="1:7" x14ac:dyDescent="0.35">
      <c r="A8174" t="s">
        <v>1</v>
      </c>
      <c r="B8174" t="s">
        <v>25</v>
      </c>
      <c r="C8174" t="s">
        <v>386</v>
      </c>
      <c r="D8174">
        <v>2016</v>
      </c>
      <c r="E8174">
        <v>0.74299999999999999</v>
      </c>
      <c r="F8174" t="s">
        <v>383</v>
      </c>
      <c r="G8174" t="s">
        <v>392</v>
      </c>
    </row>
    <row r="8175" spans="1:7" x14ac:dyDescent="0.35">
      <c r="A8175" t="s">
        <v>1</v>
      </c>
      <c r="B8175" t="s">
        <v>26</v>
      </c>
      <c r="C8175" t="s">
        <v>386</v>
      </c>
      <c r="D8175">
        <v>2016</v>
      </c>
      <c r="E8175">
        <v>0</v>
      </c>
      <c r="F8175" t="s">
        <v>383</v>
      </c>
      <c r="G8175" t="s">
        <v>392</v>
      </c>
    </row>
    <row r="8176" spans="1:7" x14ac:dyDescent="0.35">
      <c r="A8176" t="s">
        <v>1</v>
      </c>
      <c r="B8176" t="s">
        <v>27</v>
      </c>
      <c r="C8176" t="s">
        <v>386</v>
      </c>
      <c r="D8176">
        <v>2016</v>
      </c>
      <c r="E8176">
        <v>0</v>
      </c>
      <c r="F8176" t="s">
        <v>383</v>
      </c>
      <c r="G8176" t="s">
        <v>392</v>
      </c>
    </row>
    <row r="8177" spans="1:7" x14ac:dyDescent="0.35">
      <c r="A8177" t="s">
        <v>1</v>
      </c>
      <c r="B8177" t="s">
        <v>29</v>
      </c>
      <c r="C8177" t="s">
        <v>386</v>
      </c>
      <c r="D8177">
        <v>2016</v>
      </c>
      <c r="E8177">
        <v>2E-3</v>
      </c>
      <c r="F8177" t="s">
        <v>383</v>
      </c>
      <c r="G8177" t="s">
        <v>392</v>
      </c>
    </row>
    <row r="8178" spans="1:7" x14ac:dyDescent="0.35">
      <c r="A8178" t="s">
        <v>1</v>
      </c>
      <c r="B8178" t="s">
        <v>32</v>
      </c>
      <c r="C8178" t="s">
        <v>386</v>
      </c>
      <c r="D8178">
        <v>2016</v>
      </c>
      <c r="E8178">
        <v>0</v>
      </c>
      <c r="F8178" t="s">
        <v>383</v>
      </c>
      <c r="G8178" t="s">
        <v>392</v>
      </c>
    </row>
    <row r="8179" spans="1:7" x14ac:dyDescent="0.35">
      <c r="A8179" t="s">
        <v>1</v>
      </c>
      <c r="B8179" t="s">
        <v>30</v>
      </c>
      <c r="C8179" t="s">
        <v>386</v>
      </c>
      <c r="D8179">
        <v>2016</v>
      </c>
      <c r="E8179">
        <v>0</v>
      </c>
      <c r="F8179" t="s">
        <v>383</v>
      </c>
      <c r="G8179" t="s">
        <v>392</v>
      </c>
    </row>
    <row r="8180" spans="1:7" x14ac:dyDescent="0.35">
      <c r="A8180" t="s">
        <v>1</v>
      </c>
      <c r="B8180" t="s">
        <v>33</v>
      </c>
      <c r="C8180" t="s">
        <v>386</v>
      </c>
      <c r="D8180">
        <v>2016</v>
      </c>
      <c r="E8180">
        <v>0</v>
      </c>
      <c r="F8180" t="s">
        <v>383</v>
      </c>
      <c r="G8180" t="s">
        <v>392</v>
      </c>
    </row>
    <row r="8181" spans="1:7" x14ac:dyDescent="0.35">
      <c r="A8181" t="s">
        <v>1</v>
      </c>
      <c r="B8181" t="s">
        <v>34</v>
      </c>
      <c r="C8181" t="s">
        <v>386</v>
      </c>
      <c r="D8181">
        <v>2016</v>
      </c>
      <c r="E8181">
        <v>1.5409999999999999</v>
      </c>
      <c r="F8181" t="s">
        <v>383</v>
      </c>
      <c r="G8181" t="s">
        <v>392</v>
      </c>
    </row>
    <row r="8182" spans="1:7" x14ac:dyDescent="0.35">
      <c r="A8182" t="s">
        <v>1</v>
      </c>
      <c r="B8182" t="s">
        <v>35</v>
      </c>
      <c r="C8182" t="s">
        <v>386</v>
      </c>
      <c r="D8182">
        <v>2016</v>
      </c>
      <c r="E8182">
        <v>0</v>
      </c>
      <c r="F8182" t="s">
        <v>383</v>
      </c>
      <c r="G8182" t="s">
        <v>392</v>
      </c>
    </row>
    <row r="8183" spans="1:7" x14ac:dyDescent="0.35">
      <c r="A8183" t="s">
        <v>1</v>
      </c>
      <c r="B8183" t="s">
        <v>36</v>
      </c>
      <c r="C8183" t="s">
        <v>386</v>
      </c>
      <c r="D8183">
        <v>2016</v>
      </c>
      <c r="E8183">
        <v>1.724</v>
      </c>
      <c r="F8183" t="s">
        <v>383</v>
      </c>
      <c r="G8183" t="s">
        <v>392</v>
      </c>
    </row>
    <row r="8184" spans="1:7" x14ac:dyDescent="0.35">
      <c r="A8184" t="s">
        <v>1</v>
      </c>
      <c r="B8184" t="s">
        <v>37</v>
      </c>
      <c r="C8184" t="s">
        <v>386</v>
      </c>
      <c r="D8184">
        <v>2016</v>
      </c>
      <c r="E8184">
        <v>0</v>
      </c>
      <c r="F8184" t="s">
        <v>383</v>
      </c>
      <c r="G8184" t="s">
        <v>392</v>
      </c>
    </row>
    <row r="8185" spans="1:7" x14ac:dyDescent="0.35">
      <c r="A8185" t="s">
        <v>1</v>
      </c>
      <c r="B8185" t="s">
        <v>39</v>
      </c>
      <c r="C8185" t="s">
        <v>386</v>
      </c>
      <c r="D8185">
        <v>2016</v>
      </c>
      <c r="E8185">
        <v>0</v>
      </c>
      <c r="F8185" t="s">
        <v>383</v>
      </c>
      <c r="G8185" t="s">
        <v>392</v>
      </c>
    </row>
    <row r="8186" spans="1:7" x14ac:dyDescent="0.35">
      <c r="A8186" t="s">
        <v>1</v>
      </c>
      <c r="B8186" t="s">
        <v>40</v>
      </c>
      <c r="C8186" t="s">
        <v>386</v>
      </c>
      <c r="D8186">
        <v>2016</v>
      </c>
      <c r="E8186">
        <v>4.3849999999999998</v>
      </c>
      <c r="F8186" t="s">
        <v>383</v>
      </c>
      <c r="G8186" t="s">
        <v>392</v>
      </c>
    </row>
    <row r="8187" spans="1:7" x14ac:dyDescent="0.35">
      <c r="A8187" t="s">
        <v>1</v>
      </c>
      <c r="B8187" t="s">
        <v>11</v>
      </c>
      <c r="C8187" t="s">
        <v>387</v>
      </c>
      <c r="D8187">
        <v>2016</v>
      </c>
      <c r="E8187">
        <v>0</v>
      </c>
      <c r="F8187" t="s">
        <v>383</v>
      </c>
      <c r="G8187" t="s">
        <v>392</v>
      </c>
    </row>
    <row r="8188" spans="1:7" x14ac:dyDescent="0.35">
      <c r="A8188" t="s">
        <v>1</v>
      </c>
      <c r="B8188" t="s">
        <v>25</v>
      </c>
      <c r="C8188" t="s">
        <v>387</v>
      </c>
      <c r="D8188">
        <v>2016</v>
      </c>
      <c r="E8188">
        <v>21.337499999999999</v>
      </c>
      <c r="F8188" t="s">
        <v>383</v>
      </c>
      <c r="G8188" t="s">
        <v>392</v>
      </c>
    </row>
    <row r="8189" spans="1:7" x14ac:dyDescent="0.35">
      <c r="A8189" t="s">
        <v>1</v>
      </c>
      <c r="B8189" t="s">
        <v>26</v>
      </c>
      <c r="C8189" t="s">
        <v>387</v>
      </c>
      <c r="D8189">
        <v>2016</v>
      </c>
      <c r="E8189">
        <v>0</v>
      </c>
      <c r="F8189" t="s">
        <v>383</v>
      </c>
      <c r="G8189" t="s">
        <v>392</v>
      </c>
    </row>
    <row r="8190" spans="1:7" x14ac:dyDescent="0.35">
      <c r="A8190" t="s">
        <v>1</v>
      </c>
      <c r="B8190" t="s">
        <v>27</v>
      </c>
      <c r="C8190" t="s">
        <v>387</v>
      </c>
      <c r="D8190">
        <v>2016</v>
      </c>
      <c r="E8190">
        <v>0</v>
      </c>
      <c r="F8190" t="s">
        <v>383</v>
      </c>
      <c r="G8190" t="s">
        <v>392</v>
      </c>
    </row>
    <row r="8191" spans="1:7" x14ac:dyDescent="0.35">
      <c r="A8191" t="s">
        <v>1</v>
      </c>
      <c r="B8191" t="s">
        <v>29</v>
      </c>
      <c r="C8191" t="s">
        <v>387</v>
      </c>
      <c r="D8191">
        <v>2016</v>
      </c>
      <c r="E8191">
        <v>0</v>
      </c>
      <c r="F8191" t="s">
        <v>383</v>
      </c>
      <c r="G8191" t="s">
        <v>392</v>
      </c>
    </row>
    <row r="8192" spans="1:7" x14ac:dyDescent="0.35">
      <c r="A8192" t="s">
        <v>1</v>
      </c>
      <c r="B8192" t="s">
        <v>32</v>
      </c>
      <c r="C8192" t="s">
        <v>387</v>
      </c>
      <c r="D8192">
        <v>2016</v>
      </c>
      <c r="E8192">
        <v>0</v>
      </c>
      <c r="F8192" t="s">
        <v>383</v>
      </c>
      <c r="G8192" t="s">
        <v>392</v>
      </c>
    </row>
    <row r="8193" spans="1:7" x14ac:dyDescent="0.35">
      <c r="A8193" t="s">
        <v>1</v>
      </c>
      <c r="B8193" t="s">
        <v>30</v>
      </c>
      <c r="C8193" t="s">
        <v>387</v>
      </c>
      <c r="D8193">
        <v>2016</v>
      </c>
      <c r="E8193">
        <v>3.0000000000000001E-3</v>
      </c>
      <c r="F8193" t="s">
        <v>383</v>
      </c>
      <c r="G8193" t="s">
        <v>392</v>
      </c>
    </row>
    <row r="8194" spans="1:7" x14ac:dyDescent="0.35">
      <c r="A8194" t="s">
        <v>1</v>
      </c>
      <c r="B8194" t="s">
        <v>33</v>
      </c>
      <c r="C8194" t="s">
        <v>387</v>
      </c>
      <c r="D8194">
        <v>2016</v>
      </c>
      <c r="E8194">
        <v>0</v>
      </c>
      <c r="F8194" t="s">
        <v>383</v>
      </c>
      <c r="G8194" t="s">
        <v>392</v>
      </c>
    </row>
    <row r="8195" spans="1:7" x14ac:dyDescent="0.35">
      <c r="A8195" t="s">
        <v>1</v>
      </c>
      <c r="B8195" t="s">
        <v>34</v>
      </c>
      <c r="C8195" t="s">
        <v>387</v>
      </c>
      <c r="D8195">
        <v>2016</v>
      </c>
      <c r="E8195">
        <v>14.666</v>
      </c>
      <c r="F8195" t="s">
        <v>383</v>
      </c>
      <c r="G8195" t="s">
        <v>392</v>
      </c>
    </row>
    <row r="8196" spans="1:7" x14ac:dyDescent="0.35">
      <c r="A8196" t="s">
        <v>1</v>
      </c>
      <c r="B8196" t="s">
        <v>35</v>
      </c>
      <c r="C8196" t="s">
        <v>387</v>
      </c>
      <c r="D8196">
        <v>2016</v>
      </c>
      <c r="E8196">
        <v>0.01</v>
      </c>
      <c r="F8196" t="s">
        <v>383</v>
      </c>
      <c r="G8196" t="s">
        <v>392</v>
      </c>
    </row>
    <row r="8197" spans="1:7" x14ac:dyDescent="0.35">
      <c r="A8197" t="s">
        <v>1</v>
      </c>
      <c r="B8197" t="s">
        <v>36</v>
      </c>
      <c r="C8197" t="s">
        <v>387</v>
      </c>
      <c r="D8197">
        <v>2016</v>
      </c>
      <c r="E8197">
        <v>5.8070000000000004</v>
      </c>
      <c r="F8197" t="s">
        <v>383</v>
      </c>
      <c r="G8197" t="s">
        <v>392</v>
      </c>
    </row>
    <row r="8198" spans="1:7" x14ac:dyDescent="0.35">
      <c r="A8198" t="s">
        <v>1</v>
      </c>
      <c r="B8198" t="s">
        <v>37</v>
      </c>
      <c r="C8198" t="s">
        <v>387</v>
      </c>
      <c r="D8198">
        <v>2016</v>
      </c>
      <c r="E8198">
        <v>0</v>
      </c>
      <c r="F8198" t="s">
        <v>383</v>
      </c>
      <c r="G8198" t="s">
        <v>392</v>
      </c>
    </row>
    <row r="8199" spans="1:7" x14ac:dyDescent="0.35">
      <c r="A8199" t="s">
        <v>1</v>
      </c>
      <c r="B8199" t="s">
        <v>39</v>
      </c>
      <c r="C8199" t="s">
        <v>387</v>
      </c>
      <c r="D8199">
        <v>2016</v>
      </c>
      <c r="E8199">
        <v>0</v>
      </c>
      <c r="F8199" t="s">
        <v>383</v>
      </c>
      <c r="G8199" t="s">
        <v>392</v>
      </c>
    </row>
    <row r="8200" spans="1:7" x14ac:dyDescent="0.35">
      <c r="A8200" t="s">
        <v>1</v>
      </c>
      <c r="B8200" t="s">
        <v>40</v>
      </c>
      <c r="C8200" t="s">
        <v>387</v>
      </c>
      <c r="D8200">
        <v>2016</v>
      </c>
      <c r="E8200">
        <v>41.823500000000003</v>
      </c>
      <c r="F8200" t="s">
        <v>383</v>
      </c>
      <c r="G8200" t="s">
        <v>392</v>
      </c>
    </row>
    <row r="8201" spans="1:7" x14ac:dyDescent="0.35">
      <c r="A8201" t="s">
        <v>1</v>
      </c>
      <c r="B8201" t="s">
        <v>11</v>
      </c>
      <c r="C8201" t="s">
        <v>16</v>
      </c>
      <c r="D8201">
        <v>2016</v>
      </c>
      <c r="E8201">
        <v>0</v>
      </c>
      <c r="F8201" t="s">
        <v>383</v>
      </c>
      <c r="G8201" t="s">
        <v>392</v>
      </c>
    </row>
    <row r="8202" spans="1:7" x14ac:dyDescent="0.35">
      <c r="A8202" t="s">
        <v>1</v>
      </c>
      <c r="B8202" t="s">
        <v>25</v>
      </c>
      <c r="C8202" t="s">
        <v>16</v>
      </c>
      <c r="D8202">
        <v>2016</v>
      </c>
      <c r="E8202">
        <v>0</v>
      </c>
      <c r="F8202" t="s">
        <v>383</v>
      </c>
      <c r="G8202" t="s">
        <v>392</v>
      </c>
    </row>
    <row r="8203" spans="1:7" x14ac:dyDescent="0.35">
      <c r="A8203" t="s">
        <v>1</v>
      </c>
      <c r="B8203" t="s">
        <v>26</v>
      </c>
      <c r="C8203" t="s">
        <v>16</v>
      </c>
      <c r="D8203">
        <v>2016</v>
      </c>
      <c r="E8203">
        <v>0</v>
      </c>
      <c r="F8203" t="s">
        <v>383</v>
      </c>
      <c r="G8203" t="s">
        <v>392</v>
      </c>
    </row>
    <row r="8204" spans="1:7" x14ac:dyDescent="0.35">
      <c r="A8204" t="s">
        <v>1</v>
      </c>
      <c r="B8204" t="s">
        <v>27</v>
      </c>
      <c r="C8204" t="s">
        <v>16</v>
      </c>
      <c r="D8204">
        <v>2016</v>
      </c>
      <c r="E8204">
        <v>0</v>
      </c>
      <c r="F8204" t="s">
        <v>383</v>
      </c>
      <c r="G8204" t="s">
        <v>392</v>
      </c>
    </row>
    <row r="8205" spans="1:7" x14ac:dyDescent="0.35">
      <c r="A8205" t="s">
        <v>1</v>
      </c>
      <c r="B8205" t="s">
        <v>29</v>
      </c>
      <c r="C8205" t="s">
        <v>16</v>
      </c>
      <c r="D8205">
        <v>2016</v>
      </c>
      <c r="E8205">
        <v>0</v>
      </c>
      <c r="F8205" t="s">
        <v>383</v>
      </c>
      <c r="G8205" t="s">
        <v>392</v>
      </c>
    </row>
    <row r="8206" spans="1:7" x14ac:dyDescent="0.35">
      <c r="A8206" t="s">
        <v>1</v>
      </c>
      <c r="B8206" t="s">
        <v>32</v>
      </c>
      <c r="C8206" t="s">
        <v>16</v>
      </c>
      <c r="D8206">
        <v>2016</v>
      </c>
      <c r="E8206">
        <v>0</v>
      </c>
      <c r="F8206" t="s">
        <v>383</v>
      </c>
      <c r="G8206" t="s">
        <v>392</v>
      </c>
    </row>
    <row r="8207" spans="1:7" x14ac:dyDescent="0.35">
      <c r="A8207" t="s">
        <v>1</v>
      </c>
      <c r="B8207" t="s">
        <v>30</v>
      </c>
      <c r="C8207" t="s">
        <v>16</v>
      </c>
      <c r="D8207">
        <v>2016</v>
      </c>
      <c r="E8207">
        <v>0</v>
      </c>
      <c r="F8207" t="s">
        <v>383</v>
      </c>
      <c r="G8207" t="s">
        <v>392</v>
      </c>
    </row>
    <row r="8208" spans="1:7" x14ac:dyDescent="0.35">
      <c r="A8208" t="s">
        <v>1</v>
      </c>
      <c r="B8208" t="s">
        <v>33</v>
      </c>
      <c r="C8208" t="s">
        <v>16</v>
      </c>
      <c r="D8208">
        <v>2016</v>
      </c>
      <c r="E8208">
        <v>0</v>
      </c>
      <c r="F8208" t="s">
        <v>383</v>
      </c>
      <c r="G8208" t="s">
        <v>392</v>
      </c>
    </row>
    <row r="8209" spans="1:7" x14ac:dyDescent="0.35">
      <c r="A8209" t="s">
        <v>1</v>
      </c>
      <c r="B8209" t="s">
        <v>34</v>
      </c>
      <c r="C8209" t="s">
        <v>16</v>
      </c>
      <c r="D8209">
        <v>2016</v>
      </c>
      <c r="E8209">
        <v>0</v>
      </c>
      <c r="F8209" t="s">
        <v>383</v>
      </c>
      <c r="G8209" t="s">
        <v>392</v>
      </c>
    </row>
    <row r="8210" spans="1:7" x14ac:dyDescent="0.35">
      <c r="A8210" t="s">
        <v>1</v>
      </c>
      <c r="B8210" t="s">
        <v>35</v>
      </c>
      <c r="C8210" t="s">
        <v>16</v>
      </c>
      <c r="D8210">
        <v>2016</v>
      </c>
      <c r="E8210">
        <v>0</v>
      </c>
      <c r="F8210" t="s">
        <v>383</v>
      </c>
      <c r="G8210" t="s">
        <v>392</v>
      </c>
    </row>
    <row r="8211" spans="1:7" x14ac:dyDescent="0.35">
      <c r="A8211" t="s">
        <v>1</v>
      </c>
      <c r="B8211" t="s">
        <v>36</v>
      </c>
      <c r="C8211" t="s">
        <v>16</v>
      </c>
      <c r="D8211">
        <v>2016</v>
      </c>
      <c r="E8211">
        <v>0</v>
      </c>
      <c r="F8211" t="s">
        <v>383</v>
      </c>
      <c r="G8211" t="s">
        <v>392</v>
      </c>
    </row>
    <row r="8212" spans="1:7" x14ac:dyDescent="0.35">
      <c r="A8212" t="s">
        <v>1</v>
      </c>
      <c r="B8212" t="s">
        <v>37</v>
      </c>
      <c r="C8212" t="s">
        <v>16</v>
      </c>
      <c r="D8212">
        <v>2016</v>
      </c>
      <c r="E8212">
        <v>0</v>
      </c>
      <c r="F8212" t="s">
        <v>383</v>
      </c>
      <c r="G8212" t="s">
        <v>392</v>
      </c>
    </row>
    <row r="8213" spans="1:7" x14ac:dyDescent="0.35">
      <c r="A8213" t="s">
        <v>1</v>
      </c>
      <c r="B8213" t="s">
        <v>39</v>
      </c>
      <c r="C8213" t="s">
        <v>16</v>
      </c>
      <c r="D8213">
        <v>2016</v>
      </c>
      <c r="E8213">
        <v>0</v>
      </c>
      <c r="F8213" t="s">
        <v>383</v>
      </c>
      <c r="G8213" t="s">
        <v>392</v>
      </c>
    </row>
    <row r="8214" spans="1:7" x14ac:dyDescent="0.35">
      <c r="A8214" t="s">
        <v>1</v>
      </c>
      <c r="B8214" t="s">
        <v>40</v>
      </c>
      <c r="C8214" t="s">
        <v>16</v>
      </c>
      <c r="D8214">
        <v>2016</v>
      </c>
      <c r="E8214">
        <v>0</v>
      </c>
      <c r="F8214" t="s">
        <v>383</v>
      </c>
      <c r="G8214" t="s">
        <v>392</v>
      </c>
    </row>
    <row r="8215" spans="1:7" x14ac:dyDescent="0.35">
      <c r="A8215" t="s">
        <v>1</v>
      </c>
      <c r="B8215" t="s">
        <v>11</v>
      </c>
      <c r="C8215" t="s">
        <v>388</v>
      </c>
      <c r="D8215">
        <v>2016</v>
      </c>
      <c r="E8215">
        <v>1.306</v>
      </c>
      <c r="F8215" t="s">
        <v>383</v>
      </c>
      <c r="G8215" t="s">
        <v>392</v>
      </c>
    </row>
    <row r="8216" spans="1:7" x14ac:dyDescent="0.35">
      <c r="A8216" t="s">
        <v>1</v>
      </c>
      <c r="B8216" t="s">
        <v>25</v>
      </c>
      <c r="C8216" t="s">
        <v>388</v>
      </c>
      <c r="D8216">
        <v>2016</v>
      </c>
      <c r="E8216">
        <v>2.3740000000000001</v>
      </c>
      <c r="F8216" t="s">
        <v>383</v>
      </c>
      <c r="G8216" t="s">
        <v>392</v>
      </c>
    </row>
    <row r="8217" spans="1:7" x14ac:dyDescent="0.35">
      <c r="A8217" t="s">
        <v>1</v>
      </c>
      <c r="B8217" t="s">
        <v>26</v>
      </c>
      <c r="C8217" t="s">
        <v>388</v>
      </c>
      <c r="D8217">
        <v>2016</v>
      </c>
      <c r="E8217">
        <v>0.111</v>
      </c>
      <c r="F8217" t="s">
        <v>383</v>
      </c>
      <c r="G8217" t="s">
        <v>392</v>
      </c>
    </row>
    <row r="8218" spans="1:7" x14ac:dyDescent="0.35">
      <c r="A8218" t="s">
        <v>1</v>
      </c>
      <c r="B8218" t="s">
        <v>27</v>
      </c>
      <c r="C8218" t="s">
        <v>388</v>
      </c>
      <c r="D8218">
        <v>2016</v>
      </c>
      <c r="E8218">
        <v>1.4999999999999999E-2</v>
      </c>
      <c r="F8218" t="s">
        <v>383</v>
      </c>
      <c r="G8218" t="s">
        <v>392</v>
      </c>
    </row>
    <row r="8219" spans="1:7" x14ac:dyDescent="0.35">
      <c r="A8219" t="s">
        <v>1</v>
      </c>
      <c r="B8219" t="s">
        <v>29</v>
      </c>
      <c r="C8219" t="s">
        <v>388</v>
      </c>
      <c r="D8219">
        <v>2016</v>
      </c>
      <c r="E8219">
        <v>1.2999999999999999E-2</v>
      </c>
      <c r="F8219" t="s">
        <v>383</v>
      </c>
      <c r="G8219" t="s">
        <v>392</v>
      </c>
    </row>
    <row r="8220" spans="1:7" x14ac:dyDescent="0.35">
      <c r="A8220" t="s">
        <v>1</v>
      </c>
      <c r="B8220" t="s">
        <v>32</v>
      </c>
      <c r="C8220" t="s">
        <v>388</v>
      </c>
      <c r="D8220">
        <v>2016</v>
      </c>
      <c r="E8220">
        <v>6.0000000000000001E-3</v>
      </c>
      <c r="F8220" t="s">
        <v>383</v>
      </c>
      <c r="G8220" t="s">
        <v>392</v>
      </c>
    </row>
    <row r="8221" spans="1:7" x14ac:dyDescent="0.35">
      <c r="A8221" t="s">
        <v>1</v>
      </c>
      <c r="B8221" t="s">
        <v>30</v>
      </c>
      <c r="C8221" t="s">
        <v>388</v>
      </c>
      <c r="D8221">
        <v>2016</v>
      </c>
      <c r="E8221">
        <v>0.04</v>
      </c>
      <c r="F8221" t="s">
        <v>383</v>
      </c>
      <c r="G8221" t="s">
        <v>392</v>
      </c>
    </row>
    <row r="8222" spans="1:7" x14ac:dyDescent="0.35">
      <c r="A8222" t="s">
        <v>1</v>
      </c>
      <c r="B8222" t="s">
        <v>33</v>
      </c>
      <c r="C8222" t="s">
        <v>388</v>
      </c>
      <c r="D8222">
        <v>2016</v>
      </c>
      <c r="E8222">
        <v>0</v>
      </c>
      <c r="F8222" t="s">
        <v>383</v>
      </c>
      <c r="G8222" t="s">
        <v>392</v>
      </c>
    </row>
    <row r="8223" spans="1:7" x14ac:dyDescent="0.35">
      <c r="A8223" t="s">
        <v>1</v>
      </c>
      <c r="B8223" t="s">
        <v>34</v>
      </c>
      <c r="C8223" t="s">
        <v>388</v>
      </c>
      <c r="D8223">
        <v>2016</v>
      </c>
      <c r="E8223">
        <v>7.2409999999999997</v>
      </c>
      <c r="F8223" t="s">
        <v>383</v>
      </c>
      <c r="G8223" t="s">
        <v>392</v>
      </c>
    </row>
    <row r="8224" spans="1:7" x14ac:dyDescent="0.35">
      <c r="A8224" t="s">
        <v>1</v>
      </c>
      <c r="B8224" t="s">
        <v>35</v>
      </c>
      <c r="C8224" t="s">
        <v>388</v>
      </c>
      <c r="D8224">
        <v>2016</v>
      </c>
      <c r="E8224">
        <v>1E-3</v>
      </c>
      <c r="F8224" t="s">
        <v>383</v>
      </c>
      <c r="G8224" t="s">
        <v>392</v>
      </c>
    </row>
    <row r="8225" spans="1:7" x14ac:dyDescent="0.35">
      <c r="A8225" t="s">
        <v>1</v>
      </c>
      <c r="B8225" t="s">
        <v>36</v>
      </c>
      <c r="C8225" t="s">
        <v>388</v>
      </c>
      <c r="D8225">
        <v>2016</v>
      </c>
      <c r="E8225">
        <v>0.8</v>
      </c>
      <c r="F8225" t="s">
        <v>383</v>
      </c>
      <c r="G8225" t="s">
        <v>392</v>
      </c>
    </row>
    <row r="8226" spans="1:7" x14ac:dyDescent="0.35">
      <c r="A8226" t="s">
        <v>1</v>
      </c>
      <c r="B8226" t="s">
        <v>37</v>
      </c>
      <c r="C8226" t="s">
        <v>388</v>
      </c>
      <c r="D8226">
        <v>2016</v>
      </c>
      <c r="E8226">
        <v>0.14399999999999999</v>
      </c>
      <c r="F8226" t="s">
        <v>383</v>
      </c>
      <c r="G8226" t="s">
        <v>392</v>
      </c>
    </row>
    <row r="8227" spans="1:7" x14ac:dyDescent="0.35">
      <c r="A8227" t="s">
        <v>1</v>
      </c>
      <c r="B8227" t="s">
        <v>39</v>
      </c>
      <c r="C8227" t="s">
        <v>388</v>
      </c>
      <c r="D8227">
        <v>2016</v>
      </c>
      <c r="E8227">
        <v>2.5999999999999999E-2</v>
      </c>
      <c r="F8227" t="s">
        <v>383</v>
      </c>
      <c r="G8227" t="s">
        <v>392</v>
      </c>
    </row>
    <row r="8228" spans="1:7" x14ac:dyDescent="0.35">
      <c r="A8228" t="s">
        <v>1</v>
      </c>
      <c r="B8228" t="s">
        <v>40</v>
      </c>
      <c r="C8228" t="s">
        <v>388</v>
      </c>
      <c r="D8228">
        <v>2016</v>
      </c>
      <c r="E8228">
        <v>12.077</v>
      </c>
      <c r="F8228" t="s">
        <v>383</v>
      </c>
      <c r="G8228" t="s">
        <v>392</v>
      </c>
    </row>
    <row r="8229" spans="1:7" x14ac:dyDescent="0.35">
      <c r="A8229" t="s">
        <v>1</v>
      </c>
      <c r="B8229" t="s">
        <v>11</v>
      </c>
      <c r="C8229" t="s">
        <v>389</v>
      </c>
      <c r="D8229">
        <v>2016</v>
      </c>
      <c r="E8229">
        <v>0.1031</v>
      </c>
      <c r="F8229" t="s">
        <v>383</v>
      </c>
      <c r="G8229" t="s">
        <v>392</v>
      </c>
    </row>
    <row r="8230" spans="1:7" x14ac:dyDescent="0.35">
      <c r="A8230" t="s">
        <v>1</v>
      </c>
      <c r="B8230" t="s">
        <v>25</v>
      </c>
      <c r="C8230" t="s">
        <v>389</v>
      </c>
      <c r="D8230">
        <v>2016</v>
      </c>
      <c r="E8230">
        <v>0.26319999999999999</v>
      </c>
      <c r="F8230" t="s">
        <v>383</v>
      </c>
      <c r="G8230" t="s">
        <v>392</v>
      </c>
    </row>
    <row r="8231" spans="1:7" x14ac:dyDescent="0.35">
      <c r="A8231" t="s">
        <v>1</v>
      </c>
      <c r="B8231" t="s">
        <v>26</v>
      </c>
      <c r="C8231" t="s">
        <v>389</v>
      </c>
      <c r="D8231">
        <v>2016</v>
      </c>
      <c r="E8231">
        <v>3.85E-2</v>
      </c>
      <c r="F8231" t="s">
        <v>383</v>
      </c>
      <c r="G8231" t="s">
        <v>392</v>
      </c>
    </row>
    <row r="8232" spans="1:7" x14ac:dyDescent="0.35">
      <c r="A8232" t="s">
        <v>1</v>
      </c>
      <c r="B8232" t="s">
        <v>27</v>
      </c>
      <c r="C8232" t="s">
        <v>389</v>
      </c>
      <c r="D8232">
        <v>2016</v>
      </c>
      <c r="E8232">
        <v>7.3000000000000001E-3</v>
      </c>
      <c r="F8232" t="s">
        <v>383</v>
      </c>
      <c r="G8232" t="s">
        <v>392</v>
      </c>
    </row>
    <row r="8233" spans="1:7" x14ac:dyDescent="0.35">
      <c r="A8233" t="s">
        <v>1</v>
      </c>
      <c r="B8233" t="s">
        <v>29</v>
      </c>
      <c r="C8233" t="s">
        <v>389</v>
      </c>
      <c r="D8233">
        <v>2016</v>
      </c>
      <c r="E8233">
        <v>1.5100000000000001E-2</v>
      </c>
      <c r="F8233" t="s">
        <v>383</v>
      </c>
      <c r="G8233" t="s">
        <v>392</v>
      </c>
    </row>
    <row r="8234" spans="1:7" x14ac:dyDescent="0.35">
      <c r="A8234" t="s">
        <v>1</v>
      </c>
      <c r="B8234" t="s">
        <v>32</v>
      </c>
      <c r="C8234" t="s">
        <v>389</v>
      </c>
      <c r="D8234">
        <v>2016</v>
      </c>
      <c r="E8234">
        <v>0</v>
      </c>
      <c r="F8234" t="s">
        <v>383</v>
      </c>
      <c r="G8234" t="s">
        <v>392</v>
      </c>
    </row>
    <row r="8235" spans="1:7" x14ac:dyDescent="0.35">
      <c r="A8235" t="s">
        <v>1</v>
      </c>
      <c r="B8235" t="s">
        <v>30</v>
      </c>
      <c r="C8235" t="s">
        <v>389</v>
      </c>
      <c r="D8235">
        <v>2016</v>
      </c>
      <c r="E8235">
        <v>2.2599999999999999E-2</v>
      </c>
      <c r="F8235" t="s">
        <v>383</v>
      </c>
      <c r="G8235" t="s">
        <v>392</v>
      </c>
    </row>
    <row r="8236" spans="1:7" x14ac:dyDescent="0.35">
      <c r="A8236" t="s">
        <v>1</v>
      </c>
      <c r="B8236" t="s">
        <v>33</v>
      </c>
      <c r="C8236" t="s">
        <v>389</v>
      </c>
      <c r="D8236">
        <v>2016</v>
      </c>
      <c r="E8236">
        <v>0</v>
      </c>
      <c r="F8236" t="s">
        <v>383</v>
      </c>
      <c r="G8236" t="s">
        <v>392</v>
      </c>
    </row>
    <row r="8237" spans="1:7" x14ac:dyDescent="0.35">
      <c r="A8237" t="s">
        <v>1</v>
      </c>
      <c r="B8237" t="s">
        <v>34</v>
      </c>
      <c r="C8237" t="s">
        <v>389</v>
      </c>
      <c r="D8237">
        <v>2016</v>
      </c>
      <c r="E8237">
        <v>0.24490000000000001</v>
      </c>
      <c r="F8237" t="s">
        <v>383</v>
      </c>
      <c r="G8237" t="s">
        <v>392</v>
      </c>
    </row>
    <row r="8238" spans="1:7" x14ac:dyDescent="0.35">
      <c r="A8238" t="s">
        <v>1</v>
      </c>
      <c r="B8238" t="s">
        <v>35</v>
      </c>
      <c r="C8238" t="s">
        <v>389</v>
      </c>
      <c r="D8238">
        <v>2016</v>
      </c>
      <c r="E8238">
        <v>0</v>
      </c>
      <c r="F8238" t="s">
        <v>383</v>
      </c>
      <c r="G8238" t="s">
        <v>392</v>
      </c>
    </row>
    <row r="8239" spans="1:7" x14ac:dyDescent="0.35">
      <c r="A8239" t="s">
        <v>1</v>
      </c>
      <c r="B8239" t="s">
        <v>36</v>
      </c>
      <c r="C8239" t="s">
        <v>389</v>
      </c>
      <c r="D8239">
        <v>2016</v>
      </c>
      <c r="E8239">
        <v>0.1988</v>
      </c>
      <c r="F8239" t="s">
        <v>383</v>
      </c>
      <c r="G8239" t="s">
        <v>392</v>
      </c>
    </row>
    <row r="8240" spans="1:7" x14ac:dyDescent="0.35">
      <c r="A8240" t="s">
        <v>1</v>
      </c>
      <c r="B8240" t="s">
        <v>37</v>
      </c>
      <c r="C8240" t="s">
        <v>389</v>
      </c>
      <c r="D8240">
        <v>2016</v>
      </c>
      <c r="E8240">
        <v>6.4899999999999999E-2</v>
      </c>
      <c r="F8240" t="s">
        <v>383</v>
      </c>
      <c r="G8240" t="s">
        <v>392</v>
      </c>
    </row>
    <row r="8241" spans="1:7" x14ac:dyDescent="0.35">
      <c r="A8241" t="s">
        <v>1</v>
      </c>
      <c r="B8241" t="s">
        <v>39</v>
      </c>
      <c r="C8241" t="s">
        <v>389</v>
      </c>
      <c r="D8241">
        <v>2016</v>
      </c>
      <c r="E8241">
        <v>0</v>
      </c>
      <c r="F8241" t="s">
        <v>383</v>
      </c>
      <c r="G8241" t="s">
        <v>392</v>
      </c>
    </row>
    <row r="8242" spans="1:7" x14ac:dyDescent="0.35">
      <c r="A8242" t="s">
        <v>1</v>
      </c>
      <c r="B8242" t="s">
        <v>40</v>
      </c>
      <c r="C8242" t="s">
        <v>389</v>
      </c>
      <c r="D8242">
        <v>2016</v>
      </c>
      <c r="E8242">
        <v>0.95840000000000003</v>
      </c>
      <c r="F8242" t="s">
        <v>383</v>
      </c>
      <c r="G8242" t="s">
        <v>392</v>
      </c>
    </row>
    <row r="8243" spans="1:7" x14ac:dyDescent="0.35">
      <c r="A8243" t="s">
        <v>1</v>
      </c>
      <c r="B8243" t="s">
        <v>11</v>
      </c>
      <c r="C8243" t="s">
        <v>390</v>
      </c>
      <c r="D8243">
        <v>2016</v>
      </c>
      <c r="E8243">
        <v>193.0667</v>
      </c>
      <c r="F8243" t="s">
        <v>383</v>
      </c>
      <c r="G8243" t="s">
        <v>392</v>
      </c>
    </row>
    <row r="8244" spans="1:7" x14ac:dyDescent="0.35">
      <c r="A8244" t="s">
        <v>1</v>
      </c>
      <c r="B8244" t="s">
        <v>25</v>
      </c>
      <c r="C8244" t="s">
        <v>390</v>
      </c>
      <c r="D8244">
        <v>2016</v>
      </c>
      <c r="E8244">
        <v>164.983</v>
      </c>
      <c r="F8244" t="s">
        <v>383</v>
      </c>
      <c r="G8244" t="s">
        <v>392</v>
      </c>
    </row>
    <row r="8245" spans="1:7" x14ac:dyDescent="0.35">
      <c r="A8245" t="s">
        <v>1</v>
      </c>
      <c r="B8245" t="s">
        <v>26</v>
      </c>
      <c r="C8245" t="s">
        <v>390</v>
      </c>
      <c r="D8245">
        <v>2016</v>
      </c>
      <c r="E8245">
        <v>51.013300000000001</v>
      </c>
      <c r="F8245" t="s">
        <v>383</v>
      </c>
      <c r="G8245" t="s">
        <v>392</v>
      </c>
    </row>
    <row r="8246" spans="1:7" x14ac:dyDescent="0.35">
      <c r="A8246" t="s">
        <v>1</v>
      </c>
      <c r="B8246" t="s">
        <v>27</v>
      </c>
      <c r="C8246" t="s">
        <v>390</v>
      </c>
      <c r="D8246">
        <v>2016</v>
      </c>
      <c r="E8246">
        <v>39.918500000000002</v>
      </c>
      <c r="F8246" t="s">
        <v>383</v>
      </c>
      <c r="G8246" t="s">
        <v>392</v>
      </c>
    </row>
    <row r="8247" spans="1:7" x14ac:dyDescent="0.35">
      <c r="A8247" t="s">
        <v>1</v>
      </c>
      <c r="B8247" t="s">
        <v>29</v>
      </c>
      <c r="C8247" t="s">
        <v>390</v>
      </c>
      <c r="D8247">
        <v>2016</v>
      </c>
      <c r="E8247">
        <v>32.436900000000001</v>
      </c>
      <c r="F8247" t="s">
        <v>383</v>
      </c>
      <c r="G8247" t="s">
        <v>392</v>
      </c>
    </row>
    <row r="8248" spans="1:7" x14ac:dyDescent="0.35">
      <c r="A8248" t="s">
        <v>1</v>
      </c>
      <c r="B8248" t="s">
        <v>32</v>
      </c>
      <c r="C8248" t="s">
        <v>390</v>
      </c>
      <c r="D8248">
        <v>2016</v>
      </c>
      <c r="E8248">
        <v>1.845</v>
      </c>
      <c r="F8248" t="s">
        <v>383</v>
      </c>
      <c r="G8248" t="s">
        <v>392</v>
      </c>
    </row>
    <row r="8249" spans="1:7" x14ac:dyDescent="0.35">
      <c r="A8249" t="s">
        <v>1</v>
      </c>
      <c r="B8249" t="s">
        <v>30</v>
      </c>
      <c r="C8249" t="s">
        <v>390</v>
      </c>
      <c r="D8249">
        <v>2016</v>
      </c>
      <c r="E8249">
        <v>44.601399999999998</v>
      </c>
      <c r="F8249" t="s">
        <v>383</v>
      </c>
      <c r="G8249" t="s">
        <v>392</v>
      </c>
    </row>
    <row r="8250" spans="1:7" x14ac:dyDescent="0.35">
      <c r="A8250" t="s">
        <v>1</v>
      </c>
      <c r="B8250" t="s">
        <v>33</v>
      </c>
      <c r="C8250" t="s">
        <v>390</v>
      </c>
      <c r="D8250">
        <v>2016</v>
      </c>
      <c r="E8250">
        <v>0.89</v>
      </c>
      <c r="F8250" t="s">
        <v>383</v>
      </c>
      <c r="G8250" t="s">
        <v>392</v>
      </c>
    </row>
    <row r="8251" spans="1:7" x14ac:dyDescent="0.35">
      <c r="A8251" t="s">
        <v>1</v>
      </c>
      <c r="B8251" t="s">
        <v>34</v>
      </c>
      <c r="C8251" t="s">
        <v>390</v>
      </c>
      <c r="D8251">
        <v>2016</v>
      </c>
      <c r="E8251">
        <v>499.55520000000001</v>
      </c>
      <c r="F8251" t="s">
        <v>383</v>
      </c>
      <c r="G8251" t="s">
        <v>392</v>
      </c>
    </row>
    <row r="8252" spans="1:7" x14ac:dyDescent="0.35">
      <c r="A8252" t="s">
        <v>1</v>
      </c>
      <c r="B8252" t="s">
        <v>35</v>
      </c>
      <c r="C8252" t="s">
        <v>390</v>
      </c>
      <c r="D8252">
        <v>2016</v>
      </c>
      <c r="E8252">
        <v>7.78</v>
      </c>
      <c r="F8252" t="s">
        <v>383</v>
      </c>
      <c r="G8252" t="s">
        <v>392</v>
      </c>
    </row>
    <row r="8253" spans="1:7" x14ac:dyDescent="0.35">
      <c r="A8253" t="s">
        <v>1</v>
      </c>
      <c r="B8253" t="s">
        <v>36</v>
      </c>
      <c r="C8253" t="s">
        <v>390</v>
      </c>
      <c r="D8253">
        <v>2016</v>
      </c>
      <c r="E8253">
        <v>278.56270000000001</v>
      </c>
      <c r="F8253" t="s">
        <v>383</v>
      </c>
      <c r="G8253" t="s">
        <v>392</v>
      </c>
    </row>
    <row r="8254" spans="1:7" x14ac:dyDescent="0.35">
      <c r="A8254" t="s">
        <v>1</v>
      </c>
      <c r="B8254" t="s">
        <v>37</v>
      </c>
      <c r="C8254" t="s">
        <v>390</v>
      </c>
      <c r="D8254">
        <v>2016</v>
      </c>
      <c r="E8254">
        <v>69.854200000000006</v>
      </c>
      <c r="F8254" t="s">
        <v>383</v>
      </c>
      <c r="G8254" t="s">
        <v>392</v>
      </c>
    </row>
    <row r="8255" spans="1:7" x14ac:dyDescent="0.35">
      <c r="A8255" t="s">
        <v>1</v>
      </c>
      <c r="B8255" t="s">
        <v>39</v>
      </c>
      <c r="C8255" t="s">
        <v>390</v>
      </c>
      <c r="D8255">
        <v>2016</v>
      </c>
      <c r="E8255">
        <v>2.6415999999999999</v>
      </c>
      <c r="F8255" t="s">
        <v>383</v>
      </c>
      <c r="G8255" t="s">
        <v>392</v>
      </c>
    </row>
    <row r="8256" spans="1:7" x14ac:dyDescent="0.35">
      <c r="A8256" t="s">
        <v>1</v>
      </c>
      <c r="B8256" t="s">
        <v>40</v>
      </c>
      <c r="C8256" t="s">
        <v>390</v>
      </c>
      <c r="D8256">
        <v>2016</v>
      </c>
      <c r="E8256">
        <v>1387.1485</v>
      </c>
      <c r="F8256" t="s">
        <v>383</v>
      </c>
      <c r="G8256" t="s">
        <v>392</v>
      </c>
    </row>
    <row r="8257" spans="1:7" x14ac:dyDescent="0.35">
      <c r="A8257" t="s">
        <v>1</v>
      </c>
      <c r="B8257" t="s">
        <v>11</v>
      </c>
      <c r="C8257" t="s">
        <v>17</v>
      </c>
      <c r="D8257">
        <v>2016</v>
      </c>
      <c r="E8257">
        <v>1.2509999999999999</v>
      </c>
      <c r="F8257" t="s">
        <v>383</v>
      </c>
      <c r="G8257" t="s">
        <v>392</v>
      </c>
    </row>
    <row r="8258" spans="1:7" x14ac:dyDescent="0.35">
      <c r="A8258" t="s">
        <v>1</v>
      </c>
      <c r="B8258" t="s">
        <v>25</v>
      </c>
      <c r="C8258" t="s">
        <v>17</v>
      </c>
      <c r="D8258">
        <v>2016</v>
      </c>
      <c r="E8258">
        <v>0.57299999999999995</v>
      </c>
      <c r="F8258" t="s">
        <v>383</v>
      </c>
      <c r="G8258" t="s">
        <v>392</v>
      </c>
    </row>
    <row r="8259" spans="1:7" x14ac:dyDescent="0.35">
      <c r="A8259" t="s">
        <v>1</v>
      </c>
      <c r="B8259" t="s">
        <v>26</v>
      </c>
      <c r="C8259" t="s">
        <v>17</v>
      </c>
      <c r="D8259">
        <v>2016</v>
      </c>
      <c r="E8259">
        <v>0</v>
      </c>
      <c r="F8259" t="s">
        <v>383</v>
      </c>
      <c r="G8259" t="s">
        <v>392</v>
      </c>
    </row>
    <row r="8260" spans="1:7" x14ac:dyDescent="0.35">
      <c r="A8260" t="s">
        <v>1</v>
      </c>
      <c r="B8260" t="s">
        <v>27</v>
      </c>
      <c r="C8260" t="s">
        <v>17</v>
      </c>
      <c r="D8260">
        <v>2016</v>
      </c>
      <c r="E8260">
        <v>0</v>
      </c>
      <c r="F8260" t="s">
        <v>383</v>
      </c>
      <c r="G8260" t="s">
        <v>392</v>
      </c>
    </row>
    <row r="8261" spans="1:7" x14ac:dyDescent="0.35">
      <c r="A8261" t="s">
        <v>1</v>
      </c>
      <c r="B8261" t="s">
        <v>29</v>
      </c>
      <c r="C8261" t="s">
        <v>17</v>
      </c>
      <c r="D8261">
        <v>2016</v>
      </c>
      <c r="E8261">
        <v>0</v>
      </c>
      <c r="F8261" t="s">
        <v>383</v>
      </c>
      <c r="G8261" t="s">
        <v>392</v>
      </c>
    </row>
    <row r="8262" spans="1:7" x14ac:dyDescent="0.35">
      <c r="A8262" t="s">
        <v>1</v>
      </c>
      <c r="B8262" t="s">
        <v>32</v>
      </c>
      <c r="C8262" t="s">
        <v>17</v>
      </c>
      <c r="D8262">
        <v>2016</v>
      </c>
      <c r="E8262">
        <v>0</v>
      </c>
      <c r="F8262" t="s">
        <v>383</v>
      </c>
      <c r="G8262" t="s">
        <v>392</v>
      </c>
    </row>
    <row r="8263" spans="1:7" x14ac:dyDescent="0.35">
      <c r="A8263" t="s">
        <v>1</v>
      </c>
      <c r="B8263" t="s">
        <v>30</v>
      </c>
      <c r="C8263" t="s">
        <v>17</v>
      </c>
      <c r="D8263">
        <v>2016</v>
      </c>
      <c r="E8263">
        <v>0.23699999999999999</v>
      </c>
      <c r="F8263" t="s">
        <v>383</v>
      </c>
      <c r="G8263" t="s">
        <v>392</v>
      </c>
    </row>
    <row r="8264" spans="1:7" x14ac:dyDescent="0.35">
      <c r="A8264" t="s">
        <v>1</v>
      </c>
      <c r="B8264" t="s">
        <v>33</v>
      </c>
      <c r="C8264" t="s">
        <v>17</v>
      </c>
      <c r="D8264">
        <v>2016</v>
      </c>
      <c r="E8264">
        <v>0</v>
      </c>
      <c r="F8264" t="s">
        <v>383</v>
      </c>
      <c r="G8264" t="s">
        <v>392</v>
      </c>
    </row>
    <row r="8265" spans="1:7" x14ac:dyDescent="0.35">
      <c r="A8265" t="s">
        <v>1</v>
      </c>
      <c r="B8265" t="s">
        <v>34</v>
      </c>
      <c r="C8265" t="s">
        <v>17</v>
      </c>
      <c r="D8265">
        <v>2016</v>
      </c>
      <c r="E8265">
        <v>0.55700000000000005</v>
      </c>
      <c r="F8265" t="s">
        <v>383</v>
      </c>
      <c r="G8265" t="s">
        <v>392</v>
      </c>
    </row>
    <row r="8266" spans="1:7" x14ac:dyDescent="0.35">
      <c r="A8266" t="s">
        <v>1</v>
      </c>
      <c r="B8266" t="s">
        <v>35</v>
      </c>
      <c r="C8266" t="s">
        <v>17</v>
      </c>
      <c r="D8266">
        <v>2016</v>
      </c>
      <c r="E8266">
        <v>0</v>
      </c>
      <c r="F8266" t="s">
        <v>383</v>
      </c>
      <c r="G8266" t="s">
        <v>392</v>
      </c>
    </row>
    <row r="8267" spans="1:7" x14ac:dyDescent="0.35">
      <c r="A8267" t="s">
        <v>1</v>
      </c>
      <c r="B8267" t="s">
        <v>36</v>
      </c>
      <c r="C8267" t="s">
        <v>17</v>
      </c>
      <c r="D8267">
        <v>2016</v>
      </c>
      <c r="E8267">
        <v>1.4059999999999999</v>
      </c>
      <c r="F8267" t="s">
        <v>383</v>
      </c>
      <c r="G8267" t="s">
        <v>392</v>
      </c>
    </row>
    <row r="8268" spans="1:7" x14ac:dyDescent="0.35">
      <c r="A8268" t="s">
        <v>1</v>
      </c>
      <c r="B8268" t="s">
        <v>37</v>
      </c>
      <c r="C8268" t="s">
        <v>17</v>
      </c>
      <c r="D8268">
        <v>2016</v>
      </c>
      <c r="E8268">
        <v>2.5000000000000001E-2</v>
      </c>
      <c r="F8268" t="s">
        <v>383</v>
      </c>
      <c r="G8268" t="s">
        <v>392</v>
      </c>
    </row>
    <row r="8269" spans="1:7" x14ac:dyDescent="0.35">
      <c r="A8269" t="s">
        <v>1</v>
      </c>
      <c r="B8269" t="s">
        <v>39</v>
      </c>
      <c r="C8269" t="s">
        <v>17</v>
      </c>
      <c r="D8269">
        <v>2016</v>
      </c>
      <c r="E8269">
        <v>0</v>
      </c>
      <c r="F8269" t="s">
        <v>383</v>
      </c>
      <c r="G8269" t="s">
        <v>392</v>
      </c>
    </row>
    <row r="8270" spans="1:7" x14ac:dyDescent="0.35">
      <c r="A8270" t="s">
        <v>1</v>
      </c>
      <c r="B8270" t="s">
        <v>40</v>
      </c>
      <c r="C8270" t="s">
        <v>17</v>
      </c>
      <c r="D8270">
        <v>2016</v>
      </c>
      <c r="E8270">
        <v>4.0490000000000004</v>
      </c>
      <c r="F8270" t="s">
        <v>383</v>
      </c>
      <c r="G8270" t="s">
        <v>392</v>
      </c>
    </row>
    <row r="8271" spans="1:7" x14ac:dyDescent="0.35">
      <c r="A8271" t="s">
        <v>1</v>
      </c>
      <c r="B8271" t="s">
        <v>40</v>
      </c>
      <c r="C8271" t="s">
        <v>391</v>
      </c>
      <c r="D8271">
        <v>2016</v>
      </c>
      <c r="E8271">
        <v>2608.9241000000002</v>
      </c>
      <c r="F8271" t="s">
        <v>383</v>
      </c>
      <c r="G8271" t="s">
        <v>392</v>
      </c>
    </row>
    <row r="8272" spans="1:7" x14ac:dyDescent="0.35">
      <c r="A8272" t="s">
        <v>1</v>
      </c>
      <c r="B8272" t="s">
        <v>11</v>
      </c>
      <c r="C8272" t="s">
        <v>382</v>
      </c>
      <c r="D8272">
        <v>2017</v>
      </c>
      <c r="E8272">
        <v>41.546100000000003</v>
      </c>
      <c r="F8272" t="s">
        <v>383</v>
      </c>
      <c r="G8272" t="s">
        <v>392</v>
      </c>
    </row>
    <row r="8273" spans="1:7" x14ac:dyDescent="0.35">
      <c r="A8273" t="s">
        <v>1</v>
      </c>
      <c r="B8273" t="s">
        <v>25</v>
      </c>
      <c r="C8273" t="s">
        <v>382</v>
      </c>
      <c r="D8273">
        <v>2017</v>
      </c>
      <c r="E8273">
        <v>56.182000000000002</v>
      </c>
      <c r="F8273" t="s">
        <v>383</v>
      </c>
      <c r="G8273" t="s">
        <v>392</v>
      </c>
    </row>
    <row r="8274" spans="1:7" x14ac:dyDescent="0.35">
      <c r="A8274" t="s">
        <v>1</v>
      </c>
      <c r="B8274" t="s">
        <v>26</v>
      </c>
      <c r="C8274" t="s">
        <v>382</v>
      </c>
      <c r="D8274">
        <v>2017</v>
      </c>
      <c r="E8274">
        <v>7.3830999999999998</v>
      </c>
      <c r="F8274" t="s">
        <v>383</v>
      </c>
      <c r="G8274" t="s">
        <v>392</v>
      </c>
    </row>
    <row r="8275" spans="1:7" x14ac:dyDescent="0.35">
      <c r="A8275" t="s">
        <v>1</v>
      </c>
      <c r="B8275" t="s">
        <v>27</v>
      </c>
      <c r="C8275" t="s">
        <v>382</v>
      </c>
      <c r="D8275">
        <v>2017</v>
      </c>
      <c r="E8275">
        <v>1.5529999999999999</v>
      </c>
      <c r="F8275" t="s">
        <v>383</v>
      </c>
      <c r="G8275" t="s">
        <v>392</v>
      </c>
    </row>
    <row r="8276" spans="1:7" x14ac:dyDescent="0.35">
      <c r="A8276" t="s">
        <v>1</v>
      </c>
      <c r="B8276" t="s">
        <v>29</v>
      </c>
      <c r="C8276" t="s">
        <v>382</v>
      </c>
      <c r="D8276">
        <v>2017</v>
      </c>
      <c r="E8276">
        <v>12.455</v>
      </c>
      <c r="F8276" t="s">
        <v>383</v>
      </c>
      <c r="G8276" t="s">
        <v>392</v>
      </c>
    </row>
    <row r="8277" spans="1:7" x14ac:dyDescent="0.35">
      <c r="A8277" t="s">
        <v>1</v>
      </c>
      <c r="B8277" t="s">
        <v>32</v>
      </c>
      <c r="C8277" t="s">
        <v>382</v>
      </c>
      <c r="D8277">
        <v>2017</v>
      </c>
      <c r="E8277">
        <v>2.407</v>
      </c>
      <c r="F8277" t="s">
        <v>383</v>
      </c>
      <c r="G8277" t="s">
        <v>392</v>
      </c>
    </row>
    <row r="8278" spans="1:7" x14ac:dyDescent="0.35">
      <c r="A8278" t="s">
        <v>1</v>
      </c>
      <c r="B8278" t="s">
        <v>30</v>
      </c>
      <c r="C8278" t="s">
        <v>382</v>
      </c>
      <c r="D8278">
        <v>2017</v>
      </c>
      <c r="E8278">
        <v>6.524</v>
      </c>
      <c r="F8278" t="s">
        <v>383</v>
      </c>
      <c r="G8278" t="s">
        <v>392</v>
      </c>
    </row>
    <row r="8279" spans="1:7" x14ac:dyDescent="0.35">
      <c r="A8279" t="s">
        <v>1</v>
      </c>
      <c r="B8279" t="s">
        <v>33</v>
      </c>
      <c r="C8279" t="s">
        <v>382</v>
      </c>
      <c r="D8279">
        <v>2017</v>
      </c>
      <c r="E8279">
        <v>1.4962</v>
      </c>
      <c r="F8279" t="s">
        <v>383</v>
      </c>
      <c r="G8279" t="s">
        <v>392</v>
      </c>
    </row>
    <row r="8280" spans="1:7" x14ac:dyDescent="0.35">
      <c r="A8280" t="s">
        <v>1</v>
      </c>
      <c r="B8280" t="s">
        <v>34</v>
      </c>
      <c r="C8280" t="s">
        <v>382</v>
      </c>
      <c r="D8280">
        <v>2017</v>
      </c>
      <c r="E8280">
        <v>95.430999999999997</v>
      </c>
      <c r="F8280" t="s">
        <v>383</v>
      </c>
      <c r="G8280" t="s">
        <v>392</v>
      </c>
    </row>
    <row r="8281" spans="1:7" x14ac:dyDescent="0.35">
      <c r="A8281" t="s">
        <v>1</v>
      </c>
      <c r="B8281" t="s">
        <v>35</v>
      </c>
      <c r="C8281" t="s">
        <v>382</v>
      </c>
      <c r="D8281">
        <v>2017</v>
      </c>
      <c r="E8281">
        <v>0.35699999999999998</v>
      </c>
      <c r="F8281" t="s">
        <v>383</v>
      </c>
      <c r="G8281" t="s">
        <v>392</v>
      </c>
    </row>
    <row r="8282" spans="1:7" x14ac:dyDescent="0.35">
      <c r="A8282" t="s">
        <v>1</v>
      </c>
      <c r="B8282" t="s">
        <v>36</v>
      </c>
      <c r="C8282" t="s">
        <v>382</v>
      </c>
      <c r="D8282">
        <v>2017</v>
      </c>
      <c r="E8282">
        <v>87.238799999999998</v>
      </c>
      <c r="F8282" t="s">
        <v>383</v>
      </c>
      <c r="G8282" t="s">
        <v>392</v>
      </c>
    </row>
    <row r="8283" spans="1:7" x14ac:dyDescent="0.35">
      <c r="A8283" t="s">
        <v>1</v>
      </c>
      <c r="B8283" t="s">
        <v>37</v>
      </c>
      <c r="C8283" t="s">
        <v>382</v>
      </c>
      <c r="D8283">
        <v>2017</v>
      </c>
      <c r="E8283">
        <v>3.6221000000000001</v>
      </c>
      <c r="F8283" t="s">
        <v>383</v>
      </c>
      <c r="G8283" t="s">
        <v>392</v>
      </c>
    </row>
    <row r="8284" spans="1:7" x14ac:dyDescent="0.35">
      <c r="A8284" t="s">
        <v>1</v>
      </c>
      <c r="B8284" t="s">
        <v>39</v>
      </c>
      <c r="C8284" t="s">
        <v>382</v>
      </c>
      <c r="D8284">
        <v>2017</v>
      </c>
      <c r="E8284">
        <v>0.38329999999999997</v>
      </c>
      <c r="F8284" t="s">
        <v>383</v>
      </c>
      <c r="G8284" t="s">
        <v>392</v>
      </c>
    </row>
    <row r="8285" spans="1:7" x14ac:dyDescent="0.35">
      <c r="A8285" t="s">
        <v>1</v>
      </c>
      <c r="B8285" t="s">
        <v>40</v>
      </c>
      <c r="C8285" t="s">
        <v>382</v>
      </c>
      <c r="D8285">
        <v>2017</v>
      </c>
      <c r="E8285">
        <v>316.57859999999999</v>
      </c>
      <c r="F8285" t="s">
        <v>383</v>
      </c>
      <c r="G8285" t="s">
        <v>392</v>
      </c>
    </row>
    <row r="8286" spans="1:7" x14ac:dyDescent="0.35">
      <c r="A8286" t="s">
        <v>1</v>
      </c>
      <c r="B8286" t="s">
        <v>11</v>
      </c>
      <c r="C8286" t="s">
        <v>384</v>
      </c>
      <c r="D8286">
        <v>2017</v>
      </c>
      <c r="E8286">
        <v>15.9237</v>
      </c>
      <c r="F8286" t="s">
        <v>383</v>
      </c>
      <c r="G8286" t="s">
        <v>392</v>
      </c>
    </row>
    <row r="8287" spans="1:7" x14ac:dyDescent="0.35">
      <c r="A8287" t="s">
        <v>1</v>
      </c>
      <c r="B8287" t="s">
        <v>25</v>
      </c>
      <c r="C8287" t="s">
        <v>384</v>
      </c>
      <c r="D8287">
        <v>2017</v>
      </c>
      <c r="E8287">
        <v>18.401900000000001</v>
      </c>
      <c r="F8287" t="s">
        <v>383</v>
      </c>
      <c r="G8287" t="s">
        <v>392</v>
      </c>
    </row>
    <row r="8288" spans="1:7" x14ac:dyDescent="0.35">
      <c r="A8288" t="s">
        <v>1</v>
      </c>
      <c r="B8288" t="s">
        <v>26</v>
      </c>
      <c r="C8288" t="s">
        <v>384</v>
      </c>
      <c r="D8288">
        <v>2017</v>
      </c>
      <c r="E8288">
        <v>5.9058999999999999</v>
      </c>
      <c r="F8288" t="s">
        <v>383</v>
      </c>
      <c r="G8288" t="s">
        <v>392</v>
      </c>
    </row>
    <row r="8289" spans="1:7" x14ac:dyDescent="0.35">
      <c r="A8289" t="s">
        <v>1</v>
      </c>
      <c r="B8289" t="s">
        <v>27</v>
      </c>
      <c r="C8289" t="s">
        <v>384</v>
      </c>
      <c r="D8289">
        <v>2017</v>
      </c>
      <c r="E8289">
        <v>1.4228000000000001</v>
      </c>
      <c r="F8289" t="s">
        <v>383</v>
      </c>
      <c r="G8289" t="s">
        <v>392</v>
      </c>
    </row>
    <row r="8290" spans="1:7" x14ac:dyDescent="0.35">
      <c r="A8290" t="s">
        <v>1</v>
      </c>
      <c r="B8290" t="s">
        <v>29</v>
      </c>
      <c r="C8290" t="s">
        <v>384</v>
      </c>
      <c r="D8290">
        <v>2017</v>
      </c>
      <c r="E8290">
        <v>0</v>
      </c>
      <c r="F8290" t="s">
        <v>383</v>
      </c>
      <c r="G8290" t="s">
        <v>392</v>
      </c>
    </row>
    <row r="8291" spans="1:7" x14ac:dyDescent="0.35">
      <c r="A8291" t="s">
        <v>1</v>
      </c>
      <c r="B8291" t="s">
        <v>32</v>
      </c>
      <c r="C8291" t="s">
        <v>384</v>
      </c>
      <c r="D8291">
        <v>2017</v>
      </c>
      <c r="E8291">
        <v>0</v>
      </c>
      <c r="F8291" t="s">
        <v>383</v>
      </c>
      <c r="G8291" t="s">
        <v>392</v>
      </c>
    </row>
    <row r="8292" spans="1:7" x14ac:dyDescent="0.35">
      <c r="A8292" t="s">
        <v>1</v>
      </c>
      <c r="B8292" t="s">
        <v>30</v>
      </c>
      <c r="C8292" t="s">
        <v>384</v>
      </c>
      <c r="D8292">
        <v>2017</v>
      </c>
      <c r="E8292">
        <v>1.2965</v>
      </c>
      <c r="F8292" t="s">
        <v>383</v>
      </c>
      <c r="G8292" t="s">
        <v>392</v>
      </c>
    </row>
    <row r="8293" spans="1:7" x14ac:dyDescent="0.35">
      <c r="A8293" t="s">
        <v>1</v>
      </c>
      <c r="B8293" t="s">
        <v>33</v>
      </c>
      <c r="C8293" t="s">
        <v>384</v>
      </c>
      <c r="D8293">
        <v>2017</v>
      </c>
      <c r="E8293">
        <v>0</v>
      </c>
      <c r="F8293" t="s">
        <v>383</v>
      </c>
      <c r="G8293" t="s">
        <v>392</v>
      </c>
    </row>
    <row r="8294" spans="1:7" x14ac:dyDescent="0.35">
      <c r="A8294" t="s">
        <v>1</v>
      </c>
      <c r="B8294" t="s">
        <v>34</v>
      </c>
      <c r="C8294" t="s">
        <v>384</v>
      </c>
      <c r="D8294">
        <v>2017</v>
      </c>
      <c r="E8294">
        <v>47.709099999999999</v>
      </c>
      <c r="F8294" t="s">
        <v>383</v>
      </c>
      <c r="G8294" t="s">
        <v>392</v>
      </c>
    </row>
    <row r="8295" spans="1:7" x14ac:dyDescent="0.35">
      <c r="A8295" t="s">
        <v>1</v>
      </c>
      <c r="B8295" t="s">
        <v>35</v>
      </c>
      <c r="C8295" t="s">
        <v>384</v>
      </c>
      <c r="D8295">
        <v>2017</v>
      </c>
      <c r="E8295">
        <v>0</v>
      </c>
      <c r="F8295" t="s">
        <v>383</v>
      </c>
      <c r="G8295" t="s">
        <v>392</v>
      </c>
    </row>
    <row r="8296" spans="1:7" x14ac:dyDescent="0.35">
      <c r="A8296" t="s">
        <v>1</v>
      </c>
      <c r="B8296" t="s">
        <v>36</v>
      </c>
      <c r="C8296" t="s">
        <v>384</v>
      </c>
      <c r="D8296">
        <v>2017</v>
      </c>
      <c r="E8296">
        <v>16.2212</v>
      </c>
      <c r="F8296" t="s">
        <v>383</v>
      </c>
      <c r="G8296" t="s">
        <v>392</v>
      </c>
    </row>
    <row r="8297" spans="1:7" x14ac:dyDescent="0.35">
      <c r="A8297" t="s">
        <v>1</v>
      </c>
      <c r="B8297" t="s">
        <v>37</v>
      </c>
      <c r="C8297" t="s">
        <v>384</v>
      </c>
      <c r="D8297">
        <v>2017</v>
      </c>
      <c r="E8297">
        <v>8.3680000000000003</v>
      </c>
      <c r="F8297" t="s">
        <v>383</v>
      </c>
      <c r="G8297" t="s">
        <v>392</v>
      </c>
    </row>
    <row r="8298" spans="1:7" x14ac:dyDescent="0.35">
      <c r="A8298" t="s">
        <v>1</v>
      </c>
      <c r="B8298" t="s">
        <v>39</v>
      </c>
      <c r="C8298" t="s">
        <v>384</v>
      </c>
      <c r="D8298">
        <v>2017</v>
      </c>
      <c r="E8298">
        <v>0</v>
      </c>
      <c r="F8298" t="s">
        <v>383</v>
      </c>
      <c r="G8298" t="s">
        <v>392</v>
      </c>
    </row>
    <row r="8299" spans="1:7" x14ac:dyDescent="0.35">
      <c r="A8299" t="s">
        <v>1</v>
      </c>
      <c r="B8299" t="s">
        <v>40</v>
      </c>
      <c r="C8299" t="s">
        <v>384</v>
      </c>
      <c r="D8299">
        <v>2017</v>
      </c>
      <c r="E8299">
        <v>115.2491</v>
      </c>
      <c r="F8299" t="s">
        <v>383</v>
      </c>
      <c r="G8299" t="s">
        <v>392</v>
      </c>
    </row>
    <row r="8300" spans="1:7" x14ac:dyDescent="0.35">
      <c r="A8300" t="s">
        <v>1</v>
      </c>
      <c r="B8300" t="s">
        <v>11</v>
      </c>
      <c r="C8300" t="s">
        <v>385</v>
      </c>
      <c r="D8300">
        <v>2017</v>
      </c>
      <c r="E8300">
        <v>182.04689999999999</v>
      </c>
      <c r="F8300" t="s">
        <v>383</v>
      </c>
      <c r="G8300" t="s">
        <v>392</v>
      </c>
    </row>
    <row r="8301" spans="1:7" x14ac:dyDescent="0.35">
      <c r="A8301" t="s">
        <v>1</v>
      </c>
      <c r="B8301" t="s">
        <v>25</v>
      </c>
      <c r="C8301" t="s">
        <v>385</v>
      </c>
      <c r="D8301">
        <v>2017</v>
      </c>
      <c r="E8301">
        <v>104.09399999999999</v>
      </c>
      <c r="F8301" t="s">
        <v>383</v>
      </c>
      <c r="G8301" t="s">
        <v>392</v>
      </c>
    </row>
    <row r="8302" spans="1:7" x14ac:dyDescent="0.35">
      <c r="A8302" t="s">
        <v>1</v>
      </c>
      <c r="B8302" t="s">
        <v>26</v>
      </c>
      <c r="C8302" t="s">
        <v>385</v>
      </c>
      <c r="D8302">
        <v>2017</v>
      </c>
      <c r="E8302">
        <v>33.78</v>
      </c>
      <c r="F8302" t="s">
        <v>383</v>
      </c>
      <c r="G8302" t="s">
        <v>392</v>
      </c>
    </row>
    <row r="8303" spans="1:7" x14ac:dyDescent="0.35">
      <c r="A8303" t="s">
        <v>1</v>
      </c>
      <c r="B8303" t="s">
        <v>27</v>
      </c>
      <c r="C8303" t="s">
        <v>385</v>
      </c>
      <c r="D8303">
        <v>2017</v>
      </c>
      <c r="E8303">
        <v>16.0839</v>
      </c>
      <c r="F8303" t="s">
        <v>383</v>
      </c>
      <c r="G8303" t="s">
        <v>392</v>
      </c>
    </row>
    <row r="8304" spans="1:7" x14ac:dyDescent="0.35">
      <c r="A8304" t="s">
        <v>1</v>
      </c>
      <c r="B8304" t="s">
        <v>29</v>
      </c>
      <c r="C8304" t="s">
        <v>385</v>
      </c>
      <c r="D8304">
        <v>2017</v>
      </c>
      <c r="E8304">
        <v>14.096</v>
      </c>
      <c r="F8304" t="s">
        <v>383</v>
      </c>
      <c r="G8304" t="s">
        <v>392</v>
      </c>
    </row>
    <row r="8305" spans="1:7" x14ac:dyDescent="0.35">
      <c r="A8305" t="s">
        <v>1</v>
      </c>
      <c r="B8305" t="s">
        <v>32</v>
      </c>
      <c r="C8305" t="s">
        <v>385</v>
      </c>
      <c r="D8305">
        <v>2017</v>
      </c>
      <c r="E8305">
        <v>3.0661</v>
      </c>
      <c r="F8305" t="s">
        <v>383</v>
      </c>
      <c r="G8305" t="s">
        <v>392</v>
      </c>
    </row>
    <row r="8306" spans="1:7" x14ac:dyDescent="0.35">
      <c r="A8306" t="s">
        <v>1</v>
      </c>
      <c r="B8306" t="s">
        <v>30</v>
      </c>
      <c r="C8306" t="s">
        <v>385</v>
      </c>
      <c r="D8306">
        <v>2017</v>
      </c>
      <c r="E8306">
        <v>20.306000000000001</v>
      </c>
      <c r="F8306" t="s">
        <v>383</v>
      </c>
      <c r="G8306" t="s">
        <v>392</v>
      </c>
    </row>
    <row r="8307" spans="1:7" x14ac:dyDescent="0.35">
      <c r="A8307" t="s">
        <v>1</v>
      </c>
      <c r="B8307" t="s">
        <v>33</v>
      </c>
      <c r="C8307" t="s">
        <v>385</v>
      </c>
      <c r="D8307">
        <v>2017</v>
      </c>
      <c r="E8307">
        <v>1.095</v>
      </c>
      <c r="F8307" t="s">
        <v>383</v>
      </c>
      <c r="G8307" t="s">
        <v>392</v>
      </c>
    </row>
    <row r="8308" spans="1:7" x14ac:dyDescent="0.35">
      <c r="A8308" t="s">
        <v>1</v>
      </c>
      <c r="B8308" t="s">
        <v>34</v>
      </c>
      <c r="C8308" t="s">
        <v>385</v>
      </c>
      <c r="D8308">
        <v>2017</v>
      </c>
      <c r="E8308">
        <v>207.97890000000001</v>
      </c>
      <c r="F8308" t="s">
        <v>383</v>
      </c>
      <c r="G8308" t="s">
        <v>392</v>
      </c>
    </row>
    <row r="8309" spans="1:7" x14ac:dyDescent="0.35">
      <c r="A8309" t="s">
        <v>1</v>
      </c>
      <c r="B8309" t="s">
        <v>35</v>
      </c>
      <c r="C8309" t="s">
        <v>385</v>
      </c>
      <c r="D8309">
        <v>2017</v>
      </c>
      <c r="E8309">
        <v>3.665</v>
      </c>
      <c r="F8309" t="s">
        <v>383</v>
      </c>
      <c r="G8309" t="s">
        <v>392</v>
      </c>
    </row>
    <row r="8310" spans="1:7" x14ac:dyDescent="0.35">
      <c r="A8310" t="s">
        <v>1</v>
      </c>
      <c r="B8310" t="s">
        <v>36</v>
      </c>
      <c r="C8310" t="s">
        <v>385</v>
      </c>
      <c r="D8310">
        <v>2017</v>
      </c>
      <c r="E8310">
        <v>138.56299999999999</v>
      </c>
      <c r="F8310" t="s">
        <v>383</v>
      </c>
      <c r="G8310" t="s">
        <v>392</v>
      </c>
    </row>
    <row r="8311" spans="1:7" x14ac:dyDescent="0.35">
      <c r="A8311" t="s">
        <v>1</v>
      </c>
      <c r="B8311" t="s">
        <v>37</v>
      </c>
      <c r="C8311" t="s">
        <v>385</v>
      </c>
      <c r="D8311">
        <v>2017</v>
      </c>
      <c r="E8311">
        <v>60.887999999999998</v>
      </c>
      <c r="F8311" t="s">
        <v>383</v>
      </c>
      <c r="G8311" t="s">
        <v>392</v>
      </c>
    </row>
    <row r="8312" spans="1:7" x14ac:dyDescent="0.35">
      <c r="A8312" t="s">
        <v>1</v>
      </c>
      <c r="B8312" t="s">
        <v>39</v>
      </c>
      <c r="C8312" t="s">
        <v>385</v>
      </c>
      <c r="D8312">
        <v>2017</v>
      </c>
      <c r="E8312">
        <v>1.4790000000000001</v>
      </c>
      <c r="F8312" t="s">
        <v>383</v>
      </c>
      <c r="G8312" t="s">
        <v>392</v>
      </c>
    </row>
    <row r="8313" spans="1:7" x14ac:dyDescent="0.35">
      <c r="A8313" t="s">
        <v>1</v>
      </c>
      <c r="B8313" t="s">
        <v>40</v>
      </c>
      <c r="C8313" t="s">
        <v>385</v>
      </c>
      <c r="D8313">
        <v>2017</v>
      </c>
      <c r="E8313">
        <v>787.14179999999999</v>
      </c>
      <c r="F8313" t="s">
        <v>383</v>
      </c>
      <c r="G8313" t="s">
        <v>392</v>
      </c>
    </row>
    <row r="8314" spans="1:7" x14ac:dyDescent="0.35">
      <c r="A8314" t="s">
        <v>1</v>
      </c>
      <c r="B8314" t="s">
        <v>11</v>
      </c>
      <c r="C8314" t="s">
        <v>386</v>
      </c>
      <c r="D8314">
        <v>2017</v>
      </c>
      <c r="E8314">
        <v>0.41399999999999998</v>
      </c>
      <c r="F8314" t="s">
        <v>383</v>
      </c>
      <c r="G8314" t="s">
        <v>392</v>
      </c>
    </row>
    <row r="8315" spans="1:7" x14ac:dyDescent="0.35">
      <c r="A8315" t="s">
        <v>1</v>
      </c>
      <c r="B8315" t="s">
        <v>25</v>
      </c>
      <c r="C8315" t="s">
        <v>386</v>
      </c>
      <c r="D8315">
        <v>2017</v>
      </c>
      <c r="E8315">
        <v>0.76200000000000001</v>
      </c>
      <c r="F8315" t="s">
        <v>383</v>
      </c>
      <c r="G8315" t="s">
        <v>392</v>
      </c>
    </row>
    <row r="8316" spans="1:7" x14ac:dyDescent="0.35">
      <c r="A8316" t="s">
        <v>1</v>
      </c>
      <c r="B8316" t="s">
        <v>26</v>
      </c>
      <c r="C8316" t="s">
        <v>386</v>
      </c>
      <c r="D8316">
        <v>2017</v>
      </c>
      <c r="E8316">
        <v>0</v>
      </c>
      <c r="F8316" t="s">
        <v>383</v>
      </c>
      <c r="G8316" t="s">
        <v>392</v>
      </c>
    </row>
    <row r="8317" spans="1:7" x14ac:dyDescent="0.35">
      <c r="A8317" t="s">
        <v>1</v>
      </c>
      <c r="B8317" t="s">
        <v>27</v>
      </c>
      <c r="C8317" t="s">
        <v>386</v>
      </c>
      <c r="D8317">
        <v>2017</v>
      </c>
      <c r="E8317">
        <v>0</v>
      </c>
      <c r="F8317" t="s">
        <v>383</v>
      </c>
      <c r="G8317" t="s">
        <v>392</v>
      </c>
    </row>
    <row r="8318" spans="1:7" x14ac:dyDescent="0.35">
      <c r="A8318" t="s">
        <v>1</v>
      </c>
      <c r="B8318" t="s">
        <v>29</v>
      </c>
      <c r="C8318" t="s">
        <v>386</v>
      </c>
      <c r="D8318">
        <v>2017</v>
      </c>
      <c r="E8318">
        <v>2E-3</v>
      </c>
      <c r="F8318" t="s">
        <v>383</v>
      </c>
      <c r="G8318" t="s">
        <v>392</v>
      </c>
    </row>
    <row r="8319" spans="1:7" x14ac:dyDescent="0.35">
      <c r="A8319" t="s">
        <v>1</v>
      </c>
      <c r="B8319" t="s">
        <v>32</v>
      </c>
      <c r="C8319" t="s">
        <v>386</v>
      </c>
      <c r="D8319">
        <v>2017</v>
      </c>
      <c r="E8319">
        <v>0</v>
      </c>
      <c r="F8319" t="s">
        <v>383</v>
      </c>
      <c r="G8319" t="s">
        <v>392</v>
      </c>
    </row>
    <row r="8320" spans="1:7" x14ac:dyDescent="0.35">
      <c r="A8320" t="s">
        <v>1</v>
      </c>
      <c r="B8320" t="s">
        <v>30</v>
      </c>
      <c r="C8320" t="s">
        <v>386</v>
      </c>
      <c r="D8320">
        <v>2017</v>
      </c>
      <c r="E8320">
        <v>0</v>
      </c>
      <c r="F8320" t="s">
        <v>383</v>
      </c>
      <c r="G8320" t="s">
        <v>392</v>
      </c>
    </row>
    <row r="8321" spans="1:7" x14ac:dyDescent="0.35">
      <c r="A8321" t="s">
        <v>1</v>
      </c>
      <c r="B8321" t="s">
        <v>33</v>
      </c>
      <c r="C8321" t="s">
        <v>386</v>
      </c>
      <c r="D8321">
        <v>2017</v>
      </c>
      <c r="E8321">
        <v>0</v>
      </c>
      <c r="F8321" t="s">
        <v>383</v>
      </c>
      <c r="G8321" t="s">
        <v>392</v>
      </c>
    </row>
    <row r="8322" spans="1:7" x14ac:dyDescent="0.35">
      <c r="A8322" t="s">
        <v>1</v>
      </c>
      <c r="B8322" t="s">
        <v>34</v>
      </c>
      <c r="C8322" t="s">
        <v>386</v>
      </c>
      <c r="D8322">
        <v>2017</v>
      </c>
      <c r="E8322">
        <v>1.504</v>
      </c>
      <c r="F8322" t="s">
        <v>383</v>
      </c>
      <c r="G8322" t="s">
        <v>392</v>
      </c>
    </row>
    <row r="8323" spans="1:7" x14ac:dyDescent="0.35">
      <c r="A8323" t="s">
        <v>1</v>
      </c>
      <c r="B8323" t="s">
        <v>35</v>
      </c>
      <c r="C8323" t="s">
        <v>386</v>
      </c>
      <c r="D8323">
        <v>2017</v>
      </c>
      <c r="E8323">
        <v>0</v>
      </c>
      <c r="F8323" t="s">
        <v>383</v>
      </c>
      <c r="G8323" t="s">
        <v>392</v>
      </c>
    </row>
    <row r="8324" spans="1:7" x14ac:dyDescent="0.35">
      <c r="A8324" t="s">
        <v>1</v>
      </c>
      <c r="B8324" t="s">
        <v>36</v>
      </c>
      <c r="C8324" t="s">
        <v>386</v>
      </c>
      <c r="D8324">
        <v>2017</v>
      </c>
      <c r="E8324">
        <v>1.7130000000000001</v>
      </c>
      <c r="F8324" t="s">
        <v>383</v>
      </c>
      <c r="G8324" t="s">
        <v>392</v>
      </c>
    </row>
    <row r="8325" spans="1:7" x14ac:dyDescent="0.35">
      <c r="A8325" t="s">
        <v>1</v>
      </c>
      <c r="B8325" t="s">
        <v>37</v>
      </c>
      <c r="C8325" t="s">
        <v>386</v>
      </c>
      <c r="D8325">
        <v>2017</v>
      </c>
      <c r="E8325">
        <v>0</v>
      </c>
      <c r="F8325" t="s">
        <v>383</v>
      </c>
      <c r="G8325" t="s">
        <v>392</v>
      </c>
    </row>
    <row r="8326" spans="1:7" x14ac:dyDescent="0.35">
      <c r="A8326" t="s">
        <v>1</v>
      </c>
      <c r="B8326" t="s">
        <v>39</v>
      </c>
      <c r="C8326" t="s">
        <v>386</v>
      </c>
      <c r="D8326">
        <v>2017</v>
      </c>
      <c r="E8326">
        <v>0</v>
      </c>
      <c r="F8326" t="s">
        <v>383</v>
      </c>
      <c r="G8326" t="s">
        <v>392</v>
      </c>
    </row>
    <row r="8327" spans="1:7" x14ac:dyDescent="0.35">
      <c r="A8327" t="s">
        <v>1</v>
      </c>
      <c r="B8327" t="s">
        <v>40</v>
      </c>
      <c r="C8327" t="s">
        <v>386</v>
      </c>
      <c r="D8327">
        <v>2017</v>
      </c>
      <c r="E8327">
        <v>4.3949999999999996</v>
      </c>
      <c r="F8327" t="s">
        <v>383</v>
      </c>
      <c r="G8327" t="s">
        <v>392</v>
      </c>
    </row>
    <row r="8328" spans="1:7" x14ac:dyDescent="0.35">
      <c r="A8328" t="s">
        <v>1</v>
      </c>
      <c r="B8328" t="s">
        <v>11</v>
      </c>
      <c r="C8328" t="s">
        <v>387</v>
      </c>
      <c r="D8328">
        <v>2017</v>
      </c>
      <c r="E8328">
        <v>0</v>
      </c>
      <c r="F8328" t="s">
        <v>383</v>
      </c>
      <c r="G8328" t="s">
        <v>392</v>
      </c>
    </row>
    <row r="8329" spans="1:7" x14ac:dyDescent="0.35">
      <c r="A8329" t="s">
        <v>1</v>
      </c>
      <c r="B8329" t="s">
        <v>25</v>
      </c>
      <c r="C8329" t="s">
        <v>387</v>
      </c>
      <c r="D8329">
        <v>2017</v>
      </c>
      <c r="E8329">
        <v>19.631</v>
      </c>
      <c r="F8329" t="s">
        <v>383</v>
      </c>
      <c r="G8329" t="s">
        <v>392</v>
      </c>
    </row>
    <row r="8330" spans="1:7" x14ac:dyDescent="0.35">
      <c r="A8330" t="s">
        <v>1</v>
      </c>
      <c r="B8330" t="s">
        <v>26</v>
      </c>
      <c r="C8330" t="s">
        <v>387</v>
      </c>
      <c r="D8330">
        <v>2017</v>
      </c>
      <c r="E8330">
        <v>0</v>
      </c>
      <c r="F8330" t="s">
        <v>383</v>
      </c>
      <c r="G8330" t="s">
        <v>392</v>
      </c>
    </row>
    <row r="8331" spans="1:7" x14ac:dyDescent="0.35">
      <c r="A8331" t="s">
        <v>1</v>
      </c>
      <c r="B8331" t="s">
        <v>27</v>
      </c>
      <c r="C8331" t="s">
        <v>387</v>
      </c>
      <c r="D8331">
        <v>2017</v>
      </c>
      <c r="E8331">
        <v>2E-3</v>
      </c>
      <c r="F8331" t="s">
        <v>383</v>
      </c>
      <c r="G8331" t="s">
        <v>392</v>
      </c>
    </row>
    <row r="8332" spans="1:7" x14ac:dyDescent="0.35">
      <c r="A8332" t="s">
        <v>1</v>
      </c>
      <c r="B8332" t="s">
        <v>29</v>
      </c>
      <c r="C8332" t="s">
        <v>387</v>
      </c>
      <c r="D8332">
        <v>2017</v>
      </c>
      <c r="E8332">
        <v>0.25700000000000001</v>
      </c>
      <c r="F8332" t="s">
        <v>383</v>
      </c>
      <c r="G8332" t="s">
        <v>392</v>
      </c>
    </row>
    <row r="8333" spans="1:7" x14ac:dyDescent="0.35">
      <c r="A8333" t="s">
        <v>1</v>
      </c>
      <c r="B8333" t="s">
        <v>32</v>
      </c>
      <c r="C8333" t="s">
        <v>387</v>
      </c>
      <c r="D8333">
        <v>2017</v>
      </c>
      <c r="E8333">
        <v>0</v>
      </c>
      <c r="F8333" t="s">
        <v>383</v>
      </c>
      <c r="G8333" t="s">
        <v>392</v>
      </c>
    </row>
    <row r="8334" spans="1:7" x14ac:dyDescent="0.35">
      <c r="A8334" t="s">
        <v>1</v>
      </c>
      <c r="B8334" t="s">
        <v>30</v>
      </c>
      <c r="C8334" t="s">
        <v>387</v>
      </c>
      <c r="D8334">
        <v>2017</v>
      </c>
      <c r="E8334">
        <v>8.0000000000000002E-3</v>
      </c>
      <c r="F8334" t="s">
        <v>383</v>
      </c>
      <c r="G8334" t="s">
        <v>392</v>
      </c>
    </row>
    <row r="8335" spans="1:7" x14ac:dyDescent="0.35">
      <c r="A8335" t="s">
        <v>1</v>
      </c>
      <c r="B8335" t="s">
        <v>33</v>
      </c>
      <c r="C8335" t="s">
        <v>387</v>
      </c>
      <c r="D8335">
        <v>2017</v>
      </c>
      <c r="E8335">
        <v>0</v>
      </c>
      <c r="F8335" t="s">
        <v>383</v>
      </c>
      <c r="G8335" t="s">
        <v>392</v>
      </c>
    </row>
    <row r="8336" spans="1:7" x14ac:dyDescent="0.35">
      <c r="A8336" t="s">
        <v>1</v>
      </c>
      <c r="B8336" t="s">
        <v>34</v>
      </c>
      <c r="C8336" t="s">
        <v>387</v>
      </c>
      <c r="D8336">
        <v>2017</v>
      </c>
      <c r="E8336">
        <v>15.087999999999999</v>
      </c>
      <c r="F8336" t="s">
        <v>383</v>
      </c>
      <c r="G8336" t="s">
        <v>392</v>
      </c>
    </row>
    <row r="8337" spans="1:7" x14ac:dyDescent="0.35">
      <c r="A8337" t="s">
        <v>1</v>
      </c>
      <c r="B8337" t="s">
        <v>35</v>
      </c>
      <c r="C8337" t="s">
        <v>387</v>
      </c>
      <c r="D8337">
        <v>2017</v>
      </c>
      <c r="E8337">
        <v>0.01</v>
      </c>
      <c r="F8337" t="s">
        <v>383</v>
      </c>
      <c r="G8337" t="s">
        <v>392</v>
      </c>
    </row>
    <row r="8338" spans="1:7" x14ac:dyDescent="0.35">
      <c r="A8338" t="s">
        <v>1</v>
      </c>
      <c r="B8338" t="s">
        <v>36</v>
      </c>
      <c r="C8338" t="s">
        <v>387</v>
      </c>
      <c r="D8338">
        <v>2017</v>
      </c>
      <c r="E8338">
        <v>10.103</v>
      </c>
      <c r="F8338" t="s">
        <v>383</v>
      </c>
      <c r="G8338" t="s">
        <v>392</v>
      </c>
    </row>
    <row r="8339" spans="1:7" x14ac:dyDescent="0.35">
      <c r="A8339" t="s">
        <v>1</v>
      </c>
      <c r="B8339" t="s">
        <v>37</v>
      </c>
      <c r="C8339" t="s">
        <v>387</v>
      </c>
      <c r="D8339">
        <v>2017</v>
      </c>
      <c r="E8339">
        <v>0</v>
      </c>
      <c r="F8339" t="s">
        <v>383</v>
      </c>
      <c r="G8339" t="s">
        <v>392</v>
      </c>
    </row>
    <row r="8340" spans="1:7" x14ac:dyDescent="0.35">
      <c r="A8340" t="s">
        <v>1</v>
      </c>
      <c r="B8340" t="s">
        <v>39</v>
      </c>
      <c r="C8340" t="s">
        <v>387</v>
      </c>
      <c r="D8340">
        <v>2017</v>
      </c>
      <c r="E8340">
        <v>0</v>
      </c>
      <c r="F8340" t="s">
        <v>383</v>
      </c>
      <c r="G8340" t="s">
        <v>392</v>
      </c>
    </row>
    <row r="8341" spans="1:7" x14ac:dyDescent="0.35">
      <c r="A8341" t="s">
        <v>1</v>
      </c>
      <c r="B8341" t="s">
        <v>40</v>
      </c>
      <c r="C8341" t="s">
        <v>387</v>
      </c>
      <c r="D8341">
        <v>2017</v>
      </c>
      <c r="E8341">
        <v>45.098999999999997</v>
      </c>
      <c r="F8341" t="s">
        <v>383</v>
      </c>
      <c r="G8341" t="s">
        <v>392</v>
      </c>
    </row>
    <row r="8342" spans="1:7" x14ac:dyDescent="0.35">
      <c r="A8342" t="s">
        <v>1</v>
      </c>
      <c r="B8342" t="s">
        <v>11</v>
      </c>
      <c r="C8342" t="s">
        <v>16</v>
      </c>
      <c r="D8342">
        <v>2017</v>
      </c>
      <c r="E8342">
        <v>0</v>
      </c>
      <c r="F8342" t="s">
        <v>383</v>
      </c>
      <c r="G8342" t="s">
        <v>392</v>
      </c>
    </row>
    <row r="8343" spans="1:7" x14ac:dyDescent="0.35">
      <c r="A8343" t="s">
        <v>1</v>
      </c>
      <c r="B8343" t="s">
        <v>25</v>
      </c>
      <c r="C8343" t="s">
        <v>16</v>
      </c>
      <c r="D8343">
        <v>2017</v>
      </c>
      <c r="E8343">
        <v>0</v>
      </c>
      <c r="F8343" t="s">
        <v>383</v>
      </c>
      <c r="G8343" t="s">
        <v>392</v>
      </c>
    </row>
    <row r="8344" spans="1:7" x14ac:dyDescent="0.35">
      <c r="A8344" t="s">
        <v>1</v>
      </c>
      <c r="B8344" t="s">
        <v>26</v>
      </c>
      <c r="C8344" t="s">
        <v>16</v>
      </c>
      <c r="D8344">
        <v>2017</v>
      </c>
      <c r="E8344">
        <v>0</v>
      </c>
      <c r="F8344" t="s">
        <v>383</v>
      </c>
      <c r="G8344" t="s">
        <v>392</v>
      </c>
    </row>
    <row r="8345" spans="1:7" x14ac:dyDescent="0.35">
      <c r="A8345" t="s">
        <v>1</v>
      </c>
      <c r="B8345" t="s">
        <v>27</v>
      </c>
      <c r="C8345" t="s">
        <v>16</v>
      </c>
      <c r="D8345">
        <v>2017</v>
      </c>
      <c r="E8345">
        <v>0</v>
      </c>
      <c r="F8345" t="s">
        <v>383</v>
      </c>
      <c r="G8345" t="s">
        <v>392</v>
      </c>
    </row>
    <row r="8346" spans="1:7" x14ac:dyDescent="0.35">
      <c r="A8346" t="s">
        <v>1</v>
      </c>
      <c r="B8346" t="s">
        <v>29</v>
      </c>
      <c r="C8346" t="s">
        <v>16</v>
      </c>
      <c r="D8346">
        <v>2017</v>
      </c>
      <c r="E8346">
        <v>0</v>
      </c>
      <c r="F8346" t="s">
        <v>383</v>
      </c>
      <c r="G8346" t="s">
        <v>392</v>
      </c>
    </row>
    <row r="8347" spans="1:7" x14ac:dyDescent="0.35">
      <c r="A8347" t="s">
        <v>1</v>
      </c>
      <c r="B8347" t="s">
        <v>32</v>
      </c>
      <c r="C8347" t="s">
        <v>16</v>
      </c>
      <c r="D8347">
        <v>2017</v>
      </c>
      <c r="E8347">
        <v>0</v>
      </c>
      <c r="F8347" t="s">
        <v>383</v>
      </c>
      <c r="G8347" t="s">
        <v>392</v>
      </c>
    </row>
    <row r="8348" spans="1:7" x14ac:dyDescent="0.35">
      <c r="A8348" t="s">
        <v>1</v>
      </c>
      <c r="B8348" t="s">
        <v>30</v>
      </c>
      <c r="C8348" t="s">
        <v>16</v>
      </c>
      <c r="D8348">
        <v>2017</v>
      </c>
      <c r="E8348">
        <v>0</v>
      </c>
      <c r="F8348" t="s">
        <v>383</v>
      </c>
      <c r="G8348" t="s">
        <v>392</v>
      </c>
    </row>
    <row r="8349" spans="1:7" x14ac:dyDescent="0.35">
      <c r="A8349" t="s">
        <v>1</v>
      </c>
      <c r="B8349" t="s">
        <v>33</v>
      </c>
      <c r="C8349" t="s">
        <v>16</v>
      </c>
      <c r="D8349">
        <v>2017</v>
      </c>
      <c r="E8349">
        <v>0</v>
      </c>
      <c r="F8349" t="s">
        <v>383</v>
      </c>
      <c r="G8349" t="s">
        <v>392</v>
      </c>
    </row>
    <row r="8350" spans="1:7" x14ac:dyDescent="0.35">
      <c r="A8350" t="s">
        <v>1</v>
      </c>
      <c r="B8350" t="s">
        <v>34</v>
      </c>
      <c r="C8350" t="s">
        <v>16</v>
      </c>
      <c r="D8350">
        <v>2017</v>
      </c>
      <c r="E8350">
        <v>0</v>
      </c>
      <c r="F8350" t="s">
        <v>383</v>
      </c>
      <c r="G8350" t="s">
        <v>392</v>
      </c>
    </row>
    <row r="8351" spans="1:7" x14ac:dyDescent="0.35">
      <c r="A8351" t="s">
        <v>1</v>
      </c>
      <c r="B8351" t="s">
        <v>35</v>
      </c>
      <c r="C8351" t="s">
        <v>16</v>
      </c>
      <c r="D8351">
        <v>2017</v>
      </c>
      <c r="E8351">
        <v>0</v>
      </c>
      <c r="F8351" t="s">
        <v>383</v>
      </c>
      <c r="G8351" t="s">
        <v>392</v>
      </c>
    </row>
    <row r="8352" spans="1:7" x14ac:dyDescent="0.35">
      <c r="A8352" t="s">
        <v>1</v>
      </c>
      <c r="B8352" t="s">
        <v>36</v>
      </c>
      <c r="C8352" t="s">
        <v>16</v>
      </c>
      <c r="D8352">
        <v>2017</v>
      </c>
      <c r="E8352">
        <v>0</v>
      </c>
      <c r="F8352" t="s">
        <v>383</v>
      </c>
      <c r="G8352" t="s">
        <v>392</v>
      </c>
    </row>
    <row r="8353" spans="1:7" x14ac:dyDescent="0.35">
      <c r="A8353" t="s">
        <v>1</v>
      </c>
      <c r="B8353" t="s">
        <v>37</v>
      </c>
      <c r="C8353" t="s">
        <v>16</v>
      </c>
      <c r="D8353">
        <v>2017</v>
      </c>
      <c r="E8353">
        <v>0</v>
      </c>
      <c r="F8353" t="s">
        <v>383</v>
      </c>
      <c r="G8353" t="s">
        <v>392</v>
      </c>
    </row>
    <row r="8354" spans="1:7" x14ac:dyDescent="0.35">
      <c r="A8354" t="s">
        <v>1</v>
      </c>
      <c r="B8354" t="s">
        <v>39</v>
      </c>
      <c r="C8354" t="s">
        <v>16</v>
      </c>
      <c r="D8354">
        <v>2017</v>
      </c>
      <c r="E8354">
        <v>0</v>
      </c>
      <c r="F8354" t="s">
        <v>383</v>
      </c>
      <c r="G8354" t="s">
        <v>392</v>
      </c>
    </row>
    <row r="8355" spans="1:7" x14ac:dyDescent="0.35">
      <c r="A8355" t="s">
        <v>1</v>
      </c>
      <c r="B8355" t="s">
        <v>40</v>
      </c>
      <c r="C8355" t="s">
        <v>16</v>
      </c>
      <c r="D8355">
        <v>2017</v>
      </c>
      <c r="E8355">
        <v>0</v>
      </c>
      <c r="F8355" t="s">
        <v>383</v>
      </c>
      <c r="G8355" t="s">
        <v>392</v>
      </c>
    </row>
    <row r="8356" spans="1:7" x14ac:dyDescent="0.35">
      <c r="A8356" t="s">
        <v>1</v>
      </c>
      <c r="B8356" t="s">
        <v>11</v>
      </c>
      <c r="C8356" t="s">
        <v>388</v>
      </c>
      <c r="D8356">
        <v>2017</v>
      </c>
      <c r="E8356">
        <v>1.093</v>
      </c>
      <c r="F8356" t="s">
        <v>383</v>
      </c>
      <c r="G8356" t="s">
        <v>392</v>
      </c>
    </row>
    <row r="8357" spans="1:7" x14ac:dyDescent="0.35">
      <c r="A8357" t="s">
        <v>1</v>
      </c>
      <c r="B8357" t="s">
        <v>25</v>
      </c>
      <c r="C8357" t="s">
        <v>388</v>
      </c>
      <c r="D8357">
        <v>2017</v>
      </c>
      <c r="E8357">
        <v>2.5249999999999999</v>
      </c>
      <c r="F8357" t="s">
        <v>383</v>
      </c>
      <c r="G8357" t="s">
        <v>392</v>
      </c>
    </row>
    <row r="8358" spans="1:7" x14ac:dyDescent="0.35">
      <c r="A8358" t="s">
        <v>1</v>
      </c>
      <c r="B8358" t="s">
        <v>26</v>
      </c>
      <c r="C8358" t="s">
        <v>388</v>
      </c>
      <c r="D8358">
        <v>2017</v>
      </c>
      <c r="E8358">
        <v>0.18</v>
      </c>
      <c r="F8358" t="s">
        <v>383</v>
      </c>
      <c r="G8358" t="s">
        <v>392</v>
      </c>
    </row>
    <row r="8359" spans="1:7" x14ac:dyDescent="0.35">
      <c r="A8359" t="s">
        <v>1</v>
      </c>
      <c r="B8359" t="s">
        <v>27</v>
      </c>
      <c r="C8359" t="s">
        <v>388</v>
      </c>
      <c r="D8359">
        <v>2017</v>
      </c>
      <c r="E8359">
        <v>1.2999999999999999E-2</v>
      </c>
      <c r="F8359" t="s">
        <v>383</v>
      </c>
      <c r="G8359" t="s">
        <v>392</v>
      </c>
    </row>
    <row r="8360" spans="1:7" x14ac:dyDescent="0.35">
      <c r="A8360" t="s">
        <v>1</v>
      </c>
      <c r="B8360" t="s">
        <v>29</v>
      </c>
      <c r="C8360" t="s">
        <v>388</v>
      </c>
      <c r="D8360">
        <v>2017</v>
      </c>
      <c r="E8360">
        <v>1.4999999999999999E-2</v>
      </c>
      <c r="F8360" t="s">
        <v>383</v>
      </c>
      <c r="G8360" t="s">
        <v>392</v>
      </c>
    </row>
    <row r="8361" spans="1:7" x14ac:dyDescent="0.35">
      <c r="A8361" t="s">
        <v>1</v>
      </c>
      <c r="B8361" t="s">
        <v>32</v>
      </c>
      <c r="C8361" t="s">
        <v>388</v>
      </c>
      <c r="D8361">
        <v>2017</v>
      </c>
      <c r="E8361">
        <v>5.0000000000000001E-3</v>
      </c>
      <c r="F8361" t="s">
        <v>383</v>
      </c>
      <c r="G8361" t="s">
        <v>392</v>
      </c>
    </row>
    <row r="8362" spans="1:7" x14ac:dyDescent="0.35">
      <c r="A8362" t="s">
        <v>1</v>
      </c>
      <c r="B8362" t="s">
        <v>30</v>
      </c>
      <c r="C8362" t="s">
        <v>388</v>
      </c>
      <c r="D8362">
        <v>2017</v>
      </c>
      <c r="E8362">
        <v>3.2000000000000001E-2</v>
      </c>
      <c r="F8362" t="s">
        <v>383</v>
      </c>
      <c r="G8362" t="s">
        <v>392</v>
      </c>
    </row>
    <row r="8363" spans="1:7" x14ac:dyDescent="0.35">
      <c r="A8363" t="s">
        <v>1</v>
      </c>
      <c r="B8363" t="s">
        <v>33</v>
      </c>
      <c r="C8363" t="s">
        <v>388</v>
      </c>
      <c r="D8363">
        <v>2017</v>
      </c>
      <c r="E8363">
        <v>0</v>
      </c>
      <c r="F8363" t="s">
        <v>383</v>
      </c>
      <c r="G8363" t="s">
        <v>392</v>
      </c>
    </row>
    <row r="8364" spans="1:7" x14ac:dyDescent="0.35">
      <c r="A8364" t="s">
        <v>1</v>
      </c>
      <c r="B8364" t="s">
        <v>34</v>
      </c>
      <c r="C8364" t="s">
        <v>388</v>
      </c>
      <c r="D8364">
        <v>2017</v>
      </c>
      <c r="E8364">
        <v>7.2080000000000002</v>
      </c>
      <c r="F8364" t="s">
        <v>383</v>
      </c>
      <c r="G8364" t="s">
        <v>392</v>
      </c>
    </row>
    <row r="8365" spans="1:7" x14ac:dyDescent="0.35">
      <c r="A8365" t="s">
        <v>1</v>
      </c>
      <c r="B8365" t="s">
        <v>35</v>
      </c>
      <c r="C8365" t="s">
        <v>388</v>
      </c>
      <c r="D8365">
        <v>2017</v>
      </c>
      <c r="E8365">
        <v>1E-3</v>
      </c>
      <c r="F8365" t="s">
        <v>383</v>
      </c>
      <c r="G8365" t="s">
        <v>392</v>
      </c>
    </row>
    <row r="8366" spans="1:7" x14ac:dyDescent="0.35">
      <c r="A8366" t="s">
        <v>1</v>
      </c>
      <c r="B8366" t="s">
        <v>36</v>
      </c>
      <c r="C8366" t="s">
        <v>388</v>
      </c>
      <c r="D8366">
        <v>2017</v>
      </c>
      <c r="E8366">
        <v>0.73199999999999998</v>
      </c>
      <c r="F8366" t="s">
        <v>383</v>
      </c>
      <c r="G8366" t="s">
        <v>392</v>
      </c>
    </row>
    <row r="8367" spans="1:7" x14ac:dyDescent="0.35">
      <c r="A8367" t="s">
        <v>1</v>
      </c>
      <c r="B8367" t="s">
        <v>37</v>
      </c>
      <c r="C8367" t="s">
        <v>388</v>
      </c>
      <c r="D8367">
        <v>2017</v>
      </c>
      <c r="E8367">
        <v>0.127</v>
      </c>
      <c r="F8367" t="s">
        <v>383</v>
      </c>
      <c r="G8367" t="s">
        <v>392</v>
      </c>
    </row>
    <row r="8368" spans="1:7" x14ac:dyDescent="0.35">
      <c r="A8368" t="s">
        <v>1</v>
      </c>
      <c r="B8368" t="s">
        <v>39</v>
      </c>
      <c r="C8368" t="s">
        <v>388</v>
      </c>
      <c r="D8368">
        <v>2017</v>
      </c>
      <c r="E8368">
        <v>3.1E-2</v>
      </c>
      <c r="F8368" t="s">
        <v>383</v>
      </c>
      <c r="G8368" t="s">
        <v>392</v>
      </c>
    </row>
    <row r="8369" spans="1:7" x14ac:dyDescent="0.35">
      <c r="A8369" t="s">
        <v>1</v>
      </c>
      <c r="B8369" t="s">
        <v>40</v>
      </c>
      <c r="C8369" t="s">
        <v>388</v>
      </c>
      <c r="D8369">
        <v>2017</v>
      </c>
      <c r="E8369">
        <v>11.962</v>
      </c>
      <c r="F8369" t="s">
        <v>383</v>
      </c>
      <c r="G8369" t="s">
        <v>392</v>
      </c>
    </row>
    <row r="8370" spans="1:7" x14ac:dyDescent="0.35">
      <c r="A8370" t="s">
        <v>1</v>
      </c>
      <c r="B8370" t="s">
        <v>11</v>
      </c>
      <c r="C8370" t="s">
        <v>389</v>
      </c>
      <c r="D8370">
        <v>2017</v>
      </c>
      <c r="E8370">
        <v>6.8900000000000003E-2</v>
      </c>
      <c r="F8370" t="s">
        <v>383</v>
      </c>
      <c r="G8370" t="s">
        <v>392</v>
      </c>
    </row>
    <row r="8371" spans="1:7" x14ac:dyDescent="0.35">
      <c r="A8371" t="s">
        <v>1</v>
      </c>
      <c r="B8371" t="s">
        <v>25</v>
      </c>
      <c r="C8371" t="s">
        <v>389</v>
      </c>
      <c r="D8371">
        <v>2017</v>
      </c>
      <c r="E8371">
        <v>0.16420000000000001</v>
      </c>
      <c r="F8371" t="s">
        <v>383</v>
      </c>
      <c r="G8371" t="s">
        <v>392</v>
      </c>
    </row>
    <row r="8372" spans="1:7" x14ac:dyDescent="0.35">
      <c r="A8372" t="s">
        <v>1</v>
      </c>
      <c r="B8372" t="s">
        <v>26</v>
      </c>
      <c r="C8372" t="s">
        <v>389</v>
      </c>
      <c r="D8372">
        <v>2017</v>
      </c>
      <c r="E8372">
        <v>3.0800000000000001E-2</v>
      </c>
      <c r="F8372" t="s">
        <v>383</v>
      </c>
      <c r="G8372" t="s">
        <v>392</v>
      </c>
    </row>
    <row r="8373" spans="1:7" x14ac:dyDescent="0.35">
      <c r="A8373" t="s">
        <v>1</v>
      </c>
      <c r="B8373" t="s">
        <v>27</v>
      </c>
      <c r="C8373" t="s">
        <v>389</v>
      </c>
      <c r="D8373">
        <v>2017</v>
      </c>
      <c r="E8373">
        <v>3.7000000000000002E-3</v>
      </c>
      <c r="F8373" t="s">
        <v>383</v>
      </c>
      <c r="G8373" t="s">
        <v>392</v>
      </c>
    </row>
    <row r="8374" spans="1:7" x14ac:dyDescent="0.35">
      <c r="A8374" t="s">
        <v>1</v>
      </c>
      <c r="B8374" t="s">
        <v>29</v>
      </c>
      <c r="C8374" t="s">
        <v>389</v>
      </c>
      <c r="D8374">
        <v>2017</v>
      </c>
      <c r="E8374">
        <v>7.6E-3</v>
      </c>
      <c r="F8374" t="s">
        <v>383</v>
      </c>
      <c r="G8374" t="s">
        <v>392</v>
      </c>
    </row>
    <row r="8375" spans="1:7" x14ac:dyDescent="0.35">
      <c r="A8375" t="s">
        <v>1</v>
      </c>
      <c r="B8375" t="s">
        <v>32</v>
      </c>
      <c r="C8375" t="s">
        <v>389</v>
      </c>
      <c r="D8375">
        <v>2017</v>
      </c>
      <c r="E8375">
        <v>0</v>
      </c>
      <c r="F8375" t="s">
        <v>383</v>
      </c>
      <c r="G8375" t="s">
        <v>392</v>
      </c>
    </row>
    <row r="8376" spans="1:7" x14ac:dyDescent="0.35">
      <c r="A8376" t="s">
        <v>1</v>
      </c>
      <c r="B8376" t="s">
        <v>30</v>
      </c>
      <c r="C8376" t="s">
        <v>389</v>
      </c>
      <c r="D8376">
        <v>2017</v>
      </c>
      <c r="E8376">
        <v>1.14E-2</v>
      </c>
      <c r="F8376" t="s">
        <v>383</v>
      </c>
      <c r="G8376" t="s">
        <v>392</v>
      </c>
    </row>
    <row r="8377" spans="1:7" x14ac:dyDescent="0.35">
      <c r="A8377" t="s">
        <v>1</v>
      </c>
      <c r="B8377" t="s">
        <v>33</v>
      </c>
      <c r="C8377" t="s">
        <v>389</v>
      </c>
      <c r="D8377">
        <v>2017</v>
      </c>
      <c r="E8377">
        <v>0</v>
      </c>
      <c r="F8377" t="s">
        <v>383</v>
      </c>
      <c r="G8377" t="s">
        <v>392</v>
      </c>
    </row>
    <row r="8378" spans="1:7" x14ac:dyDescent="0.35">
      <c r="A8378" t="s">
        <v>1</v>
      </c>
      <c r="B8378" t="s">
        <v>34</v>
      </c>
      <c r="C8378" t="s">
        <v>389</v>
      </c>
      <c r="D8378">
        <v>2017</v>
      </c>
      <c r="E8378">
        <v>2.4336000000000002</v>
      </c>
      <c r="F8378" t="s">
        <v>383</v>
      </c>
      <c r="G8378" t="s">
        <v>392</v>
      </c>
    </row>
    <row r="8379" spans="1:7" x14ac:dyDescent="0.35">
      <c r="A8379" t="s">
        <v>1</v>
      </c>
      <c r="B8379" t="s">
        <v>35</v>
      </c>
      <c r="C8379" t="s">
        <v>389</v>
      </c>
      <c r="D8379">
        <v>2017</v>
      </c>
      <c r="E8379">
        <v>0</v>
      </c>
      <c r="F8379" t="s">
        <v>383</v>
      </c>
      <c r="G8379" t="s">
        <v>392</v>
      </c>
    </row>
    <row r="8380" spans="1:7" x14ac:dyDescent="0.35">
      <c r="A8380" t="s">
        <v>1</v>
      </c>
      <c r="B8380" t="s">
        <v>36</v>
      </c>
      <c r="C8380" t="s">
        <v>389</v>
      </c>
      <c r="D8380">
        <v>2017</v>
      </c>
      <c r="E8380">
        <v>4.9799999999999997E-2</v>
      </c>
      <c r="F8380" t="s">
        <v>383</v>
      </c>
      <c r="G8380" t="s">
        <v>392</v>
      </c>
    </row>
    <row r="8381" spans="1:7" x14ac:dyDescent="0.35">
      <c r="A8381" t="s">
        <v>1</v>
      </c>
      <c r="B8381" t="s">
        <v>37</v>
      </c>
      <c r="C8381" t="s">
        <v>389</v>
      </c>
      <c r="D8381">
        <v>2017</v>
      </c>
      <c r="E8381">
        <v>1.15E-2</v>
      </c>
      <c r="F8381" t="s">
        <v>383</v>
      </c>
      <c r="G8381" t="s">
        <v>392</v>
      </c>
    </row>
    <row r="8382" spans="1:7" x14ac:dyDescent="0.35">
      <c r="A8382" t="s">
        <v>1</v>
      </c>
      <c r="B8382" t="s">
        <v>39</v>
      </c>
      <c r="C8382" t="s">
        <v>389</v>
      </c>
      <c r="D8382">
        <v>2017</v>
      </c>
      <c r="E8382">
        <v>0</v>
      </c>
      <c r="F8382" t="s">
        <v>383</v>
      </c>
      <c r="G8382" t="s">
        <v>392</v>
      </c>
    </row>
    <row r="8383" spans="1:7" x14ac:dyDescent="0.35">
      <c r="A8383" t="s">
        <v>1</v>
      </c>
      <c r="B8383" t="s">
        <v>40</v>
      </c>
      <c r="C8383" t="s">
        <v>389</v>
      </c>
      <c r="D8383">
        <v>2017</v>
      </c>
      <c r="E8383">
        <v>2.7814999999999999</v>
      </c>
      <c r="F8383" t="s">
        <v>383</v>
      </c>
      <c r="G8383" t="s">
        <v>392</v>
      </c>
    </row>
    <row r="8384" spans="1:7" x14ac:dyDescent="0.35">
      <c r="A8384" t="s">
        <v>1</v>
      </c>
      <c r="B8384" t="s">
        <v>11</v>
      </c>
      <c r="C8384" t="s">
        <v>390</v>
      </c>
      <c r="D8384">
        <v>2017</v>
      </c>
      <c r="E8384">
        <v>197.715</v>
      </c>
      <c r="F8384" t="s">
        <v>383</v>
      </c>
      <c r="G8384" t="s">
        <v>392</v>
      </c>
    </row>
    <row r="8385" spans="1:7" x14ac:dyDescent="0.35">
      <c r="A8385" t="s">
        <v>1</v>
      </c>
      <c r="B8385" t="s">
        <v>25</v>
      </c>
      <c r="C8385" t="s">
        <v>390</v>
      </c>
      <c r="D8385">
        <v>2017</v>
      </c>
      <c r="E8385">
        <v>165.34139999999999</v>
      </c>
      <c r="F8385" t="s">
        <v>383</v>
      </c>
      <c r="G8385" t="s">
        <v>392</v>
      </c>
    </row>
    <row r="8386" spans="1:7" x14ac:dyDescent="0.35">
      <c r="A8386" t="s">
        <v>1</v>
      </c>
      <c r="B8386" t="s">
        <v>26</v>
      </c>
      <c r="C8386" t="s">
        <v>390</v>
      </c>
      <c r="D8386">
        <v>2017</v>
      </c>
      <c r="E8386">
        <v>50.142800000000001</v>
      </c>
      <c r="F8386" t="s">
        <v>383</v>
      </c>
      <c r="G8386" t="s">
        <v>392</v>
      </c>
    </row>
    <row r="8387" spans="1:7" x14ac:dyDescent="0.35">
      <c r="A8387" t="s">
        <v>1</v>
      </c>
      <c r="B8387" t="s">
        <v>27</v>
      </c>
      <c r="C8387" t="s">
        <v>390</v>
      </c>
      <c r="D8387">
        <v>2017</v>
      </c>
      <c r="E8387">
        <v>35.8949</v>
      </c>
      <c r="F8387" t="s">
        <v>383</v>
      </c>
      <c r="G8387" t="s">
        <v>392</v>
      </c>
    </row>
    <row r="8388" spans="1:7" x14ac:dyDescent="0.35">
      <c r="A8388" t="s">
        <v>1</v>
      </c>
      <c r="B8388" t="s">
        <v>29</v>
      </c>
      <c r="C8388" t="s">
        <v>390</v>
      </c>
      <c r="D8388">
        <v>2017</v>
      </c>
      <c r="E8388">
        <v>33.521099999999997</v>
      </c>
      <c r="F8388" t="s">
        <v>383</v>
      </c>
      <c r="G8388" t="s">
        <v>392</v>
      </c>
    </row>
    <row r="8389" spans="1:7" x14ac:dyDescent="0.35">
      <c r="A8389" t="s">
        <v>1</v>
      </c>
      <c r="B8389" t="s">
        <v>32</v>
      </c>
      <c r="C8389" t="s">
        <v>390</v>
      </c>
      <c r="D8389">
        <v>2017</v>
      </c>
      <c r="E8389">
        <v>1.8829</v>
      </c>
      <c r="F8389" t="s">
        <v>383</v>
      </c>
      <c r="G8389" t="s">
        <v>392</v>
      </c>
    </row>
    <row r="8390" spans="1:7" x14ac:dyDescent="0.35">
      <c r="A8390" t="s">
        <v>1</v>
      </c>
      <c r="B8390" t="s">
        <v>30</v>
      </c>
      <c r="C8390" t="s">
        <v>390</v>
      </c>
      <c r="D8390">
        <v>2017</v>
      </c>
      <c r="E8390">
        <v>46.1873</v>
      </c>
      <c r="F8390" t="s">
        <v>383</v>
      </c>
      <c r="G8390" t="s">
        <v>392</v>
      </c>
    </row>
    <row r="8391" spans="1:7" x14ac:dyDescent="0.35">
      <c r="A8391" t="s">
        <v>1</v>
      </c>
      <c r="B8391" t="s">
        <v>33</v>
      </c>
      <c r="C8391" t="s">
        <v>390</v>
      </c>
      <c r="D8391">
        <v>2017</v>
      </c>
      <c r="E8391">
        <v>0.9</v>
      </c>
      <c r="F8391" t="s">
        <v>383</v>
      </c>
      <c r="G8391" t="s">
        <v>392</v>
      </c>
    </row>
    <row r="8392" spans="1:7" x14ac:dyDescent="0.35">
      <c r="A8392" t="s">
        <v>1</v>
      </c>
      <c r="B8392" t="s">
        <v>34</v>
      </c>
      <c r="C8392" t="s">
        <v>390</v>
      </c>
      <c r="D8392">
        <v>2017</v>
      </c>
      <c r="E8392">
        <v>496.36799999999999</v>
      </c>
      <c r="F8392" t="s">
        <v>383</v>
      </c>
      <c r="G8392" t="s">
        <v>392</v>
      </c>
    </row>
    <row r="8393" spans="1:7" x14ac:dyDescent="0.35">
      <c r="A8393" t="s">
        <v>1</v>
      </c>
      <c r="B8393" t="s">
        <v>35</v>
      </c>
      <c r="C8393" t="s">
        <v>390</v>
      </c>
      <c r="D8393">
        <v>2017</v>
      </c>
      <c r="E8393">
        <v>8.1270000000000007</v>
      </c>
      <c r="F8393" t="s">
        <v>383</v>
      </c>
      <c r="G8393" t="s">
        <v>392</v>
      </c>
    </row>
    <row r="8394" spans="1:7" x14ac:dyDescent="0.35">
      <c r="A8394" t="s">
        <v>1</v>
      </c>
      <c r="B8394" t="s">
        <v>36</v>
      </c>
      <c r="C8394" t="s">
        <v>390</v>
      </c>
      <c r="D8394">
        <v>2017</v>
      </c>
      <c r="E8394">
        <v>293.80779999999999</v>
      </c>
      <c r="F8394" t="s">
        <v>383</v>
      </c>
      <c r="G8394" t="s">
        <v>392</v>
      </c>
    </row>
    <row r="8395" spans="1:7" x14ac:dyDescent="0.35">
      <c r="A8395" t="s">
        <v>1</v>
      </c>
      <c r="B8395" t="s">
        <v>37</v>
      </c>
      <c r="C8395" t="s">
        <v>390</v>
      </c>
      <c r="D8395">
        <v>2017</v>
      </c>
      <c r="E8395">
        <v>70.327100000000002</v>
      </c>
      <c r="F8395" t="s">
        <v>383</v>
      </c>
      <c r="G8395" t="s">
        <v>392</v>
      </c>
    </row>
    <row r="8396" spans="1:7" x14ac:dyDescent="0.35">
      <c r="A8396" t="s">
        <v>1</v>
      </c>
      <c r="B8396" t="s">
        <v>39</v>
      </c>
      <c r="C8396" t="s">
        <v>390</v>
      </c>
      <c r="D8396">
        <v>2017</v>
      </c>
      <c r="E8396">
        <v>2.6757</v>
      </c>
      <c r="F8396" t="s">
        <v>383</v>
      </c>
      <c r="G8396" t="s">
        <v>392</v>
      </c>
    </row>
    <row r="8397" spans="1:7" x14ac:dyDescent="0.35">
      <c r="A8397" t="s">
        <v>1</v>
      </c>
      <c r="B8397" t="s">
        <v>40</v>
      </c>
      <c r="C8397" t="s">
        <v>390</v>
      </c>
      <c r="D8397">
        <v>2017</v>
      </c>
      <c r="E8397">
        <v>1402.8910000000001</v>
      </c>
      <c r="F8397" t="s">
        <v>383</v>
      </c>
      <c r="G8397" t="s">
        <v>392</v>
      </c>
    </row>
    <row r="8398" spans="1:7" x14ac:dyDescent="0.35">
      <c r="A8398" t="s">
        <v>1</v>
      </c>
      <c r="B8398" t="s">
        <v>11</v>
      </c>
      <c r="C8398" t="s">
        <v>17</v>
      </c>
      <c r="D8398">
        <v>2017</v>
      </c>
      <c r="E8398">
        <v>1.583</v>
      </c>
      <c r="F8398" t="s">
        <v>383</v>
      </c>
      <c r="G8398" t="s">
        <v>392</v>
      </c>
    </row>
    <row r="8399" spans="1:7" x14ac:dyDescent="0.35">
      <c r="A8399" t="s">
        <v>1</v>
      </c>
      <c r="B8399" t="s">
        <v>25</v>
      </c>
      <c r="C8399" t="s">
        <v>17</v>
      </c>
      <c r="D8399">
        <v>2017</v>
      </c>
      <c r="E8399">
        <v>0.66400000000000003</v>
      </c>
      <c r="F8399" t="s">
        <v>383</v>
      </c>
      <c r="G8399" t="s">
        <v>392</v>
      </c>
    </row>
    <row r="8400" spans="1:7" x14ac:dyDescent="0.35">
      <c r="A8400" t="s">
        <v>1</v>
      </c>
      <c r="B8400" t="s">
        <v>26</v>
      </c>
      <c r="C8400" t="s">
        <v>17</v>
      </c>
      <c r="D8400">
        <v>2017</v>
      </c>
      <c r="E8400">
        <v>0</v>
      </c>
      <c r="F8400" t="s">
        <v>383</v>
      </c>
      <c r="G8400" t="s">
        <v>392</v>
      </c>
    </row>
    <row r="8401" spans="1:7" x14ac:dyDescent="0.35">
      <c r="A8401" t="s">
        <v>1</v>
      </c>
      <c r="B8401" t="s">
        <v>27</v>
      </c>
      <c r="C8401" t="s">
        <v>17</v>
      </c>
      <c r="D8401">
        <v>2017</v>
      </c>
      <c r="E8401">
        <v>0</v>
      </c>
      <c r="F8401" t="s">
        <v>383</v>
      </c>
      <c r="G8401" t="s">
        <v>392</v>
      </c>
    </row>
    <row r="8402" spans="1:7" x14ac:dyDescent="0.35">
      <c r="A8402" t="s">
        <v>1</v>
      </c>
      <c r="B8402" t="s">
        <v>29</v>
      </c>
      <c r="C8402" t="s">
        <v>17</v>
      </c>
      <c r="D8402">
        <v>2017</v>
      </c>
      <c r="E8402">
        <v>0</v>
      </c>
      <c r="F8402" t="s">
        <v>383</v>
      </c>
      <c r="G8402" t="s">
        <v>392</v>
      </c>
    </row>
    <row r="8403" spans="1:7" x14ac:dyDescent="0.35">
      <c r="A8403" t="s">
        <v>1</v>
      </c>
      <c r="B8403" t="s">
        <v>32</v>
      </c>
      <c r="C8403" t="s">
        <v>17</v>
      </c>
      <c r="D8403">
        <v>2017</v>
      </c>
      <c r="E8403">
        <v>0</v>
      </c>
      <c r="F8403" t="s">
        <v>383</v>
      </c>
      <c r="G8403" t="s">
        <v>392</v>
      </c>
    </row>
    <row r="8404" spans="1:7" x14ac:dyDescent="0.35">
      <c r="A8404" t="s">
        <v>1</v>
      </c>
      <c r="B8404" t="s">
        <v>30</v>
      </c>
      <c r="C8404" t="s">
        <v>17</v>
      </c>
      <c r="D8404">
        <v>2017</v>
      </c>
      <c r="E8404">
        <v>0.29899999999999999</v>
      </c>
      <c r="F8404" t="s">
        <v>383</v>
      </c>
      <c r="G8404" t="s">
        <v>392</v>
      </c>
    </row>
    <row r="8405" spans="1:7" x14ac:dyDescent="0.35">
      <c r="A8405" t="s">
        <v>1</v>
      </c>
      <c r="B8405" t="s">
        <v>33</v>
      </c>
      <c r="C8405" t="s">
        <v>17</v>
      </c>
      <c r="D8405">
        <v>2017</v>
      </c>
      <c r="E8405">
        <v>0</v>
      </c>
      <c r="F8405" t="s">
        <v>383</v>
      </c>
      <c r="G8405" t="s">
        <v>392</v>
      </c>
    </row>
    <row r="8406" spans="1:7" x14ac:dyDescent="0.35">
      <c r="A8406" t="s">
        <v>1</v>
      </c>
      <c r="B8406" t="s">
        <v>34</v>
      </c>
      <c r="C8406" t="s">
        <v>17</v>
      </c>
      <c r="D8406">
        <v>2017</v>
      </c>
      <c r="E8406">
        <v>0.63100000000000001</v>
      </c>
      <c r="F8406" t="s">
        <v>383</v>
      </c>
      <c r="G8406" t="s">
        <v>392</v>
      </c>
    </row>
    <row r="8407" spans="1:7" x14ac:dyDescent="0.35">
      <c r="A8407" t="s">
        <v>1</v>
      </c>
      <c r="B8407" t="s">
        <v>35</v>
      </c>
      <c r="C8407" t="s">
        <v>17</v>
      </c>
      <c r="D8407">
        <v>2017</v>
      </c>
      <c r="E8407">
        <v>0</v>
      </c>
      <c r="F8407" t="s">
        <v>383</v>
      </c>
      <c r="G8407" t="s">
        <v>392</v>
      </c>
    </row>
    <row r="8408" spans="1:7" x14ac:dyDescent="0.35">
      <c r="A8408" t="s">
        <v>1</v>
      </c>
      <c r="B8408" t="s">
        <v>36</v>
      </c>
      <c r="C8408" t="s">
        <v>17</v>
      </c>
      <c r="D8408">
        <v>2017</v>
      </c>
      <c r="E8408">
        <v>1.4339999999999999</v>
      </c>
      <c r="F8408" t="s">
        <v>383</v>
      </c>
      <c r="G8408" t="s">
        <v>392</v>
      </c>
    </row>
    <row r="8409" spans="1:7" x14ac:dyDescent="0.35">
      <c r="A8409" t="s">
        <v>1</v>
      </c>
      <c r="B8409" t="s">
        <v>37</v>
      </c>
      <c r="C8409" t="s">
        <v>17</v>
      </c>
      <c r="D8409">
        <v>2017</v>
      </c>
      <c r="E8409">
        <v>2.8000000000000001E-2</v>
      </c>
      <c r="F8409" t="s">
        <v>383</v>
      </c>
      <c r="G8409" t="s">
        <v>392</v>
      </c>
    </row>
    <row r="8410" spans="1:7" x14ac:dyDescent="0.35">
      <c r="A8410" t="s">
        <v>1</v>
      </c>
      <c r="B8410" t="s">
        <v>39</v>
      </c>
      <c r="C8410" t="s">
        <v>17</v>
      </c>
      <c r="D8410">
        <v>2017</v>
      </c>
      <c r="E8410">
        <v>0</v>
      </c>
      <c r="F8410" t="s">
        <v>383</v>
      </c>
      <c r="G8410" t="s">
        <v>392</v>
      </c>
    </row>
    <row r="8411" spans="1:7" x14ac:dyDescent="0.35">
      <c r="A8411" t="s">
        <v>1</v>
      </c>
      <c r="B8411" t="s">
        <v>40</v>
      </c>
      <c r="C8411" t="s">
        <v>17</v>
      </c>
      <c r="D8411">
        <v>2017</v>
      </c>
      <c r="E8411">
        <v>4.6390000000000002</v>
      </c>
      <c r="F8411" t="s">
        <v>383</v>
      </c>
      <c r="G8411" t="s">
        <v>392</v>
      </c>
    </row>
    <row r="8412" spans="1:7" x14ac:dyDescent="0.35">
      <c r="A8412" t="s">
        <v>1</v>
      </c>
      <c r="B8412" t="s">
        <v>40</v>
      </c>
      <c r="C8412" t="s">
        <v>391</v>
      </c>
      <c r="D8412">
        <v>2017</v>
      </c>
      <c r="E8412">
        <v>2690.7370000000001</v>
      </c>
      <c r="F8412" t="s">
        <v>383</v>
      </c>
      <c r="G8412" t="s">
        <v>392</v>
      </c>
    </row>
    <row r="8413" spans="1:7" x14ac:dyDescent="0.35">
      <c r="A8413" t="s">
        <v>1</v>
      </c>
      <c r="B8413" t="s">
        <v>11</v>
      </c>
      <c r="C8413" t="s">
        <v>382</v>
      </c>
      <c r="D8413">
        <v>2018</v>
      </c>
      <c r="E8413">
        <v>42.223999999999997</v>
      </c>
      <c r="F8413" t="s">
        <v>383</v>
      </c>
      <c r="G8413" t="s">
        <v>392</v>
      </c>
    </row>
    <row r="8414" spans="1:7" x14ac:dyDescent="0.35">
      <c r="A8414" t="s">
        <v>1</v>
      </c>
      <c r="B8414" t="s">
        <v>25</v>
      </c>
      <c r="C8414" t="s">
        <v>382</v>
      </c>
      <c r="D8414">
        <v>2018</v>
      </c>
      <c r="E8414">
        <v>77.173000000000002</v>
      </c>
      <c r="F8414" t="s">
        <v>383</v>
      </c>
      <c r="G8414" t="s">
        <v>392</v>
      </c>
    </row>
    <row r="8415" spans="1:7" x14ac:dyDescent="0.35">
      <c r="A8415" t="s">
        <v>1</v>
      </c>
      <c r="B8415" t="s">
        <v>26</v>
      </c>
      <c r="C8415" t="s">
        <v>382</v>
      </c>
      <c r="D8415">
        <v>2018</v>
      </c>
      <c r="E8415">
        <v>9.6950000000000003</v>
      </c>
      <c r="F8415" t="s">
        <v>383</v>
      </c>
      <c r="G8415" t="s">
        <v>392</v>
      </c>
    </row>
    <row r="8416" spans="1:7" x14ac:dyDescent="0.35">
      <c r="A8416" t="s">
        <v>1</v>
      </c>
      <c r="B8416" t="s">
        <v>27</v>
      </c>
      <c r="C8416" t="s">
        <v>382</v>
      </c>
      <c r="D8416">
        <v>2018</v>
      </c>
      <c r="E8416">
        <v>1.6559999999999999</v>
      </c>
      <c r="F8416" t="s">
        <v>383</v>
      </c>
      <c r="G8416" t="s">
        <v>392</v>
      </c>
    </row>
    <row r="8417" spans="1:7" x14ac:dyDescent="0.35">
      <c r="A8417" t="s">
        <v>1</v>
      </c>
      <c r="B8417" t="s">
        <v>29</v>
      </c>
      <c r="C8417" t="s">
        <v>382</v>
      </c>
      <c r="D8417">
        <v>2018</v>
      </c>
      <c r="E8417">
        <v>14.372999999999999</v>
      </c>
      <c r="F8417" t="s">
        <v>383</v>
      </c>
      <c r="G8417" t="s">
        <v>392</v>
      </c>
    </row>
    <row r="8418" spans="1:7" x14ac:dyDescent="0.35">
      <c r="A8418" t="s">
        <v>1</v>
      </c>
      <c r="B8418" t="s">
        <v>32</v>
      </c>
      <c r="C8418" t="s">
        <v>382</v>
      </c>
      <c r="D8418">
        <v>2018</v>
      </c>
      <c r="E8418">
        <v>2.1179999999999999</v>
      </c>
      <c r="F8418" t="s">
        <v>383</v>
      </c>
      <c r="G8418" t="s">
        <v>392</v>
      </c>
    </row>
    <row r="8419" spans="1:7" x14ac:dyDescent="0.35">
      <c r="A8419" t="s">
        <v>1</v>
      </c>
      <c r="B8419" t="s">
        <v>30</v>
      </c>
      <c r="C8419" t="s">
        <v>382</v>
      </c>
      <c r="D8419">
        <v>2018</v>
      </c>
      <c r="E8419">
        <v>6.8609999999999998</v>
      </c>
      <c r="F8419" t="s">
        <v>383</v>
      </c>
      <c r="G8419" t="s">
        <v>392</v>
      </c>
    </row>
    <row r="8420" spans="1:7" x14ac:dyDescent="0.35">
      <c r="A8420" t="s">
        <v>1</v>
      </c>
      <c r="B8420" t="s">
        <v>33</v>
      </c>
      <c r="C8420" t="s">
        <v>382</v>
      </c>
      <c r="D8420">
        <v>2018</v>
      </c>
      <c r="E8420">
        <v>1.6841999999999999</v>
      </c>
      <c r="F8420" t="s">
        <v>383</v>
      </c>
      <c r="G8420" t="s">
        <v>392</v>
      </c>
    </row>
    <row r="8421" spans="1:7" x14ac:dyDescent="0.35">
      <c r="A8421" t="s">
        <v>1</v>
      </c>
      <c r="B8421" t="s">
        <v>34</v>
      </c>
      <c r="C8421" t="s">
        <v>382</v>
      </c>
      <c r="D8421">
        <v>2018</v>
      </c>
      <c r="E8421">
        <v>101.992</v>
      </c>
      <c r="F8421" t="s">
        <v>383</v>
      </c>
      <c r="G8421" t="s">
        <v>392</v>
      </c>
    </row>
    <row r="8422" spans="1:7" x14ac:dyDescent="0.35">
      <c r="A8422" t="s">
        <v>1</v>
      </c>
      <c r="B8422" t="s">
        <v>35</v>
      </c>
      <c r="C8422" t="s">
        <v>382</v>
      </c>
      <c r="D8422">
        <v>2018</v>
      </c>
      <c r="E8422">
        <v>0.432</v>
      </c>
      <c r="F8422" t="s">
        <v>383</v>
      </c>
      <c r="G8422" t="s">
        <v>392</v>
      </c>
    </row>
    <row r="8423" spans="1:7" x14ac:dyDescent="0.35">
      <c r="A8423" t="s">
        <v>1</v>
      </c>
      <c r="B8423" t="s">
        <v>36</v>
      </c>
      <c r="C8423" t="s">
        <v>382</v>
      </c>
      <c r="D8423">
        <v>2018</v>
      </c>
      <c r="E8423">
        <v>91.378799999999998</v>
      </c>
      <c r="F8423" t="s">
        <v>383</v>
      </c>
      <c r="G8423" t="s">
        <v>392</v>
      </c>
    </row>
    <row r="8424" spans="1:7" x14ac:dyDescent="0.35">
      <c r="A8424" t="s">
        <v>1</v>
      </c>
      <c r="B8424" t="s">
        <v>37</v>
      </c>
      <c r="C8424" t="s">
        <v>382</v>
      </c>
      <c r="D8424">
        <v>2018</v>
      </c>
      <c r="E8424">
        <v>3.4620000000000002</v>
      </c>
      <c r="F8424" t="s">
        <v>383</v>
      </c>
      <c r="G8424" t="s">
        <v>392</v>
      </c>
    </row>
    <row r="8425" spans="1:7" x14ac:dyDescent="0.35">
      <c r="A8425" t="s">
        <v>1</v>
      </c>
      <c r="B8425" t="s">
        <v>39</v>
      </c>
      <c r="C8425" t="s">
        <v>382</v>
      </c>
      <c r="D8425">
        <v>2018</v>
      </c>
      <c r="E8425">
        <v>0.85129999999999995</v>
      </c>
      <c r="F8425" t="s">
        <v>383</v>
      </c>
      <c r="G8425" t="s">
        <v>392</v>
      </c>
    </row>
    <row r="8426" spans="1:7" x14ac:dyDescent="0.35">
      <c r="A8426" t="s">
        <v>1</v>
      </c>
      <c r="B8426" t="s">
        <v>40</v>
      </c>
      <c r="C8426" t="s">
        <v>382</v>
      </c>
      <c r="D8426">
        <v>2018</v>
      </c>
      <c r="E8426">
        <v>353.90030000000002</v>
      </c>
      <c r="F8426" t="s">
        <v>383</v>
      </c>
      <c r="G8426" t="s">
        <v>392</v>
      </c>
    </row>
    <row r="8427" spans="1:7" x14ac:dyDescent="0.35">
      <c r="A8427" t="s">
        <v>1</v>
      </c>
      <c r="B8427" t="s">
        <v>11</v>
      </c>
      <c r="C8427" t="s">
        <v>384</v>
      </c>
      <c r="D8427">
        <v>2018</v>
      </c>
      <c r="E8427">
        <v>16.137799999999999</v>
      </c>
      <c r="F8427" t="s">
        <v>383</v>
      </c>
      <c r="G8427" t="s">
        <v>392</v>
      </c>
    </row>
    <row r="8428" spans="1:7" x14ac:dyDescent="0.35">
      <c r="A8428" t="s">
        <v>1</v>
      </c>
      <c r="B8428" t="s">
        <v>25</v>
      </c>
      <c r="C8428" t="s">
        <v>384</v>
      </c>
      <c r="D8428">
        <v>2018</v>
      </c>
      <c r="E8428">
        <v>19.670000000000002</v>
      </c>
      <c r="F8428" t="s">
        <v>383</v>
      </c>
      <c r="G8428" t="s">
        <v>392</v>
      </c>
    </row>
    <row r="8429" spans="1:7" x14ac:dyDescent="0.35">
      <c r="A8429" t="s">
        <v>1</v>
      </c>
      <c r="B8429" t="s">
        <v>26</v>
      </c>
      <c r="C8429" t="s">
        <v>384</v>
      </c>
      <c r="D8429">
        <v>2018</v>
      </c>
      <c r="E8429">
        <v>6.4175000000000004</v>
      </c>
      <c r="F8429" t="s">
        <v>383</v>
      </c>
      <c r="G8429" t="s">
        <v>392</v>
      </c>
    </row>
    <row r="8430" spans="1:7" x14ac:dyDescent="0.35">
      <c r="A8430" t="s">
        <v>1</v>
      </c>
      <c r="B8430" t="s">
        <v>27</v>
      </c>
      <c r="C8430" t="s">
        <v>384</v>
      </c>
      <c r="D8430">
        <v>2018</v>
      </c>
      <c r="E8430">
        <v>1.2337</v>
      </c>
      <c r="F8430" t="s">
        <v>383</v>
      </c>
      <c r="G8430" t="s">
        <v>392</v>
      </c>
    </row>
    <row r="8431" spans="1:7" x14ac:dyDescent="0.35">
      <c r="A8431" t="s">
        <v>1</v>
      </c>
      <c r="B8431" t="s">
        <v>29</v>
      </c>
      <c r="C8431" t="s">
        <v>384</v>
      </c>
      <c r="D8431">
        <v>2018</v>
      </c>
      <c r="E8431">
        <v>0</v>
      </c>
      <c r="F8431" t="s">
        <v>383</v>
      </c>
      <c r="G8431" t="s">
        <v>392</v>
      </c>
    </row>
    <row r="8432" spans="1:7" x14ac:dyDescent="0.35">
      <c r="A8432" t="s">
        <v>1</v>
      </c>
      <c r="B8432" t="s">
        <v>32</v>
      </c>
      <c r="C8432" t="s">
        <v>384</v>
      </c>
      <c r="D8432">
        <v>2018</v>
      </c>
      <c r="E8432">
        <v>0</v>
      </c>
      <c r="F8432" t="s">
        <v>383</v>
      </c>
      <c r="G8432" t="s">
        <v>392</v>
      </c>
    </row>
    <row r="8433" spans="1:7" x14ac:dyDescent="0.35">
      <c r="A8433" t="s">
        <v>1</v>
      </c>
      <c r="B8433" t="s">
        <v>30</v>
      </c>
      <c r="C8433" t="s">
        <v>384</v>
      </c>
      <c r="D8433">
        <v>2018</v>
      </c>
      <c r="E8433">
        <v>1.1600999999999999</v>
      </c>
      <c r="F8433" t="s">
        <v>383</v>
      </c>
      <c r="G8433" t="s">
        <v>392</v>
      </c>
    </row>
    <row r="8434" spans="1:7" x14ac:dyDescent="0.35">
      <c r="A8434" t="s">
        <v>1</v>
      </c>
      <c r="B8434" t="s">
        <v>33</v>
      </c>
      <c r="C8434" t="s">
        <v>384</v>
      </c>
      <c r="D8434">
        <v>2018</v>
      </c>
      <c r="E8434">
        <v>0</v>
      </c>
      <c r="F8434" t="s">
        <v>383</v>
      </c>
      <c r="G8434" t="s">
        <v>392</v>
      </c>
    </row>
    <row r="8435" spans="1:7" x14ac:dyDescent="0.35">
      <c r="A8435" t="s">
        <v>1</v>
      </c>
      <c r="B8435" t="s">
        <v>34</v>
      </c>
      <c r="C8435" t="s">
        <v>384</v>
      </c>
      <c r="D8435">
        <v>2018</v>
      </c>
      <c r="E8435">
        <v>51.2089</v>
      </c>
      <c r="F8435" t="s">
        <v>383</v>
      </c>
      <c r="G8435" t="s">
        <v>392</v>
      </c>
    </row>
    <row r="8436" spans="1:7" x14ac:dyDescent="0.35">
      <c r="A8436" t="s">
        <v>1</v>
      </c>
      <c r="B8436" t="s">
        <v>35</v>
      </c>
      <c r="C8436" t="s">
        <v>384</v>
      </c>
      <c r="D8436">
        <v>2018</v>
      </c>
      <c r="E8436">
        <v>0</v>
      </c>
      <c r="F8436" t="s">
        <v>383</v>
      </c>
      <c r="G8436" t="s">
        <v>392</v>
      </c>
    </row>
    <row r="8437" spans="1:7" x14ac:dyDescent="0.35">
      <c r="A8437" t="s">
        <v>1</v>
      </c>
      <c r="B8437" t="s">
        <v>36</v>
      </c>
      <c r="C8437" t="s">
        <v>384</v>
      </c>
      <c r="D8437">
        <v>2018</v>
      </c>
      <c r="E8437">
        <v>14.1919</v>
      </c>
      <c r="F8437" t="s">
        <v>383</v>
      </c>
      <c r="G8437" t="s">
        <v>392</v>
      </c>
    </row>
    <row r="8438" spans="1:7" x14ac:dyDescent="0.35">
      <c r="A8438" t="s">
        <v>1</v>
      </c>
      <c r="B8438" t="s">
        <v>37</v>
      </c>
      <c r="C8438" t="s">
        <v>384</v>
      </c>
      <c r="D8438">
        <v>2018</v>
      </c>
      <c r="E8438">
        <v>8.0176999999999996</v>
      </c>
      <c r="F8438" t="s">
        <v>383</v>
      </c>
      <c r="G8438" t="s">
        <v>392</v>
      </c>
    </row>
    <row r="8439" spans="1:7" x14ac:dyDescent="0.35">
      <c r="A8439" t="s">
        <v>1</v>
      </c>
      <c r="B8439" t="s">
        <v>39</v>
      </c>
      <c r="C8439" t="s">
        <v>384</v>
      </c>
      <c r="D8439">
        <v>2018</v>
      </c>
      <c r="E8439">
        <v>0</v>
      </c>
      <c r="F8439" t="s">
        <v>383</v>
      </c>
      <c r="G8439" t="s">
        <v>392</v>
      </c>
    </row>
    <row r="8440" spans="1:7" x14ac:dyDescent="0.35">
      <c r="A8440" t="s">
        <v>1</v>
      </c>
      <c r="B8440" t="s">
        <v>40</v>
      </c>
      <c r="C8440" t="s">
        <v>384</v>
      </c>
      <c r="D8440">
        <v>2018</v>
      </c>
      <c r="E8440">
        <v>118.0376</v>
      </c>
      <c r="F8440" t="s">
        <v>383</v>
      </c>
      <c r="G8440" t="s">
        <v>392</v>
      </c>
    </row>
    <row r="8441" spans="1:7" x14ac:dyDescent="0.35">
      <c r="A8441" t="s">
        <v>1</v>
      </c>
      <c r="B8441" t="s">
        <v>11</v>
      </c>
      <c r="C8441" t="s">
        <v>385</v>
      </c>
      <c r="D8441">
        <v>2018</v>
      </c>
      <c r="E8441">
        <v>196.13300000000001</v>
      </c>
      <c r="F8441" t="s">
        <v>383</v>
      </c>
      <c r="G8441" t="s">
        <v>392</v>
      </c>
    </row>
    <row r="8442" spans="1:7" x14ac:dyDescent="0.35">
      <c r="A8442" t="s">
        <v>1</v>
      </c>
      <c r="B8442" t="s">
        <v>25</v>
      </c>
      <c r="C8442" t="s">
        <v>385</v>
      </c>
      <c r="D8442">
        <v>2018</v>
      </c>
      <c r="E8442">
        <v>112.34699999999999</v>
      </c>
      <c r="F8442" t="s">
        <v>383</v>
      </c>
      <c r="G8442" t="s">
        <v>392</v>
      </c>
    </row>
    <row r="8443" spans="1:7" x14ac:dyDescent="0.35">
      <c r="A8443" t="s">
        <v>1</v>
      </c>
      <c r="B8443" t="s">
        <v>26</v>
      </c>
      <c r="C8443" t="s">
        <v>385</v>
      </c>
      <c r="D8443">
        <v>2018</v>
      </c>
      <c r="E8443">
        <v>34.378900000000002</v>
      </c>
      <c r="F8443" t="s">
        <v>383</v>
      </c>
      <c r="G8443" t="s">
        <v>392</v>
      </c>
    </row>
    <row r="8444" spans="1:7" x14ac:dyDescent="0.35">
      <c r="A8444" t="s">
        <v>1</v>
      </c>
      <c r="B8444" t="s">
        <v>27</v>
      </c>
      <c r="C8444" t="s">
        <v>385</v>
      </c>
      <c r="D8444">
        <v>2018</v>
      </c>
      <c r="E8444">
        <v>15.989000000000001</v>
      </c>
      <c r="F8444" t="s">
        <v>383</v>
      </c>
      <c r="G8444" t="s">
        <v>392</v>
      </c>
    </row>
    <row r="8445" spans="1:7" x14ac:dyDescent="0.35">
      <c r="A8445" t="s">
        <v>1</v>
      </c>
      <c r="B8445" t="s">
        <v>29</v>
      </c>
      <c r="C8445" t="s">
        <v>385</v>
      </c>
      <c r="D8445">
        <v>2018</v>
      </c>
      <c r="E8445">
        <v>15.105</v>
      </c>
      <c r="F8445" t="s">
        <v>383</v>
      </c>
      <c r="G8445" t="s">
        <v>392</v>
      </c>
    </row>
    <row r="8446" spans="1:7" x14ac:dyDescent="0.35">
      <c r="A8446" t="s">
        <v>1</v>
      </c>
      <c r="B8446" t="s">
        <v>32</v>
      </c>
      <c r="C8446" t="s">
        <v>385</v>
      </c>
      <c r="D8446">
        <v>2018</v>
      </c>
      <c r="E8446">
        <v>3.0019999999999998</v>
      </c>
      <c r="F8446" t="s">
        <v>383</v>
      </c>
      <c r="G8446" t="s">
        <v>392</v>
      </c>
    </row>
    <row r="8447" spans="1:7" x14ac:dyDescent="0.35">
      <c r="A8447" t="s">
        <v>1</v>
      </c>
      <c r="B8447" t="s">
        <v>30</v>
      </c>
      <c r="C8447" t="s">
        <v>385</v>
      </c>
      <c r="D8447">
        <v>2018</v>
      </c>
      <c r="E8447">
        <v>21.825900000000001</v>
      </c>
      <c r="F8447" t="s">
        <v>383</v>
      </c>
      <c r="G8447" t="s">
        <v>392</v>
      </c>
    </row>
    <row r="8448" spans="1:7" x14ac:dyDescent="0.35">
      <c r="A8448" t="s">
        <v>1</v>
      </c>
      <c r="B8448" t="s">
        <v>33</v>
      </c>
      <c r="C8448" t="s">
        <v>385</v>
      </c>
      <c r="D8448">
        <v>2018</v>
      </c>
      <c r="E8448">
        <v>0.877</v>
      </c>
      <c r="F8448" t="s">
        <v>383</v>
      </c>
      <c r="G8448" t="s">
        <v>392</v>
      </c>
    </row>
    <row r="8449" spans="1:7" x14ac:dyDescent="0.35">
      <c r="A8449" t="s">
        <v>1</v>
      </c>
      <c r="B8449" t="s">
        <v>34</v>
      </c>
      <c r="C8449" t="s">
        <v>385</v>
      </c>
      <c r="D8449">
        <v>2018</v>
      </c>
      <c r="E8449">
        <v>225.09399999999999</v>
      </c>
      <c r="F8449" t="s">
        <v>383</v>
      </c>
      <c r="G8449" t="s">
        <v>392</v>
      </c>
    </row>
    <row r="8450" spans="1:7" x14ac:dyDescent="0.35">
      <c r="A8450" t="s">
        <v>1</v>
      </c>
      <c r="B8450" t="s">
        <v>35</v>
      </c>
      <c r="C8450" t="s">
        <v>385</v>
      </c>
      <c r="D8450">
        <v>2018</v>
      </c>
      <c r="E8450">
        <v>4.0570000000000004</v>
      </c>
      <c r="F8450" t="s">
        <v>383</v>
      </c>
      <c r="G8450" t="s">
        <v>392</v>
      </c>
    </row>
    <row r="8451" spans="1:7" x14ac:dyDescent="0.35">
      <c r="A8451" t="s">
        <v>1</v>
      </c>
      <c r="B8451" t="s">
        <v>36</v>
      </c>
      <c r="C8451" t="s">
        <v>385</v>
      </c>
      <c r="D8451">
        <v>2018</v>
      </c>
      <c r="E8451">
        <v>135.59</v>
      </c>
      <c r="F8451" t="s">
        <v>383</v>
      </c>
      <c r="G8451" t="s">
        <v>392</v>
      </c>
    </row>
    <row r="8452" spans="1:7" x14ac:dyDescent="0.35">
      <c r="A8452" t="s">
        <v>1</v>
      </c>
      <c r="B8452" t="s">
        <v>37</v>
      </c>
      <c r="C8452" t="s">
        <v>385</v>
      </c>
      <c r="D8452">
        <v>2018</v>
      </c>
      <c r="E8452">
        <v>64.989000000000004</v>
      </c>
      <c r="F8452" t="s">
        <v>383</v>
      </c>
      <c r="G8452" t="s">
        <v>392</v>
      </c>
    </row>
    <row r="8453" spans="1:7" x14ac:dyDescent="0.35">
      <c r="A8453" t="s">
        <v>1</v>
      </c>
      <c r="B8453" t="s">
        <v>39</v>
      </c>
      <c r="C8453" t="s">
        <v>385</v>
      </c>
      <c r="D8453">
        <v>2018</v>
      </c>
      <c r="E8453">
        <v>1.429</v>
      </c>
      <c r="F8453" t="s">
        <v>383</v>
      </c>
      <c r="G8453" t="s">
        <v>392</v>
      </c>
    </row>
    <row r="8454" spans="1:7" x14ac:dyDescent="0.35">
      <c r="A8454" t="s">
        <v>1</v>
      </c>
      <c r="B8454" t="s">
        <v>40</v>
      </c>
      <c r="C8454" t="s">
        <v>385</v>
      </c>
      <c r="D8454">
        <v>2018</v>
      </c>
      <c r="E8454">
        <v>830.81679999999994</v>
      </c>
      <c r="F8454" t="s">
        <v>383</v>
      </c>
      <c r="G8454" t="s">
        <v>392</v>
      </c>
    </row>
    <row r="8455" spans="1:7" x14ac:dyDescent="0.35">
      <c r="A8455" t="s">
        <v>1</v>
      </c>
      <c r="B8455" t="s">
        <v>11</v>
      </c>
      <c r="C8455" t="s">
        <v>386</v>
      </c>
      <c r="D8455">
        <v>2018</v>
      </c>
      <c r="E8455">
        <v>0.41699999999999998</v>
      </c>
      <c r="F8455" t="s">
        <v>383</v>
      </c>
      <c r="G8455" t="s">
        <v>392</v>
      </c>
    </row>
    <row r="8456" spans="1:7" x14ac:dyDescent="0.35">
      <c r="A8456" t="s">
        <v>1</v>
      </c>
      <c r="B8456" t="s">
        <v>25</v>
      </c>
      <c r="C8456" t="s">
        <v>386</v>
      </c>
      <c r="D8456">
        <v>2018</v>
      </c>
      <c r="E8456">
        <v>0.76300000000000001</v>
      </c>
      <c r="F8456" t="s">
        <v>383</v>
      </c>
      <c r="G8456" t="s">
        <v>392</v>
      </c>
    </row>
    <row r="8457" spans="1:7" x14ac:dyDescent="0.35">
      <c r="A8457" t="s">
        <v>1</v>
      </c>
      <c r="B8457" t="s">
        <v>26</v>
      </c>
      <c r="C8457" t="s">
        <v>386</v>
      </c>
      <c r="D8457">
        <v>2018</v>
      </c>
      <c r="E8457">
        <v>0</v>
      </c>
      <c r="F8457" t="s">
        <v>383</v>
      </c>
      <c r="G8457" t="s">
        <v>392</v>
      </c>
    </row>
    <row r="8458" spans="1:7" x14ac:dyDescent="0.35">
      <c r="A8458" t="s">
        <v>1</v>
      </c>
      <c r="B8458" t="s">
        <v>27</v>
      </c>
      <c r="C8458" t="s">
        <v>386</v>
      </c>
      <c r="D8458">
        <v>2018</v>
      </c>
      <c r="E8458">
        <v>0</v>
      </c>
      <c r="F8458" t="s">
        <v>383</v>
      </c>
      <c r="G8458" t="s">
        <v>392</v>
      </c>
    </row>
    <row r="8459" spans="1:7" x14ac:dyDescent="0.35">
      <c r="A8459" t="s">
        <v>1</v>
      </c>
      <c r="B8459" t="s">
        <v>29</v>
      </c>
      <c r="C8459" t="s">
        <v>386</v>
      </c>
      <c r="D8459">
        <v>2018</v>
      </c>
      <c r="E8459">
        <v>2E-3</v>
      </c>
      <c r="F8459" t="s">
        <v>383</v>
      </c>
      <c r="G8459" t="s">
        <v>392</v>
      </c>
    </row>
    <row r="8460" spans="1:7" x14ac:dyDescent="0.35">
      <c r="A8460" t="s">
        <v>1</v>
      </c>
      <c r="B8460" t="s">
        <v>32</v>
      </c>
      <c r="C8460" t="s">
        <v>386</v>
      </c>
      <c r="D8460">
        <v>2018</v>
      </c>
      <c r="E8460">
        <v>0</v>
      </c>
      <c r="F8460" t="s">
        <v>383</v>
      </c>
      <c r="G8460" t="s">
        <v>392</v>
      </c>
    </row>
    <row r="8461" spans="1:7" x14ac:dyDescent="0.35">
      <c r="A8461" t="s">
        <v>1</v>
      </c>
      <c r="B8461" t="s">
        <v>30</v>
      </c>
      <c r="C8461" t="s">
        <v>386</v>
      </c>
      <c r="D8461">
        <v>2018</v>
      </c>
      <c r="E8461">
        <v>0</v>
      </c>
      <c r="F8461" t="s">
        <v>383</v>
      </c>
      <c r="G8461" t="s">
        <v>392</v>
      </c>
    </row>
    <row r="8462" spans="1:7" x14ac:dyDescent="0.35">
      <c r="A8462" t="s">
        <v>1</v>
      </c>
      <c r="B8462" t="s">
        <v>33</v>
      </c>
      <c r="C8462" t="s">
        <v>386</v>
      </c>
      <c r="D8462">
        <v>2018</v>
      </c>
      <c r="E8462">
        <v>0</v>
      </c>
      <c r="F8462" t="s">
        <v>383</v>
      </c>
      <c r="G8462" t="s">
        <v>392</v>
      </c>
    </row>
    <row r="8463" spans="1:7" x14ac:dyDescent="0.35">
      <c r="A8463" t="s">
        <v>1</v>
      </c>
      <c r="B8463" t="s">
        <v>34</v>
      </c>
      <c r="C8463" t="s">
        <v>386</v>
      </c>
      <c r="D8463">
        <v>2018</v>
      </c>
      <c r="E8463">
        <v>1.506</v>
      </c>
      <c r="F8463" t="s">
        <v>383</v>
      </c>
      <c r="G8463" t="s">
        <v>392</v>
      </c>
    </row>
    <row r="8464" spans="1:7" x14ac:dyDescent="0.35">
      <c r="A8464" t="s">
        <v>1</v>
      </c>
      <c r="B8464" t="s">
        <v>35</v>
      </c>
      <c r="C8464" t="s">
        <v>386</v>
      </c>
      <c r="D8464">
        <v>2018</v>
      </c>
      <c r="E8464">
        <v>0</v>
      </c>
      <c r="F8464" t="s">
        <v>383</v>
      </c>
      <c r="G8464" t="s">
        <v>392</v>
      </c>
    </row>
    <row r="8465" spans="1:7" x14ac:dyDescent="0.35">
      <c r="A8465" t="s">
        <v>1</v>
      </c>
      <c r="B8465" t="s">
        <v>36</v>
      </c>
      <c r="C8465" t="s">
        <v>386</v>
      </c>
      <c r="D8465">
        <v>2018</v>
      </c>
      <c r="E8465">
        <v>1.7210000000000001</v>
      </c>
      <c r="F8465" t="s">
        <v>383</v>
      </c>
      <c r="G8465" t="s">
        <v>392</v>
      </c>
    </row>
    <row r="8466" spans="1:7" x14ac:dyDescent="0.35">
      <c r="A8466" t="s">
        <v>1</v>
      </c>
      <c r="B8466" t="s">
        <v>37</v>
      </c>
      <c r="C8466" t="s">
        <v>386</v>
      </c>
      <c r="D8466">
        <v>2018</v>
      </c>
      <c r="E8466">
        <v>0</v>
      </c>
      <c r="F8466" t="s">
        <v>383</v>
      </c>
      <c r="G8466" t="s">
        <v>392</v>
      </c>
    </row>
    <row r="8467" spans="1:7" x14ac:dyDescent="0.35">
      <c r="A8467" t="s">
        <v>1</v>
      </c>
      <c r="B8467" t="s">
        <v>39</v>
      </c>
      <c r="C8467" t="s">
        <v>386</v>
      </c>
      <c r="D8467">
        <v>2018</v>
      </c>
      <c r="E8467">
        <v>0</v>
      </c>
      <c r="F8467" t="s">
        <v>383</v>
      </c>
      <c r="G8467" t="s">
        <v>392</v>
      </c>
    </row>
    <row r="8468" spans="1:7" x14ac:dyDescent="0.35">
      <c r="A8468" t="s">
        <v>1</v>
      </c>
      <c r="B8468" t="s">
        <v>40</v>
      </c>
      <c r="C8468" t="s">
        <v>386</v>
      </c>
      <c r="D8468">
        <v>2018</v>
      </c>
      <c r="E8468">
        <v>4.4089999999999998</v>
      </c>
      <c r="F8468" t="s">
        <v>383</v>
      </c>
      <c r="G8468" t="s">
        <v>392</v>
      </c>
    </row>
    <row r="8469" spans="1:7" x14ac:dyDescent="0.35">
      <c r="A8469" t="s">
        <v>1</v>
      </c>
      <c r="B8469" t="s">
        <v>11</v>
      </c>
      <c r="C8469" t="s">
        <v>387</v>
      </c>
      <c r="D8469">
        <v>2018</v>
      </c>
      <c r="E8469">
        <v>0</v>
      </c>
      <c r="F8469" t="s">
        <v>383</v>
      </c>
      <c r="G8469" t="s">
        <v>392</v>
      </c>
    </row>
    <row r="8470" spans="1:7" x14ac:dyDescent="0.35">
      <c r="A8470" t="s">
        <v>1</v>
      </c>
      <c r="B8470" t="s">
        <v>25</v>
      </c>
      <c r="C8470" t="s">
        <v>387</v>
      </c>
      <c r="D8470">
        <v>2018</v>
      </c>
      <c r="E8470">
        <v>21.669699999999999</v>
      </c>
      <c r="F8470" t="s">
        <v>383</v>
      </c>
      <c r="G8470" t="s">
        <v>392</v>
      </c>
    </row>
    <row r="8471" spans="1:7" x14ac:dyDescent="0.35">
      <c r="A8471" t="s">
        <v>1</v>
      </c>
      <c r="B8471" t="s">
        <v>26</v>
      </c>
      <c r="C8471" t="s">
        <v>387</v>
      </c>
      <c r="D8471">
        <v>2018</v>
      </c>
      <c r="E8471">
        <v>0</v>
      </c>
      <c r="F8471" t="s">
        <v>383</v>
      </c>
      <c r="G8471" t="s">
        <v>392</v>
      </c>
    </row>
    <row r="8472" spans="1:7" x14ac:dyDescent="0.35">
      <c r="A8472" t="s">
        <v>1</v>
      </c>
      <c r="B8472" t="s">
        <v>27</v>
      </c>
      <c r="C8472" t="s">
        <v>387</v>
      </c>
      <c r="D8472">
        <v>2018</v>
      </c>
      <c r="E8472">
        <v>0</v>
      </c>
      <c r="F8472" t="s">
        <v>383</v>
      </c>
      <c r="G8472" t="s">
        <v>392</v>
      </c>
    </row>
    <row r="8473" spans="1:7" x14ac:dyDescent="0.35">
      <c r="A8473" t="s">
        <v>1</v>
      </c>
      <c r="B8473" t="s">
        <v>29</v>
      </c>
      <c r="C8473" t="s">
        <v>387</v>
      </c>
      <c r="D8473">
        <v>2018</v>
      </c>
      <c r="E8473">
        <v>0.52900000000000003</v>
      </c>
      <c r="F8473" t="s">
        <v>383</v>
      </c>
      <c r="G8473" t="s">
        <v>392</v>
      </c>
    </row>
    <row r="8474" spans="1:7" x14ac:dyDescent="0.35">
      <c r="A8474" t="s">
        <v>1</v>
      </c>
      <c r="B8474" t="s">
        <v>32</v>
      </c>
      <c r="C8474" t="s">
        <v>387</v>
      </c>
      <c r="D8474">
        <v>2018</v>
      </c>
      <c r="E8474">
        <v>0</v>
      </c>
      <c r="F8474" t="s">
        <v>383</v>
      </c>
      <c r="G8474" t="s">
        <v>392</v>
      </c>
    </row>
    <row r="8475" spans="1:7" x14ac:dyDescent="0.35">
      <c r="A8475" t="s">
        <v>1</v>
      </c>
      <c r="B8475" t="s">
        <v>30</v>
      </c>
      <c r="C8475" t="s">
        <v>387</v>
      </c>
      <c r="D8475">
        <v>2018</v>
      </c>
      <c r="E8475">
        <v>5.0000000000000001E-3</v>
      </c>
      <c r="F8475" t="s">
        <v>383</v>
      </c>
      <c r="G8475" t="s">
        <v>392</v>
      </c>
    </row>
    <row r="8476" spans="1:7" x14ac:dyDescent="0.35">
      <c r="A8476" t="s">
        <v>1</v>
      </c>
      <c r="B8476" t="s">
        <v>33</v>
      </c>
      <c r="C8476" t="s">
        <v>387</v>
      </c>
      <c r="D8476">
        <v>2018</v>
      </c>
      <c r="E8476">
        <v>0</v>
      </c>
      <c r="F8476" t="s">
        <v>383</v>
      </c>
      <c r="G8476" t="s">
        <v>392</v>
      </c>
    </row>
    <row r="8477" spans="1:7" x14ac:dyDescent="0.35">
      <c r="A8477" t="s">
        <v>1</v>
      </c>
      <c r="B8477" t="s">
        <v>34</v>
      </c>
      <c r="C8477" t="s">
        <v>387</v>
      </c>
      <c r="D8477">
        <v>2018</v>
      </c>
      <c r="E8477">
        <v>14.912000000000001</v>
      </c>
      <c r="F8477" t="s">
        <v>383</v>
      </c>
      <c r="G8477" t="s">
        <v>392</v>
      </c>
    </row>
    <row r="8478" spans="1:7" x14ac:dyDescent="0.35">
      <c r="A8478" t="s">
        <v>1</v>
      </c>
      <c r="B8478" t="s">
        <v>35</v>
      </c>
      <c r="C8478" t="s">
        <v>387</v>
      </c>
      <c r="D8478">
        <v>2018</v>
      </c>
      <c r="E8478">
        <v>0.01</v>
      </c>
      <c r="F8478" t="s">
        <v>383</v>
      </c>
      <c r="G8478" t="s">
        <v>392</v>
      </c>
    </row>
    <row r="8479" spans="1:7" x14ac:dyDescent="0.35">
      <c r="A8479" t="s">
        <v>1</v>
      </c>
      <c r="B8479" t="s">
        <v>36</v>
      </c>
      <c r="C8479" t="s">
        <v>387</v>
      </c>
      <c r="D8479">
        <v>2018</v>
      </c>
      <c r="E8479">
        <v>10.579000000000001</v>
      </c>
      <c r="F8479" t="s">
        <v>383</v>
      </c>
      <c r="G8479" t="s">
        <v>392</v>
      </c>
    </row>
    <row r="8480" spans="1:7" x14ac:dyDescent="0.35">
      <c r="A8480" t="s">
        <v>1</v>
      </c>
      <c r="B8480" t="s">
        <v>37</v>
      </c>
      <c r="C8480" t="s">
        <v>387</v>
      </c>
      <c r="D8480">
        <v>2018</v>
      </c>
      <c r="E8480">
        <v>0</v>
      </c>
      <c r="F8480" t="s">
        <v>383</v>
      </c>
      <c r="G8480" t="s">
        <v>392</v>
      </c>
    </row>
    <row r="8481" spans="1:7" x14ac:dyDescent="0.35">
      <c r="A8481" t="s">
        <v>1</v>
      </c>
      <c r="B8481" t="s">
        <v>39</v>
      </c>
      <c r="C8481" t="s">
        <v>387</v>
      </c>
      <c r="D8481">
        <v>2018</v>
      </c>
      <c r="E8481">
        <v>0</v>
      </c>
      <c r="F8481" t="s">
        <v>383</v>
      </c>
      <c r="G8481" t="s">
        <v>392</v>
      </c>
    </row>
    <row r="8482" spans="1:7" x14ac:dyDescent="0.35">
      <c r="A8482" t="s">
        <v>1</v>
      </c>
      <c r="B8482" t="s">
        <v>40</v>
      </c>
      <c r="C8482" t="s">
        <v>387</v>
      </c>
      <c r="D8482">
        <v>2018</v>
      </c>
      <c r="E8482">
        <v>47.704700000000003</v>
      </c>
      <c r="F8482" t="s">
        <v>383</v>
      </c>
      <c r="G8482" t="s">
        <v>392</v>
      </c>
    </row>
    <row r="8483" spans="1:7" x14ac:dyDescent="0.35">
      <c r="A8483" t="s">
        <v>1</v>
      </c>
      <c r="B8483" t="s">
        <v>11</v>
      </c>
      <c r="C8483" t="s">
        <v>16</v>
      </c>
      <c r="D8483">
        <v>2018</v>
      </c>
      <c r="E8483">
        <v>0</v>
      </c>
      <c r="F8483" t="s">
        <v>383</v>
      </c>
      <c r="G8483" t="s">
        <v>392</v>
      </c>
    </row>
    <row r="8484" spans="1:7" x14ac:dyDescent="0.35">
      <c r="A8484" t="s">
        <v>1</v>
      </c>
      <c r="B8484" t="s">
        <v>25</v>
      </c>
      <c r="C8484" t="s">
        <v>16</v>
      </c>
      <c r="D8484">
        <v>2018</v>
      </c>
      <c r="E8484">
        <v>0</v>
      </c>
      <c r="F8484" t="s">
        <v>383</v>
      </c>
      <c r="G8484" t="s">
        <v>392</v>
      </c>
    </row>
    <row r="8485" spans="1:7" x14ac:dyDescent="0.35">
      <c r="A8485" t="s">
        <v>1</v>
      </c>
      <c r="B8485" t="s">
        <v>26</v>
      </c>
      <c r="C8485" t="s">
        <v>16</v>
      </c>
      <c r="D8485">
        <v>2018</v>
      </c>
      <c r="E8485">
        <v>0</v>
      </c>
      <c r="F8485" t="s">
        <v>383</v>
      </c>
      <c r="G8485" t="s">
        <v>392</v>
      </c>
    </row>
    <row r="8486" spans="1:7" x14ac:dyDescent="0.35">
      <c r="A8486" t="s">
        <v>1</v>
      </c>
      <c r="B8486" t="s">
        <v>27</v>
      </c>
      <c r="C8486" t="s">
        <v>16</v>
      </c>
      <c r="D8486">
        <v>2018</v>
      </c>
      <c r="E8486">
        <v>0</v>
      </c>
      <c r="F8486" t="s">
        <v>383</v>
      </c>
      <c r="G8486" t="s">
        <v>392</v>
      </c>
    </row>
    <row r="8487" spans="1:7" x14ac:dyDescent="0.35">
      <c r="A8487" t="s">
        <v>1</v>
      </c>
      <c r="B8487" t="s">
        <v>29</v>
      </c>
      <c r="C8487" t="s">
        <v>16</v>
      </c>
      <c r="D8487">
        <v>2018</v>
      </c>
      <c r="E8487">
        <v>0</v>
      </c>
      <c r="F8487" t="s">
        <v>383</v>
      </c>
      <c r="G8487" t="s">
        <v>392</v>
      </c>
    </row>
    <row r="8488" spans="1:7" x14ac:dyDescent="0.35">
      <c r="A8488" t="s">
        <v>1</v>
      </c>
      <c r="B8488" t="s">
        <v>32</v>
      </c>
      <c r="C8488" t="s">
        <v>16</v>
      </c>
      <c r="D8488">
        <v>2018</v>
      </c>
      <c r="E8488">
        <v>0</v>
      </c>
      <c r="F8488" t="s">
        <v>383</v>
      </c>
      <c r="G8488" t="s">
        <v>392</v>
      </c>
    </row>
    <row r="8489" spans="1:7" x14ac:dyDescent="0.35">
      <c r="A8489" t="s">
        <v>1</v>
      </c>
      <c r="B8489" t="s">
        <v>30</v>
      </c>
      <c r="C8489" t="s">
        <v>16</v>
      </c>
      <c r="D8489">
        <v>2018</v>
      </c>
      <c r="E8489">
        <v>0</v>
      </c>
      <c r="F8489" t="s">
        <v>383</v>
      </c>
      <c r="G8489" t="s">
        <v>392</v>
      </c>
    </row>
    <row r="8490" spans="1:7" x14ac:dyDescent="0.35">
      <c r="A8490" t="s">
        <v>1</v>
      </c>
      <c r="B8490" t="s">
        <v>33</v>
      </c>
      <c r="C8490" t="s">
        <v>16</v>
      </c>
      <c r="D8490">
        <v>2018</v>
      </c>
      <c r="E8490">
        <v>0</v>
      </c>
      <c r="F8490" t="s">
        <v>383</v>
      </c>
      <c r="G8490" t="s">
        <v>392</v>
      </c>
    </row>
    <row r="8491" spans="1:7" x14ac:dyDescent="0.35">
      <c r="A8491" t="s">
        <v>1</v>
      </c>
      <c r="B8491" t="s">
        <v>34</v>
      </c>
      <c r="C8491" t="s">
        <v>16</v>
      </c>
      <c r="D8491">
        <v>2018</v>
      </c>
      <c r="E8491">
        <v>0</v>
      </c>
      <c r="F8491" t="s">
        <v>383</v>
      </c>
      <c r="G8491" t="s">
        <v>392</v>
      </c>
    </row>
    <row r="8492" spans="1:7" x14ac:dyDescent="0.35">
      <c r="A8492" t="s">
        <v>1</v>
      </c>
      <c r="B8492" t="s">
        <v>35</v>
      </c>
      <c r="C8492" t="s">
        <v>16</v>
      </c>
      <c r="D8492">
        <v>2018</v>
      </c>
      <c r="E8492">
        <v>0</v>
      </c>
      <c r="F8492" t="s">
        <v>383</v>
      </c>
      <c r="G8492" t="s">
        <v>392</v>
      </c>
    </row>
    <row r="8493" spans="1:7" x14ac:dyDescent="0.35">
      <c r="A8493" t="s">
        <v>1</v>
      </c>
      <c r="B8493" t="s">
        <v>36</v>
      </c>
      <c r="C8493" t="s">
        <v>16</v>
      </c>
      <c r="D8493">
        <v>2018</v>
      </c>
      <c r="E8493">
        <v>0</v>
      </c>
      <c r="F8493" t="s">
        <v>383</v>
      </c>
      <c r="G8493" t="s">
        <v>392</v>
      </c>
    </row>
    <row r="8494" spans="1:7" x14ac:dyDescent="0.35">
      <c r="A8494" t="s">
        <v>1</v>
      </c>
      <c r="B8494" t="s">
        <v>37</v>
      </c>
      <c r="C8494" t="s">
        <v>16</v>
      </c>
      <c r="D8494">
        <v>2018</v>
      </c>
      <c r="E8494">
        <v>0</v>
      </c>
      <c r="F8494" t="s">
        <v>383</v>
      </c>
      <c r="G8494" t="s">
        <v>392</v>
      </c>
    </row>
    <row r="8495" spans="1:7" x14ac:dyDescent="0.35">
      <c r="A8495" t="s">
        <v>1</v>
      </c>
      <c r="B8495" t="s">
        <v>39</v>
      </c>
      <c r="C8495" t="s">
        <v>16</v>
      </c>
      <c r="D8495">
        <v>2018</v>
      </c>
      <c r="E8495">
        <v>0</v>
      </c>
      <c r="F8495" t="s">
        <v>383</v>
      </c>
      <c r="G8495" t="s">
        <v>392</v>
      </c>
    </row>
    <row r="8496" spans="1:7" x14ac:dyDescent="0.35">
      <c r="A8496" t="s">
        <v>1</v>
      </c>
      <c r="B8496" t="s">
        <v>40</v>
      </c>
      <c r="C8496" t="s">
        <v>16</v>
      </c>
      <c r="D8496">
        <v>2018</v>
      </c>
      <c r="E8496">
        <v>0</v>
      </c>
      <c r="F8496" t="s">
        <v>383</v>
      </c>
      <c r="G8496" t="s">
        <v>392</v>
      </c>
    </row>
    <row r="8497" spans="1:7" x14ac:dyDescent="0.35">
      <c r="A8497" t="s">
        <v>1</v>
      </c>
      <c r="B8497" t="s">
        <v>11</v>
      </c>
      <c r="C8497" t="s">
        <v>388</v>
      </c>
      <c r="D8497">
        <v>2018</v>
      </c>
      <c r="E8497">
        <v>1.04</v>
      </c>
      <c r="F8497" t="s">
        <v>383</v>
      </c>
      <c r="G8497" t="s">
        <v>392</v>
      </c>
    </row>
    <row r="8498" spans="1:7" x14ac:dyDescent="0.35">
      <c r="A8498" t="s">
        <v>1</v>
      </c>
      <c r="B8498" t="s">
        <v>25</v>
      </c>
      <c r="C8498" t="s">
        <v>388</v>
      </c>
      <c r="D8498">
        <v>2018</v>
      </c>
      <c r="E8498">
        <v>4.1219999999999999</v>
      </c>
      <c r="F8498" t="s">
        <v>383</v>
      </c>
      <c r="G8498" t="s">
        <v>392</v>
      </c>
    </row>
    <row r="8499" spans="1:7" x14ac:dyDescent="0.35">
      <c r="A8499" t="s">
        <v>1</v>
      </c>
      <c r="B8499" t="s">
        <v>26</v>
      </c>
      <c r="C8499" t="s">
        <v>388</v>
      </c>
      <c r="D8499">
        <v>2018</v>
      </c>
      <c r="E8499">
        <v>0.224</v>
      </c>
      <c r="F8499" t="s">
        <v>383</v>
      </c>
      <c r="G8499" t="s">
        <v>392</v>
      </c>
    </row>
    <row r="8500" spans="1:7" x14ac:dyDescent="0.35">
      <c r="A8500" t="s">
        <v>1</v>
      </c>
      <c r="B8500" t="s">
        <v>27</v>
      </c>
      <c r="C8500" t="s">
        <v>388</v>
      </c>
      <c r="D8500">
        <v>2018</v>
      </c>
      <c r="E8500">
        <v>0.01</v>
      </c>
      <c r="F8500" t="s">
        <v>383</v>
      </c>
      <c r="G8500" t="s">
        <v>392</v>
      </c>
    </row>
    <row r="8501" spans="1:7" x14ac:dyDescent="0.35">
      <c r="A8501" t="s">
        <v>1</v>
      </c>
      <c r="B8501" t="s">
        <v>29</v>
      </c>
      <c r="C8501" t="s">
        <v>388</v>
      </c>
      <c r="D8501">
        <v>2018</v>
      </c>
      <c r="E8501">
        <v>1.6E-2</v>
      </c>
      <c r="F8501" t="s">
        <v>383</v>
      </c>
      <c r="G8501" t="s">
        <v>392</v>
      </c>
    </row>
    <row r="8502" spans="1:7" x14ac:dyDescent="0.35">
      <c r="A8502" t="s">
        <v>1</v>
      </c>
      <c r="B8502" t="s">
        <v>32</v>
      </c>
      <c r="C8502" t="s">
        <v>388</v>
      </c>
      <c r="D8502">
        <v>2018</v>
      </c>
      <c r="E8502">
        <v>8.0000000000000002E-3</v>
      </c>
      <c r="F8502" t="s">
        <v>383</v>
      </c>
      <c r="G8502" t="s">
        <v>392</v>
      </c>
    </row>
    <row r="8503" spans="1:7" x14ac:dyDescent="0.35">
      <c r="A8503" t="s">
        <v>1</v>
      </c>
      <c r="B8503" t="s">
        <v>30</v>
      </c>
      <c r="C8503" t="s">
        <v>388</v>
      </c>
      <c r="D8503">
        <v>2018</v>
      </c>
      <c r="E8503">
        <v>6.0000000000000001E-3</v>
      </c>
      <c r="F8503" t="s">
        <v>383</v>
      </c>
      <c r="G8503" t="s">
        <v>392</v>
      </c>
    </row>
    <row r="8504" spans="1:7" x14ac:dyDescent="0.35">
      <c r="A8504" t="s">
        <v>1</v>
      </c>
      <c r="B8504" t="s">
        <v>33</v>
      </c>
      <c r="C8504" t="s">
        <v>388</v>
      </c>
      <c r="D8504">
        <v>2018</v>
      </c>
      <c r="E8504">
        <v>0</v>
      </c>
      <c r="F8504" t="s">
        <v>383</v>
      </c>
      <c r="G8504" t="s">
        <v>392</v>
      </c>
    </row>
    <row r="8505" spans="1:7" x14ac:dyDescent="0.35">
      <c r="A8505" t="s">
        <v>1</v>
      </c>
      <c r="B8505" t="s">
        <v>34</v>
      </c>
      <c r="C8505" t="s">
        <v>388</v>
      </c>
      <c r="D8505">
        <v>2018</v>
      </c>
      <c r="E8505">
        <v>5.3179999999999996</v>
      </c>
      <c r="F8505" t="s">
        <v>383</v>
      </c>
      <c r="G8505" t="s">
        <v>392</v>
      </c>
    </row>
    <row r="8506" spans="1:7" x14ac:dyDescent="0.35">
      <c r="A8506" t="s">
        <v>1</v>
      </c>
      <c r="B8506" t="s">
        <v>35</v>
      </c>
      <c r="C8506" t="s">
        <v>388</v>
      </c>
      <c r="D8506">
        <v>2018</v>
      </c>
      <c r="E8506">
        <v>1E-3</v>
      </c>
      <c r="F8506" t="s">
        <v>383</v>
      </c>
      <c r="G8506" t="s">
        <v>392</v>
      </c>
    </row>
    <row r="8507" spans="1:7" x14ac:dyDescent="0.35">
      <c r="A8507" t="s">
        <v>1</v>
      </c>
      <c r="B8507" t="s">
        <v>36</v>
      </c>
      <c r="C8507" t="s">
        <v>388</v>
      </c>
      <c r="D8507">
        <v>2018</v>
      </c>
      <c r="E8507">
        <v>0.77800000000000002</v>
      </c>
      <c r="F8507" t="s">
        <v>383</v>
      </c>
      <c r="G8507" t="s">
        <v>392</v>
      </c>
    </row>
    <row r="8508" spans="1:7" x14ac:dyDescent="0.35">
      <c r="A8508" t="s">
        <v>1</v>
      </c>
      <c r="B8508" t="s">
        <v>37</v>
      </c>
      <c r="C8508" t="s">
        <v>388</v>
      </c>
      <c r="D8508">
        <v>2018</v>
      </c>
      <c r="E8508">
        <v>0.13900000000000001</v>
      </c>
      <c r="F8508" t="s">
        <v>383</v>
      </c>
      <c r="G8508" t="s">
        <v>392</v>
      </c>
    </row>
    <row r="8509" spans="1:7" x14ac:dyDescent="0.35">
      <c r="A8509" t="s">
        <v>1</v>
      </c>
      <c r="B8509" t="s">
        <v>39</v>
      </c>
      <c r="C8509" t="s">
        <v>388</v>
      </c>
      <c r="D8509">
        <v>2018</v>
      </c>
      <c r="E8509">
        <v>3.7999999999999999E-2</v>
      </c>
      <c r="F8509" t="s">
        <v>383</v>
      </c>
      <c r="G8509" t="s">
        <v>392</v>
      </c>
    </row>
    <row r="8510" spans="1:7" x14ac:dyDescent="0.35">
      <c r="A8510" t="s">
        <v>1</v>
      </c>
      <c r="B8510" t="s">
        <v>40</v>
      </c>
      <c r="C8510" t="s">
        <v>388</v>
      </c>
      <c r="D8510">
        <v>2018</v>
      </c>
      <c r="E8510">
        <v>11.7</v>
      </c>
      <c r="F8510" t="s">
        <v>383</v>
      </c>
      <c r="G8510" t="s">
        <v>392</v>
      </c>
    </row>
    <row r="8511" spans="1:7" x14ac:dyDescent="0.35">
      <c r="A8511" t="s">
        <v>1</v>
      </c>
      <c r="B8511" t="s">
        <v>11</v>
      </c>
      <c r="C8511" t="s">
        <v>389</v>
      </c>
      <c r="D8511">
        <v>2018</v>
      </c>
      <c r="E8511">
        <v>8.0299999999999996E-2</v>
      </c>
      <c r="F8511" t="s">
        <v>383</v>
      </c>
      <c r="G8511" t="s">
        <v>392</v>
      </c>
    </row>
    <row r="8512" spans="1:7" x14ac:dyDescent="0.35">
      <c r="A8512" t="s">
        <v>1</v>
      </c>
      <c r="B8512" t="s">
        <v>25</v>
      </c>
      <c r="C8512" t="s">
        <v>389</v>
      </c>
      <c r="D8512">
        <v>2018</v>
      </c>
      <c r="E8512">
        <v>0.17549999999999999</v>
      </c>
      <c r="F8512" t="s">
        <v>383</v>
      </c>
      <c r="G8512" t="s">
        <v>392</v>
      </c>
    </row>
    <row r="8513" spans="1:7" x14ac:dyDescent="0.35">
      <c r="A8513" t="s">
        <v>1</v>
      </c>
      <c r="B8513" t="s">
        <v>26</v>
      </c>
      <c r="C8513" t="s">
        <v>389</v>
      </c>
      <c r="D8513">
        <v>2018</v>
      </c>
      <c r="E8513">
        <v>3.8600000000000002E-2</v>
      </c>
      <c r="F8513" t="s">
        <v>383</v>
      </c>
      <c r="G8513" t="s">
        <v>392</v>
      </c>
    </row>
    <row r="8514" spans="1:7" x14ac:dyDescent="0.35">
      <c r="A8514" t="s">
        <v>1</v>
      </c>
      <c r="B8514" t="s">
        <v>27</v>
      </c>
      <c r="C8514" t="s">
        <v>389</v>
      </c>
      <c r="D8514">
        <v>2018</v>
      </c>
      <c r="E8514">
        <v>5.9900000000000002E-2</v>
      </c>
      <c r="F8514" t="s">
        <v>383</v>
      </c>
      <c r="G8514" t="s">
        <v>392</v>
      </c>
    </row>
    <row r="8515" spans="1:7" x14ac:dyDescent="0.35">
      <c r="A8515" t="s">
        <v>1</v>
      </c>
      <c r="B8515" t="s">
        <v>29</v>
      </c>
      <c r="C8515" t="s">
        <v>389</v>
      </c>
      <c r="D8515">
        <v>2018</v>
      </c>
      <c r="E8515">
        <v>1.5100000000000001E-2</v>
      </c>
      <c r="F8515" t="s">
        <v>383</v>
      </c>
      <c r="G8515" t="s">
        <v>392</v>
      </c>
    </row>
    <row r="8516" spans="1:7" x14ac:dyDescent="0.35">
      <c r="A8516" t="s">
        <v>1</v>
      </c>
      <c r="B8516" t="s">
        <v>32</v>
      </c>
      <c r="C8516" t="s">
        <v>389</v>
      </c>
      <c r="D8516">
        <v>2018</v>
      </c>
      <c r="E8516">
        <v>0</v>
      </c>
      <c r="F8516" t="s">
        <v>383</v>
      </c>
      <c r="G8516" t="s">
        <v>392</v>
      </c>
    </row>
    <row r="8517" spans="1:7" x14ac:dyDescent="0.35">
      <c r="A8517" t="s">
        <v>1</v>
      </c>
      <c r="B8517" t="s">
        <v>30</v>
      </c>
      <c r="C8517" t="s">
        <v>389</v>
      </c>
      <c r="D8517">
        <v>2018</v>
      </c>
      <c r="E8517">
        <v>1.1299999999999999E-2</v>
      </c>
      <c r="F8517" t="s">
        <v>383</v>
      </c>
      <c r="G8517" t="s">
        <v>392</v>
      </c>
    </row>
    <row r="8518" spans="1:7" x14ac:dyDescent="0.35">
      <c r="A8518" t="s">
        <v>1</v>
      </c>
      <c r="B8518" t="s">
        <v>33</v>
      </c>
      <c r="C8518" t="s">
        <v>389</v>
      </c>
      <c r="D8518">
        <v>2018</v>
      </c>
      <c r="E8518">
        <v>0</v>
      </c>
      <c r="F8518" t="s">
        <v>383</v>
      </c>
      <c r="G8518" t="s">
        <v>392</v>
      </c>
    </row>
    <row r="8519" spans="1:7" x14ac:dyDescent="0.35">
      <c r="A8519" t="s">
        <v>1</v>
      </c>
      <c r="B8519" t="s">
        <v>34</v>
      </c>
      <c r="C8519" t="s">
        <v>389</v>
      </c>
      <c r="D8519">
        <v>2018</v>
      </c>
      <c r="E8519">
        <v>3.7519999999999998</v>
      </c>
      <c r="F8519" t="s">
        <v>383</v>
      </c>
      <c r="G8519" t="s">
        <v>392</v>
      </c>
    </row>
    <row r="8520" spans="1:7" x14ac:dyDescent="0.35">
      <c r="A8520" t="s">
        <v>1</v>
      </c>
      <c r="B8520" t="s">
        <v>35</v>
      </c>
      <c r="C8520" t="s">
        <v>389</v>
      </c>
      <c r="D8520">
        <v>2018</v>
      </c>
      <c r="E8520">
        <v>0</v>
      </c>
      <c r="F8520" t="s">
        <v>383</v>
      </c>
      <c r="G8520" t="s">
        <v>392</v>
      </c>
    </row>
    <row r="8521" spans="1:7" x14ac:dyDescent="0.35">
      <c r="A8521" t="s">
        <v>1</v>
      </c>
      <c r="B8521" t="s">
        <v>36</v>
      </c>
      <c r="C8521" t="s">
        <v>389</v>
      </c>
      <c r="D8521">
        <v>2018</v>
      </c>
      <c r="E8521">
        <v>4.2200000000000001E-2</v>
      </c>
      <c r="F8521" t="s">
        <v>383</v>
      </c>
      <c r="G8521" t="s">
        <v>392</v>
      </c>
    </row>
    <row r="8522" spans="1:7" x14ac:dyDescent="0.35">
      <c r="A8522" t="s">
        <v>1</v>
      </c>
      <c r="B8522" t="s">
        <v>37</v>
      </c>
      <c r="C8522" t="s">
        <v>389</v>
      </c>
      <c r="D8522">
        <v>2018</v>
      </c>
      <c r="E8522">
        <v>1.9099999999999999E-2</v>
      </c>
      <c r="F8522" t="s">
        <v>383</v>
      </c>
      <c r="G8522" t="s">
        <v>392</v>
      </c>
    </row>
    <row r="8523" spans="1:7" x14ac:dyDescent="0.35">
      <c r="A8523" t="s">
        <v>1</v>
      </c>
      <c r="B8523" t="s">
        <v>39</v>
      </c>
      <c r="C8523" t="s">
        <v>389</v>
      </c>
      <c r="D8523">
        <v>2018</v>
      </c>
      <c r="E8523">
        <v>0</v>
      </c>
      <c r="F8523" t="s">
        <v>383</v>
      </c>
      <c r="G8523" t="s">
        <v>392</v>
      </c>
    </row>
    <row r="8524" spans="1:7" x14ac:dyDescent="0.35">
      <c r="A8524" t="s">
        <v>1</v>
      </c>
      <c r="B8524" t="s">
        <v>40</v>
      </c>
      <c r="C8524" t="s">
        <v>389</v>
      </c>
      <c r="D8524">
        <v>2018</v>
      </c>
      <c r="E8524">
        <v>4.194</v>
      </c>
      <c r="F8524" t="s">
        <v>383</v>
      </c>
      <c r="G8524" t="s">
        <v>392</v>
      </c>
    </row>
    <row r="8525" spans="1:7" x14ac:dyDescent="0.35">
      <c r="A8525" t="s">
        <v>1</v>
      </c>
      <c r="B8525" t="s">
        <v>11</v>
      </c>
      <c r="C8525" t="s">
        <v>390</v>
      </c>
      <c r="D8525">
        <v>2018</v>
      </c>
      <c r="E8525">
        <v>201.99539999999999</v>
      </c>
      <c r="F8525" t="s">
        <v>383</v>
      </c>
      <c r="G8525" t="s">
        <v>392</v>
      </c>
    </row>
    <row r="8526" spans="1:7" x14ac:dyDescent="0.35">
      <c r="A8526" t="s">
        <v>1</v>
      </c>
      <c r="B8526" t="s">
        <v>25</v>
      </c>
      <c r="C8526" t="s">
        <v>390</v>
      </c>
      <c r="D8526">
        <v>2018</v>
      </c>
      <c r="E8526">
        <v>168.52969999999999</v>
      </c>
      <c r="F8526" t="s">
        <v>383</v>
      </c>
      <c r="G8526" t="s">
        <v>392</v>
      </c>
    </row>
    <row r="8527" spans="1:7" x14ac:dyDescent="0.35">
      <c r="A8527" t="s">
        <v>1</v>
      </c>
      <c r="B8527" t="s">
        <v>26</v>
      </c>
      <c r="C8527" t="s">
        <v>390</v>
      </c>
      <c r="D8527">
        <v>2018</v>
      </c>
      <c r="E8527">
        <v>54.3825</v>
      </c>
      <c r="F8527" t="s">
        <v>383</v>
      </c>
      <c r="G8527" t="s">
        <v>392</v>
      </c>
    </row>
    <row r="8528" spans="1:7" x14ac:dyDescent="0.35">
      <c r="A8528" t="s">
        <v>1</v>
      </c>
      <c r="B8528" t="s">
        <v>27</v>
      </c>
      <c r="C8528" t="s">
        <v>390</v>
      </c>
      <c r="D8528">
        <v>2018</v>
      </c>
      <c r="E8528">
        <v>35.498100000000001</v>
      </c>
      <c r="F8528" t="s">
        <v>383</v>
      </c>
      <c r="G8528" t="s">
        <v>392</v>
      </c>
    </row>
    <row r="8529" spans="1:7" x14ac:dyDescent="0.35">
      <c r="A8529" t="s">
        <v>1</v>
      </c>
      <c r="B8529" t="s">
        <v>29</v>
      </c>
      <c r="C8529" t="s">
        <v>390</v>
      </c>
      <c r="D8529">
        <v>2018</v>
      </c>
      <c r="E8529">
        <v>32.697000000000003</v>
      </c>
      <c r="F8529" t="s">
        <v>383</v>
      </c>
      <c r="G8529" t="s">
        <v>392</v>
      </c>
    </row>
    <row r="8530" spans="1:7" x14ac:dyDescent="0.35">
      <c r="A8530" t="s">
        <v>1</v>
      </c>
      <c r="B8530" t="s">
        <v>32</v>
      </c>
      <c r="C8530" t="s">
        <v>390</v>
      </c>
      <c r="D8530">
        <v>2018</v>
      </c>
      <c r="E8530">
        <v>1.7391000000000001</v>
      </c>
      <c r="F8530" t="s">
        <v>383</v>
      </c>
      <c r="G8530" t="s">
        <v>392</v>
      </c>
    </row>
    <row r="8531" spans="1:7" x14ac:dyDescent="0.35">
      <c r="A8531" t="s">
        <v>1</v>
      </c>
      <c r="B8531" t="s">
        <v>30</v>
      </c>
      <c r="C8531" t="s">
        <v>390</v>
      </c>
      <c r="D8531">
        <v>2018</v>
      </c>
      <c r="E8531">
        <v>47.319000000000003</v>
      </c>
      <c r="F8531" t="s">
        <v>383</v>
      </c>
      <c r="G8531" t="s">
        <v>392</v>
      </c>
    </row>
    <row r="8532" spans="1:7" x14ac:dyDescent="0.35">
      <c r="A8532" t="s">
        <v>1</v>
      </c>
      <c r="B8532" t="s">
        <v>33</v>
      </c>
      <c r="C8532" t="s">
        <v>390</v>
      </c>
      <c r="D8532">
        <v>2018</v>
      </c>
      <c r="E8532">
        <v>0.77</v>
      </c>
      <c r="F8532" t="s">
        <v>383</v>
      </c>
      <c r="G8532" t="s">
        <v>392</v>
      </c>
    </row>
    <row r="8533" spans="1:7" x14ac:dyDescent="0.35">
      <c r="A8533" t="s">
        <v>1</v>
      </c>
      <c r="B8533" t="s">
        <v>34</v>
      </c>
      <c r="C8533" t="s">
        <v>390</v>
      </c>
      <c r="D8533">
        <v>2018</v>
      </c>
      <c r="E8533">
        <v>506.5557</v>
      </c>
      <c r="F8533" t="s">
        <v>383</v>
      </c>
      <c r="G8533" t="s">
        <v>392</v>
      </c>
    </row>
    <row r="8534" spans="1:7" x14ac:dyDescent="0.35">
      <c r="A8534" t="s">
        <v>1</v>
      </c>
      <c r="B8534" t="s">
        <v>35</v>
      </c>
      <c r="C8534" t="s">
        <v>390</v>
      </c>
      <c r="D8534">
        <v>2018</v>
      </c>
      <c r="E8534">
        <v>7.5890000000000004</v>
      </c>
      <c r="F8534" t="s">
        <v>383</v>
      </c>
      <c r="G8534" t="s">
        <v>392</v>
      </c>
    </row>
    <row r="8535" spans="1:7" x14ac:dyDescent="0.35">
      <c r="A8535" t="s">
        <v>1</v>
      </c>
      <c r="B8535" t="s">
        <v>36</v>
      </c>
      <c r="C8535" t="s">
        <v>390</v>
      </c>
      <c r="D8535">
        <v>2018</v>
      </c>
      <c r="E8535">
        <v>296.40140000000002</v>
      </c>
      <c r="F8535" t="s">
        <v>383</v>
      </c>
      <c r="G8535" t="s">
        <v>392</v>
      </c>
    </row>
    <row r="8536" spans="1:7" x14ac:dyDescent="0.35">
      <c r="A8536" t="s">
        <v>1</v>
      </c>
      <c r="B8536" t="s">
        <v>37</v>
      </c>
      <c r="C8536" t="s">
        <v>390</v>
      </c>
      <c r="D8536">
        <v>2018</v>
      </c>
      <c r="E8536">
        <v>68.709999999999994</v>
      </c>
      <c r="F8536" t="s">
        <v>383</v>
      </c>
      <c r="G8536" t="s">
        <v>392</v>
      </c>
    </row>
    <row r="8537" spans="1:7" x14ac:dyDescent="0.35">
      <c r="A8537" t="s">
        <v>1</v>
      </c>
      <c r="B8537" t="s">
        <v>39</v>
      </c>
      <c r="C8537" t="s">
        <v>390</v>
      </c>
      <c r="D8537">
        <v>2018</v>
      </c>
      <c r="E8537">
        <v>3.0596999999999999</v>
      </c>
      <c r="F8537" t="s">
        <v>383</v>
      </c>
      <c r="G8537" t="s">
        <v>392</v>
      </c>
    </row>
    <row r="8538" spans="1:7" x14ac:dyDescent="0.35">
      <c r="A8538" t="s">
        <v>1</v>
      </c>
      <c r="B8538" t="s">
        <v>40</v>
      </c>
      <c r="C8538" t="s">
        <v>390</v>
      </c>
      <c r="D8538">
        <v>2018</v>
      </c>
      <c r="E8538">
        <v>1425.2465999999999</v>
      </c>
      <c r="F8538" t="s">
        <v>383</v>
      </c>
      <c r="G8538" t="s">
        <v>392</v>
      </c>
    </row>
    <row r="8539" spans="1:7" x14ac:dyDescent="0.35">
      <c r="A8539" t="s">
        <v>1</v>
      </c>
      <c r="B8539" t="s">
        <v>11</v>
      </c>
      <c r="C8539" t="s">
        <v>17</v>
      </c>
      <c r="D8539">
        <v>2018</v>
      </c>
      <c r="E8539">
        <v>1.653</v>
      </c>
      <c r="F8539" t="s">
        <v>383</v>
      </c>
      <c r="G8539" t="s">
        <v>392</v>
      </c>
    </row>
    <row r="8540" spans="1:7" x14ac:dyDescent="0.35">
      <c r="A8540" t="s">
        <v>1</v>
      </c>
      <c r="B8540" t="s">
        <v>25</v>
      </c>
      <c r="C8540" t="s">
        <v>17</v>
      </c>
      <c r="D8540">
        <v>2018</v>
      </c>
      <c r="E8540">
        <v>0.629</v>
      </c>
      <c r="F8540" t="s">
        <v>383</v>
      </c>
      <c r="G8540" t="s">
        <v>392</v>
      </c>
    </row>
    <row r="8541" spans="1:7" x14ac:dyDescent="0.35">
      <c r="A8541" t="s">
        <v>1</v>
      </c>
      <c r="B8541" t="s">
        <v>26</v>
      </c>
      <c r="C8541" t="s">
        <v>17</v>
      </c>
      <c r="D8541">
        <v>2018</v>
      </c>
      <c r="E8541">
        <v>0</v>
      </c>
      <c r="F8541" t="s">
        <v>383</v>
      </c>
      <c r="G8541" t="s">
        <v>392</v>
      </c>
    </row>
    <row r="8542" spans="1:7" x14ac:dyDescent="0.35">
      <c r="A8542" t="s">
        <v>1</v>
      </c>
      <c r="B8542" t="s">
        <v>27</v>
      </c>
      <c r="C8542" t="s">
        <v>17</v>
      </c>
      <c r="D8542">
        <v>2018</v>
      </c>
      <c r="E8542">
        <v>0</v>
      </c>
      <c r="F8542" t="s">
        <v>383</v>
      </c>
      <c r="G8542" t="s">
        <v>392</v>
      </c>
    </row>
    <row r="8543" spans="1:7" x14ac:dyDescent="0.35">
      <c r="A8543" t="s">
        <v>1</v>
      </c>
      <c r="B8543" t="s">
        <v>29</v>
      </c>
      <c r="C8543" t="s">
        <v>17</v>
      </c>
      <c r="D8543">
        <v>2018</v>
      </c>
      <c r="E8543">
        <v>0</v>
      </c>
      <c r="F8543" t="s">
        <v>383</v>
      </c>
      <c r="G8543" t="s">
        <v>392</v>
      </c>
    </row>
    <row r="8544" spans="1:7" x14ac:dyDescent="0.35">
      <c r="A8544" t="s">
        <v>1</v>
      </c>
      <c r="B8544" t="s">
        <v>32</v>
      </c>
      <c r="C8544" t="s">
        <v>17</v>
      </c>
      <c r="D8544">
        <v>2018</v>
      </c>
      <c r="E8544">
        <v>0</v>
      </c>
      <c r="F8544" t="s">
        <v>383</v>
      </c>
      <c r="G8544" t="s">
        <v>392</v>
      </c>
    </row>
    <row r="8545" spans="1:7" x14ac:dyDescent="0.35">
      <c r="A8545" t="s">
        <v>1</v>
      </c>
      <c r="B8545" t="s">
        <v>30</v>
      </c>
      <c r="C8545" t="s">
        <v>17</v>
      </c>
      <c r="D8545">
        <v>2018</v>
      </c>
      <c r="E8545">
        <v>0.318</v>
      </c>
      <c r="F8545" t="s">
        <v>383</v>
      </c>
      <c r="G8545" t="s">
        <v>392</v>
      </c>
    </row>
    <row r="8546" spans="1:7" x14ac:dyDescent="0.35">
      <c r="A8546" t="s">
        <v>1</v>
      </c>
      <c r="B8546" t="s">
        <v>33</v>
      </c>
      <c r="C8546" t="s">
        <v>17</v>
      </c>
      <c r="D8546">
        <v>2018</v>
      </c>
      <c r="E8546">
        <v>0</v>
      </c>
      <c r="F8546" t="s">
        <v>383</v>
      </c>
      <c r="G8546" t="s">
        <v>392</v>
      </c>
    </row>
    <row r="8547" spans="1:7" x14ac:dyDescent="0.35">
      <c r="A8547" t="s">
        <v>1</v>
      </c>
      <c r="B8547" t="s">
        <v>34</v>
      </c>
      <c r="C8547" t="s">
        <v>17</v>
      </c>
      <c r="D8547">
        <v>2018</v>
      </c>
      <c r="E8547">
        <v>0.751</v>
      </c>
      <c r="F8547" t="s">
        <v>383</v>
      </c>
      <c r="G8547" t="s">
        <v>392</v>
      </c>
    </row>
    <row r="8548" spans="1:7" x14ac:dyDescent="0.35">
      <c r="A8548" t="s">
        <v>1</v>
      </c>
      <c r="B8548" t="s">
        <v>35</v>
      </c>
      <c r="C8548" t="s">
        <v>17</v>
      </c>
      <c r="D8548">
        <v>2018</v>
      </c>
      <c r="E8548">
        <v>0</v>
      </c>
      <c r="F8548" t="s">
        <v>383</v>
      </c>
      <c r="G8548" t="s">
        <v>392</v>
      </c>
    </row>
    <row r="8549" spans="1:7" x14ac:dyDescent="0.35">
      <c r="A8549" t="s">
        <v>1</v>
      </c>
      <c r="B8549" t="s">
        <v>36</v>
      </c>
      <c r="C8549" t="s">
        <v>17</v>
      </c>
      <c r="D8549">
        <v>2018</v>
      </c>
      <c r="E8549">
        <v>1.131</v>
      </c>
      <c r="F8549" t="s">
        <v>383</v>
      </c>
      <c r="G8549" t="s">
        <v>392</v>
      </c>
    </row>
    <row r="8550" spans="1:7" x14ac:dyDescent="0.35">
      <c r="A8550" t="s">
        <v>1</v>
      </c>
      <c r="B8550" t="s">
        <v>37</v>
      </c>
      <c r="C8550" t="s">
        <v>17</v>
      </c>
      <c r="D8550">
        <v>2018</v>
      </c>
      <c r="E8550">
        <v>3.1E-2</v>
      </c>
      <c r="F8550" t="s">
        <v>383</v>
      </c>
      <c r="G8550" t="s">
        <v>392</v>
      </c>
    </row>
    <row r="8551" spans="1:7" x14ac:dyDescent="0.35">
      <c r="A8551" t="s">
        <v>1</v>
      </c>
      <c r="B8551" t="s">
        <v>39</v>
      </c>
      <c r="C8551" t="s">
        <v>17</v>
      </c>
      <c r="D8551">
        <v>2018</v>
      </c>
      <c r="E8551">
        <v>0</v>
      </c>
      <c r="F8551" t="s">
        <v>383</v>
      </c>
      <c r="G8551" t="s">
        <v>392</v>
      </c>
    </row>
    <row r="8552" spans="1:7" x14ac:dyDescent="0.35">
      <c r="A8552" t="s">
        <v>1</v>
      </c>
      <c r="B8552" t="s">
        <v>40</v>
      </c>
      <c r="C8552" t="s">
        <v>17</v>
      </c>
      <c r="D8552">
        <v>2018</v>
      </c>
      <c r="E8552">
        <v>4.5129999999999999</v>
      </c>
      <c r="F8552" t="s">
        <v>383</v>
      </c>
      <c r="G8552" t="s">
        <v>392</v>
      </c>
    </row>
    <row r="8553" spans="1:7" x14ac:dyDescent="0.35">
      <c r="A8553" t="s">
        <v>1</v>
      </c>
      <c r="B8553" t="s">
        <v>40</v>
      </c>
      <c r="C8553" t="s">
        <v>391</v>
      </c>
      <c r="D8553">
        <v>2018</v>
      </c>
      <c r="E8553">
        <v>2800.5219999999999</v>
      </c>
      <c r="F8553" t="s">
        <v>383</v>
      </c>
      <c r="G8553" t="s">
        <v>392</v>
      </c>
    </row>
    <row r="8554" spans="1:7" x14ac:dyDescent="0.35">
      <c r="A8554" t="s">
        <v>1</v>
      </c>
      <c r="B8554" t="s">
        <v>11</v>
      </c>
      <c r="C8554" t="s">
        <v>382</v>
      </c>
      <c r="D8554">
        <v>2019</v>
      </c>
      <c r="E8554">
        <v>40.960999999999999</v>
      </c>
      <c r="F8554" t="s">
        <v>383</v>
      </c>
      <c r="G8554" t="s">
        <v>392</v>
      </c>
    </row>
    <row r="8555" spans="1:7" x14ac:dyDescent="0.35">
      <c r="A8555" t="s">
        <v>1</v>
      </c>
      <c r="B8555" t="s">
        <v>25</v>
      </c>
      <c r="C8555" t="s">
        <v>382</v>
      </c>
      <c r="D8555">
        <v>2019</v>
      </c>
      <c r="E8555">
        <v>77.534999999999997</v>
      </c>
      <c r="F8555" t="s">
        <v>383</v>
      </c>
      <c r="G8555" t="s">
        <v>392</v>
      </c>
    </row>
    <row r="8556" spans="1:7" x14ac:dyDescent="0.35">
      <c r="A8556" t="s">
        <v>1</v>
      </c>
      <c r="B8556" t="s">
        <v>26</v>
      </c>
      <c r="C8556" t="s">
        <v>382</v>
      </c>
      <c r="D8556">
        <v>2019</v>
      </c>
      <c r="E8556">
        <v>10.752000000000001</v>
      </c>
      <c r="F8556" t="s">
        <v>383</v>
      </c>
      <c r="G8556" t="s">
        <v>392</v>
      </c>
    </row>
    <row r="8557" spans="1:7" x14ac:dyDescent="0.35">
      <c r="A8557" t="s">
        <v>1</v>
      </c>
      <c r="B8557" t="s">
        <v>27</v>
      </c>
      <c r="C8557" t="s">
        <v>382</v>
      </c>
      <c r="D8557">
        <v>2019</v>
      </c>
      <c r="E8557">
        <v>1.927</v>
      </c>
      <c r="F8557" t="s">
        <v>383</v>
      </c>
      <c r="G8557" t="s">
        <v>392</v>
      </c>
    </row>
    <row r="8558" spans="1:7" x14ac:dyDescent="0.35">
      <c r="A8558" t="s">
        <v>1</v>
      </c>
      <c r="B8558" t="s">
        <v>29</v>
      </c>
      <c r="C8558" t="s">
        <v>382</v>
      </c>
      <c r="D8558">
        <v>2019</v>
      </c>
      <c r="E8558">
        <v>14.279</v>
      </c>
      <c r="F8558" t="s">
        <v>383</v>
      </c>
      <c r="G8558" t="s">
        <v>392</v>
      </c>
    </row>
    <row r="8559" spans="1:7" x14ac:dyDescent="0.35">
      <c r="A8559" t="s">
        <v>1</v>
      </c>
      <c r="B8559" t="s">
        <v>32</v>
      </c>
      <c r="C8559" t="s">
        <v>382</v>
      </c>
      <c r="D8559">
        <v>2019</v>
      </c>
      <c r="E8559">
        <v>2.258</v>
      </c>
      <c r="F8559" t="s">
        <v>383</v>
      </c>
      <c r="G8559" t="s">
        <v>392</v>
      </c>
    </row>
    <row r="8560" spans="1:7" x14ac:dyDescent="0.35">
      <c r="A8560" t="s">
        <v>1</v>
      </c>
      <c r="B8560" t="s">
        <v>30</v>
      </c>
      <c r="C8560" t="s">
        <v>382</v>
      </c>
      <c r="D8560">
        <v>2019</v>
      </c>
      <c r="E8560">
        <v>6.6050000000000004</v>
      </c>
      <c r="F8560" t="s">
        <v>383</v>
      </c>
      <c r="G8560" t="s">
        <v>392</v>
      </c>
    </row>
    <row r="8561" spans="1:7" x14ac:dyDescent="0.35">
      <c r="A8561" t="s">
        <v>1</v>
      </c>
      <c r="B8561" t="s">
        <v>33</v>
      </c>
      <c r="C8561" t="s">
        <v>382</v>
      </c>
      <c r="D8561">
        <v>2019</v>
      </c>
      <c r="E8561">
        <v>1.6532</v>
      </c>
      <c r="F8561" t="s">
        <v>383</v>
      </c>
      <c r="G8561" t="s">
        <v>392</v>
      </c>
    </row>
    <row r="8562" spans="1:7" x14ac:dyDescent="0.35">
      <c r="A8562" t="s">
        <v>1</v>
      </c>
      <c r="B8562" t="s">
        <v>34</v>
      </c>
      <c r="C8562" t="s">
        <v>382</v>
      </c>
      <c r="D8562">
        <v>2019</v>
      </c>
      <c r="E8562">
        <v>97.501000000000005</v>
      </c>
      <c r="F8562" t="s">
        <v>383</v>
      </c>
      <c r="G8562" t="s">
        <v>392</v>
      </c>
    </row>
    <row r="8563" spans="1:7" x14ac:dyDescent="0.35">
      <c r="A8563" t="s">
        <v>1</v>
      </c>
      <c r="B8563" t="s">
        <v>35</v>
      </c>
      <c r="C8563" t="s">
        <v>382</v>
      </c>
      <c r="D8563">
        <v>2019</v>
      </c>
      <c r="E8563">
        <v>0.438</v>
      </c>
      <c r="F8563" t="s">
        <v>383</v>
      </c>
      <c r="G8563" t="s">
        <v>392</v>
      </c>
    </row>
    <row r="8564" spans="1:7" x14ac:dyDescent="0.35">
      <c r="A8564" t="s">
        <v>1</v>
      </c>
      <c r="B8564" t="s">
        <v>36</v>
      </c>
      <c r="C8564" t="s">
        <v>382</v>
      </c>
      <c r="D8564">
        <v>2019</v>
      </c>
      <c r="E8564">
        <v>97.842299999999994</v>
      </c>
      <c r="F8564" t="s">
        <v>383</v>
      </c>
      <c r="G8564" t="s">
        <v>392</v>
      </c>
    </row>
    <row r="8565" spans="1:7" x14ac:dyDescent="0.35">
      <c r="A8565" t="s">
        <v>1</v>
      </c>
      <c r="B8565" t="s">
        <v>37</v>
      </c>
      <c r="C8565" t="s">
        <v>382</v>
      </c>
      <c r="D8565">
        <v>2019</v>
      </c>
      <c r="E8565">
        <v>2.9790000000000001</v>
      </c>
      <c r="F8565" t="s">
        <v>383</v>
      </c>
      <c r="G8565" t="s">
        <v>392</v>
      </c>
    </row>
    <row r="8566" spans="1:7" x14ac:dyDescent="0.35">
      <c r="A8566" t="s">
        <v>1</v>
      </c>
      <c r="B8566" t="s">
        <v>39</v>
      </c>
      <c r="C8566" t="s">
        <v>382</v>
      </c>
      <c r="D8566">
        <v>2019</v>
      </c>
      <c r="E8566">
        <v>0.70030000000000003</v>
      </c>
      <c r="F8566" t="s">
        <v>383</v>
      </c>
      <c r="G8566" t="s">
        <v>392</v>
      </c>
    </row>
    <row r="8567" spans="1:7" x14ac:dyDescent="0.35">
      <c r="A8567" t="s">
        <v>1</v>
      </c>
      <c r="B8567" t="s">
        <v>40</v>
      </c>
      <c r="C8567" t="s">
        <v>382</v>
      </c>
      <c r="D8567">
        <v>2019</v>
      </c>
      <c r="E8567">
        <v>355.43079999999998</v>
      </c>
      <c r="F8567" t="s">
        <v>383</v>
      </c>
      <c r="G8567" t="s">
        <v>392</v>
      </c>
    </row>
    <row r="8568" spans="1:7" x14ac:dyDescent="0.35">
      <c r="A8568" t="s">
        <v>1</v>
      </c>
      <c r="B8568" t="s">
        <v>11</v>
      </c>
      <c r="C8568" t="s">
        <v>384</v>
      </c>
      <c r="D8568">
        <v>2019</v>
      </c>
      <c r="E8568">
        <v>16.1279</v>
      </c>
      <c r="F8568" t="s">
        <v>383</v>
      </c>
      <c r="G8568" t="s">
        <v>392</v>
      </c>
    </row>
    <row r="8569" spans="1:7" x14ac:dyDescent="0.35">
      <c r="A8569" t="s">
        <v>1</v>
      </c>
      <c r="B8569" t="s">
        <v>25</v>
      </c>
      <c r="C8569" t="s">
        <v>384</v>
      </c>
      <c r="D8569">
        <v>2019</v>
      </c>
      <c r="E8569">
        <v>21.337499999999999</v>
      </c>
      <c r="F8569" t="s">
        <v>383</v>
      </c>
      <c r="G8569" t="s">
        <v>392</v>
      </c>
    </row>
    <row r="8570" spans="1:7" x14ac:dyDescent="0.35">
      <c r="A8570" t="s">
        <v>1</v>
      </c>
      <c r="B8570" t="s">
        <v>26</v>
      </c>
      <c r="C8570" t="s">
        <v>384</v>
      </c>
      <c r="D8570">
        <v>2019</v>
      </c>
      <c r="E8570">
        <v>6.1289999999999996</v>
      </c>
      <c r="F8570" t="s">
        <v>383</v>
      </c>
      <c r="G8570" t="s">
        <v>392</v>
      </c>
    </row>
    <row r="8571" spans="1:7" x14ac:dyDescent="0.35">
      <c r="A8571" t="s">
        <v>1</v>
      </c>
      <c r="B8571" t="s">
        <v>27</v>
      </c>
      <c r="C8571" t="s">
        <v>384</v>
      </c>
      <c r="D8571">
        <v>2019</v>
      </c>
      <c r="E8571">
        <v>1.1693</v>
      </c>
      <c r="F8571" t="s">
        <v>383</v>
      </c>
      <c r="G8571" t="s">
        <v>392</v>
      </c>
    </row>
    <row r="8572" spans="1:7" x14ac:dyDescent="0.35">
      <c r="A8572" t="s">
        <v>1</v>
      </c>
      <c r="B8572" t="s">
        <v>29</v>
      </c>
      <c r="C8572" t="s">
        <v>384</v>
      </c>
      <c r="D8572">
        <v>2019</v>
      </c>
      <c r="E8572">
        <v>0</v>
      </c>
      <c r="F8572" t="s">
        <v>383</v>
      </c>
      <c r="G8572" t="s">
        <v>392</v>
      </c>
    </row>
    <row r="8573" spans="1:7" x14ac:dyDescent="0.35">
      <c r="A8573" t="s">
        <v>1</v>
      </c>
      <c r="B8573" t="s">
        <v>32</v>
      </c>
      <c r="C8573" t="s">
        <v>384</v>
      </c>
      <c r="D8573">
        <v>2019</v>
      </c>
      <c r="E8573">
        <v>0</v>
      </c>
      <c r="F8573" t="s">
        <v>383</v>
      </c>
      <c r="G8573" t="s">
        <v>392</v>
      </c>
    </row>
    <row r="8574" spans="1:7" x14ac:dyDescent="0.35">
      <c r="A8574" t="s">
        <v>1</v>
      </c>
      <c r="B8574" t="s">
        <v>30</v>
      </c>
      <c r="C8574" t="s">
        <v>384</v>
      </c>
      <c r="D8574">
        <v>2019</v>
      </c>
      <c r="E8574">
        <v>1.0975999999999999</v>
      </c>
      <c r="F8574" t="s">
        <v>383</v>
      </c>
      <c r="G8574" t="s">
        <v>392</v>
      </c>
    </row>
    <row r="8575" spans="1:7" x14ac:dyDescent="0.35">
      <c r="A8575" t="s">
        <v>1</v>
      </c>
      <c r="B8575" t="s">
        <v>33</v>
      </c>
      <c r="C8575" t="s">
        <v>384</v>
      </c>
      <c r="D8575">
        <v>2019</v>
      </c>
      <c r="E8575">
        <v>0</v>
      </c>
      <c r="F8575" t="s">
        <v>383</v>
      </c>
      <c r="G8575" t="s">
        <v>392</v>
      </c>
    </row>
    <row r="8576" spans="1:7" x14ac:dyDescent="0.35">
      <c r="A8576" t="s">
        <v>1</v>
      </c>
      <c r="B8576" t="s">
        <v>34</v>
      </c>
      <c r="C8576" t="s">
        <v>384</v>
      </c>
      <c r="D8576">
        <v>2019</v>
      </c>
      <c r="E8576">
        <v>54.15</v>
      </c>
      <c r="F8576" t="s">
        <v>383</v>
      </c>
      <c r="G8576" t="s">
        <v>392</v>
      </c>
    </row>
    <row r="8577" spans="1:7" x14ac:dyDescent="0.35">
      <c r="A8577" t="s">
        <v>1</v>
      </c>
      <c r="B8577" t="s">
        <v>35</v>
      </c>
      <c r="C8577" t="s">
        <v>384</v>
      </c>
      <c r="D8577">
        <v>2019</v>
      </c>
      <c r="E8577">
        <v>0</v>
      </c>
      <c r="F8577" t="s">
        <v>383</v>
      </c>
      <c r="G8577" t="s">
        <v>392</v>
      </c>
    </row>
    <row r="8578" spans="1:7" x14ac:dyDescent="0.35">
      <c r="A8578" t="s">
        <v>1</v>
      </c>
      <c r="B8578" t="s">
        <v>36</v>
      </c>
      <c r="C8578" t="s">
        <v>384</v>
      </c>
      <c r="D8578">
        <v>2019</v>
      </c>
      <c r="E8578">
        <v>13.9529</v>
      </c>
      <c r="F8578" t="s">
        <v>383</v>
      </c>
      <c r="G8578" t="s">
        <v>392</v>
      </c>
    </row>
    <row r="8579" spans="1:7" x14ac:dyDescent="0.35">
      <c r="A8579" t="s">
        <v>1</v>
      </c>
      <c r="B8579" t="s">
        <v>37</v>
      </c>
      <c r="C8579" t="s">
        <v>384</v>
      </c>
      <c r="D8579">
        <v>2019</v>
      </c>
      <c r="E8579">
        <v>7.9659000000000004</v>
      </c>
      <c r="F8579" t="s">
        <v>383</v>
      </c>
      <c r="G8579" t="s">
        <v>392</v>
      </c>
    </row>
    <row r="8580" spans="1:7" x14ac:dyDescent="0.35">
      <c r="A8580" t="s">
        <v>1</v>
      </c>
      <c r="B8580" t="s">
        <v>39</v>
      </c>
      <c r="C8580" t="s">
        <v>384</v>
      </c>
      <c r="D8580">
        <v>2019</v>
      </c>
      <c r="E8580">
        <v>0</v>
      </c>
      <c r="F8580" t="s">
        <v>383</v>
      </c>
      <c r="G8580" t="s">
        <v>392</v>
      </c>
    </row>
    <row r="8581" spans="1:7" x14ac:dyDescent="0.35">
      <c r="A8581" t="s">
        <v>1</v>
      </c>
      <c r="B8581" t="s">
        <v>40</v>
      </c>
      <c r="C8581" t="s">
        <v>384</v>
      </c>
      <c r="D8581">
        <v>2019</v>
      </c>
      <c r="E8581">
        <v>121.9301</v>
      </c>
      <c r="F8581" t="s">
        <v>383</v>
      </c>
      <c r="G8581" t="s">
        <v>392</v>
      </c>
    </row>
    <row r="8582" spans="1:7" x14ac:dyDescent="0.35">
      <c r="A8582" t="s">
        <v>1</v>
      </c>
      <c r="B8582" t="s">
        <v>11</v>
      </c>
      <c r="C8582" t="s">
        <v>385</v>
      </c>
      <c r="D8582">
        <v>2019</v>
      </c>
      <c r="E8582">
        <v>198.25640000000001</v>
      </c>
      <c r="F8582" t="s">
        <v>383</v>
      </c>
      <c r="G8582" t="s">
        <v>392</v>
      </c>
    </row>
    <row r="8583" spans="1:7" x14ac:dyDescent="0.35">
      <c r="A8583" t="s">
        <v>1</v>
      </c>
      <c r="B8583" t="s">
        <v>25</v>
      </c>
      <c r="C8583" t="s">
        <v>385</v>
      </c>
      <c r="D8583">
        <v>2019</v>
      </c>
      <c r="E8583">
        <v>117.541</v>
      </c>
      <c r="F8583" t="s">
        <v>383</v>
      </c>
      <c r="G8583" t="s">
        <v>392</v>
      </c>
    </row>
    <row r="8584" spans="1:7" x14ac:dyDescent="0.35">
      <c r="A8584" t="s">
        <v>1</v>
      </c>
      <c r="B8584" t="s">
        <v>26</v>
      </c>
      <c r="C8584" t="s">
        <v>385</v>
      </c>
      <c r="D8584">
        <v>2019</v>
      </c>
      <c r="E8584">
        <v>34.107900000000001</v>
      </c>
      <c r="F8584" t="s">
        <v>383</v>
      </c>
      <c r="G8584" t="s">
        <v>392</v>
      </c>
    </row>
    <row r="8585" spans="1:7" x14ac:dyDescent="0.35">
      <c r="A8585" t="s">
        <v>1</v>
      </c>
      <c r="B8585" t="s">
        <v>27</v>
      </c>
      <c r="C8585" t="s">
        <v>385</v>
      </c>
      <c r="D8585">
        <v>2019</v>
      </c>
      <c r="E8585">
        <v>14.796900000000001</v>
      </c>
      <c r="F8585" t="s">
        <v>383</v>
      </c>
      <c r="G8585" t="s">
        <v>392</v>
      </c>
    </row>
    <row r="8586" spans="1:7" x14ac:dyDescent="0.35">
      <c r="A8586" t="s">
        <v>1</v>
      </c>
      <c r="B8586" t="s">
        <v>29</v>
      </c>
      <c r="C8586" t="s">
        <v>385</v>
      </c>
      <c r="D8586">
        <v>2019</v>
      </c>
      <c r="E8586">
        <v>15.096</v>
      </c>
      <c r="F8586" t="s">
        <v>383</v>
      </c>
      <c r="G8586" t="s">
        <v>392</v>
      </c>
    </row>
    <row r="8587" spans="1:7" x14ac:dyDescent="0.35">
      <c r="A8587" t="s">
        <v>1</v>
      </c>
      <c r="B8587" t="s">
        <v>32</v>
      </c>
      <c r="C8587" t="s">
        <v>385</v>
      </c>
      <c r="D8587">
        <v>2019</v>
      </c>
      <c r="E8587">
        <v>3.056</v>
      </c>
      <c r="F8587" t="s">
        <v>383</v>
      </c>
      <c r="G8587" t="s">
        <v>392</v>
      </c>
    </row>
    <row r="8588" spans="1:7" x14ac:dyDescent="0.35">
      <c r="A8588" t="s">
        <v>1</v>
      </c>
      <c r="B8588" t="s">
        <v>30</v>
      </c>
      <c r="C8588" t="s">
        <v>385</v>
      </c>
      <c r="D8588">
        <v>2019</v>
      </c>
      <c r="E8588">
        <v>21.204999999999998</v>
      </c>
      <c r="F8588" t="s">
        <v>383</v>
      </c>
      <c r="G8588" t="s">
        <v>392</v>
      </c>
    </row>
    <row r="8589" spans="1:7" x14ac:dyDescent="0.35">
      <c r="A8589" t="s">
        <v>1</v>
      </c>
      <c r="B8589" t="s">
        <v>33</v>
      </c>
      <c r="C8589" t="s">
        <v>385</v>
      </c>
      <c r="D8589">
        <v>2019</v>
      </c>
      <c r="E8589">
        <v>0.78010000000000002</v>
      </c>
      <c r="F8589" t="s">
        <v>383</v>
      </c>
      <c r="G8589" t="s">
        <v>392</v>
      </c>
    </row>
    <row r="8590" spans="1:7" x14ac:dyDescent="0.35">
      <c r="A8590" t="s">
        <v>1</v>
      </c>
      <c r="B8590" t="s">
        <v>34</v>
      </c>
      <c r="C8590" t="s">
        <v>385</v>
      </c>
      <c r="D8590">
        <v>2019</v>
      </c>
      <c r="E8590">
        <v>222.071</v>
      </c>
      <c r="F8590" t="s">
        <v>383</v>
      </c>
      <c r="G8590" t="s">
        <v>392</v>
      </c>
    </row>
    <row r="8591" spans="1:7" x14ac:dyDescent="0.35">
      <c r="A8591" t="s">
        <v>1</v>
      </c>
      <c r="B8591" t="s">
        <v>35</v>
      </c>
      <c r="C8591" t="s">
        <v>385</v>
      </c>
      <c r="D8591">
        <v>2019</v>
      </c>
      <c r="E8591">
        <v>3.9449999999999998</v>
      </c>
      <c r="F8591" t="s">
        <v>383</v>
      </c>
      <c r="G8591" t="s">
        <v>392</v>
      </c>
    </row>
    <row r="8592" spans="1:7" x14ac:dyDescent="0.35">
      <c r="A8592" t="s">
        <v>1</v>
      </c>
      <c r="B8592" t="s">
        <v>36</v>
      </c>
      <c r="C8592" t="s">
        <v>385</v>
      </c>
      <c r="D8592">
        <v>2019</v>
      </c>
      <c r="E8592">
        <v>134.39189999999999</v>
      </c>
      <c r="F8592" t="s">
        <v>383</v>
      </c>
      <c r="G8592" t="s">
        <v>392</v>
      </c>
    </row>
    <row r="8593" spans="1:7" x14ac:dyDescent="0.35">
      <c r="A8593" t="s">
        <v>1</v>
      </c>
      <c r="B8593" t="s">
        <v>37</v>
      </c>
      <c r="C8593" t="s">
        <v>385</v>
      </c>
      <c r="D8593">
        <v>2019</v>
      </c>
      <c r="E8593">
        <v>64.543800000000005</v>
      </c>
      <c r="F8593" t="s">
        <v>383</v>
      </c>
      <c r="G8593" t="s">
        <v>392</v>
      </c>
    </row>
    <row r="8594" spans="1:7" x14ac:dyDescent="0.35">
      <c r="A8594" t="s">
        <v>1</v>
      </c>
      <c r="B8594" t="s">
        <v>39</v>
      </c>
      <c r="C8594" t="s">
        <v>385</v>
      </c>
      <c r="D8594">
        <v>2019</v>
      </c>
      <c r="E8594">
        <v>1.3879999999999999</v>
      </c>
      <c r="F8594" t="s">
        <v>383</v>
      </c>
      <c r="G8594" t="s">
        <v>392</v>
      </c>
    </row>
    <row r="8595" spans="1:7" x14ac:dyDescent="0.35">
      <c r="A8595" t="s">
        <v>1</v>
      </c>
      <c r="B8595" t="s">
        <v>40</v>
      </c>
      <c r="C8595" t="s">
        <v>385</v>
      </c>
      <c r="D8595">
        <v>2019</v>
      </c>
      <c r="E8595">
        <v>831.17899999999997</v>
      </c>
      <c r="F8595" t="s">
        <v>383</v>
      </c>
      <c r="G8595" t="s">
        <v>392</v>
      </c>
    </row>
    <row r="8596" spans="1:7" x14ac:dyDescent="0.35">
      <c r="A8596" t="s">
        <v>1</v>
      </c>
      <c r="B8596" t="s">
        <v>11</v>
      </c>
      <c r="C8596" t="s">
        <v>386</v>
      </c>
      <c r="D8596">
        <v>2019</v>
      </c>
      <c r="E8596">
        <v>0.40689999999999998</v>
      </c>
      <c r="F8596" t="s">
        <v>383</v>
      </c>
      <c r="G8596" t="s">
        <v>392</v>
      </c>
    </row>
    <row r="8597" spans="1:7" x14ac:dyDescent="0.35">
      <c r="A8597" t="s">
        <v>1</v>
      </c>
      <c r="B8597" t="s">
        <v>25</v>
      </c>
      <c r="C8597" t="s">
        <v>386</v>
      </c>
      <c r="D8597">
        <v>2019</v>
      </c>
      <c r="E8597">
        <v>0.77890000000000004</v>
      </c>
      <c r="F8597" t="s">
        <v>383</v>
      </c>
      <c r="G8597" t="s">
        <v>392</v>
      </c>
    </row>
    <row r="8598" spans="1:7" x14ac:dyDescent="0.35">
      <c r="A8598" t="s">
        <v>1</v>
      </c>
      <c r="B8598" t="s">
        <v>26</v>
      </c>
      <c r="C8598" t="s">
        <v>386</v>
      </c>
      <c r="D8598">
        <v>2019</v>
      </c>
      <c r="E8598">
        <v>0</v>
      </c>
      <c r="F8598" t="s">
        <v>383</v>
      </c>
      <c r="G8598" t="s">
        <v>392</v>
      </c>
    </row>
    <row r="8599" spans="1:7" x14ac:dyDescent="0.35">
      <c r="A8599" t="s">
        <v>1</v>
      </c>
      <c r="B8599" t="s">
        <v>27</v>
      </c>
      <c r="C8599" t="s">
        <v>386</v>
      </c>
      <c r="D8599">
        <v>2019</v>
      </c>
      <c r="E8599">
        <v>0</v>
      </c>
      <c r="F8599" t="s">
        <v>383</v>
      </c>
      <c r="G8599" t="s">
        <v>392</v>
      </c>
    </row>
    <row r="8600" spans="1:7" x14ac:dyDescent="0.35">
      <c r="A8600" t="s">
        <v>1</v>
      </c>
      <c r="B8600" t="s">
        <v>29</v>
      </c>
      <c r="C8600" t="s">
        <v>386</v>
      </c>
      <c r="D8600">
        <v>2019</v>
      </c>
      <c r="E8600">
        <v>2E-3</v>
      </c>
      <c r="F8600" t="s">
        <v>383</v>
      </c>
      <c r="G8600" t="s">
        <v>392</v>
      </c>
    </row>
    <row r="8601" spans="1:7" x14ac:dyDescent="0.35">
      <c r="A8601" t="s">
        <v>1</v>
      </c>
      <c r="B8601" t="s">
        <v>32</v>
      </c>
      <c r="C8601" t="s">
        <v>386</v>
      </c>
      <c r="D8601">
        <v>2019</v>
      </c>
      <c r="E8601">
        <v>0</v>
      </c>
      <c r="F8601" t="s">
        <v>383</v>
      </c>
      <c r="G8601" t="s">
        <v>392</v>
      </c>
    </row>
    <row r="8602" spans="1:7" x14ac:dyDescent="0.35">
      <c r="A8602" t="s">
        <v>1</v>
      </c>
      <c r="B8602" t="s">
        <v>30</v>
      </c>
      <c r="C8602" t="s">
        <v>386</v>
      </c>
      <c r="D8602">
        <v>2019</v>
      </c>
      <c r="E8602">
        <v>0</v>
      </c>
      <c r="F8602" t="s">
        <v>383</v>
      </c>
      <c r="G8602" t="s">
        <v>392</v>
      </c>
    </row>
    <row r="8603" spans="1:7" x14ac:dyDescent="0.35">
      <c r="A8603" t="s">
        <v>1</v>
      </c>
      <c r="B8603" t="s">
        <v>33</v>
      </c>
      <c r="C8603" t="s">
        <v>386</v>
      </c>
      <c r="D8603">
        <v>2019</v>
      </c>
      <c r="E8603">
        <v>0</v>
      </c>
      <c r="F8603" t="s">
        <v>383</v>
      </c>
      <c r="G8603" t="s">
        <v>392</v>
      </c>
    </row>
    <row r="8604" spans="1:7" x14ac:dyDescent="0.35">
      <c r="A8604" t="s">
        <v>1</v>
      </c>
      <c r="B8604" t="s">
        <v>34</v>
      </c>
      <c r="C8604" t="s">
        <v>386</v>
      </c>
      <c r="D8604">
        <v>2019</v>
      </c>
      <c r="E8604">
        <v>1.5209999999999999</v>
      </c>
      <c r="F8604" t="s">
        <v>383</v>
      </c>
      <c r="G8604" t="s">
        <v>392</v>
      </c>
    </row>
    <row r="8605" spans="1:7" x14ac:dyDescent="0.35">
      <c r="A8605" t="s">
        <v>1</v>
      </c>
      <c r="B8605" t="s">
        <v>35</v>
      </c>
      <c r="C8605" t="s">
        <v>386</v>
      </c>
      <c r="D8605">
        <v>2019</v>
      </c>
      <c r="E8605">
        <v>0</v>
      </c>
      <c r="F8605" t="s">
        <v>383</v>
      </c>
      <c r="G8605" t="s">
        <v>392</v>
      </c>
    </row>
    <row r="8606" spans="1:7" x14ac:dyDescent="0.35">
      <c r="A8606" t="s">
        <v>1</v>
      </c>
      <c r="B8606" t="s">
        <v>36</v>
      </c>
      <c r="C8606" t="s">
        <v>386</v>
      </c>
      <c r="D8606">
        <v>2019</v>
      </c>
      <c r="E8606">
        <v>1.921</v>
      </c>
      <c r="F8606" t="s">
        <v>383</v>
      </c>
      <c r="G8606" t="s">
        <v>392</v>
      </c>
    </row>
    <row r="8607" spans="1:7" x14ac:dyDescent="0.35">
      <c r="A8607" t="s">
        <v>1</v>
      </c>
      <c r="B8607" t="s">
        <v>37</v>
      </c>
      <c r="C8607" t="s">
        <v>386</v>
      </c>
      <c r="D8607">
        <v>2019</v>
      </c>
      <c r="E8607">
        <v>0</v>
      </c>
      <c r="F8607" t="s">
        <v>383</v>
      </c>
      <c r="G8607" t="s">
        <v>392</v>
      </c>
    </row>
    <row r="8608" spans="1:7" x14ac:dyDescent="0.35">
      <c r="A8608" t="s">
        <v>1</v>
      </c>
      <c r="B8608" t="s">
        <v>39</v>
      </c>
      <c r="C8608" t="s">
        <v>386</v>
      </c>
      <c r="D8608">
        <v>2019</v>
      </c>
      <c r="E8608">
        <v>0</v>
      </c>
      <c r="F8608" t="s">
        <v>383</v>
      </c>
      <c r="G8608" t="s">
        <v>392</v>
      </c>
    </row>
    <row r="8609" spans="1:7" x14ac:dyDescent="0.35">
      <c r="A8609" t="s">
        <v>1</v>
      </c>
      <c r="B8609" t="s">
        <v>40</v>
      </c>
      <c r="C8609" t="s">
        <v>386</v>
      </c>
      <c r="D8609">
        <v>2019</v>
      </c>
      <c r="E8609">
        <v>4.6298000000000004</v>
      </c>
      <c r="F8609" t="s">
        <v>383</v>
      </c>
      <c r="G8609" t="s">
        <v>392</v>
      </c>
    </row>
    <row r="8610" spans="1:7" x14ac:dyDescent="0.35">
      <c r="A8610" t="s">
        <v>1</v>
      </c>
      <c r="B8610" t="s">
        <v>11</v>
      </c>
      <c r="C8610" t="s">
        <v>387</v>
      </c>
      <c r="D8610">
        <v>2019</v>
      </c>
      <c r="E8610">
        <v>0</v>
      </c>
      <c r="F8610" t="s">
        <v>383</v>
      </c>
      <c r="G8610" t="s">
        <v>392</v>
      </c>
    </row>
    <row r="8611" spans="1:7" x14ac:dyDescent="0.35">
      <c r="A8611" t="s">
        <v>1</v>
      </c>
      <c r="B8611" t="s">
        <v>25</v>
      </c>
      <c r="C8611" t="s">
        <v>387</v>
      </c>
      <c r="D8611">
        <v>2019</v>
      </c>
      <c r="E8611">
        <v>14.808</v>
      </c>
      <c r="F8611" t="s">
        <v>383</v>
      </c>
      <c r="G8611" t="s">
        <v>392</v>
      </c>
    </row>
    <row r="8612" spans="1:7" x14ac:dyDescent="0.35">
      <c r="A8612" t="s">
        <v>1</v>
      </c>
      <c r="B8612" t="s">
        <v>26</v>
      </c>
      <c r="C8612" t="s">
        <v>387</v>
      </c>
      <c r="D8612">
        <v>2019</v>
      </c>
      <c r="E8612">
        <v>0</v>
      </c>
      <c r="F8612" t="s">
        <v>383</v>
      </c>
      <c r="G8612" t="s">
        <v>392</v>
      </c>
    </row>
    <row r="8613" spans="1:7" x14ac:dyDescent="0.35">
      <c r="A8613" t="s">
        <v>1</v>
      </c>
      <c r="B8613" t="s">
        <v>27</v>
      </c>
      <c r="C8613" t="s">
        <v>387</v>
      </c>
      <c r="D8613">
        <v>2019</v>
      </c>
      <c r="E8613">
        <v>1E-3</v>
      </c>
      <c r="F8613" t="s">
        <v>383</v>
      </c>
      <c r="G8613" t="s">
        <v>392</v>
      </c>
    </row>
    <row r="8614" spans="1:7" x14ac:dyDescent="0.35">
      <c r="A8614" t="s">
        <v>1</v>
      </c>
      <c r="B8614" t="s">
        <v>29</v>
      </c>
      <c r="C8614" t="s">
        <v>387</v>
      </c>
      <c r="D8614">
        <v>2019</v>
      </c>
      <c r="E8614">
        <v>0.53</v>
      </c>
      <c r="F8614" t="s">
        <v>383</v>
      </c>
      <c r="G8614" t="s">
        <v>392</v>
      </c>
    </row>
    <row r="8615" spans="1:7" x14ac:dyDescent="0.35">
      <c r="A8615" t="s">
        <v>1</v>
      </c>
      <c r="B8615" t="s">
        <v>32</v>
      </c>
      <c r="C8615" t="s">
        <v>387</v>
      </c>
      <c r="D8615">
        <v>2019</v>
      </c>
      <c r="E8615">
        <v>0</v>
      </c>
      <c r="F8615" t="s">
        <v>383</v>
      </c>
      <c r="G8615" t="s">
        <v>392</v>
      </c>
    </row>
    <row r="8616" spans="1:7" x14ac:dyDescent="0.35">
      <c r="A8616" t="s">
        <v>1</v>
      </c>
      <c r="B8616" t="s">
        <v>30</v>
      </c>
      <c r="C8616" t="s">
        <v>387</v>
      </c>
      <c r="D8616">
        <v>2019</v>
      </c>
      <c r="E8616">
        <v>0</v>
      </c>
      <c r="F8616" t="s">
        <v>383</v>
      </c>
      <c r="G8616" t="s">
        <v>392</v>
      </c>
    </row>
    <row r="8617" spans="1:7" x14ac:dyDescent="0.35">
      <c r="A8617" t="s">
        <v>1</v>
      </c>
      <c r="B8617" t="s">
        <v>33</v>
      </c>
      <c r="C8617" t="s">
        <v>387</v>
      </c>
      <c r="D8617">
        <v>2019</v>
      </c>
      <c r="E8617">
        <v>0</v>
      </c>
      <c r="F8617" t="s">
        <v>383</v>
      </c>
      <c r="G8617" t="s">
        <v>392</v>
      </c>
    </row>
    <row r="8618" spans="1:7" x14ac:dyDescent="0.35">
      <c r="A8618" t="s">
        <v>1</v>
      </c>
      <c r="B8618" t="s">
        <v>34</v>
      </c>
      <c r="C8618" t="s">
        <v>387</v>
      </c>
      <c r="D8618">
        <v>2019</v>
      </c>
      <c r="E8618">
        <v>18.193999999999999</v>
      </c>
      <c r="F8618" t="s">
        <v>383</v>
      </c>
      <c r="G8618" t="s">
        <v>392</v>
      </c>
    </row>
    <row r="8619" spans="1:7" x14ac:dyDescent="0.35">
      <c r="A8619" t="s">
        <v>1</v>
      </c>
      <c r="B8619" t="s">
        <v>35</v>
      </c>
      <c r="C8619" t="s">
        <v>387</v>
      </c>
      <c r="D8619">
        <v>2019</v>
      </c>
      <c r="E8619">
        <v>0.01</v>
      </c>
      <c r="F8619" t="s">
        <v>383</v>
      </c>
      <c r="G8619" t="s">
        <v>392</v>
      </c>
    </row>
    <row r="8620" spans="1:7" x14ac:dyDescent="0.35">
      <c r="A8620" t="s">
        <v>1</v>
      </c>
      <c r="B8620" t="s">
        <v>36</v>
      </c>
      <c r="C8620" t="s">
        <v>387</v>
      </c>
      <c r="D8620">
        <v>2019</v>
      </c>
      <c r="E8620">
        <v>11.175000000000001</v>
      </c>
      <c r="F8620" t="s">
        <v>383</v>
      </c>
      <c r="G8620" t="s">
        <v>392</v>
      </c>
    </row>
    <row r="8621" spans="1:7" x14ac:dyDescent="0.35">
      <c r="A8621" t="s">
        <v>1</v>
      </c>
      <c r="B8621" t="s">
        <v>37</v>
      </c>
      <c r="C8621" t="s">
        <v>387</v>
      </c>
      <c r="D8621">
        <v>2019</v>
      </c>
      <c r="E8621">
        <v>0</v>
      </c>
      <c r="F8621" t="s">
        <v>383</v>
      </c>
      <c r="G8621" t="s">
        <v>392</v>
      </c>
    </row>
    <row r="8622" spans="1:7" x14ac:dyDescent="0.35">
      <c r="A8622" t="s">
        <v>1</v>
      </c>
      <c r="B8622" t="s">
        <v>39</v>
      </c>
      <c r="C8622" t="s">
        <v>387</v>
      </c>
      <c r="D8622">
        <v>2019</v>
      </c>
      <c r="E8622">
        <v>0</v>
      </c>
      <c r="F8622" t="s">
        <v>383</v>
      </c>
      <c r="G8622" t="s">
        <v>392</v>
      </c>
    </row>
    <row r="8623" spans="1:7" x14ac:dyDescent="0.35">
      <c r="A8623" t="s">
        <v>1</v>
      </c>
      <c r="B8623" t="s">
        <v>40</v>
      </c>
      <c r="C8623" t="s">
        <v>387</v>
      </c>
      <c r="D8623">
        <v>2019</v>
      </c>
      <c r="E8623">
        <v>44.718000000000004</v>
      </c>
      <c r="F8623" t="s">
        <v>383</v>
      </c>
      <c r="G8623" t="s">
        <v>392</v>
      </c>
    </row>
    <row r="8624" spans="1:7" x14ac:dyDescent="0.35">
      <c r="A8624" t="s">
        <v>1</v>
      </c>
      <c r="B8624" t="s">
        <v>11</v>
      </c>
      <c r="C8624" t="s">
        <v>16</v>
      </c>
      <c r="D8624">
        <v>2019</v>
      </c>
      <c r="E8624">
        <v>0</v>
      </c>
      <c r="F8624" t="s">
        <v>383</v>
      </c>
      <c r="G8624" t="s">
        <v>392</v>
      </c>
    </row>
    <row r="8625" spans="1:7" x14ac:dyDescent="0.35">
      <c r="A8625" t="s">
        <v>1</v>
      </c>
      <c r="B8625" t="s">
        <v>25</v>
      </c>
      <c r="C8625" t="s">
        <v>16</v>
      </c>
      <c r="D8625">
        <v>2019</v>
      </c>
      <c r="E8625">
        <v>0</v>
      </c>
      <c r="F8625" t="s">
        <v>383</v>
      </c>
      <c r="G8625" t="s">
        <v>392</v>
      </c>
    </row>
    <row r="8626" spans="1:7" x14ac:dyDescent="0.35">
      <c r="A8626" t="s">
        <v>1</v>
      </c>
      <c r="B8626" t="s">
        <v>26</v>
      </c>
      <c r="C8626" t="s">
        <v>16</v>
      </c>
      <c r="D8626">
        <v>2019</v>
      </c>
      <c r="E8626">
        <v>0</v>
      </c>
      <c r="F8626" t="s">
        <v>383</v>
      </c>
      <c r="G8626" t="s">
        <v>392</v>
      </c>
    </row>
    <row r="8627" spans="1:7" x14ac:dyDescent="0.35">
      <c r="A8627" t="s">
        <v>1</v>
      </c>
      <c r="B8627" t="s">
        <v>27</v>
      </c>
      <c r="C8627" t="s">
        <v>16</v>
      </c>
      <c r="D8627">
        <v>2019</v>
      </c>
      <c r="E8627">
        <v>0</v>
      </c>
      <c r="F8627" t="s">
        <v>383</v>
      </c>
      <c r="G8627" t="s">
        <v>392</v>
      </c>
    </row>
    <row r="8628" spans="1:7" x14ac:dyDescent="0.35">
      <c r="A8628" t="s">
        <v>1</v>
      </c>
      <c r="B8628" t="s">
        <v>29</v>
      </c>
      <c r="C8628" t="s">
        <v>16</v>
      </c>
      <c r="D8628">
        <v>2019</v>
      </c>
      <c r="E8628">
        <v>0</v>
      </c>
      <c r="F8628" t="s">
        <v>383</v>
      </c>
      <c r="G8628" t="s">
        <v>392</v>
      </c>
    </row>
    <row r="8629" spans="1:7" x14ac:dyDescent="0.35">
      <c r="A8629" t="s">
        <v>1</v>
      </c>
      <c r="B8629" t="s">
        <v>32</v>
      </c>
      <c r="C8629" t="s">
        <v>16</v>
      </c>
      <c r="D8629">
        <v>2019</v>
      </c>
      <c r="E8629">
        <v>0</v>
      </c>
      <c r="F8629" t="s">
        <v>383</v>
      </c>
      <c r="G8629" t="s">
        <v>392</v>
      </c>
    </row>
    <row r="8630" spans="1:7" x14ac:dyDescent="0.35">
      <c r="A8630" t="s">
        <v>1</v>
      </c>
      <c r="B8630" t="s">
        <v>30</v>
      </c>
      <c r="C8630" t="s">
        <v>16</v>
      </c>
      <c r="D8630">
        <v>2019</v>
      </c>
      <c r="E8630">
        <v>0</v>
      </c>
      <c r="F8630" t="s">
        <v>383</v>
      </c>
      <c r="G8630" t="s">
        <v>392</v>
      </c>
    </row>
    <row r="8631" spans="1:7" x14ac:dyDescent="0.35">
      <c r="A8631" t="s">
        <v>1</v>
      </c>
      <c r="B8631" t="s">
        <v>33</v>
      </c>
      <c r="C8631" t="s">
        <v>16</v>
      </c>
      <c r="D8631">
        <v>2019</v>
      </c>
      <c r="E8631">
        <v>0</v>
      </c>
      <c r="F8631" t="s">
        <v>383</v>
      </c>
      <c r="G8631" t="s">
        <v>392</v>
      </c>
    </row>
    <row r="8632" spans="1:7" x14ac:dyDescent="0.35">
      <c r="A8632" t="s">
        <v>1</v>
      </c>
      <c r="B8632" t="s">
        <v>34</v>
      </c>
      <c r="C8632" t="s">
        <v>16</v>
      </c>
      <c r="D8632">
        <v>2019</v>
      </c>
      <c r="E8632">
        <v>0</v>
      </c>
      <c r="F8632" t="s">
        <v>383</v>
      </c>
      <c r="G8632" t="s">
        <v>392</v>
      </c>
    </row>
    <row r="8633" spans="1:7" x14ac:dyDescent="0.35">
      <c r="A8633" t="s">
        <v>1</v>
      </c>
      <c r="B8633" t="s">
        <v>35</v>
      </c>
      <c r="C8633" t="s">
        <v>16</v>
      </c>
      <c r="D8633">
        <v>2019</v>
      </c>
      <c r="E8633">
        <v>0</v>
      </c>
      <c r="F8633" t="s">
        <v>383</v>
      </c>
      <c r="G8633" t="s">
        <v>392</v>
      </c>
    </row>
    <row r="8634" spans="1:7" x14ac:dyDescent="0.35">
      <c r="A8634" t="s">
        <v>1</v>
      </c>
      <c r="B8634" t="s">
        <v>36</v>
      </c>
      <c r="C8634" t="s">
        <v>16</v>
      </c>
      <c r="D8634">
        <v>2019</v>
      </c>
      <c r="E8634">
        <v>0</v>
      </c>
      <c r="F8634" t="s">
        <v>383</v>
      </c>
      <c r="G8634" t="s">
        <v>392</v>
      </c>
    </row>
    <row r="8635" spans="1:7" x14ac:dyDescent="0.35">
      <c r="A8635" t="s">
        <v>1</v>
      </c>
      <c r="B8635" t="s">
        <v>37</v>
      </c>
      <c r="C8635" t="s">
        <v>16</v>
      </c>
      <c r="D8635">
        <v>2019</v>
      </c>
      <c r="E8635">
        <v>0</v>
      </c>
      <c r="F8635" t="s">
        <v>383</v>
      </c>
      <c r="G8635" t="s">
        <v>392</v>
      </c>
    </row>
    <row r="8636" spans="1:7" x14ac:dyDescent="0.35">
      <c r="A8636" t="s">
        <v>1</v>
      </c>
      <c r="B8636" t="s">
        <v>39</v>
      </c>
      <c r="C8636" t="s">
        <v>16</v>
      </c>
      <c r="D8636">
        <v>2019</v>
      </c>
      <c r="E8636">
        <v>0</v>
      </c>
      <c r="F8636" t="s">
        <v>383</v>
      </c>
      <c r="G8636" t="s">
        <v>392</v>
      </c>
    </row>
    <row r="8637" spans="1:7" x14ac:dyDescent="0.35">
      <c r="A8637" t="s">
        <v>1</v>
      </c>
      <c r="B8637" t="s">
        <v>40</v>
      </c>
      <c r="C8637" t="s">
        <v>16</v>
      </c>
      <c r="D8637">
        <v>2019</v>
      </c>
      <c r="E8637">
        <v>0</v>
      </c>
      <c r="F8637" t="s">
        <v>383</v>
      </c>
      <c r="G8637" t="s">
        <v>392</v>
      </c>
    </row>
    <row r="8638" spans="1:7" x14ac:dyDescent="0.35">
      <c r="A8638" t="s">
        <v>1</v>
      </c>
      <c r="B8638" t="s">
        <v>11</v>
      </c>
      <c r="C8638" t="s">
        <v>388</v>
      </c>
      <c r="D8638">
        <v>2019</v>
      </c>
      <c r="E8638">
        <v>1.038</v>
      </c>
      <c r="F8638" t="s">
        <v>383</v>
      </c>
      <c r="G8638" t="s">
        <v>392</v>
      </c>
    </row>
    <row r="8639" spans="1:7" x14ac:dyDescent="0.35">
      <c r="A8639" t="s">
        <v>1</v>
      </c>
      <c r="B8639" t="s">
        <v>25</v>
      </c>
      <c r="C8639" t="s">
        <v>388</v>
      </c>
      <c r="D8639">
        <v>2019</v>
      </c>
      <c r="E8639">
        <v>3.8959000000000001</v>
      </c>
      <c r="F8639" t="s">
        <v>383</v>
      </c>
      <c r="G8639" t="s">
        <v>392</v>
      </c>
    </row>
    <row r="8640" spans="1:7" x14ac:dyDescent="0.35">
      <c r="A8640" t="s">
        <v>1</v>
      </c>
      <c r="B8640" t="s">
        <v>26</v>
      </c>
      <c r="C8640" t="s">
        <v>388</v>
      </c>
      <c r="D8640">
        <v>2019</v>
      </c>
      <c r="E8640">
        <v>0.23200000000000001</v>
      </c>
      <c r="F8640" t="s">
        <v>383</v>
      </c>
      <c r="G8640" t="s">
        <v>392</v>
      </c>
    </row>
    <row r="8641" spans="1:7" x14ac:dyDescent="0.35">
      <c r="A8641" t="s">
        <v>1</v>
      </c>
      <c r="B8641" t="s">
        <v>27</v>
      </c>
      <c r="C8641" t="s">
        <v>388</v>
      </c>
      <c r="D8641">
        <v>2019</v>
      </c>
      <c r="E8641">
        <v>1.7999999999999999E-2</v>
      </c>
      <c r="F8641" t="s">
        <v>383</v>
      </c>
      <c r="G8641" t="s">
        <v>392</v>
      </c>
    </row>
    <row r="8642" spans="1:7" x14ac:dyDescent="0.35">
      <c r="A8642" t="s">
        <v>1</v>
      </c>
      <c r="B8642" t="s">
        <v>29</v>
      </c>
      <c r="C8642" t="s">
        <v>388</v>
      </c>
      <c r="D8642">
        <v>2019</v>
      </c>
      <c r="E8642">
        <v>1.4999999999999999E-2</v>
      </c>
      <c r="F8642" t="s">
        <v>383</v>
      </c>
      <c r="G8642" t="s">
        <v>392</v>
      </c>
    </row>
    <row r="8643" spans="1:7" x14ac:dyDescent="0.35">
      <c r="A8643" t="s">
        <v>1</v>
      </c>
      <c r="B8643" t="s">
        <v>32</v>
      </c>
      <c r="C8643" t="s">
        <v>388</v>
      </c>
      <c r="D8643">
        <v>2019</v>
      </c>
      <c r="E8643">
        <v>0.01</v>
      </c>
      <c r="F8643" t="s">
        <v>383</v>
      </c>
      <c r="G8643" t="s">
        <v>392</v>
      </c>
    </row>
    <row r="8644" spans="1:7" x14ac:dyDescent="0.35">
      <c r="A8644" t="s">
        <v>1</v>
      </c>
      <c r="B8644" t="s">
        <v>30</v>
      </c>
      <c r="C8644" t="s">
        <v>388</v>
      </c>
      <c r="D8644">
        <v>2019</v>
      </c>
      <c r="E8644">
        <v>5.0000000000000001E-3</v>
      </c>
      <c r="F8644" t="s">
        <v>383</v>
      </c>
      <c r="G8644" t="s">
        <v>392</v>
      </c>
    </row>
    <row r="8645" spans="1:7" x14ac:dyDescent="0.35">
      <c r="A8645" t="s">
        <v>1</v>
      </c>
      <c r="B8645" t="s">
        <v>33</v>
      </c>
      <c r="C8645" t="s">
        <v>388</v>
      </c>
      <c r="D8645">
        <v>2019</v>
      </c>
      <c r="E8645">
        <v>0</v>
      </c>
      <c r="F8645" t="s">
        <v>383</v>
      </c>
      <c r="G8645" t="s">
        <v>392</v>
      </c>
    </row>
    <row r="8646" spans="1:7" x14ac:dyDescent="0.35">
      <c r="A8646" t="s">
        <v>1</v>
      </c>
      <c r="B8646" t="s">
        <v>34</v>
      </c>
      <c r="C8646" t="s">
        <v>388</v>
      </c>
      <c r="D8646">
        <v>2019</v>
      </c>
      <c r="E8646">
        <v>5.375</v>
      </c>
      <c r="F8646" t="s">
        <v>383</v>
      </c>
      <c r="G8646" t="s">
        <v>392</v>
      </c>
    </row>
    <row r="8647" spans="1:7" x14ac:dyDescent="0.35">
      <c r="A8647" t="s">
        <v>1</v>
      </c>
      <c r="B8647" t="s">
        <v>35</v>
      </c>
      <c r="C8647" t="s">
        <v>388</v>
      </c>
      <c r="D8647">
        <v>2019</v>
      </c>
      <c r="E8647">
        <v>1E-3</v>
      </c>
      <c r="F8647" t="s">
        <v>383</v>
      </c>
      <c r="G8647" t="s">
        <v>392</v>
      </c>
    </row>
    <row r="8648" spans="1:7" x14ac:dyDescent="0.35">
      <c r="A8648" t="s">
        <v>1</v>
      </c>
      <c r="B8648" t="s">
        <v>36</v>
      </c>
      <c r="C8648" t="s">
        <v>388</v>
      </c>
      <c r="D8648">
        <v>2019</v>
      </c>
      <c r="E8648">
        <v>0.82699999999999996</v>
      </c>
      <c r="F8648" t="s">
        <v>383</v>
      </c>
      <c r="G8648" t="s">
        <v>392</v>
      </c>
    </row>
    <row r="8649" spans="1:7" x14ac:dyDescent="0.35">
      <c r="A8649" t="s">
        <v>1</v>
      </c>
      <c r="B8649" t="s">
        <v>37</v>
      </c>
      <c r="C8649" t="s">
        <v>388</v>
      </c>
      <c r="D8649">
        <v>2019</v>
      </c>
      <c r="E8649">
        <v>0.153</v>
      </c>
      <c r="F8649" t="s">
        <v>383</v>
      </c>
      <c r="G8649" t="s">
        <v>392</v>
      </c>
    </row>
    <row r="8650" spans="1:7" x14ac:dyDescent="0.35">
      <c r="A8650" t="s">
        <v>1</v>
      </c>
      <c r="B8650" t="s">
        <v>39</v>
      </c>
      <c r="C8650" t="s">
        <v>388</v>
      </c>
      <c r="D8650">
        <v>2019</v>
      </c>
      <c r="E8650">
        <v>4.9000000000000002E-2</v>
      </c>
      <c r="F8650" t="s">
        <v>383</v>
      </c>
      <c r="G8650" t="s">
        <v>392</v>
      </c>
    </row>
    <row r="8651" spans="1:7" x14ac:dyDescent="0.35">
      <c r="A8651" t="s">
        <v>1</v>
      </c>
      <c r="B8651" t="s">
        <v>40</v>
      </c>
      <c r="C8651" t="s">
        <v>388</v>
      </c>
      <c r="D8651">
        <v>2019</v>
      </c>
      <c r="E8651">
        <v>11.6189</v>
      </c>
      <c r="F8651" t="s">
        <v>383</v>
      </c>
      <c r="G8651" t="s">
        <v>392</v>
      </c>
    </row>
    <row r="8652" spans="1:7" x14ac:dyDescent="0.35">
      <c r="A8652" t="s">
        <v>1</v>
      </c>
      <c r="B8652" t="s">
        <v>11</v>
      </c>
      <c r="C8652" t="s">
        <v>389</v>
      </c>
      <c r="D8652">
        <v>2019</v>
      </c>
      <c r="E8652">
        <v>9.1800000000000007E-2</v>
      </c>
      <c r="F8652" t="s">
        <v>383</v>
      </c>
      <c r="G8652" t="s">
        <v>392</v>
      </c>
    </row>
    <row r="8653" spans="1:7" x14ac:dyDescent="0.35">
      <c r="A8653" t="s">
        <v>1</v>
      </c>
      <c r="B8653" t="s">
        <v>25</v>
      </c>
      <c r="C8653" t="s">
        <v>389</v>
      </c>
      <c r="D8653">
        <v>2019</v>
      </c>
      <c r="E8653">
        <v>3.4299999999999997E-2</v>
      </c>
      <c r="F8653" t="s">
        <v>383</v>
      </c>
      <c r="G8653" t="s">
        <v>392</v>
      </c>
    </row>
    <row r="8654" spans="1:7" x14ac:dyDescent="0.35">
      <c r="A8654" t="s">
        <v>1</v>
      </c>
      <c r="B8654" t="s">
        <v>26</v>
      </c>
      <c r="C8654" t="s">
        <v>389</v>
      </c>
      <c r="D8654">
        <v>2019</v>
      </c>
      <c r="E8654">
        <v>0.05</v>
      </c>
      <c r="F8654" t="s">
        <v>383</v>
      </c>
      <c r="G8654" t="s">
        <v>392</v>
      </c>
    </row>
    <row r="8655" spans="1:7" x14ac:dyDescent="0.35">
      <c r="A8655" t="s">
        <v>1</v>
      </c>
      <c r="B8655" t="s">
        <v>27</v>
      </c>
      <c r="C8655" t="s">
        <v>389</v>
      </c>
      <c r="D8655">
        <v>2019</v>
      </c>
      <c r="E8655">
        <v>1.12E-2</v>
      </c>
      <c r="F8655" t="s">
        <v>383</v>
      </c>
      <c r="G8655" t="s">
        <v>392</v>
      </c>
    </row>
    <row r="8656" spans="1:7" x14ac:dyDescent="0.35">
      <c r="A8656" t="s">
        <v>1</v>
      </c>
      <c r="B8656" t="s">
        <v>29</v>
      </c>
      <c r="C8656" t="s">
        <v>389</v>
      </c>
      <c r="D8656">
        <v>2019</v>
      </c>
      <c r="E8656">
        <v>7.4999999999999997E-3</v>
      </c>
      <c r="F8656" t="s">
        <v>383</v>
      </c>
      <c r="G8656" t="s">
        <v>392</v>
      </c>
    </row>
    <row r="8657" spans="1:7" x14ac:dyDescent="0.35">
      <c r="A8657" t="s">
        <v>1</v>
      </c>
      <c r="B8657" t="s">
        <v>32</v>
      </c>
      <c r="C8657" t="s">
        <v>389</v>
      </c>
      <c r="D8657">
        <v>2019</v>
      </c>
      <c r="E8657">
        <v>0</v>
      </c>
      <c r="F8657" t="s">
        <v>383</v>
      </c>
      <c r="G8657" t="s">
        <v>392</v>
      </c>
    </row>
    <row r="8658" spans="1:7" x14ac:dyDescent="0.35">
      <c r="A8658" t="s">
        <v>1</v>
      </c>
      <c r="B8658" t="s">
        <v>30</v>
      </c>
      <c r="C8658" t="s">
        <v>389</v>
      </c>
      <c r="D8658">
        <v>2019</v>
      </c>
      <c r="E8658">
        <v>3.4099999999999998E-2</v>
      </c>
      <c r="F8658" t="s">
        <v>383</v>
      </c>
      <c r="G8658" t="s">
        <v>392</v>
      </c>
    </row>
    <row r="8659" spans="1:7" x14ac:dyDescent="0.35">
      <c r="A8659" t="s">
        <v>1</v>
      </c>
      <c r="B8659" t="s">
        <v>33</v>
      </c>
      <c r="C8659" t="s">
        <v>389</v>
      </c>
      <c r="D8659">
        <v>2019</v>
      </c>
      <c r="E8659">
        <v>0</v>
      </c>
      <c r="F8659" t="s">
        <v>383</v>
      </c>
      <c r="G8659" t="s">
        <v>392</v>
      </c>
    </row>
    <row r="8660" spans="1:7" x14ac:dyDescent="0.35">
      <c r="A8660" t="s">
        <v>1</v>
      </c>
      <c r="B8660" t="s">
        <v>34</v>
      </c>
      <c r="C8660" t="s">
        <v>389</v>
      </c>
      <c r="D8660">
        <v>2019</v>
      </c>
      <c r="E8660">
        <v>2.6173999999999999</v>
      </c>
      <c r="F8660" t="s">
        <v>383</v>
      </c>
      <c r="G8660" t="s">
        <v>392</v>
      </c>
    </row>
    <row r="8661" spans="1:7" x14ac:dyDescent="0.35">
      <c r="A8661" t="s">
        <v>1</v>
      </c>
      <c r="B8661" t="s">
        <v>35</v>
      </c>
      <c r="C8661" t="s">
        <v>389</v>
      </c>
      <c r="D8661">
        <v>2019</v>
      </c>
      <c r="E8661">
        <v>0</v>
      </c>
      <c r="F8661" t="s">
        <v>383</v>
      </c>
      <c r="G8661" t="s">
        <v>392</v>
      </c>
    </row>
    <row r="8662" spans="1:7" x14ac:dyDescent="0.35">
      <c r="A8662" t="s">
        <v>1</v>
      </c>
      <c r="B8662" t="s">
        <v>36</v>
      </c>
      <c r="C8662" t="s">
        <v>389</v>
      </c>
      <c r="D8662">
        <v>2019</v>
      </c>
      <c r="E8662">
        <v>0.19139999999999999</v>
      </c>
      <c r="F8662" t="s">
        <v>383</v>
      </c>
      <c r="G8662" t="s">
        <v>392</v>
      </c>
    </row>
    <row r="8663" spans="1:7" x14ac:dyDescent="0.35">
      <c r="A8663" t="s">
        <v>1</v>
      </c>
      <c r="B8663" t="s">
        <v>37</v>
      </c>
      <c r="C8663" t="s">
        <v>389</v>
      </c>
      <c r="D8663">
        <v>2019</v>
      </c>
      <c r="E8663">
        <v>1.15E-2</v>
      </c>
      <c r="F8663" t="s">
        <v>383</v>
      </c>
      <c r="G8663" t="s">
        <v>392</v>
      </c>
    </row>
    <row r="8664" spans="1:7" x14ac:dyDescent="0.35">
      <c r="A8664" t="s">
        <v>1</v>
      </c>
      <c r="B8664" t="s">
        <v>39</v>
      </c>
      <c r="C8664" t="s">
        <v>389</v>
      </c>
      <c r="D8664">
        <v>2019</v>
      </c>
      <c r="E8664">
        <v>0</v>
      </c>
      <c r="F8664" t="s">
        <v>383</v>
      </c>
      <c r="G8664" t="s">
        <v>392</v>
      </c>
    </row>
    <row r="8665" spans="1:7" x14ac:dyDescent="0.35">
      <c r="A8665" t="s">
        <v>1</v>
      </c>
      <c r="B8665" t="s">
        <v>40</v>
      </c>
      <c r="C8665" t="s">
        <v>389</v>
      </c>
      <c r="D8665">
        <v>2019</v>
      </c>
      <c r="E8665">
        <v>3.0491999999999999</v>
      </c>
      <c r="F8665" t="s">
        <v>383</v>
      </c>
      <c r="G8665" t="s">
        <v>392</v>
      </c>
    </row>
    <row r="8666" spans="1:7" x14ac:dyDescent="0.35">
      <c r="A8666" t="s">
        <v>1</v>
      </c>
      <c r="B8666" t="s">
        <v>11</v>
      </c>
      <c r="C8666" t="s">
        <v>390</v>
      </c>
      <c r="D8666">
        <v>2019</v>
      </c>
      <c r="E8666">
        <v>210.6002</v>
      </c>
      <c r="F8666" t="s">
        <v>383</v>
      </c>
      <c r="G8666" t="s">
        <v>392</v>
      </c>
    </row>
    <row r="8667" spans="1:7" x14ac:dyDescent="0.35">
      <c r="A8667" t="s">
        <v>1</v>
      </c>
      <c r="B8667" t="s">
        <v>25</v>
      </c>
      <c r="C8667" t="s">
        <v>390</v>
      </c>
      <c r="D8667">
        <v>2019</v>
      </c>
      <c r="E8667">
        <v>167.0232</v>
      </c>
      <c r="F8667" t="s">
        <v>383</v>
      </c>
      <c r="G8667" t="s">
        <v>392</v>
      </c>
    </row>
    <row r="8668" spans="1:7" x14ac:dyDescent="0.35">
      <c r="A8668" t="s">
        <v>1</v>
      </c>
      <c r="B8668" t="s">
        <v>26</v>
      </c>
      <c r="C8668" t="s">
        <v>390</v>
      </c>
      <c r="D8668">
        <v>2019</v>
      </c>
      <c r="E8668">
        <v>54.842599999999997</v>
      </c>
      <c r="F8668" t="s">
        <v>383</v>
      </c>
      <c r="G8668" t="s">
        <v>392</v>
      </c>
    </row>
    <row r="8669" spans="1:7" x14ac:dyDescent="0.35">
      <c r="A8669" t="s">
        <v>1</v>
      </c>
      <c r="B8669" t="s">
        <v>27</v>
      </c>
      <c r="C8669" t="s">
        <v>390</v>
      </c>
      <c r="D8669">
        <v>2019</v>
      </c>
      <c r="E8669">
        <v>34.709299999999999</v>
      </c>
      <c r="F8669" t="s">
        <v>383</v>
      </c>
      <c r="G8669" t="s">
        <v>392</v>
      </c>
    </row>
    <row r="8670" spans="1:7" x14ac:dyDescent="0.35">
      <c r="A8670" t="s">
        <v>1</v>
      </c>
      <c r="B8670" t="s">
        <v>29</v>
      </c>
      <c r="C8670" t="s">
        <v>390</v>
      </c>
      <c r="D8670">
        <v>2019</v>
      </c>
      <c r="E8670">
        <v>31.601900000000001</v>
      </c>
      <c r="F8670" t="s">
        <v>383</v>
      </c>
      <c r="G8670" t="s">
        <v>392</v>
      </c>
    </row>
    <row r="8671" spans="1:7" x14ac:dyDescent="0.35">
      <c r="A8671" t="s">
        <v>1</v>
      </c>
      <c r="B8671" t="s">
        <v>32</v>
      </c>
      <c r="C8671" t="s">
        <v>390</v>
      </c>
      <c r="D8671">
        <v>2019</v>
      </c>
      <c r="E8671">
        <v>1.893</v>
      </c>
      <c r="F8671" t="s">
        <v>383</v>
      </c>
      <c r="G8671" t="s">
        <v>392</v>
      </c>
    </row>
    <row r="8672" spans="1:7" x14ac:dyDescent="0.35">
      <c r="A8672" t="s">
        <v>1</v>
      </c>
      <c r="B8672" t="s">
        <v>30</v>
      </c>
      <c r="C8672" t="s">
        <v>390</v>
      </c>
      <c r="D8672">
        <v>2019</v>
      </c>
      <c r="E8672">
        <v>46.732100000000003</v>
      </c>
      <c r="F8672" t="s">
        <v>383</v>
      </c>
      <c r="G8672" t="s">
        <v>392</v>
      </c>
    </row>
    <row r="8673" spans="1:7" x14ac:dyDescent="0.35">
      <c r="A8673" t="s">
        <v>1</v>
      </c>
      <c r="B8673" t="s">
        <v>33</v>
      </c>
      <c r="C8673" t="s">
        <v>390</v>
      </c>
      <c r="D8673">
        <v>2019</v>
      </c>
      <c r="E8673">
        <v>0.77200000000000002</v>
      </c>
      <c r="F8673" t="s">
        <v>383</v>
      </c>
      <c r="G8673" t="s">
        <v>392</v>
      </c>
    </row>
    <row r="8674" spans="1:7" x14ac:dyDescent="0.35">
      <c r="A8674" t="s">
        <v>1</v>
      </c>
      <c r="B8674" t="s">
        <v>34</v>
      </c>
      <c r="C8674" t="s">
        <v>390</v>
      </c>
      <c r="D8674">
        <v>2019</v>
      </c>
      <c r="E8674">
        <v>517.51080000000002</v>
      </c>
      <c r="F8674" t="s">
        <v>383</v>
      </c>
      <c r="G8674" t="s">
        <v>392</v>
      </c>
    </row>
    <row r="8675" spans="1:7" x14ac:dyDescent="0.35">
      <c r="A8675" t="s">
        <v>1</v>
      </c>
      <c r="B8675" t="s">
        <v>35</v>
      </c>
      <c r="C8675" t="s">
        <v>390</v>
      </c>
      <c r="D8675">
        <v>2019</v>
      </c>
      <c r="E8675">
        <v>7.6849999999999996</v>
      </c>
      <c r="F8675" t="s">
        <v>383</v>
      </c>
      <c r="G8675" t="s">
        <v>392</v>
      </c>
    </row>
    <row r="8676" spans="1:7" x14ac:dyDescent="0.35">
      <c r="A8676" t="s">
        <v>1</v>
      </c>
      <c r="B8676" t="s">
        <v>36</v>
      </c>
      <c r="C8676" t="s">
        <v>390</v>
      </c>
      <c r="D8676">
        <v>2019</v>
      </c>
      <c r="E8676">
        <v>302.87580000000003</v>
      </c>
      <c r="F8676" t="s">
        <v>383</v>
      </c>
      <c r="G8676" t="s">
        <v>392</v>
      </c>
    </row>
    <row r="8677" spans="1:7" x14ac:dyDescent="0.35">
      <c r="A8677" t="s">
        <v>1</v>
      </c>
      <c r="B8677" t="s">
        <v>37</v>
      </c>
      <c r="C8677" t="s">
        <v>390</v>
      </c>
      <c r="D8677">
        <v>2019</v>
      </c>
      <c r="E8677">
        <v>68.599400000000003</v>
      </c>
      <c r="F8677" t="s">
        <v>383</v>
      </c>
      <c r="G8677" t="s">
        <v>392</v>
      </c>
    </row>
    <row r="8678" spans="1:7" x14ac:dyDescent="0.35">
      <c r="A8678" t="s">
        <v>1</v>
      </c>
      <c r="B8678" t="s">
        <v>39</v>
      </c>
      <c r="C8678" t="s">
        <v>390</v>
      </c>
      <c r="D8678">
        <v>2019</v>
      </c>
      <c r="E8678">
        <v>3.4603000000000002</v>
      </c>
      <c r="F8678" t="s">
        <v>383</v>
      </c>
      <c r="G8678" t="s">
        <v>392</v>
      </c>
    </row>
    <row r="8679" spans="1:7" x14ac:dyDescent="0.35">
      <c r="A8679" t="s">
        <v>1</v>
      </c>
      <c r="B8679" t="s">
        <v>40</v>
      </c>
      <c r="C8679" t="s">
        <v>390</v>
      </c>
      <c r="D8679">
        <v>2019</v>
      </c>
      <c r="E8679">
        <v>1448.3055999999999</v>
      </c>
      <c r="F8679" t="s">
        <v>383</v>
      </c>
      <c r="G8679" t="s">
        <v>392</v>
      </c>
    </row>
    <row r="8680" spans="1:7" x14ac:dyDescent="0.35">
      <c r="A8680" t="s">
        <v>1</v>
      </c>
      <c r="B8680" t="s">
        <v>11</v>
      </c>
      <c r="C8680" t="s">
        <v>17</v>
      </c>
      <c r="D8680">
        <v>2019</v>
      </c>
      <c r="E8680">
        <v>1.6756</v>
      </c>
      <c r="F8680" t="s">
        <v>383</v>
      </c>
      <c r="G8680" t="s">
        <v>392</v>
      </c>
    </row>
    <row r="8681" spans="1:7" x14ac:dyDescent="0.35">
      <c r="A8681" t="s">
        <v>1</v>
      </c>
      <c r="B8681" t="s">
        <v>25</v>
      </c>
      <c r="C8681" t="s">
        <v>17</v>
      </c>
      <c r="D8681">
        <v>2019</v>
      </c>
      <c r="E8681">
        <v>0.67190000000000005</v>
      </c>
      <c r="F8681" t="s">
        <v>383</v>
      </c>
      <c r="G8681" t="s">
        <v>392</v>
      </c>
    </row>
    <row r="8682" spans="1:7" x14ac:dyDescent="0.35">
      <c r="A8682" t="s">
        <v>1</v>
      </c>
      <c r="B8682" t="s">
        <v>26</v>
      </c>
      <c r="C8682" t="s">
        <v>17</v>
      </c>
      <c r="D8682">
        <v>2019</v>
      </c>
      <c r="E8682">
        <v>0</v>
      </c>
      <c r="F8682" t="s">
        <v>383</v>
      </c>
      <c r="G8682" t="s">
        <v>392</v>
      </c>
    </row>
    <row r="8683" spans="1:7" x14ac:dyDescent="0.35">
      <c r="A8683" t="s">
        <v>1</v>
      </c>
      <c r="B8683" t="s">
        <v>27</v>
      </c>
      <c r="C8683" t="s">
        <v>17</v>
      </c>
      <c r="D8683">
        <v>2019</v>
      </c>
      <c r="E8683">
        <v>0</v>
      </c>
      <c r="F8683" t="s">
        <v>383</v>
      </c>
      <c r="G8683" t="s">
        <v>392</v>
      </c>
    </row>
    <row r="8684" spans="1:7" x14ac:dyDescent="0.35">
      <c r="A8684" t="s">
        <v>1</v>
      </c>
      <c r="B8684" t="s">
        <v>29</v>
      </c>
      <c r="C8684" t="s">
        <v>17</v>
      </c>
      <c r="D8684">
        <v>2019</v>
      </c>
      <c r="E8684">
        <v>0</v>
      </c>
      <c r="F8684" t="s">
        <v>383</v>
      </c>
      <c r="G8684" t="s">
        <v>392</v>
      </c>
    </row>
    <row r="8685" spans="1:7" x14ac:dyDescent="0.35">
      <c r="A8685" t="s">
        <v>1</v>
      </c>
      <c r="B8685" t="s">
        <v>32</v>
      </c>
      <c r="C8685" t="s">
        <v>17</v>
      </c>
      <c r="D8685">
        <v>2019</v>
      </c>
      <c r="E8685">
        <v>0</v>
      </c>
      <c r="F8685" t="s">
        <v>383</v>
      </c>
      <c r="G8685" t="s">
        <v>392</v>
      </c>
    </row>
    <row r="8686" spans="1:7" x14ac:dyDescent="0.35">
      <c r="A8686" t="s">
        <v>1</v>
      </c>
      <c r="B8686" t="s">
        <v>30</v>
      </c>
      <c r="C8686" t="s">
        <v>17</v>
      </c>
      <c r="D8686">
        <v>2019</v>
      </c>
      <c r="E8686">
        <v>0.33600000000000002</v>
      </c>
      <c r="F8686" t="s">
        <v>383</v>
      </c>
      <c r="G8686" t="s">
        <v>392</v>
      </c>
    </row>
    <row r="8687" spans="1:7" x14ac:dyDescent="0.35">
      <c r="A8687" t="s">
        <v>1</v>
      </c>
      <c r="B8687" t="s">
        <v>33</v>
      </c>
      <c r="C8687" t="s">
        <v>17</v>
      </c>
      <c r="D8687">
        <v>2019</v>
      </c>
      <c r="E8687">
        <v>0</v>
      </c>
      <c r="F8687" t="s">
        <v>383</v>
      </c>
      <c r="G8687" t="s">
        <v>392</v>
      </c>
    </row>
    <row r="8688" spans="1:7" x14ac:dyDescent="0.35">
      <c r="A8688" t="s">
        <v>1</v>
      </c>
      <c r="B8688" t="s">
        <v>34</v>
      </c>
      <c r="C8688" t="s">
        <v>17</v>
      </c>
      <c r="D8688">
        <v>2019</v>
      </c>
      <c r="E8688">
        <v>0.76700000000000002</v>
      </c>
      <c r="F8688" t="s">
        <v>383</v>
      </c>
      <c r="G8688" t="s">
        <v>392</v>
      </c>
    </row>
    <row r="8689" spans="1:7" x14ac:dyDescent="0.35">
      <c r="A8689" t="s">
        <v>1</v>
      </c>
      <c r="B8689" t="s">
        <v>35</v>
      </c>
      <c r="C8689" t="s">
        <v>17</v>
      </c>
      <c r="D8689">
        <v>2019</v>
      </c>
      <c r="E8689">
        <v>0</v>
      </c>
      <c r="F8689" t="s">
        <v>383</v>
      </c>
      <c r="G8689" t="s">
        <v>392</v>
      </c>
    </row>
    <row r="8690" spans="1:7" x14ac:dyDescent="0.35">
      <c r="A8690" t="s">
        <v>1</v>
      </c>
      <c r="B8690" t="s">
        <v>36</v>
      </c>
      <c r="C8690" t="s">
        <v>17</v>
      </c>
      <c r="D8690">
        <v>2019</v>
      </c>
      <c r="E8690">
        <v>1.3069999999999999</v>
      </c>
      <c r="F8690" t="s">
        <v>383</v>
      </c>
      <c r="G8690" t="s">
        <v>392</v>
      </c>
    </row>
    <row r="8691" spans="1:7" x14ac:dyDescent="0.35">
      <c r="A8691" t="s">
        <v>1</v>
      </c>
      <c r="B8691" t="s">
        <v>37</v>
      </c>
      <c r="C8691" t="s">
        <v>17</v>
      </c>
      <c r="D8691">
        <v>2019</v>
      </c>
      <c r="E8691">
        <v>0.03</v>
      </c>
      <c r="F8691" t="s">
        <v>383</v>
      </c>
      <c r="G8691" t="s">
        <v>392</v>
      </c>
    </row>
    <row r="8692" spans="1:7" x14ac:dyDescent="0.35">
      <c r="A8692" t="s">
        <v>1</v>
      </c>
      <c r="B8692" t="s">
        <v>39</v>
      </c>
      <c r="C8692" t="s">
        <v>17</v>
      </c>
      <c r="D8692">
        <v>2019</v>
      </c>
      <c r="E8692">
        <v>0</v>
      </c>
      <c r="F8692" t="s">
        <v>383</v>
      </c>
      <c r="G8692" t="s">
        <v>392</v>
      </c>
    </row>
    <row r="8693" spans="1:7" x14ac:dyDescent="0.35">
      <c r="A8693" t="s">
        <v>1</v>
      </c>
      <c r="B8693" t="s">
        <v>40</v>
      </c>
      <c r="C8693" t="s">
        <v>17</v>
      </c>
      <c r="D8693">
        <v>2019</v>
      </c>
      <c r="E8693">
        <v>4.7874999999999996</v>
      </c>
      <c r="F8693" t="s">
        <v>383</v>
      </c>
      <c r="G8693" t="s">
        <v>392</v>
      </c>
    </row>
    <row r="8694" spans="1:7" x14ac:dyDescent="0.35">
      <c r="A8694" t="s">
        <v>1</v>
      </c>
      <c r="B8694" t="s">
        <v>40</v>
      </c>
      <c r="C8694" t="s">
        <v>391</v>
      </c>
      <c r="D8694">
        <v>2019</v>
      </c>
      <c r="E8694">
        <v>2825.6489000000001</v>
      </c>
      <c r="F8694" t="s">
        <v>383</v>
      </c>
      <c r="G8694" t="s">
        <v>392</v>
      </c>
    </row>
    <row r="8695" spans="1:7" x14ac:dyDescent="0.35">
      <c r="A8695" t="s">
        <v>1</v>
      </c>
      <c r="B8695" t="s">
        <v>11</v>
      </c>
      <c r="C8695" t="s">
        <v>382</v>
      </c>
      <c r="D8695">
        <v>2020</v>
      </c>
      <c r="E8695">
        <v>20.516500000000001</v>
      </c>
      <c r="F8695" t="s">
        <v>383</v>
      </c>
      <c r="G8695" t="s">
        <v>392</v>
      </c>
    </row>
    <row r="8696" spans="1:7" x14ac:dyDescent="0.35">
      <c r="A8696" t="s">
        <v>1</v>
      </c>
      <c r="B8696" t="s">
        <v>25</v>
      </c>
      <c r="C8696" t="s">
        <v>382</v>
      </c>
      <c r="D8696">
        <v>2020</v>
      </c>
      <c r="E8696">
        <v>41.414200000000001</v>
      </c>
      <c r="F8696" t="s">
        <v>383</v>
      </c>
      <c r="G8696" t="s">
        <v>392</v>
      </c>
    </row>
    <row r="8697" spans="1:7" x14ac:dyDescent="0.35">
      <c r="A8697" t="s">
        <v>1</v>
      </c>
      <c r="B8697" t="s">
        <v>26</v>
      </c>
      <c r="C8697" t="s">
        <v>382</v>
      </c>
      <c r="D8697">
        <v>2020</v>
      </c>
      <c r="E8697">
        <v>7.1440999999999999</v>
      </c>
      <c r="F8697" t="s">
        <v>383</v>
      </c>
      <c r="G8697" t="s">
        <v>392</v>
      </c>
    </row>
    <row r="8698" spans="1:7" x14ac:dyDescent="0.35">
      <c r="A8698" t="s">
        <v>1</v>
      </c>
      <c r="B8698" t="s">
        <v>27</v>
      </c>
      <c r="C8698" t="s">
        <v>382</v>
      </c>
      <c r="D8698">
        <v>2020</v>
      </c>
      <c r="E8698">
        <v>0.90280000000000005</v>
      </c>
      <c r="F8698" t="s">
        <v>383</v>
      </c>
      <c r="G8698" t="s">
        <v>392</v>
      </c>
    </row>
    <row r="8699" spans="1:7" x14ac:dyDescent="0.35">
      <c r="A8699" t="s">
        <v>1</v>
      </c>
      <c r="B8699" t="s">
        <v>29</v>
      </c>
      <c r="C8699" t="s">
        <v>382</v>
      </c>
      <c r="D8699">
        <v>2020</v>
      </c>
      <c r="E8699">
        <v>9.0213999999999999</v>
      </c>
      <c r="F8699" t="s">
        <v>383</v>
      </c>
      <c r="G8699" t="s">
        <v>392</v>
      </c>
    </row>
    <row r="8700" spans="1:7" x14ac:dyDescent="0.35">
      <c r="A8700" t="s">
        <v>1</v>
      </c>
      <c r="B8700" t="s">
        <v>32</v>
      </c>
      <c r="C8700" t="s">
        <v>382</v>
      </c>
      <c r="D8700">
        <v>2020</v>
      </c>
      <c r="E8700">
        <v>1.522</v>
      </c>
      <c r="F8700" t="s">
        <v>383</v>
      </c>
      <c r="G8700" t="s">
        <v>392</v>
      </c>
    </row>
    <row r="8701" spans="1:7" x14ac:dyDescent="0.35">
      <c r="A8701" t="s">
        <v>1</v>
      </c>
      <c r="B8701" t="s">
        <v>30</v>
      </c>
      <c r="C8701" t="s">
        <v>382</v>
      </c>
      <c r="D8701">
        <v>2020</v>
      </c>
      <c r="E8701">
        <v>3.6335999999999999</v>
      </c>
      <c r="F8701" t="s">
        <v>383</v>
      </c>
      <c r="G8701" t="s">
        <v>392</v>
      </c>
    </row>
    <row r="8702" spans="1:7" x14ac:dyDescent="0.35">
      <c r="A8702" t="s">
        <v>1</v>
      </c>
      <c r="B8702" t="s">
        <v>33</v>
      </c>
      <c r="C8702" t="s">
        <v>382</v>
      </c>
      <c r="D8702">
        <v>2020</v>
      </c>
      <c r="E8702">
        <v>0.59870000000000001</v>
      </c>
      <c r="F8702" t="s">
        <v>383</v>
      </c>
      <c r="G8702" t="s">
        <v>392</v>
      </c>
    </row>
    <row r="8703" spans="1:7" x14ac:dyDescent="0.35">
      <c r="A8703" t="s">
        <v>1</v>
      </c>
      <c r="B8703" t="s">
        <v>34</v>
      </c>
      <c r="C8703" t="s">
        <v>382</v>
      </c>
      <c r="D8703">
        <v>2020</v>
      </c>
      <c r="E8703">
        <v>47.3127</v>
      </c>
      <c r="F8703" t="s">
        <v>383</v>
      </c>
      <c r="G8703" t="s">
        <v>392</v>
      </c>
    </row>
    <row r="8704" spans="1:7" x14ac:dyDescent="0.35">
      <c r="A8704" t="s">
        <v>1</v>
      </c>
      <c r="B8704" t="s">
        <v>35</v>
      </c>
      <c r="C8704" t="s">
        <v>382</v>
      </c>
      <c r="D8704">
        <v>2020</v>
      </c>
      <c r="E8704">
        <v>0.14399999999999999</v>
      </c>
      <c r="F8704" t="s">
        <v>383</v>
      </c>
      <c r="G8704" t="s">
        <v>392</v>
      </c>
    </row>
    <row r="8705" spans="1:7" x14ac:dyDescent="0.35">
      <c r="A8705" t="s">
        <v>1</v>
      </c>
      <c r="B8705" t="s">
        <v>36</v>
      </c>
      <c r="C8705" t="s">
        <v>382</v>
      </c>
      <c r="D8705">
        <v>2020</v>
      </c>
      <c r="E8705">
        <v>33.6113</v>
      </c>
      <c r="F8705" t="s">
        <v>383</v>
      </c>
      <c r="G8705" t="s">
        <v>392</v>
      </c>
    </row>
    <row r="8706" spans="1:7" x14ac:dyDescent="0.35">
      <c r="A8706" t="s">
        <v>1</v>
      </c>
      <c r="B8706" t="s">
        <v>37</v>
      </c>
      <c r="C8706" t="s">
        <v>382</v>
      </c>
      <c r="D8706">
        <v>2020</v>
      </c>
      <c r="E8706">
        <v>1.8480000000000001</v>
      </c>
      <c r="F8706" t="s">
        <v>383</v>
      </c>
      <c r="G8706" t="s">
        <v>392</v>
      </c>
    </row>
    <row r="8707" spans="1:7" x14ac:dyDescent="0.35">
      <c r="A8707" t="s">
        <v>1</v>
      </c>
      <c r="B8707" t="s">
        <v>39</v>
      </c>
      <c r="C8707" t="s">
        <v>382</v>
      </c>
      <c r="D8707">
        <v>2020</v>
      </c>
      <c r="E8707">
        <v>0.37130000000000002</v>
      </c>
      <c r="F8707" t="s">
        <v>383</v>
      </c>
      <c r="G8707" t="s">
        <v>392</v>
      </c>
    </row>
    <row r="8708" spans="1:7" x14ac:dyDescent="0.35">
      <c r="A8708" t="s">
        <v>1</v>
      </c>
      <c r="B8708" t="s">
        <v>40</v>
      </c>
      <c r="C8708" t="s">
        <v>382</v>
      </c>
      <c r="D8708">
        <v>2020</v>
      </c>
      <c r="E8708">
        <v>168.04060000000001</v>
      </c>
      <c r="F8708" t="s">
        <v>383</v>
      </c>
      <c r="G8708" t="s">
        <v>392</v>
      </c>
    </row>
    <row r="8709" spans="1:7" x14ac:dyDescent="0.35">
      <c r="A8709" t="s">
        <v>1</v>
      </c>
      <c r="B8709" t="s">
        <v>11</v>
      </c>
      <c r="C8709" t="s">
        <v>384</v>
      </c>
      <c r="D8709">
        <v>2020</v>
      </c>
      <c r="E8709">
        <v>13.0707</v>
      </c>
      <c r="F8709" t="s">
        <v>383</v>
      </c>
      <c r="G8709" t="s">
        <v>392</v>
      </c>
    </row>
    <row r="8710" spans="1:7" x14ac:dyDescent="0.35">
      <c r="A8710" t="s">
        <v>1</v>
      </c>
      <c r="B8710" t="s">
        <v>25</v>
      </c>
      <c r="C8710" t="s">
        <v>384</v>
      </c>
      <c r="D8710">
        <v>2020</v>
      </c>
      <c r="E8710">
        <v>20.017700000000001</v>
      </c>
      <c r="F8710" t="s">
        <v>383</v>
      </c>
      <c r="G8710" t="s">
        <v>392</v>
      </c>
    </row>
    <row r="8711" spans="1:7" x14ac:dyDescent="0.35">
      <c r="A8711" t="s">
        <v>1</v>
      </c>
      <c r="B8711" t="s">
        <v>26</v>
      </c>
      <c r="C8711" t="s">
        <v>384</v>
      </c>
      <c r="D8711">
        <v>2020</v>
      </c>
      <c r="E8711">
        <v>5.0788000000000002</v>
      </c>
      <c r="F8711" t="s">
        <v>383</v>
      </c>
      <c r="G8711" t="s">
        <v>392</v>
      </c>
    </row>
    <row r="8712" spans="1:7" x14ac:dyDescent="0.35">
      <c r="A8712" t="s">
        <v>1</v>
      </c>
      <c r="B8712" t="s">
        <v>27</v>
      </c>
      <c r="C8712" t="s">
        <v>384</v>
      </c>
      <c r="D8712">
        <v>2020</v>
      </c>
      <c r="E8712">
        <v>0.96220000000000006</v>
      </c>
      <c r="F8712" t="s">
        <v>383</v>
      </c>
      <c r="G8712" t="s">
        <v>392</v>
      </c>
    </row>
    <row r="8713" spans="1:7" x14ac:dyDescent="0.35">
      <c r="A8713" t="s">
        <v>1</v>
      </c>
      <c r="B8713" t="s">
        <v>29</v>
      </c>
      <c r="C8713" t="s">
        <v>384</v>
      </c>
      <c r="D8713">
        <v>2020</v>
      </c>
      <c r="E8713">
        <v>0</v>
      </c>
      <c r="F8713" t="s">
        <v>383</v>
      </c>
      <c r="G8713" t="s">
        <v>392</v>
      </c>
    </row>
    <row r="8714" spans="1:7" x14ac:dyDescent="0.35">
      <c r="A8714" t="s">
        <v>1</v>
      </c>
      <c r="B8714" t="s">
        <v>32</v>
      </c>
      <c r="C8714" t="s">
        <v>384</v>
      </c>
      <c r="D8714">
        <v>2020</v>
      </c>
      <c r="E8714">
        <v>0</v>
      </c>
      <c r="F8714" t="s">
        <v>383</v>
      </c>
      <c r="G8714" t="s">
        <v>392</v>
      </c>
    </row>
    <row r="8715" spans="1:7" x14ac:dyDescent="0.35">
      <c r="A8715" t="s">
        <v>1</v>
      </c>
      <c r="B8715" t="s">
        <v>30</v>
      </c>
      <c r="C8715" t="s">
        <v>384</v>
      </c>
      <c r="D8715">
        <v>2020</v>
      </c>
      <c r="E8715">
        <v>0.89590000000000003</v>
      </c>
      <c r="F8715" t="s">
        <v>383</v>
      </c>
      <c r="G8715" t="s">
        <v>392</v>
      </c>
    </row>
    <row r="8716" spans="1:7" x14ac:dyDescent="0.35">
      <c r="A8716" t="s">
        <v>1</v>
      </c>
      <c r="B8716" t="s">
        <v>33</v>
      </c>
      <c r="C8716" t="s">
        <v>384</v>
      </c>
      <c r="D8716">
        <v>2020</v>
      </c>
      <c r="E8716">
        <v>0</v>
      </c>
      <c r="F8716" t="s">
        <v>383</v>
      </c>
      <c r="G8716" t="s">
        <v>392</v>
      </c>
    </row>
    <row r="8717" spans="1:7" x14ac:dyDescent="0.35">
      <c r="A8717" t="s">
        <v>1</v>
      </c>
      <c r="B8717" t="s">
        <v>34</v>
      </c>
      <c r="C8717" t="s">
        <v>384</v>
      </c>
      <c r="D8717">
        <v>2020</v>
      </c>
      <c r="E8717">
        <v>47.357700000000001</v>
      </c>
      <c r="F8717" t="s">
        <v>383</v>
      </c>
      <c r="G8717" t="s">
        <v>392</v>
      </c>
    </row>
    <row r="8718" spans="1:7" x14ac:dyDescent="0.35">
      <c r="A8718" t="s">
        <v>1</v>
      </c>
      <c r="B8718" t="s">
        <v>35</v>
      </c>
      <c r="C8718" t="s">
        <v>384</v>
      </c>
      <c r="D8718">
        <v>2020</v>
      </c>
      <c r="E8718">
        <v>0</v>
      </c>
      <c r="F8718" t="s">
        <v>383</v>
      </c>
      <c r="G8718" t="s">
        <v>392</v>
      </c>
    </row>
    <row r="8719" spans="1:7" x14ac:dyDescent="0.35">
      <c r="A8719" t="s">
        <v>1</v>
      </c>
      <c r="B8719" t="s">
        <v>36</v>
      </c>
      <c r="C8719" t="s">
        <v>384</v>
      </c>
      <c r="D8719">
        <v>2020</v>
      </c>
      <c r="E8719">
        <v>11.292999999999999</v>
      </c>
      <c r="F8719" t="s">
        <v>383</v>
      </c>
      <c r="G8719" t="s">
        <v>392</v>
      </c>
    </row>
    <row r="8720" spans="1:7" x14ac:dyDescent="0.35">
      <c r="A8720" t="s">
        <v>1</v>
      </c>
      <c r="B8720" t="s">
        <v>37</v>
      </c>
      <c r="C8720" t="s">
        <v>384</v>
      </c>
      <c r="D8720">
        <v>2020</v>
      </c>
      <c r="E8720">
        <v>5.9554999999999998</v>
      </c>
      <c r="F8720" t="s">
        <v>383</v>
      </c>
      <c r="G8720" t="s">
        <v>392</v>
      </c>
    </row>
    <row r="8721" spans="1:7" x14ac:dyDescent="0.35">
      <c r="A8721" t="s">
        <v>1</v>
      </c>
      <c r="B8721" t="s">
        <v>39</v>
      </c>
      <c r="C8721" t="s">
        <v>384</v>
      </c>
      <c r="D8721">
        <v>2020</v>
      </c>
      <c r="E8721">
        <v>0</v>
      </c>
      <c r="F8721" t="s">
        <v>383</v>
      </c>
      <c r="G8721" t="s">
        <v>392</v>
      </c>
    </row>
    <row r="8722" spans="1:7" x14ac:dyDescent="0.35">
      <c r="A8722" t="s">
        <v>1</v>
      </c>
      <c r="B8722" t="s">
        <v>40</v>
      </c>
      <c r="C8722" t="s">
        <v>384</v>
      </c>
      <c r="D8722">
        <v>2020</v>
      </c>
      <c r="E8722">
        <v>104.6315</v>
      </c>
      <c r="F8722" t="s">
        <v>383</v>
      </c>
      <c r="G8722" t="s">
        <v>392</v>
      </c>
    </row>
    <row r="8723" spans="1:7" x14ac:dyDescent="0.35">
      <c r="A8723" t="s">
        <v>1</v>
      </c>
      <c r="B8723" t="s">
        <v>11</v>
      </c>
      <c r="C8723" t="s">
        <v>385</v>
      </c>
      <c r="D8723">
        <v>2020</v>
      </c>
      <c r="E8723">
        <v>171.6523</v>
      </c>
      <c r="F8723" t="s">
        <v>383</v>
      </c>
      <c r="G8723" t="s">
        <v>392</v>
      </c>
    </row>
    <row r="8724" spans="1:7" x14ac:dyDescent="0.35">
      <c r="A8724" t="s">
        <v>1</v>
      </c>
      <c r="B8724" t="s">
        <v>25</v>
      </c>
      <c r="C8724" t="s">
        <v>385</v>
      </c>
      <c r="D8724">
        <v>2020</v>
      </c>
      <c r="E8724">
        <v>102.2332</v>
      </c>
      <c r="F8724" t="s">
        <v>383</v>
      </c>
      <c r="G8724" t="s">
        <v>392</v>
      </c>
    </row>
    <row r="8725" spans="1:7" x14ac:dyDescent="0.35">
      <c r="A8725" t="s">
        <v>1</v>
      </c>
      <c r="B8725" t="s">
        <v>26</v>
      </c>
      <c r="C8725" t="s">
        <v>385</v>
      </c>
      <c r="D8725">
        <v>2020</v>
      </c>
      <c r="E8725">
        <v>29.2926</v>
      </c>
      <c r="F8725" t="s">
        <v>383</v>
      </c>
      <c r="G8725" t="s">
        <v>392</v>
      </c>
    </row>
    <row r="8726" spans="1:7" x14ac:dyDescent="0.35">
      <c r="A8726" t="s">
        <v>1</v>
      </c>
      <c r="B8726" t="s">
        <v>27</v>
      </c>
      <c r="C8726" t="s">
        <v>385</v>
      </c>
      <c r="D8726">
        <v>2020</v>
      </c>
      <c r="E8726">
        <v>12.7317</v>
      </c>
      <c r="F8726" t="s">
        <v>383</v>
      </c>
      <c r="G8726" t="s">
        <v>392</v>
      </c>
    </row>
    <row r="8727" spans="1:7" x14ac:dyDescent="0.35">
      <c r="A8727" t="s">
        <v>1</v>
      </c>
      <c r="B8727" t="s">
        <v>29</v>
      </c>
      <c r="C8727" t="s">
        <v>385</v>
      </c>
      <c r="D8727">
        <v>2020</v>
      </c>
      <c r="E8727">
        <v>12.709899999999999</v>
      </c>
      <c r="F8727" t="s">
        <v>383</v>
      </c>
      <c r="G8727" t="s">
        <v>392</v>
      </c>
    </row>
    <row r="8728" spans="1:7" x14ac:dyDescent="0.35">
      <c r="A8728" t="s">
        <v>1</v>
      </c>
      <c r="B8728" t="s">
        <v>32</v>
      </c>
      <c r="C8728" t="s">
        <v>385</v>
      </c>
      <c r="D8728">
        <v>2020</v>
      </c>
      <c r="E8728">
        <v>2.7244999999999999</v>
      </c>
      <c r="F8728" t="s">
        <v>383</v>
      </c>
      <c r="G8728" t="s">
        <v>392</v>
      </c>
    </row>
    <row r="8729" spans="1:7" x14ac:dyDescent="0.35">
      <c r="A8729" t="s">
        <v>1</v>
      </c>
      <c r="B8729" t="s">
        <v>30</v>
      </c>
      <c r="C8729" t="s">
        <v>385</v>
      </c>
      <c r="D8729">
        <v>2020</v>
      </c>
      <c r="E8729">
        <v>17.9938</v>
      </c>
      <c r="F8729" t="s">
        <v>383</v>
      </c>
      <c r="G8729" t="s">
        <v>392</v>
      </c>
    </row>
    <row r="8730" spans="1:7" x14ac:dyDescent="0.35">
      <c r="A8730" t="s">
        <v>1</v>
      </c>
      <c r="B8730" t="s">
        <v>33</v>
      </c>
      <c r="C8730" t="s">
        <v>385</v>
      </c>
      <c r="D8730">
        <v>2020</v>
      </c>
      <c r="E8730">
        <v>0.5776</v>
      </c>
      <c r="F8730" t="s">
        <v>383</v>
      </c>
      <c r="G8730" t="s">
        <v>392</v>
      </c>
    </row>
    <row r="8731" spans="1:7" x14ac:dyDescent="0.35">
      <c r="A8731" t="s">
        <v>1</v>
      </c>
      <c r="B8731" t="s">
        <v>34</v>
      </c>
      <c r="C8731" t="s">
        <v>385</v>
      </c>
      <c r="D8731">
        <v>2020</v>
      </c>
      <c r="E8731">
        <v>191.4332</v>
      </c>
      <c r="F8731" t="s">
        <v>383</v>
      </c>
      <c r="G8731" t="s">
        <v>392</v>
      </c>
    </row>
    <row r="8732" spans="1:7" x14ac:dyDescent="0.35">
      <c r="A8732" t="s">
        <v>1</v>
      </c>
      <c r="B8732" t="s">
        <v>35</v>
      </c>
      <c r="C8732" t="s">
        <v>385</v>
      </c>
      <c r="D8732">
        <v>2020</v>
      </c>
      <c r="E8732">
        <v>3.4512</v>
      </c>
      <c r="F8732" t="s">
        <v>383</v>
      </c>
      <c r="G8732" t="s">
        <v>392</v>
      </c>
    </row>
    <row r="8733" spans="1:7" x14ac:dyDescent="0.35">
      <c r="A8733" t="s">
        <v>1</v>
      </c>
      <c r="B8733" t="s">
        <v>36</v>
      </c>
      <c r="C8733" t="s">
        <v>385</v>
      </c>
      <c r="D8733">
        <v>2020</v>
      </c>
      <c r="E8733">
        <v>114.1808</v>
      </c>
      <c r="F8733" t="s">
        <v>383</v>
      </c>
      <c r="G8733" t="s">
        <v>392</v>
      </c>
    </row>
    <row r="8734" spans="1:7" x14ac:dyDescent="0.35">
      <c r="A8734" t="s">
        <v>1</v>
      </c>
      <c r="B8734" t="s">
        <v>37</v>
      </c>
      <c r="C8734" t="s">
        <v>385</v>
      </c>
      <c r="D8734">
        <v>2020</v>
      </c>
      <c r="E8734">
        <v>56.6633</v>
      </c>
      <c r="F8734" t="s">
        <v>383</v>
      </c>
      <c r="G8734" t="s">
        <v>392</v>
      </c>
    </row>
    <row r="8735" spans="1:7" x14ac:dyDescent="0.35">
      <c r="A8735" t="s">
        <v>1</v>
      </c>
      <c r="B8735" t="s">
        <v>39</v>
      </c>
      <c r="C8735" t="s">
        <v>385</v>
      </c>
      <c r="D8735">
        <v>2020</v>
      </c>
      <c r="E8735">
        <v>1.1791</v>
      </c>
      <c r="F8735" t="s">
        <v>383</v>
      </c>
      <c r="G8735" t="s">
        <v>392</v>
      </c>
    </row>
    <row r="8736" spans="1:7" x14ac:dyDescent="0.35">
      <c r="A8736" t="s">
        <v>1</v>
      </c>
      <c r="B8736" t="s">
        <v>40</v>
      </c>
      <c r="C8736" t="s">
        <v>385</v>
      </c>
      <c r="D8736">
        <v>2020</v>
      </c>
      <c r="E8736">
        <v>716.82320000000004</v>
      </c>
      <c r="F8736" t="s">
        <v>383</v>
      </c>
      <c r="G8736" t="s">
        <v>392</v>
      </c>
    </row>
    <row r="8737" spans="1:7" x14ac:dyDescent="0.35">
      <c r="A8737" t="s">
        <v>1</v>
      </c>
      <c r="B8737" t="s">
        <v>11</v>
      </c>
      <c r="C8737" t="s">
        <v>386</v>
      </c>
      <c r="D8737">
        <v>2020</v>
      </c>
      <c r="E8737">
        <v>0.32869999999999999</v>
      </c>
      <c r="F8737" t="s">
        <v>383</v>
      </c>
      <c r="G8737" t="s">
        <v>392</v>
      </c>
    </row>
    <row r="8738" spans="1:7" x14ac:dyDescent="0.35">
      <c r="A8738" t="s">
        <v>1</v>
      </c>
      <c r="B8738" t="s">
        <v>25</v>
      </c>
      <c r="C8738" t="s">
        <v>386</v>
      </c>
      <c r="D8738">
        <v>2020</v>
      </c>
      <c r="E8738">
        <v>0.63249999999999995</v>
      </c>
      <c r="F8738" t="s">
        <v>383</v>
      </c>
      <c r="G8738" t="s">
        <v>392</v>
      </c>
    </row>
    <row r="8739" spans="1:7" x14ac:dyDescent="0.35">
      <c r="A8739" t="s">
        <v>1</v>
      </c>
      <c r="B8739" t="s">
        <v>26</v>
      </c>
      <c r="C8739" t="s">
        <v>386</v>
      </c>
      <c r="D8739">
        <v>2020</v>
      </c>
      <c r="E8739">
        <v>0</v>
      </c>
      <c r="F8739" t="s">
        <v>383</v>
      </c>
      <c r="G8739" t="s">
        <v>392</v>
      </c>
    </row>
    <row r="8740" spans="1:7" x14ac:dyDescent="0.35">
      <c r="A8740" t="s">
        <v>1</v>
      </c>
      <c r="B8740" t="s">
        <v>27</v>
      </c>
      <c r="C8740" t="s">
        <v>386</v>
      </c>
      <c r="D8740">
        <v>2020</v>
      </c>
      <c r="E8740">
        <v>0</v>
      </c>
      <c r="F8740" t="s">
        <v>383</v>
      </c>
      <c r="G8740" t="s">
        <v>392</v>
      </c>
    </row>
    <row r="8741" spans="1:7" x14ac:dyDescent="0.35">
      <c r="A8741" t="s">
        <v>1</v>
      </c>
      <c r="B8741" t="s">
        <v>29</v>
      </c>
      <c r="C8741" t="s">
        <v>386</v>
      </c>
      <c r="D8741">
        <v>2020</v>
      </c>
      <c r="E8741">
        <v>1.6000000000000001E-3</v>
      </c>
      <c r="F8741" t="s">
        <v>383</v>
      </c>
      <c r="G8741" t="s">
        <v>392</v>
      </c>
    </row>
    <row r="8742" spans="1:7" x14ac:dyDescent="0.35">
      <c r="A8742" t="s">
        <v>1</v>
      </c>
      <c r="B8742" t="s">
        <v>32</v>
      </c>
      <c r="C8742" t="s">
        <v>386</v>
      </c>
      <c r="D8742">
        <v>2020</v>
      </c>
      <c r="E8742">
        <v>0</v>
      </c>
      <c r="F8742" t="s">
        <v>383</v>
      </c>
      <c r="G8742" t="s">
        <v>392</v>
      </c>
    </row>
    <row r="8743" spans="1:7" x14ac:dyDescent="0.35">
      <c r="A8743" t="s">
        <v>1</v>
      </c>
      <c r="B8743" t="s">
        <v>30</v>
      </c>
      <c r="C8743" t="s">
        <v>386</v>
      </c>
      <c r="D8743">
        <v>2020</v>
      </c>
      <c r="E8743">
        <v>0</v>
      </c>
      <c r="F8743" t="s">
        <v>383</v>
      </c>
      <c r="G8743" t="s">
        <v>392</v>
      </c>
    </row>
    <row r="8744" spans="1:7" x14ac:dyDescent="0.35">
      <c r="A8744" t="s">
        <v>1</v>
      </c>
      <c r="B8744" t="s">
        <v>33</v>
      </c>
      <c r="C8744" t="s">
        <v>386</v>
      </c>
      <c r="D8744">
        <v>2020</v>
      </c>
      <c r="E8744">
        <v>0</v>
      </c>
      <c r="F8744" t="s">
        <v>383</v>
      </c>
      <c r="G8744" t="s">
        <v>392</v>
      </c>
    </row>
    <row r="8745" spans="1:7" x14ac:dyDescent="0.35">
      <c r="A8745" t="s">
        <v>1</v>
      </c>
      <c r="B8745" t="s">
        <v>34</v>
      </c>
      <c r="C8745" t="s">
        <v>386</v>
      </c>
      <c r="D8745">
        <v>2020</v>
      </c>
      <c r="E8745">
        <v>1.2196</v>
      </c>
      <c r="F8745" t="s">
        <v>383</v>
      </c>
      <c r="G8745" t="s">
        <v>392</v>
      </c>
    </row>
    <row r="8746" spans="1:7" x14ac:dyDescent="0.35">
      <c r="A8746" t="s">
        <v>1</v>
      </c>
      <c r="B8746" t="s">
        <v>35</v>
      </c>
      <c r="C8746" t="s">
        <v>386</v>
      </c>
      <c r="D8746">
        <v>2020</v>
      </c>
      <c r="E8746">
        <v>0</v>
      </c>
      <c r="F8746" t="s">
        <v>383</v>
      </c>
      <c r="G8746" t="s">
        <v>392</v>
      </c>
    </row>
    <row r="8747" spans="1:7" x14ac:dyDescent="0.35">
      <c r="A8747" t="s">
        <v>1</v>
      </c>
      <c r="B8747" t="s">
        <v>36</v>
      </c>
      <c r="C8747" t="s">
        <v>386</v>
      </c>
      <c r="D8747">
        <v>2020</v>
      </c>
      <c r="E8747">
        <v>1.5394000000000001</v>
      </c>
      <c r="F8747" t="s">
        <v>383</v>
      </c>
      <c r="G8747" t="s">
        <v>392</v>
      </c>
    </row>
    <row r="8748" spans="1:7" x14ac:dyDescent="0.35">
      <c r="A8748" t="s">
        <v>1</v>
      </c>
      <c r="B8748" t="s">
        <v>37</v>
      </c>
      <c r="C8748" t="s">
        <v>386</v>
      </c>
      <c r="D8748">
        <v>2020</v>
      </c>
      <c r="E8748">
        <v>0</v>
      </c>
      <c r="F8748" t="s">
        <v>383</v>
      </c>
      <c r="G8748" t="s">
        <v>392</v>
      </c>
    </row>
    <row r="8749" spans="1:7" x14ac:dyDescent="0.35">
      <c r="A8749" t="s">
        <v>1</v>
      </c>
      <c r="B8749" t="s">
        <v>39</v>
      </c>
      <c r="C8749" t="s">
        <v>386</v>
      </c>
      <c r="D8749">
        <v>2020</v>
      </c>
      <c r="E8749">
        <v>0</v>
      </c>
      <c r="F8749" t="s">
        <v>383</v>
      </c>
      <c r="G8749" t="s">
        <v>392</v>
      </c>
    </row>
    <row r="8750" spans="1:7" x14ac:dyDescent="0.35">
      <c r="A8750" t="s">
        <v>1</v>
      </c>
      <c r="B8750" t="s">
        <v>40</v>
      </c>
      <c r="C8750" t="s">
        <v>386</v>
      </c>
      <c r="D8750">
        <v>2020</v>
      </c>
      <c r="E8750">
        <v>3.7218</v>
      </c>
      <c r="F8750" t="s">
        <v>383</v>
      </c>
      <c r="G8750" t="s">
        <v>392</v>
      </c>
    </row>
    <row r="8751" spans="1:7" x14ac:dyDescent="0.35">
      <c r="A8751" t="s">
        <v>1</v>
      </c>
      <c r="B8751" t="s">
        <v>11</v>
      </c>
      <c r="C8751" t="s">
        <v>387</v>
      </c>
      <c r="D8751">
        <v>2020</v>
      </c>
      <c r="E8751">
        <v>0</v>
      </c>
      <c r="F8751" t="s">
        <v>383</v>
      </c>
      <c r="G8751" t="s">
        <v>392</v>
      </c>
    </row>
    <row r="8752" spans="1:7" x14ac:dyDescent="0.35">
      <c r="A8752" t="s">
        <v>1</v>
      </c>
      <c r="B8752" t="s">
        <v>25</v>
      </c>
      <c r="C8752" t="s">
        <v>387</v>
      </c>
      <c r="D8752">
        <v>2020</v>
      </c>
      <c r="E8752">
        <v>8.8156999999999996</v>
      </c>
      <c r="F8752" t="s">
        <v>383</v>
      </c>
      <c r="G8752" t="s">
        <v>392</v>
      </c>
    </row>
    <row r="8753" spans="1:7" x14ac:dyDescent="0.35">
      <c r="A8753" t="s">
        <v>1</v>
      </c>
      <c r="B8753" t="s">
        <v>26</v>
      </c>
      <c r="C8753" t="s">
        <v>387</v>
      </c>
      <c r="D8753">
        <v>2020</v>
      </c>
      <c r="E8753">
        <v>0</v>
      </c>
      <c r="F8753" t="s">
        <v>383</v>
      </c>
      <c r="G8753" t="s">
        <v>392</v>
      </c>
    </row>
    <row r="8754" spans="1:7" x14ac:dyDescent="0.35">
      <c r="A8754" t="s">
        <v>1</v>
      </c>
      <c r="B8754" t="s">
        <v>27</v>
      </c>
      <c r="C8754" t="s">
        <v>387</v>
      </c>
      <c r="D8754">
        <v>2020</v>
      </c>
      <c r="E8754" s="76">
        <v>8.0000000000000004E-4</v>
      </c>
      <c r="F8754" t="s">
        <v>383</v>
      </c>
      <c r="G8754" t="s">
        <v>392</v>
      </c>
    </row>
    <row r="8755" spans="1:7" x14ac:dyDescent="0.35">
      <c r="A8755" t="s">
        <v>1</v>
      </c>
      <c r="B8755" t="s">
        <v>29</v>
      </c>
      <c r="C8755" t="s">
        <v>387</v>
      </c>
      <c r="D8755">
        <v>2020</v>
      </c>
      <c r="E8755">
        <v>0.45590000000000003</v>
      </c>
      <c r="F8755" t="s">
        <v>383</v>
      </c>
      <c r="G8755" t="s">
        <v>392</v>
      </c>
    </row>
    <row r="8756" spans="1:7" x14ac:dyDescent="0.35">
      <c r="A8756" t="s">
        <v>1</v>
      </c>
      <c r="B8756" t="s">
        <v>32</v>
      </c>
      <c r="C8756" t="s">
        <v>387</v>
      </c>
      <c r="D8756">
        <v>2020</v>
      </c>
      <c r="E8756">
        <v>0</v>
      </c>
      <c r="F8756" t="s">
        <v>383</v>
      </c>
      <c r="G8756" t="s">
        <v>392</v>
      </c>
    </row>
    <row r="8757" spans="1:7" x14ac:dyDescent="0.35">
      <c r="A8757" t="s">
        <v>1</v>
      </c>
      <c r="B8757" t="s">
        <v>30</v>
      </c>
      <c r="C8757" t="s">
        <v>387</v>
      </c>
      <c r="D8757">
        <v>2020</v>
      </c>
      <c r="E8757">
        <v>0</v>
      </c>
      <c r="F8757" t="s">
        <v>383</v>
      </c>
      <c r="G8757" t="s">
        <v>392</v>
      </c>
    </row>
    <row r="8758" spans="1:7" x14ac:dyDescent="0.35">
      <c r="A8758" t="s">
        <v>1</v>
      </c>
      <c r="B8758" t="s">
        <v>33</v>
      </c>
      <c r="C8758" t="s">
        <v>387</v>
      </c>
      <c r="D8758">
        <v>2020</v>
      </c>
      <c r="E8758">
        <v>0</v>
      </c>
      <c r="F8758" t="s">
        <v>383</v>
      </c>
      <c r="G8758" t="s">
        <v>392</v>
      </c>
    </row>
    <row r="8759" spans="1:7" x14ac:dyDescent="0.35">
      <c r="A8759" t="s">
        <v>1</v>
      </c>
      <c r="B8759" t="s">
        <v>34</v>
      </c>
      <c r="C8759" t="s">
        <v>387</v>
      </c>
      <c r="D8759">
        <v>2020</v>
      </c>
      <c r="E8759">
        <v>15.681800000000001</v>
      </c>
      <c r="F8759" t="s">
        <v>383</v>
      </c>
      <c r="G8759" t="s">
        <v>392</v>
      </c>
    </row>
    <row r="8760" spans="1:7" x14ac:dyDescent="0.35">
      <c r="A8760" t="s">
        <v>1</v>
      </c>
      <c r="B8760" t="s">
        <v>35</v>
      </c>
      <c r="C8760" t="s">
        <v>387</v>
      </c>
      <c r="D8760">
        <v>2020</v>
      </c>
      <c r="E8760">
        <v>9.4000000000000004E-3</v>
      </c>
      <c r="F8760" t="s">
        <v>383</v>
      </c>
      <c r="G8760" t="s">
        <v>392</v>
      </c>
    </row>
    <row r="8761" spans="1:7" x14ac:dyDescent="0.35">
      <c r="A8761" t="s">
        <v>1</v>
      </c>
      <c r="B8761" t="s">
        <v>36</v>
      </c>
      <c r="C8761" t="s">
        <v>387</v>
      </c>
      <c r="D8761">
        <v>2020</v>
      </c>
      <c r="E8761">
        <v>10.849</v>
      </c>
      <c r="F8761" t="s">
        <v>383</v>
      </c>
      <c r="G8761" t="s">
        <v>392</v>
      </c>
    </row>
    <row r="8762" spans="1:7" x14ac:dyDescent="0.35">
      <c r="A8762" t="s">
        <v>1</v>
      </c>
      <c r="B8762" t="s">
        <v>37</v>
      </c>
      <c r="C8762" t="s">
        <v>387</v>
      </c>
      <c r="D8762">
        <v>2020</v>
      </c>
      <c r="E8762">
        <v>0</v>
      </c>
      <c r="F8762" t="s">
        <v>383</v>
      </c>
      <c r="G8762" t="s">
        <v>392</v>
      </c>
    </row>
    <row r="8763" spans="1:7" x14ac:dyDescent="0.35">
      <c r="A8763" t="s">
        <v>1</v>
      </c>
      <c r="B8763" t="s">
        <v>39</v>
      </c>
      <c r="C8763" t="s">
        <v>387</v>
      </c>
      <c r="D8763">
        <v>2020</v>
      </c>
      <c r="E8763">
        <v>0</v>
      </c>
      <c r="F8763" t="s">
        <v>383</v>
      </c>
      <c r="G8763" t="s">
        <v>392</v>
      </c>
    </row>
    <row r="8764" spans="1:7" x14ac:dyDescent="0.35">
      <c r="A8764" t="s">
        <v>1</v>
      </c>
      <c r="B8764" t="s">
        <v>40</v>
      </c>
      <c r="C8764" t="s">
        <v>387</v>
      </c>
      <c r="D8764">
        <v>2020</v>
      </c>
      <c r="E8764">
        <v>35.812600000000003</v>
      </c>
      <c r="F8764" t="s">
        <v>383</v>
      </c>
      <c r="G8764" t="s">
        <v>392</v>
      </c>
    </row>
    <row r="8765" spans="1:7" x14ac:dyDescent="0.35">
      <c r="A8765" t="s">
        <v>1</v>
      </c>
      <c r="B8765" t="s">
        <v>11</v>
      </c>
      <c r="C8765" t="s">
        <v>16</v>
      </c>
      <c r="D8765">
        <v>2020</v>
      </c>
      <c r="E8765">
        <v>0</v>
      </c>
      <c r="F8765" t="s">
        <v>383</v>
      </c>
      <c r="G8765" t="s">
        <v>392</v>
      </c>
    </row>
    <row r="8766" spans="1:7" x14ac:dyDescent="0.35">
      <c r="A8766" t="s">
        <v>1</v>
      </c>
      <c r="B8766" t="s">
        <v>25</v>
      </c>
      <c r="C8766" t="s">
        <v>16</v>
      </c>
      <c r="D8766">
        <v>2020</v>
      </c>
      <c r="E8766">
        <v>0</v>
      </c>
      <c r="F8766" t="s">
        <v>383</v>
      </c>
      <c r="G8766" t="s">
        <v>392</v>
      </c>
    </row>
    <row r="8767" spans="1:7" x14ac:dyDescent="0.35">
      <c r="A8767" t="s">
        <v>1</v>
      </c>
      <c r="B8767" t="s">
        <v>26</v>
      </c>
      <c r="C8767" t="s">
        <v>16</v>
      </c>
      <c r="D8767">
        <v>2020</v>
      </c>
      <c r="E8767">
        <v>0</v>
      </c>
      <c r="F8767" t="s">
        <v>383</v>
      </c>
      <c r="G8767" t="s">
        <v>392</v>
      </c>
    </row>
    <row r="8768" spans="1:7" x14ac:dyDescent="0.35">
      <c r="A8768" t="s">
        <v>1</v>
      </c>
      <c r="B8768" t="s">
        <v>27</v>
      </c>
      <c r="C8768" t="s">
        <v>16</v>
      </c>
      <c r="D8768">
        <v>2020</v>
      </c>
      <c r="E8768">
        <v>0</v>
      </c>
      <c r="F8768" t="s">
        <v>383</v>
      </c>
      <c r="G8768" t="s">
        <v>392</v>
      </c>
    </row>
    <row r="8769" spans="1:7" x14ac:dyDescent="0.35">
      <c r="A8769" t="s">
        <v>1</v>
      </c>
      <c r="B8769" t="s">
        <v>29</v>
      </c>
      <c r="C8769" t="s">
        <v>16</v>
      </c>
      <c r="D8769">
        <v>2020</v>
      </c>
      <c r="E8769">
        <v>0</v>
      </c>
      <c r="F8769" t="s">
        <v>383</v>
      </c>
      <c r="G8769" t="s">
        <v>392</v>
      </c>
    </row>
    <row r="8770" spans="1:7" x14ac:dyDescent="0.35">
      <c r="A8770" t="s">
        <v>1</v>
      </c>
      <c r="B8770" t="s">
        <v>32</v>
      </c>
      <c r="C8770" t="s">
        <v>16</v>
      </c>
      <c r="D8770">
        <v>2020</v>
      </c>
      <c r="E8770">
        <v>0</v>
      </c>
      <c r="F8770" t="s">
        <v>383</v>
      </c>
      <c r="G8770" t="s">
        <v>392</v>
      </c>
    </row>
    <row r="8771" spans="1:7" x14ac:dyDescent="0.35">
      <c r="A8771" t="s">
        <v>1</v>
      </c>
      <c r="B8771" t="s">
        <v>30</v>
      </c>
      <c r="C8771" t="s">
        <v>16</v>
      </c>
      <c r="D8771">
        <v>2020</v>
      </c>
      <c r="E8771">
        <v>0</v>
      </c>
      <c r="F8771" t="s">
        <v>383</v>
      </c>
      <c r="G8771" t="s">
        <v>392</v>
      </c>
    </row>
    <row r="8772" spans="1:7" x14ac:dyDescent="0.35">
      <c r="A8772" t="s">
        <v>1</v>
      </c>
      <c r="B8772" t="s">
        <v>33</v>
      </c>
      <c r="C8772" t="s">
        <v>16</v>
      </c>
      <c r="D8772">
        <v>2020</v>
      </c>
      <c r="E8772">
        <v>0</v>
      </c>
      <c r="F8772" t="s">
        <v>383</v>
      </c>
      <c r="G8772" t="s">
        <v>392</v>
      </c>
    </row>
    <row r="8773" spans="1:7" x14ac:dyDescent="0.35">
      <c r="A8773" t="s">
        <v>1</v>
      </c>
      <c r="B8773" t="s">
        <v>34</v>
      </c>
      <c r="C8773" t="s">
        <v>16</v>
      </c>
      <c r="D8773">
        <v>2020</v>
      </c>
      <c r="E8773">
        <v>0</v>
      </c>
      <c r="F8773" t="s">
        <v>383</v>
      </c>
      <c r="G8773" t="s">
        <v>392</v>
      </c>
    </row>
    <row r="8774" spans="1:7" x14ac:dyDescent="0.35">
      <c r="A8774" t="s">
        <v>1</v>
      </c>
      <c r="B8774" t="s">
        <v>35</v>
      </c>
      <c r="C8774" t="s">
        <v>16</v>
      </c>
      <c r="D8774">
        <v>2020</v>
      </c>
      <c r="E8774">
        <v>0</v>
      </c>
      <c r="F8774" t="s">
        <v>383</v>
      </c>
      <c r="G8774" t="s">
        <v>392</v>
      </c>
    </row>
    <row r="8775" spans="1:7" x14ac:dyDescent="0.35">
      <c r="A8775" t="s">
        <v>1</v>
      </c>
      <c r="B8775" t="s">
        <v>36</v>
      </c>
      <c r="C8775" t="s">
        <v>16</v>
      </c>
      <c r="D8775">
        <v>2020</v>
      </c>
      <c r="E8775">
        <v>0</v>
      </c>
      <c r="F8775" t="s">
        <v>383</v>
      </c>
      <c r="G8775" t="s">
        <v>392</v>
      </c>
    </row>
    <row r="8776" spans="1:7" x14ac:dyDescent="0.35">
      <c r="A8776" t="s">
        <v>1</v>
      </c>
      <c r="B8776" t="s">
        <v>37</v>
      </c>
      <c r="C8776" t="s">
        <v>16</v>
      </c>
      <c r="D8776">
        <v>2020</v>
      </c>
      <c r="E8776">
        <v>0</v>
      </c>
      <c r="F8776" t="s">
        <v>383</v>
      </c>
      <c r="G8776" t="s">
        <v>392</v>
      </c>
    </row>
    <row r="8777" spans="1:7" x14ac:dyDescent="0.35">
      <c r="A8777" t="s">
        <v>1</v>
      </c>
      <c r="B8777" t="s">
        <v>39</v>
      </c>
      <c r="C8777" t="s">
        <v>16</v>
      </c>
      <c r="D8777">
        <v>2020</v>
      </c>
      <c r="E8777">
        <v>0</v>
      </c>
      <c r="F8777" t="s">
        <v>383</v>
      </c>
      <c r="G8777" t="s">
        <v>392</v>
      </c>
    </row>
    <row r="8778" spans="1:7" x14ac:dyDescent="0.35">
      <c r="A8778" t="s">
        <v>1</v>
      </c>
      <c r="B8778" t="s">
        <v>40</v>
      </c>
      <c r="C8778" t="s">
        <v>16</v>
      </c>
      <c r="D8778">
        <v>2020</v>
      </c>
      <c r="E8778">
        <v>0</v>
      </c>
      <c r="F8778" t="s">
        <v>383</v>
      </c>
      <c r="G8778" t="s">
        <v>392</v>
      </c>
    </row>
    <row r="8779" spans="1:7" x14ac:dyDescent="0.35">
      <c r="A8779" t="s">
        <v>1</v>
      </c>
      <c r="B8779" t="s">
        <v>11</v>
      </c>
      <c r="C8779" t="s">
        <v>388</v>
      </c>
      <c r="D8779">
        <v>2020</v>
      </c>
      <c r="E8779">
        <v>0.76900000000000002</v>
      </c>
      <c r="F8779" t="s">
        <v>383</v>
      </c>
      <c r="G8779" t="s">
        <v>392</v>
      </c>
    </row>
    <row r="8780" spans="1:7" x14ac:dyDescent="0.35">
      <c r="A8780" t="s">
        <v>1</v>
      </c>
      <c r="B8780" t="s">
        <v>25</v>
      </c>
      <c r="C8780" t="s">
        <v>388</v>
      </c>
      <c r="D8780">
        <v>2020</v>
      </c>
      <c r="E8780">
        <v>2.8826999999999998</v>
      </c>
      <c r="F8780" t="s">
        <v>383</v>
      </c>
      <c r="G8780" t="s">
        <v>392</v>
      </c>
    </row>
    <row r="8781" spans="1:7" x14ac:dyDescent="0.35">
      <c r="A8781" t="s">
        <v>1</v>
      </c>
      <c r="B8781" t="s">
        <v>26</v>
      </c>
      <c r="C8781" t="s">
        <v>388</v>
      </c>
      <c r="D8781">
        <v>2020</v>
      </c>
      <c r="E8781">
        <v>0.17319999999999999</v>
      </c>
      <c r="F8781" t="s">
        <v>383</v>
      </c>
      <c r="G8781" t="s">
        <v>392</v>
      </c>
    </row>
    <row r="8782" spans="1:7" x14ac:dyDescent="0.35">
      <c r="A8782" t="s">
        <v>1</v>
      </c>
      <c r="B8782" t="s">
        <v>27</v>
      </c>
      <c r="C8782" t="s">
        <v>388</v>
      </c>
      <c r="D8782">
        <v>2020</v>
      </c>
      <c r="E8782">
        <v>1.3299999999999999E-2</v>
      </c>
      <c r="F8782" t="s">
        <v>383</v>
      </c>
      <c r="G8782" t="s">
        <v>392</v>
      </c>
    </row>
    <row r="8783" spans="1:7" x14ac:dyDescent="0.35">
      <c r="A8783" t="s">
        <v>1</v>
      </c>
      <c r="B8783" t="s">
        <v>29</v>
      </c>
      <c r="C8783" t="s">
        <v>388</v>
      </c>
      <c r="D8783">
        <v>2020</v>
      </c>
      <c r="E8783">
        <v>1.15E-2</v>
      </c>
      <c r="F8783" t="s">
        <v>383</v>
      </c>
      <c r="G8783" t="s">
        <v>392</v>
      </c>
    </row>
    <row r="8784" spans="1:7" x14ac:dyDescent="0.35">
      <c r="A8784" t="s">
        <v>1</v>
      </c>
      <c r="B8784" t="s">
        <v>32</v>
      </c>
      <c r="C8784" t="s">
        <v>388</v>
      </c>
      <c r="D8784">
        <v>2020</v>
      </c>
      <c r="E8784">
        <v>7.4999999999999997E-3</v>
      </c>
      <c r="F8784" t="s">
        <v>383</v>
      </c>
      <c r="G8784" t="s">
        <v>392</v>
      </c>
    </row>
    <row r="8785" spans="1:7" x14ac:dyDescent="0.35">
      <c r="A8785" t="s">
        <v>1</v>
      </c>
      <c r="B8785" t="s">
        <v>30</v>
      </c>
      <c r="C8785" t="s">
        <v>388</v>
      </c>
      <c r="D8785">
        <v>2020</v>
      </c>
      <c r="E8785">
        <v>3.7000000000000002E-3</v>
      </c>
      <c r="F8785" t="s">
        <v>383</v>
      </c>
      <c r="G8785" t="s">
        <v>392</v>
      </c>
    </row>
    <row r="8786" spans="1:7" x14ac:dyDescent="0.35">
      <c r="A8786" t="s">
        <v>1</v>
      </c>
      <c r="B8786" t="s">
        <v>33</v>
      </c>
      <c r="C8786" t="s">
        <v>388</v>
      </c>
      <c r="D8786">
        <v>2020</v>
      </c>
      <c r="E8786">
        <v>0</v>
      </c>
      <c r="F8786" t="s">
        <v>383</v>
      </c>
      <c r="G8786" t="s">
        <v>392</v>
      </c>
    </row>
    <row r="8787" spans="1:7" x14ac:dyDescent="0.35">
      <c r="A8787" t="s">
        <v>1</v>
      </c>
      <c r="B8787" t="s">
        <v>34</v>
      </c>
      <c r="C8787" t="s">
        <v>388</v>
      </c>
      <c r="D8787">
        <v>2020</v>
      </c>
      <c r="E8787">
        <v>4.1157000000000004</v>
      </c>
      <c r="F8787" t="s">
        <v>383</v>
      </c>
      <c r="G8787" t="s">
        <v>392</v>
      </c>
    </row>
    <row r="8788" spans="1:7" x14ac:dyDescent="0.35">
      <c r="A8788" t="s">
        <v>1</v>
      </c>
      <c r="B8788" t="s">
        <v>35</v>
      </c>
      <c r="C8788" t="s">
        <v>388</v>
      </c>
      <c r="D8788">
        <v>2020</v>
      </c>
      <c r="E8788" s="76">
        <v>6.9999999999999999E-4</v>
      </c>
      <c r="F8788" t="s">
        <v>383</v>
      </c>
      <c r="G8788" t="s">
        <v>392</v>
      </c>
    </row>
    <row r="8789" spans="1:7" x14ac:dyDescent="0.35">
      <c r="A8789" t="s">
        <v>1</v>
      </c>
      <c r="B8789" t="s">
        <v>36</v>
      </c>
      <c r="C8789" t="s">
        <v>388</v>
      </c>
      <c r="D8789">
        <v>2020</v>
      </c>
      <c r="E8789">
        <v>0.63009999999999999</v>
      </c>
      <c r="F8789" t="s">
        <v>383</v>
      </c>
      <c r="G8789" t="s">
        <v>392</v>
      </c>
    </row>
    <row r="8790" spans="1:7" x14ac:dyDescent="0.35">
      <c r="A8790" t="s">
        <v>1</v>
      </c>
      <c r="B8790" t="s">
        <v>37</v>
      </c>
      <c r="C8790" t="s">
        <v>388</v>
      </c>
      <c r="D8790">
        <v>2020</v>
      </c>
      <c r="E8790">
        <v>0.11459999999999999</v>
      </c>
      <c r="F8790" t="s">
        <v>383</v>
      </c>
      <c r="G8790" t="s">
        <v>392</v>
      </c>
    </row>
    <row r="8791" spans="1:7" x14ac:dyDescent="0.35">
      <c r="A8791" t="s">
        <v>1</v>
      </c>
      <c r="B8791" t="s">
        <v>39</v>
      </c>
      <c r="C8791" t="s">
        <v>388</v>
      </c>
      <c r="D8791">
        <v>2020</v>
      </c>
      <c r="E8791">
        <v>3.9600000000000003E-2</v>
      </c>
      <c r="F8791" t="s">
        <v>383</v>
      </c>
      <c r="G8791" t="s">
        <v>392</v>
      </c>
    </row>
    <row r="8792" spans="1:7" x14ac:dyDescent="0.35">
      <c r="A8792" t="s">
        <v>1</v>
      </c>
      <c r="B8792" t="s">
        <v>40</v>
      </c>
      <c r="C8792" t="s">
        <v>388</v>
      </c>
      <c r="D8792">
        <v>2020</v>
      </c>
      <c r="E8792">
        <v>8.7615999999999996</v>
      </c>
      <c r="F8792" t="s">
        <v>383</v>
      </c>
      <c r="G8792" t="s">
        <v>392</v>
      </c>
    </row>
    <row r="8793" spans="1:7" x14ac:dyDescent="0.35">
      <c r="A8793" t="s">
        <v>1</v>
      </c>
      <c r="B8793" t="s">
        <v>11</v>
      </c>
      <c r="C8793" t="s">
        <v>389</v>
      </c>
      <c r="D8793">
        <v>2020</v>
      </c>
      <c r="E8793">
        <v>7.2499999999999995E-2</v>
      </c>
      <c r="F8793" t="s">
        <v>383</v>
      </c>
      <c r="G8793" t="s">
        <v>392</v>
      </c>
    </row>
    <row r="8794" spans="1:7" x14ac:dyDescent="0.35">
      <c r="A8794" t="s">
        <v>1</v>
      </c>
      <c r="B8794" t="s">
        <v>25</v>
      </c>
      <c r="C8794" t="s">
        <v>389</v>
      </c>
      <c r="D8794">
        <v>2020</v>
      </c>
      <c r="E8794">
        <v>4.9500000000000002E-2</v>
      </c>
      <c r="F8794" t="s">
        <v>383</v>
      </c>
      <c r="G8794" t="s">
        <v>392</v>
      </c>
    </row>
    <row r="8795" spans="1:7" x14ac:dyDescent="0.35">
      <c r="A8795" t="s">
        <v>1</v>
      </c>
      <c r="B8795" t="s">
        <v>26</v>
      </c>
      <c r="C8795" t="s">
        <v>389</v>
      </c>
      <c r="D8795">
        <v>2020</v>
      </c>
      <c r="E8795">
        <v>0.05</v>
      </c>
      <c r="F8795" t="s">
        <v>383</v>
      </c>
      <c r="G8795" t="s">
        <v>392</v>
      </c>
    </row>
    <row r="8796" spans="1:7" x14ac:dyDescent="0.35">
      <c r="A8796" t="s">
        <v>1</v>
      </c>
      <c r="B8796" t="s">
        <v>27</v>
      </c>
      <c r="C8796" t="s">
        <v>389</v>
      </c>
      <c r="D8796">
        <v>2020</v>
      </c>
      <c r="E8796">
        <v>1.12E-2</v>
      </c>
      <c r="F8796" t="s">
        <v>383</v>
      </c>
      <c r="G8796" t="s">
        <v>392</v>
      </c>
    </row>
    <row r="8797" spans="1:7" x14ac:dyDescent="0.35">
      <c r="A8797" t="s">
        <v>1</v>
      </c>
      <c r="B8797" t="s">
        <v>29</v>
      </c>
      <c r="C8797" t="s">
        <v>389</v>
      </c>
      <c r="D8797">
        <v>2020</v>
      </c>
      <c r="E8797">
        <v>7.6E-3</v>
      </c>
      <c r="F8797" t="s">
        <v>383</v>
      </c>
      <c r="G8797" t="s">
        <v>392</v>
      </c>
    </row>
    <row r="8798" spans="1:7" x14ac:dyDescent="0.35">
      <c r="A8798" t="s">
        <v>1</v>
      </c>
      <c r="B8798" t="s">
        <v>32</v>
      </c>
      <c r="C8798" t="s">
        <v>389</v>
      </c>
      <c r="D8798">
        <v>2020</v>
      </c>
      <c r="E8798">
        <v>0</v>
      </c>
      <c r="F8798" t="s">
        <v>383</v>
      </c>
      <c r="G8798" t="s">
        <v>392</v>
      </c>
    </row>
    <row r="8799" spans="1:7" x14ac:dyDescent="0.35">
      <c r="A8799" t="s">
        <v>1</v>
      </c>
      <c r="B8799" t="s">
        <v>30</v>
      </c>
      <c r="C8799" t="s">
        <v>389</v>
      </c>
      <c r="D8799">
        <v>2020</v>
      </c>
      <c r="E8799">
        <v>2.2700000000000001E-2</v>
      </c>
      <c r="F8799" t="s">
        <v>383</v>
      </c>
      <c r="G8799" t="s">
        <v>392</v>
      </c>
    </row>
    <row r="8800" spans="1:7" x14ac:dyDescent="0.35">
      <c r="A8800" t="s">
        <v>1</v>
      </c>
      <c r="B8800" t="s">
        <v>33</v>
      </c>
      <c r="C8800" t="s">
        <v>389</v>
      </c>
      <c r="D8800">
        <v>2020</v>
      </c>
      <c r="E8800">
        <v>0</v>
      </c>
      <c r="F8800" t="s">
        <v>383</v>
      </c>
      <c r="G8800" t="s">
        <v>392</v>
      </c>
    </row>
    <row r="8801" spans="1:7" x14ac:dyDescent="0.35">
      <c r="A8801" t="s">
        <v>1</v>
      </c>
      <c r="B8801" t="s">
        <v>34</v>
      </c>
      <c r="C8801" t="s">
        <v>389</v>
      </c>
      <c r="D8801">
        <v>2020</v>
      </c>
      <c r="E8801">
        <v>2.04</v>
      </c>
      <c r="F8801" t="s">
        <v>383</v>
      </c>
      <c r="G8801" t="s">
        <v>392</v>
      </c>
    </row>
    <row r="8802" spans="1:7" x14ac:dyDescent="0.35">
      <c r="A8802" t="s">
        <v>1</v>
      </c>
      <c r="B8802" t="s">
        <v>35</v>
      </c>
      <c r="C8802" t="s">
        <v>389</v>
      </c>
      <c r="D8802">
        <v>2020</v>
      </c>
      <c r="E8802">
        <v>0</v>
      </c>
      <c r="F8802" t="s">
        <v>383</v>
      </c>
      <c r="G8802" t="s">
        <v>392</v>
      </c>
    </row>
    <row r="8803" spans="1:7" x14ac:dyDescent="0.35">
      <c r="A8803" t="s">
        <v>1</v>
      </c>
      <c r="B8803" t="s">
        <v>36</v>
      </c>
      <c r="C8803" t="s">
        <v>389</v>
      </c>
      <c r="D8803">
        <v>2020</v>
      </c>
      <c r="E8803">
        <v>0.12609999999999999</v>
      </c>
      <c r="F8803" t="s">
        <v>383</v>
      </c>
      <c r="G8803" t="s">
        <v>392</v>
      </c>
    </row>
    <row r="8804" spans="1:7" x14ac:dyDescent="0.35">
      <c r="A8804" t="s">
        <v>1</v>
      </c>
      <c r="B8804" t="s">
        <v>37</v>
      </c>
      <c r="C8804" t="s">
        <v>389</v>
      </c>
      <c r="D8804">
        <v>2020</v>
      </c>
      <c r="E8804">
        <v>1.15E-2</v>
      </c>
      <c r="F8804" t="s">
        <v>383</v>
      </c>
      <c r="G8804" t="s">
        <v>392</v>
      </c>
    </row>
    <row r="8805" spans="1:7" x14ac:dyDescent="0.35">
      <c r="A8805" t="s">
        <v>1</v>
      </c>
      <c r="B8805" t="s">
        <v>39</v>
      </c>
      <c r="C8805" t="s">
        <v>389</v>
      </c>
      <c r="D8805">
        <v>2020</v>
      </c>
      <c r="E8805">
        <v>0</v>
      </c>
      <c r="F8805" t="s">
        <v>383</v>
      </c>
      <c r="G8805" t="s">
        <v>392</v>
      </c>
    </row>
    <row r="8806" spans="1:7" x14ac:dyDescent="0.35">
      <c r="A8806" t="s">
        <v>1</v>
      </c>
      <c r="B8806" t="s">
        <v>40</v>
      </c>
      <c r="C8806" t="s">
        <v>389</v>
      </c>
      <c r="D8806">
        <v>2020</v>
      </c>
      <c r="E8806">
        <v>2.3910999999999998</v>
      </c>
      <c r="F8806" t="s">
        <v>383</v>
      </c>
      <c r="G8806" t="s">
        <v>392</v>
      </c>
    </row>
    <row r="8807" spans="1:7" x14ac:dyDescent="0.35">
      <c r="A8807" t="s">
        <v>1</v>
      </c>
      <c r="B8807" t="s">
        <v>11</v>
      </c>
      <c r="C8807" t="s">
        <v>390</v>
      </c>
      <c r="D8807">
        <v>2020</v>
      </c>
      <c r="E8807">
        <v>176.17840000000001</v>
      </c>
      <c r="F8807" t="s">
        <v>383</v>
      </c>
      <c r="G8807" t="s">
        <v>392</v>
      </c>
    </row>
    <row r="8808" spans="1:7" x14ac:dyDescent="0.35">
      <c r="A8808" t="s">
        <v>1</v>
      </c>
      <c r="B8808" t="s">
        <v>25</v>
      </c>
      <c r="C8808" t="s">
        <v>390</v>
      </c>
      <c r="D8808">
        <v>2020</v>
      </c>
      <c r="E8808">
        <v>139.21209999999999</v>
      </c>
      <c r="F8808" t="s">
        <v>383</v>
      </c>
      <c r="G8808" t="s">
        <v>392</v>
      </c>
    </row>
    <row r="8809" spans="1:7" x14ac:dyDescent="0.35">
      <c r="A8809" t="s">
        <v>1</v>
      </c>
      <c r="B8809" t="s">
        <v>26</v>
      </c>
      <c r="C8809" t="s">
        <v>390</v>
      </c>
      <c r="D8809">
        <v>2020</v>
      </c>
      <c r="E8809">
        <v>45.206099999999999</v>
      </c>
      <c r="F8809" t="s">
        <v>383</v>
      </c>
      <c r="G8809" t="s">
        <v>392</v>
      </c>
    </row>
    <row r="8810" spans="1:7" x14ac:dyDescent="0.35">
      <c r="A8810" t="s">
        <v>1</v>
      </c>
      <c r="B8810" t="s">
        <v>27</v>
      </c>
      <c r="C8810" t="s">
        <v>390</v>
      </c>
      <c r="D8810">
        <v>2020</v>
      </c>
      <c r="E8810">
        <v>28.5593</v>
      </c>
      <c r="F8810" t="s">
        <v>383</v>
      </c>
      <c r="G8810" t="s">
        <v>392</v>
      </c>
    </row>
    <row r="8811" spans="1:7" x14ac:dyDescent="0.35">
      <c r="A8811" t="s">
        <v>1</v>
      </c>
      <c r="B8811" t="s">
        <v>29</v>
      </c>
      <c r="C8811" t="s">
        <v>390</v>
      </c>
      <c r="D8811">
        <v>2020</v>
      </c>
      <c r="E8811">
        <v>26.4651</v>
      </c>
      <c r="F8811" t="s">
        <v>383</v>
      </c>
      <c r="G8811" t="s">
        <v>392</v>
      </c>
    </row>
    <row r="8812" spans="1:7" x14ac:dyDescent="0.35">
      <c r="A8812" t="s">
        <v>1</v>
      </c>
      <c r="B8812" t="s">
        <v>32</v>
      </c>
      <c r="C8812" t="s">
        <v>390</v>
      </c>
      <c r="D8812">
        <v>2020</v>
      </c>
      <c r="E8812">
        <v>1.5563</v>
      </c>
      <c r="F8812" t="s">
        <v>383</v>
      </c>
      <c r="G8812" t="s">
        <v>392</v>
      </c>
    </row>
    <row r="8813" spans="1:7" x14ac:dyDescent="0.35">
      <c r="A8813" t="s">
        <v>1</v>
      </c>
      <c r="B8813" t="s">
        <v>30</v>
      </c>
      <c r="C8813" t="s">
        <v>390</v>
      </c>
      <c r="D8813">
        <v>2020</v>
      </c>
      <c r="E8813">
        <v>38.0852</v>
      </c>
      <c r="F8813" t="s">
        <v>383</v>
      </c>
      <c r="G8813" t="s">
        <v>392</v>
      </c>
    </row>
    <row r="8814" spans="1:7" x14ac:dyDescent="0.35">
      <c r="A8814" t="s">
        <v>1</v>
      </c>
      <c r="B8814" t="s">
        <v>33</v>
      </c>
      <c r="C8814" t="s">
        <v>390</v>
      </c>
      <c r="D8814">
        <v>2020</v>
      </c>
      <c r="E8814">
        <v>0.6431</v>
      </c>
      <c r="F8814" t="s">
        <v>383</v>
      </c>
      <c r="G8814" t="s">
        <v>392</v>
      </c>
    </row>
    <row r="8815" spans="1:7" x14ac:dyDescent="0.35">
      <c r="A8815" t="s">
        <v>1</v>
      </c>
      <c r="B8815" t="s">
        <v>34</v>
      </c>
      <c r="C8815" t="s">
        <v>390</v>
      </c>
      <c r="D8815">
        <v>2020</v>
      </c>
      <c r="E8815">
        <v>418.92770000000002</v>
      </c>
      <c r="F8815" t="s">
        <v>383</v>
      </c>
      <c r="G8815" t="s">
        <v>392</v>
      </c>
    </row>
    <row r="8816" spans="1:7" x14ac:dyDescent="0.35">
      <c r="A8816" t="s">
        <v>1</v>
      </c>
      <c r="B8816" t="s">
        <v>35</v>
      </c>
      <c r="C8816" t="s">
        <v>390</v>
      </c>
      <c r="D8816">
        <v>2020</v>
      </c>
      <c r="E8816">
        <v>6.2957999999999998</v>
      </c>
      <c r="F8816" t="s">
        <v>383</v>
      </c>
      <c r="G8816" t="s">
        <v>392</v>
      </c>
    </row>
    <row r="8817" spans="1:7" x14ac:dyDescent="0.35">
      <c r="A8817" t="s">
        <v>1</v>
      </c>
      <c r="B8817" t="s">
        <v>36</v>
      </c>
      <c r="C8817" t="s">
        <v>390</v>
      </c>
      <c r="D8817">
        <v>2020</v>
      </c>
      <c r="E8817">
        <v>245.137</v>
      </c>
      <c r="F8817" t="s">
        <v>383</v>
      </c>
      <c r="G8817" t="s">
        <v>392</v>
      </c>
    </row>
    <row r="8818" spans="1:7" x14ac:dyDescent="0.35">
      <c r="A8818" t="s">
        <v>1</v>
      </c>
      <c r="B8818" t="s">
        <v>37</v>
      </c>
      <c r="C8818" t="s">
        <v>390</v>
      </c>
      <c r="D8818">
        <v>2020</v>
      </c>
      <c r="E8818">
        <v>57.531399999999998</v>
      </c>
      <c r="F8818" t="s">
        <v>383</v>
      </c>
      <c r="G8818" t="s">
        <v>392</v>
      </c>
    </row>
    <row r="8819" spans="1:7" x14ac:dyDescent="0.35">
      <c r="A8819" t="s">
        <v>1</v>
      </c>
      <c r="B8819" t="s">
        <v>39</v>
      </c>
      <c r="C8819" t="s">
        <v>390</v>
      </c>
      <c r="D8819">
        <v>2020</v>
      </c>
      <c r="E8819">
        <v>2.6680999999999999</v>
      </c>
      <c r="F8819" t="s">
        <v>383</v>
      </c>
      <c r="G8819" t="s">
        <v>392</v>
      </c>
    </row>
    <row r="8820" spans="1:7" x14ac:dyDescent="0.35">
      <c r="A8820" t="s">
        <v>1</v>
      </c>
      <c r="B8820" t="s">
        <v>40</v>
      </c>
      <c r="C8820" t="s">
        <v>390</v>
      </c>
      <c r="D8820">
        <v>2020</v>
      </c>
      <c r="E8820">
        <v>1186.4656</v>
      </c>
      <c r="F8820" t="s">
        <v>383</v>
      </c>
      <c r="G8820" t="s">
        <v>392</v>
      </c>
    </row>
    <row r="8821" spans="1:7" x14ac:dyDescent="0.35">
      <c r="A8821" t="s">
        <v>1</v>
      </c>
      <c r="B8821" t="s">
        <v>11</v>
      </c>
      <c r="C8821" t="s">
        <v>17</v>
      </c>
      <c r="D8821">
        <v>2020</v>
      </c>
      <c r="E8821">
        <v>1.3380000000000001</v>
      </c>
      <c r="F8821" t="s">
        <v>383</v>
      </c>
      <c r="G8821" t="s">
        <v>392</v>
      </c>
    </row>
    <row r="8822" spans="1:7" x14ac:dyDescent="0.35">
      <c r="A8822" t="s">
        <v>1</v>
      </c>
      <c r="B8822" t="s">
        <v>25</v>
      </c>
      <c r="C8822" t="s">
        <v>17</v>
      </c>
      <c r="D8822">
        <v>2020</v>
      </c>
      <c r="E8822">
        <v>0.5423</v>
      </c>
      <c r="F8822" t="s">
        <v>383</v>
      </c>
      <c r="G8822" t="s">
        <v>392</v>
      </c>
    </row>
    <row r="8823" spans="1:7" x14ac:dyDescent="0.35">
      <c r="A8823" t="s">
        <v>1</v>
      </c>
      <c r="B8823" t="s">
        <v>26</v>
      </c>
      <c r="C8823" t="s">
        <v>17</v>
      </c>
      <c r="D8823">
        <v>2020</v>
      </c>
      <c r="E8823">
        <v>0</v>
      </c>
      <c r="F8823" t="s">
        <v>383</v>
      </c>
      <c r="G8823" t="s">
        <v>392</v>
      </c>
    </row>
    <row r="8824" spans="1:7" x14ac:dyDescent="0.35">
      <c r="A8824" t="s">
        <v>1</v>
      </c>
      <c r="B8824" t="s">
        <v>27</v>
      </c>
      <c r="C8824" t="s">
        <v>17</v>
      </c>
      <c r="D8824">
        <v>2020</v>
      </c>
      <c r="E8824">
        <v>0</v>
      </c>
      <c r="F8824" t="s">
        <v>383</v>
      </c>
      <c r="G8824" t="s">
        <v>392</v>
      </c>
    </row>
    <row r="8825" spans="1:7" x14ac:dyDescent="0.35">
      <c r="A8825" t="s">
        <v>1</v>
      </c>
      <c r="B8825" t="s">
        <v>29</v>
      </c>
      <c r="C8825" t="s">
        <v>17</v>
      </c>
      <c r="D8825">
        <v>2020</v>
      </c>
      <c r="E8825">
        <v>0</v>
      </c>
      <c r="F8825" t="s">
        <v>383</v>
      </c>
      <c r="G8825" t="s">
        <v>392</v>
      </c>
    </row>
    <row r="8826" spans="1:7" x14ac:dyDescent="0.35">
      <c r="A8826" t="s">
        <v>1</v>
      </c>
      <c r="B8826" t="s">
        <v>32</v>
      </c>
      <c r="C8826" t="s">
        <v>17</v>
      </c>
      <c r="D8826">
        <v>2020</v>
      </c>
      <c r="E8826">
        <v>0</v>
      </c>
      <c r="F8826" t="s">
        <v>383</v>
      </c>
      <c r="G8826" t="s">
        <v>392</v>
      </c>
    </row>
    <row r="8827" spans="1:7" x14ac:dyDescent="0.35">
      <c r="A8827" t="s">
        <v>1</v>
      </c>
      <c r="B8827" t="s">
        <v>30</v>
      </c>
      <c r="C8827" t="s">
        <v>17</v>
      </c>
      <c r="D8827">
        <v>2020</v>
      </c>
      <c r="E8827">
        <v>0.26979999999999998</v>
      </c>
      <c r="F8827" t="s">
        <v>383</v>
      </c>
      <c r="G8827" t="s">
        <v>392</v>
      </c>
    </row>
    <row r="8828" spans="1:7" x14ac:dyDescent="0.35">
      <c r="A8828" t="s">
        <v>1</v>
      </c>
      <c r="B8828" t="s">
        <v>33</v>
      </c>
      <c r="C8828" t="s">
        <v>17</v>
      </c>
      <c r="D8828">
        <v>2020</v>
      </c>
      <c r="E8828">
        <v>0</v>
      </c>
      <c r="F8828" t="s">
        <v>383</v>
      </c>
      <c r="G8828" t="s">
        <v>392</v>
      </c>
    </row>
    <row r="8829" spans="1:7" x14ac:dyDescent="0.35">
      <c r="A8829" t="s">
        <v>1</v>
      </c>
      <c r="B8829" t="s">
        <v>34</v>
      </c>
      <c r="C8829" t="s">
        <v>17</v>
      </c>
      <c r="D8829">
        <v>2020</v>
      </c>
      <c r="E8829">
        <v>0.63529999999999998</v>
      </c>
      <c r="F8829" t="s">
        <v>383</v>
      </c>
      <c r="G8829" t="s">
        <v>392</v>
      </c>
    </row>
    <row r="8830" spans="1:7" x14ac:dyDescent="0.35">
      <c r="A8830" t="s">
        <v>1</v>
      </c>
      <c r="B8830" t="s">
        <v>35</v>
      </c>
      <c r="C8830" t="s">
        <v>17</v>
      </c>
      <c r="D8830">
        <v>2020</v>
      </c>
      <c r="E8830">
        <v>0</v>
      </c>
      <c r="F8830" t="s">
        <v>383</v>
      </c>
      <c r="G8830" t="s">
        <v>392</v>
      </c>
    </row>
    <row r="8831" spans="1:7" x14ac:dyDescent="0.35">
      <c r="A8831" t="s">
        <v>1</v>
      </c>
      <c r="B8831" t="s">
        <v>36</v>
      </c>
      <c r="C8831" t="s">
        <v>17</v>
      </c>
      <c r="D8831">
        <v>2020</v>
      </c>
      <c r="E8831">
        <v>1.0457000000000001</v>
      </c>
      <c r="F8831" t="s">
        <v>383</v>
      </c>
      <c r="G8831" t="s">
        <v>392</v>
      </c>
    </row>
    <row r="8832" spans="1:7" x14ac:dyDescent="0.35">
      <c r="A8832" t="s">
        <v>1</v>
      </c>
      <c r="B8832" t="s">
        <v>37</v>
      </c>
      <c r="C8832" t="s">
        <v>17</v>
      </c>
      <c r="D8832">
        <v>2020</v>
      </c>
      <c r="E8832">
        <v>2.4799999999999999E-2</v>
      </c>
      <c r="F8832" t="s">
        <v>383</v>
      </c>
      <c r="G8832" t="s">
        <v>392</v>
      </c>
    </row>
    <row r="8833" spans="1:7" x14ac:dyDescent="0.35">
      <c r="A8833" t="s">
        <v>1</v>
      </c>
      <c r="B8833" t="s">
        <v>39</v>
      </c>
      <c r="C8833" t="s">
        <v>17</v>
      </c>
      <c r="D8833">
        <v>2020</v>
      </c>
      <c r="E8833">
        <v>0</v>
      </c>
      <c r="F8833" t="s">
        <v>383</v>
      </c>
      <c r="G8833" t="s">
        <v>392</v>
      </c>
    </row>
    <row r="8834" spans="1:7" x14ac:dyDescent="0.35">
      <c r="A8834" t="s">
        <v>1</v>
      </c>
      <c r="B8834" t="s">
        <v>40</v>
      </c>
      <c r="C8834" t="s">
        <v>17</v>
      </c>
      <c r="D8834">
        <v>2020</v>
      </c>
      <c r="E8834">
        <v>3.8559000000000001</v>
      </c>
      <c r="F8834" t="s">
        <v>383</v>
      </c>
      <c r="G8834" t="s">
        <v>392</v>
      </c>
    </row>
    <row r="8835" spans="1:7" x14ac:dyDescent="0.35">
      <c r="A8835" t="s">
        <v>1</v>
      </c>
      <c r="B8835" t="s">
        <v>40</v>
      </c>
      <c r="C8835" t="s">
        <v>391</v>
      </c>
      <c r="D8835">
        <v>2020</v>
      </c>
      <c r="E8835">
        <v>2230.5039000000002</v>
      </c>
      <c r="F8835" t="s">
        <v>383</v>
      </c>
      <c r="G8835" t="s">
        <v>392</v>
      </c>
    </row>
    <row r="8836" spans="1:7" x14ac:dyDescent="0.35">
      <c r="A8836" t="s">
        <v>1</v>
      </c>
      <c r="B8836" t="s">
        <v>11</v>
      </c>
      <c r="C8836" t="s">
        <v>382</v>
      </c>
      <c r="D8836">
        <v>2023</v>
      </c>
      <c r="E8836">
        <v>40.449100000000001</v>
      </c>
      <c r="F8836" t="s">
        <v>383</v>
      </c>
      <c r="G8836" t="s">
        <v>392</v>
      </c>
    </row>
    <row r="8837" spans="1:7" x14ac:dyDescent="0.35">
      <c r="A8837" t="s">
        <v>1</v>
      </c>
      <c r="B8837" t="s">
        <v>25</v>
      </c>
      <c r="C8837" t="s">
        <v>382</v>
      </c>
      <c r="D8837">
        <v>2023</v>
      </c>
      <c r="E8837">
        <v>76.371700000000004</v>
      </c>
      <c r="F8837" t="s">
        <v>383</v>
      </c>
      <c r="G8837" t="s">
        <v>392</v>
      </c>
    </row>
    <row r="8838" spans="1:7" x14ac:dyDescent="0.35">
      <c r="A8838" t="s">
        <v>1</v>
      </c>
      <c r="B8838" t="s">
        <v>26</v>
      </c>
      <c r="C8838" t="s">
        <v>382</v>
      </c>
      <c r="D8838">
        <v>2023</v>
      </c>
      <c r="E8838">
        <v>10.4489</v>
      </c>
      <c r="F8838" t="s">
        <v>383</v>
      </c>
      <c r="G8838" t="s">
        <v>392</v>
      </c>
    </row>
    <row r="8839" spans="1:7" x14ac:dyDescent="0.35">
      <c r="A8839" t="s">
        <v>1</v>
      </c>
      <c r="B8839" t="s">
        <v>27</v>
      </c>
      <c r="C8839" t="s">
        <v>382</v>
      </c>
      <c r="D8839">
        <v>2023</v>
      </c>
      <c r="E8839">
        <v>1.7138</v>
      </c>
      <c r="F8839" t="s">
        <v>383</v>
      </c>
      <c r="G8839" t="s">
        <v>392</v>
      </c>
    </row>
    <row r="8840" spans="1:7" x14ac:dyDescent="0.35">
      <c r="A8840" t="s">
        <v>1</v>
      </c>
      <c r="B8840" t="s">
        <v>29</v>
      </c>
      <c r="C8840" t="s">
        <v>382</v>
      </c>
      <c r="D8840">
        <v>2023</v>
      </c>
      <c r="E8840">
        <v>12.870100000000001</v>
      </c>
      <c r="F8840" t="s">
        <v>383</v>
      </c>
      <c r="G8840" t="s">
        <v>392</v>
      </c>
    </row>
    <row r="8841" spans="1:7" x14ac:dyDescent="0.35">
      <c r="A8841" t="s">
        <v>1</v>
      </c>
      <c r="B8841" t="s">
        <v>32</v>
      </c>
      <c r="C8841" t="s">
        <v>382</v>
      </c>
      <c r="D8841">
        <v>2023</v>
      </c>
      <c r="E8841">
        <v>2.1524000000000001</v>
      </c>
      <c r="F8841" t="s">
        <v>383</v>
      </c>
      <c r="G8841" t="s">
        <v>392</v>
      </c>
    </row>
    <row r="8842" spans="1:7" x14ac:dyDescent="0.35">
      <c r="A8842" t="s">
        <v>1</v>
      </c>
      <c r="B8842" t="s">
        <v>30</v>
      </c>
      <c r="C8842" t="s">
        <v>382</v>
      </c>
      <c r="D8842">
        <v>2023</v>
      </c>
      <c r="E8842">
        <v>6.5564</v>
      </c>
      <c r="F8842" t="s">
        <v>383</v>
      </c>
      <c r="G8842" t="s">
        <v>392</v>
      </c>
    </row>
    <row r="8843" spans="1:7" x14ac:dyDescent="0.35">
      <c r="A8843" t="s">
        <v>1</v>
      </c>
      <c r="B8843" t="s">
        <v>33</v>
      </c>
      <c r="C8843" t="s">
        <v>382</v>
      </c>
      <c r="D8843">
        <v>2023</v>
      </c>
      <c r="E8843">
        <v>1.6839</v>
      </c>
      <c r="F8843" t="s">
        <v>383</v>
      </c>
      <c r="G8843" t="s">
        <v>392</v>
      </c>
    </row>
    <row r="8844" spans="1:7" x14ac:dyDescent="0.35">
      <c r="A8844" t="s">
        <v>1</v>
      </c>
      <c r="B8844" t="s">
        <v>34</v>
      </c>
      <c r="C8844" t="s">
        <v>382</v>
      </c>
      <c r="D8844">
        <v>2023</v>
      </c>
      <c r="E8844">
        <v>97.2684</v>
      </c>
      <c r="F8844" t="s">
        <v>383</v>
      </c>
      <c r="G8844" t="s">
        <v>392</v>
      </c>
    </row>
    <row r="8845" spans="1:7" x14ac:dyDescent="0.35">
      <c r="A8845" t="s">
        <v>1</v>
      </c>
      <c r="B8845" t="s">
        <v>35</v>
      </c>
      <c r="C8845" t="s">
        <v>382</v>
      </c>
      <c r="D8845">
        <v>2023</v>
      </c>
      <c r="E8845">
        <v>0.42759999999999998</v>
      </c>
      <c r="F8845" t="s">
        <v>383</v>
      </c>
      <c r="G8845" t="s">
        <v>392</v>
      </c>
    </row>
    <row r="8846" spans="1:7" x14ac:dyDescent="0.35">
      <c r="A8846" t="s">
        <v>1</v>
      </c>
      <c r="B8846" t="s">
        <v>36</v>
      </c>
      <c r="C8846" t="s">
        <v>382</v>
      </c>
      <c r="D8846">
        <v>2023</v>
      </c>
      <c r="E8846">
        <v>94.159000000000006</v>
      </c>
      <c r="F8846" t="s">
        <v>383</v>
      </c>
      <c r="G8846" t="s">
        <v>392</v>
      </c>
    </row>
    <row r="8847" spans="1:7" x14ac:dyDescent="0.35">
      <c r="A8847" t="s">
        <v>1</v>
      </c>
      <c r="B8847" t="s">
        <v>37</v>
      </c>
      <c r="C8847" t="s">
        <v>382</v>
      </c>
      <c r="D8847">
        <v>2023</v>
      </c>
      <c r="E8847">
        <v>2.8151000000000002</v>
      </c>
      <c r="F8847" t="s">
        <v>383</v>
      </c>
      <c r="G8847" t="s">
        <v>392</v>
      </c>
    </row>
    <row r="8848" spans="1:7" x14ac:dyDescent="0.35">
      <c r="A8848" t="s">
        <v>1</v>
      </c>
      <c r="B8848" t="s">
        <v>39</v>
      </c>
      <c r="C8848" t="s">
        <v>382</v>
      </c>
      <c r="D8848">
        <v>2023</v>
      </c>
      <c r="E8848">
        <v>0.70389999999999997</v>
      </c>
      <c r="F8848" t="s">
        <v>383</v>
      </c>
      <c r="G8848" t="s">
        <v>392</v>
      </c>
    </row>
    <row r="8849" spans="1:7" x14ac:dyDescent="0.35">
      <c r="A8849" t="s">
        <v>1</v>
      </c>
      <c r="B8849" t="s">
        <v>40</v>
      </c>
      <c r="C8849" t="s">
        <v>382</v>
      </c>
      <c r="D8849">
        <v>2023</v>
      </c>
      <c r="E8849">
        <v>347.62029999999999</v>
      </c>
      <c r="F8849" t="s">
        <v>383</v>
      </c>
      <c r="G8849" t="s">
        <v>392</v>
      </c>
    </row>
    <row r="8850" spans="1:7" x14ac:dyDescent="0.35">
      <c r="A8850" t="s">
        <v>1</v>
      </c>
      <c r="B8850" t="s">
        <v>11</v>
      </c>
      <c r="C8850" t="s">
        <v>384</v>
      </c>
      <c r="D8850">
        <v>2023</v>
      </c>
      <c r="E8850">
        <v>28.770900000000001</v>
      </c>
      <c r="F8850" t="s">
        <v>383</v>
      </c>
      <c r="G8850" t="s">
        <v>392</v>
      </c>
    </row>
    <row r="8851" spans="1:7" x14ac:dyDescent="0.35">
      <c r="A8851" t="s">
        <v>1</v>
      </c>
      <c r="B8851" t="s">
        <v>25</v>
      </c>
      <c r="C8851" t="s">
        <v>384</v>
      </c>
      <c r="D8851">
        <v>2023</v>
      </c>
      <c r="E8851">
        <v>35.770400000000002</v>
      </c>
      <c r="F8851" t="s">
        <v>383</v>
      </c>
      <c r="G8851" t="s">
        <v>392</v>
      </c>
    </row>
    <row r="8852" spans="1:7" x14ac:dyDescent="0.35">
      <c r="A8852" t="s">
        <v>1</v>
      </c>
      <c r="B8852" t="s">
        <v>26</v>
      </c>
      <c r="C8852" t="s">
        <v>384</v>
      </c>
      <c r="D8852">
        <v>2023</v>
      </c>
      <c r="E8852">
        <v>8.6683000000000003</v>
      </c>
      <c r="F8852" t="s">
        <v>383</v>
      </c>
      <c r="G8852" t="s">
        <v>392</v>
      </c>
    </row>
    <row r="8853" spans="1:7" x14ac:dyDescent="0.35">
      <c r="A8853" t="s">
        <v>1</v>
      </c>
      <c r="B8853" t="s">
        <v>27</v>
      </c>
      <c r="C8853" t="s">
        <v>384</v>
      </c>
      <c r="D8853">
        <v>2023</v>
      </c>
      <c r="E8853">
        <v>2.4068999999999998</v>
      </c>
      <c r="F8853" t="s">
        <v>383</v>
      </c>
      <c r="G8853" t="s">
        <v>392</v>
      </c>
    </row>
    <row r="8854" spans="1:7" x14ac:dyDescent="0.35">
      <c r="A8854" t="s">
        <v>1</v>
      </c>
      <c r="B8854" t="s">
        <v>29</v>
      </c>
      <c r="C8854" t="s">
        <v>384</v>
      </c>
      <c r="D8854">
        <v>2023</v>
      </c>
      <c r="E8854" s="76">
        <v>2.0000000000000001E-4</v>
      </c>
      <c r="F8854" t="s">
        <v>383</v>
      </c>
      <c r="G8854" t="s">
        <v>392</v>
      </c>
    </row>
    <row r="8855" spans="1:7" x14ac:dyDescent="0.35">
      <c r="A8855" t="s">
        <v>1</v>
      </c>
      <c r="B8855" t="s">
        <v>32</v>
      </c>
      <c r="C8855" t="s">
        <v>384</v>
      </c>
      <c r="D8855">
        <v>2023</v>
      </c>
      <c r="E8855">
        <v>1.2999999999999999E-3</v>
      </c>
      <c r="F8855" t="s">
        <v>383</v>
      </c>
      <c r="G8855" t="s">
        <v>392</v>
      </c>
    </row>
    <row r="8856" spans="1:7" x14ac:dyDescent="0.35">
      <c r="A8856" t="s">
        <v>1</v>
      </c>
      <c r="B8856" t="s">
        <v>30</v>
      </c>
      <c r="C8856" t="s">
        <v>384</v>
      </c>
      <c r="D8856">
        <v>2023</v>
      </c>
      <c r="E8856">
        <v>2.8441999999999998</v>
      </c>
      <c r="F8856" t="s">
        <v>383</v>
      </c>
      <c r="G8856" t="s">
        <v>392</v>
      </c>
    </row>
    <row r="8857" spans="1:7" x14ac:dyDescent="0.35">
      <c r="A8857" t="s">
        <v>1</v>
      </c>
      <c r="B8857" t="s">
        <v>33</v>
      </c>
      <c r="C8857" t="s">
        <v>384</v>
      </c>
      <c r="D8857">
        <v>2023</v>
      </c>
      <c r="E8857" s="76">
        <v>2.0000000000000001E-4</v>
      </c>
      <c r="F8857" t="s">
        <v>383</v>
      </c>
      <c r="G8857" t="s">
        <v>392</v>
      </c>
    </row>
    <row r="8858" spans="1:7" x14ac:dyDescent="0.35">
      <c r="A8858" t="s">
        <v>1</v>
      </c>
      <c r="B8858" t="s">
        <v>34</v>
      </c>
      <c r="C8858" t="s">
        <v>384</v>
      </c>
      <c r="D8858">
        <v>2023</v>
      </c>
      <c r="E8858">
        <v>65.272599999999997</v>
      </c>
      <c r="F8858" t="s">
        <v>383</v>
      </c>
      <c r="G8858" t="s">
        <v>392</v>
      </c>
    </row>
    <row r="8859" spans="1:7" x14ac:dyDescent="0.35">
      <c r="A8859" t="s">
        <v>1</v>
      </c>
      <c r="B8859" t="s">
        <v>35</v>
      </c>
      <c r="C8859" t="s">
        <v>384</v>
      </c>
      <c r="D8859">
        <v>2023</v>
      </c>
      <c r="E8859">
        <v>0.4178</v>
      </c>
      <c r="F8859" t="s">
        <v>383</v>
      </c>
      <c r="G8859" t="s">
        <v>392</v>
      </c>
    </row>
    <row r="8860" spans="1:7" x14ac:dyDescent="0.35">
      <c r="A8860" t="s">
        <v>1</v>
      </c>
      <c r="B8860" t="s">
        <v>36</v>
      </c>
      <c r="C8860" t="s">
        <v>384</v>
      </c>
      <c r="D8860">
        <v>2023</v>
      </c>
      <c r="E8860">
        <v>23.277799999999999</v>
      </c>
      <c r="F8860" t="s">
        <v>383</v>
      </c>
      <c r="G8860" t="s">
        <v>392</v>
      </c>
    </row>
    <row r="8861" spans="1:7" x14ac:dyDescent="0.35">
      <c r="A8861" t="s">
        <v>1</v>
      </c>
      <c r="B8861" t="s">
        <v>37</v>
      </c>
      <c r="C8861" t="s">
        <v>384</v>
      </c>
      <c r="D8861">
        <v>2023</v>
      </c>
      <c r="E8861">
        <v>9.8972999999999995</v>
      </c>
      <c r="F8861" t="s">
        <v>383</v>
      </c>
      <c r="G8861" t="s">
        <v>392</v>
      </c>
    </row>
    <row r="8862" spans="1:7" x14ac:dyDescent="0.35">
      <c r="A8862" t="s">
        <v>1</v>
      </c>
      <c r="B8862" t="s">
        <v>39</v>
      </c>
      <c r="C8862" t="s">
        <v>384</v>
      </c>
      <c r="D8862">
        <v>2023</v>
      </c>
      <c r="E8862" s="76">
        <v>6.9999999999999999E-4</v>
      </c>
      <c r="F8862" t="s">
        <v>383</v>
      </c>
      <c r="G8862" t="s">
        <v>392</v>
      </c>
    </row>
    <row r="8863" spans="1:7" x14ac:dyDescent="0.35">
      <c r="A8863" t="s">
        <v>1</v>
      </c>
      <c r="B8863" t="s">
        <v>40</v>
      </c>
      <c r="C8863" t="s">
        <v>384</v>
      </c>
      <c r="D8863">
        <v>2023</v>
      </c>
      <c r="E8863">
        <v>177.32859999999999</v>
      </c>
      <c r="F8863" t="s">
        <v>383</v>
      </c>
      <c r="G8863" t="s">
        <v>392</v>
      </c>
    </row>
    <row r="8864" spans="1:7" x14ac:dyDescent="0.35">
      <c r="A8864" t="s">
        <v>1</v>
      </c>
      <c r="B8864" t="s">
        <v>11</v>
      </c>
      <c r="C8864" t="s">
        <v>385</v>
      </c>
      <c r="D8864">
        <v>2023</v>
      </c>
      <c r="E8864">
        <v>194.07679999999999</v>
      </c>
      <c r="F8864" t="s">
        <v>383</v>
      </c>
      <c r="G8864" t="s">
        <v>392</v>
      </c>
    </row>
    <row r="8865" spans="1:7" x14ac:dyDescent="0.35">
      <c r="A8865" t="s">
        <v>1</v>
      </c>
      <c r="B8865" t="s">
        <v>25</v>
      </c>
      <c r="C8865" t="s">
        <v>385</v>
      </c>
      <c r="D8865">
        <v>2023</v>
      </c>
      <c r="E8865">
        <v>97.773200000000003</v>
      </c>
      <c r="F8865" t="s">
        <v>383</v>
      </c>
      <c r="G8865" t="s">
        <v>392</v>
      </c>
    </row>
    <row r="8866" spans="1:7" x14ac:dyDescent="0.35">
      <c r="A8866" t="s">
        <v>1</v>
      </c>
      <c r="B8866" t="s">
        <v>26</v>
      </c>
      <c r="C8866" t="s">
        <v>385</v>
      </c>
      <c r="D8866">
        <v>2023</v>
      </c>
      <c r="E8866">
        <v>31.621700000000001</v>
      </c>
      <c r="F8866" t="s">
        <v>383</v>
      </c>
      <c r="G8866" t="s">
        <v>392</v>
      </c>
    </row>
    <row r="8867" spans="1:7" x14ac:dyDescent="0.35">
      <c r="A8867" t="s">
        <v>1</v>
      </c>
      <c r="B8867" t="s">
        <v>27</v>
      </c>
      <c r="C8867" t="s">
        <v>385</v>
      </c>
      <c r="D8867">
        <v>2023</v>
      </c>
      <c r="E8867">
        <v>12.9444</v>
      </c>
      <c r="F8867" t="s">
        <v>383</v>
      </c>
      <c r="G8867" t="s">
        <v>392</v>
      </c>
    </row>
    <row r="8868" spans="1:7" x14ac:dyDescent="0.35">
      <c r="A8868" t="s">
        <v>1</v>
      </c>
      <c r="B8868" t="s">
        <v>29</v>
      </c>
      <c r="C8868" t="s">
        <v>385</v>
      </c>
      <c r="D8868">
        <v>2023</v>
      </c>
      <c r="E8868">
        <v>12.4945</v>
      </c>
      <c r="F8868" t="s">
        <v>383</v>
      </c>
      <c r="G8868" t="s">
        <v>392</v>
      </c>
    </row>
    <row r="8869" spans="1:7" x14ac:dyDescent="0.35">
      <c r="A8869" t="s">
        <v>1</v>
      </c>
      <c r="B8869" t="s">
        <v>32</v>
      </c>
      <c r="C8869" t="s">
        <v>385</v>
      </c>
      <c r="D8869">
        <v>2023</v>
      </c>
      <c r="E8869">
        <v>3.1177000000000001</v>
      </c>
      <c r="F8869" t="s">
        <v>383</v>
      </c>
      <c r="G8869" t="s">
        <v>392</v>
      </c>
    </row>
    <row r="8870" spans="1:7" x14ac:dyDescent="0.35">
      <c r="A8870" t="s">
        <v>1</v>
      </c>
      <c r="B8870" t="s">
        <v>30</v>
      </c>
      <c r="C8870" t="s">
        <v>385</v>
      </c>
      <c r="D8870">
        <v>2023</v>
      </c>
      <c r="E8870">
        <v>18.0334</v>
      </c>
      <c r="F8870" t="s">
        <v>383</v>
      </c>
      <c r="G8870" t="s">
        <v>392</v>
      </c>
    </row>
    <row r="8871" spans="1:7" x14ac:dyDescent="0.35">
      <c r="A8871" t="s">
        <v>1</v>
      </c>
      <c r="B8871" t="s">
        <v>33</v>
      </c>
      <c r="C8871" t="s">
        <v>385</v>
      </c>
      <c r="D8871">
        <v>2023</v>
      </c>
      <c r="E8871">
        <v>0.64449999999999996</v>
      </c>
      <c r="F8871" t="s">
        <v>383</v>
      </c>
      <c r="G8871" t="s">
        <v>392</v>
      </c>
    </row>
    <row r="8872" spans="1:7" x14ac:dyDescent="0.35">
      <c r="A8872" t="s">
        <v>1</v>
      </c>
      <c r="B8872" t="s">
        <v>34</v>
      </c>
      <c r="C8872" t="s">
        <v>385</v>
      </c>
      <c r="D8872">
        <v>2023</v>
      </c>
      <c r="E8872">
        <v>215.64930000000001</v>
      </c>
      <c r="F8872" t="s">
        <v>383</v>
      </c>
      <c r="G8872" t="s">
        <v>392</v>
      </c>
    </row>
    <row r="8873" spans="1:7" x14ac:dyDescent="0.35">
      <c r="A8873" t="s">
        <v>1</v>
      </c>
      <c r="B8873" t="s">
        <v>35</v>
      </c>
      <c r="C8873" t="s">
        <v>385</v>
      </c>
      <c r="D8873">
        <v>2023</v>
      </c>
      <c r="E8873">
        <v>3.5463</v>
      </c>
      <c r="F8873" t="s">
        <v>383</v>
      </c>
      <c r="G8873" t="s">
        <v>392</v>
      </c>
    </row>
    <row r="8874" spans="1:7" x14ac:dyDescent="0.35">
      <c r="A8874" t="s">
        <v>1</v>
      </c>
      <c r="B8874" t="s">
        <v>36</v>
      </c>
      <c r="C8874" t="s">
        <v>385</v>
      </c>
      <c r="D8874">
        <v>2023</v>
      </c>
      <c r="E8874">
        <v>122.0825</v>
      </c>
      <c r="F8874" t="s">
        <v>383</v>
      </c>
      <c r="G8874" t="s">
        <v>392</v>
      </c>
    </row>
    <row r="8875" spans="1:7" x14ac:dyDescent="0.35">
      <c r="A8875" t="s">
        <v>1</v>
      </c>
      <c r="B8875" t="s">
        <v>37</v>
      </c>
      <c r="C8875" t="s">
        <v>385</v>
      </c>
      <c r="D8875">
        <v>2023</v>
      </c>
      <c r="E8875">
        <v>63.889200000000002</v>
      </c>
      <c r="F8875" t="s">
        <v>383</v>
      </c>
      <c r="G8875" t="s">
        <v>392</v>
      </c>
    </row>
    <row r="8876" spans="1:7" x14ac:dyDescent="0.35">
      <c r="A8876" t="s">
        <v>1</v>
      </c>
      <c r="B8876" t="s">
        <v>39</v>
      </c>
      <c r="C8876" t="s">
        <v>385</v>
      </c>
      <c r="D8876">
        <v>2023</v>
      </c>
      <c r="E8876">
        <v>1.3833</v>
      </c>
      <c r="F8876" t="s">
        <v>383</v>
      </c>
      <c r="G8876" t="s">
        <v>392</v>
      </c>
    </row>
    <row r="8877" spans="1:7" x14ac:dyDescent="0.35">
      <c r="A8877" t="s">
        <v>1</v>
      </c>
      <c r="B8877" t="s">
        <v>40</v>
      </c>
      <c r="C8877" t="s">
        <v>385</v>
      </c>
      <c r="D8877">
        <v>2023</v>
      </c>
      <c r="E8877">
        <v>777.2568</v>
      </c>
      <c r="F8877" t="s">
        <v>383</v>
      </c>
      <c r="G8877" t="s">
        <v>392</v>
      </c>
    </row>
    <row r="8878" spans="1:7" x14ac:dyDescent="0.35">
      <c r="A8878" t="s">
        <v>1</v>
      </c>
      <c r="B8878" t="s">
        <v>11</v>
      </c>
      <c r="C8878" t="s">
        <v>386</v>
      </c>
      <c r="D8878">
        <v>2023</v>
      </c>
      <c r="E8878">
        <v>0.70430000000000004</v>
      </c>
      <c r="F8878" t="s">
        <v>383</v>
      </c>
      <c r="G8878" t="s">
        <v>392</v>
      </c>
    </row>
    <row r="8879" spans="1:7" x14ac:dyDescent="0.35">
      <c r="A8879" t="s">
        <v>1</v>
      </c>
      <c r="B8879" t="s">
        <v>25</v>
      </c>
      <c r="C8879" t="s">
        <v>386</v>
      </c>
      <c r="D8879">
        <v>2023</v>
      </c>
      <c r="E8879">
        <v>2.2082999999999999</v>
      </c>
      <c r="F8879" t="s">
        <v>383</v>
      </c>
      <c r="G8879" t="s">
        <v>392</v>
      </c>
    </row>
    <row r="8880" spans="1:7" x14ac:dyDescent="0.35">
      <c r="A8880" t="s">
        <v>1</v>
      </c>
      <c r="B8880" t="s">
        <v>26</v>
      </c>
      <c r="C8880" t="s">
        <v>386</v>
      </c>
      <c r="D8880">
        <v>2023</v>
      </c>
      <c r="E8880">
        <v>0.13880000000000001</v>
      </c>
      <c r="F8880" t="s">
        <v>383</v>
      </c>
      <c r="G8880" t="s">
        <v>392</v>
      </c>
    </row>
    <row r="8881" spans="1:7" x14ac:dyDescent="0.35">
      <c r="A8881" t="s">
        <v>1</v>
      </c>
      <c r="B8881" t="s">
        <v>27</v>
      </c>
      <c r="C8881" t="s">
        <v>386</v>
      </c>
      <c r="D8881">
        <v>2023</v>
      </c>
      <c r="E8881">
        <v>7.3300000000000004E-2</v>
      </c>
      <c r="F8881" t="s">
        <v>383</v>
      </c>
      <c r="G8881" t="s">
        <v>392</v>
      </c>
    </row>
    <row r="8882" spans="1:7" x14ac:dyDescent="0.35">
      <c r="A8882" t="s">
        <v>1</v>
      </c>
      <c r="B8882" t="s">
        <v>29</v>
      </c>
      <c r="C8882" t="s">
        <v>386</v>
      </c>
      <c r="D8882">
        <v>2023</v>
      </c>
      <c r="E8882">
        <v>5.7299999999999997E-2</v>
      </c>
      <c r="F8882" t="s">
        <v>383</v>
      </c>
      <c r="G8882" t="s">
        <v>392</v>
      </c>
    </row>
    <row r="8883" spans="1:7" x14ac:dyDescent="0.35">
      <c r="A8883" t="s">
        <v>1</v>
      </c>
      <c r="B8883" t="s">
        <v>32</v>
      </c>
      <c r="C8883" t="s">
        <v>386</v>
      </c>
      <c r="D8883">
        <v>2023</v>
      </c>
      <c r="E8883">
        <v>3.0000000000000001E-3</v>
      </c>
      <c r="F8883" t="s">
        <v>383</v>
      </c>
      <c r="G8883" t="s">
        <v>392</v>
      </c>
    </row>
    <row r="8884" spans="1:7" x14ac:dyDescent="0.35">
      <c r="A8884" t="s">
        <v>1</v>
      </c>
      <c r="B8884" t="s">
        <v>30</v>
      </c>
      <c r="C8884" t="s">
        <v>386</v>
      </c>
      <c r="D8884">
        <v>2023</v>
      </c>
      <c r="E8884">
        <v>8.9300000000000004E-2</v>
      </c>
      <c r="F8884" t="s">
        <v>383</v>
      </c>
      <c r="G8884" t="s">
        <v>392</v>
      </c>
    </row>
    <row r="8885" spans="1:7" x14ac:dyDescent="0.35">
      <c r="A8885" t="s">
        <v>1</v>
      </c>
      <c r="B8885" t="s">
        <v>33</v>
      </c>
      <c r="C8885" t="s">
        <v>386</v>
      </c>
      <c r="D8885">
        <v>2023</v>
      </c>
      <c r="E8885">
        <v>2.3999999999999998E-3</v>
      </c>
      <c r="F8885" t="s">
        <v>383</v>
      </c>
      <c r="G8885" t="s">
        <v>392</v>
      </c>
    </row>
    <row r="8886" spans="1:7" x14ac:dyDescent="0.35">
      <c r="A8886" t="s">
        <v>1</v>
      </c>
      <c r="B8886" t="s">
        <v>34</v>
      </c>
      <c r="C8886" t="s">
        <v>386</v>
      </c>
      <c r="D8886">
        <v>2023</v>
      </c>
      <c r="E8886">
        <v>2.7621000000000002</v>
      </c>
      <c r="F8886" t="s">
        <v>383</v>
      </c>
      <c r="G8886" t="s">
        <v>392</v>
      </c>
    </row>
    <row r="8887" spans="1:7" x14ac:dyDescent="0.35">
      <c r="A8887" t="s">
        <v>1</v>
      </c>
      <c r="B8887" t="s">
        <v>35</v>
      </c>
      <c r="C8887" t="s">
        <v>386</v>
      </c>
      <c r="D8887">
        <v>2023</v>
      </c>
      <c r="E8887">
        <v>1.5800000000000002E-2</v>
      </c>
      <c r="F8887" t="s">
        <v>383</v>
      </c>
      <c r="G8887" t="s">
        <v>392</v>
      </c>
    </row>
    <row r="8888" spans="1:7" x14ac:dyDescent="0.35">
      <c r="A8888" t="s">
        <v>1</v>
      </c>
      <c r="B8888" t="s">
        <v>36</v>
      </c>
      <c r="C8888" t="s">
        <v>386</v>
      </c>
      <c r="D8888">
        <v>2023</v>
      </c>
      <c r="E8888">
        <v>3.4685999999999999</v>
      </c>
      <c r="F8888" t="s">
        <v>383</v>
      </c>
      <c r="G8888" t="s">
        <v>392</v>
      </c>
    </row>
    <row r="8889" spans="1:7" x14ac:dyDescent="0.35">
      <c r="A8889" t="s">
        <v>1</v>
      </c>
      <c r="B8889" t="s">
        <v>37</v>
      </c>
      <c r="C8889" t="s">
        <v>386</v>
      </c>
      <c r="D8889">
        <v>2023</v>
      </c>
      <c r="E8889">
        <v>0.13639999999999999</v>
      </c>
      <c r="F8889" t="s">
        <v>383</v>
      </c>
      <c r="G8889" t="s">
        <v>392</v>
      </c>
    </row>
    <row r="8890" spans="1:7" x14ac:dyDescent="0.35">
      <c r="A8890" t="s">
        <v>1</v>
      </c>
      <c r="B8890" t="s">
        <v>39</v>
      </c>
      <c r="C8890" t="s">
        <v>386</v>
      </c>
      <c r="D8890">
        <v>2023</v>
      </c>
      <c r="E8890">
        <v>1.15E-2</v>
      </c>
      <c r="F8890" t="s">
        <v>383</v>
      </c>
      <c r="G8890" t="s">
        <v>392</v>
      </c>
    </row>
    <row r="8891" spans="1:7" x14ac:dyDescent="0.35">
      <c r="A8891" t="s">
        <v>1</v>
      </c>
      <c r="B8891" t="s">
        <v>40</v>
      </c>
      <c r="C8891" t="s">
        <v>386</v>
      </c>
      <c r="D8891">
        <v>2023</v>
      </c>
      <c r="E8891">
        <v>9.6710999999999991</v>
      </c>
      <c r="F8891" t="s">
        <v>383</v>
      </c>
      <c r="G8891" t="s">
        <v>392</v>
      </c>
    </row>
    <row r="8892" spans="1:7" x14ac:dyDescent="0.35">
      <c r="A8892" t="s">
        <v>1</v>
      </c>
      <c r="B8892" t="s">
        <v>11</v>
      </c>
      <c r="C8892" t="s">
        <v>387</v>
      </c>
      <c r="D8892">
        <v>2023</v>
      </c>
      <c r="E8892">
        <v>0</v>
      </c>
      <c r="F8892" t="s">
        <v>383</v>
      </c>
      <c r="G8892" t="s">
        <v>392</v>
      </c>
    </row>
    <row r="8893" spans="1:7" x14ac:dyDescent="0.35">
      <c r="A8893" t="s">
        <v>1</v>
      </c>
      <c r="B8893" t="s">
        <v>25</v>
      </c>
      <c r="C8893" t="s">
        <v>387</v>
      </c>
      <c r="D8893">
        <v>2023</v>
      </c>
      <c r="E8893">
        <v>9.3711000000000002</v>
      </c>
      <c r="F8893" t="s">
        <v>383</v>
      </c>
      <c r="G8893" t="s">
        <v>392</v>
      </c>
    </row>
    <row r="8894" spans="1:7" x14ac:dyDescent="0.35">
      <c r="A8894" t="s">
        <v>1</v>
      </c>
      <c r="B8894" t="s">
        <v>26</v>
      </c>
      <c r="C8894" t="s">
        <v>387</v>
      </c>
      <c r="D8894">
        <v>2023</v>
      </c>
      <c r="E8894">
        <v>0</v>
      </c>
      <c r="F8894" t="s">
        <v>383</v>
      </c>
      <c r="G8894" t="s">
        <v>392</v>
      </c>
    </row>
    <row r="8895" spans="1:7" x14ac:dyDescent="0.35">
      <c r="A8895" t="s">
        <v>1</v>
      </c>
      <c r="B8895" t="s">
        <v>27</v>
      </c>
      <c r="C8895" t="s">
        <v>387</v>
      </c>
      <c r="D8895">
        <v>2023</v>
      </c>
      <c r="E8895">
        <v>0</v>
      </c>
      <c r="F8895" t="s">
        <v>383</v>
      </c>
      <c r="G8895" t="s">
        <v>392</v>
      </c>
    </row>
    <row r="8896" spans="1:7" x14ac:dyDescent="0.35">
      <c r="A8896" t="s">
        <v>1</v>
      </c>
      <c r="B8896" t="s">
        <v>29</v>
      </c>
      <c r="C8896" t="s">
        <v>387</v>
      </c>
      <c r="D8896">
        <v>2023</v>
      </c>
      <c r="E8896">
        <v>0.43269999999999997</v>
      </c>
      <c r="F8896" t="s">
        <v>383</v>
      </c>
      <c r="G8896" t="s">
        <v>392</v>
      </c>
    </row>
    <row r="8897" spans="1:7" x14ac:dyDescent="0.35">
      <c r="A8897" t="s">
        <v>1</v>
      </c>
      <c r="B8897" t="s">
        <v>32</v>
      </c>
      <c r="C8897" t="s">
        <v>387</v>
      </c>
      <c r="D8897">
        <v>2023</v>
      </c>
      <c r="E8897">
        <v>0</v>
      </c>
      <c r="F8897" t="s">
        <v>383</v>
      </c>
      <c r="G8897" t="s">
        <v>392</v>
      </c>
    </row>
    <row r="8898" spans="1:7" x14ac:dyDescent="0.35">
      <c r="A8898" t="s">
        <v>1</v>
      </c>
      <c r="B8898" t="s">
        <v>30</v>
      </c>
      <c r="C8898" t="s">
        <v>387</v>
      </c>
      <c r="D8898">
        <v>2023</v>
      </c>
      <c r="E8898">
        <v>0</v>
      </c>
      <c r="F8898" t="s">
        <v>383</v>
      </c>
      <c r="G8898" t="s">
        <v>392</v>
      </c>
    </row>
    <row r="8899" spans="1:7" x14ac:dyDescent="0.35">
      <c r="A8899" t="s">
        <v>1</v>
      </c>
      <c r="B8899" t="s">
        <v>33</v>
      </c>
      <c r="C8899" t="s">
        <v>387</v>
      </c>
      <c r="D8899">
        <v>2023</v>
      </c>
      <c r="E8899">
        <v>0</v>
      </c>
      <c r="F8899" t="s">
        <v>383</v>
      </c>
      <c r="G8899" t="s">
        <v>392</v>
      </c>
    </row>
    <row r="8900" spans="1:7" x14ac:dyDescent="0.35">
      <c r="A8900" t="s">
        <v>1</v>
      </c>
      <c r="B8900" t="s">
        <v>34</v>
      </c>
      <c r="C8900" t="s">
        <v>387</v>
      </c>
      <c r="D8900">
        <v>2023</v>
      </c>
      <c r="E8900">
        <v>15.429399999999999</v>
      </c>
      <c r="F8900" t="s">
        <v>383</v>
      </c>
      <c r="G8900" t="s">
        <v>392</v>
      </c>
    </row>
    <row r="8901" spans="1:7" x14ac:dyDescent="0.35">
      <c r="A8901" t="s">
        <v>1</v>
      </c>
      <c r="B8901" t="s">
        <v>35</v>
      </c>
      <c r="C8901" t="s">
        <v>387</v>
      </c>
      <c r="D8901">
        <v>2023</v>
      </c>
      <c r="E8901">
        <v>8.0999999999999996E-3</v>
      </c>
      <c r="F8901" t="s">
        <v>383</v>
      </c>
      <c r="G8901" t="s">
        <v>392</v>
      </c>
    </row>
    <row r="8902" spans="1:7" x14ac:dyDescent="0.35">
      <c r="A8902" t="s">
        <v>1</v>
      </c>
      <c r="B8902" t="s">
        <v>36</v>
      </c>
      <c r="C8902" t="s">
        <v>387</v>
      </c>
      <c r="D8902">
        <v>2023</v>
      </c>
      <c r="E8902">
        <v>7.8082000000000003</v>
      </c>
      <c r="F8902" t="s">
        <v>383</v>
      </c>
      <c r="G8902" t="s">
        <v>392</v>
      </c>
    </row>
    <row r="8903" spans="1:7" x14ac:dyDescent="0.35">
      <c r="A8903" t="s">
        <v>1</v>
      </c>
      <c r="B8903" t="s">
        <v>37</v>
      </c>
      <c r="C8903" t="s">
        <v>387</v>
      </c>
      <c r="D8903">
        <v>2023</v>
      </c>
      <c r="E8903">
        <v>0</v>
      </c>
      <c r="F8903" t="s">
        <v>383</v>
      </c>
      <c r="G8903" t="s">
        <v>392</v>
      </c>
    </row>
    <row r="8904" spans="1:7" x14ac:dyDescent="0.35">
      <c r="A8904" t="s">
        <v>1</v>
      </c>
      <c r="B8904" t="s">
        <v>39</v>
      </c>
      <c r="C8904" t="s">
        <v>387</v>
      </c>
      <c r="D8904">
        <v>2023</v>
      </c>
      <c r="E8904">
        <v>0</v>
      </c>
      <c r="F8904" t="s">
        <v>383</v>
      </c>
      <c r="G8904" t="s">
        <v>392</v>
      </c>
    </row>
    <row r="8905" spans="1:7" x14ac:dyDescent="0.35">
      <c r="A8905" t="s">
        <v>1</v>
      </c>
      <c r="B8905" t="s">
        <v>40</v>
      </c>
      <c r="C8905" t="s">
        <v>387</v>
      </c>
      <c r="D8905">
        <v>2023</v>
      </c>
      <c r="E8905">
        <v>33.049500000000002</v>
      </c>
      <c r="F8905" t="s">
        <v>383</v>
      </c>
      <c r="G8905" t="s">
        <v>392</v>
      </c>
    </row>
    <row r="8906" spans="1:7" x14ac:dyDescent="0.35">
      <c r="A8906" t="s">
        <v>1</v>
      </c>
      <c r="B8906" t="s">
        <v>11</v>
      </c>
      <c r="C8906" t="s">
        <v>16</v>
      </c>
      <c r="D8906">
        <v>2023</v>
      </c>
      <c r="E8906">
        <v>0.13800000000000001</v>
      </c>
      <c r="F8906" t="s">
        <v>383</v>
      </c>
      <c r="G8906" t="s">
        <v>392</v>
      </c>
    </row>
    <row r="8907" spans="1:7" x14ac:dyDescent="0.35">
      <c r="A8907" t="s">
        <v>1</v>
      </c>
      <c r="B8907" t="s">
        <v>25</v>
      </c>
      <c r="C8907" t="s">
        <v>16</v>
      </c>
      <c r="D8907">
        <v>2023</v>
      </c>
      <c r="E8907">
        <v>6.6199999999999995E-2</v>
      </c>
      <c r="F8907" t="s">
        <v>383</v>
      </c>
      <c r="G8907" t="s">
        <v>392</v>
      </c>
    </row>
    <row r="8908" spans="1:7" x14ac:dyDescent="0.35">
      <c r="A8908" t="s">
        <v>1</v>
      </c>
      <c r="B8908" t="s">
        <v>26</v>
      </c>
      <c r="C8908" t="s">
        <v>16</v>
      </c>
      <c r="D8908">
        <v>2023</v>
      </c>
      <c r="E8908">
        <v>1.52E-2</v>
      </c>
      <c r="F8908" t="s">
        <v>383</v>
      </c>
      <c r="G8908" t="s">
        <v>392</v>
      </c>
    </row>
    <row r="8909" spans="1:7" x14ac:dyDescent="0.35">
      <c r="A8909" t="s">
        <v>1</v>
      </c>
      <c r="B8909" t="s">
        <v>27</v>
      </c>
      <c r="C8909" t="s">
        <v>16</v>
      </c>
      <c r="D8909">
        <v>2023</v>
      </c>
      <c r="E8909">
        <v>3.3E-3</v>
      </c>
      <c r="F8909" t="s">
        <v>383</v>
      </c>
      <c r="G8909" t="s">
        <v>392</v>
      </c>
    </row>
    <row r="8910" spans="1:7" x14ac:dyDescent="0.35">
      <c r="A8910" t="s">
        <v>1</v>
      </c>
      <c r="B8910" t="s">
        <v>29</v>
      </c>
      <c r="C8910" t="s">
        <v>16</v>
      </c>
      <c r="D8910">
        <v>2023</v>
      </c>
      <c r="E8910">
        <v>1.9E-3</v>
      </c>
      <c r="F8910" t="s">
        <v>383</v>
      </c>
      <c r="G8910" t="s">
        <v>392</v>
      </c>
    </row>
    <row r="8911" spans="1:7" x14ac:dyDescent="0.35">
      <c r="A8911" t="s">
        <v>1</v>
      </c>
      <c r="B8911" t="s">
        <v>32</v>
      </c>
      <c r="C8911" t="s">
        <v>16</v>
      </c>
      <c r="D8911">
        <v>2023</v>
      </c>
      <c r="E8911">
        <v>0</v>
      </c>
      <c r="F8911" t="s">
        <v>383</v>
      </c>
      <c r="G8911" t="s">
        <v>392</v>
      </c>
    </row>
    <row r="8912" spans="1:7" x14ac:dyDescent="0.35">
      <c r="A8912" t="s">
        <v>1</v>
      </c>
      <c r="B8912" t="s">
        <v>30</v>
      </c>
      <c r="C8912" t="s">
        <v>16</v>
      </c>
      <c r="D8912">
        <v>2023</v>
      </c>
      <c r="E8912">
        <v>3.3999999999999998E-3</v>
      </c>
      <c r="F8912" t="s">
        <v>383</v>
      </c>
      <c r="G8912" t="s">
        <v>392</v>
      </c>
    </row>
    <row r="8913" spans="1:7" x14ac:dyDescent="0.35">
      <c r="A8913" t="s">
        <v>1</v>
      </c>
      <c r="B8913" t="s">
        <v>33</v>
      </c>
      <c r="C8913" t="s">
        <v>16</v>
      </c>
      <c r="D8913">
        <v>2023</v>
      </c>
      <c r="E8913">
        <v>0</v>
      </c>
      <c r="F8913" t="s">
        <v>383</v>
      </c>
      <c r="G8913" t="s">
        <v>392</v>
      </c>
    </row>
    <row r="8914" spans="1:7" x14ac:dyDescent="0.35">
      <c r="A8914" t="s">
        <v>1</v>
      </c>
      <c r="B8914" t="s">
        <v>34</v>
      </c>
      <c r="C8914" t="s">
        <v>16</v>
      </c>
      <c r="D8914">
        <v>2023</v>
      </c>
      <c r="E8914">
        <v>0.10630000000000001</v>
      </c>
      <c r="F8914" t="s">
        <v>383</v>
      </c>
      <c r="G8914" t="s">
        <v>392</v>
      </c>
    </row>
    <row r="8915" spans="1:7" x14ac:dyDescent="0.35">
      <c r="A8915" t="s">
        <v>1</v>
      </c>
      <c r="B8915" t="s">
        <v>35</v>
      </c>
      <c r="C8915" t="s">
        <v>16</v>
      </c>
      <c r="D8915">
        <v>2023</v>
      </c>
      <c r="E8915" s="76">
        <v>5.0000000000000001E-4</v>
      </c>
      <c r="F8915" t="s">
        <v>383</v>
      </c>
      <c r="G8915" t="s">
        <v>392</v>
      </c>
    </row>
    <row r="8916" spans="1:7" x14ac:dyDescent="0.35">
      <c r="A8916" t="s">
        <v>1</v>
      </c>
      <c r="B8916" t="s">
        <v>36</v>
      </c>
      <c r="C8916" t="s">
        <v>16</v>
      </c>
      <c r="D8916">
        <v>2023</v>
      </c>
      <c r="E8916">
        <v>4.24E-2</v>
      </c>
      <c r="F8916" t="s">
        <v>383</v>
      </c>
      <c r="G8916" t="s">
        <v>392</v>
      </c>
    </row>
    <row r="8917" spans="1:7" x14ac:dyDescent="0.35">
      <c r="A8917" t="s">
        <v>1</v>
      </c>
      <c r="B8917" t="s">
        <v>37</v>
      </c>
      <c r="C8917" t="s">
        <v>16</v>
      </c>
      <c r="D8917">
        <v>2023</v>
      </c>
      <c r="E8917">
        <v>3.6700000000000003E-2</v>
      </c>
      <c r="F8917" t="s">
        <v>383</v>
      </c>
      <c r="G8917" t="s">
        <v>392</v>
      </c>
    </row>
    <row r="8918" spans="1:7" x14ac:dyDescent="0.35">
      <c r="A8918" t="s">
        <v>1</v>
      </c>
      <c r="B8918" t="s">
        <v>39</v>
      </c>
      <c r="C8918" t="s">
        <v>16</v>
      </c>
      <c r="D8918">
        <v>2023</v>
      </c>
      <c r="E8918">
        <v>0</v>
      </c>
      <c r="F8918" t="s">
        <v>383</v>
      </c>
      <c r="G8918" t="s">
        <v>392</v>
      </c>
    </row>
    <row r="8919" spans="1:7" x14ac:dyDescent="0.35">
      <c r="A8919" t="s">
        <v>1</v>
      </c>
      <c r="B8919" t="s">
        <v>40</v>
      </c>
      <c r="C8919" t="s">
        <v>16</v>
      </c>
      <c r="D8919">
        <v>2023</v>
      </c>
      <c r="E8919">
        <v>0.41389999999999999</v>
      </c>
      <c r="F8919" t="s">
        <v>383</v>
      </c>
      <c r="G8919" t="s">
        <v>392</v>
      </c>
    </row>
    <row r="8920" spans="1:7" x14ac:dyDescent="0.35">
      <c r="A8920" t="s">
        <v>1</v>
      </c>
      <c r="B8920" t="s">
        <v>11</v>
      </c>
      <c r="C8920" t="s">
        <v>388</v>
      </c>
      <c r="D8920">
        <v>2023</v>
      </c>
      <c r="E8920">
        <v>0.53129999999999999</v>
      </c>
      <c r="F8920" t="s">
        <v>383</v>
      </c>
      <c r="G8920" t="s">
        <v>392</v>
      </c>
    </row>
    <row r="8921" spans="1:7" x14ac:dyDescent="0.35">
      <c r="A8921" t="s">
        <v>1</v>
      </c>
      <c r="B8921" t="s">
        <v>25</v>
      </c>
      <c r="C8921" t="s">
        <v>388</v>
      </c>
      <c r="D8921">
        <v>2023</v>
      </c>
      <c r="E8921">
        <v>3.0585</v>
      </c>
      <c r="F8921" t="s">
        <v>383</v>
      </c>
      <c r="G8921" t="s">
        <v>392</v>
      </c>
    </row>
    <row r="8922" spans="1:7" x14ac:dyDescent="0.35">
      <c r="A8922" t="s">
        <v>1</v>
      </c>
      <c r="B8922" t="s">
        <v>26</v>
      </c>
      <c r="C8922" t="s">
        <v>388</v>
      </c>
      <c r="D8922">
        <v>2023</v>
      </c>
      <c r="E8922">
        <v>0.17899999999999999</v>
      </c>
      <c r="F8922" t="s">
        <v>383</v>
      </c>
      <c r="G8922" t="s">
        <v>392</v>
      </c>
    </row>
    <row r="8923" spans="1:7" x14ac:dyDescent="0.35">
      <c r="A8923" t="s">
        <v>1</v>
      </c>
      <c r="B8923" t="s">
        <v>27</v>
      </c>
      <c r="C8923" t="s">
        <v>388</v>
      </c>
      <c r="D8923">
        <v>2023</v>
      </c>
      <c r="E8923">
        <v>1.43E-2</v>
      </c>
      <c r="F8923" t="s">
        <v>383</v>
      </c>
      <c r="G8923" t="s">
        <v>392</v>
      </c>
    </row>
    <row r="8924" spans="1:7" x14ac:dyDescent="0.35">
      <c r="A8924" t="s">
        <v>1</v>
      </c>
      <c r="B8924" t="s">
        <v>29</v>
      </c>
      <c r="C8924" t="s">
        <v>388</v>
      </c>
      <c r="D8924">
        <v>2023</v>
      </c>
      <c r="E8924">
        <v>1.17E-2</v>
      </c>
      <c r="F8924" t="s">
        <v>383</v>
      </c>
      <c r="G8924" t="s">
        <v>392</v>
      </c>
    </row>
    <row r="8925" spans="1:7" x14ac:dyDescent="0.35">
      <c r="A8925" t="s">
        <v>1</v>
      </c>
      <c r="B8925" t="s">
        <v>32</v>
      </c>
      <c r="C8925" t="s">
        <v>388</v>
      </c>
      <c r="D8925">
        <v>2023</v>
      </c>
      <c r="E8925">
        <v>7.7999999999999996E-3</v>
      </c>
      <c r="F8925" t="s">
        <v>383</v>
      </c>
      <c r="G8925" t="s">
        <v>392</v>
      </c>
    </row>
    <row r="8926" spans="1:7" x14ac:dyDescent="0.35">
      <c r="A8926" t="s">
        <v>1</v>
      </c>
      <c r="B8926" t="s">
        <v>30</v>
      </c>
      <c r="C8926" t="s">
        <v>388</v>
      </c>
      <c r="D8926">
        <v>2023</v>
      </c>
      <c r="E8926">
        <v>1E-3</v>
      </c>
      <c r="F8926" t="s">
        <v>383</v>
      </c>
      <c r="G8926" t="s">
        <v>392</v>
      </c>
    </row>
    <row r="8927" spans="1:7" x14ac:dyDescent="0.35">
      <c r="A8927" t="s">
        <v>1</v>
      </c>
      <c r="B8927" t="s">
        <v>33</v>
      </c>
      <c r="C8927" t="s">
        <v>388</v>
      </c>
      <c r="D8927">
        <v>2023</v>
      </c>
      <c r="E8927">
        <v>0</v>
      </c>
      <c r="F8927" t="s">
        <v>383</v>
      </c>
      <c r="G8927" t="s">
        <v>392</v>
      </c>
    </row>
    <row r="8928" spans="1:7" x14ac:dyDescent="0.35">
      <c r="A8928" t="s">
        <v>1</v>
      </c>
      <c r="B8928" t="s">
        <v>34</v>
      </c>
      <c r="C8928" t="s">
        <v>388</v>
      </c>
      <c r="D8928">
        <v>2023</v>
      </c>
      <c r="E8928">
        <v>4.1440999999999999</v>
      </c>
      <c r="F8928" t="s">
        <v>383</v>
      </c>
      <c r="G8928" t="s">
        <v>392</v>
      </c>
    </row>
    <row r="8929" spans="1:7" x14ac:dyDescent="0.35">
      <c r="A8929" t="s">
        <v>1</v>
      </c>
      <c r="B8929" t="s">
        <v>35</v>
      </c>
      <c r="C8929" t="s">
        <v>388</v>
      </c>
      <c r="D8929">
        <v>2023</v>
      </c>
      <c r="E8929" s="76">
        <v>4.0000000000000002E-4</v>
      </c>
      <c r="F8929" t="s">
        <v>383</v>
      </c>
      <c r="G8929" t="s">
        <v>392</v>
      </c>
    </row>
    <row r="8930" spans="1:7" x14ac:dyDescent="0.35">
      <c r="A8930" t="s">
        <v>1</v>
      </c>
      <c r="B8930" t="s">
        <v>36</v>
      </c>
      <c r="C8930" t="s">
        <v>388</v>
      </c>
      <c r="D8930">
        <v>2023</v>
      </c>
      <c r="E8930">
        <v>0.63180000000000003</v>
      </c>
      <c r="F8930" t="s">
        <v>383</v>
      </c>
      <c r="G8930" t="s">
        <v>392</v>
      </c>
    </row>
    <row r="8931" spans="1:7" x14ac:dyDescent="0.35">
      <c r="A8931" t="s">
        <v>1</v>
      </c>
      <c r="B8931" t="s">
        <v>37</v>
      </c>
      <c r="C8931" t="s">
        <v>388</v>
      </c>
      <c r="D8931">
        <v>2023</v>
      </c>
      <c r="E8931">
        <v>6.6900000000000001E-2</v>
      </c>
      <c r="F8931" t="s">
        <v>383</v>
      </c>
      <c r="G8931" t="s">
        <v>392</v>
      </c>
    </row>
    <row r="8932" spans="1:7" x14ac:dyDescent="0.35">
      <c r="A8932" t="s">
        <v>1</v>
      </c>
      <c r="B8932" t="s">
        <v>39</v>
      </c>
      <c r="C8932" t="s">
        <v>388</v>
      </c>
      <c r="D8932">
        <v>2023</v>
      </c>
      <c r="E8932">
        <v>4.3799999999999999E-2</v>
      </c>
      <c r="F8932" t="s">
        <v>383</v>
      </c>
      <c r="G8932" t="s">
        <v>392</v>
      </c>
    </row>
    <row r="8933" spans="1:7" x14ac:dyDescent="0.35">
      <c r="A8933" t="s">
        <v>1</v>
      </c>
      <c r="B8933" t="s">
        <v>40</v>
      </c>
      <c r="C8933" t="s">
        <v>388</v>
      </c>
      <c r="D8933">
        <v>2023</v>
      </c>
      <c r="E8933">
        <v>8.6905999999999999</v>
      </c>
      <c r="F8933" t="s">
        <v>383</v>
      </c>
      <c r="G8933" t="s">
        <v>392</v>
      </c>
    </row>
    <row r="8934" spans="1:7" x14ac:dyDescent="0.35">
      <c r="A8934" t="s">
        <v>1</v>
      </c>
      <c r="B8934" t="s">
        <v>11</v>
      </c>
      <c r="C8934" t="s">
        <v>389</v>
      </c>
      <c r="D8934">
        <v>2023</v>
      </c>
      <c r="E8934">
        <v>8.0600000000000005E-2</v>
      </c>
      <c r="F8934" t="s">
        <v>383</v>
      </c>
      <c r="G8934" t="s">
        <v>392</v>
      </c>
    </row>
    <row r="8935" spans="1:7" x14ac:dyDescent="0.35">
      <c r="A8935" t="s">
        <v>1</v>
      </c>
      <c r="B8935" t="s">
        <v>25</v>
      </c>
      <c r="C8935" t="s">
        <v>389</v>
      </c>
      <c r="D8935">
        <v>2023</v>
      </c>
      <c r="E8935">
        <v>5.3600000000000002E-2</v>
      </c>
      <c r="F8935" t="s">
        <v>383</v>
      </c>
      <c r="G8935" t="s">
        <v>392</v>
      </c>
    </row>
    <row r="8936" spans="1:7" x14ac:dyDescent="0.35">
      <c r="A8936" t="s">
        <v>1</v>
      </c>
      <c r="B8936" t="s">
        <v>26</v>
      </c>
      <c r="C8936" t="s">
        <v>389</v>
      </c>
      <c r="D8936">
        <v>2023</v>
      </c>
      <c r="E8936">
        <v>5.28E-2</v>
      </c>
      <c r="F8936" t="s">
        <v>383</v>
      </c>
      <c r="G8936" t="s">
        <v>392</v>
      </c>
    </row>
    <row r="8937" spans="1:7" x14ac:dyDescent="0.35">
      <c r="A8937" t="s">
        <v>1</v>
      </c>
      <c r="B8937" t="s">
        <v>27</v>
      </c>
      <c r="C8937" t="s">
        <v>389</v>
      </c>
      <c r="D8937">
        <v>2023</v>
      </c>
      <c r="E8937">
        <v>1.2E-2</v>
      </c>
      <c r="F8937" t="s">
        <v>383</v>
      </c>
      <c r="G8937" t="s">
        <v>392</v>
      </c>
    </row>
    <row r="8938" spans="1:7" x14ac:dyDescent="0.35">
      <c r="A8938" t="s">
        <v>1</v>
      </c>
      <c r="B8938" t="s">
        <v>29</v>
      </c>
      <c r="C8938" t="s">
        <v>389</v>
      </c>
      <c r="D8938">
        <v>2023</v>
      </c>
      <c r="E8938">
        <v>7.4999999999999997E-3</v>
      </c>
      <c r="F8938" t="s">
        <v>383</v>
      </c>
      <c r="G8938" t="s">
        <v>392</v>
      </c>
    </row>
    <row r="8939" spans="1:7" x14ac:dyDescent="0.35">
      <c r="A8939" t="s">
        <v>1</v>
      </c>
      <c r="B8939" t="s">
        <v>32</v>
      </c>
      <c r="C8939" t="s">
        <v>389</v>
      </c>
      <c r="D8939">
        <v>2023</v>
      </c>
      <c r="E8939">
        <v>0</v>
      </c>
      <c r="F8939" t="s">
        <v>383</v>
      </c>
      <c r="G8939" t="s">
        <v>392</v>
      </c>
    </row>
    <row r="8940" spans="1:7" x14ac:dyDescent="0.35">
      <c r="A8940" t="s">
        <v>1</v>
      </c>
      <c r="B8940" t="s">
        <v>30</v>
      </c>
      <c r="C8940" t="s">
        <v>389</v>
      </c>
      <c r="D8940">
        <v>2023</v>
      </c>
      <c r="E8940">
        <v>2.4500000000000001E-2</v>
      </c>
      <c r="F8940" t="s">
        <v>383</v>
      </c>
      <c r="G8940" t="s">
        <v>392</v>
      </c>
    </row>
    <row r="8941" spans="1:7" x14ac:dyDescent="0.35">
      <c r="A8941" t="s">
        <v>1</v>
      </c>
      <c r="B8941" t="s">
        <v>33</v>
      </c>
      <c r="C8941" t="s">
        <v>389</v>
      </c>
      <c r="D8941">
        <v>2023</v>
      </c>
      <c r="E8941">
        <v>0</v>
      </c>
      <c r="F8941" t="s">
        <v>383</v>
      </c>
      <c r="G8941" t="s">
        <v>392</v>
      </c>
    </row>
    <row r="8942" spans="1:7" x14ac:dyDescent="0.35">
      <c r="A8942" t="s">
        <v>1</v>
      </c>
      <c r="B8942" t="s">
        <v>34</v>
      </c>
      <c r="C8942" t="s">
        <v>389</v>
      </c>
      <c r="D8942">
        <v>2023</v>
      </c>
      <c r="E8942">
        <v>2.1827999999999999</v>
      </c>
      <c r="F8942" t="s">
        <v>383</v>
      </c>
      <c r="G8942" t="s">
        <v>392</v>
      </c>
    </row>
    <row r="8943" spans="1:7" x14ac:dyDescent="0.35">
      <c r="A8943" t="s">
        <v>1</v>
      </c>
      <c r="B8943" t="s">
        <v>35</v>
      </c>
      <c r="C8943" t="s">
        <v>389</v>
      </c>
      <c r="D8943">
        <v>2023</v>
      </c>
      <c r="E8943">
        <v>0</v>
      </c>
      <c r="F8943" t="s">
        <v>383</v>
      </c>
      <c r="G8943" t="s">
        <v>392</v>
      </c>
    </row>
    <row r="8944" spans="1:7" x14ac:dyDescent="0.35">
      <c r="A8944" t="s">
        <v>1</v>
      </c>
      <c r="B8944" t="s">
        <v>36</v>
      </c>
      <c r="C8944" t="s">
        <v>389</v>
      </c>
      <c r="D8944">
        <v>2023</v>
      </c>
      <c r="E8944">
        <v>0.13350000000000001</v>
      </c>
      <c r="F8944" t="s">
        <v>383</v>
      </c>
      <c r="G8944" t="s">
        <v>392</v>
      </c>
    </row>
    <row r="8945" spans="1:7" x14ac:dyDescent="0.35">
      <c r="A8945" t="s">
        <v>1</v>
      </c>
      <c r="B8945" t="s">
        <v>37</v>
      </c>
      <c r="C8945" t="s">
        <v>389</v>
      </c>
      <c r="D8945">
        <v>2023</v>
      </c>
      <c r="E8945">
        <v>1.2200000000000001E-2</v>
      </c>
      <c r="F8945" t="s">
        <v>383</v>
      </c>
      <c r="G8945" t="s">
        <v>392</v>
      </c>
    </row>
    <row r="8946" spans="1:7" x14ac:dyDescent="0.35">
      <c r="A8946" t="s">
        <v>1</v>
      </c>
      <c r="B8946" t="s">
        <v>39</v>
      </c>
      <c r="C8946" t="s">
        <v>389</v>
      </c>
      <c r="D8946">
        <v>2023</v>
      </c>
      <c r="E8946">
        <v>0</v>
      </c>
      <c r="F8946" t="s">
        <v>383</v>
      </c>
      <c r="G8946" t="s">
        <v>392</v>
      </c>
    </row>
    <row r="8947" spans="1:7" x14ac:dyDescent="0.35">
      <c r="A8947" t="s">
        <v>1</v>
      </c>
      <c r="B8947" t="s">
        <v>40</v>
      </c>
      <c r="C8947" t="s">
        <v>389</v>
      </c>
      <c r="D8947">
        <v>2023</v>
      </c>
      <c r="E8947">
        <v>2.5594999999999999</v>
      </c>
      <c r="F8947" t="s">
        <v>383</v>
      </c>
      <c r="G8947" t="s">
        <v>392</v>
      </c>
    </row>
    <row r="8948" spans="1:7" x14ac:dyDescent="0.35">
      <c r="A8948" t="s">
        <v>1</v>
      </c>
      <c r="B8948" t="s">
        <v>11</v>
      </c>
      <c r="C8948" t="s">
        <v>390</v>
      </c>
      <c r="D8948">
        <v>2023</v>
      </c>
      <c r="E8948">
        <v>209.22749999999999</v>
      </c>
      <c r="F8948" t="s">
        <v>383</v>
      </c>
      <c r="G8948" t="s">
        <v>392</v>
      </c>
    </row>
    <row r="8949" spans="1:7" x14ac:dyDescent="0.35">
      <c r="A8949" t="s">
        <v>1</v>
      </c>
      <c r="B8949" t="s">
        <v>25</v>
      </c>
      <c r="C8949" t="s">
        <v>390</v>
      </c>
      <c r="D8949">
        <v>2023</v>
      </c>
      <c r="E8949">
        <v>146.3254</v>
      </c>
      <c r="F8949" t="s">
        <v>383</v>
      </c>
      <c r="G8949" t="s">
        <v>392</v>
      </c>
    </row>
    <row r="8950" spans="1:7" x14ac:dyDescent="0.35">
      <c r="A8950" t="s">
        <v>1</v>
      </c>
      <c r="B8950" t="s">
        <v>26</v>
      </c>
      <c r="C8950" t="s">
        <v>390</v>
      </c>
      <c r="D8950">
        <v>2023</v>
      </c>
      <c r="E8950">
        <v>49.433900000000001</v>
      </c>
      <c r="F8950" t="s">
        <v>383</v>
      </c>
      <c r="G8950" t="s">
        <v>392</v>
      </c>
    </row>
    <row r="8951" spans="1:7" x14ac:dyDescent="0.35">
      <c r="A8951" t="s">
        <v>1</v>
      </c>
      <c r="B8951" t="s">
        <v>27</v>
      </c>
      <c r="C8951" t="s">
        <v>390</v>
      </c>
      <c r="D8951">
        <v>2023</v>
      </c>
      <c r="E8951">
        <v>30.129000000000001</v>
      </c>
      <c r="F8951" t="s">
        <v>383</v>
      </c>
      <c r="G8951" t="s">
        <v>392</v>
      </c>
    </row>
    <row r="8952" spans="1:7" x14ac:dyDescent="0.35">
      <c r="A8952" t="s">
        <v>1</v>
      </c>
      <c r="B8952" t="s">
        <v>29</v>
      </c>
      <c r="C8952" t="s">
        <v>390</v>
      </c>
      <c r="D8952">
        <v>2023</v>
      </c>
      <c r="E8952">
        <v>27.400600000000001</v>
      </c>
      <c r="F8952" t="s">
        <v>383</v>
      </c>
      <c r="G8952" t="s">
        <v>392</v>
      </c>
    </row>
    <row r="8953" spans="1:7" x14ac:dyDescent="0.35">
      <c r="A8953" t="s">
        <v>1</v>
      </c>
      <c r="B8953" t="s">
        <v>32</v>
      </c>
      <c r="C8953" t="s">
        <v>390</v>
      </c>
      <c r="D8953">
        <v>2023</v>
      </c>
      <c r="E8953">
        <v>1.7678</v>
      </c>
      <c r="F8953" t="s">
        <v>383</v>
      </c>
      <c r="G8953" t="s">
        <v>392</v>
      </c>
    </row>
    <row r="8954" spans="1:7" x14ac:dyDescent="0.35">
      <c r="A8954" t="s">
        <v>1</v>
      </c>
      <c r="B8954" t="s">
        <v>30</v>
      </c>
      <c r="C8954" t="s">
        <v>390</v>
      </c>
      <c r="D8954">
        <v>2023</v>
      </c>
      <c r="E8954">
        <v>39.838000000000001</v>
      </c>
      <c r="F8954" t="s">
        <v>383</v>
      </c>
      <c r="G8954" t="s">
        <v>392</v>
      </c>
    </row>
    <row r="8955" spans="1:7" x14ac:dyDescent="0.35">
      <c r="A8955" t="s">
        <v>1</v>
      </c>
      <c r="B8955" t="s">
        <v>33</v>
      </c>
      <c r="C8955" t="s">
        <v>390</v>
      </c>
      <c r="D8955">
        <v>2023</v>
      </c>
      <c r="E8955">
        <v>0.75639999999999996</v>
      </c>
      <c r="F8955" t="s">
        <v>383</v>
      </c>
      <c r="G8955" t="s">
        <v>392</v>
      </c>
    </row>
    <row r="8956" spans="1:7" x14ac:dyDescent="0.35">
      <c r="A8956" t="s">
        <v>1</v>
      </c>
      <c r="B8956" t="s">
        <v>34</v>
      </c>
      <c r="C8956" t="s">
        <v>390</v>
      </c>
      <c r="D8956">
        <v>2023</v>
      </c>
      <c r="E8956">
        <v>463.4513</v>
      </c>
      <c r="F8956" t="s">
        <v>383</v>
      </c>
      <c r="G8956" t="s">
        <v>392</v>
      </c>
    </row>
    <row r="8957" spans="1:7" x14ac:dyDescent="0.35">
      <c r="A8957" t="s">
        <v>1</v>
      </c>
      <c r="B8957" t="s">
        <v>35</v>
      </c>
      <c r="C8957" t="s">
        <v>390</v>
      </c>
      <c r="D8957">
        <v>2023</v>
      </c>
      <c r="E8957">
        <v>6.8113000000000001</v>
      </c>
      <c r="F8957" t="s">
        <v>383</v>
      </c>
      <c r="G8957" t="s">
        <v>392</v>
      </c>
    </row>
    <row r="8958" spans="1:7" x14ac:dyDescent="0.35">
      <c r="A8958" t="s">
        <v>1</v>
      </c>
      <c r="B8958" t="s">
        <v>36</v>
      </c>
      <c r="C8958" t="s">
        <v>390</v>
      </c>
      <c r="D8958">
        <v>2023</v>
      </c>
      <c r="E8958">
        <v>256.71109999999999</v>
      </c>
      <c r="F8958" t="s">
        <v>383</v>
      </c>
      <c r="G8958" t="s">
        <v>392</v>
      </c>
    </row>
    <row r="8959" spans="1:7" x14ac:dyDescent="0.35">
      <c r="A8959" t="s">
        <v>1</v>
      </c>
      <c r="B8959" t="s">
        <v>37</v>
      </c>
      <c r="C8959" t="s">
        <v>390</v>
      </c>
      <c r="D8959">
        <v>2023</v>
      </c>
      <c r="E8959">
        <v>64.672899999999998</v>
      </c>
      <c r="F8959" t="s">
        <v>383</v>
      </c>
      <c r="G8959" t="s">
        <v>392</v>
      </c>
    </row>
    <row r="8960" spans="1:7" x14ac:dyDescent="0.35">
      <c r="A8960" t="s">
        <v>1</v>
      </c>
      <c r="B8960" t="s">
        <v>39</v>
      </c>
      <c r="C8960" t="s">
        <v>390</v>
      </c>
      <c r="D8960">
        <v>2023</v>
      </c>
      <c r="E8960">
        <v>3.1579000000000002</v>
      </c>
      <c r="F8960" t="s">
        <v>383</v>
      </c>
      <c r="G8960" t="s">
        <v>392</v>
      </c>
    </row>
    <row r="8961" spans="1:7" x14ac:dyDescent="0.35">
      <c r="A8961" t="s">
        <v>1</v>
      </c>
      <c r="B8961" t="s">
        <v>40</v>
      </c>
      <c r="C8961" t="s">
        <v>390</v>
      </c>
      <c r="D8961">
        <v>2023</v>
      </c>
      <c r="E8961">
        <v>1299.6831</v>
      </c>
      <c r="F8961" t="s">
        <v>383</v>
      </c>
      <c r="G8961" t="s">
        <v>392</v>
      </c>
    </row>
    <row r="8962" spans="1:7" x14ac:dyDescent="0.35">
      <c r="A8962" t="s">
        <v>1</v>
      </c>
      <c r="B8962" t="s">
        <v>11</v>
      </c>
      <c r="C8962" t="s">
        <v>17</v>
      </c>
      <c r="D8962">
        <v>2023</v>
      </c>
      <c r="E8962">
        <v>1.5288999999999999</v>
      </c>
      <c r="F8962" t="s">
        <v>383</v>
      </c>
      <c r="G8962" t="s">
        <v>392</v>
      </c>
    </row>
    <row r="8963" spans="1:7" x14ac:dyDescent="0.35">
      <c r="A8963" t="s">
        <v>1</v>
      </c>
      <c r="B8963" t="s">
        <v>25</v>
      </c>
      <c r="C8963" t="s">
        <v>17</v>
      </c>
      <c r="D8963">
        <v>2023</v>
      </c>
      <c r="E8963">
        <v>0.62509999999999999</v>
      </c>
      <c r="F8963" t="s">
        <v>383</v>
      </c>
      <c r="G8963" t="s">
        <v>392</v>
      </c>
    </row>
    <row r="8964" spans="1:7" x14ac:dyDescent="0.35">
      <c r="A8964" t="s">
        <v>1</v>
      </c>
      <c r="B8964" t="s">
        <v>26</v>
      </c>
      <c r="C8964" t="s">
        <v>17</v>
      </c>
      <c r="D8964">
        <v>2023</v>
      </c>
      <c r="E8964">
        <v>0</v>
      </c>
      <c r="F8964" t="s">
        <v>383</v>
      </c>
      <c r="G8964" t="s">
        <v>392</v>
      </c>
    </row>
    <row r="8965" spans="1:7" x14ac:dyDescent="0.35">
      <c r="A8965" t="s">
        <v>1</v>
      </c>
      <c r="B8965" t="s">
        <v>27</v>
      </c>
      <c r="C8965" t="s">
        <v>17</v>
      </c>
      <c r="D8965">
        <v>2023</v>
      </c>
      <c r="E8965">
        <v>0</v>
      </c>
      <c r="F8965" t="s">
        <v>383</v>
      </c>
      <c r="G8965" t="s">
        <v>392</v>
      </c>
    </row>
    <row r="8966" spans="1:7" x14ac:dyDescent="0.35">
      <c r="A8966" t="s">
        <v>1</v>
      </c>
      <c r="B8966" t="s">
        <v>29</v>
      </c>
      <c r="C8966" t="s">
        <v>17</v>
      </c>
      <c r="D8966">
        <v>2023</v>
      </c>
      <c r="E8966">
        <v>0</v>
      </c>
      <c r="F8966" t="s">
        <v>383</v>
      </c>
      <c r="G8966" t="s">
        <v>392</v>
      </c>
    </row>
    <row r="8967" spans="1:7" x14ac:dyDescent="0.35">
      <c r="A8967" t="s">
        <v>1</v>
      </c>
      <c r="B8967" t="s">
        <v>32</v>
      </c>
      <c r="C8967" t="s">
        <v>17</v>
      </c>
      <c r="D8967">
        <v>2023</v>
      </c>
      <c r="E8967">
        <v>0</v>
      </c>
      <c r="F8967" t="s">
        <v>383</v>
      </c>
      <c r="G8967" t="s">
        <v>392</v>
      </c>
    </row>
    <row r="8968" spans="1:7" x14ac:dyDescent="0.35">
      <c r="A8968" t="s">
        <v>1</v>
      </c>
      <c r="B8968" t="s">
        <v>30</v>
      </c>
      <c r="C8968" t="s">
        <v>17</v>
      </c>
      <c r="D8968">
        <v>2023</v>
      </c>
      <c r="E8968">
        <v>0.31269999999999998</v>
      </c>
      <c r="F8968" t="s">
        <v>383</v>
      </c>
      <c r="G8968" t="s">
        <v>392</v>
      </c>
    </row>
    <row r="8969" spans="1:7" x14ac:dyDescent="0.35">
      <c r="A8969" t="s">
        <v>1</v>
      </c>
      <c r="B8969" t="s">
        <v>33</v>
      </c>
      <c r="C8969" t="s">
        <v>17</v>
      </c>
      <c r="D8969">
        <v>2023</v>
      </c>
      <c r="E8969">
        <v>0</v>
      </c>
      <c r="F8969" t="s">
        <v>383</v>
      </c>
      <c r="G8969" t="s">
        <v>392</v>
      </c>
    </row>
    <row r="8970" spans="1:7" x14ac:dyDescent="0.35">
      <c r="A8970" t="s">
        <v>1</v>
      </c>
      <c r="B8970" t="s">
        <v>34</v>
      </c>
      <c r="C8970" t="s">
        <v>17</v>
      </c>
      <c r="D8970">
        <v>2023</v>
      </c>
      <c r="E8970">
        <v>0.74480000000000002</v>
      </c>
      <c r="F8970" t="s">
        <v>383</v>
      </c>
      <c r="G8970" t="s">
        <v>392</v>
      </c>
    </row>
    <row r="8971" spans="1:7" x14ac:dyDescent="0.35">
      <c r="A8971" t="s">
        <v>1</v>
      </c>
      <c r="B8971" t="s">
        <v>35</v>
      </c>
      <c r="C8971" t="s">
        <v>17</v>
      </c>
      <c r="D8971">
        <v>2023</v>
      </c>
      <c r="E8971">
        <v>0</v>
      </c>
      <c r="F8971" t="s">
        <v>383</v>
      </c>
      <c r="G8971" t="s">
        <v>392</v>
      </c>
    </row>
    <row r="8972" spans="1:7" x14ac:dyDescent="0.35">
      <c r="A8972" t="s">
        <v>1</v>
      </c>
      <c r="B8972" t="s">
        <v>36</v>
      </c>
      <c r="C8972" t="s">
        <v>17</v>
      </c>
      <c r="D8972">
        <v>2023</v>
      </c>
      <c r="E8972">
        <v>1.3803000000000001</v>
      </c>
      <c r="F8972" t="s">
        <v>383</v>
      </c>
      <c r="G8972" t="s">
        <v>392</v>
      </c>
    </row>
    <row r="8973" spans="1:7" x14ac:dyDescent="0.35">
      <c r="A8973" t="s">
        <v>1</v>
      </c>
      <c r="B8973" t="s">
        <v>37</v>
      </c>
      <c r="C8973" t="s">
        <v>17</v>
      </c>
      <c r="D8973">
        <v>2023</v>
      </c>
      <c r="E8973">
        <v>2.8199999999999999E-2</v>
      </c>
      <c r="F8973" t="s">
        <v>383</v>
      </c>
      <c r="G8973" t="s">
        <v>392</v>
      </c>
    </row>
    <row r="8974" spans="1:7" x14ac:dyDescent="0.35">
      <c r="A8974" t="s">
        <v>1</v>
      </c>
      <c r="B8974" t="s">
        <v>39</v>
      </c>
      <c r="C8974" t="s">
        <v>17</v>
      </c>
      <c r="D8974">
        <v>2023</v>
      </c>
      <c r="E8974">
        <v>0</v>
      </c>
      <c r="F8974" t="s">
        <v>383</v>
      </c>
      <c r="G8974" t="s">
        <v>392</v>
      </c>
    </row>
    <row r="8975" spans="1:7" x14ac:dyDescent="0.35">
      <c r="A8975" t="s">
        <v>1</v>
      </c>
      <c r="B8975" t="s">
        <v>40</v>
      </c>
      <c r="C8975" t="s">
        <v>17</v>
      </c>
      <c r="D8975">
        <v>2023</v>
      </c>
      <c r="E8975">
        <v>4.62</v>
      </c>
      <c r="F8975" t="s">
        <v>383</v>
      </c>
      <c r="G8975" t="s">
        <v>392</v>
      </c>
    </row>
    <row r="8976" spans="1:7" x14ac:dyDescent="0.35">
      <c r="A8976" t="s">
        <v>1</v>
      </c>
      <c r="B8976" t="s">
        <v>40</v>
      </c>
      <c r="C8976" t="s">
        <v>391</v>
      </c>
      <c r="D8976">
        <v>2023</v>
      </c>
      <c r="E8976">
        <v>2660.8933999999999</v>
      </c>
      <c r="F8976" t="s">
        <v>383</v>
      </c>
      <c r="G8976" t="s">
        <v>392</v>
      </c>
    </row>
    <row r="8977" spans="1:7" x14ac:dyDescent="0.35">
      <c r="A8977" t="s">
        <v>1</v>
      </c>
      <c r="B8977" t="s">
        <v>11</v>
      </c>
      <c r="C8977" t="s">
        <v>382</v>
      </c>
      <c r="D8977">
        <v>2024</v>
      </c>
      <c r="E8977">
        <v>40.252400000000002</v>
      </c>
      <c r="F8977" t="s">
        <v>383</v>
      </c>
      <c r="G8977" t="s">
        <v>392</v>
      </c>
    </row>
    <row r="8978" spans="1:7" x14ac:dyDescent="0.35">
      <c r="A8978" t="s">
        <v>1</v>
      </c>
      <c r="B8978" t="s">
        <v>25</v>
      </c>
      <c r="C8978" t="s">
        <v>382</v>
      </c>
      <c r="D8978">
        <v>2024</v>
      </c>
      <c r="E8978">
        <v>77.159199999999998</v>
      </c>
      <c r="F8978" t="s">
        <v>383</v>
      </c>
      <c r="G8978" t="s">
        <v>392</v>
      </c>
    </row>
    <row r="8979" spans="1:7" x14ac:dyDescent="0.35">
      <c r="A8979" t="s">
        <v>1</v>
      </c>
      <c r="B8979" t="s">
        <v>26</v>
      </c>
      <c r="C8979" t="s">
        <v>382</v>
      </c>
      <c r="D8979">
        <v>2024</v>
      </c>
      <c r="E8979">
        <v>10.3454</v>
      </c>
      <c r="F8979" t="s">
        <v>383</v>
      </c>
      <c r="G8979" t="s">
        <v>392</v>
      </c>
    </row>
    <row r="8980" spans="1:7" x14ac:dyDescent="0.35">
      <c r="A8980" t="s">
        <v>1</v>
      </c>
      <c r="B8980" t="s">
        <v>27</v>
      </c>
      <c r="C8980" t="s">
        <v>382</v>
      </c>
      <c r="D8980">
        <v>2024</v>
      </c>
      <c r="E8980">
        <v>1.704</v>
      </c>
      <c r="F8980" t="s">
        <v>383</v>
      </c>
      <c r="G8980" t="s">
        <v>392</v>
      </c>
    </row>
    <row r="8981" spans="1:7" x14ac:dyDescent="0.35">
      <c r="A8981" t="s">
        <v>1</v>
      </c>
      <c r="B8981" t="s">
        <v>29</v>
      </c>
      <c r="C8981" t="s">
        <v>382</v>
      </c>
      <c r="D8981">
        <v>2024</v>
      </c>
      <c r="E8981">
        <v>13.129</v>
      </c>
      <c r="F8981" t="s">
        <v>383</v>
      </c>
      <c r="G8981" t="s">
        <v>392</v>
      </c>
    </row>
    <row r="8982" spans="1:7" x14ac:dyDescent="0.35">
      <c r="A8982" t="s">
        <v>1</v>
      </c>
      <c r="B8982" t="s">
        <v>32</v>
      </c>
      <c r="C8982" t="s">
        <v>382</v>
      </c>
      <c r="D8982">
        <v>2024</v>
      </c>
      <c r="E8982">
        <v>2.1204999999999998</v>
      </c>
      <c r="F8982" t="s">
        <v>383</v>
      </c>
      <c r="G8982" t="s">
        <v>392</v>
      </c>
    </row>
    <row r="8983" spans="1:7" x14ac:dyDescent="0.35">
      <c r="A8983" t="s">
        <v>1</v>
      </c>
      <c r="B8983" t="s">
        <v>30</v>
      </c>
      <c r="C8983" t="s">
        <v>382</v>
      </c>
      <c r="D8983">
        <v>2024</v>
      </c>
      <c r="E8983">
        <v>6.5702999999999996</v>
      </c>
      <c r="F8983" t="s">
        <v>383</v>
      </c>
      <c r="G8983" t="s">
        <v>392</v>
      </c>
    </row>
    <row r="8984" spans="1:7" x14ac:dyDescent="0.35">
      <c r="A8984" t="s">
        <v>1</v>
      </c>
      <c r="B8984" t="s">
        <v>33</v>
      </c>
      <c r="C8984" t="s">
        <v>382</v>
      </c>
      <c r="D8984">
        <v>2024</v>
      </c>
      <c r="E8984">
        <v>1.6916</v>
      </c>
      <c r="F8984" t="s">
        <v>383</v>
      </c>
      <c r="G8984" t="s">
        <v>392</v>
      </c>
    </row>
    <row r="8985" spans="1:7" x14ac:dyDescent="0.35">
      <c r="A8985" t="s">
        <v>1</v>
      </c>
      <c r="B8985" t="s">
        <v>34</v>
      </c>
      <c r="C8985" t="s">
        <v>382</v>
      </c>
      <c r="D8985">
        <v>2024</v>
      </c>
      <c r="E8985">
        <v>97.611800000000002</v>
      </c>
      <c r="F8985" t="s">
        <v>383</v>
      </c>
      <c r="G8985" t="s">
        <v>392</v>
      </c>
    </row>
    <row r="8986" spans="1:7" x14ac:dyDescent="0.35">
      <c r="A8986" t="s">
        <v>1</v>
      </c>
      <c r="B8986" t="s">
        <v>35</v>
      </c>
      <c r="C8986" t="s">
        <v>382</v>
      </c>
      <c r="D8986">
        <v>2024</v>
      </c>
      <c r="E8986">
        <v>0.42809999999999998</v>
      </c>
      <c r="F8986" t="s">
        <v>383</v>
      </c>
      <c r="G8986" t="s">
        <v>392</v>
      </c>
    </row>
    <row r="8987" spans="1:7" x14ac:dyDescent="0.35">
      <c r="A8987" t="s">
        <v>1</v>
      </c>
      <c r="B8987" t="s">
        <v>36</v>
      </c>
      <c r="C8987" t="s">
        <v>382</v>
      </c>
      <c r="D8987">
        <v>2024</v>
      </c>
      <c r="E8987">
        <v>93.619600000000005</v>
      </c>
      <c r="F8987" t="s">
        <v>383</v>
      </c>
      <c r="G8987" t="s">
        <v>392</v>
      </c>
    </row>
    <row r="8988" spans="1:7" x14ac:dyDescent="0.35">
      <c r="A8988" t="s">
        <v>1</v>
      </c>
      <c r="B8988" t="s">
        <v>37</v>
      </c>
      <c r="C8988" t="s">
        <v>382</v>
      </c>
      <c r="D8988">
        <v>2024</v>
      </c>
      <c r="E8988">
        <v>2.7848999999999999</v>
      </c>
      <c r="F8988" t="s">
        <v>383</v>
      </c>
      <c r="G8988" t="s">
        <v>392</v>
      </c>
    </row>
    <row r="8989" spans="1:7" x14ac:dyDescent="0.35">
      <c r="A8989" t="s">
        <v>1</v>
      </c>
      <c r="B8989" t="s">
        <v>39</v>
      </c>
      <c r="C8989" t="s">
        <v>382</v>
      </c>
      <c r="D8989">
        <v>2024</v>
      </c>
      <c r="E8989">
        <v>0.71050000000000002</v>
      </c>
      <c r="F8989" t="s">
        <v>383</v>
      </c>
      <c r="G8989" t="s">
        <v>392</v>
      </c>
    </row>
    <row r="8990" spans="1:7" x14ac:dyDescent="0.35">
      <c r="A8990" t="s">
        <v>1</v>
      </c>
      <c r="B8990" t="s">
        <v>40</v>
      </c>
      <c r="C8990" t="s">
        <v>382</v>
      </c>
      <c r="D8990">
        <v>2024</v>
      </c>
      <c r="E8990">
        <v>348.12729999999999</v>
      </c>
      <c r="F8990" t="s">
        <v>383</v>
      </c>
      <c r="G8990" t="s">
        <v>392</v>
      </c>
    </row>
    <row r="8991" spans="1:7" x14ac:dyDescent="0.35">
      <c r="A8991" t="s">
        <v>1</v>
      </c>
      <c r="B8991" t="s">
        <v>11</v>
      </c>
      <c r="C8991" t="s">
        <v>384</v>
      </c>
      <c r="D8991">
        <v>2024</v>
      </c>
      <c r="E8991">
        <v>27.7316</v>
      </c>
      <c r="F8991" t="s">
        <v>383</v>
      </c>
      <c r="G8991" t="s">
        <v>392</v>
      </c>
    </row>
    <row r="8992" spans="1:7" x14ac:dyDescent="0.35">
      <c r="A8992" t="s">
        <v>1</v>
      </c>
      <c r="B8992" t="s">
        <v>25</v>
      </c>
      <c r="C8992" t="s">
        <v>384</v>
      </c>
      <c r="D8992">
        <v>2024</v>
      </c>
      <c r="E8992">
        <v>39.822499999999998</v>
      </c>
      <c r="F8992" t="s">
        <v>383</v>
      </c>
      <c r="G8992" t="s">
        <v>392</v>
      </c>
    </row>
    <row r="8993" spans="1:7" x14ac:dyDescent="0.35">
      <c r="A8993" t="s">
        <v>1</v>
      </c>
      <c r="B8993" t="s">
        <v>26</v>
      </c>
      <c r="C8993" t="s">
        <v>384</v>
      </c>
      <c r="D8993">
        <v>2024</v>
      </c>
      <c r="E8993">
        <v>8.6082000000000001</v>
      </c>
      <c r="F8993" t="s">
        <v>383</v>
      </c>
      <c r="G8993" t="s">
        <v>392</v>
      </c>
    </row>
    <row r="8994" spans="1:7" x14ac:dyDescent="0.35">
      <c r="A8994" t="s">
        <v>1</v>
      </c>
      <c r="B8994" t="s">
        <v>27</v>
      </c>
      <c r="C8994" t="s">
        <v>384</v>
      </c>
      <c r="D8994">
        <v>2024</v>
      </c>
      <c r="E8994">
        <v>2.5893999999999999</v>
      </c>
      <c r="F8994" t="s">
        <v>383</v>
      </c>
      <c r="G8994" t="s">
        <v>392</v>
      </c>
    </row>
    <row r="8995" spans="1:7" x14ac:dyDescent="0.35">
      <c r="A8995" t="s">
        <v>1</v>
      </c>
      <c r="B8995" t="s">
        <v>29</v>
      </c>
      <c r="C8995" t="s">
        <v>384</v>
      </c>
      <c r="D8995">
        <v>2024</v>
      </c>
      <c r="E8995">
        <v>6.6199999999999995E-2</v>
      </c>
      <c r="F8995" t="s">
        <v>383</v>
      </c>
      <c r="G8995" t="s">
        <v>392</v>
      </c>
    </row>
    <row r="8996" spans="1:7" x14ac:dyDescent="0.35">
      <c r="A8996" t="s">
        <v>1</v>
      </c>
      <c r="B8996" t="s">
        <v>32</v>
      </c>
      <c r="C8996" t="s">
        <v>384</v>
      </c>
      <c r="D8996">
        <v>2024</v>
      </c>
      <c r="E8996">
        <v>3.5000000000000001E-3</v>
      </c>
      <c r="F8996" t="s">
        <v>383</v>
      </c>
      <c r="G8996" t="s">
        <v>392</v>
      </c>
    </row>
    <row r="8997" spans="1:7" x14ac:dyDescent="0.35">
      <c r="A8997" t="s">
        <v>1</v>
      </c>
      <c r="B8997" t="s">
        <v>30</v>
      </c>
      <c r="C8997" t="s">
        <v>384</v>
      </c>
      <c r="D8997">
        <v>2024</v>
      </c>
      <c r="E8997">
        <v>3.1446999999999998</v>
      </c>
      <c r="F8997" t="s">
        <v>383</v>
      </c>
      <c r="G8997" t="s">
        <v>392</v>
      </c>
    </row>
    <row r="8998" spans="1:7" x14ac:dyDescent="0.35">
      <c r="A8998" t="s">
        <v>1</v>
      </c>
      <c r="B8998" t="s">
        <v>33</v>
      </c>
      <c r="C8998" t="s">
        <v>384</v>
      </c>
      <c r="D8998">
        <v>2024</v>
      </c>
      <c r="E8998" s="76">
        <v>5.0000000000000001E-4</v>
      </c>
      <c r="F8998" t="s">
        <v>383</v>
      </c>
      <c r="G8998" t="s">
        <v>392</v>
      </c>
    </row>
    <row r="8999" spans="1:7" x14ac:dyDescent="0.35">
      <c r="A8999" t="s">
        <v>1</v>
      </c>
      <c r="B8999" t="s">
        <v>34</v>
      </c>
      <c r="C8999" t="s">
        <v>384</v>
      </c>
      <c r="D8999">
        <v>2024</v>
      </c>
      <c r="E8999">
        <v>66.207700000000003</v>
      </c>
      <c r="F8999" t="s">
        <v>383</v>
      </c>
      <c r="G8999" t="s">
        <v>392</v>
      </c>
    </row>
    <row r="9000" spans="1:7" x14ac:dyDescent="0.35">
      <c r="A9000" t="s">
        <v>1</v>
      </c>
      <c r="B9000" t="s">
        <v>35</v>
      </c>
      <c r="C9000" t="s">
        <v>384</v>
      </c>
      <c r="D9000">
        <v>2024</v>
      </c>
      <c r="E9000">
        <v>0.48730000000000001</v>
      </c>
      <c r="F9000" t="s">
        <v>383</v>
      </c>
      <c r="G9000" t="s">
        <v>392</v>
      </c>
    </row>
    <row r="9001" spans="1:7" x14ac:dyDescent="0.35">
      <c r="A9001" t="s">
        <v>1</v>
      </c>
      <c r="B9001" t="s">
        <v>36</v>
      </c>
      <c r="C9001" t="s">
        <v>384</v>
      </c>
      <c r="D9001">
        <v>2024</v>
      </c>
      <c r="E9001">
        <v>26.479199999999999</v>
      </c>
      <c r="F9001" t="s">
        <v>383</v>
      </c>
      <c r="G9001" t="s">
        <v>392</v>
      </c>
    </row>
    <row r="9002" spans="1:7" x14ac:dyDescent="0.35">
      <c r="A9002" t="s">
        <v>1</v>
      </c>
      <c r="B9002" t="s">
        <v>37</v>
      </c>
      <c r="C9002" t="s">
        <v>384</v>
      </c>
      <c r="D9002">
        <v>2024</v>
      </c>
      <c r="E9002">
        <v>10.123900000000001</v>
      </c>
      <c r="F9002" t="s">
        <v>383</v>
      </c>
      <c r="G9002" t="s">
        <v>392</v>
      </c>
    </row>
    <row r="9003" spans="1:7" x14ac:dyDescent="0.35">
      <c r="A9003" t="s">
        <v>1</v>
      </c>
      <c r="B9003" t="s">
        <v>39</v>
      </c>
      <c r="C9003" t="s">
        <v>384</v>
      </c>
      <c r="D9003">
        <v>2024</v>
      </c>
      <c r="E9003">
        <v>2E-3</v>
      </c>
      <c r="F9003" t="s">
        <v>383</v>
      </c>
      <c r="G9003" t="s">
        <v>392</v>
      </c>
    </row>
    <row r="9004" spans="1:7" x14ac:dyDescent="0.35">
      <c r="A9004" t="s">
        <v>1</v>
      </c>
      <c r="B9004" t="s">
        <v>40</v>
      </c>
      <c r="C9004" t="s">
        <v>384</v>
      </c>
      <c r="D9004">
        <v>2024</v>
      </c>
      <c r="E9004">
        <v>185.26669999999999</v>
      </c>
      <c r="F9004" t="s">
        <v>383</v>
      </c>
      <c r="G9004" t="s">
        <v>392</v>
      </c>
    </row>
    <row r="9005" spans="1:7" x14ac:dyDescent="0.35">
      <c r="A9005" t="s">
        <v>1</v>
      </c>
      <c r="B9005" t="s">
        <v>11</v>
      </c>
      <c r="C9005" t="s">
        <v>385</v>
      </c>
      <c r="D9005">
        <v>2024</v>
      </c>
      <c r="E9005">
        <v>196.08920000000001</v>
      </c>
      <c r="F9005" t="s">
        <v>383</v>
      </c>
      <c r="G9005" t="s">
        <v>392</v>
      </c>
    </row>
    <row r="9006" spans="1:7" x14ac:dyDescent="0.35">
      <c r="A9006" t="s">
        <v>1</v>
      </c>
      <c r="B9006" t="s">
        <v>25</v>
      </c>
      <c r="C9006" t="s">
        <v>385</v>
      </c>
      <c r="D9006">
        <v>2024</v>
      </c>
      <c r="E9006">
        <v>94.109200000000001</v>
      </c>
      <c r="F9006" t="s">
        <v>383</v>
      </c>
      <c r="G9006" t="s">
        <v>392</v>
      </c>
    </row>
    <row r="9007" spans="1:7" x14ac:dyDescent="0.35">
      <c r="A9007" t="s">
        <v>1</v>
      </c>
      <c r="B9007" t="s">
        <v>26</v>
      </c>
      <c r="C9007" t="s">
        <v>385</v>
      </c>
      <c r="D9007">
        <v>2024</v>
      </c>
      <c r="E9007">
        <v>31.9847</v>
      </c>
      <c r="F9007" t="s">
        <v>383</v>
      </c>
      <c r="G9007" t="s">
        <v>392</v>
      </c>
    </row>
    <row r="9008" spans="1:7" x14ac:dyDescent="0.35">
      <c r="A9008" t="s">
        <v>1</v>
      </c>
      <c r="B9008" t="s">
        <v>27</v>
      </c>
      <c r="C9008" t="s">
        <v>385</v>
      </c>
      <c r="D9008">
        <v>2024</v>
      </c>
      <c r="E9008">
        <v>12.745900000000001</v>
      </c>
      <c r="F9008" t="s">
        <v>383</v>
      </c>
      <c r="G9008" t="s">
        <v>392</v>
      </c>
    </row>
    <row r="9009" spans="1:7" x14ac:dyDescent="0.35">
      <c r="A9009" t="s">
        <v>1</v>
      </c>
      <c r="B9009" t="s">
        <v>29</v>
      </c>
      <c r="C9009" t="s">
        <v>385</v>
      </c>
      <c r="D9009">
        <v>2024</v>
      </c>
      <c r="E9009">
        <v>12.270899999999999</v>
      </c>
      <c r="F9009" t="s">
        <v>383</v>
      </c>
      <c r="G9009" t="s">
        <v>392</v>
      </c>
    </row>
    <row r="9010" spans="1:7" x14ac:dyDescent="0.35">
      <c r="A9010" t="s">
        <v>1</v>
      </c>
      <c r="B9010" t="s">
        <v>32</v>
      </c>
      <c r="C9010" t="s">
        <v>385</v>
      </c>
      <c r="D9010">
        <v>2024</v>
      </c>
      <c r="E9010">
        <v>3.1286</v>
      </c>
      <c r="F9010" t="s">
        <v>383</v>
      </c>
      <c r="G9010" t="s">
        <v>392</v>
      </c>
    </row>
    <row r="9011" spans="1:7" x14ac:dyDescent="0.35">
      <c r="A9011" t="s">
        <v>1</v>
      </c>
      <c r="B9011" t="s">
        <v>30</v>
      </c>
      <c r="C9011" t="s">
        <v>385</v>
      </c>
      <c r="D9011">
        <v>2024</v>
      </c>
      <c r="E9011">
        <v>17.626799999999999</v>
      </c>
      <c r="F9011" t="s">
        <v>383</v>
      </c>
      <c r="G9011" t="s">
        <v>392</v>
      </c>
    </row>
    <row r="9012" spans="1:7" x14ac:dyDescent="0.35">
      <c r="A9012" t="s">
        <v>1</v>
      </c>
      <c r="B9012" t="s">
        <v>33</v>
      </c>
      <c r="C9012" t="s">
        <v>385</v>
      </c>
      <c r="D9012">
        <v>2024</v>
      </c>
      <c r="E9012">
        <v>0.6452</v>
      </c>
      <c r="F9012" t="s">
        <v>383</v>
      </c>
      <c r="G9012" t="s">
        <v>392</v>
      </c>
    </row>
    <row r="9013" spans="1:7" x14ac:dyDescent="0.35">
      <c r="A9013" t="s">
        <v>1</v>
      </c>
      <c r="B9013" t="s">
        <v>34</v>
      </c>
      <c r="C9013" t="s">
        <v>385</v>
      </c>
      <c r="D9013">
        <v>2024</v>
      </c>
      <c r="E9013">
        <v>216.84520000000001</v>
      </c>
      <c r="F9013" t="s">
        <v>383</v>
      </c>
      <c r="G9013" t="s">
        <v>392</v>
      </c>
    </row>
    <row r="9014" spans="1:7" x14ac:dyDescent="0.35">
      <c r="A9014" t="s">
        <v>1</v>
      </c>
      <c r="B9014" t="s">
        <v>35</v>
      </c>
      <c r="C9014" t="s">
        <v>385</v>
      </c>
      <c r="D9014">
        <v>2024</v>
      </c>
      <c r="E9014">
        <v>3.4921000000000002</v>
      </c>
      <c r="F9014" t="s">
        <v>383</v>
      </c>
      <c r="G9014" t="s">
        <v>392</v>
      </c>
    </row>
    <row r="9015" spans="1:7" x14ac:dyDescent="0.35">
      <c r="A9015" t="s">
        <v>1</v>
      </c>
      <c r="B9015" t="s">
        <v>36</v>
      </c>
      <c r="C9015" t="s">
        <v>385</v>
      </c>
      <c r="D9015">
        <v>2024</v>
      </c>
      <c r="E9015">
        <v>119.895</v>
      </c>
      <c r="F9015" t="s">
        <v>383</v>
      </c>
      <c r="G9015" t="s">
        <v>392</v>
      </c>
    </row>
    <row r="9016" spans="1:7" x14ac:dyDescent="0.35">
      <c r="A9016" t="s">
        <v>1</v>
      </c>
      <c r="B9016" t="s">
        <v>37</v>
      </c>
      <c r="C9016" t="s">
        <v>385</v>
      </c>
      <c r="D9016">
        <v>2024</v>
      </c>
      <c r="E9016">
        <v>65.169600000000003</v>
      </c>
      <c r="F9016" t="s">
        <v>383</v>
      </c>
      <c r="G9016" t="s">
        <v>392</v>
      </c>
    </row>
    <row r="9017" spans="1:7" x14ac:dyDescent="0.35">
      <c r="A9017" t="s">
        <v>1</v>
      </c>
      <c r="B9017" t="s">
        <v>39</v>
      </c>
      <c r="C9017" t="s">
        <v>385</v>
      </c>
      <c r="D9017">
        <v>2024</v>
      </c>
      <c r="E9017">
        <v>1.4400999999999999</v>
      </c>
      <c r="F9017" t="s">
        <v>383</v>
      </c>
      <c r="G9017" t="s">
        <v>392</v>
      </c>
    </row>
    <row r="9018" spans="1:7" x14ac:dyDescent="0.35">
      <c r="A9018" t="s">
        <v>1</v>
      </c>
      <c r="B9018" t="s">
        <v>40</v>
      </c>
      <c r="C9018" t="s">
        <v>385</v>
      </c>
      <c r="D9018">
        <v>2024</v>
      </c>
      <c r="E9018">
        <v>775.4425</v>
      </c>
      <c r="F9018" t="s">
        <v>383</v>
      </c>
      <c r="G9018" t="s">
        <v>392</v>
      </c>
    </row>
    <row r="9019" spans="1:7" x14ac:dyDescent="0.35">
      <c r="A9019" t="s">
        <v>1</v>
      </c>
      <c r="B9019" t="s">
        <v>11</v>
      </c>
      <c r="C9019" t="s">
        <v>386</v>
      </c>
      <c r="D9019">
        <v>2024</v>
      </c>
      <c r="E9019">
        <v>1.3531</v>
      </c>
      <c r="F9019" t="s">
        <v>383</v>
      </c>
      <c r="G9019" t="s">
        <v>392</v>
      </c>
    </row>
    <row r="9020" spans="1:7" x14ac:dyDescent="0.35">
      <c r="A9020" t="s">
        <v>1</v>
      </c>
      <c r="B9020" t="s">
        <v>25</v>
      </c>
      <c r="C9020" t="s">
        <v>386</v>
      </c>
      <c r="D9020">
        <v>2024</v>
      </c>
      <c r="E9020">
        <v>3.7484000000000002</v>
      </c>
      <c r="F9020" t="s">
        <v>383</v>
      </c>
      <c r="G9020" t="s">
        <v>392</v>
      </c>
    </row>
    <row r="9021" spans="1:7" x14ac:dyDescent="0.35">
      <c r="A9021" t="s">
        <v>1</v>
      </c>
      <c r="B9021" t="s">
        <v>26</v>
      </c>
      <c r="C9021" t="s">
        <v>386</v>
      </c>
      <c r="D9021">
        <v>2024</v>
      </c>
      <c r="E9021">
        <v>0.37740000000000001</v>
      </c>
      <c r="F9021" t="s">
        <v>383</v>
      </c>
      <c r="G9021" t="s">
        <v>392</v>
      </c>
    </row>
    <row r="9022" spans="1:7" x14ac:dyDescent="0.35">
      <c r="A9022" t="s">
        <v>1</v>
      </c>
      <c r="B9022" t="s">
        <v>27</v>
      </c>
      <c r="C9022" t="s">
        <v>386</v>
      </c>
      <c r="D9022">
        <v>2024</v>
      </c>
      <c r="E9022">
        <v>0.193</v>
      </c>
      <c r="F9022" t="s">
        <v>383</v>
      </c>
      <c r="G9022" t="s">
        <v>392</v>
      </c>
    </row>
    <row r="9023" spans="1:7" x14ac:dyDescent="0.35">
      <c r="A9023" t="s">
        <v>1</v>
      </c>
      <c r="B9023" t="s">
        <v>29</v>
      </c>
      <c r="C9023" t="s">
        <v>386</v>
      </c>
      <c r="D9023">
        <v>2024</v>
      </c>
      <c r="E9023">
        <v>0.16039999999999999</v>
      </c>
      <c r="F9023" t="s">
        <v>383</v>
      </c>
      <c r="G9023" t="s">
        <v>392</v>
      </c>
    </row>
    <row r="9024" spans="1:7" x14ac:dyDescent="0.35">
      <c r="A9024" t="s">
        <v>1</v>
      </c>
      <c r="B9024" t="s">
        <v>32</v>
      </c>
      <c r="C9024" t="s">
        <v>386</v>
      </c>
      <c r="D9024">
        <v>2024</v>
      </c>
      <c r="E9024">
        <v>7.1000000000000004E-3</v>
      </c>
      <c r="F9024" t="s">
        <v>383</v>
      </c>
      <c r="G9024" t="s">
        <v>392</v>
      </c>
    </row>
    <row r="9025" spans="1:7" x14ac:dyDescent="0.35">
      <c r="A9025" t="s">
        <v>1</v>
      </c>
      <c r="B9025" t="s">
        <v>30</v>
      </c>
      <c r="C9025" t="s">
        <v>386</v>
      </c>
      <c r="D9025">
        <v>2024</v>
      </c>
      <c r="E9025">
        <v>0.2281</v>
      </c>
      <c r="F9025" t="s">
        <v>383</v>
      </c>
      <c r="G9025" t="s">
        <v>392</v>
      </c>
    </row>
    <row r="9026" spans="1:7" x14ac:dyDescent="0.35">
      <c r="A9026" t="s">
        <v>1</v>
      </c>
      <c r="B9026" t="s">
        <v>33</v>
      </c>
      <c r="C9026" t="s">
        <v>386</v>
      </c>
      <c r="D9026">
        <v>2024</v>
      </c>
      <c r="E9026">
        <v>5.7000000000000002E-3</v>
      </c>
      <c r="F9026" t="s">
        <v>383</v>
      </c>
      <c r="G9026" t="s">
        <v>392</v>
      </c>
    </row>
    <row r="9027" spans="1:7" x14ac:dyDescent="0.35">
      <c r="A9027" t="s">
        <v>1</v>
      </c>
      <c r="B9027" t="s">
        <v>34</v>
      </c>
      <c r="C9027" t="s">
        <v>386</v>
      </c>
      <c r="D9027">
        <v>2024</v>
      </c>
      <c r="E9027">
        <v>4.8097000000000003</v>
      </c>
      <c r="F9027" t="s">
        <v>383</v>
      </c>
      <c r="G9027" t="s">
        <v>392</v>
      </c>
    </row>
    <row r="9028" spans="1:7" x14ac:dyDescent="0.35">
      <c r="A9028" t="s">
        <v>1</v>
      </c>
      <c r="B9028" t="s">
        <v>35</v>
      </c>
      <c r="C9028" t="s">
        <v>386</v>
      </c>
      <c r="D9028">
        <v>2024</v>
      </c>
      <c r="E9028">
        <v>4.3999999999999997E-2</v>
      </c>
      <c r="F9028" t="s">
        <v>383</v>
      </c>
      <c r="G9028" t="s">
        <v>392</v>
      </c>
    </row>
    <row r="9029" spans="1:7" x14ac:dyDescent="0.35">
      <c r="A9029" t="s">
        <v>1</v>
      </c>
      <c r="B9029" t="s">
        <v>36</v>
      </c>
      <c r="C9029" t="s">
        <v>386</v>
      </c>
      <c r="D9029">
        <v>2024</v>
      </c>
      <c r="E9029">
        <v>5.5548000000000002</v>
      </c>
      <c r="F9029" t="s">
        <v>383</v>
      </c>
      <c r="G9029" t="s">
        <v>392</v>
      </c>
    </row>
    <row r="9030" spans="1:7" x14ac:dyDescent="0.35">
      <c r="A9030" t="s">
        <v>1</v>
      </c>
      <c r="B9030" t="s">
        <v>37</v>
      </c>
      <c r="C9030" t="s">
        <v>386</v>
      </c>
      <c r="D9030">
        <v>2024</v>
      </c>
      <c r="E9030">
        <v>0.39100000000000001</v>
      </c>
      <c r="F9030" t="s">
        <v>383</v>
      </c>
      <c r="G9030" t="s">
        <v>392</v>
      </c>
    </row>
    <row r="9031" spans="1:7" x14ac:dyDescent="0.35">
      <c r="A9031" t="s">
        <v>1</v>
      </c>
      <c r="B9031" t="s">
        <v>39</v>
      </c>
      <c r="C9031" t="s">
        <v>386</v>
      </c>
      <c r="D9031">
        <v>2024</v>
      </c>
      <c r="E9031">
        <v>2.7199999999999998E-2</v>
      </c>
      <c r="F9031" t="s">
        <v>383</v>
      </c>
      <c r="G9031" t="s">
        <v>392</v>
      </c>
    </row>
    <row r="9032" spans="1:7" x14ac:dyDescent="0.35">
      <c r="A9032" t="s">
        <v>1</v>
      </c>
      <c r="B9032" t="s">
        <v>40</v>
      </c>
      <c r="C9032" t="s">
        <v>386</v>
      </c>
      <c r="D9032">
        <v>2024</v>
      </c>
      <c r="E9032">
        <v>16.899899999999999</v>
      </c>
      <c r="F9032" t="s">
        <v>383</v>
      </c>
      <c r="G9032" t="s">
        <v>392</v>
      </c>
    </row>
    <row r="9033" spans="1:7" x14ac:dyDescent="0.35">
      <c r="A9033" t="s">
        <v>1</v>
      </c>
      <c r="B9033" t="s">
        <v>11</v>
      </c>
      <c r="C9033" t="s">
        <v>387</v>
      </c>
      <c r="D9033">
        <v>2024</v>
      </c>
      <c r="E9033">
        <v>0</v>
      </c>
      <c r="F9033" t="s">
        <v>383</v>
      </c>
      <c r="G9033" t="s">
        <v>392</v>
      </c>
    </row>
    <row r="9034" spans="1:7" x14ac:dyDescent="0.35">
      <c r="A9034" t="s">
        <v>1</v>
      </c>
      <c r="B9034" t="s">
        <v>25</v>
      </c>
      <c r="C9034" t="s">
        <v>387</v>
      </c>
      <c r="D9034">
        <v>2024</v>
      </c>
      <c r="E9034">
        <v>10.589600000000001</v>
      </c>
      <c r="F9034" t="s">
        <v>383</v>
      </c>
      <c r="G9034" t="s">
        <v>392</v>
      </c>
    </row>
    <row r="9035" spans="1:7" x14ac:dyDescent="0.35">
      <c r="A9035" t="s">
        <v>1</v>
      </c>
      <c r="B9035" t="s">
        <v>26</v>
      </c>
      <c r="C9035" t="s">
        <v>387</v>
      </c>
      <c r="D9035">
        <v>2024</v>
      </c>
      <c r="E9035">
        <v>0</v>
      </c>
      <c r="F9035" t="s">
        <v>383</v>
      </c>
      <c r="G9035" t="s">
        <v>392</v>
      </c>
    </row>
    <row r="9036" spans="1:7" x14ac:dyDescent="0.35">
      <c r="A9036" t="s">
        <v>1</v>
      </c>
      <c r="B9036" t="s">
        <v>27</v>
      </c>
      <c r="C9036" t="s">
        <v>387</v>
      </c>
      <c r="D9036">
        <v>2024</v>
      </c>
      <c r="E9036">
        <v>0</v>
      </c>
      <c r="F9036" t="s">
        <v>383</v>
      </c>
      <c r="G9036" t="s">
        <v>392</v>
      </c>
    </row>
    <row r="9037" spans="1:7" x14ac:dyDescent="0.35">
      <c r="A9037" t="s">
        <v>1</v>
      </c>
      <c r="B9037" t="s">
        <v>29</v>
      </c>
      <c r="C9037" t="s">
        <v>387</v>
      </c>
      <c r="D9037">
        <v>2024</v>
      </c>
      <c r="E9037">
        <v>0.4093</v>
      </c>
      <c r="F9037" t="s">
        <v>383</v>
      </c>
      <c r="G9037" t="s">
        <v>392</v>
      </c>
    </row>
    <row r="9038" spans="1:7" x14ac:dyDescent="0.35">
      <c r="A9038" t="s">
        <v>1</v>
      </c>
      <c r="B9038" t="s">
        <v>32</v>
      </c>
      <c r="C9038" t="s">
        <v>387</v>
      </c>
      <c r="D9038">
        <v>2024</v>
      </c>
      <c r="E9038">
        <v>0</v>
      </c>
      <c r="F9038" t="s">
        <v>383</v>
      </c>
      <c r="G9038" t="s">
        <v>392</v>
      </c>
    </row>
    <row r="9039" spans="1:7" x14ac:dyDescent="0.35">
      <c r="A9039" t="s">
        <v>1</v>
      </c>
      <c r="B9039" t="s">
        <v>30</v>
      </c>
      <c r="C9039" t="s">
        <v>387</v>
      </c>
      <c r="D9039">
        <v>2024</v>
      </c>
      <c r="E9039">
        <v>0</v>
      </c>
      <c r="F9039" t="s">
        <v>383</v>
      </c>
      <c r="G9039" t="s">
        <v>392</v>
      </c>
    </row>
    <row r="9040" spans="1:7" x14ac:dyDescent="0.35">
      <c r="A9040" t="s">
        <v>1</v>
      </c>
      <c r="B9040" t="s">
        <v>33</v>
      </c>
      <c r="C9040" t="s">
        <v>387</v>
      </c>
      <c r="D9040">
        <v>2024</v>
      </c>
      <c r="E9040">
        <v>0</v>
      </c>
      <c r="F9040" t="s">
        <v>383</v>
      </c>
      <c r="G9040" t="s">
        <v>392</v>
      </c>
    </row>
    <row r="9041" spans="1:7" x14ac:dyDescent="0.35">
      <c r="A9041" t="s">
        <v>1</v>
      </c>
      <c r="B9041" t="s">
        <v>34</v>
      </c>
      <c r="C9041" t="s">
        <v>387</v>
      </c>
      <c r="D9041">
        <v>2024</v>
      </c>
      <c r="E9041">
        <v>14.717499999999999</v>
      </c>
      <c r="F9041" t="s">
        <v>383</v>
      </c>
      <c r="G9041" t="s">
        <v>392</v>
      </c>
    </row>
    <row r="9042" spans="1:7" x14ac:dyDescent="0.35">
      <c r="A9042" t="s">
        <v>1</v>
      </c>
      <c r="B9042" t="s">
        <v>35</v>
      </c>
      <c r="C9042" t="s">
        <v>387</v>
      </c>
      <c r="D9042">
        <v>2024</v>
      </c>
      <c r="E9042">
        <v>8.9999999999999993E-3</v>
      </c>
      <c r="F9042" t="s">
        <v>383</v>
      </c>
      <c r="G9042" t="s">
        <v>392</v>
      </c>
    </row>
    <row r="9043" spans="1:7" x14ac:dyDescent="0.35">
      <c r="A9043" t="s">
        <v>1</v>
      </c>
      <c r="B9043" t="s">
        <v>36</v>
      </c>
      <c r="C9043" t="s">
        <v>387</v>
      </c>
      <c r="D9043">
        <v>2024</v>
      </c>
      <c r="E9043">
        <v>8.1028000000000002</v>
      </c>
      <c r="F9043" t="s">
        <v>383</v>
      </c>
      <c r="G9043" t="s">
        <v>392</v>
      </c>
    </row>
    <row r="9044" spans="1:7" x14ac:dyDescent="0.35">
      <c r="A9044" t="s">
        <v>1</v>
      </c>
      <c r="B9044" t="s">
        <v>37</v>
      </c>
      <c r="C9044" t="s">
        <v>387</v>
      </c>
      <c r="D9044">
        <v>2024</v>
      </c>
      <c r="E9044">
        <v>0</v>
      </c>
      <c r="F9044" t="s">
        <v>383</v>
      </c>
      <c r="G9044" t="s">
        <v>392</v>
      </c>
    </row>
    <row r="9045" spans="1:7" x14ac:dyDescent="0.35">
      <c r="A9045" t="s">
        <v>1</v>
      </c>
      <c r="B9045" t="s">
        <v>39</v>
      </c>
      <c r="C9045" t="s">
        <v>387</v>
      </c>
      <c r="D9045">
        <v>2024</v>
      </c>
      <c r="E9045">
        <v>0</v>
      </c>
      <c r="F9045" t="s">
        <v>383</v>
      </c>
      <c r="G9045" t="s">
        <v>392</v>
      </c>
    </row>
    <row r="9046" spans="1:7" x14ac:dyDescent="0.35">
      <c r="A9046" t="s">
        <v>1</v>
      </c>
      <c r="B9046" t="s">
        <v>40</v>
      </c>
      <c r="C9046" t="s">
        <v>387</v>
      </c>
      <c r="D9046">
        <v>2024</v>
      </c>
      <c r="E9046">
        <v>33.828200000000002</v>
      </c>
      <c r="F9046" t="s">
        <v>383</v>
      </c>
      <c r="G9046" t="s">
        <v>392</v>
      </c>
    </row>
    <row r="9047" spans="1:7" x14ac:dyDescent="0.35">
      <c r="A9047" t="s">
        <v>1</v>
      </c>
      <c r="B9047" t="s">
        <v>11</v>
      </c>
      <c r="C9047" t="s">
        <v>16</v>
      </c>
      <c r="D9047">
        <v>2024</v>
      </c>
      <c r="E9047">
        <v>0.45100000000000001</v>
      </c>
      <c r="F9047" t="s">
        <v>383</v>
      </c>
      <c r="G9047" t="s">
        <v>392</v>
      </c>
    </row>
    <row r="9048" spans="1:7" x14ac:dyDescent="0.35">
      <c r="A9048" t="s">
        <v>1</v>
      </c>
      <c r="B9048" t="s">
        <v>25</v>
      </c>
      <c r="C9048" t="s">
        <v>16</v>
      </c>
      <c r="D9048">
        <v>2024</v>
      </c>
      <c r="E9048">
        <v>0.17960000000000001</v>
      </c>
      <c r="F9048" t="s">
        <v>383</v>
      </c>
      <c r="G9048" t="s">
        <v>392</v>
      </c>
    </row>
    <row r="9049" spans="1:7" x14ac:dyDescent="0.35">
      <c r="A9049" t="s">
        <v>1</v>
      </c>
      <c r="B9049" t="s">
        <v>26</v>
      </c>
      <c r="C9049" t="s">
        <v>16</v>
      </c>
      <c r="D9049">
        <v>2024</v>
      </c>
      <c r="E9049">
        <v>4.6699999999999998E-2</v>
      </c>
      <c r="F9049" t="s">
        <v>383</v>
      </c>
      <c r="G9049" t="s">
        <v>392</v>
      </c>
    </row>
    <row r="9050" spans="1:7" x14ac:dyDescent="0.35">
      <c r="A9050" t="s">
        <v>1</v>
      </c>
      <c r="B9050" t="s">
        <v>27</v>
      </c>
      <c r="C9050" t="s">
        <v>16</v>
      </c>
      <c r="D9050">
        <v>2024</v>
      </c>
      <c r="E9050">
        <v>9.1999999999999998E-3</v>
      </c>
      <c r="F9050" t="s">
        <v>383</v>
      </c>
      <c r="G9050" t="s">
        <v>392</v>
      </c>
    </row>
    <row r="9051" spans="1:7" x14ac:dyDescent="0.35">
      <c r="A9051" t="s">
        <v>1</v>
      </c>
      <c r="B9051" t="s">
        <v>29</v>
      </c>
      <c r="C9051" t="s">
        <v>16</v>
      </c>
      <c r="D9051">
        <v>2024</v>
      </c>
      <c r="E9051">
        <v>5.0000000000000001E-3</v>
      </c>
      <c r="F9051" t="s">
        <v>383</v>
      </c>
      <c r="G9051" t="s">
        <v>392</v>
      </c>
    </row>
    <row r="9052" spans="1:7" x14ac:dyDescent="0.35">
      <c r="A9052" t="s">
        <v>1</v>
      </c>
      <c r="B9052" t="s">
        <v>32</v>
      </c>
      <c r="C9052" t="s">
        <v>16</v>
      </c>
      <c r="D9052">
        <v>2024</v>
      </c>
      <c r="E9052">
        <v>0</v>
      </c>
      <c r="F9052" t="s">
        <v>383</v>
      </c>
      <c r="G9052" t="s">
        <v>392</v>
      </c>
    </row>
    <row r="9053" spans="1:7" x14ac:dyDescent="0.35">
      <c r="A9053" t="s">
        <v>1</v>
      </c>
      <c r="B9053" t="s">
        <v>30</v>
      </c>
      <c r="C9053" t="s">
        <v>16</v>
      </c>
      <c r="D9053">
        <v>2024</v>
      </c>
      <c r="E9053">
        <v>9.7000000000000003E-3</v>
      </c>
      <c r="F9053" t="s">
        <v>383</v>
      </c>
      <c r="G9053" t="s">
        <v>392</v>
      </c>
    </row>
    <row r="9054" spans="1:7" x14ac:dyDescent="0.35">
      <c r="A9054" t="s">
        <v>1</v>
      </c>
      <c r="B9054" t="s">
        <v>33</v>
      </c>
      <c r="C9054" t="s">
        <v>16</v>
      </c>
      <c r="D9054">
        <v>2024</v>
      </c>
      <c r="E9054">
        <v>0</v>
      </c>
      <c r="F9054" t="s">
        <v>383</v>
      </c>
      <c r="G9054" t="s">
        <v>392</v>
      </c>
    </row>
    <row r="9055" spans="1:7" x14ac:dyDescent="0.35">
      <c r="A9055" t="s">
        <v>1</v>
      </c>
      <c r="B9055" t="s">
        <v>34</v>
      </c>
      <c r="C9055" t="s">
        <v>16</v>
      </c>
      <c r="D9055">
        <v>2024</v>
      </c>
      <c r="E9055">
        <v>0.31969999999999998</v>
      </c>
      <c r="F9055" t="s">
        <v>383</v>
      </c>
      <c r="G9055" t="s">
        <v>392</v>
      </c>
    </row>
    <row r="9056" spans="1:7" x14ac:dyDescent="0.35">
      <c r="A9056" t="s">
        <v>1</v>
      </c>
      <c r="B9056" t="s">
        <v>35</v>
      </c>
      <c r="C9056" t="s">
        <v>16</v>
      </c>
      <c r="D9056">
        <v>2024</v>
      </c>
      <c r="E9056">
        <v>1.5E-3</v>
      </c>
      <c r="F9056" t="s">
        <v>383</v>
      </c>
      <c r="G9056" t="s">
        <v>392</v>
      </c>
    </row>
    <row r="9057" spans="1:7" x14ac:dyDescent="0.35">
      <c r="A9057" t="s">
        <v>1</v>
      </c>
      <c r="B9057" t="s">
        <v>36</v>
      </c>
      <c r="C9057" t="s">
        <v>16</v>
      </c>
      <c r="D9057">
        <v>2024</v>
      </c>
      <c r="E9057">
        <v>0.1191</v>
      </c>
      <c r="F9057" t="s">
        <v>383</v>
      </c>
      <c r="G9057" t="s">
        <v>392</v>
      </c>
    </row>
    <row r="9058" spans="1:7" x14ac:dyDescent="0.35">
      <c r="A9058" t="s">
        <v>1</v>
      </c>
      <c r="B9058" t="s">
        <v>37</v>
      </c>
      <c r="C9058" t="s">
        <v>16</v>
      </c>
      <c r="D9058">
        <v>2024</v>
      </c>
      <c r="E9058">
        <v>0.10730000000000001</v>
      </c>
      <c r="F9058" t="s">
        <v>383</v>
      </c>
      <c r="G9058" t="s">
        <v>392</v>
      </c>
    </row>
    <row r="9059" spans="1:7" x14ac:dyDescent="0.35">
      <c r="A9059" t="s">
        <v>1</v>
      </c>
      <c r="B9059" t="s">
        <v>39</v>
      </c>
      <c r="C9059" t="s">
        <v>16</v>
      </c>
      <c r="D9059">
        <v>2024</v>
      </c>
      <c r="E9059">
        <v>0</v>
      </c>
      <c r="F9059" t="s">
        <v>383</v>
      </c>
      <c r="G9059" t="s">
        <v>392</v>
      </c>
    </row>
    <row r="9060" spans="1:7" x14ac:dyDescent="0.35">
      <c r="A9060" t="s">
        <v>1</v>
      </c>
      <c r="B9060" t="s">
        <v>40</v>
      </c>
      <c r="C9060" t="s">
        <v>16</v>
      </c>
      <c r="D9060">
        <v>2024</v>
      </c>
      <c r="E9060">
        <v>1.2487999999999999</v>
      </c>
      <c r="F9060" t="s">
        <v>383</v>
      </c>
      <c r="G9060" t="s">
        <v>392</v>
      </c>
    </row>
    <row r="9061" spans="1:7" x14ac:dyDescent="0.35">
      <c r="A9061" t="s">
        <v>1</v>
      </c>
      <c r="B9061" t="s">
        <v>11</v>
      </c>
      <c r="C9061" t="s">
        <v>388</v>
      </c>
      <c r="D9061">
        <v>2024</v>
      </c>
      <c r="E9061">
        <v>0.49619999999999997</v>
      </c>
      <c r="F9061" t="s">
        <v>383</v>
      </c>
      <c r="G9061" t="s">
        <v>392</v>
      </c>
    </row>
    <row r="9062" spans="1:7" x14ac:dyDescent="0.35">
      <c r="A9062" t="s">
        <v>1</v>
      </c>
      <c r="B9062" t="s">
        <v>25</v>
      </c>
      <c r="C9062" t="s">
        <v>388</v>
      </c>
      <c r="D9062">
        <v>2024</v>
      </c>
      <c r="E9062">
        <v>2.9548000000000001</v>
      </c>
      <c r="F9062" t="s">
        <v>383</v>
      </c>
      <c r="G9062" t="s">
        <v>392</v>
      </c>
    </row>
    <row r="9063" spans="1:7" x14ac:dyDescent="0.35">
      <c r="A9063" t="s">
        <v>1</v>
      </c>
      <c r="B9063" t="s">
        <v>26</v>
      </c>
      <c r="C9063" t="s">
        <v>388</v>
      </c>
      <c r="D9063">
        <v>2024</v>
      </c>
      <c r="E9063">
        <v>0.17399999999999999</v>
      </c>
      <c r="F9063" t="s">
        <v>383</v>
      </c>
      <c r="G9063" t="s">
        <v>392</v>
      </c>
    </row>
    <row r="9064" spans="1:7" x14ac:dyDescent="0.35">
      <c r="A9064" t="s">
        <v>1</v>
      </c>
      <c r="B9064" t="s">
        <v>27</v>
      </c>
      <c r="C9064" t="s">
        <v>388</v>
      </c>
      <c r="D9064">
        <v>2024</v>
      </c>
      <c r="E9064">
        <v>1.4E-2</v>
      </c>
      <c r="F9064" t="s">
        <v>383</v>
      </c>
      <c r="G9064" t="s">
        <v>392</v>
      </c>
    </row>
    <row r="9065" spans="1:7" x14ac:dyDescent="0.35">
      <c r="A9065" t="s">
        <v>1</v>
      </c>
      <c r="B9065" t="s">
        <v>29</v>
      </c>
      <c r="C9065" t="s">
        <v>388</v>
      </c>
      <c r="D9065">
        <v>2024</v>
      </c>
      <c r="E9065">
        <v>1.12E-2</v>
      </c>
      <c r="F9065" t="s">
        <v>383</v>
      </c>
      <c r="G9065" t="s">
        <v>392</v>
      </c>
    </row>
    <row r="9066" spans="1:7" x14ac:dyDescent="0.35">
      <c r="A9066" t="s">
        <v>1</v>
      </c>
      <c r="B9066" t="s">
        <v>32</v>
      </c>
      <c r="C9066" t="s">
        <v>388</v>
      </c>
      <c r="D9066">
        <v>2024</v>
      </c>
      <c r="E9066">
        <v>7.4999999999999997E-3</v>
      </c>
      <c r="F9066" t="s">
        <v>383</v>
      </c>
      <c r="G9066" t="s">
        <v>392</v>
      </c>
    </row>
    <row r="9067" spans="1:7" x14ac:dyDescent="0.35">
      <c r="A9067" t="s">
        <v>1</v>
      </c>
      <c r="B9067" t="s">
        <v>30</v>
      </c>
      <c r="C9067" t="s">
        <v>388</v>
      </c>
      <c r="D9067">
        <v>2024</v>
      </c>
      <c r="E9067" s="76">
        <v>8.9999999999999998E-4</v>
      </c>
      <c r="F9067" t="s">
        <v>383</v>
      </c>
      <c r="G9067" t="s">
        <v>392</v>
      </c>
    </row>
    <row r="9068" spans="1:7" x14ac:dyDescent="0.35">
      <c r="A9068" t="s">
        <v>1</v>
      </c>
      <c r="B9068" t="s">
        <v>33</v>
      </c>
      <c r="C9068" t="s">
        <v>388</v>
      </c>
      <c r="D9068">
        <v>2024</v>
      </c>
      <c r="E9068">
        <v>0</v>
      </c>
      <c r="F9068" t="s">
        <v>383</v>
      </c>
      <c r="G9068" t="s">
        <v>392</v>
      </c>
    </row>
    <row r="9069" spans="1:7" x14ac:dyDescent="0.35">
      <c r="A9069" t="s">
        <v>1</v>
      </c>
      <c r="B9069" t="s">
        <v>34</v>
      </c>
      <c r="C9069" t="s">
        <v>388</v>
      </c>
      <c r="D9069">
        <v>2024</v>
      </c>
      <c r="E9069">
        <v>3.9822000000000002</v>
      </c>
      <c r="F9069" t="s">
        <v>383</v>
      </c>
      <c r="G9069" t="s">
        <v>392</v>
      </c>
    </row>
    <row r="9070" spans="1:7" x14ac:dyDescent="0.35">
      <c r="A9070" t="s">
        <v>1</v>
      </c>
      <c r="B9070" t="s">
        <v>35</v>
      </c>
      <c r="C9070" t="s">
        <v>388</v>
      </c>
      <c r="D9070">
        <v>2024</v>
      </c>
      <c r="E9070" s="76">
        <v>2.9999999999999997E-4</v>
      </c>
      <c r="F9070" t="s">
        <v>383</v>
      </c>
      <c r="G9070" t="s">
        <v>392</v>
      </c>
    </row>
    <row r="9071" spans="1:7" x14ac:dyDescent="0.35">
      <c r="A9071" t="s">
        <v>1</v>
      </c>
      <c r="B9071" t="s">
        <v>36</v>
      </c>
      <c r="C9071" t="s">
        <v>388</v>
      </c>
      <c r="D9071">
        <v>2024</v>
      </c>
      <c r="E9071">
        <v>0.60140000000000005</v>
      </c>
      <c r="F9071" t="s">
        <v>383</v>
      </c>
      <c r="G9071" t="s">
        <v>392</v>
      </c>
    </row>
    <row r="9072" spans="1:7" x14ac:dyDescent="0.35">
      <c r="A9072" t="s">
        <v>1</v>
      </c>
      <c r="B9072" t="s">
        <v>37</v>
      </c>
      <c r="C9072" t="s">
        <v>388</v>
      </c>
      <c r="D9072">
        <v>2024</v>
      </c>
      <c r="E9072">
        <v>6.25E-2</v>
      </c>
      <c r="F9072" t="s">
        <v>383</v>
      </c>
      <c r="G9072" t="s">
        <v>392</v>
      </c>
    </row>
    <row r="9073" spans="1:7" x14ac:dyDescent="0.35">
      <c r="A9073" t="s">
        <v>1</v>
      </c>
      <c r="B9073" t="s">
        <v>39</v>
      </c>
      <c r="C9073" t="s">
        <v>388</v>
      </c>
      <c r="D9073">
        <v>2024</v>
      </c>
      <c r="E9073">
        <v>4.3200000000000002E-2</v>
      </c>
      <c r="F9073" t="s">
        <v>383</v>
      </c>
      <c r="G9073" t="s">
        <v>392</v>
      </c>
    </row>
    <row r="9074" spans="1:7" x14ac:dyDescent="0.35">
      <c r="A9074" t="s">
        <v>1</v>
      </c>
      <c r="B9074" t="s">
        <v>40</v>
      </c>
      <c r="C9074" t="s">
        <v>388</v>
      </c>
      <c r="D9074">
        <v>2024</v>
      </c>
      <c r="E9074">
        <v>8.3482000000000003</v>
      </c>
      <c r="F9074" t="s">
        <v>383</v>
      </c>
      <c r="G9074" t="s">
        <v>392</v>
      </c>
    </row>
    <row r="9075" spans="1:7" x14ac:dyDescent="0.35">
      <c r="A9075" t="s">
        <v>1</v>
      </c>
      <c r="B9075" t="s">
        <v>11</v>
      </c>
      <c r="C9075" t="s">
        <v>389</v>
      </c>
      <c r="D9075">
        <v>2024</v>
      </c>
      <c r="E9075">
        <v>8.2299999999999998E-2</v>
      </c>
      <c r="F9075" t="s">
        <v>383</v>
      </c>
      <c r="G9075" t="s">
        <v>392</v>
      </c>
    </row>
    <row r="9076" spans="1:7" x14ac:dyDescent="0.35">
      <c r="A9076" t="s">
        <v>1</v>
      </c>
      <c r="B9076" t="s">
        <v>25</v>
      </c>
      <c r="C9076" t="s">
        <v>389</v>
      </c>
      <c r="D9076">
        <v>2024</v>
      </c>
      <c r="E9076">
        <v>5.45E-2</v>
      </c>
      <c r="F9076" t="s">
        <v>383</v>
      </c>
      <c r="G9076" t="s">
        <v>392</v>
      </c>
    </row>
    <row r="9077" spans="1:7" x14ac:dyDescent="0.35">
      <c r="A9077" t="s">
        <v>1</v>
      </c>
      <c r="B9077" t="s">
        <v>26</v>
      </c>
      <c r="C9077" t="s">
        <v>389</v>
      </c>
      <c r="D9077">
        <v>2024</v>
      </c>
      <c r="E9077">
        <v>5.3600000000000002E-2</v>
      </c>
      <c r="F9077" t="s">
        <v>383</v>
      </c>
      <c r="G9077" t="s">
        <v>392</v>
      </c>
    </row>
    <row r="9078" spans="1:7" x14ac:dyDescent="0.35">
      <c r="A9078" t="s">
        <v>1</v>
      </c>
      <c r="B9078" t="s">
        <v>27</v>
      </c>
      <c r="C9078" t="s">
        <v>389</v>
      </c>
      <c r="D9078">
        <v>2024</v>
      </c>
      <c r="E9078">
        <v>1.2200000000000001E-2</v>
      </c>
      <c r="F9078" t="s">
        <v>383</v>
      </c>
      <c r="G9078" t="s">
        <v>392</v>
      </c>
    </row>
    <row r="9079" spans="1:7" x14ac:dyDescent="0.35">
      <c r="A9079" t="s">
        <v>1</v>
      </c>
      <c r="B9079" t="s">
        <v>29</v>
      </c>
      <c r="C9079" t="s">
        <v>389</v>
      </c>
      <c r="D9079">
        <v>2024</v>
      </c>
      <c r="E9079">
        <v>7.7000000000000002E-3</v>
      </c>
      <c r="F9079" t="s">
        <v>383</v>
      </c>
      <c r="G9079" t="s">
        <v>392</v>
      </c>
    </row>
    <row r="9080" spans="1:7" x14ac:dyDescent="0.35">
      <c r="A9080" t="s">
        <v>1</v>
      </c>
      <c r="B9080" t="s">
        <v>32</v>
      </c>
      <c r="C9080" t="s">
        <v>389</v>
      </c>
      <c r="D9080">
        <v>2024</v>
      </c>
      <c r="E9080">
        <v>0</v>
      </c>
      <c r="F9080" t="s">
        <v>383</v>
      </c>
      <c r="G9080" t="s">
        <v>392</v>
      </c>
    </row>
    <row r="9081" spans="1:7" x14ac:dyDescent="0.35">
      <c r="A9081" t="s">
        <v>1</v>
      </c>
      <c r="B9081" t="s">
        <v>30</v>
      </c>
      <c r="C9081" t="s">
        <v>389</v>
      </c>
      <c r="D9081">
        <v>2024</v>
      </c>
      <c r="E9081">
        <v>2.5000000000000001E-2</v>
      </c>
      <c r="F9081" t="s">
        <v>383</v>
      </c>
      <c r="G9081" t="s">
        <v>392</v>
      </c>
    </row>
    <row r="9082" spans="1:7" x14ac:dyDescent="0.35">
      <c r="A9082" t="s">
        <v>1</v>
      </c>
      <c r="B9082" t="s">
        <v>33</v>
      </c>
      <c r="C9082" t="s">
        <v>389</v>
      </c>
      <c r="D9082">
        <v>2024</v>
      </c>
      <c r="E9082">
        <v>0</v>
      </c>
      <c r="F9082" t="s">
        <v>383</v>
      </c>
      <c r="G9082" t="s">
        <v>392</v>
      </c>
    </row>
    <row r="9083" spans="1:7" x14ac:dyDescent="0.35">
      <c r="A9083" t="s">
        <v>1</v>
      </c>
      <c r="B9083" t="s">
        <v>34</v>
      </c>
      <c r="C9083" t="s">
        <v>389</v>
      </c>
      <c r="D9083">
        <v>2024</v>
      </c>
      <c r="E9083">
        <v>2.2185000000000001</v>
      </c>
      <c r="F9083" t="s">
        <v>383</v>
      </c>
      <c r="G9083" t="s">
        <v>392</v>
      </c>
    </row>
    <row r="9084" spans="1:7" x14ac:dyDescent="0.35">
      <c r="A9084" t="s">
        <v>1</v>
      </c>
      <c r="B9084" t="s">
        <v>35</v>
      </c>
      <c r="C9084" t="s">
        <v>389</v>
      </c>
      <c r="D9084">
        <v>2024</v>
      </c>
      <c r="E9084">
        <v>0</v>
      </c>
      <c r="F9084" t="s">
        <v>383</v>
      </c>
      <c r="G9084" t="s">
        <v>392</v>
      </c>
    </row>
    <row r="9085" spans="1:7" x14ac:dyDescent="0.35">
      <c r="A9085" t="s">
        <v>1</v>
      </c>
      <c r="B9085" t="s">
        <v>36</v>
      </c>
      <c r="C9085" t="s">
        <v>389</v>
      </c>
      <c r="D9085">
        <v>2024</v>
      </c>
      <c r="E9085">
        <v>0.13500000000000001</v>
      </c>
      <c r="F9085" t="s">
        <v>383</v>
      </c>
      <c r="G9085" t="s">
        <v>392</v>
      </c>
    </row>
    <row r="9086" spans="1:7" x14ac:dyDescent="0.35">
      <c r="A9086" t="s">
        <v>1</v>
      </c>
      <c r="B9086" t="s">
        <v>37</v>
      </c>
      <c r="C9086" t="s">
        <v>389</v>
      </c>
      <c r="D9086">
        <v>2024</v>
      </c>
      <c r="E9086">
        <v>1.24E-2</v>
      </c>
      <c r="F9086" t="s">
        <v>383</v>
      </c>
      <c r="G9086" t="s">
        <v>392</v>
      </c>
    </row>
    <row r="9087" spans="1:7" x14ac:dyDescent="0.35">
      <c r="A9087" t="s">
        <v>1</v>
      </c>
      <c r="B9087" t="s">
        <v>39</v>
      </c>
      <c r="C9087" t="s">
        <v>389</v>
      </c>
      <c r="D9087">
        <v>2024</v>
      </c>
      <c r="E9087">
        <v>0</v>
      </c>
      <c r="F9087" t="s">
        <v>383</v>
      </c>
      <c r="G9087" t="s">
        <v>392</v>
      </c>
    </row>
    <row r="9088" spans="1:7" x14ac:dyDescent="0.35">
      <c r="A9088" t="s">
        <v>1</v>
      </c>
      <c r="B9088" t="s">
        <v>40</v>
      </c>
      <c r="C9088" t="s">
        <v>389</v>
      </c>
      <c r="D9088">
        <v>2024</v>
      </c>
      <c r="E9088">
        <v>2.6012</v>
      </c>
      <c r="F9088" t="s">
        <v>383</v>
      </c>
      <c r="G9088" t="s">
        <v>392</v>
      </c>
    </row>
    <row r="9089" spans="1:7" x14ac:dyDescent="0.35">
      <c r="A9089" t="s">
        <v>1</v>
      </c>
      <c r="B9089" t="s">
        <v>11</v>
      </c>
      <c r="C9089" t="s">
        <v>390</v>
      </c>
      <c r="D9089">
        <v>2024</v>
      </c>
      <c r="E9089">
        <v>212.05279999999999</v>
      </c>
      <c r="F9089" t="s">
        <v>383</v>
      </c>
      <c r="G9089" t="s">
        <v>392</v>
      </c>
    </row>
    <row r="9090" spans="1:7" x14ac:dyDescent="0.35">
      <c r="A9090" t="s">
        <v>1</v>
      </c>
      <c r="B9090" t="s">
        <v>25</v>
      </c>
      <c r="C9090" t="s">
        <v>390</v>
      </c>
      <c r="D9090">
        <v>2024</v>
      </c>
      <c r="E9090">
        <v>141.27170000000001</v>
      </c>
      <c r="F9090" t="s">
        <v>383</v>
      </c>
      <c r="G9090" t="s">
        <v>392</v>
      </c>
    </row>
    <row r="9091" spans="1:7" x14ac:dyDescent="0.35">
      <c r="A9091" t="s">
        <v>1</v>
      </c>
      <c r="B9091" t="s">
        <v>26</v>
      </c>
      <c r="C9091" t="s">
        <v>390</v>
      </c>
      <c r="D9091">
        <v>2024</v>
      </c>
      <c r="E9091">
        <v>49.397599999999997</v>
      </c>
      <c r="F9091" t="s">
        <v>383</v>
      </c>
      <c r="G9091" t="s">
        <v>392</v>
      </c>
    </row>
    <row r="9092" spans="1:7" x14ac:dyDescent="0.35">
      <c r="A9092" t="s">
        <v>1</v>
      </c>
      <c r="B9092" t="s">
        <v>27</v>
      </c>
      <c r="C9092" t="s">
        <v>390</v>
      </c>
      <c r="D9092">
        <v>2024</v>
      </c>
      <c r="E9092">
        <v>29.401</v>
      </c>
      <c r="F9092" t="s">
        <v>383</v>
      </c>
      <c r="G9092" t="s">
        <v>392</v>
      </c>
    </row>
    <row r="9093" spans="1:7" x14ac:dyDescent="0.35">
      <c r="A9093" t="s">
        <v>1</v>
      </c>
      <c r="B9093" t="s">
        <v>29</v>
      </c>
      <c r="C9093" t="s">
        <v>390</v>
      </c>
      <c r="D9093">
        <v>2024</v>
      </c>
      <c r="E9093">
        <v>26.7408</v>
      </c>
      <c r="F9093" t="s">
        <v>383</v>
      </c>
      <c r="G9093" t="s">
        <v>392</v>
      </c>
    </row>
    <row r="9094" spans="1:7" x14ac:dyDescent="0.35">
      <c r="A9094" t="s">
        <v>1</v>
      </c>
      <c r="B9094" t="s">
        <v>32</v>
      </c>
      <c r="C9094" t="s">
        <v>390</v>
      </c>
      <c r="D9094">
        <v>2024</v>
      </c>
      <c r="E9094">
        <v>1.7509999999999999</v>
      </c>
      <c r="F9094" t="s">
        <v>383</v>
      </c>
      <c r="G9094" t="s">
        <v>392</v>
      </c>
    </row>
    <row r="9095" spans="1:7" x14ac:dyDescent="0.35">
      <c r="A9095" t="s">
        <v>1</v>
      </c>
      <c r="B9095" t="s">
        <v>30</v>
      </c>
      <c r="C9095" t="s">
        <v>390</v>
      </c>
      <c r="D9095">
        <v>2024</v>
      </c>
      <c r="E9095">
        <v>38.717399999999998</v>
      </c>
      <c r="F9095" t="s">
        <v>383</v>
      </c>
      <c r="G9095" t="s">
        <v>392</v>
      </c>
    </row>
    <row r="9096" spans="1:7" x14ac:dyDescent="0.35">
      <c r="A9096" t="s">
        <v>1</v>
      </c>
      <c r="B9096" t="s">
        <v>33</v>
      </c>
      <c r="C9096" t="s">
        <v>390</v>
      </c>
      <c r="D9096">
        <v>2024</v>
      </c>
      <c r="E9096">
        <v>0.75829999999999997</v>
      </c>
      <c r="F9096" t="s">
        <v>383</v>
      </c>
      <c r="G9096" t="s">
        <v>392</v>
      </c>
    </row>
    <row r="9097" spans="1:7" x14ac:dyDescent="0.35">
      <c r="A9097" t="s">
        <v>1</v>
      </c>
      <c r="B9097" t="s">
        <v>34</v>
      </c>
      <c r="C9097" t="s">
        <v>390</v>
      </c>
      <c r="D9097">
        <v>2024</v>
      </c>
      <c r="E9097">
        <v>458.35750000000002</v>
      </c>
      <c r="F9097" t="s">
        <v>383</v>
      </c>
      <c r="G9097" t="s">
        <v>392</v>
      </c>
    </row>
    <row r="9098" spans="1:7" x14ac:dyDescent="0.35">
      <c r="A9098" t="s">
        <v>1</v>
      </c>
      <c r="B9098" t="s">
        <v>35</v>
      </c>
      <c r="C9098" t="s">
        <v>390</v>
      </c>
      <c r="D9098">
        <v>2024</v>
      </c>
      <c r="E9098">
        <v>6.6794000000000002</v>
      </c>
      <c r="F9098" t="s">
        <v>383</v>
      </c>
      <c r="G9098" t="s">
        <v>392</v>
      </c>
    </row>
    <row r="9099" spans="1:7" x14ac:dyDescent="0.35">
      <c r="A9099" t="s">
        <v>1</v>
      </c>
      <c r="B9099" t="s">
        <v>36</v>
      </c>
      <c r="C9099" t="s">
        <v>390</v>
      </c>
      <c r="D9099">
        <v>2024</v>
      </c>
      <c r="E9099">
        <v>247.85419999999999</v>
      </c>
      <c r="F9099" t="s">
        <v>383</v>
      </c>
      <c r="G9099" t="s">
        <v>392</v>
      </c>
    </row>
    <row r="9100" spans="1:7" x14ac:dyDescent="0.35">
      <c r="A9100" t="s">
        <v>1</v>
      </c>
      <c r="B9100" t="s">
        <v>37</v>
      </c>
      <c r="C9100" t="s">
        <v>390</v>
      </c>
      <c r="D9100">
        <v>2024</v>
      </c>
      <c r="E9100">
        <v>65.376199999999997</v>
      </c>
      <c r="F9100" t="s">
        <v>383</v>
      </c>
      <c r="G9100" t="s">
        <v>392</v>
      </c>
    </row>
    <row r="9101" spans="1:7" x14ac:dyDescent="0.35">
      <c r="A9101" t="s">
        <v>1</v>
      </c>
      <c r="B9101" t="s">
        <v>39</v>
      </c>
      <c r="C9101" t="s">
        <v>390</v>
      </c>
      <c r="D9101">
        <v>2024</v>
      </c>
      <c r="E9101">
        <v>3.1785000000000001</v>
      </c>
      <c r="F9101" t="s">
        <v>383</v>
      </c>
      <c r="G9101" t="s">
        <v>392</v>
      </c>
    </row>
    <row r="9102" spans="1:7" x14ac:dyDescent="0.35">
      <c r="A9102" t="s">
        <v>1</v>
      </c>
      <c r="B9102" t="s">
        <v>40</v>
      </c>
      <c r="C9102" t="s">
        <v>390</v>
      </c>
      <c r="D9102">
        <v>2024</v>
      </c>
      <c r="E9102">
        <v>1281.5364</v>
      </c>
      <c r="F9102" t="s">
        <v>383</v>
      </c>
      <c r="G9102" t="s">
        <v>392</v>
      </c>
    </row>
    <row r="9103" spans="1:7" x14ac:dyDescent="0.35">
      <c r="A9103" t="s">
        <v>1</v>
      </c>
      <c r="B9103" t="s">
        <v>11</v>
      </c>
      <c r="C9103" t="s">
        <v>17</v>
      </c>
      <c r="D9103">
        <v>2024</v>
      </c>
      <c r="E9103">
        <v>1.5463</v>
      </c>
      <c r="F9103" t="s">
        <v>383</v>
      </c>
      <c r="G9103" t="s">
        <v>392</v>
      </c>
    </row>
    <row r="9104" spans="1:7" x14ac:dyDescent="0.35">
      <c r="A9104" t="s">
        <v>1</v>
      </c>
      <c r="B9104" t="s">
        <v>25</v>
      </c>
      <c r="C9104" t="s">
        <v>17</v>
      </c>
      <c r="D9104">
        <v>2024</v>
      </c>
      <c r="E9104">
        <v>0.63239999999999996</v>
      </c>
      <c r="F9104" t="s">
        <v>383</v>
      </c>
      <c r="G9104" t="s">
        <v>392</v>
      </c>
    </row>
    <row r="9105" spans="1:7" x14ac:dyDescent="0.35">
      <c r="A9105" t="s">
        <v>1</v>
      </c>
      <c r="B9105" t="s">
        <v>26</v>
      </c>
      <c r="C9105" t="s">
        <v>17</v>
      </c>
      <c r="D9105">
        <v>2024</v>
      </c>
      <c r="E9105">
        <v>0</v>
      </c>
      <c r="F9105" t="s">
        <v>383</v>
      </c>
      <c r="G9105" t="s">
        <v>392</v>
      </c>
    </row>
    <row r="9106" spans="1:7" x14ac:dyDescent="0.35">
      <c r="A9106" t="s">
        <v>1</v>
      </c>
      <c r="B9106" t="s">
        <v>27</v>
      </c>
      <c r="C9106" t="s">
        <v>17</v>
      </c>
      <c r="D9106">
        <v>2024</v>
      </c>
      <c r="E9106">
        <v>0</v>
      </c>
      <c r="F9106" t="s">
        <v>383</v>
      </c>
      <c r="G9106" t="s">
        <v>392</v>
      </c>
    </row>
    <row r="9107" spans="1:7" x14ac:dyDescent="0.35">
      <c r="A9107" t="s">
        <v>1</v>
      </c>
      <c r="B9107" t="s">
        <v>29</v>
      </c>
      <c r="C9107" t="s">
        <v>17</v>
      </c>
      <c r="D9107">
        <v>2024</v>
      </c>
      <c r="E9107">
        <v>0</v>
      </c>
      <c r="F9107" t="s">
        <v>383</v>
      </c>
      <c r="G9107" t="s">
        <v>392</v>
      </c>
    </row>
    <row r="9108" spans="1:7" x14ac:dyDescent="0.35">
      <c r="A9108" t="s">
        <v>1</v>
      </c>
      <c r="B9108" t="s">
        <v>32</v>
      </c>
      <c r="C9108" t="s">
        <v>17</v>
      </c>
      <c r="D9108">
        <v>2024</v>
      </c>
      <c r="E9108">
        <v>0</v>
      </c>
      <c r="F9108" t="s">
        <v>383</v>
      </c>
      <c r="G9108" t="s">
        <v>392</v>
      </c>
    </row>
    <row r="9109" spans="1:7" x14ac:dyDescent="0.35">
      <c r="A9109" t="s">
        <v>1</v>
      </c>
      <c r="B9109" t="s">
        <v>30</v>
      </c>
      <c r="C9109" t="s">
        <v>17</v>
      </c>
      <c r="D9109">
        <v>2024</v>
      </c>
      <c r="E9109">
        <v>0.31490000000000001</v>
      </c>
      <c r="F9109" t="s">
        <v>383</v>
      </c>
      <c r="G9109" t="s">
        <v>392</v>
      </c>
    </row>
    <row r="9110" spans="1:7" x14ac:dyDescent="0.35">
      <c r="A9110" t="s">
        <v>1</v>
      </c>
      <c r="B9110" t="s">
        <v>33</v>
      </c>
      <c r="C9110" t="s">
        <v>17</v>
      </c>
      <c r="D9110">
        <v>2024</v>
      </c>
      <c r="E9110">
        <v>0</v>
      </c>
      <c r="F9110" t="s">
        <v>383</v>
      </c>
      <c r="G9110" t="s">
        <v>392</v>
      </c>
    </row>
    <row r="9111" spans="1:7" x14ac:dyDescent="0.35">
      <c r="A9111" t="s">
        <v>1</v>
      </c>
      <c r="B9111" t="s">
        <v>34</v>
      </c>
      <c r="C9111" t="s">
        <v>17</v>
      </c>
      <c r="D9111">
        <v>2024</v>
      </c>
      <c r="E9111">
        <v>0.76139999999999997</v>
      </c>
      <c r="F9111" t="s">
        <v>383</v>
      </c>
      <c r="G9111" t="s">
        <v>392</v>
      </c>
    </row>
    <row r="9112" spans="1:7" x14ac:dyDescent="0.35">
      <c r="A9112" t="s">
        <v>1</v>
      </c>
      <c r="B9112" t="s">
        <v>35</v>
      </c>
      <c r="C9112" t="s">
        <v>17</v>
      </c>
      <c r="D9112">
        <v>2024</v>
      </c>
      <c r="E9112">
        <v>0</v>
      </c>
      <c r="F9112" t="s">
        <v>383</v>
      </c>
      <c r="G9112" t="s">
        <v>392</v>
      </c>
    </row>
    <row r="9113" spans="1:7" x14ac:dyDescent="0.35">
      <c r="A9113" t="s">
        <v>1</v>
      </c>
      <c r="B9113" t="s">
        <v>36</v>
      </c>
      <c r="C9113" t="s">
        <v>17</v>
      </c>
      <c r="D9113">
        <v>2024</v>
      </c>
      <c r="E9113">
        <v>1.3897999999999999</v>
      </c>
      <c r="F9113" t="s">
        <v>383</v>
      </c>
      <c r="G9113" t="s">
        <v>392</v>
      </c>
    </row>
    <row r="9114" spans="1:7" x14ac:dyDescent="0.35">
      <c r="A9114" t="s">
        <v>1</v>
      </c>
      <c r="B9114" t="s">
        <v>37</v>
      </c>
      <c r="C9114" t="s">
        <v>17</v>
      </c>
      <c r="D9114">
        <v>2024</v>
      </c>
      <c r="E9114">
        <v>2.8500000000000001E-2</v>
      </c>
      <c r="F9114" t="s">
        <v>383</v>
      </c>
      <c r="G9114" t="s">
        <v>392</v>
      </c>
    </row>
    <row r="9115" spans="1:7" x14ac:dyDescent="0.35">
      <c r="A9115" t="s">
        <v>1</v>
      </c>
      <c r="B9115" t="s">
        <v>39</v>
      </c>
      <c r="C9115" t="s">
        <v>17</v>
      </c>
      <c r="D9115">
        <v>2024</v>
      </c>
      <c r="E9115">
        <v>0</v>
      </c>
      <c r="F9115" t="s">
        <v>383</v>
      </c>
      <c r="G9115" t="s">
        <v>392</v>
      </c>
    </row>
    <row r="9116" spans="1:7" x14ac:dyDescent="0.35">
      <c r="A9116" t="s">
        <v>1</v>
      </c>
      <c r="B9116" t="s">
        <v>40</v>
      </c>
      <c r="C9116" t="s">
        <v>17</v>
      </c>
      <c r="D9116">
        <v>2024</v>
      </c>
      <c r="E9116">
        <v>4.6733000000000002</v>
      </c>
      <c r="F9116" t="s">
        <v>383</v>
      </c>
      <c r="G9116" t="s">
        <v>392</v>
      </c>
    </row>
    <row r="9117" spans="1:7" x14ac:dyDescent="0.35">
      <c r="A9117" t="s">
        <v>1</v>
      </c>
      <c r="B9117" t="s">
        <v>40</v>
      </c>
      <c r="C9117" t="s">
        <v>391</v>
      </c>
      <c r="D9117">
        <v>2024</v>
      </c>
      <c r="E9117">
        <v>2657.9724999999999</v>
      </c>
      <c r="F9117" t="s">
        <v>383</v>
      </c>
      <c r="G9117" t="s">
        <v>392</v>
      </c>
    </row>
    <row r="9118" spans="1:7" x14ac:dyDescent="0.35">
      <c r="A9118" t="s">
        <v>1</v>
      </c>
      <c r="B9118" t="s">
        <v>11</v>
      </c>
      <c r="C9118" t="s">
        <v>382</v>
      </c>
      <c r="D9118">
        <v>2025</v>
      </c>
      <c r="E9118">
        <v>40.036900000000003</v>
      </c>
      <c r="F9118" t="s">
        <v>383</v>
      </c>
      <c r="G9118" t="s">
        <v>392</v>
      </c>
    </row>
    <row r="9119" spans="1:7" x14ac:dyDescent="0.35">
      <c r="A9119" t="s">
        <v>1</v>
      </c>
      <c r="B9119" t="s">
        <v>25</v>
      </c>
      <c r="C9119" t="s">
        <v>382</v>
      </c>
      <c r="D9119">
        <v>2025</v>
      </c>
      <c r="E9119">
        <v>78.213999999999999</v>
      </c>
      <c r="F9119" t="s">
        <v>383</v>
      </c>
      <c r="G9119" t="s">
        <v>392</v>
      </c>
    </row>
    <row r="9120" spans="1:7" x14ac:dyDescent="0.35">
      <c r="A9120" t="s">
        <v>1</v>
      </c>
      <c r="B9120" t="s">
        <v>26</v>
      </c>
      <c r="C9120" t="s">
        <v>382</v>
      </c>
      <c r="D9120">
        <v>2025</v>
      </c>
      <c r="E9120">
        <v>10.224299999999999</v>
      </c>
      <c r="F9120" t="s">
        <v>383</v>
      </c>
      <c r="G9120" t="s">
        <v>392</v>
      </c>
    </row>
    <row r="9121" spans="1:7" x14ac:dyDescent="0.35">
      <c r="A9121" t="s">
        <v>1</v>
      </c>
      <c r="B9121" t="s">
        <v>27</v>
      </c>
      <c r="C9121" t="s">
        <v>382</v>
      </c>
      <c r="D9121">
        <v>2025</v>
      </c>
      <c r="E9121">
        <v>1.6884999999999999</v>
      </c>
      <c r="F9121" t="s">
        <v>383</v>
      </c>
      <c r="G9121" t="s">
        <v>392</v>
      </c>
    </row>
    <row r="9122" spans="1:7" x14ac:dyDescent="0.35">
      <c r="A9122" t="s">
        <v>1</v>
      </c>
      <c r="B9122" t="s">
        <v>29</v>
      </c>
      <c r="C9122" t="s">
        <v>382</v>
      </c>
      <c r="D9122">
        <v>2025</v>
      </c>
      <c r="E9122">
        <v>13.281000000000001</v>
      </c>
      <c r="F9122" t="s">
        <v>383</v>
      </c>
      <c r="G9122" t="s">
        <v>392</v>
      </c>
    </row>
    <row r="9123" spans="1:7" x14ac:dyDescent="0.35">
      <c r="A9123" t="s">
        <v>1</v>
      </c>
      <c r="B9123" t="s">
        <v>32</v>
      </c>
      <c r="C9123" t="s">
        <v>382</v>
      </c>
      <c r="D9123">
        <v>2025</v>
      </c>
      <c r="E9123">
        <v>2.0918000000000001</v>
      </c>
      <c r="F9123" t="s">
        <v>383</v>
      </c>
      <c r="G9123" t="s">
        <v>392</v>
      </c>
    </row>
    <row r="9124" spans="1:7" x14ac:dyDescent="0.35">
      <c r="A9124" t="s">
        <v>1</v>
      </c>
      <c r="B9124" t="s">
        <v>30</v>
      </c>
      <c r="C9124" t="s">
        <v>382</v>
      </c>
      <c r="D9124">
        <v>2025</v>
      </c>
      <c r="E9124">
        <v>6.5757000000000003</v>
      </c>
      <c r="F9124" t="s">
        <v>383</v>
      </c>
      <c r="G9124" t="s">
        <v>392</v>
      </c>
    </row>
    <row r="9125" spans="1:7" x14ac:dyDescent="0.35">
      <c r="A9125" t="s">
        <v>1</v>
      </c>
      <c r="B9125" t="s">
        <v>33</v>
      </c>
      <c r="C9125" t="s">
        <v>382</v>
      </c>
      <c r="D9125">
        <v>2025</v>
      </c>
      <c r="E9125">
        <v>1.6974</v>
      </c>
      <c r="F9125" t="s">
        <v>383</v>
      </c>
      <c r="G9125" t="s">
        <v>392</v>
      </c>
    </row>
    <row r="9126" spans="1:7" x14ac:dyDescent="0.35">
      <c r="A9126" t="s">
        <v>1</v>
      </c>
      <c r="B9126" t="s">
        <v>34</v>
      </c>
      <c r="C9126" t="s">
        <v>382</v>
      </c>
      <c r="D9126">
        <v>2025</v>
      </c>
      <c r="E9126">
        <v>97.875500000000002</v>
      </c>
      <c r="F9126" t="s">
        <v>383</v>
      </c>
      <c r="G9126" t="s">
        <v>392</v>
      </c>
    </row>
    <row r="9127" spans="1:7" x14ac:dyDescent="0.35">
      <c r="A9127" t="s">
        <v>1</v>
      </c>
      <c r="B9127" t="s">
        <v>35</v>
      </c>
      <c r="C9127" t="s">
        <v>382</v>
      </c>
      <c r="D9127">
        <v>2025</v>
      </c>
      <c r="E9127">
        <v>0.42770000000000002</v>
      </c>
      <c r="F9127" t="s">
        <v>383</v>
      </c>
      <c r="G9127" t="s">
        <v>392</v>
      </c>
    </row>
    <row r="9128" spans="1:7" x14ac:dyDescent="0.35">
      <c r="A9128" t="s">
        <v>1</v>
      </c>
      <c r="B9128" t="s">
        <v>36</v>
      </c>
      <c r="C9128" t="s">
        <v>382</v>
      </c>
      <c r="D9128">
        <v>2025</v>
      </c>
      <c r="E9128">
        <v>93.056700000000006</v>
      </c>
      <c r="F9128" t="s">
        <v>383</v>
      </c>
      <c r="G9128" t="s">
        <v>392</v>
      </c>
    </row>
    <row r="9129" spans="1:7" x14ac:dyDescent="0.35">
      <c r="A9129" t="s">
        <v>1</v>
      </c>
      <c r="B9129" t="s">
        <v>37</v>
      </c>
      <c r="C9129" t="s">
        <v>382</v>
      </c>
      <c r="D9129">
        <v>2025</v>
      </c>
      <c r="E9129">
        <v>2.7581000000000002</v>
      </c>
      <c r="F9129" t="s">
        <v>383</v>
      </c>
      <c r="G9129" t="s">
        <v>392</v>
      </c>
    </row>
    <row r="9130" spans="1:7" x14ac:dyDescent="0.35">
      <c r="A9130" t="s">
        <v>1</v>
      </c>
      <c r="B9130" t="s">
        <v>39</v>
      </c>
      <c r="C9130" t="s">
        <v>382</v>
      </c>
      <c r="D9130">
        <v>2025</v>
      </c>
      <c r="E9130">
        <v>0.7147</v>
      </c>
      <c r="F9130" t="s">
        <v>383</v>
      </c>
      <c r="G9130" t="s">
        <v>392</v>
      </c>
    </row>
    <row r="9131" spans="1:7" x14ac:dyDescent="0.35">
      <c r="A9131" t="s">
        <v>1</v>
      </c>
      <c r="B9131" t="s">
        <v>40</v>
      </c>
      <c r="C9131" t="s">
        <v>382</v>
      </c>
      <c r="D9131">
        <v>2025</v>
      </c>
      <c r="E9131">
        <v>348.64229999999998</v>
      </c>
      <c r="F9131" t="s">
        <v>383</v>
      </c>
      <c r="G9131" t="s">
        <v>392</v>
      </c>
    </row>
    <row r="9132" spans="1:7" x14ac:dyDescent="0.35">
      <c r="A9132" t="s">
        <v>1</v>
      </c>
      <c r="B9132" t="s">
        <v>11</v>
      </c>
      <c r="C9132" t="s">
        <v>384</v>
      </c>
      <c r="D9132">
        <v>2025</v>
      </c>
      <c r="E9132">
        <v>28.744700000000002</v>
      </c>
      <c r="F9132" t="s">
        <v>383</v>
      </c>
      <c r="G9132" t="s">
        <v>392</v>
      </c>
    </row>
    <row r="9133" spans="1:7" x14ac:dyDescent="0.35">
      <c r="A9133" t="s">
        <v>1</v>
      </c>
      <c r="B9133" t="s">
        <v>25</v>
      </c>
      <c r="C9133" t="s">
        <v>384</v>
      </c>
      <c r="D9133">
        <v>2025</v>
      </c>
      <c r="E9133">
        <v>41.9651</v>
      </c>
      <c r="F9133" t="s">
        <v>383</v>
      </c>
      <c r="G9133" t="s">
        <v>392</v>
      </c>
    </row>
    <row r="9134" spans="1:7" x14ac:dyDescent="0.35">
      <c r="A9134" t="s">
        <v>1</v>
      </c>
      <c r="B9134" t="s">
        <v>26</v>
      </c>
      <c r="C9134" t="s">
        <v>384</v>
      </c>
      <c r="D9134">
        <v>2025</v>
      </c>
      <c r="E9134">
        <v>8.6446000000000005</v>
      </c>
      <c r="F9134" t="s">
        <v>383</v>
      </c>
      <c r="G9134" t="s">
        <v>392</v>
      </c>
    </row>
    <row r="9135" spans="1:7" x14ac:dyDescent="0.35">
      <c r="A9135" t="s">
        <v>1</v>
      </c>
      <c r="B9135" t="s">
        <v>27</v>
      </c>
      <c r="C9135" t="s">
        <v>384</v>
      </c>
      <c r="D9135">
        <v>2025</v>
      </c>
      <c r="E9135">
        <v>2.7982999999999998</v>
      </c>
      <c r="F9135" t="s">
        <v>383</v>
      </c>
      <c r="G9135" t="s">
        <v>392</v>
      </c>
    </row>
    <row r="9136" spans="1:7" x14ac:dyDescent="0.35">
      <c r="A9136" t="s">
        <v>1</v>
      </c>
      <c r="B9136" t="s">
        <v>29</v>
      </c>
      <c r="C9136" t="s">
        <v>384</v>
      </c>
      <c r="D9136">
        <v>2025</v>
      </c>
      <c r="E9136">
        <v>0.13469999999999999</v>
      </c>
      <c r="F9136" t="s">
        <v>383</v>
      </c>
      <c r="G9136" t="s">
        <v>392</v>
      </c>
    </row>
    <row r="9137" spans="1:7" x14ac:dyDescent="0.35">
      <c r="A9137" t="s">
        <v>1</v>
      </c>
      <c r="B9137" t="s">
        <v>32</v>
      </c>
      <c r="C9137" t="s">
        <v>384</v>
      </c>
      <c r="D9137">
        <v>2025</v>
      </c>
      <c r="E9137">
        <v>6.4000000000000003E-3</v>
      </c>
      <c r="F9137" t="s">
        <v>383</v>
      </c>
      <c r="G9137" t="s">
        <v>392</v>
      </c>
    </row>
    <row r="9138" spans="1:7" x14ac:dyDescent="0.35">
      <c r="A9138" t="s">
        <v>1</v>
      </c>
      <c r="B9138" t="s">
        <v>30</v>
      </c>
      <c r="C9138" t="s">
        <v>384</v>
      </c>
      <c r="D9138">
        <v>2025</v>
      </c>
      <c r="E9138">
        <v>3.4946000000000002</v>
      </c>
      <c r="F9138" t="s">
        <v>383</v>
      </c>
      <c r="G9138" t="s">
        <v>392</v>
      </c>
    </row>
    <row r="9139" spans="1:7" x14ac:dyDescent="0.35">
      <c r="A9139" t="s">
        <v>1</v>
      </c>
      <c r="B9139" t="s">
        <v>33</v>
      </c>
      <c r="C9139" t="s">
        <v>384</v>
      </c>
      <c r="D9139">
        <v>2025</v>
      </c>
      <c r="E9139" s="76">
        <v>8.9999999999999998E-4</v>
      </c>
      <c r="F9139" t="s">
        <v>383</v>
      </c>
      <c r="G9139" t="s">
        <v>392</v>
      </c>
    </row>
    <row r="9140" spans="1:7" x14ac:dyDescent="0.35">
      <c r="A9140" t="s">
        <v>1</v>
      </c>
      <c r="B9140" t="s">
        <v>34</v>
      </c>
      <c r="C9140" t="s">
        <v>384</v>
      </c>
      <c r="D9140">
        <v>2025</v>
      </c>
      <c r="E9140">
        <v>65.489999999999995</v>
      </c>
      <c r="F9140" t="s">
        <v>383</v>
      </c>
      <c r="G9140" t="s">
        <v>392</v>
      </c>
    </row>
    <row r="9141" spans="1:7" x14ac:dyDescent="0.35">
      <c r="A9141" t="s">
        <v>1</v>
      </c>
      <c r="B9141" t="s">
        <v>35</v>
      </c>
      <c r="C9141" t="s">
        <v>384</v>
      </c>
      <c r="D9141">
        <v>2025</v>
      </c>
      <c r="E9141">
        <v>0.56799999999999995</v>
      </c>
      <c r="F9141" t="s">
        <v>383</v>
      </c>
      <c r="G9141" t="s">
        <v>392</v>
      </c>
    </row>
    <row r="9142" spans="1:7" x14ac:dyDescent="0.35">
      <c r="A9142" t="s">
        <v>1</v>
      </c>
      <c r="B9142" t="s">
        <v>36</v>
      </c>
      <c r="C9142" t="s">
        <v>384</v>
      </c>
      <c r="D9142">
        <v>2025</v>
      </c>
      <c r="E9142">
        <v>28.984200000000001</v>
      </c>
      <c r="F9142" t="s">
        <v>383</v>
      </c>
      <c r="G9142" t="s">
        <v>392</v>
      </c>
    </row>
    <row r="9143" spans="1:7" x14ac:dyDescent="0.35">
      <c r="A9143" t="s">
        <v>1</v>
      </c>
      <c r="B9143" t="s">
        <v>37</v>
      </c>
      <c r="C9143" t="s">
        <v>384</v>
      </c>
      <c r="D9143">
        <v>2025</v>
      </c>
      <c r="E9143">
        <v>10.331300000000001</v>
      </c>
      <c r="F9143" t="s">
        <v>383</v>
      </c>
      <c r="G9143" t="s">
        <v>392</v>
      </c>
    </row>
    <row r="9144" spans="1:7" x14ac:dyDescent="0.35">
      <c r="A9144" t="s">
        <v>1</v>
      </c>
      <c r="B9144" t="s">
        <v>39</v>
      </c>
      <c r="C9144" t="s">
        <v>384</v>
      </c>
      <c r="D9144">
        <v>2025</v>
      </c>
      <c r="E9144">
        <v>3.3999999999999998E-3</v>
      </c>
      <c r="F9144" t="s">
        <v>383</v>
      </c>
      <c r="G9144" t="s">
        <v>392</v>
      </c>
    </row>
    <row r="9145" spans="1:7" x14ac:dyDescent="0.35">
      <c r="A9145" t="s">
        <v>1</v>
      </c>
      <c r="B9145" t="s">
        <v>40</v>
      </c>
      <c r="C9145" t="s">
        <v>384</v>
      </c>
      <c r="D9145">
        <v>2025</v>
      </c>
      <c r="E9145">
        <v>191.1662</v>
      </c>
      <c r="F9145" t="s">
        <v>383</v>
      </c>
      <c r="G9145" t="s">
        <v>392</v>
      </c>
    </row>
    <row r="9146" spans="1:7" x14ac:dyDescent="0.35">
      <c r="A9146" t="s">
        <v>1</v>
      </c>
      <c r="B9146" t="s">
        <v>11</v>
      </c>
      <c r="C9146" t="s">
        <v>385</v>
      </c>
      <c r="D9146">
        <v>2025</v>
      </c>
      <c r="E9146">
        <v>198.0959</v>
      </c>
      <c r="F9146" t="s">
        <v>383</v>
      </c>
      <c r="G9146" t="s">
        <v>392</v>
      </c>
    </row>
    <row r="9147" spans="1:7" x14ac:dyDescent="0.35">
      <c r="A9147" t="s">
        <v>1</v>
      </c>
      <c r="B9147" t="s">
        <v>25</v>
      </c>
      <c r="C9147" t="s">
        <v>385</v>
      </c>
      <c r="D9147">
        <v>2025</v>
      </c>
      <c r="E9147">
        <v>93.570099999999996</v>
      </c>
      <c r="F9147" t="s">
        <v>383</v>
      </c>
      <c r="G9147" t="s">
        <v>392</v>
      </c>
    </row>
    <row r="9148" spans="1:7" x14ac:dyDescent="0.35">
      <c r="A9148" t="s">
        <v>1</v>
      </c>
      <c r="B9148" t="s">
        <v>26</v>
      </c>
      <c r="C9148" t="s">
        <v>385</v>
      </c>
      <c r="D9148">
        <v>2025</v>
      </c>
      <c r="E9148">
        <v>32.6282</v>
      </c>
      <c r="F9148" t="s">
        <v>383</v>
      </c>
      <c r="G9148" t="s">
        <v>392</v>
      </c>
    </row>
    <row r="9149" spans="1:7" x14ac:dyDescent="0.35">
      <c r="A9149" t="s">
        <v>1</v>
      </c>
      <c r="B9149" t="s">
        <v>27</v>
      </c>
      <c r="C9149" t="s">
        <v>385</v>
      </c>
      <c r="D9149">
        <v>2025</v>
      </c>
      <c r="E9149">
        <v>12.5617</v>
      </c>
      <c r="F9149" t="s">
        <v>383</v>
      </c>
      <c r="G9149" t="s">
        <v>392</v>
      </c>
    </row>
    <row r="9150" spans="1:7" x14ac:dyDescent="0.35">
      <c r="A9150" t="s">
        <v>1</v>
      </c>
      <c r="B9150" t="s">
        <v>29</v>
      </c>
      <c r="C9150" t="s">
        <v>385</v>
      </c>
      <c r="D9150">
        <v>2025</v>
      </c>
      <c r="E9150">
        <v>11.9293</v>
      </c>
      <c r="F9150" t="s">
        <v>383</v>
      </c>
      <c r="G9150" t="s">
        <v>392</v>
      </c>
    </row>
    <row r="9151" spans="1:7" x14ac:dyDescent="0.35">
      <c r="A9151" t="s">
        <v>1</v>
      </c>
      <c r="B9151" t="s">
        <v>32</v>
      </c>
      <c r="C9151" t="s">
        <v>385</v>
      </c>
      <c r="D9151">
        <v>2025</v>
      </c>
      <c r="E9151">
        <v>3.2174999999999998</v>
      </c>
      <c r="F9151" t="s">
        <v>383</v>
      </c>
      <c r="G9151" t="s">
        <v>392</v>
      </c>
    </row>
    <row r="9152" spans="1:7" x14ac:dyDescent="0.35">
      <c r="A9152" t="s">
        <v>1</v>
      </c>
      <c r="B9152" t="s">
        <v>30</v>
      </c>
      <c r="C9152" t="s">
        <v>385</v>
      </c>
      <c r="D9152">
        <v>2025</v>
      </c>
      <c r="E9152">
        <v>17.314399999999999</v>
      </c>
      <c r="F9152" t="s">
        <v>383</v>
      </c>
      <c r="G9152" t="s">
        <v>392</v>
      </c>
    </row>
    <row r="9153" spans="1:7" x14ac:dyDescent="0.35">
      <c r="A9153" t="s">
        <v>1</v>
      </c>
      <c r="B9153" t="s">
        <v>33</v>
      </c>
      <c r="C9153" t="s">
        <v>385</v>
      </c>
      <c r="D9153">
        <v>2025</v>
      </c>
      <c r="E9153">
        <v>0.64839999999999998</v>
      </c>
      <c r="F9153" t="s">
        <v>383</v>
      </c>
      <c r="G9153" t="s">
        <v>392</v>
      </c>
    </row>
    <row r="9154" spans="1:7" x14ac:dyDescent="0.35">
      <c r="A9154" t="s">
        <v>1</v>
      </c>
      <c r="B9154" t="s">
        <v>34</v>
      </c>
      <c r="C9154" t="s">
        <v>385</v>
      </c>
      <c r="D9154">
        <v>2025</v>
      </c>
      <c r="E9154">
        <v>223.077</v>
      </c>
      <c r="F9154" t="s">
        <v>383</v>
      </c>
      <c r="G9154" t="s">
        <v>392</v>
      </c>
    </row>
    <row r="9155" spans="1:7" x14ac:dyDescent="0.35">
      <c r="A9155" t="s">
        <v>1</v>
      </c>
      <c r="B9155" t="s">
        <v>35</v>
      </c>
      <c r="C9155" t="s">
        <v>385</v>
      </c>
      <c r="D9155">
        <v>2025</v>
      </c>
      <c r="E9155">
        <v>3.4392</v>
      </c>
      <c r="F9155" t="s">
        <v>383</v>
      </c>
      <c r="G9155" t="s">
        <v>392</v>
      </c>
    </row>
    <row r="9156" spans="1:7" x14ac:dyDescent="0.35">
      <c r="A9156" t="s">
        <v>1</v>
      </c>
      <c r="B9156" t="s">
        <v>36</v>
      </c>
      <c r="C9156" t="s">
        <v>385</v>
      </c>
      <c r="D9156">
        <v>2025</v>
      </c>
      <c r="E9156">
        <v>120.16589999999999</v>
      </c>
      <c r="F9156" t="s">
        <v>383</v>
      </c>
      <c r="G9156" t="s">
        <v>392</v>
      </c>
    </row>
    <row r="9157" spans="1:7" x14ac:dyDescent="0.35">
      <c r="A9157" t="s">
        <v>1</v>
      </c>
      <c r="B9157" t="s">
        <v>37</v>
      </c>
      <c r="C9157" t="s">
        <v>385</v>
      </c>
      <c r="D9157">
        <v>2025</v>
      </c>
      <c r="E9157">
        <v>66.857200000000006</v>
      </c>
      <c r="F9157" t="s">
        <v>383</v>
      </c>
      <c r="G9157" t="s">
        <v>392</v>
      </c>
    </row>
    <row r="9158" spans="1:7" x14ac:dyDescent="0.35">
      <c r="A9158" t="s">
        <v>1</v>
      </c>
      <c r="B9158" t="s">
        <v>39</v>
      </c>
      <c r="C9158" t="s">
        <v>385</v>
      </c>
      <c r="D9158">
        <v>2025</v>
      </c>
      <c r="E9158">
        <v>1.4420999999999999</v>
      </c>
      <c r="F9158" t="s">
        <v>383</v>
      </c>
      <c r="G9158" t="s">
        <v>392</v>
      </c>
    </row>
    <row r="9159" spans="1:7" x14ac:dyDescent="0.35">
      <c r="A9159" t="s">
        <v>1</v>
      </c>
      <c r="B9159" t="s">
        <v>40</v>
      </c>
      <c r="C9159" t="s">
        <v>385</v>
      </c>
      <c r="D9159">
        <v>2025</v>
      </c>
      <c r="E9159">
        <v>784.94690000000003</v>
      </c>
      <c r="F9159" t="s">
        <v>383</v>
      </c>
      <c r="G9159" t="s">
        <v>392</v>
      </c>
    </row>
    <row r="9160" spans="1:7" x14ac:dyDescent="0.35">
      <c r="A9160" t="s">
        <v>1</v>
      </c>
      <c r="B9160" t="s">
        <v>11</v>
      </c>
      <c r="C9160" t="s">
        <v>386</v>
      </c>
      <c r="D9160">
        <v>2025</v>
      </c>
      <c r="E9160">
        <v>2.2924000000000002</v>
      </c>
      <c r="F9160" t="s">
        <v>383</v>
      </c>
      <c r="G9160" t="s">
        <v>392</v>
      </c>
    </row>
    <row r="9161" spans="1:7" x14ac:dyDescent="0.35">
      <c r="A9161" t="s">
        <v>1</v>
      </c>
      <c r="B9161" t="s">
        <v>25</v>
      </c>
      <c r="C9161" t="s">
        <v>386</v>
      </c>
      <c r="D9161">
        <v>2025</v>
      </c>
      <c r="E9161">
        <v>5.6288999999999998</v>
      </c>
      <c r="F9161" t="s">
        <v>383</v>
      </c>
      <c r="G9161" t="s">
        <v>392</v>
      </c>
    </row>
    <row r="9162" spans="1:7" x14ac:dyDescent="0.35">
      <c r="A9162" t="s">
        <v>1</v>
      </c>
      <c r="B9162" t="s">
        <v>26</v>
      </c>
      <c r="C9162" t="s">
        <v>386</v>
      </c>
      <c r="D9162">
        <v>2025</v>
      </c>
      <c r="E9162">
        <v>0.72399999999999998</v>
      </c>
      <c r="F9162" t="s">
        <v>383</v>
      </c>
      <c r="G9162" t="s">
        <v>392</v>
      </c>
    </row>
    <row r="9163" spans="1:7" x14ac:dyDescent="0.35">
      <c r="A9163" t="s">
        <v>1</v>
      </c>
      <c r="B9163" t="s">
        <v>27</v>
      </c>
      <c r="C9163" t="s">
        <v>386</v>
      </c>
      <c r="D9163">
        <v>2025</v>
      </c>
      <c r="E9163">
        <v>0.36709999999999998</v>
      </c>
      <c r="F9163" t="s">
        <v>383</v>
      </c>
      <c r="G9163" t="s">
        <v>392</v>
      </c>
    </row>
    <row r="9164" spans="1:7" x14ac:dyDescent="0.35">
      <c r="A9164" t="s">
        <v>1</v>
      </c>
      <c r="B9164" t="s">
        <v>29</v>
      </c>
      <c r="C9164" t="s">
        <v>386</v>
      </c>
      <c r="D9164">
        <v>2025</v>
      </c>
      <c r="E9164">
        <v>0.30609999999999998</v>
      </c>
      <c r="F9164" t="s">
        <v>383</v>
      </c>
      <c r="G9164" t="s">
        <v>392</v>
      </c>
    </row>
    <row r="9165" spans="1:7" x14ac:dyDescent="0.35">
      <c r="A9165" t="s">
        <v>1</v>
      </c>
      <c r="B9165" t="s">
        <v>32</v>
      </c>
      <c r="C9165" t="s">
        <v>386</v>
      </c>
      <c r="D9165">
        <v>2025</v>
      </c>
      <c r="E9165">
        <v>1.3599999999999999E-2</v>
      </c>
      <c r="F9165" t="s">
        <v>383</v>
      </c>
      <c r="G9165" t="s">
        <v>392</v>
      </c>
    </row>
    <row r="9166" spans="1:7" x14ac:dyDescent="0.35">
      <c r="A9166" t="s">
        <v>1</v>
      </c>
      <c r="B9166" t="s">
        <v>30</v>
      </c>
      <c r="C9166" t="s">
        <v>386</v>
      </c>
      <c r="D9166">
        <v>2025</v>
      </c>
      <c r="E9166">
        <v>0.43469999999999998</v>
      </c>
      <c r="F9166" t="s">
        <v>383</v>
      </c>
      <c r="G9166" t="s">
        <v>392</v>
      </c>
    </row>
    <row r="9167" spans="1:7" x14ac:dyDescent="0.35">
      <c r="A9167" t="s">
        <v>1</v>
      </c>
      <c r="B9167" t="s">
        <v>33</v>
      </c>
      <c r="C9167" t="s">
        <v>386</v>
      </c>
      <c r="D9167">
        <v>2025</v>
      </c>
      <c r="E9167">
        <v>1.0699999999999999E-2</v>
      </c>
      <c r="F9167" t="s">
        <v>383</v>
      </c>
      <c r="G9167" t="s">
        <v>392</v>
      </c>
    </row>
    <row r="9168" spans="1:7" x14ac:dyDescent="0.35">
      <c r="A9168" t="s">
        <v>1</v>
      </c>
      <c r="B9168" t="s">
        <v>34</v>
      </c>
      <c r="C9168" t="s">
        <v>386</v>
      </c>
      <c r="D9168">
        <v>2025</v>
      </c>
      <c r="E9168">
        <v>7.9527999999999999</v>
      </c>
      <c r="F9168" t="s">
        <v>383</v>
      </c>
      <c r="G9168" t="s">
        <v>392</v>
      </c>
    </row>
    <row r="9169" spans="1:7" x14ac:dyDescent="0.35">
      <c r="A9169" t="s">
        <v>1</v>
      </c>
      <c r="B9169" t="s">
        <v>35</v>
      </c>
      <c r="C9169" t="s">
        <v>386</v>
      </c>
      <c r="D9169">
        <v>2025</v>
      </c>
      <c r="E9169">
        <v>8.5500000000000007E-2</v>
      </c>
      <c r="F9169" t="s">
        <v>383</v>
      </c>
      <c r="G9169" t="s">
        <v>392</v>
      </c>
    </row>
    <row r="9170" spans="1:7" x14ac:dyDescent="0.35">
      <c r="A9170" t="s">
        <v>1</v>
      </c>
      <c r="B9170" t="s">
        <v>36</v>
      </c>
      <c r="C9170" t="s">
        <v>386</v>
      </c>
      <c r="D9170">
        <v>2025</v>
      </c>
      <c r="E9170">
        <v>8.2152999999999992</v>
      </c>
      <c r="F9170" t="s">
        <v>383</v>
      </c>
      <c r="G9170" t="s">
        <v>392</v>
      </c>
    </row>
    <row r="9171" spans="1:7" x14ac:dyDescent="0.35">
      <c r="A9171" t="s">
        <v>1</v>
      </c>
      <c r="B9171" t="s">
        <v>37</v>
      </c>
      <c r="C9171" t="s">
        <v>386</v>
      </c>
      <c r="D9171">
        <v>2025</v>
      </c>
      <c r="E9171">
        <v>0.76200000000000001</v>
      </c>
      <c r="F9171" t="s">
        <v>383</v>
      </c>
      <c r="G9171" t="s">
        <v>392</v>
      </c>
    </row>
    <row r="9172" spans="1:7" x14ac:dyDescent="0.35">
      <c r="A9172" t="s">
        <v>1</v>
      </c>
      <c r="B9172" t="s">
        <v>39</v>
      </c>
      <c r="C9172" t="s">
        <v>386</v>
      </c>
      <c r="D9172">
        <v>2025</v>
      </c>
      <c r="E9172">
        <v>4.9000000000000002E-2</v>
      </c>
      <c r="F9172" t="s">
        <v>383</v>
      </c>
      <c r="G9172" t="s">
        <v>392</v>
      </c>
    </row>
    <row r="9173" spans="1:7" x14ac:dyDescent="0.35">
      <c r="A9173" t="s">
        <v>1</v>
      </c>
      <c r="B9173" t="s">
        <v>40</v>
      </c>
      <c r="C9173" t="s">
        <v>386</v>
      </c>
      <c r="D9173">
        <v>2025</v>
      </c>
      <c r="E9173">
        <v>26.842099999999999</v>
      </c>
      <c r="F9173" t="s">
        <v>383</v>
      </c>
      <c r="G9173" t="s">
        <v>392</v>
      </c>
    </row>
    <row r="9174" spans="1:7" x14ac:dyDescent="0.35">
      <c r="A9174" t="s">
        <v>1</v>
      </c>
      <c r="B9174" t="s">
        <v>11</v>
      </c>
      <c r="C9174" t="s">
        <v>387</v>
      </c>
      <c r="D9174">
        <v>2025</v>
      </c>
      <c r="E9174">
        <v>0</v>
      </c>
      <c r="F9174" t="s">
        <v>383</v>
      </c>
      <c r="G9174" t="s">
        <v>392</v>
      </c>
    </row>
    <row r="9175" spans="1:7" x14ac:dyDescent="0.35">
      <c r="A9175" t="s">
        <v>1</v>
      </c>
      <c r="B9175" t="s">
        <v>25</v>
      </c>
      <c r="C9175" t="s">
        <v>387</v>
      </c>
      <c r="D9175">
        <v>2025</v>
      </c>
      <c r="E9175">
        <v>11.0916</v>
      </c>
      <c r="F9175" t="s">
        <v>383</v>
      </c>
      <c r="G9175" t="s">
        <v>392</v>
      </c>
    </row>
    <row r="9176" spans="1:7" x14ac:dyDescent="0.35">
      <c r="A9176" t="s">
        <v>1</v>
      </c>
      <c r="B9176" t="s">
        <v>26</v>
      </c>
      <c r="C9176" t="s">
        <v>387</v>
      </c>
      <c r="D9176">
        <v>2025</v>
      </c>
      <c r="E9176">
        <v>0</v>
      </c>
      <c r="F9176" t="s">
        <v>383</v>
      </c>
      <c r="G9176" t="s">
        <v>392</v>
      </c>
    </row>
    <row r="9177" spans="1:7" x14ac:dyDescent="0.35">
      <c r="A9177" t="s">
        <v>1</v>
      </c>
      <c r="B9177" t="s">
        <v>27</v>
      </c>
      <c r="C9177" t="s">
        <v>387</v>
      </c>
      <c r="D9177">
        <v>2025</v>
      </c>
      <c r="E9177">
        <v>0</v>
      </c>
      <c r="F9177" t="s">
        <v>383</v>
      </c>
      <c r="G9177" t="s">
        <v>392</v>
      </c>
    </row>
    <row r="9178" spans="1:7" x14ac:dyDescent="0.35">
      <c r="A9178" t="s">
        <v>1</v>
      </c>
      <c r="B9178" t="s">
        <v>29</v>
      </c>
      <c r="C9178" t="s">
        <v>387</v>
      </c>
      <c r="D9178">
        <v>2025</v>
      </c>
      <c r="E9178">
        <v>0.41880000000000001</v>
      </c>
      <c r="F9178" t="s">
        <v>383</v>
      </c>
      <c r="G9178" t="s">
        <v>392</v>
      </c>
    </row>
    <row r="9179" spans="1:7" x14ac:dyDescent="0.35">
      <c r="A9179" t="s">
        <v>1</v>
      </c>
      <c r="B9179" t="s">
        <v>32</v>
      </c>
      <c r="C9179" t="s">
        <v>387</v>
      </c>
      <c r="D9179">
        <v>2025</v>
      </c>
      <c r="E9179">
        <v>0</v>
      </c>
      <c r="F9179" t="s">
        <v>383</v>
      </c>
      <c r="G9179" t="s">
        <v>392</v>
      </c>
    </row>
    <row r="9180" spans="1:7" x14ac:dyDescent="0.35">
      <c r="A9180" t="s">
        <v>1</v>
      </c>
      <c r="B9180" t="s">
        <v>30</v>
      </c>
      <c r="C9180" t="s">
        <v>387</v>
      </c>
      <c r="D9180">
        <v>2025</v>
      </c>
      <c r="E9180">
        <v>0</v>
      </c>
      <c r="F9180" t="s">
        <v>383</v>
      </c>
      <c r="G9180" t="s">
        <v>392</v>
      </c>
    </row>
    <row r="9181" spans="1:7" x14ac:dyDescent="0.35">
      <c r="A9181" t="s">
        <v>1</v>
      </c>
      <c r="B9181" t="s">
        <v>33</v>
      </c>
      <c r="C9181" t="s">
        <v>387</v>
      </c>
      <c r="D9181">
        <v>2025</v>
      </c>
      <c r="E9181">
        <v>0</v>
      </c>
      <c r="F9181" t="s">
        <v>383</v>
      </c>
      <c r="G9181" t="s">
        <v>392</v>
      </c>
    </row>
    <row r="9182" spans="1:7" x14ac:dyDescent="0.35">
      <c r="A9182" t="s">
        <v>1</v>
      </c>
      <c r="B9182" t="s">
        <v>34</v>
      </c>
      <c r="C9182" t="s">
        <v>387</v>
      </c>
      <c r="D9182">
        <v>2025</v>
      </c>
      <c r="E9182">
        <v>14.3347</v>
      </c>
      <c r="F9182" t="s">
        <v>383</v>
      </c>
      <c r="G9182" t="s">
        <v>392</v>
      </c>
    </row>
    <row r="9183" spans="1:7" x14ac:dyDescent="0.35">
      <c r="A9183" t="s">
        <v>1</v>
      </c>
      <c r="B9183" t="s">
        <v>35</v>
      </c>
      <c r="C9183" t="s">
        <v>387</v>
      </c>
      <c r="D9183">
        <v>2025</v>
      </c>
      <c r="E9183">
        <v>9.5999999999999992E-3</v>
      </c>
      <c r="F9183" t="s">
        <v>383</v>
      </c>
      <c r="G9183" t="s">
        <v>392</v>
      </c>
    </row>
    <row r="9184" spans="1:7" x14ac:dyDescent="0.35">
      <c r="A9184" t="s">
        <v>1</v>
      </c>
      <c r="B9184" t="s">
        <v>36</v>
      </c>
      <c r="C9184" t="s">
        <v>387</v>
      </c>
      <c r="D9184">
        <v>2025</v>
      </c>
      <c r="E9184">
        <v>8.1251999999999995</v>
      </c>
      <c r="F9184" t="s">
        <v>383</v>
      </c>
      <c r="G9184" t="s">
        <v>392</v>
      </c>
    </row>
    <row r="9185" spans="1:7" x14ac:dyDescent="0.35">
      <c r="A9185" t="s">
        <v>1</v>
      </c>
      <c r="B9185" t="s">
        <v>37</v>
      </c>
      <c r="C9185" t="s">
        <v>387</v>
      </c>
      <c r="D9185">
        <v>2025</v>
      </c>
      <c r="E9185">
        <v>0</v>
      </c>
      <c r="F9185" t="s">
        <v>383</v>
      </c>
      <c r="G9185" t="s">
        <v>392</v>
      </c>
    </row>
    <row r="9186" spans="1:7" x14ac:dyDescent="0.35">
      <c r="A9186" t="s">
        <v>1</v>
      </c>
      <c r="B9186" t="s">
        <v>39</v>
      </c>
      <c r="C9186" t="s">
        <v>387</v>
      </c>
      <c r="D9186">
        <v>2025</v>
      </c>
      <c r="E9186">
        <v>0</v>
      </c>
      <c r="F9186" t="s">
        <v>383</v>
      </c>
      <c r="G9186" t="s">
        <v>392</v>
      </c>
    </row>
    <row r="9187" spans="1:7" x14ac:dyDescent="0.35">
      <c r="A9187" t="s">
        <v>1</v>
      </c>
      <c r="B9187" t="s">
        <v>40</v>
      </c>
      <c r="C9187" t="s">
        <v>387</v>
      </c>
      <c r="D9187">
        <v>2025</v>
      </c>
      <c r="E9187">
        <v>33.979900000000001</v>
      </c>
      <c r="F9187" t="s">
        <v>383</v>
      </c>
      <c r="G9187" t="s">
        <v>392</v>
      </c>
    </row>
    <row r="9188" spans="1:7" x14ac:dyDescent="0.35">
      <c r="A9188" t="s">
        <v>1</v>
      </c>
      <c r="B9188" t="s">
        <v>11</v>
      </c>
      <c r="C9188" t="s">
        <v>16</v>
      </c>
      <c r="D9188">
        <v>2025</v>
      </c>
      <c r="E9188">
        <v>0.81359999999999999</v>
      </c>
      <c r="F9188" t="s">
        <v>383</v>
      </c>
      <c r="G9188" t="s">
        <v>392</v>
      </c>
    </row>
    <row r="9189" spans="1:7" x14ac:dyDescent="0.35">
      <c r="A9189" t="s">
        <v>1</v>
      </c>
      <c r="B9189" t="s">
        <v>25</v>
      </c>
      <c r="C9189" t="s">
        <v>16</v>
      </c>
      <c r="D9189">
        <v>2025</v>
      </c>
      <c r="E9189">
        <v>0.31830000000000003</v>
      </c>
      <c r="F9189" t="s">
        <v>383</v>
      </c>
      <c r="G9189" t="s">
        <v>392</v>
      </c>
    </row>
    <row r="9190" spans="1:7" x14ac:dyDescent="0.35">
      <c r="A9190" t="s">
        <v>1</v>
      </c>
      <c r="B9190" t="s">
        <v>26</v>
      </c>
      <c r="C9190" t="s">
        <v>16</v>
      </c>
      <c r="D9190">
        <v>2025</v>
      </c>
      <c r="E9190">
        <v>8.7099999999999997E-2</v>
      </c>
      <c r="F9190" t="s">
        <v>383</v>
      </c>
      <c r="G9190" t="s">
        <v>392</v>
      </c>
    </row>
    <row r="9191" spans="1:7" x14ac:dyDescent="0.35">
      <c r="A9191" t="s">
        <v>1</v>
      </c>
      <c r="B9191" t="s">
        <v>27</v>
      </c>
      <c r="C9191" t="s">
        <v>16</v>
      </c>
      <c r="D9191">
        <v>2025</v>
      </c>
      <c r="E9191">
        <v>1.6400000000000001E-2</v>
      </c>
      <c r="F9191" t="s">
        <v>383</v>
      </c>
      <c r="G9191" t="s">
        <v>392</v>
      </c>
    </row>
    <row r="9192" spans="1:7" x14ac:dyDescent="0.35">
      <c r="A9192" t="s">
        <v>1</v>
      </c>
      <c r="B9192" t="s">
        <v>29</v>
      </c>
      <c r="C9192" t="s">
        <v>16</v>
      </c>
      <c r="D9192">
        <v>2025</v>
      </c>
      <c r="E9192">
        <v>8.0999999999999996E-3</v>
      </c>
      <c r="F9192" t="s">
        <v>383</v>
      </c>
      <c r="G9192" t="s">
        <v>392</v>
      </c>
    </row>
    <row r="9193" spans="1:7" x14ac:dyDescent="0.35">
      <c r="A9193" t="s">
        <v>1</v>
      </c>
      <c r="B9193" t="s">
        <v>32</v>
      </c>
      <c r="C9193" t="s">
        <v>16</v>
      </c>
      <c r="D9193">
        <v>2025</v>
      </c>
      <c r="E9193">
        <v>0</v>
      </c>
      <c r="F9193" t="s">
        <v>383</v>
      </c>
      <c r="G9193" t="s">
        <v>392</v>
      </c>
    </row>
    <row r="9194" spans="1:7" x14ac:dyDescent="0.35">
      <c r="A9194" t="s">
        <v>1</v>
      </c>
      <c r="B9194" t="s">
        <v>30</v>
      </c>
      <c r="C9194" t="s">
        <v>16</v>
      </c>
      <c r="D9194">
        <v>2025</v>
      </c>
      <c r="E9194">
        <v>1.78E-2</v>
      </c>
      <c r="F9194" t="s">
        <v>383</v>
      </c>
      <c r="G9194" t="s">
        <v>392</v>
      </c>
    </row>
    <row r="9195" spans="1:7" x14ac:dyDescent="0.35">
      <c r="A9195" t="s">
        <v>1</v>
      </c>
      <c r="B9195" t="s">
        <v>33</v>
      </c>
      <c r="C9195" t="s">
        <v>16</v>
      </c>
      <c r="D9195">
        <v>2025</v>
      </c>
      <c r="E9195">
        <v>0</v>
      </c>
      <c r="F9195" t="s">
        <v>383</v>
      </c>
      <c r="G9195" t="s">
        <v>392</v>
      </c>
    </row>
    <row r="9196" spans="1:7" x14ac:dyDescent="0.35">
      <c r="A9196" t="s">
        <v>1</v>
      </c>
      <c r="B9196" t="s">
        <v>34</v>
      </c>
      <c r="C9196" t="s">
        <v>16</v>
      </c>
      <c r="D9196">
        <v>2025</v>
      </c>
      <c r="E9196">
        <v>0.62229999999999996</v>
      </c>
      <c r="F9196" t="s">
        <v>383</v>
      </c>
      <c r="G9196" t="s">
        <v>392</v>
      </c>
    </row>
    <row r="9197" spans="1:7" x14ac:dyDescent="0.35">
      <c r="A9197" t="s">
        <v>1</v>
      </c>
      <c r="B9197" t="s">
        <v>35</v>
      </c>
      <c r="C9197" t="s">
        <v>16</v>
      </c>
      <c r="D9197">
        <v>2025</v>
      </c>
      <c r="E9197">
        <v>2.5000000000000001E-3</v>
      </c>
      <c r="F9197" t="s">
        <v>383</v>
      </c>
      <c r="G9197" t="s">
        <v>392</v>
      </c>
    </row>
    <row r="9198" spans="1:7" x14ac:dyDescent="0.35">
      <c r="A9198" t="s">
        <v>1</v>
      </c>
      <c r="B9198" t="s">
        <v>36</v>
      </c>
      <c r="C9198" t="s">
        <v>16</v>
      </c>
      <c r="D9198">
        <v>2025</v>
      </c>
      <c r="E9198">
        <v>0.2392</v>
      </c>
      <c r="F9198" t="s">
        <v>383</v>
      </c>
      <c r="G9198" t="s">
        <v>392</v>
      </c>
    </row>
    <row r="9199" spans="1:7" x14ac:dyDescent="0.35">
      <c r="A9199" t="s">
        <v>1</v>
      </c>
      <c r="B9199" t="s">
        <v>37</v>
      </c>
      <c r="C9199" t="s">
        <v>16</v>
      </c>
      <c r="D9199">
        <v>2025</v>
      </c>
      <c r="E9199">
        <v>0.20080000000000001</v>
      </c>
      <c r="F9199" t="s">
        <v>383</v>
      </c>
      <c r="G9199" t="s">
        <v>392</v>
      </c>
    </row>
    <row r="9200" spans="1:7" x14ac:dyDescent="0.35">
      <c r="A9200" t="s">
        <v>1</v>
      </c>
      <c r="B9200" t="s">
        <v>39</v>
      </c>
      <c r="C9200" t="s">
        <v>16</v>
      </c>
      <c r="D9200">
        <v>2025</v>
      </c>
      <c r="E9200">
        <v>0</v>
      </c>
      <c r="F9200" t="s">
        <v>383</v>
      </c>
      <c r="G9200" t="s">
        <v>392</v>
      </c>
    </row>
    <row r="9201" spans="1:7" x14ac:dyDescent="0.35">
      <c r="A9201" t="s">
        <v>1</v>
      </c>
      <c r="B9201" t="s">
        <v>40</v>
      </c>
      <c r="C9201" t="s">
        <v>16</v>
      </c>
      <c r="D9201">
        <v>2025</v>
      </c>
      <c r="E9201">
        <v>2.3260999999999998</v>
      </c>
      <c r="F9201" t="s">
        <v>383</v>
      </c>
      <c r="G9201" t="s">
        <v>392</v>
      </c>
    </row>
    <row r="9202" spans="1:7" x14ac:dyDescent="0.35">
      <c r="A9202" t="s">
        <v>1</v>
      </c>
      <c r="B9202" t="s">
        <v>11</v>
      </c>
      <c r="C9202" t="s">
        <v>388</v>
      </c>
      <c r="D9202">
        <v>2025</v>
      </c>
      <c r="E9202">
        <v>0.46339999999999998</v>
      </c>
      <c r="F9202" t="s">
        <v>383</v>
      </c>
      <c r="G9202" t="s">
        <v>392</v>
      </c>
    </row>
    <row r="9203" spans="1:7" x14ac:dyDescent="0.35">
      <c r="A9203" t="s">
        <v>1</v>
      </c>
      <c r="B9203" t="s">
        <v>25</v>
      </c>
      <c r="C9203" t="s">
        <v>388</v>
      </c>
      <c r="D9203">
        <v>2025</v>
      </c>
      <c r="E9203">
        <v>2.8317000000000001</v>
      </c>
      <c r="F9203" t="s">
        <v>383</v>
      </c>
      <c r="G9203" t="s">
        <v>392</v>
      </c>
    </row>
    <row r="9204" spans="1:7" x14ac:dyDescent="0.35">
      <c r="A9204" t="s">
        <v>1</v>
      </c>
      <c r="B9204" t="s">
        <v>26</v>
      </c>
      <c r="C9204" t="s">
        <v>388</v>
      </c>
      <c r="D9204">
        <v>2025</v>
      </c>
      <c r="E9204">
        <v>0.16839999999999999</v>
      </c>
      <c r="F9204" t="s">
        <v>383</v>
      </c>
      <c r="G9204" t="s">
        <v>392</v>
      </c>
    </row>
    <row r="9205" spans="1:7" x14ac:dyDescent="0.35">
      <c r="A9205" t="s">
        <v>1</v>
      </c>
      <c r="B9205" t="s">
        <v>27</v>
      </c>
      <c r="C9205" t="s">
        <v>388</v>
      </c>
      <c r="D9205">
        <v>2025</v>
      </c>
      <c r="E9205">
        <v>1.3599999999999999E-2</v>
      </c>
      <c r="F9205" t="s">
        <v>383</v>
      </c>
      <c r="G9205" t="s">
        <v>392</v>
      </c>
    </row>
    <row r="9206" spans="1:7" x14ac:dyDescent="0.35">
      <c r="A9206" t="s">
        <v>1</v>
      </c>
      <c r="B9206" t="s">
        <v>29</v>
      </c>
      <c r="C9206" t="s">
        <v>388</v>
      </c>
      <c r="D9206">
        <v>2025</v>
      </c>
      <c r="E9206">
        <v>1.0699999999999999E-2</v>
      </c>
      <c r="F9206" t="s">
        <v>383</v>
      </c>
      <c r="G9206" t="s">
        <v>392</v>
      </c>
    </row>
    <row r="9207" spans="1:7" x14ac:dyDescent="0.35">
      <c r="A9207" t="s">
        <v>1</v>
      </c>
      <c r="B9207" t="s">
        <v>32</v>
      </c>
      <c r="C9207" t="s">
        <v>388</v>
      </c>
      <c r="D9207">
        <v>2025</v>
      </c>
      <c r="E9207">
        <v>7.3000000000000001E-3</v>
      </c>
      <c r="F9207" t="s">
        <v>383</v>
      </c>
      <c r="G9207" t="s">
        <v>392</v>
      </c>
    </row>
    <row r="9208" spans="1:7" x14ac:dyDescent="0.35">
      <c r="A9208" t="s">
        <v>1</v>
      </c>
      <c r="B9208" t="s">
        <v>30</v>
      </c>
      <c r="C9208" t="s">
        <v>388</v>
      </c>
      <c r="D9208">
        <v>2025</v>
      </c>
      <c r="E9208" s="76">
        <v>8.9999999999999998E-4</v>
      </c>
      <c r="F9208" t="s">
        <v>383</v>
      </c>
      <c r="G9208" t="s">
        <v>392</v>
      </c>
    </row>
    <row r="9209" spans="1:7" x14ac:dyDescent="0.35">
      <c r="A9209" t="s">
        <v>1</v>
      </c>
      <c r="B9209" t="s">
        <v>33</v>
      </c>
      <c r="C9209" t="s">
        <v>388</v>
      </c>
      <c r="D9209">
        <v>2025</v>
      </c>
      <c r="E9209">
        <v>0</v>
      </c>
      <c r="F9209" t="s">
        <v>383</v>
      </c>
      <c r="G9209" t="s">
        <v>392</v>
      </c>
    </row>
    <row r="9210" spans="1:7" x14ac:dyDescent="0.35">
      <c r="A9210" t="s">
        <v>1</v>
      </c>
      <c r="B9210" t="s">
        <v>34</v>
      </c>
      <c r="C9210" t="s">
        <v>388</v>
      </c>
      <c r="D9210">
        <v>2025</v>
      </c>
      <c r="E9210">
        <v>3.8155000000000001</v>
      </c>
      <c r="F9210" t="s">
        <v>383</v>
      </c>
      <c r="G9210" t="s">
        <v>392</v>
      </c>
    </row>
    <row r="9211" spans="1:7" x14ac:dyDescent="0.35">
      <c r="A9211" t="s">
        <v>1</v>
      </c>
      <c r="B9211" t="s">
        <v>35</v>
      </c>
      <c r="C9211" t="s">
        <v>388</v>
      </c>
      <c r="D9211">
        <v>2025</v>
      </c>
      <c r="E9211" s="76">
        <v>2.9999999999999997E-4</v>
      </c>
      <c r="F9211" t="s">
        <v>383</v>
      </c>
      <c r="G9211" t="s">
        <v>392</v>
      </c>
    </row>
    <row r="9212" spans="1:7" x14ac:dyDescent="0.35">
      <c r="A9212" t="s">
        <v>1</v>
      </c>
      <c r="B9212" t="s">
        <v>36</v>
      </c>
      <c r="C9212" t="s">
        <v>388</v>
      </c>
      <c r="D9212">
        <v>2025</v>
      </c>
      <c r="E9212">
        <v>0.56969999999999998</v>
      </c>
      <c r="F9212" t="s">
        <v>383</v>
      </c>
      <c r="G9212" t="s">
        <v>392</v>
      </c>
    </row>
    <row r="9213" spans="1:7" x14ac:dyDescent="0.35">
      <c r="A9213" t="s">
        <v>1</v>
      </c>
      <c r="B9213" t="s">
        <v>37</v>
      </c>
      <c r="C9213" t="s">
        <v>388</v>
      </c>
      <c r="D9213">
        <v>2025</v>
      </c>
      <c r="E9213">
        <v>5.8400000000000001E-2</v>
      </c>
      <c r="F9213" t="s">
        <v>383</v>
      </c>
      <c r="G9213" t="s">
        <v>392</v>
      </c>
    </row>
    <row r="9214" spans="1:7" x14ac:dyDescent="0.35">
      <c r="A9214" t="s">
        <v>1</v>
      </c>
      <c r="B9214" t="s">
        <v>39</v>
      </c>
      <c r="C9214" t="s">
        <v>388</v>
      </c>
      <c r="D9214">
        <v>2025</v>
      </c>
      <c r="E9214">
        <v>4.2200000000000001E-2</v>
      </c>
      <c r="F9214" t="s">
        <v>383</v>
      </c>
      <c r="G9214" t="s">
        <v>392</v>
      </c>
    </row>
    <row r="9215" spans="1:7" x14ac:dyDescent="0.35">
      <c r="A9215" t="s">
        <v>1</v>
      </c>
      <c r="B9215" t="s">
        <v>40</v>
      </c>
      <c r="C9215" t="s">
        <v>388</v>
      </c>
      <c r="D9215">
        <v>2025</v>
      </c>
      <c r="E9215">
        <v>7.9821</v>
      </c>
      <c r="F9215" t="s">
        <v>383</v>
      </c>
      <c r="G9215" t="s">
        <v>392</v>
      </c>
    </row>
    <row r="9216" spans="1:7" x14ac:dyDescent="0.35">
      <c r="A9216" t="s">
        <v>1</v>
      </c>
      <c r="B9216" t="s">
        <v>11</v>
      </c>
      <c r="C9216" t="s">
        <v>389</v>
      </c>
      <c r="D9216">
        <v>2025</v>
      </c>
      <c r="E9216">
        <v>8.3799999999999999E-2</v>
      </c>
      <c r="F9216" t="s">
        <v>383</v>
      </c>
      <c r="G9216" t="s">
        <v>392</v>
      </c>
    </row>
    <row r="9217" spans="1:7" x14ac:dyDescent="0.35">
      <c r="A9217" t="s">
        <v>1</v>
      </c>
      <c r="B9217" t="s">
        <v>25</v>
      </c>
      <c r="C9217" t="s">
        <v>389</v>
      </c>
      <c r="D9217">
        <v>2025</v>
      </c>
      <c r="E9217">
        <v>5.6099999999999997E-2</v>
      </c>
      <c r="F9217" t="s">
        <v>383</v>
      </c>
      <c r="G9217" t="s">
        <v>392</v>
      </c>
    </row>
    <row r="9218" spans="1:7" x14ac:dyDescent="0.35">
      <c r="A9218" t="s">
        <v>1</v>
      </c>
      <c r="B9218" t="s">
        <v>26</v>
      </c>
      <c r="C9218" t="s">
        <v>389</v>
      </c>
      <c r="D9218">
        <v>2025</v>
      </c>
      <c r="E9218">
        <v>5.4600000000000003E-2</v>
      </c>
      <c r="F9218" t="s">
        <v>383</v>
      </c>
      <c r="G9218" t="s">
        <v>392</v>
      </c>
    </row>
    <row r="9219" spans="1:7" x14ac:dyDescent="0.35">
      <c r="A9219" t="s">
        <v>1</v>
      </c>
      <c r="B9219" t="s">
        <v>27</v>
      </c>
      <c r="C9219" t="s">
        <v>389</v>
      </c>
      <c r="D9219">
        <v>2025</v>
      </c>
      <c r="E9219">
        <v>1.23E-2</v>
      </c>
      <c r="F9219" t="s">
        <v>383</v>
      </c>
      <c r="G9219" t="s">
        <v>392</v>
      </c>
    </row>
    <row r="9220" spans="1:7" x14ac:dyDescent="0.35">
      <c r="A9220" t="s">
        <v>1</v>
      </c>
      <c r="B9220" t="s">
        <v>29</v>
      </c>
      <c r="C9220" t="s">
        <v>389</v>
      </c>
      <c r="D9220">
        <v>2025</v>
      </c>
      <c r="E9220">
        <v>7.7000000000000002E-3</v>
      </c>
      <c r="F9220" t="s">
        <v>383</v>
      </c>
      <c r="G9220" t="s">
        <v>392</v>
      </c>
    </row>
    <row r="9221" spans="1:7" x14ac:dyDescent="0.35">
      <c r="A9221" t="s">
        <v>1</v>
      </c>
      <c r="B9221" t="s">
        <v>32</v>
      </c>
      <c r="C9221" t="s">
        <v>389</v>
      </c>
      <c r="D9221">
        <v>2025</v>
      </c>
      <c r="E9221">
        <v>0</v>
      </c>
      <c r="F9221" t="s">
        <v>383</v>
      </c>
      <c r="G9221" t="s">
        <v>392</v>
      </c>
    </row>
    <row r="9222" spans="1:7" x14ac:dyDescent="0.35">
      <c r="A9222" t="s">
        <v>1</v>
      </c>
      <c r="B9222" t="s">
        <v>30</v>
      </c>
      <c r="C9222" t="s">
        <v>389</v>
      </c>
      <c r="D9222">
        <v>2025</v>
      </c>
      <c r="E9222">
        <v>2.5399999999999999E-2</v>
      </c>
      <c r="F9222" t="s">
        <v>383</v>
      </c>
      <c r="G9222" t="s">
        <v>392</v>
      </c>
    </row>
    <row r="9223" spans="1:7" x14ac:dyDescent="0.35">
      <c r="A9223" t="s">
        <v>1</v>
      </c>
      <c r="B9223" t="s">
        <v>33</v>
      </c>
      <c r="C9223" t="s">
        <v>389</v>
      </c>
      <c r="D9223">
        <v>2025</v>
      </c>
      <c r="E9223">
        <v>0</v>
      </c>
      <c r="F9223" t="s">
        <v>383</v>
      </c>
      <c r="G9223" t="s">
        <v>392</v>
      </c>
    </row>
    <row r="9224" spans="1:7" x14ac:dyDescent="0.35">
      <c r="A9224" t="s">
        <v>1</v>
      </c>
      <c r="B9224" t="s">
        <v>34</v>
      </c>
      <c r="C9224" t="s">
        <v>389</v>
      </c>
      <c r="D9224">
        <v>2025</v>
      </c>
      <c r="E9224">
        <v>2.2635999999999998</v>
      </c>
      <c r="F9224" t="s">
        <v>383</v>
      </c>
      <c r="G9224" t="s">
        <v>392</v>
      </c>
    </row>
    <row r="9225" spans="1:7" x14ac:dyDescent="0.35">
      <c r="A9225" t="s">
        <v>1</v>
      </c>
      <c r="B9225" t="s">
        <v>35</v>
      </c>
      <c r="C9225" t="s">
        <v>389</v>
      </c>
      <c r="D9225">
        <v>2025</v>
      </c>
      <c r="E9225">
        <v>0</v>
      </c>
      <c r="F9225" t="s">
        <v>383</v>
      </c>
      <c r="G9225" t="s">
        <v>392</v>
      </c>
    </row>
    <row r="9226" spans="1:7" x14ac:dyDescent="0.35">
      <c r="A9226" t="s">
        <v>1</v>
      </c>
      <c r="B9226" t="s">
        <v>36</v>
      </c>
      <c r="C9226" t="s">
        <v>389</v>
      </c>
      <c r="D9226">
        <v>2025</v>
      </c>
      <c r="E9226">
        <v>0.1366</v>
      </c>
      <c r="F9226" t="s">
        <v>383</v>
      </c>
      <c r="G9226" t="s">
        <v>392</v>
      </c>
    </row>
    <row r="9227" spans="1:7" x14ac:dyDescent="0.35">
      <c r="A9227" t="s">
        <v>1</v>
      </c>
      <c r="B9227" t="s">
        <v>37</v>
      </c>
      <c r="C9227" t="s">
        <v>389</v>
      </c>
      <c r="D9227">
        <v>2025</v>
      </c>
      <c r="E9227">
        <v>1.2699999999999999E-2</v>
      </c>
      <c r="F9227" t="s">
        <v>383</v>
      </c>
      <c r="G9227" t="s">
        <v>392</v>
      </c>
    </row>
    <row r="9228" spans="1:7" x14ac:dyDescent="0.35">
      <c r="A9228" t="s">
        <v>1</v>
      </c>
      <c r="B9228" t="s">
        <v>39</v>
      </c>
      <c r="C9228" t="s">
        <v>389</v>
      </c>
      <c r="D9228">
        <v>2025</v>
      </c>
      <c r="E9228">
        <v>0</v>
      </c>
      <c r="F9228" t="s">
        <v>383</v>
      </c>
      <c r="G9228" t="s">
        <v>392</v>
      </c>
    </row>
    <row r="9229" spans="1:7" x14ac:dyDescent="0.35">
      <c r="A9229" t="s">
        <v>1</v>
      </c>
      <c r="B9229" t="s">
        <v>40</v>
      </c>
      <c r="C9229" t="s">
        <v>389</v>
      </c>
      <c r="D9229">
        <v>2025</v>
      </c>
      <c r="E9229">
        <v>2.6528</v>
      </c>
      <c r="F9229" t="s">
        <v>383</v>
      </c>
      <c r="G9229" t="s">
        <v>392</v>
      </c>
    </row>
    <row r="9230" spans="1:7" x14ac:dyDescent="0.35">
      <c r="A9230" t="s">
        <v>1</v>
      </c>
      <c r="B9230" t="s">
        <v>11</v>
      </c>
      <c r="C9230" t="s">
        <v>390</v>
      </c>
      <c r="D9230">
        <v>2025</v>
      </c>
      <c r="E9230">
        <v>214.8476</v>
      </c>
      <c r="F9230" t="s">
        <v>383</v>
      </c>
      <c r="G9230" t="s">
        <v>392</v>
      </c>
    </row>
    <row r="9231" spans="1:7" x14ac:dyDescent="0.35">
      <c r="A9231" t="s">
        <v>1</v>
      </c>
      <c r="B9231" t="s">
        <v>25</v>
      </c>
      <c r="C9231" t="s">
        <v>390</v>
      </c>
      <c r="D9231">
        <v>2025</v>
      </c>
      <c r="E9231">
        <v>135.94399999999999</v>
      </c>
      <c r="F9231" t="s">
        <v>383</v>
      </c>
      <c r="G9231" t="s">
        <v>392</v>
      </c>
    </row>
    <row r="9232" spans="1:7" x14ac:dyDescent="0.35">
      <c r="A9232" t="s">
        <v>1</v>
      </c>
      <c r="B9232" t="s">
        <v>26</v>
      </c>
      <c r="C9232" t="s">
        <v>390</v>
      </c>
      <c r="D9232">
        <v>2025</v>
      </c>
      <c r="E9232">
        <v>49.677799999999998</v>
      </c>
      <c r="F9232" t="s">
        <v>383</v>
      </c>
      <c r="G9232" t="s">
        <v>392</v>
      </c>
    </row>
    <row r="9233" spans="1:7" x14ac:dyDescent="0.35">
      <c r="A9233" t="s">
        <v>1</v>
      </c>
      <c r="B9233" t="s">
        <v>27</v>
      </c>
      <c r="C9233" t="s">
        <v>390</v>
      </c>
      <c r="D9233">
        <v>2025</v>
      </c>
      <c r="E9233">
        <v>28.563500000000001</v>
      </c>
      <c r="F9233" t="s">
        <v>383</v>
      </c>
      <c r="G9233" t="s">
        <v>392</v>
      </c>
    </row>
    <row r="9234" spans="1:7" x14ac:dyDescent="0.35">
      <c r="A9234" t="s">
        <v>1</v>
      </c>
      <c r="B9234" t="s">
        <v>29</v>
      </c>
      <c r="C9234" t="s">
        <v>390</v>
      </c>
      <c r="D9234">
        <v>2025</v>
      </c>
      <c r="E9234">
        <v>25.8779</v>
      </c>
      <c r="F9234" t="s">
        <v>383</v>
      </c>
      <c r="G9234" t="s">
        <v>392</v>
      </c>
    </row>
    <row r="9235" spans="1:7" x14ac:dyDescent="0.35">
      <c r="A9235" t="s">
        <v>1</v>
      </c>
      <c r="B9235" t="s">
        <v>32</v>
      </c>
      <c r="C9235" t="s">
        <v>390</v>
      </c>
      <c r="D9235">
        <v>2025</v>
      </c>
      <c r="E9235">
        <v>1.7663</v>
      </c>
      <c r="F9235" t="s">
        <v>383</v>
      </c>
      <c r="G9235" t="s">
        <v>392</v>
      </c>
    </row>
    <row r="9236" spans="1:7" x14ac:dyDescent="0.35">
      <c r="A9236" t="s">
        <v>1</v>
      </c>
      <c r="B9236" t="s">
        <v>30</v>
      </c>
      <c r="C9236" t="s">
        <v>390</v>
      </c>
      <c r="D9236">
        <v>2025</v>
      </c>
      <c r="E9236">
        <v>37.436</v>
      </c>
      <c r="F9236" t="s">
        <v>383</v>
      </c>
      <c r="G9236" t="s">
        <v>392</v>
      </c>
    </row>
    <row r="9237" spans="1:7" x14ac:dyDescent="0.35">
      <c r="A9237" t="s">
        <v>1</v>
      </c>
      <c r="B9237" t="s">
        <v>33</v>
      </c>
      <c r="C9237" t="s">
        <v>390</v>
      </c>
      <c r="D9237">
        <v>2025</v>
      </c>
      <c r="E9237">
        <v>0.75609999999999999</v>
      </c>
      <c r="F9237" t="s">
        <v>383</v>
      </c>
      <c r="G9237" t="s">
        <v>392</v>
      </c>
    </row>
    <row r="9238" spans="1:7" x14ac:dyDescent="0.35">
      <c r="A9238" t="s">
        <v>1</v>
      </c>
      <c r="B9238" t="s">
        <v>34</v>
      </c>
      <c r="C9238" t="s">
        <v>390</v>
      </c>
      <c r="D9238">
        <v>2025</v>
      </c>
      <c r="E9238">
        <v>453.54860000000002</v>
      </c>
      <c r="F9238" t="s">
        <v>383</v>
      </c>
      <c r="G9238" t="s">
        <v>392</v>
      </c>
    </row>
    <row r="9239" spans="1:7" x14ac:dyDescent="0.35">
      <c r="A9239" t="s">
        <v>1</v>
      </c>
      <c r="B9239" t="s">
        <v>35</v>
      </c>
      <c r="C9239" t="s">
        <v>390</v>
      </c>
      <c r="D9239">
        <v>2025</v>
      </c>
      <c r="E9239">
        <v>6.4958999999999998</v>
      </c>
      <c r="F9239" t="s">
        <v>383</v>
      </c>
      <c r="G9239" t="s">
        <v>392</v>
      </c>
    </row>
    <row r="9240" spans="1:7" x14ac:dyDescent="0.35">
      <c r="A9240" t="s">
        <v>1</v>
      </c>
      <c r="B9240" t="s">
        <v>36</v>
      </c>
      <c r="C9240" t="s">
        <v>390</v>
      </c>
      <c r="D9240">
        <v>2025</v>
      </c>
      <c r="E9240">
        <v>239.32210000000001</v>
      </c>
      <c r="F9240" t="s">
        <v>383</v>
      </c>
      <c r="G9240" t="s">
        <v>392</v>
      </c>
    </row>
    <row r="9241" spans="1:7" x14ac:dyDescent="0.35">
      <c r="A9241" t="s">
        <v>1</v>
      </c>
      <c r="B9241" t="s">
        <v>37</v>
      </c>
      <c r="C9241" t="s">
        <v>390</v>
      </c>
      <c r="D9241">
        <v>2025</v>
      </c>
      <c r="E9241">
        <v>66.745800000000003</v>
      </c>
      <c r="F9241" t="s">
        <v>383</v>
      </c>
      <c r="G9241" t="s">
        <v>392</v>
      </c>
    </row>
    <row r="9242" spans="1:7" x14ac:dyDescent="0.35">
      <c r="A9242" t="s">
        <v>1</v>
      </c>
      <c r="B9242" t="s">
        <v>39</v>
      </c>
      <c r="C9242" t="s">
        <v>390</v>
      </c>
      <c r="D9242">
        <v>2025</v>
      </c>
      <c r="E9242">
        <v>3.1213000000000002</v>
      </c>
      <c r="F9242" t="s">
        <v>383</v>
      </c>
      <c r="G9242" t="s">
        <v>392</v>
      </c>
    </row>
    <row r="9243" spans="1:7" x14ac:dyDescent="0.35">
      <c r="A9243" t="s">
        <v>1</v>
      </c>
      <c r="B9243" t="s">
        <v>40</v>
      </c>
      <c r="C9243" t="s">
        <v>390</v>
      </c>
      <c r="D9243">
        <v>2025</v>
      </c>
      <c r="E9243">
        <v>1264.1029000000001</v>
      </c>
      <c r="F9243" t="s">
        <v>383</v>
      </c>
      <c r="G9243" t="s">
        <v>392</v>
      </c>
    </row>
    <row r="9244" spans="1:7" x14ac:dyDescent="0.35">
      <c r="A9244" t="s">
        <v>1</v>
      </c>
      <c r="B9244" t="s">
        <v>11</v>
      </c>
      <c r="C9244" t="s">
        <v>17</v>
      </c>
      <c r="D9244">
        <v>2025</v>
      </c>
      <c r="E9244">
        <v>1.5595000000000001</v>
      </c>
      <c r="F9244" t="s">
        <v>383</v>
      </c>
      <c r="G9244" t="s">
        <v>392</v>
      </c>
    </row>
    <row r="9245" spans="1:7" x14ac:dyDescent="0.35">
      <c r="A9245" t="s">
        <v>1</v>
      </c>
      <c r="B9245" t="s">
        <v>25</v>
      </c>
      <c r="C9245" t="s">
        <v>17</v>
      </c>
      <c r="D9245">
        <v>2025</v>
      </c>
      <c r="E9245">
        <v>0.63690000000000002</v>
      </c>
      <c r="F9245" t="s">
        <v>383</v>
      </c>
      <c r="G9245" t="s">
        <v>392</v>
      </c>
    </row>
    <row r="9246" spans="1:7" x14ac:dyDescent="0.35">
      <c r="A9246" t="s">
        <v>1</v>
      </c>
      <c r="B9246" t="s">
        <v>26</v>
      </c>
      <c r="C9246" t="s">
        <v>17</v>
      </c>
      <c r="D9246">
        <v>2025</v>
      </c>
      <c r="E9246">
        <v>0</v>
      </c>
      <c r="F9246" t="s">
        <v>383</v>
      </c>
      <c r="G9246" t="s">
        <v>392</v>
      </c>
    </row>
    <row r="9247" spans="1:7" x14ac:dyDescent="0.35">
      <c r="A9247" t="s">
        <v>1</v>
      </c>
      <c r="B9247" t="s">
        <v>27</v>
      </c>
      <c r="C9247" t="s">
        <v>17</v>
      </c>
      <c r="D9247">
        <v>2025</v>
      </c>
      <c r="E9247">
        <v>0</v>
      </c>
      <c r="F9247" t="s">
        <v>383</v>
      </c>
      <c r="G9247" t="s">
        <v>392</v>
      </c>
    </row>
    <row r="9248" spans="1:7" x14ac:dyDescent="0.35">
      <c r="A9248" t="s">
        <v>1</v>
      </c>
      <c r="B9248" t="s">
        <v>29</v>
      </c>
      <c r="C9248" t="s">
        <v>17</v>
      </c>
      <c r="D9248">
        <v>2025</v>
      </c>
      <c r="E9248">
        <v>0</v>
      </c>
      <c r="F9248" t="s">
        <v>383</v>
      </c>
      <c r="G9248" t="s">
        <v>392</v>
      </c>
    </row>
    <row r="9249" spans="1:7" x14ac:dyDescent="0.35">
      <c r="A9249" t="s">
        <v>1</v>
      </c>
      <c r="B9249" t="s">
        <v>32</v>
      </c>
      <c r="C9249" t="s">
        <v>17</v>
      </c>
      <c r="D9249">
        <v>2025</v>
      </c>
      <c r="E9249">
        <v>0</v>
      </c>
      <c r="F9249" t="s">
        <v>383</v>
      </c>
      <c r="G9249" t="s">
        <v>392</v>
      </c>
    </row>
    <row r="9250" spans="1:7" x14ac:dyDescent="0.35">
      <c r="A9250" t="s">
        <v>1</v>
      </c>
      <c r="B9250" t="s">
        <v>30</v>
      </c>
      <c r="C9250" t="s">
        <v>17</v>
      </c>
      <c r="D9250">
        <v>2025</v>
      </c>
      <c r="E9250">
        <v>0.31569999999999998</v>
      </c>
      <c r="F9250" t="s">
        <v>383</v>
      </c>
      <c r="G9250" t="s">
        <v>392</v>
      </c>
    </row>
    <row r="9251" spans="1:7" x14ac:dyDescent="0.35">
      <c r="A9251" t="s">
        <v>1</v>
      </c>
      <c r="B9251" t="s">
        <v>33</v>
      </c>
      <c r="C9251" t="s">
        <v>17</v>
      </c>
      <c r="D9251">
        <v>2025</v>
      </c>
      <c r="E9251">
        <v>0</v>
      </c>
      <c r="F9251" t="s">
        <v>383</v>
      </c>
      <c r="G9251" t="s">
        <v>392</v>
      </c>
    </row>
    <row r="9252" spans="1:7" x14ac:dyDescent="0.35">
      <c r="A9252" t="s">
        <v>1</v>
      </c>
      <c r="B9252" t="s">
        <v>34</v>
      </c>
      <c r="C9252" t="s">
        <v>17</v>
      </c>
      <c r="D9252">
        <v>2025</v>
      </c>
      <c r="E9252">
        <v>0.7772</v>
      </c>
      <c r="F9252" t="s">
        <v>383</v>
      </c>
      <c r="G9252" t="s">
        <v>392</v>
      </c>
    </row>
    <row r="9253" spans="1:7" x14ac:dyDescent="0.35">
      <c r="A9253" t="s">
        <v>1</v>
      </c>
      <c r="B9253" t="s">
        <v>35</v>
      </c>
      <c r="C9253" t="s">
        <v>17</v>
      </c>
      <c r="D9253">
        <v>2025</v>
      </c>
      <c r="E9253">
        <v>0</v>
      </c>
      <c r="F9253" t="s">
        <v>383</v>
      </c>
      <c r="G9253" t="s">
        <v>392</v>
      </c>
    </row>
    <row r="9254" spans="1:7" x14ac:dyDescent="0.35">
      <c r="A9254" t="s">
        <v>1</v>
      </c>
      <c r="B9254" t="s">
        <v>36</v>
      </c>
      <c r="C9254" t="s">
        <v>17</v>
      </c>
      <c r="D9254">
        <v>2025</v>
      </c>
      <c r="E9254">
        <v>1.3955</v>
      </c>
      <c r="F9254" t="s">
        <v>383</v>
      </c>
      <c r="G9254" t="s">
        <v>392</v>
      </c>
    </row>
    <row r="9255" spans="1:7" x14ac:dyDescent="0.35">
      <c r="A9255" t="s">
        <v>1</v>
      </c>
      <c r="B9255" t="s">
        <v>37</v>
      </c>
      <c r="C9255" t="s">
        <v>17</v>
      </c>
      <c r="D9255">
        <v>2025</v>
      </c>
      <c r="E9255">
        <v>2.8899999999999999E-2</v>
      </c>
      <c r="F9255" t="s">
        <v>383</v>
      </c>
      <c r="G9255" t="s">
        <v>392</v>
      </c>
    </row>
    <row r="9256" spans="1:7" x14ac:dyDescent="0.35">
      <c r="A9256" t="s">
        <v>1</v>
      </c>
      <c r="B9256" t="s">
        <v>39</v>
      </c>
      <c r="C9256" t="s">
        <v>17</v>
      </c>
      <c r="D9256">
        <v>2025</v>
      </c>
      <c r="E9256">
        <v>0</v>
      </c>
      <c r="F9256" t="s">
        <v>383</v>
      </c>
      <c r="G9256" t="s">
        <v>392</v>
      </c>
    </row>
    <row r="9257" spans="1:7" x14ac:dyDescent="0.35">
      <c r="A9257" t="s">
        <v>1</v>
      </c>
      <c r="B9257" t="s">
        <v>40</v>
      </c>
      <c r="C9257" t="s">
        <v>17</v>
      </c>
      <c r="D9257">
        <v>2025</v>
      </c>
      <c r="E9257">
        <v>4.7137000000000002</v>
      </c>
      <c r="F9257" t="s">
        <v>383</v>
      </c>
      <c r="G9257" t="s">
        <v>392</v>
      </c>
    </row>
    <row r="9258" spans="1:7" x14ac:dyDescent="0.35">
      <c r="A9258" t="s">
        <v>1</v>
      </c>
      <c r="B9258" t="s">
        <v>40</v>
      </c>
      <c r="C9258" t="s">
        <v>391</v>
      </c>
      <c r="D9258">
        <v>2025</v>
      </c>
      <c r="E9258">
        <v>2667.355</v>
      </c>
      <c r="F9258" t="s">
        <v>383</v>
      </c>
      <c r="G9258" t="s">
        <v>392</v>
      </c>
    </row>
    <row r="9259" spans="1:7" x14ac:dyDescent="0.35">
      <c r="A9259" t="s">
        <v>1</v>
      </c>
      <c r="B9259" t="s">
        <v>11</v>
      </c>
      <c r="C9259" t="s">
        <v>382</v>
      </c>
      <c r="D9259">
        <v>2026</v>
      </c>
      <c r="E9259">
        <v>39.762900000000002</v>
      </c>
      <c r="F9259" t="s">
        <v>383</v>
      </c>
      <c r="G9259" t="s">
        <v>392</v>
      </c>
    </row>
    <row r="9260" spans="1:7" x14ac:dyDescent="0.35">
      <c r="A9260" t="s">
        <v>1</v>
      </c>
      <c r="B9260" t="s">
        <v>25</v>
      </c>
      <c r="C9260" t="s">
        <v>382</v>
      </c>
      <c r="D9260">
        <v>2026</v>
      </c>
      <c r="E9260">
        <v>78.170500000000004</v>
      </c>
      <c r="F9260" t="s">
        <v>383</v>
      </c>
      <c r="G9260" t="s">
        <v>392</v>
      </c>
    </row>
    <row r="9261" spans="1:7" x14ac:dyDescent="0.35">
      <c r="A9261" t="s">
        <v>1</v>
      </c>
      <c r="B9261" t="s">
        <v>26</v>
      </c>
      <c r="C9261" t="s">
        <v>382</v>
      </c>
      <c r="D9261">
        <v>2026</v>
      </c>
      <c r="E9261">
        <v>10.0954</v>
      </c>
      <c r="F9261" t="s">
        <v>383</v>
      </c>
      <c r="G9261" t="s">
        <v>392</v>
      </c>
    </row>
    <row r="9262" spans="1:7" x14ac:dyDescent="0.35">
      <c r="A9262" t="s">
        <v>1</v>
      </c>
      <c r="B9262" t="s">
        <v>27</v>
      </c>
      <c r="C9262" t="s">
        <v>382</v>
      </c>
      <c r="D9262">
        <v>2026</v>
      </c>
      <c r="E9262">
        <v>1.6712</v>
      </c>
      <c r="F9262" t="s">
        <v>383</v>
      </c>
      <c r="G9262" t="s">
        <v>392</v>
      </c>
    </row>
    <row r="9263" spans="1:7" x14ac:dyDescent="0.35">
      <c r="A9263" t="s">
        <v>1</v>
      </c>
      <c r="B9263" t="s">
        <v>29</v>
      </c>
      <c r="C9263" t="s">
        <v>382</v>
      </c>
      <c r="D9263">
        <v>2026</v>
      </c>
      <c r="E9263">
        <v>13.116</v>
      </c>
      <c r="F9263" t="s">
        <v>383</v>
      </c>
      <c r="G9263" t="s">
        <v>392</v>
      </c>
    </row>
    <row r="9264" spans="1:7" x14ac:dyDescent="0.35">
      <c r="A9264" t="s">
        <v>1</v>
      </c>
      <c r="B9264" t="s">
        <v>32</v>
      </c>
      <c r="C9264" t="s">
        <v>382</v>
      </c>
      <c r="D9264">
        <v>2026</v>
      </c>
      <c r="E9264">
        <v>2.0609000000000002</v>
      </c>
      <c r="F9264" t="s">
        <v>383</v>
      </c>
      <c r="G9264" t="s">
        <v>392</v>
      </c>
    </row>
    <row r="9265" spans="1:7" x14ac:dyDescent="0.35">
      <c r="A9265" t="s">
        <v>1</v>
      </c>
      <c r="B9265" t="s">
        <v>30</v>
      </c>
      <c r="C9265" t="s">
        <v>382</v>
      </c>
      <c r="D9265">
        <v>2026</v>
      </c>
      <c r="E9265">
        <v>6.5499000000000001</v>
      </c>
      <c r="F9265" t="s">
        <v>383</v>
      </c>
      <c r="G9265" t="s">
        <v>392</v>
      </c>
    </row>
    <row r="9266" spans="1:7" x14ac:dyDescent="0.35">
      <c r="A9266" t="s">
        <v>1</v>
      </c>
      <c r="B9266" t="s">
        <v>33</v>
      </c>
      <c r="C9266" t="s">
        <v>382</v>
      </c>
      <c r="D9266">
        <v>2026</v>
      </c>
      <c r="E9266">
        <v>1.7075</v>
      </c>
      <c r="F9266" t="s">
        <v>383</v>
      </c>
      <c r="G9266" t="s">
        <v>392</v>
      </c>
    </row>
    <row r="9267" spans="1:7" x14ac:dyDescent="0.35">
      <c r="A9267" t="s">
        <v>1</v>
      </c>
      <c r="B9267" t="s">
        <v>34</v>
      </c>
      <c r="C9267" t="s">
        <v>382</v>
      </c>
      <c r="D9267">
        <v>2026</v>
      </c>
      <c r="E9267">
        <v>97.715599999999995</v>
      </c>
      <c r="F9267" t="s">
        <v>383</v>
      </c>
      <c r="G9267" t="s">
        <v>392</v>
      </c>
    </row>
    <row r="9268" spans="1:7" x14ac:dyDescent="0.35">
      <c r="A9268" t="s">
        <v>1</v>
      </c>
      <c r="B9268" t="s">
        <v>35</v>
      </c>
      <c r="C9268" t="s">
        <v>382</v>
      </c>
      <c r="D9268">
        <v>2026</v>
      </c>
      <c r="E9268">
        <v>0.42699999999999999</v>
      </c>
      <c r="F9268" t="s">
        <v>383</v>
      </c>
      <c r="G9268" t="s">
        <v>392</v>
      </c>
    </row>
    <row r="9269" spans="1:7" x14ac:dyDescent="0.35">
      <c r="A9269" t="s">
        <v>1</v>
      </c>
      <c r="B9269" t="s">
        <v>36</v>
      </c>
      <c r="C9269" t="s">
        <v>382</v>
      </c>
      <c r="D9269">
        <v>2026</v>
      </c>
      <c r="E9269">
        <v>92.093800000000002</v>
      </c>
      <c r="F9269" t="s">
        <v>383</v>
      </c>
      <c r="G9269" t="s">
        <v>392</v>
      </c>
    </row>
    <row r="9270" spans="1:7" x14ac:dyDescent="0.35">
      <c r="A9270" t="s">
        <v>1</v>
      </c>
      <c r="B9270" t="s">
        <v>37</v>
      </c>
      <c r="C9270" t="s">
        <v>382</v>
      </c>
      <c r="D9270">
        <v>2026</v>
      </c>
      <c r="E9270">
        <v>2.7286999999999999</v>
      </c>
      <c r="F9270" t="s">
        <v>383</v>
      </c>
      <c r="G9270" t="s">
        <v>392</v>
      </c>
    </row>
    <row r="9271" spans="1:7" x14ac:dyDescent="0.35">
      <c r="A9271" t="s">
        <v>1</v>
      </c>
      <c r="B9271" t="s">
        <v>39</v>
      </c>
      <c r="C9271" t="s">
        <v>382</v>
      </c>
      <c r="D9271">
        <v>2026</v>
      </c>
      <c r="E9271">
        <v>0.71950000000000003</v>
      </c>
      <c r="F9271" t="s">
        <v>383</v>
      </c>
      <c r="G9271" t="s">
        <v>392</v>
      </c>
    </row>
    <row r="9272" spans="1:7" x14ac:dyDescent="0.35">
      <c r="A9272" t="s">
        <v>1</v>
      </c>
      <c r="B9272" t="s">
        <v>40</v>
      </c>
      <c r="C9272" t="s">
        <v>382</v>
      </c>
      <c r="D9272">
        <v>2026</v>
      </c>
      <c r="E9272">
        <v>346.81889999999999</v>
      </c>
      <c r="F9272" t="s">
        <v>383</v>
      </c>
      <c r="G9272" t="s">
        <v>392</v>
      </c>
    </row>
    <row r="9273" spans="1:7" x14ac:dyDescent="0.35">
      <c r="A9273" t="s">
        <v>1</v>
      </c>
      <c r="B9273" t="s">
        <v>11</v>
      </c>
      <c r="C9273" t="s">
        <v>384</v>
      </c>
      <c r="D9273">
        <v>2026</v>
      </c>
      <c r="E9273">
        <v>28.7166</v>
      </c>
      <c r="F9273" t="s">
        <v>383</v>
      </c>
      <c r="G9273" t="s">
        <v>392</v>
      </c>
    </row>
    <row r="9274" spans="1:7" x14ac:dyDescent="0.35">
      <c r="A9274" t="s">
        <v>1</v>
      </c>
      <c r="B9274" t="s">
        <v>25</v>
      </c>
      <c r="C9274" t="s">
        <v>384</v>
      </c>
      <c r="D9274">
        <v>2026</v>
      </c>
      <c r="E9274">
        <v>44.939399999999999</v>
      </c>
      <c r="F9274" t="s">
        <v>383</v>
      </c>
      <c r="G9274" t="s">
        <v>392</v>
      </c>
    </row>
    <row r="9275" spans="1:7" x14ac:dyDescent="0.35">
      <c r="A9275" t="s">
        <v>1</v>
      </c>
      <c r="B9275" t="s">
        <v>26</v>
      </c>
      <c r="C9275" t="s">
        <v>384</v>
      </c>
      <c r="D9275">
        <v>2026</v>
      </c>
      <c r="E9275">
        <v>8.6559000000000008</v>
      </c>
      <c r="F9275" t="s">
        <v>383</v>
      </c>
      <c r="G9275" t="s">
        <v>392</v>
      </c>
    </row>
    <row r="9276" spans="1:7" x14ac:dyDescent="0.35">
      <c r="A9276" t="s">
        <v>1</v>
      </c>
      <c r="B9276" t="s">
        <v>27</v>
      </c>
      <c r="C9276" t="s">
        <v>384</v>
      </c>
      <c r="D9276">
        <v>2026</v>
      </c>
      <c r="E9276">
        <v>2.7725</v>
      </c>
      <c r="F9276" t="s">
        <v>383</v>
      </c>
      <c r="G9276" t="s">
        <v>392</v>
      </c>
    </row>
    <row r="9277" spans="1:7" x14ac:dyDescent="0.35">
      <c r="A9277" t="s">
        <v>1</v>
      </c>
      <c r="B9277" t="s">
        <v>29</v>
      </c>
      <c r="C9277" t="s">
        <v>384</v>
      </c>
      <c r="D9277">
        <v>2026</v>
      </c>
      <c r="E9277">
        <v>0.2001</v>
      </c>
      <c r="F9277" t="s">
        <v>383</v>
      </c>
      <c r="G9277" t="s">
        <v>392</v>
      </c>
    </row>
    <row r="9278" spans="1:7" x14ac:dyDescent="0.35">
      <c r="A9278" t="s">
        <v>1</v>
      </c>
      <c r="B9278" t="s">
        <v>32</v>
      </c>
      <c r="C9278" t="s">
        <v>384</v>
      </c>
      <c r="D9278">
        <v>2026</v>
      </c>
      <c r="E9278">
        <v>1.6899999999999998E-2</v>
      </c>
      <c r="F9278" t="s">
        <v>383</v>
      </c>
      <c r="G9278" t="s">
        <v>392</v>
      </c>
    </row>
    <row r="9279" spans="1:7" x14ac:dyDescent="0.35">
      <c r="A9279" t="s">
        <v>1</v>
      </c>
      <c r="B9279" t="s">
        <v>30</v>
      </c>
      <c r="C9279" t="s">
        <v>384</v>
      </c>
      <c r="D9279">
        <v>2026</v>
      </c>
      <c r="E9279">
        <v>3.6230000000000002</v>
      </c>
      <c r="F9279" t="s">
        <v>383</v>
      </c>
      <c r="G9279" t="s">
        <v>392</v>
      </c>
    </row>
    <row r="9280" spans="1:7" x14ac:dyDescent="0.35">
      <c r="A9280" t="s">
        <v>1</v>
      </c>
      <c r="B9280" t="s">
        <v>33</v>
      </c>
      <c r="C9280" t="s">
        <v>384</v>
      </c>
      <c r="D9280">
        <v>2026</v>
      </c>
      <c r="E9280">
        <v>2.3999999999999998E-3</v>
      </c>
      <c r="F9280" t="s">
        <v>383</v>
      </c>
      <c r="G9280" t="s">
        <v>392</v>
      </c>
    </row>
    <row r="9281" spans="1:7" x14ac:dyDescent="0.35">
      <c r="A9281" t="s">
        <v>1</v>
      </c>
      <c r="B9281" t="s">
        <v>34</v>
      </c>
      <c r="C9281" t="s">
        <v>384</v>
      </c>
      <c r="D9281">
        <v>2026</v>
      </c>
      <c r="E9281">
        <v>64.9726</v>
      </c>
      <c r="F9281" t="s">
        <v>383</v>
      </c>
      <c r="G9281" t="s">
        <v>392</v>
      </c>
    </row>
    <row r="9282" spans="1:7" x14ac:dyDescent="0.35">
      <c r="A9282" t="s">
        <v>1</v>
      </c>
      <c r="B9282" t="s">
        <v>35</v>
      </c>
      <c r="C9282" t="s">
        <v>384</v>
      </c>
      <c r="D9282">
        <v>2026</v>
      </c>
      <c r="E9282">
        <v>0.63260000000000005</v>
      </c>
      <c r="F9282" t="s">
        <v>383</v>
      </c>
      <c r="G9282" t="s">
        <v>392</v>
      </c>
    </row>
    <row r="9283" spans="1:7" x14ac:dyDescent="0.35">
      <c r="A9283" t="s">
        <v>1</v>
      </c>
      <c r="B9283" t="s">
        <v>36</v>
      </c>
      <c r="C9283" t="s">
        <v>384</v>
      </c>
      <c r="D9283">
        <v>2026</v>
      </c>
      <c r="E9283">
        <v>31.315999999999999</v>
      </c>
      <c r="F9283" t="s">
        <v>383</v>
      </c>
      <c r="G9283" t="s">
        <v>392</v>
      </c>
    </row>
    <row r="9284" spans="1:7" x14ac:dyDescent="0.35">
      <c r="A9284" t="s">
        <v>1</v>
      </c>
      <c r="B9284" t="s">
        <v>37</v>
      </c>
      <c r="C9284" t="s">
        <v>384</v>
      </c>
      <c r="D9284">
        <v>2026</v>
      </c>
      <c r="E9284">
        <v>10.459099999999999</v>
      </c>
      <c r="F9284" t="s">
        <v>383</v>
      </c>
      <c r="G9284" t="s">
        <v>392</v>
      </c>
    </row>
    <row r="9285" spans="1:7" x14ac:dyDescent="0.35">
      <c r="A9285" t="s">
        <v>1</v>
      </c>
      <c r="B9285" t="s">
        <v>39</v>
      </c>
      <c r="C9285" t="s">
        <v>384</v>
      </c>
      <c r="D9285">
        <v>2026</v>
      </c>
      <c r="E9285">
        <v>8.2000000000000007E-3</v>
      </c>
      <c r="F9285" t="s">
        <v>383</v>
      </c>
      <c r="G9285" t="s">
        <v>392</v>
      </c>
    </row>
    <row r="9286" spans="1:7" x14ac:dyDescent="0.35">
      <c r="A9286" t="s">
        <v>1</v>
      </c>
      <c r="B9286" t="s">
        <v>40</v>
      </c>
      <c r="C9286" t="s">
        <v>384</v>
      </c>
      <c r="D9286">
        <v>2026</v>
      </c>
      <c r="E9286">
        <v>196.31530000000001</v>
      </c>
      <c r="F9286" t="s">
        <v>383</v>
      </c>
      <c r="G9286" t="s">
        <v>392</v>
      </c>
    </row>
    <row r="9287" spans="1:7" x14ac:dyDescent="0.35">
      <c r="A9287" t="s">
        <v>1</v>
      </c>
      <c r="B9287" t="s">
        <v>11</v>
      </c>
      <c r="C9287" t="s">
        <v>385</v>
      </c>
      <c r="D9287">
        <v>2026</v>
      </c>
      <c r="E9287">
        <v>199.26560000000001</v>
      </c>
      <c r="F9287" t="s">
        <v>383</v>
      </c>
      <c r="G9287" t="s">
        <v>392</v>
      </c>
    </row>
    <row r="9288" spans="1:7" x14ac:dyDescent="0.35">
      <c r="A9288" t="s">
        <v>1</v>
      </c>
      <c r="B9288" t="s">
        <v>25</v>
      </c>
      <c r="C9288" t="s">
        <v>385</v>
      </c>
      <c r="D9288">
        <v>2026</v>
      </c>
      <c r="E9288">
        <v>91.395399999999995</v>
      </c>
      <c r="F9288" t="s">
        <v>383</v>
      </c>
      <c r="G9288" t="s">
        <v>392</v>
      </c>
    </row>
    <row r="9289" spans="1:7" x14ac:dyDescent="0.35">
      <c r="A9289" t="s">
        <v>1</v>
      </c>
      <c r="B9289" t="s">
        <v>26</v>
      </c>
      <c r="C9289" t="s">
        <v>385</v>
      </c>
      <c r="D9289">
        <v>2026</v>
      </c>
      <c r="E9289">
        <v>33.014699999999998</v>
      </c>
      <c r="F9289" t="s">
        <v>383</v>
      </c>
      <c r="G9289" t="s">
        <v>392</v>
      </c>
    </row>
    <row r="9290" spans="1:7" x14ac:dyDescent="0.35">
      <c r="A9290" t="s">
        <v>1</v>
      </c>
      <c r="B9290" t="s">
        <v>27</v>
      </c>
      <c r="C9290" t="s">
        <v>385</v>
      </c>
      <c r="D9290">
        <v>2026</v>
      </c>
      <c r="E9290">
        <v>12.3687</v>
      </c>
      <c r="F9290" t="s">
        <v>383</v>
      </c>
      <c r="G9290" t="s">
        <v>392</v>
      </c>
    </row>
    <row r="9291" spans="1:7" x14ac:dyDescent="0.35">
      <c r="A9291" t="s">
        <v>1</v>
      </c>
      <c r="B9291" t="s">
        <v>29</v>
      </c>
      <c r="C9291" t="s">
        <v>385</v>
      </c>
      <c r="D9291">
        <v>2026</v>
      </c>
      <c r="E9291">
        <v>11.5718</v>
      </c>
      <c r="F9291" t="s">
        <v>383</v>
      </c>
      <c r="G9291" t="s">
        <v>392</v>
      </c>
    </row>
    <row r="9292" spans="1:7" x14ac:dyDescent="0.35">
      <c r="A9292" t="s">
        <v>1</v>
      </c>
      <c r="B9292" t="s">
        <v>32</v>
      </c>
      <c r="C9292" t="s">
        <v>385</v>
      </c>
      <c r="D9292">
        <v>2026</v>
      </c>
      <c r="E9292">
        <v>3.3035999999999999</v>
      </c>
      <c r="F9292" t="s">
        <v>383</v>
      </c>
      <c r="G9292" t="s">
        <v>392</v>
      </c>
    </row>
    <row r="9293" spans="1:7" x14ac:dyDescent="0.35">
      <c r="A9293" t="s">
        <v>1</v>
      </c>
      <c r="B9293" t="s">
        <v>30</v>
      </c>
      <c r="C9293" t="s">
        <v>385</v>
      </c>
      <c r="D9293">
        <v>2026</v>
      </c>
      <c r="E9293">
        <v>17.010400000000001</v>
      </c>
      <c r="F9293" t="s">
        <v>383</v>
      </c>
      <c r="G9293" t="s">
        <v>392</v>
      </c>
    </row>
    <row r="9294" spans="1:7" x14ac:dyDescent="0.35">
      <c r="A9294" t="s">
        <v>1</v>
      </c>
      <c r="B9294" t="s">
        <v>33</v>
      </c>
      <c r="C9294" t="s">
        <v>385</v>
      </c>
      <c r="D9294">
        <v>2026</v>
      </c>
      <c r="E9294">
        <v>0.64910000000000001</v>
      </c>
      <c r="F9294" t="s">
        <v>383</v>
      </c>
      <c r="G9294" t="s">
        <v>392</v>
      </c>
    </row>
    <row r="9295" spans="1:7" x14ac:dyDescent="0.35">
      <c r="A9295" t="s">
        <v>1</v>
      </c>
      <c r="B9295" t="s">
        <v>34</v>
      </c>
      <c r="C9295" t="s">
        <v>385</v>
      </c>
      <c r="D9295">
        <v>2026</v>
      </c>
      <c r="E9295">
        <v>228.339</v>
      </c>
      <c r="F9295" t="s">
        <v>383</v>
      </c>
      <c r="G9295" t="s">
        <v>392</v>
      </c>
    </row>
    <row r="9296" spans="1:7" x14ac:dyDescent="0.35">
      <c r="A9296" t="s">
        <v>1</v>
      </c>
      <c r="B9296" t="s">
        <v>35</v>
      </c>
      <c r="C9296" t="s">
        <v>385</v>
      </c>
      <c r="D9296">
        <v>2026</v>
      </c>
      <c r="E9296">
        <v>3.4304999999999999</v>
      </c>
      <c r="F9296" t="s">
        <v>383</v>
      </c>
      <c r="G9296" t="s">
        <v>392</v>
      </c>
    </row>
    <row r="9297" spans="1:7" x14ac:dyDescent="0.35">
      <c r="A9297" t="s">
        <v>1</v>
      </c>
      <c r="B9297" t="s">
        <v>36</v>
      </c>
      <c r="C9297" t="s">
        <v>385</v>
      </c>
      <c r="D9297">
        <v>2026</v>
      </c>
      <c r="E9297">
        <v>119.60039999999999</v>
      </c>
      <c r="F9297" t="s">
        <v>383</v>
      </c>
      <c r="G9297" t="s">
        <v>392</v>
      </c>
    </row>
    <row r="9298" spans="1:7" x14ac:dyDescent="0.35">
      <c r="A9298" t="s">
        <v>1</v>
      </c>
      <c r="B9298" t="s">
        <v>37</v>
      </c>
      <c r="C9298" t="s">
        <v>385</v>
      </c>
      <c r="D9298">
        <v>2026</v>
      </c>
      <c r="E9298">
        <v>67.626599999999996</v>
      </c>
      <c r="F9298" t="s">
        <v>383</v>
      </c>
      <c r="G9298" t="s">
        <v>392</v>
      </c>
    </row>
    <row r="9299" spans="1:7" x14ac:dyDescent="0.35">
      <c r="A9299" t="s">
        <v>1</v>
      </c>
      <c r="B9299" t="s">
        <v>39</v>
      </c>
      <c r="C9299" t="s">
        <v>385</v>
      </c>
      <c r="D9299">
        <v>2026</v>
      </c>
      <c r="E9299">
        <v>1.454</v>
      </c>
      <c r="F9299" t="s">
        <v>383</v>
      </c>
      <c r="G9299" t="s">
        <v>392</v>
      </c>
    </row>
    <row r="9300" spans="1:7" x14ac:dyDescent="0.35">
      <c r="A9300" t="s">
        <v>1</v>
      </c>
      <c r="B9300" t="s">
        <v>40</v>
      </c>
      <c r="C9300" t="s">
        <v>385</v>
      </c>
      <c r="D9300">
        <v>2026</v>
      </c>
      <c r="E9300">
        <v>789.02980000000002</v>
      </c>
      <c r="F9300" t="s">
        <v>383</v>
      </c>
      <c r="G9300" t="s">
        <v>392</v>
      </c>
    </row>
    <row r="9301" spans="1:7" x14ac:dyDescent="0.35">
      <c r="A9301" t="s">
        <v>1</v>
      </c>
      <c r="B9301" t="s">
        <v>11</v>
      </c>
      <c r="C9301" t="s">
        <v>386</v>
      </c>
      <c r="D9301">
        <v>2026</v>
      </c>
      <c r="E9301">
        <v>4.1249000000000002</v>
      </c>
      <c r="F9301" t="s">
        <v>383</v>
      </c>
      <c r="G9301" t="s">
        <v>392</v>
      </c>
    </row>
    <row r="9302" spans="1:7" x14ac:dyDescent="0.35">
      <c r="A9302" t="s">
        <v>1</v>
      </c>
      <c r="B9302" t="s">
        <v>25</v>
      </c>
      <c r="C9302" t="s">
        <v>386</v>
      </c>
      <c r="D9302">
        <v>2026</v>
      </c>
      <c r="E9302">
        <v>8.2652000000000001</v>
      </c>
      <c r="F9302" t="s">
        <v>383</v>
      </c>
      <c r="G9302" t="s">
        <v>392</v>
      </c>
    </row>
    <row r="9303" spans="1:7" x14ac:dyDescent="0.35">
      <c r="A9303" t="s">
        <v>1</v>
      </c>
      <c r="B9303" t="s">
        <v>26</v>
      </c>
      <c r="C9303" t="s">
        <v>386</v>
      </c>
      <c r="D9303">
        <v>2026</v>
      </c>
      <c r="E9303">
        <v>1.2901</v>
      </c>
      <c r="F9303" t="s">
        <v>383</v>
      </c>
      <c r="G9303" t="s">
        <v>392</v>
      </c>
    </row>
    <row r="9304" spans="1:7" x14ac:dyDescent="0.35">
      <c r="A9304" t="s">
        <v>1</v>
      </c>
      <c r="B9304" t="s">
        <v>27</v>
      </c>
      <c r="C9304" t="s">
        <v>386</v>
      </c>
      <c r="D9304">
        <v>2026</v>
      </c>
      <c r="E9304">
        <v>0.61250000000000004</v>
      </c>
      <c r="F9304" t="s">
        <v>383</v>
      </c>
      <c r="G9304" t="s">
        <v>392</v>
      </c>
    </row>
    <row r="9305" spans="1:7" x14ac:dyDescent="0.35">
      <c r="A9305" t="s">
        <v>1</v>
      </c>
      <c r="B9305" t="s">
        <v>29</v>
      </c>
      <c r="C9305" t="s">
        <v>386</v>
      </c>
      <c r="D9305">
        <v>2026</v>
      </c>
      <c r="E9305">
        <v>0.50939999999999996</v>
      </c>
      <c r="F9305" t="s">
        <v>383</v>
      </c>
      <c r="G9305" t="s">
        <v>392</v>
      </c>
    </row>
    <row r="9306" spans="1:7" x14ac:dyDescent="0.35">
      <c r="A9306" t="s">
        <v>1</v>
      </c>
      <c r="B9306" t="s">
        <v>32</v>
      </c>
      <c r="C9306" t="s">
        <v>386</v>
      </c>
      <c r="D9306">
        <v>2026</v>
      </c>
      <c r="E9306">
        <v>2.1299999999999999E-2</v>
      </c>
      <c r="F9306" t="s">
        <v>383</v>
      </c>
      <c r="G9306" t="s">
        <v>392</v>
      </c>
    </row>
    <row r="9307" spans="1:7" x14ac:dyDescent="0.35">
      <c r="A9307" t="s">
        <v>1</v>
      </c>
      <c r="B9307" t="s">
        <v>30</v>
      </c>
      <c r="C9307" t="s">
        <v>386</v>
      </c>
      <c r="D9307">
        <v>2026</v>
      </c>
      <c r="E9307">
        <v>0.71840000000000004</v>
      </c>
      <c r="F9307" t="s">
        <v>383</v>
      </c>
      <c r="G9307" t="s">
        <v>392</v>
      </c>
    </row>
    <row r="9308" spans="1:7" x14ac:dyDescent="0.35">
      <c r="A9308" t="s">
        <v>1</v>
      </c>
      <c r="B9308" t="s">
        <v>33</v>
      </c>
      <c r="C9308" t="s">
        <v>386</v>
      </c>
      <c r="D9308">
        <v>2026</v>
      </c>
      <c r="E9308">
        <v>1.7000000000000001E-2</v>
      </c>
      <c r="F9308" t="s">
        <v>383</v>
      </c>
      <c r="G9308" t="s">
        <v>392</v>
      </c>
    </row>
    <row r="9309" spans="1:7" x14ac:dyDescent="0.35">
      <c r="A9309" t="s">
        <v>1</v>
      </c>
      <c r="B9309" t="s">
        <v>34</v>
      </c>
      <c r="C9309" t="s">
        <v>386</v>
      </c>
      <c r="D9309">
        <v>2026</v>
      </c>
      <c r="E9309">
        <v>12.783300000000001</v>
      </c>
      <c r="F9309" t="s">
        <v>383</v>
      </c>
      <c r="G9309" t="s">
        <v>392</v>
      </c>
    </row>
    <row r="9310" spans="1:7" x14ac:dyDescent="0.35">
      <c r="A9310" t="s">
        <v>1</v>
      </c>
      <c r="B9310" t="s">
        <v>35</v>
      </c>
      <c r="C9310" t="s">
        <v>386</v>
      </c>
      <c r="D9310">
        <v>2026</v>
      </c>
      <c r="E9310">
        <v>0.1452</v>
      </c>
      <c r="F9310" t="s">
        <v>383</v>
      </c>
      <c r="G9310" t="s">
        <v>392</v>
      </c>
    </row>
    <row r="9311" spans="1:7" x14ac:dyDescent="0.35">
      <c r="A9311" t="s">
        <v>1</v>
      </c>
      <c r="B9311" t="s">
        <v>36</v>
      </c>
      <c r="C9311" t="s">
        <v>386</v>
      </c>
      <c r="D9311">
        <v>2026</v>
      </c>
      <c r="E9311">
        <v>11.6187</v>
      </c>
      <c r="F9311" t="s">
        <v>383</v>
      </c>
      <c r="G9311" t="s">
        <v>392</v>
      </c>
    </row>
    <row r="9312" spans="1:7" x14ac:dyDescent="0.35">
      <c r="A9312" t="s">
        <v>1</v>
      </c>
      <c r="B9312" t="s">
        <v>37</v>
      </c>
      <c r="C9312" t="s">
        <v>386</v>
      </c>
      <c r="D9312">
        <v>2026</v>
      </c>
      <c r="E9312">
        <v>1.4391</v>
      </c>
      <c r="F9312" t="s">
        <v>383</v>
      </c>
      <c r="G9312" t="s">
        <v>392</v>
      </c>
    </row>
    <row r="9313" spans="1:7" x14ac:dyDescent="0.35">
      <c r="A9313" t="s">
        <v>1</v>
      </c>
      <c r="B9313" t="s">
        <v>39</v>
      </c>
      <c r="C9313" t="s">
        <v>386</v>
      </c>
      <c r="D9313">
        <v>2026</v>
      </c>
      <c r="E9313">
        <v>7.5399999999999995E-2</v>
      </c>
      <c r="F9313" t="s">
        <v>383</v>
      </c>
      <c r="G9313" t="s">
        <v>392</v>
      </c>
    </row>
    <row r="9314" spans="1:7" x14ac:dyDescent="0.35">
      <c r="A9314" t="s">
        <v>1</v>
      </c>
      <c r="B9314" t="s">
        <v>40</v>
      </c>
      <c r="C9314" t="s">
        <v>386</v>
      </c>
      <c r="D9314">
        <v>2026</v>
      </c>
      <c r="E9314">
        <v>41.6205</v>
      </c>
      <c r="F9314" t="s">
        <v>383</v>
      </c>
      <c r="G9314" t="s">
        <v>392</v>
      </c>
    </row>
    <row r="9315" spans="1:7" x14ac:dyDescent="0.35">
      <c r="A9315" t="s">
        <v>1</v>
      </c>
      <c r="B9315" t="s">
        <v>11</v>
      </c>
      <c r="C9315" t="s">
        <v>387</v>
      </c>
      <c r="D9315">
        <v>2026</v>
      </c>
      <c r="E9315">
        <v>0</v>
      </c>
      <c r="F9315" t="s">
        <v>383</v>
      </c>
      <c r="G9315" t="s">
        <v>392</v>
      </c>
    </row>
    <row r="9316" spans="1:7" x14ac:dyDescent="0.35">
      <c r="A9316" t="s">
        <v>1</v>
      </c>
      <c r="B9316" t="s">
        <v>25</v>
      </c>
      <c r="C9316" t="s">
        <v>387</v>
      </c>
      <c r="D9316">
        <v>2026</v>
      </c>
      <c r="E9316">
        <v>10.4643</v>
      </c>
      <c r="F9316" t="s">
        <v>383</v>
      </c>
      <c r="G9316" t="s">
        <v>392</v>
      </c>
    </row>
    <row r="9317" spans="1:7" x14ac:dyDescent="0.35">
      <c r="A9317" t="s">
        <v>1</v>
      </c>
      <c r="B9317" t="s">
        <v>26</v>
      </c>
      <c r="C9317" t="s">
        <v>387</v>
      </c>
      <c r="D9317">
        <v>2026</v>
      </c>
      <c r="E9317">
        <v>0</v>
      </c>
      <c r="F9317" t="s">
        <v>383</v>
      </c>
      <c r="G9317" t="s">
        <v>392</v>
      </c>
    </row>
    <row r="9318" spans="1:7" x14ac:dyDescent="0.35">
      <c r="A9318" t="s">
        <v>1</v>
      </c>
      <c r="B9318" t="s">
        <v>27</v>
      </c>
      <c r="C9318" t="s">
        <v>387</v>
      </c>
      <c r="D9318">
        <v>2026</v>
      </c>
      <c r="E9318">
        <v>0</v>
      </c>
      <c r="F9318" t="s">
        <v>383</v>
      </c>
      <c r="G9318" t="s">
        <v>392</v>
      </c>
    </row>
    <row r="9319" spans="1:7" x14ac:dyDescent="0.35">
      <c r="A9319" t="s">
        <v>1</v>
      </c>
      <c r="B9319" t="s">
        <v>29</v>
      </c>
      <c r="C9319" t="s">
        <v>387</v>
      </c>
      <c r="D9319">
        <v>2026</v>
      </c>
      <c r="E9319">
        <v>0.42920000000000003</v>
      </c>
      <c r="F9319" t="s">
        <v>383</v>
      </c>
      <c r="G9319" t="s">
        <v>392</v>
      </c>
    </row>
    <row r="9320" spans="1:7" x14ac:dyDescent="0.35">
      <c r="A9320" t="s">
        <v>1</v>
      </c>
      <c r="B9320" t="s">
        <v>32</v>
      </c>
      <c r="C9320" t="s">
        <v>387</v>
      </c>
      <c r="D9320">
        <v>2026</v>
      </c>
      <c r="E9320">
        <v>0</v>
      </c>
      <c r="F9320" t="s">
        <v>383</v>
      </c>
      <c r="G9320" t="s">
        <v>392</v>
      </c>
    </row>
    <row r="9321" spans="1:7" x14ac:dyDescent="0.35">
      <c r="A9321" t="s">
        <v>1</v>
      </c>
      <c r="B9321" t="s">
        <v>30</v>
      </c>
      <c r="C9321" t="s">
        <v>387</v>
      </c>
      <c r="D9321">
        <v>2026</v>
      </c>
      <c r="E9321">
        <v>0</v>
      </c>
      <c r="F9321" t="s">
        <v>383</v>
      </c>
      <c r="G9321" t="s">
        <v>392</v>
      </c>
    </row>
    <row r="9322" spans="1:7" x14ac:dyDescent="0.35">
      <c r="A9322" t="s">
        <v>1</v>
      </c>
      <c r="B9322" t="s">
        <v>33</v>
      </c>
      <c r="C9322" t="s">
        <v>387</v>
      </c>
      <c r="D9322">
        <v>2026</v>
      </c>
      <c r="E9322">
        <v>0</v>
      </c>
      <c r="F9322" t="s">
        <v>383</v>
      </c>
      <c r="G9322" t="s">
        <v>392</v>
      </c>
    </row>
    <row r="9323" spans="1:7" x14ac:dyDescent="0.35">
      <c r="A9323" t="s">
        <v>1</v>
      </c>
      <c r="B9323" t="s">
        <v>34</v>
      </c>
      <c r="C9323" t="s">
        <v>387</v>
      </c>
      <c r="D9323">
        <v>2026</v>
      </c>
      <c r="E9323">
        <v>13.9884</v>
      </c>
      <c r="F9323" t="s">
        <v>383</v>
      </c>
      <c r="G9323" t="s">
        <v>392</v>
      </c>
    </row>
    <row r="9324" spans="1:7" x14ac:dyDescent="0.35">
      <c r="A9324" t="s">
        <v>1</v>
      </c>
      <c r="B9324" t="s">
        <v>35</v>
      </c>
      <c r="C9324" t="s">
        <v>387</v>
      </c>
      <c r="D9324">
        <v>2026</v>
      </c>
      <c r="E9324">
        <v>9.7999999999999997E-3</v>
      </c>
      <c r="F9324" t="s">
        <v>383</v>
      </c>
      <c r="G9324" t="s">
        <v>392</v>
      </c>
    </row>
    <row r="9325" spans="1:7" x14ac:dyDescent="0.35">
      <c r="A9325" t="s">
        <v>1</v>
      </c>
      <c r="B9325" t="s">
        <v>36</v>
      </c>
      <c r="C9325" t="s">
        <v>387</v>
      </c>
      <c r="D9325">
        <v>2026</v>
      </c>
      <c r="E9325">
        <v>7.6737000000000002</v>
      </c>
      <c r="F9325" t="s">
        <v>383</v>
      </c>
      <c r="G9325" t="s">
        <v>392</v>
      </c>
    </row>
    <row r="9326" spans="1:7" x14ac:dyDescent="0.35">
      <c r="A9326" t="s">
        <v>1</v>
      </c>
      <c r="B9326" t="s">
        <v>37</v>
      </c>
      <c r="C9326" t="s">
        <v>387</v>
      </c>
      <c r="D9326">
        <v>2026</v>
      </c>
      <c r="E9326">
        <v>0</v>
      </c>
      <c r="F9326" t="s">
        <v>383</v>
      </c>
      <c r="G9326" t="s">
        <v>392</v>
      </c>
    </row>
    <row r="9327" spans="1:7" x14ac:dyDescent="0.35">
      <c r="A9327" t="s">
        <v>1</v>
      </c>
      <c r="B9327" t="s">
        <v>39</v>
      </c>
      <c r="C9327" t="s">
        <v>387</v>
      </c>
      <c r="D9327">
        <v>2026</v>
      </c>
      <c r="E9327">
        <v>0</v>
      </c>
      <c r="F9327" t="s">
        <v>383</v>
      </c>
      <c r="G9327" t="s">
        <v>392</v>
      </c>
    </row>
    <row r="9328" spans="1:7" x14ac:dyDescent="0.35">
      <c r="A9328" t="s">
        <v>1</v>
      </c>
      <c r="B9328" t="s">
        <v>40</v>
      </c>
      <c r="C9328" t="s">
        <v>387</v>
      </c>
      <c r="D9328">
        <v>2026</v>
      </c>
      <c r="E9328">
        <v>32.565399999999997</v>
      </c>
      <c r="F9328" t="s">
        <v>383</v>
      </c>
      <c r="G9328" t="s">
        <v>392</v>
      </c>
    </row>
    <row r="9329" spans="1:7" x14ac:dyDescent="0.35">
      <c r="A9329" t="s">
        <v>1</v>
      </c>
      <c r="B9329" t="s">
        <v>11</v>
      </c>
      <c r="C9329" t="s">
        <v>16</v>
      </c>
      <c r="D9329">
        <v>2026</v>
      </c>
      <c r="E9329">
        <v>2.2559999999999998</v>
      </c>
      <c r="F9329" t="s">
        <v>383</v>
      </c>
      <c r="G9329" t="s">
        <v>392</v>
      </c>
    </row>
    <row r="9330" spans="1:7" x14ac:dyDescent="0.35">
      <c r="A9330" t="s">
        <v>1</v>
      </c>
      <c r="B9330" t="s">
        <v>25</v>
      </c>
      <c r="C9330" t="s">
        <v>16</v>
      </c>
      <c r="D9330">
        <v>2026</v>
      </c>
      <c r="E9330">
        <v>0.85129999999999995</v>
      </c>
      <c r="F9330" t="s">
        <v>383</v>
      </c>
      <c r="G9330" t="s">
        <v>392</v>
      </c>
    </row>
    <row r="9331" spans="1:7" x14ac:dyDescent="0.35">
      <c r="A9331" t="s">
        <v>1</v>
      </c>
      <c r="B9331" t="s">
        <v>26</v>
      </c>
      <c r="C9331" t="s">
        <v>16</v>
      </c>
      <c r="D9331">
        <v>2026</v>
      </c>
      <c r="E9331">
        <v>0.24829999999999999</v>
      </c>
      <c r="F9331" t="s">
        <v>383</v>
      </c>
      <c r="G9331" t="s">
        <v>392</v>
      </c>
    </row>
    <row r="9332" spans="1:7" x14ac:dyDescent="0.35">
      <c r="A9332" t="s">
        <v>1</v>
      </c>
      <c r="B9332" t="s">
        <v>27</v>
      </c>
      <c r="C9332" t="s">
        <v>16</v>
      </c>
      <c r="D9332">
        <v>2026</v>
      </c>
      <c r="E9332">
        <v>4.4200000000000003E-2</v>
      </c>
      <c r="F9332" t="s">
        <v>383</v>
      </c>
      <c r="G9332" t="s">
        <v>392</v>
      </c>
    </row>
    <row r="9333" spans="1:7" x14ac:dyDescent="0.35">
      <c r="A9333" t="s">
        <v>1</v>
      </c>
      <c r="B9333" t="s">
        <v>29</v>
      </c>
      <c r="C9333" t="s">
        <v>16</v>
      </c>
      <c r="D9333">
        <v>2026</v>
      </c>
      <c r="E9333">
        <v>2.01E-2</v>
      </c>
      <c r="F9333" t="s">
        <v>383</v>
      </c>
      <c r="G9333" t="s">
        <v>392</v>
      </c>
    </row>
    <row r="9334" spans="1:7" x14ac:dyDescent="0.35">
      <c r="A9334" t="s">
        <v>1</v>
      </c>
      <c r="B9334" t="s">
        <v>32</v>
      </c>
      <c r="C9334" t="s">
        <v>16</v>
      </c>
      <c r="D9334">
        <v>2026</v>
      </c>
      <c r="E9334">
        <v>0</v>
      </c>
      <c r="F9334" t="s">
        <v>383</v>
      </c>
      <c r="G9334" t="s">
        <v>392</v>
      </c>
    </row>
    <row r="9335" spans="1:7" x14ac:dyDescent="0.35">
      <c r="A9335" t="s">
        <v>1</v>
      </c>
      <c r="B9335" t="s">
        <v>30</v>
      </c>
      <c r="C9335" t="s">
        <v>16</v>
      </c>
      <c r="D9335">
        <v>2026</v>
      </c>
      <c r="E9335">
        <v>4.9399999999999999E-2</v>
      </c>
      <c r="F9335" t="s">
        <v>383</v>
      </c>
      <c r="G9335" t="s">
        <v>392</v>
      </c>
    </row>
    <row r="9336" spans="1:7" x14ac:dyDescent="0.35">
      <c r="A9336" t="s">
        <v>1</v>
      </c>
      <c r="B9336" t="s">
        <v>33</v>
      </c>
      <c r="C9336" t="s">
        <v>16</v>
      </c>
      <c r="D9336">
        <v>2026</v>
      </c>
      <c r="E9336">
        <v>0</v>
      </c>
      <c r="F9336" t="s">
        <v>383</v>
      </c>
      <c r="G9336" t="s">
        <v>392</v>
      </c>
    </row>
    <row r="9337" spans="1:7" x14ac:dyDescent="0.35">
      <c r="A9337" t="s">
        <v>1</v>
      </c>
      <c r="B9337" t="s">
        <v>34</v>
      </c>
      <c r="C9337" t="s">
        <v>16</v>
      </c>
      <c r="D9337">
        <v>2026</v>
      </c>
      <c r="E9337">
        <v>1.8808</v>
      </c>
      <c r="F9337" t="s">
        <v>383</v>
      </c>
      <c r="G9337" t="s">
        <v>392</v>
      </c>
    </row>
    <row r="9338" spans="1:7" x14ac:dyDescent="0.35">
      <c r="A9338" t="s">
        <v>1</v>
      </c>
      <c r="B9338" t="s">
        <v>35</v>
      </c>
      <c r="C9338" t="s">
        <v>16</v>
      </c>
      <c r="D9338">
        <v>2026</v>
      </c>
      <c r="E9338">
        <v>6.6E-3</v>
      </c>
      <c r="F9338" t="s">
        <v>383</v>
      </c>
      <c r="G9338" t="s">
        <v>392</v>
      </c>
    </row>
    <row r="9339" spans="1:7" x14ac:dyDescent="0.35">
      <c r="A9339" t="s">
        <v>1</v>
      </c>
      <c r="B9339" t="s">
        <v>36</v>
      </c>
      <c r="C9339" t="s">
        <v>16</v>
      </c>
      <c r="D9339">
        <v>2026</v>
      </c>
      <c r="E9339">
        <v>0.71850000000000003</v>
      </c>
      <c r="F9339" t="s">
        <v>383</v>
      </c>
      <c r="G9339" t="s">
        <v>392</v>
      </c>
    </row>
    <row r="9340" spans="1:7" x14ac:dyDescent="0.35">
      <c r="A9340" t="s">
        <v>1</v>
      </c>
      <c r="B9340" t="s">
        <v>37</v>
      </c>
      <c r="C9340" t="s">
        <v>16</v>
      </c>
      <c r="D9340">
        <v>2026</v>
      </c>
      <c r="E9340">
        <v>0.54930000000000001</v>
      </c>
      <c r="F9340" t="s">
        <v>383</v>
      </c>
      <c r="G9340" t="s">
        <v>392</v>
      </c>
    </row>
    <row r="9341" spans="1:7" x14ac:dyDescent="0.35">
      <c r="A9341" t="s">
        <v>1</v>
      </c>
      <c r="B9341" t="s">
        <v>39</v>
      </c>
      <c r="C9341" t="s">
        <v>16</v>
      </c>
      <c r="D9341">
        <v>2026</v>
      </c>
      <c r="E9341">
        <v>0</v>
      </c>
      <c r="F9341" t="s">
        <v>383</v>
      </c>
      <c r="G9341" t="s">
        <v>392</v>
      </c>
    </row>
    <row r="9342" spans="1:7" x14ac:dyDescent="0.35">
      <c r="A9342" t="s">
        <v>1</v>
      </c>
      <c r="B9342" t="s">
        <v>40</v>
      </c>
      <c r="C9342" t="s">
        <v>16</v>
      </c>
      <c r="D9342">
        <v>2026</v>
      </c>
      <c r="E9342">
        <v>6.6245000000000003</v>
      </c>
      <c r="F9342" t="s">
        <v>383</v>
      </c>
      <c r="G9342" t="s">
        <v>392</v>
      </c>
    </row>
    <row r="9343" spans="1:7" x14ac:dyDescent="0.35">
      <c r="A9343" t="s">
        <v>1</v>
      </c>
      <c r="B9343" t="s">
        <v>11</v>
      </c>
      <c r="C9343" t="s">
        <v>388</v>
      </c>
      <c r="D9343">
        <v>2026</v>
      </c>
      <c r="E9343">
        <v>0.43269999999999997</v>
      </c>
      <c r="F9343" t="s">
        <v>383</v>
      </c>
      <c r="G9343" t="s">
        <v>392</v>
      </c>
    </row>
    <row r="9344" spans="1:7" x14ac:dyDescent="0.35">
      <c r="A9344" t="s">
        <v>1</v>
      </c>
      <c r="B9344" t="s">
        <v>25</v>
      </c>
      <c r="C9344" t="s">
        <v>388</v>
      </c>
      <c r="D9344">
        <v>2026</v>
      </c>
      <c r="E9344">
        <v>2.7025000000000001</v>
      </c>
      <c r="F9344" t="s">
        <v>383</v>
      </c>
      <c r="G9344" t="s">
        <v>392</v>
      </c>
    </row>
    <row r="9345" spans="1:7" x14ac:dyDescent="0.35">
      <c r="A9345" t="s">
        <v>1</v>
      </c>
      <c r="B9345" t="s">
        <v>26</v>
      </c>
      <c r="C9345" t="s">
        <v>388</v>
      </c>
      <c r="D9345">
        <v>2026</v>
      </c>
      <c r="E9345">
        <v>0.16250000000000001</v>
      </c>
      <c r="F9345" t="s">
        <v>383</v>
      </c>
      <c r="G9345" t="s">
        <v>392</v>
      </c>
    </row>
    <row r="9346" spans="1:7" x14ac:dyDescent="0.35">
      <c r="A9346" t="s">
        <v>1</v>
      </c>
      <c r="B9346" t="s">
        <v>27</v>
      </c>
      <c r="C9346" t="s">
        <v>388</v>
      </c>
      <c r="D9346">
        <v>2026</v>
      </c>
      <c r="E9346">
        <v>1.32E-2</v>
      </c>
      <c r="F9346" t="s">
        <v>383</v>
      </c>
      <c r="G9346" t="s">
        <v>392</v>
      </c>
    </row>
    <row r="9347" spans="1:7" x14ac:dyDescent="0.35">
      <c r="A9347" t="s">
        <v>1</v>
      </c>
      <c r="B9347" t="s">
        <v>29</v>
      </c>
      <c r="C9347" t="s">
        <v>388</v>
      </c>
      <c r="D9347">
        <v>2026</v>
      </c>
      <c r="E9347">
        <v>1.0200000000000001E-2</v>
      </c>
      <c r="F9347" t="s">
        <v>383</v>
      </c>
      <c r="G9347" t="s">
        <v>392</v>
      </c>
    </row>
    <row r="9348" spans="1:7" x14ac:dyDescent="0.35">
      <c r="A9348" t="s">
        <v>1</v>
      </c>
      <c r="B9348" t="s">
        <v>32</v>
      </c>
      <c r="C9348" t="s">
        <v>388</v>
      </c>
      <c r="D9348">
        <v>2026</v>
      </c>
      <c r="E9348">
        <v>7.0000000000000001E-3</v>
      </c>
      <c r="F9348" t="s">
        <v>383</v>
      </c>
      <c r="G9348" t="s">
        <v>392</v>
      </c>
    </row>
    <row r="9349" spans="1:7" x14ac:dyDescent="0.35">
      <c r="A9349" t="s">
        <v>1</v>
      </c>
      <c r="B9349" t="s">
        <v>30</v>
      </c>
      <c r="C9349" t="s">
        <v>388</v>
      </c>
      <c r="D9349">
        <v>2026</v>
      </c>
      <c r="E9349" s="76">
        <v>8.0000000000000004E-4</v>
      </c>
      <c r="F9349" t="s">
        <v>383</v>
      </c>
      <c r="G9349" t="s">
        <v>392</v>
      </c>
    </row>
    <row r="9350" spans="1:7" x14ac:dyDescent="0.35">
      <c r="A9350" t="s">
        <v>1</v>
      </c>
      <c r="B9350" t="s">
        <v>33</v>
      </c>
      <c r="C9350" t="s">
        <v>388</v>
      </c>
      <c r="D9350">
        <v>2026</v>
      </c>
      <c r="E9350">
        <v>0</v>
      </c>
      <c r="F9350" t="s">
        <v>383</v>
      </c>
      <c r="G9350" t="s">
        <v>392</v>
      </c>
    </row>
    <row r="9351" spans="1:7" x14ac:dyDescent="0.35">
      <c r="A9351" t="s">
        <v>1</v>
      </c>
      <c r="B9351" t="s">
        <v>34</v>
      </c>
      <c r="C9351" t="s">
        <v>388</v>
      </c>
      <c r="D9351">
        <v>2026</v>
      </c>
      <c r="E9351">
        <v>3.6499000000000001</v>
      </c>
      <c r="F9351" t="s">
        <v>383</v>
      </c>
      <c r="G9351" t="s">
        <v>392</v>
      </c>
    </row>
    <row r="9352" spans="1:7" x14ac:dyDescent="0.35">
      <c r="A9352" t="s">
        <v>1</v>
      </c>
      <c r="B9352" t="s">
        <v>35</v>
      </c>
      <c r="C9352" t="s">
        <v>388</v>
      </c>
      <c r="D9352">
        <v>2026</v>
      </c>
      <c r="E9352" s="76">
        <v>2.9999999999999997E-4</v>
      </c>
      <c r="F9352" t="s">
        <v>383</v>
      </c>
      <c r="G9352" t="s">
        <v>392</v>
      </c>
    </row>
    <row r="9353" spans="1:7" x14ac:dyDescent="0.35">
      <c r="A9353" t="s">
        <v>1</v>
      </c>
      <c r="B9353" t="s">
        <v>36</v>
      </c>
      <c r="C9353" t="s">
        <v>388</v>
      </c>
      <c r="D9353">
        <v>2026</v>
      </c>
      <c r="E9353">
        <v>0.53869999999999996</v>
      </c>
      <c r="F9353" t="s">
        <v>383</v>
      </c>
      <c r="G9353" t="s">
        <v>392</v>
      </c>
    </row>
    <row r="9354" spans="1:7" x14ac:dyDescent="0.35">
      <c r="A9354" t="s">
        <v>1</v>
      </c>
      <c r="B9354" t="s">
        <v>37</v>
      </c>
      <c r="C9354" t="s">
        <v>388</v>
      </c>
      <c r="D9354">
        <v>2026</v>
      </c>
      <c r="E9354">
        <v>5.4600000000000003E-2</v>
      </c>
      <c r="F9354" t="s">
        <v>383</v>
      </c>
      <c r="G9354" t="s">
        <v>392</v>
      </c>
    </row>
    <row r="9355" spans="1:7" x14ac:dyDescent="0.35">
      <c r="A9355" t="s">
        <v>1</v>
      </c>
      <c r="B9355" t="s">
        <v>39</v>
      </c>
      <c r="C9355" t="s">
        <v>388</v>
      </c>
      <c r="D9355">
        <v>2026</v>
      </c>
      <c r="E9355">
        <v>4.1000000000000002E-2</v>
      </c>
      <c r="F9355" t="s">
        <v>383</v>
      </c>
      <c r="G9355" t="s">
        <v>392</v>
      </c>
    </row>
    <row r="9356" spans="1:7" x14ac:dyDescent="0.35">
      <c r="A9356" t="s">
        <v>1</v>
      </c>
      <c r="B9356" t="s">
        <v>40</v>
      </c>
      <c r="C9356" t="s">
        <v>388</v>
      </c>
      <c r="D9356">
        <v>2026</v>
      </c>
      <c r="E9356">
        <v>7.6134000000000004</v>
      </c>
      <c r="F9356" t="s">
        <v>383</v>
      </c>
      <c r="G9356" t="s">
        <v>392</v>
      </c>
    </row>
    <row r="9357" spans="1:7" x14ac:dyDescent="0.35">
      <c r="A9357" t="s">
        <v>1</v>
      </c>
      <c r="B9357" t="s">
        <v>11</v>
      </c>
      <c r="C9357" t="s">
        <v>389</v>
      </c>
      <c r="D9357">
        <v>2026</v>
      </c>
      <c r="E9357">
        <v>8.5699999999999998E-2</v>
      </c>
      <c r="F9357" t="s">
        <v>383</v>
      </c>
      <c r="G9357" t="s">
        <v>392</v>
      </c>
    </row>
    <row r="9358" spans="1:7" x14ac:dyDescent="0.35">
      <c r="A9358" t="s">
        <v>1</v>
      </c>
      <c r="B9358" t="s">
        <v>25</v>
      </c>
      <c r="C9358" t="s">
        <v>389</v>
      </c>
      <c r="D9358">
        <v>2026</v>
      </c>
      <c r="E9358">
        <v>5.7799999999999997E-2</v>
      </c>
      <c r="F9358" t="s">
        <v>383</v>
      </c>
      <c r="G9358" t="s">
        <v>392</v>
      </c>
    </row>
    <row r="9359" spans="1:7" x14ac:dyDescent="0.35">
      <c r="A9359" t="s">
        <v>1</v>
      </c>
      <c r="B9359" t="s">
        <v>26</v>
      </c>
      <c r="C9359" t="s">
        <v>389</v>
      </c>
      <c r="D9359">
        <v>2026</v>
      </c>
      <c r="E9359">
        <v>5.5399999999999998E-2</v>
      </c>
      <c r="F9359" t="s">
        <v>383</v>
      </c>
      <c r="G9359" t="s">
        <v>392</v>
      </c>
    </row>
    <row r="9360" spans="1:7" x14ac:dyDescent="0.35">
      <c r="A9360" t="s">
        <v>1</v>
      </c>
      <c r="B9360" t="s">
        <v>27</v>
      </c>
      <c r="C9360" t="s">
        <v>389</v>
      </c>
      <c r="D9360">
        <v>2026</v>
      </c>
      <c r="E9360">
        <v>1.2500000000000001E-2</v>
      </c>
      <c r="F9360" t="s">
        <v>383</v>
      </c>
      <c r="G9360" t="s">
        <v>392</v>
      </c>
    </row>
    <row r="9361" spans="1:7" x14ac:dyDescent="0.35">
      <c r="A9361" t="s">
        <v>1</v>
      </c>
      <c r="B9361" t="s">
        <v>29</v>
      </c>
      <c r="C9361" t="s">
        <v>389</v>
      </c>
      <c r="D9361">
        <v>2026</v>
      </c>
      <c r="E9361">
        <v>7.7999999999999996E-3</v>
      </c>
      <c r="F9361" t="s">
        <v>383</v>
      </c>
      <c r="G9361" t="s">
        <v>392</v>
      </c>
    </row>
    <row r="9362" spans="1:7" x14ac:dyDescent="0.35">
      <c r="A9362" t="s">
        <v>1</v>
      </c>
      <c r="B9362" t="s">
        <v>32</v>
      </c>
      <c r="C9362" t="s">
        <v>389</v>
      </c>
      <c r="D9362">
        <v>2026</v>
      </c>
      <c r="E9362">
        <v>0</v>
      </c>
      <c r="F9362" t="s">
        <v>383</v>
      </c>
      <c r="G9362" t="s">
        <v>392</v>
      </c>
    </row>
    <row r="9363" spans="1:7" x14ac:dyDescent="0.35">
      <c r="A9363" t="s">
        <v>1</v>
      </c>
      <c r="B9363" t="s">
        <v>30</v>
      </c>
      <c r="C9363" t="s">
        <v>389</v>
      </c>
      <c r="D9363">
        <v>2026</v>
      </c>
      <c r="E9363">
        <v>2.5700000000000001E-2</v>
      </c>
      <c r="F9363" t="s">
        <v>383</v>
      </c>
      <c r="G9363" t="s">
        <v>392</v>
      </c>
    </row>
    <row r="9364" spans="1:7" x14ac:dyDescent="0.35">
      <c r="A9364" t="s">
        <v>1</v>
      </c>
      <c r="B9364" t="s">
        <v>33</v>
      </c>
      <c r="C9364" t="s">
        <v>389</v>
      </c>
      <c r="D9364">
        <v>2026</v>
      </c>
      <c r="E9364">
        <v>0</v>
      </c>
      <c r="F9364" t="s">
        <v>383</v>
      </c>
      <c r="G9364" t="s">
        <v>392</v>
      </c>
    </row>
    <row r="9365" spans="1:7" x14ac:dyDescent="0.35">
      <c r="A9365" t="s">
        <v>1</v>
      </c>
      <c r="B9365" t="s">
        <v>34</v>
      </c>
      <c r="C9365" t="s">
        <v>389</v>
      </c>
      <c r="D9365">
        <v>2026</v>
      </c>
      <c r="E9365">
        <v>2.3121</v>
      </c>
      <c r="F9365" t="s">
        <v>383</v>
      </c>
      <c r="G9365" t="s">
        <v>392</v>
      </c>
    </row>
    <row r="9366" spans="1:7" x14ac:dyDescent="0.35">
      <c r="A9366" t="s">
        <v>1</v>
      </c>
      <c r="B9366" t="s">
        <v>35</v>
      </c>
      <c r="C9366" t="s">
        <v>389</v>
      </c>
      <c r="D9366">
        <v>2026</v>
      </c>
      <c r="E9366">
        <v>0</v>
      </c>
      <c r="F9366" t="s">
        <v>383</v>
      </c>
      <c r="G9366" t="s">
        <v>392</v>
      </c>
    </row>
    <row r="9367" spans="1:7" x14ac:dyDescent="0.35">
      <c r="A9367" t="s">
        <v>1</v>
      </c>
      <c r="B9367" t="s">
        <v>36</v>
      </c>
      <c r="C9367" t="s">
        <v>389</v>
      </c>
      <c r="D9367">
        <v>2026</v>
      </c>
      <c r="E9367">
        <v>0.13819999999999999</v>
      </c>
      <c r="F9367" t="s">
        <v>383</v>
      </c>
      <c r="G9367" t="s">
        <v>392</v>
      </c>
    </row>
    <row r="9368" spans="1:7" x14ac:dyDescent="0.35">
      <c r="A9368" t="s">
        <v>1</v>
      </c>
      <c r="B9368" t="s">
        <v>37</v>
      </c>
      <c r="C9368" t="s">
        <v>389</v>
      </c>
      <c r="D9368">
        <v>2026</v>
      </c>
      <c r="E9368">
        <v>1.2999999999999999E-2</v>
      </c>
      <c r="F9368" t="s">
        <v>383</v>
      </c>
      <c r="G9368" t="s">
        <v>392</v>
      </c>
    </row>
    <row r="9369" spans="1:7" x14ac:dyDescent="0.35">
      <c r="A9369" t="s">
        <v>1</v>
      </c>
      <c r="B9369" t="s">
        <v>39</v>
      </c>
      <c r="C9369" t="s">
        <v>389</v>
      </c>
      <c r="D9369">
        <v>2026</v>
      </c>
      <c r="E9369">
        <v>0</v>
      </c>
      <c r="F9369" t="s">
        <v>383</v>
      </c>
      <c r="G9369" t="s">
        <v>392</v>
      </c>
    </row>
    <row r="9370" spans="1:7" x14ac:dyDescent="0.35">
      <c r="A9370" t="s">
        <v>1</v>
      </c>
      <c r="B9370" t="s">
        <v>40</v>
      </c>
      <c r="C9370" t="s">
        <v>389</v>
      </c>
      <c r="D9370">
        <v>2026</v>
      </c>
      <c r="E9370">
        <v>2.7082000000000002</v>
      </c>
      <c r="F9370" t="s">
        <v>383</v>
      </c>
      <c r="G9370" t="s">
        <v>392</v>
      </c>
    </row>
    <row r="9371" spans="1:7" x14ac:dyDescent="0.35">
      <c r="A9371" t="s">
        <v>1</v>
      </c>
      <c r="B9371" t="s">
        <v>11</v>
      </c>
      <c r="C9371" t="s">
        <v>390</v>
      </c>
      <c r="D9371">
        <v>2026</v>
      </c>
      <c r="E9371">
        <v>217.4573</v>
      </c>
      <c r="F9371" t="s">
        <v>383</v>
      </c>
      <c r="G9371" t="s">
        <v>392</v>
      </c>
    </row>
    <row r="9372" spans="1:7" x14ac:dyDescent="0.35">
      <c r="A9372" t="s">
        <v>1</v>
      </c>
      <c r="B9372" t="s">
        <v>25</v>
      </c>
      <c r="C9372" t="s">
        <v>390</v>
      </c>
      <c r="D9372">
        <v>2026</v>
      </c>
      <c r="E9372">
        <v>129.9348</v>
      </c>
      <c r="F9372" t="s">
        <v>383</v>
      </c>
      <c r="G9372" t="s">
        <v>392</v>
      </c>
    </row>
    <row r="9373" spans="1:7" x14ac:dyDescent="0.35">
      <c r="A9373" t="s">
        <v>1</v>
      </c>
      <c r="B9373" t="s">
        <v>26</v>
      </c>
      <c r="C9373" t="s">
        <v>390</v>
      </c>
      <c r="D9373">
        <v>2026</v>
      </c>
      <c r="E9373">
        <v>49.538600000000002</v>
      </c>
      <c r="F9373" t="s">
        <v>383</v>
      </c>
      <c r="G9373" t="s">
        <v>392</v>
      </c>
    </row>
    <row r="9374" spans="1:7" x14ac:dyDescent="0.35">
      <c r="A9374" t="s">
        <v>1</v>
      </c>
      <c r="B9374" t="s">
        <v>27</v>
      </c>
      <c r="C9374" t="s">
        <v>390</v>
      </c>
      <c r="D9374">
        <v>2026</v>
      </c>
      <c r="E9374">
        <v>27.762799999999999</v>
      </c>
      <c r="F9374" t="s">
        <v>383</v>
      </c>
      <c r="G9374" t="s">
        <v>392</v>
      </c>
    </row>
    <row r="9375" spans="1:7" x14ac:dyDescent="0.35">
      <c r="A9375" t="s">
        <v>1</v>
      </c>
      <c r="B9375" t="s">
        <v>29</v>
      </c>
      <c r="C9375" t="s">
        <v>390</v>
      </c>
      <c r="D9375">
        <v>2026</v>
      </c>
      <c r="E9375">
        <v>24.902000000000001</v>
      </c>
      <c r="F9375" t="s">
        <v>383</v>
      </c>
      <c r="G9375" t="s">
        <v>392</v>
      </c>
    </row>
    <row r="9376" spans="1:7" x14ac:dyDescent="0.35">
      <c r="A9376" t="s">
        <v>1</v>
      </c>
      <c r="B9376" t="s">
        <v>32</v>
      </c>
      <c r="C9376" t="s">
        <v>390</v>
      </c>
      <c r="D9376">
        <v>2026</v>
      </c>
      <c r="E9376">
        <v>1.7693000000000001</v>
      </c>
      <c r="F9376" t="s">
        <v>383</v>
      </c>
      <c r="G9376" t="s">
        <v>392</v>
      </c>
    </row>
    <row r="9377" spans="1:7" x14ac:dyDescent="0.35">
      <c r="A9377" t="s">
        <v>1</v>
      </c>
      <c r="B9377" t="s">
        <v>30</v>
      </c>
      <c r="C9377" t="s">
        <v>390</v>
      </c>
      <c r="D9377">
        <v>2026</v>
      </c>
      <c r="E9377">
        <v>36.156300000000002</v>
      </c>
      <c r="F9377" t="s">
        <v>383</v>
      </c>
      <c r="G9377" t="s">
        <v>392</v>
      </c>
    </row>
    <row r="9378" spans="1:7" x14ac:dyDescent="0.35">
      <c r="A9378" t="s">
        <v>1</v>
      </c>
      <c r="B9378" t="s">
        <v>33</v>
      </c>
      <c r="C9378" t="s">
        <v>390</v>
      </c>
      <c r="D9378">
        <v>2026</v>
      </c>
      <c r="E9378">
        <v>0.74809999999999999</v>
      </c>
      <c r="F9378" t="s">
        <v>383</v>
      </c>
      <c r="G9378" t="s">
        <v>392</v>
      </c>
    </row>
    <row r="9379" spans="1:7" x14ac:dyDescent="0.35">
      <c r="A9379" t="s">
        <v>1</v>
      </c>
      <c r="B9379" t="s">
        <v>34</v>
      </c>
      <c r="C9379" t="s">
        <v>390</v>
      </c>
      <c r="D9379">
        <v>2026</v>
      </c>
      <c r="E9379">
        <v>446.9649</v>
      </c>
      <c r="F9379" t="s">
        <v>383</v>
      </c>
      <c r="G9379" t="s">
        <v>392</v>
      </c>
    </row>
    <row r="9380" spans="1:7" x14ac:dyDescent="0.35">
      <c r="A9380" t="s">
        <v>1</v>
      </c>
      <c r="B9380" t="s">
        <v>35</v>
      </c>
      <c r="C9380" t="s">
        <v>390</v>
      </c>
      <c r="D9380">
        <v>2026</v>
      </c>
      <c r="E9380">
        <v>6.2888000000000002</v>
      </c>
      <c r="F9380" t="s">
        <v>383</v>
      </c>
      <c r="G9380" t="s">
        <v>392</v>
      </c>
    </row>
    <row r="9381" spans="1:7" x14ac:dyDescent="0.35">
      <c r="A9381" t="s">
        <v>1</v>
      </c>
      <c r="B9381" t="s">
        <v>36</v>
      </c>
      <c r="C9381" t="s">
        <v>390</v>
      </c>
      <c r="D9381">
        <v>2026</v>
      </c>
      <c r="E9381">
        <v>229.9342</v>
      </c>
      <c r="F9381" t="s">
        <v>383</v>
      </c>
      <c r="G9381" t="s">
        <v>392</v>
      </c>
    </row>
    <row r="9382" spans="1:7" x14ac:dyDescent="0.35">
      <c r="A9382" t="s">
        <v>1</v>
      </c>
      <c r="B9382" t="s">
        <v>37</v>
      </c>
      <c r="C9382" t="s">
        <v>390</v>
      </c>
      <c r="D9382">
        <v>2026</v>
      </c>
      <c r="E9382">
        <v>67.238600000000005</v>
      </c>
      <c r="F9382" t="s">
        <v>383</v>
      </c>
      <c r="G9382" t="s">
        <v>392</v>
      </c>
    </row>
    <row r="9383" spans="1:7" x14ac:dyDescent="0.35">
      <c r="A9383" t="s">
        <v>1</v>
      </c>
      <c r="B9383" t="s">
        <v>39</v>
      </c>
      <c r="C9383" t="s">
        <v>390</v>
      </c>
      <c r="D9383">
        <v>2026</v>
      </c>
      <c r="E9383">
        <v>3.0558000000000001</v>
      </c>
      <c r="F9383" t="s">
        <v>383</v>
      </c>
      <c r="G9383" t="s">
        <v>392</v>
      </c>
    </row>
    <row r="9384" spans="1:7" x14ac:dyDescent="0.35">
      <c r="A9384" t="s">
        <v>1</v>
      </c>
      <c r="B9384" t="s">
        <v>40</v>
      </c>
      <c r="C9384" t="s">
        <v>390</v>
      </c>
      <c r="D9384">
        <v>2026</v>
      </c>
      <c r="E9384">
        <v>1241.7515000000001</v>
      </c>
      <c r="F9384" t="s">
        <v>383</v>
      </c>
      <c r="G9384" t="s">
        <v>392</v>
      </c>
    </row>
    <row r="9385" spans="1:7" x14ac:dyDescent="0.35">
      <c r="A9385" t="s">
        <v>1</v>
      </c>
      <c r="B9385" t="s">
        <v>11</v>
      </c>
      <c r="C9385" t="s">
        <v>17</v>
      </c>
      <c r="D9385">
        <v>2026</v>
      </c>
      <c r="E9385">
        <v>1.5704</v>
      </c>
      <c r="F9385" t="s">
        <v>383</v>
      </c>
      <c r="G9385" t="s">
        <v>392</v>
      </c>
    </row>
    <row r="9386" spans="1:7" x14ac:dyDescent="0.35">
      <c r="A9386" t="s">
        <v>1</v>
      </c>
      <c r="B9386" t="s">
        <v>25</v>
      </c>
      <c r="C9386" t="s">
        <v>17</v>
      </c>
      <c r="D9386">
        <v>2026</v>
      </c>
      <c r="E9386">
        <v>0.63929999999999998</v>
      </c>
      <c r="F9386" t="s">
        <v>383</v>
      </c>
      <c r="G9386" t="s">
        <v>392</v>
      </c>
    </row>
    <row r="9387" spans="1:7" x14ac:dyDescent="0.35">
      <c r="A9387" t="s">
        <v>1</v>
      </c>
      <c r="B9387" t="s">
        <v>26</v>
      </c>
      <c r="C9387" t="s">
        <v>17</v>
      </c>
      <c r="D9387">
        <v>2026</v>
      </c>
      <c r="E9387">
        <v>0</v>
      </c>
      <c r="F9387" t="s">
        <v>383</v>
      </c>
      <c r="G9387" t="s">
        <v>392</v>
      </c>
    </row>
    <row r="9388" spans="1:7" x14ac:dyDescent="0.35">
      <c r="A9388" t="s">
        <v>1</v>
      </c>
      <c r="B9388" t="s">
        <v>27</v>
      </c>
      <c r="C9388" t="s">
        <v>17</v>
      </c>
      <c r="D9388">
        <v>2026</v>
      </c>
      <c r="E9388">
        <v>0</v>
      </c>
      <c r="F9388" t="s">
        <v>383</v>
      </c>
      <c r="G9388" t="s">
        <v>392</v>
      </c>
    </row>
    <row r="9389" spans="1:7" x14ac:dyDescent="0.35">
      <c r="A9389" t="s">
        <v>1</v>
      </c>
      <c r="B9389" t="s">
        <v>29</v>
      </c>
      <c r="C9389" t="s">
        <v>17</v>
      </c>
      <c r="D9389">
        <v>2026</v>
      </c>
      <c r="E9389">
        <v>0</v>
      </c>
      <c r="F9389" t="s">
        <v>383</v>
      </c>
      <c r="G9389" t="s">
        <v>392</v>
      </c>
    </row>
    <row r="9390" spans="1:7" x14ac:dyDescent="0.35">
      <c r="A9390" t="s">
        <v>1</v>
      </c>
      <c r="B9390" t="s">
        <v>32</v>
      </c>
      <c r="C9390" t="s">
        <v>17</v>
      </c>
      <c r="D9390">
        <v>2026</v>
      </c>
      <c r="E9390">
        <v>0</v>
      </c>
      <c r="F9390" t="s">
        <v>383</v>
      </c>
      <c r="G9390" t="s">
        <v>392</v>
      </c>
    </row>
    <row r="9391" spans="1:7" x14ac:dyDescent="0.35">
      <c r="A9391" t="s">
        <v>1</v>
      </c>
      <c r="B9391" t="s">
        <v>30</v>
      </c>
      <c r="C9391" t="s">
        <v>17</v>
      </c>
      <c r="D9391">
        <v>2026</v>
      </c>
      <c r="E9391">
        <v>0.31580000000000003</v>
      </c>
      <c r="F9391" t="s">
        <v>383</v>
      </c>
      <c r="G9391" t="s">
        <v>392</v>
      </c>
    </row>
    <row r="9392" spans="1:7" x14ac:dyDescent="0.35">
      <c r="A9392" t="s">
        <v>1</v>
      </c>
      <c r="B9392" t="s">
        <v>33</v>
      </c>
      <c r="C9392" t="s">
        <v>17</v>
      </c>
      <c r="D9392">
        <v>2026</v>
      </c>
      <c r="E9392">
        <v>0</v>
      </c>
      <c r="F9392" t="s">
        <v>383</v>
      </c>
      <c r="G9392" t="s">
        <v>392</v>
      </c>
    </row>
    <row r="9393" spans="1:7" x14ac:dyDescent="0.35">
      <c r="A9393" t="s">
        <v>1</v>
      </c>
      <c r="B9393" t="s">
        <v>34</v>
      </c>
      <c r="C9393" t="s">
        <v>17</v>
      </c>
      <c r="D9393">
        <v>2026</v>
      </c>
      <c r="E9393">
        <v>0.79079999999999995</v>
      </c>
      <c r="F9393" t="s">
        <v>383</v>
      </c>
      <c r="G9393" t="s">
        <v>392</v>
      </c>
    </row>
    <row r="9394" spans="1:7" x14ac:dyDescent="0.35">
      <c r="A9394" t="s">
        <v>1</v>
      </c>
      <c r="B9394" t="s">
        <v>35</v>
      </c>
      <c r="C9394" t="s">
        <v>17</v>
      </c>
      <c r="D9394">
        <v>2026</v>
      </c>
      <c r="E9394">
        <v>0</v>
      </c>
      <c r="F9394" t="s">
        <v>383</v>
      </c>
      <c r="G9394" t="s">
        <v>392</v>
      </c>
    </row>
    <row r="9395" spans="1:7" x14ac:dyDescent="0.35">
      <c r="A9395" t="s">
        <v>1</v>
      </c>
      <c r="B9395" t="s">
        <v>36</v>
      </c>
      <c r="C9395" t="s">
        <v>17</v>
      </c>
      <c r="D9395">
        <v>2026</v>
      </c>
      <c r="E9395">
        <v>1.3989</v>
      </c>
      <c r="F9395" t="s">
        <v>383</v>
      </c>
      <c r="G9395" t="s">
        <v>392</v>
      </c>
    </row>
    <row r="9396" spans="1:7" x14ac:dyDescent="0.35">
      <c r="A9396" t="s">
        <v>1</v>
      </c>
      <c r="B9396" t="s">
        <v>37</v>
      </c>
      <c r="C9396" t="s">
        <v>17</v>
      </c>
      <c r="D9396">
        <v>2026</v>
      </c>
      <c r="E9396">
        <v>2.92E-2</v>
      </c>
      <c r="F9396" t="s">
        <v>383</v>
      </c>
      <c r="G9396" t="s">
        <v>392</v>
      </c>
    </row>
    <row r="9397" spans="1:7" x14ac:dyDescent="0.35">
      <c r="A9397" t="s">
        <v>1</v>
      </c>
      <c r="B9397" t="s">
        <v>39</v>
      </c>
      <c r="C9397" t="s">
        <v>17</v>
      </c>
      <c r="D9397">
        <v>2026</v>
      </c>
      <c r="E9397">
        <v>0</v>
      </c>
      <c r="F9397" t="s">
        <v>383</v>
      </c>
      <c r="G9397" t="s">
        <v>392</v>
      </c>
    </row>
    <row r="9398" spans="1:7" x14ac:dyDescent="0.35">
      <c r="A9398" t="s">
        <v>1</v>
      </c>
      <c r="B9398" t="s">
        <v>40</v>
      </c>
      <c r="C9398" t="s">
        <v>17</v>
      </c>
      <c r="D9398">
        <v>2026</v>
      </c>
      <c r="E9398">
        <v>4.7443999999999997</v>
      </c>
      <c r="F9398" t="s">
        <v>383</v>
      </c>
      <c r="G9398" t="s">
        <v>392</v>
      </c>
    </row>
    <row r="9399" spans="1:7" x14ac:dyDescent="0.35">
      <c r="A9399" t="s">
        <v>1</v>
      </c>
      <c r="B9399" t="s">
        <v>40</v>
      </c>
      <c r="C9399" t="s">
        <v>391</v>
      </c>
      <c r="D9399">
        <v>2026</v>
      </c>
      <c r="E9399">
        <v>2669.7919000000002</v>
      </c>
      <c r="F9399" t="s">
        <v>383</v>
      </c>
      <c r="G9399" t="s">
        <v>392</v>
      </c>
    </row>
    <row r="9400" spans="1:7" x14ac:dyDescent="0.35">
      <c r="A9400" t="s">
        <v>1</v>
      </c>
      <c r="B9400" t="s">
        <v>11</v>
      </c>
      <c r="C9400" t="s">
        <v>382</v>
      </c>
      <c r="D9400">
        <v>2027</v>
      </c>
      <c r="E9400">
        <v>39.491599999999998</v>
      </c>
      <c r="F9400" t="s">
        <v>383</v>
      </c>
      <c r="G9400" t="s">
        <v>392</v>
      </c>
    </row>
    <row r="9401" spans="1:7" x14ac:dyDescent="0.35">
      <c r="A9401" t="s">
        <v>1</v>
      </c>
      <c r="B9401" t="s">
        <v>25</v>
      </c>
      <c r="C9401" t="s">
        <v>382</v>
      </c>
      <c r="D9401">
        <v>2027</v>
      </c>
      <c r="E9401">
        <v>77.875500000000002</v>
      </c>
      <c r="F9401" t="s">
        <v>383</v>
      </c>
      <c r="G9401" t="s">
        <v>392</v>
      </c>
    </row>
    <row r="9402" spans="1:7" x14ac:dyDescent="0.35">
      <c r="A9402" t="s">
        <v>1</v>
      </c>
      <c r="B9402" t="s">
        <v>26</v>
      </c>
      <c r="C9402" t="s">
        <v>382</v>
      </c>
      <c r="D9402">
        <v>2027</v>
      </c>
      <c r="E9402">
        <v>9.9692000000000007</v>
      </c>
      <c r="F9402" t="s">
        <v>383</v>
      </c>
      <c r="G9402" t="s">
        <v>392</v>
      </c>
    </row>
    <row r="9403" spans="1:7" x14ac:dyDescent="0.35">
      <c r="A9403" t="s">
        <v>1</v>
      </c>
      <c r="B9403" t="s">
        <v>27</v>
      </c>
      <c r="C9403" t="s">
        <v>382</v>
      </c>
      <c r="D9403">
        <v>2027</v>
      </c>
      <c r="E9403">
        <v>1.6536999999999999</v>
      </c>
      <c r="F9403" t="s">
        <v>383</v>
      </c>
      <c r="G9403" t="s">
        <v>392</v>
      </c>
    </row>
    <row r="9404" spans="1:7" x14ac:dyDescent="0.35">
      <c r="A9404" t="s">
        <v>1</v>
      </c>
      <c r="B9404" t="s">
        <v>29</v>
      </c>
      <c r="C9404" t="s">
        <v>382</v>
      </c>
      <c r="D9404">
        <v>2027</v>
      </c>
      <c r="E9404">
        <v>12.929</v>
      </c>
      <c r="F9404" t="s">
        <v>383</v>
      </c>
      <c r="G9404" t="s">
        <v>392</v>
      </c>
    </row>
    <row r="9405" spans="1:7" x14ac:dyDescent="0.35">
      <c r="A9405" t="s">
        <v>1</v>
      </c>
      <c r="B9405" t="s">
        <v>32</v>
      </c>
      <c r="C9405" t="s">
        <v>382</v>
      </c>
      <c r="D9405">
        <v>2027</v>
      </c>
      <c r="E9405">
        <v>2.0358000000000001</v>
      </c>
      <c r="F9405" t="s">
        <v>383</v>
      </c>
      <c r="G9405" t="s">
        <v>392</v>
      </c>
    </row>
    <row r="9406" spans="1:7" x14ac:dyDescent="0.35">
      <c r="A9406" t="s">
        <v>1</v>
      </c>
      <c r="B9406" t="s">
        <v>30</v>
      </c>
      <c r="C9406" t="s">
        <v>382</v>
      </c>
      <c r="D9406">
        <v>2027</v>
      </c>
      <c r="E9406">
        <v>6.5228999999999999</v>
      </c>
      <c r="F9406" t="s">
        <v>383</v>
      </c>
      <c r="G9406" t="s">
        <v>392</v>
      </c>
    </row>
    <row r="9407" spans="1:7" x14ac:dyDescent="0.35">
      <c r="A9407" t="s">
        <v>1</v>
      </c>
      <c r="B9407" t="s">
        <v>33</v>
      </c>
      <c r="C9407" t="s">
        <v>382</v>
      </c>
      <c r="D9407">
        <v>2027</v>
      </c>
      <c r="E9407">
        <v>1.7162999999999999</v>
      </c>
      <c r="F9407" t="s">
        <v>383</v>
      </c>
      <c r="G9407" t="s">
        <v>392</v>
      </c>
    </row>
    <row r="9408" spans="1:7" x14ac:dyDescent="0.35">
      <c r="A9408" t="s">
        <v>1</v>
      </c>
      <c r="B9408" t="s">
        <v>34</v>
      </c>
      <c r="C9408" t="s">
        <v>382</v>
      </c>
      <c r="D9408">
        <v>2027</v>
      </c>
      <c r="E9408">
        <v>97.499099999999999</v>
      </c>
      <c r="F9408" t="s">
        <v>383</v>
      </c>
      <c r="G9408" t="s">
        <v>392</v>
      </c>
    </row>
    <row r="9409" spans="1:7" x14ac:dyDescent="0.35">
      <c r="A9409" t="s">
        <v>1</v>
      </c>
      <c r="B9409" t="s">
        <v>35</v>
      </c>
      <c r="C9409" t="s">
        <v>382</v>
      </c>
      <c r="D9409">
        <v>2027</v>
      </c>
      <c r="E9409">
        <v>0.42630000000000001</v>
      </c>
      <c r="F9409" t="s">
        <v>383</v>
      </c>
      <c r="G9409" t="s">
        <v>392</v>
      </c>
    </row>
    <row r="9410" spans="1:7" x14ac:dyDescent="0.35">
      <c r="A9410" t="s">
        <v>1</v>
      </c>
      <c r="B9410" t="s">
        <v>36</v>
      </c>
      <c r="C9410" t="s">
        <v>382</v>
      </c>
      <c r="D9410">
        <v>2027</v>
      </c>
      <c r="E9410">
        <v>91.165199999999999</v>
      </c>
      <c r="F9410" t="s">
        <v>383</v>
      </c>
      <c r="G9410" t="s">
        <v>392</v>
      </c>
    </row>
    <row r="9411" spans="1:7" x14ac:dyDescent="0.35">
      <c r="A9411" t="s">
        <v>1</v>
      </c>
      <c r="B9411" t="s">
        <v>37</v>
      </c>
      <c r="C9411" t="s">
        <v>382</v>
      </c>
      <c r="D9411">
        <v>2027</v>
      </c>
      <c r="E9411">
        <v>2.7004000000000001</v>
      </c>
      <c r="F9411" t="s">
        <v>383</v>
      </c>
      <c r="G9411" t="s">
        <v>392</v>
      </c>
    </row>
    <row r="9412" spans="1:7" x14ac:dyDescent="0.35">
      <c r="A9412" t="s">
        <v>1</v>
      </c>
      <c r="B9412" t="s">
        <v>39</v>
      </c>
      <c r="C9412" t="s">
        <v>382</v>
      </c>
      <c r="D9412">
        <v>2027</v>
      </c>
      <c r="E9412">
        <v>0.72360000000000002</v>
      </c>
      <c r="F9412" t="s">
        <v>383</v>
      </c>
      <c r="G9412" t="s">
        <v>392</v>
      </c>
    </row>
    <row r="9413" spans="1:7" x14ac:dyDescent="0.35">
      <c r="A9413" t="s">
        <v>1</v>
      </c>
      <c r="B9413" t="s">
        <v>40</v>
      </c>
      <c r="C9413" t="s">
        <v>382</v>
      </c>
      <c r="D9413">
        <v>2027</v>
      </c>
      <c r="E9413">
        <v>344.70859999999999</v>
      </c>
      <c r="F9413" t="s">
        <v>383</v>
      </c>
      <c r="G9413" t="s">
        <v>392</v>
      </c>
    </row>
    <row r="9414" spans="1:7" x14ac:dyDescent="0.35">
      <c r="A9414" t="s">
        <v>1</v>
      </c>
      <c r="B9414" t="s">
        <v>11</v>
      </c>
      <c r="C9414" t="s">
        <v>384</v>
      </c>
      <c r="D9414">
        <v>2027</v>
      </c>
      <c r="E9414">
        <v>29.6752</v>
      </c>
      <c r="F9414" t="s">
        <v>383</v>
      </c>
      <c r="G9414" t="s">
        <v>392</v>
      </c>
    </row>
    <row r="9415" spans="1:7" x14ac:dyDescent="0.35">
      <c r="A9415" t="s">
        <v>1</v>
      </c>
      <c r="B9415" t="s">
        <v>25</v>
      </c>
      <c r="C9415" t="s">
        <v>384</v>
      </c>
      <c r="D9415">
        <v>2027</v>
      </c>
      <c r="E9415">
        <v>47.712699999999998</v>
      </c>
      <c r="F9415" t="s">
        <v>383</v>
      </c>
      <c r="G9415" t="s">
        <v>392</v>
      </c>
    </row>
    <row r="9416" spans="1:7" x14ac:dyDescent="0.35">
      <c r="A9416" t="s">
        <v>1</v>
      </c>
      <c r="B9416" t="s">
        <v>26</v>
      </c>
      <c r="C9416" t="s">
        <v>384</v>
      </c>
      <c r="D9416">
        <v>2027</v>
      </c>
      <c r="E9416">
        <v>8.6910000000000007</v>
      </c>
      <c r="F9416" t="s">
        <v>383</v>
      </c>
      <c r="G9416" t="s">
        <v>392</v>
      </c>
    </row>
    <row r="9417" spans="1:7" x14ac:dyDescent="0.35">
      <c r="A9417" t="s">
        <v>1</v>
      </c>
      <c r="B9417" t="s">
        <v>27</v>
      </c>
      <c r="C9417" t="s">
        <v>384</v>
      </c>
      <c r="D9417">
        <v>2027</v>
      </c>
      <c r="E9417">
        <v>2.8222999999999998</v>
      </c>
      <c r="F9417" t="s">
        <v>383</v>
      </c>
      <c r="G9417" t="s">
        <v>392</v>
      </c>
    </row>
    <row r="9418" spans="1:7" x14ac:dyDescent="0.35">
      <c r="A9418" t="s">
        <v>1</v>
      </c>
      <c r="B9418" t="s">
        <v>29</v>
      </c>
      <c r="C9418" t="s">
        <v>384</v>
      </c>
      <c r="D9418">
        <v>2027</v>
      </c>
      <c r="E9418">
        <v>0.26440000000000002</v>
      </c>
      <c r="F9418" t="s">
        <v>383</v>
      </c>
      <c r="G9418" t="s">
        <v>392</v>
      </c>
    </row>
    <row r="9419" spans="1:7" x14ac:dyDescent="0.35">
      <c r="A9419" t="s">
        <v>1</v>
      </c>
      <c r="B9419" t="s">
        <v>32</v>
      </c>
      <c r="C9419" t="s">
        <v>384</v>
      </c>
      <c r="D9419">
        <v>2027</v>
      </c>
      <c r="E9419">
        <v>3.5099999999999999E-2</v>
      </c>
      <c r="F9419" t="s">
        <v>383</v>
      </c>
      <c r="G9419" t="s">
        <v>392</v>
      </c>
    </row>
    <row r="9420" spans="1:7" x14ac:dyDescent="0.35">
      <c r="A9420" t="s">
        <v>1</v>
      </c>
      <c r="B9420" t="s">
        <v>30</v>
      </c>
      <c r="C9420" t="s">
        <v>384</v>
      </c>
      <c r="D9420">
        <v>2027</v>
      </c>
      <c r="E9420">
        <v>3.694</v>
      </c>
      <c r="F9420" t="s">
        <v>383</v>
      </c>
      <c r="G9420" t="s">
        <v>392</v>
      </c>
    </row>
    <row r="9421" spans="1:7" x14ac:dyDescent="0.35">
      <c r="A9421" t="s">
        <v>1</v>
      </c>
      <c r="B9421" t="s">
        <v>33</v>
      </c>
      <c r="C9421" t="s">
        <v>384</v>
      </c>
      <c r="D9421">
        <v>2027</v>
      </c>
      <c r="E9421">
        <v>5.3E-3</v>
      </c>
      <c r="F9421" t="s">
        <v>383</v>
      </c>
      <c r="G9421" t="s">
        <v>392</v>
      </c>
    </row>
    <row r="9422" spans="1:7" x14ac:dyDescent="0.35">
      <c r="A9422" t="s">
        <v>1</v>
      </c>
      <c r="B9422" t="s">
        <v>34</v>
      </c>
      <c r="C9422" t="s">
        <v>384</v>
      </c>
      <c r="D9422">
        <v>2027</v>
      </c>
      <c r="E9422">
        <v>65.678700000000006</v>
      </c>
      <c r="F9422" t="s">
        <v>383</v>
      </c>
      <c r="G9422" t="s">
        <v>392</v>
      </c>
    </row>
    <row r="9423" spans="1:7" x14ac:dyDescent="0.35">
      <c r="A9423" t="s">
        <v>1</v>
      </c>
      <c r="B9423" t="s">
        <v>35</v>
      </c>
      <c r="C9423" t="s">
        <v>384</v>
      </c>
      <c r="D9423">
        <v>2027</v>
      </c>
      <c r="E9423">
        <v>0.68459999999999999</v>
      </c>
      <c r="F9423" t="s">
        <v>383</v>
      </c>
      <c r="G9423" t="s">
        <v>392</v>
      </c>
    </row>
    <row r="9424" spans="1:7" x14ac:dyDescent="0.35">
      <c r="A9424" t="s">
        <v>1</v>
      </c>
      <c r="B9424" t="s">
        <v>36</v>
      </c>
      <c r="C9424" t="s">
        <v>384</v>
      </c>
      <c r="D9424">
        <v>2027</v>
      </c>
      <c r="E9424">
        <v>33.6434</v>
      </c>
      <c r="F9424" t="s">
        <v>383</v>
      </c>
      <c r="G9424" t="s">
        <v>392</v>
      </c>
    </row>
    <row r="9425" spans="1:7" x14ac:dyDescent="0.35">
      <c r="A9425" t="s">
        <v>1</v>
      </c>
      <c r="B9425" t="s">
        <v>37</v>
      </c>
      <c r="C9425" t="s">
        <v>384</v>
      </c>
      <c r="D9425">
        <v>2027</v>
      </c>
      <c r="E9425">
        <v>10.6183</v>
      </c>
      <c r="F9425" t="s">
        <v>383</v>
      </c>
      <c r="G9425" t="s">
        <v>392</v>
      </c>
    </row>
    <row r="9426" spans="1:7" x14ac:dyDescent="0.35">
      <c r="A9426" t="s">
        <v>1</v>
      </c>
      <c r="B9426" t="s">
        <v>39</v>
      </c>
      <c r="C9426" t="s">
        <v>384</v>
      </c>
      <c r="D9426">
        <v>2027</v>
      </c>
      <c r="E9426">
        <v>1.7299999999999999E-2</v>
      </c>
      <c r="F9426" t="s">
        <v>383</v>
      </c>
      <c r="G9426" t="s">
        <v>392</v>
      </c>
    </row>
    <row r="9427" spans="1:7" x14ac:dyDescent="0.35">
      <c r="A9427" t="s">
        <v>1</v>
      </c>
      <c r="B9427" t="s">
        <v>40</v>
      </c>
      <c r="C9427" t="s">
        <v>384</v>
      </c>
      <c r="D9427">
        <v>2027</v>
      </c>
      <c r="E9427">
        <v>203.54230000000001</v>
      </c>
      <c r="F9427" t="s">
        <v>383</v>
      </c>
      <c r="G9427" t="s">
        <v>392</v>
      </c>
    </row>
    <row r="9428" spans="1:7" x14ac:dyDescent="0.35">
      <c r="A9428" t="s">
        <v>1</v>
      </c>
      <c r="B9428" t="s">
        <v>11</v>
      </c>
      <c r="C9428" t="s">
        <v>385</v>
      </c>
      <c r="D9428">
        <v>2027</v>
      </c>
      <c r="E9428">
        <v>198.2921</v>
      </c>
      <c r="F9428" t="s">
        <v>383</v>
      </c>
      <c r="G9428" t="s">
        <v>392</v>
      </c>
    </row>
    <row r="9429" spans="1:7" x14ac:dyDescent="0.35">
      <c r="A9429" t="s">
        <v>1</v>
      </c>
      <c r="B9429" t="s">
        <v>25</v>
      </c>
      <c r="C9429" t="s">
        <v>385</v>
      </c>
      <c r="D9429">
        <v>2027</v>
      </c>
      <c r="E9429">
        <v>87.517300000000006</v>
      </c>
      <c r="F9429" t="s">
        <v>383</v>
      </c>
      <c r="G9429" t="s">
        <v>392</v>
      </c>
    </row>
    <row r="9430" spans="1:7" x14ac:dyDescent="0.35">
      <c r="A9430" t="s">
        <v>1</v>
      </c>
      <c r="B9430" t="s">
        <v>26</v>
      </c>
      <c r="C9430" t="s">
        <v>385</v>
      </c>
      <c r="D9430">
        <v>2027</v>
      </c>
      <c r="E9430">
        <v>33.1053</v>
      </c>
      <c r="F9430" t="s">
        <v>383</v>
      </c>
      <c r="G9430" t="s">
        <v>392</v>
      </c>
    </row>
    <row r="9431" spans="1:7" x14ac:dyDescent="0.35">
      <c r="A9431" t="s">
        <v>1</v>
      </c>
      <c r="B9431" t="s">
        <v>27</v>
      </c>
      <c r="C9431" t="s">
        <v>385</v>
      </c>
      <c r="D9431">
        <v>2027</v>
      </c>
      <c r="E9431">
        <v>12.1677</v>
      </c>
      <c r="F9431" t="s">
        <v>383</v>
      </c>
      <c r="G9431" t="s">
        <v>392</v>
      </c>
    </row>
    <row r="9432" spans="1:7" x14ac:dyDescent="0.35">
      <c r="A9432" t="s">
        <v>1</v>
      </c>
      <c r="B9432" t="s">
        <v>29</v>
      </c>
      <c r="C9432" t="s">
        <v>385</v>
      </c>
      <c r="D9432">
        <v>2027</v>
      </c>
      <c r="E9432">
        <v>11.172000000000001</v>
      </c>
      <c r="F9432" t="s">
        <v>383</v>
      </c>
      <c r="G9432" t="s">
        <v>392</v>
      </c>
    </row>
    <row r="9433" spans="1:7" x14ac:dyDescent="0.35">
      <c r="A9433" t="s">
        <v>1</v>
      </c>
      <c r="B9433" t="s">
        <v>32</v>
      </c>
      <c r="C9433" t="s">
        <v>385</v>
      </c>
      <c r="D9433">
        <v>2027</v>
      </c>
      <c r="E9433">
        <v>3.3831000000000002</v>
      </c>
      <c r="F9433" t="s">
        <v>383</v>
      </c>
      <c r="G9433" t="s">
        <v>392</v>
      </c>
    </row>
    <row r="9434" spans="1:7" x14ac:dyDescent="0.35">
      <c r="A9434" t="s">
        <v>1</v>
      </c>
      <c r="B9434" t="s">
        <v>30</v>
      </c>
      <c r="C9434" t="s">
        <v>385</v>
      </c>
      <c r="D9434">
        <v>2027</v>
      </c>
      <c r="E9434">
        <v>16.650300000000001</v>
      </c>
      <c r="F9434" t="s">
        <v>383</v>
      </c>
      <c r="G9434" t="s">
        <v>392</v>
      </c>
    </row>
    <row r="9435" spans="1:7" x14ac:dyDescent="0.35">
      <c r="A9435" t="s">
        <v>1</v>
      </c>
      <c r="B9435" t="s">
        <v>33</v>
      </c>
      <c r="C9435" t="s">
        <v>385</v>
      </c>
      <c r="D9435">
        <v>2027</v>
      </c>
      <c r="E9435">
        <v>0.65910000000000002</v>
      </c>
      <c r="F9435" t="s">
        <v>383</v>
      </c>
      <c r="G9435" t="s">
        <v>392</v>
      </c>
    </row>
    <row r="9436" spans="1:7" x14ac:dyDescent="0.35">
      <c r="A9436" t="s">
        <v>1</v>
      </c>
      <c r="B9436" t="s">
        <v>34</v>
      </c>
      <c r="C9436" t="s">
        <v>385</v>
      </c>
      <c r="D9436">
        <v>2027</v>
      </c>
      <c r="E9436">
        <v>229.79820000000001</v>
      </c>
      <c r="F9436" t="s">
        <v>383</v>
      </c>
      <c r="G9436" t="s">
        <v>392</v>
      </c>
    </row>
    <row r="9437" spans="1:7" x14ac:dyDescent="0.35">
      <c r="A9437" t="s">
        <v>1</v>
      </c>
      <c r="B9437" t="s">
        <v>35</v>
      </c>
      <c r="C9437" t="s">
        <v>385</v>
      </c>
      <c r="D9437">
        <v>2027</v>
      </c>
      <c r="E9437">
        <v>3.3976000000000002</v>
      </c>
      <c r="F9437" t="s">
        <v>383</v>
      </c>
      <c r="G9437" t="s">
        <v>392</v>
      </c>
    </row>
    <row r="9438" spans="1:7" x14ac:dyDescent="0.35">
      <c r="A9438" t="s">
        <v>1</v>
      </c>
      <c r="B9438" t="s">
        <v>36</v>
      </c>
      <c r="C9438" t="s">
        <v>385</v>
      </c>
      <c r="D9438">
        <v>2027</v>
      </c>
      <c r="E9438">
        <v>118.1435</v>
      </c>
      <c r="F9438" t="s">
        <v>383</v>
      </c>
      <c r="G9438" t="s">
        <v>392</v>
      </c>
    </row>
    <row r="9439" spans="1:7" x14ac:dyDescent="0.35">
      <c r="A9439" t="s">
        <v>1</v>
      </c>
      <c r="B9439" t="s">
        <v>37</v>
      </c>
      <c r="C9439" t="s">
        <v>385</v>
      </c>
      <c r="D9439">
        <v>2027</v>
      </c>
      <c r="E9439">
        <v>68.06</v>
      </c>
      <c r="F9439" t="s">
        <v>383</v>
      </c>
      <c r="G9439" t="s">
        <v>392</v>
      </c>
    </row>
    <row r="9440" spans="1:7" x14ac:dyDescent="0.35">
      <c r="A9440" t="s">
        <v>1</v>
      </c>
      <c r="B9440" t="s">
        <v>39</v>
      </c>
      <c r="C9440" t="s">
        <v>385</v>
      </c>
      <c r="D9440">
        <v>2027</v>
      </c>
      <c r="E9440">
        <v>1.4869000000000001</v>
      </c>
      <c r="F9440" t="s">
        <v>383</v>
      </c>
      <c r="G9440" t="s">
        <v>392</v>
      </c>
    </row>
    <row r="9441" spans="1:7" x14ac:dyDescent="0.35">
      <c r="A9441" t="s">
        <v>1</v>
      </c>
      <c r="B9441" t="s">
        <v>40</v>
      </c>
      <c r="C9441" t="s">
        <v>385</v>
      </c>
      <c r="D9441">
        <v>2027</v>
      </c>
      <c r="E9441">
        <v>783.83309999999994</v>
      </c>
      <c r="F9441" t="s">
        <v>383</v>
      </c>
      <c r="G9441" t="s">
        <v>392</v>
      </c>
    </row>
    <row r="9442" spans="1:7" x14ac:dyDescent="0.35">
      <c r="A9442" t="s">
        <v>1</v>
      </c>
      <c r="B9442" t="s">
        <v>11</v>
      </c>
      <c r="C9442" t="s">
        <v>386</v>
      </c>
      <c r="D9442">
        <v>2027</v>
      </c>
      <c r="E9442">
        <v>7.2275</v>
      </c>
      <c r="F9442" t="s">
        <v>383</v>
      </c>
      <c r="G9442" t="s">
        <v>392</v>
      </c>
    </row>
    <row r="9443" spans="1:7" x14ac:dyDescent="0.35">
      <c r="A9443" t="s">
        <v>1</v>
      </c>
      <c r="B9443" t="s">
        <v>25</v>
      </c>
      <c r="C9443" t="s">
        <v>386</v>
      </c>
      <c r="D9443">
        <v>2027</v>
      </c>
      <c r="E9443">
        <v>11.7715</v>
      </c>
      <c r="F9443" t="s">
        <v>383</v>
      </c>
      <c r="G9443" t="s">
        <v>392</v>
      </c>
    </row>
    <row r="9444" spans="1:7" x14ac:dyDescent="0.35">
      <c r="A9444" t="s">
        <v>1</v>
      </c>
      <c r="B9444" t="s">
        <v>26</v>
      </c>
      <c r="C9444" t="s">
        <v>386</v>
      </c>
      <c r="D9444">
        <v>2027</v>
      </c>
      <c r="E9444">
        <v>2.1956000000000002</v>
      </c>
      <c r="F9444" t="s">
        <v>383</v>
      </c>
      <c r="G9444" t="s">
        <v>392</v>
      </c>
    </row>
    <row r="9445" spans="1:7" x14ac:dyDescent="0.35">
      <c r="A9445" t="s">
        <v>1</v>
      </c>
      <c r="B9445" t="s">
        <v>27</v>
      </c>
      <c r="C9445" t="s">
        <v>386</v>
      </c>
      <c r="D9445">
        <v>2027</v>
      </c>
      <c r="E9445">
        <v>0.98519999999999996</v>
      </c>
      <c r="F9445" t="s">
        <v>383</v>
      </c>
      <c r="G9445" t="s">
        <v>392</v>
      </c>
    </row>
    <row r="9446" spans="1:7" x14ac:dyDescent="0.35">
      <c r="A9446" t="s">
        <v>1</v>
      </c>
      <c r="B9446" t="s">
        <v>29</v>
      </c>
      <c r="C9446" t="s">
        <v>386</v>
      </c>
      <c r="D9446">
        <v>2027</v>
      </c>
      <c r="E9446">
        <v>0.81130000000000002</v>
      </c>
      <c r="F9446" t="s">
        <v>383</v>
      </c>
      <c r="G9446" t="s">
        <v>392</v>
      </c>
    </row>
    <row r="9447" spans="1:7" x14ac:dyDescent="0.35">
      <c r="A9447" t="s">
        <v>1</v>
      </c>
      <c r="B9447" t="s">
        <v>32</v>
      </c>
      <c r="C9447" t="s">
        <v>386</v>
      </c>
      <c r="D9447">
        <v>2027</v>
      </c>
      <c r="E9447">
        <v>3.1099999999999999E-2</v>
      </c>
      <c r="F9447" t="s">
        <v>383</v>
      </c>
      <c r="G9447" t="s">
        <v>392</v>
      </c>
    </row>
    <row r="9448" spans="1:7" x14ac:dyDescent="0.35">
      <c r="A9448" t="s">
        <v>1</v>
      </c>
      <c r="B9448" t="s">
        <v>30</v>
      </c>
      <c r="C9448" t="s">
        <v>386</v>
      </c>
      <c r="D9448">
        <v>2027</v>
      </c>
      <c r="E9448">
        <v>1.1464000000000001</v>
      </c>
      <c r="F9448" t="s">
        <v>383</v>
      </c>
      <c r="G9448" t="s">
        <v>392</v>
      </c>
    </row>
    <row r="9449" spans="1:7" x14ac:dyDescent="0.35">
      <c r="A9449" t="s">
        <v>1</v>
      </c>
      <c r="B9449" t="s">
        <v>33</v>
      </c>
      <c r="C9449" t="s">
        <v>386</v>
      </c>
      <c r="D9449">
        <v>2027</v>
      </c>
      <c r="E9449">
        <v>2.47E-2</v>
      </c>
      <c r="F9449" t="s">
        <v>383</v>
      </c>
      <c r="G9449" t="s">
        <v>392</v>
      </c>
    </row>
    <row r="9450" spans="1:7" x14ac:dyDescent="0.35">
      <c r="A9450" t="s">
        <v>1</v>
      </c>
      <c r="B9450" t="s">
        <v>34</v>
      </c>
      <c r="C9450" t="s">
        <v>386</v>
      </c>
      <c r="D9450">
        <v>2027</v>
      </c>
      <c r="E9450">
        <v>20.225999999999999</v>
      </c>
      <c r="F9450" t="s">
        <v>383</v>
      </c>
      <c r="G9450" t="s">
        <v>392</v>
      </c>
    </row>
    <row r="9451" spans="1:7" x14ac:dyDescent="0.35">
      <c r="A9451" t="s">
        <v>1</v>
      </c>
      <c r="B9451" t="s">
        <v>35</v>
      </c>
      <c r="C9451" t="s">
        <v>386</v>
      </c>
      <c r="D9451">
        <v>2027</v>
      </c>
      <c r="E9451">
        <v>0.2384</v>
      </c>
      <c r="F9451" t="s">
        <v>383</v>
      </c>
      <c r="G9451" t="s">
        <v>392</v>
      </c>
    </row>
    <row r="9452" spans="1:7" x14ac:dyDescent="0.35">
      <c r="A9452" t="s">
        <v>1</v>
      </c>
      <c r="B9452" t="s">
        <v>36</v>
      </c>
      <c r="C9452" t="s">
        <v>386</v>
      </c>
      <c r="D9452">
        <v>2027</v>
      </c>
      <c r="E9452">
        <v>15.982100000000001</v>
      </c>
      <c r="F9452" t="s">
        <v>383</v>
      </c>
      <c r="G9452" t="s">
        <v>392</v>
      </c>
    </row>
    <row r="9453" spans="1:7" x14ac:dyDescent="0.35">
      <c r="A9453" t="s">
        <v>1</v>
      </c>
      <c r="B9453" t="s">
        <v>37</v>
      </c>
      <c r="C9453" t="s">
        <v>386</v>
      </c>
      <c r="D9453">
        <v>2027</v>
      </c>
      <c r="E9453">
        <v>2.5768</v>
      </c>
      <c r="F9453" t="s">
        <v>383</v>
      </c>
      <c r="G9453" t="s">
        <v>392</v>
      </c>
    </row>
    <row r="9454" spans="1:7" x14ac:dyDescent="0.35">
      <c r="A9454" t="s">
        <v>1</v>
      </c>
      <c r="B9454" t="s">
        <v>39</v>
      </c>
      <c r="C9454" t="s">
        <v>386</v>
      </c>
      <c r="D9454">
        <v>2027</v>
      </c>
      <c r="E9454">
        <v>0.1061</v>
      </c>
      <c r="F9454" t="s">
        <v>383</v>
      </c>
      <c r="G9454" t="s">
        <v>392</v>
      </c>
    </row>
    <row r="9455" spans="1:7" x14ac:dyDescent="0.35">
      <c r="A9455" t="s">
        <v>1</v>
      </c>
      <c r="B9455" t="s">
        <v>40</v>
      </c>
      <c r="C9455" t="s">
        <v>386</v>
      </c>
      <c r="D9455">
        <v>2027</v>
      </c>
      <c r="E9455">
        <v>63.322699999999998</v>
      </c>
      <c r="F9455" t="s">
        <v>383</v>
      </c>
      <c r="G9455" t="s">
        <v>392</v>
      </c>
    </row>
    <row r="9456" spans="1:7" x14ac:dyDescent="0.35">
      <c r="A9456" t="s">
        <v>1</v>
      </c>
      <c r="B9456" t="s">
        <v>11</v>
      </c>
      <c r="C9456" t="s">
        <v>387</v>
      </c>
      <c r="D9456">
        <v>2027</v>
      </c>
      <c r="E9456">
        <v>0</v>
      </c>
      <c r="F9456" t="s">
        <v>383</v>
      </c>
      <c r="G9456" t="s">
        <v>392</v>
      </c>
    </row>
    <row r="9457" spans="1:7" x14ac:dyDescent="0.35">
      <c r="A9457" t="s">
        <v>1</v>
      </c>
      <c r="B9457" t="s">
        <v>25</v>
      </c>
      <c r="C9457" t="s">
        <v>387</v>
      </c>
      <c r="D9457">
        <v>2027</v>
      </c>
      <c r="E9457">
        <v>9.8436000000000003</v>
      </c>
      <c r="F9457" t="s">
        <v>383</v>
      </c>
      <c r="G9457" t="s">
        <v>392</v>
      </c>
    </row>
    <row r="9458" spans="1:7" x14ac:dyDescent="0.35">
      <c r="A9458" t="s">
        <v>1</v>
      </c>
      <c r="B9458" t="s">
        <v>26</v>
      </c>
      <c r="C9458" t="s">
        <v>387</v>
      </c>
      <c r="D9458">
        <v>2027</v>
      </c>
      <c r="E9458">
        <v>0</v>
      </c>
      <c r="F9458" t="s">
        <v>383</v>
      </c>
      <c r="G9458" t="s">
        <v>392</v>
      </c>
    </row>
    <row r="9459" spans="1:7" x14ac:dyDescent="0.35">
      <c r="A9459" t="s">
        <v>1</v>
      </c>
      <c r="B9459" t="s">
        <v>27</v>
      </c>
      <c r="C9459" t="s">
        <v>387</v>
      </c>
      <c r="D9459">
        <v>2027</v>
      </c>
      <c r="E9459">
        <v>0</v>
      </c>
      <c r="F9459" t="s">
        <v>383</v>
      </c>
      <c r="G9459" t="s">
        <v>392</v>
      </c>
    </row>
    <row r="9460" spans="1:7" x14ac:dyDescent="0.35">
      <c r="A9460" t="s">
        <v>1</v>
      </c>
      <c r="B9460" t="s">
        <v>29</v>
      </c>
      <c r="C9460" t="s">
        <v>387</v>
      </c>
      <c r="D9460">
        <v>2027</v>
      </c>
      <c r="E9460">
        <v>0.4385</v>
      </c>
      <c r="F9460" t="s">
        <v>383</v>
      </c>
      <c r="G9460" t="s">
        <v>392</v>
      </c>
    </row>
    <row r="9461" spans="1:7" x14ac:dyDescent="0.35">
      <c r="A9461" t="s">
        <v>1</v>
      </c>
      <c r="B9461" t="s">
        <v>32</v>
      </c>
      <c r="C9461" t="s">
        <v>387</v>
      </c>
      <c r="D9461">
        <v>2027</v>
      </c>
      <c r="E9461">
        <v>0</v>
      </c>
      <c r="F9461" t="s">
        <v>383</v>
      </c>
      <c r="G9461" t="s">
        <v>392</v>
      </c>
    </row>
    <row r="9462" spans="1:7" x14ac:dyDescent="0.35">
      <c r="A9462" t="s">
        <v>1</v>
      </c>
      <c r="B9462" t="s">
        <v>30</v>
      </c>
      <c r="C9462" t="s">
        <v>387</v>
      </c>
      <c r="D9462">
        <v>2027</v>
      </c>
      <c r="E9462">
        <v>0</v>
      </c>
      <c r="F9462" t="s">
        <v>383</v>
      </c>
      <c r="G9462" t="s">
        <v>392</v>
      </c>
    </row>
    <row r="9463" spans="1:7" x14ac:dyDescent="0.35">
      <c r="A9463" t="s">
        <v>1</v>
      </c>
      <c r="B9463" t="s">
        <v>33</v>
      </c>
      <c r="C9463" t="s">
        <v>387</v>
      </c>
      <c r="D9463">
        <v>2027</v>
      </c>
      <c r="E9463">
        <v>0</v>
      </c>
      <c r="F9463" t="s">
        <v>383</v>
      </c>
      <c r="G9463" t="s">
        <v>392</v>
      </c>
    </row>
    <row r="9464" spans="1:7" x14ac:dyDescent="0.35">
      <c r="A9464" t="s">
        <v>1</v>
      </c>
      <c r="B9464" t="s">
        <v>34</v>
      </c>
      <c r="C9464" t="s">
        <v>387</v>
      </c>
      <c r="D9464">
        <v>2027</v>
      </c>
      <c r="E9464">
        <v>13.634600000000001</v>
      </c>
      <c r="F9464" t="s">
        <v>383</v>
      </c>
      <c r="G9464" t="s">
        <v>392</v>
      </c>
    </row>
    <row r="9465" spans="1:7" x14ac:dyDescent="0.35">
      <c r="A9465" t="s">
        <v>1</v>
      </c>
      <c r="B9465" t="s">
        <v>35</v>
      </c>
      <c r="C9465" t="s">
        <v>387</v>
      </c>
      <c r="D9465">
        <v>2027</v>
      </c>
      <c r="E9465">
        <v>9.9000000000000008E-3</v>
      </c>
      <c r="F9465" t="s">
        <v>383</v>
      </c>
      <c r="G9465" t="s">
        <v>392</v>
      </c>
    </row>
    <row r="9466" spans="1:7" x14ac:dyDescent="0.35">
      <c r="A9466" t="s">
        <v>1</v>
      </c>
      <c r="B9466" t="s">
        <v>36</v>
      </c>
      <c r="C9466" t="s">
        <v>387</v>
      </c>
      <c r="D9466">
        <v>2027</v>
      </c>
      <c r="E9466">
        <v>7.2568000000000001</v>
      </c>
      <c r="F9466" t="s">
        <v>383</v>
      </c>
      <c r="G9466" t="s">
        <v>392</v>
      </c>
    </row>
    <row r="9467" spans="1:7" x14ac:dyDescent="0.35">
      <c r="A9467" t="s">
        <v>1</v>
      </c>
      <c r="B9467" t="s">
        <v>37</v>
      </c>
      <c r="C9467" t="s">
        <v>387</v>
      </c>
      <c r="D9467">
        <v>2027</v>
      </c>
      <c r="E9467">
        <v>0</v>
      </c>
      <c r="F9467" t="s">
        <v>383</v>
      </c>
      <c r="G9467" t="s">
        <v>392</v>
      </c>
    </row>
    <row r="9468" spans="1:7" x14ac:dyDescent="0.35">
      <c r="A9468" t="s">
        <v>1</v>
      </c>
      <c r="B9468" t="s">
        <v>39</v>
      </c>
      <c r="C9468" t="s">
        <v>387</v>
      </c>
      <c r="D9468">
        <v>2027</v>
      </c>
      <c r="E9468">
        <v>0</v>
      </c>
      <c r="F9468" t="s">
        <v>383</v>
      </c>
      <c r="G9468" t="s">
        <v>392</v>
      </c>
    </row>
    <row r="9469" spans="1:7" x14ac:dyDescent="0.35">
      <c r="A9469" t="s">
        <v>1</v>
      </c>
      <c r="B9469" t="s">
        <v>40</v>
      </c>
      <c r="C9469" t="s">
        <v>387</v>
      </c>
      <c r="D9469">
        <v>2027</v>
      </c>
      <c r="E9469">
        <v>31.183399999999999</v>
      </c>
      <c r="F9469" t="s">
        <v>383</v>
      </c>
      <c r="G9469" t="s">
        <v>392</v>
      </c>
    </row>
    <row r="9470" spans="1:7" x14ac:dyDescent="0.35">
      <c r="A9470" t="s">
        <v>1</v>
      </c>
      <c r="B9470" t="s">
        <v>11</v>
      </c>
      <c r="C9470" t="s">
        <v>16</v>
      </c>
      <c r="D9470">
        <v>2027</v>
      </c>
      <c r="E9470">
        <v>4.9199000000000002</v>
      </c>
      <c r="F9470" t="s">
        <v>383</v>
      </c>
      <c r="G9470" t="s">
        <v>392</v>
      </c>
    </row>
    <row r="9471" spans="1:7" x14ac:dyDescent="0.35">
      <c r="A9471" t="s">
        <v>1</v>
      </c>
      <c r="B9471" t="s">
        <v>25</v>
      </c>
      <c r="C9471" t="s">
        <v>16</v>
      </c>
      <c r="D9471">
        <v>2027</v>
      </c>
      <c r="E9471">
        <v>1.6701999999999999</v>
      </c>
      <c r="F9471" t="s">
        <v>383</v>
      </c>
      <c r="G9471" t="s">
        <v>392</v>
      </c>
    </row>
    <row r="9472" spans="1:7" x14ac:dyDescent="0.35">
      <c r="A9472" t="s">
        <v>1</v>
      </c>
      <c r="B9472" t="s">
        <v>26</v>
      </c>
      <c r="C9472" t="s">
        <v>16</v>
      </c>
      <c r="D9472">
        <v>2027</v>
      </c>
      <c r="E9472">
        <v>0.53759999999999997</v>
      </c>
      <c r="F9472" t="s">
        <v>383</v>
      </c>
      <c r="G9472" t="s">
        <v>392</v>
      </c>
    </row>
    <row r="9473" spans="1:7" x14ac:dyDescent="0.35">
      <c r="A9473" t="s">
        <v>1</v>
      </c>
      <c r="B9473" t="s">
        <v>27</v>
      </c>
      <c r="C9473" t="s">
        <v>16</v>
      </c>
      <c r="D9473">
        <v>2027</v>
      </c>
      <c r="E9473">
        <v>9.2899999999999996E-2</v>
      </c>
      <c r="F9473" t="s">
        <v>383</v>
      </c>
      <c r="G9473" t="s">
        <v>392</v>
      </c>
    </row>
    <row r="9474" spans="1:7" x14ac:dyDescent="0.35">
      <c r="A9474" t="s">
        <v>1</v>
      </c>
      <c r="B9474" t="s">
        <v>29</v>
      </c>
      <c r="C9474" t="s">
        <v>16</v>
      </c>
      <c r="D9474">
        <v>2027</v>
      </c>
      <c r="E9474">
        <v>3.9899999999999998E-2</v>
      </c>
      <c r="F9474" t="s">
        <v>383</v>
      </c>
      <c r="G9474" t="s">
        <v>392</v>
      </c>
    </row>
    <row r="9475" spans="1:7" x14ac:dyDescent="0.35">
      <c r="A9475" t="s">
        <v>1</v>
      </c>
      <c r="B9475" t="s">
        <v>32</v>
      </c>
      <c r="C9475" t="s">
        <v>16</v>
      </c>
      <c r="D9475">
        <v>2027</v>
      </c>
      <c r="E9475">
        <v>0</v>
      </c>
      <c r="F9475" t="s">
        <v>383</v>
      </c>
      <c r="G9475" t="s">
        <v>392</v>
      </c>
    </row>
    <row r="9476" spans="1:7" x14ac:dyDescent="0.35">
      <c r="A9476" t="s">
        <v>1</v>
      </c>
      <c r="B9476" t="s">
        <v>30</v>
      </c>
      <c r="C9476" t="s">
        <v>16</v>
      </c>
      <c r="D9476">
        <v>2027</v>
      </c>
      <c r="E9476">
        <v>0.1057</v>
      </c>
      <c r="F9476" t="s">
        <v>383</v>
      </c>
      <c r="G9476" t="s">
        <v>392</v>
      </c>
    </row>
    <row r="9477" spans="1:7" x14ac:dyDescent="0.35">
      <c r="A9477" t="s">
        <v>1</v>
      </c>
      <c r="B9477" t="s">
        <v>33</v>
      </c>
      <c r="C9477" t="s">
        <v>16</v>
      </c>
      <c r="D9477">
        <v>2027</v>
      </c>
      <c r="E9477">
        <v>0</v>
      </c>
      <c r="F9477" t="s">
        <v>383</v>
      </c>
      <c r="G9477" t="s">
        <v>392</v>
      </c>
    </row>
    <row r="9478" spans="1:7" x14ac:dyDescent="0.35">
      <c r="A9478" t="s">
        <v>1</v>
      </c>
      <c r="B9478" t="s">
        <v>34</v>
      </c>
      <c r="C9478" t="s">
        <v>16</v>
      </c>
      <c r="D9478">
        <v>2027</v>
      </c>
      <c r="E9478">
        <v>4.1977000000000002</v>
      </c>
      <c r="F9478" t="s">
        <v>383</v>
      </c>
      <c r="G9478" t="s">
        <v>392</v>
      </c>
    </row>
    <row r="9479" spans="1:7" x14ac:dyDescent="0.35">
      <c r="A9479" t="s">
        <v>1</v>
      </c>
      <c r="B9479" t="s">
        <v>35</v>
      </c>
      <c r="C9479" t="s">
        <v>16</v>
      </c>
      <c r="D9479">
        <v>2027</v>
      </c>
      <c r="E9479">
        <v>1.35E-2</v>
      </c>
      <c r="F9479" t="s">
        <v>383</v>
      </c>
      <c r="G9479" t="s">
        <v>392</v>
      </c>
    </row>
    <row r="9480" spans="1:7" x14ac:dyDescent="0.35">
      <c r="A9480" t="s">
        <v>1</v>
      </c>
      <c r="B9480" t="s">
        <v>36</v>
      </c>
      <c r="C9480" t="s">
        <v>16</v>
      </c>
      <c r="D9480">
        <v>2027</v>
      </c>
      <c r="E9480">
        <v>1.5991</v>
      </c>
      <c r="F9480" t="s">
        <v>383</v>
      </c>
      <c r="G9480" t="s">
        <v>392</v>
      </c>
    </row>
    <row r="9481" spans="1:7" x14ac:dyDescent="0.35">
      <c r="A9481" t="s">
        <v>1</v>
      </c>
      <c r="B9481" t="s">
        <v>37</v>
      </c>
      <c r="C9481" t="s">
        <v>16</v>
      </c>
      <c r="D9481">
        <v>2027</v>
      </c>
      <c r="E9481">
        <v>1.2070000000000001</v>
      </c>
      <c r="F9481" t="s">
        <v>383</v>
      </c>
      <c r="G9481" t="s">
        <v>392</v>
      </c>
    </row>
    <row r="9482" spans="1:7" x14ac:dyDescent="0.35">
      <c r="A9482" t="s">
        <v>1</v>
      </c>
      <c r="B9482" t="s">
        <v>39</v>
      </c>
      <c r="C9482" t="s">
        <v>16</v>
      </c>
      <c r="D9482">
        <v>2027</v>
      </c>
      <c r="E9482">
        <v>0</v>
      </c>
      <c r="F9482" t="s">
        <v>383</v>
      </c>
      <c r="G9482" t="s">
        <v>392</v>
      </c>
    </row>
    <row r="9483" spans="1:7" x14ac:dyDescent="0.35">
      <c r="A9483" t="s">
        <v>1</v>
      </c>
      <c r="B9483" t="s">
        <v>40</v>
      </c>
      <c r="C9483" t="s">
        <v>16</v>
      </c>
      <c r="D9483">
        <v>2027</v>
      </c>
      <c r="E9483">
        <v>14.3835</v>
      </c>
      <c r="F9483" t="s">
        <v>383</v>
      </c>
      <c r="G9483" t="s">
        <v>392</v>
      </c>
    </row>
    <row r="9484" spans="1:7" x14ac:dyDescent="0.35">
      <c r="A9484" t="s">
        <v>1</v>
      </c>
      <c r="B9484" t="s">
        <v>11</v>
      </c>
      <c r="C9484" t="s">
        <v>388</v>
      </c>
      <c r="D9484">
        <v>2027</v>
      </c>
      <c r="E9484">
        <v>0.40410000000000001</v>
      </c>
      <c r="F9484" t="s">
        <v>383</v>
      </c>
      <c r="G9484" t="s">
        <v>392</v>
      </c>
    </row>
    <row r="9485" spans="1:7" x14ac:dyDescent="0.35">
      <c r="A9485" t="s">
        <v>1</v>
      </c>
      <c r="B9485" t="s">
        <v>25</v>
      </c>
      <c r="C9485" t="s">
        <v>388</v>
      </c>
      <c r="D9485">
        <v>2027</v>
      </c>
      <c r="E9485">
        <v>2.5577000000000001</v>
      </c>
      <c r="F9485" t="s">
        <v>383</v>
      </c>
      <c r="G9485" t="s">
        <v>392</v>
      </c>
    </row>
    <row r="9486" spans="1:7" x14ac:dyDescent="0.35">
      <c r="A9486" t="s">
        <v>1</v>
      </c>
      <c r="B9486" t="s">
        <v>26</v>
      </c>
      <c r="C9486" t="s">
        <v>388</v>
      </c>
      <c r="D9486">
        <v>2027</v>
      </c>
      <c r="E9486">
        <v>0.15559999999999999</v>
      </c>
      <c r="F9486" t="s">
        <v>383</v>
      </c>
      <c r="G9486" t="s">
        <v>392</v>
      </c>
    </row>
    <row r="9487" spans="1:7" x14ac:dyDescent="0.35">
      <c r="A9487" t="s">
        <v>1</v>
      </c>
      <c r="B9487" t="s">
        <v>27</v>
      </c>
      <c r="C9487" t="s">
        <v>388</v>
      </c>
      <c r="D9487">
        <v>2027</v>
      </c>
      <c r="E9487">
        <v>1.26E-2</v>
      </c>
      <c r="F9487" t="s">
        <v>383</v>
      </c>
      <c r="G9487" t="s">
        <v>392</v>
      </c>
    </row>
    <row r="9488" spans="1:7" x14ac:dyDescent="0.35">
      <c r="A9488" t="s">
        <v>1</v>
      </c>
      <c r="B9488" t="s">
        <v>29</v>
      </c>
      <c r="C9488" t="s">
        <v>388</v>
      </c>
      <c r="D9488">
        <v>2027</v>
      </c>
      <c r="E9488">
        <v>9.7000000000000003E-3</v>
      </c>
      <c r="F9488" t="s">
        <v>383</v>
      </c>
      <c r="G9488" t="s">
        <v>392</v>
      </c>
    </row>
    <row r="9489" spans="1:7" x14ac:dyDescent="0.35">
      <c r="A9489" t="s">
        <v>1</v>
      </c>
      <c r="B9489" t="s">
        <v>32</v>
      </c>
      <c r="C9489" t="s">
        <v>388</v>
      </c>
      <c r="D9489">
        <v>2027</v>
      </c>
      <c r="E9489">
        <v>6.7000000000000002E-3</v>
      </c>
      <c r="F9489" t="s">
        <v>383</v>
      </c>
      <c r="G9489" t="s">
        <v>392</v>
      </c>
    </row>
    <row r="9490" spans="1:7" x14ac:dyDescent="0.35">
      <c r="A9490" t="s">
        <v>1</v>
      </c>
      <c r="B9490" t="s">
        <v>30</v>
      </c>
      <c r="C9490" t="s">
        <v>388</v>
      </c>
      <c r="D9490">
        <v>2027</v>
      </c>
      <c r="E9490" s="76">
        <v>8.0000000000000004E-4</v>
      </c>
      <c r="F9490" t="s">
        <v>383</v>
      </c>
      <c r="G9490" t="s">
        <v>392</v>
      </c>
    </row>
    <row r="9491" spans="1:7" x14ac:dyDescent="0.35">
      <c r="A9491" t="s">
        <v>1</v>
      </c>
      <c r="B9491" t="s">
        <v>33</v>
      </c>
      <c r="C9491" t="s">
        <v>388</v>
      </c>
      <c r="D9491">
        <v>2027</v>
      </c>
      <c r="E9491">
        <v>0</v>
      </c>
      <c r="F9491" t="s">
        <v>383</v>
      </c>
      <c r="G9491" t="s">
        <v>392</v>
      </c>
    </row>
    <row r="9492" spans="1:7" x14ac:dyDescent="0.35">
      <c r="A9492" t="s">
        <v>1</v>
      </c>
      <c r="B9492" t="s">
        <v>34</v>
      </c>
      <c r="C9492" t="s">
        <v>388</v>
      </c>
      <c r="D9492">
        <v>2027</v>
      </c>
      <c r="E9492">
        <v>3.4708999999999999</v>
      </c>
      <c r="F9492" t="s">
        <v>383</v>
      </c>
      <c r="G9492" t="s">
        <v>392</v>
      </c>
    </row>
    <row r="9493" spans="1:7" x14ac:dyDescent="0.35">
      <c r="A9493" t="s">
        <v>1</v>
      </c>
      <c r="B9493" t="s">
        <v>35</v>
      </c>
      <c r="C9493" t="s">
        <v>388</v>
      </c>
      <c r="D9493">
        <v>2027</v>
      </c>
      <c r="E9493" s="76">
        <v>2.9999999999999997E-4</v>
      </c>
      <c r="F9493" t="s">
        <v>383</v>
      </c>
      <c r="G9493" t="s">
        <v>392</v>
      </c>
    </row>
    <row r="9494" spans="1:7" x14ac:dyDescent="0.35">
      <c r="A9494" t="s">
        <v>1</v>
      </c>
      <c r="B9494" t="s">
        <v>36</v>
      </c>
      <c r="C9494" t="s">
        <v>388</v>
      </c>
      <c r="D9494">
        <v>2027</v>
      </c>
      <c r="E9494">
        <v>0.50700000000000001</v>
      </c>
      <c r="F9494" t="s">
        <v>383</v>
      </c>
      <c r="G9494" t="s">
        <v>392</v>
      </c>
    </row>
    <row r="9495" spans="1:7" x14ac:dyDescent="0.35">
      <c r="A9495" t="s">
        <v>1</v>
      </c>
      <c r="B9495" t="s">
        <v>37</v>
      </c>
      <c r="C9495" t="s">
        <v>388</v>
      </c>
      <c r="D9495">
        <v>2027</v>
      </c>
      <c r="E9495">
        <v>5.0999999999999997E-2</v>
      </c>
      <c r="F9495" t="s">
        <v>383</v>
      </c>
      <c r="G9495" t="s">
        <v>392</v>
      </c>
    </row>
    <row r="9496" spans="1:7" x14ac:dyDescent="0.35">
      <c r="A9496" t="s">
        <v>1</v>
      </c>
      <c r="B9496" t="s">
        <v>39</v>
      </c>
      <c r="C9496" t="s">
        <v>388</v>
      </c>
      <c r="D9496">
        <v>2027</v>
      </c>
      <c r="E9496">
        <v>3.95E-2</v>
      </c>
      <c r="F9496" t="s">
        <v>383</v>
      </c>
      <c r="G9496" t="s">
        <v>392</v>
      </c>
    </row>
    <row r="9497" spans="1:7" x14ac:dyDescent="0.35">
      <c r="A9497" t="s">
        <v>1</v>
      </c>
      <c r="B9497" t="s">
        <v>40</v>
      </c>
      <c r="C9497" t="s">
        <v>388</v>
      </c>
      <c r="D9497">
        <v>2027</v>
      </c>
      <c r="E9497">
        <v>7.2159000000000004</v>
      </c>
      <c r="F9497" t="s">
        <v>383</v>
      </c>
      <c r="G9497" t="s">
        <v>392</v>
      </c>
    </row>
    <row r="9498" spans="1:7" x14ac:dyDescent="0.35">
      <c r="A9498" t="s">
        <v>1</v>
      </c>
      <c r="B9498" t="s">
        <v>11</v>
      </c>
      <c r="C9498" t="s">
        <v>389</v>
      </c>
      <c r="D9498">
        <v>2027</v>
      </c>
      <c r="E9498">
        <v>8.7499999999999994E-2</v>
      </c>
      <c r="F9498" t="s">
        <v>383</v>
      </c>
      <c r="G9498" t="s">
        <v>392</v>
      </c>
    </row>
    <row r="9499" spans="1:7" x14ac:dyDescent="0.35">
      <c r="A9499" t="s">
        <v>1</v>
      </c>
      <c r="B9499" t="s">
        <v>25</v>
      </c>
      <c r="C9499" t="s">
        <v>389</v>
      </c>
      <c r="D9499">
        <v>2027</v>
      </c>
      <c r="E9499">
        <v>5.91E-2</v>
      </c>
      <c r="F9499" t="s">
        <v>383</v>
      </c>
      <c r="G9499" t="s">
        <v>392</v>
      </c>
    </row>
    <row r="9500" spans="1:7" x14ac:dyDescent="0.35">
      <c r="A9500" t="s">
        <v>1</v>
      </c>
      <c r="B9500" t="s">
        <v>26</v>
      </c>
      <c r="C9500" t="s">
        <v>389</v>
      </c>
      <c r="D9500">
        <v>2027</v>
      </c>
      <c r="E9500">
        <v>5.6300000000000003E-2</v>
      </c>
      <c r="F9500" t="s">
        <v>383</v>
      </c>
      <c r="G9500" t="s">
        <v>392</v>
      </c>
    </row>
    <row r="9501" spans="1:7" x14ac:dyDescent="0.35">
      <c r="A9501" t="s">
        <v>1</v>
      </c>
      <c r="B9501" t="s">
        <v>27</v>
      </c>
      <c r="C9501" t="s">
        <v>389</v>
      </c>
      <c r="D9501">
        <v>2027</v>
      </c>
      <c r="E9501">
        <v>1.2699999999999999E-2</v>
      </c>
      <c r="F9501" t="s">
        <v>383</v>
      </c>
      <c r="G9501" t="s">
        <v>392</v>
      </c>
    </row>
    <row r="9502" spans="1:7" x14ac:dyDescent="0.35">
      <c r="A9502" t="s">
        <v>1</v>
      </c>
      <c r="B9502" t="s">
        <v>29</v>
      </c>
      <c r="C9502" t="s">
        <v>389</v>
      </c>
      <c r="D9502">
        <v>2027</v>
      </c>
      <c r="E9502">
        <v>7.7000000000000002E-3</v>
      </c>
      <c r="F9502" t="s">
        <v>383</v>
      </c>
      <c r="G9502" t="s">
        <v>392</v>
      </c>
    </row>
    <row r="9503" spans="1:7" x14ac:dyDescent="0.35">
      <c r="A9503" t="s">
        <v>1</v>
      </c>
      <c r="B9503" t="s">
        <v>32</v>
      </c>
      <c r="C9503" t="s">
        <v>389</v>
      </c>
      <c r="D9503">
        <v>2027</v>
      </c>
      <c r="E9503">
        <v>0</v>
      </c>
      <c r="F9503" t="s">
        <v>383</v>
      </c>
      <c r="G9503" t="s">
        <v>392</v>
      </c>
    </row>
    <row r="9504" spans="1:7" x14ac:dyDescent="0.35">
      <c r="A9504" t="s">
        <v>1</v>
      </c>
      <c r="B9504" t="s">
        <v>30</v>
      </c>
      <c r="C9504" t="s">
        <v>389</v>
      </c>
      <c r="D9504">
        <v>2027</v>
      </c>
      <c r="E9504">
        <v>2.6100000000000002E-2</v>
      </c>
      <c r="F9504" t="s">
        <v>383</v>
      </c>
      <c r="G9504" t="s">
        <v>392</v>
      </c>
    </row>
    <row r="9505" spans="1:7" x14ac:dyDescent="0.35">
      <c r="A9505" t="s">
        <v>1</v>
      </c>
      <c r="B9505" t="s">
        <v>33</v>
      </c>
      <c r="C9505" t="s">
        <v>389</v>
      </c>
      <c r="D9505">
        <v>2027</v>
      </c>
      <c r="E9505">
        <v>0</v>
      </c>
      <c r="F9505" t="s">
        <v>383</v>
      </c>
      <c r="G9505" t="s">
        <v>392</v>
      </c>
    </row>
    <row r="9506" spans="1:7" x14ac:dyDescent="0.35">
      <c r="A9506" t="s">
        <v>1</v>
      </c>
      <c r="B9506" t="s">
        <v>34</v>
      </c>
      <c r="C9506" t="s">
        <v>389</v>
      </c>
      <c r="D9506">
        <v>2027</v>
      </c>
      <c r="E9506">
        <v>2.3584999999999998</v>
      </c>
      <c r="F9506" t="s">
        <v>383</v>
      </c>
      <c r="G9506" t="s">
        <v>392</v>
      </c>
    </row>
    <row r="9507" spans="1:7" x14ac:dyDescent="0.35">
      <c r="A9507" t="s">
        <v>1</v>
      </c>
      <c r="B9507" t="s">
        <v>35</v>
      </c>
      <c r="C9507" t="s">
        <v>389</v>
      </c>
      <c r="D9507">
        <v>2027</v>
      </c>
      <c r="E9507">
        <v>0</v>
      </c>
      <c r="F9507" t="s">
        <v>383</v>
      </c>
      <c r="G9507" t="s">
        <v>392</v>
      </c>
    </row>
    <row r="9508" spans="1:7" x14ac:dyDescent="0.35">
      <c r="A9508" t="s">
        <v>1</v>
      </c>
      <c r="B9508" t="s">
        <v>36</v>
      </c>
      <c r="C9508" t="s">
        <v>389</v>
      </c>
      <c r="D9508">
        <v>2027</v>
      </c>
      <c r="E9508">
        <v>0.13980000000000001</v>
      </c>
      <c r="F9508" t="s">
        <v>383</v>
      </c>
      <c r="G9508" t="s">
        <v>392</v>
      </c>
    </row>
    <row r="9509" spans="1:7" x14ac:dyDescent="0.35">
      <c r="A9509" t="s">
        <v>1</v>
      </c>
      <c r="B9509" t="s">
        <v>37</v>
      </c>
      <c r="C9509" t="s">
        <v>389</v>
      </c>
      <c r="D9509">
        <v>2027</v>
      </c>
      <c r="E9509">
        <v>1.32E-2</v>
      </c>
      <c r="F9509" t="s">
        <v>383</v>
      </c>
      <c r="G9509" t="s">
        <v>392</v>
      </c>
    </row>
    <row r="9510" spans="1:7" x14ac:dyDescent="0.35">
      <c r="A9510" t="s">
        <v>1</v>
      </c>
      <c r="B9510" t="s">
        <v>39</v>
      </c>
      <c r="C9510" t="s">
        <v>389</v>
      </c>
      <c r="D9510">
        <v>2027</v>
      </c>
      <c r="E9510">
        <v>0</v>
      </c>
      <c r="F9510" t="s">
        <v>383</v>
      </c>
      <c r="G9510" t="s">
        <v>392</v>
      </c>
    </row>
    <row r="9511" spans="1:7" x14ac:dyDescent="0.35">
      <c r="A9511" t="s">
        <v>1</v>
      </c>
      <c r="B9511" t="s">
        <v>40</v>
      </c>
      <c r="C9511" t="s">
        <v>389</v>
      </c>
      <c r="D9511">
        <v>2027</v>
      </c>
      <c r="E9511">
        <v>2.7608999999999999</v>
      </c>
      <c r="F9511" t="s">
        <v>383</v>
      </c>
      <c r="G9511" t="s">
        <v>392</v>
      </c>
    </row>
    <row r="9512" spans="1:7" x14ac:dyDescent="0.35">
      <c r="A9512" t="s">
        <v>1</v>
      </c>
      <c r="B9512" t="s">
        <v>11</v>
      </c>
      <c r="C9512" t="s">
        <v>390</v>
      </c>
      <c r="D9512">
        <v>2027</v>
      </c>
      <c r="E9512">
        <v>216.04060000000001</v>
      </c>
      <c r="F9512" t="s">
        <v>383</v>
      </c>
      <c r="G9512" t="s">
        <v>392</v>
      </c>
    </row>
    <row r="9513" spans="1:7" x14ac:dyDescent="0.35">
      <c r="A9513" t="s">
        <v>1</v>
      </c>
      <c r="B9513" t="s">
        <v>25</v>
      </c>
      <c r="C9513" t="s">
        <v>390</v>
      </c>
      <c r="D9513">
        <v>2027</v>
      </c>
      <c r="E9513">
        <v>122.45780000000001</v>
      </c>
      <c r="F9513" t="s">
        <v>383</v>
      </c>
      <c r="G9513" t="s">
        <v>392</v>
      </c>
    </row>
    <row r="9514" spans="1:7" x14ac:dyDescent="0.35">
      <c r="A9514" t="s">
        <v>1</v>
      </c>
      <c r="B9514" t="s">
        <v>26</v>
      </c>
      <c r="C9514" t="s">
        <v>390</v>
      </c>
      <c r="D9514">
        <v>2027</v>
      </c>
      <c r="E9514">
        <v>48.809100000000001</v>
      </c>
      <c r="F9514" t="s">
        <v>383</v>
      </c>
      <c r="G9514" t="s">
        <v>392</v>
      </c>
    </row>
    <row r="9515" spans="1:7" x14ac:dyDescent="0.35">
      <c r="A9515" t="s">
        <v>1</v>
      </c>
      <c r="B9515" t="s">
        <v>27</v>
      </c>
      <c r="C9515" t="s">
        <v>390</v>
      </c>
      <c r="D9515">
        <v>2027</v>
      </c>
      <c r="E9515">
        <v>26.673200000000001</v>
      </c>
      <c r="F9515" t="s">
        <v>383</v>
      </c>
      <c r="G9515" t="s">
        <v>392</v>
      </c>
    </row>
    <row r="9516" spans="1:7" x14ac:dyDescent="0.35">
      <c r="A9516" t="s">
        <v>1</v>
      </c>
      <c r="B9516" t="s">
        <v>29</v>
      </c>
      <c r="C9516" t="s">
        <v>390</v>
      </c>
      <c r="D9516">
        <v>2027</v>
      </c>
      <c r="E9516">
        <v>23.7392</v>
      </c>
      <c r="F9516" t="s">
        <v>383</v>
      </c>
      <c r="G9516" t="s">
        <v>392</v>
      </c>
    </row>
    <row r="9517" spans="1:7" x14ac:dyDescent="0.35">
      <c r="A9517" t="s">
        <v>1</v>
      </c>
      <c r="B9517" t="s">
        <v>32</v>
      </c>
      <c r="C9517" t="s">
        <v>390</v>
      </c>
      <c r="D9517">
        <v>2027</v>
      </c>
      <c r="E9517">
        <v>1.7572000000000001</v>
      </c>
      <c r="F9517" t="s">
        <v>383</v>
      </c>
      <c r="G9517" t="s">
        <v>392</v>
      </c>
    </row>
    <row r="9518" spans="1:7" x14ac:dyDescent="0.35">
      <c r="A9518" t="s">
        <v>1</v>
      </c>
      <c r="B9518" t="s">
        <v>30</v>
      </c>
      <c r="C9518" t="s">
        <v>390</v>
      </c>
      <c r="D9518">
        <v>2027</v>
      </c>
      <c r="E9518">
        <v>34.651299999999999</v>
      </c>
      <c r="F9518" t="s">
        <v>383</v>
      </c>
      <c r="G9518" t="s">
        <v>392</v>
      </c>
    </row>
    <row r="9519" spans="1:7" x14ac:dyDescent="0.35">
      <c r="A9519" t="s">
        <v>1</v>
      </c>
      <c r="B9519" t="s">
        <v>33</v>
      </c>
      <c r="C9519" t="s">
        <v>390</v>
      </c>
      <c r="D9519">
        <v>2027</v>
      </c>
      <c r="E9519">
        <v>0.73599999999999999</v>
      </c>
      <c r="F9519" t="s">
        <v>383</v>
      </c>
      <c r="G9519" t="s">
        <v>392</v>
      </c>
    </row>
    <row r="9520" spans="1:7" x14ac:dyDescent="0.35">
      <c r="A9520" t="s">
        <v>1</v>
      </c>
      <c r="B9520" t="s">
        <v>34</v>
      </c>
      <c r="C9520" t="s">
        <v>390</v>
      </c>
      <c r="D9520">
        <v>2027</v>
      </c>
      <c r="E9520">
        <v>435.6114</v>
      </c>
      <c r="F9520" t="s">
        <v>383</v>
      </c>
      <c r="G9520" t="s">
        <v>392</v>
      </c>
    </row>
    <row r="9521" spans="1:7" x14ac:dyDescent="0.35">
      <c r="A9521" t="s">
        <v>1</v>
      </c>
      <c r="B9521" t="s">
        <v>35</v>
      </c>
      <c r="C9521" t="s">
        <v>390</v>
      </c>
      <c r="D9521">
        <v>2027</v>
      </c>
      <c r="E9521">
        <v>6.0332999999999997</v>
      </c>
      <c r="F9521" t="s">
        <v>383</v>
      </c>
      <c r="G9521" t="s">
        <v>392</v>
      </c>
    </row>
    <row r="9522" spans="1:7" x14ac:dyDescent="0.35">
      <c r="A9522" t="s">
        <v>1</v>
      </c>
      <c r="B9522" t="s">
        <v>36</v>
      </c>
      <c r="C9522" t="s">
        <v>390</v>
      </c>
      <c r="D9522">
        <v>2027</v>
      </c>
      <c r="E9522">
        <v>218.89920000000001</v>
      </c>
      <c r="F9522" t="s">
        <v>383</v>
      </c>
      <c r="G9522" t="s">
        <v>392</v>
      </c>
    </row>
    <row r="9523" spans="1:7" x14ac:dyDescent="0.35">
      <c r="A9523" t="s">
        <v>1</v>
      </c>
      <c r="B9523" t="s">
        <v>37</v>
      </c>
      <c r="C9523" t="s">
        <v>390</v>
      </c>
      <c r="D9523">
        <v>2027</v>
      </c>
      <c r="E9523">
        <v>66.988500000000002</v>
      </c>
      <c r="F9523" t="s">
        <v>383</v>
      </c>
      <c r="G9523" t="s">
        <v>392</v>
      </c>
    </row>
    <row r="9524" spans="1:7" x14ac:dyDescent="0.35">
      <c r="A9524" t="s">
        <v>1</v>
      </c>
      <c r="B9524" t="s">
        <v>39</v>
      </c>
      <c r="C9524" t="s">
        <v>390</v>
      </c>
      <c r="D9524">
        <v>2027</v>
      </c>
      <c r="E9524">
        <v>2.9698000000000002</v>
      </c>
      <c r="F9524" t="s">
        <v>383</v>
      </c>
      <c r="G9524" t="s">
        <v>392</v>
      </c>
    </row>
    <row r="9525" spans="1:7" x14ac:dyDescent="0.35">
      <c r="A9525" t="s">
        <v>1</v>
      </c>
      <c r="B9525" t="s">
        <v>40</v>
      </c>
      <c r="C9525" t="s">
        <v>390</v>
      </c>
      <c r="D9525">
        <v>2027</v>
      </c>
      <c r="E9525">
        <v>1205.3666000000001</v>
      </c>
      <c r="F9525" t="s">
        <v>383</v>
      </c>
      <c r="G9525" t="s">
        <v>392</v>
      </c>
    </row>
    <row r="9526" spans="1:7" x14ac:dyDescent="0.35">
      <c r="A9526" t="s">
        <v>1</v>
      </c>
      <c r="B9526" t="s">
        <v>11</v>
      </c>
      <c r="C9526" t="s">
        <v>17</v>
      </c>
      <c r="D9526">
        <v>2027</v>
      </c>
      <c r="E9526">
        <v>1.5786</v>
      </c>
      <c r="F9526" t="s">
        <v>383</v>
      </c>
      <c r="G9526" t="s">
        <v>392</v>
      </c>
    </row>
    <row r="9527" spans="1:7" x14ac:dyDescent="0.35">
      <c r="A9527" t="s">
        <v>1</v>
      </c>
      <c r="B9527" t="s">
        <v>25</v>
      </c>
      <c r="C9527" t="s">
        <v>17</v>
      </c>
      <c r="D9527">
        <v>2027</v>
      </c>
      <c r="E9527">
        <v>0.63970000000000005</v>
      </c>
      <c r="F9527" t="s">
        <v>383</v>
      </c>
      <c r="G9527" t="s">
        <v>392</v>
      </c>
    </row>
    <row r="9528" spans="1:7" x14ac:dyDescent="0.35">
      <c r="A9528" t="s">
        <v>1</v>
      </c>
      <c r="B9528" t="s">
        <v>26</v>
      </c>
      <c r="C9528" t="s">
        <v>17</v>
      </c>
      <c r="D9528">
        <v>2027</v>
      </c>
      <c r="E9528">
        <v>0</v>
      </c>
      <c r="F9528" t="s">
        <v>383</v>
      </c>
      <c r="G9528" t="s">
        <v>392</v>
      </c>
    </row>
    <row r="9529" spans="1:7" x14ac:dyDescent="0.35">
      <c r="A9529" t="s">
        <v>1</v>
      </c>
      <c r="B9529" t="s">
        <v>27</v>
      </c>
      <c r="C9529" t="s">
        <v>17</v>
      </c>
      <c r="D9529">
        <v>2027</v>
      </c>
      <c r="E9529">
        <v>0</v>
      </c>
      <c r="F9529" t="s">
        <v>383</v>
      </c>
      <c r="G9529" t="s">
        <v>392</v>
      </c>
    </row>
    <row r="9530" spans="1:7" x14ac:dyDescent="0.35">
      <c r="A9530" t="s">
        <v>1</v>
      </c>
      <c r="B9530" t="s">
        <v>29</v>
      </c>
      <c r="C9530" t="s">
        <v>17</v>
      </c>
      <c r="D9530">
        <v>2027</v>
      </c>
      <c r="E9530">
        <v>0</v>
      </c>
      <c r="F9530" t="s">
        <v>383</v>
      </c>
      <c r="G9530" t="s">
        <v>392</v>
      </c>
    </row>
    <row r="9531" spans="1:7" x14ac:dyDescent="0.35">
      <c r="A9531" t="s">
        <v>1</v>
      </c>
      <c r="B9531" t="s">
        <v>32</v>
      </c>
      <c r="C9531" t="s">
        <v>17</v>
      </c>
      <c r="D9531">
        <v>2027</v>
      </c>
      <c r="E9531">
        <v>0</v>
      </c>
      <c r="F9531" t="s">
        <v>383</v>
      </c>
      <c r="G9531" t="s">
        <v>392</v>
      </c>
    </row>
    <row r="9532" spans="1:7" x14ac:dyDescent="0.35">
      <c r="A9532" t="s">
        <v>1</v>
      </c>
      <c r="B9532" t="s">
        <v>30</v>
      </c>
      <c r="C9532" t="s">
        <v>17</v>
      </c>
      <c r="D9532">
        <v>2027</v>
      </c>
      <c r="E9532">
        <v>0.31490000000000001</v>
      </c>
      <c r="F9532" t="s">
        <v>383</v>
      </c>
      <c r="G9532" t="s">
        <v>392</v>
      </c>
    </row>
    <row r="9533" spans="1:7" x14ac:dyDescent="0.35">
      <c r="A9533" t="s">
        <v>1</v>
      </c>
      <c r="B9533" t="s">
        <v>33</v>
      </c>
      <c r="C9533" t="s">
        <v>17</v>
      </c>
      <c r="D9533">
        <v>2027</v>
      </c>
      <c r="E9533">
        <v>0</v>
      </c>
      <c r="F9533" t="s">
        <v>383</v>
      </c>
      <c r="G9533" t="s">
        <v>392</v>
      </c>
    </row>
    <row r="9534" spans="1:7" x14ac:dyDescent="0.35">
      <c r="A9534" t="s">
        <v>1</v>
      </c>
      <c r="B9534" t="s">
        <v>34</v>
      </c>
      <c r="C9534" t="s">
        <v>17</v>
      </c>
      <c r="D9534">
        <v>2027</v>
      </c>
      <c r="E9534">
        <v>0.80149999999999999</v>
      </c>
      <c r="F9534" t="s">
        <v>383</v>
      </c>
      <c r="G9534" t="s">
        <v>392</v>
      </c>
    </row>
    <row r="9535" spans="1:7" x14ac:dyDescent="0.35">
      <c r="A9535" t="s">
        <v>1</v>
      </c>
      <c r="B9535" t="s">
        <v>35</v>
      </c>
      <c r="C9535" t="s">
        <v>17</v>
      </c>
      <c r="D9535">
        <v>2027</v>
      </c>
      <c r="E9535">
        <v>0</v>
      </c>
      <c r="F9535" t="s">
        <v>383</v>
      </c>
      <c r="G9535" t="s">
        <v>392</v>
      </c>
    </row>
    <row r="9536" spans="1:7" x14ac:dyDescent="0.35">
      <c r="A9536" t="s">
        <v>1</v>
      </c>
      <c r="B9536" t="s">
        <v>36</v>
      </c>
      <c r="C9536" t="s">
        <v>17</v>
      </c>
      <c r="D9536">
        <v>2027</v>
      </c>
      <c r="E9536">
        <v>1.3998999999999999</v>
      </c>
      <c r="F9536" t="s">
        <v>383</v>
      </c>
      <c r="G9536" t="s">
        <v>392</v>
      </c>
    </row>
    <row r="9537" spans="1:7" x14ac:dyDescent="0.35">
      <c r="A9537" t="s">
        <v>1</v>
      </c>
      <c r="B9537" t="s">
        <v>37</v>
      </c>
      <c r="C9537" t="s">
        <v>17</v>
      </c>
      <c r="D9537">
        <v>2027</v>
      </c>
      <c r="E9537">
        <v>2.9399999999999999E-2</v>
      </c>
      <c r="F9537" t="s">
        <v>383</v>
      </c>
      <c r="G9537" t="s">
        <v>392</v>
      </c>
    </row>
    <row r="9538" spans="1:7" x14ac:dyDescent="0.35">
      <c r="A9538" t="s">
        <v>1</v>
      </c>
      <c r="B9538" t="s">
        <v>39</v>
      </c>
      <c r="C9538" t="s">
        <v>17</v>
      </c>
      <c r="D9538">
        <v>2027</v>
      </c>
      <c r="E9538">
        <v>0</v>
      </c>
      <c r="F9538" t="s">
        <v>383</v>
      </c>
      <c r="G9538" t="s">
        <v>392</v>
      </c>
    </row>
    <row r="9539" spans="1:7" x14ac:dyDescent="0.35">
      <c r="A9539" t="s">
        <v>1</v>
      </c>
      <c r="B9539" t="s">
        <v>40</v>
      </c>
      <c r="C9539" t="s">
        <v>17</v>
      </c>
      <c r="D9539">
        <v>2027</v>
      </c>
      <c r="E9539">
        <v>4.7640000000000002</v>
      </c>
      <c r="F9539" t="s">
        <v>383</v>
      </c>
      <c r="G9539" t="s">
        <v>392</v>
      </c>
    </row>
    <row r="9540" spans="1:7" x14ac:dyDescent="0.35">
      <c r="A9540" t="s">
        <v>1</v>
      </c>
      <c r="B9540" t="s">
        <v>40</v>
      </c>
      <c r="C9540" t="s">
        <v>391</v>
      </c>
      <c r="D9540">
        <v>2027</v>
      </c>
      <c r="E9540">
        <v>2661.0810000000001</v>
      </c>
      <c r="F9540" t="s">
        <v>383</v>
      </c>
      <c r="G9540" t="s">
        <v>392</v>
      </c>
    </row>
    <row r="9541" spans="1:7" x14ac:dyDescent="0.35">
      <c r="A9541" t="s">
        <v>1</v>
      </c>
      <c r="B9541" t="s">
        <v>11</v>
      </c>
      <c r="C9541" t="s">
        <v>382</v>
      </c>
      <c r="D9541">
        <v>2028</v>
      </c>
      <c r="E9541">
        <v>39.194600000000001</v>
      </c>
      <c r="F9541" t="s">
        <v>383</v>
      </c>
      <c r="G9541" t="s">
        <v>392</v>
      </c>
    </row>
    <row r="9542" spans="1:7" x14ac:dyDescent="0.35">
      <c r="A9542" t="s">
        <v>1</v>
      </c>
      <c r="B9542" t="s">
        <v>25</v>
      </c>
      <c r="C9542" t="s">
        <v>382</v>
      </c>
      <c r="D9542">
        <v>2028</v>
      </c>
      <c r="E9542">
        <v>77.400999999999996</v>
      </c>
      <c r="F9542" t="s">
        <v>383</v>
      </c>
      <c r="G9542" t="s">
        <v>392</v>
      </c>
    </row>
    <row r="9543" spans="1:7" x14ac:dyDescent="0.35">
      <c r="A9543" t="s">
        <v>1</v>
      </c>
      <c r="B9543" t="s">
        <v>26</v>
      </c>
      <c r="C9543" t="s">
        <v>382</v>
      </c>
      <c r="D9543">
        <v>2028</v>
      </c>
      <c r="E9543">
        <v>9.8450000000000006</v>
      </c>
      <c r="F9543" t="s">
        <v>383</v>
      </c>
      <c r="G9543" t="s">
        <v>392</v>
      </c>
    </row>
    <row r="9544" spans="1:7" x14ac:dyDescent="0.35">
      <c r="A9544" t="s">
        <v>1</v>
      </c>
      <c r="B9544" t="s">
        <v>27</v>
      </c>
      <c r="C9544" t="s">
        <v>382</v>
      </c>
      <c r="D9544">
        <v>2028</v>
      </c>
      <c r="E9544">
        <v>1.6348</v>
      </c>
      <c r="F9544" t="s">
        <v>383</v>
      </c>
      <c r="G9544" t="s">
        <v>392</v>
      </c>
    </row>
    <row r="9545" spans="1:7" x14ac:dyDescent="0.35">
      <c r="A9545" t="s">
        <v>1</v>
      </c>
      <c r="B9545" t="s">
        <v>29</v>
      </c>
      <c r="C9545" t="s">
        <v>382</v>
      </c>
      <c r="D9545">
        <v>2028</v>
      </c>
      <c r="E9545">
        <v>13.1829</v>
      </c>
      <c r="F9545" t="s">
        <v>383</v>
      </c>
      <c r="G9545" t="s">
        <v>392</v>
      </c>
    </row>
    <row r="9546" spans="1:7" x14ac:dyDescent="0.35">
      <c r="A9546" t="s">
        <v>1</v>
      </c>
      <c r="B9546" t="s">
        <v>32</v>
      </c>
      <c r="C9546" t="s">
        <v>382</v>
      </c>
      <c r="D9546">
        <v>2028</v>
      </c>
      <c r="E9546">
        <v>2.0085000000000002</v>
      </c>
      <c r="F9546" t="s">
        <v>383</v>
      </c>
      <c r="G9546" t="s">
        <v>392</v>
      </c>
    </row>
    <row r="9547" spans="1:7" x14ac:dyDescent="0.35">
      <c r="A9547" t="s">
        <v>1</v>
      </c>
      <c r="B9547" t="s">
        <v>30</v>
      </c>
      <c r="C9547" t="s">
        <v>382</v>
      </c>
      <c r="D9547">
        <v>2028</v>
      </c>
      <c r="E9547">
        <v>6.4980000000000002</v>
      </c>
      <c r="F9547" t="s">
        <v>383</v>
      </c>
      <c r="G9547" t="s">
        <v>392</v>
      </c>
    </row>
    <row r="9548" spans="1:7" x14ac:dyDescent="0.35">
      <c r="A9548" t="s">
        <v>1</v>
      </c>
      <c r="B9548" t="s">
        <v>33</v>
      </c>
      <c r="C9548" t="s">
        <v>382</v>
      </c>
      <c r="D9548">
        <v>2028</v>
      </c>
      <c r="E9548">
        <v>1.7287999999999999</v>
      </c>
      <c r="F9548" t="s">
        <v>383</v>
      </c>
      <c r="G9548" t="s">
        <v>392</v>
      </c>
    </row>
    <row r="9549" spans="1:7" x14ac:dyDescent="0.35">
      <c r="A9549" t="s">
        <v>1</v>
      </c>
      <c r="B9549" t="s">
        <v>34</v>
      </c>
      <c r="C9549" t="s">
        <v>382</v>
      </c>
      <c r="D9549">
        <v>2028</v>
      </c>
      <c r="E9549">
        <v>97.209299999999999</v>
      </c>
      <c r="F9549" t="s">
        <v>383</v>
      </c>
      <c r="G9549" t="s">
        <v>392</v>
      </c>
    </row>
    <row r="9550" spans="1:7" x14ac:dyDescent="0.35">
      <c r="A9550" t="s">
        <v>1</v>
      </c>
      <c r="B9550" t="s">
        <v>35</v>
      </c>
      <c r="C9550" t="s">
        <v>382</v>
      </c>
      <c r="D9550">
        <v>2028</v>
      </c>
      <c r="E9550">
        <v>0.42470000000000002</v>
      </c>
      <c r="F9550" t="s">
        <v>383</v>
      </c>
      <c r="G9550" t="s">
        <v>392</v>
      </c>
    </row>
    <row r="9551" spans="1:7" x14ac:dyDescent="0.35">
      <c r="A9551" t="s">
        <v>1</v>
      </c>
      <c r="B9551" t="s">
        <v>36</v>
      </c>
      <c r="C9551" t="s">
        <v>382</v>
      </c>
      <c r="D9551">
        <v>2028</v>
      </c>
      <c r="E9551">
        <v>90.243300000000005</v>
      </c>
      <c r="F9551" t="s">
        <v>383</v>
      </c>
      <c r="G9551" t="s">
        <v>392</v>
      </c>
    </row>
    <row r="9552" spans="1:7" x14ac:dyDescent="0.35">
      <c r="A9552" t="s">
        <v>1</v>
      </c>
      <c r="B9552" t="s">
        <v>37</v>
      </c>
      <c r="C9552" t="s">
        <v>382</v>
      </c>
      <c r="D9552">
        <v>2028</v>
      </c>
      <c r="E9552">
        <v>2.6720000000000002</v>
      </c>
      <c r="F9552" t="s">
        <v>383</v>
      </c>
      <c r="G9552" t="s">
        <v>392</v>
      </c>
    </row>
    <row r="9553" spans="1:7" x14ac:dyDescent="0.35">
      <c r="A9553" t="s">
        <v>1</v>
      </c>
      <c r="B9553" t="s">
        <v>39</v>
      </c>
      <c r="C9553" t="s">
        <v>382</v>
      </c>
      <c r="D9553">
        <v>2028</v>
      </c>
      <c r="E9553">
        <v>0.72919999999999996</v>
      </c>
      <c r="F9553" t="s">
        <v>383</v>
      </c>
      <c r="G9553" t="s">
        <v>392</v>
      </c>
    </row>
    <row r="9554" spans="1:7" x14ac:dyDescent="0.35">
      <c r="A9554" t="s">
        <v>1</v>
      </c>
      <c r="B9554" t="s">
        <v>40</v>
      </c>
      <c r="C9554" t="s">
        <v>382</v>
      </c>
      <c r="D9554">
        <v>2028</v>
      </c>
      <c r="E9554">
        <v>342.77210000000002</v>
      </c>
      <c r="F9554" t="s">
        <v>383</v>
      </c>
      <c r="G9554" t="s">
        <v>392</v>
      </c>
    </row>
    <row r="9555" spans="1:7" x14ac:dyDescent="0.35">
      <c r="A9555" t="s">
        <v>1</v>
      </c>
      <c r="B9555" t="s">
        <v>11</v>
      </c>
      <c r="C9555" t="s">
        <v>384</v>
      </c>
      <c r="D9555">
        <v>2028</v>
      </c>
      <c r="E9555">
        <v>31.5184</v>
      </c>
      <c r="F9555" t="s">
        <v>383</v>
      </c>
      <c r="G9555" t="s">
        <v>392</v>
      </c>
    </row>
    <row r="9556" spans="1:7" x14ac:dyDescent="0.35">
      <c r="A9556" t="s">
        <v>1</v>
      </c>
      <c r="B9556" t="s">
        <v>25</v>
      </c>
      <c r="C9556" t="s">
        <v>384</v>
      </c>
      <c r="D9556">
        <v>2028</v>
      </c>
      <c r="E9556">
        <v>49.271999999999998</v>
      </c>
      <c r="F9556" t="s">
        <v>383</v>
      </c>
      <c r="G9556" t="s">
        <v>392</v>
      </c>
    </row>
    <row r="9557" spans="1:7" x14ac:dyDescent="0.35">
      <c r="A9557" t="s">
        <v>1</v>
      </c>
      <c r="B9557" t="s">
        <v>26</v>
      </c>
      <c r="C9557" t="s">
        <v>384</v>
      </c>
      <c r="D9557">
        <v>2028</v>
      </c>
      <c r="E9557">
        <v>8.7202999999999999</v>
      </c>
      <c r="F9557" t="s">
        <v>383</v>
      </c>
      <c r="G9557" t="s">
        <v>392</v>
      </c>
    </row>
    <row r="9558" spans="1:7" x14ac:dyDescent="0.35">
      <c r="A9558" t="s">
        <v>1</v>
      </c>
      <c r="B9558" t="s">
        <v>27</v>
      </c>
      <c r="C9558" t="s">
        <v>384</v>
      </c>
      <c r="D9558">
        <v>2028</v>
      </c>
      <c r="E9558">
        <v>2.9851000000000001</v>
      </c>
      <c r="F9558" t="s">
        <v>383</v>
      </c>
      <c r="G9558" t="s">
        <v>392</v>
      </c>
    </row>
    <row r="9559" spans="1:7" x14ac:dyDescent="0.35">
      <c r="A9559" t="s">
        <v>1</v>
      </c>
      <c r="B9559" t="s">
        <v>29</v>
      </c>
      <c r="C9559" t="s">
        <v>384</v>
      </c>
      <c r="D9559">
        <v>2028</v>
      </c>
      <c r="E9559">
        <v>0.33860000000000001</v>
      </c>
      <c r="F9559" t="s">
        <v>383</v>
      </c>
      <c r="G9559" t="s">
        <v>392</v>
      </c>
    </row>
    <row r="9560" spans="1:7" x14ac:dyDescent="0.35">
      <c r="A9560" t="s">
        <v>1</v>
      </c>
      <c r="B9560" t="s">
        <v>32</v>
      </c>
      <c r="C9560" t="s">
        <v>384</v>
      </c>
      <c r="D9560">
        <v>2028</v>
      </c>
      <c r="E9560">
        <v>6.0999999999999999E-2</v>
      </c>
      <c r="F9560" t="s">
        <v>383</v>
      </c>
      <c r="G9560" t="s">
        <v>392</v>
      </c>
    </row>
    <row r="9561" spans="1:7" x14ac:dyDescent="0.35">
      <c r="A9561" t="s">
        <v>1</v>
      </c>
      <c r="B9561" t="s">
        <v>30</v>
      </c>
      <c r="C9561" t="s">
        <v>384</v>
      </c>
      <c r="D9561">
        <v>2028</v>
      </c>
      <c r="E9561">
        <v>3.9155000000000002</v>
      </c>
      <c r="F9561" t="s">
        <v>383</v>
      </c>
      <c r="G9561" t="s">
        <v>392</v>
      </c>
    </row>
    <row r="9562" spans="1:7" x14ac:dyDescent="0.35">
      <c r="A9562" t="s">
        <v>1</v>
      </c>
      <c r="B9562" t="s">
        <v>33</v>
      </c>
      <c r="C9562" t="s">
        <v>384</v>
      </c>
      <c r="D9562">
        <v>2028</v>
      </c>
      <c r="E9562">
        <v>9.1999999999999998E-3</v>
      </c>
      <c r="F9562" t="s">
        <v>383</v>
      </c>
      <c r="G9562" t="s">
        <v>392</v>
      </c>
    </row>
    <row r="9563" spans="1:7" x14ac:dyDescent="0.35">
      <c r="A9563" t="s">
        <v>1</v>
      </c>
      <c r="B9563" t="s">
        <v>34</v>
      </c>
      <c r="C9563" t="s">
        <v>384</v>
      </c>
      <c r="D9563">
        <v>2028</v>
      </c>
      <c r="E9563">
        <v>66.2971</v>
      </c>
      <c r="F9563" t="s">
        <v>383</v>
      </c>
      <c r="G9563" t="s">
        <v>392</v>
      </c>
    </row>
    <row r="9564" spans="1:7" x14ac:dyDescent="0.35">
      <c r="A9564" t="s">
        <v>1</v>
      </c>
      <c r="B9564" t="s">
        <v>35</v>
      </c>
      <c r="C9564" t="s">
        <v>384</v>
      </c>
      <c r="D9564">
        <v>2028</v>
      </c>
      <c r="E9564">
        <v>0.72989999999999999</v>
      </c>
      <c r="F9564" t="s">
        <v>383</v>
      </c>
      <c r="G9564" t="s">
        <v>392</v>
      </c>
    </row>
    <row r="9565" spans="1:7" x14ac:dyDescent="0.35">
      <c r="A9565" t="s">
        <v>1</v>
      </c>
      <c r="B9565" t="s">
        <v>36</v>
      </c>
      <c r="C9565" t="s">
        <v>384</v>
      </c>
      <c r="D9565">
        <v>2028</v>
      </c>
      <c r="E9565">
        <v>35.794600000000003</v>
      </c>
      <c r="F9565" t="s">
        <v>383</v>
      </c>
      <c r="G9565" t="s">
        <v>392</v>
      </c>
    </row>
    <row r="9566" spans="1:7" x14ac:dyDescent="0.35">
      <c r="A9566" t="s">
        <v>1</v>
      </c>
      <c r="B9566" t="s">
        <v>37</v>
      </c>
      <c r="C9566" t="s">
        <v>384</v>
      </c>
      <c r="D9566">
        <v>2028</v>
      </c>
      <c r="E9566">
        <v>10.7173</v>
      </c>
      <c r="F9566" t="s">
        <v>383</v>
      </c>
      <c r="G9566" t="s">
        <v>392</v>
      </c>
    </row>
    <row r="9567" spans="1:7" x14ac:dyDescent="0.35">
      <c r="A9567" t="s">
        <v>1</v>
      </c>
      <c r="B9567" t="s">
        <v>39</v>
      </c>
      <c r="C9567" t="s">
        <v>384</v>
      </c>
      <c r="D9567">
        <v>2028</v>
      </c>
      <c r="E9567">
        <v>3.2300000000000002E-2</v>
      </c>
      <c r="F9567" t="s">
        <v>383</v>
      </c>
      <c r="G9567" t="s">
        <v>392</v>
      </c>
    </row>
    <row r="9568" spans="1:7" x14ac:dyDescent="0.35">
      <c r="A9568" t="s">
        <v>1</v>
      </c>
      <c r="B9568" t="s">
        <v>40</v>
      </c>
      <c r="C9568" t="s">
        <v>384</v>
      </c>
      <c r="D9568">
        <v>2028</v>
      </c>
      <c r="E9568">
        <v>210.3913</v>
      </c>
      <c r="F9568" t="s">
        <v>383</v>
      </c>
      <c r="G9568" t="s">
        <v>392</v>
      </c>
    </row>
    <row r="9569" spans="1:7" x14ac:dyDescent="0.35">
      <c r="A9569" t="s">
        <v>1</v>
      </c>
      <c r="B9569" t="s">
        <v>11</v>
      </c>
      <c r="C9569" t="s">
        <v>385</v>
      </c>
      <c r="D9569">
        <v>2028</v>
      </c>
      <c r="E9569">
        <v>193.78700000000001</v>
      </c>
      <c r="F9569" t="s">
        <v>383</v>
      </c>
      <c r="G9569" t="s">
        <v>392</v>
      </c>
    </row>
    <row r="9570" spans="1:7" x14ac:dyDescent="0.35">
      <c r="A9570" t="s">
        <v>1</v>
      </c>
      <c r="B9570" t="s">
        <v>25</v>
      </c>
      <c r="C9570" t="s">
        <v>385</v>
      </c>
      <c r="D9570">
        <v>2028</v>
      </c>
      <c r="E9570">
        <v>83.4893</v>
      </c>
      <c r="F9570" t="s">
        <v>383</v>
      </c>
      <c r="G9570" t="s">
        <v>392</v>
      </c>
    </row>
    <row r="9571" spans="1:7" x14ac:dyDescent="0.35">
      <c r="A9571" t="s">
        <v>1</v>
      </c>
      <c r="B9571" t="s">
        <v>26</v>
      </c>
      <c r="C9571" t="s">
        <v>385</v>
      </c>
      <c r="D9571">
        <v>2028</v>
      </c>
      <c r="E9571">
        <v>32.831899999999997</v>
      </c>
      <c r="F9571" t="s">
        <v>383</v>
      </c>
      <c r="G9571" t="s">
        <v>392</v>
      </c>
    </row>
    <row r="9572" spans="1:7" x14ac:dyDescent="0.35">
      <c r="A9572" t="s">
        <v>1</v>
      </c>
      <c r="B9572" t="s">
        <v>27</v>
      </c>
      <c r="C9572" t="s">
        <v>385</v>
      </c>
      <c r="D9572">
        <v>2028</v>
      </c>
      <c r="E9572">
        <v>11.893700000000001</v>
      </c>
      <c r="F9572" t="s">
        <v>383</v>
      </c>
      <c r="G9572" t="s">
        <v>392</v>
      </c>
    </row>
    <row r="9573" spans="1:7" x14ac:dyDescent="0.35">
      <c r="A9573" t="s">
        <v>1</v>
      </c>
      <c r="B9573" t="s">
        <v>29</v>
      </c>
      <c r="C9573" t="s">
        <v>385</v>
      </c>
      <c r="D9573">
        <v>2028</v>
      </c>
      <c r="E9573">
        <v>11.167899999999999</v>
      </c>
      <c r="F9573" t="s">
        <v>383</v>
      </c>
      <c r="G9573" t="s">
        <v>392</v>
      </c>
    </row>
    <row r="9574" spans="1:7" x14ac:dyDescent="0.35">
      <c r="A9574" t="s">
        <v>1</v>
      </c>
      <c r="B9574" t="s">
        <v>32</v>
      </c>
      <c r="C9574" t="s">
        <v>385</v>
      </c>
      <c r="D9574">
        <v>2028</v>
      </c>
      <c r="E9574">
        <v>3.4605000000000001</v>
      </c>
      <c r="F9574" t="s">
        <v>383</v>
      </c>
      <c r="G9574" t="s">
        <v>392</v>
      </c>
    </row>
    <row r="9575" spans="1:7" x14ac:dyDescent="0.35">
      <c r="A9575" t="s">
        <v>1</v>
      </c>
      <c r="B9575" t="s">
        <v>30</v>
      </c>
      <c r="C9575" t="s">
        <v>385</v>
      </c>
      <c r="D9575">
        <v>2028</v>
      </c>
      <c r="E9575">
        <v>16.251799999999999</v>
      </c>
      <c r="F9575" t="s">
        <v>383</v>
      </c>
      <c r="G9575" t="s">
        <v>392</v>
      </c>
    </row>
    <row r="9576" spans="1:7" x14ac:dyDescent="0.35">
      <c r="A9576" t="s">
        <v>1</v>
      </c>
      <c r="B9576" t="s">
        <v>33</v>
      </c>
      <c r="C9576" t="s">
        <v>385</v>
      </c>
      <c r="D9576">
        <v>2028</v>
      </c>
      <c r="E9576">
        <v>0.66749999999999998</v>
      </c>
      <c r="F9576" t="s">
        <v>383</v>
      </c>
      <c r="G9576" t="s">
        <v>392</v>
      </c>
    </row>
    <row r="9577" spans="1:7" x14ac:dyDescent="0.35">
      <c r="A9577" t="s">
        <v>1</v>
      </c>
      <c r="B9577" t="s">
        <v>34</v>
      </c>
      <c r="C9577" t="s">
        <v>385</v>
      </c>
      <c r="D9577">
        <v>2028</v>
      </c>
      <c r="E9577">
        <v>227.625</v>
      </c>
      <c r="F9577" t="s">
        <v>383</v>
      </c>
      <c r="G9577" t="s">
        <v>392</v>
      </c>
    </row>
    <row r="9578" spans="1:7" x14ac:dyDescent="0.35">
      <c r="A9578" t="s">
        <v>1</v>
      </c>
      <c r="B9578" t="s">
        <v>35</v>
      </c>
      <c r="C9578" t="s">
        <v>385</v>
      </c>
      <c r="D9578">
        <v>2028</v>
      </c>
      <c r="E9578">
        <v>3.3736999999999999</v>
      </c>
      <c r="F9578" t="s">
        <v>383</v>
      </c>
      <c r="G9578" t="s">
        <v>392</v>
      </c>
    </row>
    <row r="9579" spans="1:7" x14ac:dyDescent="0.35">
      <c r="A9579" t="s">
        <v>1</v>
      </c>
      <c r="B9579" t="s">
        <v>36</v>
      </c>
      <c r="C9579" t="s">
        <v>385</v>
      </c>
      <c r="D9579">
        <v>2028</v>
      </c>
      <c r="E9579">
        <v>115.6952</v>
      </c>
      <c r="F9579" t="s">
        <v>383</v>
      </c>
      <c r="G9579" t="s">
        <v>392</v>
      </c>
    </row>
    <row r="9580" spans="1:7" x14ac:dyDescent="0.35">
      <c r="A9580" t="s">
        <v>1</v>
      </c>
      <c r="B9580" t="s">
        <v>37</v>
      </c>
      <c r="C9580" t="s">
        <v>385</v>
      </c>
      <c r="D9580">
        <v>2028</v>
      </c>
      <c r="E9580">
        <v>67.293199999999999</v>
      </c>
      <c r="F9580" t="s">
        <v>383</v>
      </c>
      <c r="G9580" t="s">
        <v>392</v>
      </c>
    </row>
    <row r="9581" spans="1:7" x14ac:dyDescent="0.35">
      <c r="A9581" t="s">
        <v>1</v>
      </c>
      <c r="B9581" t="s">
        <v>39</v>
      </c>
      <c r="C9581" t="s">
        <v>385</v>
      </c>
      <c r="D9581">
        <v>2028</v>
      </c>
      <c r="E9581">
        <v>1.5568</v>
      </c>
      <c r="F9581" t="s">
        <v>383</v>
      </c>
      <c r="G9581" t="s">
        <v>392</v>
      </c>
    </row>
    <row r="9582" spans="1:7" x14ac:dyDescent="0.35">
      <c r="A9582" t="s">
        <v>1</v>
      </c>
      <c r="B9582" t="s">
        <v>40</v>
      </c>
      <c r="C9582" t="s">
        <v>385</v>
      </c>
      <c r="D9582">
        <v>2028</v>
      </c>
      <c r="E9582">
        <v>769.09349999999995</v>
      </c>
      <c r="F9582" t="s">
        <v>383</v>
      </c>
      <c r="G9582" t="s">
        <v>392</v>
      </c>
    </row>
    <row r="9583" spans="1:7" x14ac:dyDescent="0.35">
      <c r="A9583" t="s">
        <v>1</v>
      </c>
      <c r="B9583" t="s">
        <v>11</v>
      </c>
      <c r="C9583" t="s">
        <v>386</v>
      </c>
      <c r="D9583">
        <v>2028</v>
      </c>
      <c r="E9583">
        <v>11.227</v>
      </c>
      <c r="F9583" t="s">
        <v>383</v>
      </c>
      <c r="G9583" t="s">
        <v>392</v>
      </c>
    </row>
    <row r="9584" spans="1:7" x14ac:dyDescent="0.35">
      <c r="A9584" t="s">
        <v>1</v>
      </c>
      <c r="B9584" t="s">
        <v>25</v>
      </c>
      <c r="C9584" t="s">
        <v>386</v>
      </c>
      <c r="D9584">
        <v>2028</v>
      </c>
      <c r="E9584">
        <v>15.631399999999999</v>
      </c>
      <c r="F9584" t="s">
        <v>383</v>
      </c>
      <c r="G9584" t="s">
        <v>392</v>
      </c>
    </row>
    <row r="9585" spans="1:7" x14ac:dyDescent="0.35">
      <c r="A9585" t="s">
        <v>1</v>
      </c>
      <c r="B9585" t="s">
        <v>26</v>
      </c>
      <c r="C9585" t="s">
        <v>386</v>
      </c>
      <c r="D9585">
        <v>2028</v>
      </c>
      <c r="E9585">
        <v>3.3279000000000001</v>
      </c>
      <c r="F9585" t="s">
        <v>383</v>
      </c>
      <c r="G9585" t="s">
        <v>392</v>
      </c>
    </row>
    <row r="9586" spans="1:7" x14ac:dyDescent="0.35">
      <c r="A9586" t="s">
        <v>1</v>
      </c>
      <c r="B9586" t="s">
        <v>27</v>
      </c>
      <c r="C9586" t="s">
        <v>386</v>
      </c>
      <c r="D9586">
        <v>2028</v>
      </c>
      <c r="E9586">
        <v>1.4208000000000001</v>
      </c>
      <c r="F9586" t="s">
        <v>383</v>
      </c>
      <c r="G9586" t="s">
        <v>392</v>
      </c>
    </row>
    <row r="9587" spans="1:7" x14ac:dyDescent="0.35">
      <c r="A9587" t="s">
        <v>1</v>
      </c>
      <c r="B9587" t="s">
        <v>29</v>
      </c>
      <c r="C9587" t="s">
        <v>386</v>
      </c>
      <c r="D9587">
        <v>2028</v>
      </c>
      <c r="E9587">
        <v>1.1812</v>
      </c>
      <c r="F9587" t="s">
        <v>383</v>
      </c>
      <c r="G9587" t="s">
        <v>392</v>
      </c>
    </row>
    <row r="9588" spans="1:7" x14ac:dyDescent="0.35">
      <c r="A9588" t="s">
        <v>1</v>
      </c>
      <c r="B9588" t="s">
        <v>32</v>
      </c>
      <c r="C9588" t="s">
        <v>386</v>
      </c>
      <c r="D9588">
        <v>2028</v>
      </c>
      <c r="E9588">
        <v>4.2000000000000003E-2</v>
      </c>
      <c r="F9588" t="s">
        <v>383</v>
      </c>
      <c r="G9588" t="s">
        <v>392</v>
      </c>
    </row>
    <row r="9589" spans="1:7" x14ac:dyDescent="0.35">
      <c r="A9589" t="s">
        <v>1</v>
      </c>
      <c r="B9589" t="s">
        <v>30</v>
      </c>
      <c r="C9589" t="s">
        <v>386</v>
      </c>
      <c r="D9589">
        <v>2028</v>
      </c>
      <c r="E9589">
        <v>1.6614</v>
      </c>
      <c r="F9589" t="s">
        <v>383</v>
      </c>
      <c r="G9589" t="s">
        <v>392</v>
      </c>
    </row>
    <row r="9590" spans="1:7" x14ac:dyDescent="0.35">
      <c r="A9590" t="s">
        <v>1</v>
      </c>
      <c r="B9590" t="s">
        <v>33</v>
      </c>
      <c r="C9590" t="s">
        <v>386</v>
      </c>
      <c r="D9590">
        <v>2028</v>
      </c>
      <c r="E9590">
        <v>3.4000000000000002E-2</v>
      </c>
      <c r="F9590" t="s">
        <v>383</v>
      </c>
      <c r="G9590" t="s">
        <v>392</v>
      </c>
    </row>
    <row r="9591" spans="1:7" x14ac:dyDescent="0.35">
      <c r="A9591" t="s">
        <v>1</v>
      </c>
      <c r="B9591" t="s">
        <v>34</v>
      </c>
      <c r="C9591" t="s">
        <v>386</v>
      </c>
      <c r="D9591">
        <v>2028</v>
      </c>
      <c r="E9591">
        <v>29.666599999999999</v>
      </c>
      <c r="F9591" t="s">
        <v>383</v>
      </c>
      <c r="G9591" t="s">
        <v>392</v>
      </c>
    </row>
    <row r="9592" spans="1:7" x14ac:dyDescent="0.35">
      <c r="A9592" t="s">
        <v>1</v>
      </c>
      <c r="B9592" t="s">
        <v>35</v>
      </c>
      <c r="C9592" t="s">
        <v>386</v>
      </c>
      <c r="D9592">
        <v>2028</v>
      </c>
      <c r="E9592">
        <v>0.3493</v>
      </c>
      <c r="F9592" t="s">
        <v>383</v>
      </c>
      <c r="G9592" t="s">
        <v>392</v>
      </c>
    </row>
    <row r="9593" spans="1:7" x14ac:dyDescent="0.35">
      <c r="A9593" t="s">
        <v>1</v>
      </c>
      <c r="B9593" t="s">
        <v>36</v>
      </c>
      <c r="C9593" t="s">
        <v>386</v>
      </c>
      <c r="D9593">
        <v>2028</v>
      </c>
      <c r="E9593">
        <v>20.8996</v>
      </c>
      <c r="F9593" t="s">
        <v>383</v>
      </c>
      <c r="G9593" t="s">
        <v>392</v>
      </c>
    </row>
    <row r="9594" spans="1:7" x14ac:dyDescent="0.35">
      <c r="A9594" t="s">
        <v>1</v>
      </c>
      <c r="B9594" t="s">
        <v>37</v>
      </c>
      <c r="C9594" t="s">
        <v>386</v>
      </c>
      <c r="D9594">
        <v>2028</v>
      </c>
      <c r="E9594">
        <v>4.0320999999999998</v>
      </c>
      <c r="F9594" t="s">
        <v>383</v>
      </c>
      <c r="G9594" t="s">
        <v>392</v>
      </c>
    </row>
    <row r="9595" spans="1:7" x14ac:dyDescent="0.35">
      <c r="A9595" t="s">
        <v>1</v>
      </c>
      <c r="B9595" t="s">
        <v>39</v>
      </c>
      <c r="C9595" t="s">
        <v>386</v>
      </c>
      <c r="D9595">
        <v>2028</v>
      </c>
      <c r="E9595">
        <v>0.1406</v>
      </c>
      <c r="F9595" t="s">
        <v>383</v>
      </c>
      <c r="G9595" t="s">
        <v>392</v>
      </c>
    </row>
    <row r="9596" spans="1:7" x14ac:dyDescent="0.35">
      <c r="A9596" t="s">
        <v>1</v>
      </c>
      <c r="B9596" t="s">
        <v>40</v>
      </c>
      <c r="C9596" t="s">
        <v>386</v>
      </c>
      <c r="D9596">
        <v>2028</v>
      </c>
      <c r="E9596">
        <v>89.613900000000001</v>
      </c>
      <c r="F9596" t="s">
        <v>383</v>
      </c>
      <c r="G9596" t="s">
        <v>392</v>
      </c>
    </row>
    <row r="9597" spans="1:7" x14ac:dyDescent="0.35">
      <c r="A9597" t="s">
        <v>1</v>
      </c>
      <c r="B9597" t="s">
        <v>11</v>
      </c>
      <c r="C9597" t="s">
        <v>387</v>
      </c>
      <c r="D9597">
        <v>2028</v>
      </c>
      <c r="E9597">
        <v>0</v>
      </c>
      <c r="F9597" t="s">
        <v>383</v>
      </c>
      <c r="G9597" t="s">
        <v>392</v>
      </c>
    </row>
    <row r="9598" spans="1:7" x14ac:dyDescent="0.35">
      <c r="A9598" t="s">
        <v>1</v>
      </c>
      <c r="B9598" t="s">
        <v>25</v>
      </c>
      <c r="C9598" t="s">
        <v>387</v>
      </c>
      <c r="D9598">
        <v>2028</v>
      </c>
      <c r="E9598">
        <v>9.24</v>
      </c>
      <c r="F9598" t="s">
        <v>383</v>
      </c>
      <c r="G9598" t="s">
        <v>392</v>
      </c>
    </row>
    <row r="9599" spans="1:7" x14ac:dyDescent="0.35">
      <c r="A9599" t="s">
        <v>1</v>
      </c>
      <c r="B9599" t="s">
        <v>26</v>
      </c>
      <c r="C9599" t="s">
        <v>387</v>
      </c>
      <c r="D9599">
        <v>2028</v>
      </c>
      <c r="E9599">
        <v>0</v>
      </c>
      <c r="F9599" t="s">
        <v>383</v>
      </c>
      <c r="G9599" t="s">
        <v>392</v>
      </c>
    </row>
    <row r="9600" spans="1:7" x14ac:dyDescent="0.35">
      <c r="A9600" t="s">
        <v>1</v>
      </c>
      <c r="B9600" t="s">
        <v>27</v>
      </c>
      <c r="C9600" t="s">
        <v>387</v>
      </c>
      <c r="D9600">
        <v>2028</v>
      </c>
      <c r="E9600">
        <v>0</v>
      </c>
      <c r="F9600" t="s">
        <v>383</v>
      </c>
      <c r="G9600" t="s">
        <v>392</v>
      </c>
    </row>
    <row r="9601" spans="1:7" x14ac:dyDescent="0.35">
      <c r="A9601" t="s">
        <v>1</v>
      </c>
      <c r="B9601" t="s">
        <v>29</v>
      </c>
      <c r="C9601" t="s">
        <v>387</v>
      </c>
      <c r="D9601">
        <v>2028</v>
      </c>
      <c r="E9601">
        <v>0.49480000000000002</v>
      </c>
      <c r="F9601" t="s">
        <v>383</v>
      </c>
      <c r="G9601" t="s">
        <v>392</v>
      </c>
    </row>
    <row r="9602" spans="1:7" x14ac:dyDescent="0.35">
      <c r="A9602" t="s">
        <v>1</v>
      </c>
      <c r="B9602" t="s">
        <v>32</v>
      </c>
      <c r="C9602" t="s">
        <v>387</v>
      </c>
      <c r="D9602">
        <v>2028</v>
      </c>
      <c r="E9602">
        <v>0</v>
      </c>
      <c r="F9602" t="s">
        <v>383</v>
      </c>
      <c r="G9602" t="s">
        <v>392</v>
      </c>
    </row>
    <row r="9603" spans="1:7" x14ac:dyDescent="0.35">
      <c r="A9603" t="s">
        <v>1</v>
      </c>
      <c r="B9603" t="s">
        <v>30</v>
      </c>
      <c r="C9603" t="s">
        <v>387</v>
      </c>
      <c r="D9603">
        <v>2028</v>
      </c>
      <c r="E9603">
        <v>0</v>
      </c>
      <c r="F9603" t="s">
        <v>383</v>
      </c>
      <c r="G9603" t="s">
        <v>392</v>
      </c>
    </row>
    <row r="9604" spans="1:7" x14ac:dyDescent="0.35">
      <c r="A9604" t="s">
        <v>1</v>
      </c>
      <c r="B9604" t="s">
        <v>33</v>
      </c>
      <c r="C9604" t="s">
        <v>387</v>
      </c>
      <c r="D9604">
        <v>2028</v>
      </c>
      <c r="E9604">
        <v>0</v>
      </c>
      <c r="F9604" t="s">
        <v>383</v>
      </c>
      <c r="G9604" t="s">
        <v>392</v>
      </c>
    </row>
    <row r="9605" spans="1:7" x14ac:dyDescent="0.35">
      <c r="A9605" t="s">
        <v>1</v>
      </c>
      <c r="B9605" t="s">
        <v>34</v>
      </c>
      <c r="C9605" t="s">
        <v>387</v>
      </c>
      <c r="D9605">
        <v>2028</v>
      </c>
      <c r="E9605">
        <v>13.234500000000001</v>
      </c>
      <c r="F9605" t="s">
        <v>383</v>
      </c>
      <c r="G9605" t="s">
        <v>392</v>
      </c>
    </row>
    <row r="9606" spans="1:7" x14ac:dyDescent="0.35">
      <c r="A9606" t="s">
        <v>1</v>
      </c>
      <c r="B9606" t="s">
        <v>35</v>
      </c>
      <c r="C9606" t="s">
        <v>387</v>
      </c>
      <c r="D9606">
        <v>2028</v>
      </c>
      <c r="E9606">
        <v>0.01</v>
      </c>
      <c r="F9606" t="s">
        <v>383</v>
      </c>
      <c r="G9606" t="s">
        <v>392</v>
      </c>
    </row>
    <row r="9607" spans="1:7" x14ac:dyDescent="0.35">
      <c r="A9607" t="s">
        <v>1</v>
      </c>
      <c r="B9607" t="s">
        <v>36</v>
      </c>
      <c r="C9607" t="s">
        <v>387</v>
      </c>
      <c r="D9607">
        <v>2028</v>
      </c>
      <c r="E9607">
        <v>6.8684000000000003</v>
      </c>
      <c r="F9607" t="s">
        <v>383</v>
      </c>
      <c r="G9607" t="s">
        <v>392</v>
      </c>
    </row>
    <row r="9608" spans="1:7" x14ac:dyDescent="0.35">
      <c r="A9608" t="s">
        <v>1</v>
      </c>
      <c r="B9608" t="s">
        <v>37</v>
      </c>
      <c r="C9608" t="s">
        <v>387</v>
      </c>
      <c r="D9608">
        <v>2028</v>
      </c>
      <c r="E9608">
        <v>0</v>
      </c>
      <c r="F9608" t="s">
        <v>383</v>
      </c>
      <c r="G9608" t="s">
        <v>392</v>
      </c>
    </row>
    <row r="9609" spans="1:7" x14ac:dyDescent="0.35">
      <c r="A9609" t="s">
        <v>1</v>
      </c>
      <c r="B9609" t="s">
        <v>39</v>
      </c>
      <c r="C9609" t="s">
        <v>387</v>
      </c>
      <c r="D9609">
        <v>2028</v>
      </c>
      <c r="E9609">
        <v>0</v>
      </c>
      <c r="F9609" t="s">
        <v>383</v>
      </c>
      <c r="G9609" t="s">
        <v>392</v>
      </c>
    </row>
    <row r="9610" spans="1:7" x14ac:dyDescent="0.35">
      <c r="A9610" t="s">
        <v>1</v>
      </c>
      <c r="B9610" t="s">
        <v>40</v>
      </c>
      <c r="C9610" t="s">
        <v>387</v>
      </c>
      <c r="D9610">
        <v>2028</v>
      </c>
      <c r="E9610">
        <v>29.8477</v>
      </c>
      <c r="F9610" t="s">
        <v>383</v>
      </c>
      <c r="G9610" t="s">
        <v>392</v>
      </c>
    </row>
    <row r="9611" spans="1:7" x14ac:dyDescent="0.35">
      <c r="A9611" t="s">
        <v>1</v>
      </c>
      <c r="B9611" t="s">
        <v>11</v>
      </c>
      <c r="C9611" t="s">
        <v>16</v>
      </c>
      <c r="D9611">
        <v>2028</v>
      </c>
      <c r="E9611">
        <v>8.6118000000000006</v>
      </c>
      <c r="F9611" t="s">
        <v>383</v>
      </c>
      <c r="G9611" t="s">
        <v>392</v>
      </c>
    </row>
    <row r="9612" spans="1:7" x14ac:dyDescent="0.35">
      <c r="A9612" t="s">
        <v>1</v>
      </c>
      <c r="B9612" t="s">
        <v>25</v>
      </c>
      <c r="C9612" t="s">
        <v>16</v>
      </c>
      <c r="D9612">
        <v>2028</v>
      </c>
      <c r="E9612">
        <v>2.7422</v>
      </c>
      <c r="F9612" t="s">
        <v>383</v>
      </c>
      <c r="G9612" t="s">
        <v>392</v>
      </c>
    </row>
    <row r="9613" spans="1:7" x14ac:dyDescent="0.35">
      <c r="A9613" t="s">
        <v>1</v>
      </c>
      <c r="B9613" t="s">
        <v>26</v>
      </c>
      <c r="C9613" t="s">
        <v>16</v>
      </c>
      <c r="D9613">
        <v>2028</v>
      </c>
      <c r="E9613">
        <v>0.97519999999999996</v>
      </c>
      <c r="F9613" t="s">
        <v>383</v>
      </c>
      <c r="G9613" t="s">
        <v>392</v>
      </c>
    </row>
    <row r="9614" spans="1:7" x14ac:dyDescent="0.35">
      <c r="A9614" t="s">
        <v>1</v>
      </c>
      <c r="B9614" t="s">
        <v>27</v>
      </c>
      <c r="C9614" t="s">
        <v>16</v>
      </c>
      <c r="D9614">
        <v>2028</v>
      </c>
      <c r="E9614">
        <v>0.16420000000000001</v>
      </c>
      <c r="F9614" t="s">
        <v>383</v>
      </c>
      <c r="G9614" t="s">
        <v>392</v>
      </c>
    </row>
    <row r="9615" spans="1:7" x14ac:dyDescent="0.35">
      <c r="A9615" t="s">
        <v>1</v>
      </c>
      <c r="B9615" t="s">
        <v>29</v>
      </c>
      <c r="C9615" t="s">
        <v>16</v>
      </c>
      <c r="D9615">
        <v>2028</v>
      </c>
      <c r="E9615">
        <v>7.4700000000000003E-2</v>
      </c>
      <c r="F9615" t="s">
        <v>383</v>
      </c>
      <c r="G9615" t="s">
        <v>392</v>
      </c>
    </row>
    <row r="9616" spans="1:7" x14ac:dyDescent="0.35">
      <c r="A9616" t="s">
        <v>1</v>
      </c>
      <c r="B9616" t="s">
        <v>32</v>
      </c>
      <c r="C9616" t="s">
        <v>16</v>
      </c>
      <c r="D9616">
        <v>2028</v>
      </c>
      <c r="E9616">
        <v>0</v>
      </c>
      <c r="F9616" t="s">
        <v>383</v>
      </c>
      <c r="G9616" t="s">
        <v>392</v>
      </c>
    </row>
    <row r="9617" spans="1:7" x14ac:dyDescent="0.35">
      <c r="A9617" t="s">
        <v>1</v>
      </c>
      <c r="B9617" t="s">
        <v>30</v>
      </c>
      <c r="C9617" t="s">
        <v>16</v>
      </c>
      <c r="D9617">
        <v>2028</v>
      </c>
      <c r="E9617">
        <v>0.1883</v>
      </c>
      <c r="F9617" t="s">
        <v>383</v>
      </c>
      <c r="G9617" t="s">
        <v>392</v>
      </c>
    </row>
    <row r="9618" spans="1:7" x14ac:dyDescent="0.35">
      <c r="A9618" t="s">
        <v>1</v>
      </c>
      <c r="B9618" t="s">
        <v>33</v>
      </c>
      <c r="C9618" t="s">
        <v>16</v>
      </c>
      <c r="D9618">
        <v>2028</v>
      </c>
      <c r="E9618">
        <v>0</v>
      </c>
      <c r="F9618" t="s">
        <v>383</v>
      </c>
      <c r="G9618" t="s">
        <v>392</v>
      </c>
    </row>
    <row r="9619" spans="1:7" x14ac:dyDescent="0.35">
      <c r="A9619" t="s">
        <v>1</v>
      </c>
      <c r="B9619" t="s">
        <v>34</v>
      </c>
      <c r="C9619" t="s">
        <v>16</v>
      </c>
      <c r="D9619">
        <v>2028</v>
      </c>
      <c r="E9619">
        <v>7.5838000000000001</v>
      </c>
      <c r="F9619" t="s">
        <v>383</v>
      </c>
      <c r="G9619" t="s">
        <v>392</v>
      </c>
    </row>
    <row r="9620" spans="1:7" x14ac:dyDescent="0.35">
      <c r="A9620" t="s">
        <v>1</v>
      </c>
      <c r="B9620" t="s">
        <v>35</v>
      </c>
      <c r="C9620" t="s">
        <v>16</v>
      </c>
      <c r="D9620">
        <v>2028</v>
      </c>
      <c r="E9620">
        <v>2.3199999999999998E-2</v>
      </c>
      <c r="F9620" t="s">
        <v>383</v>
      </c>
      <c r="G9620" t="s">
        <v>392</v>
      </c>
    </row>
    <row r="9621" spans="1:7" x14ac:dyDescent="0.35">
      <c r="A9621" t="s">
        <v>1</v>
      </c>
      <c r="B9621" t="s">
        <v>36</v>
      </c>
      <c r="C9621" t="s">
        <v>16</v>
      </c>
      <c r="D9621">
        <v>2028</v>
      </c>
      <c r="E9621">
        <v>2.9224000000000001</v>
      </c>
      <c r="F9621" t="s">
        <v>383</v>
      </c>
      <c r="G9621" t="s">
        <v>392</v>
      </c>
    </row>
    <row r="9622" spans="1:7" x14ac:dyDescent="0.35">
      <c r="A9622" t="s">
        <v>1</v>
      </c>
      <c r="B9622" t="s">
        <v>37</v>
      </c>
      <c r="C9622" t="s">
        <v>16</v>
      </c>
      <c r="D9622">
        <v>2028</v>
      </c>
      <c r="E9622">
        <v>2.1389</v>
      </c>
      <c r="F9622" t="s">
        <v>383</v>
      </c>
      <c r="G9622" t="s">
        <v>392</v>
      </c>
    </row>
    <row r="9623" spans="1:7" x14ac:dyDescent="0.35">
      <c r="A9623" t="s">
        <v>1</v>
      </c>
      <c r="B9623" t="s">
        <v>39</v>
      </c>
      <c r="C9623" t="s">
        <v>16</v>
      </c>
      <c r="D9623">
        <v>2028</v>
      </c>
      <c r="E9623">
        <v>0</v>
      </c>
      <c r="F9623" t="s">
        <v>383</v>
      </c>
      <c r="G9623" t="s">
        <v>392</v>
      </c>
    </row>
    <row r="9624" spans="1:7" x14ac:dyDescent="0.35">
      <c r="A9624" t="s">
        <v>1</v>
      </c>
      <c r="B9624" t="s">
        <v>40</v>
      </c>
      <c r="C9624" t="s">
        <v>16</v>
      </c>
      <c r="D9624">
        <v>2028</v>
      </c>
      <c r="E9624">
        <v>25.424700000000001</v>
      </c>
      <c r="F9624" t="s">
        <v>383</v>
      </c>
      <c r="G9624" t="s">
        <v>392</v>
      </c>
    </row>
    <row r="9625" spans="1:7" x14ac:dyDescent="0.35">
      <c r="A9625" t="s">
        <v>1</v>
      </c>
      <c r="B9625" t="s">
        <v>11</v>
      </c>
      <c r="C9625" t="s">
        <v>388</v>
      </c>
      <c r="D9625">
        <v>2028</v>
      </c>
      <c r="E9625">
        <v>0.37740000000000001</v>
      </c>
      <c r="F9625" t="s">
        <v>383</v>
      </c>
      <c r="G9625" t="s">
        <v>392</v>
      </c>
    </row>
    <row r="9626" spans="1:7" x14ac:dyDescent="0.35">
      <c r="A9626" t="s">
        <v>1</v>
      </c>
      <c r="B9626" t="s">
        <v>25</v>
      </c>
      <c r="C9626" t="s">
        <v>388</v>
      </c>
      <c r="D9626">
        <v>2028</v>
      </c>
      <c r="E9626">
        <v>2.4077000000000002</v>
      </c>
      <c r="F9626" t="s">
        <v>383</v>
      </c>
      <c r="G9626" t="s">
        <v>392</v>
      </c>
    </row>
    <row r="9627" spans="1:7" x14ac:dyDescent="0.35">
      <c r="A9627" t="s">
        <v>1</v>
      </c>
      <c r="B9627" t="s">
        <v>26</v>
      </c>
      <c r="C9627" t="s">
        <v>388</v>
      </c>
      <c r="D9627">
        <v>2028</v>
      </c>
      <c r="E9627">
        <v>0.14810000000000001</v>
      </c>
      <c r="F9627" t="s">
        <v>383</v>
      </c>
      <c r="G9627" t="s">
        <v>392</v>
      </c>
    </row>
    <row r="9628" spans="1:7" x14ac:dyDescent="0.35">
      <c r="A9628" t="s">
        <v>1</v>
      </c>
      <c r="B9628" t="s">
        <v>27</v>
      </c>
      <c r="C9628" t="s">
        <v>388</v>
      </c>
      <c r="D9628">
        <v>2028</v>
      </c>
      <c r="E9628">
        <v>1.21E-2</v>
      </c>
      <c r="F9628" t="s">
        <v>383</v>
      </c>
      <c r="G9628" t="s">
        <v>392</v>
      </c>
    </row>
    <row r="9629" spans="1:7" x14ac:dyDescent="0.35">
      <c r="A9629" t="s">
        <v>1</v>
      </c>
      <c r="B9629" t="s">
        <v>29</v>
      </c>
      <c r="C9629" t="s">
        <v>388</v>
      </c>
      <c r="D9629">
        <v>2028</v>
      </c>
      <c r="E9629">
        <v>9.1000000000000004E-3</v>
      </c>
      <c r="F9629" t="s">
        <v>383</v>
      </c>
      <c r="G9629" t="s">
        <v>392</v>
      </c>
    </row>
    <row r="9630" spans="1:7" x14ac:dyDescent="0.35">
      <c r="A9630" t="s">
        <v>1</v>
      </c>
      <c r="B9630" t="s">
        <v>32</v>
      </c>
      <c r="C9630" t="s">
        <v>388</v>
      </c>
      <c r="D9630">
        <v>2028</v>
      </c>
      <c r="E9630">
        <v>6.3E-3</v>
      </c>
      <c r="F9630" t="s">
        <v>383</v>
      </c>
      <c r="G9630" t="s">
        <v>392</v>
      </c>
    </row>
    <row r="9631" spans="1:7" x14ac:dyDescent="0.35">
      <c r="A9631" t="s">
        <v>1</v>
      </c>
      <c r="B9631" t="s">
        <v>30</v>
      </c>
      <c r="C9631" t="s">
        <v>388</v>
      </c>
      <c r="D9631">
        <v>2028</v>
      </c>
      <c r="E9631" s="76">
        <v>6.9999999999999999E-4</v>
      </c>
      <c r="F9631" t="s">
        <v>383</v>
      </c>
      <c r="G9631" t="s">
        <v>392</v>
      </c>
    </row>
    <row r="9632" spans="1:7" x14ac:dyDescent="0.35">
      <c r="A9632" t="s">
        <v>1</v>
      </c>
      <c r="B9632" t="s">
        <v>33</v>
      </c>
      <c r="C9632" t="s">
        <v>388</v>
      </c>
      <c r="D9632">
        <v>2028</v>
      </c>
      <c r="E9632">
        <v>0</v>
      </c>
      <c r="F9632" t="s">
        <v>383</v>
      </c>
      <c r="G9632" t="s">
        <v>392</v>
      </c>
    </row>
    <row r="9633" spans="1:7" x14ac:dyDescent="0.35">
      <c r="A9633" t="s">
        <v>1</v>
      </c>
      <c r="B9633" t="s">
        <v>34</v>
      </c>
      <c r="C9633" t="s">
        <v>388</v>
      </c>
      <c r="D9633">
        <v>2028</v>
      </c>
      <c r="E9633">
        <v>3.2856000000000001</v>
      </c>
      <c r="F9633" t="s">
        <v>383</v>
      </c>
      <c r="G9633" t="s">
        <v>392</v>
      </c>
    </row>
    <row r="9634" spans="1:7" x14ac:dyDescent="0.35">
      <c r="A9634" t="s">
        <v>1</v>
      </c>
      <c r="B9634" t="s">
        <v>35</v>
      </c>
      <c r="C9634" t="s">
        <v>388</v>
      </c>
      <c r="D9634">
        <v>2028</v>
      </c>
      <c r="E9634" s="76">
        <v>2.0000000000000001E-4</v>
      </c>
      <c r="F9634" t="s">
        <v>383</v>
      </c>
      <c r="G9634" t="s">
        <v>392</v>
      </c>
    </row>
    <row r="9635" spans="1:7" x14ac:dyDescent="0.35">
      <c r="A9635" t="s">
        <v>1</v>
      </c>
      <c r="B9635" t="s">
        <v>36</v>
      </c>
      <c r="C9635" t="s">
        <v>388</v>
      </c>
      <c r="D9635">
        <v>2028</v>
      </c>
      <c r="E9635">
        <v>0.47570000000000001</v>
      </c>
      <c r="F9635" t="s">
        <v>383</v>
      </c>
      <c r="G9635" t="s">
        <v>392</v>
      </c>
    </row>
    <row r="9636" spans="1:7" x14ac:dyDescent="0.35">
      <c r="A9636" t="s">
        <v>1</v>
      </c>
      <c r="B9636" t="s">
        <v>37</v>
      </c>
      <c r="C9636" t="s">
        <v>388</v>
      </c>
      <c r="D9636">
        <v>2028</v>
      </c>
      <c r="E9636">
        <v>4.7600000000000003E-2</v>
      </c>
      <c r="F9636" t="s">
        <v>383</v>
      </c>
      <c r="G9636" t="s">
        <v>392</v>
      </c>
    </row>
    <row r="9637" spans="1:7" x14ac:dyDescent="0.35">
      <c r="A9637" t="s">
        <v>1</v>
      </c>
      <c r="B9637" t="s">
        <v>39</v>
      </c>
      <c r="C9637" t="s">
        <v>388</v>
      </c>
      <c r="D9637">
        <v>2028</v>
      </c>
      <c r="E9637">
        <v>3.7600000000000001E-2</v>
      </c>
      <c r="F9637" t="s">
        <v>383</v>
      </c>
      <c r="G9637" t="s">
        <v>392</v>
      </c>
    </row>
    <row r="9638" spans="1:7" x14ac:dyDescent="0.35">
      <c r="A9638" t="s">
        <v>1</v>
      </c>
      <c r="B9638" t="s">
        <v>40</v>
      </c>
      <c r="C9638" t="s">
        <v>388</v>
      </c>
      <c r="D9638">
        <v>2028</v>
      </c>
      <c r="E9638">
        <v>6.8080999999999996</v>
      </c>
      <c r="F9638" t="s">
        <v>383</v>
      </c>
      <c r="G9638" t="s">
        <v>392</v>
      </c>
    </row>
    <row r="9639" spans="1:7" x14ac:dyDescent="0.35">
      <c r="A9639" t="s">
        <v>1</v>
      </c>
      <c r="B9639" t="s">
        <v>11</v>
      </c>
      <c r="C9639" t="s">
        <v>389</v>
      </c>
      <c r="D9639">
        <v>2028</v>
      </c>
      <c r="E9639">
        <v>8.9099999999999999E-2</v>
      </c>
      <c r="F9639" t="s">
        <v>383</v>
      </c>
      <c r="G9639" t="s">
        <v>392</v>
      </c>
    </row>
    <row r="9640" spans="1:7" x14ac:dyDescent="0.35">
      <c r="A9640" t="s">
        <v>1</v>
      </c>
      <c r="B9640" t="s">
        <v>25</v>
      </c>
      <c r="C9640" t="s">
        <v>389</v>
      </c>
      <c r="D9640">
        <v>2028</v>
      </c>
      <c r="E9640">
        <v>6.0199999999999997E-2</v>
      </c>
      <c r="F9640" t="s">
        <v>383</v>
      </c>
      <c r="G9640" t="s">
        <v>392</v>
      </c>
    </row>
    <row r="9641" spans="1:7" x14ac:dyDescent="0.35">
      <c r="A9641" t="s">
        <v>1</v>
      </c>
      <c r="B9641" t="s">
        <v>26</v>
      </c>
      <c r="C9641" t="s">
        <v>389</v>
      </c>
      <c r="D9641">
        <v>2028</v>
      </c>
      <c r="E9641">
        <v>5.7099999999999998E-2</v>
      </c>
      <c r="F9641" t="s">
        <v>383</v>
      </c>
      <c r="G9641" t="s">
        <v>392</v>
      </c>
    </row>
    <row r="9642" spans="1:7" x14ac:dyDescent="0.35">
      <c r="A9642" t="s">
        <v>1</v>
      </c>
      <c r="B9642" t="s">
        <v>27</v>
      </c>
      <c r="C9642" t="s">
        <v>389</v>
      </c>
      <c r="D9642">
        <v>2028</v>
      </c>
      <c r="E9642">
        <v>1.2800000000000001E-2</v>
      </c>
      <c r="F9642" t="s">
        <v>383</v>
      </c>
      <c r="G9642" t="s">
        <v>392</v>
      </c>
    </row>
    <row r="9643" spans="1:7" x14ac:dyDescent="0.35">
      <c r="A9643" t="s">
        <v>1</v>
      </c>
      <c r="B9643" t="s">
        <v>29</v>
      </c>
      <c r="C9643" t="s">
        <v>389</v>
      </c>
      <c r="D9643">
        <v>2028</v>
      </c>
      <c r="E9643">
        <v>8.0000000000000002E-3</v>
      </c>
      <c r="F9643" t="s">
        <v>383</v>
      </c>
      <c r="G9643" t="s">
        <v>392</v>
      </c>
    </row>
    <row r="9644" spans="1:7" x14ac:dyDescent="0.35">
      <c r="A9644" t="s">
        <v>1</v>
      </c>
      <c r="B9644" t="s">
        <v>32</v>
      </c>
      <c r="C9644" t="s">
        <v>389</v>
      </c>
      <c r="D9644">
        <v>2028</v>
      </c>
      <c r="E9644">
        <v>0</v>
      </c>
      <c r="F9644" t="s">
        <v>383</v>
      </c>
      <c r="G9644" t="s">
        <v>392</v>
      </c>
    </row>
    <row r="9645" spans="1:7" x14ac:dyDescent="0.35">
      <c r="A9645" t="s">
        <v>1</v>
      </c>
      <c r="B9645" t="s">
        <v>30</v>
      </c>
      <c r="C9645" t="s">
        <v>389</v>
      </c>
      <c r="D9645">
        <v>2028</v>
      </c>
      <c r="E9645">
        <v>2.6599999999999999E-2</v>
      </c>
      <c r="F9645" t="s">
        <v>383</v>
      </c>
      <c r="G9645" t="s">
        <v>392</v>
      </c>
    </row>
    <row r="9646" spans="1:7" x14ac:dyDescent="0.35">
      <c r="A9646" t="s">
        <v>1</v>
      </c>
      <c r="B9646" t="s">
        <v>33</v>
      </c>
      <c r="C9646" t="s">
        <v>389</v>
      </c>
      <c r="D9646">
        <v>2028</v>
      </c>
      <c r="E9646">
        <v>0</v>
      </c>
      <c r="F9646" t="s">
        <v>383</v>
      </c>
      <c r="G9646" t="s">
        <v>392</v>
      </c>
    </row>
    <row r="9647" spans="1:7" x14ac:dyDescent="0.35">
      <c r="A9647" t="s">
        <v>1</v>
      </c>
      <c r="B9647" t="s">
        <v>34</v>
      </c>
      <c r="C9647" t="s">
        <v>389</v>
      </c>
      <c r="D9647">
        <v>2028</v>
      </c>
      <c r="E9647">
        <v>2.3980999999999999</v>
      </c>
      <c r="F9647" t="s">
        <v>383</v>
      </c>
      <c r="G9647" t="s">
        <v>392</v>
      </c>
    </row>
    <row r="9648" spans="1:7" x14ac:dyDescent="0.35">
      <c r="A9648" t="s">
        <v>1</v>
      </c>
      <c r="B9648" t="s">
        <v>35</v>
      </c>
      <c r="C9648" t="s">
        <v>389</v>
      </c>
      <c r="D9648">
        <v>2028</v>
      </c>
      <c r="E9648">
        <v>0</v>
      </c>
      <c r="F9648" t="s">
        <v>383</v>
      </c>
      <c r="G9648" t="s">
        <v>392</v>
      </c>
    </row>
    <row r="9649" spans="1:7" x14ac:dyDescent="0.35">
      <c r="A9649" t="s">
        <v>1</v>
      </c>
      <c r="B9649" t="s">
        <v>36</v>
      </c>
      <c r="C9649" t="s">
        <v>389</v>
      </c>
      <c r="D9649">
        <v>2028</v>
      </c>
      <c r="E9649">
        <v>0.14130000000000001</v>
      </c>
      <c r="F9649" t="s">
        <v>383</v>
      </c>
      <c r="G9649" t="s">
        <v>392</v>
      </c>
    </row>
    <row r="9650" spans="1:7" x14ac:dyDescent="0.35">
      <c r="A9650" t="s">
        <v>1</v>
      </c>
      <c r="B9650" t="s">
        <v>37</v>
      </c>
      <c r="C9650" t="s">
        <v>389</v>
      </c>
      <c r="D9650">
        <v>2028</v>
      </c>
      <c r="E9650">
        <v>1.3299999999999999E-2</v>
      </c>
      <c r="F9650" t="s">
        <v>383</v>
      </c>
      <c r="G9650" t="s">
        <v>392</v>
      </c>
    </row>
    <row r="9651" spans="1:7" x14ac:dyDescent="0.35">
      <c r="A9651" t="s">
        <v>1</v>
      </c>
      <c r="B9651" t="s">
        <v>39</v>
      </c>
      <c r="C9651" t="s">
        <v>389</v>
      </c>
      <c r="D9651">
        <v>2028</v>
      </c>
      <c r="E9651">
        <v>0</v>
      </c>
      <c r="F9651" t="s">
        <v>383</v>
      </c>
      <c r="G9651" t="s">
        <v>392</v>
      </c>
    </row>
    <row r="9652" spans="1:7" x14ac:dyDescent="0.35">
      <c r="A9652" t="s">
        <v>1</v>
      </c>
      <c r="B9652" t="s">
        <v>40</v>
      </c>
      <c r="C9652" t="s">
        <v>389</v>
      </c>
      <c r="D9652">
        <v>2028</v>
      </c>
      <c r="E9652">
        <v>2.8065000000000002</v>
      </c>
      <c r="F9652" t="s">
        <v>383</v>
      </c>
      <c r="G9652" t="s">
        <v>392</v>
      </c>
    </row>
    <row r="9653" spans="1:7" x14ac:dyDescent="0.35">
      <c r="A9653" t="s">
        <v>1</v>
      </c>
      <c r="B9653" t="s">
        <v>11</v>
      </c>
      <c r="C9653" t="s">
        <v>390</v>
      </c>
      <c r="D9653">
        <v>2028</v>
      </c>
      <c r="E9653">
        <v>210.5112</v>
      </c>
      <c r="F9653" t="s">
        <v>383</v>
      </c>
      <c r="G9653" t="s">
        <v>392</v>
      </c>
    </row>
    <row r="9654" spans="1:7" x14ac:dyDescent="0.35">
      <c r="A9654" t="s">
        <v>1</v>
      </c>
      <c r="B9654" t="s">
        <v>25</v>
      </c>
      <c r="C9654" t="s">
        <v>390</v>
      </c>
      <c r="D9654">
        <v>2028</v>
      </c>
      <c r="E9654">
        <v>114.6811</v>
      </c>
      <c r="F9654" t="s">
        <v>383</v>
      </c>
      <c r="G9654" t="s">
        <v>392</v>
      </c>
    </row>
    <row r="9655" spans="1:7" x14ac:dyDescent="0.35">
      <c r="A9655" t="s">
        <v>1</v>
      </c>
      <c r="B9655" t="s">
        <v>26</v>
      </c>
      <c r="C9655" t="s">
        <v>390</v>
      </c>
      <c r="D9655">
        <v>2028</v>
      </c>
      <c r="E9655">
        <v>47.6629</v>
      </c>
      <c r="F9655" t="s">
        <v>383</v>
      </c>
      <c r="G9655" t="s">
        <v>392</v>
      </c>
    </row>
    <row r="9656" spans="1:7" x14ac:dyDescent="0.35">
      <c r="A9656" t="s">
        <v>1</v>
      </c>
      <c r="B9656" t="s">
        <v>27</v>
      </c>
      <c r="C9656" t="s">
        <v>390</v>
      </c>
      <c r="D9656">
        <v>2028</v>
      </c>
      <c r="E9656">
        <v>25.3322</v>
      </c>
      <c r="F9656" t="s">
        <v>383</v>
      </c>
      <c r="G9656" t="s">
        <v>392</v>
      </c>
    </row>
    <row r="9657" spans="1:7" x14ac:dyDescent="0.35">
      <c r="A9657" t="s">
        <v>1</v>
      </c>
      <c r="B9657" t="s">
        <v>29</v>
      </c>
      <c r="C9657" t="s">
        <v>390</v>
      </c>
      <c r="D9657">
        <v>2028</v>
      </c>
      <c r="E9657">
        <v>22.8889</v>
      </c>
      <c r="F9657" t="s">
        <v>383</v>
      </c>
      <c r="G9657" t="s">
        <v>392</v>
      </c>
    </row>
    <row r="9658" spans="1:7" x14ac:dyDescent="0.35">
      <c r="A9658" t="s">
        <v>1</v>
      </c>
      <c r="B9658" t="s">
        <v>32</v>
      </c>
      <c r="C9658" t="s">
        <v>390</v>
      </c>
      <c r="D9658">
        <v>2028</v>
      </c>
      <c r="E9658">
        <v>1.7341</v>
      </c>
      <c r="F9658" t="s">
        <v>383</v>
      </c>
      <c r="G9658" t="s">
        <v>392</v>
      </c>
    </row>
    <row r="9659" spans="1:7" x14ac:dyDescent="0.35">
      <c r="A9659" t="s">
        <v>1</v>
      </c>
      <c r="B9659" t="s">
        <v>30</v>
      </c>
      <c r="C9659" t="s">
        <v>390</v>
      </c>
      <c r="D9659">
        <v>2028</v>
      </c>
      <c r="E9659">
        <v>32.8735</v>
      </c>
      <c r="F9659" t="s">
        <v>383</v>
      </c>
      <c r="G9659" t="s">
        <v>392</v>
      </c>
    </row>
    <row r="9660" spans="1:7" x14ac:dyDescent="0.35">
      <c r="A9660" t="s">
        <v>1</v>
      </c>
      <c r="B9660" t="s">
        <v>33</v>
      </c>
      <c r="C9660" t="s">
        <v>390</v>
      </c>
      <c r="D9660">
        <v>2028</v>
      </c>
      <c r="E9660">
        <v>0.71870000000000001</v>
      </c>
      <c r="F9660" t="s">
        <v>383</v>
      </c>
      <c r="G9660" t="s">
        <v>392</v>
      </c>
    </row>
    <row r="9661" spans="1:7" x14ac:dyDescent="0.35">
      <c r="A9661" t="s">
        <v>1</v>
      </c>
      <c r="B9661" t="s">
        <v>34</v>
      </c>
      <c r="C9661" t="s">
        <v>390</v>
      </c>
      <c r="D9661">
        <v>2028</v>
      </c>
      <c r="E9661">
        <v>421.02350000000001</v>
      </c>
      <c r="F9661" t="s">
        <v>383</v>
      </c>
      <c r="G9661" t="s">
        <v>392</v>
      </c>
    </row>
    <row r="9662" spans="1:7" x14ac:dyDescent="0.35">
      <c r="A9662" t="s">
        <v>1</v>
      </c>
      <c r="B9662" t="s">
        <v>35</v>
      </c>
      <c r="C9662" t="s">
        <v>390</v>
      </c>
      <c r="D9662">
        <v>2028</v>
      </c>
      <c r="E9662">
        <v>5.7491000000000003</v>
      </c>
      <c r="F9662" t="s">
        <v>383</v>
      </c>
      <c r="G9662" t="s">
        <v>392</v>
      </c>
    </row>
    <row r="9663" spans="1:7" x14ac:dyDescent="0.35">
      <c r="A9663" t="s">
        <v>1</v>
      </c>
      <c r="B9663" t="s">
        <v>36</v>
      </c>
      <c r="C9663" t="s">
        <v>390</v>
      </c>
      <c r="D9663">
        <v>2028</v>
      </c>
      <c r="E9663">
        <v>207.2817</v>
      </c>
      <c r="F9663" t="s">
        <v>383</v>
      </c>
      <c r="G9663" t="s">
        <v>392</v>
      </c>
    </row>
    <row r="9664" spans="1:7" x14ac:dyDescent="0.35">
      <c r="A9664" t="s">
        <v>1</v>
      </c>
      <c r="B9664" t="s">
        <v>37</v>
      </c>
      <c r="C9664" t="s">
        <v>390</v>
      </c>
      <c r="D9664">
        <v>2028</v>
      </c>
      <c r="E9664">
        <v>65.719200000000001</v>
      </c>
      <c r="F9664" t="s">
        <v>383</v>
      </c>
      <c r="G9664" t="s">
        <v>392</v>
      </c>
    </row>
    <row r="9665" spans="1:7" x14ac:dyDescent="0.35">
      <c r="A9665" t="s">
        <v>1</v>
      </c>
      <c r="B9665" t="s">
        <v>39</v>
      </c>
      <c r="C9665" t="s">
        <v>390</v>
      </c>
      <c r="D9665">
        <v>2028</v>
      </c>
      <c r="E9665">
        <v>2.8915999999999999</v>
      </c>
      <c r="F9665" t="s">
        <v>383</v>
      </c>
      <c r="G9665" t="s">
        <v>392</v>
      </c>
    </row>
    <row r="9666" spans="1:7" x14ac:dyDescent="0.35">
      <c r="A9666" t="s">
        <v>1</v>
      </c>
      <c r="B9666" t="s">
        <v>40</v>
      </c>
      <c r="C9666" t="s">
        <v>390</v>
      </c>
      <c r="D9666">
        <v>2028</v>
      </c>
      <c r="E9666">
        <v>1159.0677000000001</v>
      </c>
      <c r="F9666" t="s">
        <v>383</v>
      </c>
      <c r="G9666" t="s">
        <v>392</v>
      </c>
    </row>
    <row r="9667" spans="1:7" x14ac:dyDescent="0.35">
      <c r="A9667" t="s">
        <v>1</v>
      </c>
      <c r="B9667" t="s">
        <v>11</v>
      </c>
      <c r="C9667" t="s">
        <v>17</v>
      </c>
      <c r="D9667">
        <v>2028</v>
      </c>
      <c r="E9667">
        <v>1.5839000000000001</v>
      </c>
      <c r="F9667" t="s">
        <v>383</v>
      </c>
      <c r="G9667" t="s">
        <v>392</v>
      </c>
    </row>
    <row r="9668" spans="1:7" x14ac:dyDescent="0.35">
      <c r="A9668" t="s">
        <v>1</v>
      </c>
      <c r="B9668" t="s">
        <v>25</v>
      </c>
      <c r="C9668" t="s">
        <v>17</v>
      </c>
      <c r="D9668">
        <v>2028</v>
      </c>
      <c r="E9668">
        <v>0.63859999999999995</v>
      </c>
      <c r="F9668" t="s">
        <v>383</v>
      </c>
      <c r="G9668" t="s">
        <v>392</v>
      </c>
    </row>
    <row r="9669" spans="1:7" x14ac:dyDescent="0.35">
      <c r="A9669" t="s">
        <v>1</v>
      </c>
      <c r="B9669" t="s">
        <v>26</v>
      </c>
      <c r="C9669" t="s">
        <v>17</v>
      </c>
      <c r="D9669">
        <v>2028</v>
      </c>
      <c r="E9669">
        <v>0</v>
      </c>
      <c r="F9669" t="s">
        <v>383</v>
      </c>
      <c r="G9669" t="s">
        <v>392</v>
      </c>
    </row>
    <row r="9670" spans="1:7" x14ac:dyDescent="0.35">
      <c r="A9670" t="s">
        <v>1</v>
      </c>
      <c r="B9670" t="s">
        <v>27</v>
      </c>
      <c r="C9670" t="s">
        <v>17</v>
      </c>
      <c r="D9670">
        <v>2028</v>
      </c>
      <c r="E9670">
        <v>0</v>
      </c>
      <c r="F9670" t="s">
        <v>383</v>
      </c>
      <c r="G9670" t="s">
        <v>392</v>
      </c>
    </row>
    <row r="9671" spans="1:7" x14ac:dyDescent="0.35">
      <c r="A9671" t="s">
        <v>1</v>
      </c>
      <c r="B9671" t="s">
        <v>29</v>
      </c>
      <c r="C9671" t="s">
        <v>17</v>
      </c>
      <c r="D9671">
        <v>2028</v>
      </c>
      <c r="E9671">
        <v>0</v>
      </c>
      <c r="F9671" t="s">
        <v>383</v>
      </c>
      <c r="G9671" t="s">
        <v>392</v>
      </c>
    </row>
    <row r="9672" spans="1:7" x14ac:dyDescent="0.35">
      <c r="A9672" t="s">
        <v>1</v>
      </c>
      <c r="B9672" t="s">
        <v>32</v>
      </c>
      <c r="C9672" t="s">
        <v>17</v>
      </c>
      <c r="D9672">
        <v>2028</v>
      </c>
      <c r="E9672">
        <v>0</v>
      </c>
      <c r="F9672" t="s">
        <v>383</v>
      </c>
      <c r="G9672" t="s">
        <v>392</v>
      </c>
    </row>
    <row r="9673" spans="1:7" x14ac:dyDescent="0.35">
      <c r="A9673" t="s">
        <v>1</v>
      </c>
      <c r="B9673" t="s">
        <v>30</v>
      </c>
      <c r="C9673" t="s">
        <v>17</v>
      </c>
      <c r="D9673">
        <v>2028</v>
      </c>
      <c r="E9673">
        <v>0.31340000000000001</v>
      </c>
      <c r="F9673" t="s">
        <v>383</v>
      </c>
      <c r="G9673" t="s">
        <v>392</v>
      </c>
    </row>
    <row r="9674" spans="1:7" x14ac:dyDescent="0.35">
      <c r="A9674" t="s">
        <v>1</v>
      </c>
      <c r="B9674" t="s">
        <v>33</v>
      </c>
      <c r="C9674" t="s">
        <v>17</v>
      </c>
      <c r="D9674">
        <v>2028</v>
      </c>
      <c r="E9674">
        <v>0</v>
      </c>
      <c r="F9674" t="s">
        <v>383</v>
      </c>
      <c r="G9674" t="s">
        <v>392</v>
      </c>
    </row>
    <row r="9675" spans="1:7" x14ac:dyDescent="0.35">
      <c r="A9675" t="s">
        <v>1</v>
      </c>
      <c r="B9675" t="s">
        <v>34</v>
      </c>
      <c r="C9675" t="s">
        <v>17</v>
      </c>
      <c r="D9675">
        <v>2028</v>
      </c>
      <c r="E9675">
        <v>0.81059999999999999</v>
      </c>
      <c r="F9675" t="s">
        <v>383</v>
      </c>
      <c r="G9675" t="s">
        <v>392</v>
      </c>
    </row>
    <row r="9676" spans="1:7" x14ac:dyDescent="0.35">
      <c r="A9676" t="s">
        <v>1</v>
      </c>
      <c r="B9676" t="s">
        <v>35</v>
      </c>
      <c r="C9676" t="s">
        <v>17</v>
      </c>
      <c r="D9676">
        <v>2028</v>
      </c>
      <c r="E9676">
        <v>0</v>
      </c>
      <c r="F9676" t="s">
        <v>383</v>
      </c>
      <c r="G9676" t="s">
        <v>392</v>
      </c>
    </row>
    <row r="9677" spans="1:7" x14ac:dyDescent="0.35">
      <c r="A9677" t="s">
        <v>1</v>
      </c>
      <c r="B9677" t="s">
        <v>36</v>
      </c>
      <c r="C9677" t="s">
        <v>17</v>
      </c>
      <c r="D9677">
        <v>2028</v>
      </c>
      <c r="E9677">
        <v>1.3996</v>
      </c>
      <c r="F9677" t="s">
        <v>383</v>
      </c>
      <c r="G9677" t="s">
        <v>392</v>
      </c>
    </row>
    <row r="9678" spans="1:7" x14ac:dyDescent="0.35">
      <c r="A9678" t="s">
        <v>1</v>
      </c>
      <c r="B9678" t="s">
        <v>37</v>
      </c>
      <c r="C9678" t="s">
        <v>17</v>
      </c>
      <c r="D9678">
        <v>2028</v>
      </c>
      <c r="E9678">
        <v>2.9600000000000001E-2</v>
      </c>
      <c r="F9678" t="s">
        <v>383</v>
      </c>
      <c r="G9678" t="s">
        <v>392</v>
      </c>
    </row>
    <row r="9679" spans="1:7" x14ac:dyDescent="0.35">
      <c r="A9679" t="s">
        <v>1</v>
      </c>
      <c r="B9679" t="s">
        <v>39</v>
      </c>
      <c r="C9679" t="s">
        <v>17</v>
      </c>
      <c r="D9679">
        <v>2028</v>
      </c>
      <c r="E9679">
        <v>0</v>
      </c>
      <c r="F9679" t="s">
        <v>383</v>
      </c>
      <c r="G9679" t="s">
        <v>392</v>
      </c>
    </row>
    <row r="9680" spans="1:7" x14ac:dyDescent="0.35">
      <c r="A9680" t="s">
        <v>1</v>
      </c>
      <c r="B9680" t="s">
        <v>40</v>
      </c>
      <c r="C9680" t="s">
        <v>17</v>
      </c>
      <c r="D9680">
        <v>2028</v>
      </c>
      <c r="E9680">
        <v>4.7756999999999996</v>
      </c>
      <c r="F9680" t="s">
        <v>383</v>
      </c>
      <c r="G9680" t="s">
        <v>392</v>
      </c>
    </row>
    <row r="9681" spans="1:7" x14ac:dyDescent="0.35">
      <c r="A9681" t="s">
        <v>1</v>
      </c>
      <c r="B9681" t="s">
        <v>40</v>
      </c>
      <c r="C9681" t="s">
        <v>391</v>
      </c>
      <c r="D9681">
        <v>2028</v>
      </c>
      <c r="E9681">
        <v>2640.6012000000001</v>
      </c>
      <c r="F9681" t="s">
        <v>383</v>
      </c>
      <c r="G9681" t="s">
        <v>392</v>
      </c>
    </row>
    <row r="9682" spans="1:7" x14ac:dyDescent="0.35">
      <c r="A9682" t="s">
        <v>1</v>
      </c>
      <c r="B9682" t="s">
        <v>11</v>
      </c>
      <c r="C9682" t="s">
        <v>382</v>
      </c>
      <c r="D9682">
        <v>2029</v>
      </c>
      <c r="E9682">
        <v>38.828600000000002</v>
      </c>
      <c r="F9682" t="s">
        <v>383</v>
      </c>
      <c r="G9682" t="s">
        <v>392</v>
      </c>
    </row>
    <row r="9683" spans="1:7" x14ac:dyDescent="0.35">
      <c r="A9683" t="s">
        <v>1</v>
      </c>
      <c r="B9683" t="s">
        <v>25</v>
      </c>
      <c r="C9683" t="s">
        <v>382</v>
      </c>
      <c r="D9683">
        <v>2029</v>
      </c>
      <c r="E9683">
        <v>77.212199999999996</v>
      </c>
      <c r="F9683" t="s">
        <v>383</v>
      </c>
      <c r="G9683" t="s">
        <v>392</v>
      </c>
    </row>
    <row r="9684" spans="1:7" x14ac:dyDescent="0.35">
      <c r="A9684" t="s">
        <v>1</v>
      </c>
      <c r="B9684" t="s">
        <v>26</v>
      </c>
      <c r="C9684" t="s">
        <v>382</v>
      </c>
      <c r="D9684">
        <v>2029</v>
      </c>
      <c r="E9684">
        <v>9.7234999999999996</v>
      </c>
      <c r="F9684" t="s">
        <v>383</v>
      </c>
      <c r="G9684" t="s">
        <v>392</v>
      </c>
    </row>
    <row r="9685" spans="1:7" x14ac:dyDescent="0.35">
      <c r="A9685" t="s">
        <v>1</v>
      </c>
      <c r="B9685" t="s">
        <v>27</v>
      </c>
      <c r="C9685" t="s">
        <v>382</v>
      </c>
      <c r="D9685">
        <v>2029</v>
      </c>
      <c r="E9685">
        <v>1.6160000000000001</v>
      </c>
      <c r="F9685" t="s">
        <v>383</v>
      </c>
      <c r="G9685" t="s">
        <v>392</v>
      </c>
    </row>
    <row r="9686" spans="1:7" x14ac:dyDescent="0.35">
      <c r="A9686" t="s">
        <v>1</v>
      </c>
      <c r="B9686" t="s">
        <v>29</v>
      </c>
      <c r="C9686" t="s">
        <v>382</v>
      </c>
      <c r="D9686">
        <v>2029</v>
      </c>
      <c r="E9686">
        <v>13.244400000000001</v>
      </c>
      <c r="F9686" t="s">
        <v>383</v>
      </c>
      <c r="G9686" t="s">
        <v>392</v>
      </c>
    </row>
    <row r="9687" spans="1:7" x14ac:dyDescent="0.35">
      <c r="A9687" t="s">
        <v>1</v>
      </c>
      <c r="B9687" t="s">
        <v>32</v>
      </c>
      <c r="C9687" t="s">
        <v>382</v>
      </c>
      <c r="D9687">
        <v>2029</v>
      </c>
      <c r="E9687">
        <v>1.9823999999999999</v>
      </c>
      <c r="F9687" t="s">
        <v>383</v>
      </c>
      <c r="G9687" t="s">
        <v>392</v>
      </c>
    </row>
    <row r="9688" spans="1:7" x14ac:dyDescent="0.35">
      <c r="A9688" t="s">
        <v>1</v>
      </c>
      <c r="B9688" t="s">
        <v>30</v>
      </c>
      <c r="C9688" t="s">
        <v>382</v>
      </c>
      <c r="D9688">
        <v>2029</v>
      </c>
      <c r="E9688">
        <v>6.4707999999999997</v>
      </c>
      <c r="F9688" t="s">
        <v>383</v>
      </c>
      <c r="G9688" t="s">
        <v>392</v>
      </c>
    </row>
    <row r="9689" spans="1:7" x14ac:dyDescent="0.35">
      <c r="A9689" t="s">
        <v>1</v>
      </c>
      <c r="B9689" t="s">
        <v>33</v>
      </c>
      <c r="C9689" t="s">
        <v>382</v>
      </c>
      <c r="D9689">
        <v>2029</v>
      </c>
      <c r="E9689">
        <v>1.7417</v>
      </c>
      <c r="F9689" t="s">
        <v>383</v>
      </c>
      <c r="G9689" t="s">
        <v>392</v>
      </c>
    </row>
    <row r="9690" spans="1:7" x14ac:dyDescent="0.35">
      <c r="A9690" t="s">
        <v>1</v>
      </c>
      <c r="B9690" t="s">
        <v>34</v>
      </c>
      <c r="C9690" t="s">
        <v>382</v>
      </c>
      <c r="D9690">
        <v>2029</v>
      </c>
      <c r="E9690">
        <v>96.929400000000001</v>
      </c>
      <c r="F9690" t="s">
        <v>383</v>
      </c>
      <c r="G9690" t="s">
        <v>392</v>
      </c>
    </row>
    <row r="9691" spans="1:7" x14ac:dyDescent="0.35">
      <c r="A9691" t="s">
        <v>1</v>
      </c>
      <c r="B9691" t="s">
        <v>35</v>
      </c>
      <c r="C9691" t="s">
        <v>382</v>
      </c>
      <c r="D9691">
        <v>2029</v>
      </c>
      <c r="E9691">
        <v>0.42299999999999999</v>
      </c>
      <c r="F9691" t="s">
        <v>383</v>
      </c>
      <c r="G9691" t="s">
        <v>392</v>
      </c>
    </row>
    <row r="9692" spans="1:7" x14ac:dyDescent="0.35">
      <c r="A9692" t="s">
        <v>1</v>
      </c>
      <c r="B9692" t="s">
        <v>36</v>
      </c>
      <c r="C9692" t="s">
        <v>382</v>
      </c>
      <c r="D9692">
        <v>2029</v>
      </c>
      <c r="E9692">
        <v>89.360799999999998</v>
      </c>
      <c r="F9692" t="s">
        <v>383</v>
      </c>
      <c r="G9692" t="s">
        <v>392</v>
      </c>
    </row>
    <row r="9693" spans="1:7" x14ac:dyDescent="0.35">
      <c r="A9693" t="s">
        <v>1</v>
      </c>
      <c r="B9693" t="s">
        <v>37</v>
      </c>
      <c r="C9693" t="s">
        <v>382</v>
      </c>
      <c r="D9693">
        <v>2029</v>
      </c>
      <c r="E9693">
        <v>2.6425000000000001</v>
      </c>
      <c r="F9693" t="s">
        <v>383</v>
      </c>
      <c r="G9693" t="s">
        <v>392</v>
      </c>
    </row>
    <row r="9694" spans="1:7" x14ac:dyDescent="0.35">
      <c r="A9694" t="s">
        <v>1</v>
      </c>
      <c r="B9694" t="s">
        <v>39</v>
      </c>
      <c r="C9694" t="s">
        <v>382</v>
      </c>
      <c r="D9694">
        <v>2029</v>
      </c>
      <c r="E9694">
        <v>0.73219999999999996</v>
      </c>
      <c r="F9694" t="s">
        <v>383</v>
      </c>
      <c r="G9694" t="s">
        <v>392</v>
      </c>
    </row>
    <row r="9695" spans="1:7" x14ac:dyDescent="0.35">
      <c r="A9695" t="s">
        <v>1</v>
      </c>
      <c r="B9695" t="s">
        <v>40</v>
      </c>
      <c r="C9695" t="s">
        <v>382</v>
      </c>
      <c r="D9695">
        <v>2029</v>
      </c>
      <c r="E9695">
        <v>340.90750000000003</v>
      </c>
      <c r="F9695" t="s">
        <v>383</v>
      </c>
      <c r="G9695" t="s">
        <v>392</v>
      </c>
    </row>
    <row r="9696" spans="1:7" x14ac:dyDescent="0.35">
      <c r="A9696" t="s">
        <v>1</v>
      </c>
      <c r="B9696" t="s">
        <v>11</v>
      </c>
      <c r="C9696" t="s">
        <v>384</v>
      </c>
      <c r="D9696">
        <v>2029</v>
      </c>
      <c r="E9696">
        <v>31.994900000000001</v>
      </c>
      <c r="F9696" t="s">
        <v>383</v>
      </c>
      <c r="G9696" t="s">
        <v>392</v>
      </c>
    </row>
    <row r="9697" spans="1:7" x14ac:dyDescent="0.35">
      <c r="A9697" t="s">
        <v>1</v>
      </c>
      <c r="B9697" t="s">
        <v>25</v>
      </c>
      <c r="C9697" t="s">
        <v>384</v>
      </c>
      <c r="D9697">
        <v>2029</v>
      </c>
      <c r="E9697">
        <v>49.207500000000003</v>
      </c>
      <c r="F9697" t="s">
        <v>383</v>
      </c>
      <c r="G9697" t="s">
        <v>392</v>
      </c>
    </row>
    <row r="9698" spans="1:7" x14ac:dyDescent="0.35">
      <c r="A9698" t="s">
        <v>1</v>
      </c>
      <c r="B9698" t="s">
        <v>26</v>
      </c>
      <c r="C9698" t="s">
        <v>384</v>
      </c>
      <c r="D9698">
        <v>2029</v>
      </c>
      <c r="E9698">
        <v>8.7230000000000008</v>
      </c>
      <c r="F9698" t="s">
        <v>383</v>
      </c>
      <c r="G9698" t="s">
        <v>392</v>
      </c>
    </row>
    <row r="9699" spans="1:7" x14ac:dyDescent="0.35">
      <c r="A9699" t="s">
        <v>1</v>
      </c>
      <c r="B9699" t="s">
        <v>27</v>
      </c>
      <c r="C9699" t="s">
        <v>384</v>
      </c>
      <c r="D9699">
        <v>2029</v>
      </c>
      <c r="E9699">
        <v>3.0775999999999999</v>
      </c>
      <c r="F9699" t="s">
        <v>383</v>
      </c>
      <c r="G9699" t="s">
        <v>392</v>
      </c>
    </row>
    <row r="9700" spans="1:7" x14ac:dyDescent="0.35">
      <c r="A9700" t="s">
        <v>1</v>
      </c>
      <c r="B9700" t="s">
        <v>29</v>
      </c>
      <c r="C9700" t="s">
        <v>384</v>
      </c>
      <c r="D9700">
        <v>2029</v>
      </c>
      <c r="E9700">
        <v>0.41060000000000002</v>
      </c>
      <c r="F9700" t="s">
        <v>383</v>
      </c>
      <c r="G9700" t="s">
        <v>392</v>
      </c>
    </row>
    <row r="9701" spans="1:7" x14ac:dyDescent="0.35">
      <c r="A9701" t="s">
        <v>1</v>
      </c>
      <c r="B9701" t="s">
        <v>32</v>
      </c>
      <c r="C9701" t="s">
        <v>384</v>
      </c>
      <c r="D9701">
        <v>2029</v>
      </c>
      <c r="E9701">
        <v>9.5200000000000007E-2</v>
      </c>
      <c r="F9701" t="s">
        <v>383</v>
      </c>
      <c r="G9701" t="s">
        <v>392</v>
      </c>
    </row>
    <row r="9702" spans="1:7" x14ac:dyDescent="0.35">
      <c r="A9702" t="s">
        <v>1</v>
      </c>
      <c r="B9702" t="s">
        <v>30</v>
      </c>
      <c r="C9702" t="s">
        <v>384</v>
      </c>
      <c r="D9702">
        <v>2029</v>
      </c>
      <c r="E9702">
        <v>4.0408999999999997</v>
      </c>
      <c r="F9702" t="s">
        <v>383</v>
      </c>
      <c r="G9702" t="s">
        <v>392</v>
      </c>
    </row>
    <row r="9703" spans="1:7" x14ac:dyDescent="0.35">
      <c r="A9703" t="s">
        <v>1</v>
      </c>
      <c r="B9703" t="s">
        <v>33</v>
      </c>
      <c r="C9703" t="s">
        <v>384</v>
      </c>
      <c r="D9703">
        <v>2029</v>
      </c>
      <c r="E9703">
        <v>1.43E-2</v>
      </c>
      <c r="F9703" t="s">
        <v>383</v>
      </c>
      <c r="G9703" t="s">
        <v>392</v>
      </c>
    </row>
    <row r="9704" spans="1:7" x14ac:dyDescent="0.35">
      <c r="A9704" t="s">
        <v>1</v>
      </c>
      <c r="B9704" t="s">
        <v>34</v>
      </c>
      <c r="C9704" t="s">
        <v>384</v>
      </c>
      <c r="D9704">
        <v>2029</v>
      </c>
      <c r="E9704">
        <v>66.152000000000001</v>
      </c>
      <c r="F9704" t="s">
        <v>383</v>
      </c>
      <c r="G9704" t="s">
        <v>392</v>
      </c>
    </row>
    <row r="9705" spans="1:7" x14ac:dyDescent="0.35">
      <c r="A9705" t="s">
        <v>1</v>
      </c>
      <c r="B9705" t="s">
        <v>35</v>
      </c>
      <c r="C9705" t="s">
        <v>384</v>
      </c>
      <c r="D9705">
        <v>2029</v>
      </c>
      <c r="E9705">
        <v>0.75949999999999995</v>
      </c>
      <c r="F9705" t="s">
        <v>383</v>
      </c>
      <c r="G9705" t="s">
        <v>392</v>
      </c>
    </row>
    <row r="9706" spans="1:7" x14ac:dyDescent="0.35">
      <c r="A9706" t="s">
        <v>1</v>
      </c>
      <c r="B9706" t="s">
        <v>36</v>
      </c>
      <c r="C9706" t="s">
        <v>384</v>
      </c>
      <c r="D9706">
        <v>2029</v>
      </c>
      <c r="E9706">
        <v>37.7532</v>
      </c>
      <c r="F9706" t="s">
        <v>383</v>
      </c>
      <c r="G9706" t="s">
        <v>392</v>
      </c>
    </row>
    <row r="9707" spans="1:7" x14ac:dyDescent="0.35">
      <c r="A9707" t="s">
        <v>1</v>
      </c>
      <c r="B9707" t="s">
        <v>37</v>
      </c>
      <c r="C9707" t="s">
        <v>384</v>
      </c>
      <c r="D9707">
        <v>2029</v>
      </c>
      <c r="E9707">
        <v>10.692</v>
      </c>
      <c r="F9707" t="s">
        <v>383</v>
      </c>
      <c r="G9707" t="s">
        <v>392</v>
      </c>
    </row>
    <row r="9708" spans="1:7" x14ac:dyDescent="0.35">
      <c r="A9708" t="s">
        <v>1</v>
      </c>
      <c r="B9708" t="s">
        <v>39</v>
      </c>
      <c r="C9708" t="s">
        <v>384</v>
      </c>
      <c r="D9708">
        <v>2029</v>
      </c>
      <c r="E9708">
        <v>4.6899999999999997E-2</v>
      </c>
      <c r="F9708" t="s">
        <v>383</v>
      </c>
      <c r="G9708" t="s">
        <v>392</v>
      </c>
    </row>
    <row r="9709" spans="1:7" x14ac:dyDescent="0.35">
      <c r="A9709" t="s">
        <v>1</v>
      </c>
      <c r="B9709" t="s">
        <v>40</v>
      </c>
      <c r="C9709" t="s">
        <v>384</v>
      </c>
      <c r="D9709">
        <v>2029</v>
      </c>
      <c r="E9709">
        <v>212.9676</v>
      </c>
      <c r="F9709" t="s">
        <v>383</v>
      </c>
      <c r="G9709" t="s">
        <v>392</v>
      </c>
    </row>
    <row r="9710" spans="1:7" x14ac:dyDescent="0.35">
      <c r="A9710" t="s">
        <v>1</v>
      </c>
      <c r="B9710" t="s">
        <v>11</v>
      </c>
      <c r="C9710" t="s">
        <v>385</v>
      </c>
      <c r="D9710">
        <v>2029</v>
      </c>
      <c r="E9710">
        <v>186.83240000000001</v>
      </c>
      <c r="F9710" t="s">
        <v>383</v>
      </c>
      <c r="G9710" t="s">
        <v>392</v>
      </c>
    </row>
    <row r="9711" spans="1:7" x14ac:dyDescent="0.35">
      <c r="A9711" t="s">
        <v>1</v>
      </c>
      <c r="B9711" t="s">
        <v>25</v>
      </c>
      <c r="C9711" t="s">
        <v>385</v>
      </c>
      <c r="D9711">
        <v>2029</v>
      </c>
      <c r="E9711">
        <v>81.421999999999997</v>
      </c>
      <c r="F9711" t="s">
        <v>383</v>
      </c>
      <c r="G9711" t="s">
        <v>392</v>
      </c>
    </row>
    <row r="9712" spans="1:7" x14ac:dyDescent="0.35">
      <c r="A9712" t="s">
        <v>1</v>
      </c>
      <c r="B9712" t="s">
        <v>26</v>
      </c>
      <c r="C9712" t="s">
        <v>385</v>
      </c>
      <c r="D9712">
        <v>2029</v>
      </c>
      <c r="E9712">
        <v>32.292900000000003</v>
      </c>
      <c r="F9712" t="s">
        <v>383</v>
      </c>
      <c r="G9712" t="s">
        <v>392</v>
      </c>
    </row>
    <row r="9713" spans="1:7" x14ac:dyDescent="0.35">
      <c r="A9713" t="s">
        <v>1</v>
      </c>
      <c r="B9713" t="s">
        <v>27</v>
      </c>
      <c r="C9713" t="s">
        <v>385</v>
      </c>
      <c r="D9713">
        <v>2029</v>
      </c>
      <c r="E9713">
        <v>11.589499999999999</v>
      </c>
      <c r="F9713" t="s">
        <v>383</v>
      </c>
      <c r="G9713" t="s">
        <v>392</v>
      </c>
    </row>
    <row r="9714" spans="1:7" x14ac:dyDescent="0.35">
      <c r="A9714" t="s">
        <v>1</v>
      </c>
      <c r="B9714" t="s">
        <v>29</v>
      </c>
      <c r="C9714" t="s">
        <v>385</v>
      </c>
      <c r="D9714">
        <v>2029</v>
      </c>
      <c r="E9714">
        <v>10.9619</v>
      </c>
      <c r="F9714" t="s">
        <v>383</v>
      </c>
      <c r="G9714" t="s">
        <v>392</v>
      </c>
    </row>
    <row r="9715" spans="1:7" x14ac:dyDescent="0.35">
      <c r="A9715" t="s">
        <v>1</v>
      </c>
      <c r="B9715" t="s">
        <v>32</v>
      </c>
      <c r="C9715" t="s">
        <v>385</v>
      </c>
      <c r="D9715">
        <v>2029</v>
      </c>
      <c r="E9715">
        <v>3.5424000000000002</v>
      </c>
      <c r="F9715" t="s">
        <v>383</v>
      </c>
      <c r="G9715" t="s">
        <v>392</v>
      </c>
    </row>
    <row r="9716" spans="1:7" x14ac:dyDescent="0.35">
      <c r="A9716" t="s">
        <v>1</v>
      </c>
      <c r="B9716" t="s">
        <v>30</v>
      </c>
      <c r="C9716" t="s">
        <v>385</v>
      </c>
      <c r="D9716">
        <v>2029</v>
      </c>
      <c r="E9716">
        <v>15.7651</v>
      </c>
      <c r="F9716" t="s">
        <v>383</v>
      </c>
      <c r="G9716" t="s">
        <v>392</v>
      </c>
    </row>
    <row r="9717" spans="1:7" x14ac:dyDescent="0.35">
      <c r="A9717" t="s">
        <v>1</v>
      </c>
      <c r="B9717" t="s">
        <v>33</v>
      </c>
      <c r="C9717" t="s">
        <v>385</v>
      </c>
      <c r="D9717">
        <v>2029</v>
      </c>
      <c r="E9717">
        <v>0.67810000000000004</v>
      </c>
      <c r="F9717" t="s">
        <v>383</v>
      </c>
      <c r="G9717" t="s">
        <v>392</v>
      </c>
    </row>
    <row r="9718" spans="1:7" x14ac:dyDescent="0.35">
      <c r="A9718" t="s">
        <v>1</v>
      </c>
      <c r="B9718" t="s">
        <v>34</v>
      </c>
      <c r="C9718" t="s">
        <v>385</v>
      </c>
      <c r="D9718">
        <v>2029</v>
      </c>
      <c r="E9718">
        <v>224.19589999999999</v>
      </c>
      <c r="F9718" t="s">
        <v>383</v>
      </c>
      <c r="G9718" t="s">
        <v>392</v>
      </c>
    </row>
    <row r="9719" spans="1:7" x14ac:dyDescent="0.35">
      <c r="A9719" t="s">
        <v>1</v>
      </c>
      <c r="B9719" t="s">
        <v>35</v>
      </c>
      <c r="C9719" t="s">
        <v>385</v>
      </c>
      <c r="D9719">
        <v>2029</v>
      </c>
      <c r="E9719">
        <v>3.3515999999999999</v>
      </c>
      <c r="F9719" t="s">
        <v>383</v>
      </c>
      <c r="G9719" t="s">
        <v>392</v>
      </c>
    </row>
    <row r="9720" spans="1:7" x14ac:dyDescent="0.35">
      <c r="A9720" t="s">
        <v>1</v>
      </c>
      <c r="B9720" t="s">
        <v>36</v>
      </c>
      <c r="C9720" t="s">
        <v>385</v>
      </c>
      <c r="D9720">
        <v>2029</v>
      </c>
      <c r="E9720">
        <v>112.7687</v>
      </c>
      <c r="F9720" t="s">
        <v>383</v>
      </c>
      <c r="G9720" t="s">
        <v>392</v>
      </c>
    </row>
    <row r="9721" spans="1:7" x14ac:dyDescent="0.35">
      <c r="A9721" t="s">
        <v>1</v>
      </c>
      <c r="B9721" t="s">
        <v>37</v>
      </c>
      <c r="C9721" t="s">
        <v>385</v>
      </c>
      <c r="D9721">
        <v>2029</v>
      </c>
      <c r="E9721">
        <v>66.212699999999998</v>
      </c>
      <c r="F9721" t="s">
        <v>383</v>
      </c>
      <c r="G9721" t="s">
        <v>392</v>
      </c>
    </row>
    <row r="9722" spans="1:7" x14ac:dyDescent="0.35">
      <c r="A9722" t="s">
        <v>1</v>
      </c>
      <c r="B9722" t="s">
        <v>39</v>
      </c>
      <c r="C9722" t="s">
        <v>385</v>
      </c>
      <c r="D9722">
        <v>2029</v>
      </c>
      <c r="E9722">
        <v>1.5734999999999999</v>
      </c>
      <c r="F9722" t="s">
        <v>383</v>
      </c>
      <c r="G9722" t="s">
        <v>392</v>
      </c>
    </row>
    <row r="9723" spans="1:7" x14ac:dyDescent="0.35">
      <c r="A9723" t="s">
        <v>1</v>
      </c>
      <c r="B9723" t="s">
        <v>40</v>
      </c>
      <c r="C9723" t="s">
        <v>385</v>
      </c>
      <c r="D9723">
        <v>2029</v>
      </c>
      <c r="E9723">
        <v>751.18669999999997</v>
      </c>
      <c r="F9723" t="s">
        <v>383</v>
      </c>
      <c r="G9723" t="s">
        <v>392</v>
      </c>
    </row>
    <row r="9724" spans="1:7" x14ac:dyDescent="0.35">
      <c r="A9724" t="s">
        <v>1</v>
      </c>
      <c r="B9724" t="s">
        <v>11</v>
      </c>
      <c r="C9724" t="s">
        <v>386</v>
      </c>
      <c r="D9724">
        <v>2029</v>
      </c>
      <c r="E9724">
        <v>15.985300000000001</v>
      </c>
      <c r="F9724" t="s">
        <v>383</v>
      </c>
      <c r="G9724" t="s">
        <v>392</v>
      </c>
    </row>
    <row r="9725" spans="1:7" x14ac:dyDescent="0.35">
      <c r="A9725" t="s">
        <v>1</v>
      </c>
      <c r="B9725" t="s">
        <v>25</v>
      </c>
      <c r="C9725" t="s">
        <v>386</v>
      </c>
      <c r="D9725">
        <v>2029</v>
      </c>
      <c r="E9725">
        <v>19.937899999999999</v>
      </c>
      <c r="F9725" t="s">
        <v>383</v>
      </c>
      <c r="G9725" t="s">
        <v>392</v>
      </c>
    </row>
    <row r="9726" spans="1:7" x14ac:dyDescent="0.35">
      <c r="A9726" t="s">
        <v>1</v>
      </c>
      <c r="B9726" t="s">
        <v>26</v>
      </c>
      <c r="C9726" t="s">
        <v>386</v>
      </c>
      <c r="D9726">
        <v>2029</v>
      </c>
      <c r="E9726">
        <v>4.6840000000000002</v>
      </c>
      <c r="F9726" t="s">
        <v>383</v>
      </c>
      <c r="G9726" t="s">
        <v>392</v>
      </c>
    </row>
    <row r="9727" spans="1:7" x14ac:dyDescent="0.35">
      <c r="A9727" t="s">
        <v>1</v>
      </c>
      <c r="B9727" t="s">
        <v>27</v>
      </c>
      <c r="C9727" t="s">
        <v>386</v>
      </c>
      <c r="D9727">
        <v>2029</v>
      </c>
      <c r="E9727">
        <v>1.9101999999999999</v>
      </c>
      <c r="F9727" t="s">
        <v>383</v>
      </c>
      <c r="G9727" t="s">
        <v>392</v>
      </c>
    </row>
    <row r="9728" spans="1:7" x14ac:dyDescent="0.35">
      <c r="A9728" t="s">
        <v>1</v>
      </c>
      <c r="B9728" t="s">
        <v>29</v>
      </c>
      <c r="C9728" t="s">
        <v>386</v>
      </c>
      <c r="D9728">
        <v>2029</v>
      </c>
      <c r="E9728">
        <v>1.5769</v>
      </c>
      <c r="F9728" t="s">
        <v>383</v>
      </c>
      <c r="G9728" t="s">
        <v>392</v>
      </c>
    </row>
    <row r="9729" spans="1:7" x14ac:dyDescent="0.35">
      <c r="A9729" t="s">
        <v>1</v>
      </c>
      <c r="B9729" t="s">
        <v>32</v>
      </c>
      <c r="C9729" t="s">
        <v>386</v>
      </c>
      <c r="D9729">
        <v>2029</v>
      </c>
      <c r="E9729">
        <v>5.3600000000000002E-2</v>
      </c>
      <c r="F9729" t="s">
        <v>383</v>
      </c>
      <c r="G9729" t="s">
        <v>392</v>
      </c>
    </row>
    <row r="9730" spans="1:7" x14ac:dyDescent="0.35">
      <c r="A9730" t="s">
        <v>1</v>
      </c>
      <c r="B9730" t="s">
        <v>30</v>
      </c>
      <c r="C9730" t="s">
        <v>386</v>
      </c>
      <c r="D9730">
        <v>2029</v>
      </c>
      <c r="E9730">
        <v>2.2429999999999999</v>
      </c>
      <c r="F9730" t="s">
        <v>383</v>
      </c>
      <c r="G9730" t="s">
        <v>392</v>
      </c>
    </row>
    <row r="9731" spans="1:7" x14ac:dyDescent="0.35">
      <c r="A9731" t="s">
        <v>1</v>
      </c>
      <c r="B9731" t="s">
        <v>33</v>
      </c>
      <c r="C9731" t="s">
        <v>386</v>
      </c>
      <c r="D9731">
        <v>2029</v>
      </c>
      <c r="E9731">
        <v>4.41E-2</v>
      </c>
      <c r="F9731" t="s">
        <v>383</v>
      </c>
      <c r="G9731" t="s">
        <v>392</v>
      </c>
    </row>
    <row r="9732" spans="1:7" x14ac:dyDescent="0.35">
      <c r="A9732" t="s">
        <v>1</v>
      </c>
      <c r="B9732" t="s">
        <v>34</v>
      </c>
      <c r="C9732" t="s">
        <v>386</v>
      </c>
      <c r="D9732">
        <v>2029</v>
      </c>
      <c r="E9732">
        <v>41.245399999999997</v>
      </c>
      <c r="F9732" t="s">
        <v>383</v>
      </c>
      <c r="G9732" t="s">
        <v>392</v>
      </c>
    </row>
    <row r="9733" spans="1:7" x14ac:dyDescent="0.35">
      <c r="A9733" t="s">
        <v>1</v>
      </c>
      <c r="B9733" t="s">
        <v>35</v>
      </c>
      <c r="C9733" t="s">
        <v>386</v>
      </c>
      <c r="D9733">
        <v>2029</v>
      </c>
      <c r="E9733">
        <v>0.4748</v>
      </c>
      <c r="F9733" t="s">
        <v>383</v>
      </c>
      <c r="G9733" t="s">
        <v>392</v>
      </c>
    </row>
    <row r="9734" spans="1:7" x14ac:dyDescent="0.35">
      <c r="A9734" t="s">
        <v>1</v>
      </c>
      <c r="B9734" t="s">
        <v>36</v>
      </c>
      <c r="C9734" t="s">
        <v>386</v>
      </c>
      <c r="D9734">
        <v>2029</v>
      </c>
      <c r="E9734">
        <v>26.328099999999999</v>
      </c>
      <c r="F9734" t="s">
        <v>383</v>
      </c>
      <c r="G9734" t="s">
        <v>392</v>
      </c>
    </row>
    <row r="9735" spans="1:7" x14ac:dyDescent="0.35">
      <c r="A9735" t="s">
        <v>1</v>
      </c>
      <c r="B9735" t="s">
        <v>37</v>
      </c>
      <c r="C9735" t="s">
        <v>386</v>
      </c>
      <c r="D9735">
        <v>2029</v>
      </c>
      <c r="E9735">
        <v>5.8648999999999996</v>
      </c>
      <c r="F9735" t="s">
        <v>383</v>
      </c>
      <c r="G9735" t="s">
        <v>392</v>
      </c>
    </row>
    <row r="9736" spans="1:7" x14ac:dyDescent="0.35">
      <c r="A9736" t="s">
        <v>1</v>
      </c>
      <c r="B9736" t="s">
        <v>39</v>
      </c>
      <c r="C9736" t="s">
        <v>386</v>
      </c>
      <c r="D9736">
        <v>2029</v>
      </c>
      <c r="E9736">
        <v>0.1757</v>
      </c>
      <c r="F9736" t="s">
        <v>383</v>
      </c>
      <c r="G9736" t="s">
        <v>392</v>
      </c>
    </row>
    <row r="9737" spans="1:7" x14ac:dyDescent="0.35">
      <c r="A9737" t="s">
        <v>1</v>
      </c>
      <c r="B9737" t="s">
        <v>40</v>
      </c>
      <c r="C9737" t="s">
        <v>386</v>
      </c>
      <c r="D9737">
        <v>2029</v>
      </c>
      <c r="E9737">
        <v>120.5239</v>
      </c>
      <c r="F9737" t="s">
        <v>383</v>
      </c>
      <c r="G9737" t="s">
        <v>392</v>
      </c>
    </row>
    <row r="9738" spans="1:7" x14ac:dyDescent="0.35">
      <c r="A9738" t="s">
        <v>1</v>
      </c>
      <c r="B9738" t="s">
        <v>11</v>
      </c>
      <c r="C9738" t="s">
        <v>387</v>
      </c>
      <c r="D9738">
        <v>2029</v>
      </c>
      <c r="E9738">
        <v>0</v>
      </c>
      <c r="F9738" t="s">
        <v>383</v>
      </c>
      <c r="G9738" t="s">
        <v>392</v>
      </c>
    </row>
    <row r="9739" spans="1:7" x14ac:dyDescent="0.35">
      <c r="A9739" t="s">
        <v>1</v>
      </c>
      <c r="B9739" t="s">
        <v>25</v>
      </c>
      <c r="C9739" t="s">
        <v>387</v>
      </c>
      <c r="D9739">
        <v>2029</v>
      </c>
      <c r="E9739">
        <v>8.6927000000000003</v>
      </c>
      <c r="F9739" t="s">
        <v>383</v>
      </c>
      <c r="G9739" t="s">
        <v>392</v>
      </c>
    </row>
    <row r="9740" spans="1:7" x14ac:dyDescent="0.35">
      <c r="A9740" t="s">
        <v>1</v>
      </c>
      <c r="B9740" t="s">
        <v>26</v>
      </c>
      <c r="C9740" t="s">
        <v>387</v>
      </c>
      <c r="D9740">
        <v>2029</v>
      </c>
      <c r="E9740">
        <v>0</v>
      </c>
      <c r="F9740" t="s">
        <v>383</v>
      </c>
      <c r="G9740" t="s">
        <v>392</v>
      </c>
    </row>
    <row r="9741" spans="1:7" x14ac:dyDescent="0.35">
      <c r="A9741" t="s">
        <v>1</v>
      </c>
      <c r="B9741" t="s">
        <v>27</v>
      </c>
      <c r="C9741" t="s">
        <v>387</v>
      </c>
      <c r="D9741">
        <v>2029</v>
      </c>
      <c r="E9741">
        <v>0</v>
      </c>
      <c r="F9741" t="s">
        <v>383</v>
      </c>
      <c r="G9741" t="s">
        <v>392</v>
      </c>
    </row>
    <row r="9742" spans="1:7" x14ac:dyDescent="0.35">
      <c r="A9742" t="s">
        <v>1</v>
      </c>
      <c r="B9742" t="s">
        <v>29</v>
      </c>
      <c r="C9742" t="s">
        <v>387</v>
      </c>
      <c r="D9742">
        <v>2029</v>
      </c>
      <c r="E9742">
        <v>0.53049999999999997</v>
      </c>
      <c r="F9742" t="s">
        <v>383</v>
      </c>
      <c r="G9742" t="s">
        <v>392</v>
      </c>
    </row>
    <row r="9743" spans="1:7" x14ac:dyDescent="0.35">
      <c r="A9743" t="s">
        <v>1</v>
      </c>
      <c r="B9743" t="s">
        <v>32</v>
      </c>
      <c r="C9743" t="s">
        <v>387</v>
      </c>
      <c r="D9743">
        <v>2029</v>
      </c>
      <c r="E9743">
        <v>0</v>
      </c>
      <c r="F9743" t="s">
        <v>383</v>
      </c>
      <c r="G9743" t="s">
        <v>392</v>
      </c>
    </row>
    <row r="9744" spans="1:7" x14ac:dyDescent="0.35">
      <c r="A9744" t="s">
        <v>1</v>
      </c>
      <c r="B9744" t="s">
        <v>30</v>
      </c>
      <c r="C9744" t="s">
        <v>387</v>
      </c>
      <c r="D9744">
        <v>2029</v>
      </c>
      <c r="E9744">
        <v>0</v>
      </c>
      <c r="F9744" t="s">
        <v>383</v>
      </c>
      <c r="G9744" t="s">
        <v>392</v>
      </c>
    </row>
    <row r="9745" spans="1:7" x14ac:dyDescent="0.35">
      <c r="A9745" t="s">
        <v>1</v>
      </c>
      <c r="B9745" t="s">
        <v>33</v>
      </c>
      <c r="C9745" t="s">
        <v>387</v>
      </c>
      <c r="D9745">
        <v>2029</v>
      </c>
      <c r="E9745">
        <v>0</v>
      </c>
      <c r="F9745" t="s">
        <v>383</v>
      </c>
      <c r="G9745" t="s">
        <v>392</v>
      </c>
    </row>
    <row r="9746" spans="1:7" x14ac:dyDescent="0.35">
      <c r="A9746" t="s">
        <v>1</v>
      </c>
      <c r="B9746" t="s">
        <v>34</v>
      </c>
      <c r="C9746" t="s">
        <v>387</v>
      </c>
      <c r="D9746">
        <v>2029</v>
      </c>
      <c r="E9746">
        <v>12.8407</v>
      </c>
      <c r="F9746" t="s">
        <v>383</v>
      </c>
      <c r="G9746" t="s">
        <v>392</v>
      </c>
    </row>
    <row r="9747" spans="1:7" x14ac:dyDescent="0.35">
      <c r="A9747" t="s">
        <v>1</v>
      </c>
      <c r="B9747" t="s">
        <v>35</v>
      </c>
      <c r="C9747" t="s">
        <v>387</v>
      </c>
      <c r="D9747">
        <v>2029</v>
      </c>
      <c r="E9747">
        <v>1.01E-2</v>
      </c>
      <c r="F9747" t="s">
        <v>383</v>
      </c>
      <c r="G9747" t="s">
        <v>392</v>
      </c>
    </row>
    <row r="9748" spans="1:7" x14ac:dyDescent="0.35">
      <c r="A9748" t="s">
        <v>1</v>
      </c>
      <c r="B9748" t="s">
        <v>36</v>
      </c>
      <c r="C9748" t="s">
        <v>387</v>
      </c>
      <c r="D9748">
        <v>2029</v>
      </c>
      <c r="E9748">
        <v>6.5170000000000003</v>
      </c>
      <c r="F9748" t="s">
        <v>383</v>
      </c>
      <c r="G9748" t="s">
        <v>392</v>
      </c>
    </row>
    <row r="9749" spans="1:7" x14ac:dyDescent="0.35">
      <c r="A9749" t="s">
        <v>1</v>
      </c>
      <c r="B9749" t="s">
        <v>37</v>
      </c>
      <c r="C9749" t="s">
        <v>387</v>
      </c>
      <c r="D9749">
        <v>2029</v>
      </c>
      <c r="E9749">
        <v>0</v>
      </c>
      <c r="F9749" t="s">
        <v>383</v>
      </c>
      <c r="G9749" t="s">
        <v>392</v>
      </c>
    </row>
    <row r="9750" spans="1:7" x14ac:dyDescent="0.35">
      <c r="A9750" t="s">
        <v>1</v>
      </c>
      <c r="B9750" t="s">
        <v>39</v>
      </c>
      <c r="C9750" t="s">
        <v>387</v>
      </c>
      <c r="D9750">
        <v>2029</v>
      </c>
      <c r="E9750">
        <v>0</v>
      </c>
      <c r="F9750" t="s">
        <v>383</v>
      </c>
      <c r="G9750" t="s">
        <v>392</v>
      </c>
    </row>
    <row r="9751" spans="1:7" x14ac:dyDescent="0.35">
      <c r="A9751" t="s">
        <v>1</v>
      </c>
      <c r="B9751" t="s">
        <v>40</v>
      </c>
      <c r="C9751" t="s">
        <v>387</v>
      </c>
      <c r="D9751">
        <v>2029</v>
      </c>
      <c r="E9751">
        <v>28.591000000000001</v>
      </c>
      <c r="F9751" t="s">
        <v>383</v>
      </c>
      <c r="G9751" t="s">
        <v>392</v>
      </c>
    </row>
    <row r="9752" spans="1:7" x14ac:dyDescent="0.35">
      <c r="A9752" t="s">
        <v>1</v>
      </c>
      <c r="B9752" t="s">
        <v>11</v>
      </c>
      <c r="C9752" t="s">
        <v>16</v>
      </c>
      <c r="D9752">
        <v>2029</v>
      </c>
      <c r="E9752">
        <v>13.277100000000001</v>
      </c>
      <c r="F9752" t="s">
        <v>383</v>
      </c>
      <c r="G9752" t="s">
        <v>392</v>
      </c>
    </row>
    <row r="9753" spans="1:7" x14ac:dyDescent="0.35">
      <c r="A9753" t="s">
        <v>1</v>
      </c>
      <c r="B9753" t="s">
        <v>25</v>
      </c>
      <c r="C9753" t="s">
        <v>16</v>
      </c>
      <c r="D9753">
        <v>2029</v>
      </c>
      <c r="E9753">
        <v>4.0880999999999998</v>
      </c>
      <c r="F9753" t="s">
        <v>383</v>
      </c>
      <c r="G9753" t="s">
        <v>392</v>
      </c>
    </row>
    <row r="9754" spans="1:7" x14ac:dyDescent="0.35">
      <c r="A9754" t="s">
        <v>1</v>
      </c>
      <c r="B9754" t="s">
        <v>26</v>
      </c>
      <c r="C9754" t="s">
        <v>16</v>
      </c>
      <c r="D9754">
        <v>2029</v>
      </c>
      <c r="E9754">
        <v>1.5348999999999999</v>
      </c>
      <c r="F9754" t="s">
        <v>383</v>
      </c>
      <c r="G9754" t="s">
        <v>392</v>
      </c>
    </row>
    <row r="9755" spans="1:7" x14ac:dyDescent="0.35">
      <c r="A9755" t="s">
        <v>1</v>
      </c>
      <c r="B9755" t="s">
        <v>27</v>
      </c>
      <c r="C9755" t="s">
        <v>16</v>
      </c>
      <c r="D9755">
        <v>2029</v>
      </c>
      <c r="E9755">
        <v>0.2545</v>
      </c>
      <c r="F9755" t="s">
        <v>383</v>
      </c>
      <c r="G9755" t="s">
        <v>392</v>
      </c>
    </row>
    <row r="9756" spans="1:7" x14ac:dyDescent="0.35">
      <c r="A9756" t="s">
        <v>1</v>
      </c>
      <c r="B9756" t="s">
        <v>29</v>
      </c>
      <c r="C9756" t="s">
        <v>16</v>
      </c>
      <c r="D9756">
        <v>2029</v>
      </c>
      <c r="E9756">
        <v>0.1134</v>
      </c>
      <c r="F9756" t="s">
        <v>383</v>
      </c>
      <c r="G9756" t="s">
        <v>392</v>
      </c>
    </row>
    <row r="9757" spans="1:7" x14ac:dyDescent="0.35">
      <c r="A9757" t="s">
        <v>1</v>
      </c>
      <c r="B9757" t="s">
        <v>32</v>
      </c>
      <c r="C9757" t="s">
        <v>16</v>
      </c>
      <c r="D9757">
        <v>2029</v>
      </c>
      <c r="E9757">
        <v>0</v>
      </c>
      <c r="F9757" t="s">
        <v>383</v>
      </c>
      <c r="G9757" t="s">
        <v>392</v>
      </c>
    </row>
    <row r="9758" spans="1:7" x14ac:dyDescent="0.35">
      <c r="A9758" t="s">
        <v>1</v>
      </c>
      <c r="B9758" t="s">
        <v>30</v>
      </c>
      <c r="C9758" t="s">
        <v>16</v>
      </c>
      <c r="D9758">
        <v>2029</v>
      </c>
      <c r="E9758">
        <v>0.29649999999999999</v>
      </c>
      <c r="F9758" t="s">
        <v>383</v>
      </c>
      <c r="G9758" t="s">
        <v>392</v>
      </c>
    </row>
    <row r="9759" spans="1:7" x14ac:dyDescent="0.35">
      <c r="A9759" t="s">
        <v>1</v>
      </c>
      <c r="B9759" t="s">
        <v>33</v>
      </c>
      <c r="C9759" t="s">
        <v>16</v>
      </c>
      <c r="D9759">
        <v>2029</v>
      </c>
      <c r="E9759">
        <v>0</v>
      </c>
      <c r="F9759" t="s">
        <v>383</v>
      </c>
      <c r="G9759" t="s">
        <v>392</v>
      </c>
    </row>
    <row r="9760" spans="1:7" x14ac:dyDescent="0.35">
      <c r="A9760" t="s">
        <v>1</v>
      </c>
      <c r="B9760" t="s">
        <v>34</v>
      </c>
      <c r="C9760" t="s">
        <v>16</v>
      </c>
      <c r="D9760">
        <v>2029</v>
      </c>
      <c r="E9760">
        <v>12.341200000000001</v>
      </c>
      <c r="F9760" t="s">
        <v>383</v>
      </c>
      <c r="G9760" t="s">
        <v>392</v>
      </c>
    </row>
    <row r="9761" spans="1:7" x14ac:dyDescent="0.35">
      <c r="A9761" t="s">
        <v>1</v>
      </c>
      <c r="B9761" t="s">
        <v>35</v>
      </c>
      <c r="C9761" t="s">
        <v>16</v>
      </c>
      <c r="D9761">
        <v>2029</v>
      </c>
      <c r="E9761">
        <v>3.5400000000000001E-2</v>
      </c>
      <c r="F9761" t="s">
        <v>383</v>
      </c>
      <c r="G9761" t="s">
        <v>392</v>
      </c>
    </row>
    <row r="9762" spans="1:7" x14ac:dyDescent="0.35">
      <c r="A9762" t="s">
        <v>1</v>
      </c>
      <c r="B9762" t="s">
        <v>36</v>
      </c>
      <c r="C9762" t="s">
        <v>16</v>
      </c>
      <c r="D9762">
        <v>2029</v>
      </c>
      <c r="E9762">
        <v>4.6843000000000004</v>
      </c>
      <c r="F9762" t="s">
        <v>383</v>
      </c>
      <c r="G9762" t="s">
        <v>392</v>
      </c>
    </row>
    <row r="9763" spans="1:7" x14ac:dyDescent="0.35">
      <c r="A9763" t="s">
        <v>1</v>
      </c>
      <c r="B9763" t="s">
        <v>37</v>
      </c>
      <c r="C9763" t="s">
        <v>16</v>
      </c>
      <c r="D9763">
        <v>2029</v>
      </c>
      <c r="E9763">
        <v>3.4190999999999998</v>
      </c>
      <c r="F9763" t="s">
        <v>383</v>
      </c>
      <c r="G9763" t="s">
        <v>392</v>
      </c>
    </row>
    <row r="9764" spans="1:7" x14ac:dyDescent="0.35">
      <c r="A9764" t="s">
        <v>1</v>
      </c>
      <c r="B9764" t="s">
        <v>39</v>
      </c>
      <c r="C9764" t="s">
        <v>16</v>
      </c>
      <c r="D9764">
        <v>2029</v>
      </c>
      <c r="E9764">
        <v>0</v>
      </c>
      <c r="F9764" t="s">
        <v>383</v>
      </c>
      <c r="G9764" t="s">
        <v>392</v>
      </c>
    </row>
    <row r="9765" spans="1:7" x14ac:dyDescent="0.35">
      <c r="A9765" t="s">
        <v>1</v>
      </c>
      <c r="B9765" t="s">
        <v>40</v>
      </c>
      <c r="C9765" t="s">
        <v>16</v>
      </c>
      <c r="D9765">
        <v>2029</v>
      </c>
      <c r="E9765">
        <v>40.044499999999999</v>
      </c>
      <c r="F9765" t="s">
        <v>383</v>
      </c>
      <c r="G9765" t="s">
        <v>392</v>
      </c>
    </row>
    <row r="9766" spans="1:7" x14ac:dyDescent="0.35">
      <c r="A9766" t="s">
        <v>1</v>
      </c>
      <c r="B9766" t="s">
        <v>11</v>
      </c>
      <c r="C9766" t="s">
        <v>388</v>
      </c>
      <c r="D9766">
        <v>2029</v>
      </c>
      <c r="E9766">
        <v>0.35239999999999999</v>
      </c>
      <c r="F9766" t="s">
        <v>383</v>
      </c>
      <c r="G9766" t="s">
        <v>392</v>
      </c>
    </row>
    <row r="9767" spans="1:7" x14ac:dyDescent="0.35">
      <c r="A9767" t="s">
        <v>1</v>
      </c>
      <c r="B9767" t="s">
        <v>25</v>
      </c>
      <c r="C9767" t="s">
        <v>388</v>
      </c>
      <c r="D9767">
        <v>2029</v>
      </c>
      <c r="E9767">
        <v>2.2589999999999999</v>
      </c>
      <c r="F9767" t="s">
        <v>383</v>
      </c>
      <c r="G9767" t="s">
        <v>392</v>
      </c>
    </row>
    <row r="9768" spans="1:7" x14ac:dyDescent="0.35">
      <c r="A9768" t="s">
        <v>1</v>
      </c>
      <c r="B9768" t="s">
        <v>26</v>
      </c>
      <c r="C9768" t="s">
        <v>388</v>
      </c>
      <c r="D9768">
        <v>2029</v>
      </c>
      <c r="E9768">
        <v>0.1401</v>
      </c>
      <c r="F9768" t="s">
        <v>383</v>
      </c>
      <c r="G9768" t="s">
        <v>392</v>
      </c>
    </row>
    <row r="9769" spans="1:7" x14ac:dyDescent="0.35">
      <c r="A9769" t="s">
        <v>1</v>
      </c>
      <c r="B9769" t="s">
        <v>27</v>
      </c>
      <c r="C9769" t="s">
        <v>388</v>
      </c>
      <c r="D9769">
        <v>2029</v>
      </c>
      <c r="E9769">
        <v>1.14E-2</v>
      </c>
      <c r="F9769" t="s">
        <v>383</v>
      </c>
      <c r="G9769" t="s">
        <v>392</v>
      </c>
    </row>
    <row r="9770" spans="1:7" x14ac:dyDescent="0.35">
      <c r="A9770" t="s">
        <v>1</v>
      </c>
      <c r="B9770" t="s">
        <v>29</v>
      </c>
      <c r="C9770" t="s">
        <v>388</v>
      </c>
      <c r="D9770">
        <v>2029</v>
      </c>
      <c r="E9770">
        <v>8.6E-3</v>
      </c>
      <c r="F9770" t="s">
        <v>383</v>
      </c>
      <c r="G9770" t="s">
        <v>392</v>
      </c>
    </row>
    <row r="9771" spans="1:7" x14ac:dyDescent="0.35">
      <c r="A9771" t="s">
        <v>1</v>
      </c>
      <c r="B9771" t="s">
        <v>32</v>
      </c>
      <c r="C9771" t="s">
        <v>388</v>
      </c>
      <c r="D9771">
        <v>2029</v>
      </c>
      <c r="E9771">
        <v>5.8999999999999999E-3</v>
      </c>
      <c r="F9771" t="s">
        <v>383</v>
      </c>
      <c r="G9771" t="s">
        <v>392</v>
      </c>
    </row>
    <row r="9772" spans="1:7" x14ac:dyDescent="0.35">
      <c r="A9772" t="s">
        <v>1</v>
      </c>
      <c r="B9772" t="s">
        <v>30</v>
      </c>
      <c r="C9772" t="s">
        <v>388</v>
      </c>
      <c r="D9772">
        <v>2029</v>
      </c>
      <c r="E9772" s="76">
        <v>6.9999999999999999E-4</v>
      </c>
      <c r="F9772" t="s">
        <v>383</v>
      </c>
      <c r="G9772" t="s">
        <v>392</v>
      </c>
    </row>
    <row r="9773" spans="1:7" x14ac:dyDescent="0.35">
      <c r="A9773" t="s">
        <v>1</v>
      </c>
      <c r="B9773" t="s">
        <v>33</v>
      </c>
      <c r="C9773" t="s">
        <v>388</v>
      </c>
      <c r="D9773">
        <v>2029</v>
      </c>
      <c r="E9773">
        <v>0</v>
      </c>
      <c r="F9773" t="s">
        <v>383</v>
      </c>
      <c r="G9773" t="s">
        <v>392</v>
      </c>
    </row>
    <row r="9774" spans="1:7" x14ac:dyDescent="0.35">
      <c r="A9774" t="s">
        <v>1</v>
      </c>
      <c r="B9774" t="s">
        <v>34</v>
      </c>
      <c r="C9774" t="s">
        <v>388</v>
      </c>
      <c r="D9774">
        <v>2029</v>
      </c>
      <c r="E9774">
        <v>3.0985</v>
      </c>
      <c r="F9774" t="s">
        <v>383</v>
      </c>
      <c r="G9774" t="s">
        <v>392</v>
      </c>
    </row>
    <row r="9775" spans="1:7" x14ac:dyDescent="0.35">
      <c r="A9775" t="s">
        <v>1</v>
      </c>
      <c r="B9775" t="s">
        <v>35</v>
      </c>
      <c r="C9775" t="s">
        <v>388</v>
      </c>
      <c r="D9775">
        <v>2029</v>
      </c>
      <c r="E9775" s="76">
        <v>2.0000000000000001E-4</v>
      </c>
      <c r="F9775" t="s">
        <v>383</v>
      </c>
      <c r="G9775" t="s">
        <v>392</v>
      </c>
    </row>
    <row r="9776" spans="1:7" x14ac:dyDescent="0.35">
      <c r="A9776" t="s">
        <v>1</v>
      </c>
      <c r="B9776" t="s">
        <v>36</v>
      </c>
      <c r="C9776" t="s">
        <v>388</v>
      </c>
      <c r="D9776">
        <v>2029</v>
      </c>
      <c r="E9776">
        <v>0.44540000000000002</v>
      </c>
      <c r="F9776" t="s">
        <v>383</v>
      </c>
      <c r="G9776" t="s">
        <v>392</v>
      </c>
    </row>
    <row r="9777" spans="1:7" x14ac:dyDescent="0.35">
      <c r="A9777" t="s">
        <v>1</v>
      </c>
      <c r="B9777" t="s">
        <v>37</v>
      </c>
      <c r="C9777" t="s">
        <v>388</v>
      </c>
      <c r="D9777">
        <v>2029</v>
      </c>
      <c r="E9777">
        <v>4.4499999999999998E-2</v>
      </c>
      <c r="F9777" t="s">
        <v>383</v>
      </c>
      <c r="G9777" t="s">
        <v>392</v>
      </c>
    </row>
    <row r="9778" spans="1:7" x14ac:dyDescent="0.35">
      <c r="A9778" t="s">
        <v>1</v>
      </c>
      <c r="B9778" t="s">
        <v>39</v>
      </c>
      <c r="C9778" t="s">
        <v>388</v>
      </c>
      <c r="D9778">
        <v>2029</v>
      </c>
      <c r="E9778">
        <v>3.5700000000000003E-2</v>
      </c>
      <c r="F9778" t="s">
        <v>383</v>
      </c>
      <c r="G9778" t="s">
        <v>392</v>
      </c>
    </row>
    <row r="9779" spans="1:7" x14ac:dyDescent="0.35">
      <c r="A9779" t="s">
        <v>1</v>
      </c>
      <c r="B9779" t="s">
        <v>40</v>
      </c>
      <c r="C9779" t="s">
        <v>388</v>
      </c>
      <c r="D9779">
        <v>2029</v>
      </c>
      <c r="E9779">
        <v>6.4024000000000001</v>
      </c>
      <c r="F9779" t="s">
        <v>383</v>
      </c>
      <c r="G9779" t="s">
        <v>392</v>
      </c>
    </row>
    <row r="9780" spans="1:7" x14ac:dyDescent="0.35">
      <c r="A9780" t="s">
        <v>1</v>
      </c>
      <c r="B9780" t="s">
        <v>11</v>
      </c>
      <c r="C9780" t="s">
        <v>389</v>
      </c>
      <c r="D9780">
        <v>2029</v>
      </c>
      <c r="E9780">
        <v>9.01E-2</v>
      </c>
      <c r="F9780" t="s">
        <v>383</v>
      </c>
      <c r="G9780" t="s">
        <v>392</v>
      </c>
    </row>
    <row r="9781" spans="1:7" x14ac:dyDescent="0.35">
      <c r="A9781" t="s">
        <v>1</v>
      </c>
      <c r="B9781" t="s">
        <v>25</v>
      </c>
      <c r="C9781" t="s">
        <v>389</v>
      </c>
      <c r="D9781">
        <v>2029</v>
      </c>
      <c r="E9781">
        <v>6.1699999999999998E-2</v>
      </c>
      <c r="F9781" t="s">
        <v>383</v>
      </c>
      <c r="G9781" t="s">
        <v>392</v>
      </c>
    </row>
    <row r="9782" spans="1:7" x14ac:dyDescent="0.35">
      <c r="A9782" t="s">
        <v>1</v>
      </c>
      <c r="B9782" t="s">
        <v>26</v>
      </c>
      <c r="C9782" t="s">
        <v>389</v>
      </c>
      <c r="D9782">
        <v>2029</v>
      </c>
      <c r="E9782">
        <v>5.79E-2</v>
      </c>
      <c r="F9782" t="s">
        <v>383</v>
      </c>
      <c r="G9782" t="s">
        <v>392</v>
      </c>
    </row>
    <row r="9783" spans="1:7" x14ac:dyDescent="0.35">
      <c r="A9783" t="s">
        <v>1</v>
      </c>
      <c r="B9783" t="s">
        <v>27</v>
      </c>
      <c r="C9783" t="s">
        <v>389</v>
      </c>
      <c r="D9783">
        <v>2029</v>
      </c>
      <c r="E9783">
        <v>1.29E-2</v>
      </c>
      <c r="F9783" t="s">
        <v>383</v>
      </c>
      <c r="G9783" t="s">
        <v>392</v>
      </c>
    </row>
    <row r="9784" spans="1:7" x14ac:dyDescent="0.35">
      <c r="A9784" t="s">
        <v>1</v>
      </c>
      <c r="B9784" t="s">
        <v>29</v>
      </c>
      <c r="C9784" t="s">
        <v>389</v>
      </c>
      <c r="D9784">
        <v>2029</v>
      </c>
      <c r="E9784">
        <v>8.3000000000000001E-3</v>
      </c>
      <c r="F9784" t="s">
        <v>383</v>
      </c>
      <c r="G9784" t="s">
        <v>392</v>
      </c>
    </row>
    <row r="9785" spans="1:7" x14ac:dyDescent="0.35">
      <c r="A9785" t="s">
        <v>1</v>
      </c>
      <c r="B9785" t="s">
        <v>32</v>
      </c>
      <c r="C9785" t="s">
        <v>389</v>
      </c>
      <c r="D9785">
        <v>2029</v>
      </c>
      <c r="E9785">
        <v>0</v>
      </c>
      <c r="F9785" t="s">
        <v>383</v>
      </c>
      <c r="G9785" t="s">
        <v>392</v>
      </c>
    </row>
    <row r="9786" spans="1:7" x14ac:dyDescent="0.35">
      <c r="A9786" t="s">
        <v>1</v>
      </c>
      <c r="B9786" t="s">
        <v>30</v>
      </c>
      <c r="C9786" t="s">
        <v>389</v>
      </c>
      <c r="D9786">
        <v>2029</v>
      </c>
      <c r="E9786">
        <v>2.69E-2</v>
      </c>
      <c r="F9786" t="s">
        <v>383</v>
      </c>
      <c r="G9786" t="s">
        <v>392</v>
      </c>
    </row>
    <row r="9787" spans="1:7" x14ac:dyDescent="0.35">
      <c r="A9787" t="s">
        <v>1</v>
      </c>
      <c r="B9787" t="s">
        <v>33</v>
      </c>
      <c r="C9787" t="s">
        <v>389</v>
      </c>
      <c r="D9787">
        <v>2029</v>
      </c>
      <c r="E9787">
        <v>0</v>
      </c>
      <c r="F9787" t="s">
        <v>383</v>
      </c>
      <c r="G9787" t="s">
        <v>392</v>
      </c>
    </row>
    <row r="9788" spans="1:7" x14ac:dyDescent="0.35">
      <c r="A9788" t="s">
        <v>1</v>
      </c>
      <c r="B9788" t="s">
        <v>34</v>
      </c>
      <c r="C9788" t="s">
        <v>389</v>
      </c>
      <c r="D9788">
        <v>2029</v>
      </c>
      <c r="E9788">
        <v>2.4407000000000001</v>
      </c>
      <c r="F9788" t="s">
        <v>383</v>
      </c>
      <c r="G9788" t="s">
        <v>392</v>
      </c>
    </row>
    <row r="9789" spans="1:7" x14ac:dyDescent="0.35">
      <c r="A9789" t="s">
        <v>1</v>
      </c>
      <c r="B9789" t="s">
        <v>35</v>
      </c>
      <c r="C9789" t="s">
        <v>389</v>
      </c>
      <c r="D9789">
        <v>2029</v>
      </c>
      <c r="E9789">
        <v>0</v>
      </c>
      <c r="F9789" t="s">
        <v>383</v>
      </c>
      <c r="G9789" t="s">
        <v>392</v>
      </c>
    </row>
    <row r="9790" spans="1:7" x14ac:dyDescent="0.35">
      <c r="A9790" t="s">
        <v>1</v>
      </c>
      <c r="B9790" t="s">
        <v>36</v>
      </c>
      <c r="C9790" t="s">
        <v>389</v>
      </c>
      <c r="D9790">
        <v>2029</v>
      </c>
      <c r="E9790">
        <v>0.1431</v>
      </c>
      <c r="F9790" t="s">
        <v>383</v>
      </c>
      <c r="G9790" t="s">
        <v>392</v>
      </c>
    </row>
    <row r="9791" spans="1:7" x14ac:dyDescent="0.35">
      <c r="A9791" t="s">
        <v>1</v>
      </c>
      <c r="B9791" t="s">
        <v>37</v>
      </c>
      <c r="C9791" t="s">
        <v>389</v>
      </c>
      <c r="D9791">
        <v>2029</v>
      </c>
      <c r="E9791">
        <v>1.3599999999999999E-2</v>
      </c>
      <c r="F9791" t="s">
        <v>383</v>
      </c>
      <c r="G9791" t="s">
        <v>392</v>
      </c>
    </row>
    <row r="9792" spans="1:7" x14ac:dyDescent="0.35">
      <c r="A9792" t="s">
        <v>1</v>
      </c>
      <c r="B9792" t="s">
        <v>39</v>
      </c>
      <c r="C9792" t="s">
        <v>389</v>
      </c>
      <c r="D9792">
        <v>2029</v>
      </c>
      <c r="E9792">
        <v>0</v>
      </c>
      <c r="F9792" t="s">
        <v>383</v>
      </c>
      <c r="G9792" t="s">
        <v>392</v>
      </c>
    </row>
    <row r="9793" spans="1:7" x14ac:dyDescent="0.35">
      <c r="A9793" t="s">
        <v>1</v>
      </c>
      <c r="B9793" t="s">
        <v>40</v>
      </c>
      <c r="C9793" t="s">
        <v>389</v>
      </c>
      <c r="D9793">
        <v>2029</v>
      </c>
      <c r="E9793">
        <v>2.8552</v>
      </c>
      <c r="F9793" t="s">
        <v>383</v>
      </c>
      <c r="G9793" t="s">
        <v>392</v>
      </c>
    </row>
    <row r="9794" spans="1:7" x14ac:dyDescent="0.35">
      <c r="A9794" t="s">
        <v>1</v>
      </c>
      <c r="B9794" t="s">
        <v>11</v>
      </c>
      <c r="C9794" t="s">
        <v>390</v>
      </c>
      <c r="D9794">
        <v>2029</v>
      </c>
      <c r="E9794">
        <v>203.10650000000001</v>
      </c>
      <c r="F9794" t="s">
        <v>383</v>
      </c>
      <c r="G9794" t="s">
        <v>392</v>
      </c>
    </row>
    <row r="9795" spans="1:7" x14ac:dyDescent="0.35">
      <c r="A9795" t="s">
        <v>1</v>
      </c>
      <c r="B9795" t="s">
        <v>25</v>
      </c>
      <c r="C9795" t="s">
        <v>390</v>
      </c>
      <c r="D9795">
        <v>2029</v>
      </c>
      <c r="E9795">
        <v>107.4175</v>
      </c>
      <c r="F9795" t="s">
        <v>383</v>
      </c>
      <c r="G9795" t="s">
        <v>392</v>
      </c>
    </row>
    <row r="9796" spans="1:7" x14ac:dyDescent="0.35">
      <c r="A9796" t="s">
        <v>1</v>
      </c>
      <c r="B9796" t="s">
        <v>26</v>
      </c>
      <c r="C9796" t="s">
        <v>390</v>
      </c>
      <c r="D9796">
        <v>2029</v>
      </c>
      <c r="E9796">
        <v>46.167900000000003</v>
      </c>
      <c r="F9796" t="s">
        <v>383</v>
      </c>
      <c r="G9796" t="s">
        <v>392</v>
      </c>
    </row>
    <row r="9797" spans="1:7" x14ac:dyDescent="0.35">
      <c r="A9797" t="s">
        <v>1</v>
      </c>
      <c r="B9797" t="s">
        <v>27</v>
      </c>
      <c r="C9797" t="s">
        <v>390</v>
      </c>
      <c r="D9797">
        <v>2029</v>
      </c>
      <c r="E9797">
        <v>24.017499999999998</v>
      </c>
      <c r="F9797" t="s">
        <v>383</v>
      </c>
      <c r="G9797" t="s">
        <v>392</v>
      </c>
    </row>
    <row r="9798" spans="1:7" x14ac:dyDescent="0.35">
      <c r="A9798" t="s">
        <v>1</v>
      </c>
      <c r="B9798" t="s">
        <v>29</v>
      </c>
      <c r="C9798" t="s">
        <v>390</v>
      </c>
      <c r="D9798">
        <v>2029</v>
      </c>
      <c r="E9798">
        <v>21.876799999999999</v>
      </c>
      <c r="F9798" t="s">
        <v>383</v>
      </c>
      <c r="G9798" t="s">
        <v>392</v>
      </c>
    </row>
    <row r="9799" spans="1:7" x14ac:dyDescent="0.35">
      <c r="A9799" t="s">
        <v>1</v>
      </c>
      <c r="B9799" t="s">
        <v>32</v>
      </c>
      <c r="C9799" t="s">
        <v>390</v>
      </c>
      <c r="D9799">
        <v>2029</v>
      </c>
      <c r="E9799">
        <v>1.7079</v>
      </c>
      <c r="F9799" t="s">
        <v>383</v>
      </c>
      <c r="G9799" t="s">
        <v>392</v>
      </c>
    </row>
    <row r="9800" spans="1:7" x14ac:dyDescent="0.35">
      <c r="A9800" t="s">
        <v>1</v>
      </c>
      <c r="B9800" t="s">
        <v>30</v>
      </c>
      <c r="C9800" t="s">
        <v>390</v>
      </c>
      <c r="D9800">
        <v>2029</v>
      </c>
      <c r="E9800">
        <v>31.114599999999999</v>
      </c>
      <c r="F9800" t="s">
        <v>383</v>
      </c>
      <c r="G9800" t="s">
        <v>392</v>
      </c>
    </row>
    <row r="9801" spans="1:7" x14ac:dyDescent="0.35">
      <c r="A9801" t="s">
        <v>1</v>
      </c>
      <c r="B9801" t="s">
        <v>33</v>
      </c>
      <c r="C9801" t="s">
        <v>390</v>
      </c>
      <c r="D9801">
        <v>2029</v>
      </c>
      <c r="E9801">
        <v>0.69920000000000004</v>
      </c>
      <c r="F9801" t="s">
        <v>383</v>
      </c>
      <c r="G9801" t="s">
        <v>392</v>
      </c>
    </row>
    <row r="9802" spans="1:7" x14ac:dyDescent="0.35">
      <c r="A9802" t="s">
        <v>1</v>
      </c>
      <c r="B9802" t="s">
        <v>34</v>
      </c>
      <c r="C9802" t="s">
        <v>390</v>
      </c>
      <c r="D9802">
        <v>2029</v>
      </c>
      <c r="E9802">
        <v>404.9085</v>
      </c>
      <c r="F9802" t="s">
        <v>383</v>
      </c>
      <c r="G9802" t="s">
        <v>392</v>
      </c>
    </row>
    <row r="9803" spans="1:7" x14ac:dyDescent="0.35">
      <c r="A9803" t="s">
        <v>1</v>
      </c>
      <c r="B9803" t="s">
        <v>35</v>
      </c>
      <c r="C9803" t="s">
        <v>390</v>
      </c>
      <c r="D9803">
        <v>2029</v>
      </c>
      <c r="E9803">
        <v>5.4584000000000001</v>
      </c>
      <c r="F9803" t="s">
        <v>383</v>
      </c>
      <c r="G9803" t="s">
        <v>392</v>
      </c>
    </row>
    <row r="9804" spans="1:7" x14ac:dyDescent="0.35">
      <c r="A9804" t="s">
        <v>1</v>
      </c>
      <c r="B9804" t="s">
        <v>36</v>
      </c>
      <c r="C9804" t="s">
        <v>390</v>
      </c>
      <c r="D9804">
        <v>2029</v>
      </c>
      <c r="E9804">
        <v>195.6833</v>
      </c>
      <c r="F9804" t="s">
        <v>383</v>
      </c>
      <c r="G9804" t="s">
        <v>392</v>
      </c>
    </row>
    <row r="9805" spans="1:7" x14ac:dyDescent="0.35">
      <c r="A9805" t="s">
        <v>1</v>
      </c>
      <c r="B9805" t="s">
        <v>37</v>
      </c>
      <c r="C9805" t="s">
        <v>390</v>
      </c>
      <c r="D9805">
        <v>2029</v>
      </c>
      <c r="E9805">
        <v>64.026200000000003</v>
      </c>
      <c r="F9805" t="s">
        <v>383</v>
      </c>
      <c r="G9805" t="s">
        <v>392</v>
      </c>
    </row>
    <row r="9806" spans="1:7" x14ac:dyDescent="0.35">
      <c r="A9806" t="s">
        <v>1</v>
      </c>
      <c r="B9806" t="s">
        <v>39</v>
      </c>
      <c r="C9806" t="s">
        <v>390</v>
      </c>
      <c r="D9806">
        <v>2029</v>
      </c>
      <c r="E9806">
        <v>2.7818000000000001</v>
      </c>
      <c r="F9806" t="s">
        <v>383</v>
      </c>
      <c r="G9806" t="s">
        <v>392</v>
      </c>
    </row>
    <row r="9807" spans="1:7" x14ac:dyDescent="0.35">
      <c r="A9807" t="s">
        <v>1</v>
      </c>
      <c r="B9807" t="s">
        <v>40</v>
      </c>
      <c r="C9807" t="s">
        <v>390</v>
      </c>
      <c r="D9807">
        <v>2029</v>
      </c>
      <c r="E9807">
        <v>1108.9661000000001</v>
      </c>
      <c r="F9807" t="s">
        <v>383</v>
      </c>
      <c r="G9807" t="s">
        <v>392</v>
      </c>
    </row>
    <row r="9808" spans="1:7" x14ac:dyDescent="0.35">
      <c r="A9808" t="s">
        <v>1</v>
      </c>
      <c r="B9808" t="s">
        <v>11</v>
      </c>
      <c r="C9808" t="s">
        <v>17</v>
      </c>
      <c r="D9808">
        <v>2029</v>
      </c>
      <c r="E9808">
        <v>1.5842000000000001</v>
      </c>
      <c r="F9808" t="s">
        <v>383</v>
      </c>
      <c r="G9808" t="s">
        <v>392</v>
      </c>
    </row>
    <row r="9809" spans="1:7" x14ac:dyDescent="0.35">
      <c r="A9809" t="s">
        <v>1</v>
      </c>
      <c r="B9809" t="s">
        <v>25</v>
      </c>
      <c r="C9809" t="s">
        <v>17</v>
      </c>
      <c r="D9809">
        <v>2029</v>
      </c>
      <c r="E9809">
        <v>0.63680000000000003</v>
      </c>
      <c r="F9809" t="s">
        <v>383</v>
      </c>
      <c r="G9809" t="s">
        <v>392</v>
      </c>
    </row>
    <row r="9810" spans="1:7" x14ac:dyDescent="0.35">
      <c r="A9810" t="s">
        <v>1</v>
      </c>
      <c r="B9810" t="s">
        <v>26</v>
      </c>
      <c r="C9810" t="s">
        <v>17</v>
      </c>
      <c r="D9810">
        <v>2029</v>
      </c>
      <c r="E9810">
        <v>0</v>
      </c>
      <c r="F9810" t="s">
        <v>383</v>
      </c>
      <c r="G9810" t="s">
        <v>392</v>
      </c>
    </row>
    <row r="9811" spans="1:7" x14ac:dyDescent="0.35">
      <c r="A9811" t="s">
        <v>1</v>
      </c>
      <c r="B9811" t="s">
        <v>27</v>
      </c>
      <c r="C9811" t="s">
        <v>17</v>
      </c>
      <c r="D9811">
        <v>2029</v>
      </c>
      <c r="E9811">
        <v>0</v>
      </c>
      <c r="F9811" t="s">
        <v>383</v>
      </c>
      <c r="G9811" t="s">
        <v>392</v>
      </c>
    </row>
    <row r="9812" spans="1:7" x14ac:dyDescent="0.35">
      <c r="A9812" t="s">
        <v>1</v>
      </c>
      <c r="B9812" t="s">
        <v>29</v>
      </c>
      <c r="C9812" t="s">
        <v>17</v>
      </c>
      <c r="D9812">
        <v>2029</v>
      </c>
      <c r="E9812">
        <v>0</v>
      </c>
      <c r="F9812" t="s">
        <v>383</v>
      </c>
      <c r="G9812" t="s">
        <v>392</v>
      </c>
    </row>
    <row r="9813" spans="1:7" x14ac:dyDescent="0.35">
      <c r="A9813" t="s">
        <v>1</v>
      </c>
      <c r="B9813" t="s">
        <v>32</v>
      </c>
      <c r="C9813" t="s">
        <v>17</v>
      </c>
      <c r="D9813">
        <v>2029</v>
      </c>
      <c r="E9813">
        <v>0</v>
      </c>
      <c r="F9813" t="s">
        <v>383</v>
      </c>
      <c r="G9813" t="s">
        <v>392</v>
      </c>
    </row>
    <row r="9814" spans="1:7" x14ac:dyDescent="0.35">
      <c r="A9814" t="s">
        <v>1</v>
      </c>
      <c r="B9814" t="s">
        <v>30</v>
      </c>
      <c r="C9814" t="s">
        <v>17</v>
      </c>
      <c r="D9814">
        <v>2029</v>
      </c>
      <c r="E9814">
        <v>0.31140000000000001</v>
      </c>
      <c r="F9814" t="s">
        <v>383</v>
      </c>
      <c r="G9814" t="s">
        <v>392</v>
      </c>
    </row>
    <row r="9815" spans="1:7" x14ac:dyDescent="0.35">
      <c r="A9815" t="s">
        <v>1</v>
      </c>
      <c r="B9815" t="s">
        <v>33</v>
      </c>
      <c r="C9815" t="s">
        <v>17</v>
      </c>
      <c r="D9815">
        <v>2029</v>
      </c>
      <c r="E9815">
        <v>0</v>
      </c>
      <c r="F9815" t="s">
        <v>383</v>
      </c>
      <c r="G9815" t="s">
        <v>392</v>
      </c>
    </row>
    <row r="9816" spans="1:7" x14ac:dyDescent="0.35">
      <c r="A9816" t="s">
        <v>1</v>
      </c>
      <c r="B9816" t="s">
        <v>34</v>
      </c>
      <c r="C9816" t="s">
        <v>17</v>
      </c>
      <c r="D9816">
        <v>2029</v>
      </c>
      <c r="E9816">
        <v>0.81840000000000002</v>
      </c>
      <c r="F9816" t="s">
        <v>383</v>
      </c>
      <c r="G9816" t="s">
        <v>392</v>
      </c>
    </row>
    <row r="9817" spans="1:7" x14ac:dyDescent="0.35">
      <c r="A9817" t="s">
        <v>1</v>
      </c>
      <c r="B9817" t="s">
        <v>35</v>
      </c>
      <c r="C9817" t="s">
        <v>17</v>
      </c>
      <c r="D9817">
        <v>2029</v>
      </c>
      <c r="E9817">
        <v>0</v>
      </c>
      <c r="F9817" t="s">
        <v>383</v>
      </c>
      <c r="G9817" t="s">
        <v>392</v>
      </c>
    </row>
    <row r="9818" spans="1:7" x14ac:dyDescent="0.35">
      <c r="A9818" t="s">
        <v>1</v>
      </c>
      <c r="B9818" t="s">
        <v>36</v>
      </c>
      <c r="C9818" t="s">
        <v>17</v>
      </c>
      <c r="D9818">
        <v>2029</v>
      </c>
      <c r="E9818">
        <v>1.3984000000000001</v>
      </c>
      <c r="F9818" t="s">
        <v>383</v>
      </c>
      <c r="G9818" t="s">
        <v>392</v>
      </c>
    </row>
    <row r="9819" spans="1:7" x14ac:dyDescent="0.35">
      <c r="A9819" t="s">
        <v>1</v>
      </c>
      <c r="B9819" t="s">
        <v>37</v>
      </c>
      <c r="C9819" t="s">
        <v>17</v>
      </c>
      <c r="D9819">
        <v>2029</v>
      </c>
      <c r="E9819">
        <v>2.9700000000000001E-2</v>
      </c>
      <c r="F9819" t="s">
        <v>383</v>
      </c>
      <c r="G9819" t="s">
        <v>392</v>
      </c>
    </row>
    <row r="9820" spans="1:7" x14ac:dyDescent="0.35">
      <c r="A9820" t="s">
        <v>1</v>
      </c>
      <c r="B9820" t="s">
        <v>39</v>
      </c>
      <c r="C9820" t="s">
        <v>17</v>
      </c>
      <c r="D9820">
        <v>2029</v>
      </c>
      <c r="E9820">
        <v>0</v>
      </c>
      <c r="F9820" t="s">
        <v>383</v>
      </c>
      <c r="G9820" t="s">
        <v>392</v>
      </c>
    </row>
    <row r="9821" spans="1:7" x14ac:dyDescent="0.35">
      <c r="A9821" t="s">
        <v>1</v>
      </c>
      <c r="B9821" t="s">
        <v>40</v>
      </c>
      <c r="C9821" t="s">
        <v>17</v>
      </c>
      <c r="D9821">
        <v>2029</v>
      </c>
      <c r="E9821">
        <v>4.7789000000000001</v>
      </c>
      <c r="F9821" t="s">
        <v>383</v>
      </c>
      <c r="G9821" t="s">
        <v>392</v>
      </c>
    </row>
    <row r="9822" spans="1:7" x14ac:dyDescent="0.35">
      <c r="A9822" t="s">
        <v>1</v>
      </c>
      <c r="B9822" t="s">
        <v>40</v>
      </c>
      <c r="C9822" t="s">
        <v>391</v>
      </c>
      <c r="D9822">
        <v>2029</v>
      </c>
      <c r="E9822">
        <v>2617.2238000000002</v>
      </c>
      <c r="F9822" t="s">
        <v>383</v>
      </c>
      <c r="G9822" t="s">
        <v>392</v>
      </c>
    </row>
    <row r="9823" spans="1:7" x14ac:dyDescent="0.35">
      <c r="A9823" t="s">
        <v>1</v>
      </c>
      <c r="B9823" t="s">
        <v>11</v>
      </c>
      <c r="C9823" t="s">
        <v>382</v>
      </c>
      <c r="D9823">
        <v>2030</v>
      </c>
      <c r="E9823">
        <v>38.402200000000001</v>
      </c>
      <c r="F9823" t="s">
        <v>383</v>
      </c>
      <c r="G9823" t="s">
        <v>392</v>
      </c>
    </row>
    <row r="9824" spans="1:7" x14ac:dyDescent="0.35">
      <c r="A9824" t="s">
        <v>1</v>
      </c>
      <c r="B9824" t="s">
        <v>25</v>
      </c>
      <c r="C9824" t="s">
        <v>382</v>
      </c>
      <c r="D9824">
        <v>2030</v>
      </c>
      <c r="E9824">
        <v>77.037400000000005</v>
      </c>
      <c r="F9824" t="s">
        <v>383</v>
      </c>
      <c r="G9824" t="s">
        <v>392</v>
      </c>
    </row>
    <row r="9825" spans="1:7" x14ac:dyDescent="0.35">
      <c r="A9825" t="s">
        <v>1</v>
      </c>
      <c r="B9825" t="s">
        <v>26</v>
      </c>
      <c r="C9825" t="s">
        <v>382</v>
      </c>
      <c r="D9825">
        <v>2030</v>
      </c>
      <c r="E9825">
        <v>9.6021000000000001</v>
      </c>
      <c r="F9825" t="s">
        <v>383</v>
      </c>
      <c r="G9825" t="s">
        <v>392</v>
      </c>
    </row>
    <row r="9826" spans="1:7" x14ac:dyDescent="0.35">
      <c r="A9826" t="s">
        <v>1</v>
      </c>
      <c r="B9826" t="s">
        <v>27</v>
      </c>
      <c r="C9826" t="s">
        <v>382</v>
      </c>
      <c r="D9826">
        <v>2030</v>
      </c>
      <c r="E9826">
        <v>1.5953999999999999</v>
      </c>
      <c r="F9826" t="s">
        <v>383</v>
      </c>
      <c r="G9826" t="s">
        <v>392</v>
      </c>
    </row>
    <row r="9827" spans="1:7" x14ac:dyDescent="0.35">
      <c r="A9827" t="s">
        <v>1</v>
      </c>
      <c r="B9827" t="s">
        <v>29</v>
      </c>
      <c r="C9827" t="s">
        <v>382</v>
      </c>
      <c r="D9827">
        <v>2030</v>
      </c>
      <c r="E9827">
        <v>13.1081</v>
      </c>
      <c r="F9827" t="s">
        <v>383</v>
      </c>
      <c r="G9827" t="s">
        <v>392</v>
      </c>
    </row>
    <row r="9828" spans="1:7" x14ac:dyDescent="0.35">
      <c r="A9828" t="s">
        <v>1</v>
      </c>
      <c r="B9828" t="s">
        <v>32</v>
      </c>
      <c r="C9828" t="s">
        <v>382</v>
      </c>
      <c r="D9828">
        <v>2030</v>
      </c>
      <c r="E9828">
        <v>1.9570000000000001</v>
      </c>
      <c r="F9828" t="s">
        <v>383</v>
      </c>
      <c r="G9828" t="s">
        <v>392</v>
      </c>
    </row>
    <row r="9829" spans="1:7" x14ac:dyDescent="0.35">
      <c r="A9829" t="s">
        <v>1</v>
      </c>
      <c r="B9829" t="s">
        <v>30</v>
      </c>
      <c r="C9829" t="s">
        <v>382</v>
      </c>
      <c r="D9829">
        <v>2030</v>
      </c>
      <c r="E9829">
        <v>6.4558999999999997</v>
      </c>
      <c r="F9829" t="s">
        <v>383</v>
      </c>
      <c r="G9829" t="s">
        <v>392</v>
      </c>
    </row>
    <row r="9830" spans="1:7" x14ac:dyDescent="0.35">
      <c r="A9830" t="s">
        <v>1</v>
      </c>
      <c r="B9830" t="s">
        <v>33</v>
      </c>
      <c r="C9830" t="s">
        <v>382</v>
      </c>
      <c r="D9830">
        <v>2030</v>
      </c>
      <c r="E9830">
        <v>1.7514000000000001</v>
      </c>
      <c r="F9830" t="s">
        <v>383</v>
      </c>
      <c r="G9830" t="s">
        <v>392</v>
      </c>
    </row>
    <row r="9831" spans="1:7" x14ac:dyDescent="0.35">
      <c r="A9831" t="s">
        <v>1</v>
      </c>
      <c r="B9831" t="s">
        <v>34</v>
      </c>
      <c r="C9831" t="s">
        <v>382</v>
      </c>
      <c r="D9831">
        <v>2030</v>
      </c>
      <c r="E9831">
        <v>96.525400000000005</v>
      </c>
      <c r="F9831" t="s">
        <v>383</v>
      </c>
      <c r="G9831" t="s">
        <v>392</v>
      </c>
    </row>
    <row r="9832" spans="1:7" x14ac:dyDescent="0.35">
      <c r="A9832" t="s">
        <v>1</v>
      </c>
      <c r="B9832" t="s">
        <v>35</v>
      </c>
      <c r="C9832" t="s">
        <v>382</v>
      </c>
      <c r="D9832">
        <v>2030</v>
      </c>
      <c r="E9832">
        <v>0.42120000000000002</v>
      </c>
      <c r="F9832" t="s">
        <v>383</v>
      </c>
      <c r="G9832" t="s">
        <v>392</v>
      </c>
    </row>
    <row r="9833" spans="1:7" x14ac:dyDescent="0.35">
      <c r="A9833" t="s">
        <v>1</v>
      </c>
      <c r="B9833" t="s">
        <v>36</v>
      </c>
      <c r="C9833" t="s">
        <v>382</v>
      </c>
      <c r="D9833">
        <v>2030</v>
      </c>
      <c r="E9833">
        <v>88.486400000000003</v>
      </c>
      <c r="F9833" t="s">
        <v>383</v>
      </c>
      <c r="G9833" t="s">
        <v>392</v>
      </c>
    </row>
    <row r="9834" spans="1:7" x14ac:dyDescent="0.35">
      <c r="A9834" t="s">
        <v>1</v>
      </c>
      <c r="B9834" t="s">
        <v>37</v>
      </c>
      <c r="C9834" t="s">
        <v>382</v>
      </c>
      <c r="D9834">
        <v>2030</v>
      </c>
      <c r="E9834">
        <v>2.6110000000000002</v>
      </c>
      <c r="F9834" t="s">
        <v>383</v>
      </c>
      <c r="G9834" t="s">
        <v>392</v>
      </c>
    </row>
    <row r="9835" spans="1:7" x14ac:dyDescent="0.35">
      <c r="A9835" t="s">
        <v>1</v>
      </c>
      <c r="B9835" t="s">
        <v>39</v>
      </c>
      <c r="C9835" t="s">
        <v>382</v>
      </c>
      <c r="D9835">
        <v>2030</v>
      </c>
      <c r="E9835">
        <v>0.73340000000000005</v>
      </c>
      <c r="F9835" t="s">
        <v>383</v>
      </c>
      <c r="G9835" t="s">
        <v>392</v>
      </c>
    </row>
    <row r="9836" spans="1:7" x14ac:dyDescent="0.35">
      <c r="A9836" t="s">
        <v>1</v>
      </c>
      <c r="B9836" t="s">
        <v>40</v>
      </c>
      <c r="C9836" t="s">
        <v>382</v>
      </c>
      <c r="D9836">
        <v>2030</v>
      </c>
      <c r="E9836">
        <v>338.68689999999998</v>
      </c>
      <c r="F9836" t="s">
        <v>383</v>
      </c>
      <c r="G9836" t="s">
        <v>392</v>
      </c>
    </row>
    <row r="9837" spans="1:7" x14ac:dyDescent="0.35">
      <c r="A9837" t="s">
        <v>1</v>
      </c>
      <c r="B9837" t="s">
        <v>11</v>
      </c>
      <c r="C9837" t="s">
        <v>384</v>
      </c>
      <c r="D9837">
        <v>2030</v>
      </c>
      <c r="E9837">
        <v>32.533099999999997</v>
      </c>
      <c r="F9837" t="s">
        <v>383</v>
      </c>
      <c r="G9837" t="s">
        <v>392</v>
      </c>
    </row>
    <row r="9838" spans="1:7" x14ac:dyDescent="0.35">
      <c r="A9838" t="s">
        <v>1</v>
      </c>
      <c r="B9838" t="s">
        <v>25</v>
      </c>
      <c r="C9838" t="s">
        <v>384</v>
      </c>
      <c r="D9838">
        <v>2030</v>
      </c>
      <c r="E9838">
        <v>50.6905</v>
      </c>
      <c r="F9838" t="s">
        <v>383</v>
      </c>
      <c r="G9838" t="s">
        <v>392</v>
      </c>
    </row>
    <row r="9839" spans="1:7" x14ac:dyDescent="0.35">
      <c r="A9839" t="s">
        <v>1</v>
      </c>
      <c r="B9839" t="s">
        <v>26</v>
      </c>
      <c r="C9839" t="s">
        <v>384</v>
      </c>
      <c r="D9839">
        <v>2030</v>
      </c>
      <c r="E9839">
        <v>8.7507999999999999</v>
      </c>
      <c r="F9839" t="s">
        <v>383</v>
      </c>
      <c r="G9839" t="s">
        <v>392</v>
      </c>
    </row>
    <row r="9840" spans="1:7" x14ac:dyDescent="0.35">
      <c r="A9840" t="s">
        <v>1</v>
      </c>
      <c r="B9840" t="s">
        <v>27</v>
      </c>
      <c r="C9840" t="s">
        <v>384</v>
      </c>
      <c r="D9840">
        <v>2030</v>
      </c>
      <c r="E9840">
        <v>3.1937000000000002</v>
      </c>
      <c r="F9840" t="s">
        <v>383</v>
      </c>
      <c r="G9840" t="s">
        <v>392</v>
      </c>
    </row>
    <row r="9841" spans="1:7" x14ac:dyDescent="0.35">
      <c r="A9841" t="s">
        <v>1</v>
      </c>
      <c r="B9841" t="s">
        <v>29</v>
      </c>
      <c r="C9841" t="s">
        <v>384</v>
      </c>
      <c r="D9841">
        <v>2030</v>
      </c>
      <c r="E9841">
        <v>0.4763</v>
      </c>
      <c r="F9841" t="s">
        <v>383</v>
      </c>
      <c r="G9841" t="s">
        <v>392</v>
      </c>
    </row>
    <row r="9842" spans="1:7" x14ac:dyDescent="0.35">
      <c r="A9842" t="s">
        <v>1</v>
      </c>
      <c r="B9842" t="s">
        <v>32</v>
      </c>
      <c r="C9842" t="s">
        <v>384</v>
      </c>
      <c r="D9842">
        <v>2030</v>
      </c>
      <c r="E9842">
        <v>0.13819999999999999</v>
      </c>
      <c r="F9842" t="s">
        <v>383</v>
      </c>
      <c r="G9842" t="s">
        <v>392</v>
      </c>
    </row>
    <row r="9843" spans="1:7" x14ac:dyDescent="0.35">
      <c r="A9843" t="s">
        <v>1</v>
      </c>
      <c r="B9843" t="s">
        <v>30</v>
      </c>
      <c r="C9843" t="s">
        <v>384</v>
      </c>
      <c r="D9843">
        <v>2030</v>
      </c>
      <c r="E9843">
        <v>4.2168000000000001</v>
      </c>
      <c r="F9843" t="s">
        <v>383</v>
      </c>
      <c r="G9843" t="s">
        <v>392</v>
      </c>
    </row>
    <row r="9844" spans="1:7" x14ac:dyDescent="0.35">
      <c r="A9844" t="s">
        <v>1</v>
      </c>
      <c r="B9844" t="s">
        <v>33</v>
      </c>
      <c r="C9844" t="s">
        <v>384</v>
      </c>
      <c r="D9844">
        <v>2030</v>
      </c>
      <c r="E9844">
        <v>2.06E-2</v>
      </c>
      <c r="F9844" t="s">
        <v>383</v>
      </c>
      <c r="G9844" t="s">
        <v>392</v>
      </c>
    </row>
    <row r="9845" spans="1:7" x14ac:dyDescent="0.35">
      <c r="A9845" t="s">
        <v>1</v>
      </c>
      <c r="B9845" t="s">
        <v>34</v>
      </c>
      <c r="C9845" t="s">
        <v>384</v>
      </c>
      <c r="D9845">
        <v>2030</v>
      </c>
      <c r="E9845">
        <v>65.975099999999998</v>
      </c>
      <c r="F9845" t="s">
        <v>383</v>
      </c>
      <c r="G9845" t="s">
        <v>392</v>
      </c>
    </row>
    <row r="9846" spans="1:7" x14ac:dyDescent="0.35">
      <c r="A9846" t="s">
        <v>1</v>
      </c>
      <c r="B9846" t="s">
        <v>35</v>
      </c>
      <c r="C9846" t="s">
        <v>384</v>
      </c>
      <c r="D9846">
        <v>2030</v>
      </c>
      <c r="E9846">
        <v>0.79659999999999997</v>
      </c>
      <c r="F9846" t="s">
        <v>383</v>
      </c>
      <c r="G9846" t="s">
        <v>392</v>
      </c>
    </row>
    <row r="9847" spans="1:7" x14ac:dyDescent="0.35">
      <c r="A9847" t="s">
        <v>1</v>
      </c>
      <c r="B9847" t="s">
        <v>36</v>
      </c>
      <c r="C9847" t="s">
        <v>384</v>
      </c>
      <c r="D9847">
        <v>2030</v>
      </c>
      <c r="E9847">
        <v>39.427100000000003</v>
      </c>
      <c r="F9847" t="s">
        <v>383</v>
      </c>
      <c r="G9847" t="s">
        <v>392</v>
      </c>
    </row>
    <row r="9848" spans="1:7" x14ac:dyDescent="0.35">
      <c r="A9848" t="s">
        <v>1</v>
      </c>
      <c r="B9848" t="s">
        <v>37</v>
      </c>
      <c r="C9848" t="s">
        <v>384</v>
      </c>
      <c r="D9848">
        <v>2030</v>
      </c>
      <c r="E9848">
        <v>10.6713</v>
      </c>
      <c r="F9848" t="s">
        <v>383</v>
      </c>
      <c r="G9848" t="s">
        <v>392</v>
      </c>
    </row>
    <row r="9849" spans="1:7" x14ac:dyDescent="0.35">
      <c r="A9849" t="s">
        <v>1</v>
      </c>
      <c r="B9849" t="s">
        <v>39</v>
      </c>
      <c r="C9849" t="s">
        <v>384</v>
      </c>
      <c r="D9849">
        <v>2030</v>
      </c>
      <c r="E9849">
        <v>5.9700000000000003E-2</v>
      </c>
      <c r="F9849" t="s">
        <v>383</v>
      </c>
      <c r="G9849" t="s">
        <v>392</v>
      </c>
    </row>
    <row r="9850" spans="1:7" x14ac:dyDescent="0.35">
      <c r="A9850" t="s">
        <v>1</v>
      </c>
      <c r="B9850" t="s">
        <v>40</v>
      </c>
      <c r="C9850" t="s">
        <v>384</v>
      </c>
      <c r="D9850">
        <v>2030</v>
      </c>
      <c r="E9850">
        <v>216.94980000000001</v>
      </c>
      <c r="F9850" t="s">
        <v>383</v>
      </c>
      <c r="G9850" t="s">
        <v>392</v>
      </c>
    </row>
    <row r="9851" spans="1:7" x14ac:dyDescent="0.35">
      <c r="A9851" t="s">
        <v>1</v>
      </c>
      <c r="B9851" t="s">
        <v>11</v>
      </c>
      <c r="C9851" t="s">
        <v>385</v>
      </c>
      <c r="D9851">
        <v>2030</v>
      </c>
      <c r="E9851">
        <v>177.7636</v>
      </c>
      <c r="F9851" t="s">
        <v>383</v>
      </c>
      <c r="G9851" t="s">
        <v>392</v>
      </c>
    </row>
    <row r="9852" spans="1:7" x14ac:dyDescent="0.35">
      <c r="A9852" t="s">
        <v>1</v>
      </c>
      <c r="B9852" t="s">
        <v>25</v>
      </c>
      <c r="C9852" t="s">
        <v>385</v>
      </c>
      <c r="D9852">
        <v>2030</v>
      </c>
      <c r="E9852">
        <v>77.540499999999994</v>
      </c>
      <c r="F9852" t="s">
        <v>383</v>
      </c>
      <c r="G9852" t="s">
        <v>392</v>
      </c>
    </row>
    <row r="9853" spans="1:7" x14ac:dyDescent="0.35">
      <c r="A9853" t="s">
        <v>1</v>
      </c>
      <c r="B9853" t="s">
        <v>26</v>
      </c>
      <c r="C9853" t="s">
        <v>385</v>
      </c>
      <c r="D9853">
        <v>2030</v>
      </c>
      <c r="E9853">
        <v>31.4221</v>
      </c>
      <c r="F9853" t="s">
        <v>383</v>
      </c>
      <c r="G9853" t="s">
        <v>392</v>
      </c>
    </row>
    <row r="9854" spans="1:7" x14ac:dyDescent="0.35">
      <c r="A9854" t="s">
        <v>1</v>
      </c>
      <c r="B9854" t="s">
        <v>27</v>
      </c>
      <c r="C9854" t="s">
        <v>385</v>
      </c>
      <c r="D9854">
        <v>2030</v>
      </c>
      <c r="E9854">
        <v>11.2104</v>
      </c>
      <c r="F9854" t="s">
        <v>383</v>
      </c>
      <c r="G9854" t="s">
        <v>392</v>
      </c>
    </row>
    <row r="9855" spans="1:7" x14ac:dyDescent="0.35">
      <c r="A9855" t="s">
        <v>1</v>
      </c>
      <c r="B9855" t="s">
        <v>29</v>
      </c>
      <c r="C9855" t="s">
        <v>385</v>
      </c>
      <c r="D9855">
        <v>2030</v>
      </c>
      <c r="E9855">
        <v>10.538600000000001</v>
      </c>
      <c r="F9855" t="s">
        <v>383</v>
      </c>
      <c r="G9855" t="s">
        <v>392</v>
      </c>
    </row>
    <row r="9856" spans="1:7" x14ac:dyDescent="0.35">
      <c r="A9856" t="s">
        <v>1</v>
      </c>
      <c r="B9856" t="s">
        <v>32</v>
      </c>
      <c r="C9856" t="s">
        <v>385</v>
      </c>
      <c r="D9856">
        <v>2030</v>
      </c>
      <c r="E9856">
        <v>3.6339999999999999</v>
      </c>
      <c r="F9856" t="s">
        <v>383</v>
      </c>
      <c r="G9856" t="s">
        <v>392</v>
      </c>
    </row>
    <row r="9857" spans="1:7" x14ac:dyDescent="0.35">
      <c r="A9857" t="s">
        <v>1</v>
      </c>
      <c r="B9857" t="s">
        <v>30</v>
      </c>
      <c r="C9857" t="s">
        <v>385</v>
      </c>
      <c r="D9857">
        <v>2030</v>
      </c>
      <c r="E9857">
        <v>15.3309</v>
      </c>
      <c r="F9857" t="s">
        <v>383</v>
      </c>
      <c r="G9857" t="s">
        <v>392</v>
      </c>
    </row>
    <row r="9858" spans="1:7" x14ac:dyDescent="0.35">
      <c r="A9858" t="s">
        <v>1</v>
      </c>
      <c r="B9858" t="s">
        <v>33</v>
      </c>
      <c r="C9858" t="s">
        <v>385</v>
      </c>
      <c r="D9858">
        <v>2030</v>
      </c>
      <c r="E9858">
        <v>0.69040000000000001</v>
      </c>
      <c r="F9858" t="s">
        <v>383</v>
      </c>
      <c r="G9858" t="s">
        <v>392</v>
      </c>
    </row>
    <row r="9859" spans="1:7" x14ac:dyDescent="0.35">
      <c r="A9859" t="s">
        <v>1</v>
      </c>
      <c r="B9859" t="s">
        <v>34</v>
      </c>
      <c r="C9859" t="s">
        <v>385</v>
      </c>
      <c r="D9859">
        <v>2030</v>
      </c>
      <c r="E9859">
        <v>216.94069999999999</v>
      </c>
      <c r="F9859" t="s">
        <v>383</v>
      </c>
      <c r="G9859" t="s">
        <v>392</v>
      </c>
    </row>
    <row r="9860" spans="1:7" x14ac:dyDescent="0.35">
      <c r="A9860" t="s">
        <v>1</v>
      </c>
      <c r="B9860" t="s">
        <v>35</v>
      </c>
      <c r="C9860" t="s">
        <v>385</v>
      </c>
      <c r="D9860">
        <v>2030</v>
      </c>
      <c r="E9860">
        <v>3.3149000000000002</v>
      </c>
      <c r="F9860" t="s">
        <v>383</v>
      </c>
      <c r="G9860" t="s">
        <v>392</v>
      </c>
    </row>
    <row r="9861" spans="1:7" x14ac:dyDescent="0.35">
      <c r="A9861" t="s">
        <v>1</v>
      </c>
      <c r="B9861" t="s">
        <v>36</v>
      </c>
      <c r="C9861" t="s">
        <v>385</v>
      </c>
      <c r="D9861">
        <v>2030</v>
      </c>
      <c r="E9861">
        <v>109.0561</v>
      </c>
      <c r="F9861" t="s">
        <v>383</v>
      </c>
      <c r="G9861" t="s">
        <v>392</v>
      </c>
    </row>
    <row r="9862" spans="1:7" x14ac:dyDescent="0.35">
      <c r="A9862" t="s">
        <v>1</v>
      </c>
      <c r="B9862" t="s">
        <v>37</v>
      </c>
      <c r="C9862" t="s">
        <v>385</v>
      </c>
      <c r="D9862">
        <v>2030</v>
      </c>
      <c r="E9862">
        <v>64.264200000000002</v>
      </c>
      <c r="F9862" t="s">
        <v>383</v>
      </c>
      <c r="G9862" t="s">
        <v>392</v>
      </c>
    </row>
    <row r="9863" spans="1:7" x14ac:dyDescent="0.35">
      <c r="A9863" t="s">
        <v>1</v>
      </c>
      <c r="B9863" t="s">
        <v>39</v>
      </c>
      <c r="C9863" t="s">
        <v>385</v>
      </c>
      <c r="D9863">
        <v>2030</v>
      </c>
      <c r="E9863">
        <v>1.5515000000000001</v>
      </c>
      <c r="F9863" t="s">
        <v>383</v>
      </c>
      <c r="G9863" t="s">
        <v>392</v>
      </c>
    </row>
    <row r="9864" spans="1:7" x14ac:dyDescent="0.35">
      <c r="A9864" t="s">
        <v>1</v>
      </c>
      <c r="B9864" t="s">
        <v>40</v>
      </c>
      <c r="C9864" t="s">
        <v>385</v>
      </c>
      <c r="D9864">
        <v>2030</v>
      </c>
      <c r="E9864">
        <v>723.25789999999995</v>
      </c>
      <c r="F9864" t="s">
        <v>383</v>
      </c>
      <c r="G9864" t="s">
        <v>392</v>
      </c>
    </row>
    <row r="9865" spans="1:7" x14ac:dyDescent="0.35">
      <c r="A9865" t="s">
        <v>1</v>
      </c>
      <c r="B9865" t="s">
        <v>11</v>
      </c>
      <c r="C9865" t="s">
        <v>386</v>
      </c>
      <c r="D9865">
        <v>2030</v>
      </c>
      <c r="E9865">
        <v>21.340599999999998</v>
      </c>
      <c r="F9865" t="s">
        <v>383</v>
      </c>
      <c r="G9865" t="s">
        <v>392</v>
      </c>
    </row>
    <row r="9866" spans="1:7" x14ac:dyDescent="0.35">
      <c r="A9866" t="s">
        <v>1</v>
      </c>
      <c r="B9866" t="s">
        <v>25</v>
      </c>
      <c r="C9866" t="s">
        <v>386</v>
      </c>
      <c r="D9866">
        <v>2030</v>
      </c>
      <c r="E9866">
        <v>24.269400000000001</v>
      </c>
      <c r="F9866" t="s">
        <v>383</v>
      </c>
      <c r="G9866" t="s">
        <v>392</v>
      </c>
    </row>
    <row r="9867" spans="1:7" x14ac:dyDescent="0.35">
      <c r="A9867" t="s">
        <v>1</v>
      </c>
      <c r="B9867" t="s">
        <v>26</v>
      </c>
      <c r="C9867" t="s">
        <v>386</v>
      </c>
      <c r="D9867">
        <v>2030</v>
      </c>
      <c r="E9867">
        <v>6.1462000000000003</v>
      </c>
      <c r="F9867" t="s">
        <v>383</v>
      </c>
      <c r="G9867" t="s">
        <v>392</v>
      </c>
    </row>
    <row r="9868" spans="1:7" x14ac:dyDescent="0.35">
      <c r="A9868" t="s">
        <v>1</v>
      </c>
      <c r="B9868" t="s">
        <v>27</v>
      </c>
      <c r="C9868" t="s">
        <v>386</v>
      </c>
      <c r="D9868">
        <v>2030</v>
      </c>
      <c r="E9868">
        <v>2.3995000000000002</v>
      </c>
      <c r="F9868" t="s">
        <v>383</v>
      </c>
      <c r="G9868" t="s">
        <v>392</v>
      </c>
    </row>
    <row r="9869" spans="1:7" x14ac:dyDescent="0.35">
      <c r="A9869" t="s">
        <v>1</v>
      </c>
      <c r="B9869" t="s">
        <v>29</v>
      </c>
      <c r="C9869" t="s">
        <v>386</v>
      </c>
      <c r="D9869">
        <v>2030</v>
      </c>
      <c r="E9869">
        <v>1.9357</v>
      </c>
      <c r="F9869" t="s">
        <v>383</v>
      </c>
      <c r="G9869" t="s">
        <v>392</v>
      </c>
    </row>
    <row r="9870" spans="1:7" x14ac:dyDescent="0.35">
      <c r="A9870" t="s">
        <v>1</v>
      </c>
      <c r="B9870" t="s">
        <v>32</v>
      </c>
      <c r="C9870" t="s">
        <v>386</v>
      </c>
      <c r="D9870">
        <v>2030</v>
      </c>
      <c r="E9870">
        <v>6.3899999999999998E-2</v>
      </c>
      <c r="F9870" t="s">
        <v>383</v>
      </c>
      <c r="G9870" t="s">
        <v>392</v>
      </c>
    </row>
    <row r="9871" spans="1:7" x14ac:dyDescent="0.35">
      <c r="A9871" t="s">
        <v>1</v>
      </c>
      <c r="B9871" t="s">
        <v>30</v>
      </c>
      <c r="C9871" t="s">
        <v>386</v>
      </c>
      <c r="D9871">
        <v>2030</v>
      </c>
      <c r="E9871">
        <v>2.8443999999999998</v>
      </c>
      <c r="F9871" t="s">
        <v>383</v>
      </c>
      <c r="G9871" t="s">
        <v>392</v>
      </c>
    </row>
    <row r="9872" spans="1:7" x14ac:dyDescent="0.35">
      <c r="A9872" t="s">
        <v>1</v>
      </c>
      <c r="B9872" t="s">
        <v>33</v>
      </c>
      <c r="C9872" t="s">
        <v>386</v>
      </c>
      <c r="D9872">
        <v>2030</v>
      </c>
      <c r="E9872">
        <v>5.2900000000000003E-2</v>
      </c>
      <c r="F9872" t="s">
        <v>383</v>
      </c>
      <c r="G9872" t="s">
        <v>392</v>
      </c>
    </row>
    <row r="9873" spans="1:7" x14ac:dyDescent="0.35">
      <c r="A9873" t="s">
        <v>1</v>
      </c>
      <c r="B9873" t="s">
        <v>34</v>
      </c>
      <c r="C9873" t="s">
        <v>386</v>
      </c>
      <c r="D9873">
        <v>2030</v>
      </c>
      <c r="E9873">
        <v>53.759500000000003</v>
      </c>
      <c r="F9873" t="s">
        <v>383</v>
      </c>
      <c r="G9873" t="s">
        <v>392</v>
      </c>
    </row>
    <row r="9874" spans="1:7" x14ac:dyDescent="0.35">
      <c r="A9874" t="s">
        <v>1</v>
      </c>
      <c r="B9874" t="s">
        <v>35</v>
      </c>
      <c r="C9874" t="s">
        <v>386</v>
      </c>
      <c r="D9874">
        <v>2030</v>
      </c>
      <c r="E9874">
        <v>0.59889999999999999</v>
      </c>
      <c r="F9874" t="s">
        <v>383</v>
      </c>
      <c r="G9874" t="s">
        <v>392</v>
      </c>
    </row>
    <row r="9875" spans="1:7" x14ac:dyDescent="0.35">
      <c r="A9875" t="s">
        <v>1</v>
      </c>
      <c r="B9875" t="s">
        <v>36</v>
      </c>
      <c r="C9875" t="s">
        <v>386</v>
      </c>
      <c r="D9875">
        <v>2030</v>
      </c>
      <c r="E9875">
        <v>31.783000000000001</v>
      </c>
      <c r="F9875" t="s">
        <v>383</v>
      </c>
      <c r="G9875" t="s">
        <v>392</v>
      </c>
    </row>
    <row r="9876" spans="1:7" x14ac:dyDescent="0.35">
      <c r="A9876" t="s">
        <v>1</v>
      </c>
      <c r="B9876" t="s">
        <v>37</v>
      </c>
      <c r="C9876" t="s">
        <v>386</v>
      </c>
      <c r="D9876">
        <v>2030</v>
      </c>
      <c r="E9876">
        <v>7.9462000000000002</v>
      </c>
      <c r="F9876" t="s">
        <v>383</v>
      </c>
      <c r="G9876" t="s">
        <v>392</v>
      </c>
    </row>
    <row r="9877" spans="1:7" x14ac:dyDescent="0.35">
      <c r="A9877" t="s">
        <v>1</v>
      </c>
      <c r="B9877" t="s">
        <v>39</v>
      </c>
      <c r="C9877" t="s">
        <v>386</v>
      </c>
      <c r="D9877">
        <v>2030</v>
      </c>
      <c r="E9877">
        <v>0.2054</v>
      </c>
      <c r="F9877" t="s">
        <v>383</v>
      </c>
      <c r="G9877" t="s">
        <v>392</v>
      </c>
    </row>
    <row r="9878" spans="1:7" x14ac:dyDescent="0.35">
      <c r="A9878" t="s">
        <v>1</v>
      </c>
      <c r="B9878" t="s">
        <v>40</v>
      </c>
      <c r="C9878" t="s">
        <v>386</v>
      </c>
      <c r="D9878">
        <v>2030</v>
      </c>
      <c r="E9878">
        <v>153.34559999999999</v>
      </c>
      <c r="F9878" t="s">
        <v>383</v>
      </c>
      <c r="G9878" t="s">
        <v>392</v>
      </c>
    </row>
    <row r="9879" spans="1:7" x14ac:dyDescent="0.35">
      <c r="A9879" t="s">
        <v>1</v>
      </c>
      <c r="B9879" t="s">
        <v>11</v>
      </c>
      <c r="C9879" t="s">
        <v>387</v>
      </c>
      <c r="D9879">
        <v>2030</v>
      </c>
      <c r="E9879">
        <v>0</v>
      </c>
      <c r="F9879" t="s">
        <v>383</v>
      </c>
      <c r="G9879" t="s">
        <v>392</v>
      </c>
    </row>
    <row r="9880" spans="1:7" x14ac:dyDescent="0.35">
      <c r="A9880" t="s">
        <v>1</v>
      </c>
      <c r="B9880" t="s">
        <v>25</v>
      </c>
      <c r="C9880" t="s">
        <v>387</v>
      </c>
      <c r="D9880">
        <v>2030</v>
      </c>
      <c r="E9880">
        <v>8.1397999999999993</v>
      </c>
      <c r="F9880" t="s">
        <v>383</v>
      </c>
      <c r="G9880" t="s">
        <v>392</v>
      </c>
    </row>
    <row r="9881" spans="1:7" x14ac:dyDescent="0.35">
      <c r="A9881" t="s">
        <v>1</v>
      </c>
      <c r="B9881" t="s">
        <v>26</v>
      </c>
      <c r="C9881" t="s">
        <v>387</v>
      </c>
      <c r="D9881">
        <v>2030</v>
      </c>
      <c r="E9881">
        <v>0</v>
      </c>
      <c r="F9881" t="s">
        <v>383</v>
      </c>
      <c r="G9881" t="s">
        <v>392</v>
      </c>
    </row>
    <row r="9882" spans="1:7" x14ac:dyDescent="0.35">
      <c r="A9882" t="s">
        <v>1</v>
      </c>
      <c r="B9882" t="s">
        <v>27</v>
      </c>
      <c r="C9882" t="s">
        <v>387</v>
      </c>
      <c r="D9882">
        <v>2030</v>
      </c>
      <c r="E9882">
        <v>0</v>
      </c>
      <c r="F9882" t="s">
        <v>383</v>
      </c>
      <c r="G9882" t="s">
        <v>392</v>
      </c>
    </row>
    <row r="9883" spans="1:7" x14ac:dyDescent="0.35">
      <c r="A9883" t="s">
        <v>1</v>
      </c>
      <c r="B9883" t="s">
        <v>29</v>
      </c>
      <c r="C9883" t="s">
        <v>387</v>
      </c>
      <c r="D9883">
        <v>2030</v>
      </c>
      <c r="E9883">
        <v>0.54110000000000003</v>
      </c>
      <c r="F9883" t="s">
        <v>383</v>
      </c>
      <c r="G9883" t="s">
        <v>392</v>
      </c>
    </row>
    <row r="9884" spans="1:7" x14ac:dyDescent="0.35">
      <c r="A9884" t="s">
        <v>1</v>
      </c>
      <c r="B9884" t="s">
        <v>32</v>
      </c>
      <c r="C9884" t="s">
        <v>387</v>
      </c>
      <c r="D9884">
        <v>2030</v>
      </c>
      <c r="E9884">
        <v>0</v>
      </c>
      <c r="F9884" t="s">
        <v>383</v>
      </c>
      <c r="G9884" t="s">
        <v>392</v>
      </c>
    </row>
    <row r="9885" spans="1:7" x14ac:dyDescent="0.35">
      <c r="A9885" t="s">
        <v>1</v>
      </c>
      <c r="B9885" t="s">
        <v>30</v>
      </c>
      <c r="C9885" t="s">
        <v>387</v>
      </c>
      <c r="D9885">
        <v>2030</v>
      </c>
      <c r="E9885">
        <v>0</v>
      </c>
      <c r="F9885" t="s">
        <v>383</v>
      </c>
      <c r="G9885" t="s">
        <v>392</v>
      </c>
    </row>
    <row r="9886" spans="1:7" x14ac:dyDescent="0.35">
      <c r="A9886" t="s">
        <v>1</v>
      </c>
      <c r="B9886" t="s">
        <v>33</v>
      </c>
      <c r="C9886" t="s">
        <v>387</v>
      </c>
      <c r="D9886">
        <v>2030</v>
      </c>
      <c r="E9886">
        <v>0</v>
      </c>
      <c r="F9886" t="s">
        <v>383</v>
      </c>
      <c r="G9886" t="s">
        <v>392</v>
      </c>
    </row>
    <row r="9887" spans="1:7" x14ac:dyDescent="0.35">
      <c r="A9887" t="s">
        <v>1</v>
      </c>
      <c r="B9887" t="s">
        <v>34</v>
      </c>
      <c r="C9887" t="s">
        <v>387</v>
      </c>
      <c r="D9887">
        <v>2030</v>
      </c>
      <c r="E9887">
        <v>12.3447</v>
      </c>
      <c r="F9887" t="s">
        <v>383</v>
      </c>
      <c r="G9887" t="s">
        <v>392</v>
      </c>
    </row>
    <row r="9888" spans="1:7" x14ac:dyDescent="0.35">
      <c r="A9888" t="s">
        <v>1</v>
      </c>
      <c r="B9888" t="s">
        <v>35</v>
      </c>
      <c r="C9888" t="s">
        <v>387</v>
      </c>
      <c r="D9888">
        <v>2030</v>
      </c>
      <c r="E9888">
        <v>1.03E-2</v>
      </c>
      <c r="F9888" t="s">
        <v>383</v>
      </c>
      <c r="G9888" t="s">
        <v>392</v>
      </c>
    </row>
    <row r="9889" spans="1:7" x14ac:dyDescent="0.35">
      <c r="A9889" t="s">
        <v>1</v>
      </c>
      <c r="B9889" t="s">
        <v>36</v>
      </c>
      <c r="C9889" t="s">
        <v>387</v>
      </c>
      <c r="D9889">
        <v>2030</v>
      </c>
      <c r="E9889">
        <v>6.1661000000000001</v>
      </c>
      <c r="F9889" t="s">
        <v>383</v>
      </c>
      <c r="G9889" t="s">
        <v>392</v>
      </c>
    </row>
    <row r="9890" spans="1:7" x14ac:dyDescent="0.35">
      <c r="A9890" t="s">
        <v>1</v>
      </c>
      <c r="B9890" t="s">
        <v>37</v>
      </c>
      <c r="C9890" t="s">
        <v>387</v>
      </c>
      <c r="D9890">
        <v>2030</v>
      </c>
      <c r="E9890">
        <v>0</v>
      </c>
      <c r="F9890" t="s">
        <v>383</v>
      </c>
      <c r="G9890" t="s">
        <v>392</v>
      </c>
    </row>
    <row r="9891" spans="1:7" x14ac:dyDescent="0.35">
      <c r="A9891" t="s">
        <v>1</v>
      </c>
      <c r="B9891" t="s">
        <v>39</v>
      </c>
      <c r="C9891" t="s">
        <v>387</v>
      </c>
      <c r="D9891">
        <v>2030</v>
      </c>
      <c r="E9891">
        <v>0</v>
      </c>
      <c r="F9891" t="s">
        <v>383</v>
      </c>
      <c r="G9891" t="s">
        <v>392</v>
      </c>
    </row>
    <row r="9892" spans="1:7" x14ac:dyDescent="0.35">
      <c r="A9892" t="s">
        <v>1</v>
      </c>
      <c r="B9892" t="s">
        <v>40</v>
      </c>
      <c r="C9892" t="s">
        <v>387</v>
      </c>
      <c r="D9892">
        <v>2030</v>
      </c>
      <c r="E9892">
        <v>27.202000000000002</v>
      </c>
      <c r="F9892" t="s">
        <v>383</v>
      </c>
      <c r="G9892" t="s">
        <v>392</v>
      </c>
    </row>
    <row r="9893" spans="1:7" x14ac:dyDescent="0.35">
      <c r="A9893" t="s">
        <v>1</v>
      </c>
      <c r="B9893" t="s">
        <v>11</v>
      </c>
      <c r="C9893" t="s">
        <v>16</v>
      </c>
      <c r="D9893">
        <v>2030</v>
      </c>
      <c r="E9893">
        <v>18.847999999999999</v>
      </c>
      <c r="F9893" t="s">
        <v>383</v>
      </c>
      <c r="G9893" t="s">
        <v>392</v>
      </c>
    </row>
    <row r="9894" spans="1:7" x14ac:dyDescent="0.35">
      <c r="A9894" t="s">
        <v>1</v>
      </c>
      <c r="B9894" t="s">
        <v>25</v>
      </c>
      <c r="C9894" t="s">
        <v>16</v>
      </c>
      <c r="D9894">
        <v>2030</v>
      </c>
      <c r="E9894">
        <v>5.8314000000000004</v>
      </c>
      <c r="F9894" t="s">
        <v>383</v>
      </c>
      <c r="G9894" t="s">
        <v>392</v>
      </c>
    </row>
    <row r="9895" spans="1:7" x14ac:dyDescent="0.35">
      <c r="A9895" t="s">
        <v>1</v>
      </c>
      <c r="B9895" t="s">
        <v>26</v>
      </c>
      <c r="C9895" t="s">
        <v>16</v>
      </c>
      <c r="D9895">
        <v>2030</v>
      </c>
      <c r="E9895">
        <v>2.2324000000000002</v>
      </c>
      <c r="F9895" t="s">
        <v>383</v>
      </c>
      <c r="G9895" t="s">
        <v>392</v>
      </c>
    </row>
    <row r="9896" spans="1:7" x14ac:dyDescent="0.35">
      <c r="A9896" t="s">
        <v>1</v>
      </c>
      <c r="B9896" t="s">
        <v>27</v>
      </c>
      <c r="C9896" t="s">
        <v>16</v>
      </c>
      <c r="D9896">
        <v>2030</v>
      </c>
      <c r="E9896">
        <v>0.38169999999999998</v>
      </c>
      <c r="F9896" t="s">
        <v>383</v>
      </c>
      <c r="G9896" t="s">
        <v>392</v>
      </c>
    </row>
    <row r="9897" spans="1:7" x14ac:dyDescent="0.35">
      <c r="A9897" t="s">
        <v>1</v>
      </c>
      <c r="B9897" t="s">
        <v>29</v>
      </c>
      <c r="C9897" t="s">
        <v>16</v>
      </c>
      <c r="D9897">
        <v>2030</v>
      </c>
      <c r="E9897">
        <v>0.1696</v>
      </c>
      <c r="F9897" t="s">
        <v>383</v>
      </c>
      <c r="G9897" t="s">
        <v>392</v>
      </c>
    </row>
    <row r="9898" spans="1:7" x14ac:dyDescent="0.35">
      <c r="A9898" t="s">
        <v>1</v>
      </c>
      <c r="B9898" t="s">
        <v>32</v>
      </c>
      <c r="C9898" t="s">
        <v>16</v>
      </c>
      <c r="D9898">
        <v>2030</v>
      </c>
      <c r="E9898">
        <v>0</v>
      </c>
      <c r="F9898" t="s">
        <v>383</v>
      </c>
      <c r="G9898" t="s">
        <v>392</v>
      </c>
    </row>
    <row r="9899" spans="1:7" x14ac:dyDescent="0.35">
      <c r="A9899" t="s">
        <v>1</v>
      </c>
      <c r="B9899" t="s">
        <v>30</v>
      </c>
      <c r="C9899" t="s">
        <v>16</v>
      </c>
      <c r="D9899">
        <v>2030</v>
      </c>
      <c r="E9899">
        <v>0.46460000000000001</v>
      </c>
      <c r="F9899" t="s">
        <v>383</v>
      </c>
      <c r="G9899" t="s">
        <v>392</v>
      </c>
    </row>
    <row r="9900" spans="1:7" x14ac:dyDescent="0.35">
      <c r="A9900" t="s">
        <v>1</v>
      </c>
      <c r="B9900" t="s">
        <v>33</v>
      </c>
      <c r="C9900" t="s">
        <v>16</v>
      </c>
      <c r="D9900">
        <v>2030</v>
      </c>
      <c r="E9900">
        <v>0</v>
      </c>
      <c r="F9900" t="s">
        <v>383</v>
      </c>
      <c r="G9900" t="s">
        <v>392</v>
      </c>
    </row>
    <row r="9901" spans="1:7" x14ac:dyDescent="0.35">
      <c r="A9901" t="s">
        <v>1</v>
      </c>
      <c r="B9901" t="s">
        <v>34</v>
      </c>
      <c r="C9901" t="s">
        <v>16</v>
      </c>
      <c r="D9901">
        <v>2030</v>
      </c>
      <c r="E9901">
        <v>18.133199999999999</v>
      </c>
      <c r="F9901" t="s">
        <v>383</v>
      </c>
      <c r="G9901" t="s">
        <v>392</v>
      </c>
    </row>
    <row r="9902" spans="1:7" x14ac:dyDescent="0.35">
      <c r="A9902" t="s">
        <v>1</v>
      </c>
      <c r="B9902" t="s">
        <v>35</v>
      </c>
      <c r="C9902" t="s">
        <v>16</v>
      </c>
      <c r="D9902">
        <v>2030</v>
      </c>
      <c r="E9902">
        <v>6.0100000000000001E-2</v>
      </c>
      <c r="F9902" t="s">
        <v>383</v>
      </c>
      <c r="G9902" t="s">
        <v>392</v>
      </c>
    </row>
    <row r="9903" spans="1:7" x14ac:dyDescent="0.35">
      <c r="A9903" t="s">
        <v>1</v>
      </c>
      <c r="B9903" t="s">
        <v>36</v>
      </c>
      <c r="C9903" t="s">
        <v>16</v>
      </c>
      <c r="D9903">
        <v>2030</v>
      </c>
      <c r="E9903">
        <v>7.0168999999999997</v>
      </c>
      <c r="F9903" t="s">
        <v>383</v>
      </c>
      <c r="G9903" t="s">
        <v>392</v>
      </c>
    </row>
    <row r="9904" spans="1:7" x14ac:dyDescent="0.35">
      <c r="A9904" t="s">
        <v>1</v>
      </c>
      <c r="B9904" t="s">
        <v>37</v>
      </c>
      <c r="C9904" t="s">
        <v>16</v>
      </c>
      <c r="D9904">
        <v>2030</v>
      </c>
      <c r="E9904">
        <v>4.9650999999999996</v>
      </c>
      <c r="F9904" t="s">
        <v>383</v>
      </c>
      <c r="G9904" t="s">
        <v>392</v>
      </c>
    </row>
    <row r="9905" spans="1:7" x14ac:dyDescent="0.35">
      <c r="A9905" t="s">
        <v>1</v>
      </c>
      <c r="B9905" t="s">
        <v>39</v>
      </c>
      <c r="C9905" t="s">
        <v>16</v>
      </c>
      <c r="D9905">
        <v>2030</v>
      </c>
      <c r="E9905">
        <v>0</v>
      </c>
      <c r="F9905" t="s">
        <v>383</v>
      </c>
      <c r="G9905" t="s">
        <v>392</v>
      </c>
    </row>
    <row r="9906" spans="1:7" x14ac:dyDescent="0.35">
      <c r="A9906" t="s">
        <v>1</v>
      </c>
      <c r="B9906" t="s">
        <v>40</v>
      </c>
      <c r="C9906" t="s">
        <v>16</v>
      </c>
      <c r="D9906">
        <v>2030</v>
      </c>
      <c r="E9906">
        <v>58.103000000000002</v>
      </c>
      <c r="F9906" t="s">
        <v>383</v>
      </c>
      <c r="G9906" t="s">
        <v>392</v>
      </c>
    </row>
    <row r="9907" spans="1:7" x14ac:dyDescent="0.35">
      <c r="A9907" t="s">
        <v>1</v>
      </c>
      <c r="B9907" t="s">
        <v>11</v>
      </c>
      <c r="C9907" t="s">
        <v>388</v>
      </c>
      <c r="D9907">
        <v>2030</v>
      </c>
      <c r="E9907">
        <v>0.3291</v>
      </c>
      <c r="F9907" t="s">
        <v>383</v>
      </c>
      <c r="G9907" t="s">
        <v>392</v>
      </c>
    </row>
    <row r="9908" spans="1:7" x14ac:dyDescent="0.35">
      <c r="A9908" t="s">
        <v>1</v>
      </c>
      <c r="B9908" t="s">
        <v>25</v>
      </c>
      <c r="C9908" t="s">
        <v>388</v>
      </c>
      <c r="D9908">
        <v>2030</v>
      </c>
      <c r="E9908">
        <v>2.1168</v>
      </c>
      <c r="F9908" t="s">
        <v>383</v>
      </c>
      <c r="G9908" t="s">
        <v>392</v>
      </c>
    </row>
    <row r="9909" spans="1:7" x14ac:dyDescent="0.35">
      <c r="A9909" t="s">
        <v>1</v>
      </c>
      <c r="B9909" t="s">
        <v>26</v>
      </c>
      <c r="C9909" t="s">
        <v>388</v>
      </c>
      <c r="D9909">
        <v>2030</v>
      </c>
      <c r="E9909">
        <v>0.13239999999999999</v>
      </c>
      <c r="F9909" t="s">
        <v>383</v>
      </c>
      <c r="G9909" t="s">
        <v>392</v>
      </c>
    </row>
    <row r="9910" spans="1:7" x14ac:dyDescent="0.35">
      <c r="A9910" t="s">
        <v>1</v>
      </c>
      <c r="B9910" t="s">
        <v>27</v>
      </c>
      <c r="C9910" t="s">
        <v>388</v>
      </c>
      <c r="D9910">
        <v>2030</v>
      </c>
      <c r="E9910">
        <v>1.0800000000000001E-2</v>
      </c>
      <c r="F9910" t="s">
        <v>383</v>
      </c>
      <c r="G9910" t="s">
        <v>392</v>
      </c>
    </row>
    <row r="9911" spans="1:7" x14ac:dyDescent="0.35">
      <c r="A9911" t="s">
        <v>1</v>
      </c>
      <c r="B9911" t="s">
        <v>29</v>
      </c>
      <c r="C9911" t="s">
        <v>388</v>
      </c>
      <c r="D9911">
        <v>2030</v>
      </c>
      <c r="E9911">
        <v>8.0999999999999996E-3</v>
      </c>
      <c r="F9911" t="s">
        <v>383</v>
      </c>
      <c r="G9911" t="s">
        <v>392</v>
      </c>
    </row>
    <row r="9912" spans="1:7" x14ac:dyDescent="0.35">
      <c r="A9912" t="s">
        <v>1</v>
      </c>
      <c r="B9912" t="s">
        <v>32</v>
      </c>
      <c r="C9912" t="s">
        <v>388</v>
      </c>
      <c r="D9912">
        <v>2030</v>
      </c>
      <c r="E9912">
        <v>5.5999999999999999E-3</v>
      </c>
      <c r="F9912" t="s">
        <v>383</v>
      </c>
      <c r="G9912" t="s">
        <v>392</v>
      </c>
    </row>
    <row r="9913" spans="1:7" x14ac:dyDescent="0.35">
      <c r="A9913" t="s">
        <v>1</v>
      </c>
      <c r="B9913" t="s">
        <v>30</v>
      </c>
      <c r="C9913" t="s">
        <v>388</v>
      </c>
      <c r="D9913">
        <v>2030</v>
      </c>
      <c r="E9913" s="76">
        <v>5.9999999999999995E-4</v>
      </c>
      <c r="F9913" t="s">
        <v>383</v>
      </c>
      <c r="G9913" t="s">
        <v>392</v>
      </c>
    </row>
    <row r="9914" spans="1:7" x14ac:dyDescent="0.35">
      <c r="A9914" t="s">
        <v>1</v>
      </c>
      <c r="B9914" t="s">
        <v>33</v>
      </c>
      <c r="C9914" t="s">
        <v>388</v>
      </c>
      <c r="D9914">
        <v>2030</v>
      </c>
      <c r="E9914">
        <v>0</v>
      </c>
      <c r="F9914" t="s">
        <v>383</v>
      </c>
      <c r="G9914" t="s">
        <v>392</v>
      </c>
    </row>
    <row r="9915" spans="1:7" x14ac:dyDescent="0.35">
      <c r="A9915" t="s">
        <v>1</v>
      </c>
      <c r="B9915" t="s">
        <v>34</v>
      </c>
      <c r="C9915" t="s">
        <v>388</v>
      </c>
      <c r="D9915">
        <v>2030</v>
      </c>
      <c r="E9915">
        <v>2.9177</v>
      </c>
      <c r="F9915" t="s">
        <v>383</v>
      </c>
      <c r="G9915" t="s">
        <v>392</v>
      </c>
    </row>
    <row r="9916" spans="1:7" x14ac:dyDescent="0.35">
      <c r="A9916" t="s">
        <v>1</v>
      </c>
      <c r="B9916" t="s">
        <v>35</v>
      </c>
      <c r="C9916" t="s">
        <v>388</v>
      </c>
      <c r="D9916">
        <v>2030</v>
      </c>
      <c r="E9916" s="76">
        <v>2.0000000000000001E-4</v>
      </c>
      <c r="F9916" t="s">
        <v>383</v>
      </c>
      <c r="G9916" t="s">
        <v>392</v>
      </c>
    </row>
    <row r="9917" spans="1:7" x14ac:dyDescent="0.35">
      <c r="A9917" t="s">
        <v>1</v>
      </c>
      <c r="B9917" t="s">
        <v>36</v>
      </c>
      <c r="C9917" t="s">
        <v>388</v>
      </c>
      <c r="D9917">
        <v>2030</v>
      </c>
      <c r="E9917">
        <v>0.41670000000000001</v>
      </c>
      <c r="F9917" t="s">
        <v>383</v>
      </c>
      <c r="G9917" t="s">
        <v>392</v>
      </c>
    </row>
    <row r="9918" spans="1:7" x14ac:dyDescent="0.35">
      <c r="A9918" t="s">
        <v>1</v>
      </c>
      <c r="B9918" t="s">
        <v>37</v>
      </c>
      <c r="C9918" t="s">
        <v>388</v>
      </c>
      <c r="D9918">
        <v>2030</v>
      </c>
      <c r="E9918">
        <v>4.1599999999999998E-2</v>
      </c>
      <c r="F9918" t="s">
        <v>383</v>
      </c>
      <c r="G9918" t="s">
        <v>392</v>
      </c>
    </row>
    <row r="9919" spans="1:7" x14ac:dyDescent="0.35">
      <c r="A9919" t="s">
        <v>1</v>
      </c>
      <c r="B9919" t="s">
        <v>39</v>
      </c>
      <c r="C9919" t="s">
        <v>388</v>
      </c>
      <c r="D9919">
        <v>2030</v>
      </c>
      <c r="E9919">
        <v>3.3700000000000001E-2</v>
      </c>
      <c r="F9919" t="s">
        <v>383</v>
      </c>
      <c r="G9919" t="s">
        <v>392</v>
      </c>
    </row>
    <row r="9920" spans="1:7" x14ac:dyDescent="0.35">
      <c r="A9920" t="s">
        <v>1</v>
      </c>
      <c r="B9920" t="s">
        <v>40</v>
      </c>
      <c r="C9920" t="s">
        <v>388</v>
      </c>
      <c r="D9920">
        <v>2030</v>
      </c>
      <c r="E9920">
        <v>6.0133000000000001</v>
      </c>
      <c r="F9920" t="s">
        <v>383</v>
      </c>
      <c r="G9920" t="s">
        <v>392</v>
      </c>
    </row>
    <row r="9921" spans="1:7" x14ac:dyDescent="0.35">
      <c r="A9921" t="s">
        <v>1</v>
      </c>
      <c r="B9921" t="s">
        <v>11</v>
      </c>
      <c r="C9921" t="s">
        <v>389</v>
      </c>
      <c r="D9921">
        <v>2030</v>
      </c>
      <c r="E9921">
        <v>9.1200000000000003E-2</v>
      </c>
      <c r="F9921" t="s">
        <v>383</v>
      </c>
      <c r="G9921" t="s">
        <v>392</v>
      </c>
    </row>
    <row r="9922" spans="1:7" x14ac:dyDescent="0.35">
      <c r="A9922" t="s">
        <v>1</v>
      </c>
      <c r="B9922" t="s">
        <v>25</v>
      </c>
      <c r="C9922" t="s">
        <v>389</v>
      </c>
      <c r="D9922">
        <v>2030</v>
      </c>
      <c r="E9922">
        <v>6.3299999999999995E-2</v>
      </c>
      <c r="F9922" t="s">
        <v>383</v>
      </c>
      <c r="G9922" t="s">
        <v>392</v>
      </c>
    </row>
    <row r="9923" spans="1:7" x14ac:dyDescent="0.35">
      <c r="A9923" t="s">
        <v>1</v>
      </c>
      <c r="B9923" t="s">
        <v>26</v>
      </c>
      <c r="C9923" t="s">
        <v>389</v>
      </c>
      <c r="D9923">
        <v>2030</v>
      </c>
      <c r="E9923">
        <v>5.8500000000000003E-2</v>
      </c>
      <c r="F9923" t="s">
        <v>383</v>
      </c>
      <c r="G9923" t="s">
        <v>392</v>
      </c>
    </row>
    <row r="9924" spans="1:7" x14ac:dyDescent="0.35">
      <c r="A9924" t="s">
        <v>1</v>
      </c>
      <c r="B9924" t="s">
        <v>27</v>
      </c>
      <c r="C9924" t="s">
        <v>389</v>
      </c>
      <c r="D9924">
        <v>2030</v>
      </c>
      <c r="E9924">
        <v>1.3100000000000001E-2</v>
      </c>
      <c r="F9924" t="s">
        <v>383</v>
      </c>
      <c r="G9924" t="s">
        <v>392</v>
      </c>
    </row>
    <row r="9925" spans="1:7" x14ac:dyDescent="0.35">
      <c r="A9925" t="s">
        <v>1</v>
      </c>
      <c r="B9925" t="s">
        <v>29</v>
      </c>
      <c r="C9925" t="s">
        <v>389</v>
      </c>
      <c r="D9925">
        <v>2030</v>
      </c>
      <c r="E9925">
        <v>8.3999999999999995E-3</v>
      </c>
      <c r="F9925" t="s">
        <v>383</v>
      </c>
      <c r="G9925" t="s">
        <v>392</v>
      </c>
    </row>
    <row r="9926" spans="1:7" x14ac:dyDescent="0.35">
      <c r="A9926" t="s">
        <v>1</v>
      </c>
      <c r="B9926" t="s">
        <v>32</v>
      </c>
      <c r="C9926" t="s">
        <v>389</v>
      </c>
      <c r="D9926">
        <v>2030</v>
      </c>
      <c r="E9926">
        <v>0</v>
      </c>
      <c r="F9926" t="s">
        <v>383</v>
      </c>
      <c r="G9926" t="s">
        <v>392</v>
      </c>
    </row>
    <row r="9927" spans="1:7" x14ac:dyDescent="0.35">
      <c r="A9927" t="s">
        <v>1</v>
      </c>
      <c r="B9927" t="s">
        <v>30</v>
      </c>
      <c r="C9927" t="s">
        <v>389</v>
      </c>
      <c r="D9927">
        <v>2030</v>
      </c>
      <c r="E9927">
        <v>2.7400000000000001E-2</v>
      </c>
      <c r="F9927" t="s">
        <v>383</v>
      </c>
      <c r="G9927" t="s">
        <v>392</v>
      </c>
    </row>
    <row r="9928" spans="1:7" x14ac:dyDescent="0.35">
      <c r="A9928" t="s">
        <v>1</v>
      </c>
      <c r="B9928" t="s">
        <v>33</v>
      </c>
      <c r="C9928" t="s">
        <v>389</v>
      </c>
      <c r="D9928">
        <v>2030</v>
      </c>
      <c r="E9928">
        <v>0</v>
      </c>
      <c r="F9928" t="s">
        <v>383</v>
      </c>
      <c r="G9928" t="s">
        <v>392</v>
      </c>
    </row>
    <row r="9929" spans="1:7" x14ac:dyDescent="0.35">
      <c r="A9929" t="s">
        <v>1</v>
      </c>
      <c r="B9929" t="s">
        <v>34</v>
      </c>
      <c r="C9929" t="s">
        <v>389</v>
      </c>
      <c r="D9929">
        <v>2030</v>
      </c>
      <c r="E9929">
        <v>2.4754</v>
      </c>
      <c r="F9929" t="s">
        <v>383</v>
      </c>
      <c r="G9929" t="s">
        <v>392</v>
      </c>
    </row>
    <row r="9930" spans="1:7" x14ac:dyDescent="0.35">
      <c r="A9930" t="s">
        <v>1</v>
      </c>
      <c r="B9930" t="s">
        <v>35</v>
      </c>
      <c r="C9930" t="s">
        <v>389</v>
      </c>
      <c r="D9930">
        <v>2030</v>
      </c>
      <c r="E9930">
        <v>0</v>
      </c>
      <c r="F9930" t="s">
        <v>383</v>
      </c>
      <c r="G9930" t="s">
        <v>392</v>
      </c>
    </row>
    <row r="9931" spans="1:7" x14ac:dyDescent="0.35">
      <c r="A9931" t="s">
        <v>1</v>
      </c>
      <c r="B9931" t="s">
        <v>36</v>
      </c>
      <c r="C9931" t="s">
        <v>389</v>
      </c>
      <c r="D9931">
        <v>2030</v>
      </c>
      <c r="E9931">
        <v>0.1449</v>
      </c>
      <c r="F9931" t="s">
        <v>383</v>
      </c>
      <c r="G9931" t="s">
        <v>392</v>
      </c>
    </row>
    <row r="9932" spans="1:7" x14ac:dyDescent="0.35">
      <c r="A9932" t="s">
        <v>1</v>
      </c>
      <c r="B9932" t="s">
        <v>37</v>
      </c>
      <c r="C9932" t="s">
        <v>389</v>
      </c>
      <c r="D9932">
        <v>2030</v>
      </c>
      <c r="E9932">
        <v>1.37E-2</v>
      </c>
      <c r="F9932" t="s">
        <v>383</v>
      </c>
      <c r="G9932" t="s">
        <v>392</v>
      </c>
    </row>
    <row r="9933" spans="1:7" x14ac:dyDescent="0.35">
      <c r="A9933" t="s">
        <v>1</v>
      </c>
      <c r="B9933" t="s">
        <v>39</v>
      </c>
      <c r="C9933" t="s">
        <v>389</v>
      </c>
      <c r="D9933">
        <v>2030</v>
      </c>
      <c r="E9933">
        <v>0</v>
      </c>
      <c r="F9933" t="s">
        <v>383</v>
      </c>
      <c r="G9933" t="s">
        <v>392</v>
      </c>
    </row>
    <row r="9934" spans="1:7" x14ac:dyDescent="0.35">
      <c r="A9934" t="s">
        <v>1</v>
      </c>
      <c r="B9934" t="s">
        <v>40</v>
      </c>
      <c r="C9934" t="s">
        <v>389</v>
      </c>
      <c r="D9934">
        <v>2030</v>
      </c>
      <c r="E9934">
        <v>2.8959000000000001</v>
      </c>
      <c r="F9934" t="s">
        <v>383</v>
      </c>
      <c r="G9934" t="s">
        <v>392</v>
      </c>
    </row>
    <row r="9935" spans="1:7" x14ac:dyDescent="0.35">
      <c r="A9935" t="s">
        <v>1</v>
      </c>
      <c r="B9935" t="s">
        <v>11</v>
      </c>
      <c r="C9935" t="s">
        <v>390</v>
      </c>
      <c r="D9935">
        <v>2030</v>
      </c>
      <c r="E9935">
        <v>193.69550000000001</v>
      </c>
      <c r="F9935" t="s">
        <v>383</v>
      </c>
      <c r="G9935" t="s">
        <v>392</v>
      </c>
    </row>
    <row r="9936" spans="1:7" x14ac:dyDescent="0.35">
      <c r="A9936" t="s">
        <v>1</v>
      </c>
      <c r="B9936" t="s">
        <v>25</v>
      </c>
      <c r="C9936" t="s">
        <v>390</v>
      </c>
      <c r="D9936">
        <v>2030</v>
      </c>
      <c r="E9936">
        <v>99.884200000000007</v>
      </c>
      <c r="F9936" t="s">
        <v>383</v>
      </c>
      <c r="G9936" t="s">
        <v>392</v>
      </c>
    </row>
    <row r="9937" spans="1:7" x14ac:dyDescent="0.35">
      <c r="A9937" t="s">
        <v>1</v>
      </c>
      <c r="B9937" t="s">
        <v>26</v>
      </c>
      <c r="C9937" t="s">
        <v>390</v>
      </c>
      <c r="D9937">
        <v>2030</v>
      </c>
      <c r="E9937">
        <v>44.390500000000003</v>
      </c>
      <c r="F9937" t="s">
        <v>383</v>
      </c>
      <c r="G9937" t="s">
        <v>392</v>
      </c>
    </row>
    <row r="9938" spans="1:7" x14ac:dyDescent="0.35">
      <c r="A9938" t="s">
        <v>1</v>
      </c>
      <c r="B9938" t="s">
        <v>27</v>
      </c>
      <c r="C9938" t="s">
        <v>390</v>
      </c>
      <c r="D9938">
        <v>2030</v>
      </c>
      <c r="E9938">
        <v>22.664899999999999</v>
      </c>
      <c r="F9938" t="s">
        <v>383</v>
      </c>
      <c r="G9938" t="s">
        <v>392</v>
      </c>
    </row>
    <row r="9939" spans="1:7" x14ac:dyDescent="0.35">
      <c r="A9939" t="s">
        <v>1</v>
      </c>
      <c r="B9939" t="s">
        <v>29</v>
      </c>
      <c r="C9939" t="s">
        <v>390</v>
      </c>
      <c r="D9939">
        <v>2030</v>
      </c>
      <c r="E9939">
        <v>20.747800000000002</v>
      </c>
      <c r="F9939" t="s">
        <v>383</v>
      </c>
      <c r="G9939" t="s">
        <v>392</v>
      </c>
    </row>
    <row r="9940" spans="1:7" x14ac:dyDescent="0.35">
      <c r="A9940" t="s">
        <v>1</v>
      </c>
      <c r="B9940" t="s">
        <v>32</v>
      </c>
      <c r="C9940" t="s">
        <v>390</v>
      </c>
      <c r="D9940">
        <v>2030</v>
      </c>
      <c r="E9940">
        <v>1.6825000000000001</v>
      </c>
      <c r="F9940" t="s">
        <v>383</v>
      </c>
      <c r="G9940" t="s">
        <v>392</v>
      </c>
    </row>
    <row r="9941" spans="1:7" x14ac:dyDescent="0.35">
      <c r="A9941" t="s">
        <v>1</v>
      </c>
      <c r="B9941" t="s">
        <v>30</v>
      </c>
      <c r="C9941" t="s">
        <v>390</v>
      </c>
      <c r="D9941">
        <v>2030</v>
      </c>
      <c r="E9941">
        <v>29.402999999999999</v>
      </c>
      <c r="F9941" t="s">
        <v>383</v>
      </c>
      <c r="G9941" t="s">
        <v>392</v>
      </c>
    </row>
    <row r="9942" spans="1:7" x14ac:dyDescent="0.35">
      <c r="A9942" t="s">
        <v>1</v>
      </c>
      <c r="B9942" t="s">
        <v>33</v>
      </c>
      <c r="C9942" t="s">
        <v>390</v>
      </c>
      <c r="D9942">
        <v>2030</v>
      </c>
      <c r="E9942">
        <v>0.67879999999999996</v>
      </c>
      <c r="F9942" t="s">
        <v>383</v>
      </c>
      <c r="G9942" t="s">
        <v>392</v>
      </c>
    </row>
    <row r="9943" spans="1:7" x14ac:dyDescent="0.35">
      <c r="A9943" t="s">
        <v>1</v>
      </c>
      <c r="B9943" t="s">
        <v>34</v>
      </c>
      <c r="C9943" t="s">
        <v>390</v>
      </c>
      <c r="D9943">
        <v>2030</v>
      </c>
      <c r="E9943">
        <v>387.03129999999999</v>
      </c>
      <c r="F9943" t="s">
        <v>383</v>
      </c>
      <c r="G9943" t="s">
        <v>392</v>
      </c>
    </row>
    <row r="9944" spans="1:7" x14ac:dyDescent="0.35">
      <c r="A9944" t="s">
        <v>1</v>
      </c>
      <c r="B9944" t="s">
        <v>35</v>
      </c>
      <c r="C9944" t="s">
        <v>390</v>
      </c>
      <c r="D9944">
        <v>2030</v>
      </c>
      <c r="E9944">
        <v>5.1581000000000001</v>
      </c>
      <c r="F9944" t="s">
        <v>383</v>
      </c>
      <c r="G9944" t="s">
        <v>392</v>
      </c>
    </row>
    <row r="9945" spans="1:7" x14ac:dyDescent="0.35">
      <c r="A9945" t="s">
        <v>1</v>
      </c>
      <c r="B9945" t="s">
        <v>36</v>
      </c>
      <c r="C9945" t="s">
        <v>390</v>
      </c>
      <c r="D9945">
        <v>2030</v>
      </c>
      <c r="E9945">
        <v>184.21449999999999</v>
      </c>
      <c r="F9945" t="s">
        <v>383</v>
      </c>
      <c r="G9945" t="s">
        <v>392</v>
      </c>
    </row>
    <row r="9946" spans="1:7" x14ac:dyDescent="0.35">
      <c r="A9946" t="s">
        <v>1</v>
      </c>
      <c r="B9946" t="s">
        <v>37</v>
      </c>
      <c r="C9946" t="s">
        <v>390</v>
      </c>
      <c r="D9946">
        <v>2030</v>
      </c>
      <c r="E9946">
        <v>61.689500000000002</v>
      </c>
      <c r="F9946" t="s">
        <v>383</v>
      </c>
      <c r="G9946" t="s">
        <v>392</v>
      </c>
    </row>
    <row r="9947" spans="1:7" x14ac:dyDescent="0.35">
      <c r="A9947" t="s">
        <v>1</v>
      </c>
      <c r="B9947" t="s">
        <v>39</v>
      </c>
      <c r="C9947" t="s">
        <v>390</v>
      </c>
      <c r="D9947">
        <v>2030</v>
      </c>
      <c r="E9947">
        <v>2.6530999999999998</v>
      </c>
      <c r="F9947" t="s">
        <v>383</v>
      </c>
      <c r="G9947" t="s">
        <v>392</v>
      </c>
    </row>
    <row r="9948" spans="1:7" x14ac:dyDescent="0.35">
      <c r="A9948" t="s">
        <v>1</v>
      </c>
      <c r="B9948" t="s">
        <v>40</v>
      </c>
      <c r="C9948" t="s">
        <v>390</v>
      </c>
      <c r="D9948">
        <v>2030</v>
      </c>
      <c r="E9948">
        <v>1053.8937000000001</v>
      </c>
      <c r="F9948" t="s">
        <v>383</v>
      </c>
      <c r="G9948" t="s">
        <v>392</v>
      </c>
    </row>
    <row r="9949" spans="1:7" x14ac:dyDescent="0.35">
      <c r="A9949" t="s">
        <v>1</v>
      </c>
      <c r="B9949" t="s">
        <v>11</v>
      </c>
      <c r="C9949" t="s">
        <v>17</v>
      </c>
      <c r="D9949">
        <v>2030</v>
      </c>
      <c r="E9949">
        <v>1.5793999999999999</v>
      </c>
      <c r="F9949" t="s">
        <v>383</v>
      </c>
      <c r="G9949" t="s">
        <v>392</v>
      </c>
    </row>
    <row r="9950" spans="1:7" x14ac:dyDescent="0.35">
      <c r="A9950" t="s">
        <v>1</v>
      </c>
      <c r="B9950" t="s">
        <v>25</v>
      </c>
      <c r="C9950" t="s">
        <v>17</v>
      </c>
      <c r="D9950">
        <v>2030</v>
      </c>
      <c r="E9950">
        <v>0.63470000000000004</v>
      </c>
      <c r="F9950" t="s">
        <v>383</v>
      </c>
      <c r="G9950" t="s">
        <v>392</v>
      </c>
    </row>
    <row r="9951" spans="1:7" x14ac:dyDescent="0.35">
      <c r="A9951" t="s">
        <v>1</v>
      </c>
      <c r="B9951" t="s">
        <v>26</v>
      </c>
      <c r="C9951" t="s">
        <v>17</v>
      </c>
      <c r="D9951">
        <v>2030</v>
      </c>
      <c r="E9951">
        <v>0</v>
      </c>
      <c r="F9951" t="s">
        <v>383</v>
      </c>
      <c r="G9951" t="s">
        <v>392</v>
      </c>
    </row>
    <row r="9952" spans="1:7" x14ac:dyDescent="0.35">
      <c r="A9952" t="s">
        <v>1</v>
      </c>
      <c r="B9952" t="s">
        <v>27</v>
      </c>
      <c r="C9952" t="s">
        <v>17</v>
      </c>
      <c r="D9952">
        <v>2030</v>
      </c>
      <c r="E9952">
        <v>0</v>
      </c>
      <c r="F9952" t="s">
        <v>383</v>
      </c>
      <c r="G9952" t="s">
        <v>392</v>
      </c>
    </row>
    <row r="9953" spans="1:7" x14ac:dyDescent="0.35">
      <c r="A9953" t="s">
        <v>1</v>
      </c>
      <c r="B9953" t="s">
        <v>29</v>
      </c>
      <c r="C9953" t="s">
        <v>17</v>
      </c>
      <c r="D9953">
        <v>2030</v>
      </c>
      <c r="E9953">
        <v>0</v>
      </c>
      <c r="F9953" t="s">
        <v>383</v>
      </c>
      <c r="G9953" t="s">
        <v>392</v>
      </c>
    </row>
    <row r="9954" spans="1:7" x14ac:dyDescent="0.35">
      <c r="A9954" t="s">
        <v>1</v>
      </c>
      <c r="B9954" t="s">
        <v>32</v>
      </c>
      <c r="C9954" t="s">
        <v>17</v>
      </c>
      <c r="D9954">
        <v>2030</v>
      </c>
      <c r="E9954">
        <v>0</v>
      </c>
      <c r="F9954" t="s">
        <v>383</v>
      </c>
      <c r="G9954" t="s">
        <v>392</v>
      </c>
    </row>
    <row r="9955" spans="1:7" x14ac:dyDescent="0.35">
      <c r="A9955" t="s">
        <v>1</v>
      </c>
      <c r="B9955" t="s">
        <v>30</v>
      </c>
      <c r="C9955" t="s">
        <v>17</v>
      </c>
      <c r="D9955">
        <v>2030</v>
      </c>
      <c r="E9955">
        <v>0.3095</v>
      </c>
      <c r="F9955" t="s">
        <v>383</v>
      </c>
      <c r="G9955" t="s">
        <v>392</v>
      </c>
    </row>
    <row r="9956" spans="1:7" x14ac:dyDescent="0.35">
      <c r="A9956" t="s">
        <v>1</v>
      </c>
      <c r="B9956" t="s">
        <v>33</v>
      </c>
      <c r="C9956" t="s">
        <v>17</v>
      </c>
      <c r="D9956">
        <v>2030</v>
      </c>
      <c r="E9956">
        <v>0</v>
      </c>
      <c r="F9956" t="s">
        <v>383</v>
      </c>
      <c r="G9956" t="s">
        <v>392</v>
      </c>
    </row>
    <row r="9957" spans="1:7" x14ac:dyDescent="0.35">
      <c r="A9957" t="s">
        <v>1</v>
      </c>
      <c r="B9957" t="s">
        <v>34</v>
      </c>
      <c r="C9957" t="s">
        <v>17</v>
      </c>
      <c r="D9957">
        <v>2030</v>
      </c>
      <c r="E9957">
        <v>0.82530000000000003</v>
      </c>
      <c r="F9957" t="s">
        <v>383</v>
      </c>
      <c r="G9957" t="s">
        <v>392</v>
      </c>
    </row>
    <row r="9958" spans="1:7" x14ac:dyDescent="0.35">
      <c r="A9958" t="s">
        <v>1</v>
      </c>
      <c r="B9958" t="s">
        <v>35</v>
      </c>
      <c r="C9958" t="s">
        <v>17</v>
      </c>
      <c r="D9958">
        <v>2030</v>
      </c>
      <c r="E9958">
        <v>0</v>
      </c>
      <c r="F9958" t="s">
        <v>383</v>
      </c>
      <c r="G9958" t="s">
        <v>392</v>
      </c>
    </row>
    <row r="9959" spans="1:7" x14ac:dyDescent="0.35">
      <c r="A9959" t="s">
        <v>1</v>
      </c>
      <c r="B9959" t="s">
        <v>36</v>
      </c>
      <c r="C9959" t="s">
        <v>17</v>
      </c>
      <c r="D9959">
        <v>2030</v>
      </c>
      <c r="E9959">
        <v>1.3965000000000001</v>
      </c>
      <c r="F9959" t="s">
        <v>383</v>
      </c>
      <c r="G9959" t="s">
        <v>392</v>
      </c>
    </row>
    <row r="9960" spans="1:7" x14ac:dyDescent="0.35">
      <c r="A9960" t="s">
        <v>1</v>
      </c>
      <c r="B9960" t="s">
        <v>37</v>
      </c>
      <c r="C9960" t="s">
        <v>17</v>
      </c>
      <c r="D9960">
        <v>2030</v>
      </c>
      <c r="E9960">
        <v>2.9700000000000001E-2</v>
      </c>
      <c r="F9960" t="s">
        <v>383</v>
      </c>
      <c r="G9960" t="s">
        <v>392</v>
      </c>
    </row>
    <row r="9961" spans="1:7" x14ac:dyDescent="0.35">
      <c r="A9961" t="s">
        <v>1</v>
      </c>
      <c r="B9961" t="s">
        <v>39</v>
      </c>
      <c r="C9961" t="s">
        <v>17</v>
      </c>
      <c r="D9961">
        <v>2030</v>
      </c>
      <c r="E9961">
        <v>0</v>
      </c>
      <c r="F9961" t="s">
        <v>383</v>
      </c>
      <c r="G9961" t="s">
        <v>392</v>
      </c>
    </row>
    <row r="9962" spans="1:7" x14ac:dyDescent="0.35">
      <c r="A9962" t="s">
        <v>1</v>
      </c>
      <c r="B9962" t="s">
        <v>40</v>
      </c>
      <c r="C9962" t="s">
        <v>17</v>
      </c>
      <c r="D9962">
        <v>2030</v>
      </c>
      <c r="E9962">
        <v>4.7751000000000001</v>
      </c>
      <c r="F9962" t="s">
        <v>383</v>
      </c>
      <c r="G9962" t="s">
        <v>392</v>
      </c>
    </row>
    <row r="9963" spans="1:7" x14ac:dyDescent="0.35">
      <c r="A9963" t="s">
        <v>1</v>
      </c>
      <c r="B9963" t="s">
        <v>40</v>
      </c>
      <c r="C9963" t="s">
        <v>391</v>
      </c>
      <c r="D9963">
        <v>2030</v>
      </c>
      <c r="E9963">
        <v>2585.1232</v>
      </c>
      <c r="F9963" t="s">
        <v>383</v>
      </c>
      <c r="G9963" t="s">
        <v>392</v>
      </c>
    </row>
    <row r="9964" spans="1:7" x14ac:dyDescent="0.35">
      <c r="A9964" t="s">
        <v>1</v>
      </c>
      <c r="B9964" t="s">
        <v>11</v>
      </c>
      <c r="C9964" t="s">
        <v>382</v>
      </c>
      <c r="D9964">
        <v>2031</v>
      </c>
      <c r="E9964">
        <v>37.921100000000003</v>
      </c>
      <c r="F9964" t="s">
        <v>383</v>
      </c>
      <c r="G9964" t="s">
        <v>392</v>
      </c>
    </row>
    <row r="9965" spans="1:7" x14ac:dyDescent="0.35">
      <c r="A9965" t="s">
        <v>1</v>
      </c>
      <c r="B9965" t="s">
        <v>25</v>
      </c>
      <c r="C9965" t="s">
        <v>382</v>
      </c>
      <c r="D9965">
        <v>2031</v>
      </c>
      <c r="E9965">
        <v>76.796199999999999</v>
      </c>
      <c r="F9965" t="s">
        <v>383</v>
      </c>
      <c r="G9965" t="s">
        <v>392</v>
      </c>
    </row>
    <row r="9966" spans="1:7" x14ac:dyDescent="0.35">
      <c r="A9966" t="s">
        <v>1</v>
      </c>
      <c r="B9966" t="s">
        <v>26</v>
      </c>
      <c r="C9966" t="s">
        <v>382</v>
      </c>
      <c r="D9966">
        <v>2031</v>
      </c>
      <c r="E9966">
        <v>9.4733000000000001</v>
      </c>
      <c r="F9966" t="s">
        <v>383</v>
      </c>
      <c r="G9966" t="s">
        <v>392</v>
      </c>
    </row>
    <row r="9967" spans="1:7" x14ac:dyDescent="0.35">
      <c r="A9967" t="s">
        <v>1</v>
      </c>
      <c r="B9967" t="s">
        <v>27</v>
      </c>
      <c r="C9967" t="s">
        <v>382</v>
      </c>
      <c r="D9967">
        <v>2031</v>
      </c>
      <c r="E9967">
        <v>1.5733999999999999</v>
      </c>
      <c r="F9967" t="s">
        <v>383</v>
      </c>
      <c r="G9967" t="s">
        <v>392</v>
      </c>
    </row>
    <row r="9968" spans="1:7" x14ac:dyDescent="0.35">
      <c r="A9968" t="s">
        <v>1</v>
      </c>
      <c r="B9968" t="s">
        <v>29</v>
      </c>
      <c r="C9968" t="s">
        <v>382</v>
      </c>
      <c r="D9968">
        <v>2031</v>
      </c>
      <c r="E9968">
        <v>12.952199999999999</v>
      </c>
      <c r="F9968" t="s">
        <v>383</v>
      </c>
      <c r="G9968" t="s">
        <v>392</v>
      </c>
    </row>
    <row r="9969" spans="1:7" x14ac:dyDescent="0.35">
      <c r="A9969" t="s">
        <v>1</v>
      </c>
      <c r="B9969" t="s">
        <v>32</v>
      </c>
      <c r="C9969" t="s">
        <v>382</v>
      </c>
      <c r="D9969">
        <v>2031</v>
      </c>
      <c r="E9969">
        <v>1.9315</v>
      </c>
      <c r="F9969" t="s">
        <v>383</v>
      </c>
      <c r="G9969" t="s">
        <v>392</v>
      </c>
    </row>
    <row r="9970" spans="1:7" x14ac:dyDescent="0.35">
      <c r="A9970" t="s">
        <v>1</v>
      </c>
      <c r="B9970" t="s">
        <v>30</v>
      </c>
      <c r="C9970" t="s">
        <v>382</v>
      </c>
      <c r="D9970">
        <v>2031</v>
      </c>
      <c r="E9970">
        <v>6.4345999999999997</v>
      </c>
      <c r="F9970" t="s">
        <v>383</v>
      </c>
      <c r="G9970" t="s">
        <v>392</v>
      </c>
    </row>
    <row r="9971" spans="1:7" x14ac:dyDescent="0.35">
      <c r="A9971" t="s">
        <v>1</v>
      </c>
      <c r="B9971" t="s">
        <v>33</v>
      </c>
      <c r="C9971" t="s">
        <v>382</v>
      </c>
      <c r="D9971">
        <v>2031</v>
      </c>
      <c r="E9971">
        <v>1.7644</v>
      </c>
      <c r="F9971" t="s">
        <v>383</v>
      </c>
      <c r="G9971" t="s">
        <v>392</v>
      </c>
    </row>
    <row r="9972" spans="1:7" x14ac:dyDescent="0.35">
      <c r="A9972" t="s">
        <v>1</v>
      </c>
      <c r="B9972" t="s">
        <v>34</v>
      </c>
      <c r="C9972" t="s">
        <v>382</v>
      </c>
      <c r="D9972">
        <v>2031</v>
      </c>
      <c r="E9972">
        <v>96.037400000000005</v>
      </c>
      <c r="F9972" t="s">
        <v>383</v>
      </c>
      <c r="G9972" t="s">
        <v>392</v>
      </c>
    </row>
    <row r="9973" spans="1:7" x14ac:dyDescent="0.35">
      <c r="A9973" t="s">
        <v>1</v>
      </c>
      <c r="B9973" t="s">
        <v>35</v>
      </c>
      <c r="C9973" t="s">
        <v>382</v>
      </c>
      <c r="D9973">
        <v>2031</v>
      </c>
      <c r="E9973">
        <v>0.41889999999999999</v>
      </c>
      <c r="F9973" t="s">
        <v>383</v>
      </c>
      <c r="G9973" t="s">
        <v>392</v>
      </c>
    </row>
    <row r="9974" spans="1:7" x14ac:dyDescent="0.35">
      <c r="A9974" t="s">
        <v>1</v>
      </c>
      <c r="B9974" t="s">
        <v>36</v>
      </c>
      <c r="C9974" t="s">
        <v>382</v>
      </c>
      <c r="D9974">
        <v>2031</v>
      </c>
      <c r="E9974">
        <v>87.589600000000004</v>
      </c>
      <c r="F9974" t="s">
        <v>383</v>
      </c>
      <c r="G9974" t="s">
        <v>392</v>
      </c>
    </row>
    <row r="9975" spans="1:7" x14ac:dyDescent="0.35">
      <c r="A9975" t="s">
        <v>1</v>
      </c>
      <c r="B9975" t="s">
        <v>37</v>
      </c>
      <c r="C9975" t="s">
        <v>382</v>
      </c>
      <c r="D9975">
        <v>2031</v>
      </c>
      <c r="E9975">
        <v>2.5767000000000002</v>
      </c>
      <c r="F9975" t="s">
        <v>383</v>
      </c>
      <c r="G9975" t="s">
        <v>392</v>
      </c>
    </row>
    <row r="9976" spans="1:7" x14ac:dyDescent="0.35">
      <c r="A9976" t="s">
        <v>1</v>
      </c>
      <c r="B9976" t="s">
        <v>39</v>
      </c>
      <c r="C9976" t="s">
        <v>382</v>
      </c>
      <c r="D9976">
        <v>2031</v>
      </c>
      <c r="E9976">
        <v>0.7349</v>
      </c>
      <c r="F9976" t="s">
        <v>383</v>
      </c>
      <c r="G9976" t="s">
        <v>392</v>
      </c>
    </row>
    <row r="9977" spans="1:7" x14ac:dyDescent="0.35">
      <c r="A9977" t="s">
        <v>1</v>
      </c>
      <c r="B9977" t="s">
        <v>40</v>
      </c>
      <c r="C9977" t="s">
        <v>382</v>
      </c>
      <c r="D9977">
        <v>2031</v>
      </c>
      <c r="E9977">
        <v>336.20420000000001</v>
      </c>
      <c r="F9977" t="s">
        <v>383</v>
      </c>
      <c r="G9977" t="s">
        <v>392</v>
      </c>
    </row>
    <row r="9978" spans="1:7" x14ac:dyDescent="0.35">
      <c r="A9978" t="s">
        <v>1</v>
      </c>
      <c r="B9978" t="s">
        <v>11</v>
      </c>
      <c r="C9978" t="s">
        <v>384</v>
      </c>
      <c r="D9978">
        <v>2031</v>
      </c>
      <c r="E9978">
        <v>33.900700000000001</v>
      </c>
      <c r="F9978" t="s">
        <v>383</v>
      </c>
      <c r="G9978" t="s">
        <v>392</v>
      </c>
    </row>
    <row r="9979" spans="1:7" x14ac:dyDescent="0.35">
      <c r="A9979" t="s">
        <v>1</v>
      </c>
      <c r="B9979" t="s">
        <v>25</v>
      </c>
      <c r="C9979" t="s">
        <v>384</v>
      </c>
      <c r="D9979">
        <v>2031</v>
      </c>
      <c r="E9979">
        <v>49.876600000000003</v>
      </c>
      <c r="F9979" t="s">
        <v>383</v>
      </c>
      <c r="G9979" t="s">
        <v>392</v>
      </c>
    </row>
    <row r="9980" spans="1:7" x14ac:dyDescent="0.35">
      <c r="A9980" t="s">
        <v>1</v>
      </c>
      <c r="B9980" t="s">
        <v>26</v>
      </c>
      <c r="C9980" t="s">
        <v>384</v>
      </c>
      <c r="D9980">
        <v>2031</v>
      </c>
      <c r="E9980">
        <v>9.0206</v>
      </c>
      <c r="F9980" t="s">
        <v>383</v>
      </c>
      <c r="G9980" t="s">
        <v>392</v>
      </c>
    </row>
    <row r="9981" spans="1:7" x14ac:dyDescent="0.35">
      <c r="A9981" t="s">
        <v>1</v>
      </c>
      <c r="B9981" t="s">
        <v>27</v>
      </c>
      <c r="C9981" t="s">
        <v>384</v>
      </c>
      <c r="D9981">
        <v>2031</v>
      </c>
      <c r="E9981">
        <v>3.4077000000000002</v>
      </c>
      <c r="F9981" t="s">
        <v>383</v>
      </c>
      <c r="G9981" t="s">
        <v>392</v>
      </c>
    </row>
    <row r="9982" spans="1:7" x14ac:dyDescent="0.35">
      <c r="A9982" t="s">
        <v>1</v>
      </c>
      <c r="B9982" t="s">
        <v>29</v>
      </c>
      <c r="C9982" t="s">
        <v>384</v>
      </c>
      <c r="D9982">
        <v>2031</v>
      </c>
      <c r="E9982">
        <v>0.5403</v>
      </c>
      <c r="F9982" t="s">
        <v>383</v>
      </c>
      <c r="G9982" t="s">
        <v>392</v>
      </c>
    </row>
    <row r="9983" spans="1:7" x14ac:dyDescent="0.35">
      <c r="A9983" t="s">
        <v>1</v>
      </c>
      <c r="B9983" t="s">
        <v>32</v>
      </c>
      <c r="C9983" t="s">
        <v>384</v>
      </c>
      <c r="D9983">
        <v>2031</v>
      </c>
      <c r="E9983">
        <v>0.18379999999999999</v>
      </c>
      <c r="F9983" t="s">
        <v>383</v>
      </c>
      <c r="G9983" t="s">
        <v>392</v>
      </c>
    </row>
    <row r="9984" spans="1:7" x14ac:dyDescent="0.35">
      <c r="A9984" t="s">
        <v>1</v>
      </c>
      <c r="B9984" t="s">
        <v>30</v>
      </c>
      <c r="C9984" t="s">
        <v>384</v>
      </c>
      <c r="D9984">
        <v>2031</v>
      </c>
      <c r="E9984">
        <v>4.5130999999999997</v>
      </c>
      <c r="F9984" t="s">
        <v>383</v>
      </c>
      <c r="G9984" t="s">
        <v>392</v>
      </c>
    </row>
    <row r="9985" spans="1:7" x14ac:dyDescent="0.35">
      <c r="A9985" t="s">
        <v>1</v>
      </c>
      <c r="B9985" t="s">
        <v>33</v>
      </c>
      <c r="C9985" t="s">
        <v>384</v>
      </c>
      <c r="D9985">
        <v>2031</v>
      </c>
      <c r="E9985">
        <v>2.8000000000000001E-2</v>
      </c>
      <c r="F9985" t="s">
        <v>383</v>
      </c>
      <c r="G9985" t="s">
        <v>392</v>
      </c>
    </row>
    <row r="9986" spans="1:7" x14ac:dyDescent="0.35">
      <c r="A9986" t="s">
        <v>1</v>
      </c>
      <c r="B9986" t="s">
        <v>34</v>
      </c>
      <c r="C9986" t="s">
        <v>384</v>
      </c>
      <c r="D9986">
        <v>2031</v>
      </c>
      <c r="E9986">
        <v>73.241799999999998</v>
      </c>
      <c r="F9986" t="s">
        <v>383</v>
      </c>
      <c r="G9986" t="s">
        <v>392</v>
      </c>
    </row>
    <row r="9987" spans="1:7" x14ac:dyDescent="0.35">
      <c r="A9987" t="s">
        <v>1</v>
      </c>
      <c r="B9987" t="s">
        <v>35</v>
      </c>
      <c r="C9987" t="s">
        <v>384</v>
      </c>
      <c r="D9987">
        <v>2031</v>
      </c>
      <c r="E9987">
        <v>0.86229999999999996</v>
      </c>
      <c r="F9987" t="s">
        <v>383</v>
      </c>
      <c r="G9987" t="s">
        <v>392</v>
      </c>
    </row>
    <row r="9988" spans="1:7" x14ac:dyDescent="0.35">
      <c r="A9988" t="s">
        <v>1</v>
      </c>
      <c r="B9988" t="s">
        <v>36</v>
      </c>
      <c r="C9988" t="s">
        <v>384</v>
      </c>
      <c r="D9988">
        <v>2031</v>
      </c>
      <c r="E9988">
        <v>38.553899999999999</v>
      </c>
      <c r="F9988" t="s">
        <v>383</v>
      </c>
      <c r="G9988" t="s">
        <v>392</v>
      </c>
    </row>
    <row r="9989" spans="1:7" x14ac:dyDescent="0.35">
      <c r="A9989" t="s">
        <v>1</v>
      </c>
      <c r="B9989" t="s">
        <v>37</v>
      </c>
      <c r="C9989" t="s">
        <v>384</v>
      </c>
      <c r="D9989">
        <v>2031</v>
      </c>
      <c r="E9989">
        <v>11.222799999999999</v>
      </c>
      <c r="F9989" t="s">
        <v>383</v>
      </c>
      <c r="G9989" t="s">
        <v>392</v>
      </c>
    </row>
    <row r="9990" spans="1:7" x14ac:dyDescent="0.35">
      <c r="A9990" t="s">
        <v>1</v>
      </c>
      <c r="B9990" t="s">
        <v>39</v>
      </c>
      <c r="C9990" t="s">
        <v>384</v>
      </c>
      <c r="D9990">
        <v>2031</v>
      </c>
      <c r="E9990">
        <v>7.6600000000000001E-2</v>
      </c>
      <c r="F9990" t="s">
        <v>383</v>
      </c>
      <c r="G9990" t="s">
        <v>392</v>
      </c>
    </row>
    <row r="9991" spans="1:7" x14ac:dyDescent="0.35">
      <c r="A9991" t="s">
        <v>1</v>
      </c>
      <c r="B9991" t="s">
        <v>40</v>
      </c>
      <c r="C9991" t="s">
        <v>384</v>
      </c>
      <c r="D9991">
        <v>2031</v>
      </c>
      <c r="E9991">
        <v>225.4282</v>
      </c>
      <c r="F9991" t="s">
        <v>383</v>
      </c>
      <c r="G9991" t="s">
        <v>392</v>
      </c>
    </row>
    <row r="9992" spans="1:7" x14ac:dyDescent="0.35">
      <c r="A9992" t="s">
        <v>1</v>
      </c>
      <c r="B9992" t="s">
        <v>11</v>
      </c>
      <c r="C9992" t="s">
        <v>385</v>
      </c>
      <c r="D9992">
        <v>2031</v>
      </c>
      <c r="E9992">
        <v>165.56569999999999</v>
      </c>
      <c r="F9992" t="s">
        <v>383</v>
      </c>
      <c r="G9992" t="s">
        <v>392</v>
      </c>
    </row>
    <row r="9993" spans="1:7" x14ac:dyDescent="0.35">
      <c r="A9993" t="s">
        <v>1</v>
      </c>
      <c r="B9993" t="s">
        <v>25</v>
      </c>
      <c r="C9993" t="s">
        <v>385</v>
      </c>
      <c r="D9993">
        <v>2031</v>
      </c>
      <c r="E9993">
        <v>74.365899999999996</v>
      </c>
      <c r="F9993" t="s">
        <v>383</v>
      </c>
      <c r="G9993" t="s">
        <v>392</v>
      </c>
    </row>
    <row r="9994" spans="1:7" x14ac:dyDescent="0.35">
      <c r="A9994" t="s">
        <v>1</v>
      </c>
      <c r="B9994" t="s">
        <v>26</v>
      </c>
      <c r="C9994" t="s">
        <v>385</v>
      </c>
      <c r="D9994">
        <v>2031</v>
      </c>
      <c r="E9994">
        <v>30.025500000000001</v>
      </c>
      <c r="F9994" t="s">
        <v>383</v>
      </c>
      <c r="G9994" t="s">
        <v>392</v>
      </c>
    </row>
    <row r="9995" spans="1:7" x14ac:dyDescent="0.35">
      <c r="A9995" t="s">
        <v>1</v>
      </c>
      <c r="B9995" t="s">
        <v>27</v>
      </c>
      <c r="C9995" t="s">
        <v>385</v>
      </c>
      <c r="D9995">
        <v>2031</v>
      </c>
      <c r="E9995">
        <v>10.696</v>
      </c>
      <c r="F9995" t="s">
        <v>383</v>
      </c>
      <c r="G9995" t="s">
        <v>392</v>
      </c>
    </row>
    <row r="9996" spans="1:7" x14ac:dyDescent="0.35">
      <c r="A9996" t="s">
        <v>1</v>
      </c>
      <c r="B9996" t="s">
        <v>29</v>
      </c>
      <c r="C9996" t="s">
        <v>385</v>
      </c>
      <c r="D9996">
        <v>2031</v>
      </c>
      <c r="E9996">
        <v>10.0771</v>
      </c>
      <c r="F9996" t="s">
        <v>383</v>
      </c>
      <c r="G9996" t="s">
        <v>392</v>
      </c>
    </row>
    <row r="9997" spans="1:7" x14ac:dyDescent="0.35">
      <c r="A9997" t="s">
        <v>1</v>
      </c>
      <c r="B9997" t="s">
        <v>32</v>
      </c>
      <c r="C9997" t="s">
        <v>385</v>
      </c>
      <c r="D9997">
        <v>2031</v>
      </c>
      <c r="E9997">
        <v>3.6802999999999999</v>
      </c>
      <c r="F9997" t="s">
        <v>383</v>
      </c>
      <c r="G9997" t="s">
        <v>392</v>
      </c>
    </row>
    <row r="9998" spans="1:7" x14ac:dyDescent="0.35">
      <c r="A9998" t="s">
        <v>1</v>
      </c>
      <c r="B9998" t="s">
        <v>30</v>
      </c>
      <c r="C9998" t="s">
        <v>385</v>
      </c>
      <c r="D9998">
        <v>2031</v>
      </c>
      <c r="E9998">
        <v>14.6554</v>
      </c>
      <c r="F9998" t="s">
        <v>383</v>
      </c>
      <c r="G9998" t="s">
        <v>392</v>
      </c>
    </row>
    <row r="9999" spans="1:7" x14ac:dyDescent="0.35">
      <c r="A9999" t="s">
        <v>1</v>
      </c>
      <c r="B9999" t="s">
        <v>33</v>
      </c>
      <c r="C9999" t="s">
        <v>385</v>
      </c>
      <c r="D9999">
        <v>2031</v>
      </c>
      <c r="E9999">
        <v>0.70350000000000001</v>
      </c>
      <c r="F9999" t="s">
        <v>383</v>
      </c>
      <c r="G9999" t="s">
        <v>392</v>
      </c>
    </row>
    <row r="10000" spans="1:7" x14ac:dyDescent="0.35">
      <c r="A10000" t="s">
        <v>1</v>
      </c>
      <c r="B10000" t="s">
        <v>34</v>
      </c>
      <c r="C10000" t="s">
        <v>385</v>
      </c>
      <c r="D10000">
        <v>2031</v>
      </c>
      <c r="E10000">
        <v>204.81200000000001</v>
      </c>
      <c r="F10000" t="s">
        <v>383</v>
      </c>
      <c r="G10000" t="s">
        <v>392</v>
      </c>
    </row>
    <row r="10001" spans="1:7" x14ac:dyDescent="0.35">
      <c r="A10001" t="s">
        <v>1</v>
      </c>
      <c r="B10001" t="s">
        <v>35</v>
      </c>
      <c r="C10001" t="s">
        <v>385</v>
      </c>
      <c r="D10001">
        <v>2031</v>
      </c>
      <c r="E10001">
        <v>3.2483</v>
      </c>
      <c r="F10001" t="s">
        <v>383</v>
      </c>
      <c r="G10001" t="s">
        <v>392</v>
      </c>
    </row>
    <row r="10002" spans="1:7" x14ac:dyDescent="0.35">
      <c r="A10002" t="s">
        <v>1</v>
      </c>
      <c r="B10002" t="s">
        <v>36</v>
      </c>
      <c r="C10002" t="s">
        <v>385</v>
      </c>
      <c r="D10002">
        <v>2031</v>
      </c>
      <c r="E10002">
        <v>105.43300000000001</v>
      </c>
      <c r="F10002" t="s">
        <v>383</v>
      </c>
      <c r="G10002" t="s">
        <v>392</v>
      </c>
    </row>
    <row r="10003" spans="1:7" x14ac:dyDescent="0.35">
      <c r="A10003" t="s">
        <v>1</v>
      </c>
      <c r="B10003" t="s">
        <v>37</v>
      </c>
      <c r="C10003" t="s">
        <v>385</v>
      </c>
      <c r="D10003">
        <v>2031</v>
      </c>
      <c r="E10003">
        <v>61.3187</v>
      </c>
      <c r="F10003" t="s">
        <v>383</v>
      </c>
      <c r="G10003" t="s">
        <v>392</v>
      </c>
    </row>
    <row r="10004" spans="1:7" x14ac:dyDescent="0.35">
      <c r="A10004" t="s">
        <v>1</v>
      </c>
      <c r="B10004" t="s">
        <v>39</v>
      </c>
      <c r="C10004" t="s">
        <v>385</v>
      </c>
      <c r="D10004">
        <v>2031</v>
      </c>
      <c r="E10004">
        <v>1.5487</v>
      </c>
      <c r="F10004" t="s">
        <v>383</v>
      </c>
      <c r="G10004" t="s">
        <v>392</v>
      </c>
    </row>
    <row r="10005" spans="1:7" x14ac:dyDescent="0.35">
      <c r="A10005" t="s">
        <v>1</v>
      </c>
      <c r="B10005" t="s">
        <v>40</v>
      </c>
      <c r="C10005" t="s">
        <v>385</v>
      </c>
      <c r="D10005">
        <v>2031</v>
      </c>
      <c r="E10005">
        <v>686.13009999999997</v>
      </c>
      <c r="F10005" t="s">
        <v>383</v>
      </c>
      <c r="G10005" t="s">
        <v>392</v>
      </c>
    </row>
    <row r="10006" spans="1:7" x14ac:dyDescent="0.35">
      <c r="A10006" t="s">
        <v>1</v>
      </c>
      <c r="B10006" t="s">
        <v>11</v>
      </c>
      <c r="C10006" t="s">
        <v>386</v>
      </c>
      <c r="D10006">
        <v>2031</v>
      </c>
      <c r="E10006">
        <v>27.072600000000001</v>
      </c>
      <c r="F10006" t="s">
        <v>383</v>
      </c>
      <c r="G10006" t="s">
        <v>392</v>
      </c>
    </row>
    <row r="10007" spans="1:7" x14ac:dyDescent="0.35">
      <c r="A10007" t="s">
        <v>1</v>
      </c>
      <c r="B10007" t="s">
        <v>25</v>
      </c>
      <c r="C10007" t="s">
        <v>386</v>
      </c>
      <c r="D10007">
        <v>2031</v>
      </c>
      <c r="E10007">
        <v>28.682500000000001</v>
      </c>
      <c r="F10007" t="s">
        <v>383</v>
      </c>
      <c r="G10007" t="s">
        <v>392</v>
      </c>
    </row>
    <row r="10008" spans="1:7" x14ac:dyDescent="0.35">
      <c r="A10008" t="s">
        <v>1</v>
      </c>
      <c r="B10008" t="s">
        <v>26</v>
      </c>
      <c r="C10008" t="s">
        <v>386</v>
      </c>
      <c r="D10008">
        <v>2031</v>
      </c>
      <c r="E10008">
        <v>7.7549000000000001</v>
      </c>
      <c r="F10008" t="s">
        <v>383</v>
      </c>
      <c r="G10008" t="s">
        <v>392</v>
      </c>
    </row>
    <row r="10009" spans="1:7" x14ac:dyDescent="0.35">
      <c r="A10009" t="s">
        <v>1</v>
      </c>
      <c r="B10009" t="s">
        <v>27</v>
      </c>
      <c r="C10009" t="s">
        <v>386</v>
      </c>
      <c r="D10009">
        <v>2031</v>
      </c>
      <c r="E10009">
        <v>2.8864999999999998</v>
      </c>
      <c r="F10009" t="s">
        <v>383</v>
      </c>
      <c r="G10009" t="s">
        <v>392</v>
      </c>
    </row>
    <row r="10010" spans="1:7" x14ac:dyDescent="0.35">
      <c r="A10010" t="s">
        <v>1</v>
      </c>
      <c r="B10010" t="s">
        <v>29</v>
      </c>
      <c r="C10010" t="s">
        <v>386</v>
      </c>
      <c r="D10010">
        <v>2031</v>
      </c>
      <c r="E10010">
        <v>2.2995999999999999</v>
      </c>
      <c r="F10010" t="s">
        <v>383</v>
      </c>
      <c r="G10010" t="s">
        <v>392</v>
      </c>
    </row>
    <row r="10011" spans="1:7" x14ac:dyDescent="0.35">
      <c r="A10011" t="s">
        <v>1</v>
      </c>
      <c r="B10011" t="s">
        <v>32</v>
      </c>
      <c r="C10011" t="s">
        <v>386</v>
      </c>
      <c r="D10011">
        <v>2031</v>
      </c>
      <c r="E10011">
        <v>7.3599999999999999E-2</v>
      </c>
      <c r="F10011" t="s">
        <v>383</v>
      </c>
      <c r="G10011" t="s">
        <v>392</v>
      </c>
    </row>
    <row r="10012" spans="1:7" x14ac:dyDescent="0.35">
      <c r="A10012" t="s">
        <v>1</v>
      </c>
      <c r="B10012" t="s">
        <v>30</v>
      </c>
      <c r="C10012" t="s">
        <v>386</v>
      </c>
      <c r="D10012">
        <v>2031</v>
      </c>
      <c r="E10012">
        <v>3.4525000000000001</v>
      </c>
      <c r="F10012" t="s">
        <v>383</v>
      </c>
      <c r="G10012" t="s">
        <v>392</v>
      </c>
    </row>
    <row r="10013" spans="1:7" x14ac:dyDescent="0.35">
      <c r="A10013" t="s">
        <v>1</v>
      </c>
      <c r="B10013" t="s">
        <v>33</v>
      </c>
      <c r="C10013" t="s">
        <v>386</v>
      </c>
      <c r="D10013">
        <v>2031</v>
      </c>
      <c r="E10013">
        <v>6.1899999999999997E-2</v>
      </c>
      <c r="F10013" t="s">
        <v>383</v>
      </c>
      <c r="G10013" t="s">
        <v>392</v>
      </c>
    </row>
    <row r="10014" spans="1:7" x14ac:dyDescent="0.35">
      <c r="A10014" t="s">
        <v>1</v>
      </c>
      <c r="B10014" t="s">
        <v>34</v>
      </c>
      <c r="C10014" t="s">
        <v>386</v>
      </c>
      <c r="D10014">
        <v>2031</v>
      </c>
      <c r="E10014">
        <v>67.622399999999999</v>
      </c>
      <c r="F10014" t="s">
        <v>383</v>
      </c>
      <c r="G10014" t="s">
        <v>392</v>
      </c>
    </row>
    <row r="10015" spans="1:7" x14ac:dyDescent="0.35">
      <c r="A10015" t="s">
        <v>1</v>
      </c>
      <c r="B10015" t="s">
        <v>35</v>
      </c>
      <c r="C10015" t="s">
        <v>386</v>
      </c>
      <c r="D10015">
        <v>2031</v>
      </c>
      <c r="E10015">
        <v>0.72929999999999995</v>
      </c>
      <c r="F10015" t="s">
        <v>383</v>
      </c>
      <c r="G10015" t="s">
        <v>392</v>
      </c>
    </row>
    <row r="10016" spans="1:7" x14ac:dyDescent="0.35">
      <c r="A10016" t="s">
        <v>1</v>
      </c>
      <c r="B10016" t="s">
        <v>36</v>
      </c>
      <c r="C10016" t="s">
        <v>386</v>
      </c>
      <c r="D10016">
        <v>2031</v>
      </c>
      <c r="E10016">
        <v>37.585900000000002</v>
      </c>
      <c r="F10016" t="s">
        <v>383</v>
      </c>
      <c r="G10016" t="s">
        <v>392</v>
      </c>
    </row>
    <row r="10017" spans="1:7" x14ac:dyDescent="0.35">
      <c r="A10017" t="s">
        <v>1</v>
      </c>
      <c r="B10017" t="s">
        <v>37</v>
      </c>
      <c r="C10017" t="s">
        <v>386</v>
      </c>
      <c r="D10017">
        <v>2031</v>
      </c>
      <c r="E10017">
        <v>10.337400000000001</v>
      </c>
      <c r="F10017" t="s">
        <v>383</v>
      </c>
      <c r="G10017" t="s">
        <v>392</v>
      </c>
    </row>
    <row r="10018" spans="1:7" x14ac:dyDescent="0.35">
      <c r="A10018" t="s">
        <v>1</v>
      </c>
      <c r="B10018" t="s">
        <v>39</v>
      </c>
      <c r="C10018" t="s">
        <v>386</v>
      </c>
      <c r="D10018">
        <v>2031</v>
      </c>
      <c r="E10018">
        <v>0.23319999999999999</v>
      </c>
      <c r="F10018" t="s">
        <v>383</v>
      </c>
      <c r="G10018" t="s">
        <v>392</v>
      </c>
    </row>
    <row r="10019" spans="1:7" x14ac:dyDescent="0.35">
      <c r="A10019" t="s">
        <v>1</v>
      </c>
      <c r="B10019" t="s">
        <v>40</v>
      </c>
      <c r="C10019" t="s">
        <v>386</v>
      </c>
      <c r="D10019">
        <v>2031</v>
      </c>
      <c r="E10019">
        <v>188.79230000000001</v>
      </c>
      <c r="F10019" t="s">
        <v>383</v>
      </c>
      <c r="G10019" t="s">
        <v>392</v>
      </c>
    </row>
    <row r="10020" spans="1:7" x14ac:dyDescent="0.35">
      <c r="A10020" t="s">
        <v>1</v>
      </c>
      <c r="B10020" t="s">
        <v>11</v>
      </c>
      <c r="C10020" t="s">
        <v>387</v>
      </c>
      <c r="D10020">
        <v>2031</v>
      </c>
      <c r="E10020">
        <v>0</v>
      </c>
      <c r="F10020" t="s">
        <v>383</v>
      </c>
      <c r="G10020" t="s">
        <v>392</v>
      </c>
    </row>
    <row r="10021" spans="1:7" x14ac:dyDescent="0.35">
      <c r="A10021" t="s">
        <v>1</v>
      </c>
      <c r="B10021" t="s">
        <v>25</v>
      </c>
      <c r="C10021" t="s">
        <v>387</v>
      </c>
      <c r="D10021">
        <v>2031</v>
      </c>
      <c r="E10021">
        <v>7.6150000000000002</v>
      </c>
      <c r="F10021" t="s">
        <v>383</v>
      </c>
      <c r="G10021" t="s">
        <v>392</v>
      </c>
    </row>
    <row r="10022" spans="1:7" x14ac:dyDescent="0.35">
      <c r="A10022" t="s">
        <v>1</v>
      </c>
      <c r="B10022" t="s">
        <v>26</v>
      </c>
      <c r="C10022" t="s">
        <v>387</v>
      </c>
      <c r="D10022">
        <v>2031</v>
      </c>
      <c r="E10022">
        <v>0</v>
      </c>
      <c r="F10022" t="s">
        <v>383</v>
      </c>
      <c r="G10022" t="s">
        <v>392</v>
      </c>
    </row>
    <row r="10023" spans="1:7" x14ac:dyDescent="0.35">
      <c r="A10023" t="s">
        <v>1</v>
      </c>
      <c r="B10023" t="s">
        <v>27</v>
      </c>
      <c r="C10023" t="s">
        <v>387</v>
      </c>
      <c r="D10023">
        <v>2031</v>
      </c>
      <c r="E10023">
        <v>0</v>
      </c>
      <c r="F10023" t="s">
        <v>383</v>
      </c>
      <c r="G10023" t="s">
        <v>392</v>
      </c>
    </row>
    <row r="10024" spans="1:7" x14ac:dyDescent="0.35">
      <c r="A10024" t="s">
        <v>1</v>
      </c>
      <c r="B10024" t="s">
        <v>29</v>
      </c>
      <c r="C10024" t="s">
        <v>387</v>
      </c>
      <c r="D10024">
        <v>2031</v>
      </c>
      <c r="E10024">
        <v>0.54869999999999997</v>
      </c>
      <c r="F10024" t="s">
        <v>383</v>
      </c>
      <c r="G10024" t="s">
        <v>392</v>
      </c>
    </row>
    <row r="10025" spans="1:7" x14ac:dyDescent="0.35">
      <c r="A10025" t="s">
        <v>1</v>
      </c>
      <c r="B10025" t="s">
        <v>32</v>
      </c>
      <c r="C10025" t="s">
        <v>387</v>
      </c>
      <c r="D10025">
        <v>2031</v>
      </c>
      <c r="E10025">
        <v>0</v>
      </c>
      <c r="F10025" t="s">
        <v>383</v>
      </c>
      <c r="G10025" t="s">
        <v>392</v>
      </c>
    </row>
    <row r="10026" spans="1:7" x14ac:dyDescent="0.35">
      <c r="A10026" t="s">
        <v>1</v>
      </c>
      <c r="B10026" t="s">
        <v>30</v>
      </c>
      <c r="C10026" t="s">
        <v>387</v>
      </c>
      <c r="D10026">
        <v>2031</v>
      </c>
      <c r="E10026">
        <v>0</v>
      </c>
      <c r="F10026" t="s">
        <v>383</v>
      </c>
      <c r="G10026" t="s">
        <v>392</v>
      </c>
    </row>
    <row r="10027" spans="1:7" x14ac:dyDescent="0.35">
      <c r="A10027" t="s">
        <v>1</v>
      </c>
      <c r="B10027" t="s">
        <v>33</v>
      </c>
      <c r="C10027" t="s">
        <v>387</v>
      </c>
      <c r="D10027">
        <v>2031</v>
      </c>
      <c r="E10027">
        <v>0</v>
      </c>
      <c r="F10027" t="s">
        <v>383</v>
      </c>
      <c r="G10027" t="s">
        <v>392</v>
      </c>
    </row>
    <row r="10028" spans="1:7" x14ac:dyDescent="0.35">
      <c r="A10028" t="s">
        <v>1</v>
      </c>
      <c r="B10028" t="s">
        <v>34</v>
      </c>
      <c r="C10028" t="s">
        <v>387</v>
      </c>
      <c r="D10028">
        <v>2031</v>
      </c>
      <c r="E10028">
        <v>11.8459</v>
      </c>
      <c r="F10028" t="s">
        <v>383</v>
      </c>
      <c r="G10028" t="s">
        <v>392</v>
      </c>
    </row>
    <row r="10029" spans="1:7" x14ac:dyDescent="0.35">
      <c r="A10029" t="s">
        <v>1</v>
      </c>
      <c r="B10029" t="s">
        <v>35</v>
      </c>
      <c r="C10029" t="s">
        <v>387</v>
      </c>
      <c r="D10029">
        <v>2031</v>
      </c>
      <c r="E10029">
        <v>1.03E-2</v>
      </c>
      <c r="F10029" t="s">
        <v>383</v>
      </c>
      <c r="G10029" t="s">
        <v>392</v>
      </c>
    </row>
    <row r="10030" spans="1:7" x14ac:dyDescent="0.35">
      <c r="A10030" t="s">
        <v>1</v>
      </c>
      <c r="B10030" t="s">
        <v>36</v>
      </c>
      <c r="C10030" t="s">
        <v>387</v>
      </c>
      <c r="D10030">
        <v>2031</v>
      </c>
      <c r="E10030">
        <v>5.8396999999999997</v>
      </c>
      <c r="F10030" t="s">
        <v>383</v>
      </c>
      <c r="G10030" t="s">
        <v>392</v>
      </c>
    </row>
    <row r="10031" spans="1:7" x14ac:dyDescent="0.35">
      <c r="A10031" t="s">
        <v>1</v>
      </c>
      <c r="B10031" t="s">
        <v>37</v>
      </c>
      <c r="C10031" t="s">
        <v>387</v>
      </c>
      <c r="D10031">
        <v>2031</v>
      </c>
      <c r="E10031">
        <v>0</v>
      </c>
      <c r="F10031" t="s">
        <v>383</v>
      </c>
      <c r="G10031" t="s">
        <v>392</v>
      </c>
    </row>
    <row r="10032" spans="1:7" x14ac:dyDescent="0.35">
      <c r="A10032" t="s">
        <v>1</v>
      </c>
      <c r="B10032" t="s">
        <v>39</v>
      </c>
      <c r="C10032" t="s">
        <v>387</v>
      </c>
      <c r="D10032">
        <v>2031</v>
      </c>
      <c r="E10032">
        <v>0</v>
      </c>
      <c r="F10032" t="s">
        <v>383</v>
      </c>
      <c r="G10032" t="s">
        <v>392</v>
      </c>
    </row>
    <row r="10033" spans="1:7" x14ac:dyDescent="0.35">
      <c r="A10033" t="s">
        <v>1</v>
      </c>
      <c r="B10033" t="s">
        <v>40</v>
      </c>
      <c r="C10033" t="s">
        <v>387</v>
      </c>
      <c r="D10033">
        <v>2031</v>
      </c>
      <c r="E10033">
        <v>25.8596</v>
      </c>
      <c r="F10033" t="s">
        <v>383</v>
      </c>
      <c r="G10033" t="s">
        <v>392</v>
      </c>
    </row>
    <row r="10034" spans="1:7" x14ac:dyDescent="0.35">
      <c r="A10034" t="s">
        <v>1</v>
      </c>
      <c r="B10034" t="s">
        <v>11</v>
      </c>
      <c r="C10034" t="s">
        <v>16</v>
      </c>
      <c r="D10034">
        <v>2031</v>
      </c>
      <c r="E10034">
        <v>25.1068</v>
      </c>
      <c r="F10034" t="s">
        <v>383</v>
      </c>
      <c r="G10034" t="s">
        <v>392</v>
      </c>
    </row>
    <row r="10035" spans="1:7" x14ac:dyDescent="0.35">
      <c r="A10035" t="s">
        <v>1</v>
      </c>
      <c r="B10035" t="s">
        <v>25</v>
      </c>
      <c r="C10035" t="s">
        <v>16</v>
      </c>
      <c r="D10035">
        <v>2031</v>
      </c>
      <c r="E10035">
        <v>7.7081</v>
      </c>
      <c r="F10035" t="s">
        <v>383</v>
      </c>
      <c r="G10035" t="s">
        <v>392</v>
      </c>
    </row>
    <row r="10036" spans="1:7" x14ac:dyDescent="0.35">
      <c r="A10036" t="s">
        <v>1</v>
      </c>
      <c r="B10036" t="s">
        <v>26</v>
      </c>
      <c r="C10036" t="s">
        <v>16</v>
      </c>
      <c r="D10036">
        <v>2031</v>
      </c>
      <c r="E10036">
        <v>3.0525000000000002</v>
      </c>
      <c r="F10036" t="s">
        <v>383</v>
      </c>
      <c r="G10036" t="s">
        <v>392</v>
      </c>
    </row>
    <row r="10037" spans="1:7" x14ac:dyDescent="0.35">
      <c r="A10037" t="s">
        <v>1</v>
      </c>
      <c r="B10037" t="s">
        <v>27</v>
      </c>
      <c r="C10037" t="s">
        <v>16</v>
      </c>
      <c r="D10037">
        <v>2031</v>
      </c>
      <c r="E10037">
        <v>0.52610000000000001</v>
      </c>
      <c r="F10037" t="s">
        <v>383</v>
      </c>
      <c r="G10037" t="s">
        <v>392</v>
      </c>
    </row>
    <row r="10038" spans="1:7" x14ac:dyDescent="0.35">
      <c r="A10038" t="s">
        <v>1</v>
      </c>
      <c r="B10038" t="s">
        <v>29</v>
      </c>
      <c r="C10038" t="s">
        <v>16</v>
      </c>
      <c r="D10038">
        <v>2031</v>
      </c>
      <c r="E10038">
        <v>0.2306</v>
      </c>
      <c r="F10038" t="s">
        <v>383</v>
      </c>
      <c r="G10038" t="s">
        <v>392</v>
      </c>
    </row>
    <row r="10039" spans="1:7" x14ac:dyDescent="0.35">
      <c r="A10039" t="s">
        <v>1</v>
      </c>
      <c r="B10039" t="s">
        <v>32</v>
      </c>
      <c r="C10039" t="s">
        <v>16</v>
      </c>
      <c r="D10039">
        <v>2031</v>
      </c>
      <c r="E10039">
        <v>0</v>
      </c>
      <c r="F10039" t="s">
        <v>383</v>
      </c>
      <c r="G10039" t="s">
        <v>392</v>
      </c>
    </row>
    <row r="10040" spans="1:7" x14ac:dyDescent="0.35">
      <c r="A10040" t="s">
        <v>1</v>
      </c>
      <c r="B10040" t="s">
        <v>30</v>
      </c>
      <c r="C10040" t="s">
        <v>16</v>
      </c>
      <c r="D10040">
        <v>2031</v>
      </c>
      <c r="E10040">
        <v>0.65939999999999999</v>
      </c>
      <c r="F10040" t="s">
        <v>383</v>
      </c>
      <c r="G10040" t="s">
        <v>392</v>
      </c>
    </row>
    <row r="10041" spans="1:7" x14ac:dyDescent="0.35">
      <c r="A10041" t="s">
        <v>1</v>
      </c>
      <c r="B10041" t="s">
        <v>33</v>
      </c>
      <c r="C10041" t="s">
        <v>16</v>
      </c>
      <c r="D10041">
        <v>2031</v>
      </c>
      <c r="E10041">
        <v>0</v>
      </c>
      <c r="F10041" t="s">
        <v>383</v>
      </c>
      <c r="G10041" t="s">
        <v>392</v>
      </c>
    </row>
    <row r="10042" spans="1:7" x14ac:dyDescent="0.35">
      <c r="A10042" t="s">
        <v>1</v>
      </c>
      <c r="B10042" t="s">
        <v>34</v>
      </c>
      <c r="C10042" t="s">
        <v>16</v>
      </c>
      <c r="D10042">
        <v>2031</v>
      </c>
      <c r="E10042">
        <v>25.326499999999999</v>
      </c>
      <c r="F10042" t="s">
        <v>383</v>
      </c>
      <c r="G10042" t="s">
        <v>392</v>
      </c>
    </row>
    <row r="10043" spans="1:7" x14ac:dyDescent="0.35">
      <c r="A10043" t="s">
        <v>1</v>
      </c>
      <c r="B10043" t="s">
        <v>35</v>
      </c>
      <c r="C10043" t="s">
        <v>16</v>
      </c>
      <c r="D10043">
        <v>2031</v>
      </c>
      <c r="E10043">
        <v>8.6999999999999994E-2</v>
      </c>
      <c r="F10043" t="s">
        <v>383</v>
      </c>
      <c r="G10043" t="s">
        <v>392</v>
      </c>
    </row>
    <row r="10044" spans="1:7" x14ac:dyDescent="0.35">
      <c r="A10044" t="s">
        <v>1</v>
      </c>
      <c r="B10044" t="s">
        <v>36</v>
      </c>
      <c r="C10044" t="s">
        <v>16</v>
      </c>
      <c r="D10044">
        <v>2031</v>
      </c>
      <c r="E10044">
        <v>9.8259000000000007</v>
      </c>
      <c r="F10044" t="s">
        <v>383</v>
      </c>
      <c r="G10044" t="s">
        <v>392</v>
      </c>
    </row>
    <row r="10045" spans="1:7" x14ac:dyDescent="0.35">
      <c r="A10045" t="s">
        <v>1</v>
      </c>
      <c r="B10045" t="s">
        <v>37</v>
      </c>
      <c r="C10045" t="s">
        <v>16</v>
      </c>
      <c r="D10045">
        <v>2031</v>
      </c>
      <c r="E10045">
        <v>6.8971</v>
      </c>
      <c r="F10045" t="s">
        <v>383</v>
      </c>
      <c r="G10045" t="s">
        <v>392</v>
      </c>
    </row>
    <row r="10046" spans="1:7" x14ac:dyDescent="0.35">
      <c r="A10046" t="s">
        <v>1</v>
      </c>
      <c r="B10046" t="s">
        <v>39</v>
      </c>
      <c r="C10046" t="s">
        <v>16</v>
      </c>
      <c r="D10046">
        <v>2031</v>
      </c>
      <c r="E10046">
        <v>0</v>
      </c>
      <c r="F10046" t="s">
        <v>383</v>
      </c>
      <c r="G10046" t="s">
        <v>392</v>
      </c>
    </row>
    <row r="10047" spans="1:7" x14ac:dyDescent="0.35">
      <c r="A10047" t="s">
        <v>1</v>
      </c>
      <c r="B10047" t="s">
        <v>40</v>
      </c>
      <c r="C10047" t="s">
        <v>16</v>
      </c>
      <c r="D10047">
        <v>2031</v>
      </c>
      <c r="E10047">
        <v>79.42</v>
      </c>
      <c r="F10047" t="s">
        <v>383</v>
      </c>
      <c r="G10047" t="s">
        <v>392</v>
      </c>
    </row>
    <row r="10048" spans="1:7" x14ac:dyDescent="0.35">
      <c r="A10048" t="s">
        <v>1</v>
      </c>
      <c r="B10048" t="s">
        <v>11</v>
      </c>
      <c r="C10048" t="s">
        <v>388</v>
      </c>
      <c r="D10048">
        <v>2031</v>
      </c>
      <c r="E10048">
        <v>0.30740000000000001</v>
      </c>
      <c r="F10048" t="s">
        <v>383</v>
      </c>
      <c r="G10048" t="s">
        <v>392</v>
      </c>
    </row>
    <row r="10049" spans="1:7" x14ac:dyDescent="0.35">
      <c r="A10049" t="s">
        <v>1</v>
      </c>
      <c r="B10049" t="s">
        <v>25</v>
      </c>
      <c r="C10049" t="s">
        <v>388</v>
      </c>
      <c r="D10049">
        <v>2031</v>
      </c>
      <c r="E10049">
        <v>1.9826999999999999</v>
      </c>
      <c r="F10049" t="s">
        <v>383</v>
      </c>
      <c r="G10049" t="s">
        <v>392</v>
      </c>
    </row>
    <row r="10050" spans="1:7" x14ac:dyDescent="0.35">
      <c r="A10050" t="s">
        <v>1</v>
      </c>
      <c r="B10050" t="s">
        <v>26</v>
      </c>
      <c r="C10050" t="s">
        <v>388</v>
      </c>
      <c r="D10050">
        <v>2031</v>
      </c>
      <c r="E10050">
        <v>0.12509999999999999</v>
      </c>
      <c r="F10050" t="s">
        <v>383</v>
      </c>
      <c r="G10050" t="s">
        <v>392</v>
      </c>
    </row>
    <row r="10051" spans="1:7" x14ac:dyDescent="0.35">
      <c r="A10051" t="s">
        <v>1</v>
      </c>
      <c r="B10051" t="s">
        <v>27</v>
      </c>
      <c r="C10051" t="s">
        <v>388</v>
      </c>
      <c r="D10051">
        <v>2031</v>
      </c>
      <c r="E10051">
        <v>1.0200000000000001E-2</v>
      </c>
      <c r="F10051" t="s">
        <v>383</v>
      </c>
      <c r="G10051" t="s">
        <v>392</v>
      </c>
    </row>
    <row r="10052" spans="1:7" x14ac:dyDescent="0.35">
      <c r="A10052" t="s">
        <v>1</v>
      </c>
      <c r="B10052" t="s">
        <v>29</v>
      </c>
      <c r="C10052" t="s">
        <v>388</v>
      </c>
      <c r="D10052">
        <v>2031</v>
      </c>
      <c r="E10052">
        <v>7.7000000000000002E-3</v>
      </c>
      <c r="F10052" t="s">
        <v>383</v>
      </c>
      <c r="G10052" t="s">
        <v>392</v>
      </c>
    </row>
    <row r="10053" spans="1:7" x14ac:dyDescent="0.35">
      <c r="A10053" t="s">
        <v>1</v>
      </c>
      <c r="B10053" t="s">
        <v>32</v>
      </c>
      <c r="C10053" t="s">
        <v>388</v>
      </c>
      <c r="D10053">
        <v>2031</v>
      </c>
      <c r="E10053">
        <v>5.3E-3</v>
      </c>
      <c r="F10053" t="s">
        <v>383</v>
      </c>
      <c r="G10053" t="s">
        <v>392</v>
      </c>
    </row>
    <row r="10054" spans="1:7" x14ac:dyDescent="0.35">
      <c r="A10054" t="s">
        <v>1</v>
      </c>
      <c r="B10054" t="s">
        <v>30</v>
      </c>
      <c r="C10054" t="s">
        <v>388</v>
      </c>
      <c r="D10054">
        <v>2031</v>
      </c>
      <c r="E10054" s="76">
        <v>5.9999999999999995E-4</v>
      </c>
      <c r="F10054" t="s">
        <v>383</v>
      </c>
      <c r="G10054" t="s">
        <v>392</v>
      </c>
    </row>
    <row r="10055" spans="1:7" x14ac:dyDescent="0.35">
      <c r="A10055" t="s">
        <v>1</v>
      </c>
      <c r="B10055" t="s">
        <v>33</v>
      </c>
      <c r="C10055" t="s">
        <v>388</v>
      </c>
      <c r="D10055">
        <v>2031</v>
      </c>
      <c r="E10055">
        <v>0</v>
      </c>
      <c r="F10055" t="s">
        <v>383</v>
      </c>
      <c r="G10055" t="s">
        <v>392</v>
      </c>
    </row>
    <row r="10056" spans="1:7" x14ac:dyDescent="0.35">
      <c r="A10056" t="s">
        <v>1</v>
      </c>
      <c r="B10056" t="s">
        <v>34</v>
      </c>
      <c r="C10056" t="s">
        <v>388</v>
      </c>
      <c r="D10056">
        <v>2031</v>
      </c>
      <c r="E10056">
        <v>2.7463000000000002</v>
      </c>
      <c r="F10056" t="s">
        <v>383</v>
      </c>
      <c r="G10056" t="s">
        <v>392</v>
      </c>
    </row>
    <row r="10057" spans="1:7" x14ac:dyDescent="0.35">
      <c r="A10057" t="s">
        <v>1</v>
      </c>
      <c r="B10057" t="s">
        <v>35</v>
      </c>
      <c r="C10057" t="s">
        <v>388</v>
      </c>
      <c r="D10057">
        <v>2031</v>
      </c>
      <c r="E10057" s="76">
        <v>2.0000000000000001E-4</v>
      </c>
      <c r="F10057" t="s">
        <v>383</v>
      </c>
      <c r="G10057" t="s">
        <v>392</v>
      </c>
    </row>
    <row r="10058" spans="1:7" x14ac:dyDescent="0.35">
      <c r="A10058" t="s">
        <v>1</v>
      </c>
      <c r="B10058" t="s">
        <v>36</v>
      </c>
      <c r="C10058" t="s">
        <v>388</v>
      </c>
      <c r="D10058">
        <v>2031</v>
      </c>
      <c r="E10058">
        <v>0.38990000000000002</v>
      </c>
      <c r="F10058" t="s">
        <v>383</v>
      </c>
      <c r="G10058" t="s">
        <v>392</v>
      </c>
    </row>
    <row r="10059" spans="1:7" x14ac:dyDescent="0.35">
      <c r="A10059" t="s">
        <v>1</v>
      </c>
      <c r="B10059" t="s">
        <v>37</v>
      </c>
      <c r="C10059" t="s">
        <v>388</v>
      </c>
      <c r="D10059">
        <v>2031</v>
      </c>
      <c r="E10059">
        <v>3.8800000000000001E-2</v>
      </c>
      <c r="F10059" t="s">
        <v>383</v>
      </c>
      <c r="G10059" t="s">
        <v>392</v>
      </c>
    </row>
    <row r="10060" spans="1:7" x14ac:dyDescent="0.35">
      <c r="A10060" t="s">
        <v>1</v>
      </c>
      <c r="B10060" t="s">
        <v>39</v>
      </c>
      <c r="C10060" t="s">
        <v>388</v>
      </c>
      <c r="D10060">
        <v>2031</v>
      </c>
      <c r="E10060">
        <v>3.1899999999999998E-2</v>
      </c>
      <c r="F10060" t="s">
        <v>383</v>
      </c>
      <c r="G10060" t="s">
        <v>392</v>
      </c>
    </row>
    <row r="10061" spans="1:7" x14ac:dyDescent="0.35">
      <c r="A10061" t="s">
        <v>1</v>
      </c>
      <c r="B10061" t="s">
        <v>40</v>
      </c>
      <c r="C10061" t="s">
        <v>388</v>
      </c>
      <c r="D10061">
        <v>2031</v>
      </c>
      <c r="E10061">
        <v>5.6460999999999997</v>
      </c>
      <c r="F10061" t="s">
        <v>383</v>
      </c>
      <c r="G10061" t="s">
        <v>392</v>
      </c>
    </row>
    <row r="10062" spans="1:7" x14ac:dyDescent="0.35">
      <c r="A10062" t="s">
        <v>1</v>
      </c>
      <c r="B10062" t="s">
        <v>11</v>
      </c>
      <c r="C10062" t="s">
        <v>389</v>
      </c>
      <c r="D10062">
        <v>2031</v>
      </c>
      <c r="E10062">
        <v>9.1800000000000007E-2</v>
      </c>
      <c r="F10062" t="s">
        <v>383</v>
      </c>
      <c r="G10062" t="s">
        <v>392</v>
      </c>
    </row>
    <row r="10063" spans="1:7" x14ac:dyDescent="0.35">
      <c r="A10063" t="s">
        <v>1</v>
      </c>
      <c r="B10063" t="s">
        <v>25</v>
      </c>
      <c r="C10063" t="s">
        <v>389</v>
      </c>
      <c r="D10063">
        <v>2031</v>
      </c>
      <c r="E10063">
        <v>6.4699999999999994E-2</v>
      </c>
      <c r="F10063" t="s">
        <v>383</v>
      </c>
      <c r="G10063" t="s">
        <v>392</v>
      </c>
    </row>
    <row r="10064" spans="1:7" x14ac:dyDescent="0.35">
      <c r="A10064" t="s">
        <v>1</v>
      </c>
      <c r="B10064" t="s">
        <v>26</v>
      </c>
      <c r="C10064" t="s">
        <v>389</v>
      </c>
      <c r="D10064">
        <v>2031</v>
      </c>
      <c r="E10064">
        <v>5.9299999999999999E-2</v>
      </c>
      <c r="F10064" t="s">
        <v>383</v>
      </c>
      <c r="G10064" t="s">
        <v>392</v>
      </c>
    </row>
    <row r="10065" spans="1:7" x14ac:dyDescent="0.35">
      <c r="A10065" t="s">
        <v>1</v>
      </c>
      <c r="B10065" t="s">
        <v>27</v>
      </c>
      <c r="C10065" t="s">
        <v>389</v>
      </c>
      <c r="D10065">
        <v>2031</v>
      </c>
      <c r="E10065">
        <v>1.3100000000000001E-2</v>
      </c>
      <c r="F10065" t="s">
        <v>383</v>
      </c>
      <c r="G10065" t="s">
        <v>392</v>
      </c>
    </row>
    <row r="10066" spans="1:7" x14ac:dyDescent="0.35">
      <c r="A10066" t="s">
        <v>1</v>
      </c>
      <c r="B10066" t="s">
        <v>29</v>
      </c>
      <c r="C10066" t="s">
        <v>389</v>
      </c>
      <c r="D10066">
        <v>2031</v>
      </c>
      <c r="E10066">
        <v>8.3999999999999995E-3</v>
      </c>
      <c r="F10066" t="s">
        <v>383</v>
      </c>
      <c r="G10066" t="s">
        <v>392</v>
      </c>
    </row>
    <row r="10067" spans="1:7" x14ac:dyDescent="0.35">
      <c r="A10067" t="s">
        <v>1</v>
      </c>
      <c r="B10067" t="s">
        <v>32</v>
      </c>
      <c r="C10067" t="s">
        <v>389</v>
      </c>
      <c r="D10067">
        <v>2031</v>
      </c>
      <c r="E10067">
        <v>0</v>
      </c>
      <c r="F10067" t="s">
        <v>383</v>
      </c>
      <c r="G10067" t="s">
        <v>392</v>
      </c>
    </row>
    <row r="10068" spans="1:7" x14ac:dyDescent="0.35">
      <c r="A10068" t="s">
        <v>1</v>
      </c>
      <c r="B10068" t="s">
        <v>30</v>
      </c>
      <c r="C10068" t="s">
        <v>389</v>
      </c>
      <c r="D10068">
        <v>2031</v>
      </c>
      <c r="E10068">
        <v>2.7799999999999998E-2</v>
      </c>
      <c r="F10068" t="s">
        <v>383</v>
      </c>
      <c r="G10068" t="s">
        <v>392</v>
      </c>
    </row>
    <row r="10069" spans="1:7" x14ac:dyDescent="0.35">
      <c r="A10069" t="s">
        <v>1</v>
      </c>
      <c r="B10069" t="s">
        <v>33</v>
      </c>
      <c r="C10069" t="s">
        <v>389</v>
      </c>
      <c r="D10069">
        <v>2031</v>
      </c>
      <c r="E10069">
        <v>0</v>
      </c>
      <c r="F10069" t="s">
        <v>383</v>
      </c>
      <c r="G10069" t="s">
        <v>392</v>
      </c>
    </row>
    <row r="10070" spans="1:7" x14ac:dyDescent="0.35">
      <c r="A10070" t="s">
        <v>1</v>
      </c>
      <c r="B10070" t="s">
        <v>34</v>
      </c>
      <c r="C10070" t="s">
        <v>389</v>
      </c>
      <c r="D10070">
        <v>2031</v>
      </c>
      <c r="E10070">
        <v>2.5116999999999998</v>
      </c>
      <c r="F10070" t="s">
        <v>383</v>
      </c>
      <c r="G10070" t="s">
        <v>392</v>
      </c>
    </row>
    <row r="10071" spans="1:7" x14ac:dyDescent="0.35">
      <c r="A10071" t="s">
        <v>1</v>
      </c>
      <c r="B10071" t="s">
        <v>35</v>
      </c>
      <c r="C10071" t="s">
        <v>389</v>
      </c>
      <c r="D10071">
        <v>2031</v>
      </c>
      <c r="E10071">
        <v>0</v>
      </c>
      <c r="F10071" t="s">
        <v>383</v>
      </c>
      <c r="G10071" t="s">
        <v>392</v>
      </c>
    </row>
    <row r="10072" spans="1:7" x14ac:dyDescent="0.35">
      <c r="A10072" t="s">
        <v>1</v>
      </c>
      <c r="B10072" t="s">
        <v>36</v>
      </c>
      <c r="C10072" t="s">
        <v>389</v>
      </c>
      <c r="D10072">
        <v>2031</v>
      </c>
      <c r="E10072">
        <v>0.1467</v>
      </c>
      <c r="F10072" t="s">
        <v>383</v>
      </c>
      <c r="G10072" t="s">
        <v>392</v>
      </c>
    </row>
    <row r="10073" spans="1:7" x14ac:dyDescent="0.35">
      <c r="A10073" t="s">
        <v>1</v>
      </c>
      <c r="B10073" t="s">
        <v>37</v>
      </c>
      <c r="C10073" t="s">
        <v>389</v>
      </c>
      <c r="D10073">
        <v>2031</v>
      </c>
      <c r="E10073">
        <v>1.38E-2</v>
      </c>
      <c r="F10073" t="s">
        <v>383</v>
      </c>
      <c r="G10073" t="s">
        <v>392</v>
      </c>
    </row>
    <row r="10074" spans="1:7" x14ac:dyDescent="0.35">
      <c r="A10074" t="s">
        <v>1</v>
      </c>
      <c r="B10074" t="s">
        <v>39</v>
      </c>
      <c r="C10074" t="s">
        <v>389</v>
      </c>
      <c r="D10074">
        <v>2031</v>
      </c>
      <c r="E10074">
        <v>0</v>
      </c>
      <c r="F10074" t="s">
        <v>383</v>
      </c>
      <c r="G10074" t="s">
        <v>392</v>
      </c>
    </row>
    <row r="10075" spans="1:7" x14ac:dyDescent="0.35">
      <c r="A10075" t="s">
        <v>1</v>
      </c>
      <c r="B10075" t="s">
        <v>40</v>
      </c>
      <c r="C10075" t="s">
        <v>389</v>
      </c>
      <c r="D10075">
        <v>2031</v>
      </c>
      <c r="E10075">
        <v>2.9373</v>
      </c>
      <c r="F10075" t="s">
        <v>383</v>
      </c>
      <c r="G10075" t="s">
        <v>392</v>
      </c>
    </row>
    <row r="10076" spans="1:7" x14ac:dyDescent="0.35">
      <c r="A10076" t="s">
        <v>1</v>
      </c>
      <c r="B10076" t="s">
        <v>11</v>
      </c>
      <c r="C10076" t="s">
        <v>390</v>
      </c>
      <c r="D10076">
        <v>2031</v>
      </c>
      <c r="E10076">
        <v>182.68369999999999</v>
      </c>
      <c r="F10076" t="s">
        <v>383</v>
      </c>
      <c r="G10076" t="s">
        <v>392</v>
      </c>
    </row>
    <row r="10077" spans="1:7" x14ac:dyDescent="0.35">
      <c r="A10077" t="s">
        <v>1</v>
      </c>
      <c r="B10077" t="s">
        <v>25</v>
      </c>
      <c r="C10077" t="s">
        <v>390</v>
      </c>
      <c r="D10077">
        <v>2031</v>
      </c>
      <c r="E10077">
        <v>93.736000000000004</v>
      </c>
      <c r="F10077" t="s">
        <v>383</v>
      </c>
      <c r="G10077" t="s">
        <v>392</v>
      </c>
    </row>
    <row r="10078" spans="1:7" x14ac:dyDescent="0.35">
      <c r="A10078" t="s">
        <v>1</v>
      </c>
      <c r="B10078" t="s">
        <v>26</v>
      </c>
      <c r="C10078" t="s">
        <v>390</v>
      </c>
      <c r="D10078">
        <v>2031</v>
      </c>
      <c r="E10078">
        <v>42.364899999999999</v>
      </c>
      <c r="F10078" t="s">
        <v>383</v>
      </c>
      <c r="G10078" t="s">
        <v>392</v>
      </c>
    </row>
    <row r="10079" spans="1:7" x14ac:dyDescent="0.35">
      <c r="A10079" t="s">
        <v>1</v>
      </c>
      <c r="B10079" t="s">
        <v>27</v>
      </c>
      <c r="C10079" t="s">
        <v>390</v>
      </c>
      <c r="D10079">
        <v>2031</v>
      </c>
      <c r="E10079">
        <v>21.326599999999999</v>
      </c>
      <c r="F10079" t="s">
        <v>383</v>
      </c>
      <c r="G10079" t="s">
        <v>392</v>
      </c>
    </row>
    <row r="10080" spans="1:7" x14ac:dyDescent="0.35">
      <c r="A10080" t="s">
        <v>1</v>
      </c>
      <c r="B10080" t="s">
        <v>29</v>
      </c>
      <c r="C10080" t="s">
        <v>390</v>
      </c>
      <c r="D10080">
        <v>2031</v>
      </c>
      <c r="E10080">
        <v>19.659600000000001</v>
      </c>
      <c r="F10080" t="s">
        <v>383</v>
      </c>
      <c r="G10080" t="s">
        <v>392</v>
      </c>
    </row>
    <row r="10081" spans="1:7" x14ac:dyDescent="0.35">
      <c r="A10081" t="s">
        <v>1</v>
      </c>
      <c r="B10081" t="s">
        <v>32</v>
      </c>
      <c r="C10081" t="s">
        <v>390</v>
      </c>
      <c r="D10081">
        <v>2031</v>
      </c>
      <c r="E10081">
        <v>1.6497999999999999</v>
      </c>
      <c r="F10081" t="s">
        <v>383</v>
      </c>
      <c r="G10081" t="s">
        <v>392</v>
      </c>
    </row>
    <row r="10082" spans="1:7" x14ac:dyDescent="0.35">
      <c r="A10082" t="s">
        <v>1</v>
      </c>
      <c r="B10082" t="s">
        <v>30</v>
      </c>
      <c r="C10082" t="s">
        <v>390</v>
      </c>
      <c r="D10082">
        <v>2031</v>
      </c>
      <c r="E10082">
        <v>27.702000000000002</v>
      </c>
      <c r="F10082" t="s">
        <v>383</v>
      </c>
      <c r="G10082" t="s">
        <v>392</v>
      </c>
    </row>
    <row r="10083" spans="1:7" x14ac:dyDescent="0.35">
      <c r="A10083" t="s">
        <v>1</v>
      </c>
      <c r="B10083" t="s">
        <v>33</v>
      </c>
      <c r="C10083" t="s">
        <v>390</v>
      </c>
      <c r="D10083">
        <v>2031</v>
      </c>
      <c r="E10083">
        <v>0.66020000000000001</v>
      </c>
      <c r="F10083" t="s">
        <v>383</v>
      </c>
      <c r="G10083" t="s">
        <v>392</v>
      </c>
    </row>
    <row r="10084" spans="1:7" x14ac:dyDescent="0.35">
      <c r="A10084" t="s">
        <v>1</v>
      </c>
      <c r="B10084" t="s">
        <v>34</v>
      </c>
      <c r="C10084" t="s">
        <v>390</v>
      </c>
      <c r="D10084">
        <v>2031</v>
      </c>
      <c r="E10084">
        <v>363.77809999999999</v>
      </c>
      <c r="F10084" t="s">
        <v>383</v>
      </c>
      <c r="G10084" t="s">
        <v>392</v>
      </c>
    </row>
    <row r="10085" spans="1:7" x14ac:dyDescent="0.35">
      <c r="A10085" t="s">
        <v>1</v>
      </c>
      <c r="B10085" t="s">
        <v>35</v>
      </c>
      <c r="C10085" t="s">
        <v>390</v>
      </c>
      <c r="D10085">
        <v>2031</v>
      </c>
      <c r="E10085">
        <v>4.8552</v>
      </c>
      <c r="F10085" t="s">
        <v>383</v>
      </c>
      <c r="G10085" t="s">
        <v>392</v>
      </c>
    </row>
    <row r="10086" spans="1:7" x14ac:dyDescent="0.35">
      <c r="A10086" t="s">
        <v>1</v>
      </c>
      <c r="B10086" t="s">
        <v>36</v>
      </c>
      <c r="C10086" t="s">
        <v>390</v>
      </c>
      <c r="D10086">
        <v>2031</v>
      </c>
      <c r="E10086">
        <v>174.38480000000001</v>
      </c>
      <c r="F10086" t="s">
        <v>383</v>
      </c>
      <c r="G10086" t="s">
        <v>392</v>
      </c>
    </row>
    <row r="10087" spans="1:7" x14ac:dyDescent="0.35">
      <c r="A10087" t="s">
        <v>1</v>
      </c>
      <c r="B10087" t="s">
        <v>37</v>
      </c>
      <c r="C10087" t="s">
        <v>390</v>
      </c>
      <c r="D10087">
        <v>2031</v>
      </c>
      <c r="E10087">
        <v>58.849699999999999</v>
      </c>
      <c r="F10087" t="s">
        <v>383</v>
      </c>
      <c r="G10087" t="s">
        <v>392</v>
      </c>
    </row>
    <row r="10088" spans="1:7" x14ac:dyDescent="0.35">
      <c r="A10088" t="s">
        <v>1</v>
      </c>
      <c r="B10088" t="s">
        <v>39</v>
      </c>
      <c r="C10088" t="s">
        <v>390</v>
      </c>
      <c r="D10088">
        <v>2031</v>
      </c>
      <c r="E10088">
        <v>2.5407000000000002</v>
      </c>
      <c r="F10088" t="s">
        <v>383</v>
      </c>
      <c r="G10088" t="s">
        <v>392</v>
      </c>
    </row>
    <row r="10089" spans="1:7" x14ac:dyDescent="0.35">
      <c r="A10089" t="s">
        <v>1</v>
      </c>
      <c r="B10089" t="s">
        <v>40</v>
      </c>
      <c r="C10089" t="s">
        <v>390</v>
      </c>
      <c r="D10089">
        <v>2031</v>
      </c>
      <c r="E10089">
        <v>994.19129999999996</v>
      </c>
      <c r="F10089" t="s">
        <v>383</v>
      </c>
      <c r="G10089" t="s">
        <v>392</v>
      </c>
    </row>
    <row r="10090" spans="1:7" x14ac:dyDescent="0.35">
      <c r="A10090" t="s">
        <v>1</v>
      </c>
      <c r="B10090" t="s">
        <v>11</v>
      </c>
      <c r="C10090" t="s">
        <v>17</v>
      </c>
      <c r="D10090">
        <v>2031</v>
      </c>
      <c r="E10090">
        <v>1.5764</v>
      </c>
      <c r="F10090" t="s">
        <v>383</v>
      </c>
      <c r="G10090" t="s">
        <v>392</v>
      </c>
    </row>
    <row r="10091" spans="1:7" x14ac:dyDescent="0.35">
      <c r="A10091" t="s">
        <v>1</v>
      </c>
      <c r="B10091" t="s">
        <v>25</v>
      </c>
      <c r="C10091" t="s">
        <v>17</v>
      </c>
      <c r="D10091">
        <v>2031</v>
      </c>
      <c r="E10091">
        <v>0.6331</v>
      </c>
      <c r="F10091" t="s">
        <v>383</v>
      </c>
      <c r="G10091" t="s">
        <v>392</v>
      </c>
    </row>
    <row r="10092" spans="1:7" x14ac:dyDescent="0.35">
      <c r="A10092" t="s">
        <v>1</v>
      </c>
      <c r="B10092" t="s">
        <v>26</v>
      </c>
      <c r="C10092" t="s">
        <v>17</v>
      </c>
      <c r="D10092">
        <v>2031</v>
      </c>
      <c r="E10092">
        <v>0</v>
      </c>
      <c r="F10092" t="s">
        <v>383</v>
      </c>
      <c r="G10092" t="s">
        <v>392</v>
      </c>
    </row>
    <row r="10093" spans="1:7" x14ac:dyDescent="0.35">
      <c r="A10093" t="s">
        <v>1</v>
      </c>
      <c r="B10093" t="s">
        <v>27</v>
      </c>
      <c r="C10093" t="s">
        <v>17</v>
      </c>
      <c r="D10093">
        <v>2031</v>
      </c>
      <c r="E10093">
        <v>0</v>
      </c>
      <c r="F10093" t="s">
        <v>383</v>
      </c>
      <c r="G10093" t="s">
        <v>392</v>
      </c>
    </row>
    <row r="10094" spans="1:7" x14ac:dyDescent="0.35">
      <c r="A10094" t="s">
        <v>1</v>
      </c>
      <c r="B10094" t="s">
        <v>29</v>
      </c>
      <c r="C10094" t="s">
        <v>17</v>
      </c>
      <c r="D10094">
        <v>2031</v>
      </c>
      <c r="E10094">
        <v>0</v>
      </c>
      <c r="F10094" t="s">
        <v>383</v>
      </c>
      <c r="G10094" t="s">
        <v>392</v>
      </c>
    </row>
    <row r="10095" spans="1:7" x14ac:dyDescent="0.35">
      <c r="A10095" t="s">
        <v>1</v>
      </c>
      <c r="B10095" t="s">
        <v>32</v>
      </c>
      <c r="C10095" t="s">
        <v>17</v>
      </c>
      <c r="D10095">
        <v>2031</v>
      </c>
      <c r="E10095">
        <v>0</v>
      </c>
      <c r="F10095" t="s">
        <v>383</v>
      </c>
      <c r="G10095" t="s">
        <v>392</v>
      </c>
    </row>
    <row r="10096" spans="1:7" x14ac:dyDescent="0.35">
      <c r="A10096" t="s">
        <v>1</v>
      </c>
      <c r="B10096" t="s">
        <v>30</v>
      </c>
      <c r="C10096" t="s">
        <v>17</v>
      </c>
      <c r="D10096">
        <v>2031</v>
      </c>
      <c r="E10096">
        <v>0.30809999999999998</v>
      </c>
      <c r="F10096" t="s">
        <v>383</v>
      </c>
      <c r="G10096" t="s">
        <v>392</v>
      </c>
    </row>
    <row r="10097" spans="1:7" x14ac:dyDescent="0.35">
      <c r="A10097" t="s">
        <v>1</v>
      </c>
      <c r="B10097" t="s">
        <v>33</v>
      </c>
      <c r="C10097" t="s">
        <v>17</v>
      </c>
      <c r="D10097">
        <v>2031</v>
      </c>
      <c r="E10097">
        <v>0</v>
      </c>
      <c r="F10097" t="s">
        <v>383</v>
      </c>
      <c r="G10097" t="s">
        <v>392</v>
      </c>
    </row>
    <row r="10098" spans="1:7" x14ac:dyDescent="0.35">
      <c r="A10098" t="s">
        <v>1</v>
      </c>
      <c r="B10098" t="s">
        <v>34</v>
      </c>
      <c r="C10098" t="s">
        <v>17</v>
      </c>
      <c r="D10098">
        <v>2031</v>
      </c>
      <c r="E10098">
        <v>0.83260000000000001</v>
      </c>
      <c r="F10098" t="s">
        <v>383</v>
      </c>
      <c r="G10098" t="s">
        <v>392</v>
      </c>
    </row>
    <row r="10099" spans="1:7" x14ac:dyDescent="0.35">
      <c r="A10099" t="s">
        <v>1</v>
      </c>
      <c r="B10099" t="s">
        <v>35</v>
      </c>
      <c r="C10099" t="s">
        <v>17</v>
      </c>
      <c r="D10099">
        <v>2031</v>
      </c>
      <c r="E10099">
        <v>0</v>
      </c>
      <c r="F10099" t="s">
        <v>383</v>
      </c>
      <c r="G10099" t="s">
        <v>392</v>
      </c>
    </row>
    <row r="10100" spans="1:7" x14ac:dyDescent="0.35">
      <c r="A10100" t="s">
        <v>1</v>
      </c>
      <c r="B10100" t="s">
        <v>36</v>
      </c>
      <c r="C10100" t="s">
        <v>17</v>
      </c>
      <c r="D10100">
        <v>2031</v>
      </c>
      <c r="E10100">
        <v>1.395</v>
      </c>
      <c r="F10100" t="s">
        <v>383</v>
      </c>
      <c r="G10100" t="s">
        <v>392</v>
      </c>
    </row>
    <row r="10101" spans="1:7" x14ac:dyDescent="0.35">
      <c r="A10101" t="s">
        <v>1</v>
      </c>
      <c r="B10101" t="s">
        <v>37</v>
      </c>
      <c r="C10101" t="s">
        <v>17</v>
      </c>
      <c r="D10101">
        <v>2031</v>
      </c>
      <c r="E10101">
        <v>2.98E-2</v>
      </c>
      <c r="F10101" t="s">
        <v>383</v>
      </c>
      <c r="G10101" t="s">
        <v>392</v>
      </c>
    </row>
    <row r="10102" spans="1:7" x14ac:dyDescent="0.35">
      <c r="A10102" t="s">
        <v>1</v>
      </c>
      <c r="B10102" t="s">
        <v>39</v>
      </c>
      <c r="C10102" t="s">
        <v>17</v>
      </c>
      <c r="D10102">
        <v>2031</v>
      </c>
      <c r="E10102">
        <v>0</v>
      </c>
      <c r="F10102" t="s">
        <v>383</v>
      </c>
      <c r="G10102" t="s">
        <v>392</v>
      </c>
    </row>
    <row r="10103" spans="1:7" x14ac:dyDescent="0.35">
      <c r="A10103" t="s">
        <v>1</v>
      </c>
      <c r="B10103" t="s">
        <v>40</v>
      </c>
      <c r="C10103" t="s">
        <v>17</v>
      </c>
      <c r="D10103">
        <v>2031</v>
      </c>
      <c r="E10103">
        <v>4.7750000000000004</v>
      </c>
      <c r="F10103" t="s">
        <v>383</v>
      </c>
      <c r="G10103" t="s">
        <v>392</v>
      </c>
    </row>
    <row r="10104" spans="1:7" x14ac:dyDescent="0.35">
      <c r="A10104" t="s">
        <v>1</v>
      </c>
      <c r="B10104" t="s">
        <v>40</v>
      </c>
      <c r="C10104" t="s">
        <v>391</v>
      </c>
      <c r="D10104">
        <v>2031</v>
      </c>
      <c r="E10104">
        <v>2549.3841000000002</v>
      </c>
      <c r="F10104" t="s">
        <v>383</v>
      </c>
      <c r="G10104" t="s">
        <v>392</v>
      </c>
    </row>
    <row r="10105" spans="1:7" x14ac:dyDescent="0.35">
      <c r="A10105" t="s">
        <v>1</v>
      </c>
      <c r="B10105" t="s">
        <v>11</v>
      </c>
      <c r="C10105" t="s">
        <v>382</v>
      </c>
      <c r="D10105">
        <v>2032</v>
      </c>
      <c r="E10105">
        <v>37.450800000000001</v>
      </c>
      <c r="F10105" t="s">
        <v>383</v>
      </c>
      <c r="G10105" t="s">
        <v>392</v>
      </c>
    </row>
    <row r="10106" spans="1:7" x14ac:dyDescent="0.35">
      <c r="A10106" t="s">
        <v>1</v>
      </c>
      <c r="B10106" t="s">
        <v>25</v>
      </c>
      <c r="C10106" t="s">
        <v>382</v>
      </c>
      <c r="D10106">
        <v>2032</v>
      </c>
      <c r="E10106">
        <v>76.461399999999998</v>
      </c>
      <c r="F10106" t="s">
        <v>383</v>
      </c>
      <c r="G10106" t="s">
        <v>392</v>
      </c>
    </row>
    <row r="10107" spans="1:7" x14ac:dyDescent="0.35">
      <c r="A10107" t="s">
        <v>1</v>
      </c>
      <c r="B10107" t="s">
        <v>26</v>
      </c>
      <c r="C10107" t="s">
        <v>382</v>
      </c>
      <c r="D10107">
        <v>2032</v>
      </c>
      <c r="E10107">
        <v>9.3414000000000001</v>
      </c>
      <c r="F10107" t="s">
        <v>383</v>
      </c>
      <c r="G10107" t="s">
        <v>392</v>
      </c>
    </row>
    <row r="10108" spans="1:7" x14ac:dyDescent="0.35">
      <c r="A10108" t="s">
        <v>1</v>
      </c>
      <c r="B10108" t="s">
        <v>27</v>
      </c>
      <c r="C10108" t="s">
        <v>382</v>
      </c>
      <c r="D10108">
        <v>2032</v>
      </c>
      <c r="E10108">
        <v>1.5501</v>
      </c>
      <c r="F10108" t="s">
        <v>383</v>
      </c>
      <c r="G10108" t="s">
        <v>392</v>
      </c>
    </row>
    <row r="10109" spans="1:7" x14ac:dyDescent="0.35">
      <c r="A10109" t="s">
        <v>1</v>
      </c>
      <c r="B10109" t="s">
        <v>29</v>
      </c>
      <c r="C10109" t="s">
        <v>382</v>
      </c>
      <c r="D10109">
        <v>2032</v>
      </c>
      <c r="E10109">
        <v>12.6859</v>
      </c>
      <c r="F10109" t="s">
        <v>383</v>
      </c>
      <c r="G10109" t="s">
        <v>392</v>
      </c>
    </row>
    <row r="10110" spans="1:7" x14ac:dyDescent="0.35">
      <c r="A10110" t="s">
        <v>1</v>
      </c>
      <c r="B10110" t="s">
        <v>32</v>
      </c>
      <c r="C10110" t="s">
        <v>382</v>
      </c>
      <c r="D10110">
        <v>2032</v>
      </c>
      <c r="E10110">
        <v>1.9071</v>
      </c>
      <c r="F10110" t="s">
        <v>383</v>
      </c>
      <c r="G10110" t="s">
        <v>392</v>
      </c>
    </row>
    <row r="10111" spans="1:7" x14ac:dyDescent="0.35">
      <c r="A10111" t="s">
        <v>1</v>
      </c>
      <c r="B10111" t="s">
        <v>30</v>
      </c>
      <c r="C10111" t="s">
        <v>382</v>
      </c>
      <c r="D10111">
        <v>2032</v>
      </c>
      <c r="E10111">
        <v>6.4054000000000002</v>
      </c>
      <c r="F10111" t="s">
        <v>383</v>
      </c>
      <c r="G10111" t="s">
        <v>392</v>
      </c>
    </row>
    <row r="10112" spans="1:7" x14ac:dyDescent="0.35">
      <c r="A10112" t="s">
        <v>1</v>
      </c>
      <c r="B10112" t="s">
        <v>33</v>
      </c>
      <c r="C10112" t="s">
        <v>382</v>
      </c>
      <c r="D10112">
        <v>2032</v>
      </c>
      <c r="E10112">
        <v>1.7771999999999999</v>
      </c>
      <c r="F10112" t="s">
        <v>383</v>
      </c>
      <c r="G10112" t="s">
        <v>392</v>
      </c>
    </row>
    <row r="10113" spans="1:7" x14ac:dyDescent="0.35">
      <c r="A10113" t="s">
        <v>1</v>
      </c>
      <c r="B10113" t="s">
        <v>34</v>
      </c>
      <c r="C10113" t="s">
        <v>382</v>
      </c>
      <c r="D10113">
        <v>2032</v>
      </c>
      <c r="E10113">
        <v>95.475999999999999</v>
      </c>
      <c r="F10113" t="s">
        <v>383</v>
      </c>
      <c r="G10113" t="s">
        <v>392</v>
      </c>
    </row>
    <row r="10114" spans="1:7" x14ac:dyDescent="0.35">
      <c r="A10114" t="s">
        <v>1</v>
      </c>
      <c r="B10114" t="s">
        <v>35</v>
      </c>
      <c r="C10114" t="s">
        <v>382</v>
      </c>
      <c r="D10114">
        <v>2032</v>
      </c>
      <c r="E10114">
        <v>0.4163</v>
      </c>
      <c r="F10114" t="s">
        <v>383</v>
      </c>
      <c r="G10114" t="s">
        <v>392</v>
      </c>
    </row>
    <row r="10115" spans="1:7" x14ac:dyDescent="0.35">
      <c r="A10115" t="s">
        <v>1</v>
      </c>
      <c r="B10115" t="s">
        <v>36</v>
      </c>
      <c r="C10115" t="s">
        <v>382</v>
      </c>
      <c r="D10115">
        <v>2032</v>
      </c>
      <c r="E10115">
        <v>86.660700000000006</v>
      </c>
      <c r="F10115" t="s">
        <v>383</v>
      </c>
      <c r="G10115" t="s">
        <v>392</v>
      </c>
    </row>
    <row r="10116" spans="1:7" x14ac:dyDescent="0.35">
      <c r="A10116" t="s">
        <v>1</v>
      </c>
      <c r="B10116" t="s">
        <v>37</v>
      </c>
      <c r="C10116" t="s">
        <v>382</v>
      </c>
      <c r="D10116">
        <v>2032</v>
      </c>
      <c r="E10116">
        <v>2.5404</v>
      </c>
      <c r="F10116" t="s">
        <v>383</v>
      </c>
      <c r="G10116" t="s">
        <v>392</v>
      </c>
    </row>
    <row r="10117" spans="1:7" x14ac:dyDescent="0.35">
      <c r="A10117" t="s">
        <v>1</v>
      </c>
      <c r="B10117" t="s">
        <v>39</v>
      </c>
      <c r="C10117" t="s">
        <v>382</v>
      </c>
      <c r="D10117">
        <v>2032</v>
      </c>
      <c r="E10117">
        <v>0.73609999999999998</v>
      </c>
      <c r="F10117" t="s">
        <v>383</v>
      </c>
      <c r="G10117" t="s">
        <v>392</v>
      </c>
    </row>
    <row r="10118" spans="1:7" x14ac:dyDescent="0.35">
      <c r="A10118" t="s">
        <v>1</v>
      </c>
      <c r="B10118" t="s">
        <v>40</v>
      </c>
      <c r="C10118" t="s">
        <v>382</v>
      </c>
      <c r="D10118">
        <v>2032</v>
      </c>
      <c r="E10118">
        <v>333.40879999999999</v>
      </c>
      <c r="F10118" t="s">
        <v>383</v>
      </c>
      <c r="G10118" t="s">
        <v>392</v>
      </c>
    </row>
    <row r="10119" spans="1:7" x14ac:dyDescent="0.35">
      <c r="A10119" t="s">
        <v>1</v>
      </c>
      <c r="B10119" t="s">
        <v>11</v>
      </c>
      <c r="C10119" t="s">
        <v>384</v>
      </c>
      <c r="D10119">
        <v>2032</v>
      </c>
      <c r="E10119">
        <v>35.469299999999997</v>
      </c>
      <c r="F10119" t="s">
        <v>383</v>
      </c>
      <c r="G10119" t="s">
        <v>392</v>
      </c>
    </row>
    <row r="10120" spans="1:7" x14ac:dyDescent="0.35">
      <c r="A10120" t="s">
        <v>1</v>
      </c>
      <c r="B10120" t="s">
        <v>25</v>
      </c>
      <c r="C10120" t="s">
        <v>384</v>
      </c>
      <c r="D10120">
        <v>2032</v>
      </c>
      <c r="E10120">
        <v>48.923299999999998</v>
      </c>
      <c r="F10120" t="s">
        <v>383</v>
      </c>
      <c r="G10120" t="s">
        <v>392</v>
      </c>
    </row>
    <row r="10121" spans="1:7" x14ac:dyDescent="0.35">
      <c r="A10121" t="s">
        <v>1</v>
      </c>
      <c r="B10121" t="s">
        <v>26</v>
      </c>
      <c r="C10121" t="s">
        <v>384</v>
      </c>
      <c r="D10121">
        <v>2032</v>
      </c>
      <c r="E10121">
        <v>9.4863</v>
      </c>
      <c r="F10121" t="s">
        <v>383</v>
      </c>
      <c r="G10121" t="s">
        <v>392</v>
      </c>
    </row>
    <row r="10122" spans="1:7" x14ac:dyDescent="0.35">
      <c r="A10122" t="s">
        <v>1</v>
      </c>
      <c r="B10122" t="s">
        <v>27</v>
      </c>
      <c r="C10122" t="s">
        <v>384</v>
      </c>
      <c r="D10122">
        <v>2032</v>
      </c>
      <c r="E10122">
        <v>3.6377000000000002</v>
      </c>
      <c r="F10122" t="s">
        <v>383</v>
      </c>
      <c r="G10122" t="s">
        <v>392</v>
      </c>
    </row>
    <row r="10123" spans="1:7" x14ac:dyDescent="0.35">
      <c r="A10123" t="s">
        <v>1</v>
      </c>
      <c r="B10123" t="s">
        <v>29</v>
      </c>
      <c r="C10123" t="s">
        <v>384</v>
      </c>
      <c r="D10123">
        <v>2032</v>
      </c>
      <c r="E10123">
        <v>0.59850000000000003</v>
      </c>
      <c r="F10123" t="s">
        <v>383</v>
      </c>
      <c r="G10123" t="s">
        <v>392</v>
      </c>
    </row>
    <row r="10124" spans="1:7" x14ac:dyDescent="0.35">
      <c r="A10124" t="s">
        <v>1</v>
      </c>
      <c r="B10124" t="s">
        <v>32</v>
      </c>
      <c r="C10124" t="s">
        <v>384</v>
      </c>
      <c r="D10124">
        <v>2032</v>
      </c>
      <c r="E10124">
        <v>0.2419</v>
      </c>
      <c r="F10124" t="s">
        <v>383</v>
      </c>
      <c r="G10124" t="s">
        <v>392</v>
      </c>
    </row>
    <row r="10125" spans="1:7" x14ac:dyDescent="0.35">
      <c r="A10125" t="s">
        <v>1</v>
      </c>
      <c r="B10125" t="s">
        <v>30</v>
      </c>
      <c r="C10125" t="s">
        <v>384</v>
      </c>
      <c r="D10125">
        <v>2032</v>
      </c>
      <c r="E10125">
        <v>4.8239999999999998</v>
      </c>
      <c r="F10125" t="s">
        <v>383</v>
      </c>
      <c r="G10125" t="s">
        <v>392</v>
      </c>
    </row>
    <row r="10126" spans="1:7" x14ac:dyDescent="0.35">
      <c r="A10126" t="s">
        <v>1</v>
      </c>
      <c r="B10126" t="s">
        <v>33</v>
      </c>
      <c r="C10126" t="s">
        <v>384</v>
      </c>
      <c r="D10126">
        <v>2032</v>
      </c>
      <c r="E10126">
        <v>3.6499999999999998E-2</v>
      </c>
      <c r="F10126" t="s">
        <v>383</v>
      </c>
      <c r="G10126" t="s">
        <v>392</v>
      </c>
    </row>
    <row r="10127" spans="1:7" x14ac:dyDescent="0.35">
      <c r="A10127" t="s">
        <v>1</v>
      </c>
      <c r="B10127" t="s">
        <v>34</v>
      </c>
      <c r="C10127" t="s">
        <v>384</v>
      </c>
      <c r="D10127">
        <v>2032</v>
      </c>
      <c r="E10127">
        <v>75.672600000000003</v>
      </c>
      <c r="F10127" t="s">
        <v>383</v>
      </c>
      <c r="G10127" t="s">
        <v>392</v>
      </c>
    </row>
    <row r="10128" spans="1:7" x14ac:dyDescent="0.35">
      <c r="A10128" t="s">
        <v>1</v>
      </c>
      <c r="B10128" t="s">
        <v>35</v>
      </c>
      <c r="C10128" t="s">
        <v>384</v>
      </c>
      <c r="D10128">
        <v>2032</v>
      </c>
      <c r="E10128">
        <v>0.93420000000000003</v>
      </c>
      <c r="F10128" t="s">
        <v>383</v>
      </c>
      <c r="G10128" t="s">
        <v>392</v>
      </c>
    </row>
    <row r="10129" spans="1:7" x14ac:dyDescent="0.35">
      <c r="A10129" t="s">
        <v>1</v>
      </c>
      <c r="B10129" t="s">
        <v>36</v>
      </c>
      <c r="C10129" t="s">
        <v>384</v>
      </c>
      <c r="D10129">
        <v>2032</v>
      </c>
      <c r="E10129">
        <v>38.823099999999997</v>
      </c>
      <c r="F10129" t="s">
        <v>383</v>
      </c>
      <c r="G10129" t="s">
        <v>392</v>
      </c>
    </row>
    <row r="10130" spans="1:7" x14ac:dyDescent="0.35">
      <c r="A10130" t="s">
        <v>1</v>
      </c>
      <c r="B10130" t="s">
        <v>37</v>
      </c>
      <c r="C10130" t="s">
        <v>384</v>
      </c>
      <c r="D10130">
        <v>2032</v>
      </c>
      <c r="E10130">
        <v>11.8888</v>
      </c>
      <c r="F10130" t="s">
        <v>383</v>
      </c>
      <c r="G10130" t="s">
        <v>392</v>
      </c>
    </row>
    <row r="10131" spans="1:7" x14ac:dyDescent="0.35">
      <c r="A10131" t="s">
        <v>1</v>
      </c>
      <c r="B10131" t="s">
        <v>39</v>
      </c>
      <c r="C10131" t="s">
        <v>384</v>
      </c>
      <c r="D10131">
        <v>2032</v>
      </c>
      <c r="E10131">
        <v>9.3899999999999997E-2</v>
      </c>
      <c r="F10131" t="s">
        <v>383</v>
      </c>
      <c r="G10131" t="s">
        <v>392</v>
      </c>
    </row>
    <row r="10132" spans="1:7" x14ac:dyDescent="0.35">
      <c r="A10132" t="s">
        <v>1</v>
      </c>
      <c r="B10132" t="s">
        <v>40</v>
      </c>
      <c r="C10132" t="s">
        <v>384</v>
      </c>
      <c r="D10132">
        <v>2032</v>
      </c>
      <c r="E10132">
        <v>230.6301</v>
      </c>
      <c r="F10132" t="s">
        <v>383</v>
      </c>
      <c r="G10132" t="s">
        <v>392</v>
      </c>
    </row>
    <row r="10133" spans="1:7" x14ac:dyDescent="0.35">
      <c r="A10133" t="s">
        <v>1</v>
      </c>
      <c r="B10133" t="s">
        <v>11</v>
      </c>
      <c r="C10133" t="s">
        <v>385</v>
      </c>
      <c r="D10133">
        <v>2032</v>
      </c>
      <c r="E10133">
        <v>152.3879</v>
      </c>
      <c r="F10133" t="s">
        <v>383</v>
      </c>
      <c r="G10133" t="s">
        <v>392</v>
      </c>
    </row>
    <row r="10134" spans="1:7" x14ac:dyDescent="0.35">
      <c r="A10134" t="s">
        <v>1</v>
      </c>
      <c r="B10134" t="s">
        <v>25</v>
      </c>
      <c r="C10134" t="s">
        <v>385</v>
      </c>
      <c r="D10134">
        <v>2032</v>
      </c>
      <c r="E10134">
        <v>70.856099999999998</v>
      </c>
      <c r="F10134" t="s">
        <v>383</v>
      </c>
      <c r="G10134" t="s">
        <v>392</v>
      </c>
    </row>
    <row r="10135" spans="1:7" x14ac:dyDescent="0.35">
      <c r="A10135" t="s">
        <v>1</v>
      </c>
      <c r="B10135" t="s">
        <v>26</v>
      </c>
      <c r="C10135" t="s">
        <v>385</v>
      </c>
      <c r="D10135">
        <v>2032</v>
      </c>
      <c r="E10135">
        <v>28.4176</v>
      </c>
      <c r="F10135" t="s">
        <v>383</v>
      </c>
      <c r="G10135" t="s">
        <v>392</v>
      </c>
    </row>
    <row r="10136" spans="1:7" x14ac:dyDescent="0.35">
      <c r="A10136" t="s">
        <v>1</v>
      </c>
      <c r="B10136" t="s">
        <v>27</v>
      </c>
      <c r="C10136" t="s">
        <v>385</v>
      </c>
      <c r="D10136">
        <v>2032</v>
      </c>
      <c r="E10136">
        <v>10.1509</v>
      </c>
      <c r="F10136" t="s">
        <v>383</v>
      </c>
      <c r="G10136" t="s">
        <v>392</v>
      </c>
    </row>
    <row r="10137" spans="1:7" x14ac:dyDescent="0.35">
      <c r="A10137" t="s">
        <v>1</v>
      </c>
      <c r="B10137" t="s">
        <v>29</v>
      </c>
      <c r="C10137" t="s">
        <v>385</v>
      </c>
      <c r="D10137">
        <v>2032</v>
      </c>
      <c r="E10137">
        <v>9.4955999999999996</v>
      </c>
      <c r="F10137" t="s">
        <v>383</v>
      </c>
      <c r="G10137" t="s">
        <v>392</v>
      </c>
    </row>
    <row r="10138" spans="1:7" x14ac:dyDescent="0.35">
      <c r="A10138" t="s">
        <v>1</v>
      </c>
      <c r="B10138" t="s">
        <v>32</v>
      </c>
      <c r="C10138" t="s">
        <v>385</v>
      </c>
      <c r="D10138">
        <v>2032</v>
      </c>
      <c r="E10138">
        <v>3.7637999999999998</v>
      </c>
      <c r="F10138" t="s">
        <v>383</v>
      </c>
      <c r="G10138" t="s">
        <v>392</v>
      </c>
    </row>
    <row r="10139" spans="1:7" x14ac:dyDescent="0.35">
      <c r="A10139" t="s">
        <v>1</v>
      </c>
      <c r="B10139" t="s">
        <v>30</v>
      </c>
      <c r="C10139" t="s">
        <v>385</v>
      </c>
      <c r="D10139">
        <v>2032</v>
      </c>
      <c r="E10139">
        <v>13.912699999999999</v>
      </c>
      <c r="F10139" t="s">
        <v>383</v>
      </c>
      <c r="G10139" t="s">
        <v>392</v>
      </c>
    </row>
    <row r="10140" spans="1:7" x14ac:dyDescent="0.35">
      <c r="A10140" t="s">
        <v>1</v>
      </c>
      <c r="B10140" t="s">
        <v>33</v>
      </c>
      <c r="C10140" t="s">
        <v>385</v>
      </c>
      <c r="D10140">
        <v>2032</v>
      </c>
      <c r="E10140">
        <v>0.71750000000000003</v>
      </c>
      <c r="F10140" t="s">
        <v>383</v>
      </c>
      <c r="G10140" t="s">
        <v>392</v>
      </c>
    </row>
    <row r="10141" spans="1:7" x14ac:dyDescent="0.35">
      <c r="A10141" t="s">
        <v>1</v>
      </c>
      <c r="B10141" t="s">
        <v>34</v>
      </c>
      <c r="C10141" t="s">
        <v>385</v>
      </c>
      <c r="D10141">
        <v>2032</v>
      </c>
      <c r="E10141">
        <v>190.81800000000001</v>
      </c>
      <c r="F10141" t="s">
        <v>383</v>
      </c>
      <c r="G10141" t="s">
        <v>392</v>
      </c>
    </row>
    <row r="10142" spans="1:7" x14ac:dyDescent="0.35">
      <c r="A10142" t="s">
        <v>1</v>
      </c>
      <c r="B10142" t="s">
        <v>35</v>
      </c>
      <c r="C10142" t="s">
        <v>385</v>
      </c>
      <c r="D10142">
        <v>2032</v>
      </c>
      <c r="E10142">
        <v>3.1633</v>
      </c>
      <c r="F10142" t="s">
        <v>383</v>
      </c>
      <c r="G10142" t="s">
        <v>392</v>
      </c>
    </row>
    <row r="10143" spans="1:7" x14ac:dyDescent="0.35">
      <c r="A10143" t="s">
        <v>1</v>
      </c>
      <c r="B10143" t="s">
        <v>36</v>
      </c>
      <c r="C10143" t="s">
        <v>385</v>
      </c>
      <c r="D10143">
        <v>2032</v>
      </c>
      <c r="E10143">
        <v>99.945800000000006</v>
      </c>
      <c r="F10143" t="s">
        <v>383</v>
      </c>
      <c r="G10143" t="s">
        <v>392</v>
      </c>
    </row>
    <row r="10144" spans="1:7" x14ac:dyDescent="0.35">
      <c r="A10144" t="s">
        <v>1</v>
      </c>
      <c r="B10144" t="s">
        <v>37</v>
      </c>
      <c r="C10144" t="s">
        <v>385</v>
      </c>
      <c r="D10144">
        <v>2032</v>
      </c>
      <c r="E10144">
        <v>57.659100000000002</v>
      </c>
      <c r="F10144" t="s">
        <v>383</v>
      </c>
      <c r="G10144" t="s">
        <v>392</v>
      </c>
    </row>
    <row r="10145" spans="1:7" x14ac:dyDescent="0.35">
      <c r="A10145" t="s">
        <v>1</v>
      </c>
      <c r="B10145" t="s">
        <v>39</v>
      </c>
      <c r="C10145" t="s">
        <v>385</v>
      </c>
      <c r="D10145">
        <v>2032</v>
      </c>
      <c r="E10145">
        <v>1.5362</v>
      </c>
      <c r="F10145" t="s">
        <v>383</v>
      </c>
      <c r="G10145" t="s">
        <v>392</v>
      </c>
    </row>
    <row r="10146" spans="1:7" x14ac:dyDescent="0.35">
      <c r="A10146" t="s">
        <v>1</v>
      </c>
      <c r="B10146" t="s">
        <v>40</v>
      </c>
      <c r="C10146" t="s">
        <v>385</v>
      </c>
      <c r="D10146">
        <v>2032</v>
      </c>
      <c r="E10146">
        <v>642.82449999999994</v>
      </c>
      <c r="F10146" t="s">
        <v>383</v>
      </c>
      <c r="G10146" t="s">
        <v>392</v>
      </c>
    </row>
    <row r="10147" spans="1:7" x14ac:dyDescent="0.35">
      <c r="A10147" t="s">
        <v>1</v>
      </c>
      <c r="B10147" t="s">
        <v>11</v>
      </c>
      <c r="C10147" t="s">
        <v>386</v>
      </c>
      <c r="D10147">
        <v>2032</v>
      </c>
      <c r="E10147">
        <v>33.4649</v>
      </c>
      <c r="F10147" t="s">
        <v>383</v>
      </c>
      <c r="G10147" t="s">
        <v>392</v>
      </c>
    </row>
    <row r="10148" spans="1:7" x14ac:dyDescent="0.35">
      <c r="A10148" t="s">
        <v>1</v>
      </c>
      <c r="B10148" t="s">
        <v>25</v>
      </c>
      <c r="C10148" t="s">
        <v>386</v>
      </c>
      <c r="D10148">
        <v>2032</v>
      </c>
      <c r="E10148">
        <v>33.2136</v>
      </c>
      <c r="F10148" t="s">
        <v>383</v>
      </c>
      <c r="G10148" t="s">
        <v>392</v>
      </c>
    </row>
    <row r="10149" spans="1:7" x14ac:dyDescent="0.35">
      <c r="A10149" t="s">
        <v>1</v>
      </c>
      <c r="B10149" t="s">
        <v>26</v>
      </c>
      <c r="C10149" t="s">
        <v>386</v>
      </c>
      <c r="D10149">
        <v>2032</v>
      </c>
      <c r="E10149">
        <v>9.5526999999999997</v>
      </c>
      <c r="F10149" t="s">
        <v>383</v>
      </c>
      <c r="G10149" t="s">
        <v>392</v>
      </c>
    </row>
    <row r="10150" spans="1:7" x14ac:dyDescent="0.35">
      <c r="A10150" t="s">
        <v>1</v>
      </c>
      <c r="B10150" t="s">
        <v>27</v>
      </c>
      <c r="C10150" t="s">
        <v>386</v>
      </c>
      <c r="D10150">
        <v>2032</v>
      </c>
      <c r="E10150">
        <v>3.4157000000000002</v>
      </c>
      <c r="F10150" t="s">
        <v>383</v>
      </c>
      <c r="G10150" t="s">
        <v>392</v>
      </c>
    </row>
    <row r="10151" spans="1:7" x14ac:dyDescent="0.35">
      <c r="A10151" t="s">
        <v>1</v>
      </c>
      <c r="B10151" t="s">
        <v>29</v>
      </c>
      <c r="C10151" t="s">
        <v>386</v>
      </c>
      <c r="D10151">
        <v>2032</v>
      </c>
      <c r="E10151">
        <v>2.6682000000000001</v>
      </c>
      <c r="F10151" t="s">
        <v>383</v>
      </c>
      <c r="G10151" t="s">
        <v>392</v>
      </c>
    </row>
    <row r="10152" spans="1:7" x14ac:dyDescent="0.35">
      <c r="A10152" t="s">
        <v>1</v>
      </c>
      <c r="B10152" t="s">
        <v>32</v>
      </c>
      <c r="C10152" t="s">
        <v>386</v>
      </c>
      <c r="D10152">
        <v>2032</v>
      </c>
      <c r="E10152">
        <v>8.3599999999999994E-2</v>
      </c>
      <c r="F10152" t="s">
        <v>383</v>
      </c>
      <c r="G10152" t="s">
        <v>392</v>
      </c>
    </row>
    <row r="10153" spans="1:7" x14ac:dyDescent="0.35">
      <c r="A10153" t="s">
        <v>1</v>
      </c>
      <c r="B10153" t="s">
        <v>30</v>
      </c>
      <c r="C10153" t="s">
        <v>386</v>
      </c>
      <c r="D10153">
        <v>2032</v>
      </c>
      <c r="E10153">
        <v>4.0960999999999999</v>
      </c>
      <c r="F10153" t="s">
        <v>383</v>
      </c>
      <c r="G10153" t="s">
        <v>392</v>
      </c>
    </row>
    <row r="10154" spans="1:7" x14ac:dyDescent="0.35">
      <c r="A10154" t="s">
        <v>1</v>
      </c>
      <c r="B10154" t="s">
        <v>33</v>
      </c>
      <c r="C10154" t="s">
        <v>386</v>
      </c>
      <c r="D10154">
        <v>2032</v>
      </c>
      <c r="E10154">
        <v>7.0900000000000005E-2</v>
      </c>
      <c r="F10154" t="s">
        <v>383</v>
      </c>
      <c r="G10154" t="s">
        <v>392</v>
      </c>
    </row>
    <row r="10155" spans="1:7" x14ac:dyDescent="0.35">
      <c r="A10155" t="s">
        <v>1</v>
      </c>
      <c r="B10155" t="s">
        <v>34</v>
      </c>
      <c r="C10155" t="s">
        <v>386</v>
      </c>
      <c r="D10155">
        <v>2032</v>
      </c>
      <c r="E10155">
        <v>82.972999999999999</v>
      </c>
      <c r="F10155" t="s">
        <v>383</v>
      </c>
      <c r="G10155" t="s">
        <v>392</v>
      </c>
    </row>
    <row r="10156" spans="1:7" x14ac:dyDescent="0.35">
      <c r="A10156" t="s">
        <v>1</v>
      </c>
      <c r="B10156" t="s">
        <v>35</v>
      </c>
      <c r="C10156" t="s">
        <v>386</v>
      </c>
      <c r="D10156">
        <v>2032</v>
      </c>
      <c r="E10156">
        <v>0.86339999999999995</v>
      </c>
      <c r="F10156" t="s">
        <v>383</v>
      </c>
      <c r="G10156" t="s">
        <v>392</v>
      </c>
    </row>
    <row r="10157" spans="1:7" x14ac:dyDescent="0.35">
      <c r="A10157" t="s">
        <v>1</v>
      </c>
      <c r="B10157" t="s">
        <v>36</v>
      </c>
      <c r="C10157" t="s">
        <v>386</v>
      </c>
      <c r="D10157">
        <v>2032</v>
      </c>
      <c r="E10157">
        <v>43.717100000000002</v>
      </c>
      <c r="F10157" t="s">
        <v>383</v>
      </c>
      <c r="G10157" t="s">
        <v>392</v>
      </c>
    </row>
    <row r="10158" spans="1:7" x14ac:dyDescent="0.35">
      <c r="A10158" t="s">
        <v>1</v>
      </c>
      <c r="B10158" t="s">
        <v>37</v>
      </c>
      <c r="C10158" t="s">
        <v>386</v>
      </c>
      <c r="D10158">
        <v>2032</v>
      </c>
      <c r="E10158">
        <v>12.9702</v>
      </c>
      <c r="F10158" t="s">
        <v>383</v>
      </c>
      <c r="G10158" t="s">
        <v>392</v>
      </c>
    </row>
    <row r="10159" spans="1:7" x14ac:dyDescent="0.35">
      <c r="A10159" t="s">
        <v>1</v>
      </c>
      <c r="B10159" t="s">
        <v>39</v>
      </c>
      <c r="C10159" t="s">
        <v>386</v>
      </c>
      <c r="D10159">
        <v>2032</v>
      </c>
      <c r="E10159">
        <v>0.26069999999999999</v>
      </c>
      <c r="F10159" t="s">
        <v>383</v>
      </c>
      <c r="G10159" t="s">
        <v>392</v>
      </c>
    </row>
    <row r="10160" spans="1:7" x14ac:dyDescent="0.35">
      <c r="A10160" t="s">
        <v>1</v>
      </c>
      <c r="B10160" t="s">
        <v>40</v>
      </c>
      <c r="C10160" t="s">
        <v>386</v>
      </c>
      <c r="D10160">
        <v>2032</v>
      </c>
      <c r="E10160">
        <v>227.3501</v>
      </c>
      <c r="F10160" t="s">
        <v>383</v>
      </c>
      <c r="G10160" t="s">
        <v>392</v>
      </c>
    </row>
    <row r="10161" spans="1:7" x14ac:dyDescent="0.35">
      <c r="A10161" t="s">
        <v>1</v>
      </c>
      <c r="B10161" t="s">
        <v>11</v>
      </c>
      <c r="C10161" t="s">
        <v>387</v>
      </c>
      <c r="D10161">
        <v>2032</v>
      </c>
      <c r="E10161">
        <v>0</v>
      </c>
      <c r="F10161" t="s">
        <v>383</v>
      </c>
      <c r="G10161" t="s">
        <v>392</v>
      </c>
    </row>
    <row r="10162" spans="1:7" x14ac:dyDescent="0.35">
      <c r="A10162" t="s">
        <v>1</v>
      </c>
      <c r="B10162" t="s">
        <v>25</v>
      </c>
      <c r="C10162" t="s">
        <v>387</v>
      </c>
      <c r="D10162">
        <v>2032</v>
      </c>
      <c r="E10162">
        <v>7.0830000000000002</v>
      </c>
      <c r="F10162" t="s">
        <v>383</v>
      </c>
      <c r="G10162" t="s">
        <v>392</v>
      </c>
    </row>
    <row r="10163" spans="1:7" x14ac:dyDescent="0.35">
      <c r="A10163" t="s">
        <v>1</v>
      </c>
      <c r="B10163" t="s">
        <v>26</v>
      </c>
      <c r="C10163" t="s">
        <v>387</v>
      </c>
      <c r="D10163">
        <v>2032</v>
      </c>
      <c r="E10163">
        <v>0</v>
      </c>
      <c r="F10163" t="s">
        <v>383</v>
      </c>
      <c r="G10163" t="s">
        <v>392</v>
      </c>
    </row>
    <row r="10164" spans="1:7" x14ac:dyDescent="0.35">
      <c r="A10164" t="s">
        <v>1</v>
      </c>
      <c r="B10164" t="s">
        <v>27</v>
      </c>
      <c r="C10164" t="s">
        <v>387</v>
      </c>
      <c r="D10164">
        <v>2032</v>
      </c>
      <c r="E10164">
        <v>0</v>
      </c>
      <c r="F10164" t="s">
        <v>383</v>
      </c>
      <c r="G10164" t="s">
        <v>392</v>
      </c>
    </row>
    <row r="10165" spans="1:7" x14ac:dyDescent="0.35">
      <c r="A10165" t="s">
        <v>1</v>
      </c>
      <c r="B10165" t="s">
        <v>29</v>
      </c>
      <c r="C10165" t="s">
        <v>387</v>
      </c>
      <c r="D10165">
        <v>2032</v>
      </c>
      <c r="E10165">
        <v>0.54</v>
      </c>
      <c r="F10165" t="s">
        <v>383</v>
      </c>
      <c r="G10165" t="s">
        <v>392</v>
      </c>
    </row>
    <row r="10166" spans="1:7" x14ac:dyDescent="0.35">
      <c r="A10166" t="s">
        <v>1</v>
      </c>
      <c r="B10166" t="s">
        <v>32</v>
      </c>
      <c r="C10166" t="s">
        <v>387</v>
      </c>
      <c r="D10166">
        <v>2032</v>
      </c>
      <c r="E10166">
        <v>0</v>
      </c>
      <c r="F10166" t="s">
        <v>383</v>
      </c>
      <c r="G10166" t="s">
        <v>392</v>
      </c>
    </row>
    <row r="10167" spans="1:7" x14ac:dyDescent="0.35">
      <c r="A10167" t="s">
        <v>1</v>
      </c>
      <c r="B10167" t="s">
        <v>30</v>
      </c>
      <c r="C10167" t="s">
        <v>387</v>
      </c>
      <c r="D10167">
        <v>2032</v>
      </c>
      <c r="E10167">
        <v>0</v>
      </c>
      <c r="F10167" t="s">
        <v>383</v>
      </c>
      <c r="G10167" t="s">
        <v>392</v>
      </c>
    </row>
    <row r="10168" spans="1:7" x14ac:dyDescent="0.35">
      <c r="A10168" t="s">
        <v>1</v>
      </c>
      <c r="B10168" t="s">
        <v>33</v>
      </c>
      <c r="C10168" t="s">
        <v>387</v>
      </c>
      <c r="D10168">
        <v>2032</v>
      </c>
      <c r="E10168">
        <v>0</v>
      </c>
      <c r="F10168" t="s">
        <v>383</v>
      </c>
      <c r="G10168" t="s">
        <v>392</v>
      </c>
    </row>
    <row r="10169" spans="1:7" x14ac:dyDescent="0.35">
      <c r="A10169" t="s">
        <v>1</v>
      </c>
      <c r="B10169" t="s">
        <v>34</v>
      </c>
      <c r="C10169" t="s">
        <v>387</v>
      </c>
      <c r="D10169">
        <v>2032</v>
      </c>
      <c r="E10169">
        <v>11.279</v>
      </c>
      <c r="F10169" t="s">
        <v>383</v>
      </c>
      <c r="G10169" t="s">
        <v>392</v>
      </c>
    </row>
    <row r="10170" spans="1:7" x14ac:dyDescent="0.35">
      <c r="A10170" t="s">
        <v>1</v>
      </c>
      <c r="B10170" t="s">
        <v>35</v>
      </c>
      <c r="C10170" t="s">
        <v>387</v>
      </c>
      <c r="D10170">
        <v>2032</v>
      </c>
      <c r="E10170">
        <v>1.03E-2</v>
      </c>
      <c r="F10170" t="s">
        <v>383</v>
      </c>
      <c r="G10170" t="s">
        <v>392</v>
      </c>
    </row>
    <row r="10171" spans="1:7" x14ac:dyDescent="0.35">
      <c r="A10171" t="s">
        <v>1</v>
      </c>
      <c r="B10171" t="s">
        <v>36</v>
      </c>
      <c r="C10171" t="s">
        <v>387</v>
      </c>
      <c r="D10171">
        <v>2032</v>
      </c>
      <c r="E10171">
        <v>5.5075000000000003</v>
      </c>
      <c r="F10171" t="s">
        <v>383</v>
      </c>
      <c r="G10171" t="s">
        <v>392</v>
      </c>
    </row>
    <row r="10172" spans="1:7" x14ac:dyDescent="0.35">
      <c r="A10172" t="s">
        <v>1</v>
      </c>
      <c r="B10172" t="s">
        <v>37</v>
      </c>
      <c r="C10172" t="s">
        <v>387</v>
      </c>
      <c r="D10172">
        <v>2032</v>
      </c>
      <c r="E10172">
        <v>0</v>
      </c>
      <c r="F10172" t="s">
        <v>383</v>
      </c>
      <c r="G10172" t="s">
        <v>392</v>
      </c>
    </row>
    <row r="10173" spans="1:7" x14ac:dyDescent="0.35">
      <c r="A10173" t="s">
        <v>1</v>
      </c>
      <c r="B10173" t="s">
        <v>39</v>
      </c>
      <c r="C10173" t="s">
        <v>387</v>
      </c>
      <c r="D10173">
        <v>2032</v>
      </c>
      <c r="E10173">
        <v>0</v>
      </c>
      <c r="F10173" t="s">
        <v>383</v>
      </c>
      <c r="G10173" t="s">
        <v>392</v>
      </c>
    </row>
    <row r="10174" spans="1:7" x14ac:dyDescent="0.35">
      <c r="A10174" t="s">
        <v>1</v>
      </c>
      <c r="B10174" t="s">
        <v>40</v>
      </c>
      <c r="C10174" t="s">
        <v>387</v>
      </c>
      <c r="D10174">
        <v>2032</v>
      </c>
      <c r="E10174">
        <v>24.419799999999999</v>
      </c>
      <c r="F10174" t="s">
        <v>383</v>
      </c>
      <c r="G10174" t="s">
        <v>392</v>
      </c>
    </row>
    <row r="10175" spans="1:7" x14ac:dyDescent="0.35">
      <c r="A10175" t="s">
        <v>1</v>
      </c>
      <c r="B10175" t="s">
        <v>11</v>
      </c>
      <c r="C10175" t="s">
        <v>16</v>
      </c>
      <c r="D10175">
        <v>2032</v>
      </c>
      <c r="E10175">
        <v>32.350700000000003</v>
      </c>
      <c r="F10175" t="s">
        <v>383</v>
      </c>
      <c r="G10175" t="s">
        <v>392</v>
      </c>
    </row>
    <row r="10176" spans="1:7" x14ac:dyDescent="0.35">
      <c r="A10176" t="s">
        <v>1</v>
      </c>
      <c r="B10176" t="s">
        <v>25</v>
      </c>
      <c r="C10176" t="s">
        <v>16</v>
      </c>
      <c r="D10176">
        <v>2032</v>
      </c>
      <c r="E10176">
        <v>9.8628</v>
      </c>
      <c r="F10176" t="s">
        <v>383</v>
      </c>
      <c r="G10176" t="s">
        <v>392</v>
      </c>
    </row>
    <row r="10177" spans="1:7" x14ac:dyDescent="0.35">
      <c r="A10177" t="s">
        <v>1</v>
      </c>
      <c r="B10177" t="s">
        <v>26</v>
      </c>
      <c r="C10177" t="s">
        <v>16</v>
      </c>
      <c r="D10177">
        <v>2032</v>
      </c>
      <c r="E10177">
        <v>3.9988999999999999</v>
      </c>
      <c r="F10177" t="s">
        <v>383</v>
      </c>
      <c r="G10177" t="s">
        <v>392</v>
      </c>
    </row>
    <row r="10178" spans="1:7" x14ac:dyDescent="0.35">
      <c r="A10178" t="s">
        <v>1</v>
      </c>
      <c r="B10178" t="s">
        <v>27</v>
      </c>
      <c r="C10178" t="s">
        <v>16</v>
      </c>
      <c r="D10178">
        <v>2032</v>
      </c>
      <c r="E10178">
        <v>0.71079999999999999</v>
      </c>
      <c r="F10178" t="s">
        <v>383</v>
      </c>
      <c r="G10178" t="s">
        <v>392</v>
      </c>
    </row>
    <row r="10179" spans="1:7" x14ac:dyDescent="0.35">
      <c r="A10179" t="s">
        <v>1</v>
      </c>
      <c r="B10179" t="s">
        <v>29</v>
      </c>
      <c r="C10179" t="s">
        <v>16</v>
      </c>
      <c r="D10179">
        <v>2032</v>
      </c>
      <c r="E10179">
        <v>0.30590000000000001</v>
      </c>
      <c r="F10179" t="s">
        <v>383</v>
      </c>
      <c r="G10179" t="s">
        <v>392</v>
      </c>
    </row>
    <row r="10180" spans="1:7" x14ac:dyDescent="0.35">
      <c r="A10180" t="s">
        <v>1</v>
      </c>
      <c r="B10180" t="s">
        <v>32</v>
      </c>
      <c r="C10180" t="s">
        <v>16</v>
      </c>
      <c r="D10180">
        <v>2032</v>
      </c>
      <c r="E10180">
        <v>0</v>
      </c>
      <c r="F10180" t="s">
        <v>383</v>
      </c>
      <c r="G10180" t="s">
        <v>392</v>
      </c>
    </row>
    <row r="10181" spans="1:7" x14ac:dyDescent="0.35">
      <c r="A10181" t="s">
        <v>1</v>
      </c>
      <c r="B10181" t="s">
        <v>30</v>
      </c>
      <c r="C10181" t="s">
        <v>16</v>
      </c>
      <c r="D10181">
        <v>2032</v>
      </c>
      <c r="E10181">
        <v>0.9073</v>
      </c>
      <c r="F10181" t="s">
        <v>383</v>
      </c>
      <c r="G10181" t="s">
        <v>392</v>
      </c>
    </row>
    <row r="10182" spans="1:7" x14ac:dyDescent="0.35">
      <c r="A10182" t="s">
        <v>1</v>
      </c>
      <c r="B10182" t="s">
        <v>33</v>
      </c>
      <c r="C10182" t="s">
        <v>16</v>
      </c>
      <c r="D10182">
        <v>2032</v>
      </c>
      <c r="E10182">
        <v>0</v>
      </c>
      <c r="F10182" t="s">
        <v>383</v>
      </c>
      <c r="G10182" t="s">
        <v>392</v>
      </c>
    </row>
    <row r="10183" spans="1:7" x14ac:dyDescent="0.35">
      <c r="A10183" t="s">
        <v>1</v>
      </c>
      <c r="B10183" t="s">
        <v>34</v>
      </c>
      <c r="C10183" t="s">
        <v>16</v>
      </c>
      <c r="D10183">
        <v>2032</v>
      </c>
      <c r="E10183">
        <v>33.709899999999998</v>
      </c>
      <c r="F10183" t="s">
        <v>383</v>
      </c>
      <c r="G10183" t="s">
        <v>392</v>
      </c>
    </row>
    <row r="10184" spans="1:7" x14ac:dyDescent="0.35">
      <c r="A10184" t="s">
        <v>1</v>
      </c>
      <c r="B10184" t="s">
        <v>35</v>
      </c>
      <c r="C10184" t="s">
        <v>16</v>
      </c>
      <c r="D10184">
        <v>2032</v>
      </c>
      <c r="E10184">
        <v>0.12590000000000001</v>
      </c>
      <c r="F10184" t="s">
        <v>383</v>
      </c>
      <c r="G10184" t="s">
        <v>392</v>
      </c>
    </row>
    <row r="10185" spans="1:7" x14ac:dyDescent="0.35">
      <c r="A10185" t="s">
        <v>1</v>
      </c>
      <c r="B10185" t="s">
        <v>36</v>
      </c>
      <c r="C10185" t="s">
        <v>16</v>
      </c>
      <c r="D10185">
        <v>2032</v>
      </c>
      <c r="E10185">
        <v>13.1762</v>
      </c>
      <c r="F10185" t="s">
        <v>383</v>
      </c>
      <c r="G10185" t="s">
        <v>392</v>
      </c>
    </row>
    <row r="10186" spans="1:7" x14ac:dyDescent="0.35">
      <c r="A10186" t="s">
        <v>1</v>
      </c>
      <c r="B10186" t="s">
        <v>37</v>
      </c>
      <c r="C10186" t="s">
        <v>16</v>
      </c>
      <c r="D10186">
        <v>2032</v>
      </c>
      <c r="E10186">
        <v>9.0812000000000008</v>
      </c>
      <c r="F10186" t="s">
        <v>383</v>
      </c>
      <c r="G10186" t="s">
        <v>392</v>
      </c>
    </row>
    <row r="10187" spans="1:7" x14ac:dyDescent="0.35">
      <c r="A10187" t="s">
        <v>1</v>
      </c>
      <c r="B10187" t="s">
        <v>39</v>
      </c>
      <c r="C10187" t="s">
        <v>16</v>
      </c>
      <c r="D10187">
        <v>2032</v>
      </c>
      <c r="E10187">
        <v>0</v>
      </c>
      <c r="F10187" t="s">
        <v>383</v>
      </c>
      <c r="G10187" t="s">
        <v>392</v>
      </c>
    </row>
    <row r="10188" spans="1:7" x14ac:dyDescent="0.35">
      <c r="A10188" t="s">
        <v>1</v>
      </c>
      <c r="B10188" t="s">
        <v>40</v>
      </c>
      <c r="C10188" t="s">
        <v>16</v>
      </c>
      <c r="D10188">
        <v>2032</v>
      </c>
      <c r="E10188">
        <v>104.2296</v>
      </c>
      <c r="F10188" t="s">
        <v>383</v>
      </c>
      <c r="G10188" t="s">
        <v>392</v>
      </c>
    </row>
    <row r="10189" spans="1:7" x14ac:dyDescent="0.35">
      <c r="A10189" t="s">
        <v>1</v>
      </c>
      <c r="B10189" t="s">
        <v>11</v>
      </c>
      <c r="C10189" t="s">
        <v>388</v>
      </c>
      <c r="D10189">
        <v>2032</v>
      </c>
      <c r="E10189">
        <v>0.28699999999999998</v>
      </c>
      <c r="F10189" t="s">
        <v>383</v>
      </c>
      <c r="G10189" t="s">
        <v>392</v>
      </c>
    </row>
    <row r="10190" spans="1:7" x14ac:dyDescent="0.35">
      <c r="A10190" t="s">
        <v>1</v>
      </c>
      <c r="B10190" t="s">
        <v>25</v>
      </c>
      <c r="C10190" t="s">
        <v>388</v>
      </c>
      <c r="D10190">
        <v>2032</v>
      </c>
      <c r="E10190">
        <v>1.8545</v>
      </c>
      <c r="F10190" t="s">
        <v>383</v>
      </c>
      <c r="G10190" t="s">
        <v>392</v>
      </c>
    </row>
    <row r="10191" spans="1:7" x14ac:dyDescent="0.35">
      <c r="A10191" t="s">
        <v>1</v>
      </c>
      <c r="B10191" t="s">
        <v>26</v>
      </c>
      <c r="C10191" t="s">
        <v>388</v>
      </c>
      <c r="D10191">
        <v>2032</v>
      </c>
      <c r="E10191">
        <v>0.1178</v>
      </c>
      <c r="F10191" t="s">
        <v>383</v>
      </c>
      <c r="G10191" t="s">
        <v>392</v>
      </c>
    </row>
    <row r="10192" spans="1:7" x14ac:dyDescent="0.35">
      <c r="A10192" t="s">
        <v>1</v>
      </c>
      <c r="B10192" t="s">
        <v>27</v>
      </c>
      <c r="C10192" t="s">
        <v>388</v>
      </c>
      <c r="D10192">
        <v>2032</v>
      </c>
      <c r="E10192">
        <v>9.5999999999999992E-3</v>
      </c>
      <c r="F10192" t="s">
        <v>383</v>
      </c>
      <c r="G10192" t="s">
        <v>392</v>
      </c>
    </row>
    <row r="10193" spans="1:7" x14ac:dyDescent="0.35">
      <c r="A10193" t="s">
        <v>1</v>
      </c>
      <c r="B10193" t="s">
        <v>29</v>
      </c>
      <c r="C10193" t="s">
        <v>388</v>
      </c>
      <c r="D10193">
        <v>2032</v>
      </c>
      <c r="E10193">
        <v>7.1999999999999998E-3</v>
      </c>
      <c r="F10193" t="s">
        <v>383</v>
      </c>
      <c r="G10193" t="s">
        <v>392</v>
      </c>
    </row>
    <row r="10194" spans="1:7" x14ac:dyDescent="0.35">
      <c r="A10194" t="s">
        <v>1</v>
      </c>
      <c r="B10194" t="s">
        <v>32</v>
      </c>
      <c r="C10194" t="s">
        <v>388</v>
      </c>
      <c r="D10194">
        <v>2032</v>
      </c>
      <c r="E10194">
        <v>4.8999999999999998E-3</v>
      </c>
      <c r="F10194" t="s">
        <v>383</v>
      </c>
      <c r="G10194" t="s">
        <v>392</v>
      </c>
    </row>
    <row r="10195" spans="1:7" x14ac:dyDescent="0.35">
      <c r="A10195" t="s">
        <v>1</v>
      </c>
      <c r="B10195" t="s">
        <v>30</v>
      </c>
      <c r="C10195" t="s">
        <v>388</v>
      </c>
      <c r="D10195">
        <v>2032</v>
      </c>
      <c r="E10195" s="76">
        <v>5.0000000000000001E-4</v>
      </c>
      <c r="F10195" t="s">
        <v>383</v>
      </c>
      <c r="G10195" t="s">
        <v>392</v>
      </c>
    </row>
    <row r="10196" spans="1:7" x14ac:dyDescent="0.35">
      <c r="A10196" t="s">
        <v>1</v>
      </c>
      <c r="B10196" t="s">
        <v>33</v>
      </c>
      <c r="C10196" t="s">
        <v>388</v>
      </c>
      <c r="D10196">
        <v>2032</v>
      </c>
      <c r="E10196">
        <v>0</v>
      </c>
      <c r="F10196" t="s">
        <v>383</v>
      </c>
      <c r="G10196" t="s">
        <v>392</v>
      </c>
    </row>
    <row r="10197" spans="1:7" x14ac:dyDescent="0.35">
      <c r="A10197" t="s">
        <v>1</v>
      </c>
      <c r="B10197" t="s">
        <v>34</v>
      </c>
      <c r="C10197" t="s">
        <v>388</v>
      </c>
      <c r="D10197">
        <v>2032</v>
      </c>
      <c r="E10197">
        <v>2.5790000000000002</v>
      </c>
      <c r="F10197" t="s">
        <v>383</v>
      </c>
      <c r="G10197" t="s">
        <v>392</v>
      </c>
    </row>
    <row r="10198" spans="1:7" x14ac:dyDescent="0.35">
      <c r="A10198" t="s">
        <v>1</v>
      </c>
      <c r="B10198" t="s">
        <v>35</v>
      </c>
      <c r="C10198" t="s">
        <v>388</v>
      </c>
      <c r="D10198">
        <v>2032</v>
      </c>
      <c r="E10198" s="76">
        <v>2.0000000000000001E-4</v>
      </c>
      <c r="F10198" t="s">
        <v>383</v>
      </c>
      <c r="G10198" t="s">
        <v>392</v>
      </c>
    </row>
    <row r="10199" spans="1:7" x14ac:dyDescent="0.35">
      <c r="A10199" t="s">
        <v>1</v>
      </c>
      <c r="B10199" t="s">
        <v>36</v>
      </c>
      <c r="C10199" t="s">
        <v>388</v>
      </c>
      <c r="D10199">
        <v>2032</v>
      </c>
      <c r="E10199">
        <v>0.36449999999999999</v>
      </c>
      <c r="F10199" t="s">
        <v>383</v>
      </c>
      <c r="G10199" t="s">
        <v>392</v>
      </c>
    </row>
    <row r="10200" spans="1:7" x14ac:dyDescent="0.35">
      <c r="A10200" t="s">
        <v>1</v>
      </c>
      <c r="B10200" t="s">
        <v>37</v>
      </c>
      <c r="C10200" t="s">
        <v>388</v>
      </c>
      <c r="D10200">
        <v>2032</v>
      </c>
      <c r="E10200">
        <v>3.6299999999999999E-2</v>
      </c>
      <c r="F10200" t="s">
        <v>383</v>
      </c>
      <c r="G10200" t="s">
        <v>392</v>
      </c>
    </row>
    <row r="10201" spans="1:7" x14ac:dyDescent="0.35">
      <c r="A10201" t="s">
        <v>1</v>
      </c>
      <c r="B10201" t="s">
        <v>39</v>
      </c>
      <c r="C10201" t="s">
        <v>388</v>
      </c>
      <c r="D10201">
        <v>2032</v>
      </c>
      <c r="E10201">
        <v>0.03</v>
      </c>
      <c r="F10201" t="s">
        <v>383</v>
      </c>
      <c r="G10201" t="s">
        <v>392</v>
      </c>
    </row>
    <row r="10202" spans="1:7" x14ac:dyDescent="0.35">
      <c r="A10202" t="s">
        <v>1</v>
      </c>
      <c r="B10202" t="s">
        <v>40</v>
      </c>
      <c r="C10202" t="s">
        <v>388</v>
      </c>
      <c r="D10202">
        <v>2032</v>
      </c>
      <c r="E10202">
        <v>5.2915000000000001</v>
      </c>
      <c r="F10202" t="s">
        <v>383</v>
      </c>
      <c r="G10202" t="s">
        <v>392</v>
      </c>
    </row>
    <row r="10203" spans="1:7" x14ac:dyDescent="0.35">
      <c r="A10203" t="s">
        <v>1</v>
      </c>
      <c r="B10203" t="s">
        <v>11</v>
      </c>
      <c r="C10203" t="s">
        <v>389</v>
      </c>
      <c r="D10203">
        <v>2032</v>
      </c>
      <c r="E10203">
        <v>9.2600000000000002E-2</v>
      </c>
      <c r="F10203" t="s">
        <v>383</v>
      </c>
      <c r="G10203" t="s">
        <v>392</v>
      </c>
    </row>
    <row r="10204" spans="1:7" x14ac:dyDescent="0.35">
      <c r="A10204" t="s">
        <v>1</v>
      </c>
      <c r="B10204" t="s">
        <v>25</v>
      </c>
      <c r="C10204" t="s">
        <v>389</v>
      </c>
      <c r="D10204">
        <v>2032</v>
      </c>
      <c r="E10204">
        <v>6.6100000000000006E-2</v>
      </c>
      <c r="F10204" t="s">
        <v>383</v>
      </c>
      <c r="G10204" t="s">
        <v>392</v>
      </c>
    </row>
    <row r="10205" spans="1:7" x14ac:dyDescent="0.35">
      <c r="A10205" t="s">
        <v>1</v>
      </c>
      <c r="B10205" t="s">
        <v>26</v>
      </c>
      <c r="C10205" t="s">
        <v>389</v>
      </c>
      <c r="D10205">
        <v>2032</v>
      </c>
      <c r="E10205">
        <v>0.06</v>
      </c>
      <c r="F10205" t="s">
        <v>383</v>
      </c>
      <c r="G10205" t="s">
        <v>392</v>
      </c>
    </row>
    <row r="10206" spans="1:7" x14ac:dyDescent="0.35">
      <c r="A10206" t="s">
        <v>1</v>
      </c>
      <c r="B10206" t="s">
        <v>27</v>
      </c>
      <c r="C10206" t="s">
        <v>389</v>
      </c>
      <c r="D10206">
        <v>2032</v>
      </c>
      <c r="E10206">
        <v>1.32E-2</v>
      </c>
      <c r="F10206" t="s">
        <v>383</v>
      </c>
      <c r="G10206" t="s">
        <v>392</v>
      </c>
    </row>
    <row r="10207" spans="1:7" x14ac:dyDescent="0.35">
      <c r="A10207" t="s">
        <v>1</v>
      </c>
      <c r="B10207" t="s">
        <v>29</v>
      </c>
      <c r="C10207" t="s">
        <v>389</v>
      </c>
      <c r="D10207">
        <v>2032</v>
      </c>
      <c r="E10207">
        <v>8.3000000000000001E-3</v>
      </c>
      <c r="F10207" t="s">
        <v>383</v>
      </c>
      <c r="G10207" t="s">
        <v>392</v>
      </c>
    </row>
    <row r="10208" spans="1:7" x14ac:dyDescent="0.35">
      <c r="A10208" t="s">
        <v>1</v>
      </c>
      <c r="B10208" t="s">
        <v>32</v>
      </c>
      <c r="C10208" t="s">
        <v>389</v>
      </c>
      <c r="D10208">
        <v>2032</v>
      </c>
      <c r="E10208">
        <v>0</v>
      </c>
      <c r="F10208" t="s">
        <v>383</v>
      </c>
      <c r="G10208" t="s">
        <v>392</v>
      </c>
    </row>
    <row r="10209" spans="1:7" x14ac:dyDescent="0.35">
      <c r="A10209" t="s">
        <v>1</v>
      </c>
      <c r="B10209" t="s">
        <v>30</v>
      </c>
      <c r="C10209" t="s">
        <v>389</v>
      </c>
      <c r="D10209">
        <v>2032</v>
      </c>
      <c r="E10209">
        <v>2.8199999999999999E-2</v>
      </c>
      <c r="F10209" t="s">
        <v>383</v>
      </c>
      <c r="G10209" t="s">
        <v>392</v>
      </c>
    </row>
    <row r="10210" spans="1:7" x14ac:dyDescent="0.35">
      <c r="A10210" t="s">
        <v>1</v>
      </c>
      <c r="B10210" t="s">
        <v>33</v>
      </c>
      <c r="C10210" t="s">
        <v>389</v>
      </c>
      <c r="D10210">
        <v>2032</v>
      </c>
      <c r="E10210">
        <v>0</v>
      </c>
      <c r="F10210" t="s">
        <v>383</v>
      </c>
      <c r="G10210" t="s">
        <v>392</v>
      </c>
    </row>
    <row r="10211" spans="1:7" x14ac:dyDescent="0.35">
      <c r="A10211" t="s">
        <v>1</v>
      </c>
      <c r="B10211" t="s">
        <v>34</v>
      </c>
      <c r="C10211" t="s">
        <v>389</v>
      </c>
      <c r="D10211">
        <v>2032</v>
      </c>
      <c r="E10211">
        <v>2.5474000000000001</v>
      </c>
      <c r="F10211" t="s">
        <v>383</v>
      </c>
      <c r="G10211" t="s">
        <v>392</v>
      </c>
    </row>
    <row r="10212" spans="1:7" x14ac:dyDescent="0.35">
      <c r="A10212" t="s">
        <v>1</v>
      </c>
      <c r="B10212" t="s">
        <v>35</v>
      </c>
      <c r="C10212" t="s">
        <v>389</v>
      </c>
      <c r="D10212">
        <v>2032</v>
      </c>
      <c r="E10212">
        <v>0</v>
      </c>
      <c r="F10212" t="s">
        <v>383</v>
      </c>
      <c r="G10212" t="s">
        <v>392</v>
      </c>
    </row>
    <row r="10213" spans="1:7" x14ac:dyDescent="0.35">
      <c r="A10213" t="s">
        <v>1</v>
      </c>
      <c r="B10213" t="s">
        <v>36</v>
      </c>
      <c r="C10213" t="s">
        <v>389</v>
      </c>
      <c r="D10213">
        <v>2032</v>
      </c>
      <c r="E10213">
        <v>0.14849999999999999</v>
      </c>
      <c r="F10213" t="s">
        <v>383</v>
      </c>
      <c r="G10213" t="s">
        <v>392</v>
      </c>
    </row>
    <row r="10214" spans="1:7" x14ac:dyDescent="0.35">
      <c r="A10214" t="s">
        <v>1</v>
      </c>
      <c r="B10214" t="s">
        <v>37</v>
      </c>
      <c r="C10214" t="s">
        <v>389</v>
      </c>
      <c r="D10214">
        <v>2032</v>
      </c>
      <c r="E10214">
        <v>1.4E-2</v>
      </c>
      <c r="F10214" t="s">
        <v>383</v>
      </c>
      <c r="G10214" t="s">
        <v>392</v>
      </c>
    </row>
    <row r="10215" spans="1:7" x14ac:dyDescent="0.35">
      <c r="A10215" t="s">
        <v>1</v>
      </c>
      <c r="B10215" t="s">
        <v>39</v>
      </c>
      <c r="C10215" t="s">
        <v>389</v>
      </c>
      <c r="D10215">
        <v>2032</v>
      </c>
      <c r="E10215">
        <v>0</v>
      </c>
      <c r="F10215" t="s">
        <v>383</v>
      </c>
      <c r="G10215" t="s">
        <v>392</v>
      </c>
    </row>
    <row r="10216" spans="1:7" x14ac:dyDescent="0.35">
      <c r="A10216" t="s">
        <v>1</v>
      </c>
      <c r="B10216" t="s">
        <v>40</v>
      </c>
      <c r="C10216" t="s">
        <v>389</v>
      </c>
      <c r="D10216">
        <v>2032</v>
      </c>
      <c r="E10216">
        <v>2.9782999999999999</v>
      </c>
      <c r="F10216" t="s">
        <v>383</v>
      </c>
      <c r="G10216" t="s">
        <v>392</v>
      </c>
    </row>
    <row r="10217" spans="1:7" x14ac:dyDescent="0.35">
      <c r="A10217" t="s">
        <v>1</v>
      </c>
      <c r="B10217" t="s">
        <v>11</v>
      </c>
      <c r="C10217" t="s">
        <v>390</v>
      </c>
      <c r="D10217">
        <v>2032</v>
      </c>
      <c r="E10217">
        <v>170.8759</v>
      </c>
      <c r="F10217" t="s">
        <v>383</v>
      </c>
      <c r="G10217" t="s">
        <v>392</v>
      </c>
    </row>
    <row r="10218" spans="1:7" x14ac:dyDescent="0.35">
      <c r="A10218" t="s">
        <v>1</v>
      </c>
      <c r="B10218" t="s">
        <v>25</v>
      </c>
      <c r="C10218" t="s">
        <v>390</v>
      </c>
      <c r="D10218">
        <v>2032</v>
      </c>
      <c r="E10218">
        <v>87.725700000000003</v>
      </c>
      <c r="F10218" t="s">
        <v>383</v>
      </c>
      <c r="G10218" t="s">
        <v>392</v>
      </c>
    </row>
    <row r="10219" spans="1:7" x14ac:dyDescent="0.35">
      <c r="A10219" t="s">
        <v>1</v>
      </c>
      <c r="B10219" t="s">
        <v>26</v>
      </c>
      <c r="C10219" t="s">
        <v>390</v>
      </c>
      <c r="D10219">
        <v>2032</v>
      </c>
      <c r="E10219">
        <v>40.022300000000001</v>
      </c>
      <c r="F10219" t="s">
        <v>383</v>
      </c>
      <c r="G10219" t="s">
        <v>392</v>
      </c>
    </row>
    <row r="10220" spans="1:7" x14ac:dyDescent="0.35">
      <c r="A10220" t="s">
        <v>1</v>
      </c>
      <c r="B10220" t="s">
        <v>27</v>
      </c>
      <c r="C10220" t="s">
        <v>390</v>
      </c>
      <c r="D10220">
        <v>2032</v>
      </c>
      <c r="E10220">
        <v>19.988299999999999</v>
      </c>
      <c r="F10220" t="s">
        <v>383</v>
      </c>
      <c r="G10220" t="s">
        <v>392</v>
      </c>
    </row>
    <row r="10221" spans="1:7" x14ac:dyDescent="0.35">
      <c r="A10221" t="s">
        <v>1</v>
      </c>
      <c r="B10221" t="s">
        <v>29</v>
      </c>
      <c r="C10221" t="s">
        <v>390</v>
      </c>
      <c r="D10221">
        <v>2032</v>
      </c>
      <c r="E10221">
        <v>18.495699999999999</v>
      </c>
      <c r="F10221" t="s">
        <v>383</v>
      </c>
      <c r="G10221" t="s">
        <v>392</v>
      </c>
    </row>
    <row r="10222" spans="1:7" x14ac:dyDescent="0.35">
      <c r="A10222" t="s">
        <v>1</v>
      </c>
      <c r="B10222" t="s">
        <v>32</v>
      </c>
      <c r="C10222" t="s">
        <v>390</v>
      </c>
      <c r="D10222">
        <v>2032</v>
      </c>
      <c r="E10222">
        <v>1.6282000000000001</v>
      </c>
      <c r="F10222" t="s">
        <v>383</v>
      </c>
      <c r="G10222" t="s">
        <v>392</v>
      </c>
    </row>
    <row r="10223" spans="1:7" x14ac:dyDescent="0.35">
      <c r="A10223" t="s">
        <v>1</v>
      </c>
      <c r="B10223" t="s">
        <v>30</v>
      </c>
      <c r="C10223" t="s">
        <v>390</v>
      </c>
      <c r="D10223">
        <v>2032</v>
      </c>
      <c r="E10223">
        <v>25.982700000000001</v>
      </c>
      <c r="F10223" t="s">
        <v>383</v>
      </c>
      <c r="G10223" t="s">
        <v>392</v>
      </c>
    </row>
    <row r="10224" spans="1:7" x14ac:dyDescent="0.35">
      <c r="A10224" t="s">
        <v>1</v>
      </c>
      <c r="B10224" t="s">
        <v>33</v>
      </c>
      <c r="C10224" t="s">
        <v>390</v>
      </c>
      <c r="D10224">
        <v>2032</v>
      </c>
      <c r="E10224">
        <v>0.64200000000000002</v>
      </c>
      <c r="F10224" t="s">
        <v>383</v>
      </c>
      <c r="G10224" t="s">
        <v>392</v>
      </c>
    </row>
    <row r="10225" spans="1:7" x14ac:dyDescent="0.35">
      <c r="A10225" t="s">
        <v>1</v>
      </c>
      <c r="B10225" t="s">
        <v>34</v>
      </c>
      <c r="C10225" t="s">
        <v>390</v>
      </c>
      <c r="D10225">
        <v>2032</v>
      </c>
      <c r="E10225">
        <v>344.09359999999998</v>
      </c>
      <c r="F10225" t="s">
        <v>383</v>
      </c>
      <c r="G10225" t="s">
        <v>392</v>
      </c>
    </row>
    <row r="10226" spans="1:7" x14ac:dyDescent="0.35">
      <c r="A10226" t="s">
        <v>1</v>
      </c>
      <c r="B10226" t="s">
        <v>35</v>
      </c>
      <c r="C10226" t="s">
        <v>390</v>
      </c>
      <c r="D10226">
        <v>2032</v>
      </c>
      <c r="E10226">
        <v>4.5475000000000003</v>
      </c>
      <c r="F10226" t="s">
        <v>383</v>
      </c>
      <c r="G10226" t="s">
        <v>392</v>
      </c>
    </row>
    <row r="10227" spans="1:7" x14ac:dyDescent="0.35">
      <c r="A10227" t="s">
        <v>1</v>
      </c>
      <c r="B10227" t="s">
        <v>36</v>
      </c>
      <c r="C10227" t="s">
        <v>390</v>
      </c>
      <c r="D10227">
        <v>2032</v>
      </c>
      <c r="E10227">
        <v>164.2458</v>
      </c>
      <c r="F10227" t="s">
        <v>383</v>
      </c>
      <c r="G10227" t="s">
        <v>392</v>
      </c>
    </row>
    <row r="10228" spans="1:7" x14ac:dyDescent="0.35">
      <c r="A10228" t="s">
        <v>1</v>
      </c>
      <c r="B10228" t="s">
        <v>37</v>
      </c>
      <c r="C10228" t="s">
        <v>390</v>
      </c>
      <c r="D10228">
        <v>2032</v>
      </c>
      <c r="E10228">
        <v>55.520499999999998</v>
      </c>
      <c r="F10228" t="s">
        <v>383</v>
      </c>
      <c r="G10228" t="s">
        <v>392</v>
      </c>
    </row>
    <row r="10229" spans="1:7" x14ac:dyDescent="0.35">
      <c r="A10229" t="s">
        <v>1</v>
      </c>
      <c r="B10229" t="s">
        <v>39</v>
      </c>
      <c r="C10229" t="s">
        <v>390</v>
      </c>
      <c r="D10229">
        <v>2032</v>
      </c>
      <c r="E10229">
        <v>2.4257</v>
      </c>
      <c r="F10229" t="s">
        <v>383</v>
      </c>
      <c r="G10229" t="s">
        <v>392</v>
      </c>
    </row>
    <row r="10230" spans="1:7" x14ac:dyDescent="0.35">
      <c r="A10230" t="s">
        <v>1</v>
      </c>
      <c r="B10230" t="s">
        <v>40</v>
      </c>
      <c r="C10230" t="s">
        <v>390</v>
      </c>
      <c r="D10230">
        <v>2032</v>
      </c>
      <c r="E10230">
        <v>936.19389999999999</v>
      </c>
      <c r="F10230" t="s">
        <v>383</v>
      </c>
      <c r="G10230" t="s">
        <v>392</v>
      </c>
    </row>
    <row r="10231" spans="1:7" x14ac:dyDescent="0.35">
      <c r="A10231" t="s">
        <v>1</v>
      </c>
      <c r="B10231" t="s">
        <v>11</v>
      </c>
      <c r="C10231" t="s">
        <v>17</v>
      </c>
      <c r="D10231">
        <v>2032</v>
      </c>
      <c r="E10231">
        <v>1.5757000000000001</v>
      </c>
      <c r="F10231" t="s">
        <v>383</v>
      </c>
      <c r="G10231" t="s">
        <v>392</v>
      </c>
    </row>
    <row r="10232" spans="1:7" x14ac:dyDescent="0.35">
      <c r="A10232" t="s">
        <v>1</v>
      </c>
      <c r="B10232" t="s">
        <v>25</v>
      </c>
      <c r="C10232" t="s">
        <v>17</v>
      </c>
      <c r="D10232">
        <v>2032</v>
      </c>
      <c r="E10232">
        <v>0.63190000000000002</v>
      </c>
      <c r="F10232" t="s">
        <v>383</v>
      </c>
      <c r="G10232" t="s">
        <v>392</v>
      </c>
    </row>
    <row r="10233" spans="1:7" x14ac:dyDescent="0.35">
      <c r="A10233" t="s">
        <v>1</v>
      </c>
      <c r="B10233" t="s">
        <v>26</v>
      </c>
      <c r="C10233" t="s">
        <v>17</v>
      </c>
      <c r="D10233">
        <v>2032</v>
      </c>
      <c r="E10233">
        <v>0</v>
      </c>
      <c r="F10233" t="s">
        <v>383</v>
      </c>
      <c r="G10233" t="s">
        <v>392</v>
      </c>
    </row>
    <row r="10234" spans="1:7" x14ac:dyDescent="0.35">
      <c r="A10234" t="s">
        <v>1</v>
      </c>
      <c r="B10234" t="s">
        <v>27</v>
      </c>
      <c r="C10234" t="s">
        <v>17</v>
      </c>
      <c r="D10234">
        <v>2032</v>
      </c>
      <c r="E10234">
        <v>0</v>
      </c>
      <c r="F10234" t="s">
        <v>383</v>
      </c>
      <c r="G10234" t="s">
        <v>392</v>
      </c>
    </row>
    <row r="10235" spans="1:7" x14ac:dyDescent="0.35">
      <c r="A10235" t="s">
        <v>1</v>
      </c>
      <c r="B10235" t="s">
        <v>29</v>
      </c>
      <c r="C10235" t="s">
        <v>17</v>
      </c>
      <c r="D10235">
        <v>2032</v>
      </c>
      <c r="E10235">
        <v>0</v>
      </c>
      <c r="F10235" t="s">
        <v>383</v>
      </c>
      <c r="G10235" t="s">
        <v>392</v>
      </c>
    </row>
    <row r="10236" spans="1:7" x14ac:dyDescent="0.35">
      <c r="A10236" t="s">
        <v>1</v>
      </c>
      <c r="B10236" t="s">
        <v>32</v>
      </c>
      <c r="C10236" t="s">
        <v>17</v>
      </c>
      <c r="D10236">
        <v>2032</v>
      </c>
      <c r="E10236">
        <v>0</v>
      </c>
      <c r="F10236" t="s">
        <v>383</v>
      </c>
      <c r="G10236" t="s">
        <v>392</v>
      </c>
    </row>
    <row r="10237" spans="1:7" x14ac:dyDescent="0.35">
      <c r="A10237" t="s">
        <v>1</v>
      </c>
      <c r="B10237" t="s">
        <v>30</v>
      </c>
      <c r="C10237" t="s">
        <v>17</v>
      </c>
      <c r="D10237">
        <v>2032</v>
      </c>
      <c r="E10237">
        <v>0.30649999999999999</v>
      </c>
      <c r="F10237" t="s">
        <v>383</v>
      </c>
      <c r="G10237" t="s">
        <v>392</v>
      </c>
    </row>
    <row r="10238" spans="1:7" x14ac:dyDescent="0.35">
      <c r="A10238" t="s">
        <v>1</v>
      </c>
      <c r="B10238" t="s">
        <v>33</v>
      </c>
      <c r="C10238" t="s">
        <v>17</v>
      </c>
      <c r="D10238">
        <v>2032</v>
      </c>
      <c r="E10238">
        <v>0</v>
      </c>
      <c r="F10238" t="s">
        <v>383</v>
      </c>
      <c r="G10238" t="s">
        <v>392</v>
      </c>
    </row>
    <row r="10239" spans="1:7" x14ac:dyDescent="0.35">
      <c r="A10239" t="s">
        <v>1</v>
      </c>
      <c r="B10239" t="s">
        <v>34</v>
      </c>
      <c r="C10239" t="s">
        <v>17</v>
      </c>
      <c r="D10239">
        <v>2032</v>
      </c>
      <c r="E10239">
        <v>0.83919999999999995</v>
      </c>
      <c r="F10239" t="s">
        <v>383</v>
      </c>
      <c r="G10239" t="s">
        <v>392</v>
      </c>
    </row>
    <row r="10240" spans="1:7" x14ac:dyDescent="0.35">
      <c r="A10240" t="s">
        <v>1</v>
      </c>
      <c r="B10240" t="s">
        <v>35</v>
      </c>
      <c r="C10240" t="s">
        <v>17</v>
      </c>
      <c r="D10240">
        <v>2032</v>
      </c>
      <c r="E10240">
        <v>0</v>
      </c>
      <c r="F10240" t="s">
        <v>383</v>
      </c>
      <c r="G10240" t="s">
        <v>392</v>
      </c>
    </row>
    <row r="10241" spans="1:7" x14ac:dyDescent="0.35">
      <c r="A10241" t="s">
        <v>1</v>
      </c>
      <c r="B10241" t="s">
        <v>36</v>
      </c>
      <c r="C10241" t="s">
        <v>17</v>
      </c>
      <c r="D10241">
        <v>2032</v>
      </c>
      <c r="E10241">
        <v>1.3934</v>
      </c>
      <c r="F10241" t="s">
        <v>383</v>
      </c>
      <c r="G10241" t="s">
        <v>392</v>
      </c>
    </row>
    <row r="10242" spans="1:7" x14ac:dyDescent="0.35">
      <c r="A10242" t="s">
        <v>1</v>
      </c>
      <c r="B10242" t="s">
        <v>37</v>
      </c>
      <c r="C10242" t="s">
        <v>17</v>
      </c>
      <c r="D10242">
        <v>2032</v>
      </c>
      <c r="E10242">
        <v>2.98E-2</v>
      </c>
      <c r="F10242" t="s">
        <v>383</v>
      </c>
      <c r="G10242" t="s">
        <v>392</v>
      </c>
    </row>
    <row r="10243" spans="1:7" x14ac:dyDescent="0.35">
      <c r="A10243" t="s">
        <v>1</v>
      </c>
      <c r="B10243" t="s">
        <v>39</v>
      </c>
      <c r="C10243" t="s">
        <v>17</v>
      </c>
      <c r="D10243">
        <v>2032</v>
      </c>
      <c r="E10243">
        <v>0</v>
      </c>
      <c r="F10243" t="s">
        <v>383</v>
      </c>
      <c r="G10243" t="s">
        <v>392</v>
      </c>
    </row>
    <row r="10244" spans="1:7" x14ac:dyDescent="0.35">
      <c r="A10244" t="s">
        <v>1</v>
      </c>
      <c r="B10244" t="s">
        <v>40</v>
      </c>
      <c r="C10244" t="s">
        <v>17</v>
      </c>
      <c r="D10244">
        <v>2032</v>
      </c>
      <c r="E10244">
        <v>4.7765000000000004</v>
      </c>
      <c r="F10244" t="s">
        <v>383</v>
      </c>
      <c r="G10244" t="s">
        <v>392</v>
      </c>
    </row>
    <row r="10245" spans="1:7" x14ac:dyDescent="0.35">
      <c r="A10245" t="s">
        <v>1</v>
      </c>
      <c r="B10245" t="s">
        <v>40</v>
      </c>
      <c r="C10245" t="s">
        <v>391</v>
      </c>
      <c r="D10245">
        <v>2032</v>
      </c>
      <c r="E10245">
        <v>2512.1030999999998</v>
      </c>
      <c r="F10245" t="s">
        <v>383</v>
      </c>
      <c r="G10245" t="s">
        <v>392</v>
      </c>
    </row>
    <row r="10246" spans="1:7" x14ac:dyDescent="0.35">
      <c r="A10246" t="s">
        <v>1</v>
      </c>
      <c r="B10246" t="s">
        <v>11</v>
      </c>
      <c r="C10246" t="s">
        <v>382</v>
      </c>
      <c r="D10246">
        <v>2033</v>
      </c>
      <c r="E10246">
        <v>36.968600000000002</v>
      </c>
      <c r="F10246" t="s">
        <v>383</v>
      </c>
      <c r="G10246" t="s">
        <v>392</v>
      </c>
    </row>
    <row r="10247" spans="1:7" x14ac:dyDescent="0.35">
      <c r="A10247" t="s">
        <v>1</v>
      </c>
      <c r="B10247" t="s">
        <v>25</v>
      </c>
      <c r="C10247" t="s">
        <v>382</v>
      </c>
      <c r="D10247">
        <v>2033</v>
      </c>
      <c r="E10247">
        <v>75.928399999999996</v>
      </c>
      <c r="F10247" t="s">
        <v>383</v>
      </c>
      <c r="G10247" t="s">
        <v>392</v>
      </c>
    </row>
    <row r="10248" spans="1:7" x14ac:dyDescent="0.35">
      <c r="A10248" t="s">
        <v>1</v>
      </c>
      <c r="B10248" t="s">
        <v>26</v>
      </c>
      <c r="C10248" t="s">
        <v>382</v>
      </c>
      <c r="D10248">
        <v>2033</v>
      </c>
      <c r="E10248">
        <v>9.2104999999999997</v>
      </c>
      <c r="F10248" t="s">
        <v>383</v>
      </c>
      <c r="G10248" t="s">
        <v>392</v>
      </c>
    </row>
    <row r="10249" spans="1:7" x14ac:dyDescent="0.35">
      <c r="A10249" t="s">
        <v>1</v>
      </c>
      <c r="B10249" t="s">
        <v>27</v>
      </c>
      <c r="C10249" t="s">
        <v>382</v>
      </c>
      <c r="D10249">
        <v>2033</v>
      </c>
      <c r="E10249">
        <v>1.5278</v>
      </c>
      <c r="F10249" t="s">
        <v>383</v>
      </c>
      <c r="G10249" t="s">
        <v>392</v>
      </c>
    </row>
    <row r="10250" spans="1:7" x14ac:dyDescent="0.35">
      <c r="A10250" t="s">
        <v>1</v>
      </c>
      <c r="B10250" t="s">
        <v>29</v>
      </c>
      <c r="C10250" t="s">
        <v>382</v>
      </c>
      <c r="D10250">
        <v>2033</v>
      </c>
      <c r="E10250">
        <v>12.507</v>
      </c>
      <c r="F10250" t="s">
        <v>383</v>
      </c>
      <c r="G10250" t="s">
        <v>392</v>
      </c>
    </row>
    <row r="10251" spans="1:7" x14ac:dyDescent="0.35">
      <c r="A10251" t="s">
        <v>1</v>
      </c>
      <c r="B10251" t="s">
        <v>32</v>
      </c>
      <c r="C10251" t="s">
        <v>382</v>
      </c>
      <c r="D10251">
        <v>2033</v>
      </c>
      <c r="E10251">
        <v>1.8794</v>
      </c>
      <c r="F10251" t="s">
        <v>383</v>
      </c>
      <c r="G10251" t="s">
        <v>392</v>
      </c>
    </row>
    <row r="10252" spans="1:7" x14ac:dyDescent="0.35">
      <c r="A10252" t="s">
        <v>1</v>
      </c>
      <c r="B10252" t="s">
        <v>30</v>
      </c>
      <c r="C10252" t="s">
        <v>382</v>
      </c>
      <c r="D10252">
        <v>2033</v>
      </c>
      <c r="E10252">
        <v>6.3704000000000001</v>
      </c>
      <c r="F10252" t="s">
        <v>383</v>
      </c>
      <c r="G10252" t="s">
        <v>392</v>
      </c>
    </row>
    <row r="10253" spans="1:7" x14ac:dyDescent="0.35">
      <c r="A10253" t="s">
        <v>1</v>
      </c>
      <c r="B10253" t="s">
        <v>33</v>
      </c>
      <c r="C10253" t="s">
        <v>382</v>
      </c>
      <c r="D10253">
        <v>2033</v>
      </c>
      <c r="E10253">
        <v>1.7899</v>
      </c>
      <c r="F10253" t="s">
        <v>383</v>
      </c>
      <c r="G10253" t="s">
        <v>392</v>
      </c>
    </row>
    <row r="10254" spans="1:7" x14ac:dyDescent="0.35">
      <c r="A10254" t="s">
        <v>1</v>
      </c>
      <c r="B10254" t="s">
        <v>34</v>
      </c>
      <c r="C10254" t="s">
        <v>382</v>
      </c>
      <c r="D10254">
        <v>2033</v>
      </c>
      <c r="E10254">
        <v>94.865200000000002</v>
      </c>
      <c r="F10254" t="s">
        <v>383</v>
      </c>
      <c r="G10254" t="s">
        <v>392</v>
      </c>
    </row>
    <row r="10255" spans="1:7" x14ac:dyDescent="0.35">
      <c r="A10255" t="s">
        <v>1</v>
      </c>
      <c r="B10255" t="s">
        <v>35</v>
      </c>
      <c r="C10255" t="s">
        <v>382</v>
      </c>
      <c r="D10255">
        <v>2033</v>
      </c>
      <c r="E10255">
        <v>0.41349999999999998</v>
      </c>
      <c r="F10255" t="s">
        <v>383</v>
      </c>
      <c r="G10255" t="s">
        <v>392</v>
      </c>
    </row>
    <row r="10256" spans="1:7" x14ac:dyDescent="0.35">
      <c r="A10256" t="s">
        <v>1</v>
      </c>
      <c r="B10256" t="s">
        <v>36</v>
      </c>
      <c r="C10256" t="s">
        <v>382</v>
      </c>
      <c r="D10256">
        <v>2033</v>
      </c>
      <c r="E10256">
        <v>85.687200000000004</v>
      </c>
      <c r="F10256" t="s">
        <v>383</v>
      </c>
      <c r="G10256" t="s">
        <v>392</v>
      </c>
    </row>
    <row r="10257" spans="1:7" x14ac:dyDescent="0.35">
      <c r="A10257" t="s">
        <v>1</v>
      </c>
      <c r="B10257" t="s">
        <v>37</v>
      </c>
      <c r="C10257" t="s">
        <v>382</v>
      </c>
      <c r="D10257">
        <v>2033</v>
      </c>
      <c r="E10257">
        <v>2.5032999999999999</v>
      </c>
      <c r="F10257" t="s">
        <v>383</v>
      </c>
      <c r="G10257" t="s">
        <v>392</v>
      </c>
    </row>
    <row r="10258" spans="1:7" x14ac:dyDescent="0.35">
      <c r="A10258" t="s">
        <v>1</v>
      </c>
      <c r="B10258" t="s">
        <v>39</v>
      </c>
      <c r="C10258" t="s">
        <v>382</v>
      </c>
      <c r="D10258">
        <v>2033</v>
      </c>
      <c r="E10258">
        <v>0.7359</v>
      </c>
      <c r="F10258" t="s">
        <v>383</v>
      </c>
      <c r="G10258" t="s">
        <v>392</v>
      </c>
    </row>
    <row r="10259" spans="1:7" x14ac:dyDescent="0.35">
      <c r="A10259" t="s">
        <v>1</v>
      </c>
      <c r="B10259" t="s">
        <v>40</v>
      </c>
      <c r="C10259" t="s">
        <v>382</v>
      </c>
      <c r="D10259">
        <v>2033</v>
      </c>
      <c r="E10259">
        <v>330.38709999999998</v>
      </c>
      <c r="F10259" t="s">
        <v>383</v>
      </c>
      <c r="G10259" t="s">
        <v>392</v>
      </c>
    </row>
    <row r="10260" spans="1:7" x14ac:dyDescent="0.35">
      <c r="A10260" t="s">
        <v>1</v>
      </c>
      <c r="B10260" t="s">
        <v>11</v>
      </c>
      <c r="C10260" t="s">
        <v>384</v>
      </c>
      <c r="D10260">
        <v>2033</v>
      </c>
      <c r="E10260">
        <v>36.438299999999998</v>
      </c>
      <c r="F10260" t="s">
        <v>383</v>
      </c>
      <c r="G10260" t="s">
        <v>392</v>
      </c>
    </row>
    <row r="10261" spans="1:7" x14ac:dyDescent="0.35">
      <c r="A10261" t="s">
        <v>1</v>
      </c>
      <c r="B10261" t="s">
        <v>25</v>
      </c>
      <c r="C10261" t="s">
        <v>384</v>
      </c>
      <c r="D10261">
        <v>2033</v>
      </c>
      <c r="E10261">
        <v>47.863500000000002</v>
      </c>
      <c r="F10261" t="s">
        <v>383</v>
      </c>
      <c r="G10261" t="s">
        <v>392</v>
      </c>
    </row>
    <row r="10262" spans="1:7" x14ac:dyDescent="0.35">
      <c r="A10262" t="s">
        <v>1</v>
      </c>
      <c r="B10262" t="s">
        <v>26</v>
      </c>
      <c r="C10262" t="s">
        <v>384</v>
      </c>
      <c r="D10262">
        <v>2033</v>
      </c>
      <c r="E10262">
        <v>9.8695000000000004</v>
      </c>
      <c r="F10262" t="s">
        <v>383</v>
      </c>
      <c r="G10262" t="s">
        <v>392</v>
      </c>
    </row>
    <row r="10263" spans="1:7" x14ac:dyDescent="0.35">
      <c r="A10263" t="s">
        <v>1</v>
      </c>
      <c r="B10263" t="s">
        <v>27</v>
      </c>
      <c r="C10263" t="s">
        <v>384</v>
      </c>
      <c r="D10263">
        <v>2033</v>
      </c>
      <c r="E10263">
        <v>3.7915999999999999</v>
      </c>
      <c r="F10263" t="s">
        <v>383</v>
      </c>
      <c r="G10263" t="s">
        <v>392</v>
      </c>
    </row>
    <row r="10264" spans="1:7" x14ac:dyDescent="0.35">
      <c r="A10264" t="s">
        <v>1</v>
      </c>
      <c r="B10264" t="s">
        <v>29</v>
      </c>
      <c r="C10264" t="s">
        <v>384</v>
      </c>
      <c r="D10264">
        <v>2033</v>
      </c>
      <c r="E10264">
        <v>0.65900000000000003</v>
      </c>
      <c r="F10264" t="s">
        <v>383</v>
      </c>
      <c r="G10264" t="s">
        <v>392</v>
      </c>
    </row>
    <row r="10265" spans="1:7" x14ac:dyDescent="0.35">
      <c r="A10265" t="s">
        <v>1</v>
      </c>
      <c r="B10265" t="s">
        <v>32</v>
      </c>
      <c r="C10265" t="s">
        <v>384</v>
      </c>
      <c r="D10265">
        <v>2033</v>
      </c>
      <c r="E10265">
        <v>0.30790000000000001</v>
      </c>
      <c r="F10265" t="s">
        <v>383</v>
      </c>
      <c r="G10265" t="s">
        <v>392</v>
      </c>
    </row>
    <row r="10266" spans="1:7" x14ac:dyDescent="0.35">
      <c r="A10266" t="s">
        <v>1</v>
      </c>
      <c r="B10266" t="s">
        <v>30</v>
      </c>
      <c r="C10266" t="s">
        <v>384</v>
      </c>
      <c r="D10266">
        <v>2033</v>
      </c>
      <c r="E10266">
        <v>5.0345000000000004</v>
      </c>
      <c r="F10266" t="s">
        <v>383</v>
      </c>
      <c r="G10266" t="s">
        <v>392</v>
      </c>
    </row>
    <row r="10267" spans="1:7" x14ac:dyDescent="0.35">
      <c r="A10267" t="s">
        <v>1</v>
      </c>
      <c r="B10267" t="s">
        <v>33</v>
      </c>
      <c r="C10267" t="s">
        <v>384</v>
      </c>
      <c r="D10267">
        <v>2033</v>
      </c>
      <c r="E10267">
        <v>4.6100000000000002E-2</v>
      </c>
      <c r="F10267" t="s">
        <v>383</v>
      </c>
      <c r="G10267" t="s">
        <v>392</v>
      </c>
    </row>
    <row r="10268" spans="1:7" x14ac:dyDescent="0.35">
      <c r="A10268" t="s">
        <v>1</v>
      </c>
      <c r="B10268" t="s">
        <v>34</v>
      </c>
      <c r="C10268" t="s">
        <v>384</v>
      </c>
      <c r="D10268">
        <v>2033</v>
      </c>
      <c r="E10268">
        <v>76.968000000000004</v>
      </c>
      <c r="F10268" t="s">
        <v>383</v>
      </c>
      <c r="G10268" t="s">
        <v>392</v>
      </c>
    </row>
    <row r="10269" spans="1:7" x14ac:dyDescent="0.35">
      <c r="A10269" t="s">
        <v>1</v>
      </c>
      <c r="B10269" t="s">
        <v>35</v>
      </c>
      <c r="C10269" t="s">
        <v>384</v>
      </c>
      <c r="D10269">
        <v>2033</v>
      </c>
      <c r="E10269">
        <v>0.98929999999999996</v>
      </c>
      <c r="F10269" t="s">
        <v>383</v>
      </c>
      <c r="G10269" t="s">
        <v>392</v>
      </c>
    </row>
    <row r="10270" spans="1:7" x14ac:dyDescent="0.35">
      <c r="A10270" t="s">
        <v>1</v>
      </c>
      <c r="B10270" t="s">
        <v>36</v>
      </c>
      <c r="C10270" t="s">
        <v>384</v>
      </c>
      <c r="D10270">
        <v>2033</v>
      </c>
      <c r="E10270">
        <v>38.860500000000002</v>
      </c>
      <c r="F10270" t="s">
        <v>383</v>
      </c>
      <c r="G10270" t="s">
        <v>392</v>
      </c>
    </row>
    <row r="10271" spans="1:7" x14ac:dyDescent="0.35">
      <c r="A10271" t="s">
        <v>1</v>
      </c>
      <c r="B10271" t="s">
        <v>37</v>
      </c>
      <c r="C10271" t="s">
        <v>384</v>
      </c>
      <c r="D10271">
        <v>2033</v>
      </c>
      <c r="E10271">
        <v>12.3864</v>
      </c>
      <c r="F10271" t="s">
        <v>383</v>
      </c>
      <c r="G10271" t="s">
        <v>392</v>
      </c>
    </row>
    <row r="10272" spans="1:7" x14ac:dyDescent="0.35">
      <c r="A10272" t="s">
        <v>1</v>
      </c>
      <c r="B10272" t="s">
        <v>39</v>
      </c>
      <c r="C10272" t="s">
        <v>384</v>
      </c>
      <c r="D10272">
        <v>2033</v>
      </c>
      <c r="E10272">
        <v>0.10920000000000001</v>
      </c>
      <c r="F10272" t="s">
        <v>383</v>
      </c>
      <c r="G10272" t="s">
        <v>392</v>
      </c>
    </row>
    <row r="10273" spans="1:7" x14ac:dyDescent="0.35">
      <c r="A10273" t="s">
        <v>1</v>
      </c>
      <c r="B10273" t="s">
        <v>40</v>
      </c>
      <c r="C10273" t="s">
        <v>384</v>
      </c>
      <c r="D10273">
        <v>2033</v>
      </c>
      <c r="E10273">
        <v>233.32380000000001</v>
      </c>
      <c r="F10273" t="s">
        <v>383</v>
      </c>
      <c r="G10273" t="s">
        <v>392</v>
      </c>
    </row>
    <row r="10274" spans="1:7" x14ac:dyDescent="0.35">
      <c r="A10274" t="s">
        <v>1</v>
      </c>
      <c r="B10274" t="s">
        <v>11</v>
      </c>
      <c r="C10274" t="s">
        <v>385</v>
      </c>
      <c r="D10274">
        <v>2033</v>
      </c>
      <c r="E10274">
        <v>138.67269999999999</v>
      </c>
      <c r="F10274" t="s">
        <v>383</v>
      </c>
      <c r="G10274" t="s">
        <v>392</v>
      </c>
    </row>
    <row r="10275" spans="1:7" x14ac:dyDescent="0.35">
      <c r="A10275" t="s">
        <v>1</v>
      </c>
      <c r="B10275" t="s">
        <v>25</v>
      </c>
      <c r="C10275" t="s">
        <v>385</v>
      </c>
      <c r="D10275">
        <v>2033</v>
      </c>
      <c r="E10275">
        <v>67.174000000000007</v>
      </c>
      <c r="F10275" t="s">
        <v>383</v>
      </c>
      <c r="G10275" t="s">
        <v>392</v>
      </c>
    </row>
    <row r="10276" spans="1:7" x14ac:dyDescent="0.35">
      <c r="A10276" t="s">
        <v>1</v>
      </c>
      <c r="B10276" t="s">
        <v>26</v>
      </c>
      <c r="C10276" t="s">
        <v>385</v>
      </c>
      <c r="D10276">
        <v>2033</v>
      </c>
      <c r="E10276">
        <v>26.643999999999998</v>
      </c>
      <c r="F10276" t="s">
        <v>383</v>
      </c>
      <c r="G10276" t="s">
        <v>392</v>
      </c>
    </row>
    <row r="10277" spans="1:7" x14ac:dyDescent="0.35">
      <c r="A10277" t="s">
        <v>1</v>
      </c>
      <c r="B10277" t="s">
        <v>27</v>
      </c>
      <c r="C10277" t="s">
        <v>385</v>
      </c>
      <c r="D10277">
        <v>2033</v>
      </c>
      <c r="E10277">
        <v>9.6212</v>
      </c>
      <c r="F10277" t="s">
        <v>383</v>
      </c>
      <c r="G10277" t="s">
        <v>392</v>
      </c>
    </row>
    <row r="10278" spans="1:7" x14ac:dyDescent="0.35">
      <c r="A10278" t="s">
        <v>1</v>
      </c>
      <c r="B10278" t="s">
        <v>29</v>
      </c>
      <c r="C10278" t="s">
        <v>385</v>
      </c>
      <c r="D10278">
        <v>2033</v>
      </c>
      <c r="E10278">
        <v>9.0099</v>
      </c>
      <c r="F10278" t="s">
        <v>383</v>
      </c>
      <c r="G10278" t="s">
        <v>392</v>
      </c>
    </row>
    <row r="10279" spans="1:7" x14ac:dyDescent="0.35">
      <c r="A10279" t="s">
        <v>1</v>
      </c>
      <c r="B10279" t="s">
        <v>32</v>
      </c>
      <c r="C10279" t="s">
        <v>385</v>
      </c>
      <c r="D10279">
        <v>2033</v>
      </c>
      <c r="E10279">
        <v>3.8517000000000001</v>
      </c>
      <c r="F10279" t="s">
        <v>383</v>
      </c>
      <c r="G10279" t="s">
        <v>392</v>
      </c>
    </row>
    <row r="10280" spans="1:7" x14ac:dyDescent="0.35">
      <c r="A10280" t="s">
        <v>1</v>
      </c>
      <c r="B10280" t="s">
        <v>30</v>
      </c>
      <c r="C10280" t="s">
        <v>385</v>
      </c>
      <c r="D10280">
        <v>2033</v>
      </c>
      <c r="E10280">
        <v>13.178599999999999</v>
      </c>
      <c r="F10280" t="s">
        <v>383</v>
      </c>
      <c r="G10280" t="s">
        <v>392</v>
      </c>
    </row>
    <row r="10281" spans="1:7" x14ac:dyDescent="0.35">
      <c r="A10281" t="s">
        <v>1</v>
      </c>
      <c r="B10281" t="s">
        <v>33</v>
      </c>
      <c r="C10281" t="s">
        <v>385</v>
      </c>
      <c r="D10281">
        <v>2033</v>
      </c>
      <c r="E10281">
        <v>0.73240000000000005</v>
      </c>
      <c r="F10281" t="s">
        <v>383</v>
      </c>
      <c r="G10281" t="s">
        <v>392</v>
      </c>
    </row>
    <row r="10282" spans="1:7" x14ac:dyDescent="0.35">
      <c r="A10282" t="s">
        <v>1</v>
      </c>
      <c r="B10282" t="s">
        <v>34</v>
      </c>
      <c r="C10282" t="s">
        <v>385</v>
      </c>
      <c r="D10282">
        <v>2033</v>
      </c>
      <c r="E10282">
        <v>176.13900000000001</v>
      </c>
      <c r="F10282" t="s">
        <v>383</v>
      </c>
      <c r="G10282" t="s">
        <v>392</v>
      </c>
    </row>
    <row r="10283" spans="1:7" x14ac:dyDescent="0.35">
      <c r="A10283" t="s">
        <v>1</v>
      </c>
      <c r="B10283" t="s">
        <v>35</v>
      </c>
      <c r="C10283" t="s">
        <v>385</v>
      </c>
      <c r="D10283">
        <v>2033</v>
      </c>
      <c r="E10283">
        <v>3.0838999999999999</v>
      </c>
      <c r="F10283" t="s">
        <v>383</v>
      </c>
      <c r="G10283" t="s">
        <v>392</v>
      </c>
    </row>
    <row r="10284" spans="1:7" x14ac:dyDescent="0.35">
      <c r="A10284" t="s">
        <v>1</v>
      </c>
      <c r="B10284" t="s">
        <v>36</v>
      </c>
      <c r="C10284" t="s">
        <v>385</v>
      </c>
      <c r="D10284">
        <v>2033</v>
      </c>
      <c r="E10284">
        <v>93.951700000000002</v>
      </c>
      <c r="F10284" t="s">
        <v>383</v>
      </c>
      <c r="G10284" t="s">
        <v>392</v>
      </c>
    </row>
    <row r="10285" spans="1:7" x14ac:dyDescent="0.35">
      <c r="A10285" t="s">
        <v>1</v>
      </c>
      <c r="B10285" t="s">
        <v>37</v>
      </c>
      <c r="C10285" t="s">
        <v>385</v>
      </c>
      <c r="D10285">
        <v>2033</v>
      </c>
      <c r="E10285">
        <v>53.648299999999999</v>
      </c>
      <c r="F10285" t="s">
        <v>383</v>
      </c>
      <c r="G10285" t="s">
        <v>392</v>
      </c>
    </row>
    <row r="10286" spans="1:7" x14ac:dyDescent="0.35">
      <c r="A10286" t="s">
        <v>1</v>
      </c>
      <c r="B10286" t="s">
        <v>39</v>
      </c>
      <c r="C10286" t="s">
        <v>385</v>
      </c>
      <c r="D10286">
        <v>2033</v>
      </c>
      <c r="E10286">
        <v>1.5068999999999999</v>
      </c>
      <c r="F10286" t="s">
        <v>383</v>
      </c>
      <c r="G10286" t="s">
        <v>392</v>
      </c>
    </row>
    <row r="10287" spans="1:7" x14ac:dyDescent="0.35">
      <c r="A10287" t="s">
        <v>1</v>
      </c>
      <c r="B10287" t="s">
        <v>40</v>
      </c>
      <c r="C10287" t="s">
        <v>385</v>
      </c>
      <c r="D10287">
        <v>2033</v>
      </c>
      <c r="E10287">
        <v>597.21429999999998</v>
      </c>
      <c r="F10287" t="s">
        <v>383</v>
      </c>
      <c r="G10287" t="s">
        <v>392</v>
      </c>
    </row>
    <row r="10288" spans="1:7" x14ac:dyDescent="0.35">
      <c r="A10288" t="s">
        <v>1</v>
      </c>
      <c r="B10288" t="s">
        <v>11</v>
      </c>
      <c r="C10288" t="s">
        <v>386</v>
      </c>
      <c r="D10288">
        <v>2033</v>
      </c>
      <c r="E10288">
        <v>40.155299999999997</v>
      </c>
      <c r="F10288" t="s">
        <v>383</v>
      </c>
      <c r="G10288" t="s">
        <v>392</v>
      </c>
    </row>
    <row r="10289" spans="1:7" x14ac:dyDescent="0.35">
      <c r="A10289" t="s">
        <v>1</v>
      </c>
      <c r="B10289" t="s">
        <v>25</v>
      </c>
      <c r="C10289" t="s">
        <v>386</v>
      </c>
      <c r="D10289">
        <v>2033</v>
      </c>
      <c r="E10289">
        <v>37.6417</v>
      </c>
      <c r="F10289" t="s">
        <v>383</v>
      </c>
      <c r="G10289" t="s">
        <v>392</v>
      </c>
    </row>
    <row r="10290" spans="1:7" x14ac:dyDescent="0.35">
      <c r="A10290" t="s">
        <v>1</v>
      </c>
      <c r="B10290" t="s">
        <v>26</v>
      </c>
      <c r="C10290" t="s">
        <v>386</v>
      </c>
      <c r="D10290">
        <v>2033</v>
      </c>
      <c r="E10290">
        <v>11.5137</v>
      </c>
      <c r="F10290" t="s">
        <v>383</v>
      </c>
      <c r="G10290" t="s">
        <v>392</v>
      </c>
    </row>
    <row r="10291" spans="1:7" x14ac:dyDescent="0.35">
      <c r="A10291" t="s">
        <v>1</v>
      </c>
      <c r="B10291" t="s">
        <v>27</v>
      </c>
      <c r="C10291" t="s">
        <v>386</v>
      </c>
      <c r="D10291">
        <v>2033</v>
      </c>
      <c r="E10291">
        <v>3.972</v>
      </c>
      <c r="F10291" t="s">
        <v>383</v>
      </c>
      <c r="G10291" t="s">
        <v>392</v>
      </c>
    </row>
    <row r="10292" spans="1:7" x14ac:dyDescent="0.35">
      <c r="A10292" t="s">
        <v>1</v>
      </c>
      <c r="B10292" t="s">
        <v>29</v>
      </c>
      <c r="C10292" t="s">
        <v>386</v>
      </c>
      <c r="D10292">
        <v>2033</v>
      </c>
      <c r="E10292">
        <v>3.0451000000000001</v>
      </c>
      <c r="F10292" t="s">
        <v>383</v>
      </c>
      <c r="G10292" t="s">
        <v>392</v>
      </c>
    </row>
    <row r="10293" spans="1:7" x14ac:dyDescent="0.35">
      <c r="A10293" t="s">
        <v>1</v>
      </c>
      <c r="B10293" t="s">
        <v>32</v>
      </c>
      <c r="C10293" t="s">
        <v>386</v>
      </c>
      <c r="D10293">
        <v>2033</v>
      </c>
      <c r="E10293">
        <v>9.3100000000000002E-2</v>
      </c>
      <c r="F10293" t="s">
        <v>383</v>
      </c>
      <c r="G10293" t="s">
        <v>392</v>
      </c>
    </row>
    <row r="10294" spans="1:7" x14ac:dyDescent="0.35">
      <c r="A10294" t="s">
        <v>1</v>
      </c>
      <c r="B10294" t="s">
        <v>30</v>
      </c>
      <c r="C10294" t="s">
        <v>386</v>
      </c>
      <c r="D10294">
        <v>2033</v>
      </c>
      <c r="E10294">
        <v>4.7664999999999997</v>
      </c>
      <c r="F10294" t="s">
        <v>383</v>
      </c>
      <c r="G10294" t="s">
        <v>392</v>
      </c>
    </row>
    <row r="10295" spans="1:7" x14ac:dyDescent="0.35">
      <c r="A10295" t="s">
        <v>1</v>
      </c>
      <c r="B10295" t="s">
        <v>33</v>
      </c>
      <c r="C10295" t="s">
        <v>386</v>
      </c>
      <c r="D10295">
        <v>2033</v>
      </c>
      <c r="E10295">
        <v>7.9899999999999999E-2</v>
      </c>
      <c r="F10295" t="s">
        <v>383</v>
      </c>
      <c r="G10295" t="s">
        <v>392</v>
      </c>
    </row>
    <row r="10296" spans="1:7" x14ac:dyDescent="0.35">
      <c r="A10296" t="s">
        <v>1</v>
      </c>
      <c r="B10296" t="s">
        <v>34</v>
      </c>
      <c r="C10296" t="s">
        <v>386</v>
      </c>
      <c r="D10296">
        <v>2033</v>
      </c>
      <c r="E10296">
        <v>99.542100000000005</v>
      </c>
      <c r="F10296" t="s">
        <v>383</v>
      </c>
      <c r="G10296" t="s">
        <v>392</v>
      </c>
    </row>
    <row r="10297" spans="1:7" x14ac:dyDescent="0.35">
      <c r="A10297" t="s">
        <v>1</v>
      </c>
      <c r="B10297" t="s">
        <v>35</v>
      </c>
      <c r="C10297" t="s">
        <v>386</v>
      </c>
      <c r="D10297">
        <v>2033</v>
      </c>
      <c r="E10297">
        <v>0.99990000000000001</v>
      </c>
      <c r="F10297" t="s">
        <v>383</v>
      </c>
      <c r="G10297" t="s">
        <v>392</v>
      </c>
    </row>
    <row r="10298" spans="1:7" x14ac:dyDescent="0.35">
      <c r="A10298" t="s">
        <v>1</v>
      </c>
      <c r="B10298" t="s">
        <v>36</v>
      </c>
      <c r="C10298" t="s">
        <v>386</v>
      </c>
      <c r="D10298">
        <v>2033</v>
      </c>
      <c r="E10298">
        <v>50.093499999999999</v>
      </c>
      <c r="F10298" t="s">
        <v>383</v>
      </c>
      <c r="G10298" t="s">
        <v>392</v>
      </c>
    </row>
    <row r="10299" spans="1:7" x14ac:dyDescent="0.35">
      <c r="A10299" t="s">
        <v>1</v>
      </c>
      <c r="B10299" t="s">
        <v>37</v>
      </c>
      <c r="C10299" t="s">
        <v>386</v>
      </c>
      <c r="D10299">
        <v>2033</v>
      </c>
      <c r="E10299">
        <v>15.852399999999999</v>
      </c>
      <c r="F10299" t="s">
        <v>383</v>
      </c>
      <c r="G10299" t="s">
        <v>392</v>
      </c>
    </row>
    <row r="10300" spans="1:7" x14ac:dyDescent="0.35">
      <c r="A10300" t="s">
        <v>1</v>
      </c>
      <c r="B10300" t="s">
        <v>39</v>
      </c>
      <c r="C10300" t="s">
        <v>386</v>
      </c>
      <c r="D10300">
        <v>2033</v>
      </c>
      <c r="E10300">
        <v>0.28599999999999998</v>
      </c>
      <c r="F10300" t="s">
        <v>383</v>
      </c>
      <c r="G10300" t="s">
        <v>392</v>
      </c>
    </row>
    <row r="10301" spans="1:7" x14ac:dyDescent="0.35">
      <c r="A10301" t="s">
        <v>1</v>
      </c>
      <c r="B10301" t="s">
        <v>40</v>
      </c>
      <c r="C10301" t="s">
        <v>386</v>
      </c>
      <c r="D10301">
        <v>2033</v>
      </c>
      <c r="E10301">
        <v>268.0412</v>
      </c>
      <c r="F10301" t="s">
        <v>383</v>
      </c>
      <c r="G10301" t="s">
        <v>392</v>
      </c>
    </row>
    <row r="10302" spans="1:7" x14ac:dyDescent="0.35">
      <c r="A10302" t="s">
        <v>1</v>
      </c>
      <c r="B10302" t="s">
        <v>11</v>
      </c>
      <c r="C10302" t="s">
        <v>387</v>
      </c>
      <c r="D10302">
        <v>2033</v>
      </c>
      <c r="E10302">
        <v>0</v>
      </c>
      <c r="F10302" t="s">
        <v>383</v>
      </c>
      <c r="G10302" t="s">
        <v>392</v>
      </c>
    </row>
    <row r="10303" spans="1:7" x14ac:dyDescent="0.35">
      <c r="A10303" t="s">
        <v>1</v>
      </c>
      <c r="B10303" t="s">
        <v>25</v>
      </c>
      <c r="C10303" t="s">
        <v>387</v>
      </c>
      <c r="D10303">
        <v>2033</v>
      </c>
      <c r="E10303">
        <v>6.5796999999999999</v>
      </c>
      <c r="F10303" t="s">
        <v>383</v>
      </c>
      <c r="G10303" t="s">
        <v>392</v>
      </c>
    </row>
    <row r="10304" spans="1:7" x14ac:dyDescent="0.35">
      <c r="A10304" t="s">
        <v>1</v>
      </c>
      <c r="B10304" t="s">
        <v>26</v>
      </c>
      <c r="C10304" t="s">
        <v>387</v>
      </c>
      <c r="D10304">
        <v>2033</v>
      </c>
      <c r="E10304">
        <v>0</v>
      </c>
      <c r="F10304" t="s">
        <v>383</v>
      </c>
      <c r="G10304" t="s">
        <v>392</v>
      </c>
    </row>
    <row r="10305" spans="1:7" x14ac:dyDescent="0.35">
      <c r="A10305" t="s">
        <v>1</v>
      </c>
      <c r="B10305" t="s">
        <v>27</v>
      </c>
      <c r="C10305" t="s">
        <v>387</v>
      </c>
      <c r="D10305">
        <v>2033</v>
      </c>
      <c r="E10305">
        <v>0</v>
      </c>
      <c r="F10305" t="s">
        <v>383</v>
      </c>
      <c r="G10305" t="s">
        <v>392</v>
      </c>
    </row>
    <row r="10306" spans="1:7" x14ac:dyDescent="0.35">
      <c r="A10306" t="s">
        <v>1</v>
      </c>
      <c r="B10306" t="s">
        <v>29</v>
      </c>
      <c r="C10306" t="s">
        <v>387</v>
      </c>
      <c r="D10306">
        <v>2033</v>
      </c>
      <c r="E10306">
        <v>0.54149999999999998</v>
      </c>
      <c r="F10306" t="s">
        <v>383</v>
      </c>
      <c r="G10306" t="s">
        <v>392</v>
      </c>
    </row>
    <row r="10307" spans="1:7" x14ac:dyDescent="0.35">
      <c r="A10307" t="s">
        <v>1</v>
      </c>
      <c r="B10307" t="s">
        <v>32</v>
      </c>
      <c r="C10307" t="s">
        <v>387</v>
      </c>
      <c r="D10307">
        <v>2033</v>
      </c>
      <c r="E10307">
        <v>0</v>
      </c>
      <c r="F10307" t="s">
        <v>383</v>
      </c>
      <c r="G10307" t="s">
        <v>392</v>
      </c>
    </row>
    <row r="10308" spans="1:7" x14ac:dyDescent="0.35">
      <c r="A10308" t="s">
        <v>1</v>
      </c>
      <c r="B10308" t="s">
        <v>30</v>
      </c>
      <c r="C10308" t="s">
        <v>387</v>
      </c>
      <c r="D10308">
        <v>2033</v>
      </c>
      <c r="E10308">
        <v>0</v>
      </c>
      <c r="F10308" t="s">
        <v>383</v>
      </c>
      <c r="G10308" t="s">
        <v>392</v>
      </c>
    </row>
    <row r="10309" spans="1:7" x14ac:dyDescent="0.35">
      <c r="A10309" t="s">
        <v>1</v>
      </c>
      <c r="B10309" t="s">
        <v>33</v>
      </c>
      <c r="C10309" t="s">
        <v>387</v>
      </c>
      <c r="D10309">
        <v>2033</v>
      </c>
      <c r="E10309">
        <v>0</v>
      </c>
      <c r="F10309" t="s">
        <v>383</v>
      </c>
      <c r="G10309" t="s">
        <v>392</v>
      </c>
    </row>
    <row r="10310" spans="1:7" x14ac:dyDescent="0.35">
      <c r="A10310" t="s">
        <v>1</v>
      </c>
      <c r="B10310" t="s">
        <v>34</v>
      </c>
      <c r="C10310" t="s">
        <v>387</v>
      </c>
      <c r="D10310">
        <v>2033</v>
      </c>
      <c r="E10310">
        <v>10.7037</v>
      </c>
      <c r="F10310" t="s">
        <v>383</v>
      </c>
      <c r="G10310" t="s">
        <v>392</v>
      </c>
    </row>
    <row r="10311" spans="1:7" x14ac:dyDescent="0.35">
      <c r="A10311" t="s">
        <v>1</v>
      </c>
      <c r="B10311" t="s">
        <v>35</v>
      </c>
      <c r="C10311" t="s">
        <v>387</v>
      </c>
      <c r="D10311">
        <v>2033</v>
      </c>
      <c r="E10311">
        <v>1.03E-2</v>
      </c>
      <c r="F10311" t="s">
        <v>383</v>
      </c>
      <c r="G10311" t="s">
        <v>392</v>
      </c>
    </row>
    <row r="10312" spans="1:7" x14ac:dyDescent="0.35">
      <c r="A10312" t="s">
        <v>1</v>
      </c>
      <c r="B10312" t="s">
        <v>36</v>
      </c>
      <c r="C10312" t="s">
        <v>387</v>
      </c>
      <c r="D10312">
        <v>2033</v>
      </c>
      <c r="E10312">
        <v>5.1946000000000003</v>
      </c>
      <c r="F10312" t="s">
        <v>383</v>
      </c>
      <c r="G10312" t="s">
        <v>392</v>
      </c>
    </row>
    <row r="10313" spans="1:7" x14ac:dyDescent="0.35">
      <c r="A10313" t="s">
        <v>1</v>
      </c>
      <c r="B10313" t="s">
        <v>37</v>
      </c>
      <c r="C10313" t="s">
        <v>387</v>
      </c>
      <c r="D10313">
        <v>2033</v>
      </c>
      <c r="E10313">
        <v>0</v>
      </c>
      <c r="F10313" t="s">
        <v>383</v>
      </c>
      <c r="G10313" t="s">
        <v>392</v>
      </c>
    </row>
    <row r="10314" spans="1:7" x14ac:dyDescent="0.35">
      <c r="A10314" t="s">
        <v>1</v>
      </c>
      <c r="B10314" t="s">
        <v>39</v>
      </c>
      <c r="C10314" t="s">
        <v>387</v>
      </c>
      <c r="D10314">
        <v>2033</v>
      </c>
      <c r="E10314">
        <v>0</v>
      </c>
      <c r="F10314" t="s">
        <v>383</v>
      </c>
      <c r="G10314" t="s">
        <v>392</v>
      </c>
    </row>
    <row r="10315" spans="1:7" x14ac:dyDescent="0.35">
      <c r="A10315" t="s">
        <v>1</v>
      </c>
      <c r="B10315" t="s">
        <v>40</v>
      </c>
      <c r="C10315" t="s">
        <v>387</v>
      </c>
      <c r="D10315">
        <v>2033</v>
      </c>
      <c r="E10315">
        <v>23.029800000000002</v>
      </c>
      <c r="F10315" t="s">
        <v>383</v>
      </c>
      <c r="G10315" t="s">
        <v>392</v>
      </c>
    </row>
    <row r="10316" spans="1:7" x14ac:dyDescent="0.35">
      <c r="A10316" t="s">
        <v>1</v>
      </c>
      <c r="B10316" t="s">
        <v>11</v>
      </c>
      <c r="C10316" t="s">
        <v>16</v>
      </c>
      <c r="D10316">
        <v>2033</v>
      </c>
      <c r="E10316">
        <v>40.089199999999998</v>
      </c>
      <c r="F10316" t="s">
        <v>383</v>
      </c>
      <c r="G10316" t="s">
        <v>392</v>
      </c>
    </row>
    <row r="10317" spans="1:7" x14ac:dyDescent="0.35">
      <c r="A10317" t="s">
        <v>1</v>
      </c>
      <c r="B10317" t="s">
        <v>25</v>
      </c>
      <c r="C10317" t="s">
        <v>16</v>
      </c>
      <c r="D10317">
        <v>2033</v>
      </c>
      <c r="E10317">
        <v>12.037699999999999</v>
      </c>
      <c r="F10317" t="s">
        <v>383</v>
      </c>
      <c r="G10317" t="s">
        <v>392</v>
      </c>
    </row>
    <row r="10318" spans="1:7" x14ac:dyDescent="0.35">
      <c r="A10318" t="s">
        <v>1</v>
      </c>
      <c r="B10318" t="s">
        <v>26</v>
      </c>
      <c r="C10318" t="s">
        <v>16</v>
      </c>
      <c r="D10318">
        <v>2033</v>
      </c>
      <c r="E10318">
        <v>5.0355999999999996</v>
      </c>
      <c r="F10318" t="s">
        <v>383</v>
      </c>
      <c r="G10318" t="s">
        <v>392</v>
      </c>
    </row>
    <row r="10319" spans="1:7" x14ac:dyDescent="0.35">
      <c r="A10319" t="s">
        <v>1</v>
      </c>
      <c r="B10319" t="s">
        <v>27</v>
      </c>
      <c r="C10319" t="s">
        <v>16</v>
      </c>
      <c r="D10319">
        <v>2033</v>
      </c>
      <c r="E10319">
        <v>0.91569999999999996</v>
      </c>
      <c r="F10319" t="s">
        <v>383</v>
      </c>
      <c r="G10319" t="s">
        <v>392</v>
      </c>
    </row>
    <row r="10320" spans="1:7" x14ac:dyDescent="0.35">
      <c r="A10320" t="s">
        <v>1</v>
      </c>
      <c r="B10320" t="s">
        <v>29</v>
      </c>
      <c r="C10320" t="s">
        <v>16</v>
      </c>
      <c r="D10320">
        <v>2033</v>
      </c>
      <c r="E10320">
        <v>0.38929999999999998</v>
      </c>
      <c r="F10320" t="s">
        <v>383</v>
      </c>
      <c r="G10320" t="s">
        <v>392</v>
      </c>
    </row>
    <row r="10321" spans="1:7" x14ac:dyDescent="0.35">
      <c r="A10321" t="s">
        <v>1</v>
      </c>
      <c r="B10321" t="s">
        <v>32</v>
      </c>
      <c r="C10321" t="s">
        <v>16</v>
      </c>
      <c r="D10321">
        <v>2033</v>
      </c>
      <c r="E10321">
        <v>0</v>
      </c>
      <c r="F10321" t="s">
        <v>383</v>
      </c>
      <c r="G10321" t="s">
        <v>392</v>
      </c>
    </row>
    <row r="10322" spans="1:7" x14ac:dyDescent="0.35">
      <c r="A10322" t="s">
        <v>1</v>
      </c>
      <c r="B10322" t="s">
        <v>30</v>
      </c>
      <c r="C10322" t="s">
        <v>16</v>
      </c>
      <c r="D10322">
        <v>2033</v>
      </c>
      <c r="E10322">
        <v>1.1794</v>
      </c>
      <c r="F10322" t="s">
        <v>383</v>
      </c>
      <c r="G10322" t="s">
        <v>392</v>
      </c>
    </row>
    <row r="10323" spans="1:7" x14ac:dyDescent="0.35">
      <c r="A10323" t="s">
        <v>1</v>
      </c>
      <c r="B10323" t="s">
        <v>33</v>
      </c>
      <c r="C10323" t="s">
        <v>16</v>
      </c>
      <c r="D10323">
        <v>2033</v>
      </c>
      <c r="E10323">
        <v>0</v>
      </c>
      <c r="F10323" t="s">
        <v>383</v>
      </c>
      <c r="G10323" t="s">
        <v>392</v>
      </c>
    </row>
    <row r="10324" spans="1:7" x14ac:dyDescent="0.35">
      <c r="A10324" t="s">
        <v>1</v>
      </c>
      <c r="B10324" t="s">
        <v>34</v>
      </c>
      <c r="C10324" t="s">
        <v>16</v>
      </c>
      <c r="D10324">
        <v>2033</v>
      </c>
      <c r="E10324">
        <v>43.070799999999998</v>
      </c>
      <c r="F10324" t="s">
        <v>383</v>
      </c>
      <c r="G10324" t="s">
        <v>392</v>
      </c>
    </row>
    <row r="10325" spans="1:7" x14ac:dyDescent="0.35">
      <c r="A10325" t="s">
        <v>1</v>
      </c>
      <c r="B10325" t="s">
        <v>35</v>
      </c>
      <c r="C10325" t="s">
        <v>16</v>
      </c>
      <c r="D10325">
        <v>2033</v>
      </c>
      <c r="E10325">
        <v>0.1658</v>
      </c>
      <c r="F10325" t="s">
        <v>383</v>
      </c>
      <c r="G10325" t="s">
        <v>392</v>
      </c>
    </row>
    <row r="10326" spans="1:7" x14ac:dyDescent="0.35">
      <c r="A10326" t="s">
        <v>1</v>
      </c>
      <c r="B10326" t="s">
        <v>36</v>
      </c>
      <c r="C10326" t="s">
        <v>16</v>
      </c>
      <c r="D10326">
        <v>2033</v>
      </c>
      <c r="E10326">
        <v>16.840699999999998</v>
      </c>
      <c r="F10326" t="s">
        <v>383</v>
      </c>
      <c r="G10326" t="s">
        <v>392</v>
      </c>
    </row>
    <row r="10327" spans="1:7" x14ac:dyDescent="0.35">
      <c r="A10327" t="s">
        <v>1</v>
      </c>
      <c r="B10327" t="s">
        <v>37</v>
      </c>
      <c r="C10327" t="s">
        <v>16</v>
      </c>
      <c r="D10327">
        <v>2033</v>
      </c>
      <c r="E10327">
        <v>11.5528</v>
      </c>
      <c r="F10327" t="s">
        <v>383</v>
      </c>
      <c r="G10327" t="s">
        <v>392</v>
      </c>
    </row>
    <row r="10328" spans="1:7" x14ac:dyDescent="0.35">
      <c r="A10328" t="s">
        <v>1</v>
      </c>
      <c r="B10328" t="s">
        <v>39</v>
      </c>
      <c r="C10328" t="s">
        <v>16</v>
      </c>
      <c r="D10328">
        <v>2033</v>
      </c>
      <c r="E10328">
        <v>0</v>
      </c>
      <c r="F10328" t="s">
        <v>383</v>
      </c>
      <c r="G10328" t="s">
        <v>392</v>
      </c>
    </row>
    <row r="10329" spans="1:7" x14ac:dyDescent="0.35">
      <c r="A10329" t="s">
        <v>1</v>
      </c>
      <c r="B10329" t="s">
        <v>40</v>
      </c>
      <c r="C10329" t="s">
        <v>16</v>
      </c>
      <c r="D10329">
        <v>2033</v>
      </c>
      <c r="E10329">
        <v>131.27699999999999</v>
      </c>
      <c r="F10329" t="s">
        <v>383</v>
      </c>
      <c r="G10329" t="s">
        <v>392</v>
      </c>
    </row>
    <row r="10330" spans="1:7" x14ac:dyDescent="0.35">
      <c r="A10330" t="s">
        <v>1</v>
      </c>
      <c r="B10330" t="s">
        <v>11</v>
      </c>
      <c r="C10330" t="s">
        <v>388</v>
      </c>
      <c r="D10330">
        <v>2033</v>
      </c>
      <c r="E10330">
        <v>0.2681</v>
      </c>
      <c r="F10330" t="s">
        <v>383</v>
      </c>
      <c r="G10330" t="s">
        <v>392</v>
      </c>
    </row>
    <row r="10331" spans="1:7" x14ac:dyDescent="0.35">
      <c r="A10331" t="s">
        <v>1</v>
      </c>
      <c r="B10331" t="s">
        <v>25</v>
      </c>
      <c r="C10331" t="s">
        <v>388</v>
      </c>
      <c r="D10331">
        <v>2033</v>
      </c>
      <c r="E10331">
        <v>1.7326999999999999</v>
      </c>
      <c r="F10331" t="s">
        <v>383</v>
      </c>
      <c r="G10331" t="s">
        <v>392</v>
      </c>
    </row>
    <row r="10332" spans="1:7" x14ac:dyDescent="0.35">
      <c r="A10332" t="s">
        <v>1</v>
      </c>
      <c r="B10332" t="s">
        <v>26</v>
      </c>
      <c r="C10332" t="s">
        <v>388</v>
      </c>
      <c r="D10332">
        <v>2033</v>
      </c>
      <c r="E10332">
        <v>0.1106</v>
      </c>
      <c r="F10332" t="s">
        <v>383</v>
      </c>
      <c r="G10332" t="s">
        <v>392</v>
      </c>
    </row>
    <row r="10333" spans="1:7" x14ac:dyDescent="0.35">
      <c r="A10333" t="s">
        <v>1</v>
      </c>
      <c r="B10333" t="s">
        <v>27</v>
      </c>
      <c r="C10333" t="s">
        <v>388</v>
      </c>
      <c r="D10333">
        <v>2033</v>
      </c>
      <c r="E10333">
        <v>9.1000000000000004E-3</v>
      </c>
      <c r="F10333" t="s">
        <v>383</v>
      </c>
      <c r="G10333" t="s">
        <v>392</v>
      </c>
    </row>
    <row r="10334" spans="1:7" x14ac:dyDescent="0.35">
      <c r="A10334" t="s">
        <v>1</v>
      </c>
      <c r="B10334" t="s">
        <v>29</v>
      </c>
      <c r="C10334" t="s">
        <v>388</v>
      </c>
      <c r="D10334">
        <v>2033</v>
      </c>
      <c r="E10334">
        <v>6.7000000000000002E-3</v>
      </c>
      <c r="F10334" t="s">
        <v>383</v>
      </c>
      <c r="G10334" t="s">
        <v>392</v>
      </c>
    </row>
    <row r="10335" spans="1:7" x14ac:dyDescent="0.35">
      <c r="A10335" t="s">
        <v>1</v>
      </c>
      <c r="B10335" t="s">
        <v>32</v>
      </c>
      <c r="C10335" t="s">
        <v>388</v>
      </c>
      <c r="D10335">
        <v>2033</v>
      </c>
      <c r="E10335">
        <v>4.5999999999999999E-3</v>
      </c>
      <c r="F10335" t="s">
        <v>383</v>
      </c>
      <c r="G10335" t="s">
        <v>392</v>
      </c>
    </row>
    <row r="10336" spans="1:7" x14ac:dyDescent="0.35">
      <c r="A10336" t="s">
        <v>1</v>
      </c>
      <c r="B10336" t="s">
        <v>30</v>
      </c>
      <c r="C10336" t="s">
        <v>388</v>
      </c>
      <c r="D10336">
        <v>2033</v>
      </c>
      <c r="E10336" s="76">
        <v>5.0000000000000001E-4</v>
      </c>
      <c r="F10336" t="s">
        <v>383</v>
      </c>
      <c r="G10336" t="s">
        <v>392</v>
      </c>
    </row>
    <row r="10337" spans="1:7" x14ac:dyDescent="0.35">
      <c r="A10337" t="s">
        <v>1</v>
      </c>
      <c r="B10337" t="s">
        <v>33</v>
      </c>
      <c r="C10337" t="s">
        <v>388</v>
      </c>
      <c r="D10337">
        <v>2033</v>
      </c>
      <c r="E10337">
        <v>0</v>
      </c>
      <c r="F10337" t="s">
        <v>383</v>
      </c>
      <c r="G10337" t="s">
        <v>392</v>
      </c>
    </row>
    <row r="10338" spans="1:7" x14ac:dyDescent="0.35">
      <c r="A10338" t="s">
        <v>1</v>
      </c>
      <c r="B10338" t="s">
        <v>34</v>
      </c>
      <c r="C10338" t="s">
        <v>388</v>
      </c>
      <c r="D10338">
        <v>2033</v>
      </c>
      <c r="E10338">
        <v>2.4167999999999998</v>
      </c>
      <c r="F10338" t="s">
        <v>383</v>
      </c>
      <c r="G10338" t="s">
        <v>392</v>
      </c>
    </row>
    <row r="10339" spans="1:7" x14ac:dyDescent="0.35">
      <c r="A10339" t="s">
        <v>1</v>
      </c>
      <c r="B10339" t="s">
        <v>35</v>
      </c>
      <c r="C10339" t="s">
        <v>388</v>
      </c>
      <c r="D10339">
        <v>2033</v>
      </c>
      <c r="E10339" s="76">
        <v>2.0000000000000001E-4</v>
      </c>
      <c r="F10339" t="s">
        <v>383</v>
      </c>
      <c r="G10339" t="s">
        <v>392</v>
      </c>
    </row>
    <row r="10340" spans="1:7" x14ac:dyDescent="0.35">
      <c r="A10340" t="s">
        <v>1</v>
      </c>
      <c r="B10340" t="s">
        <v>36</v>
      </c>
      <c r="C10340" t="s">
        <v>388</v>
      </c>
      <c r="D10340">
        <v>2033</v>
      </c>
      <c r="E10340">
        <v>0.34050000000000002</v>
      </c>
      <c r="F10340" t="s">
        <v>383</v>
      </c>
      <c r="G10340" t="s">
        <v>392</v>
      </c>
    </row>
    <row r="10341" spans="1:7" x14ac:dyDescent="0.35">
      <c r="A10341" t="s">
        <v>1</v>
      </c>
      <c r="B10341" t="s">
        <v>37</v>
      </c>
      <c r="C10341" t="s">
        <v>388</v>
      </c>
      <c r="D10341">
        <v>2033</v>
      </c>
      <c r="E10341">
        <v>3.39E-2</v>
      </c>
      <c r="F10341" t="s">
        <v>383</v>
      </c>
      <c r="G10341" t="s">
        <v>392</v>
      </c>
    </row>
    <row r="10342" spans="1:7" x14ac:dyDescent="0.35">
      <c r="A10342" t="s">
        <v>1</v>
      </c>
      <c r="B10342" t="s">
        <v>39</v>
      </c>
      <c r="C10342" t="s">
        <v>388</v>
      </c>
      <c r="D10342">
        <v>2033</v>
      </c>
      <c r="E10342">
        <v>2.8199999999999999E-2</v>
      </c>
      <c r="F10342" t="s">
        <v>383</v>
      </c>
      <c r="G10342" t="s">
        <v>392</v>
      </c>
    </row>
    <row r="10343" spans="1:7" x14ac:dyDescent="0.35">
      <c r="A10343" t="s">
        <v>1</v>
      </c>
      <c r="B10343" t="s">
        <v>40</v>
      </c>
      <c r="C10343" t="s">
        <v>388</v>
      </c>
      <c r="D10343">
        <v>2033</v>
      </c>
      <c r="E10343">
        <v>4.9519000000000002</v>
      </c>
      <c r="F10343" t="s">
        <v>383</v>
      </c>
      <c r="G10343" t="s">
        <v>392</v>
      </c>
    </row>
    <row r="10344" spans="1:7" x14ac:dyDescent="0.35">
      <c r="A10344" t="s">
        <v>1</v>
      </c>
      <c r="B10344" t="s">
        <v>11</v>
      </c>
      <c r="C10344" t="s">
        <v>389</v>
      </c>
      <c r="D10344">
        <v>2033</v>
      </c>
      <c r="E10344">
        <v>9.3399999999999997E-2</v>
      </c>
      <c r="F10344" t="s">
        <v>383</v>
      </c>
      <c r="G10344" t="s">
        <v>392</v>
      </c>
    </row>
    <row r="10345" spans="1:7" x14ac:dyDescent="0.35">
      <c r="A10345" t="s">
        <v>1</v>
      </c>
      <c r="B10345" t="s">
        <v>25</v>
      </c>
      <c r="C10345" t="s">
        <v>389</v>
      </c>
      <c r="D10345">
        <v>2033</v>
      </c>
      <c r="E10345">
        <v>6.7199999999999996E-2</v>
      </c>
      <c r="F10345" t="s">
        <v>383</v>
      </c>
      <c r="G10345" t="s">
        <v>392</v>
      </c>
    </row>
    <row r="10346" spans="1:7" x14ac:dyDescent="0.35">
      <c r="A10346" t="s">
        <v>1</v>
      </c>
      <c r="B10346" t="s">
        <v>26</v>
      </c>
      <c r="C10346" t="s">
        <v>389</v>
      </c>
      <c r="D10346">
        <v>2033</v>
      </c>
      <c r="E10346">
        <v>6.0699999999999997E-2</v>
      </c>
      <c r="F10346" t="s">
        <v>383</v>
      </c>
      <c r="G10346" t="s">
        <v>392</v>
      </c>
    </row>
    <row r="10347" spans="1:7" x14ac:dyDescent="0.35">
      <c r="A10347" t="s">
        <v>1</v>
      </c>
      <c r="B10347" t="s">
        <v>27</v>
      </c>
      <c r="C10347" t="s">
        <v>389</v>
      </c>
      <c r="D10347">
        <v>2033</v>
      </c>
      <c r="E10347">
        <v>1.3299999999999999E-2</v>
      </c>
      <c r="F10347" t="s">
        <v>383</v>
      </c>
      <c r="G10347" t="s">
        <v>392</v>
      </c>
    </row>
    <row r="10348" spans="1:7" x14ac:dyDescent="0.35">
      <c r="A10348" t="s">
        <v>1</v>
      </c>
      <c r="B10348" t="s">
        <v>29</v>
      </c>
      <c r="C10348" t="s">
        <v>389</v>
      </c>
      <c r="D10348">
        <v>2033</v>
      </c>
      <c r="E10348">
        <v>8.3000000000000001E-3</v>
      </c>
      <c r="F10348" t="s">
        <v>383</v>
      </c>
      <c r="G10348" t="s">
        <v>392</v>
      </c>
    </row>
    <row r="10349" spans="1:7" x14ac:dyDescent="0.35">
      <c r="A10349" t="s">
        <v>1</v>
      </c>
      <c r="B10349" t="s">
        <v>32</v>
      </c>
      <c r="C10349" t="s">
        <v>389</v>
      </c>
      <c r="D10349">
        <v>2033</v>
      </c>
      <c r="E10349">
        <v>0</v>
      </c>
      <c r="F10349" t="s">
        <v>383</v>
      </c>
      <c r="G10349" t="s">
        <v>392</v>
      </c>
    </row>
    <row r="10350" spans="1:7" x14ac:dyDescent="0.35">
      <c r="A10350" t="s">
        <v>1</v>
      </c>
      <c r="B10350" t="s">
        <v>30</v>
      </c>
      <c r="C10350" t="s">
        <v>389</v>
      </c>
      <c r="D10350">
        <v>2033</v>
      </c>
      <c r="E10350">
        <v>2.86E-2</v>
      </c>
      <c r="F10350" t="s">
        <v>383</v>
      </c>
      <c r="G10350" t="s">
        <v>392</v>
      </c>
    </row>
    <row r="10351" spans="1:7" x14ac:dyDescent="0.35">
      <c r="A10351" t="s">
        <v>1</v>
      </c>
      <c r="B10351" t="s">
        <v>33</v>
      </c>
      <c r="C10351" t="s">
        <v>389</v>
      </c>
      <c r="D10351">
        <v>2033</v>
      </c>
      <c r="E10351">
        <v>0</v>
      </c>
      <c r="F10351" t="s">
        <v>383</v>
      </c>
      <c r="G10351" t="s">
        <v>392</v>
      </c>
    </row>
    <row r="10352" spans="1:7" x14ac:dyDescent="0.35">
      <c r="A10352" t="s">
        <v>1</v>
      </c>
      <c r="B10352" t="s">
        <v>34</v>
      </c>
      <c r="C10352" t="s">
        <v>389</v>
      </c>
      <c r="D10352">
        <v>2033</v>
      </c>
      <c r="E10352">
        <v>2.5823</v>
      </c>
      <c r="F10352" t="s">
        <v>383</v>
      </c>
      <c r="G10352" t="s">
        <v>392</v>
      </c>
    </row>
    <row r="10353" spans="1:7" x14ac:dyDescent="0.35">
      <c r="A10353" t="s">
        <v>1</v>
      </c>
      <c r="B10353" t="s">
        <v>35</v>
      </c>
      <c r="C10353" t="s">
        <v>389</v>
      </c>
      <c r="D10353">
        <v>2033</v>
      </c>
      <c r="E10353">
        <v>0</v>
      </c>
      <c r="F10353" t="s">
        <v>383</v>
      </c>
      <c r="G10353" t="s">
        <v>392</v>
      </c>
    </row>
    <row r="10354" spans="1:7" x14ac:dyDescent="0.35">
      <c r="A10354" t="s">
        <v>1</v>
      </c>
      <c r="B10354" t="s">
        <v>36</v>
      </c>
      <c r="C10354" t="s">
        <v>389</v>
      </c>
      <c r="D10354">
        <v>2033</v>
      </c>
      <c r="E10354">
        <v>0.15</v>
      </c>
      <c r="F10354" t="s">
        <v>383</v>
      </c>
      <c r="G10354" t="s">
        <v>392</v>
      </c>
    </row>
    <row r="10355" spans="1:7" x14ac:dyDescent="0.35">
      <c r="A10355" t="s">
        <v>1</v>
      </c>
      <c r="B10355" t="s">
        <v>37</v>
      </c>
      <c r="C10355" t="s">
        <v>389</v>
      </c>
      <c r="D10355">
        <v>2033</v>
      </c>
      <c r="E10355">
        <v>1.41E-2</v>
      </c>
      <c r="F10355" t="s">
        <v>383</v>
      </c>
      <c r="G10355" t="s">
        <v>392</v>
      </c>
    </row>
    <row r="10356" spans="1:7" x14ac:dyDescent="0.35">
      <c r="A10356" t="s">
        <v>1</v>
      </c>
      <c r="B10356" t="s">
        <v>39</v>
      </c>
      <c r="C10356" t="s">
        <v>389</v>
      </c>
      <c r="D10356">
        <v>2033</v>
      </c>
      <c r="E10356">
        <v>0</v>
      </c>
      <c r="F10356" t="s">
        <v>383</v>
      </c>
      <c r="G10356" t="s">
        <v>392</v>
      </c>
    </row>
    <row r="10357" spans="1:7" x14ac:dyDescent="0.35">
      <c r="A10357" t="s">
        <v>1</v>
      </c>
      <c r="B10357" t="s">
        <v>40</v>
      </c>
      <c r="C10357" t="s">
        <v>389</v>
      </c>
      <c r="D10357">
        <v>2033</v>
      </c>
      <c r="E10357">
        <v>3.0179</v>
      </c>
      <c r="F10357" t="s">
        <v>383</v>
      </c>
      <c r="G10357" t="s">
        <v>392</v>
      </c>
    </row>
    <row r="10358" spans="1:7" x14ac:dyDescent="0.35">
      <c r="A10358" t="s">
        <v>1</v>
      </c>
      <c r="B10358" t="s">
        <v>11</v>
      </c>
      <c r="C10358" t="s">
        <v>390</v>
      </c>
      <c r="D10358">
        <v>2033</v>
      </c>
      <c r="E10358">
        <v>158.57499999999999</v>
      </c>
      <c r="F10358" t="s">
        <v>383</v>
      </c>
      <c r="G10358" t="s">
        <v>392</v>
      </c>
    </row>
    <row r="10359" spans="1:7" x14ac:dyDescent="0.35">
      <c r="A10359" t="s">
        <v>1</v>
      </c>
      <c r="B10359" t="s">
        <v>25</v>
      </c>
      <c r="C10359" t="s">
        <v>390</v>
      </c>
      <c r="D10359">
        <v>2033</v>
      </c>
      <c r="E10359">
        <v>81.870500000000007</v>
      </c>
      <c r="F10359" t="s">
        <v>383</v>
      </c>
      <c r="G10359" t="s">
        <v>392</v>
      </c>
    </row>
    <row r="10360" spans="1:7" x14ac:dyDescent="0.35">
      <c r="A10360" t="s">
        <v>1</v>
      </c>
      <c r="B10360" t="s">
        <v>26</v>
      </c>
      <c r="C10360" t="s">
        <v>390</v>
      </c>
      <c r="D10360">
        <v>2033</v>
      </c>
      <c r="E10360">
        <v>37.597700000000003</v>
      </c>
      <c r="F10360" t="s">
        <v>383</v>
      </c>
      <c r="G10360" t="s">
        <v>392</v>
      </c>
    </row>
    <row r="10361" spans="1:7" x14ac:dyDescent="0.35">
      <c r="A10361" t="s">
        <v>1</v>
      </c>
      <c r="B10361" t="s">
        <v>27</v>
      </c>
      <c r="C10361" t="s">
        <v>390</v>
      </c>
      <c r="D10361">
        <v>2033</v>
      </c>
      <c r="E10361">
        <v>18.690000000000001</v>
      </c>
      <c r="F10361" t="s">
        <v>383</v>
      </c>
      <c r="G10361" t="s">
        <v>392</v>
      </c>
    </row>
    <row r="10362" spans="1:7" x14ac:dyDescent="0.35">
      <c r="A10362" t="s">
        <v>1</v>
      </c>
      <c r="B10362" t="s">
        <v>29</v>
      </c>
      <c r="C10362" t="s">
        <v>390</v>
      </c>
      <c r="D10362">
        <v>2033</v>
      </c>
      <c r="E10362">
        <v>17.427700000000002</v>
      </c>
      <c r="F10362" t="s">
        <v>383</v>
      </c>
      <c r="G10362" t="s">
        <v>392</v>
      </c>
    </row>
    <row r="10363" spans="1:7" x14ac:dyDescent="0.35">
      <c r="A10363" t="s">
        <v>1</v>
      </c>
      <c r="B10363" t="s">
        <v>32</v>
      </c>
      <c r="C10363" t="s">
        <v>390</v>
      </c>
      <c r="D10363">
        <v>2033</v>
      </c>
      <c r="E10363">
        <v>1.6082000000000001</v>
      </c>
      <c r="F10363" t="s">
        <v>383</v>
      </c>
      <c r="G10363" t="s">
        <v>392</v>
      </c>
    </row>
    <row r="10364" spans="1:7" x14ac:dyDescent="0.35">
      <c r="A10364" t="s">
        <v>1</v>
      </c>
      <c r="B10364" t="s">
        <v>30</v>
      </c>
      <c r="C10364" t="s">
        <v>390</v>
      </c>
      <c r="D10364">
        <v>2033</v>
      </c>
      <c r="E10364">
        <v>24.3049</v>
      </c>
      <c r="F10364" t="s">
        <v>383</v>
      </c>
      <c r="G10364" t="s">
        <v>392</v>
      </c>
    </row>
    <row r="10365" spans="1:7" x14ac:dyDescent="0.35">
      <c r="A10365" t="s">
        <v>1</v>
      </c>
      <c r="B10365" t="s">
        <v>33</v>
      </c>
      <c r="C10365" t="s">
        <v>390</v>
      </c>
      <c r="D10365">
        <v>2033</v>
      </c>
      <c r="E10365">
        <v>0.62439999999999996</v>
      </c>
      <c r="F10365" t="s">
        <v>383</v>
      </c>
      <c r="G10365" t="s">
        <v>392</v>
      </c>
    </row>
    <row r="10366" spans="1:7" x14ac:dyDescent="0.35">
      <c r="A10366" t="s">
        <v>1</v>
      </c>
      <c r="B10366" t="s">
        <v>34</v>
      </c>
      <c r="C10366" t="s">
        <v>390</v>
      </c>
      <c r="D10366">
        <v>2033</v>
      </c>
      <c r="E10366">
        <v>323.63819999999998</v>
      </c>
      <c r="F10366" t="s">
        <v>383</v>
      </c>
      <c r="G10366" t="s">
        <v>392</v>
      </c>
    </row>
    <row r="10367" spans="1:7" x14ac:dyDescent="0.35">
      <c r="A10367" t="s">
        <v>1</v>
      </c>
      <c r="B10367" t="s">
        <v>35</v>
      </c>
      <c r="C10367" t="s">
        <v>390</v>
      </c>
      <c r="D10367">
        <v>2033</v>
      </c>
      <c r="E10367">
        <v>4.2477</v>
      </c>
      <c r="F10367" t="s">
        <v>383</v>
      </c>
      <c r="G10367" t="s">
        <v>392</v>
      </c>
    </row>
    <row r="10368" spans="1:7" x14ac:dyDescent="0.35">
      <c r="A10368" t="s">
        <v>1</v>
      </c>
      <c r="B10368" t="s">
        <v>36</v>
      </c>
      <c r="C10368" t="s">
        <v>390</v>
      </c>
      <c r="D10368">
        <v>2033</v>
      </c>
      <c r="E10368">
        <v>154.09950000000001</v>
      </c>
      <c r="F10368" t="s">
        <v>383</v>
      </c>
      <c r="G10368" t="s">
        <v>392</v>
      </c>
    </row>
    <row r="10369" spans="1:7" x14ac:dyDescent="0.35">
      <c r="A10369" t="s">
        <v>1</v>
      </c>
      <c r="B10369" t="s">
        <v>37</v>
      </c>
      <c r="C10369" t="s">
        <v>390</v>
      </c>
      <c r="D10369">
        <v>2033</v>
      </c>
      <c r="E10369">
        <v>52.015799999999999</v>
      </c>
      <c r="F10369" t="s">
        <v>383</v>
      </c>
      <c r="G10369" t="s">
        <v>392</v>
      </c>
    </row>
    <row r="10370" spans="1:7" x14ac:dyDescent="0.35">
      <c r="A10370" t="s">
        <v>1</v>
      </c>
      <c r="B10370" t="s">
        <v>39</v>
      </c>
      <c r="C10370" t="s">
        <v>390</v>
      </c>
      <c r="D10370">
        <v>2033</v>
      </c>
      <c r="E10370">
        <v>2.3048000000000002</v>
      </c>
      <c r="F10370" t="s">
        <v>383</v>
      </c>
      <c r="G10370" t="s">
        <v>392</v>
      </c>
    </row>
    <row r="10371" spans="1:7" x14ac:dyDescent="0.35">
      <c r="A10371" t="s">
        <v>1</v>
      </c>
      <c r="B10371" t="s">
        <v>40</v>
      </c>
      <c r="C10371" t="s">
        <v>390</v>
      </c>
      <c r="D10371">
        <v>2033</v>
      </c>
      <c r="E10371">
        <v>877.00440000000003</v>
      </c>
      <c r="F10371" t="s">
        <v>383</v>
      </c>
      <c r="G10371" t="s">
        <v>392</v>
      </c>
    </row>
    <row r="10372" spans="1:7" x14ac:dyDescent="0.35">
      <c r="A10372" t="s">
        <v>1</v>
      </c>
      <c r="B10372" t="s">
        <v>11</v>
      </c>
      <c r="C10372" t="s">
        <v>17</v>
      </c>
      <c r="D10372">
        <v>2033</v>
      </c>
      <c r="E10372">
        <v>1.5762</v>
      </c>
      <c r="F10372" t="s">
        <v>383</v>
      </c>
      <c r="G10372" t="s">
        <v>392</v>
      </c>
    </row>
    <row r="10373" spans="1:7" x14ac:dyDescent="0.35">
      <c r="A10373" t="s">
        <v>1</v>
      </c>
      <c r="B10373" t="s">
        <v>25</v>
      </c>
      <c r="C10373" t="s">
        <v>17</v>
      </c>
      <c r="D10373">
        <v>2033</v>
      </c>
      <c r="E10373">
        <v>0.63060000000000005</v>
      </c>
      <c r="F10373" t="s">
        <v>383</v>
      </c>
      <c r="G10373" t="s">
        <v>392</v>
      </c>
    </row>
    <row r="10374" spans="1:7" x14ac:dyDescent="0.35">
      <c r="A10374" t="s">
        <v>1</v>
      </c>
      <c r="B10374" t="s">
        <v>26</v>
      </c>
      <c r="C10374" t="s">
        <v>17</v>
      </c>
      <c r="D10374">
        <v>2033</v>
      </c>
      <c r="E10374">
        <v>0</v>
      </c>
      <c r="F10374" t="s">
        <v>383</v>
      </c>
      <c r="G10374" t="s">
        <v>392</v>
      </c>
    </row>
    <row r="10375" spans="1:7" x14ac:dyDescent="0.35">
      <c r="A10375" t="s">
        <v>1</v>
      </c>
      <c r="B10375" t="s">
        <v>27</v>
      </c>
      <c r="C10375" t="s">
        <v>17</v>
      </c>
      <c r="D10375">
        <v>2033</v>
      </c>
      <c r="E10375">
        <v>0</v>
      </c>
      <c r="F10375" t="s">
        <v>383</v>
      </c>
      <c r="G10375" t="s">
        <v>392</v>
      </c>
    </row>
    <row r="10376" spans="1:7" x14ac:dyDescent="0.35">
      <c r="A10376" t="s">
        <v>1</v>
      </c>
      <c r="B10376" t="s">
        <v>29</v>
      </c>
      <c r="C10376" t="s">
        <v>17</v>
      </c>
      <c r="D10376">
        <v>2033</v>
      </c>
      <c r="E10376">
        <v>0</v>
      </c>
      <c r="F10376" t="s">
        <v>383</v>
      </c>
      <c r="G10376" t="s">
        <v>392</v>
      </c>
    </row>
    <row r="10377" spans="1:7" x14ac:dyDescent="0.35">
      <c r="A10377" t="s">
        <v>1</v>
      </c>
      <c r="B10377" t="s">
        <v>32</v>
      </c>
      <c r="C10377" t="s">
        <v>17</v>
      </c>
      <c r="D10377">
        <v>2033</v>
      </c>
      <c r="E10377">
        <v>0</v>
      </c>
      <c r="F10377" t="s">
        <v>383</v>
      </c>
      <c r="G10377" t="s">
        <v>392</v>
      </c>
    </row>
    <row r="10378" spans="1:7" x14ac:dyDescent="0.35">
      <c r="A10378" t="s">
        <v>1</v>
      </c>
      <c r="B10378" t="s">
        <v>30</v>
      </c>
      <c r="C10378" t="s">
        <v>17</v>
      </c>
      <c r="D10378">
        <v>2033</v>
      </c>
      <c r="E10378">
        <v>0.30449999999999999</v>
      </c>
      <c r="F10378" t="s">
        <v>383</v>
      </c>
      <c r="G10378" t="s">
        <v>392</v>
      </c>
    </row>
    <row r="10379" spans="1:7" x14ac:dyDescent="0.35">
      <c r="A10379" t="s">
        <v>1</v>
      </c>
      <c r="B10379" t="s">
        <v>33</v>
      </c>
      <c r="C10379" t="s">
        <v>17</v>
      </c>
      <c r="D10379">
        <v>2033</v>
      </c>
      <c r="E10379">
        <v>0</v>
      </c>
      <c r="F10379" t="s">
        <v>383</v>
      </c>
      <c r="G10379" t="s">
        <v>392</v>
      </c>
    </row>
    <row r="10380" spans="1:7" x14ac:dyDescent="0.35">
      <c r="A10380" t="s">
        <v>1</v>
      </c>
      <c r="B10380" t="s">
        <v>34</v>
      </c>
      <c r="C10380" t="s">
        <v>17</v>
      </c>
      <c r="D10380">
        <v>2033</v>
      </c>
      <c r="E10380">
        <v>0.84509999999999996</v>
      </c>
      <c r="F10380" t="s">
        <v>383</v>
      </c>
      <c r="G10380" t="s">
        <v>392</v>
      </c>
    </row>
    <row r="10381" spans="1:7" x14ac:dyDescent="0.35">
      <c r="A10381" t="s">
        <v>1</v>
      </c>
      <c r="B10381" t="s">
        <v>35</v>
      </c>
      <c r="C10381" t="s">
        <v>17</v>
      </c>
      <c r="D10381">
        <v>2033</v>
      </c>
      <c r="E10381">
        <v>0</v>
      </c>
      <c r="F10381" t="s">
        <v>383</v>
      </c>
      <c r="G10381" t="s">
        <v>392</v>
      </c>
    </row>
    <row r="10382" spans="1:7" x14ac:dyDescent="0.35">
      <c r="A10382" t="s">
        <v>1</v>
      </c>
      <c r="B10382" t="s">
        <v>36</v>
      </c>
      <c r="C10382" t="s">
        <v>17</v>
      </c>
      <c r="D10382">
        <v>2033</v>
      </c>
      <c r="E10382">
        <v>1.3915</v>
      </c>
      <c r="F10382" t="s">
        <v>383</v>
      </c>
      <c r="G10382" t="s">
        <v>392</v>
      </c>
    </row>
    <row r="10383" spans="1:7" x14ac:dyDescent="0.35">
      <c r="A10383" t="s">
        <v>1</v>
      </c>
      <c r="B10383" t="s">
        <v>37</v>
      </c>
      <c r="C10383" t="s">
        <v>17</v>
      </c>
      <c r="D10383">
        <v>2033</v>
      </c>
      <c r="E10383">
        <v>2.98E-2</v>
      </c>
      <c r="F10383" t="s">
        <v>383</v>
      </c>
      <c r="G10383" t="s">
        <v>392</v>
      </c>
    </row>
    <row r="10384" spans="1:7" x14ac:dyDescent="0.35">
      <c r="A10384" t="s">
        <v>1</v>
      </c>
      <c r="B10384" t="s">
        <v>39</v>
      </c>
      <c r="C10384" t="s">
        <v>17</v>
      </c>
      <c r="D10384">
        <v>2033</v>
      </c>
      <c r="E10384">
        <v>0</v>
      </c>
      <c r="F10384" t="s">
        <v>383</v>
      </c>
      <c r="G10384" t="s">
        <v>392</v>
      </c>
    </row>
    <row r="10385" spans="1:7" x14ac:dyDescent="0.35">
      <c r="A10385" t="s">
        <v>1</v>
      </c>
      <c r="B10385" t="s">
        <v>40</v>
      </c>
      <c r="C10385" t="s">
        <v>17</v>
      </c>
      <c r="D10385">
        <v>2033</v>
      </c>
      <c r="E10385">
        <v>4.7777000000000003</v>
      </c>
      <c r="F10385" t="s">
        <v>383</v>
      </c>
      <c r="G10385" t="s">
        <v>392</v>
      </c>
    </row>
    <row r="10386" spans="1:7" x14ac:dyDescent="0.35">
      <c r="A10386" t="s">
        <v>1</v>
      </c>
      <c r="B10386" t="s">
        <v>40</v>
      </c>
      <c r="C10386" t="s">
        <v>391</v>
      </c>
      <c r="D10386">
        <v>2033</v>
      </c>
      <c r="E10386">
        <v>2473.0250999999998</v>
      </c>
      <c r="F10386" t="s">
        <v>383</v>
      </c>
      <c r="G10386" t="s">
        <v>392</v>
      </c>
    </row>
    <row r="10387" spans="1:7" x14ac:dyDescent="0.35">
      <c r="A10387" t="s">
        <v>1</v>
      </c>
      <c r="B10387" t="s">
        <v>11</v>
      </c>
      <c r="C10387" t="s">
        <v>382</v>
      </c>
      <c r="D10387">
        <v>2034</v>
      </c>
      <c r="E10387">
        <v>36.520400000000002</v>
      </c>
      <c r="F10387" t="s">
        <v>383</v>
      </c>
      <c r="G10387" t="s">
        <v>392</v>
      </c>
    </row>
    <row r="10388" spans="1:7" x14ac:dyDescent="0.35">
      <c r="A10388" t="s">
        <v>1</v>
      </c>
      <c r="B10388" t="s">
        <v>25</v>
      </c>
      <c r="C10388" t="s">
        <v>382</v>
      </c>
      <c r="D10388">
        <v>2034</v>
      </c>
      <c r="E10388">
        <v>75.373099999999994</v>
      </c>
      <c r="F10388" t="s">
        <v>383</v>
      </c>
      <c r="G10388" t="s">
        <v>392</v>
      </c>
    </row>
    <row r="10389" spans="1:7" x14ac:dyDescent="0.35">
      <c r="A10389" t="s">
        <v>1</v>
      </c>
      <c r="B10389" t="s">
        <v>26</v>
      </c>
      <c r="C10389" t="s">
        <v>382</v>
      </c>
      <c r="D10389">
        <v>2034</v>
      </c>
      <c r="E10389">
        <v>9.0793999999999997</v>
      </c>
      <c r="F10389" t="s">
        <v>383</v>
      </c>
      <c r="G10389" t="s">
        <v>392</v>
      </c>
    </row>
    <row r="10390" spans="1:7" x14ac:dyDescent="0.35">
      <c r="A10390" t="s">
        <v>1</v>
      </c>
      <c r="B10390" t="s">
        <v>27</v>
      </c>
      <c r="C10390" t="s">
        <v>382</v>
      </c>
      <c r="D10390">
        <v>2034</v>
      </c>
      <c r="E10390">
        <v>1.5046999999999999</v>
      </c>
      <c r="F10390" t="s">
        <v>383</v>
      </c>
      <c r="G10390" t="s">
        <v>392</v>
      </c>
    </row>
    <row r="10391" spans="1:7" x14ac:dyDescent="0.35">
      <c r="A10391" t="s">
        <v>1</v>
      </c>
      <c r="B10391" t="s">
        <v>29</v>
      </c>
      <c r="C10391" t="s">
        <v>382</v>
      </c>
      <c r="D10391">
        <v>2034</v>
      </c>
      <c r="E10391">
        <v>12.3521</v>
      </c>
      <c r="F10391" t="s">
        <v>383</v>
      </c>
      <c r="G10391" t="s">
        <v>392</v>
      </c>
    </row>
    <row r="10392" spans="1:7" x14ac:dyDescent="0.35">
      <c r="A10392" t="s">
        <v>1</v>
      </c>
      <c r="B10392" t="s">
        <v>32</v>
      </c>
      <c r="C10392" t="s">
        <v>382</v>
      </c>
      <c r="D10392">
        <v>2034</v>
      </c>
      <c r="E10392">
        <v>1.8557999999999999</v>
      </c>
      <c r="F10392" t="s">
        <v>383</v>
      </c>
      <c r="G10392" t="s">
        <v>392</v>
      </c>
    </row>
    <row r="10393" spans="1:7" x14ac:dyDescent="0.35">
      <c r="A10393" t="s">
        <v>1</v>
      </c>
      <c r="B10393" t="s">
        <v>30</v>
      </c>
      <c r="C10393" t="s">
        <v>382</v>
      </c>
      <c r="D10393">
        <v>2034</v>
      </c>
      <c r="E10393">
        <v>6.3274999999999997</v>
      </c>
      <c r="F10393" t="s">
        <v>383</v>
      </c>
      <c r="G10393" t="s">
        <v>392</v>
      </c>
    </row>
    <row r="10394" spans="1:7" x14ac:dyDescent="0.35">
      <c r="A10394" t="s">
        <v>1</v>
      </c>
      <c r="B10394" t="s">
        <v>33</v>
      </c>
      <c r="C10394" t="s">
        <v>382</v>
      </c>
      <c r="D10394">
        <v>2034</v>
      </c>
      <c r="E10394">
        <v>1.8043</v>
      </c>
      <c r="F10394" t="s">
        <v>383</v>
      </c>
      <c r="G10394" t="s">
        <v>392</v>
      </c>
    </row>
    <row r="10395" spans="1:7" x14ac:dyDescent="0.35">
      <c r="A10395" t="s">
        <v>1</v>
      </c>
      <c r="B10395" t="s">
        <v>34</v>
      </c>
      <c r="C10395" t="s">
        <v>382</v>
      </c>
      <c r="D10395">
        <v>2034</v>
      </c>
      <c r="E10395">
        <v>94.134600000000006</v>
      </c>
      <c r="F10395" t="s">
        <v>383</v>
      </c>
      <c r="G10395" t="s">
        <v>392</v>
      </c>
    </row>
    <row r="10396" spans="1:7" x14ac:dyDescent="0.35">
      <c r="A10396" t="s">
        <v>1</v>
      </c>
      <c r="B10396" t="s">
        <v>35</v>
      </c>
      <c r="C10396" t="s">
        <v>382</v>
      </c>
      <c r="D10396">
        <v>2034</v>
      </c>
      <c r="E10396">
        <v>0.41</v>
      </c>
      <c r="F10396" t="s">
        <v>383</v>
      </c>
      <c r="G10396" t="s">
        <v>392</v>
      </c>
    </row>
    <row r="10397" spans="1:7" x14ac:dyDescent="0.35">
      <c r="A10397" t="s">
        <v>1</v>
      </c>
      <c r="B10397" t="s">
        <v>36</v>
      </c>
      <c r="C10397" t="s">
        <v>382</v>
      </c>
      <c r="D10397">
        <v>2034</v>
      </c>
      <c r="E10397">
        <v>84.685299999999998</v>
      </c>
      <c r="F10397" t="s">
        <v>383</v>
      </c>
      <c r="G10397" t="s">
        <v>392</v>
      </c>
    </row>
    <row r="10398" spans="1:7" x14ac:dyDescent="0.35">
      <c r="A10398" t="s">
        <v>1</v>
      </c>
      <c r="B10398" t="s">
        <v>37</v>
      </c>
      <c r="C10398" t="s">
        <v>382</v>
      </c>
      <c r="D10398">
        <v>2034</v>
      </c>
      <c r="E10398">
        <v>2.4662000000000002</v>
      </c>
      <c r="F10398" t="s">
        <v>383</v>
      </c>
      <c r="G10398" t="s">
        <v>392</v>
      </c>
    </row>
    <row r="10399" spans="1:7" x14ac:dyDescent="0.35">
      <c r="A10399" t="s">
        <v>1</v>
      </c>
      <c r="B10399" t="s">
        <v>39</v>
      </c>
      <c r="C10399" t="s">
        <v>382</v>
      </c>
      <c r="D10399">
        <v>2034</v>
      </c>
      <c r="E10399">
        <v>0.73760000000000003</v>
      </c>
      <c r="F10399" t="s">
        <v>383</v>
      </c>
      <c r="G10399" t="s">
        <v>392</v>
      </c>
    </row>
    <row r="10400" spans="1:7" x14ac:dyDescent="0.35">
      <c r="A10400" t="s">
        <v>1</v>
      </c>
      <c r="B10400" t="s">
        <v>40</v>
      </c>
      <c r="C10400" t="s">
        <v>382</v>
      </c>
      <c r="D10400">
        <v>2034</v>
      </c>
      <c r="E10400">
        <v>327.25099999999998</v>
      </c>
      <c r="F10400" t="s">
        <v>383</v>
      </c>
      <c r="G10400" t="s">
        <v>392</v>
      </c>
    </row>
    <row r="10401" spans="1:7" x14ac:dyDescent="0.35">
      <c r="A10401" t="s">
        <v>1</v>
      </c>
      <c r="B10401" t="s">
        <v>11</v>
      </c>
      <c r="C10401" t="s">
        <v>384</v>
      </c>
      <c r="D10401">
        <v>2034</v>
      </c>
      <c r="E10401">
        <v>37.017800000000001</v>
      </c>
      <c r="F10401" t="s">
        <v>383</v>
      </c>
      <c r="G10401" t="s">
        <v>392</v>
      </c>
    </row>
    <row r="10402" spans="1:7" x14ac:dyDescent="0.35">
      <c r="A10402" t="s">
        <v>1</v>
      </c>
      <c r="B10402" t="s">
        <v>25</v>
      </c>
      <c r="C10402" t="s">
        <v>384</v>
      </c>
      <c r="D10402">
        <v>2034</v>
      </c>
      <c r="E10402">
        <v>46.894799999999996</v>
      </c>
      <c r="F10402" t="s">
        <v>383</v>
      </c>
      <c r="G10402" t="s">
        <v>392</v>
      </c>
    </row>
    <row r="10403" spans="1:7" x14ac:dyDescent="0.35">
      <c r="A10403" t="s">
        <v>1</v>
      </c>
      <c r="B10403" t="s">
        <v>26</v>
      </c>
      <c r="C10403" t="s">
        <v>384</v>
      </c>
      <c r="D10403">
        <v>2034</v>
      </c>
      <c r="E10403">
        <v>10.2189</v>
      </c>
      <c r="F10403" t="s">
        <v>383</v>
      </c>
      <c r="G10403" t="s">
        <v>392</v>
      </c>
    </row>
    <row r="10404" spans="1:7" x14ac:dyDescent="0.35">
      <c r="A10404" t="s">
        <v>1</v>
      </c>
      <c r="B10404" t="s">
        <v>27</v>
      </c>
      <c r="C10404" t="s">
        <v>384</v>
      </c>
      <c r="D10404">
        <v>2034</v>
      </c>
      <c r="E10404">
        <v>3.9323999999999999</v>
      </c>
      <c r="F10404" t="s">
        <v>383</v>
      </c>
      <c r="G10404" t="s">
        <v>392</v>
      </c>
    </row>
    <row r="10405" spans="1:7" x14ac:dyDescent="0.35">
      <c r="A10405" t="s">
        <v>1</v>
      </c>
      <c r="B10405" t="s">
        <v>29</v>
      </c>
      <c r="C10405" t="s">
        <v>384</v>
      </c>
      <c r="D10405">
        <v>2034</v>
      </c>
      <c r="E10405">
        <v>0.71960000000000002</v>
      </c>
      <c r="F10405" t="s">
        <v>383</v>
      </c>
      <c r="G10405" t="s">
        <v>392</v>
      </c>
    </row>
    <row r="10406" spans="1:7" x14ac:dyDescent="0.35">
      <c r="A10406" t="s">
        <v>1</v>
      </c>
      <c r="B10406" t="s">
        <v>32</v>
      </c>
      <c r="C10406" t="s">
        <v>384</v>
      </c>
      <c r="D10406">
        <v>2034</v>
      </c>
      <c r="E10406">
        <v>0.37930000000000003</v>
      </c>
      <c r="F10406" t="s">
        <v>383</v>
      </c>
      <c r="G10406" t="s">
        <v>392</v>
      </c>
    </row>
    <row r="10407" spans="1:7" x14ac:dyDescent="0.35">
      <c r="A10407" t="s">
        <v>1</v>
      </c>
      <c r="B10407" t="s">
        <v>30</v>
      </c>
      <c r="C10407" t="s">
        <v>384</v>
      </c>
      <c r="D10407">
        <v>2034</v>
      </c>
      <c r="E10407">
        <v>5.2190000000000003</v>
      </c>
      <c r="F10407" t="s">
        <v>383</v>
      </c>
      <c r="G10407" t="s">
        <v>392</v>
      </c>
    </row>
    <row r="10408" spans="1:7" x14ac:dyDescent="0.35">
      <c r="A10408" t="s">
        <v>1</v>
      </c>
      <c r="B10408" t="s">
        <v>33</v>
      </c>
      <c r="C10408" t="s">
        <v>384</v>
      </c>
      <c r="D10408">
        <v>2034</v>
      </c>
      <c r="E10408">
        <v>5.4600000000000003E-2</v>
      </c>
      <c r="F10408" t="s">
        <v>383</v>
      </c>
      <c r="G10408" t="s">
        <v>392</v>
      </c>
    </row>
    <row r="10409" spans="1:7" x14ac:dyDescent="0.35">
      <c r="A10409" t="s">
        <v>1</v>
      </c>
      <c r="B10409" t="s">
        <v>34</v>
      </c>
      <c r="C10409" t="s">
        <v>384</v>
      </c>
      <c r="D10409">
        <v>2034</v>
      </c>
      <c r="E10409">
        <v>78.061800000000005</v>
      </c>
      <c r="F10409" t="s">
        <v>383</v>
      </c>
      <c r="G10409" t="s">
        <v>392</v>
      </c>
    </row>
    <row r="10410" spans="1:7" x14ac:dyDescent="0.35">
      <c r="A10410" t="s">
        <v>1</v>
      </c>
      <c r="B10410" t="s">
        <v>35</v>
      </c>
      <c r="C10410" t="s">
        <v>384</v>
      </c>
      <c r="D10410">
        <v>2034</v>
      </c>
      <c r="E10410">
        <v>1.0457000000000001</v>
      </c>
      <c r="F10410" t="s">
        <v>383</v>
      </c>
      <c r="G10410" t="s">
        <v>392</v>
      </c>
    </row>
    <row r="10411" spans="1:7" x14ac:dyDescent="0.35">
      <c r="A10411" t="s">
        <v>1</v>
      </c>
      <c r="B10411" t="s">
        <v>36</v>
      </c>
      <c r="C10411" t="s">
        <v>384</v>
      </c>
      <c r="D10411">
        <v>2034</v>
      </c>
      <c r="E10411">
        <v>38.903199999999998</v>
      </c>
      <c r="F10411" t="s">
        <v>383</v>
      </c>
      <c r="G10411" t="s">
        <v>392</v>
      </c>
    </row>
    <row r="10412" spans="1:7" x14ac:dyDescent="0.35">
      <c r="A10412" t="s">
        <v>1</v>
      </c>
      <c r="B10412" t="s">
        <v>37</v>
      </c>
      <c r="C10412" t="s">
        <v>384</v>
      </c>
      <c r="D10412">
        <v>2034</v>
      </c>
      <c r="E10412">
        <v>12.771000000000001</v>
      </c>
      <c r="F10412" t="s">
        <v>383</v>
      </c>
      <c r="G10412" t="s">
        <v>392</v>
      </c>
    </row>
    <row r="10413" spans="1:7" x14ac:dyDescent="0.35">
      <c r="A10413" t="s">
        <v>1</v>
      </c>
      <c r="B10413" t="s">
        <v>39</v>
      </c>
      <c r="C10413" t="s">
        <v>384</v>
      </c>
      <c r="D10413">
        <v>2034</v>
      </c>
      <c r="E10413">
        <v>0.13420000000000001</v>
      </c>
      <c r="F10413" t="s">
        <v>383</v>
      </c>
      <c r="G10413" t="s">
        <v>392</v>
      </c>
    </row>
    <row r="10414" spans="1:7" x14ac:dyDescent="0.35">
      <c r="A10414" t="s">
        <v>1</v>
      </c>
      <c r="B10414" t="s">
        <v>40</v>
      </c>
      <c r="C10414" t="s">
        <v>384</v>
      </c>
      <c r="D10414">
        <v>2034</v>
      </c>
      <c r="E10414">
        <v>235.35230000000001</v>
      </c>
      <c r="F10414" t="s">
        <v>383</v>
      </c>
      <c r="G10414" t="s">
        <v>392</v>
      </c>
    </row>
    <row r="10415" spans="1:7" x14ac:dyDescent="0.35">
      <c r="A10415" t="s">
        <v>1</v>
      </c>
      <c r="B10415" t="s">
        <v>11</v>
      </c>
      <c r="C10415" t="s">
        <v>385</v>
      </c>
      <c r="D10415">
        <v>2034</v>
      </c>
      <c r="E10415">
        <v>124.87269999999999</v>
      </c>
      <c r="F10415" t="s">
        <v>383</v>
      </c>
      <c r="G10415" t="s">
        <v>392</v>
      </c>
    </row>
    <row r="10416" spans="1:7" x14ac:dyDescent="0.35">
      <c r="A10416" t="s">
        <v>1</v>
      </c>
      <c r="B10416" t="s">
        <v>25</v>
      </c>
      <c r="C10416" t="s">
        <v>385</v>
      </c>
      <c r="D10416">
        <v>2034</v>
      </c>
      <c r="E10416">
        <v>63.658900000000003</v>
      </c>
      <c r="F10416" t="s">
        <v>383</v>
      </c>
      <c r="G10416" t="s">
        <v>392</v>
      </c>
    </row>
    <row r="10417" spans="1:7" x14ac:dyDescent="0.35">
      <c r="A10417" t="s">
        <v>1</v>
      </c>
      <c r="B10417" t="s">
        <v>26</v>
      </c>
      <c r="C10417" t="s">
        <v>385</v>
      </c>
      <c r="D10417">
        <v>2034</v>
      </c>
      <c r="E10417">
        <v>24.720400000000001</v>
      </c>
      <c r="F10417" t="s">
        <v>383</v>
      </c>
      <c r="G10417" t="s">
        <v>392</v>
      </c>
    </row>
    <row r="10418" spans="1:7" x14ac:dyDescent="0.35">
      <c r="A10418" t="s">
        <v>1</v>
      </c>
      <c r="B10418" t="s">
        <v>27</v>
      </c>
      <c r="C10418" t="s">
        <v>385</v>
      </c>
      <c r="D10418">
        <v>2034</v>
      </c>
      <c r="E10418">
        <v>9.0693000000000001</v>
      </c>
      <c r="F10418" t="s">
        <v>383</v>
      </c>
      <c r="G10418" t="s">
        <v>392</v>
      </c>
    </row>
    <row r="10419" spans="1:7" x14ac:dyDescent="0.35">
      <c r="A10419" t="s">
        <v>1</v>
      </c>
      <c r="B10419" t="s">
        <v>29</v>
      </c>
      <c r="C10419" t="s">
        <v>385</v>
      </c>
      <c r="D10419">
        <v>2034</v>
      </c>
      <c r="E10419">
        <v>8.5602</v>
      </c>
      <c r="F10419" t="s">
        <v>383</v>
      </c>
      <c r="G10419" t="s">
        <v>392</v>
      </c>
    </row>
    <row r="10420" spans="1:7" x14ac:dyDescent="0.35">
      <c r="A10420" t="s">
        <v>1</v>
      </c>
      <c r="B10420" t="s">
        <v>32</v>
      </c>
      <c r="C10420" t="s">
        <v>385</v>
      </c>
      <c r="D10420">
        <v>2034</v>
      </c>
      <c r="E10420">
        <v>3.9317000000000002</v>
      </c>
      <c r="F10420" t="s">
        <v>383</v>
      </c>
      <c r="G10420" t="s">
        <v>392</v>
      </c>
    </row>
    <row r="10421" spans="1:7" x14ac:dyDescent="0.35">
      <c r="A10421" t="s">
        <v>1</v>
      </c>
      <c r="B10421" t="s">
        <v>30</v>
      </c>
      <c r="C10421" t="s">
        <v>385</v>
      </c>
      <c r="D10421">
        <v>2034</v>
      </c>
      <c r="E10421">
        <v>12.402900000000001</v>
      </c>
      <c r="F10421" t="s">
        <v>383</v>
      </c>
      <c r="G10421" t="s">
        <v>392</v>
      </c>
    </row>
    <row r="10422" spans="1:7" x14ac:dyDescent="0.35">
      <c r="A10422" t="s">
        <v>1</v>
      </c>
      <c r="B10422" t="s">
        <v>33</v>
      </c>
      <c r="C10422" t="s">
        <v>385</v>
      </c>
      <c r="D10422">
        <v>2034</v>
      </c>
      <c r="E10422">
        <v>0.7359</v>
      </c>
      <c r="F10422" t="s">
        <v>383</v>
      </c>
      <c r="G10422" t="s">
        <v>392</v>
      </c>
    </row>
    <row r="10423" spans="1:7" x14ac:dyDescent="0.35">
      <c r="A10423" t="s">
        <v>1</v>
      </c>
      <c r="B10423" t="s">
        <v>34</v>
      </c>
      <c r="C10423" t="s">
        <v>385</v>
      </c>
      <c r="D10423">
        <v>2034</v>
      </c>
      <c r="E10423">
        <v>160.2824</v>
      </c>
      <c r="F10423" t="s">
        <v>383</v>
      </c>
      <c r="G10423" t="s">
        <v>392</v>
      </c>
    </row>
    <row r="10424" spans="1:7" x14ac:dyDescent="0.35">
      <c r="A10424" t="s">
        <v>1</v>
      </c>
      <c r="B10424" t="s">
        <v>35</v>
      </c>
      <c r="C10424" t="s">
        <v>385</v>
      </c>
      <c r="D10424">
        <v>2034</v>
      </c>
      <c r="E10424">
        <v>2.9963000000000002</v>
      </c>
      <c r="F10424" t="s">
        <v>383</v>
      </c>
      <c r="G10424" t="s">
        <v>392</v>
      </c>
    </row>
    <row r="10425" spans="1:7" x14ac:dyDescent="0.35">
      <c r="A10425" t="s">
        <v>1</v>
      </c>
      <c r="B10425" t="s">
        <v>36</v>
      </c>
      <c r="C10425" t="s">
        <v>385</v>
      </c>
      <c r="D10425">
        <v>2034</v>
      </c>
      <c r="E10425">
        <v>87.511300000000006</v>
      </c>
      <c r="F10425" t="s">
        <v>383</v>
      </c>
      <c r="G10425" t="s">
        <v>392</v>
      </c>
    </row>
    <row r="10426" spans="1:7" x14ac:dyDescent="0.35">
      <c r="A10426" t="s">
        <v>1</v>
      </c>
      <c r="B10426" t="s">
        <v>37</v>
      </c>
      <c r="C10426" t="s">
        <v>385</v>
      </c>
      <c r="D10426">
        <v>2034</v>
      </c>
      <c r="E10426">
        <v>49.414999999999999</v>
      </c>
      <c r="F10426" t="s">
        <v>383</v>
      </c>
      <c r="G10426" t="s">
        <v>392</v>
      </c>
    </row>
    <row r="10427" spans="1:7" x14ac:dyDescent="0.35">
      <c r="A10427" t="s">
        <v>1</v>
      </c>
      <c r="B10427" t="s">
        <v>39</v>
      </c>
      <c r="C10427" t="s">
        <v>385</v>
      </c>
      <c r="D10427">
        <v>2034</v>
      </c>
      <c r="E10427">
        <v>1.5230999999999999</v>
      </c>
      <c r="F10427" t="s">
        <v>383</v>
      </c>
      <c r="G10427" t="s">
        <v>392</v>
      </c>
    </row>
    <row r="10428" spans="1:7" x14ac:dyDescent="0.35">
      <c r="A10428" t="s">
        <v>1</v>
      </c>
      <c r="B10428" t="s">
        <v>40</v>
      </c>
      <c r="C10428" t="s">
        <v>385</v>
      </c>
      <c r="D10428">
        <v>2034</v>
      </c>
      <c r="E10428">
        <v>549.68010000000004</v>
      </c>
      <c r="F10428" t="s">
        <v>383</v>
      </c>
      <c r="G10428" t="s">
        <v>392</v>
      </c>
    </row>
    <row r="10429" spans="1:7" x14ac:dyDescent="0.35">
      <c r="A10429" t="s">
        <v>1</v>
      </c>
      <c r="B10429" t="s">
        <v>11</v>
      </c>
      <c r="C10429" t="s">
        <v>386</v>
      </c>
      <c r="D10429">
        <v>2034</v>
      </c>
      <c r="E10429">
        <v>47.1676</v>
      </c>
      <c r="F10429" t="s">
        <v>383</v>
      </c>
      <c r="G10429" t="s">
        <v>392</v>
      </c>
    </row>
    <row r="10430" spans="1:7" x14ac:dyDescent="0.35">
      <c r="A10430" t="s">
        <v>1</v>
      </c>
      <c r="B10430" t="s">
        <v>25</v>
      </c>
      <c r="C10430" t="s">
        <v>386</v>
      </c>
      <c r="D10430">
        <v>2034</v>
      </c>
      <c r="E10430">
        <v>42.15</v>
      </c>
      <c r="F10430" t="s">
        <v>383</v>
      </c>
      <c r="G10430" t="s">
        <v>392</v>
      </c>
    </row>
    <row r="10431" spans="1:7" x14ac:dyDescent="0.35">
      <c r="A10431" t="s">
        <v>1</v>
      </c>
      <c r="B10431" t="s">
        <v>26</v>
      </c>
      <c r="C10431" t="s">
        <v>386</v>
      </c>
      <c r="D10431">
        <v>2034</v>
      </c>
      <c r="E10431">
        <v>13.6203</v>
      </c>
      <c r="F10431" t="s">
        <v>383</v>
      </c>
      <c r="G10431" t="s">
        <v>392</v>
      </c>
    </row>
    <row r="10432" spans="1:7" x14ac:dyDescent="0.35">
      <c r="A10432" t="s">
        <v>1</v>
      </c>
      <c r="B10432" t="s">
        <v>27</v>
      </c>
      <c r="C10432" t="s">
        <v>386</v>
      </c>
      <c r="D10432">
        <v>2034</v>
      </c>
      <c r="E10432">
        <v>4.5507</v>
      </c>
      <c r="F10432" t="s">
        <v>383</v>
      </c>
      <c r="G10432" t="s">
        <v>392</v>
      </c>
    </row>
    <row r="10433" spans="1:7" x14ac:dyDescent="0.35">
      <c r="A10433" t="s">
        <v>1</v>
      </c>
      <c r="B10433" t="s">
        <v>29</v>
      </c>
      <c r="C10433" t="s">
        <v>386</v>
      </c>
      <c r="D10433">
        <v>2034</v>
      </c>
      <c r="E10433">
        <v>3.4253999999999998</v>
      </c>
      <c r="F10433" t="s">
        <v>383</v>
      </c>
      <c r="G10433" t="s">
        <v>392</v>
      </c>
    </row>
    <row r="10434" spans="1:7" x14ac:dyDescent="0.35">
      <c r="A10434" t="s">
        <v>1</v>
      </c>
      <c r="B10434" t="s">
        <v>32</v>
      </c>
      <c r="C10434" t="s">
        <v>386</v>
      </c>
      <c r="D10434">
        <v>2034</v>
      </c>
      <c r="E10434">
        <v>0.1026</v>
      </c>
      <c r="F10434" t="s">
        <v>383</v>
      </c>
      <c r="G10434" t="s">
        <v>392</v>
      </c>
    </row>
    <row r="10435" spans="1:7" x14ac:dyDescent="0.35">
      <c r="A10435" t="s">
        <v>1</v>
      </c>
      <c r="B10435" t="s">
        <v>30</v>
      </c>
      <c r="C10435" t="s">
        <v>386</v>
      </c>
      <c r="D10435">
        <v>2034</v>
      </c>
      <c r="E10435">
        <v>5.4557000000000002</v>
      </c>
      <c r="F10435" t="s">
        <v>383</v>
      </c>
      <c r="G10435" t="s">
        <v>392</v>
      </c>
    </row>
    <row r="10436" spans="1:7" x14ac:dyDescent="0.35">
      <c r="A10436" t="s">
        <v>1</v>
      </c>
      <c r="B10436" t="s">
        <v>33</v>
      </c>
      <c r="C10436" t="s">
        <v>386</v>
      </c>
      <c r="D10436">
        <v>2034</v>
      </c>
      <c r="E10436">
        <v>8.9399999999999993E-2</v>
      </c>
      <c r="F10436" t="s">
        <v>383</v>
      </c>
      <c r="G10436" t="s">
        <v>392</v>
      </c>
    </row>
    <row r="10437" spans="1:7" x14ac:dyDescent="0.35">
      <c r="A10437" t="s">
        <v>1</v>
      </c>
      <c r="B10437" t="s">
        <v>34</v>
      </c>
      <c r="C10437" t="s">
        <v>386</v>
      </c>
      <c r="D10437">
        <v>2034</v>
      </c>
      <c r="E10437">
        <v>116.5749</v>
      </c>
      <c r="F10437" t="s">
        <v>383</v>
      </c>
      <c r="G10437" t="s">
        <v>392</v>
      </c>
    </row>
    <row r="10438" spans="1:7" x14ac:dyDescent="0.35">
      <c r="A10438" t="s">
        <v>1</v>
      </c>
      <c r="B10438" t="s">
        <v>35</v>
      </c>
      <c r="C10438" t="s">
        <v>386</v>
      </c>
      <c r="D10438">
        <v>2034</v>
      </c>
      <c r="E10438">
        <v>1.1354</v>
      </c>
      <c r="F10438" t="s">
        <v>383</v>
      </c>
      <c r="G10438" t="s">
        <v>392</v>
      </c>
    </row>
    <row r="10439" spans="1:7" x14ac:dyDescent="0.35">
      <c r="A10439" t="s">
        <v>1</v>
      </c>
      <c r="B10439" t="s">
        <v>36</v>
      </c>
      <c r="C10439" t="s">
        <v>386</v>
      </c>
      <c r="D10439">
        <v>2034</v>
      </c>
      <c r="E10439">
        <v>56.649500000000003</v>
      </c>
      <c r="F10439" t="s">
        <v>383</v>
      </c>
      <c r="G10439" t="s">
        <v>392</v>
      </c>
    </row>
    <row r="10440" spans="1:7" x14ac:dyDescent="0.35">
      <c r="A10440" t="s">
        <v>1</v>
      </c>
      <c r="B10440" t="s">
        <v>37</v>
      </c>
      <c r="C10440" t="s">
        <v>386</v>
      </c>
      <c r="D10440">
        <v>2034</v>
      </c>
      <c r="E10440">
        <v>18.988499999999998</v>
      </c>
      <c r="F10440" t="s">
        <v>383</v>
      </c>
      <c r="G10440" t="s">
        <v>392</v>
      </c>
    </row>
    <row r="10441" spans="1:7" x14ac:dyDescent="0.35">
      <c r="A10441" t="s">
        <v>1</v>
      </c>
      <c r="B10441" t="s">
        <v>39</v>
      </c>
      <c r="C10441" t="s">
        <v>386</v>
      </c>
      <c r="D10441">
        <v>2034</v>
      </c>
      <c r="E10441">
        <v>0.31259999999999999</v>
      </c>
      <c r="F10441" t="s">
        <v>383</v>
      </c>
      <c r="G10441" t="s">
        <v>392</v>
      </c>
    </row>
    <row r="10442" spans="1:7" x14ac:dyDescent="0.35">
      <c r="A10442" t="s">
        <v>1</v>
      </c>
      <c r="B10442" t="s">
        <v>40</v>
      </c>
      <c r="C10442" t="s">
        <v>386</v>
      </c>
      <c r="D10442">
        <v>2034</v>
      </c>
      <c r="E10442">
        <v>310.2226</v>
      </c>
      <c r="F10442" t="s">
        <v>383</v>
      </c>
      <c r="G10442" t="s">
        <v>392</v>
      </c>
    </row>
    <row r="10443" spans="1:7" x14ac:dyDescent="0.35">
      <c r="A10443" t="s">
        <v>1</v>
      </c>
      <c r="B10443" t="s">
        <v>11</v>
      </c>
      <c r="C10443" t="s">
        <v>387</v>
      </c>
      <c r="D10443">
        <v>2034</v>
      </c>
      <c r="E10443">
        <v>0</v>
      </c>
      <c r="F10443" t="s">
        <v>383</v>
      </c>
      <c r="G10443" t="s">
        <v>392</v>
      </c>
    </row>
    <row r="10444" spans="1:7" x14ac:dyDescent="0.35">
      <c r="A10444" t="s">
        <v>1</v>
      </c>
      <c r="B10444" t="s">
        <v>25</v>
      </c>
      <c r="C10444" t="s">
        <v>387</v>
      </c>
      <c r="D10444">
        <v>2034</v>
      </c>
      <c r="E10444">
        <v>6.1158999999999999</v>
      </c>
      <c r="F10444" t="s">
        <v>383</v>
      </c>
      <c r="G10444" t="s">
        <v>392</v>
      </c>
    </row>
    <row r="10445" spans="1:7" x14ac:dyDescent="0.35">
      <c r="A10445" t="s">
        <v>1</v>
      </c>
      <c r="B10445" t="s">
        <v>26</v>
      </c>
      <c r="C10445" t="s">
        <v>387</v>
      </c>
      <c r="D10445">
        <v>2034</v>
      </c>
      <c r="E10445">
        <v>0</v>
      </c>
      <c r="F10445" t="s">
        <v>383</v>
      </c>
      <c r="G10445" t="s">
        <v>392</v>
      </c>
    </row>
    <row r="10446" spans="1:7" x14ac:dyDescent="0.35">
      <c r="A10446" t="s">
        <v>1</v>
      </c>
      <c r="B10446" t="s">
        <v>27</v>
      </c>
      <c r="C10446" t="s">
        <v>387</v>
      </c>
      <c r="D10446">
        <v>2034</v>
      </c>
      <c r="E10446">
        <v>0</v>
      </c>
      <c r="F10446" t="s">
        <v>383</v>
      </c>
      <c r="G10446" t="s">
        <v>392</v>
      </c>
    </row>
    <row r="10447" spans="1:7" x14ac:dyDescent="0.35">
      <c r="A10447" t="s">
        <v>1</v>
      </c>
      <c r="B10447" t="s">
        <v>29</v>
      </c>
      <c r="C10447" t="s">
        <v>387</v>
      </c>
      <c r="D10447">
        <v>2034</v>
      </c>
      <c r="E10447">
        <v>0.54520000000000002</v>
      </c>
      <c r="F10447" t="s">
        <v>383</v>
      </c>
      <c r="G10447" t="s">
        <v>392</v>
      </c>
    </row>
    <row r="10448" spans="1:7" x14ac:dyDescent="0.35">
      <c r="A10448" t="s">
        <v>1</v>
      </c>
      <c r="B10448" t="s">
        <v>32</v>
      </c>
      <c r="C10448" t="s">
        <v>387</v>
      </c>
      <c r="D10448">
        <v>2034</v>
      </c>
      <c r="E10448">
        <v>0</v>
      </c>
      <c r="F10448" t="s">
        <v>383</v>
      </c>
      <c r="G10448" t="s">
        <v>392</v>
      </c>
    </row>
    <row r="10449" spans="1:7" x14ac:dyDescent="0.35">
      <c r="A10449" t="s">
        <v>1</v>
      </c>
      <c r="B10449" t="s">
        <v>30</v>
      </c>
      <c r="C10449" t="s">
        <v>387</v>
      </c>
      <c r="D10449">
        <v>2034</v>
      </c>
      <c r="E10449">
        <v>0</v>
      </c>
      <c r="F10449" t="s">
        <v>383</v>
      </c>
      <c r="G10449" t="s">
        <v>392</v>
      </c>
    </row>
    <row r="10450" spans="1:7" x14ac:dyDescent="0.35">
      <c r="A10450" t="s">
        <v>1</v>
      </c>
      <c r="B10450" t="s">
        <v>33</v>
      </c>
      <c r="C10450" t="s">
        <v>387</v>
      </c>
      <c r="D10450">
        <v>2034</v>
      </c>
      <c r="E10450">
        <v>0</v>
      </c>
      <c r="F10450" t="s">
        <v>383</v>
      </c>
      <c r="G10450" t="s">
        <v>392</v>
      </c>
    </row>
    <row r="10451" spans="1:7" x14ac:dyDescent="0.35">
      <c r="A10451" t="s">
        <v>1</v>
      </c>
      <c r="B10451" t="s">
        <v>34</v>
      </c>
      <c r="C10451" t="s">
        <v>387</v>
      </c>
      <c r="D10451">
        <v>2034</v>
      </c>
      <c r="E10451">
        <v>10.1137</v>
      </c>
      <c r="F10451" t="s">
        <v>383</v>
      </c>
      <c r="G10451" t="s">
        <v>392</v>
      </c>
    </row>
    <row r="10452" spans="1:7" x14ac:dyDescent="0.35">
      <c r="A10452" t="s">
        <v>1</v>
      </c>
      <c r="B10452" t="s">
        <v>35</v>
      </c>
      <c r="C10452" t="s">
        <v>387</v>
      </c>
      <c r="D10452">
        <v>2034</v>
      </c>
      <c r="E10452">
        <v>1.0200000000000001E-2</v>
      </c>
      <c r="F10452" t="s">
        <v>383</v>
      </c>
      <c r="G10452" t="s">
        <v>392</v>
      </c>
    </row>
    <row r="10453" spans="1:7" x14ac:dyDescent="0.35">
      <c r="A10453" t="s">
        <v>1</v>
      </c>
      <c r="B10453" t="s">
        <v>36</v>
      </c>
      <c r="C10453" t="s">
        <v>387</v>
      </c>
      <c r="D10453">
        <v>2034</v>
      </c>
      <c r="E10453">
        <v>4.9001000000000001</v>
      </c>
      <c r="F10453" t="s">
        <v>383</v>
      </c>
      <c r="G10453" t="s">
        <v>392</v>
      </c>
    </row>
    <row r="10454" spans="1:7" x14ac:dyDescent="0.35">
      <c r="A10454" t="s">
        <v>1</v>
      </c>
      <c r="B10454" t="s">
        <v>37</v>
      </c>
      <c r="C10454" t="s">
        <v>387</v>
      </c>
      <c r="D10454">
        <v>2034</v>
      </c>
      <c r="E10454">
        <v>0</v>
      </c>
      <c r="F10454" t="s">
        <v>383</v>
      </c>
      <c r="G10454" t="s">
        <v>392</v>
      </c>
    </row>
    <row r="10455" spans="1:7" x14ac:dyDescent="0.35">
      <c r="A10455" t="s">
        <v>1</v>
      </c>
      <c r="B10455" t="s">
        <v>39</v>
      </c>
      <c r="C10455" t="s">
        <v>387</v>
      </c>
      <c r="D10455">
        <v>2034</v>
      </c>
      <c r="E10455">
        <v>0</v>
      </c>
      <c r="F10455" t="s">
        <v>383</v>
      </c>
      <c r="G10455" t="s">
        <v>392</v>
      </c>
    </row>
    <row r="10456" spans="1:7" x14ac:dyDescent="0.35">
      <c r="A10456" t="s">
        <v>1</v>
      </c>
      <c r="B10456" t="s">
        <v>40</v>
      </c>
      <c r="C10456" t="s">
        <v>387</v>
      </c>
      <c r="D10456">
        <v>2034</v>
      </c>
      <c r="E10456">
        <v>21.685099999999998</v>
      </c>
      <c r="F10456" t="s">
        <v>383</v>
      </c>
      <c r="G10456" t="s">
        <v>392</v>
      </c>
    </row>
    <row r="10457" spans="1:7" x14ac:dyDescent="0.35">
      <c r="A10457" t="s">
        <v>1</v>
      </c>
      <c r="B10457" t="s">
        <v>11</v>
      </c>
      <c r="C10457" t="s">
        <v>16</v>
      </c>
      <c r="D10457">
        <v>2034</v>
      </c>
      <c r="E10457">
        <v>48.372999999999998</v>
      </c>
      <c r="F10457" t="s">
        <v>383</v>
      </c>
      <c r="G10457" t="s">
        <v>392</v>
      </c>
    </row>
    <row r="10458" spans="1:7" x14ac:dyDescent="0.35">
      <c r="A10458" t="s">
        <v>1</v>
      </c>
      <c r="B10458" t="s">
        <v>25</v>
      </c>
      <c r="C10458" t="s">
        <v>16</v>
      </c>
      <c r="D10458">
        <v>2034</v>
      </c>
      <c r="E10458">
        <v>14.345700000000001</v>
      </c>
      <c r="F10458" t="s">
        <v>383</v>
      </c>
      <c r="G10458" t="s">
        <v>392</v>
      </c>
    </row>
    <row r="10459" spans="1:7" x14ac:dyDescent="0.35">
      <c r="A10459" t="s">
        <v>1</v>
      </c>
      <c r="B10459" t="s">
        <v>26</v>
      </c>
      <c r="C10459" t="s">
        <v>16</v>
      </c>
      <c r="D10459">
        <v>2034</v>
      </c>
      <c r="E10459">
        <v>6.1372</v>
      </c>
      <c r="F10459" t="s">
        <v>383</v>
      </c>
      <c r="G10459" t="s">
        <v>392</v>
      </c>
    </row>
    <row r="10460" spans="1:7" x14ac:dyDescent="0.35">
      <c r="A10460" t="s">
        <v>1</v>
      </c>
      <c r="B10460" t="s">
        <v>27</v>
      </c>
      <c r="C10460" t="s">
        <v>16</v>
      </c>
      <c r="D10460">
        <v>2034</v>
      </c>
      <c r="E10460">
        <v>1.1400999999999999</v>
      </c>
      <c r="F10460" t="s">
        <v>383</v>
      </c>
      <c r="G10460" t="s">
        <v>392</v>
      </c>
    </row>
    <row r="10461" spans="1:7" x14ac:dyDescent="0.35">
      <c r="A10461" t="s">
        <v>1</v>
      </c>
      <c r="B10461" t="s">
        <v>29</v>
      </c>
      <c r="C10461" t="s">
        <v>16</v>
      </c>
      <c r="D10461">
        <v>2034</v>
      </c>
      <c r="E10461">
        <v>0.47749999999999998</v>
      </c>
      <c r="F10461" t="s">
        <v>383</v>
      </c>
      <c r="G10461" t="s">
        <v>392</v>
      </c>
    </row>
    <row r="10462" spans="1:7" x14ac:dyDescent="0.35">
      <c r="A10462" t="s">
        <v>1</v>
      </c>
      <c r="B10462" t="s">
        <v>32</v>
      </c>
      <c r="C10462" t="s">
        <v>16</v>
      </c>
      <c r="D10462">
        <v>2034</v>
      </c>
      <c r="E10462">
        <v>0</v>
      </c>
      <c r="F10462" t="s">
        <v>383</v>
      </c>
      <c r="G10462" t="s">
        <v>392</v>
      </c>
    </row>
    <row r="10463" spans="1:7" x14ac:dyDescent="0.35">
      <c r="A10463" t="s">
        <v>1</v>
      </c>
      <c r="B10463" t="s">
        <v>30</v>
      </c>
      <c r="C10463" t="s">
        <v>16</v>
      </c>
      <c r="D10463">
        <v>2034</v>
      </c>
      <c r="E10463">
        <v>1.474</v>
      </c>
      <c r="F10463" t="s">
        <v>383</v>
      </c>
      <c r="G10463" t="s">
        <v>392</v>
      </c>
    </row>
    <row r="10464" spans="1:7" x14ac:dyDescent="0.35">
      <c r="A10464" t="s">
        <v>1</v>
      </c>
      <c r="B10464" t="s">
        <v>33</v>
      </c>
      <c r="C10464" t="s">
        <v>16</v>
      </c>
      <c r="D10464">
        <v>2034</v>
      </c>
      <c r="E10464">
        <v>0</v>
      </c>
      <c r="F10464" t="s">
        <v>383</v>
      </c>
      <c r="G10464" t="s">
        <v>392</v>
      </c>
    </row>
    <row r="10465" spans="1:7" x14ac:dyDescent="0.35">
      <c r="A10465" t="s">
        <v>1</v>
      </c>
      <c r="B10465" t="s">
        <v>34</v>
      </c>
      <c r="C10465" t="s">
        <v>16</v>
      </c>
      <c r="D10465">
        <v>2034</v>
      </c>
      <c r="E10465">
        <v>52.920699999999997</v>
      </c>
      <c r="F10465" t="s">
        <v>383</v>
      </c>
      <c r="G10465" t="s">
        <v>392</v>
      </c>
    </row>
    <row r="10466" spans="1:7" x14ac:dyDescent="0.35">
      <c r="A10466" t="s">
        <v>1</v>
      </c>
      <c r="B10466" t="s">
        <v>35</v>
      </c>
      <c r="C10466" t="s">
        <v>16</v>
      </c>
      <c r="D10466">
        <v>2034</v>
      </c>
      <c r="E10466">
        <v>0.20680000000000001</v>
      </c>
      <c r="F10466" t="s">
        <v>383</v>
      </c>
      <c r="G10466" t="s">
        <v>392</v>
      </c>
    </row>
    <row r="10467" spans="1:7" x14ac:dyDescent="0.35">
      <c r="A10467" t="s">
        <v>1</v>
      </c>
      <c r="B10467" t="s">
        <v>36</v>
      </c>
      <c r="C10467" t="s">
        <v>16</v>
      </c>
      <c r="D10467">
        <v>2034</v>
      </c>
      <c r="E10467">
        <v>20.7271</v>
      </c>
      <c r="F10467" t="s">
        <v>383</v>
      </c>
      <c r="G10467" t="s">
        <v>392</v>
      </c>
    </row>
    <row r="10468" spans="1:7" x14ac:dyDescent="0.35">
      <c r="A10468" t="s">
        <v>1</v>
      </c>
      <c r="B10468" t="s">
        <v>37</v>
      </c>
      <c r="C10468" t="s">
        <v>16</v>
      </c>
      <c r="D10468">
        <v>2034</v>
      </c>
      <c r="E10468">
        <v>14.3299</v>
      </c>
      <c r="F10468" t="s">
        <v>383</v>
      </c>
      <c r="G10468" t="s">
        <v>392</v>
      </c>
    </row>
    <row r="10469" spans="1:7" x14ac:dyDescent="0.35">
      <c r="A10469" t="s">
        <v>1</v>
      </c>
      <c r="B10469" t="s">
        <v>39</v>
      </c>
      <c r="C10469" t="s">
        <v>16</v>
      </c>
      <c r="D10469">
        <v>2034</v>
      </c>
      <c r="E10469">
        <v>0</v>
      </c>
      <c r="F10469" t="s">
        <v>383</v>
      </c>
      <c r="G10469" t="s">
        <v>392</v>
      </c>
    </row>
    <row r="10470" spans="1:7" x14ac:dyDescent="0.35">
      <c r="A10470" t="s">
        <v>1</v>
      </c>
      <c r="B10470" t="s">
        <v>40</v>
      </c>
      <c r="C10470" t="s">
        <v>16</v>
      </c>
      <c r="D10470">
        <v>2034</v>
      </c>
      <c r="E10470">
        <v>160.13200000000001</v>
      </c>
      <c r="F10470" t="s">
        <v>383</v>
      </c>
      <c r="G10470" t="s">
        <v>392</v>
      </c>
    </row>
    <row r="10471" spans="1:7" x14ac:dyDescent="0.35">
      <c r="A10471" t="s">
        <v>1</v>
      </c>
      <c r="B10471" t="s">
        <v>11</v>
      </c>
      <c r="C10471" t="s">
        <v>388</v>
      </c>
      <c r="D10471">
        <v>2034</v>
      </c>
      <c r="E10471">
        <v>0.25030000000000002</v>
      </c>
      <c r="F10471" t="s">
        <v>383</v>
      </c>
      <c r="G10471" t="s">
        <v>392</v>
      </c>
    </row>
    <row r="10472" spans="1:7" x14ac:dyDescent="0.35">
      <c r="A10472" t="s">
        <v>1</v>
      </c>
      <c r="B10472" t="s">
        <v>25</v>
      </c>
      <c r="C10472" t="s">
        <v>388</v>
      </c>
      <c r="D10472">
        <v>2034</v>
      </c>
      <c r="E10472">
        <v>1.6180000000000001</v>
      </c>
      <c r="F10472" t="s">
        <v>383</v>
      </c>
      <c r="G10472" t="s">
        <v>392</v>
      </c>
    </row>
    <row r="10473" spans="1:7" x14ac:dyDescent="0.35">
      <c r="A10473" t="s">
        <v>1</v>
      </c>
      <c r="B10473" t="s">
        <v>26</v>
      </c>
      <c r="C10473" t="s">
        <v>388</v>
      </c>
      <c r="D10473">
        <v>2034</v>
      </c>
      <c r="E10473">
        <v>0.10349999999999999</v>
      </c>
      <c r="F10473" t="s">
        <v>383</v>
      </c>
      <c r="G10473" t="s">
        <v>392</v>
      </c>
    </row>
    <row r="10474" spans="1:7" x14ac:dyDescent="0.35">
      <c r="A10474" t="s">
        <v>1</v>
      </c>
      <c r="B10474" t="s">
        <v>27</v>
      </c>
      <c r="C10474" t="s">
        <v>388</v>
      </c>
      <c r="D10474">
        <v>2034</v>
      </c>
      <c r="E10474">
        <v>8.5000000000000006E-3</v>
      </c>
      <c r="F10474" t="s">
        <v>383</v>
      </c>
      <c r="G10474" t="s">
        <v>392</v>
      </c>
    </row>
    <row r="10475" spans="1:7" x14ac:dyDescent="0.35">
      <c r="A10475" t="s">
        <v>1</v>
      </c>
      <c r="B10475" t="s">
        <v>29</v>
      </c>
      <c r="C10475" t="s">
        <v>388</v>
      </c>
      <c r="D10475">
        <v>2034</v>
      </c>
      <c r="E10475">
        <v>6.3E-3</v>
      </c>
      <c r="F10475" t="s">
        <v>383</v>
      </c>
      <c r="G10475" t="s">
        <v>392</v>
      </c>
    </row>
    <row r="10476" spans="1:7" x14ac:dyDescent="0.35">
      <c r="A10476" t="s">
        <v>1</v>
      </c>
      <c r="B10476" t="s">
        <v>32</v>
      </c>
      <c r="C10476" t="s">
        <v>388</v>
      </c>
      <c r="D10476">
        <v>2034</v>
      </c>
      <c r="E10476">
        <v>4.3E-3</v>
      </c>
      <c r="F10476" t="s">
        <v>383</v>
      </c>
      <c r="G10476" t="s">
        <v>392</v>
      </c>
    </row>
    <row r="10477" spans="1:7" x14ac:dyDescent="0.35">
      <c r="A10477" t="s">
        <v>1</v>
      </c>
      <c r="B10477" t="s">
        <v>30</v>
      </c>
      <c r="C10477" t="s">
        <v>388</v>
      </c>
      <c r="D10477">
        <v>2034</v>
      </c>
      <c r="E10477" s="76">
        <v>5.0000000000000001E-4</v>
      </c>
      <c r="F10477" t="s">
        <v>383</v>
      </c>
      <c r="G10477" t="s">
        <v>392</v>
      </c>
    </row>
    <row r="10478" spans="1:7" x14ac:dyDescent="0.35">
      <c r="A10478" t="s">
        <v>1</v>
      </c>
      <c r="B10478" t="s">
        <v>33</v>
      </c>
      <c r="C10478" t="s">
        <v>388</v>
      </c>
      <c r="D10478">
        <v>2034</v>
      </c>
      <c r="E10478">
        <v>0</v>
      </c>
      <c r="F10478" t="s">
        <v>383</v>
      </c>
      <c r="G10478" t="s">
        <v>392</v>
      </c>
    </row>
    <row r="10479" spans="1:7" x14ac:dyDescent="0.35">
      <c r="A10479" t="s">
        <v>1</v>
      </c>
      <c r="B10479" t="s">
        <v>34</v>
      </c>
      <c r="C10479" t="s">
        <v>388</v>
      </c>
      <c r="D10479">
        <v>2034</v>
      </c>
      <c r="E10479">
        <v>2.2601</v>
      </c>
      <c r="F10479" t="s">
        <v>383</v>
      </c>
      <c r="G10479" t="s">
        <v>392</v>
      </c>
    </row>
    <row r="10480" spans="1:7" x14ac:dyDescent="0.35">
      <c r="A10480" t="s">
        <v>1</v>
      </c>
      <c r="B10480" t="s">
        <v>35</v>
      </c>
      <c r="C10480" t="s">
        <v>388</v>
      </c>
      <c r="D10480">
        <v>2034</v>
      </c>
      <c r="E10480" s="76">
        <v>2.0000000000000001E-4</v>
      </c>
      <c r="F10480" t="s">
        <v>383</v>
      </c>
      <c r="G10480" t="s">
        <v>392</v>
      </c>
    </row>
    <row r="10481" spans="1:7" x14ac:dyDescent="0.35">
      <c r="A10481" t="s">
        <v>1</v>
      </c>
      <c r="B10481" t="s">
        <v>36</v>
      </c>
      <c r="C10481" t="s">
        <v>388</v>
      </c>
      <c r="D10481">
        <v>2034</v>
      </c>
      <c r="E10481">
        <v>0.31790000000000002</v>
      </c>
      <c r="F10481" t="s">
        <v>383</v>
      </c>
      <c r="G10481" t="s">
        <v>392</v>
      </c>
    </row>
    <row r="10482" spans="1:7" x14ac:dyDescent="0.35">
      <c r="A10482" t="s">
        <v>1</v>
      </c>
      <c r="B10482" t="s">
        <v>37</v>
      </c>
      <c r="C10482" t="s">
        <v>388</v>
      </c>
      <c r="D10482">
        <v>2034</v>
      </c>
      <c r="E10482">
        <v>3.1699999999999999E-2</v>
      </c>
      <c r="F10482" t="s">
        <v>383</v>
      </c>
      <c r="G10482" t="s">
        <v>392</v>
      </c>
    </row>
    <row r="10483" spans="1:7" x14ac:dyDescent="0.35">
      <c r="A10483" t="s">
        <v>1</v>
      </c>
      <c r="B10483" t="s">
        <v>39</v>
      </c>
      <c r="C10483" t="s">
        <v>388</v>
      </c>
      <c r="D10483">
        <v>2034</v>
      </c>
      <c r="E10483">
        <v>2.64E-2</v>
      </c>
      <c r="F10483" t="s">
        <v>383</v>
      </c>
      <c r="G10483" t="s">
        <v>392</v>
      </c>
    </row>
    <row r="10484" spans="1:7" x14ac:dyDescent="0.35">
      <c r="A10484" t="s">
        <v>1</v>
      </c>
      <c r="B10484" t="s">
        <v>40</v>
      </c>
      <c r="C10484" t="s">
        <v>388</v>
      </c>
      <c r="D10484">
        <v>2034</v>
      </c>
      <c r="E10484">
        <v>4.6276999999999999</v>
      </c>
      <c r="F10484" t="s">
        <v>383</v>
      </c>
      <c r="G10484" t="s">
        <v>392</v>
      </c>
    </row>
    <row r="10485" spans="1:7" x14ac:dyDescent="0.35">
      <c r="A10485" t="s">
        <v>1</v>
      </c>
      <c r="B10485" t="s">
        <v>11</v>
      </c>
      <c r="C10485" t="s">
        <v>389</v>
      </c>
      <c r="D10485">
        <v>2034</v>
      </c>
      <c r="E10485">
        <v>9.4399999999999998E-2</v>
      </c>
      <c r="F10485" t="s">
        <v>383</v>
      </c>
      <c r="G10485" t="s">
        <v>392</v>
      </c>
    </row>
    <row r="10486" spans="1:7" x14ac:dyDescent="0.35">
      <c r="A10486" t="s">
        <v>1</v>
      </c>
      <c r="B10486" t="s">
        <v>25</v>
      </c>
      <c r="C10486" t="s">
        <v>389</v>
      </c>
      <c r="D10486">
        <v>2034</v>
      </c>
      <c r="E10486">
        <v>6.8199999999999997E-2</v>
      </c>
      <c r="F10486" t="s">
        <v>383</v>
      </c>
      <c r="G10486" t="s">
        <v>392</v>
      </c>
    </row>
    <row r="10487" spans="1:7" x14ac:dyDescent="0.35">
      <c r="A10487" t="s">
        <v>1</v>
      </c>
      <c r="B10487" t="s">
        <v>26</v>
      </c>
      <c r="C10487" t="s">
        <v>389</v>
      </c>
      <c r="D10487">
        <v>2034</v>
      </c>
      <c r="E10487">
        <v>6.1400000000000003E-2</v>
      </c>
      <c r="F10487" t="s">
        <v>383</v>
      </c>
      <c r="G10487" t="s">
        <v>392</v>
      </c>
    </row>
    <row r="10488" spans="1:7" x14ac:dyDescent="0.35">
      <c r="A10488" t="s">
        <v>1</v>
      </c>
      <c r="B10488" t="s">
        <v>27</v>
      </c>
      <c r="C10488" t="s">
        <v>389</v>
      </c>
      <c r="D10488">
        <v>2034</v>
      </c>
      <c r="E10488">
        <v>1.35E-2</v>
      </c>
      <c r="F10488" t="s">
        <v>383</v>
      </c>
      <c r="G10488" t="s">
        <v>392</v>
      </c>
    </row>
    <row r="10489" spans="1:7" x14ac:dyDescent="0.35">
      <c r="A10489" t="s">
        <v>1</v>
      </c>
      <c r="B10489" t="s">
        <v>29</v>
      </c>
      <c r="C10489" t="s">
        <v>389</v>
      </c>
      <c r="D10489">
        <v>2034</v>
      </c>
      <c r="E10489">
        <v>8.3999999999999995E-3</v>
      </c>
      <c r="F10489" t="s">
        <v>383</v>
      </c>
      <c r="G10489" t="s">
        <v>392</v>
      </c>
    </row>
    <row r="10490" spans="1:7" x14ac:dyDescent="0.35">
      <c r="A10490" t="s">
        <v>1</v>
      </c>
      <c r="B10490" t="s">
        <v>32</v>
      </c>
      <c r="C10490" t="s">
        <v>389</v>
      </c>
      <c r="D10490">
        <v>2034</v>
      </c>
      <c r="E10490">
        <v>0</v>
      </c>
      <c r="F10490" t="s">
        <v>383</v>
      </c>
      <c r="G10490" t="s">
        <v>392</v>
      </c>
    </row>
    <row r="10491" spans="1:7" x14ac:dyDescent="0.35">
      <c r="A10491" t="s">
        <v>1</v>
      </c>
      <c r="B10491" t="s">
        <v>30</v>
      </c>
      <c r="C10491" t="s">
        <v>389</v>
      </c>
      <c r="D10491">
        <v>2034</v>
      </c>
      <c r="E10491">
        <v>2.8899999999999999E-2</v>
      </c>
      <c r="F10491" t="s">
        <v>383</v>
      </c>
      <c r="G10491" t="s">
        <v>392</v>
      </c>
    </row>
    <row r="10492" spans="1:7" x14ac:dyDescent="0.35">
      <c r="A10492" t="s">
        <v>1</v>
      </c>
      <c r="B10492" t="s">
        <v>33</v>
      </c>
      <c r="C10492" t="s">
        <v>389</v>
      </c>
      <c r="D10492">
        <v>2034</v>
      </c>
      <c r="E10492">
        <v>0</v>
      </c>
      <c r="F10492" t="s">
        <v>383</v>
      </c>
      <c r="G10492" t="s">
        <v>392</v>
      </c>
    </row>
    <row r="10493" spans="1:7" x14ac:dyDescent="0.35">
      <c r="A10493" t="s">
        <v>1</v>
      </c>
      <c r="B10493" t="s">
        <v>34</v>
      </c>
      <c r="C10493" t="s">
        <v>389</v>
      </c>
      <c r="D10493">
        <v>2034</v>
      </c>
      <c r="E10493">
        <v>2.6118000000000001</v>
      </c>
      <c r="F10493" t="s">
        <v>383</v>
      </c>
      <c r="G10493" t="s">
        <v>392</v>
      </c>
    </row>
    <row r="10494" spans="1:7" x14ac:dyDescent="0.35">
      <c r="A10494" t="s">
        <v>1</v>
      </c>
      <c r="B10494" t="s">
        <v>35</v>
      </c>
      <c r="C10494" t="s">
        <v>389</v>
      </c>
      <c r="D10494">
        <v>2034</v>
      </c>
      <c r="E10494">
        <v>0</v>
      </c>
      <c r="F10494" t="s">
        <v>383</v>
      </c>
      <c r="G10494" t="s">
        <v>392</v>
      </c>
    </row>
    <row r="10495" spans="1:7" x14ac:dyDescent="0.35">
      <c r="A10495" t="s">
        <v>1</v>
      </c>
      <c r="B10495" t="s">
        <v>36</v>
      </c>
      <c r="C10495" t="s">
        <v>389</v>
      </c>
      <c r="D10495">
        <v>2034</v>
      </c>
      <c r="E10495">
        <v>0.1515</v>
      </c>
      <c r="F10495" t="s">
        <v>383</v>
      </c>
      <c r="G10495" t="s">
        <v>392</v>
      </c>
    </row>
    <row r="10496" spans="1:7" x14ac:dyDescent="0.35">
      <c r="A10496" t="s">
        <v>1</v>
      </c>
      <c r="B10496" t="s">
        <v>37</v>
      </c>
      <c r="C10496" t="s">
        <v>389</v>
      </c>
      <c r="D10496">
        <v>2034</v>
      </c>
      <c r="E10496">
        <v>1.4200000000000001E-2</v>
      </c>
      <c r="F10496" t="s">
        <v>383</v>
      </c>
      <c r="G10496" t="s">
        <v>392</v>
      </c>
    </row>
    <row r="10497" spans="1:7" x14ac:dyDescent="0.35">
      <c r="A10497" t="s">
        <v>1</v>
      </c>
      <c r="B10497" t="s">
        <v>39</v>
      </c>
      <c r="C10497" t="s">
        <v>389</v>
      </c>
      <c r="D10497">
        <v>2034</v>
      </c>
      <c r="E10497">
        <v>0</v>
      </c>
      <c r="F10497" t="s">
        <v>383</v>
      </c>
      <c r="G10497" t="s">
        <v>392</v>
      </c>
    </row>
    <row r="10498" spans="1:7" x14ac:dyDescent="0.35">
      <c r="A10498" t="s">
        <v>1</v>
      </c>
      <c r="B10498" t="s">
        <v>40</v>
      </c>
      <c r="C10498" t="s">
        <v>389</v>
      </c>
      <c r="D10498">
        <v>2034</v>
      </c>
      <c r="E10498">
        <v>3.0522999999999998</v>
      </c>
      <c r="F10498" t="s">
        <v>383</v>
      </c>
      <c r="G10498" t="s">
        <v>392</v>
      </c>
    </row>
    <row r="10499" spans="1:7" x14ac:dyDescent="0.35">
      <c r="A10499" t="s">
        <v>1</v>
      </c>
      <c r="B10499" t="s">
        <v>11</v>
      </c>
      <c r="C10499" t="s">
        <v>390</v>
      </c>
      <c r="D10499">
        <v>2034</v>
      </c>
      <c r="E10499">
        <v>146.29599999999999</v>
      </c>
      <c r="F10499" t="s">
        <v>383</v>
      </c>
      <c r="G10499" t="s">
        <v>392</v>
      </c>
    </row>
    <row r="10500" spans="1:7" x14ac:dyDescent="0.35">
      <c r="A10500" t="s">
        <v>1</v>
      </c>
      <c r="B10500" t="s">
        <v>25</v>
      </c>
      <c r="C10500" t="s">
        <v>390</v>
      </c>
      <c r="D10500">
        <v>2034</v>
      </c>
      <c r="E10500">
        <v>76.348100000000002</v>
      </c>
      <c r="F10500" t="s">
        <v>383</v>
      </c>
      <c r="G10500" t="s">
        <v>392</v>
      </c>
    </row>
    <row r="10501" spans="1:7" x14ac:dyDescent="0.35">
      <c r="A10501" t="s">
        <v>1</v>
      </c>
      <c r="B10501" t="s">
        <v>26</v>
      </c>
      <c r="C10501" t="s">
        <v>390</v>
      </c>
      <c r="D10501">
        <v>2034</v>
      </c>
      <c r="E10501">
        <v>35.141300000000001</v>
      </c>
      <c r="F10501" t="s">
        <v>383</v>
      </c>
      <c r="G10501" t="s">
        <v>392</v>
      </c>
    </row>
    <row r="10502" spans="1:7" x14ac:dyDescent="0.35">
      <c r="A10502" t="s">
        <v>1</v>
      </c>
      <c r="B10502" t="s">
        <v>27</v>
      </c>
      <c r="C10502" t="s">
        <v>390</v>
      </c>
      <c r="D10502">
        <v>2034</v>
      </c>
      <c r="E10502">
        <v>17.433499999999999</v>
      </c>
      <c r="F10502" t="s">
        <v>383</v>
      </c>
      <c r="G10502" t="s">
        <v>392</v>
      </c>
    </row>
    <row r="10503" spans="1:7" x14ac:dyDescent="0.35">
      <c r="A10503" t="s">
        <v>1</v>
      </c>
      <c r="B10503" t="s">
        <v>29</v>
      </c>
      <c r="C10503" t="s">
        <v>390</v>
      </c>
      <c r="D10503">
        <v>2034</v>
      </c>
      <c r="E10503">
        <v>16.411799999999999</v>
      </c>
      <c r="F10503" t="s">
        <v>383</v>
      </c>
      <c r="G10503" t="s">
        <v>392</v>
      </c>
    </row>
    <row r="10504" spans="1:7" x14ac:dyDescent="0.35">
      <c r="A10504" t="s">
        <v>1</v>
      </c>
      <c r="B10504" t="s">
        <v>32</v>
      </c>
      <c r="C10504" t="s">
        <v>390</v>
      </c>
      <c r="D10504">
        <v>2034</v>
      </c>
      <c r="E10504">
        <v>1.5894999999999999</v>
      </c>
      <c r="F10504" t="s">
        <v>383</v>
      </c>
      <c r="G10504" t="s">
        <v>392</v>
      </c>
    </row>
    <row r="10505" spans="1:7" x14ac:dyDescent="0.35">
      <c r="A10505" t="s">
        <v>1</v>
      </c>
      <c r="B10505" t="s">
        <v>30</v>
      </c>
      <c r="C10505" t="s">
        <v>390</v>
      </c>
      <c r="D10505">
        <v>2034</v>
      </c>
      <c r="E10505">
        <v>22.677700000000002</v>
      </c>
      <c r="F10505" t="s">
        <v>383</v>
      </c>
      <c r="G10505" t="s">
        <v>392</v>
      </c>
    </row>
    <row r="10506" spans="1:7" x14ac:dyDescent="0.35">
      <c r="A10506" t="s">
        <v>1</v>
      </c>
      <c r="B10506" t="s">
        <v>33</v>
      </c>
      <c r="C10506" t="s">
        <v>390</v>
      </c>
      <c r="D10506">
        <v>2034</v>
      </c>
      <c r="E10506">
        <v>0.60329999999999995</v>
      </c>
      <c r="F10506" t="s">
        <v>383</v>
      </c>
      <c r="G10506" t="s">
        <v>392</v>
      </c>
    </row>
    <row r="10507" spans="1:7" x14ac:dyDescent="0.35">
      <c r="A10507" t="s">
        <v>1</v>
      </c>
      <c r="B10507" t="s">
        <v>34</v>
      </c>
      <c r="C10507" t="s">
        <v>390</v>
      </c>
      <c r="D10507">
        <v>2034</v>
      </c>
      <c r="E10507">
        <v>302.42360000000002</v>
      </c>
      <c r="F10507" t="s">
        <v>383</v>
      </c>
      <c r="G10507" t="s">
        <v>392</v>
      </c>
    </row>
    <row r="10508" spans="1:7" x14ac:dyDescent="0.35">
      <c r="A10508" t="s">
        <v>1</v>
      </c>
      <c r="B10508" t="s">
        <v>35</v>
      </c>
      <c r="C10508" t="s">
        <v>390</v>
      </c>
      <c r="D10508">
        <v>2034</v>
      </c>
      <c r="E10508">
        <v>3.9584000000000001</v>
      </c>
      <c r="F10508" t="s">
        <v>383</v>
      </c>
      <c r="G10508" t="s">
        <v>392</v>
      </c>
    </row>
    <row r="10509" spans="1:7" x14ac:dyDescent="0.35">
      <c r="A10509" t="s">
        <v>1</v>
      </c>
      <c r="B10509" t="s">
        <v>36</v>
      </c>
      <c r="C10509" t="s">
        <v>390</v>
      </c>
      <c r="D10509">
        <v>2034</v>
      </c>
      <c r="E10509">
        <v>144.0538</v>
      </c>
      <c r="F10509" t="s">
        <v>383</v>
      </c>
      <c r="G10509" t="s">
        <v>392</v>
      </c>
    </row>
    <row r="10510" spans="1:7" x14ac:dyDescent="0.35">
      <c r="A10510" t="s">
        <v>1</v>
      </c>
      <c r="B10510" t="s">
        <v>37</v>
      </c>
      <c r="C10510" t="s">
        <v>390</v>
      </c>
      <c r="D10510">
        <v>2034</v>
      </c>
      <c r="E10510">
        <v>48.459699999999998</v>
      </c>
      <c r="F10510" t="s">
        <v>383</v>
      </c>
      <c r="G10510" t="s">
        <v>392</v>
      </c>
    </row>
    <row r="10511" spans="1:7" x14ac:dyDescent="0.35">
      <c r="A10511" t="s">
        <v>1</v>
      </c>
      <c r="B10511" t="s">
        <v>39</v>
      </c>
      <c r="C10511" t="s">
        <v>390</v>
      </c>
      <c r="D10511">
        <v>2034</v>
      </c>
      <c r="E10511">
        <v>2.2103000000000002</v>
      </c>
      <c r="F10511" t="s">
        <v>383</v>
      </c>
      <c r="G10511" t="s">
        <v>392</v>
      </c>
    </row>
    <row r="10512" spans="1:7" x14ac:dyDescent="0.35">
      <c r="A10512" t="s">
        <v>1</v>
      </c>
      <c r="B10512" t="s">
        <v>40</v>
      </c>
      <c r="C10512" t="s">
        <v>390</v>
      </c>
      <c r="D10512">
        <v>2034</v>
      </c>
      <c r="E10512">
        <v>817.60699999999997</v>
      </c>
      <c r="F10512" t="s">
        <v>383</v>
      </c>
      <c r="G10512" t="s">
        <v>392</v>
      </c>
    </row>
    <row r="10513" spans="1:7" x14ac:dyDescent="0.35">
      <c r="A10513" t="s">
        <v>1</v>
      </c>
      <c r="B10513" t="s">
        <v>11</v>
      </c>
      <c r="C10513" t="s">
        <v>17</v>
      </c>
      <c r="D10513">
        <v>2034</v>
      </c>
      <c r="E10513">
        <v>1.5798000000000001</v>
      </c>
      <c r="F10513" t="s">
        <v>383</v>
      </c>
      <c r="G10513" t="s">
        <v>392</v>
      </c>
    </row>
    <row r="10514" spans="1:7" x14ac:dyDescent="0.35">
      <c r="A10514" t="s">
        <v>1</v>
      </c>
      <c r="B10514" t="s">
        <v>25</v>
      </c>
      <c r="C10514" t="s">
        <v>17</v>
      </c>
      <c r="D10514">
        <v>2034</v>
      </c>
      <c r="E10514">
        <v>0.62949999999999995</v>
      </c>
      <c r="F10514" t="s">
        <v>383</v>
      </c>
      <c r="G10514" t="s">
        <v>392</v>
      </c>
    </row>
    <row r="10515" spans="1:7" x14ac:dyDescent="0.35">
      <c r="A10515" t="s">
        <v>1</v>
      </c>
      <c r="B10515" t="s">
        <v>26</v>
      </c>
      <c r="C10515" t="s">
        <v>17</v>
      </c>
      <c r="D10515">
        <v>2034</v>
      </c>
      <c r="E10515">
        <v>0</v>
      </c>
      <c r="F10515" t="s">
        <v>383</v>
      </c>
      <c r="G10515" t="s">
        <v>392</v>
      </c>
    </row>
    <row r="10516" spans="1:7" x14ac:dyDescent="0.35">
      <c r="A10516" t="s">
        <v>1</v>
      </c>
      <c r="B10516" t="s">
        <v>27</v>
      </c>
      <c r="C10516" t="s">
        <v>17</v>
      </c>
      <c r="D10516">
        <v>2034</v>
      </c>
      <c r="E10516">
        <v>0</v>
      </c>
      <c r="F10516" t="s">
        <v>383</v>
      </c>
      <c r="G10516" t="s">
        <v>392</v>
      </c>
    </row>
    <row r="10517" spans="1:7" x14ac:dyDescent="0.35">
      <c r="A10517" t="s">
        <v>1</v>
      </c>
      <c r="B10517" t="s">
        <v>29</v>
      </c>
      <c r="C10517" t="s">
        <v>17</v>
      </c>
      <c r="D10517">
        <v>2034</v>
      </c>
      <c r="E10517">
        <v>0</v>
      </c>
      <c r="F10517" t="s">
        <v>383</v>
      </c>
      <c r="G10517" t="s">
        <v>392</v>
      </c>
    </row>
    <row r="10518" spans="1:7" x14ac:dyDescent="0.35">
      <c r="A10518" t="s">
        <v>1</v>
      </c>
      <c r="B10518" t="s">
        <v>32</v>
      </c>
      <c r="C10518" t="s">
        <v>17</v>
      </c>
      <c r="D10518">
        <v>2034</v>
      </c>
      <c r="E10518">
        <v>0</v>
      </c>
      <c r="F10518" t="s">
        <v>383</v>
      </c>
      <c r="G10518" t="s">
        <v>392</v>
      </c>
    </row>
    <row r="10519" spans="1:7" x14ac:dyDescent="0.35">
      <c r="A10519" t="s">
        <v>1</v>
      </c>
      <c r="B10519" t="s">
        <v>30</v>
      </c>
      <c r="C10519" t="s">
        <v>17</v>
      </c>
      <c r="D10519">
        <v>2034</v>
      </c>
      <c r="E10519">
        <v>0.3024</v>
      </c>
      <c r="F10519" t="s">
        <v>383</v>
      </c>
      <c r="G10519" t="s">
        <v>392</v>
      </c>
    </row>
    <row r="10520" spans="1:7" x14ac:dyDescent="0.35">
      <c r="A10520" t="s">
        <v>1</v>
      </c>
      <c r="B10520" t="s">
        <v>33</v>
      </c>
      <c r="C10520" t="s">
        <v>17</v>
      </c>
      <c r="D10520">
        <v>2034</v>
      </c>
      <c r="E10520">
        <v>0</v>
      </c>
      <c r="F10520" t="s">
        <v>383</v>
      </c>
      <c r="G10520" t="s">
        <v>392</v>
      </c>
    </row>
    <row r="10521" spans="1:7" x14ac:dyDescent="0.35">
      <c r="A10521" t="s">
        <v>1</v>
      </c>
      <c r="B10521" t="s">
        <v>34</v>
      </c>
      <c r="C10521" t="s">
        <v>17</v>
      </c>
      <c r="D10521">
        <v>2034</v>
      </c>
      <c r="E10521">
        <v>0.85</v>
      </c>
      <c r="F10521" t="s">
        <v>383</v>
      </c>
      <c r="G10521" t="s">
        <v>392</v>
      </c>
    </row>
    <row r="10522" spans="1:7" x14ac:dyDescent="0.35">
      <c r="A10522" t="s">
        <v>1</v>
      </c>
      <c r="B10522" t="s">
        <v>35</v>
      </c>
      <c r="C10522" t="s">
        <v>17</v>
      </c>
      <c r="D10522">
        <v>2034</v>
      </c>
      <c r="E10522">
        <v>0</v>
      </c>
      <c r="F10522" t="s">
        <v>383</v>
      </c>
      <c r="G10522" t="s">
        <v>392</v>
      </c>
    </row>
    <row r="10523" spans="1:7" x14ac:dyDescent="0.35">
      <c r="A10523" t="s">
        <v>1</v>
      </c>
      <c r="B10523" t="s">
        <v>36</v>
      </c>
      <c r="C10523" t="s">
        <v>17</v>
      </c>
      <c r="D10523">
        <v>2034</v>
      </c>
      <c r="E10523">
        <v>1.3896999999999999</v>
      </c>
      <c r="F10523" t="s">
        <v>383</v>
      </c>
      <c r="G10523" t="s">
        <v>392</v>
      </c>
    </row>
    <row r="10524" spans="1:7" x14ac:dyDescent="0.35">
      <c r="A10524" t="s">
        <v>1</v>
      </c>
      <c r="B10524" t="s">
        <v>37</v>
      </c>
      <c r="C10524" t="s">
        <v>17</v>
      </c>
      <c r="D10524">
        <v>2034</v>
      </c>
      <c r="E10524">
        <v>2.98E-2</v>
      </c>
      <c r="F10524" t="s">
        <v>383</v>
      </c>
      <c r="G10524" t="s">
        <v>392</v>
      </c>
    </row>
    <row r="10525" spans="1:7" x14ac:dyDescent="0.35">
      <c r="A10525" t="s">
        <v>1</v>
      </c>
      <c r="B10525" t="s">
        <v>39</v>
      </c>
      <c r="C10525" t="s">
        <v>17</v>
      </c>
      <c r="D10525">
        <v>2034</v>
      </c>
      <c r="E10525">
        <v>0</v>
      </c>
      <c r="F10525" t="s">
        <v>383</v>
      </c>
      <c r="G10525" t="s">
        <v>392</v>
      </c>
    </row>
    <row r="10526" spans="1:7" x14ac:dyDescent="0.35">
      <c r="A10526" t="s">
        <v>1</v>
      </c>
      <c r="B10526" t="s">
        <v>40</v>
      </c>
      <c r="C10526" t="s">
        <v>17</v>
      </c>
      <c r="D10526">
        <v>2034</v>
      </c>
      <c r="E10526">
        <v>4.7812000000000001</v>
      </c>
      <c r="F10526" t="s">
        <v>383</v>
      </c>
      <c r="G10526" t="s">
        <v>392</v>
      </c>
    </row>
    <row r="10527" spans="1:7" x14ac:dyDescent="0.35">
      <c r="A10527" t="s">
        <v>1</v>
      </c>
      <c r="B10527" t="s">
        <v>40</v>
      </c>
      <c r="C10527" t="s">
        <v>391</v>
      </c>
      <c r="D10527">
        <v>2034</v>
      </c>
      <c r="E10527">
        <v>2434.3912999999998</v>
      </c>
      <c r="F10527" t="s">
        <v>383</v>
      </c>
      <c r="G10527" t="s">
        <v>392</v>
      </c>
    </row>
    <row r="10528" spans="1:7" x14ac:dyDescent="0.35">
      <c r="A10528" t="s">
        <v>1</v>
      </c>
      <c r="B10528" t="s">
        <v>11</v>
      </c>
      <c r="C10528" t="s">
        <v>382</v>
      </c>
      <c r="D10528">
        <v>2035</v>
      </c>
      <c r="E10528">
        <v>35.707900000000002</v>
      </c>
      <c r="F10528" t="s">
        <v>383</v>
      </c>
      <c r="G10528" t="s">
        <v>392</v>
      </c>
    </row>
    <row r="10529" spans="1:7" x14ac:dyDescent="0.35">
      <c r="A10529" t="s">
        <v>1</v>
      </c>
      <c r="B10529" t="s">
        <v>25</v>
      </c>
      <c r="C10529" t="s">
        <v>382</v>
      </c>
      <c r="D10529">
        <v>2035</v>
      </c>
      <c r="E10529">
        <v>73.994500000000002</v>
      </c>
      <c r="F10529" t="s">
        <v>383</v>
      </c>
      <c r="G10529" t="s">
        <v>392</v>
      </c>
    </row>
    <row r="10530" spans="1:7" x14ac:dyDescent="0.35">
      <c r="A10530" t="s">
        <v>1</v>
      </c>
      <c r="B10530" t="s">
        <v>26</v>
      </c>
      <c r="C10530" t="s">
        <v>382</v>
      </c>
      <c r="D10530">
        <v>2035</v>
      </c>
      <c r="E10530">
        <v>8.8510000000000009</v>
      </c>
      <c r="F10530" t="s">
        <v>383</v>
      </c>
      <c r="G10530" t="s">
        <v>392</v>
      </c>
    </row>
    <row r="10531" spans="1:7" x14ac:dyDescent="0.35">
      <c r="A10531" t="s">
        <v>1</v>
      </c>
      <c r="B10531" t="s">
        <v>27</v>
      </c>
      <c r="C10531" t="s">
        <v>382</v>
      </c>
      <c r="D10531">
        <v>2035</v>
      </c>
      <c r="E10531">
        <v>1.4649000000000001</v>
      </c>
      <c r="F10531" t="s">
        <v>383</v>
      </c>
      <c r="G10531" t="s">
        <v>392</v>
      </c>
    </row>
    <row r="10532" spans="1:7" x14ac:dyDescent="0.35">
      <c r="A10532" t="s">
        <v>1</v>
      </c>
      <c r="B10532" t="s">
        <v>29</v>
      </c>
      <c r="C10532" t="s">
        <v>382</v>
      </c>
      <c r="D10532">
        <v>2035</v>
      </c>
      <c r="E10532">
        <v>11.9178</v>
      </c>
      <c r="F10532" t="s">
        <v>383</v>
      </c>
      <c r="G10532" t="s">
        <v>392</v>
      </c>
    </row>
    <row r="10533" spans="1:7" x14ac:dyDescent="0.35">
      <c r="A10533" t="s">
        <v>1</v>
      </c>
      <c r="B10533" t="s">
        <v>32</v>
      </c>
      <c r="C10533" t="s">
        <v>382</v>
      </c>
      <c r="D10533">
        <v>2035</v>
      </c>
      <c r="E10533">
        <v>1.8291999999999999</v>
      </c>
      <c r="F10533" t="s">
        <v>383</v>
      </c>
      <c r="G10533" t="s">
        <v>392</v>
      </c>
    </row>
    <row r="10534" spans="1:7" x14ac:dyDescent="0.35">
      <c r="A10534" t="s">
        <v>1</v>
      </c>
      <c r="B10534" t="s">
        <v>30</v>
      </c>
      <c r="C10534" t="s">
        <v>382</v>
      </c>
      <c r="D10534">
        <v>2035</v>
      </c>
      <c r="E10534">
        <v>6.2282000000000002</v>
      </c>
      <c r="F10534" t="s">
        <v>383</v>
      </c>
      <c r="G10534" t="s">
        <v>392</v>
      </c>
    </row>
    <row r="10535" spans="1:7" x14ac:dyDescent="0.35">
      <c r="A10535" t="s">
        <v>1</v>
      </c>
      <c r="B10535" t="s">
        <v>33</v>
      </c>
      <c r="C10535" t="s">
        <v>382</v>
      </c>
      <c r="D10535">
        <v>2035</v>
      </c>
      <c r="E10535">
        <v>1.8166</v>
      </c>
      <c r="F10535" t="s">
        <v>383</v>
      </c>
      <c r="G10535" t="s">
        <v>392</v>
      </c>
    </row>
    <row r="10536" spans="1:7" x14ac:dyDescent="0.35">
      <c r="A10536" t="s">
        <v>1</v>
      </c>
      <c r="B10536" t="s">
        <v>34</v>
      </c>
      <c r="C10536" t="s">
        <v>382</v>
      </c>
      <c r="D10536">
        <v>2035</v>
      </c>
      <c r="E10536">
        <v>92.382000000000005</v>
      </c>
      <c r="F10536" t="s">
        <v>383</v>
      </c>
      <c r="G10536" t="s">
        <v>392</v>
      </c>
    </row>
    <row r="10537" spans="1:7" x14ac:dyDescent="0.35">
      <c r="A10537" t="s">
        <v>1</v>
      </c>
      <c r="B10537" t="s">
        <v>35</v>
      </c>
      <c r="C10537" t="s">
        <v>382</v>
      </c>
      <c r="D10537">
        <v>2035</v>
      </c>
      <c r="E10537">
        <v>0.40150000000000002</v>
      </c>
      <c r="F10537" t="s">
        <v>383</v>
      </c>
      <c r="G10537" t="s">
        <v>392</v>
      </c>
    </row>
    <row r="10538" spans="1:7" x14ac:dyDescent="0.35">
      <c r="A10538" t="s">
        <v>1</v>
      </c>
      <c r="B10538" t="s">
        <v>36</v>
      </c>
      <c r="C10538" t="s">
        <v>382</v>
      </c>
      <c r="D10538">
        <v>2035</v>
      </c>
      <c r="E10538">
        <v>82.780500000000004</v>
      </c>
      <c r="F10538" t="s">
        <v>383</v>
      </c>
      <c r="G10538" t="s">
        <v>392</v>
      </c>
    </row>
    <row r="10539" spans="1:7" x14ac:dyDescent="0.35">
      <c r="A10539" t="s">
        <v>1</v>
      </c>
      <c r="B10539" t="s">
        <v>37</v>
      </c>
      <c r="C10539" t="s">
        <v>382</v>
      </c>
      <c r="D10539">
        <v>2035</v>
      </c>
      <c r="E10539">
        <v>2.4051</v>
      </c>
      <c r="F10539" t="s">
        <v>383</v>
      </c>
      <c r="G10539" t="s">
        <v>392</v>
      </c>
    </row>
    <row r="10540" spans="1:7" x14ac:dyDescent="0.35">
      <c r="A10540" t="s">
        <v>1</v>
      </c>
      <c r="B10540" t="s">
        <v>39</v>
      </c>
      <c r="C10540" t="s">
        <v>382</v>
      </c>
      <c r="D10540">
        <v>2035</v>
      </c>
      <c r="E10540">
        <v>0.73780000000000001</v>
      </c>
      <c r="F10540" t="s">
        <v>383</v>
      </c>
      <c r="G10540" t="s">
        <v>392</v>
      </c>
    </row>
    <row r="10541" spans="1:7" x14ac:dyDescent="0.35">
      <c r="A10541" t="s">
        <v>1</v>
      </c>
      <c r="B10541" t="s">
        <v>40</v>
      </c>
      <c r="C10541" t="s">
        <v>382</v>
      </c>
      <c r="D10541">
        <v>2035</v>
      </c>
      <c r="E10541">
        <v>320.517</v>
      </c>
      <c r="F10541" t="s">
        <v>383</v>
      </c>
      <c r="G10541" t="s">
        <v>392</v>
      </c>
    </row>
    <row r="10542" spans="1:7" x14ac:dyDescent="0.35">
      <c r="A10542" t="s">
        <v>1</v>
      </c>
      <c r="B10542" t="s">
        <v>11</v>
      </c>
      <c r="C10542" t="s">
        <v>384</v>
      </c>
      <c r="D10542">
        <v>2035</v>
      </c>
      <c r="E10542">
        <v>36.558500000000002</v>
      </c>
      <c r="F10542" t="s">
        <v>383</v>
      </c>
      <c r="G10542" t="s">
        <v>392</v>
      </c>
    </row>
    <row r="10543" spans="1:7" x14ac:dyDescent="0.35">
      <c r="A10543" t="s">
        <v>1</v>
      </c>
      <c r="B10543" t="s">
        <v>25</v>
      </c>
      <c r="C10543" t="s">
        <v>384</v>
      </c>
      <c r="D10543">
        <v>2035</v>
      </c>
      <c r="E10543">
        <v>45.883200000000002</v>
      </c>
      <c r="F10543" t="s">
        <v>383</v>
      </c>
      <c r="G10543" t="s">
        <v>392</v>
      </c>
    </row>
    <row r="10544" spans="1:7" x14ac:dyDescent="0.35">
      <c r="A10544" t="s">
        <v>1</v>
      </c>
      <c r="B10544" t="s">
        <v>26</v>
      </c>
      <c r="C10544" t="s">
        <v>384</v>
      </c>
      <c r="D10544">
        <v>2035</v>
      </c>
      <c r="E10544">
        <v>10.327</v>
      </c>
      <c r="F10544" t="s">
        <v>383</v>
      </c>
      <c r="G10544" t="s">
        <v>392</v>
      </c>
    </row>
    <row r="10545" spans="1:7" x14ac:dyDescent="0.35">
      <c r="A10545" t="s">
        <v>1</v>
      </c>
      <c r="B10545" t="s">
        <v>27</v>
      </c>
      <c r="C10545" t="s">
        <v>384</v>
      </c>
      <c r="D10545">
        <v>2035</v>
      </c>
      <c r="E10545">
        <v>3.9887999999999999</v>
      </c>
      <c r="F10545" t="s">
        <v>383</v>
      </c>
      <c r="G10545" t="s">
        <v>392</v>
      </c>
    </row>
    <row r="10546" spans="1:7" x14ac:dyDescent="0.35">
      <c r="A10546" t="s">
        <v>1</v>
      </c>
      <c r="B10546" t="s">
        <v>29</v>
      </c>
      <c r="C10546" t="s">
        <v>384</v>
      </c>
      <c r="D10546">
        <v>2035</v>
      </c>
      <c r="E10546">
        <v>0.76939999999999997</v>
      </c>
      <c r="F10546" t="s">
        <v>383</v>
      </c>
      <c r="G10546" t="s">
        <v>392</v>
      </c>
    </row>
    <row r="10547" spans="1:7" x14ac:dyDescent="0.35">
      <c r="A10547" t="s">
        <v>1</v>
      </c>
      <c r="B10547" t="s">
        <v>32</v>
      </c>
      <c r="C10547" t="s">
        <v>384</v>
      </c>
      <c r="D10547">
        <v>2035</v>
      </c>
      <c r="E10547">
        <v>0.45150000000000001</v>
      </c>
      <c r="F10547" t="s">
        <v>383</v>
      </c>
      <c r="G10547" t="s">
        <v>392</v>
      </c>
    </row>
    <row r="10548" spans="1:7" x14ac:dyDescent="0.35">
      <c r="A10548" t="s">
        <v>1</v>
      </c>
      <c r="B10548" t="s">
        <v>30</v>
      </c>
      <c r="C10548" t="s">
        <v>384</v>
      </c>
      <c r="D10548">
        <v>2035</v>
      </c>
      <c r="E10548">
        <v>5.3178000000000001</v>
      </c>
      <c r="F10548" t="s">
        <v>383</v>
      </c>
      <c r="G10548" t="s">
        <v>392</v>
      </c>
    </row>
    <row r="10549" spans="1:7" x14ac:dyDescent="0.35">
      <c r="A10549" t="s">
        <v>1</v>
      </c>
      <c r="B10549" t="s">
        <v>33</v>
      </c>
      <c r="C10549" t="s">
        <v>384</v>
      </c>
      <c r="D10549">
        <v>2035</v>
      </c>
      <c r="E10549">
        <v>6.4899999999999999E-2</v>
      </c>
      <c r="F10549" t="s">
        <v>383</v>
      </c>
      <c r="G10549" t="s">
        <v>392</v>
      </c>
    </row>
    <row r="10550" spans="1:7" x14ac:dyDescent="0.35">
      <c r="A10550" t="s">
        <v>1</v>
      </c>
      <c r="B10550" t="s">
        <v>34</v>
      </c>
      <c r="C10550" t="s">
        <v>384</v>
      </c>
      <c r="D10550">
        <v>2035</v>
      </c>
      <c r="E10550">
        <v>77.993399999999994</v>
      </c>
      <c r="F10550" t="s">
        <v>383</v>
      </c>
      <c r="G10550" t="s">
        <v>392</v>
      </c>
    </row>
    <row r="10551" spans="1:7" x14ac:dyDescent="0.35">
      <c r="A10551" t="s">
        <v>1</v>
      </c>
      <c r="B10551" t="s">
        <v>35</v>
      </c>
      <c r="C10551" t="s">
        <v>384</v>
      </c>
      <c r="D10551">
        <v>2035</v>
      </c>
      <c r="E10551">
        <v>1.079</v>
      </c>
      <c r="F10551" t="s">
        <v>383</v>
      </c>
      <c r="G10551" t="s">
        <v>392</v>
      </c>
    </row>
    <row r="10552" spans="1:7" x14ac:dyDescent="0.35">
      <c r="A10552" t="s">
        <v>1</v>
      </c>
      <c r="B10552" t="s">
        <v>36</v>
      </c>
      <c r="C10552" t="s">
        <v>384</v>
      </c>
      <c r="D10552">
        <v>2035</v>
      </c>
      <c r="E10552">
        <v>38.694899999999997</v>
      </c>
      <c r="F10552" t="s">
        <v>383</v>
      </c>
      <c r="G10552" t="s">
        <v>392</v>
      </c>
    </row>
    <row r="10553" spans="1:7" x14ac:dyDescent="0.35">
      <c r="A10553" t="s">
        <v>1</v>
      </c>
      <c r="B10553" t="s">
        <v>37</v>
      </c>
      <c r="C10553" t="s">
        <v>384</v>
      </c>
      <c r="D10553">
        <v>2035</v>
      </c>
      <c r="E10553">
        <v>12.756600000000001</v>
      </c>
      <c r="F10553" t="s">
        <v>383</v>
      </c>
      <c r="G10553" t="s">
        <v>392</v>
      </c>
    </row>
    <row r="10554" spans="1:7" x14ac:dyDescent="0.35">
      <c r="A10554" t="s">
        <v>1</v>
      </c>
      <c r="B10554" t="s">
        <v>39</v>
      </c>
      <c r="C10554" t="s">
        <v>384</v>
      </c>
      <c r="D10554">
        <v>2035</v>
      </c>
      <c r="E10554">
        <v>0.14510000000000001</v>
      </c>
      <c r="F10554" t="s">
        <v>383</v>
      </c>
      <c r="G10554" t="s">
        <v>392</v>
      </c>
    </row>
    <row r="10555" spans="1:7" x14ac:dyDescent="0.35">
      <c r="A10555" t="s">
        <v>1</v>
      </c>
      <c r="B10555" t="s">
        <v>40</v>
      </c>
      <c r="C10555" t="s">
        <v>384</v>
      </c>
      <c r="D10555">
        <v>2035</v>
      </c>
      <c r="E10555">
        <v>234.0301</v>
      </c>
      <c r="F10555" t="s">
        <v>383</v>
      </c>
      <c r="G10555" t="s">
        <v>392</v>
      </c>
    </row>
    <row r="10556" spans="1:7" x14ac:dyDescent="0.35">
      <c r="A10556" t="s">
        <v>1</v>
      </c>
      <c r="B10556" t="s">
        <v>11</v>
      </c>
      <c r="C10556" t="s">
        <v>385</v>
      </c>
      <c r="D10556">
        <v>2035</v>
      </c>
      <c r="E10556">
        <v>111.35850000000001</v>
      </c>
      <c r="F10556" t="s">
        <v>383</v>
      </c>
      <c r="G10556" t="s">
        <v>392</v>
      </c>
    </row>
    <row r="10557" spans="1:7" x14ac:dyDescent="0.35">
      <c r="A10557" t="s">
        <v>1</v>
      </c>
      <c r="B10557" t="s">
        <v>25</v>
      </c>
      <c r="C10557" t="s">
        <v>385</v>
      </c>
      <c r="D10557">
        <v>2035</v>
      </c>
      <c r="E10557">
        <v>59.958100000000002</v>
      </c>
      <c r="F10557" t="s">
        <v>383</v>
      </c>
      <c r="G10557" t="s">
        <v>392</v>
      </c>
    </row>
    <row r="10558" spans="1:7" x14ac:dyDescent="0.35">
      <c r="A10558" t="s">
        <v>1</v>
      </c>
      <c r="B10558" t="s">
        <v>26</v>
      </c>
      <c r="C10558" t="s">
        <v>385</v>
      </c>
      <c r="D10558">
        <v>2035</v>
      </c>
      <c r="E10558">
        <v>22.560199999999998</v>
      </c>
      <c r="F10558" t="s">
        <v>383</v>
      </c>
      <c r="G10558" t="s">
        <v>392</v>
      </c>
    </row>
    <row r="10559" spans="1:7" x14ac:dyDescent="0.35">
      <c r="A10559" t="s">
        <v>1</v>
      </c>
      <c r="B10559" t="s">
        <v>27</v>
      </c>
      <c r="C10559" t="s">
        <v>385</v>
      </c>
      <c r="D10559">
        <v>2035</v>
      </c>
      <c r="E10559">
        <v>8.4648000000000003</v>
      </c>
      <c r="F10559" t="s">
        <v>383</v>
      </c>
      <c r="G10559" t="s">
        <v>392</v>
      </c>
    </row>
    <row r="10560" spans="1:7" x14ac:dyDescent="0.35">
      <c r="A10560" t="s">
        <v>1</v>
      </c>
      <c r="B10560" t="s">
        <v>29</v>
      </c>
      <c r="C10560" t="s">
        <v>385</v>
      </c>
      <c r="D10560">
        <v>2035</v>
      </c>
      <c r="E10560">
        <v>7.9821999999999997</v>
      </c>
      <c r="F10560" t="s">
        <v>383</v>
      </c>
      <c r="G10560" t="s">
        <v>392</v>
      </c>
    </row>
    <row r="10561" spans="1:7" x14ac:dyDescent="0.35">
      <c r="A10561" t="s">
        <v>1</v>
      </c>
      <c r="B10561" t="s">
        <v>32</v>
      </c>
      <c r="C10561" t="s">
        <v>385</v>
      </c>
      <c r="D10561">
        <v>2035</v>
      </c>
      <c r="E10561">
        <v>3.9278</v>
      </c>
      <c r="F10561" t="s">
        <v>383</v>
      </c>
      <c r="G10561" t="s">
        <v>392</v>
      </c>
    </row>
    <row r="10562" spans="1:7" x14ac:dyDescent="0.35">
      <c r="A10562" t="s">
        <v>1</v>
      </c>
      <c r="B10562" t="s">
        <v>30</v>
      </c>
      <c r="C10562" t="s">
        <v>385</v>
      </c>
      <c r="D10562">
        <v>2035</v>
      </c>
      <c r="E10562">
        <v>11.6031</v>
      </c>
      <c r="F10562" t="s">
        <v>383</v>
      </c>
      <c r="G10562" t="s">
        <v>392</v>
      </c>
    </row>
    <row r="10563" spans="1:7" x14ac:dyDescent="0.35">
      <c r="A10563" t="s">
        <v>1</v>
      </c>
      <c r="B10563" t="s">
        <v>33</v>
      </c>
      <c r="C10563" t="s">
        <v>385</v>
      </c>
      <c r="D10563">
        <v>2035</v>
      </c>
      <c r="E10563">
        <v>0.74509999999999998</v>
      </c>
      <c r="F10563" t="s">
        <v>383</v>
      </c>
      <c r="G10563" t="s">
        <v>392</v>
      </c>
    </row>
    <row r="10564" spans="1:7" x14ac:dyDescent="0.35">
      <c r="A10564" t="s">
        <v>1</v>
      </c>
      <c r="B10564" t="s">
        <v>34</v>
      </c>
      <c r="C10564" t="s">
        <v>385</v>
      </c>
      <c r="D10564">
        <v>2035</v>
      </c>
      <c r="E10564">
        <v>143.7971</v>
      </c>
      <c r="F10564" t="s">
        <v>383</v>
      </c>
      <c r="G10564" t="s">
        <v>392</v>
      </c>
    </row>
    <row r="10565" spans="1:7" x14ac:dyDescent="0.35">
      <c r="A10565" t="s">
        <v>1</v>
      </c>
      <c r="B10565" t="s">
        <v>35</v>
      </c>
      <c r="C10565" t="s">
        <v>385</v>
      </c>
      <c r="D10565">
        <v>2035</v>
      </c>
      <c r="E10565">
        <v>2.8675000000000002</v>
      </c>
      <c r="F10565" t="s">
        <v>383</v>
      </c>
      <c r="G10565" t="s">
        <v>392</v>
      </c>
    </row>
    <row r="10566" spans="1:7" x14ac:dyDescent="0.35">
      <c r="A10566" t="s">
        <v>1</v>
      </c>
      <c r="B10566" t="s">
        <v>36</v>
      </c>
      <c r="C10566" t="s">
        <v>385</v>
      </c>
      <c r="D10566">
        <v>2035</v>
      </c>
      <c r="E10566">
        <v>80.744</v>
      </c>
      <c r="F10566" t="s">
        <v>383</v>
      </c>
      <c r="G10566" t="s">
        <v>392</v>
      </c>
    </row>
    <row r="10567" spans="1:7" x14ac:dyDescent="0.35">
      <c r="A10567" t="s">
        <v>1</v>
      </c>
      <c r="B10567" t="s">
        <v>37</v>
      </c>
      <c r="C10567" t="s">
        <v>385</v>
      </c>
      <c r="D10567">
        <v>2035</v>
      </c>
      <c r="E10567">
        <v>44.909799999999997</v>
      </c>
      <c r="F10567" t="s">
        <v>383</v>
      </c>
      <c r="G10567" t="s">
        <v>392</v>
      </c>
    </row>
    <row r="10568" spans="1:7" x14ac:dyDescent="0.35">
      <c r="A10568" t="s">
        <v>1</v>
      </c>
      <c r="B10568" t="s">
        <v>39</v>
      </c>
      <c r="C10568" t="s">
        <v>385</v>
      </c>
      <c r="D10568">
        <v>2035</v>
      </c>
      <c r="E10568">
        <v>1.4705999999999999</v>
      </c>
      <c r="F10568" t="s">
        <v>383</v>
      </c>
      <c r="G10568" t="s">
        <v>392</v>
      </c>
    </row>
    <row r="10569" spans="1:7" x14ac:dyDescent="0.35">
      <c r="A10569" t="s">
        <v>1</v>
      </c>
      <c r="B10569" t="s">
        <v>40</v>
      </c>
      <c r="C10569" t="s">
        <v>385</v>
      </c>
      <c r="D10569">
        <v>2035</v>
      </c>
      <c r="E10569">
        <v>500.3888</v>
      </c>
      <c r="F10569" t="s">
        <v>383</v>
      </c>
      <c r="G10569" t="s">
        <v>392</v>
      </c>
    </row>
    <row r="10570" spans="1:7" x14ac:dyDescent="0.35">
      <c r="A10570" t="s">
        <v>1</v>
      </c>
      <c r="B10570" t="s">
        <v>11</v>
      </c>
      <c r="C10570" t="s">
        <v>386</v>
      </c>
      <c r="D10570">
        <v>2035</v>
      </c>
      <c r="E10570">
        <v>53.422199999999997</v>
      </c>
      <c r="F10570" t="s">
        <v>383</v>
      </c>
      <c r="G10570" t="s">
        <v>392</v>
      </c>
    </row>
    <row r="10571" spans="1:7" x14ac:dyDescent="0.35">
      <c r="A10571" t="s">
        <v>1</v>
      </c>
      <c r="B10571" t="s">
        <v>25</v>
      </c>
      <c r="C10571" t="s">
        <v>386</v>
      </c>
      <c r="D10571">
        <v>2035</v>
      </c>
      <c r="E10571">
        <v>46.2682</v>
      </c>
      <c r="F10571" t="s">
        <v>383</v>
      </c>
      <c r="G10571" t="s">
        <v>392</v>
      </c>
    </row>
    <row r="10572" spans="1:7" x14ac:dyDescent="0.35">
      <c r="A10572" t="s">
        <v>1</v>
      </c>
      <c r="B10572" t="s">
        <v>26</v>
      </c>
      <c r="C10572" t="s">
        <v>386</v>
      </c>
      <c r="D10572">
        <v>2035</v>
      </c>
      <c r="E10572">
        <v>15.3924</v>
      </c>
      <c r="F10572" t="s">
        <v>383</v>
      </c>
      <c r="G10572" t="s">
        <v>392</v>
      </c>
    </row>
    <row r="10573" spans="1:7" x14ac:dyDescent="0.35">
      <c r="A10573" t="s">
        <v>1</v>
      </c>
      <c r="B10573" t="s">
        <v>27</v>
      </c>
      <c r="C10573" t="s">
        <v>386</v>
      </c>
      <c r="D10573">
        <v>2035</v>
      </c>
      <c r="E10573">
        <v>5.1073000000000004</v>
      </c>
      <c r="F10573" t="s">
        <v>383</v>
      </c>
      <c r="G10573" t="s">
        <v>392</v>
      </c>
    </row>
    <row r="10574" spans="1:7" x14ac:dyDescent="0.35">
      <c r="A10574" t="s">
        <v>1</v>
      </c>
      <c r="B10574" t="s">
        <v>29</v>
      </c>
      <c r="C10574" t="s">
        <v>386</v>
      </c>
      <c r="D10574">
        <v>2035</v>
      </c>
      <c r="E10574">
        <v>3.7549000000000001</v>
      </c>
      <c r="F10574" t="s">
        <v>383</v>
      </c>
      <c r="G10574" t="s">
        <v>392</v>
      </c>
    </row>
    <row r="10575" spans="1:7" x14ac:dyDescent="0.35">
      <c r="A10575" t="s">
        <v>1</v>
      </c>
      <c r="B10575" t="s">
        <v>32</v>
      </c>
      <c r="C10575" t="s">
        <v>386</v>
      </c>
      <c r="D10575">
        <v>2035</v>
      </c>
      <c r="E10575">
        <v>0.1114</v>
      </c>
      <c r="F10575" t="s">
        <v>383</v>
      </c>
      <c r="G10575" t="s">
        <v>392</v>
      </c>
    </row>
    <row r="10576" spans="1:7" x14ac:dyDescent="0.35">
      <c r="A10576" t="s">
        <v>1</v>
      </c>
      <c r="B10576" t="s">
        <v>30</v>
      </c>
      <c r="C10576" t="s">
        <v>386</v>
      </c>
      <c r="D10576">
        <v>2035</v>
      </c>
      <c r="E10576">
        <v>6.1626000000000003</v>
      </c>
      <c r="F10576" t="s">
        <v>383</v>
      </c>
      <c r="G10576" t="s">
        <v>392</v>
      </c>
    </row>
    <row r="10577" spans="1:7" x14ac:dyDescent="0.35">
      <c r="A10577" t="s">
        <v>1</v>
      </c>
      <c r="B10577" t="s">
        <v>33</v>
      </c>
      <c r="C10577" t="s">
        <v>386</v>
      </c>
      <c r="D10577">
        <v>2035</v>
      </c>
      <c r="E10577">
        <v>9.8199999999999996E-2</v>
      </c>
      <c r="F10577" t="s">
        <v>383</v>
      </c>
      <c r="G10577" t="s">
        <v>392</v>
      </c>
    </row>
    <row r="10578" spans="1:7" x14ac:dyDescent="0.35">
      <c r="A10578" t="s">
        <v>1</v>
      </c>
      <c r="B10578" t="s">
        <v>34</v>
      </c>
      <c r="C10578" t="s">
        <v>386</v>
      </c>
      <c r="D10578">
        <v>2035</v>
      </c>
      <c r="E10578">
        <v>131.85079999999999</v>
      </c>
      <c r="F10578" t="s">
        <v>383</v>
      </c>
      <c r="G10578" t="s">
        <v>392</v>
      </c>
    </row>
    <row r="10579" spans="1:7" x14ac:dyDescent="0.35">
      <c r="A10579" t="s">
        <v>1</v>
      </c>
      <c r="B10579" t="s">
        <v>35</v>
      </c>
      <c r="C10579" t="s">
        <v>386</v>
      </c>
      <c r="D10579">
        <v>2035</v>
      </c>
      <c r="E10579">
        <v>1.2648999999999999</v>
      </c>
      <c r="F10579" t="s">
        <v>383</v>
      </c>
      <c r="G10579" t="s">
        <v>392</v>
      </c>
    </row>
    <row r="10580" spans="1:7" x14ac:dyDescent="0.35">
      <c r="A10580" t="s">
        <v>1</v>
      </c>
      <c r="B10580" t="s">
        <v>36</v>
      </c>
      <c r="C10580" t="s">
        <v>386</v>
      </c>
      <c r="D10580">
        <v>2035</v>
      </c>
      <c r="E10580">
        <v>62.829799999999999</v>
      </c>
      <c r="F10580" t="s">
        <v>383</v>
      </c>
      <c r="G10580" t="s">
        <v>392</v>
      </c>
    </row>
    <row r="10581" spans="1:7" x14ac:dyDescent="0.35">
      <c r="A10581" t="s">
        <v>1</v>
      </c>
      <c r="B10581" t="s">
        <v>37</v>
      </c>
      <c r="C10581" t="s">
        <v>386</v>
      </c>
      <c r="D10581">
        <v>2035</v>
      </c>
      <c r="E10581">
        <v>21.825600000000001</v>
      </c>
      <c r="F10581" t="s">
        <v>383</v>
      </c>
      <c r="G10581" t="s">
        <v>392</v>
      </c>
    </row>
    <row r="10582" spans="1:7" x14ac:dyDescent="0.35">
      <c r="A10582" t="s">
        <v>1</v>
      </c>
      <c r="B10582" t="s">
        <v>39</v>
      </c>
      <c r="C10582" t="s">
        <v>386</v>
      </c>
      <c r="D10582">
        <v>2035</v>
      </c>
      <c r="E10582">
        <v>0.33850000000000002</v>
      </c>
      <c r="F10582" t="s">
        <v>383</v>
      </c>
      <c r="G10582" t="s">
        <v>392</v>
      </c>
    </row>
    <row r="10583" spans="1:7" x14ac:dyDescent="0.35">
      <c r="A10583" t="s">
        <v>1</v>
      </c>
      <c r="B10583" t="s">
        <v>40</v>
      </c>
      <c r="C10583" t="s">
        <v>386</v>
      </c>
      <c r="D10583">
        <v>2035</v>
      </c>
      <c r="E10583">
        <v>348.42680000000001</v>
      </c>
      <c r="F10583" t="s">
        <v>383</v>
      </c>
      <c r="G10583" t="s">
        <v>392</v>
      </c>
    </row>
    <row r="10584" spans="1:7" x14ac:dyDescent="0.35">
      <c r="A10584" t="s">
        <v>1</v>
      </c>
      <c r="B10584" t="s">
        <v>11</v>
      </c>
      <c r="C10584" t="s">
        <v>387</v>
      </c>
      <c r="D10584">
        <v>2035</v>
      </c>
      <c r="E10584">
        <v>0</v>
      </c>
      <c r="F10584" t="s">
        <v>383</v>
      </c>
      <c r="G10584" t="s">
        <v>392</v>
      </c>
    </row>
    <row r="10585" spans="1:7" x14ac:dyDescent="0.35">
      <c r="A10585" t="s">
        <v>1</v>
      </c>
      <c r="B10585" t="s">
        <v>25</v>
      </c>
      <c r="C10585" t="s">
        <v>387</v>
      </c>
      <c r="D10585">
        <v>2035</v>
      </c>
      <c r="E10585">
        <v>5.6893000000000002</v>
      </c>
      <c r="F10585" t="s">
        <v>383</v>
      </c>
      <c r="G10585" t="s">
        <v>392</v>
      </c>
    </row>
    <row r="10586" spans="1:7" x14ac:dyDescent="0.35">
      <c r="A10586" t="s">
        <v>1</v>
      </c>
      <c r="B10586" t="s">
        <v>26</v>
      </c>
      <c r="C10586" t="s">
        <v>387</v>
      </c>
      <c r="D10586">
        <v>2035</v>
      </c>
      <c r="E10586">
        <v>0</v>
      </c>
      <c r="F10586" t="s">
        <v>383</v>
      </c>
      <c r="G10586" t="s">
        <v>392</v>
      </c>
    </row>
    <row r="10587" spans="1:7" x14ac:dyDescent="0.35">
      <c r="A10587" t="s">
        <v>1</v>
      </c>
      <c r="B10587" t="s">
        <v>27</v>
      </c>
      <c r="C10587" t="s">
        <v>387</v>
      </c>
      <c r="D10587">
        <v>2035</v>
      </c>
      <c r="E10587">
        <v>0</v>
      </c>
      <c r="F10587" t="s">
        <v>383</v>
      </c>
      <c r="G10587" t="s">
        <v>392</v>
      </c>
    </row>
    <row r="10588" spans="1:7" x14ac:dyDescent="0.35">
      <c r="A10588" t="s">
        <v>1</v>
      </c>
      <c r="B10588" t="s">
        <v>29</v>
      </c>
      <c r="C10588" t="s">
        <v>387</v>
      </c>
      <c r="D10588">
        <v>2035</v>
      </c>
      <c r="E10588">
        <v>0.52949999999999997</v>
      </c>
      <c r="F10588" t="s">
        <v>383</v>
      </c>
      <c r="G10588" t="s">
        <v>392</v>
      </c>
    </row>
    <row r="10589" spans="1:7" x14ac:dyDescent="0.35">
      <c r="A10589" t="s">
        <v>1</v>
      </c>
      <c r="B10589" t="s">
        <v>32</v>
      </c>
      <c r="C10589" t="s">
        <v>387</v>
      </c>
      <c r="D10589">
        <v>2035</v>
      </c>
      <c r="E10589">
        <v>0</v>
      </c>
      <c r="F10589" t="s">
        <v>383</v>
      </c>
      <c r="G10589" t="s">
        <v>392</v>
      </c>
    </row>
    <row r="10590" spans="1:7" x14ac:dyDescent="0.35">
      <c r="A10590" t="s">
        <v>1</v>
      </c>
      <c r="B10590" t="s">
        <v>30</v>
      </c>
      <c r="C10590" t="s">
        <v>387</v>
      </c>
      <c r="D10590">
        <v>2035</v>
      </c>
      <c r="E10590">
        <v>0</v>
      </c>
      <c r="F10590" t="s">
        <v>383</v>
      </c>
      <c r="G10590" t="s">
        <v>392</v>
      </c>
    </row>
    <row r="10591" spans="1:7" x14ac:dyDescent="0.35">
      <c r="A10591" t="s">
        <v>1</v>
      </c>
      <c r="B10591" t="s">
        <v>33</v>
      </c>
      <c r="C10591" t="s">
        <v>387</v>
      </c>
      <c r="D10591">
        <v>2035</v>
      </c>
      <c r="E10591">
        <v>0</v>
      </c>
      <c r="F10591" t="s">
        <v>383</v>
      </c>
      <c r="G10591" t="s">
        <v>392</v>
      </c>
    </row>
    <row r="10592" spans="1:7" x14ac:dyDescent="0.35">
      <c r="A10592" t="s">
        <v>1</v>
      </c>
      <c r="B10592" t="s">
        <v>34</v>
      </c>
      <c r="C10592" t="s">
        <v>387</v>
      </c>
      <c r="D10592">
        <v>2035</v>
      </c>
      <c r="E10592">
        <v>9.4751999999999992</v>
      </c>
      <c r="F10592" t="s">
        <v>383</v>
      </c>
      <c r="G10592" t="s">
        <v>392</v>
      </c>
    </row>
    <row r="10593" spans="1:7" x14ac:dyDescent="0.35">
      <c r="A10593" t="s">
        <v>1</v>
      </c>
      <c r="B10593" t="s">
        <v>35</v>
      </c>
      <c r="C10593" t="s">
        <v>387</v>
      </c>
      <c r="D10593">
        <v>2035</v>
      </c>
      <c r="E10593">
        <v>1.01E-2</v>
      </c>
      <c r="F10593" t="s">
        <v>383</v>
      </c>
      <c r="G10593" t="s">
        <v>392</v>
      </c>
    </row>
    <row r="10594" spans="1:7" x14ac:dyDescent="0.35">
      <c r="A10594" t="s">
        <v>1</v>
      </c>
      <c r="B10594" t="s">
        <v>36</v>
      </c>
      <c r="C10594" t="s">
        <v>387</v>
      </c>
      <c r="D10594">
        <v>2035</v>
      </c>
      <c r="E10594">
        <v>4.6212</v>
      </c>
      <c r="F10594" t="s">
        <v>383</v>
      </c>
      <c r="G10594" t="s">
        <v>392</v>
      </c>
    </row>
    <row r="10595" spans="1:7" x14ac:dyDescent="0.35">
      <c r="A10595" t="s">
        <v>1</v>
      </c>
      <c r="B10595" t="s">
        <v>37</v>
      </c>
      <c r="C10595" t="s">
        <v>387</v>
      </c>
      <c r="D10595">
        <v>2035</v>
      </c>
      <c r="E10595">
        <v>0</v>
      </c>
      <c r="F10595" t="s">
        <v>383</v>
      </c>
      <c r="G10595" t="s">
        <v>392</v>
      </c>
    </row>
    <row r="10596" spans="1:7" x14ac:dyDescent="0.35">
      <c r="A10596" t="s">
        <v>1</v>
      </c>
      <c r="B10596" t="s">
        <v>39</v>
      </c>
      <c r="C10596" t="s">
        <v>387</v>
      </c>
      <c r="D10596">
        <v>2035</v>
      </c>
      <c r="E10596">
        <v>0</v>
      </c>
      <c r="F10596" t="s">
        <v>383</v>
      </c>
      <c r="G10596" t="s">
        <v>392</v>
      </c>
    </row>
    <row r="10597" spans="1:7" x14ac:dyDescent="0.35">
      <c r="A10597" t="s">
        <v>1</v>
      </c>
      <c r="B10597" t="s">
        <v>40</v>
      </c>
      <c r="C10597" t="s">
        <v>387</v>
      </c>
      <c r="D10597">
        <v>2035</v>
      </c>
      <c r="E10597">
        <v>20.325299999999999</v>
      </c>
      <c r="F10597" t="s">
        <v>383</v>
      </c>
      <c r="G10597" t="s">
        <v>392</v>
      </c>
    </row>
    <row r="10598" spans="1:7" x14ac:dyDescent="0.35">
      <c r="A10598" t="s">
        <v>1</v>
      </c>
      <c r="B10598" t="s">
        <v>11</v>
      </c>
      <c r="C10598" t="s">
        <v>16</v>
      </c>
      <c r="D10598">
        <v>2035</v>
      </c>
      <c r="E10598">
        <v>56.825499999999998</v>
      </c>
      <c r="F10598" t="s">
        <v>383</v>
      </c>
      <c r="G10598" t="s">
        <v>392</v>
      </c>
    </row>
    <row r="10599" spans="1:7" x14ac:dyDescent="0.35">
      <c r="A10599" t="s">
        <v>1</v>
      </c>
      <c r="B10599" t="s">
        <v>25</v>
      </c>
      <c r="C10599" t="s">
        <v>16</v>
      </c>
      <c r="D10599">
        <v>2035</v>
      </c>
      <c r="E10599">
        <v>17.998200000000001</v>
      </c>
      <c r="F10599" t="s">
        <v>383</v>
      </c>
      <c r="G10599" t="s">
        <v>392</v>
      </c>
    </row>
    <row r="10600" spans="1:7" x14ac:dyDescent="0.35">
      <c r="A10600" t="s">
        <v>1</v>
      </c>
      <c r="B10600" t="s">
        <v>26</v>
      </c>
      <c r="C10600" t="s">
        <v>16</v>
      </c>
      <c r="D10600">
        <v>2035</v>
      </c>
      <c r="E10600">
        <v>7.4261999999999997</v>
      </c>
      <c r="F10600" t="s">
        <v>383</v>
      </c>
      <c r="G10600" t="s">
        <v>392</v>
      </c>
    </row>
    <row r="10601" spans="1:7" x14ac:dyDescent="0.35">
      <c r="A10601" t="s">
        <v>1</v>
      </c>
      <c r="B10601" t="s">
        <v>27</v>
      </c>
      <c r="C10601" t="s">
        <v>16</v>
      </c>
      <c r="D10601">
        <v>2035</v>
      </c>
      <c r="E10601">
        <v>1.4769000000000001</v>
      </c>
      <c r="F10601" t="s">
        <v>383</v>
      </c>
      <c r="G10601" t="s">
        <v>392</v>
      </c>
    </row>
    <row r="10602" spans="1:7" x14ac:dyDescent="0.35">
      <c r="A10602" t="s">
        <v>1</v>
      </c>
      <c r="B10602" t="s">
        <v>29</v>
      </c>
      <c r="C10602" t="s">
        <v>16</v>
      </c>
      <c r="D10602">
        <v>2035</v>
      </c>
      <c r="E10602">
        <v>0.69550000000000001</v>
      </c>
      <c r="F10602" t="s">
        <v>383</v>
      </c>
      <c r="G10602" t="s">
        <v>392</v>
      </c>
    </row>
    <row r="10603" spans="1:7" x14ac:dyDescent="0.35">
      <c r="A10603" t="s">
        <v>1</v>
      </c>
      <c r="B10603" t="s">
        <v>32</v>
      </c>
      <c r="C10603" t="s">
        <v>16</v>
      </c>
      <c r="D10603">
        <v>2035</v>
      </c>
      <c r="E10603">
        <v>0</v>
      </c>
      <c r="F10603" t="s">
        <v>383</v>
      </c>
      <c r="G10603" t="s">
        <v>392</v>
      </c>
    </row>
    <row r="10604" spans="1:7" x14ac:dyDescent="0.35">
      <c r="A10604" t="s">
        <v>1</v>
      </c>
      <c r="B10604" t="s">
        <v>30</v>
      </c>
      <c r="C10604" t="s">
        <v>16</v>
      </c>
      <c r="D10604">
        <v>2035</v>
      </c>
      <c r="E10604">
        <v>2.1966999999999999</v>
      </c>
      <c r="F10604" t="s">
        <v>383</v>
      </c>
      <c r="G10604" t="s">
        <v>392</v>
      </c>
    </row>
    <row r="10605" spans="1:7" x14ac:dyDescent="0.35">
      <c r="A10605" t="s">
        <v>1</v>
      </c>
      <c r="B10605" t="s">
        <v>33</v>
      </c>
      <c r="C10605" t="s">
        <v>16</v>
      </c>
      <c r="D10605">
        <v>2035</v>
      </c>
      <c r="E10605">
        <v>0</v>
      </c>
      <c r="F10605" t="s">
        <v>383</v>
      </c>
      <c r="G10605" t="s">
        <v>392</v>
      </c>
    </row>
    <row r="10606" spans="1:7" x14ac:dyDescent="0.35">
      <c r="A10606" t="s">
        <v>1</v>
      </c>
      <c r="B10606" t="s">
        <v>34</v>
      </c>
      <c r="C10606" t="s">
        <v>16</v>
      </c>
      <c r="D10606">
        <v>2035</v>
      </c>
      <c r="E10606">
        <v>64.084199999999996</v>
      </c>
      <c r="F10606" t="s">
        <v>383</v>
      </c>
      <c r="G10606" t="s">
        <v>392</v>
      </c>
    </row>
    <row r="10607" spans="1:7" x14ac:dyDescent="0.35">
      <c r="A10607" t="s">
        <v>1</v>
      </c>
      <c r="B10607" t="s">
        <v>35</v>
      </c>
      <c r="C10607" t="s">
        <v>16</v>
      </c>
      <c r="D10607">
        <v>2035</v>
      </c>
      <c r="E10607">
        <v>0.32400000000000001</v>
      </c>
      <c r="F10607" t="s">
        <v>383</v>
      </c>
      <c r="G10607" t="s">
        <v>392</v>
      </c>
    </row>
    <row r="10608" spans="1:7" x14ac:dyDescent="0.35">
      <c r="A10608" t="s">
        <v>1</v>
      </c>
      <c r="B10608" t="s">
        <v>36</v>
      </c>
      <c r="C10608" t="s">
        <v>16</v>
      </c>
      <c r="D10608">
        <v>2035</v>
      </c>
      <c r="E10608">
        <v>25.694199999999999</v>
      </c>
      <c r="F10608" t="s">
        <v>383</v>
      </c>
      <c r="G10608" t="s">
        <v>392</v>
      </c>
    </row>
    <row r="10609" spans="1:7" x14ac:dyDescent="0.35">
      <c r="A10609" t="s">
        <v>1</v>
      </c>
      <c r="B10609" t="s">
        <v>37</v>
      </c>
      <c r="C10609" t="s">
        <v>16</v>
      </c>
      <c r="D10609">
        <v>2035</v>
      </c>
      <c r="E10609">
        <v>17.404900000000001</v>
      </c>
      <c r="F10609" t="s">
        <v>383</v>
      </c>
      <c r="G10609" t="s">
        <v>392</v>
      </c>
    </row>
    <row r="10610" spans="1:7" x14ac:dyDescent="0.35">
      <c r="A10610" t="s">
        <v>1</v>
      </c>
      <c r="B10610" t="s">
        <v>39</v>
      </c>
      <c r="C10610" t="s">
        <v>16</v>
      </c>
      <c r="D10610">
        <v>2035</v>
      </c>
      <c r="E10610">
        <v>0</v>
      </c>
      <c r="F10610" t="s">
        <v>383</v>
      </c>
      <c r="G10610" t="s">
        <v>392</v>
      </c>
    </row>
    <row r="10611" spans="1:7" x14ac:dyDescent="0.35">
      <c r="A10611" t="s">
        <v>1</v>
      </c>
      <c r="B10611" t="s">
        <v>40</v>
      </c>
      <c r="C10611" t="s">
        <v>16</v>
      </c>
      <c r="D10611">
        <v>2035</v>
      </c>
      <c r="E10611">
        <v>194.12629999999999</v>
      </c>
      <c r="F10611" t="s">
        <v>383</v>
      </c>
      <c r="G10611" t="s">
        <v>392</v>
      </c>
    </row>
    <row r="10612" spans="1:7" x14ac:dyDescent="0.35">
      <c r="A10612" t="s">
        <v>1</v>
      </c>
      <c r="B10612" t="s">
        <v>11</v>
      </c>
      <c r="C10612" t="s">
        <v>388</v>
      </c>
      <c r="D10612">
        <v>2035</v>
      </c>
      <c r="E10612">
        <v>0.23380000000000001</v>
      </c>
      <c r="F10612" t="s">
        <v>383</v>
      </c>
      <c r="G10612" t="s">
        <v>392</v>
      </c>
    </row>
    <row r="10613" spans="1:7" x14ac:dyDescent="0.35">
      <c r="A10613" t="s">
        <v>1</v>
      </c>
      <c r="B10613" t="s">
        <v>25</v>
      </c>
      <c r="C10613" t="s">
        <v>388</v>
      </c>
      <c r="D10613">
        <v>2035</v>
      </c>
      <c r="E10613">
        <v>1.5105999999999999</v>
      </c>
      <c r="F10613" t="s">
        <v>383</v>
      </c>
      <c r="G10613" t="s">
        <v>392</v>
      </c>
    </row>
    <row r="10614" spans="1:7" x14ac:dyDescent="0.35">
      <c r="A10614" t="s">
        <v>1</v>
      </c>
      <c r="B10614" t="s">
        <v>26</v>
      </c>
      <c r="C10614" t="s">
        <v>388</v>
      </c>
      <c r="D10614">
        <v>2035</v>
      </c>
      <c r="E10614">
        <v>9.6699999999999994E-2</v>
      </c>
      <c r="F10614" t="s">
        <v>383</v>
      </c>
      <c r="G10614" t="s">
        <v>392</v>
      </c>
    </row>
    <row r="10615" spans="1:7" x14ac:dyDescent="0.35">
      <c r="A10615" t="s">
        <v>1</v>
      </c>
      <c r="B10615" t="s">
        <v>27</v>
      </c>
      <c r="C10615" t="s">
        <v>388</v>
      </c>
      <c r="D10615">
        <v>2035</v>
      </c>
      <c r="E10615">
        <v>7.9000000000000008E-3</v>
      </c>
      <c r="F10615" t="s">
        <v>383</v>
      </c>
      <c r="G10615" t="s">
        <v>392</v>
      </c>
    </row>
    <row r="10616" spans="1:7" x14ac:dyDescent="0.35">
      <c r="A10616" t="s">
        <v>1</v>
      </c>
      <c r="B10616" t="s">
        <v>29</v>
      </c>
      <c r="C10616" t="s">
        <v>388</v>
      </c>
      <c r="D10616">
        <v>2035</v>
      </c>
      <c r="E10616">
        <v>5.8999999999999999E-3</v>
      </c>
      <c r="F10616" t="s">
        <v>383</v>
      </c>
      <c r="G10616" t="s">
        <v>392</v>
      </c>
    </row>
    <row r="10617" spans="1:7" x14ac:dyDescent="0.35">
      <c r="A10617" t="s">
        <v>1</v>
      </c>
      <c r="B10617" t="s">
        <v>32</v>
      </c>
      <c r="C10617" t="s">
        <v>388</v>
      </c>
      <c r="D10617">
        <v>2035</v>
      </c>
      <c r="E10617">
        <v>4.0000000000000001E-3</v>
      </c>
      <c r="F10617" t="s">
        <v>383</v>
      </c>
      <c r="G10617" t="s">
        <v>392</v>
      </c>
    </row>
    <row r="10618" spans="1:7" x14ac:dyDescent="0.35">
      <c r="A10618" t="s">
        <v>1</v>
      </c>
      <c r="B10618" t="s">
        <v>30</v>
      </c>
      <c r="C10618" t="s">
        <v>388</v>
      </c>
      <c r="D10618">
        <v>2035</v>
      </c>
      <c r="E10618" s="76">
        <v>4.0000000000000002E-4</v>
      </c>
      <c r="F10618" t="s">
        <v>383</v>
      </c>
      <c r="G10618" t="s">
        <v>392</v>
      </c>
    </row>
    <row r="10619" spans="1:7" x14ac:dyDescent="0.35">
      <c r="A10619" t="s">
        <v>1</v>
      </c>
      <c r="B10619" t="s">
        <v>33</v>
      </c>
      <c r="C10619" t="s">
        <v>388</v>
      </c>
      <c r="D10619">
        <v>2035</v>
      </c>
      <c r="E10619">
        <v>0</v>
      </c>
      <c r="F10619" t="s">
        <v>383</v>
      </c>
      <c r="G10619" t="s">
        <v>392</v>
      </c>
    </row>
    <row r="10620" spans="1:7" x14ac:dyDescent="0.35">
      <c r="A10620" t="s">
        <v>1</v>
      </c>
      <c r="B10620" t="s">
        <v>34</v>
      </c>
      <c r="C10620" t="s">
        <v>388</v>
      </c>
      <c r="D10620">
        <v>2035</v>
      </c>
      <c r="E10620">
        <v>2.1095999999999999</v>
      </c>
      <c r="F10620" t="s">
        <v>383</v>
      </c>
      <c r="G10620" t="s">
        <v>392</v>
      </c>
    </row>
    <row r="10621" spans="1:7" x14ac:dyDescent="0.35">
      <c r="A10621" t="s">
        <v>1</v>
      </c>
      <c r="B10621" t="s">
        <v>35</v>
      </c>
      <c r="C10621" t="s">
        <v>388</v>
      </c>
      <c r="D10621">
        <v>2035</v>
      </c>
      <c r="E10621" s="76">
        <v>2.0000000000000001E-4</v>
      </c>
      <c r="F10621" t="s">
        <v>383</v>
      </c>
      <c r="G10621" t="s">
        <v>392</v>
      </c>
    </row>
    <row r="10622" spans="1:7" x14ac:dyDescent="0.35">
      <c r="A10622" t="s">
        <v>1</v>
      </c>
      <c r="B10622" t="s">
        <v>36</v>
      </c>
      <c r="C10622" t="s">
        <v>388</v>
      </c>
      <c r="D10622">
        <v>2035</v>
      </c>
      <c r="E10622">
        <v>0.29670000000000002</v>
      </c>
      <c r="F10622" t="s">
        <v>383</v>
      </c>
      <c r="G10622" t="s">
        <v>392</v>
      </c>
    </row>
    <row r="10623" spans="1:7" x14ac:dyDescent="0.35">
      <c r="A10623" t="s">
        <v>1</v>
      </c>
      <c r="B10623" t="s">
        <v>37</v>
      </c>
      <c r="C10623" t="s">
        <v>388</v>
      </c>
      <c r="D10623">
        <v>2035</v>
      </c>
      <c r="E10623">
        <v>2.9600000000000001E-2</v>
      </c>
      <c r="F10623" t="s">
        <v>383</v>
      </c>
      <c r="G10623" t="s">
        <v>392</v>
      </c>
    </row>
    <row r="10624" spans="1:7" x14ac:dyDescent="0.35">
      <c r="A10624" t="s">
        <v>1</v>
      </c>
      <c r="B10624" t="s">
        <v>39</v>
      </c>
      <c r="C10624" t="s">
        <v>388</v>
      </c>
      <c r="D10624">
        <v>2035</v>
      </c>
      <c r="E10624">
        <v>2.47E-2</v>
      </c>
      <c r="F10624" t="s">
        <v>383</v>
      </c>
      <c r="G10624" t="s">
        <v>392</v>
      </c>
    </row>
    <row r="10625" spans="1:7" x14ac:dyDescent="0.35">
      <c r="A10625" t="s">
        <v>1</v>
      </c>
      <c r="B10625" t="s">
        <v>40</v>
      </c>
      <c r="C10625" t="s">
        <v>388</v>
      </c>
      <c r="D10625">
        <v>2035</v>
      </c>
      <c r="E10625">
        <v>4.3201000000000001</v>
      </c>
      <c r="F10625" t="s">
        <v>383</v>
      </c>
      <c r="G10625" t="s">
        <v>392</v>
      </c>
    </row>
    <row r="10626" spans="1:7" x14ac:dyDescent="0.35">
      <c r="A10626" t="s">
        <v>1</v>
      </c>
      <c r="B10626" t="s">
        <v>11</v>
      </c>
      <c r="C10626" t="s">
        <v>389</v>
      </c>
      <c r="D10626">
        <v>2035</v>
      </c>
      <c r="E10626">
        <v>9.5500000000000002E-2</v>
      </c>
      <c r="F10626" t="s">
        <v>383</v>
      </c>
      <c r="G10626" t="s">
        <v>392</v>
      </c>
    </row>
    <row r="10627" spans="1:7" x14ac:dyDescent="0.35">
      <c r="A10627" t="s">
        <v>1</v>
      </c>
      <c r="B10627" t="s">
        <v>25</v>
      </c>
      <c r="C10627" t="s">
        <v>389</v>
      </c>
      <c r="D10627">
        <v>2035</v>
      </c>
      <c r="E10627">
        <v>6.9199999999999998E-2</v>
      </c>
      <c r="F10627" t="s">
        <v>383</v>
      </c>
      <c r="G10627" t="s">
        <v>392</v>
      </c>
    </row>
    <row r="10628" spans="1:7" x14ac:dyDescent="0.35">
      <c r="A10628" t="s">
        <v>1</v>
      </c>
      <c r="B10628" t="s">
        <v>26</v>
      </c>
      <c r="C10628" t="s">
        <v>389</v>
      </c>
      <c r="D10628">
        <v>2035</v>
      </c>
      <c r="E10628">
        <v>6.2E-2</v>
      </c>
      <c r="F10628" t="s">
        <v>383</v>
      </c>
      <c r="G10628" t="s">
        <v>392</v>
      </c>
    </row>
    <row r="10629" spans="1:7" x14ac:dyDescent="0.35">
      <c r="A10629" t="s">
        <v>1</v>
      </c>
      <c r="B10629" t="s">
        <v>27</v>
      </c>
      <c r="C10629" t="s">
        <v>389</v>
      </c>
      <c r="D10629">
        <v>2035</v>
      </c>
      <c r="E10629">
        <v>1.35E-2</v>
      </c>
      <c r="F10629" t="s">
        <v>383</v>
      </c>
      <c r="G10629" t="s">
        <v>392</v>
      </c>
    </row>
    <row r="10630" spans="1:7" x14ac:dyDescent="0.35">
      <c r="A10630" t="s">
        <v>1</v>
      </c>
      <c r="B10630" t="s">
        <v>29</v>
      </c>
      <c r="C10630" t="s">
        <v>389</v>
      </c>
      <c r="D10630">
        <v>2035</v>
      </c>
      <c r="E10630">
        <v>8.2000000000000007E-3</v>
      </c>
      <c r="F10630" t="s">
        <v>383</v>
      </c>
      <c r="G10630" t="s">
        <v>392</v>
      </c>
    </row>
    <row r="10631" spans="1:7" x14ac:dyDescent="0.35">
      <c r="A10631" t="s">
        <v>1</v>
      </c>
      <c r="B10631" t="s">
        <v>32</v>
      </c>
      <c r="C10631" t="s">
        <v>389</v>
      </c>
      <c r="D10631">
        <v>2035</v>
      </c>
      <c r="E10631">
        <v>0</v>
      </c>
      <c r="F10631" t="s">
        <v>383</v>
      </c>
      <c r="G10631" t="s">
        <v>392</v>
      </c>
    </row>
    <row r="10632" spans="1:7" x14ac:dyDescent="0.35">
      <c r="A10632" t="s">
        <v>1</v>
      </c>
      <c r="B10632" t="s">
        <v>30</v>
      </c>
      <c r="C10632" t="s">
        <v>389</v>
      </c>
      <c r="D10632">
        <v>2035</v>
      </c>
      <c r="E10632">
        <v>2.9399999999999999E-2</v>
      </c>
      <c r="F10632" t="s">
        <v>383</v>
      </c>
      <c r="G10632" t="s">
        <v>392</v>
      </c>
    </row>
    <row r="10633" spans="1:7" x14ac:dyDescent="0.35">
      <c r="A10633" t="s">
        <v>1</v>
      </c>
      <c r="B10633" t="s">
        <v>33</v>
      </c>
      <c r="C10633" t="s">
        <v>389</v>
      </c>
      <c r="D10633">
        <v>2035</v>
      </c>
      <c r="E10633">
        <v>0</v>
      </c>
      <c r="F10633" t="s">
        <v>383</v>
      </c>
      <c r="G10633" t="s">
        <v>392</v>
      </c>
    </row>
    <row r="10634" spans="1:7" x14ac:dyDescent="0.35">
      <c r="A10634" t="s">
        <v>1</v>
      </c>
      <c r="B10634" t="s">
        <v>34</v>
      </c>
      <c r="C10634" t="s">
        <v>389</v>
      </c>
      <c r="D10634">
        <v>2035</v>
      </c>
      <c r="E10634">
        <v>2.6438000000000001</v>
      </c>
      <c r="F10634" t="s">
        <v>383</v>
      </c>
      <c r="G10634" t="s">
        <v>392</v>
      </c>
    </row>
    <row r="10635" spans="1:7" x14ac:dyDescent="0.35">
      <c r="A10635" t="s">
        <v>1</v>
      </c>
      <c r="B10635" t="s">
        <v>35</v>
      </c>
      <c r="C10635" t="s">
        <v>389</v>
      </c>
      <c r="D10635">
        <v>2035</v>
      </c>
      <c r="E10635">
        <v>0</v>
      </c>
      <c r="F10635" t="s">
        <v>383</v>
      </c>
      <c r="G10635" t="s">
        <v>392</v>
      </c>
    </row>
    <row r="10636" spans="1:7" x14ac:dyDescent="0.35">
      <c r="A10636" t="s">
        <v>1</v>
      </c>
      <c r="B10636" t="s">
        <v>36</v>
      </c>
      <c r="C10636" t="s">
        <v>389</v>
      </c>
      <c r="D10636">
        <v>2035</v>
      </c>
      <c r="E10636">
        <v>0.153</v>
      </c>
      <c r="F10636" t="s">
        <v>383</v>
      </c>
      <c r="G10636" t="s">
        <v>392</v>
      </c>
    </row>
    <row r="10637" spans="1:7" x14ac:dyDescent="0.35">
      <c r="A10637" t="s">
        <v>1</v>
      </c>
      <c r="B10637" t="s">
        <v>37</v>
      </c>
      <c r="C10637" t="s">
        <v>389</v>
      </c>
      <c r="D10637">
        <v>2035</v>
      </c>
      <c r="E10637">
        <v>1.4500000000000001E-2</v>
      </c>
      <c r="F10637" t="s">
        <v>383</v>
      </c>
      <c r="G10637" t="s">
        <v>392</v>
      </c>
    </row>
    <row r="10638" spans="1:7" x14ac:dyDescent="0.35">
      <c r="A10638" t="s">
        <v>1</v>
      </c>
      <c r="B10638" t="s">
        <v>39</v>
      </c>
      <c r="C10638" t="s">
        <v>389</v>
      </c>
      <c r="D10638">
        <v>2035</v>
      </c>
      <c r="E10638">
        <v>0</v>
      </c>
      <c r="F10638" t="s">
        <v>383</v>
      </c>
      <c r="G10638" t="s">
        <v>392</v>
      </c>
    </row>
    <row r="10639" spans="1:7" x14ac:dyDescent="0.35">
      <c r="A10639" t="s">
        <v>1</v>
      </c>
      <c r="B10639" t="s">
        <v>40</v>
      </c>
      <c r="C10639" t="s">
        <v>389</v>
      </c>
      <c r="D10639">
        <v>2035</v>
      </c>
      <c r="E10639">
        <v>3.0891000000000002</v>
      </c>
      <c r="F10639" t="s">
        <v>383</v>
      </c>
      <c r="G10639" t="s">
        <v>392</v>
      </c>
    </row>
    <row r="10640" spans="1:7" x14ac:dyDescent="0.35">
      <c r="A10640" t="s">
        <v>1</v>
      </c>
      <c r="B10640" t="s">
        <v>11</v>
      </c>
      <c r="C10640" t="s">
        <v>390</v>
      </c>
      <c r="D10640">
        <v>2035</v>
      </c>
      <c r="E10640">
        <v>134.0197</v>
      </c>
      <c r="F10640" t="s">
        <v>383</v>
      </c>
      <c r="G10640" t="s">
        <v>392</v>
      </c>
    </row>
    <row r="10641" spans="1:7" x14ac:dyDescent="0.35">
      <c r="A10641" t="s">
        <v>1</v>
      </c>
      <c r="B10641" t="s">
        <v>25</v>
      </c>
      <c r="C10641" t="s">
        <v>390</v>
      </c>
      <c r="D10641">
        <v>2035</v>
      </c>
      <c r="E10641">
        <v>71.141000000000005</v>
      </c>
      <c r="F10641" t="s">
        <v>383</v>
      </c>
      <c r="G10641" t="s">
        <v>392</v>
      </c>
    </row>
    <row r="10642" spans="1:7" x14ac:dyDescent="0.35">
      <c r="A10642" t="s">
        <v>1</v>
      </c>
      <c r="B10642" t="s">
        <v>26</v>
      </c>
      <c r="C10642" t="s">
        <v>390</v>
      </c>
      <c r="D10642">
        <v>2035</v>
      </c>
      <c r="E10642">
        <v>32.606499999999997</v>
      </c>
      <c r="F10642" t="s">
        <v>383</v>
      </c>
      <c r="G10642" t="s">
        <v>392</v>
      </c>
    </row>
    <row r="10643" spans="1:7" x14ac:dyDescent="0.35">
      <c r="A10643" t="s">
        <v>1</v>
      </c>
      <c r="B10643" t="s">
        <v>27</v>
      </c>
      <c r="C10643" t="s">
        <v>390</v>
      </c>
      <c r="D10643">
        <v>2035</v>
      </c>
      <c r="E10643">
        <v>16.226099999999999</v>
      </c>
      <c r="F10643" t="s">
        <v>383</v>
      </c>
      <c r="G10643" t="s">
        <v>392</v>
      </c>
    </row>
    <row r="10644" spans="1:7" x14ac:dyDescent="0.35">
      <c r="A10644" t="s">
        <v>1</v>
      </c>
      <c r="B10644" t="s">
        <v>29</v>
      </c>
      <c r="C10644" t="s">
        <v>390</v>
      </c>
      <c r="D10644">
        <v>2035</v>
      </c>
      <c r="E10644">
        <v>15.327199999999999</v>
      </c>
      <c r="F10644" t="s">
        <v>383</v>
      </c>
      <c r="G10644" t="s">
        <v>392</v>
      </c>
    </row>
    <row r="10645" spans="1:7" x14ac:dyDescent="0.35">
      <c r="A10645" t="s">
        <v>1</v>
      </c>
      <c r="B10645" t="s">
        <v>32</v>
      </c>
      <c r="C10645" t="s">
        <v>390</v>
      </c>
      <c r="D10645">
        <v>2035</v>
      </c>
      <c r="E10645">
        <v>1.5462</v>
      </c>
      <c r="F10645" t="s">
        <v>383</v>
      </c>
      <c r="G10645" t="s">
        <v>392</v>
      </c>
    </row>
    <row r="10646" spans="1:7" x14ac:dyDescent="0.35">
      <c r="A10646" t="s">
        <v>1</v>
      </c>
      <c r="B10646" t="s">
        <v>30</v>
      </c>
      <c r="C10646" t="s">
        <v>390</v>
      </c>
      <c r="D10646">
        <v>2035</v>
      </c>
      <c r="E10646">
        <v>21.166599999999999</v>
      </c>
      <c r="F10646" t="s">
        <v>383</v>
      </c>
      <c r="G10646" t="s">
        <v>392</v>
      </c>
    </row>
    <row r="10647" spans="1:7" x14ac:dyDescent="0.35">
      <c r="A10647" t="s">
        <v>1</v>
      </c>
      <c r="B10647" t="s">
        <v>33</v>
      </c>
      <c r="C10647" t="s">
        <v>390</v>
      </c>
      <c r="D10647">
        <v>2035</v>
      </c>
      <c r="E10647">
        <v>0.57989999999999997</v>
      </c>
      <c r="F10647" t="s">
        <v>383</v>
      </c>
      <c r="G10647" t="s">
        <v>392</v>
      </c>
    </row>
    <row r="10648" spans="1:7" x14ac:dyDescent="0.35">
      <c r="A10648" t="s">
        <v>1</v>
      </c>
      <c r="B10648" t="s">
        <v>34</v>
      </c>
      <c r="C10648" t="s">
        <v>390</v>
      </c>
      <c r="D10648">
        <v>2035</v>
      </c>
      <c r="E10648">
        <v>280.74930000000001</v>
      </c>
      <c r="F10648" t="s">
        <v>383</v>
      </c>
      <c r="G10648" t="s">
        <v>392</v>
      </c>
    </row>
    <row r="10649" spans="1:7" x14ac:dyDescent="0.35">
      <c r="A10649" t="s">
        <v>1</v>
      </c>
      <c r="B10649" t="s">
        <v>35</v>
      </c>
      <c r="C10649" t="s">
        <v>390</v>
      </c>
      <c r="D10649">
        <v>2035</v>
      </c>
      <c r="E10649">
        <v>3.6812999999999998</v>
      </c>
      <c r="F10649" t="s">
        <v>383</v>
      </c>
      <c r="G10649" t="s">
        <v>392</v>
      </c>
    </row>
    <row r="10650" spans="1:7" x14ac:dyDescent="0.35">
      <c r="A10650" t="s">
        <v>1</v>
      </c>
      <c r="B10650" t="s">
        <v>36</v>
      </c>
      <c r="C10650" t="s">
        <v>390</v>
      </c>
      <c r="D10650">
        <v>2035</v>
      </c>
      <c r="E10650">
        <v>134.15010000000001</v>
      </c>
      <c r="F10650" t="s">
        <v>383</v>
      </c>
      <c r="G10650" t="s">
        <v>392</v>
      </c>
    </row>
    <row r="10651" spans="1:7" x14ac:dyDescent="0.35">
      <c r="A10651" t="s">
        <v>1</v>
      </c>
      <c r="B10651" t="s">
        <v>37</v>
      </c>
      <c r="C10651" t="s">
        <v>390</v>
      </c>
      <c r="D10651">
        <v>2035</v>
      </c>
      <c r="E10651">
        <v>44.752699999999997</v>
      </c>
      <c r="F10651" t="s">
        <v>383</v>
      </c>
      <c r="G10651" t="s">
        <v>392</v>
      </c>
    </row>
    <row r="10652" spans="1:7" x14ac:dyDescent="0.35">
      <c r="A10652" t="s">
        <v>1</v>
      </c>
      <c r="B10652" t="s">
        <v>39</v>
      </c>
      <c r="C10652" t="s">
        <v>390</v>
      </c>
      <c r="D10652">
        <v>2035</v>
      </c>
      <c r="E10652">
        <v>2.0828000000000002</v>
      </c>
      <c r="F10652" t="s">
        <v>383</v>
      </c>
      <c r="G10652" t="s">
        <v>392</v>
      </c>
    </row>
    <row r="10653" spans="1:7" x14ac:dyDescent="0.35">
      <c r="A10653" t="s">
        <v>1</v>
      </c>
      <c r="B10653" t="s">
        <v>40</v>
      </c>
      <c r="C10653" t="s">
        <v>390</v>
      </c>
      <c r="D10653">
        <v>2035</v>
      </c>
      <c r="E10653">
        <v>758.02940000000001</v>
      </c>
      <c r="F10653" t="s">
        <v>383</v>
      </c>
      <c r="G10653" t="s">
        <v>392</v>
      </c>
    </row>
    <row r="10654" spans="1:7" x14ac:dyDescent="0.35">
      <c r="A10654" t="s">
        <v>1</v>
      </c>
      <c r="B10654" t="s">
        <v>11</v>
      </c>
      <c r="C10654" t="s">
        <v>17</v>
      </c>
      <c r="D10654">
        <v>2035</v>
      </c>
      <c r="E10654">
        <v>1.5853999999999999</v>
      </c>
      <c r="F10654" t="s">
        <v>383</v>
      </c>
      <c r="G10654" t="s">
        <v>392</v>
      </c>
    </row>
    <row r="10655" spans="1:7" x14ac:dyDescent="0.35">
      <c r="A10655" t="s">
        <v>1</v>
      </c>
      <c r="B10655" t="s">
        <v>25</v>
      </c>
      <c r="C10655" t="s">
        <v>17</v>
      </c>
      <c r="D10655">
        <v>2035</v>
      </c>
      <c r="E10655">
        <v>0.62849999999999995</v>
      </c>
      <c r="F10655" t="s">
        <v>383</v>
      </c>
      <c r="G10655" t="s">
        <v>392</v>
      </c>
    </row>
    <row r="10656" spans="1:7" x14ac:dyDescent="0.35">
      <c r="A10656" t="s">
        <v>1</v>
      </c>
      <c r="B10656" t="s">
        <v>26</v>
      </c>
      <c r="C10656" t="s">
        <v>17</v>
      </c>
      <c r="D10656">
        <v>2035</v>
      </c>
      <c r="E10656">
        <v>0</v>
      </c>
      <c r="F10656" t="s">
        <v>383</v>
      </c>
      <c r="G10656" t="s">
        <v>392</v>
      </c>
    </row>
    <row r="10657" spans="1:7" x14ac:dyDescent="0.35">
      <c r="A10657" t="s">
        <v>1</v>
      </c>
      <c r="B10657" t="s">
        <v>27</v>
      </c>
      <c r="C10657" t="s">
        <v>17</v>
      </c>
      <c r="D10657">
        <v>2035</v>
      </c>
      <c r="E10657">
        <v>0</v>
      </c>
      <c r="F10657" t="s">
        <v>383</v>
      </c>
      <c r="G10657" t="s">
        <v>392</v>
      </c>
    </row>
    <row r="10658" spans="1:7" x14ac:dyDescent="0.35">
      <c r="A10658" t="s">
        <v>1</v>
      </c>
      <c r="B10658" t="s">
        <v>29</v>
      </c>
      <c r="C10658" t="s">
        <v>17</v>
      </c>
      <c r="D10658">
        <v>2035</v>
      </c>
      <c r="E10658">
        <v>0</v>
      </c>
      <c r="F10658" t="s">
        <v>383</v>
      </c>
      <c r="G10658" t="s">
        <v>392</v>
      </c>
    </row>
    <row r="10659" spans="1:7" x14ac:dyDescent="0.35">
      <c r="A10659" t="s">
        <v>1</v>
      </c>
      <c r="B10659" t="s">
        <v>32</v>
      </c>
      <c r="C10659" t="s">
        <v>17</v>
      </c>
      <c r="D10659">
        <v>2035</v>
      </c>
      <c r="E10659">
        <v>0</v>
      </c>
      <c r="F10659" t="s">
        <v>383</v>
      </c>
      <c r="G10659" t="s">
        <v>392</v>
      </c>
    </row>
    <row r="10660" spans="1:7" x14ac:dyDescent="0.35">
      <c r="A10660" t="s">
        <v>1</v>
      </c>
      <c r="B10660" t="s">
        <v>30</v>
      </c>
      <c r="C10660" t="s">
        <v>17</v>
      </c>
      <c r="D10660">
        <v>2035</v>
      </c>
      <c r="E10660">
        <v>0.30009999999999998</v>
      </c>
      <c r="F10660" t="s">
        <v>383</v>
      </c>
      <c r="G10660" t="s">
        <v>392</v>
      </c>
    </row>
    <row r="10661" spans="1:7" x14ac:dyDescent="0.35">
      <c r="A10661" t="s">
        <v>1</v>
      </c>
      <c r="B10661" t="s">
        <v>33</v>
      </c>
      <c r="C10661" t="s">
        <v>17</v>
      </c>
      <c r="D10661">
        <v>2035</v>
      </c>
      <c r="E10661">
        <v>0</v>
      </c>
      <c r="F10661" t="s">
        <v>383</v>
      </c>
      <c r="G10661" t="s">
        <v>392</v>
      </c>
    </row>
    <row r="10662" spans="1:7" x14ac:dyDescent="0.35">
      <c r="A10662" t="s">
        <v>1</v>
      </c>
      <c r="B10662" t="s">
        <v>34</v>
      </c>
      <c r="C10662" t="s">
        <v>17</v>
      </c>
      <c r="D10662">
        <v>2035</v>
      </c>
      <c r="E10662">
        <v>0.8538</v>
      </c>
      <c r="F10662" t="s">
        <v>383</v>
      </c>
      <c r="G10662" t="s">
        <v>392</v>
      </c>
    </row>
    <row r="10663" spans="1:7" x14ac:dyDescent="0.35">
      <c r="A10663" t="s">
        <v>1</v>
      </c>
      <c r="B10663" t="s">
        <v>35</v>
      </c>
      <c r="C10663" t="s">
        <v>17</v>
      </c>
      <c r="D10663">
        <v>2035</v>
      </c>
      <c r="E10663">
        <v>0</v>
      </c>
      <c r="F10663" t="s">
        <v>383</v>
      </c>
      <c r="G10663" t="s">
        <v>392</v>
      </c>
    </row>
    <row r="10664" spans="1:7" x14ac:dyDescent="0.35">
      <c r="A10664" t="s">
        <v>1</v>
      </c>
      <c r="B10664" t="s">
        <v>36</v>
      </c>
      <c r="C10664" t="s">
        <v>17</v>
      </c>
      <c r="D10664">
        <v>2035</v>
      </c>
      <c r="E10664">
        <v>1.3877999999999999</v>
      </c>
      <c r="F10664" t="s">
        <v>383</v>
      </c>
      <c r="G10664" t="s">
        <v>392</v>
      </c>
    </row>
    <row r="10665" spans="1:7" x14ac:dyDescent="0.35">
      <c r="A10665" t="s">
        <v>1</v>
      </c>
      <c r="B10665" t="s">
        <v>37</v>
      </c>
      <c r="C10665" t="s">
        <v>17</v>
      </c>
      <c r="D10665">
        <v>2035</v>
      </c>
      <c r="E10665">
        <v>2.98E-2</v>
      </c>
      <c r="F10665" t="s">
        <v>383</v>
      </c>
      <c r="G10665" t="s">
        <v>392</v>
      </c>
    </row>
    <row r="10666" spans="1:7" x14ac:dyDescent="0.35">
      <c r="A10666" t="s">
        <v>1</v>
      </c>
      <c r="B10666" t="s">
        <v>39</v>
      </c>
      <c r="C10666" t="s">
        <v>17</v>
      </c>
      <c r="D10666">
        <v>2035</v>
      </c>
      <c r="E10666">
        <v>0</v>
      </c>
      <c r="F10666" t="s">
        <v>383</v>
      </c>
      <c r="G10666" t="s">
        <v>392</v>
      </c>
    </row>
    <row r="10667" spans="1:7" x14ac:dyDescent="0.35">
      <c r="A10667" t="s">
        <v>1</v>
      </c>
      <c r="B10667" t="s">
        <v>40</v>
      </c>
      <c r="C10667" t="s">
        <v>17</v>
      </c>
      <c r="D10667">
        <v>2035</v>
      </c>
      <c r="E10667">
        <v>4.7854000000000001</v>
      </c>
      <c r="F10667" t="s">
        <v>383</v>
      </c>
      <c r="G10667" t="s">
        <v>392</v>
      </c>
    </row>
    <row r="10668" spans="1:7" x14ac:dyDescent="0.35">
      <c r="A10668" t="s">
        <v>1</v>
      </c>
      <c r="B10668" t="s">
        <v>40</v>
      </c>
      <c r="C10668" t="s">
        <v>391</v>
      </c>
      <c r="D10668">
        <v>2035</v>
      </c>
      <c r="E10668">
        <v>2388.0383000000002</v>
      </c>
      <c r="F10668" t="s">
        <v>383</v>
      </c>
      <c r="G10668" t="s">
        <v>392</v>
      </c>
    </row>
    <row r="10669" spans="1:7" x14ac:dyDescent="0.35">
      <c r="A10669" t="s">
        <v>1</v>
      </c>
      <c r="B10669" t="s">
        <v>11</v>
      </c>
      <c r="C10669" t="s">
        <v>382</v>
      </c>
      <c r="D10669">
        <v>2036</v>
      </c>
      <c r="E10669">
        <v>34.3476</v>
      </c>
      <c r="F10669" t="s">
        <v>383</v>
      </c>
      <c r="G10669" t="s">
        <v>392</v>
      </c>
    </row>
    <row r="10670" spans="1:7" x14ac:dyDescent="0.35">
      <c r="A10670" t="s">
        <v>1</v>
      </c>
      <c r="B10670" t="s">
        <v>25</v>
      </c>
      <c r="C10670" t="s">
        <v>382</v>
      </c>
      <c r="D10670">
        <v>2036</v>
      </c>
      <c r="E10670">
        <v>71.390799999999999</v>
      </c>
      <c r="F10670" t="s">
        <v>383</v>
      </c>
      <c r="G10670" t="s">
        <v>392</v>
      </c>
    </row>
    <row r="10671" spans="1:7" x14ac:dyDescent="0.35">
      <c r="A10671" t="s">
        <v>1</v>
      </c>
      <c r="B10671" t="s">
        <v>26</v>
      </c>
      <c r="C10671" t="s">
        <v>382</v>
      </c>
      <c r="D10671">
        <v>2036</v>
      </c>
      <c r="E10671">
        <v>8.4906000000000006</v>
      </c>
      <c r="F10671" t="s">
        <v>383</v>
      </c>
      <c r="G10671" t="s">
        <v>392</v>
      </c>
    </row>
    <row r="10672" spans="1:7" x14ac:dyDescent="0.35">
      <c r="A10672" t="s">
        <v>1</v>
      </c>
      <c r="B10672" t="s">
        <v>27</v>
      </c>
      <c r="C10672" t="s">
        <v>382</v>
      </c>
      <c r="D10672">
        <v>2036</v>
      </c>
      <c r="E10672">
        <v>1.4036999999999999</v>
      </c>
      <c r="F10672" t="s">
        <v>383</v>
      </c>
      <c r="G10672" t="s">
        <v>392</v>
      </c>
    </row>
    <row r="10673" spans="1:7" x14ac:dyDescent="0.35">
      <c r="A10673" t="s">
        <v>1</v>
      </c>
      <c r="B10673" t="s">
        <v>29</v>
      </c>
      <c r="C10673" t="s">
        <v>382</v>
      </c>
      <c r="D10673">
        <v>2036</v>
      </c>
      <c r="E10673">
        <v>11.2264</v>
      </c>
      <c r="F10673" t="s">
        <v>383</v>
      </c>
      <c r="G10673" t="s">
        <v>392</v>
      </c>
    </row>
    <row r="10674" spans="1:7" x14ac:dyDescent="0.35">
      <c r="A10674" t="s">
        <v>1</v>
      </c>
      <c r="B10674" t="s">
        <v>32</v>
      </c>
      <c r="C10674" t="s">
        <v>382</v>
      </c>
      <c r="D10674">
        <v>2036</v>
      </c>
      <c r="E10674">
        <v>1.8028999999999999</v>
      </c>
      <c r="F10674" t="s">
        <v>383</v>
      </c>
      <c r="G10674" t="s">
        <v>392</v>
      </c>
    </row>
    <row r="10675" spans="1:7" x14ac:dyDescent="0.35">
      <c r="A10675" t="s">
        <v>1</v>
      </c>
      <c r="B10675" t="s">
        <v>30</v>
      </c>
      <c r="C10675" t="s">
        <v>382</v>
      </c>
      <c r="D10675">
        <v>2036</v>
      </c>
      <c r="E10675">
        <v>6.0119999999999996</v>
      </c>
      <c r="F10675" t="s">
        <v>383</v>
      </c>
      <c r="G10675" t="s">
        <v>392</v>
      </c>
    </row>
    <row r="10676" spans="1:7" x14ac:dyDescent="0.35">
      <c r="A10676" t="s">
        <v>1</v>
      </c>
      <c r="B10676" t="s">
        <v>33</v>
      </c>
      <c r="C10676" t="s">
        <v>382</v>
      </c>
      <c r="D10676">
        <v>2036</v>
      </c>
      <c r="E10676">
        <v>1.8287</v>
      </c>
      <c r="F10676" t="s">
        <v>383</v>
      </c>
      <c r="G10676" t="s">
        <v>392</v>
      </c>
    </row>
    <row r="10677" spans="1:7" x14ac:dyDescent="0.35">
      <c r="A10677" t="s">
        <v>1</v>
      </c>
      <c r="B10677" t="s">
        <v>34</v>
      </c>
      <c r="C10677" t="s">
        <v>382</v>
      </c>
      <c r="D10677">
        <v>2036</v>
      </c>
      <c r="E10677">
        <v>89.092200000000005</v>
      </c>
      <c r="F10677" t="s">
        <v>383</v>
      </c>
      <c r="G10677" t="s">
        <v>392</v>
      </c>
    </row>
    <row r="10678" spans="1:7" x14ac:dyDescent="0.35">
      <c r="A10678" t="s">
        <v>1</v>
      </c>
      <c r="B10678" t="s">
        <v>35</v>
      </c>
      <c r="C10678" t="s">
        <v>382</v>
      </c>
      <c r="D10678">
        <v>2036</v>
      </c>
      <c r="E10678">
        <v>0.38629999999999998</v>
      </c>
      <c r="F10678" t="s">
        <v>383</v>
      </c>
      <c r="G10678" t="s">
        <v>392</v>
      </c>
    </row>
    <row r="10679" spans="1:7" x14ac:dyDescent="0.35">
      <c r="A10679" t="s">
        <v>1</v>
      </c>
      <c r="B10679" t="s">
        <v>36</v>
      </c>
      <c r="C10679" t="s">
        <v>382</v>
      </c>
      <c r="D10679">
        <v>2036</v>
      </c>
      <c r="E10679">
        <v>79.557299999999998</v>
      </c>
      <c r="F10679" t="s">
        <v>383</v>
      </c>
      <c r="G10679" t="s">
        <v>392</v>
      </c>
    </row>
    <row r="10680" spans="1:7" x14ac:dyDescent="0.35">
      <c r="A10680" t="s">
        <v>1</v>
      </c>
      <c r="B10680" t="s">
        <v>37</v>
      </c>
      <c r="C10680" t="s">
        <v>382</v>
      </c>
      <c r="D10680">
        <v>2036</v>
      </c>
      <c r="E10680">
        <v>2.3089</v>
      </c>
      <c r="F10680" t="s">
        <v>383</v>
      </c>
      <c r="G10680" t="s">
        <v>392</v>
      </c>
    </row>
    <row r="10681" spans="1:7" x14ac:dyDescent="0.35">
      <c r="A10681" t="s">
        <v>1</v>
      </c>
      <c r="B10681" t="s">
        <v>39</v>
      </c>
      <c r="C10681" t="s">
        <v>382</v>
      </c>
      <c r="D10681">
        <v>2036</v>
      </c>
      <c r="E10681">
        <v>0.73819999999999997</v>
      </c>
      <c r="F10681" t="s">
        <v>383</v>
      </c>
      <c r="G10681" t="s">
        <v>392</v>
      </c>
    </row>
    <row r="10682" spans="1:7" x14ac:dyDescent="0.35">
      <c r="A10682" t="s">
        <v>1</v>
      </c>
      <c r="B10682" t="s">
        <v>40</v>
      </c>
      <c r="C10682" t="s">
        <v>382</v>
      </c>
      <c r="D10682">
        <v>2036</v>
      </c>
      <c r="E10682">
        <v>308.5856</v>
      </c>
      <c r="F10682" t="s">
        <v>383</v>
      </c>
      <c r="G10682" t="s">
        <v>392</v>
      </c>
    </row>
    <row r="10683" spans="1:7" x14ac:dyDescent="0.35">
      <c r="A10683" t="s">
        <v>1</v>
      </c>
      <c r="B10683" t="s">
        <v>11</v>
      </c>
      <c r="C10683" t="s">
        <v>384</v>
      </c>
      <c r="D10683">
        <v>2036</v>
      </c>
      <c r="E10683">
        <v>35.977400000000003</v>
      </c>
      <c r="F10683" t="s">
        <v>383</v>
      </c>
      <c r="G10683" t="s">
        <v>392</v>
      </c>
    </row>
    <row r="10684" spans="1:7" x14ac:dyDescent="0.35">
      <c r="A10684" t="s">
        <v>1</v>
      </c>
      <c r="B10684" t="s">
        <v>25</v>
      </c>
      <c r="C10684" t="s">
        <v>384</v>
      </c>
      <c r="D10684">
        <v>2036</v>
      </c>
      <c r="E10684">
        <v>45.336100000000002</v>
      </c>
      <c r="F10684" t="s">
        <v>383</v>
      </c>
      <c r="G10684" t="s">
        <v>392</v>
      </c>
    </row>
    <row r="10685" spans="1:7" x14ac:dyDescent="0.35">
      <c r="A10685" t="s">
        <v>1</v>
      </c>
      <c r="B10685" t="s">
        <v>26</v>
      </c>
      <c r="C10685" t="s">
        <v>384</v>
      </c>
      <c r="D10685">
        <v>2036</v>
      </c>
      <c r="E10685">
        <v>10.388500000000001</v>
      </c>
      <c r="F10685" t="s">
        <v>383</v>
      </c>
      <c r="G10685" t="s">
        <v>392</v>
      </c>
    </row>
    <row r="10686" spans="1:7" x14ac:dyDescent="0.35">
      <c r="A10686" t="s">
        <v>1</v>
      </c>
      <c r="B10686" t="s">
        <v>27</v>
      </c>
      <c r="C10686" t="s">
        <v>384</v>
      </c>
      <c r="D10686">
        <v>2036</v>
      </c>
      <c r="E10686">
        <v>4.0199999999999996</v>
      </c>
      <c r="F10686" t="s">
        <v>383</v>
      </c>
      <c r="G10686" t="s">
        <v>392</v>
      </c>
    </row>
    <row r="10687" spans="1:7" x14ac:dyDescent="0.35">
      <c r="A10687" t="s">
        <v>1</v>
      </c>
      <c r="B10687" t="s">
        <v>29</v>
      </c>
      <c r="C10687" t="s">
        <v>384</v>
      </c>
      <c r="D10687">
        <v>2036</v>
      </c>
      <c r="E10687">
        <v>0.87360000000000004</v>
      </c>
      <c r="F10687" t="s">
        <v>383</v>
      </c>
      <c r="G10687" t="s">
        <v>392</v>
      </c>
    </row>
    <row r="10688" spans="1:7" x14ac:dyDescent="0.35">
      <c r="A10688" t="s">
        <v>1</v>
      </c>
      <c r="B10688" t="s">
        <v>32</v>
      </c>
      <c r="C10688" t="s">
        <v>384</v>
      </c>
      <c r="D10688">
        <v>2036</v>
      </c>
      <c r="E10688">
        <v>0.52380000000000004</v>
      </c>
      <c r="F10688" t="s">
        <v>383</v>
      </c>
      <c r="G10688" t="s">
        <v>392</v>
      </c>
    </row>
    <row r="10689" spans="1:7" x14ac:dyDescent="0.35">
      <c r="A10689" t="s">
        <v>1</v>
      </c>
      <c r="B10689" t="s">
        <v>30</v>
      </c>
      <c r="C10689" t="s">
        <v>384</v>
      </c>
      <c r="D10689">
        <v>2036</v>
      </c>
      <c r="E10689">
        <v>5.3838999999999997</v>
      </c>
      <c r="F10689" t="s">
        <v>383</v>
      </c>
      <c r="G10689" t="s">
        <v>392</v>
      </c>
    </row>
    <row r="10690" spans="1:7" x14ac:dyDescent="0.35">
      <c r="A10690" t="s">
        <v>1</v>
      </c>
      <c r="B10690" t="s">
        <v>33</v>
      </c>
      <c r="C10690" t="s">
        <v>384</v>
      </c>
      <c r="D10690">
        <v>2036</v>
      </c>
      <c r="E10690">
        <v>7.5899999999999995E-2</v>
      </c>
      <c r="F10690" t="s">
        <v>383</v>
      </c>
      <c r="G10690" t="s">
        <v>392</v>
      </c>
    </row>
    <row r="10691" spans="1:7" x14ac:dyDescent="0.35">
      <c r="A10691" t="s">
        <v>1</v>
      </c>
      <c r="B10691" t="s">
        <v>34</v>
      </c>
      <c r="C10691" t="s">
        <v>384</v>
      </c>
      <c r="D10691">
        <v>2036</v>
      </c>
      <c r="E10691">
        <v>77.936899999999994</v>
      </c>
      <c r="F10691" t="s">
        <v>383</v>
      </c>
      <c r="G10691" t="s">
        <v>392</v>
      </c>
    </row>
    <row r="10692" spans="1:7" x14ac:dyDescent="0.35">
      <c r="A10692" t="s">
        <v>1</v>
      </c>
      <c r="B10692" t="s">
        <v>35</v>
      </c>
      <c r="C10692" t="s">
        <v>384</v>
      </c>
      <c r="D10692">
        <v>2036</v>
      </c>
      <c r="E10692">
        <v>1.1062000000000001</v>
      </c>
      <c r="F10692" t="s">
        <v>383</v>
      </c>
      <c r="G10692" t="s">
        <v>392</v>
      </c>
    </row>
    <row r="10693" spans="1:7" x14ac:dyDescent="0.35">
      <c r="A10693" t="s">
        <v>1</v>
      </c>
      <c r="B10693" t="s">
        <v>36</v>
      </c>
      <c r="C10693" t="s">
        <v>384</v>
      </c>
      <c r="D10693">
        <v>2036</v>
      </c>
      <c r="E10693">
        <v>38.819499999999998</v>
      </c>
      <c r="F10693" t="s">
        <v>383</v>
      </c>
      <c r="G10693" t="s">
        <v>392</v>
      </c>
    </row>
    <row r="10694" spans="1:7" x14ac:dyDescent="0.35">
      <c r="A10694" t="s">
        <v>1</v>
      </c>
      <c r="B10694" t="s">
        <v>37</v>
      </c>
      <c r="C10694" t="s">
        <v>384</v>
      </c>
      <c r="D10694">
        <v>2036</v>
      </c>
      <c r="E10694">
        <v>12.607200000000001</v>
      </c>
      <c r="F10694" t="s">
        <v>383</v>
      </c>
      <c r="G10694" t="s">
        <v>392</v>
      </c>
    </row>
    <row r="10695" spans="1:7" x14ac:dyDescent="0.35">
      <c r="A10695" t="s">
        <v>1</v>
      </c>
      <c r="B10695" t="s">
        <v>39</v>
      </c>
      <c r="C10695" t="s">
        <v>384</v>
      </c>
      <c r="D10695">
        <v>2036</v>
      </c>
      <c r="E10695">
        <v>0.1545</v>
      </c>
      <c r="F10695" t="s">
        <v>383</v>
      </c>
      <c r="G10695" t="s">
        <v>392</v>
      </c>
    </row>
    <row r="10696" spans="1:7" x14ac:dyDescent="0.35">
      <c r="A10696" t="s">
        <v>1</v>
      </c>
      <c r="B10696" t="s">
        <v>40</v>
      </c>
      <c r="C10696" t="s">
        <v>384</v>
      </c>
      <c r="D10696">
        <v>2036</v>
      </c>
      <c r="E10696">
        <v>233.20349999999999</v>
      </c>
      <c r="F10696" t="s">
        <v>383</v>
      </c>
      <c r="G10696" t="s">
        <v>392</v>
      </c>
    </row>
    <row r="10697" spans="1:7" x14ac:dyDescent="0.35">
      <c r="A10697" t="s">
        <v>1</v>
      </c>
      <c r="B10697" t="s">
        <v>11</v>
      </c>
      <c r="C10697" t="s">
        <v>385</v>
      </c>
      <c r="D10697">
        <v>2036</v>
      </c>
      <c r="E10697">
        <v>98.845600000000005</v>
      </c>
      <c r="F10697" t="s">
        <v>383</v>
      </c>
      <c r="G10697" t="s">
        <v>392</v>
      </c>
    </row>
    <row r="10698" spans="1:7" x14ac:dyDescent="0.35">
      <c r="A10698" t="s">
        <v>1</v>
      </c>
      <c r="B10698" t="s">
        <v>25</v>
      </c>
      <c r="C10698" t="s">
        <v>385</v>
      </c>
      <c r="D10698">
        <v>2036</v>
      </c>
      <c r="E10698">
        <v>56.473300000000002</v>
      </c>
      <c r="F10698" t="s">
        <v>383</v>
      </c>
      <c r="G10698" t="s">
        <v>392</v>
      </c>
    </row>
    <row r="10699" spans="1:7" x14ac:dyDescent="0.35">
      <c r="A10699" t="s">
        <v>1</v>
      </c>
      <c r="B10699" t="s">
        <v>26</v>
      </c>
      <c r="C10699" t="s">
        <v>385</v>
      </c>
      <c r="D10699">
        <v>2036</v>
      </c>
      <c r="E10699">
        <v>20.481000000000002</v>
      </c>
      <c r="F10699" t="s">
        <v>383</v>
      </c>
      <c r="G10699" t="s">
        <v>392</v>
      </c>
    </row>
    <row r="10700" spans="1:7" x14ac:dyDescent="0.35">
      <c r="A10700" t="s">
        <v>1</v>
      </c>
      <c r="B10700" t="s">
        <v>27</v>
      </c>
      <c r="C10700" t="s">
        <v>385</v>
      </c>
      <c r="D10700">
        <v>2036</v>
      </c>
      <c r="E10700">
        <v>7.8615000000000004</v>
      </c>
      <c r="F10700" t="s">
        <v>383</v>
      </c>
      <c r="G10700" t="s">
        <v>392</v>
      </c>
    </row>
    <row r="10701" spans="1:7" x14ac:dyDescent="0.35">
      <c r="A10701" t="s">
        <v>1</v>
      </c>
      <c r="B10701" t="s">
        <v>29</v>
      </c>
      <c r="C10701" t="s">
        <v>385</v>
      </c>
      <c r="D10701">
        <v>2036</v>
      </c>
      <c r="E10701">
        <v>7.3426</v>
      </c>
      <c r="F10701" t="s">
        <v>383</v>
      </c>
      <c r="G10701" t="s">
        <v>392</v>
      </c>
    </row>
    <row r="10702" spans="1:7" x14ac:dyDescent="0.35">
      <c r="A10702" t="s">
        <v>1</v>
      </c>
      <c r="B10702" t="s">
        <v>32</v>
      </c>
      <c r="C10702" t="s">
        <v>385</v>
      </c>
      <c r="D10702">
        <v>2036</v>
      </c>
      <c r="E10702">
        <v>3.9156</v>
      </c>
      <c r="F10702" t="s">
        <v>383</v>
      </c>
      <c r="G10702" t="s">
        <v>392</v>
      </c>
    </row>
    <row r="10703" spans="1:7" x14ac:dyDescent="0.35">
      <c r="A10703" t="s">
        <v>1</v>
      </c>
      <c r="B10703" t="s">
        <v>30</v>
      </c>
      <c r="C10703" t="s">
        <v>385</v>
      </c>
      <c r="D10703">
        <v>2036</v>
      </c>
      <c r="E10703">
        <v>10.738099999999999</v>
      </c>
      <c r="F10703" t="s">
        <v>383</v>
      </c>
      <c r="G10703" t="s">
        <v>392</v>
      </c>
    </row>
    <row r="10704" spans="1:7" x14ac:dyDescent="0.35">
      <c r="A10704" t="s">
        <v>1</v>
      </c>
      <c r="B10704" t="s">
        <v>33</v>
      </c>
      <c r="C10704" t="s">
        <v>385</v>
      </c>
      <c r="D10704">
        <v>2036</v>
      </c>
      <c r="E10704">
        <v>0.75409999999999999</v>
      </c>
      <c r="F10704" t="s">
        <v>383</v>
      </c>
      <c r="G10704" t="s">
        <v>392</v>
      </c>
    </row>
    <row r="10705" spans="1:7" x14ac:dyDescent="0.35">
      <c r="A10705" t="s">
        <v>1</v>
      </c>
      <c r="B10705" t="s">
        <v>34</v>
      </c>
      <c r="C10705" t="s">
        <v>385</v>
      </c>
      <c r="D10705">
        <v>2036</v>
      </c>
      <c r="E10705">
        <v>128.20410000000001</v>
      </c>
      <c r="F10705" t="s">
        <v>383</v>
      </c>
      <c r="G10705" t="s">
        <v>392</v>
      </c>
    </row>
    <row r="10706" spans="1:7" x14ac:dyDescent="0.35">
      <c r="A10706" t="s">
        <v>1</v>
      </c>
      <c r="B10706" t="s">
        <v>35</v>
      </c>
      <c r="C10706" t="s">
        <v>385</v>
      </c>
      <c r="D10706">
        <v>2036</v>
      </c>
      <c r="E10706">
        <v>2.7195</v>
      </c>
      <c r="F10706" t="s">
        <v>383</v>
      </c>
      <c r="G10706" t="s">
        <v>392</v>
      </c>
    </row>
    <row r="10707" spans="1:7" x14ac:dyDescent="0.35">
      <c r="A10707" t="s">
        <v>1</v>
      </c>
      <c r="B10707" t="s">
        <v>36</v>
      </c>
      <c r="C10707" t="s">
        <v>385</v>
      </c>
      <c r="D10707">
        <v>2036</v>
      </c>
      <c r="E10707">
        <v>74.254099999999994</v>
      </c>
      <c r="F10707" t="s">
        <v>383</v>
      </c>
      <c r="G10707" t="s">
        <v>392</v>
      </c>
    </row>
    <row r="10708" spans="1:7" x14ac:dyDescent="0.35">
      <c r="A10708" t="s">
        <v>1</v>
      </c>
      <c r="B10708" t="s">
        <v>37</v>
      </c>
      <c r="C10708" t="s">
        <v>385</v>
      </c>
      <c r="D10708">
        <v>2036</v>
      </c>
      <c r="E10708">
        <v>40.564100000000003</v>
      </c>
      <c r="F10708" t="s">
        <v>383</v>
      </c>
      <c r="G10708" t="s">
        <v>392</v>
      </c>
    </row>
    <row r="10709" spans="1:7" x14ac:dyDescent="0.35">
      <c r="A10709" t="s">
        <v>1</v>
      </c>
      <c r="B10709" t="s">
        <v>39</v>
      </c>
      <c r="C10709" t="s">
        <v>385</v>
      </c>
      <c r="D10709">
        <v>2036</v>
      </c>
      <c r="E10709">
        <v>1.4131</v>
      </c>
      <c r="F10709" t="s">
        <v>383</v>
      </c>
      <c r="G10709" t="s">
        <v>392</v>
      </c>
    </row>
    <row r="10710" spans="1:7" x14ac:dyDescent="0.35">
      <c r="A10710" t="s">
        <v>1</v>
      </c>
      <c r="B10710" t="s">
        <v>40</v>
      </c>
      <c r="C10710" t="s">
        <v>385</v>
      </c>
      <c r="D10710">
        <v>2036</v>
      </c>
      <c r="E10710">
        <v>453.56670000000003</v>
      </c>
      <c r="F10710" t="s">
        <v>383</v>
      </c>
      <c r="G10710" t="s">
        <v>392</v>
      </c>
    </row>
    <row r="10711" spans="1:7" x14ac:dyDescent="0.35">
      <c r="A10711" t="s">
        <v>1</v>
      </c>
      <c r="B10711" t="s">
        <v>11</v>
      </c>
      <c r="C10711" t="s">
        <v>386</v>
      </c>
      <c r="D10711">
        <v>2036</v>
      </c>
      <c r="E10711">
        <v>60.141100000000002</v>
      </c>
      <c r="F10711" t="s">
        <v>383</v>
      </c>
      <c r="G10711" t="s">
        <v>392</v>
      </c>
    </row>
    <row r="10712" spans="1:7" x14ac:dyDescent="0.35">
      <c r="A10712" t="s">
        <v>1</v>
      </c>
      <c r="B10712" t="s">
        <v>25</v>
      </c>
      <c r="C10712" t="s">
        <v>386</v>
      </c>
      <c r="D10712">
        <v>2036</v>
      </c>
      <c r="E10712">
        <v>51.3992</v>
      </c>
      <c r="F10712" t="s">
        <v>383</v>
      </c>
      <c r="G10712" t="s">
        <v>392</v>
      </c>
    </row>
    <row r="10713" spans="1:7" x14ac:dyDescent="0.35">
      <c r="A10713" t="s">
        <v>1</v>
      </c>
      <c r="B10713" t="s">
        <v>26</v>
      </c>
      <c r="C10713" t="s">
        <v>386</v>
      </c>
      <c r="D10713">
        <v>2036</v>
      </c>
      <c r="E10713">
        <v>17.454799999999999</v>
      </c>
      <c r="F10713" t="s">
        <v>383</v>
      </c>
      <c r="G10713" t="s">
        <v>392</v>
      </c>
    </row>
    <row r="10714" spans="1:7" x14ac:dyDescent="0.35">
      <c r="A10714" t="s">
        <v>1</v>
      </c>
      <c r="B10714" t="s">
        <v>27</v>
      </c>
      <c r="C10714" t="s">
        <v>386</v>
      </c>
      <c r="D10714">
        <v>2036</v>
      </c>
      <c r="E10714">
        <v>5.8151000000000002</v>
      </c>
      <c r="F10714" t="s">
        <v>383</v>
      </c>
      <c r="G10714" t="s">
        <v>392</v>
      </c>
    </row>
    <row r="10715" spans="1:7" x14ac:dyDescent="0.35">
      <c r="A10715" t="s">
        <v>1</v>
      </c>
      <c r="B10715" t="s">
        <v>29</v>
      </c>
      <c r="C10715" t="s">
        <v>386</v>
      </c>
      <c r="D10715">
        <v>2036</v>
      </c>
      <c r="E10715">
        <v>4.2134999999999998</v>
      </c>
      <c r="F10715" t="s">
        <v>383</v>
      </c>
      <c r="G10715" t="s">
        <v>392</v>
      </c>
    </row>
    <row r="10716" spans="1:7" x14ac:dyDescent="0.35">
      <c r="A10716" t="s">
        <v>1</v>
      </c>
      <c r="B10716" t="s">
        <v>32</v>
      </c>
      <c r="C10716" t="s">
        <v>386</v>
      </c>
      <c r="D10716">
        <v>2036</v>
      </c>
      <c r="E10716">
        <v>0.1202</v>
      </c>
      <c r="F10716" t="s">
        <v>383</v>
      </c>
      <c r="G10716" t="s">
        <v>392</v>
      </c>
    </row>
    <row r="10717" spans="1:7" x14ac:dyDescent="0.35">
      <c r="A10717" t="s">
        <v>1</v>
      </c>
      <c r="B10717" t="s">
        <v>30</v>
      </c>
      <c r="C10717" t="s">
        <v>386</v>
      </c>
      <c r="D10717">
        <v>2036</v>
      </c>
      <c r="E10717">
        <v>6.9778000000000002</v>
      </c>
      <c r="F10717" t="s">
        <v>383</v>
      </c>
      <c r="G10717" t="s">
        <v>392</v>
      </c>
    </row>
    <row r="10718" spans="1:7" x14ac:dyDescent="0.35">
      <c r="A10718" t="s">
        <v>1</v>
      </c>
      <c r="B10718" t="s">
        <v>33</v>
      </c>
      <c r="C10718" t="s">
        <v>386</v>
      </c>
      <c r="D10718">
        <v>2036</v>
      </c>
      <c r="E10718">
        <v>0.1069</v>
      </c>
      <c r="F10718" t="s">
        <v>383</v>
      </c>
      <c r="G10718" t="s">
        <v>392</v>
      </c>
    </row>
    <row r="10719" spans="1:7" x14ac:dyDescent="0.35">
      <c r="A10719" t="s">
        <v>1</v>
      </c>
      <c r="B10719" t="s">
        <v>34</v>
      </c>
      <c r="C10719" t="s">
        <v>386</v>
      </c>
      <c r="D10719">
        <v>2036</v>
      </c>
      <c r="E10719">
        <v>147.93379999999999</v>
      </c>
      <c r="F10719" t="s">
        <v>383</v>
      </c>
      <c r="G10719" t="s">
        <v>392</v>
      </c>
    </row>
    <row r="10720" spans="1:7" x14ac:dyDescent="0.35">
      <c r="A10720" t="s">
        <v>1</v>
      </c>
      <c r="B10720" t="s">
        <v>35</v>
      </c>
      <c r="C10720" t="s">
        <v>386</v>
      </c>
      <c r="D10720">
        <v>2036</v>
      </c>
      <c r="E10720">
        <v>1.4339999999999999</v>
      </c>
      <c r="F10720" t="s">
        <v>383</v>
      </c>
      <c r="G10720" t="s">
        <v>392</v>
      </c>
    </row>
    <row r="10721" spans="1:7" x14ac:dyDescent="0.35">
      <c r="A10721" t="s">
        <v>1</v>
      </c>
      <c r="B10721" t="s">
        <v>36</v>
      </c>
      <c r="C10721" t="s">
        <v>386</v>
      </c>
      <c r="D10721">
        <v>2036</v>
      </c>
      <c r="E10721">
        <v>69.7654</v>
      </c>
      <c r="F10721" t="s">
        <v>383</v>
      </c>
      <c r="G10721" t="s">
        <v>392</v>
      </c>
    </row>
    <row r="10722" spans="1:7" x14ac:dyDescent="0.35">
      <c r="A10722" t="s">
        <v>1</v>
      </c>
      <c r="B10722" t="s">
        <v>37</v>
      </c>
      <c r="C10722" t="s">
        <v>386</v>
      </c>
      <c r="D10722">
        <v>2036</v>
      </c>
      <c r="E10722">
        <v>24.795200000000001</v>
      </c>
      <c r="F10722" t="s">
        <v>383</v>
      </c>
      <c r="G10722" t="s">
        <v>392</v>
      </c>
    </row>
    <row r="10723" spans="1:7" x14ac:dyDescent="0.35">
      <c r="A10723" t="s">
        <v>1</v>
      </c>
      <c r="B10723" t="s">
        <v>39</v>
      </c>
      <c r="C10723" t="s">
        <v>386</v>
      </c>
      <c r="D10723">
        <v>2036</v>
      </c>
      <c r="E10723">
        <v>0.36399999999999999</v>
      </c>
      <c r="F10723" t="s">
        <v>383</v>
      </c>
      <c r="G10723" t="s">
        <v>392</v>
      </c>
    </row>
    <row r="10724" spans="1:7" x14ac:dyDescent="0.35">
      <c r="A10724" t="s">
        <v>1</v>
      </c>
      <c r="B10724" t="s">
        <v>40</v>
      </c>
      <c r="C10724" t="s">
        <v>386</v>
      </c>
      <c r="D10724">
        <v>2036</v>
      </c>
      <c r="E10724">
        <v>390.52100000000002</v>
      </c>
      <c r="F10724" t="s">
        <v>383</v>
      </c>
      <c r="G10724" t="s">
        <v>392</v>
      </c>
    </row>
    <row r="10725" spans="1:7" x14ac:dyDescent="0.35">
      <c r="A10725" t="s">
        <v>1</v>
      </c>
      <c r="B10725" t="s">
        <v>11</v>
      </c>
      <c r="C10725" t="s">
        <v>387</v>
      </c>
      <c r="D10725">
        <v>2036</v>
      </c>
      <c r="E10725">
        <v>0</v>
      </c>
      <c r="F10725" t="s">
        <v>383</v>
      </c>
      <c r="G10725" t="s">
        <v>392</v>
      </c>
    </row>
    <row r="10726" spans="1:7" x14ac:dyDescent="0.35">
      <c r="A10726" t="s">
        <v>1</v>
      </c>
      <c r="B10726" t="s">
        <v>25</v>
      </c>
      <c r="C10726" t="s">
        <v>387</v>
      </c>
      <c r="D10726">
        <v>2036</v>
      </c>
      <c r="E10726">
        <v>5.2942999999999998</v>
      </c>
      <c r="F10726" t="s">
        <v>383</v>
      </c>
      <c r="G10726" t="s">
        <v>392</v>
      </c>
    </row>
    <row r="10727" spans="1:7" x14ac:dyDescent="0.35">
      <c r="A10727" t="s">
        <v>1</v>
      </c>
      <c r="B10727" t="s">
        <v>26</v>
      </c>
      <c r="C10727" t="s">
        <v>387</v>
      </c>
      <c r="D10727">
        <v>2036</v>
      </c>
      <c r="E10727">
        <v>0</v>
      </c>
      <c r="F10727" t="s">
        <v>383</v>
      </c>
      <c r="G10727" t="s">
        <v>392</v>
      </c>
    </row>
    <row r="10728" spans="1:7" x14ac:dyDescent="0.35">
      <c r="A10728" t="s">
        <v>1</v>
      </c>
      <c r="B10728" t="s">
        <v>27</v>
      </c>
      <c r="C10728" t="s">
        <v>387</v>
      </c>
      <c r="D10728">
        <v>2036</v>
      </c>
      <c r="E10728">
        <v>0</v>
      </c>
      <c r="F10728" t="s">
        <v>383</v>
      </c>
      <c r="G10728" t="s">
        <v>392</v>
      </c>
    </row>
    <row r="10729" spans="1:7" x14ac:dyDescent="0.35">
      <c r="A10729" t="s">
        <v>1</v>
      </c>
      <c r="B10729" t="s">
        <v>29</v>
      </c>
      <c r="C10729" t="s">
        <v>387</v>
      </c>
      <c r="D10729">
        <v>2036</v>
      </c>
      <c r="E10729">
        <v>0.50529999999999997</v>
      </c>
      <c r="F10729" t="s">
        <v>383</v>
      </c>
      <c r="G10729" t="s">
        <v>392</v>
      </c>
    </row>
    <row r="10730" spans="1:7" x14ac:dyDescent="0.35">
      <c r="A10730" t="s">
        <v>1</v>
      </c>
      <c r="B10730" t="s">
        <v>32</v>
      </c>
      <c r="C10730" t="s">
        <v>387</v>
      </c>
      <c r="D10730">
        <v>2036</v>
      </c>
      <c r="E10730">
        <v>0</v>
      </c>
      <c r="F10730" t="s">
        <v>383</v>
      </c>
      <c r="G10730" t="s">
        <v>392</v>
      </c>
    </row>
    <row r="10731" spans="1:7" x14ac:dyDescent="0.35">
      <c r="A10731" t="s">
        <v>1</v>
      </c>
      <c r="B10731" t="s">
        <v>30</v>
      </c>
      <c r="C10731" t="s">
        <v>387</v>
      </c>
      <c r="D10731">
        <v>2036</v>
      </c>
      <c r="E10731">
        <v>0</v>
      </c>
      <c r="F10731" t="s">
        <v>383</v>
      </c>
      <c r="G10731" t="s">
        <v>392</v>
      </c>
    </row>
    <row r="10732" spans="1:7" x14ac:dyDescent="0.35">
      <c r="A10732" t="s">
        <v>1</v>
      </c>
      <c r="B10732" t="s">
        <v>33</v>
      </c>
      <c r="C10732" t="s">
        <v>387</v>
      </c>
      <c r="D10732">
        <v>2036</v>
      </c>
      <c r="E10732">
        <v>0</v>
      </c>
      <c r="F10732" t="s">
        <v>383</v>
      </c>
      <c r="G10732" t="s">
        <v>392</v>
      </c>
    </row>
    <row r="10733" spans="1:7" x14ac:dyDescent="0.35">
      <c r="A10733" t="s">
        <v>1</v>
      </c>
      <c r="B10733" t="s">
        <v>34</v>
      </c>
      <c r="C10733" t="s">
        <v>387</v>
      </c>
      <c r="D10733">
        <v>2036</v>
      </c>
      <c r="E10733">
        <v>8.8511000000000006</v>
      </c>
      <c r="F10733" t="s">
        <v>383</v>
      </c>
      <c r="G10733" t="s">
        <v>392</v>
      </c>
    </row>
    <row r="10734" spans="1:7" x14ac:dyDescent="0.35">
      <c r="A10734" t="s">
        <v>1</v>
      </c>
      <c r="B10734" t="s">
        <v>35</v>
      </c>
      <c r="C10734" t="s">
        <v>387</v>
      </c>
      <c r="D10734">
        <v>2036</v>
      </c>
      <c r="E10734">
        <v>0.01</v>
      </c>
      <c r="F10734" t="s">
        <v>383</v>
      </c>
      <c r="G10734" t="s">
        <v>392</v>
      </c>
    </row>
    <row r="10735" spans="1:7" x14ac:dyDescent="0.35">
      <c r="A10735" t="s">
        <v>1</v>
      </c>
      <c r="B10735" t="s">
        <v>36</v>
      </c>
      <c r="C10735" t="s">
        <v>387</v>
      </c>
      <c r="D10735">
        <v>2036</v>
      </c>
      <c r="E10735">
        <v>4.3596000000000004</v>
      </c>
      <c r="F10735" t="s">
        <v>383</v>
      </c>
      <c r="G10735" t="s">
        <v>392</v>
      </c>
    </row>
    <row r="10736" spans="1:7" x14ac:dyDescent="0.35">
      <c r="A10736" t="s">
        <v>1</v>
      </c>
      <c r="B10736" t="s">
        <v>37</v>
      </c>
      <c r="C10736" t="s">
        <v>387</v>
      </c>
      <c r="D10736">
        <v>2036</v>
      </c>
      <c r="E10736">
        <v>0</v>
      </c>
      <c r="F10736" t="s">
        <v>383</v>
      </c>
      <c r="G10736" t="s">
        <v>392</v>
      </c>
    </row>
    <row r="10737" spans="1:7" x14ac:dyDescent="0.35">
      <c r="A10737" t="s">
        <v>1</v>
      </c>
      <c r="B10737" t="s">
        <v>39</v>
      </c>
      <c r="C10737" t="s">
        <v>387</v>
      </c>
      <c r="D10737">
        <v>2036</v>
      </c>
      <c r="E10737">
        <v>0</v>
      </c>
      <c r="F10737" t="s">
        <v>383</v>
      </c>
      <c r="G10737" t="s">
        <v>392</v>
      </c>
    </row>
    <row r="10738" spans="1:7" x14ac:dyDescent="0.35">
      <c r="A10738" t="s">
        <v>1</v>
      </c>
      <c r="B10738" t="s">
        <v>40</v>
      </c>
      <c r="C10738" t="s">
        <v>387</v>
      </c>
      <c r="D10738">
        <v>2036</v>
      </c>
      <c r="E10738">
        <v>19.020299999999999</v>
      </c>
      <c r="F10738" t="s">
        <v>383</v>
      </c>
      <c r="G10738" t="s">
        <v>392</v>
      </c>
    </row>
    <row r="10739" spans="1:7" x14ac:dyDescent="0.35">
      <c r="A10739" t="s">
        <v>1</v>
      </c>
      <c r="B10739" t="s">
        <v>11</v>
      </c>
      <c r="C10739" t="s">
        <v>16</v>
      </c>
      <c r="D10739">
        <v>2036</v>
      </c>
      <c r="E10739">
        <v>65.111199999999997</v>
      </c>
      <c r="F10739" t="s">
        <v>383</v>
      </c>
      <c r="G10739" t="s">
        <v>392</v>
      </c>
    </row>
    <row r="10740" spans="1:7" x14ac:dyDescent="0.35">
      <c r="A10740" t="s">
        <v>1</v>
      </c>
      <c r="B10740" t="s">
        <v>25</v>
      </c>
      <c r="C10740" t="s">
        <v>16</v>
      </c>
      <c r="D10740">
        <v>2036</v>
      </c>
      <c r="E10740">
        <v>22.357800000000001</v>
      </c>
      <c r="F10740" t="s">
        <v>383</v>
      </c>
      <c r="G10740" t="s">
        <v>392</v>
      </c>
    </row>
    <row r="10741" spans="1:7" x14ac:dyDescent="0.35">
      <c r="A10741" t="s">
        <v>1</v>
      </c>
      <c r="B10741" t="s">
        <v>26</v>
      </c>
      <c r="C10741" t="s">
        <v>16</v>
      </c>
      <c r="D10741">
        <v>2036</v>
      </c>
      <c r="E10741">
        <v>8.7524999999999995</v>
      </c>
      <c r="F10741" t="s">
        <v>383</v>
      </c>
      <c r="G10741" t="s">
        <v>392</v>
      </c>
    </row>
    <row r="10742" spans="1:7" x14ac:dyDescent="0.35">
      <c r="A10742" t="s">
        <v>1</v>
      </c>
      <c r="B10742" t="s">
        <v>27</v>
      </c>
      <c r="C10742" t="s">
        <v>16</v>
      </c>
      <c r="D10742">
        <v>2036</v>
      </c>
      <c r="E10742">
        <v>1.8293999999999999</v>
      </c>
      <c r="F10742" t="s">
        <v>383</v>
      </c>
      <c r="G10742" t="s">
        <v>392</v>
      </c>
    </row>
    <row r="10743" spans="1:7" x14ac:dyDescent="0.35">
      <c r="A10743" t="s">
        <v>1</v>
      </c>
      <c r="B10743" t="s">
        <v>29</v>
      </c>
      <c r="C10743" t="s">
        <v>16</v>
      </c>
      <c r="D10743">
        <v>2036</v>
      </c>
      <c r="E10743">
        <v>1.0037</v>
      </c>
      <c r="F10743" t="s">
        <v>383</v>
      </c>
      <c r="G10743" t="s">
        <v>392</v>
      </c>
    </row>
    <row r="10744" spans="1:7" x14ac:dyDescent="0.35">
      <c r="A10744" t="s">
        <v>1</v>
      </c>
      <c r="B10744" t="s">
        <v>32</v>
      </c>
      <c r="C10744" t="s">
        <v>16</v>
      </c>
      <c r="D10744">
        <v>2036</v>
      </c>
      <c r="E10744">
        <v>0</v>
      </c>
      <c r="F10744" t="s">
        <v>383</v>
      </c>
      <c r="G10744" t="s">
        <v>392</v>
      </c>
    </row>
    <row r="10745" spans="1:7" x14ac:dyDescent="0.35">
      <c r="A10745" t="s">
        <v>1</v>
      </c>
      <c r="B10745" t="s">
        <v>30</v>
      </c>
      <c r="C10745" t="s">
        <v>16</v>
      </c>
      <c r="D10745">
        <v>2036</v>
      </c>
      <c r="E10745">
        <v>2.8847</v>
      </c>
      <c r="F10745" t="s">
        <v>383</v>
      </c>
      <c r="G10745" t="s">
        <v>392</v>
      </c>
    </row>
    <row r="10746" spans="1:7" x14ac:dyDescent="0.35">
      <c r="A10746" t="s">
        <v>1</v>
      </c>
      <c r="B10746" t="s">
        <v>33</v>
      </c>
      <c r="C10746" t="s">
        <v>16</v>
      </c>
      <c r="D10746">
        <v>2036</v>
      </c>
      <c r="E10746">
        <v>0</v>
      </c>
      <c r="F10746" t="s">
        <v>383</v>
      </c>
      <c r="G10746" t="s">
        <v>392</v>
      </c>
    </row>
    <row r="10747" spans="1:7" x14ac:dyDescent="0.35">
      <c r="A10747" t="s">
        <v>1</v>
      </c>
      <c r="B10747" t="s">
        <v>34</v>
      </c>
      <c r="C10747" t="s">
        <v>16</v>
      </c>
      <c r="D10747">
        <v>2036</v>
      </c>
      <c r="E10747">
        <v>76.383799999999994</v>
      </c>
      <c r="F10747" t="s">
        <v>383</v>
      </c>
      <c r="G10747" t="s">
        <v>392</v>
      </c>
    </row>
    <row r="10748" spans="1:7" x14ac:dyDescent="0.35">
      <c r="A10748" t="s">
        <v>1</v>
      </c>
      <c r="B10748" t="s">
        <v>35</v>
      </c>
      <c r="C10748" t="s">
        <v>16</v>
      </c>
      <c r="D10748">
        <v>2036</v>
      </c>
      <c r="E10748">
        <v>0.44850000000000001</v>
      </c>
      <c r="F10748" t="s">
        <v>383</v>
      </c>
      <c r="G10748" t="s">
        <v>392</v>
      </c>
    </row>
    <row r="10749" spans="1:7" x14ac:dyDescent="0.35">
      <c r="A10749" t="s">
        <v>1</v>
      </c>
      <c r="B10749" t="s">
        <v>36</v>
      </c>
      <c r="C10749" t="s">
        <v>16</v>
      </c>
      <c r="D10749">
        <v>2036</v>
      </c>
      <c r="E10749">
        <v>31.415199999999999</v>
      </c>
      <c r="F10749" t="s">
        <v>383</v>
      </c>
      <c r="G10749" t="s">
        <v>392</v>
      </c>
    </row>
    <row r="10750" spans="1:7" x14ac:dyDescent="0.35">
      <c r="A10750" t="s">
        <v>1</v>
      </c>
      <c r="B10750" t="s">
        <v>37</v>
      </c>
      <c r="C10750" t="s">
        <v>16</v>
      </c>
      <c r="D10750">
        <v>2036</v>
      </c>
      <c r="E10750">
        <v>20.269600000000001</v>
      </c>
      <c r="F10750" t="s">
        <v>383</v>
      </c>
      <c r="G10750" t="s">
        <v>392</v>
      </c>
    </row>
    <row r="10751" spans="1:7" x14ac:dyDescent="0.35">
      <c r="A10751" t="s">
        <v>1</v>
      </c>
      <c r="B10751" t="s">
        <v>39</v>
      </c>
      <c r="C10751" t="s">
        <v>16</v>
      </c>
      <c r="D10751">
        <v>2036</v>
      </c>
      <c r="E10751">
        <v>0</v>
      </c>
      <c r="F10751" t="s">
        <v>383</v>
      </c>
      <c r="G10751" t="s">
        <v>392</v>
      </c>
    </row>
    <row r="10752" spans="1:7" x14ac:dyDescent="0.35">
      <c r="A10752" t="s">
        <v>1</v>
      </c>
      <c r="B10752" t="s">
        <v>40</v>
      </c>
      <c r="C10752" t="s">
        <v>16</v>
      </c>
      <c r="D10752">
        <v>2036</v>
      </c>
      <c r="E10752">
        <v>230.4564</v>
      </c>
      <c r="F10752" t="s">
        <v>383</v>
      </c>
      <c r="G10752" t="s">
        <v>392</v>
      </c>
    </row>
    <row r="10753" spans="1:7" x14ac:dyDescent="0.35">
      <c r="A10753" t="s">
        <v>1</v>
      </c>
      <c r="B10753" t="s">
        <v>11</v>
      </c>
      <c r="C10753" t="s">
        <v>388</v>
      </c>
      <c r="D10753">
        <v>2036</v>
      </c>
      <c r="E10753">
        <v>0.21729999999999999</v>
      </c>
      <c r="F10753" t="s">
        <v>383</v>
      </c>
      <c r="G10753" t="s">
        <v>392</v>
      </c>
    </row>
    <row r="10754" spans="1:7" x14ac:dyDescent="0.35">
      <c r="A10754" t="s">
        <v>1</v>
      </c>
      <c r="B10754" t="s">
        <v>25</v>
      </c>
      <c r="C10754" t="s">
        <v>388</v>
      </c>
      <c r="D10754">
        <v>2036</v>
      </c>
      <c r="E10754">
        <v>1.4036</v>
      </c>
      <c r="F10754" t="s">
        <v>383</v>
      </c>
      <c r="G10754" t="s">
        <v>392</v>
      </c>
    </row>
    <row r="10755" spans="1:7" x14ac:dyDescent="0.35">
      <c r="A10755" t="s">
        <v>1</v>
      </c>
      <c r="B10755" t="s">
        <v>26</v>
      </c>
      <c r="C10755" t="s">
        <v>388</v>
      </c>
      <c r="D10755">
        <v>2036</v>
      </c>
      <c r="E10755">
        <v>8.9899999999999994E-2</v>
      </c>
      <c r="F10755" t="s">
        <v>383</v>
      </c>
      <c r="G10755" t="s">
        <v>392</v>
      </c>
    </row>
    <row r="10756" spans="1:7" x14ac:dyDescent="0.35">
      <c r="A10756" t="s">
        <v>1</v>
      </c>
      <c r="B10756" t="s">
        <v>27</v>
      </c>
      <c r="C10756" t="s">
        <v>388</v>
      </c>
      <c r="D10756">
        <v>2036</v>
      </c>
      <c r="E10756">
        <v>7.4000000000000003E-3</v>
      </c>
      <c r="F10756" t="s">
        <v>383</v>
      </c>
      <c r="G10756" t="s">
        <v>392</v>
      </c>
    </row>
    <row r="10757" spans="1:7" x14ac:dyDescent="0.35">
      <c r="A10757" t="s">
        <v>1</v>
      </c>
      <c r="B10757" t="s">
        <v>29</v>
      </c>
      <c r="C10757" t="s">
        <v>388</v>
      </c>
      <c r="D10757">
        <v>2036</v>
      </c>
      <c r="E10757">
        <v>5.4999999999999997E-3</v>
      </c>
      <c r="F10757" t="s">
        <v>383</v>
      </c>
      <c r="G10757" t="s">
        <v>392</v>
      </c>
    </row>
    <row r="10758" spans="1:7" x14ac:dyDescent="0.35">
      <c r="A10758" t="s">
        <v>1</v>
      </c>
      <c r="B10758" t="s">
        <v>32</v>
      </c>
      <c r="C10758" t="s">
        <v>388</v>
      </c>
      <c r="D10758">
        <v>2036</v>
      </c>
      <c r="E10758">
        <v>3.7000000000000002E-3</v>
      </c>
      <c r="F10758" t="s">
        <v>383</v>
      </c>
      <c r="G10758" t="s">
        <v>392</v>
      </c>
    </row>
    <row r="10759" spans="1:7" x14ac:dyDescent="0.35">
      <c r="A10759" t="s">
        <v>1</v>
      </c>
      <c r="B10759" t="s">
        <v>30</v>
      </c>
      <c r="C10759" t="s">
        <v>388</v>
      </c>
      <c r="D10759">
        <v>2036</v>
      </c>
      <c r="E10759" s="76">
        <v>4.0000000000000002E-4</v>
      </c>
      <c r="F10759" t="s">
        <v>383</v>
      </c>
      <c r="G10759" t="s">
        <v>392</v>
      </c>
    </row>
    <row r="10760" spans="1:7" x14ac:dyDescent="0.35">
      <c r="A10760" t="s">
        <v>1</v>
      </c>
      <c r="B10760" t="s">
        <v>33</v>
      </c>
      <c r="C10760" t="s">
        <v>388</v>
      </c>
      <c r="D10760">
        <v>2036</v>
      </c>
      <c r="E10760">
        <v>0</v>
      </c>
      <c r="F10760" t="s">
        <v>383</v>
      </c>
      <c r="G10760" t="s">
        <v>392</v>
      </c>
    </row>
    <row r="10761" spans="1:7" x14ac:dyDescent="0.35">
      <c r="A10761" t="s">
        <v>1</v>
      </c>
      <c r="B10761" t="s">
        <v>34</v>
      </c>
      <c r="C10761" t="s">
        <v>388</v>
      </c>
      <c r="D10761">
        <v>2036</v>
      </c>
      <c r="E10761">
        <v>1.9598</v>
      </c>
      <c r="F10761" t="s">
        <v>383</v>
      </c>
      <c r="G10761" t="s">
        <v>392</v>
      </c>
    </row>
    <row r="10762" spans="1:7" x14ac:dyDescent="0.35">
      <c r="A10762" t="s">
        <v>1</v>
      </c>
      <c r="B10762" t="s">
        <v>35</v>
      </c>
      <c r="C10762" t="s">
        <v>388</v>
      </c>
      <c r="D10762">
        <v>2036</v>
      </c>
      <c r="E10762" s="76">
        <v>1E-4</v>
      </c>
      <c r="F10762" t="s">
        <v>383</v>
      </c>
      <c r="G10762" t="s">
        <v>392</v>
      </c>
    </row>
    <row r="10763" spans="1:7" x14ac:dyDescent="0.35">
      <c r="A10763" t="s">
        <v>1</v>
      </c>
      <c r="B10763" t="s">
        <v>36</v>
      </c>
      <c r="C10763" t="s">
        <v>388</v>
      </c>
      <c r="D10763">
        <v>2036</v>
      </c>
      <c r="E10763">
        <v>0.2757</v>
      </c>
      <c r="F10763" t="s">
        <v>383</v>
      </c>
      <c r="G10763" t="s">
        <v>392</v>
      </c>
    </row>
    <row r="10764" spans="1:7" x14ac:dyDescent="0.35">
      <c r="A10764" t="s">
        <v>1</v>
      </c>
      <c r="B10764" t="s">
        <v>37</v>
      </c>
      <c r="C10764" t="s">
        <v>388</v>
      </c>
      <c r="D10764">
        <v>2036</v>
      </c>
      <c r="E10764">
        <v>2.75E-2</v>
      </c>
      <c r="F10764" t="s">
        <v>383</v>
      </c>
      <c r="G10764" t="s">
        <v>392</v>
      </c>
    </row>
    <row r="10765" spans="1:7" x14ac:dyDescent="0.35">
      <c r="A10765" t="s">
        <v>1</v>
      </c>
      <c r="B10765" t="s">
        <v>39</v>
      </c>
      <c r="C10765" t="s">
        <v>388</v>
      </c>
      <c r="D10765">
        <v>2036</v>
      </c>
      <c r="E10765">
        <v>2.29E-2</v>
      </c>
      <c r="F10765" t="s">
        <v>383</v>
      </c>
      <c r="G10765" t="s">
        <v>392</v>
      </c>
    </row>
    <row r="10766" spans="1:7" x14ac:dyDescent="0.35">
      <c r="A10766" t="s">
        <v>1</v>
      </c>
      <c r="B10766" t="s">
        <v>40</v>
      </c>
      <c r="C10766" t="s">
        <v>388</v>
      </c>
      <c r="D10766">
        <v>2036</v>
      </c>
      <c r="E10766">
        <v>4.0137999999999998</v>
      </c>
      <c r="F10766" t="s">
        <v>383</v>
      </c>
      <c r="G10766" t="s">
        <v>392</v>
      </c>
    </row>
    <row r="10767" spans="1:7" x14ac:dyDescent="0.35">
      <c r="A10767" t="s">
        <v>1</v>
      </c>
      <c r="B10767" t="s">
        <v>11</v>
      </c>
      <c r="C10767" t="s">
        <v>389</v>
      </c>
      <c r="D10767">
        <v>2036</v>
      </c>
      <c r="E10767">
        <v>9.6299999999999997E-2</v>
      </c>
      <c r="F10767" t="s">
        <v>383</v>
      </c>
      <c r="G10767" t="s">
        <v>392</v>
      </c>
    </row>
    <row r="10768" spans="1:7" x14ac:dyDescent="0.35">
      <c r="A10768" t="s">
        <v>1</v>
      </c>
      <c r="B10768" t="s">
        <v>25</v>
      </c>
      <c r="C10768" t="s">
        <v>389</v>
      </c>
      <c r="D10768">
        <v>2036</v>
      </c>
      <c r="E10768">
        <v>7.0199999999999999E-2</v>
      </c>
      <c r="F10768" t="s">
        <v>383</v>
      </c>
      <c r="G10768" t="s">
        <v>392</v>
      </c>
    </row>
    <row r="10769" spans="1:7" x14ac:dyDescent="0.35">
      <c r="A10769" t="s">
        <v>1</v>
      </c>
      <c r="B10769" t="s">
        <v>26</v>
      </c>
      <c r="C10769" t="s">
        <v>389</v>
      </c>
      <c r="D10769">
        <v>2036</v>
      </c>
      <c r="E10769">
        <v>6.2600000000000003E-2</v>
      </c>
      <c r="F10769" t="s">
        <v>383</v>
      </c>
      <c r="G10769" t="s">
        <v>392</v>
      </c>
    </row>
    <row r="10770" spans="1:7" x14ac:dyDescent="0.35">
      <c r="A10770" t="s">
        <v>1</v>
      </c>
      <c r="B10770" t="s">
        <v>27</v>
      </c>
      <c r="C10770" t="s">
        <v>389</v>
      </c>
      <c r="D10770">
        <v>2036</v>
      </c>
      <c r="E10770">
        <v>1.37E-2</v>
      </c>
      <c r="F10770" t="s">
        <v>383</v>
      </c>
      <c r="G10770" t="s">
        <v>392</v>
      </c>
    </row>
    <row r="10771" spans="1:7" x14ac:dyDescent="0.35">
      <c r="A10771" t="s">
        <v>1</v>
      </c>
      <c r="B10771" t="s">
        <v>29</v>
      </c>
      <c r="C10771" t="s">
        <v>389</v>
      </c>
      <c r="D10771">
        <v>2036</v>
      </c>
      <c r="E10771">
        <v>8.0999999999999996E-3</v>
      </c>
      <c r="F10771" t="s">
        <v>383</v>
      </c>
      <c r="G10771" t="s">
        <v>392</v>
      </c>
    </row>
    <row r="10772" spans="1:7" x14ac:dyDescent="0.35">
      <c r="A10772" t="s">
        <v>1</v>
      </c>
      <c r="B10772" t="s">
        <v>32</v>
      </c>
      <c r="C10772" t="s">
        <v>389</v>
      </c>
      <c r="D10772">
        <v>2036</v>
      </c>
      <c r="E10772">
        <v>0</v>
      </c>
      <c r="F10772" t="s">
        <v>383</v>
      </c>
      <c r="G10772" t="s">
        <v>392</v>
      </c>
    </row>
    <row r="10773" spans="1:7" x14ac:dyDescent="0.35">
      <c r="A10773" t="s">
        <v>1</v>
      </c>
      <c r="B10773" t="s">
        <v>30</v>
      </c>
      <c r="C10773" t="s">
        <v>389</v>
      </c>
      <c r="D10773">
        <v>2036</v>
      </c>
      <c r="E10773">
        <v>2.98E-2</v>
      </c>
      <c r="F10773" t="s">
        <v>383</v>
      </c>
      <c r="G10773" t="s">
        <v>392</v>
      </c>
    </row>
    <row r="10774" spans="1:7" x14ac:dyDescent="0.35">
      <c r="A10774" t="s">
        <v>1</v>
      </c>
      <c r="B10774" t="s">
        <v>33</v>
      </c>
      <c r="C10774" t="s">
        <v>389</v>
      </c>
      <c r="D10774">
        <v>2036</v>
      </c>
      <c r="E10774">
        <v>0</v>
      </c>
      <c r="F10774" t="s">
        <v>383</v>
      </c>
      <c r="G10774" t="s">
        <v>392</v>
      </c>
    </row>
    <row r="10775" spans="1:7" x14ac:dyDescent="0.35">
      <c r="A10775" t="s">
        <v>1</v>
      </c>
      <c r="B10775" t="s">
        <v>34</v>
      </c>
      <c r="C10775" t="s">
        <v>389</v>
      </c>
      <c r="D10775">
        <v>2036</v>
      </c>
      <c r="E10775">
        <v>2.6722000000000001</v>
      </c>
      <c r="F10775" t="s">
        <v>383</v>
      </c>
      <c r="G10775" t="s">
        <v>392</v>
      </c>
    </row>
    <row r="10776" spans="1:7" x14ac:dyDescent="0.35">
      <c r="A10776" t="s">
        <v>1</v>
      </c>
      <c r="B10776" t="s">
        <v>35</v>
      </c>
      <c r="C10776" t="s">
        <v>389</v>
      </c>
      <c r="D10776">
        <v>2036</v>
      </c>
      <c r="E10776">
        <v>0</v>
      </c>
      <c r="F10776" t="s">
        <v>383</v>
      </c>
      <c r="G10776" t="s">
        <v>392</v>
      </c>
    </row>
    <row r="10777" spans="1:7" x14ac:dyDescent="0.35">
      <c r="A10777" t="s">
        <v>1</v>
      </c>
      <c r="B10777" t="s">
        <v>36</v>
      </c>
      <c r="C10777" t="s">
        <v>389</v>
      </c>
      <c r="D10777">
        <v>2036</v>
      </c>
      <c r="E10777">
        <v>0.15440000000000001</v>
      </c>
      <c r="F10777" t="s">
        <v>383</v>
      </c>
      <c r="G10777" t="s">
        <v>392</v>
      </c>
    </row>
    <row r="10778" spans="1:7" x14ac:dyDescent="0.35">
      <c r="A10778" t="s">
        <v>1</v>
      </c>
      <c r="B10778" t="s">
        <v>37</v>
      </c>
      <c r="C10778" t="s">
        <v>389</v>
      </c>
      <c r="D10778">
        <v>2036</v>
      </c>
      <c r="E10778">
        <v>1.46E-2</v>
      </c>
      <c r="F10778" t="s">
        <v>383</v>
      </c>
      <c r="G10778" t="s">
        <v>392</v>
      </c>
    </row>
    <row r="10779" spans="1:7" x14ac:dyDescent="0.35">
      <c r="A10779" t="s">
        <v>1</v>
      </c>
      <c r="B10779" t="s">
        <v>39</v>
      </c>
      <c r="C10779" t="s">
        <v>389</v>
      </c>
      <c r="D10779">
        <v>2036</v>
      </c>
      <c r="E10779">
        <v>0</v>
      </c>
      <c r="F10779" t="s">
        <v>383</v>
      </c>
      <c r="G10779" t="s">
        <v>392</v>
      </c>
    </row>
    <row r="10780" spans="1:7" x14ac:dyDescent="0.35">
      <c r="A10780" t="s">
        <v>1</v>
      </c>
      <c r="B10780" t="s">
        <v>40</v>
      </c>
      <c r="C10780" t="s">
        <v>389</v>
      </c>
      <c r="D10780">
        <v>2036</v>
      </c>
      <c r="E10780">
        <v>3.1219000000000001</v>
      </c>
      <c r="F10780" t="s">
        <v>383</v>
      </c>
      <c r="G10780" t="s">
        <v>392</v>
      </c>
    </row>
    <row r="10781" spans="1:7" x14ac:dyDescent="0.35">
      <c r="A10781" t="s">
        <v>1</v>
      </c>
      <c r="B10781" t="s">
        <v>11</v>
      </c>
      <c r="C10781" t="s">
        <v>390</v>
      </c>
      <c r="D10781">
        <v>2036</v>
      </c>
      <c r="E10781">
        <v>121.4543</v>
      </c>
      <c r="F10781" t="s">
        <v>383</v>
      </c>
      <c r="G10781" t="s">
        <v>392</v>
      </c>
    </row>
    <row r="10782" spans="1:7" x14ac:dyDescent="0.35">
      <c r="A10782" t="s">
        <v>1</v>
      </c>
      <c r="B10782" t="s">
        <v>25</v>
      </c>
      <c r="C10782" t="s">
        <v>390</v>
      </c>
      <c r="D10782">
        <v>2036</v>
      </c>
      <c r="E10782">
        <v>65.021500000000003</v>
      </c>
      <c r="F10782" t="s">
        <v>383</v>
      </c>
      <c r="G10782" t="s">
        <v>392</v>
      </c>
    </row>
    <row r="10783" spans="1:7" x14ac:dyDescent="0.35">
      <c r="A10783" t="s">
        <v>1</v>
      </c>
      <c r="B10783" t="s">
        <v>26</v>
      </c>
      <c r="C10783" t="s">
        <v>390</v>
      </c>
      <c r="D10783">
        <v>2036</v>
      </c>
      <c r="E10783">
        <v>29.842099999999999</v>
      </c>
      <c r="F10783" t="s">
        <v>383</v>
      </c>
      <c r="G10783" t="s">
        <v>392</v>
      </c>
    </row>
    <row r="10784" spans="1:7" x14ac:dyDescent="0.35">
      <c r="A10784" t="s">
        <v>1</v>
      </c>
      <c r="B10784" t="s">
        <v>27</v>
      </c>
      <c r="C10784" t="s">
        <v>390</v>
      </c>
      <c r="D10784">
        <v>2036</v>
      </c>
      <c r="E10784">
        <v>14.9298</v>
      </c>
      <c r="F10784" t="s">
        <v>383</v>
      </c>
      <c r="G10784" t="s">
        <v>392</v>
      </c>
    </row>
    <row r="10785" spans="1:7" x14ac:dyDescent="0.35">
      <c r="A10785" t="s">
        <v>1</v>
      </c>
      <c r="B10785" t="s">
        <v>29</v>
      </c>
      <c r="C10785" t="s">
        <v>390</v>
      </c>
      <c r="D10785">
        <v>2036</v>
      </c>
      <c r="E10785">
        <v>14.0802</v>
      </c>
      <c r="F10785" t="s">
        <v>383</v>
      </c>
      <c r="G10785" t="s">
        <v>392</v>
      </c>
    </row>
    <row r="10786" spans="1:7" x14ac:dyDescent="0.35">
      <c r="A10786" t="s">
        <v>1</v>
      </c>
      <c r="B10786" t="s">
        <v>32</v>
      </c>
      <c r="C10786" t="s">
        <v>390</v>
      </c>
      <c r="D10786">
        <v>2036</v>
      </c>
      <c r="E10786">
        <v>1.5012000000000001</v>
      </c>
      <c r="F10786" t="s">
        <v>383</v>
      </c>
      <c r="G10786" t="s">
        <v>392</v>
      </c>
    </row>
    <row r="10787" spans="1:7" x14ac:dyDescent="0.35">
      <c r="A10787" t="s">
        <v>1</v>
      </c>
      <c r="B10787" t="s">
        <v>30</v>
      </c>
      <c r="C10787" t="s">
        <v>390</v>
      </c>
      <c r="D10787">
        <v>2036</v>
      </c>
      <c r="E10787">
        <v>19.510899999999999</v>
      </c>
      <c r="F10787" t="s">
        <v>383</v>
      </c>
      <c r="G10787" t="s">
        <v>392</v>
      </c>
    </row>
    <row r="10788" spans="1:7" x14ac:dyDescent="0.35">
      <c r="A10788" t="s">
        <v>1</v>
      </c>
      <c r="B10788" t="s">
        <v>33</v>
      </c>
      <c r="C10788" t="s">
        <v>390</v>
      </c>
      <c r="D10788">
        <v>2036</v>
      </c>
      <c r="E10788">
        <v>0.55640000000000001</v>
      </c>
      <c r="F10788" t="s">
        <v>383</v>
      </c>
      <c r="G10788" t="s">
        <v>392</v>
      </c>
    </row>
    <row r="10789" spans="1:7" x14ac:dyDescent="0.35">
      <c r="A10789" t="s">
        <v>1</v>
      </c>
      <c r="B10789" t="s">
        <v>34</v>
      </c>
      <c r="C10789" t="s">
        <v>390</v>
      </c>
      <c r="D10789">
        <v>2036</v>
      </c>
      <c r="E10789">
        <v>257.82490000000001</v>
      </c>
      <c r="F10789" t="s">
        <v>383</v>
      </c>
      <c r="G10789" t="s">
        <v>392</v>
      </c>
    </row>
    <row r="10790" spans="1:7" x14ac:dyDescent="0.35">
      <c r="A10790" t="s">
        <v>1</v>
      </c>
      <c r="B10790" t="s">
        <v>35</v>
      </c>
      <c r="C10790" t="s">
        <v>390</v>
      </c>
      <c r="D10790">
        <v>2036</v>
      </c>
      <c r="E10790">
        <v>3.3919000000000001</v>
      </c>
      <c r="F10790" t="s">
        <v>383</v>
      </c>
      <c r="G10790" t="s">
        <v>392</v>
      </c>
    </row>
    <row r="10791" spans="1:7" x14ac:dyDescent="0.35">
      <c r="A10791" t="s">
        <v>1</v>
      </c>
      <c r="B10791" t="s">
        <v>36</v>
      </c>
      <c r="C10791" t="s">
        <v>390</v>
      </c>
      <c r="D10791">
        <v>2036</v>
      </c>
      <c r="E10791">
        <v>123.55589999999999</v>
      </c>
      <c r="F10791" t="s">
        <v>383</v>
      </c>
      <c r="G10791" t="s">
        <v>392</v>
      </c>
    </row>
    <row r="10792" spans="1:7" x14ac:dyDescent="0.35">
      <c r="A10792" t="s">
        <v>1</v>
      </c>
      <c r="B10792" t="s">
        <v>37</v>
      </c>
      <c r="C10792" t="s">
        <v>390</v>
      </c>
      <c r="D10792">
        <v>2036</v>
      </c>
      <c r="E10792">
        <v>40.8367</v>
      </c>
      <c r="F10792" t="s">
        <v>383</v>
      </c>
      <c r="G10792" t="s">
        <v>392</v>
      </c>
    </row>
    <row r="10793" spans="1:7" x14ac:dyDescent="0.35">
      <c r="A10793" t="s">
        <v>1</v>
      </c>
      <c r="B10793" t="s">
        <v>39</v>
      </c>
      <c r="C10793" t="s">
        <v>390</v>
      </c>
      <c r="D10793">
        <v>2036</v>
      </c>
      <c r="E10793">
        <v>1.9544999999999999</v>
      </c>
      <c r="F10793" t="s">
        <v>383</v>
      </c>
      <c r="G10793" t="s">
        <v>392</v>
      </c>
    </row>
    <row r="10794" spans="1:7" x14ac:dyDescent="0.35">
      <c r="A10794" t="s">
        <v>1</v>
      </c>
      <c r="B10794" t="s">
        <v>40</v>
      </c>
      <c r="C10794" t="s">
        <v>390</v>
      </c>
      <c r="D10794">
        <v>2036</v>
      </c>
      <c r="E10794">
        <v>694.46029999999996</v>
      </c>
      <c r="F10794" t="s">
        <v>383</v>
      </c>
      <c r="G10794" t="s">
        <v>392</v>
      </c>
    </row>
    <row r="10795" spans="1:7" x14ac:dyDescent="0.35">
      <c r="A10795" t="s">
        <v>1</v>
      </c>
      <c r="B10795" t="s">
        <v>11</v>
      </c>
      <c r="C10795" t="s">
        <v>17</v>
      </c>
      <c r="D10795">
        <v>2036</v>
      </c>
      <c r="E10795">
        <v>1.5924</v>
      </c>
      <c r="F10795" t="s">
        <v>383</v>
      </c>
      <c r="G10795" t="s">
        <v>392</v>
      </c>
    </row>
    <row r="10796" spans="1:7" x14ac:dyDescent="0.35">
      <c r="A10796" t="s">
        <v>1</v>
      </c>
      <c r="B10796" t="s">
        <v>25</v>
      </c>
      <c r="C10796" t="s">
        <v>17</v>
      </c>
      <c r="D10796">
        <v>2036</v>
      </c>
      <c r="E10796">
        <v>0.62749999999999995</v>
      </c>
      <c r="F10796" t="s">
        <v>383</v>
      </c>
      <c r="G10796" t="s">
        <v>392</v>
      </c>
    </row>
    <row r="10797" spans="1:7" x14ac:dyDescent="0.35">
      <c r="A10797" t="s">
        <v>1</v>
      </c>
      <c r="B10797" t="s">
        <v>26</v>
      </c>
      <c r="C10797" t="s">
        <v>17</v>
      </c>
      <c r="D10797">
        <v>2036</v>
      </c>
      <c r="E10797">
        <v>0</v>
      </c>
      <c r="F10797" t="s">
        <v>383</v>
      </c>
      <c r="G10797" t="s">
        <v>392</v>
      </c>
    </row>
    <row r="10798" spans="1:7" x14ac:dyDescent="0.35">
      <c r="A10798" t="s">
        <v>1</v>
      </c>
      <c r="B10798" t="s">
        <v>27</v>
      </c>
      <c r="C10798" t="s">
        <v>17</v>
      </c>
      <c r="D10798">
        <v>2036</v>
      </c>
      <c r="E10798">
        <v>0</v>
      </c>
      <c r="F10798" t="s">
        <v>383</v>
      </c>
      <c r="G10798" t="s">
        <v>392</v>
      </c>
    </row>
    <row r="10799" spans="1:7" x14ac:dyDescent="0.35">
      <c r="A10799" t="s">
        <v>1</v>
      </c>
      <c r="B10799" t="s">
        <v>29</v>
      </c>
      <c r="C10799" t="s">
        <v>17</v>
      </c>
      <c r="D10799">
        <v>2036</v>
      </c>
      <c r="E10799">
        <v>0</v>
      </c>
      <c r="F10799" t="s">
        <v>383</v>
      </c>
      <c r="G10799" t="s">
        <v>392</v>
      </c>
    </row>
    <row r="10800" spans="1:7" x14ac:dyDescent="0.35">
      <c r="A10800" t="s">
        <v>1</v>
      </c>
      <c r="B10800" t="s">
        <v>32</v>
      </c>
      <c r="C10800" t="s">
        <v>17</v>
      </c>
      <c r="D10800">
        <v>2036</v>
      </c>
      <c r="E10800">
        <v>0</v>
      </c>
      <c r="F10800" t="s">
        <v>383</v>
      </c>
      <c r="G10800" t="s">
        <v>392</v>
      </c>
    </row>
    <row r="10801" spans="1:7" x14ac:dyDescent="0.35">
      <c r="A10801" t="s">
        <v>1</v>
      </c>
      <c r="B10801" t="s">
        <v>30</v>
      </c>
      <c r="C10801" t="s">
        <v>17</v>
      </c>
      <c r="D10801">
        <v>2036</v>
      </c>
      <c r="E10801">
        <v>0.29770000000000002</v>
      </c>
      <c r="F10801" t="s">
        <v>383</v>
      </c>
      <c r="G10801" t="s">
        <v>392</v>
      </c>
    </row>
    <row r="10802" spans="1:7" x14ac:dyDescent="0.35">
      <c r="A10802" t="s">
        <v>1</v>
      </c>
      <c r="B10802" t="s">
        <v>33</v>
      </c>
      <c r="C10802" t="s">
        <v>17</v>
      </c>
      <c r="D10802">
        <v>2036</v>
      </c>
      <c r="E10802">
        <v>0</v>
      </c>
      <c r="F10802" t="s">
        <v>383</v>
      </c>
      <c r="G10802" t="s">
        <v>392</v>
      </c>
    </row>
    <row r="10803" spans="1:7" x14ac:dyDescent="0.35">
      <c r="A10803" t="s">
        <v>1</v>
      </c>
      <c r="B10803" t="s">
        <v>34</v>
      </c>
      <c r="C10803" t="s">
        <v>17</v>
      </c>
      <c r="D10803">
        <v>2036</v>
      </c>
      <c r="E10803">
        <v>0.85709999999999997</v>
      </c>
      <c r="F10803" t="s">
        <v>383</v>
      </c>
      <c r="G10803" t="s">
        <v>392</v>
      </c>
    </row>
    <row r="10804" spans="1:7" x14ac:dyDescent="0.35">
      <c r="A10804" t="s">
        <v>1</v>
      </c>
      <c r="B10804" t="s">
        <v>35</v>
      </c>
      <c r="C10804" t="s">
        <v>17</v>
      </c>
      <c r="D10804">
        <v>2036</v>
      </c>
      <c r="E10804">
        <v>0</v>
      </c>
      <c r="F10804" t="s">
        <v>383</v>
      </c>
      <c r="G10804" t="s">
        <v>392</v>
      </c>
    </row>
    <row r="10805" spans="1:7" x14ac:dyDescent="0.35">
      <c r="A10805" t="s">
        <v>1</v>
      </c>
      <c r="B10805" t="s">
        <v>36</v>
      </c>
      <c r="C10805" t="s">
        <v>17</v>
      </c>
      <c r="D10805">
        <v>2036</v>
      </c>
      <c r="E10805">
        <v>1.3855999999999999</v>
      </c>
      <c r="F10805" t="s">
        <v>383</v>
      </c>
      <c r="G10805" t="s">
        <v>392</v>
      </c>
    </row>
    <row r="10806" spans="1:7" x14ac:dyDescent="0.35">
      <c r="A10806" t="s">
        <v>1</v>
      </c>
      <c r="B10806" t="s">
        <v>37</v>
      </c>
      <c r="C10806" t="s">
        <v>17</v>
      </c>
      <c r="D10806">
        <v>2036</v>
      </c>
      <c r="E10806">
        <v>2.98E-2</v>
      </c>
      <c r="F10806" t="s">
        <v>383</v>
      </c>
      <c r="G10806" t="s">
        <v>392</v>
      </c>
    </row>
    <row r="10807" spans="1:7" x14ac:dyDescent="0.35">
      <c r="A10807" t="s">
        <v>1</v>
      </c>
      <c r="B10807" t="s">
        <v>39</v>
      </c>
      <c r="C10807" t="s">
        <v>17</v>
      </c>
      <c r="D10807">
        <v>2036</v>
      </c>
      <c r="E10807">
        <v>0</v>
      </c>
      <c r="F10807" t="s">
        <v>383</v>
      </c>
      <c r="G10807" t="s">
        <v>392</v>
      </c>
    </row>
    <row r="10808" spans="1:7" x14ac:dyDescent="0.35">
      <c r="A10808" t="s">
        <v>1</v>
      </c>
      <c r="B10808" t="s">
        <v>40</v>
      </c>
      <c r="C10808" t="s">
        <v>17</v>
      </c>
      <c r="D10808">
        <v>2036</v>
      </c>
      <c r="E10808">
        <v>4.7900999999999998</v>
      </c>
      <c r="F10808" t="s">
        <v>383</v>
      </c>
      <c r="G10808" t="s">
        <v>392</v>
      </c>
    </row>
    <row r="10809" spans="1:7" x14ac:dyDescent="0.35">
      <c r="A10809" t="s">
        <v>1</v>
      </c>
      <c r="B10809" t="s">
        <v>40</v>
      </c>
      <c r="C10809" t="s">
        <v>391</v>
      </c>
      <c r="D10809">
        <v>2036</v>
      </c>
      <c r="E10809">
        <v>2341.7395999999999</v>
      </c>
      <c r="F10809" t="s">
        <v>383</v>
      </c>
      <c r="G10809" t="s">
        <v>392</v>
      </c>
    </row>
    <row r="10810" spans="1:7" x14ac:dyDescent="0.35">
      <c r="A10810" t="s">
        <v>1</v>
      </c>
      <c r="B10810" t="s">
        <v>11</v>
      </c>
      <c r="C10810" t="s">
        <v>382</v>
      </c>
      <c r="D10810">
        <v>2037</v>
      </c>
      <c r="E10810">
        <v>33.013599999999997</v>
      </c>
      <c r="F10810" t="s">
        <v>383</v>
      </c>
      <c r="G10810" t="s">
        <v>392</v>
      </c>
    </row>
    <row r="10811" spans="1:7" x14ac:dyDescent="0.35">
      <c r="A10811" t="s">
        <v>1</v>
      </c>
      <c r="B10811" t="s">
        <v>25</v>
      </c>
      <c r="C10811" t="s">
        <v>382</v>
      </c>
      <c r="D10811">
        <v>2037</v>
      </c>
      <c r="E10811">
        <v>68.838499999999996</v>
      </c>
      <c r="F10811" t="s">
        <v>383</v>
      </c>
      <c r="G10811" t="s">
        <v>392</v>
      </c>
    </row>
    <row r="10812" spans="1:7" x14ac:dyDescent="0.35">
      <c r="A10812" t="s">
        <v>1</v>
      </c>
      <c r="B10812" t="s">
        <v>26</v>
      </c>
      <c r="C10812" t="s">
        <v>382</v>
      </c>
      <c r="D10812">
        <v>2037</v>
      </c>
      <c r="E10812">
        <v>8.1355000000000004</v>
      </c>
      <c r="F10812" t="s">
        <v>383</v>
      </c>
      <c r="G10812" t="s">
        <v>392</v>
      </c>
    </row>
    <row r="10813" spans="1:7" x14ac:dyDescent="0.35">
      <c r="A10813" t="s">
        <v>1</v>
      </c>
      <c r="B10813" t="s">
        <v>27</v>
      </c>
      <c r="C10813" t="s">
        <v>382</v>
      </c>
      <c r="D10813">
        <v>2037</v>
      </c>
      <c r="E10813">
        <v>1.3427</v>
      </c>
      <c r="F10813" t="s">
        <v>383</v>
      </c>
      <c r="G10813" t="s">
        <v>392</v>
      </c>
    </row>
    <row r="10814" spans="1:7" x14ac:dyDescent="0.35">
      <c r="A10814" t="s">
        <v>1</v>
      </c>
      <c r="B10814" t="s">
        <v>29</v>
      </c>
      <c r="C10814" t="s">
        <v>382</v>
      </c>
      <c r="D10814">
        <v>2037</v>
      </c>
      <c r="E10814">
        <v>10.5166</v>
      </c>
      <c r="F10814" t="s">
        <v>383</v>
      </c>
      <c r="G10814" t="s">
        <v>392</v>
      </c>
    </row>
    <row r="10815" spans="1:7" x14ac:dyDescent="0.35">
      <c r="A10815" t="s">
        <v>1</v>
      </c>
      <c r="B10815" t="s">
        <v>32</v>
      </c>
      <c r="C10815" t="s">
        <v>382</v>
      </c>
      <c r="D10815">
        <v>2037</v>
      </c>
      <c r="E10815">
        <v>1.7769999999999999</v>
      </c>
      <c r="F10815" t="s">
        <v>383</v>
      </c>
      <c r="G10815" t="s">
        <v>392</v>
      </c>
    </row>
    <row r="10816" spans="1:7" x14ac:dyDescent="0.35">
      <c r="A10816" t="s">
        <v>1</v>
      </c>
      <c r="B10816" t="s">
        <v>30</v>
      </c>
      <c r="C10816" t="s">
        <v>382</v>
      </c>
      <c r="D10816">
        <v>2037</v>
      </c>
      <c r="E10816">
        <v>5.7870999999999997</v>
      </c>
      <c r="F10816" t="s">
        <v>383</v>
      </c>
      <c r="G10816" t="s">
        <v>392</v>
      </c>
    </row>
    <row r="10817" spans="1:7" x14ac:dyDescent="0.35">
      <c r="A10817" t="s">
        <v>1</v>
      </c>
      <c r="B10817" t="s">
        <v>33</v>
      </c>
      <c r="C10817" t="s">
        <v>382</v>
      </c>
      <c r="D10817">
        <v>2037</v>
      </c>
      <c r="E10817">
        <v>1.8402000000000001</v>
      </c>
      <c r="F10817" t="s">
        <v>383</v>
      </c>
      <c r="G10817" t="s">
        <v>392</v>
      </c>
    </row>
    <row r="10818" spans="1:7" x14ac:dyDescent="0.35">
      <c r="A10818" t="s">
        <v>1</v>
      </c>
      <c r="B10818" t="s">
        <v>34</v>
      </c>
      <c r="C10818" t="s">
        <v>382</v>
      </c>
      <c r="D10818">
        <v>2037</v>
      </c>
      <c r="E10818">
        <v>85.766800000000003</v>
      </c>
      <c r="F10818" t="s">
        <v>383</v>
      </c>
      <c r="G10818" t="s">
        <v>392</v>
      </c>
    </row>
    <row r="10819" spans="1:7" x14ac:dyDescent="0.35">
      <c r="A10819" t="s">
        <v>1</v>
      </c>
      <c r="B10819" t="s">
        <v>35</v>
      </c>
      <c r="C10819" t="s">
        <v>382</v>
      </c>
      <c r="D10819">
        <v>2037</v>
      </c>
      <c r="E10819">
        <v>0.37119999999999997</v>
      </c>
      <c r="F10819" t="s">
        <v>383</v>
      </c>
      <c r="G10819" t="s">
        <v>392</v>
      </c>
    </row>
    <row r="10820" spans="1:7" x14ac:dyDescent="0.35">
      <c r="A10820" t="s">
        <v>1</v>
      </c>
      <c r="B10820" t="s">
        <v>36</v>
      </c>
      <c r="C10820" t="s">
        <v>382</v>
      </c>
      <c r="D10820">
        <v>2037</v>
      </c>
      <c r="E10820">
        <v>76.3536</v>
      </c>
      <c r="F10820" t="s">
        <v>383</v>
      </c>
      <c r="G10820" t="s">
        <v>392</v>
      </c>
    </row>
    <row r="10821" spans="1:7" x14ac:dyDescent="0.35">
      <c r="A10821" t="s">
        <v>1</v>
      </c>
      <c r="B10821" t="s">
        <v>37</v>
      </c>
      <c r="C10821" t="s">
        <v>382</v>
      </c>
      <c r="D10821">
        <v>2037</v>
      </c>
      <c r="E10821">
        <v>2.2157</v>
      </c>
      <c r="F10821" t="s">
        <v>383</v>
      </c>
      <c r="G10821" t="s">
        <v>392</v>
      </c>
    </row>
    <row r="10822" spans="1:7" x14ac:dyDescent="0.35">
      <c r="A10822" t="s">
        <v>1</v>
      </c>
      <c r="B10822" t="s">
        <v>39</v>
      </c>
      <c r="C10822" t="s">
        <v>382</v>
      </c>
      <c r="D10822">
        <v>2037</v>
      </c>
      <c r="E10822">
        <v>0.74070000000000003</v>
      </c>
      <c r="F10822" t="s">
        <v>383</v>
      </c>
      <c r="G10822" t="s">
        <v>392</v>
      </c>
    </row>
    <row r="10823" spans="1:7" x14ac:dyDescent="0.35">
      <c r="A10823" t="s">
        <v>1</v>
      </c>
      <c r="B10823" t="s">
        <v>40</v>
      </c>
      <c r="C10823" t="s">
        <v>382</v>
      </c>
      <c r="D10823">
        <v>2037</v>
      </c>
      <c r="E10823">
        <v>296.69920000000002</v>
      </c>
      <c r="F10823" t="s">
        <v>383</v>
      </c>
      <c r="G10823" t="s">
        <v>392</v>
      </c>
    </row>
    <row r="10824" spans="1:7" x14ac:dyDescent="0.35">
      <c r="A10824" t="s">
        <v>1</v>
      </c>
      <c r="B10824" t="s">
        <v>11</v>
      </c>
      <c r="C10824" t="s">
        <v>384</v>
      </c>
      <c r="D10824">
        <v>2037</v>
      </c>
      <c r="E10824">
        <v>35.546900000000001</v>
      </c>
      <c r="F10824" t="s">
        <v>383</v>
      </c>
      <c r="G10824" t="s">
        <v>392</v>
      </c>
    </row>
    <row r="10825" spans="1:7" x14ac:dyDescent="0.35">
      <c r="A10825" t="s">
        <v>1</v>
      </c>
      <c r="B10825" t="s">
        <v>25</v>
      </c>
      <c r="C10825" t="s">
        <v>384</v>
      </c>
      <c r="D10825">
        <v>2037</v>
      </c>
      <c r="E10825">
        <v>44.9298</v>
      </c>
      <c r="F10825" t="s">
        <v>383</v>
      </c>
      <c r="G10825" t="s">
        <v>392</v>
      </c>
    </row>
    <row r="10826" spans="1:7" x14ac:dyDescent="0.35">
      <c r="A10826" t="s">
        <v>1</v>
      </c>
      <c r="B10826" t="s">
        <v>26</v>
      </c>
      <c r="C10826" t="s">
        <v>384</v>
      </c>
      <c r="D10826">
        <v>2037</v>
      </c>
      <c r="E10826">
        <v>10.4931</v>
      </c>
      <c r="F10826" t="s">
        <v>383</v>
      </c>
      <c r="G10826" t="s">
        <v>392</v>
      </c>
    </row>
    <row r="10827" spans="1:7" x14ac:dyDescent="0.35">
      <c r="A10827" t="s">
        <v>1</v>
      </c>
      <c r="B10827" t="s">
        <v>27</v>
      </c>
      <c r="C10827" t="s">
        <v>384</v>
      </c>
      <c r="D10827">
        <v>2037</v>
      </c>
      <c r="E10827">
        <v>4.0739000000000001</v>
      </c>
      <c r="F10827" t="s">
        <v>383</v>
      </c>
      <c r="G10827" t="s">
        <v>392</v>
      </c>
    </row>
    <row r="10828" spans="1:7" x14ac:dyDescent="0.35">
      <c r="A10828" t="s">
        <v>1</v>
      </c>
      <c r="B10828" t="s">
        <v>29</v>
      </c>
      <c r="C10828" t="s">
        <v>384</v>
      </c>
      <c r="D10828">
        <v>2037</v>
      </c>
      <c r="E10828">
        <v>0.96719999999999995</v>
      </c>
      <c r="F10828" t="s">
        <v>383</v>
      </c>
      <c r="G10828" t="s">
        <v>392</v>
      </c>
    </row>
    <row r="10829" spans="1:7" x14ac:dyDescent="0.35">
      <c r="A10829" t="s">
        <v>1</v>
      </c>
      <c r="B10829" t="s">
        <v>32</v>
      </c>
      <c r="C10829" t="s">
        <v>384</v>
      </c>
      <c r="D10829">
        <v>2037</v>
      </c>
      <c r="E10829">
        <v>0.59660000000000002</v>
      </c>
      <c r="F10829" t="s">
        <v>383</v>
      </c>
      <c r="G10829" t="s">
        <v>392</v>
      </c>
    </row>
    <row r="10830" spans="1:7" x14ac:dyDescent="0.35">
      <c r="A10830" t="s">
        <v>1</v>
      </c>
      <c r="B10830" t="s">
        <v>30</v>
      </c>
      <c r="C10830" t="s">
        <v>384</v>
      </c>
      <c r="D10830">
        <v>2037</v>
      </c>
      <c r="E10830">
        <v>5.4737</v>
      </c>
      <c r="F10830" t="s">
        <v>383</v>
      </c>
      <c r="G10830" t="s">
        <v>392</v>
      </c>
    </row>
    <row r="10831" spans="1:7" x14ac:dyDescent="0.35">
      <c r="A10831" t="s">
        <v>1</v>
      </c>
      <c r="B10831" t="s">
        <v>33</v>
      </c>
      <c r="C10831" t="s">
        <v>384</v>
      </c>
      <c r="D10831">
        <v>2037</v>
      </c>
      <c r="E10831">
        <v>8.6900000000000005E-2</v>
      </c>
      <c r="F10831" t="s">
        <v>383</v>
      </c>
      <c r="G10831" t="s">
        <v>392</v>
      </c>
    </row>
    <row r="10832" spans="1:7" x14ac:dyDescent="0.35">
      <c r="A10832" t="s">
        <v>1</v>
      </c>
      <c r="B10832" t="s">
        <v>34</v>
      </c>
      <c r="C10832" t="s">
        <v>384</v>
      </c>
      <c r="D10832">
        <v>2037</v>
      </c>
      <c r="E10832">
        <v>78.017200000000003</v>
      </c>
      <c r="F10832" t="s">
        <v>383</v>
      </c>
      <c r="G10832" t="s">
        <v>392</v>
      </c>
    </row>
    <row r="10833" spans="1:7" x14ac:dyDescent="0.35">
      <c r="A10833" t="s">
        <v>1</v>
      </c>
      <c r="B10833" t="s">
        <v>35</v>
      </c>
      <c r="C10833" t="s">
        <v>384</v>
      </c>
      <c r="D10833">
        <v>2037</v>
      </c>
      <c r="E10833">
        <v>1.1418999999999999</v>
      </c>
      <c r="F10833" t="s">
        <v>383</v>
      </c>
      <c r="G10833" t="s">
        <v>392</v>
      </c>
    </row>
    <row r="10834" spans="1:7" x14ac:dyDescent="0.35">
      <c r="A10834" t="s">
        <v>1</v>
      </c>
      <c r="B10834" t="s">
        <v>36</v>
      </c>
      <c r="C10834" t="s">
        <v>384</v>
      </c>
      <c r="D10834">
        <v>2037</v>
      </c>
      <c r="E10834">
        <v>39.0199</v>
      </c>
      <c r="F10834" t="s">
        <v>383</v>
      </c>
      <c r="G10834" t="s">
        <v>392</v>
      </c>
    </row>
    <row r="10835" spans="1:7" x14ac:dyDescent="0.35">
      <c r="A10835" t="s">
        <v>1</v>
      </c>
      <c r="B10835" t="s">
        <v>37</v>
      </c>
      <c r="C10835" t="s">
        <v>384</v>
      </c>
      <c r="D10835">
        <v>2037</v>
      </c>
      <c r="E10835">
        <v>12.5076</v>
      </c>
      <c r="F10835" t="s">
        <v>383</v>
      </c>
      <c r="G10835" t="s">
        <v>392</v>
      </c>
    </row>
    <row r="10836" spans="1:7" x14ac:dyDescent="0.35">
      <c r="A10836" t="s">
        <v>1</v>
      </c>
      <c r="B10836" t="s">
        <v>39</v>
      </c>
      <c r="C10836" t="s">
        <v>384</v>
      </c>
      <c r="D10836">
        <v>2037</v>
      </c>
      <c r="E10836">
        <v>0.17910000000000001</v>
      </c>
      <c r="F10836" t="s">
        <v>383</v>
      </c>
      <c r="G10836" t="s">
        <v>392</v>
      </c>
    </row>
    <row r="10837" spans="1:7" x14ac:dyDescent="0.35">
      <c r="A10837" t="s">
        <v>1</v>
      </c>
      <c r="B10837" t="s">
        <v>40</v>
      </c>
      <c r="C10837" t="s">
        <v>384</v>
      </c>
      <c r="D10837">
        <v>2037</v>
      </c>
      <c r="E10837">
        <v>233.03380000000001</v>
      </c>
      <c r="F10837" t="s">
        <v>383</v>
      </c>
      <c r="G10837" t="s">
        <v>392</v>
      </c>
    </row>
    <row r="10838" spans="1:7" x14ac:dyDescent="0.35">
      <c r="A10838" t="s">
        <v>1</v>
      </c>
      <c r="B10838" t="s">
        <v>11</v>
      </c>
      <c r="C10838" t="s">
        <v>385</v>
      </c>
      <c r="D10838">
        <v>2037</v>
      </c>
      <c r="E10838">
        <v>87.249899999999997</v>
      </c>
      <c r="F10838" t="s">
        <v>383</v>
      </c>
      <c r="G10838" t="s">
        <v>392</v>
      </c>
    </row>
    <row r="10839" spans="1:7" x14ac:dyDescent="0.35">
      <c r="A10839" t="s">
        <v>1</v>
      </c>
      <c r="B10839" t="s">
        <v>25</v>
      </c>
      <c r="C10839" t="s">
        <v>385</v>
      </c>
      <c r="D10839">
        <v>2037</v>
      </c>
      <c r="E10839">
        <v>53.320500000000003</v>
      </c>
      <c r="F10839" t="s">
        <v>383</v>
      </c>
      <c r="G10839" t="s">
        <v>392</v>
      </c>
    </row>
    <row r="10840" spans="1:7" x14ac:dyDescent="0.35">
      <c r="A10840" t="s">
        <v>1</v>
      </c>
      <c r="B10840" t="s">
        <v>26</v>
      </c>
      <c r="C10840" t="s">
        <v>385</v>
      </c>
      <c r="D10840">
        <v>2037</v>
      </c>
      <c r="E10840">
        <v>18.492999999999999</v>
      </c>
      <c r="F10840" t="s">
        <v>383</v>
      </c>
      <c r="G10840" t="s">
        <v>392</v>
      </c>
    </row>
    <row r="10841" spans="1:7" x14ac:dyDescent="0.35">
      <c r="A10841" t="s">
        <v>1</v>
      </c>
      <c r="B10841" t="s">
        <v>27</v>
      </c>
      <c r="C10841" t="s">
        <v>385</v>
      </c>
      <c r="D10841">
        <v>2037</v>
      </c>
      <c r="E10841">
        <v>7.2716000000000003</v>
      </c>
      <c r="F10841" t="s">
        <v>383</v>
      </c>
      <c r="G10841" t="s">
        <v>392</v>
      </c>
    </row>
    <row r="10842" spans="1:7" x14ac:dyDescent="0.35">
      <c r="A10842" t="s">
        <v>1</v>
      </c>
      <c r="B10842" t="s">
        <v>29</v>
      </c>
      <c r="C10842" t="s">
        <v>385</v>
      </c>
      <c r="D10842">
        <v>2037</v>
      </c>
      <c r="E10842">
        <v>6.7160000000000002</v>
      </c>
      <c r="F10842" t="s">
        <v>383</v>
      </c>
      <c r="G10842" t="s">
        <v>392</v>
      </c>
    </row>
    <row r="10843" spans="1:7" x14ac:dyDescent="0.35">
      <c r="A10843" t="s">
        <v>1</v>
      </c>
      <c r="B10843" t="s">
        <v>32</v>
      </c>
      <c r="C10843" t="s">
        <v>385</v>
      </c>
      <c r="D10843">
        <v>2037</v>
      </c>
      <c r="E10843">
        <v>3.8975</v>
      </c>
      <c r="F10843" t="s">
        <v>383</v>
      </c>
      <c r="G10843" t="s">
        <v>392</v>
      </c>
    </row>
    <row r="10844" spans="1:7" x14ac:dyDescent="0.35">
      <c r="A10844" t="s">
        <v>1</v>
      </c>
      <c r="B10844" t="s">
        <v>30</v>
      </c>
      <c r="C10844" t="s">
        <v>385</v>
      </c>
      <c r="D10844">
        <v>2037</v>
      </c>
      <c r="E10844">
        <v>9.8926999999999996</v>
      </c>
      <c r="F10844" t="s">
        <v>383</v>
      </c>
      <c r="G10844" t="s">
        <v>392</v>
      </c>
    </row>
    <row r="10845" spans="1:7" x14ac:dyDescent="0.35">
      <c r="A10845" t="s">
        <v>1</v>
      </c>
      <c r="B10845" t="s">
        <v>33</v>
      </c>
      <c r="C10845" t="s">
        <v>385</v>
      </c>
      <c r="D10845">
        <v>2037</v>
      </c>
      <c r="E10845">
        <v>0.76170000000000004</v>
      </c>
      <c r="F10845" t="s">
        <v>383</v>
      </c>
      <c r="G10845" t="s">
        <v>392</v>
      </c>
    </row>
    <row r="10846" spans="1:7" x14ac:dyDescent="0.35">
      <c r="A10846" t="s">
        <v>1</v>
      </c>
      <c r="B10846" t="s">
        <v>34</v>
      </c>
      <c r="C10846" t="s">
        <v>385</v>
      </c>
      <c r="D10846">
        <v>2037</v>
      </c>
      <c r="E10846">
        <v>113.468</v>
      </c>
      <c r="F10846" t="s">
        <v>383</v>
      </c>
      <c r="G10846" t="s">
        <v>392</v>
      </c>
    </row>
    <row r="10847" spans="1:7" x14ac:dyDescent="0.35">
      <c r="A10847" t="s">
        <v>1</v>
      </c>
      <c r="B10847" t="s">
        <v>35</v>
      </c>
      <c r="C10847" t="s">
        <v>385</v>
      </c>
      <c r="D10847">
        <v>2037</v>
      </c>
      <c r="E10847">
        <v>2.5687000000000002</v>
      </c>
      <c r="F10847" t="s">
        <v>383</v>
      </c>
      <c r="G10847" t="s">
        <v>392</v>
      </c>
    </row>
    <row r="10848" spans="1:7" x14ac:dyDescent="0.35">
      <c r="A10848" t="s">
        <v>1</v>
      </c>
      <c r="B10848" t="s">
        <v>36</v>
      </c>
      <c r="C10848" t="s">
        <v>385</v>
      </c>
      <c r="D10848">
        <v>2037</v>
      </c>
      <c r="E10848">
        <v>68.058700000000002</v>
      </c>
      <c r="F10848" t="s">
        <v>383</v>
      </c>
      <c r="G10848" t="s">
        <v>392</v>
      </c>
    </row>
    <row r="10849" spans="1:7" x14ac:dyDescent="0.35">
      <c r="A10849" t="s">
        <v>1</v>
      </c>
      <c r="B10849" t="s">
        <v>37</v>
      </c>
      <c r="C10849" t="s">
        <v>385</v>
      </c>
      <c r="D10849">
        <v>2037</v>
      </c>
      <c r="E10849">
        <v>36.4084</v>
      </c>
      <c r="F10849" t="s">
        <v>383</v>
      </c>
      <c r="G10849" t="s">
        <v>392</v>
      </c>
    </row>
    <row r="10850" spans="1:7" x14ac:dyDescent="0.35">
      <c r="A10850" t="s">
        <v>1</v>
      </c>
      <c r="B10850" t="s">
        <v>39</v>
      </c>
      <c r="C10850" t="s">
        <v>385</v>
      </c>
      <c r="D10850">
        <v>2037</v>
      </c>
      <c r="E10850">
        <v>1.4048</v>
      </c>
      <c r="F10850" t="s">
        <v>383</v>
      </c>
      <c r="G10850" t="s">
        <v>392</v>
      </c>
    </row>
    <row r="10851" spans="1:7" x14ac:dyDescent="0.35">
      <c r="A10851" t="s">
        <v>1</v>
      </c>
      <c r="B10851" t="s">
        <v>40</v>
      </c>
      <c r="C10851" t="s">
        <v>385</v>
      </c>
      <c r="D10851">
        <v>2037</v>
      </c>
      <c r="E10851">
        <v>409.51150000000001</v>
      </c>
      <c r="F10851" t="s">
        <v>383</v>
      </c>
      <c r="G10851" t="s">
        <v>392</v>
      </c>
    </row>
    <row r="10852" spans="1:7" x14ac:dyDescent="0.35">
      <c r="A10852" t="s">
        <v>1</v>
      </c>
      <c r="B10852" t="s">
        <v>11</v>
      </c>
      <c r="C10852" t="s">
        <v>386</v>
      </c>
      <c r="D10852">
        <v>2037</v>
      </c>
      <c r="E10852">
        <v>66.671499999999995</v>
      </c>
      <c r="F10852" t="s">
        <v>383</v>
      </c>
      <c r="G10852" t="s">
        <v>392</v>
      </c>
    </row>
    <row r="10853" spans="1:7" x14ac:dyDescent="0.35">
      <c r="A10853" t="s">
        <v>1</v>
      </c>
      <c r="B10853" t="s">
        <v>25</v>
      </c>
      <c r="C10853" t="s">
        <v>386</v>
      </c>
      <c r="D10853">
        <v>2037</v>
      </c>
      <c r="E10853">
        <v>56.596499999999999</v>
      </c>
      <c r="F10853" t="s">
        <v>383</v>
      </c>
      <c r="G10853" t="s">
        <v>392</v>
      </c>
    </row>
    <row r="10854" spans="1:7" x14ac:dyDescent="0.35">
      <c r="A10854" t="s">
        <v>1</v>
      </c>
      <c r="B10854" t="s">
        <v>26</v>
      </c>
      <c r="C10854" t="s">
        <v>386</v>
      </c>
      <c r="D10854">
        <v>2037</v>
      </c>
      <c r="E10854">
        <v>19.491099999999999</v>
      </c>
      <c r="F10854" t="s">
        <v>383</v>
      </c>
      <c r="G10854" t="s">
        <v>392</v>
      </c>
    </row>
    <row r="10855" spans="1:7" x14ac:dyDescent="0.35">
      <c r="A10855" t="s">
        <v>1</v>
      </c>
      <c r="B10855" t="s">
        <v>27</v>
      </c>
      <c r="C10855" t="s">
        <v>386</v>
      </c>
      <c r="D10855">
        <v>2037</v>
      </c>
      <c r="E10855">
        <v>6.5237999999999996</v>
      </c>
      <c r="F10855" t="s">
        <v>383</v>
      </c>
      <c r="G10855" t="s">
        <v>392</v>
      </c>
    </row>
    <row r="10856" spans="1:7" x14ac:dyDescent="0.35">
      <c r="A10856" t="s">
        <v>1</v>
      </c>
      <c r="B10856" t="s">
        <v>29</v>
      </c>
      <c r="C10856" t="s">
        <v>386</v>
      </c>
      <c r="D10856">
        <v>2037</v>
      </c>
      <c r="E10856">
        <v>4.6246999999999998</v>
      </c>
      <c r="F10856" t="s">
        <v>383</v>
      </c>
      <c r="G10856" t="s">
        <v>392</v>
      </c>
    </row>
    <row r="10857" spans="1:7" x14ac:dyDescent="0.35">
      <c r="A10857" t="s">
        <v>1</v>
      </c>
      <c r="B10857" t="s">
        <v>32</v>
      </c>
      <c r="C10857" t="s">
        <v>386</v>
      </c>
      <c r="D10857">
        <v>2037</v>
      </c>
      <c r="E10857">
        <v>0.1288</v>
      </c>
      <c r="F10857" t="s">
        <v>383</v>
      </c>
      <c r="G10857" t="s">
        <v>392</v>
      </c>
    </row>
    <row r="10858" spans="1:7" x14ac:dyDescent="0.35">
      <c r="A10858" t="s">
        <v>1</v>
      </c>
      <c r="B10858" t="s">
        <v>30</v>
      </c>
      <c r="C10858" t="s">
        <v>386</v>
      </c>
      <c r="D10858">
        <v>2037</v>
      </c>
      <c r="E10858">
        <v>7.7736999999999998</v>
      </c>
      <c r="F10858" t="s">
        <v>383</v>
      </c>
      <c r="G10858" t="s">
        <v>392</v>
      </c>
    </row>
    <row r="10859" spans="1:7" x14ac:dyDescent="0.35">
      <c r="A10859" t="s">
        <v>1</v>
      </c>
      <c r="B10859" t="s">
        <v>33</v>
      </c>
      <c r="C10859" t="s">
        <v>386</v>
      </c>
      <c r="D10859">
        <v>2037</v>
      </c>
      <c r="E10859">
        <v>0.1153</v>
      </c>
      <c r="F10859" t="s">
        <v>383</v>
      </c>
      <c r="G10859" t="s">
        <v>392</v>
      </c>
    </row>
    <row r="10860" spans="1:7" x14ac:dyDescent="0.35">
      <c r="A10860" t="s">
        <v>1</v>
      </c>
      <c r="B10860" t="s">
        <v>34</v>
      </c>
      <c r="C10860" t="s">
        <v>386</v>
      </c>
      <c r="D10860">
        <v>2037</v>
      </c>
      <c r="E10860">
        <v>163.57980000000001</v>
      </c>
      <c r="F10860" t="s">
        <v>383</v>
      </c>
      <c r="G10860" t="s">
        <v>392</v>
      </c>
    </row>
    <row r="10861" spans="1:7" x14ac:dyDescent="0.35">
      <c r="A10861" t="s">
        <v>1</v>
      </c>
      <c r="B10861" t="s">
        <v>35</v>
      </c>
      <c r="C10861" t="s">
        <v>386</v>
      </c>
      <c r="D10861">
        <v>2037</v>
      </c>
      <c r="E10861">
        <v>1.6025</v>
      </c>
      <c r="F10861" t="s">
        <v>383</v>
      </c>
      <c r="G10861" t="s">
        <v>392</v>
      </c>
    </row>
    <row r="10862" spans="1:7" x14ac:dyDescent="0.35">
      <c r="A10862" t="s">
        <v>1</v>
      </c>
      <c r="B10862" t="s">
        <v>36</v>
      </c>
      <c r="C10862" t="s">
        <v>386</v>
      </c>
      <c r="D10862">
        <v>2037</v>
      </c>
      <c r="E10862">
        <v>76.650099999999995</v>
      </c>
      <c r="F10862" t="s">
        <v>383</v>
      </c>
      <c r="G10862" t="s">
        <v>392</v>
      </c>
    </row>
    <row r="10863" spans="1:7" x14ac:dyDescent="0.35">
      <c r="A10863" t="s">
        <v>1</v>
      </c>
      <c r="B10863" t="s">
        <v>37</v>
      </c>
      <c r="C10863" t="s">
        <v>386</v>
      </c>
      <c r="D10863">
        <v>2037</v>
      </c>
      <c r="E10863">
        <v>27.714600000000001</v>
      </c>
      <c r="F10863" t="s">
        <v>383</v>
      </c>
      <c r="G10863" t="s">
        <v>392</v>
      </c>
    </row>
    <row r="10864" spans="1:7" x14ac:dyDescent="0.35">
      <c r="A10864" t="s">
        <v>1</v>
      </c>
      <c r="B10864" t="s">
        <v>39</v>
      </c>
      <c r="C10864" t="s">
        <v>386</v>
      </c>
      <c r="D10864">
        <v>2037</v>
      </c>
      <c r="E10864">
        <v>0.39069999999999999</v>
      </c>
      <c r="F10864" t="s">
        <v>383</v>
      </c>
      <c r="G10864" t="s">
        <v>392</v>
      </c>
    </row>
    <row r="10865" spans="1:7" x14ac:dyDescent="0.35">
      <c r="A10865" t="s">
        <v>1</v>
      </c>
      <c r="B10865" t="s">
        <v>40</v>
      </c>
      <c r="C10865" t="s">
        <v>386</v>
      </c>
      <c r="D10865">
        <v>2037</v>
      </c>
      <c r="E10865">
        <v>431.86309999999997</v>
      </c>
      <c r="F10865" t="s">
        <v>383</v>
      </c>
      <c r="G10865" t="s">
        <v>392</v>
      </c>
    </row>
    <row r="10866" spans="1:7" x14ac:dyDescent="0.35">
      <c r="A10866" t="s">
        <v>1</v>
      </c>
      <c r="B10866" t="s">
        <v>11</v>
      </c>
      <c r="C10866" t="s">
        <v>387</v>
      </c>
      <c r="D10866">
        <v>2037</v>
      </c>
      <c r="E10866">
        <v>0</v>
      </c>
      <c r="F10866" t="s">
        <v>383</v>
      </c>
      <c r="G10866" t="s">
        <v>392</v>
      </c>
    </row>
    <row r="10867" spans="1:7" x14ac:dyDescent="0.35">
      <c r="A10867" t="s">
        <v>1</v>
      </c>
      <c r="B10867" t="s">
        <v>25</v>
      </c>
      <c r="C10867" t="s">
        <v>387</v>
      </c>
      <c r="D10867">
        <v>2037</v>
      </c>
      <c r="E10867">
        <v>4.9349999999999996</v>
      </c>
      <c r="F10867" t="s">
        <v>383</v>
      </c>
      <c r="G10867" t="s">
        <v>392</v>
      </c>
    </row>
    <row r="10868" spans="1:7" x14ac:dyDescent="0.35">
      <c r="A10868" t="s">
        <v>1</v>
      </c>
      <c r="B10868" t="s">
        <v>26</v>
      </c>
      <c r="C10868" t="s">
        <v>387</v>
      </c>
      <c r="D10868">
        <v>2037</v>
      </c>
      <c r="E10868">
        <v>0</v>
      </c>
      <c r="F10868" t="s">
        <v>383</v>
      </c>
      <c r="G10868" t="s">
        <v>392</v>
      </c>
    </row>
    <row r="10869" spans="1:7" x14ac:dyDescent="0.35">
      <c r="A10869" t="s">
        <v>1</v>
      </c>
      <c r="B10869" t="s">
        <v>27</v>
      </c>
      <c r="C10869" t="s">
        <v>387</v>
      </c>
      <c r="D10869">
        <v>2037</v>
      </c>
      <c r="E10869">
        <v>0</v>
      </c>
      <c r="F10869" t="s">
        <v>383</v>
      </c>
      <c r="G10869" t="s">
        <v>392</v>
      </c>
    </row>
    <row r="10870" spans="1:7" x14ac:dyDescent="0.35">
      <c r="A10870" t="s">
        <v>1</v>
      </c>
      <c r="B10870" t="s">
        <v>29</v>
      </c>
      <c r="C10870" t="s">
        <v>387</v>
      </c>
      <c r="D10870">
        <v>2037</v>
      </c>
      <c r="E10870">
        <v>0.47770000000000001</v>
      </c>
      <c r="F10870" t="s">
        <v>383</v>
      </c>
      <c r="G10870" t="s">
        <v>392</v>
      </c>
    </row>
    <row r="10871" spans="1:7" x14ac:dyDescent="0.35">
      <c r="A10871" t="s">
        <v>1</v>
      </c>
      <c r="B10871" t="s">
        <v>32</v>
      </c>
      <c r="C10871" t="s">
        <v>387</v>
      </c>
      <c r="D10871">
        <v>2037</v>
      </c>
      <c r="E10871">
        <v>0</v>
      </c>
      <c r="F10871" t="s">
        <v>383</v>
      </c>
      <c r="G10871" t="s">
        <v>392</v>
      </c>
    </row>
    <row r="10872" spans="1:7" x14ac:dyDescent="0.35">
      <c r="A10872" t="s">
        <v>1</v>
      </c>
      <c r="B10872" t="s">
        <v>30</v>
      </c>
      <c r="C10872" t="s">
        <v>387</v>
      </c>
      <c r="D10872">
        <v>2037</v>
      </c>
      <c r="E10872">
        <v>0</v>
      </c>
      <c r="F10872" t="s">
        <v>383</v>
      </c>
      <c r="G10872" t="s">
        <v>392</v>
      </c>
    </row>
    <row r="10873" spans="1:7" x14ac:dyDescent="0.35">
      <c r="A10873" t="s">
        <v>1</v>
      </c>
      <c r="B10873" t="s">
        <v>33</v>
      </c>
      <c r="C10873" t="s">
        <v>387</v>
      </c>
      <c r="D10873">
        <v>2037</v>
      </c>
      <c r="E10873">
        <v>0</v>
      </c>
      <c r="F10873" t="s">
        <v>383</v>
      </c>
      <c r="G10873" t="s">
        <v>392</v>
      </c>
    </row>
    <row r="10874" spans="1:7" x14ac:dyDescent="0.35">
      <c r="A10874" t="s">
        <v>1</v>
      </c>
      <c r="B10874" t="s">
        <v>34</v>
      </c>
      <c r="C10874" t="s">
        <v>387</v>
      </c>
      <c r="D10874">
        <v>2037</v>
      </c>
      <c r="E10874">
        <v>8.2494999999999994</v>
      </c>
      <c r="F10874" t="s">
        <v>383</v>
      </c>
      <c r="G10874" t="s">
        <v>392</v>
      </c>
    </row>
    <row r="10875" spans="1:7" x14ac:dyDescent="0.35">
      <c r="A10875" t="s">
        <v>1</v>
      </c>
      <c r="B10875" t="s">
        <v>35</v>
      </c>
      <c r="C10875" t="s">
        <v>387</v>
      </c>
      <c r="D10875">
        <v>2037</v>
      </c>
      <c r="E10875">
        <v>9.9000000000000008E-3</v>
      </c>
      <c r="F10875" t="s">
        <v>383</v>
      </c>
      <c r="G10875" t="s">
        <v>392</v>
      </c>
    </row>
    <row r="10876" spans="1:7" x14ac:dyDescent="0.35">
      <c r="A10876" t="s">
        <v>1</v>
      </c>
      <c r="B10876" t="s">
        <v>36</v>
      </c>
      <c r="C10876" t="s">
        <v>387</v>
      </c>
      <c r="D10876">
        <v>2037</v>
      </c>
      <c r="E10876">
        <v>4.1154000000000002</v>
      </c>
      <c r="F10876" t="s">
        <v>383</v>
      </c>
      <c r="G10876" t="s">
        <v>392</v>
      </c>
    </row>
    <row r="10877" spans="1:7" x14ac:dyDescent="0.35">
      <c r="A10877" t="s">
        <v>1</v>
      </c>
      <c r="B10877" t="s">
        <v>37</v>
      </c>
      <c r="C10877" t="s">
        <v>387</v>
      </c>
      <c r="D10877">
        <v>2037</v>
      </c>
      <c r="E10877">
        <v>0</v>
      </c>
      <c r="F10877" t="s">
        <v>383</v>
      </c>
      <c r="G10877" t="s">
        <v>392</v>
      </c>
    </row>
    <row r="10878" spans="1:7" x14ac:dyDescent="0.35">
      <c r="A10878" t="s">
        <v>1</v>
      </c>
      <c r="B10878" t="s">
        <v>39</v>
      </c>
      <c r="C10878" t="s">
        <v>387</v>
      </c>
      <c r="D10878">
        <v>2037</v>
      </c>
      <c r="E10878">
        <v>0</v>
      </c>
      <c r="F10878" t="s">
        <v>383</v>
      </c>
      <c r="G10878" t="s">
        <v>392</v>
      </c>
    </row>
    <row r="10879" spans="1:7" x14ac:dyDescent="0.35">
      <c r="A10879" t="s">
        <v>1</v>
      </c>
      <c r="B10879" t="s">
        <v>40</v>
      </c>
      <c r="C10879" t="s">
        <v>387</v>
      </c>
      <c r="D10879">
        <v>2037</v>
      </c>
      <c r="E10879">
        <v>17.787500000000001</v>
      </c>
      <c r="F10879" t="s">
        <v>383</v>
      </c>
      <c r="G10879" t="s">
        <v>392</v>
      </c>
    </row>
    <row r="10880" spans="1:7" x14ac:dyDescent="0.35">
      <c r="A10880" t="s">
        <v>1</v>
      </c>
      <c r="B10880" t="s">
        <v>11</v>
      </c>
      <c r="C10880" t="s">
        <v>16</v>
      </c>
      <c r="D10880">
        <v>2037</v>
      </c>
      <c r="E10880">
        <v>73.126400000000004</v>
      </c>
      <c r="F10880" t="s">
        <v>383</v>
      </c>
      <c r="G10880" t="s">
        <v>392</v>
      </c>
    </row>
    <row r="10881" spans="1:7" x14ac:dyDescent="0.35">
      <c r="A10881" t="s">
        <v>1</v>
      </c>
      <c r="B10881" t="s">
        <v>25</v>
      </c>
      <c r="C10881" t="s">
        <v>16</v>
      </c>
      <c r="D10881">
        <v>2037</v>
      </c>
      <c r="E10881">
        <v>26.765499999999999</v>
      </c>
      <c r="F10881" t="s">
        <v>383</v>
      </c>
      <c r="G10881" t="s">
        <v>392</v>
      </c>
    </row>
    <row r="10882" spans="1:7" x14ac:dyDescent="0.35">
      <c r="A10882" t="s">
        <v>1</v>
      </c>
      <c r="B10882" t="s">
        <v>26</v>
      </c>
      <c r="C10882" t="s">
        <v>16</v>
      </c>
      <c r="D10882">
        <v>2037</v>
      </c>
      <c r="E10882">
        <v>10.0571</v>
      </c>
      <c r="F10882" t="s">
        <v>383</v>
      </c>
      <c r="G10882" t="s">
        <v>392</v>
      </c>
    </row>
    <row r="10883" spans="1:7" x14ac:dyDescent="0.35">
      <c r="A10883" t="s">
        <v>1</v>
      </c>
      <c r="B10883" t="s">
        <v>27</v>
      </c>
      <c r="C10883" t="s">
        <v>16</v>
      </c>
      <c r="D10883">
        <v>2037</v>
      </c>
      <c r="E10883">
        <v>2.1795</v>
      </c>
      <c r="F10883" t="s">
        <v>383</v>
      </c>
      <c r="G10883" t="s">
        <v>392</v>
      </c>
    </row>
    <row r="10884" spans="1:7" x14ac:dyDescent="0.35">
      <c r="A10884" t="s">
        <v>1</v>
      </c>
      <c r="B10884" t="s">
        <v>29</v>
      </c>
      <c r="C10884" t="s">
        <v>16</v>
      </c>
      <c r="D10884">
        <v>2037</v>
      </c>
      <c r="E10884">
        <v>1.2786999999999999</v>
      </c>
      <c r="F10884" t="s">
        <v>383</v>
      </c>
      <c r="G10884" t="s">
        <v>392</v>
      </c>
    </row>
    <row r="10885" spans="1:7" x14ac:dyDescent="0.35">
      <c r="A10885" t="s">
        <v>1</v>
      </c>
      <c r="B10885" t="s">
        <v>32</v>
      </c>
      <c r="C10885" t="s">
        <v>16</v>
      </c>
      <c r="D10885">
        <v>2037</v>
      </c>
      <c r="E10885">
        <v>0</v>
      </c>
      <c r="F10885" t="s">
        <v>383</v>
      </c>
      <c r="G10885" t="s">
        <v>392</v>
      </c>
    </row>
    <row r="10886" spans="1:7" x14ac:dyDescent="0.35">
      <c r="A10886" t="s">
        <v>1</v>
      </c>
      <c r="B10886" t="s">
        <v>30</v>
      </c>
      <c r="C10886" t="s">
        <v>16</v>
      </c>
      <c r="D10886">
        <v>2037</v>
      </c>
      <c r="E10886">
        <v>3.5788000000000002</v>
      </c>
      <c r="F10886" t="s">
        <v>383</v>
      </c>
      <c r="G10886" t="s">
        <v>392</v>
      </c>
    </row>
    <row r="10887" spans="1:7" x14ac:dyDescent="0.35">
      <c r="A10887" t="s">
        <v>1</v>
      </c>
      <c r="B10887" t="s">
        <v>33</v>
      </c>
      <c r="C10887" t="s">
        <v>16</v>
      </c>
      <c r="D10887">
        <v>2037</v>
      </c>
      <c r="E10887">
        <v>0</v>
      </c>
      <c r="F10887" t="s">
        <v>383</v>
      </c>
      <c r="G10887" t="s">
        <v>392</v>
      </c>
    </row>
    <row r="10888" spans="1:7" x14ac:dyDescent="0.35">
      <c r="A10888" t="s">
        <v>1</v>
      </c>
      <c r="B10888" t="s">
        <v>34</v>
      </c>
      <c r="C10888" t="s">
        <v>16</v>
      </c>
      <c r="D10888">
        <v>2037</v>
      </c>
      <c r="E10888">
        <v>89.349900000000005</v>
      </c>
      <c r="F10888" t="s">
        <v>383</v>
      </c>
      <c r="G10888" t="s">
        <v>392</v>
      </c>
    </row>
    <row r="10889" spans="1:7" x14ac:dyDescent="0.35">
      <c r="A10889" t="s">
        <v>1</v>
      </c>
      <c r="B10889" t="s">
        <v>35</v>
      </c>
      <c r="C10889" t="s">
        <v>16</v>
      </c>
      <c r="D10889">
        <v>2037</v>
      </c>
      <c r="E10889">
        <v>0.57720000000000005</v>
      </c>
      <c r="F10889" t="s">
        <v>383</v>
      </c>
      <c r="G10889" t="s">
        <v>392</v>
      </c>
    </row>
    <row r="10890" spans="1:7" x14ac:dyDescent="0.35">
      <c r="A10890" t="s">
        <v>1</v>
      </c>
      <c r="B10890" t="s">
        <v>36</v>
      </c>
      <c r="C10890" t="s">
        <v>16</v>
      </c>
      <c r="D10890">
        <v>2037</v>
      </c>
      <c r="E10890">
        <v>36.982799999999997</v>
      </c>
      <c r="F10890" t="s">
        <v>383</v>
      </c>
      <c r="G10890" t="s">
        <v>392</v>
      </c>
    </row>
    <row r="10891" spans="1:7" x14ac:dyDescent="0.35">
      <c r="A10891" t="s">
        <v>1</v>
      </c>
      <c r="B10891" t="s">
        <v>37</v>
      </c>
      <c r="C10891" t="s">
        <v>16</v>
      </c>
      <c r="D10891">
        <v>2037</v>
      </c>
      <c r="E10891">
        <v>23.074200000000001</v>
      </c>
      <c r="F10891" t="s">
        <v>383</v>
      </c>
      <c r="G10891" t="s">
        <v>392</v>
      </c>
    </row>
    <row r="10892" spans="1:7" x14ac:dyDescent="0.35">
      <c r="A10892" t="s">
        <v>1</v>
      </c>
      <c r="B10892" t="s">
        <v>39</v>
      </c>
      <c r="C10892" t="s">
        <v>16</v>
      </c>
      <c r="D10892">
        <v>2037</v>
      </c>
      <c r="E10892">
        <v>0</v>
      </c>
      <c r="F10892" t="s">
        <v>383</v>
      </c>
      <c r="G10892" t="s">
        <v>392</v>
      </c>
    </row>
    <row r="10893" spans="1:7" x14ac:dyDescent="0.35">
      <c r="A10893" t="s">
        <v>1</v>
      </c>
      <c r="B10893" t="s">
        <v>40</v>
      </c>
      <c r="C10893" t="s">
        <v>16</v>
      </c>
      <c r="D10893">
        <v>2037</v>
      </c>
      <c r="E10893">
        <v>266.9701</v>
      </c>
      <c r="F10893" t="s">
        <v>383</v>
      </c>
      <c r="G10893" t="s">
        <v>392</v>
      </c>
    </row>
    <row r="10894" spans="1:7" x14ac:dyDescent="0.35">
      <c r="A10894" t="s">
        <v>1</v>
      </c>
      <c r="B10894" t="s">
        <v>11</v>
      </c>
      <c r="C10894" t="s">
        <v>388</v>
      </c>
      <c r="D10894">
        <v>2037</v>
      </c>
      <c r="E10894">
        <v>0.2009</v>
      </c>
      <c r="F10894" t="s">
        <v>383</v>
      </c>
      <c r="G10894" t="s">
        <v>392</v>
      </c>
    </row>
    <row r="10895" spans="1:7" x14ac:dyDescent="0.35">
      <c r="A10895" t="s">
        <v>1</v>
      </c>
      <c r="B10895" t="s">
        <v>25</v>
      </c>
      <c r="C10895" t="s">
        <v>388</v>
      </c>
      <c r="D10895">
        <v>2037</v>
      </c>
      <c r="E10895">
        <v>1.2970999999999999</v>
      </c>
      <c r="F10895" t="s">
        <v>383</v>
      </c>
      <c r="G10895" t="s">
        <v>392</v>
      </c>
    </row>
    <row r="10896" spans="1:7" x14ac:dyDescent="0.35">
      <c r="A10896" t="s">
        <v>1</v>
      </c>
      <c r="B10896" t="s">
        <v>26</v>
      </c>
      <c r="C10896" t="s">
        <v>388</v>
      </c>
      <c r="D10896">
        <v>2037</v>
      </c>
      <c r="E10896">
        <v>8.3099999999999993E-2</v>
      </c>
      <c r="F10896" t="s">
        <v>383</v>
      </c>
      <c r="G10896" t="s">
        <v>392</v>
      </c>
    </row>
    <row r="10897" spans="1:7" x14ac:dyDescent="0.35">
      <c r="A10897" t="s">
        <v>1</v>
      </c>
      <c r="B10897" t="s">
        <v>27</v>
      </c>
      <c r="C10897" t="s">
        <v>388</v>
      </c>
      <c r="D10897">
        <v>2037</v>
      </c>
      <c r="E10897">
        <v>6.7999999999999996E-3</v>
      </c>
      <c r="F10897" t="s">
        <v>383</v>
      </c>
      <c r="G10897" t="s">
        <v>392</v>
      </c>
    </row>
    <row r="10898" spans="1:7" x14ac:dyDescent="0.35">
      <c r="A10898" t="s">
        <v>1</v>
      </c>
      <c r="B10898" t="s">
        <v>29</v>
      </c>
      <c r="C10898" t="s">
        <v>388</v>
      </c>
      <c r="D10898">
        <v>2037</v>
      </c>
      <c r="E10898">
        <v>5.1000000000000004E-3</v>
      </c>
      <c r="F10898" t="s">
        <v>383</v>
      </c>
      <c r="G10898" t="s">
        <v>392</v>
      </c>
    </row>
    <row r="10899" spans="1:7" x14ac:dyDescent="0.35">
      <c r="A10899" t="s">
        <v>1</v>
      </c>
      <c r="B10899" t="s">
        <v>32</v>
      </c>
      <c r="C10899" t="s">
        <v>388</v>
      </c>
      <c r="D10899">
        <v>2037</v>
      </c>
      <c r="E10899">
        <v>3.3999999999999998E-3</v>
      </c>
      <c r="F10899" t="s">
        <v>383</v>
      </c>
      <c r="G10899" t="s">
        <v>392</v>
      </c>
    </row>
    <row r="10900" spans="1:7" x14ac:dyDescent="0.35">
      <c r="A10900" t="s">
        <v>1</v>
      </c>
      <c r="B10900" t="s">
        <v>30</v>
      </c>
      <c r="C10900" t="s">
        <v>388</v>
      </c>
      <c r="D10900">
        <v>2037</v>
      </c>
      <c r="E10900" s="76">
        <v>4.0000000000000002E-4</v>
      </c>
      <c r="F10900" t="s">
        <v>383</v>
      </c>
      <c r="G10900" t="s">
        <v>392</v>
      </c>
    </row>
    <row r="10901" spans="1:7" x14ac:dyDescent="0.35">
      <c r="A10901" t="s">
        <v>1</v>
      </c>
      <c r="B10901" t="s">
        <v>33</v>
      </c>
      <c r="C10901" t="s">
        <v>388</v>
      </c>
      <c r="D10901">
        <v>2037</v>
      </c>
      <c r="E10901">
        <v>0</v>
      </c>
      <c r="F10901" t="s">
        <v>383</v>
      </c>
      <c r="G10901" t="s">
        <v>392</v>
      </c>
    </row>
    <row r="10902" spans="1:7" x14ac:dyDescent="0.35">
      <c r="A10902" t="s">
        <v>1</v>
      </c>
      <c r="B10902" t="s">
        <v>34</v>
      </c>
      <c r="C10902" t="s">
        <v>388</v>
      </c>
      <c r="D10902">
        <v>2037</v>
      </c>
      <c r="E10902">
        <v>1.8108</v>
      </c>
      <c r="F10902" t="s">
        <v>383</v>
      </c>
      <c r="G10902" t="s">
        <v>392</v>
      </c>
    </row>
    <row r="10903" spans="1:7" x14ac:dyDescent="0.35">
      <c r="A10903" t="s">
        <v>1</v>
      </c>
      <c r="B10903" t="s">
        <v>35</v>
      </c>
      <c r="C10903" t="s">
        <v>388</v>
      </c>
      <c r="D10903">
        <v>2037</v>
      </c>
      <c r="E10903" s="76">
        <v>1E-4</v>
      </c>
      <c r="F10903" t="s">
        <v>383</v>
      </c>
      <c r="G10903" t="s">
        <v>392</v>
      </c>
    </row>
    <row r="10904" spans="1:7" x14ac:dyDescent="0.35">
      <c r="A10904" t="s">
        <v>1</v>
      </c>
      <c r="B10904" t="s">
        <v>36</v>
      </c>
      <c r="C10904" t="s">
        <v>388</v>
      </c>
      <c r="D10904">
        <v>2037</v>
      </c>
      <c r="E10904">
        <v>0.25469999999999998</v>
      </c>
      <c r="F10904" t="s">
        <v>383</v>
      </c>
      <c r="G10904" t="s">
        <v>392</v>
      </c>
    </row>
    <row r="10905" spans="1:7" x14ac:dyDescent="0.35">
      <c r="A10905" t="s">
        <v>1</v>
      </c>
      <c r="B10905" t="s">
        <v>37</v>
      </c>
      <c r="C10905" t="s">
        <v>388</v>
      </c>
      <c r="D10905">
        <v>2037</v>
      </c>
      <c r="E10905">
        <v>2.5399999999999999E-2</v>
      </c>
      <c r="F10905" t="s">
        <v>383</v>
      </c>
      <c r="G10905" t="s">
        <v>392</v>
      </c>
    </row>
    <row r="10906" spans="1:7" x14ac:dyDescent="0.35">
      <c r="A10906" t="s">
        <v>1</v>
      </c>
      <c r="B10906" t="s">
        <v>39</v>
      </c>
      <c r="C10906" t="s">
        <v>388</v>
      </c>
      <c r="D10906">
        <v>2037</v>
      </c>
      <c r="E10906">
        <v>2.12E-2</v>
      </c>
      <c r="F10906" t="s">
        <v>383</v>
      </c>
      <c r="G10906" t="s">
        <v>392</v>
      </c>
    </row>
    <row r="10907" spans="1:7" x14ac:dyDescent="0.35">
      <c r="A10907" t="s">
        <v>1</v>
      </c>
      <c r="B10907" t="s">
        <v>40</v>
      </c>
      <c r="C10907" t="s">
        <v>388</v>
      </c>
      <c r="D10907">
        <v>2037</v>
      </c>
      <c r="E10907">
        <v>3.7090000000000001</v>
      </c>
      <c r="F10907" t="s">
        <v>383</v>
      </c>
      <c r="G10907" t="s">
        <v>392</v>
      </c>
    </row>
    <row r="10908" spans="1:7" x14ac:dyDescent="0.35">
      <c r="A10908" t="s">
        <v>1</v>
      </c>
      <c r="B10908" t="s">
        <v>11</v>
      </c>
      <c r="C10908" t="s">
        <v>389</v>
      </c>
      <c r="D10908">
        <v>2037</v>
      </c>
      <c r="E10908">
        <v>9.7199999999999995E-2</v>
      </c>
      <c r="F10908" t="s">
        <v>383</v>
      </c>
      <c r="G10908" t="s">
        <v>392</v>
      </c>
    </row>
    <row r="10909" spans="1:7" x14ac:dyDescent="0.35">
      <c r="A10909" t="s">
        <v>1</v>
      </c>
      <c r="B10909" t="s">
        <v>25</v>
      </c>
      <c r="C10909" t="s">
        <v>389</v>
      </c>
      <c r="D10909">
        <v>2037</v>
      </c>
      <c r="E10909">
        <v>7.1199999999999999E-2</v>
      </c>
      <c r="F10909" t="s">
        <v>383</v>
      </c>
      <c r="G10909" t="s">
        <v>392</v>
      </c>
    </row>
    <row r="10910" spans="1:7" x14ac:dyDescent="0.35">
      <c r="A10910" t="s">
        <v>1</v>
      </c>
      <c r="B10910" t="s">
        <v>26</v>
      </c>
      <c r="C10910" t="s">
        <v>389</v>
      </c>
      <c r="D10910">
        <v>2037</v>
      </c>
      <c r="E10910">
        <v>6.3200000000000006E-2</v>
      </c>
      <c r="F10910" t="s">
        <v>383</v>
      </c>
      <c r="G10910" t="s">
        <v>392</v>
      </c>
    </row>
    <row r="10911" spans="1:7" x14ac:dyDescent="0.35">
      <c r="A10911" t="s">
        <v>1</v>
      </c>
      <c r="B10911" t="s">
        <v>27</v>
      </c>
      <c r="C10911" t="s">
        <v>389</v>
      </c>
      <c r="D10911">
        <v>2037</v>
      </c>
      <c r="E10911">
        <v>1.37E-2</v>
      </c>
      <c r="F10911" t="s">
        <v>383</v>
      </c>
      <c r="G10911" t="s">
        <v>392</v>
      </c>
    </row>
    <row r="10912" spans="1:7" x14ac:dyDescent="0.35">
      <c r="A10912" t="s">
        <v>1</v>
      </c>
      <c r="B10912" t="s">
        <v>29</v>
      </c>
      <c r="C10912" t="s">
        <v>389</v>
      </c>
      <c r="D10912">
        <v>2037</v>
      </c>
      <c r="E10912">
        <v>7.9000000000000008E-3</v>
      </c>
      <c r="F10912" t="s">
        <v>383</v>
      </c>
      <c r="G10912" t="s">
        <v>392</v>
      </c>
    </row>
    <row r="10913" spans="1:7" x14ac:dyDescent="0.35">
      <c r="A10913" t="s">
        <v>1</v>
      </c>
      <c r="B10913" t="s">
        <v>32</v>
      </c>
      <c r="C10913" t="s">
        <v>389</v>
      </c>
      <c r="D10913">
        <v>2037</v>
      </c>
      <c r="E10913">
        <v>0</v>
      </c>
      <c r="F10913" t="s">
        <v>383</v>
      </c>
      <c r="G10913" t="s">
        <v>392</v>
      </c>
    </row>
    <row r="10914" spans="1:7" x14ac:dyDescent="0.35">
      <c r="A10914" t="s">
        <v>1</v>
      </c>
      <c r="B10914" t="s">
        <v>30</v>
      </c>
      <c r="C10914" t="s">
        <v>389</v>
      </c>
      <c r="D10914">
        <v>2037</v>
      </c>
      <c r="E10914">
        <v>3.0099999999999998E-2</v>
      </c>
      <c r="F10914" t="s">
        <v>383</v>
      </c>
      <c r="G10914" t="s">
        <v>392</v>
      </c>
    </row>
    <row r="10915" spans="1:7" x14ac:dyDescent="0.35">
      <c r="A10915" t="s">
        <v>1</v>
      </c>
      <c r="B10915" t="s">
        <v>33</v>
      </c>
      <c r="C10915" t="s">
        <v>389</v>
      </c>
      <c r="D10915">
        <v>2037</v>
      </c>
      <c r="E10915">
        <v>0</v>
      </c>
      <c r="F10915" t="s">
        <v>383</v>
      </c>
      <c r="G10915" t="s">
        <v>392</v>
      </c>
    </row>
    <row r="10916" spans="1:7" x14ac:dyDescent="0.35">
      <c r="A10916" t="s">
        <v>1</v>
      </c>
      <c r="B10916" t="s">
        <v>34</v>
      </c>
      <c r="C10916" t="s">
        <v>389</v>
      </c>
      <c r="D10916">
        <v>2037</v>
      </c>
      <c r="E10916">
        <v>2.7017000000000002</v>
      </c>
      <c r="F10916" t="s">
        <v>383</v>
      </c>
      <c r="G10916" t="s">
        <v>392</v>
      </c>
    </row>
    <row r="10917" spans="1:7" x14ac:dyDescent="0.35">
      <c r="A10917" t="s">
        <v>1</v>
      </c>
      <c r="B10917" t="s">
        <v>35</v>
      </c>
      <c r="C10917" t="s">
        <v>389</v>
      </c>
      <c r="D10917">
        <v>2037</v>
      </c>
      <c r="E10917">
        <v>0</v>
      </c>
      <c r="F10917" t="s">
        <v>383</v>
      </c>
      <c r="G10917" t="s">
        <v>392</v>
      </c>
    </row>
    <row r="10918" spans="1:7" x14ac:dyDescent="0.35">
      <c r="A10918" t="s">
        <v>1</v>
      </c>
      <c r="B10918" t="s">
        <v>36</v>
      </c>
      <c r="C10918" t="s">
        <v>389</v>
      </c>
      <c r="D10918">
        <v>2037</v>
      </c>
      <c r="E10918">
        <v>0.15559999999999999</v>
      </c>
      <c r="F10918" t="s">
        <v>383</v>
      </c>
      <c r="G10918" t="s">
        <v>392</v>
      </c>
    </row>
    <row r="10919" spans="1:7" x14ac:dyDescent="0.35">
      <c r="A10919" t="s">
        <v>1</v>
      </c>
      <c r="B10919" t="s">
        <v>37</v>
      </c>
      <c r="C10919" t="s">
        <v>389</v>
      </c>
      <c r="D10919">
        <v>2037</v>
      </c>
      <c r="E10919">
        <v>1.47E-2</v>
      </c>
      <c r="F10919" t="s">
        <v>383</v>
      </c>
      <c r="G10919" t="s">
        <v>392</v>
      </c>
    </row>
    <row r="10920" spans="1:7" x14ac:dyDescent="0.35">
      <c r="A10920" t="s">
        <v>1</v>
      </c>
      <c r="B10920" t="s">
        <v>39</v>
      </c>
      <c r="C10920" t="s">
        <v>389</v>
      </c>
      <c r="D10920">
        <v>2037</v>
      </c>
      <c r="E10920">
        <v>0</v>
      </c>
      <c r="F10920" t="s">
        <v>383</v>
      </c>
      <c r="G10920" t="s">
        <v>392</v>
      </c>
    </row>
    <row r="10921" spans="1:7" x14ac:dyDescent="0.35">
      <c r="A10921" t="s">
        <v>1</v>
      </c>
      <c r="B10921" t="s">
        <v>40</v>
      </c>
      <c r="C10921" t="s">
        <v>389</v>
      </c>
      <c r="D10921">
        <v>2037</v>
      </c>
      <c r="E10921">
        <v>3.1553</v>
      </c>
      <c r="F10921" t="s">
        <v>383</v>
      </c>
      <c r="G10921" t="s">
        <v>392</v>
      </c>
    </row>
    <row r="10922" spans="1:7" x14ac:dyDescent="0.35">
      <c r="A10922" t="s">
        <v>1</v>
      </c>
      <c r="B10922" t="s">
        <v>11</v>
      </c>
      <c r="C10922" t="s">
        <v>390</v>
      </c>
      <c r="D10922">
        <v>2037</v>
      </c>
      <c r="E10922">
        <v>109.3168</v>
      </c>
      <c r="F10922" t="s">
        <v>383</v>
      </c>
      <c r="G10922" t="s">
        <v>392</v>
      </c>
    </row>
    <row r="10923" spans="1:7" x14ac:dyDescent="0.35">
      <c r="A10923" t="s">
        <v>1</v>
      </c>
      <c r="B10923" t="s">
        <v>25</v>
      </c>
      <c r="C10923" t="s">
        <v>390</v>
      </c>
      <c r="D10923">
        <v>2037</v>
      </c>
      <c r="E10923">
        <v>59.085700000000003</v>
      </c>
      <c r="F10923" t="s">
        <v>383</v>
      </c>
      <c r="G10923" t="s">
        <v>392</v>
      </c>
    </row>
    <row r="10924" spans="1:7" x14ac:dyDescent="0.35">
      <c r="A10924" t="s">
        <v>1</v>
      </c>
      <c r="B10924" t="s">
        <v>26</v>
      </c>
      <c r="C10924" t="s">
        <v>390</v>
      </c>
      <c r="D10924">
        <v>2037</v>
      </c>
      <c r="E10924">
        <v>27.098099999999999</v>
      </c>
      <c r="F10924" t="s">
        <v>383</v>
      </c>
      <c r="G10924" t="s">
        <v>392</v>
      </c>
    </row>
    <row r="10925" spans="1:7" x14ac:dyDescent="0.35">
      <c r="A10925" t="s">
        <v>1</v>
      </c>
      <c r="B10925" t="s">
        <v>27</v>
      </c>
      <c r="C10925" t="s">
        <v>390</v>
      </c>
      <c r="D10925">
        <v>2037</v>
      </c>
      <c r="E10925">
        <v>13.638</v>
      </c>
      <c r="F10925" t="s">
        <v>383</v>
      </c>
      <c r="G10925" t="s">
        <v>392</v>
      </c>
    </row>
    <row r="10926" spans="1:7" x14ac:dyDescent="0.35">
      <c r="A10926" t="s">
        <v>1</v>
      </c>
      <c r="B10926" t="s">
        <v>29</v>
      </c>
      <c r="C10926" t="s">
        <v>390</v>
      </c>
      <c r="D10926">
        <v>2037</v>
      </c>
      <c r="E10926">
        <v>12.847099999999999</v>
      </c>
      <c r="F10926" t="s">
        <v>383</v>
      </c>
      <c r="G10926" t="s">
        <v>392</v>
      </c>
    </row>
    <row r="10927" spans="1:7" x14ac:dyDescent="0.35">
      <c r="A10927" t="s">
        <v>1</v>
      </c>
      <c r="B10927" t="s">
        <v>32</v>
      </c>
      <c r="C10927" t="s">
        <v>390</v>
      </c>
      <c r="D10927">
        <v>2037</v>
      </c>
      <c r="E10927">
        <v>1.4548000000000001</v>
      </c>
      <c r="F10927" t="s">
        <v>383</v>
      </c>
      <c r="G10927" t="s">
        <v>392</v>
      </c>
    </row>
    <row r="10928" spans="1:7" x14ac:dyDescent="0.35">
      <c r="A10928" t="s">
        <v>1</v>
      </c>
      <c r="B10928" t="s">
        <v>30</v>
      </c>
      <c r="C10928" t="s">
        <v>390</v>
      </c>
      <c r="D10928">
        <v>2037</v>
      </c>
      <c r="E10928">
        <v>17.858000000000001</v>
      </c>
      <c r="F10928" t="s">
        <v>383</v>
      </c>
      <c r="G10928" t="s">
        <v>392</v>
      </c>
    </row>
    <row r="10929" spans="1:7" x14ac:dyDescent="0.35">
      <c r="A10929" t="s">
        <v>1</v>
      </c>
      <c r="B10929" t="s">
        <v>33</v>
      </c>
      <c r="C10929" t="s">
        <v>390</v>
      </c>
      <c r="D10929">
        <v>2037</v>
      </c>
      <c r="E10929">
        <v>0.53259999999999996</v>
      </c>
      <c r="F10929" t="s">
        <v>383</v>
      </c>
      <c r="G10929" t="s">
        <v>392</v>
      </c>
    </row>
    <row r="10930" spans="1:7" x14ac:dyDescent="0.35">
      <c r="A10930" t="s">
        <v>1</v>
      </c>
      <c r="B10930" t="s">
        <v>34</v>
      </c>
      <c r="C10930" t="s">
        <v>390</v>
      </c>
      <c r="D10930">
        <v>2037</v>
      </c>
      <c r="E10930">
        <v>235.13929999999999</v>
      </c>
      <c r="F10930" t="s">
        <v>383</v>
      </c>
      <c r="G10930" t="s">
        <v>392</v>
      </c>
    </row>
    <row r="10931" spans="1:7" x14ac:dyDescent="0.35">
      <c r="A10931" t="s">
        <v>1</v>
      </c>
      <c r="B10931" t="s">
        <v>35</v>
      </c>
      <c r="C10931" t="s">
        <v>390</v>
      </c>
      <c r="D10931">
        <v>2037</v>
      </c>
      <c r="E10931">
        <v>3.1034999999999999</v>
      </c>
      <c r="F10931" t="s">
        <v>383</v>
      </c>
      <c r="G10931" t="s">
        <v>392</v>
      </c>
    </row>
    <row r="10932" spans="1:7" x14ac:dyDescent="0.35">
      <c r="A10932" t="s">
        <v>1</v>
      </c>
      <c r="B10932" t="s">
        <v>36</v>
      </c>
      <c r="C10932" t="s">
        <v>390</v>
      </c>
      <c r="D10932">
        <v>2037</v>
      </c>
      <c r="E10932">
        <v>113.06310000000001</v>
      </c>
      <c r="F10932" t="s">
        <v>383</v>
      </c>
      <c r="G10932" t="s">
        <v>392</v>
      </c>
    </row>
    <row r="10933" spans="1:7" x14ac:dyDescent="0.35">
      <c r="A10933" t="s">
        <v>1</v>
      </c>
      <c r="B10933" t="s">
        <v>37</v>
      </c>
      <c r="C10933" t="s">
        <v>390</v>
      </c>
      <c r="D10933">
        <v>2037</v>
      </c>
      <c r="E10933">
        <v>36.981999999999999</v>
      </c>
      <c r="F10933" t="s">
        <v>383</v>
      </c>
      <c r="G10933" t="s">
        <v>392</v>
      </c>
    </row>
    <row r="10934" spans="1:7" x14ac:dyDescent="0.35">
      <c r="A10934" t="s">
        <v>1</v>
      </c>
      <c r="B10934" t="s">
        <v>39</v>
      </c>
      <c r="C10934" t="s">
        <v>390</v>
      </c>
      <c r="D10934">
        <v>2037</v>
      </c>
      <c r="E10934">
        <v>1.8427</v>
      </c>
      <c r="F10934" t="s">
        <v>383</v>
      </c>
      <c r="G10934" t="s">
        <v>392</v>
      </c>
    </row>
    <row r="10935" spans="1:7" x14ac:dyDescent="0.35">
      <c r="A10935" t="s">
        <v>1</v>
      </c>
      <c r="B10935" t="s">
        <v>40</v>
      </c>
      <c r="C10935" t="s">
        <v>390</v>
      </c>
      <c r="D10935">
        <v>2037</v>
      </c>
      <c r="E10935">
        <v>631.96169999999995</v>
      </c>
      <c r="F10935" t="s">
        <v>383</v>
      </c>
      <c r="G10935" t="s">
        <v>392</v>
      </c>
    </row>
    <row r="10936" spans="1:7" x14ac:dyDescent="0.35">
      <c r="A10936" t="s">
        <v>1</v>
      </c>
      <c r="B10936" t="s">
        <v>11</v>
      </c>
      <c r="C10936" t="s">
        <v>17</v>
      </c>
      <c r="D10936">
        <v>2037</v>
      </c>
      <c r="E10936">
        <v>1.6</v>
      </c>
      <c r="F10936" t="s">
        <v>383</v>
      </c>
      <c r="G10936" t="s">
        <v>392</v>
      </c>
    </row>
    <row r="10937" spans="1:7" x14ac:dyDescent="0.35">
      <c r="A10937" t="s">
        <v>1</v>
      </c>
      <c r="B10937" t="s">
        <v>25</v>
      </c>
      <c r="C10937" t="s">
        <v>17</v>
      </c>
      <c r="D10937">
        <v>2037</v>
      </c>
      <c r="E10937">
        <v>0.62660000000000005</v>
      </c>
      <c r="F10937" t="s">
        <v>383</v>
      </c>
      <c r="G10937" t="s">
        <v>392</v>
      </c>
    </row>
    <row r="10938" spans="1:7" x14ac:dyDescent="0.35">
      <c r="A10938" t="s">
        <v>1</v>
      </c>
      <c r="B10938" t="s">
        <v>26</v>
      </c>
      <c r="C10938" t="s">
        <v>17</v>
      </c>
      <c r="D10938">
        <v>2037</v>
      </c>
      <c r="E10938">
        <v>0</v>
      </c>
      <c r="F10938" t="s">
        <v>383</v>
      </c>
      <c r="G10938" t="s">
        <v>392</v>
      </c>
    </row>
    <row r="10939" spans="1:7" x14ac:dyDescent="0.35">
      <c r="A10939" t="s">
        <v>1</v>
      </c>
      <c r="B10939" t="s">
        <v>27</v>
      </c>
      <c r="C10939" t="s">
        <v>17</v>
      </c>
      <c r="D10939">
        <v>2037</v>
      </c>
      <c r="E10939">
        <v>0</v>
      </c>
      <c r="F10939" t="s">
        <v>383</v>
      </c>
      <c r="G10939" t="s">
        <v>392</v>
      </c>
    </row>
    <row r="10940" spans="1:7" x14ac:dyDescent="0.35">
      <c r="A10940" t="s">
        <v>1</v>
      </c>
      <c r="B10940" t="s">
        <v>29</v>
      </c>
      <c r="C10940" t="s">
        <v>17</v>
      </c>
      <c r="D10940">
        <v>2037</v>
      </c>
      <c r="E10940">
        <v>0</v>
      </c>
      <c r="F10940" t="s">
        <v>383</v>
      </c>
      <c r="G10940" t="s">
        <v>392</v>
      </c>
    </row>
    <row r="10941" spans="1:7" x14ac:dyDescent="0.35">
      <c r="A10941" t="s">
        <v>1</v>
      </c>
      <c r="B10941" t="s">
        <v>32</v>
      </c>
      <c r="C10941" t="s">
        <v>17</v>
      </c>
      <c r="D10941">
        <v>2037</v>
      </c>
      <c r="E10941">
        <v>0</v>
      </c>
      <c r="F10941" t="s">
        <v>383</v>
      </c>
      <c r="G10941" t="s">
        <v>392</v>
      </c>
    </row>
    <row r="10942" spans="1:7" x14ac:dyDescent="0.35">
      <c r="A10942" t="s">
        <v>1</v>
      </c>
      <c r="B10942" t="s">
        <v>30</v>
      </c>
      <c r="C10942" t="s">
        <v>17</v>
      </c>
      <c r="D10942">
        <v>2037</v>
      </c>
      <c r="E10942">
        <v>0.29520000000000002</v>
      </c>
      <c r="F10942" t="s">
        <v>383</v>
      </c>
      <c r="G10942" t="s">
        <v>392</v>
      </c>
    </row>
    <row r="10943" spans="1:7" x14ac:dyDescent="0.35">
      <c r="A10943" t="s">
        <v>1</v>
      </c>
      <c r="B10943" t="s">
        <v>33</v>
      </c>
      <c r="C10943" t="s">
        <v>17</v>
      </c>
      <c r="D10943">
        <v>2037</v>
      </c>
      <c r="E10943">
        <v>0</v>
      </c>
      <c r="F10943" t="s">
        <v>383</v>
      </c>
      <c r="G10943" t="s">
        <v>392</v>
      </c>
    </row>
    <row r="10944" spans="1:7" x14ac:dyDescent="0.35">
      <c r="A10944" t="s">
        <v>1</v>
      </c>
      <c r="B10944" t="s">
        <v>34</v>
      </c>
      <c r="C10944" t="s">
        <v>17</v>
      </c>
      <c r="D10944">
        <v>2037</v>
      </c>
      <c r="E10944">
        <v>0.8599</v>
      </c>
      <c r="F10944" t="s">
        <v>383</v>
      </c>
      <c r="G10944" t="s">
        <v>392</v>
      </c>
    </row>
    <row r="10945" spans="1:7" x14ac:dyDescent="0.35">
      <c r="A10945" t="s">
        <v>1</v>
      </c>
      <c r="B10945" t="s">
        <v>35</v>
      </c>
      <c r="C10945" t="s">
        <v>17</v>
      </c>
      <c r="D10945">
        <v>2037</v>
      </c>
      <c r="E10945">
        <v>0</v>
      </c>
      <c r="F10945" t="s">
        <v>383</v>
      </c>
      <c r="G10945" t="s">
        <v>392</v>
      </c>
    </row>
    <row r="10946" spans="1:7" x14ac:dyDescent="0.35">
      <c r="A10946" t="s">
        <v>1</v>
      </c>
      <c r="B10946" t="s">
        <v>36</v>
      </c>
      <c r="C10946" t="s">
        <v>17</v>
      </c>
      <c r="D10946">
        <v>2037</v>
      </c>
      <c r="E10946">
        <v>1.3834</v>
      </c>
      <c r="F10946" t="s">
        <v>383</v>
      </c>
      <c r="G10946" t="s">
        <v>392</v>
      </c>
    </row>
    <row r="10947" spans="1:7" x14ac:dyDescent="0.35">
      <c r="A10947" t="s">
        <v>1</v>
      </c>
      <c r="B10947" t="s">
        <v>37</v>
      </c>
      <c r="C10947" t="s">
        <v>17</v>
      </c>
      <c r="D10947">
        <v>2037</v>
      </c>
      <c r="E10947">
        <v>2.9899999999999999E-2</v>
      </c>
      <c r="F10947" t="s">
        <v>383</v>
      </c>
      <c r="G10947" t="s">
        <v>392</v>
      </c>
    </row>
    <row r="10948" spans="1:7" x14ac:dyDescent="0.35">
      <c r="A10948" t="s">
        <v>1</v>
      </c>
      <c r="B10948" t="s">
        <v>39</v>
      </c>
      <c r="C10948" t="s">
        <v>17</v>
      </c>
      <c r="D10948">
        <v>2037</v>
      </c>
      <c r="E10948">
        <v>0</v>
      </c>
      <c r="F10948" t="s">
        <v>383</v>
      </c>
      <c r="G10948" t="s">
        <v>392</v>
      </c>
    </row>
    <row r="10949" spans="1:7" x14ac:dyDescent="0.35">
      <c r="A10949" t="s">
        <v>1</v>
      </c>
      <c r="B10949" t="s">
        <v>40</v>
      </c>
      <c r="C10949" t="s">
        <v>17</v>
      </c>
      <c r="D10949">
        <v>2037</v>
      </c>
      <c r="E10949">
        <v>4.7949999999999999</v>
      </c>
      <c r="F10949" t="s">
        <v>383</v>
      </c>
      <c r="G10949" t="s">
        <v>392</v>
      </c>
    </row>
    <row r="10950" spans="1:7" x14ac:dyDescent="0.35">
      <c r="A10950" t="s">
        <v>1</v>
      </c>
      <c r="B10950" t="s">
        <v>40</v>
      </c>
      <c r="C10950" t="s">
        <v>391</v>
      </c>
      <c r="D10950">
        <v>2037</v>
      </c>
      <c r="E10950">
        <v>2299.4861999999998</v>
      </c>
      <c r="F10950" t="s">
        <v>383</v>
      </c>
      <c r="G10950" t="s">
        <v>392</v>
      </c>
    </row>
    <row r="10951" spans="1:7" x14ac:dyDescent="0.35">
      <c r="A10951" t="s">
        <v>1</v>
      </c>
      <c r="B10951" t="s">
        <v>11</v>
      </c>
      <c r="C10951" t="s">
        <v>382</v>
      </c>
      <c r="D10951">
        <v>2038</v>
      </c>
      <c r="E10951">
        <v>31.703499999999998</v>
      </c>
      <c r="F10951" t="s">
        <v>383</v>
      </c>
      <c r="G10951" t="s">
        <v>392</v>
      </c>
    </row>
    <row r="10952" spans="1:7" x14ac:dyDescent="0.35">
      <c r="A10952" t="s">
        <v>1</v>
      </c>
      <c r="B10952" t="s">
        <v>25</v>
      </c>
      <c r="C10952" t="s">
        <v>382</v>
      </c>
      <c r="D10952">
        <v>2038</v>
      </c>
      <c r="E10952">
        <v>66.2761</v>
      </c>
      <c r="F10952" t="s">
        <v>383</v>
      </c>
      <c r="G10952" t="s">
        <v>392</v>
      </c>
    </row>
    <row r="10953" spans="1:7" x14ac:dyDescent="0.35">
      <c r="A10953" t="s">
        <v>1</v>
      </c>
      <c r="B10953" t="s">
        <v>26</v>
      </c>
      <c r="C10953" t="s">
        <v>382</v>
      </c>
      <c r="D10953">
        <v>2038</v>
      </c>
      <c r="E10953">
        <v>7.7873000000000001</v>
      </c>
      <c r="F10953" t="s">
        <v>383</v>
      </c>
      <c r="G10953" t="s">
        <v>392</v>
      </c>
    </row>
    <row r="10954" spans="1:7" x14ac:dyDescent="0.35">
      <c r="A10954" t="s">
        <v>1</v>
      </c>
      <c r="B10954" t="s">
        <v>27</v>
      </c>
      <c r="C10954" t="s">
        <v>382</v>
      </c>
      <c r="D10954">
        <v>2038</v>
      </c>
      <c r="E10954">
        <v>1.2829999999999999</v>
      </c>
      <c r="F10954" t="s">
        <v>383</v>
      </c>
      <c r="G10954" t="s">
        <v>392</v>
      </c>
    </row>
    <row r="10955" spans="1:7" x14ac:dyDescent="0.35">
      <c r="A10955" t="s">
        <v>1</v>
      </c>
      <c r="B10955" t="s">
        <v>29</v>
      </c>
      <c r="C10955" t="s">
        <v>382</v>
      </c>
      <c r="D10955">
        <v>2038</v>
      </c>
      <c r="E10955">
        <v>9.9773999999999994</v>
      </c>
      <c r="F10955" t="s">
        <v>383</v>
      </c>
      <c r="G10955" t="s">
        <v>392</v>
      </c>
    </row>
    <row r="10956" spans="1:7" x14ac:dyDescent="0.35">
      <c r="A10956" t="s">
        <v>1</v>
      </c>
      <c r="B10956" t="s">
        <v>32</v>
      </c>
      <c r="C10956" t="s">
        <v>382</v>
      </c>
      <c r="D10956">
        <v>2038</v>
      </c>
      <c r="E10956">
        <v>1.7493000000000001</v>
      </c>
      <c r="F10956" t="s">
        <v>383</v>
      </c>
      <c r="G10956" t="s">
        <v>392</v>
      </c>
    </row>
    <row r="10957" spans="1:7" x14ac:dyDescent="0.35">
      <c r="A10957" t="s">
        <v>1</v>
      </c>
      <c r="B10957" t="s">
        <v>30</v>
      </c>
      <c r="C10957" t="s">
        <v>382</v>
      </c>
      <c r="D10957">
        <v>2038</v>
      </c>
      <c r="E10957">
        <v>5.5555000000000003</v>
      </c>
      <c r="F10957" t="s">
        <v>383</v>
      </c>
      <c r="G10957" t="s">
        <v>392</v>
      </c>
    </row>
    <row r="10958" spans="1:7" x14ac:dyDescent="0.35">
      <c r="A10958" t="s">
        <v>1</v>
      </c>
      <c r="B10958" t="s">
        <v>33</v>
      </c>
      <c r="C10958" t="s">
        <v>382</v>
      </c>
      <c r="D10958">
        <v>2038</v>
      </c>
      <c r="E10958">
        <v>1.8517999999999999</v>
      </c>
      <c r="F10958" t="s">
        <v>383</v>
      </c>
      <c r="G10958" t="s">
        <v>392</v>
      </c>
    </row>
    <row r="10959" spans="1:7" x14ac:dyDescent="0.35">
      <c r="A10959" t="s">
        <v>1</v>
      </c>
      <c r="B10959" t="s">
        <v>34</v>
      </c>
      <c r="C10959" t="s">
        <v>382</v>
      </c>
      <c r="D10959">
        <v>2038</v>
      </c>
      <c r="E10959">
        <v>82.4191</v>
      </c>
      <c r="F10959" t="s">
        <v>383</v>
      </c>
      <c r="G10959" t="s">
        <v>392</v>
      </c>
    </row>
    <row r="10960" spans="1:7" x14ac:dyDescent="0.35">
      <c r="A10960" t="s">
        <v>1</v>
      </c>
      <c r="B10960" t="s">
        <v>35</v>
      </c>
      <c r="C10960" t="s">
        <v>382</v>
      </c>
      <c r="D10960">
        <v>2038</v>
      </c>
      <c r="E10960">
        <v>0.35580000000000001</v>
      </c>
      <c r="F10960" t="s">
        <v>383</v>
      </c>
      <c r="G10960" t="s">
        <v>392</v>
      </c>
    </row>
    <row r="10961" spans="1:7" x14ac:dyDescent="0.35">
      <c r="A10961" t="s">
        <v>1</v>
      </c>
      <c r="B10961" t="s">
        <v>36</v>
      </c>
      <c r="C10961" t="s">
        <v>382</v>
      </c>
      <c r="D10961">
        <v>2038</v>
      </c>
      <c r="E10961">
        <v>73.173599999999993</v>
      </c>
      <c r="F10961" t="s">
        <v>383</v>
      </c>
      <c r="G10961" t="s">
        <v>392</v>
      </c>
    </row>
    <row r="10962" spans="1:7" x14ac:dyDescent="0.35">
      <c r="A10962" t="s">
        <v>1</v>
      </c>
      <c r="B10962" t="s">
        <v>37</v>
      </c>
      <c r="C10962" t="s">
        <v>382</v>
      </c>
      <c r="D10962">
        <v>2038</v>
      </c>
      <c r="E10962">
        <v>2.1259999999999999</v>
      </c>
      <c r="F10962" t="s">
        <v>383</v>
      </c>
      <c r="G10962" t="s">
        <v>392</v>
      </c>
    </row>
    <row r="10963" spans="1:7" x14ac:dyDescent="0.35">
      <c r="A10963" t="s">
        <v>1</v>
      </c>
      <c r="B10963" t="s">
        <v>39</v>
      </c>
      <c r="C10963" t="s">
        <v>382</v>
      </c>
      <c r="D10963">
        <v>2038</v>
      </c>
      <c r="E10963">
        <v>0.74209999999999998</v>
      </c>
      <c r="F10963" t="s">
        <v>383</v>
      </c>
      <c r="G10963" t="s">
        <v>392</v>
      </c>
    </row>
    <row r="10964" spans="1:7" x14ac:dyDescent="0.35">
      <c r="A10964" t="s">
        <v>1</v>
      </c>
      <c r="B10964" t="s">
        <v>40</v>
      </c>
      <c r="C10964" t="s">
        <v>382</v>
      </c>
      <c r="D10964">
        <v>2038</v>
      </c>
      <c r="E10964">
        <v>285.00049999999999</v>
      </c>
      <c r="F10964" t="s">
        <v>383</v>
      </c>
      <c r="G10964" t="s">
        <v>392</v>
      </c>
    </row>
    <row r="10965" spans="1:7" x14ac:dyDescent="0.35">
      <c r="A10965" t="s">
        <v>1</v>
      </c>
      <c r="B10965" t="s">
        <v>11</v>
      </c>
      <c r="C10965" t="s">
        <v>384</v>
      </c>
      <c r="D10965">
        <v>2038</v>
      </c>
      <c r="E10965">
        <v>34.746699999999997</v>
      </c>
      <c r="F10965" t="s">
        <v>383</v>
      </c>
      <c r="G10965" t="s">
        <v>392</v>
      </c>
    </row>
    <row r="10966" spans="1:7" x14ac:dyDescent="0.35">
      <c r="A10966" t="s">
        <v>1</v>
      </c>
      <c r="B10966" t="s">
        <v>25</v>
      </c>
      <c r="C10966" t="s">
        <v>384</v>
      </c>
      <c r="D10966">
        <v>2038</v>
      </c>
      <c r="E10966">
        <v>44.588000000000001</v>
      </c>
      <c r="F10966" t="s">
        <v>383</v>
      </c>
      <c r="G10966" t="s">
        <v>392</v>
      </c>
    </row>
    <row r="10967" spans="1:7" x14ac:dyDescent="0.35">
      <c r="A10967" t="s">
        <v>1</v>
      </c>
      <c r="B10967" t="s">
        <v>26</v>
      </c>
      <c r="C10967" t="s">
        <v>384</v>
      </c>
      <c r="D10967">
        <v>2038</v>
      </c>
      <c r="E10967">
        <v>10.5044</v>
      </c>
      <c r="F10967" t="s">
        <v>383</v>
      </c>
      <c r="G10967" t="s">
        <v>392</v>
      </c>
    </row>
    <row r="10968" spans="1:7" x14ac:dyDescent="0.35">
      <c r="A10968" t="s">
        <v>1</v>
      </c>
      <c r="B10968" t="s">
        <v>27</v>
      </c>
      <c r="C10968" t="s">
        <v>384</v>
      </c>
      <c r="D10968">
        <v>2038</v>
      </c>
      <c r="E10968">
        <v>4.0926</v>
      </c>
      <c r="F10968" t="s">
        <v>383</v>
      </c>
      <c r="G10968" t="s">
        <v>392</v>
      </c>
    </row>
    <row r="10969" spans="1:7" x14ac:dyDescent="0.35">
      <c r="A10969" t="s">
        <v>1</v>
      </c>
      <c r="B10969" t="s">
        <v>29</v>
      </c>
      <c r="C10969" t="s">
        <v>384</v>
      </c>
      <c r="D10969">
        <v>2038</v>
      </c>
      <c r="E10969">
        <v>1.0689</v>
      </c>
      <c r="F10969" t="s">
        <v>383</v>
      </c>
      <c r="G10969" t="s">
        <v>392</v>
      </c>
    </row>
    <row r="10970" spans="1:7" x14ac:dyDescent="0.35">
      <c r="A10970" t="s">
        <v>1</v>
      </c>
      <c r="B10970" t="s">
        <v>32</v>
      </c>
      <c r="C10970" t="s">
        <v>384</v>
      </c>
      <c r="D10970">
        <v>2038</v>
      </c>
      <c r="E10970">
        <v>0.63239999999999996</v>
      </c>
      <c r="F10970" t="s">
        <v>383</v>
      </c>
      <c r="G10970" t="s">
        <v>392</v>
      </c>
    </row>
    <row r="10971" spans="1:7" x14ac:dyDescent="0.35">
      <c r="A10971" t="s">
        <v>1</v>
      </c>
      <c r="B10971" t="s">
        <v>30</v>
      </c>
      <c r="C10971" t="s">
        <v>384</v>
      </c>
      <c r="D10971">
        <v>2038</v>
      </c>
      <c r="E10971">
        <v>5.5114999999999998</v>
      </c>
      <c r="F10971" t="s">
        <v>383</v>
      </c>
      <c r="G10971" t="s">
        <v>392</v>
      </c>
    </row>
    <row r="10972" spans="1:7" x14ac:dyDescent="0.35">
      <c r="A10972" t="s">
        <v>1</v>
      </c>
      <c r="B10972" t="s">
        <v>33</v>
      </c>
      <c r="C10972" t="s">
        <v>384</v>
      </c>
      <c r="D10972">
        <v>2038</v>
      </c>
      <c r="E10972">
        <v>9.8299999999999998E-2</v>
      </c>
      <c r="F10972" t="s">
        <v>383</v>
      </c>
      <c r="G10972" t="s">
        <v>392</v>
      </c>
    </row>
    <row r="10973" spans="1:7" x14ac:dyDescent="0.35">
      <c r="A10973" t="s">
        <v>1</v>
      </c>
      <c r="B10973" t="s">
        <v>34</v>
      </c>
      <c r="C10973" t="s">
        <v>384</v>
      </c>
      <c r="D10973">
        <v>2038</v>
      </c>
      <c r="E10973">
        <v>77.409599999999998</v>
      </c>
      <c r="F10973" t="s">
        <v>383</v>
      </c>
      <c r="G10973" t="s">
        <v>392</v>
      </c>
    </row>
    <row r="10974" spans="1:7" x14ac:dyDescent="0.35">
      <c r="A10974" t="s">
        <v>1</v>
      </c>
      <c r="B10974" t="s">
        <v>35</v>
      </c>
      <c r="C10974" t="s">
        <v>384</v>
      </c>
      <c r="D10974">
        <v>2038</v>
      </c>
      <c r="E10974">
        <v>1.1684000000000001</v>
      </c>
      <c r="F10974" t="s">
        <v>383</v>
      </c>
      <c r="G10974" t="s">
        <v>392</v>
      </c>
    </row>
    <row r="10975" spans="1:7" x14ac:dyDescent="0.35">
      <c r="A10975" t="s">
        <v>1</v>
      </c>
      <c r="B10975" t="s">
        <v>36</v>
      </c>
      <c r="C10975" t="s">
        <v>384</v>
      </c>
      <c r="D10975">
        <v>2038</v>
      </c>
      <c r="E10975">
        <v>39.228999999999999</v>
      </c>
      <c r="F10975" t="s">
        <v>383</v>
      </c>
      <c r="G10975" t="s">
        <v>392</v>
      </c>
    </row>
    <row r="10976" spans="1:7" x14ac:dyDescent="0.35">
      <c r="A10976" t="s">
        <v>1</v>
      </c>
      <c r="B10976" t="s">
        <v>37</v>
      </c>
      <c r="C10976" t="s">
        <v>384</v>
      </c>
      <c r="D10976">
        <v>2038</v>
      </c>
      <c r="E10976">
        <v>12.2522</v>
      </c>
      <c r="F10976" t="s">
        <v>383</v>
      </c>
      <c r="G10976" t="s">
        <v>392</v>
      </c>
    </row>
    <row r="10977" spans="1:7" x14ac:dyDescent="0.35">
      <c r="A10977" t="s">
        <v>1</v>
      </c>
      <c r="B10977" t="s">
        <v>39</v>
      </c>
      <c r="C10977" t="s">
        <v>384</v>
      </c>
      <c r="D10977">
        <v>2038</v>
      </c>
      <c r="E10977">
        <v>0.20499999999999999</v>
      </c>
      <c r="F10977" t="s">
        <v>383</v>
      </c>
      <c r="G10977" t="s">
        <v>392</v>
      </c>
    </row>
    <row r="10978" spans="1:7" x14ac:dyDescent="0.35">
      <c r="A10978" t="s">
        <v>1</v>
      </c>
      <c r="B10978" t="s">
        <v>40</v>
      </c>
      <c r="C10978" t="s">
        <v>384</v>
      </c>
      <c r="D10978">
        <v>2038</v>
      </c>
      <c r="E10978">
        <v>231.50700000000001</v>
      </c>
      <c r="F10978" t="s">
        <v>383</v>
      </c>
      <c r="G10978" t="s">
        <v>392</v>
      </c>
    </row>
    <row r="10979" spans="1:7" x14ac:dyDescent="0.35">
      <c r="A10979" t="s">
        <v>1</v>
      </c>
      <c r="B10979" t="s">
        <v>11</v>
      </c>
      <c r="C10979" t="s">
        <v>385</v>
      </c>
      <c r="D10979">
        <v>2038</v>
      </c>
      <c r="E10979">
        <v>76.956100000000006</v>
      </c>
      <c r="F10979" t="s">
        <v>383</v>
      </c>
      <c r="G10979" t="s">
        <v>392</v>
      </c>
    </row>
    <row r="10980" spans="1:7" x14ac:dyDescent="0.35">
      <c r="A10980" t="s">
        <v>1</v>
      </c>
      <c r="B10980" t="s">
        <v>25</v>
      </c>
      <c r="C10980" t="s">
        <v>385</v>
      </c>
      <c r="D10980">
        <v>2038</v>
      </c>
      <c r="E10980">
        <v>50.400399999999998</v>
      </c>
      <c r="F10980" t="s">
        <v>383</v>
      </c>
      <c r="G10980" t="s">
        <v>392</v>
      </c>
    </row>
    <row r="10981" spans="1:7" x14ac:dyDescent="0.35">
      <c r="A10981" t="s">
        <v>1</v>
      </c>
      <c r="B10981" t="s">
        <v>26</v>
      </c>
      <c r="C10981" t="s">
        <v>385</v>
      </c>
      <c r="D10981">
        <v>2038</v>
      </c>
      <c r="E10981">
        <v>16.686399999999999</v>
      </c>
      <c r="F10981" t="s">
        <v>383</v>
      </c>
      <c r="G10981" t="s">
        <v>392</v>
      </c>
    </row>
    <row r="10982" spans="1:7" x14ac:dyDescent="0.35">
      <c r="A10982" t="s">
        <v>1</v>
      </c>
      <c r="B10982" t="s">
        <v>27</v>
      </c>
      <c r="C10982" t="s">
        <v>385</v>
      </c>
      <c r="D10982">
        <v>2038</v>
      </c>
      <c r="E10982">
        <v>6.7293000000000003</v>
      </c>
      <c r="F10982" t="s">
        <v>383</v>
      </c>
      <c r="G10982" t="s">
        <v>392</v>
      </c>
    </row>
    <row r="10983" spans="1:7" x14ac:dyDescent="0.35">
      <c r="A10983" t="s">
        <v>1</v>
      </c>
      <c r="B10983" t="s">
        <v>29</v>
      </c>
      <c r="C10983" t="s">
        <v>385</v>
      </c>
      <c r="D10983">
        <v>2038</v>
      </c>
      <c r="E10983">
        <v>6.2435</v>
      </c>
      <c r="F10983" t="s">
        <v>383</v>
      </c>
      <c r="G10983" t="s">
        <v>392</v>
      </c>
    </row>
    <row r="10984" spans="1:7" x14ac:dyDescent="0.35">
      <c r="A10984" t="s">
        <v>1</v>
      </c>
      <c r="B10984" t="s">
        <v>32</v>
      </c>
      <c r="C10984" t="s">
        <v>385</v>
      </c>
      <c r="D10984">
        <v>2038</v>
      </c>
      <c r="E10984">
        <v>3.7837000000000001</v>
      </c>
      <c r="F10984" t="s">
        <v>383</v>
      </c>
      <c r="G10984" t="s">
        <v>392</v>
      </c>
    </row>
    <row r="10985" spans="1:7" x14ac:dyDescent="0.35">
      <c r="A10985" t="s">
        <v>1</v>
      </c>
      <c r="B10985" t="s">
        <v>30</v>
      </c>
      <c r="C10985" t="s">
        <v>385</v>
      </c>
      <c r="D10985">
        <v>2038</v>
      </c>
      <c r="E10985">
        <v>9.1088000000000005</v>
      </c>
      <c r="F10985" t="s">
        <v>383</v>
      </c>
      <c r="G10985" t="s">
        <v>392</v>
      </c>
    </row>
    <row r="10986" spans="1:7" x14ac:dyDescent="0.35">
      <c r="A10986" t="s">
        <v>1</v>
      </c>
      <c r="B10986" t="s">
        <v>33</v>
      </c>
      <c r="C10986" t="s">
        <v>385</v>
      </c>
      <c r="D10986">
        <v>2038</v>
      </c>
      <c r="E10986">
        <v>0.76890000000000003</v>
      </c>
      <c r="F10986" t="s">
        <v>383</v>
      </c>
      <c r="G10986" t="s">
        <v>392</v>
      </c>
    </row>
    <row r="10987" spans="1:7" x14ac:dyDescent="0.35">
      <c r="A10987" t="s">
        <v>1</v>
      </c>
      <c r="B10987" t="s">
        <v>34</v>
      </c>
      <c r="C10987" t="s">
        <v>385</v>
      </c>
      <c r="D10987">
        <v>2038</v>
      </c>
      <c r="E10987">
        <v>100.18089999999999</v>
      </c>
      <c r="F10987" t="s">
        <v>383</v>
      </c>
      <c r="G10987" t="s">
        <v>392</v>
      </c>
    </row>
    <row r="10988" spans="1:7" x14ac:dyDescent="0.35">
      <c r="A10988" t="s">
        <v>1</v>
      </c>
      <c r="B10988" t="s">
        <v>35</v>
      </c>
      <c r="C10988" t="s">
        <v>385</v>
      </c>
      <c r="D10988">
        <v>2038</v>
      </c>
      <c r="E10988">
        <v>2.4283000000000001</v>
      </c>
      <c r="F10988" t="s">
        <v>383</v>
      </c>
      <c r="G10988" t="s">
        <v>392</v>
      </c>
    </row>
    <row r="10989" spans="1:7" x14ac:dyDescent="0.35">
      <c r="A10989" t="s">
        <v>1</v>
      </c>
      <c r="B10989" t="s">
        <v>36</v>
      </c>
      <c r="C10989" t="s">
        <v>385</v>
      </c>
      <c r="D10989">
        <v>2038</v>
      </c>
      <c r="E10989">
        <v>62.215699999999998</v>
      </c>
      <c r="F10989" t="s">
        <v>383</v>
      </c>
      <c r="G10989" t="s">
        <v>392</v>
      </c>
    </row>
    <row r="10990" spans="1:7" x14ac:dyDescent="0.35">
      <c r="A10990" t="s">
        <v>1</v>
      </c>
      <c r="B10990" t="s">
        <v>37</v>
      </c>
      <c r="C10990" t="s">
        <v>385</v>
      </c>
      <c r="D10990">
        <v>2038</v>
      </c>
      <c r="E10990">
        <v>32.647799999999997</v>
      </c>
      <c r="F10990" t="s">
        <v>383</v>
      </c>
      <c r="G10990" t="s">
        <v>392</v>
      </c>
    </row>
    <row r="10991" spans="1:7" x14ac:dyDescent="0.35">
      <c r="A10991" t="s">
        <v>1</v>
      </c>
      <c r="B10991" t="s">
        <v>39</v>
      </c>
      <c r="C10991" t="s">
        <v>385</v>
      </c>
      <c r="D10991">
        <v>2038</v>
      </c>
      <c r="E10991">
        <v>1.3983000000000001</v>
      </c>
      <c r="F10991" t="s">
        <v>383</v>
      </c>
      <c r="G10991" t="s">
        <v>392</v>
      </c>
    </row>
    <row r="10992" spans="1:7" x14ac:dyDescent="0.35">
      <c r="A10992" t="s">
        <v>1</v>
      </c>
      <c r="B10992" t="s">
        <v>40</v>
      </c>
      <c r="C10992" t="s">
        <v>385</v>
      </c>
      <c r="D10992">
        <v>2038</v>
      </c>
      <c r="E10992">
        <v>369.54809999999998</v>
      </c>
      <c r="F10992" t="s">
        <v>383</v>
      </c>
      <c r="G10992" t="s">
        <v>392</v>
      </c>
    </row>
    <row r="10993" spans="1:7" x14ac:dyDescent="0.35">
      <c r="A10993" t="s">
        <v>1</v>
      </c>
      <c r="B10993" t="s">
        <v>11</v>
      </c>
      <c r="C10993" t="s">
        <v>386</v>
      </c>
      <c r="D10993">
        <v>2038</v>
      </c>
      <c r="E10993">
        <v>72.884</v>
      </c>
      <c r="F10993" t="s">
        <v>383</v>
      </c>
      <c r="G10993" t="s">
        <v>392</v>
      </c>
    </row>
    <row r="10994" spans="1:7" x14ac:dyDescent="0.35">
      <c r="A10994" t="s">
        <v>1</v>
      </c>
      <c r="B10994" t="s">
        <v>25</v>
      </c>
      <c r="C10994" t="s">
        <v>386</v>
      </c>
      <c r="D10994">
        <v>2038</v>
      </c>
      <c r="E10994">
        <v>61.740200000000002</v>
      </c>
      <c r="F10994" t="s">
        <v>383</v>
      </c>
      <c r="G10994" t="s">
        <v>392</v>
      </c>
    </row>
    <row r="10995" spans="1:7" x14ac:dyDescent="0.35">
      <c r="A10995" t="s">
        <v>1</v>
      </c>
      <c r="B10995" t="s">
        <v>26</v>
      </c>
      <c r="C10995" t="s">
        <v>386</v>
      </c>
      <c r="D10995">
        <v>2038</v>
      </c>
      <c r="E10995">
        <v>21.479800000000001</v>
      </c>
      <c r="F10995" t="s">
        <v>383</v>
      </c>
      <c r="G10995" t="s">
        <v>392</v>
      </c>
    </row>
    <row r="10996" spans="1:7" x14ac:dyDescent="0.35">
      <c r="A10996" t="s">
        <v>1</v>
      </c>
      <c r="B10996" t="s">
        <v>27</v>
      </c>
      <c r="C10996" t="s">
        <v>386</v>
      </c>
      <c r="D10996">
        <v>2038</v>
      </c>
      <c r="E10996">
        <v>7.2321</v>
      </c>
      <c r="F10996" t="s">
        <v>383</v>
      </c>
      <c r="G10996" t="s">
        <v>392</v>
      </c>
    </row>
    <row r="10997" spans="1:7" x14ac:dyDescent="0.35">
      <c r="A10997" t="s">
        <v>1</v>
      </c>
      <c r="B10997" t="s">
        <v>29</v>
      </c>
      <c r="C10997" t="s">
        <v>386</v>
      </c>
      <c r="D10997">
        <v>2038</v>
      </c>
      <c r="E10997">
        <v>5.0770999999999997</v>
      </c>
      <c r="F10997" t="s">
        <v>383</v>
      </c>
      <c r="G10997" t="s">
        <v>392</v>
      </c>
    </row>
    <row r="10998" spans="1:7" x14ac:dyDescent="0.35">
      <c r="A10998" t="s">
        <v>1</v>
      </c>
      <c r="B10998" t="s">
        <v>32</v>
      </c>
      <c r="C10998" t="s">
        <v>386</v>
      </c>
      <c r="D10998">
        <v>2038</v>
      </c>
      <c r="E10998">
        <v>0.13719999999999999</v>
      </c>
      <c r="F10998" t="s">
        <v>383</v>
      </c>
      <c r="G10998" t="s">
        <v>392</v>
      </c>
    </row>
    <row r="10999" spans="1:7" x14ac:dyDescent="0.35">
      <c r="A10999" t="s">
        <v>1</v>
      </c>
      <c r="B10999" t="s">
        <v>30</v>
      </c>
      <c r="C10999" t="s">
        <v>386</v>
      </c>
      <c r="D10999">
        <v>2038</v>
      </c>
      <c r="E10999">
        <v>8.5436999999999994</v>
      </c>
      <c r="F10999" t="s">
        <v>383</v>
      </c>
      <c r="G10999" t="s">
        <v>392</v>
      </c>
    </row>
    <row r="11000" spans="1:7" x14ac:dyDescent="0.35">
      <c r="A11000" t="s">
        <v>1</v>
      </c>
      <c r="B11000" t="s">
        <v>33</v>
      </c>
      <c r="C11000" t="s">
        <v>386</v>
      </c>
      <c r="D11000">
        <v>2038</v>
      </c>
      <c r="E11000">
        <v>0.1234</v>
      </c>
      <c r="F11000" t="s">
        <v>383</v>
      </c>
      <c r="G11000" t="s">
        <v>392</v>
      </c>
    </row>
    <row r="11001" spans="1:7" x14ac:dyDescent="0.35">
      <c r="A11001" t="s">
        <v>1</v>
      </c>
      <c r="B11001" t="s">
        <v>34</v>
      </c>
      <c r="C11001" t="s">
        <v>386</v>
      </c>
      <c r="D11001">
        <v>2038</v>
      </c>
      <c r="E11001">
        <v>178.39699999999999</v>
      </c>
      <c r="F11001" t="s">
        <v>383</v>
      </c>
      <c r="G11001" t="s">
        <v>392</v>
      </c>
    </row>
    <row r="11002" spans="1:7" x14ac:dyDescent="0.35">
      <c r="A11002" t="s">
        <v>1</v>
      </c>
      <c r="B11002" t="s">
        <v>35</v>
      </c>
      <c r="C11002" t="s">
        <v>386</v>
      </c>
      <c r="D11002">
        <v>2038</v>
      </c>
      <c r="E11002">
        <v>1.7682</v>
      </c>
      <c r="F11002" t="s">
        <v>383</v>
      </c>
      <c r="G11002" t="s">
        <v>392</v>
      </c>
    </row>
    <row r="11003" spans="1:7" x14ac:dyDescent="0.35">
      <c r="A11003" t="s">
        <v>1</v>
      </c>
      <c r="B11003" t="s">
        <v>36</v>
      </c>
      <c r="C11003" t="s">
        <v>386</v>
      </c>
      <c r="D11003">
        <v>2038</v>
      </c>
      <c r="E11003">
        <v>83.428600000000003</v>
      </c>
      <c r="F11003" t="s">
        <v>383</v>
      </c>
      <c r="G11003" t="s">
        <v>392</v>
      </c>
    </row>
    <row r="11004" spans="1:7" x14ac:dyDescent="0.35">
      <c r="A11004" t="s">
        <v>1</v>
      </c>
      <c r="B11004" t="s">
        <v>37</v>
      </c>
      <c r="C11004" t="s">
        <v>386</v>
      </c>
      <c r="D11004">
        <v>2038</v>
      </c>
      <c r="E11004">
        <v>30.5809</v>
      </c>
      <c r="F11004" t="s">
        <v>383</v>
      </c>
      <c r="G11004" t="s">
        <v>392</v>
      </c>
    </row>
    <row r="11005" spans="1:7" x14ac:dyDescent="0.35">
      <c r="A11005" t="s">
        <v>1</v>
      </c>
      <c r="B11005" t="s">
        <v>39</v>
      </c>
      <c r="C11005" t="s">
        <v>386</v>
      </c>
      <c r="D11005">
        <v>2038</v>
      </c>
      <c r="E11005">
        <v>0.41510000000000002</v>
      </c>
      <c r="F11005" t="s">
        <v>383</v>
      </c>
      <c r="G11005" t="s">
        <v>392</v>
      </c>
    </row>
    <row r="11006" spans="1:7" x14ac:dyDescent="0.35">
      <c r="A11006" t="s">
        <v>1</v>
      </c>
      <c r="B11006" t="s">
        <v>40</v>
      </c>
      <c r="C11006" t="s">
        <v>386</v>
      </c>
      <c r="D11006">
        <v>2038</v>
      </c>
      <c r="E11006">
        <v>471.8073</v>
      </c>
      <c r="F11006" t="s">
        <v>383</v>
      </c>
      <c r="G11006" t="s">
        <v>392</v>
      </c>
    </row>
    <row r="11007" spans="1:7" x14ac:dyDescent="0.35">
      <c r="A11007" t="s">
        <v>1</v>
      </c>
      <c r="B11007" t="s">
        <v>11</v>
      </c>
      <c r="C11007" t="s">
        <v>387</v>
      </c>
      <c r="D11007">
        <v>2038</v>
      </c>
      <c r="E11007">
        <v>0</v>
      </c>
      <c r="F11007" t="s">
        <v>383</v>
      </c>
      <c r="G11007" t="s">
        <v>392</v>
      </c>
    </row>
    <row r="11008" spans="1:7" x14ac:dyDescent="0.35">
      <c r="A11008" t="s">
        <v>1</v>
      </c>
      <c r="B11008" t="s">
        <v>25</v>
      </c>
      <c r="C11008" t="s">
        <v>387</v>
      </c>
      <c r="D11008">
        <v>2038</v>
      </c>
      <c r="E11008">
        <v>4.6044999999999998</v>
      </c>
      <c r="F11008" t="s">
        <v>383</v>
      </c>
      <c r="G11008" t="s">
        <v>392</v>
      </c>
    </row>
    <row r="11009" spans="1:7" x14ac:dyDescent="0.35">
      <c r="A11009" t="s">
        <v>1</v>
      </c>
      <c r="B11009" t="s">
        <v>26</v>
      </c>
      <c r="C11009" t="s">
        <v>387</v>
      </c>
      <c r="D11009">
        <v>2038</v>
      </c>
      <c r="E11009">
        <v>0</v>
      </c>
      <c r="F11009" t="s">
        <v>383</v>
      </c>
      <c r="G11009" t="s">
        <v>392</v>
      </c>
    </row>
    <row r="11010" spans="1:7" x14ac:dyDescent="0.35">
      <c r="A11010" t="s">
        <v>1</v>
      </c>
      <c r="B11010" t="s">
        <v>27</v>
      </c>
      <c r="C11010" t="s">
        <v>387</v>
      </c>
      <c r="D11010">
        <v>2038</v>
      </c>
      <c r="E11010">
        <v>0</v>
      </c>
      <c r="F11010" t="s">
        <v>383</v>
      </c>
      <c r="G11010" t="s">
        <v>392</v>
      </c>
    </row>
    <row r="11011" spans="1:7" x14ac:dyDescent="0.35">
      <c r="A11011" t="s">
        <v>1</v>
      </c>
      <c r="B11011" t="s">
        <v>29</v>
      </c>
      <c r="C11011" t="s">
        <v>387</v>
      </c>
      <c r="D11011">
        <v>2038</v>
      </c>
      <c r="E11011">
        <v>0.46489999999999998</v>
      </c>
      <c r="F11011" t="s">
        <v>383</v>
      </c>
      <c r="G11011" t="s">
        <v>392</v>
      </c>
    </row>
    <row r="11012" spans="1:7" x14ac:dyDescent="0.35">
      <c r="A11012" t="s">
        <v>1</v>
      </c>
      <c r="B11012" t="s">
        <v>32</v>
      </c>
      <c r="C11012" t="s">
        <v>387</v>
      </c>
      <c r="D11012">
        <v>2038</v>
      </c>
      <c r="E11012">
        <v>0</v>
      </c>
      <c r="F11012" t="s">
        <v>383</v>
      </c>
      <c r="G11012" t="s">
        <v>392</v>
      </c>
    </row>
    <row r="11013" spans="1:7" x14ac:dyDescent="0.35">
      <c r="A11013" t="s">
        <v>1</v>
      </c>
      <c r="B11013" t="s">
        <v>30</v>
      </c>
      <c r="C11013" t="s">
        <v>387</v>
      </c>
      <c r="D11013">
        <v>2038</v>
      </c>
      <c r="E11013">
        <v>0</v>
      </c>
      <c r="F11013" t="s">
        <v>383</v>
      </c>
      <c r="G11013" t="s">
        <v>392</v>
      </c>
    </row>
    <row r="11014" spans="1:7" x14ac:dyDescent="0.35">
      <c r="A11014" t="s">
        <v>1</v>
      </c>
      <c r="B11014" t="s">
        <v>33</v>
      </c>
      <c r="C11014" t="s">
        <v>387</v>
      </c>
      <c r="D11014">
        <v>2038</v>
      </c>
      <c r="E11014">
        <v>0</v>
      </c>
      <c r="F11014" t="s">
        <v>383</v>
      </c>
      <c r="G11014" t="s">
        <v>392</v>
      </c>
    </row>
    <row r="11015" spans="1:7" x14ac:dyDescent="0.35">
      <c r="A11015" t="s">
        <v>1</v>
      </c>
      <c r="B11015" t="s">
        <v>34</v>
      </c>
      <c r="C11015" t="s">
        <v>387</v>
      </c>
      <c r="D11015">
        <v>2038</v>
      </c>
      <c r="E11015">
        <v>7.6680999999999999</v>
      </c>
      <c r="F11015" t="s">
        <v>383</v>
      </c>
      <c r="G11015" t="s">
        <v>392</v>
      </c>
    </row>
    <row r="11016" spans="1:7" x14ac:dyDescent="0.35">
      <c r="A11016" t="s">
        <v>1</v>
      </c>
      <c r="B11016" t="s">
        <v>35</v>
      </c>
      <c r="C11016" t="s">
        <v>387</v>
      </c>
      <c r="D11016">
        <v>2038</v>
      </c>
      <c r="E11016">
        <v>9.7999999999999997E-3</v>
      </c>
      <c r="F11016" t="s">
        <v>383</v>
      </c>
      <c r="G11016" t="s">
        <v>392</v>
      </c>
    </row>
    <row r="11017" spans="1:7" x14ac:dyDescent="0.35">
      <c r="A11017" t="s">
        <v>1</v>
      </c>
      <c r="B11017" t="s">
        <v>36</v>
      </c>
      <c r="C11017" t="s">
        <v>387</v>
      </c>
      <c r="D11017">
        <v>2038</v>
      </c>
      <c r="E11017">
        <v>3.8864000000000001</v>
      </c>
      <c r="F11017" t="s">
        <v>383</v>
      </c>
      <c r="G11017" t="s">
        <v>392</v>
      </c>
    </row>
    <row r="11018" spans="1:7" x14ac:dyDescent="0.35">
      <c r="A11018" t="s">
        <v>1</v>
      </c>
      <c r="B11018" t="s">
        <v>37</v>
      </c>
      <c r="C11018" t="s">
        <v>387</v>
      </c>
      <c r="D11018">
        <v>2038</v>
      </c>
      <c r="E11018">
        <v>0</v>
      </c>
      <c r="F11018" t="s">
        <v>383</v>
      </c>
      <c r="G11018" t="s">
        <v>392</v>
      </c>
    </row>
    <row r="11019" spans="1:7" x14ac:dyDescent="0.35">
      <c r="A11019" t="s">
        <v>1</v>
      </c>
      <c r="B11019" t="s">
        <v>39</v>
      </c>
      <c r="C11019" t="s">
        <v>387</v>
      </c>
      <c r="D11019">
        <v>2038</v>
      </c>
      <c r="E11019">
        <v>0</v>
      </c>
      <c r="F11019" t="s">
        <v>383</v>
      </c>
      <c r="G11019" t="s">
        <v>392</v>
      </c>
    </row>
    <row r="11020" spans="1:7" x14ac:dyDescent="0.35">
      <c r="A11020" t="s">
        <v>1</v>
      </c>
      <c r="B11020" t="s">
        <v>40</v>
      </c>
      <c r="C11020" t="s">
        <v>387</v>
      </c>
      <c r="D11020">
        <v>2038</v>
      </c>
      <c r="E11020">
        <v>16.633700000000001</v>
      </c>
      <c r="F11020" t="s">
        <v>383</v>
      </c>
      <c r="G11020" t="s">
        <v>392</v>
      </c>
    </row>
    <row r="11021" spans="1:7" x14ac:dyDescent="0.35">
      <c r="A11021" t="s">
        <v>1</v>
      </c>
      <c r="B11021" t="s">
        <v>11</v>
      </c>
      <c r="C11021" t="s">
        <v>16</v>
      </c>
      <c r="D11021">
        <v>2038</v>
      </c>
      <c r="E11021">
        <v>80.6751</v>
      </c>
      <c r="F11021" t="s">
        <v>383</v>
      </c>
      <c r="G11021" t="s">
        <v>392</v>
      </c>
    </row>
    <row r="11022" spans="1:7" x14ac:dyDescent="0.35">
      <c r="A11022" t="s">
        <v>1</v>
      </c>
      <c r="B11022" t="s">
        <v>25</v>
      </c>
      <c r="C11022" t="s">
        <v>16</v>
      </c>
      <c r="D11022">
        <v>2038</v>
      </c>
      <c r="E11022">
        <v>31.105499999999999</v>
      </c>
      <c r="F11022" t="s">
        <v>383</v>
      </c>
      <c r="G11022" t="s">
        <v>392</v>
      </c>
    </row>
    <row r="11023" spans="1:7" x14ac:dyDescent="0.35">
      <c r="A11023" t="s">
        <v>1</v>
      </c>
      <c r="B11023" t="s">
        <v>26</v>
      </c>
      <c r="C11023" t="s">
        <v>16</v>
      </c>
      <c r="D11023">
        <v>2038</v>
      </c>
      <c r="E11023">
        <v>11.3217</v>
      </c>
      <c r="F11023" t="s">
        <v>383</v>
      </c>
      <c r="G11023" t="s">
        <v>392</v>
      </c>
    </row>
    <row r="11024" spans="1:7" x14ac:dyDescent="0.35">
      <c r="A11024" t="s">
        <v>1</v>
      </c>
      <c r="B11024" t="s">
        <v>27</v>
      </c>
      <c r="C11024" t="s">
        <v>16</v>
      </c>
      <c r="D11024">
        <v>2038</v>
      </c>
      <c r="E11024">
        <v>2.5297999999999998</v>
      </c>
      <c r="F11024" t="s">
        <v>383</v>
      </c>
      <c r="G11024" t="s">
        <v>392</v>
      </c>
    </row>
    <row r="11025" spans="1:7" x14ac:dyDescent="0.35">
      <c r="A11025" t="s">
        <v>1</v>
      </c>
      <c r="B11025" t="s">
        <v>29</v>
      </c>
      <c r="C11025" t="s">
        <v>16</v>
      </c>
      <c r="D11025">
        <v>2038</v>
      </c>
      <c r="E11025">
        <v>1.5963000000000001</v>
      </c>
      <c r="F11025" t="s">
        <v>383</v>
      </c>
      <c r="G11025" t="s">
        <v>392</v>
      </c>
    </row>
    <row r="11026" spans="1:7" x14ac:dyDescent="0.35">
      <c r="A11026" t="s">
        <v>1</v>
      </c>
      <c r="B11026" t="s">
        <v>32</v>
      </c>
      <c r="C11026" t="s">
        <v>16</v>
      </c>
      <c r="D11026">
        <v>2038</v>
      </c>
      <c r="E11026">
        <v>0</v>
      </c>
      <c r="F11026" t="s">
        <v>383</v>
      </c>
      <c r="G11026" t="s">
        <v>392</v>
      </c>
    </row>
    <row r="11027" spans="1:7" x14ac:dyDescent="0.35">
      <c r="A11027" t="s">
        <v>1</v>
      </c>
      <c r="B11027" t="s">
        <v>30</v>
      </c>
      <c r="C11027" t="s">
        <v>16</v>
      </c>
      <c r="D11027">
        <v>2038</v>
      </c>
      <c r="E11027">
        <v>4.2603</v>
      </c>
      <c r="F11027" t="s">
        <v>383</v>
      </c>
      <c r="G11027" t="s">
        <v>392</v>
      </c>
    </row>
    <row r="11028" spans="1:7" x14ac:dyDescent="0.35">
      <c r="A11028" t="s">
        <v>1</v>
      </c>
      <c r="B11028" t="s">
        <v>33</v>
      </c>
      <c r="C11028" t="s">
        <v>16</v>
      </c>
      <c r="D11028">
        <v>2038</v>
      </c>
      <c r="E11028">
        <v>0</v>
      </c>
      <c r="F11028" t="s">
        <v>383</v>
      </c>
      <c r="G11028" t="s">
        <v>392</v>
      </c>
    </row>
    <row r="11029" spans="1:7" x14ac:dyDescent="0.35">
      <c r="A11029" t="s">
        <v>1</v>
      </c>
      <c r="B11029" t="s">
        <v>34</v>
      </c>
      <c r="C11029" t="s">
        <v>16</v>
      </c>
      <c r="D11029">
        <v>2038</v>
      </c>
      <c r="E11029">
        <v>102.8532</v>
      </c>
      <c r="F11029" t="s">
        <v>383</v>
      </c>
      <c r="G11029" t="s">
        <v>392</v>
      </c>
    </row>
    <row r="11030" spans="1:7" x14ac:dyDescent="0.35">
      <c r="A11030" t="s">
        <v>1</v>
      </c>
      <c r="B11030" t="s">
        <v>35</v>
      </c>
      <c r="C11030" t="s">
        <v>16</v>
      </c>
      <c r="D11030">
        <v>2038</v>
      </c>
      <c r="E11030">
        <v>0.71099999999999997</v>
      </c>
      <c r="F11030" t="s">
        <v>383</v>
      </c>
      <c r="G11030" t="s">
        <v>392</v>
      </c>
    </row>
    <row r="11031" spans="1:7" x14ac:dyDescent="0.35">
      <c r="A11031" t="s">
        <v>1</v>
      </c>
      <c r="B11031" t="s">
        <v>36</v>
      </c>
      <c r="C11031" t="s">
        <v>16</v>
      </c>
      <c r="D11031">
        <v>2038</v>
      </c>
      <c r="E11031">
        <v>42.3598</v>
      </c>
      <c r="F11031" t="s">
        <v>383</v>
      </c>
      <c r="G11031" t="s">
        <v>392</v>
      </c>
    </row>
    <row r="11032" spans="1:7" x14ac:dyDescent="0.35">
      <c r="A11032" t="s">
        <v>1</v>
      </c>
      <c r="B11032" t="s">
        <v>37</v>
      </c>
      <c r="C11032" t="s">
        <v>16</v>
      </c>
      <c r="D11032">
        <v>2038</v>
      </c>
      <c r="E11032">
        <v>25.832100000000001</v>
      </c>
      <c r="F11032" t="s">
        <v>383</v>
      </c>
      <c r="G11032" t="s">
        <v>392</v>
      </c>
    </row>
    <row r="11033" spans="1:7" x14ac:dyDescent="0.35">
      <c r="A11033" t="s">
        <v>1</v>
      </c>
      <c r="B11033" t="s">
        <v>39</v>
      </c>
      <c r="C11033" t="s">
        <v>16</v>
      </c>
      <c r="D11033">
        <v>2038</v>
      </c>
      <c r="E11033">
        <v>0</v>
      </c>
      <c r="F11033" t="s">
        <v>383</v>
      </c>
      <c r="G11033" t="s">
        <v>392</v>
      </c>
    </row>
    <row r="11034" spans="1:7" x14ac:dyDescent="0.35">
      <c r="A11034" t="s">
        <v>1</v>
      </c>
      <c r="B11034" t="s">
        <v>40</v>
      </c>
      <c r="C11034" t="s">
        <v>16</v>
      </c>
      <c r="D11034">
        <v>2038</v>
      </c>
      <c r="E11034">
        <v>303.2448</v>
      </c>
      <c r="F11034" t="s">
        <v>383</v>
      </c>
      <c r="G11034" t="s">
        <v>392</v>
      </c>
    </row>
    <row r="11035" spans="1:7" x14ac:dyDescent="0.35">
      <c r="A11035" t="s">
        <v>1</v>
      </c>
      <c r="B11035" t="s">
        <v>11</v>
      </c>
      <c r="C11035" t="s">
        <v>388</v>
      </c>
      <c r="D11035">
        <v>2038</v>
      </c>
      <c r="E11035">
        <v>0.18459999999999999</v>
      </c>
      <c r="F11035" t="s">
        <v>383</v>
      </c>
      <c r="G11035" t="s">
        <v>392</v>
      </c>
    </row>
    <row r="11036" spans="1:7" x14ac:dyDescent="0.35">
      <c r="A11036" t="s">
        <v>1</v>
      </c>
      <c r="B11036" t="s">
        <v>25</v>
      </c>
      <c r="C11036" t="s">
        <v>388</v>
      </c>
      <c r="D11036">
        <v>2038</v>
      </c>
      <c r="E11036">
        <v>1.1912</v>
      </c>
      <c r="F11036" t="s">
        <v>383</v>
      </c>
      <c r="G11036" t="s">
        <v>392</v>
      </c>
    </row>
    <row r="11037" spans="1:7" x14ac:dyDescent="0.35">
      <c r="A11037" t="s">
        <v>1</v>
      </c>
      <c r="B11037" t="s">
        <v>26</v>
      </c>
      <c r="C11037" t="s">
        <v>388</v>
      </c>
      <c r="D11037">
        <v>2038</v>
      </c>
      <c r="E11037">
        <v>7.6300000000000007E-2</v>
      </c>
      <c r="F11037" t="s">
        <v>383</v>
      </c>
      <c r="G11037" t="s">
        <v>392</v>
      </c>
    </row>
    <row r="11038" spans="1:7" x14ac:dyDescent="0.35">
      <c r="A11038" t="s">
        <v>1</v>
      </c>
      <c r="B11038" t="s">
        <v>27</v>
      </c>
      <c r="C11038" t="s">
        <v>388</v>
      </c>
      <c r="D11038">
        <v>2038</v>
      </c>
      <c r="E11038">
        <v>6.1999999999999998E-3</v>
      </c>
      <c r="F11038" t="s">
        <v>383</v>
      </c>
      <c r="G11038" t="s">
        <v>392</v>
      </c>
    </row>
    <row r="11039" spans="1:7" x14ac:dyDescent="0.35">
      <c r="A11039" t="s">
        <v>1</v>
      </c>
      <c r="B11039" t="s">
        <v>29</v>
      </c>
      <c r="C11039" t="s">
        <v>388</v>
      </c>
      <c r="D11039">
        <v>2038</v>
      </c>
      <c r="E11039">
        <v>4.5999999999999999E-3</v>
      </c>
      <c r="F11039" t="s">
        <v>383</v>
      </c>
      <c r="G11039" t="s">
        <v>392</v>
      </c>
    </row>
    <row r="11040" spans="1:7" x14ac:dyDescent="0.35">
      <c r="A11040" t="s">
        <v>1</v>
      </c>
      <c r="B11040" t="s">
        <v>32</v>
      </c>
      <c r="C11040" t="s">
        <v>388</v>
      </c>
      <c r="D11040">
        <v>2038</v>
      </c>
      <c r="E11040">
        <v>3.0999999999999999E-3</v>
      </c>
      <c r="F11040" t="s">
        <v>383</v>
      </c>
      <c r="G11040" t="s">
        <v>392</v>
      </c>
    </row>
    <row r="11041" spans="1:7" x14ac:dyDescent="0.35">
      <c r="A11041" t="s">
        <v>1</v>
      </c>
      <c r="B11041" t="s">
        <v>30</v>
      </c>
      <c r="C11041" t="s">
        <v>388</v>
      </c>
      <c r="D11041">
        <v>2038</v>
      </c>
      <c r="E11041" s="76">
        <v>2.9999999999999997E-4</v>
      </c>
      <c r="F11041" t="s">
        <v>383</v>
      </c>
      <c r="G11041" t="s">
        <v>392</v>
      </c>
    </row>
    <row r="11042" spans="1:7" x14ac:dyDescent="0.35">
      <c r="A11042" t="s">
        <v>1</v>
      </c>
      <c r="B11042" t="s">
        <v>33</v>
      </c>
      <c r="C11042" t="s">
        <v>388</v>
      </c>
      <c r="D11042">
        <v>2038</v>
      </c>
      <c r="E11042">
        <v>0</v>
      </c>
      <c r="F11042" t="s">
        <v>383</v>
      </c>
      <c r="G11042" t="s">
        <v>392</v>
      </c>
    </row>
    <row r="11043" spans="1:7" x14ac:dyDescent="0.35">
      <c r="A11043" t="s">
        <v>1</v>
      </c>
      <c r="B11043" t="s">
        <v>34</v>
      </c>
      <c r="C11043" t="s">
        <v>388</v>
      </c>
      <c r="D11043">
        <v>2038</v>
      </c>
      <c r="E11043">
        <v>1.6625000000000001</v>
      </c>
      <c r="F11043" t="s">
        <v>383</v>
      </c>
      <c r="G11043" t="s">
        <v>392</v>
      </c>
    </row>
    <row r="11044" spans="1:7" x14ac:dyDescent="0.35">
      <c r="A11044" t="s">
        <v>1</v>
      </c>
      <c r="B11044" t="s">
        <v>35</v>
      </c>
      <c r="C11044" t="s">
        <v>388</v>
      </c>
      <c r="D11044">
        <v>2038</v>
      </c>
      <c r="E11044" s="76">
        <v>1E-4</v>
      </c>
      <c r="F11044" t="s">
        <v>383</v>
      </c>
      <c r="G11044" t="s">
        <v>392</v>
      </c>
    </row>
    <row r="11045" spans="1:7" x14ac:dyDescent="0.35">
      <c r="A11045" t="s">
        <v>1</v>
      </c>
      <c r="B11045" t="s">
        <v>36</v>
      </c>
      <c r="C11045" t="s">
        <v>388</v>
      </c>
      <c r="D11045">
        <v>2038</v>
      </c>
      <c r="E11045">
        <v>0.2339</v>
      </c>
      <c r="F11045" t="s">
        <v>383</v>
      </c>
      <c r="G11045" t="s">
        <v>392</v>
      </c>
    </row>
    <row r="11046" spans="1:7" x14ac:dyDescent="0.35">
      <c r="A11046" t="s">
        <v>1</v>
      </c>
      <c r="B11046" t="s">
        <v>37</v>
      </c>
      <c r="C11046" t="s">
        <v>388</v>
      </c>
      <c r="D11046">
        <v>2038</v>
      </c>
      <c r="E11046">
        <v>2.3400000000000001E-2</v>
      </c>
      <c r="F11046" t="s">
        <v>383</v>
      </c>
      <c r="G11046" t="s">
        <v>392</v>
      </c>
    </row>
    <row r="11047" spans="1:7" x14ac:dyDescent="0.35">
      <c r="A11047" t="s">
        <v>1</v>
      </c>
      <c r="B11047" t="s">
        <v>39</v>
      </c>
      <c r="C11047" t="s">
        <v>388</v>
      </c>
      <c r="D11047">
        <v>2038</v>
      </c>
      <c r="E11047">
        <v>1.9400000000000001E-2</v>
      </c>
      <c r="F11047" t="s">
        <v>383</v>
      </c>
      <c r="G11047" t="s">
        <v>392</v>
      </c>
    </row>
    <row r="11048" spans="1:7" x14ac:dyDescent="0.35">
      <c r="A11048" t="s">
        <v>1</v>
      </c>
      <c r="B11048" t="s">
        <v>40</v>
      </c>
      <c r="C11048" t="s">
        <v>388</v>
      </c>
      <c r="D11048">
        <v>2038</v>
      </c>
      <c r="E11048">
        <v>3.4056000000000002</v>
      </c>
      <c r="F11048" t="s">
        <v>383</v>
      </c>
      <c r="G11048" t="s">
        <v>392</v>
      </c>
    </row>
    <row r="11049" spans="1:7" x14ac:dyDescent="0.35">
      <c r="A11049" t="s">
        <v>1</v>
      </c>
      <c r="B11049" t="s">
        <v>11</v>
      </c>
      <c r="C11049" t="s">
        <v>389</v>
      </c>
      <c r="D11049">
        <v>2038</v>
      </c>
      <c r="E11049">
        <v>9.7900000000000001E-2</v>
      </c>
      <c r="F11049" t="s">
        <v>383</v>
      </c>
      <c r="G11049" t="s">
        <v>392</v>
      </c>
    </row>
    <row r="11050" spans="1:7" x14ac:dyDescent="0.35">
      <c r="A11050" t="s">
        <v>1</v>
      </c>
      <c r="B11050" t="s">
        <v>25</v>
      </c>
      <c r="C11050" t="s">
        <v>389</v>
      </c>
      <c r="D11050">
        <v>2038</v>
      </c>
      <c r="E11050">
        <v>7.2099999999999997E-2</v>
      </c>
      <c r="F11050" t="s">
        <v>383</v>
      </c>
      <c r="G11050" t="s">
        <v>392</v>
      </c>
    </row>
    <row r="11051" spans="1:7" x14ac:dyDescent="0.35">
      <c r="A11051" t="s">
        <v>1</v>
      </c>
      <c r="B11051" t="s">
        <v>26</v>
      </c>
      <c r="C11051" t="s">
        <v>389</v>
      </c>
      <c r="D11051">
        <v>2038</v>
      </c>
      <c r="E11051">
        <v>6.3799999999999996E-2</v>
      </c>
      <c r="F11051" t="s">
        <v>383</v>
      </c>
      <c r="G11051" t="s">
        <v>392</v>
      </c>
    </row>
    <row r="11052" spans="1:7" x14ac:dyDescent="0.35">
      <c r="A11052" t="s">
        <v>1</v>
      </c>
      <c r="B11052" t="s">
        <v>27</v>
      </c>
      <c r="C11052" t="s">
        <v>389</v>
      </c>
      <c r="D11052">
        <v>2038</v>
      </c>
      <c r="E11052">
        <v>1.37E-2</v>
      </c>
      <c r="F11052" t="s">
        <v>383</v>
      </c>
      <c r="G11052" t="s">
        <v>392</v>
      </c>
    </row>
    <row r="11053" spans="1:7" x14ac:dyDescent="0.35">
      <c r="A11053" t="s">
        <v>1</v>
      </c>
      <c r="B11053" t="s">
        <v>29</v>
      </c>
      <c r="C11053" t="s">
        <v>389</v>
      </c>
      <c r="D11053">
        <v>2038</v>
      </c>
      <c r="E11053">
        <v>7.7999999999999996E-3</v>
      </c>
      <c r="F11053" t="s">
        <v>383</v>
      </c>
      <c r="G11053" t="s">
        <v>392</v>
      </c>
    </row>
    <row r="11054" spans="1:7" x14ac:dyDescent="0.35">
      <c r="A11054" t="s">
        <v>1</v>
      </c>
      <c r="B11054" t="s">
        <v>32</v>
      </c>
      <c r="C11054" t="s">
        <v>389</v>
      </c>
      <c r="D11054">
        <v>2038</v>
      </c>
      <c r="E11054">
        <v>0</v>
      </c>
      <c r="F11054" t="s">
        <v>383</v>
      </c>
      <c r="G11054" t="s">
        <v>392</v>
      </c>
    </row>
    <row r="11055" spans="1:7" x14ac:dyDescent="0.35">
      <c r="A11055" t="s">
        <v>1</v>
      </c>
      <c r="B11055" t="s">
        <v>30</v>
      </c>
      <c r="C11055" t="s">
        <v>389</v>
      </c>
      <c r="D11055">
        <v>2038</v>
      </c>
      <c r="E11055">
        <v>3.0200000000000001E-2</v>
      </c>
      <c r="F11055" t="s">
        <v>383</v>
      </c>
      <c r="G11055" t="s">
        <v>392</v>
      </c>
    </row>
    <row r="11056" spans="1:7" x14ac:dyDescent="0.35">
      <c r="A11056" t="s">
        <v>1</v>
      </c>
      <c r="B11056" t="s">
        <v>33</v>
      </c>
      <c r="C11056" t="s">
        <v>389</v>
      </c>
      <c r="D11056">
        <v>2038</v>
      </c>
      <c r="E11056">
        <v>0</v>
      </c>
      <c r="F11056" t="s">
        <v>383</v>
      </c>
      <c r="G11056" t="s">
        <v>392</v>
      </c>
    </row>
    <row r="11057" spans="1:7" x14ac:dyDescent="0.35">
      <c r="A11057" t="s">
        <v>1</v>
      </c>
      <c r="B11057" t="s">
        <v>34</v>
      </c>
      <c r="C11057" t="s">
        <v>389</v>
      </c>
      <c r="D11057">
        <v>2038</v>
      </c>
      <c r="E11057">
        <v>2.7294999999999998</v>
      </c>
      <c r="F11057" t="s">
        <v>383</v>
      </c>
      <c r="G11057" t="s">
        <v>392</v>
      </c>
    </row>
    <row r="11058" spans="1:7" x14ac:dyDescent="0.35">
      <c r="A11058" t="s">
        <v>1</v>
      </c>
      <c r="B11058" t="s">
        <v>35</v>
      </c>
      <c r="C11058" t="s">
        <v>389</v>
      </c>
      <c r="D11058">
        <v>2038</v>
      </c>
      <c r="E11058">
        <v>0</v>
      </c>
      <c r="F11058" t="s">
        <v>383</v>
      </c>
      <c r="G11058" t="s">
        <v>392</v>
      </c>
    </row>
    <row r="11059" spans="1:7" x14ac:dyDescent="0.35">
      <c r="A11059" t="s">
        <v>1</v>
      </c>
      <c r="B11059" t="s">
        <v>36</v>
      </c>
      <c r="C11059" t="s">
        <v>389</v>
      </c>
      <c r="D11059">
        <v>2038</v>
      </c>
      <c r="E11059">
        <v>0.15690000000000001</v>
      </c>
      <c r="F11059" t="s">
        <v>383</v>
      </c>
      <c r="G11059" t="s">
        <v>392</v>
      </c>
    </row>
    <row r="11060" spans="1:7" x14ac:dyDescent="0.35">
      <c r="A11060" t="s">
        <v>1</v>
      </c>
      <c r="B11060" t="s">
        <v>37</v>
      </c>
      <c r="C11060" t="s">
        <v>389</v>
      </c>
      <c r="D11060">
        <v>2038</v>
      </c>
      <c r="E11060">
        <v>1.4999999999999999E-2</v>
      </c>
      <c r="F11060" t="s">
        <v>383</v>
      </c>
      <c r="G11060" t="s">
        <v>392</v>
      </c>
    </row>
    <row r="11061" spans="1:7" x14ac:dyDescent="0.35">
      <c r="A11061" t="s">
        <v>1</v>
      </c>
      <c r="B11061" t="s">
        <v>39</v>
      </c>
      <c r="C11061" t="s">
        <v>389</v>
      </c>
      <c r="D11061">
        <v>2038</v>
      </c>
      <c r="E11061">
        <v>0</v>
      </c>
      <c r="F11061" t="s">
        <v>383</v>
      </c>
      <c r="G11061" t="s">
        <v>392</v>
      </c>
    </row>
    <row r="11062" spans="1:7" x14ac:dyDescent="0.35">
      <c r="A11062" t="s">
        <v>1</v>
      </c>
      <c r="B11062" t="s">
        <v>40</v>
      </c>
      <c r="C11062" t="s">
        <v>389</v>
      </c>
      <c r="D11062">
        <v>2038</v>
      </c>
      <c r="E11062">
        <v>3.1869000000000001</v>
      </c>
      <c r="F11062" t="s">
        <v>383</v>
      </c>
      <c r="G11062" t="s">
        <v>392</v>
      </c>
    </row>
    <row r="11063" spans="1:7" x14ac:dyDescent="0.35">
      <c r="A11063" t="s">
        <v>1</v>
      </c>
      <c r="B11063" t="s">
        <v>11</v>
      </c>
      <c r="C11063" t="s">
        <v>390</v>
      </c>
      <c r="D11063">
        <v>2038</v>
      </c>
      <c r="E11063">
        <v>97.733699999999999</v>
      </c>
      <c r="F11063" t="s">
        <v>383</v>
      </c>
      <c r="G11063" t="s">
        <v>392</v>
      </c>
    </row>
    <row r="11064" spans="1:7" x14ac:dyDescent="0.35">
      <c r="A11064" t="s">
        <v>1</v>
      </c>
      <c r="B11064" t="s">
        <v>25</v>
      </c>
      <c r="C11064" t="s">
        <v>390</v>
      </c>
      <c r="D11064">
        <v>2038</v>
      </c>
      <c r="E11064">
        <v>53.308500000000002</v>
      </c>
      <c r="F11064" t="s">
        <v>383</v>
      </c>
      <c r="G11064" t="s">
        <v>392</v>
      </c>
    </row>
    <row r="11065" spans="1:7" x14ac:dyDescent="0.35">
      <c r="A11065" t="s">
        <v>1</v>
      </c>
      <c r="B11065" t="s">
        <v>26</v>
      </c>
      <c r="C11065" t="s">
        <v>390</v>
      </c>
      <c r="D11065">
        <v>2038</v>
      </c>
      <c r="E11065">
        <v>24.427</v>
      </c>
      <c r="F11065" t="s">
        <v>383</v>
      </c>
      <c r="G11065" t="s">
        <v>392</v>
      </c>
    </row>
    <row r="11066" spans="1:7" x14ac:dyDescent="0.35">
      <c r="A11066" t="s">
        <v>1</v>
      </c>
      <c r="B11066" t="s">
        <v>27</v>
      </c>
      <c r="C11066" t="s">
        <v>390</v>
      </c>
      <c r="D11066">
        <v>2038</v>
      </c>
      <c r="E11066">
        <v>12.374700000000001</v>
      </c>
      <c r="F11066" t="s">
        <v>383</v>
      </c>
      <c r="G11066" t="s">
        <v>392</v>
      </c>
    </row>
    <row r="11067" spans="1:7" x14ac:dyDescent="0.35">
      <c r="A11067" t="s">
        <v>1</v>
      </c>
      <c r="B11067" t="s">
        <v>29</v>
      </c>
      <c r="C11067" t="s">
        <v>390</v>
      </c>
      <c r="D11067">
        <v>2038</v>
      </c>
      <c r="E11067">
        <v>11.7509</v>
      </c>
      <c r="F11067" t="s">
        <v>383</v>
      </c>
      <c r="G11067" t="s">
        <v>392</v>
      </c>
    </row>
    <row r="11068" spans="1:7" x14ac:dyDescent="0.35">
      <c r="A11068" t="s">
        <v>1</v>
      </c>
      <c r="B11068" t="s">
        <v>32</v>
      </c>
      <c r="C11068" t="s">
        <v>390</v>
      </c>
      <c r="D11068">
        <v>2038</v>
      </c>
      <c r="E11068">
        <v>1.3844000000000001</v>
      </c>
      <c r="F11068" t="s">
        <v>383</v>
      </c>
      <c r="G11068" t="s">
        <v>392</v>
      </c>
    </row>
    <row r="11069" spans="1:7" x14ac:dyDescent="0.35">
      <c r="A11069" t="s">
        <v>1</v>
      </c>
      <c r="B11069" t="s">
        <v>30</v>
      </c>
      <c r="C11069" t="s">
        <v>390</v>
      </c>
      <c r="D11069">
        <v>2038</v>
      </c>
      <c r="E11069">
        <v>16.232299999999999</v>
      </c>
      <c r="F11069" t="s">
        <v>383</v>
      </c>
      <c r="G11069" t="s">
        <v>392</v>
      </c>
    </row>
    <row r="11070" spans="1:7" x14ac:dyDescent="0.35">
      <c r="A11070" t="s">
        <v>1</v>
      </c>
      <c r="B11070" t="s">
        <v>33</v>
      </c>
      <c r="C11070" t="s">
        <v>390</v>
      </c>
      <c r="D11070">
        <v>2038</v>
      </c>
      <c r="E11070">
        <v>0.50870000000000004</v>
      </c>
      <c r="F11070" t="s">
        <v>383</v>
      </c>
      <c r="G11070" t="s">
        <v>392</v>
      </c>
    </row>
    <row r="11071" spans="1:7" x14ac:dyDescent="0.35">
      <c r="A11071" t="s">
        <v>1</v>
      </c>
      <c r="B11071" t="s">
        <v>34</v>
      </c>
      <c r="C11071" t="s">
        <v>390</v>
      </c>
      <c r="D11071">
        <v>2038</v>
      </c>
      <c r="E11071">
        <v>212.9393</v>
      </c>
      <c r="F11071" t="s">
        <v>383</v>
      </c>
      <c r="G11071" t="s">
        <v>392</v>
      </c>
    </row>
    <row r="11072" spans="1:7" x14ac:dyDescent="0.35">
      <c r="A11072" t="s">
        <v>1</v>
      </c>
      <c r="B11072" t="s">
        <v>35</v>
      </c>
      <c r="C11072" t="s">
        <v>390</v>
      </c>
      <c r="D11072">
        <v>2038</v>
      </c>
      <c r="E11072">
        <v>2.8216999999999999</v>
      </c>
      <c r="F11072" t="s">
        <v>383</v>
      </c>
      <c r="G11072" t="s">
        <v>392</v>
      </c>
    </row>
    <row r="11073" spans="1:7" x14ac:dyDescent="0.35">
      <c r="A11073" t="s">
        <v>1</v>
      </c>
      <c r="B11073" t="s">
        <v>36</v>
      </c>
      <c r="C11073" t="s">
        <v>390</v>
      </c>
      <c r="D11073">
        <v>2038</v>
      </c>
      <c r="E11073">
        <v>102.7153</v>
      </c>
      <c r="F11073" t="s">
        <v>383</v>
      </c>
      <c r="G11073" t="s">
        <v>392</v>
      </c>
    </row>
    <row r="11074" spans="1:7" x14ac:dyDescent="0.35">
      <c r="A11074" t="s">
        <v>1</v>
      </c>
      <c r="B11074" t="s">
        <v>37</v>
      </c>
      <c r="C11074" t="s">
        <v>390</v>
      </c>
      <c r="D11074">
        <v>2038</v>
      </c>
      <c r="E11074">
        <v>33.256300000000003</v>
      </c>
      <c r="F11074" t="s">
        <v>383</v>
      </c>
      <c r="G11074" t="s">
        <v>392</v>
      </c>
    </row>
    <row r="11075" spans="1:7" x14ac:dyDescent="0.35">
      <c r="A11075" t="s">
        <v>1</v>
      </c>
      <c r="B11075" t="s">
        <v>39</v>
      </c>
      <c r="C11075" t="s">
        <v>390</v>
      </c>
      <c r="D11075">
        <v>2038</v>
      </c>
      <c r="E11075">
        <v>1.7325999999999999</v>
      </c>
      <c r="F11075" t="s">
        <v>383</v>
      </c>
      <c r="G11075" t="s">
        <v>392</v>
      </c>
    </row>
    <row r="11076" spans="1:7" x14ac:dyDescent="0.35">
      <c r="A11076" t="s">
        <v>1</v>
      </c>
      <c r="B11076" t="s">
        <v>40</v>
      </c>
      <c r="C11076" t="s">
        <v>390</v>
      </c>
      <c r="D11076">
        <v>2038</v>
      </c>
      <c r="E11076">
        <v>571.18539999999996</v>
      </c>
      <c r="F11076" t="s">
        <v>383</v>
      </c>
      <c r="G11076" t="s">
        <v>392</v>
      </c>
    </row>
    <row r="11077" spans="1:7" x14ac:dyDescent="0.35">
      <c r="A11077" t="s">
        <v>1</v>
      </c>
      <c r="B11077" t="s">
        <v>11</v>
      </c>
      <c r="C11077" t="s">
        <v>17</v>
      </c>
      <c r="D11077">
        <v>2038</v>
      </c>
      <c r="E11077">
        <v>1.6073</v>
      </c>
      <c r="F11077" t="s">
        <v>383</v>
      </c>
      <c r="G11077" t="s">
        <v>392</v>
      </c>
    </row>
    <row r="11078" spans="1:7" x14ac:dyDescent="0.35">
      <c r="A11078" t="s">
        <v>1</v>
      </c>
      <c r="B11078" t="s">
        <v>25</v>
      </c>
      <c r="C11078" t="s">
        <v>17</v>
      </c>
      <c r="D11078">
        <v>2038</v>
      </c>
      <c r="E11078">
        <v>0.62580000000000002</v>
      </c>
      <c r="F11078" t="s">
        <v>383</v>
      </c>
      <c r="G11078" t="s">
        <v>392</v>
      </c>
    </row>
    <row r="11079" spans="1:7" x14ac:dyDescent="0.35">
      <c r="A11079" t="s">
        <v>1</v>
      </c>
      <c r="B11079" t="s">
        <v>26</v>
      </c>
      <c r="C11079" t="s">
        <v>17</v>
      </c>
      <c r="D11079">
        <v>2038</v>
      </c>
      <c r="E11079">
        <v>0</v>
      </c>
      <c r="F11079" t="s">
        <v>383</v>
      </c>
      <c r="G11079" t="s">
        <v>392</v>
      </c>
    </row>
    <row r="11080" spans="1:7" x14ac:dyDescent="0.35">
      <c r="A11080" t="s">
        <v>1</v>
      </c>
      <c r="B11080" t="s">
        <v>27</v>
      </c>
      <c r="C11080" t="s">
        <v>17</v>
      </c>
      <c r="D11080">
        <v>2038</v>
      </c>
      <c r="E11080">
        <v>0</v>
      </c>
      <c r="F11080" t="s">
        <v>383</v>
      </c>
      <c r="G11080" t="s">
        <v>392</v>
      </c>
    </row>
    <row r="11081" spans="1:7" x14ac:dyDescent="0.35">
      <c r="A11081" t="s">
        <v>1</v>
      </c>
      <c r="B11081" t="s">
        <v>29</v>
      </c>
      <c r="C11081" t="s">
        <v>17</v>
      </c>
      <c r="D11081">
        <v>2038</v>
      </c>
      <c r="E11081">
        <v>0</v>
      </c>
      <c r="F11081" t="s">
        <v>383</v>
      </c>
      <c r="G11081" t="s">
        <v>392</v>
      </c>
    </row>
    <row r="11082" spans="1:7" x14ac:dyDescent="0.35">
      <c r="A11082" t="s">
        <v>1</v>
      </c>
      <c r="B11082" t="s">
        <v>32</v>
      </c>
      <c r="C11082" t="s">
        <v>17</v>
      </c>
      <c r="D11082">
        <v>2038</v>
      </c>
      <c r="E11082">
        <v>0</v>
      </c>
      <c r="F11082" t="s">
        <v>383</v>
      </c>
      <c r="G11082" t="s">
        <v>392</v>
      </c>
    </row>
    <row r="11083" spans="1:7" x14ac:dyDescent="0.35">
      <c r="A11083" t="s">
        <v>1</v>
      </c>
      <c r="B11083" t="s">
        <v>30</v>
      </c>
      <c r="C11083" t="s">
        <v>17</v>
      </c>
      <c r="D11083">
        <v>2038</v>
      </c>
      <c r="E11083">
        <v>0.29249999999999998</v>
      </c>
      <c r="F11083" t="s">
        <v>383</v>
      </c>
      <c r="G11083" t="s">
        <v>392</v>
      </c>
    </row>
    <row r="11084" spans="1:7" x14ac:dyDescent="0.35">
      <c r="A11084" t="s">
        <v>1</v>
      </c>
      <c r="B11084" t="s">
        <v>33</v>
      </c>
      <c r="C11084" t="s">
        <v>17</v>
      </c>
      <c r="D11084">
        <v>2038</v>
      </c>
      <c r="E11084">
        <v>0</v>
      </c>
      <c r="F11084" t="s">
        <v>383</v>
      </c>
      <c r="G11084" t="s">
        <v>392</v>
      </c>
    </row>
    <row r="11085" spans="1:7" x14ac:dyDescent="0.35">
      <c r="A11085" t="s">
        <v>1</v>
      </c>
      <c r="B11085" t="s">
        <v>34</v>
      </c>
      <c r="C11085" t="s">
        <v>17</v>
      </c>
      <c r="D11085">
        <v>2038</v>
      </c>
      <c r="E11085">
        <v>0.86229999999999996</v>
      </c>
      <c r="F11085" t="s">
        <v>383</v>
      </c>
      <c r="G11085" t="s">
        <v>392</v>
      </c>
    </row>
    <row r="11086" spans="1:7" x14ac:dyDescent="0.35">
      <c r="A11086" t="s">
        <v>1</v>
      </c>
      <c r="B11086" t="s">
        <v>35</v>
      </c>
      <c r="C11086" t="s">
        <v>17</v>
      </c>
      <c r="D11086">
        <v>2038</v>
      </c>
      <c r="E11086">
        <v>0</v>
      </c>
      <c r="F11086" t="s">
        <v>383</v>
      </c>
      <c r="G11086" t="s">
        <v>392</v>
      </c>
    </row>
    <row r="11087" spans="1:7" x14ac:dyDescent="0.35">
      <c r="A11087" t="s">
        <v>1</v>
      </c>
      <c r="B11087" t="s">
        <v>36</v>
      </c>
      <c r="C11087" t="s">
        <v>17</v>
      </c>
      <c r="D11087">
        <v>2038</v>
      </c>
      <c r="E11087">
        <v>1.381</v>
      </c>
      <c r="F11087" t="s">
        <v>383</v>
      </c>
      <c r="G11087" t="s">
        <v>392</v>
      </c>
    </row>
    <row r="11088" spans="1:7" x14ac:dyDescent="0.35">
      <c r="A11088" t="s">
        <v>1</v>
      </c>
      <c r="B11088" t="s">
        <v>37</v>
      </c>
      <c r="C11088" t="s">
        <v>17</v>
      </c>
      <c r="D11088">
        <v>2038</v>
      </c>
      <c r="E11088">
        <v>2.9899999999999999E-2</v>
      </c>
      <c r="F11088" t="s">
        <v>383</v>
      </c>
      <c r="G11088" t="s">
        <v>392</v>
      </c>
    </row>
    <row r="11089" spans="1:7" x14ac:dyDescent="0.35">
      <c r="A11089" t="s">
        <v>1</v>
      </c>
      <c r="B11089" t="s">
        <v>39</v>
      </c>
      <c r="C11089" t="s">
        <v>17</v>
      </c>
      <c r="D11089">
        <v>2038</v>
      </c>
      <c r="E11089">
        <v>0</v>
      </c>
      <c r="F11089" t="s">
        <v>383</v>
      </c>
      <c r="G11089" t="s">
        <v>392</v>
      </c>
    </row>
    <row r="11090" spans="1:7" x14ac:dyDescent="0.35">
      <c r="A11090" t="s">
        <v>1</v>
      </c>
      <c r="B11090" t="s">
        <v>40</v>
      </c>
      <c r="C11090" t="s">
        <v>17</v>
      </c>
      <c r="D11090">
        <v>2038</v>
      </c>
      <c r="E11090">
        <v>4.7988</v>
      </c>
      <c r="F11090" t="s">
        <v>383</v>
      </c>
      <c r="G11090" t="s">
        <v>392</v>
      </c>
    </row>
    <row r="11091" spans="1:7" x14ac:dyDescent="0.35">
      <c r="A11091" t="s">
        <v>1</v>
      </c>
      <c r="B11091" t="s">
        <v>40</v>
      </c>
      <c r="C11091" t="s">
        <v>391</v>
      </c>
      <c r="D11091">
        <v>2038</v>
      </c>
      <c r="E11091">
        <v>2260.3181</v>
      </c>
      <c r="F11091" t="s">
        <v>383</v>
      </c>
      <c r="G11091" t="s">
        <v>392</v>
      </c>
    </row>
    <row r="11092" spans="1:7" x14ac:dyDescent="0.35">
      <c r="A11092" t="s">
        <v>1</v>
      </c>
      <c r="B11092" t="s">
        <v>11</v>
      </c>
      <c r="C11092" t="s">
        <v>382</v>
      </c>
      <c r="D11092">
        <v>2039</v>
      </c>
      <c r="E11092">
        <v>30.408300000000001</v>
      </c>
      <c r="F11092" t="s">
        <v>383</v>
      </c>
      <c r="G11092" t="s">
        <v>392</v>
      </c>
    </row>
    <row r="11093" spans="1:7" x14ac:dyDescent="0.35">
      <c r="A11093" t="s">
        <v>1</v>
      </c>
      <c r="B11093" t="s">
        <v>25</v>
      </c>
      <c r="C11093" t="s">
        <v>382</v>
      </c>
      <c r="D11093">
        <v>2039</v>
      </c>
      <c r="E11093">
        <v>63.729300000000002</v>
      </c>
      <c r="F11093" t="s">
        <v>383</v>
      </c>
      <c r="G11093" t="s">
        <v>392</v>
      </c>
    </row>
    <row r="11094" spans="1:7" x14ac:dyDescent="0.35">
      <c r="A11094" t="s">
        <v>1</v>
      </c>
      <c r="B11094" t="s">
        <v>26</v>
      </c>
      <c r="C11094" t="s">
        <v>382</v>
      </c>
      <c r="D11094">
        <v>2039</v>
      </c>
      <c r="E11094">
        <v>7.4451999999999998</v>
      </c>
      <c r="F11094" t="s">
        <v>383</v>
      </c>
      <c r="G11094" t="s">
        <v>392</v>
      </c>
    </row>
    <row r="11095" spans="1:7" x14ac:dyDescent="0.35">
      <c r="A11095" t="s">
        <v>1</v>
      </c>
      <c r="B11095" t="s">
        <v>27</v>
      </c>
      <c r="C11095" t="s">
        <v>382</v>
      </c>
      <c r="D11095">
        <v>2039</v>
      </c>
      <c r="E11095">
        <v>1.2236</v>
      </c>
      <c r="F11095" t="s">
        <v>383</v>
      </c>
      <c r="G11095" t="s">
        <v>392</v>
      </c>
    </row>
    <row r="11096" spans="1:7" x14ac:dyDescent="0.35">
      <c r="A11096" t="s">
        <v>1</v>
      </c>
      <c r="B11096" t="s">
        <v>29</v>
      </c>
      <c r="C11096" t="s">
        <v>382</v>
      </c>
      <c r="D11096">
        <v>2039</v>
      </c>
      <c r="E11096">
        <v>9.4452999999999996</v>
      </c>
      <c r="F11096" t="s">
        <v>383</v>
      </c>
      <c r="G11096" t="s">
        <v>392</v>
      </c>
    </row>
    <row r="11097" spans="1:7" x14ac:dyDescent="0.35">
      <c r="A11097" t="s">
        <v>1</v>
      </c>
      <c r="B11097" t="s">
        <v>32</v>
      </c>
      <c r="C11097" t="s">
        <v>382</v>
      </c>
      <c r="D11097">
        <v>2039</v>
      </c>
      <c r="E11097">
        <v>1.7241</v>
      </c>
      <c r="F11097" t="s">
        <v>383</v>
      </c>
      <c r="G11097" t="s">
        <v>392</v>
      </c>
    </row>
    <row r="11098" spans="1:7" x14ac:dyDescent="0.35">
      <c r="A11098" t="s">
        <v>1</v>
      </c>
      <c r="B11098" t="s">
        <v>30</v>
      </c>
      <c r="C11098" t="s">
        <v>382</v>
      </c>
      <c r="D11098">
        <v>2039</v>
      </c>
      <c r="E11098">
        <v>5.3197000000000001</v>
      </c>
      <c r="F11098" t="s">
        <v>383</v>
      </c>
      <c r="G11098" t="s">
        <v>392</v>
      </c>
    </row>
    <row r="11099" spans="1:7" x14ac:dyDescent="0.35">
      <c r="A11099" t="s">
        <v>1</v>
      </c>
      <c r="B11099" t="s">
        <v>33</v>
      </c>
      <c r="C11099" t="s">
        <v>382</v>
      </c>
      <c r="D11099">
        <v>2039</v>
      </c>
      <c r="E11099">
        <v>1.8660000000000001</v>
      </c>
      <c r="F11099" t="s">
        <v>383</v>
      </c>
      <c r="G11099" t="s">
        <v>392</v>
      </c>
    </row>
    <row r="11100" spans="1:7" x14ac:dyDescent="0.35">
      <c r="A11100" t="s">
        <v>1</v>
      </c>
      <c r="B11100" t="s">
        <v>34</v>
      </c>
      <c r="C11100" t="s">
        <v>382</v>
      </c>
      <c r="D11100">
        <v>2039</v>
      </c>
      <c r="E11100">
        <v>79.084199999999996</v>
      </c>
      <c r="F11100" t="s">
        <v>383</v>
      </c>
      <c r="G11100" t="s">
        <v>392</v>
      </c>
    </row>
    <row r="11101" spans="1:7" x14ac:dyDescent="0.35">
      <c r="A11101" t="s">
        <v>1</v>
      </c>
      <c r="B11101" t="s">
        <v>35</v>
      </c>
      <c r="C11101" t="s">
        <v>382</v>
      </c>
      <c r="D11101">
        <v>2039</v>
      </c>
      <c r="E11101">
        <v>0.34079999999999999</v>
      </c>
      <c r="F11101" t="s">
        <v>383</v>
      </c>
      <c r="G11101" t="s">
        <v>392</v>
      </c>
    </row>
    <row r="11102" spans="1:7" x14ac:dyDescent="0.35">
      <c r="A11102" t="s">
        <v>1</v>
      </c>
      <c r="B11102" t="s">
        <v>36</v>
      </c>
      <c r="C11102" t="s">
        <v>382</v>
      </c>
      <c r="D11102">
        <v>2039</v>
      </c>
      <c r="E11102">
        <v>70.031499999999994</v>
      </c>
      <c r="F11102" t="s">
        <v>383</v>
      </c>
      <c r="G11102" t="s">
        <v>392</v>
      </c>
    </row>
    <row r="11103" spans="1:7" x14ac:dyDescent="0.35">
      <c r="A11103" t="s">
        <v>1</v>
      </c>
      <c r="B11103" t="s">
        <v>37</v>
      </c>
      <c r="C11103" t="s">
        <v>382</v>
      </c>
      <c r="D11103">
        <v>2039</v>
      </c>
      <c r="E11103">
        <v>2.0392000000000001</v>
      </c>
      <c r="F11103" t="s">
        <v>383</v>
      </c>
      <c r="G11103" t="s">
        <v>392</v>
      </c>
    </row>
    <row r="11104" spans="1:7" x14ac:dyDescent="0.35">
      <c r="A11104" t="s">
        <v>1</v>
      </c>
      <c r="B11104" t="s">
        <v>39</v>
      </c>
      <c r="C11104" t="s">
        <v>382</v>
      </c>
      <c r="D11104">
        <v>2039</v>
      </c>
      <c r="E11104">
        <v>0.74360000000000004</v>
      </c>
      <c r="F11104" t="s">
        <v>383</v>
      </c>
      <c r="G11104" t="s">
        <v>392</v>
      </c>
    </row>
    <row r="11105" spans="1:7" x14ac:dyDescent="0.35">
      <c r="A11105" t="s">
        <v>1</v>
      </c>
      <c r="B11105" t="s">
        <v>40</v>
      </c>
      <c r="C11105" t="s">
        <v>382</v>
      </c>
      <c r="D11105">
        <v>2039</v>
      </c>
      <c r="E11105">
        <v>273.4008</v>
      </c>
      <c r="F11105" t="s">
        <v>383</v>
      </c>
      <c r="G11105" t="s">
        <v>392</v>
      </c>
    </row>
    <row r="11106" spans="1:7" x14ac:dyDescent="0.35">
      <c r="A11106" t="s">
        <v>1</v>
      </c>
      <c r="B11106" t="s">
        <v>11</v>
      </c>
      <c r="C11106" t="s">
        <v>384</v>
      </c>
      <c r="D11106">
        <v>2039</v>
      </c>
      <c r="E11106">
        <v>34.120699999999999</v>
      </c>
      <c r="F11106" t="s">
        <v>383</v>
      </c>
      <c r="G11106" t="s">
        <v>392</v>
      </c>
    </row>
    <row r="11107" spans="1:7" x14ac:dyDescent="0.35">
      <c r="A11107" t="s">
        <v>1</v>
      </c>
      <c r="B11107" t="s">
        <v>25</v>
      </c>
      <c r="C11107" t="s">
        <v>384</v>
      </c>
      <c r="D11107">
        <v>2039</v>
      </c>
      <c r="E11107">
        <v>44.323700000000002</v>
      </c>
      <c r="F11107" t="s">
        <v>383</v>
      </c>
      <c r="G11107" t="s">
        <v>392</v>
      </c>
    </row>
    <row r="11108" spans="1:7" x14ac:dyDescent="0.35">
      <c r="A11108" t="s">
        <v>1</v>
      </c>
      <c r="B11108" t="s">
        <v>26</v>
      </c>
      <c r="C11108" t="s">
        <v>384</v>
      </c>
      <c r="D11108">
        <v>2039</v>
      </c>
      <c r="E11108">
        <v>10.5595</v>
      </c>
      <c r="F11108" t="s">
        <v>383</v>
      </c>
      <c r="G11108" t="s">
        <v>392</v>
      </c>
    </row>
    <row r="11109" spans="1:7" x14ac:dyDescent="0.35">
      <c r="A11109" t="s">
        <v>1</v>
      </c>
      <c r="B11109" t="s">
        <v>27</v>
      </c>
      <c r="C11109" t="s">
        <v>384</v>
      </c>
      <c r="D11109">
        <v>2039</v>
      </c>
      <c r="E11109">
        <v>4.1322000000000001</v>
      </c>
      <c r="F11109" t="s">
        <v>383</v>
      </c>
      <c r="G11109" t="s">
        <v>392</v>
      </c>
    </row>
    <row r="11110" spans="1:7" x14ac:dyDescent="0.35">
      <c r="A11110" t="s">
        <v>1</v>
      </c>
      <c r="B11110" t="s">
        <v>29</v>
      </c>
      <c r="C11110" t="s">
        <v>384</v>
      </c>
      <c r="D11110">
        <v>2039</v>
      </c>
      <c r="E11110">
        <v>1.1656</v>
      </c>
      <c r="F11110" t="s">
        <v>383</v>
      </c>
      <c r="G11110" t="s">
        <v>392</v>
      </c>
    </row>
    <row r="11111" spans="1:7" x14ac:dyDescent="0.35">
      <c r="A11111" t="s">
        <v>1</v>
      </c>
      <c r="B11111" t="s">
        <v>32</v>
      </c>
      <c r="C11111" t="s">
        <v>384</v>
      </c>
      <c r="D11111">
        <v>2039</v>
      </c>
      <c r="E11111">
        <v>0.7046</v>
      </c>
      <c r="F11111" t="s">
        <v>383</v>
      </c>
      <c r="G11111" t="s">
        <v>392</v>
      </c>
    </row>
    <row r="11112" spans="1:7" x14ac:dyDescent="0.35">
      <c r="A11112" t="s">
        <v>1</v>
      </c>
      <c r="B11112" t="s">
        <v>30</v>
      </c>
      <c r="C11112" t="s">
        <v>384</v>
      </c>
      <c r="D11112">
        <v>2039</v>
      </c>
      <c r="E11112">
        <v>5.5696000000000003</v>
      </c>
      <c r="F11112" t="s">
        <v>383</v>
      </c>
      <c r="G11112" t="s">
        <v>392</v>
      </c>
    </row>
    <row r="11113" spans="1:7" x14ac:dyDescent="0.35">
      <c r="A11113" t="s">
        <v>1</v>
      </c>
      <c r="B11113" t="s">
        <v>33</v>
      </c>
      <c r="C11113" t="s">
        <v>384</v>
      </c>
      <c r="D11113">
        <v>2039</v>
      </c>
      <c r="E11113">
        <v>0.1104</v>
      </c>
      <c r="F11113" t="s">
        <v>383</v>
      </c>
      <c r="G11113" t="s">
        <v>392</v>
      </c>
    </row>
    <row r="11114" spans="1:7" x14ac:dyDescent="0.35">
      <c r="A11114" t="s">
        <v>1</v>
      </c>
      <c r="B11114" t="s">
        <v>34</v>
      </c>
      <c r="C11114" t="s">
        <v>384</v>
      </c>
      <c r="D11114">
        <v>2039</v>
      </c>
      <c r="E11114">
        <v>76.4803</v>
      </c>
      <c r="F11114" t="s">
        <v>383</v>
      </c>
      <c r="G11114" t="s">
        <v>392</v>
      </c>
    </row>
    <row r="11115" spans="1:7" x14ac:dyDescent="0.35">
      <c r="A11115" t="s">
        <v>1</v>
      </c>
      <c r="B11115" t="s">
        <v>35</v>
      </c>
      <c r="C11115" t="s">
        <v>384</v>
      </c>
      <c r="D11115">
        <v>2039</v>
      </c>
      <c r="E11115">
        <v>1.2030000000000001</v>
      </c>
      <c r="F11115" t="s">
        <v>383</v>
      </c>
      <c r="G11115" t="s">
        <v>392</v>
      </c>
    </row>
    <row r="11116" spans="1:7" x14ac:dyDescent="0.35">
      <c r="A11116" t="s">
        <v>1</v>
      </c>
      <c r="B11116" t="s">
        <v>36</v>
      </c>
      <c r="C11116" t="s">
        <v>384</v>
      </c>
      <c r="D11116">
        <v>2039</v>
      </c>
      <c r="E11116">
        <v>39.896099999999997</v>
      </c>
      <c r="F11116" t="s">
        <v>383</v>
      </c>
      <c r="G11116" t="s">
        <v>392</v>
      </c>
    </row>
    <row r="11117" spans="1:7" x14ac:dyDescent="0.35">
      <c r="A11117" t="s">
        <v>1</v>
      </c>
      <c r="B11117" t="s">
        <v>37</v>
      </c>
      <c r="C11117" t="s">
        <v>384</v>
      </c>
      <c r="D11117">
        <v>2039</v>
      </c>
      <c r="E11117">
        <v>12.0481</v>
      </c>
      <c r="F11117" t="s">
        <v>383</v>
      </c>
      <c r="G11117" t="s">
        <v>392</v>
      </c>
    </row>
    <row r="11118" spans="1:7" x14ac:dyDescent="0.35">
      <c r="A11118" t="s">
        <v>1</v>
      </c>
      <c r="B11118" t="s">
        <v>39</v>
      </c>
      <c r="C11118" t="s">
        <v>384</v>
      </c>
      <c r="D11118">
        <v>2039</v>
      </c>
      <c r="E11118">
        <v>0.2311</v>
      </c>
      <c r="F11118" t="s">
        <v>383</v>
      </c>
      <c r="G11118" t="s">
        <v>392</v>
      </c>
    </row>
    <row r="11119" spans="1:7" x14ac:dyDescent="0.35">
      <c r="A11119" t="s">
        <v>1</v>
      </c>
      <c r="B11119" t="s">
        <v>40</v>
      </c>
      <c r="C11119" t="s">
        <v>384</v>
      </c>
      <c r="D11119">
        <v>2039</v>
      </c>
      <c r="E11119">
        <v>230.54490000000001</v>
      </c>
      <c r="F11119" t="s">
        <v>383</v>
      </c>
      <c r="G11119" t="s">
        <v>392</v>
      </c>
    </row>
    <row r="11120" spans="1:7" x14ac:dyDescent="0.35">
      <c r="A11120" t="s">
        <v>1</v>
      </c>
      <c r="B11120" t="s">
        <v>11</v>
      </c>
      <c r="C11120" t="s">
        <v>385</v>
      </c>
      <c r="D11120">
        <v>2039</v>
      </c>
      <c r="E11120">
        <v>67.544899999999998</v>
      </c>
      <c r="F11120" t="s">
        <v>383</v>
      </c>
      <c r="G11120" t="s">
        <v>392</v>
      </c>
    </row>
    <row r="11121" spans="1:7" x14ac:dyDescent="0.35">
      <c r="A11121" t="s">
        <v>1</v>
      </c>
      <c r="B11121" t="s">
        <v>25</v>
      </c>
      <c r="C11121" t="s">
        <v>385</v>
      </c>
      <c r="D11121">
        <v>2039</v>
      </c>
      <c r="E11121">
        <v>47.726399999999998</v>
      </c>
      <c r="F11121" t="s">
        <v>383</v>
      </c>
      <c r="G11121" t="s">
        <v>392</v>
      </c>
    </row>
    <row r="11122" spans="1:7" x14ac:dyDescent="0.35">
      <c r="A11122" t="s">
        <v>1</v>
      </c>
      <c r="B11122" t="s">
        <v>26</v>
      </c>
      <c r="C11122" t="s">
        <v>385</v>
      </c>
      <c r="D11122">
        <v>2039</v>
      </c>
      <c r="E11122">
        <v>14.979100000000001</v>
      </c>
      <c r="F11122" t="s">
        <v>383</v>
      </c>
      <c r="G11122" t="s">
        <v>392</v>
      </c>
    </row>
    <row r="11123" spans="1:7" x14ac:dyDescent="0.35">
      <c r="A11123" t="s">
        <v>1</v>
      </c>
      <c r="B11123" t="s">
        <v>27</v>
      </c>
      <c r="C11123" t="s">
        <v>385</v>
      </c>
      <c r="D11123">
        <v>2039</v>
      </c>
      <c r="E11123">
        <v>6.1981999999999999</v>
      </c>
      <c r="F11123" t="s">
        <v>383</v>
      </c>
      <c r="G11123" t="s">
        <v>392</v>
      </c>
    </row>
    <row r="11124" spans="1:7" x14ac:dyDescent="0.35">
      <c r="A11124" t="s">
        <v>1</v>
      </c>
      <c r="B11124" t="s">
        <v>29</v>
      </c>
      <c r="C11124" t="s">
        <v>385</v>
      </c>
      <c r="D11124">
        <v>2039</v>
      </c>
      <c r="E11124">
        <v>5.8018999999999998</v>
      </c>
      <c r="F11124" t="s">
        <v>383</v>
      </c>
      <c r="G11124" t="s">
        <v>392</v>
      </c>
    </row>
    <row r="11125" spans="1:7" x14ac:dyDescent="0.35">
      <c r="A11125" t="s">
        <v>1</v>
      </c>
      <c r="B11125" t="s">
        <v>32</v>
      </c>
      <c r="C11125" t="s">
        <v>385</v>
      </c>
      <c r="D11125">
        <v>2039</v>
      </c>
      <c r="E11125">
        <v>3.7494999999999998</v>
      </c>
      <c r="F11125" t="s">
        <v>383</v>
      </c>
      <c r="G11125" t="s">
        <v>392</v>
      </c>
    </row>
    <row r="11126" spans="1:7" x14ac:dyDescent="0.35">
      <c r="A11126" t="s">
        <v>1</v>
      </c>
      <c r="B11126" t="s">
        <v>30</v>
      </c>
      <c r="C11126" t="s">
        <v>385</v>
      </c>
      <c r="D11126">
        <v>2039</v>
      </c>
      <c r="E11126">
        <v>8.3444000000000003</v>
      </c>
      <c r="F11126" t="s">
        <v>383</v>
      </c>
      <c r="G11126" t="s">
        <v>392</v>
      </c>
    </row>
    <row r="11127" spans="1:7" x14ac:dyDescent="0.35">
      <c r="A11127" t="s">
        <v>1</v>
      </c>
      <c r="B11127" t="s">
        <v>33</v>
      </c>
      <c r="C11127" t="s">
        <v>385</v>
      </c>
      <c r="D11127">
        <v>2039</v>
      </c>
      <c r="E11127">
        <v>0.77710000000000001</v>
      </c>
      <c r="F11127" t="s">
        <v>383</v>
      </c>
      <c r="G11127" t="s">
        <v>392</v>
      </c>
    </row>
    <row r="11128" spans="1:7" x14ac:dyDescent="0.35">
      <c r="A11128" t="s">
        <v>1</v>
      </c>
      <c r="B11128" t="s">
        <v>34</v>
      </c>
      <c r="C11128" t="s">
        <v>385</v>
      </c>
      <c r="D11128">
        <v>2039</v>
      </c>
      <c r="E11128">
        <v>88.260599999999997</v>
      </c>
      <c r="F11128" t="s">
        <v>383</v>
      </c>
      <c r="G11128" t="s">
        <v>392</v>
      </c>
    </row>
    <row r="11129" spans="1:7" x14ac:dyDescent="0.35">
      <c r="A11129" t="s">
        <v>1</v>
      </c>
      <c r="B11129" t="s">
        <v>35</v>
      </c>
      <c r="C11129" t="s">
        <v>385</v>
      </c>
      <c r="D11129">
        <v>2039</v>
      </c>
      <c r="E11129">
        <v>2.2848000000000002</v>
      </c>
      <c r="F11129" t="s">
        <v>383</v>
      </c>
      <c r="G11129" t="s">
        <v>392</v>
      </c>
    </row>
    <row r="11130" spans="1:7" x14ac:dyDescent="0.35">
      <c r="A11130" t="s">
        <v>1</v>
      </c>
      <c r="B11130" t="s">
        <v>36</v>
      </c>
      <c r="C11130" t="s">
        <v>385</v>
      </c>
      <c r="D11130">
        <v>2039</v>
      </c>
      <c r="E11130">
        <v>56.484000000000002</v>
      </c>
      <c r="F11130" t="s">
        <v>383</v>
      </c>
      <c r="G11130" t="s">
        <v>392</v>
      </c>
    </row>
    <row r="11131" spans="1:7" x14ac:dyDescent="0.35">
      <c r="A11131" t="s">
        <v>1</v>
      </c>
      <c r="B11131" t="s">
        <v>37</v>
      </c>
      <c r="C11131" t="s">
        <v>385</v>
      </c>
      <c r="D11131">
        <v>2039</v>
      </c>
      <c r="E11131">
        <v>29.106400000000001</v>
      </c>
      <c r="F11131" t="s">
        <v>383</v>
      </c>
      <c r="G11131" t="s">
        <v>392</v>
      </c>
    </row>
    <row r="11132" spans="1:7" x14ac:dyDescent="0.35">
      <c r="A11132" t="s">
        <v>1</v>
      </c>
      <c r="B11132" t="s">
        <v>39</v>
      </c>
      <c r="C11132" t="s">
        <v>385</v>
      </c>
      <c r="D11132">
        <v>2039</v>
      </c>
      <c r="E11132">
        <v>1.3907</v>
      </c>
      <c r="F11132" t="s">
        <v>383</v>
      </c>
      <c r="G11132" t="s">
        <v>392</v>
      </c>
    </row>
    <row r="11133" spans="1:7" x14ac:dyDescent="0.35">
      <c r="A11133" t="s">
        <v>1</v>
      </c>
      <c r="B11133" t="s">
        <v>40</v>
      </c>
      <c r="C11133" t="s">
        <v>385</v>
      </c>
      <c r="D11133">
        <v>2039</v>
      </c>
      <c r="E11133">
        <v>332.64800000000002</v>
      </c>
      <c r="F11133" t="s">
        <v>383</v>
      </c>
      <c r="G11133" t="s">
        <v>392</v>
      </c>
    </row>
    <row r="11134" spans="1:7" x14ac:dyDescent="0.35">
      <c r="A11134" t="s">
        <v>1</v>
      </c>
      <c r="B11134" t="s">
        <v>11</v>
      </c>
      <c r="C11134" t="s">
        <v>386</v>
      </c>
      <c r="D11134">
        <v>2039</v>
      </c>
      <c r="E11134">
        <v>78.83</v>
      </c>
      <c r="F11134" t="s">
        <v>383</v>
      </c>
      <c r="G11134" t="s">
        <v>392</v>
      </c>
    </row>
    <row r="11135" spans="1:7" x14ac:dyDescent="0.35">
      <c r="A11135" t="s">
        <v>1</v>
      </c>
      <c r="B11135" t="s">
        <v>25</v>
      </c>
      <c r="C11135" t="s">
        <v>386</v>
      </c>
      <c r="D11135">
        <v>2039</v>
      </c>
      <c r="E11135">
        <v>66.870400000000004</v>
      </c>
      <c r="F11135" t="s">
        <v>383</v>
      </c>
      <c r="G11135" t="s">
        <v>392</v>
      </c>
    </row>
    <row r="11136" spans="1:7" x14ac:dyDescent="0.35">
      <c r="A11136" t="s">
        <v>1</v>
      </c>
      <c r="B11136" t="s">
        <v>26</v>
      </c>
      <c r="C11136" t="s">
        <v>386</v>
      </c>
      <c r="D11136">
        <v>2039</v>
      </c>
      <c r="E11136">
        <v>23.426400000000001</v>
      </c>
      <c r="F11136" t="s">
        <v>383</v>
      </c>
      <c r="G11136" t="s">
        <v>392</v>
      </c>
    </row>
    <row r="11137" spans="1:7" x14ac:dyDescent="0.35">
      <c r="A11137" t="s">
        <v>1</v>
      </c>
      <c r="B11137" t="s">
        <v>27</v>
      </c>
      <c r="C11137" t="s">
        <v>386</v>
      </c>
      <c r="D11137">
        <v>2039</v>
      </c>
      <c r="E11137">
        <v>7.9329000000000001</v>
      </c>
      <c r="F11137" t="s">
        <v>383</v>
      </c>
      <c r="G11137" t="s">
        <v>392</v>
      </c>
    </row>
    <row r="11138" spans="1:7" x14ac:dyDescent="0.35">
      <c r="A11138" t="s">
        <v>1</v>
      </c>
      <c r="B11138" t="s">
        <v>29</v>
      </c>
      <c r="C11138" t="s">
        <v>386</v>
      </c>
      <c r="D11138">
        <v>2039</v>
      </c>
      <c r="E11138">
        <v>5.5044000000000004</v>
      </c>
      <c r="F11138" t="s">
        <v>383</v>
      </c>
      <c r="G11138" t="s">
        <v>392</v>
      </c>
    </row>
    <row r="11139" spans="1:7" x14ac:dyDescent="0.35">
      <c r="A11139" t="s">
        <v>1</v>
      </c>
      <c r="B11139" t="s">
        <v>32</v>
      </c>
      <c r="C11139" t="s">
        <v>386</v>
      </c>
      <c r="D11139">
        <v>2039</v>
      </c>
      <c r="E11139">
        <v>0.14549999999999999</v>
      </c>
      <c r="F11139" t="s">
        <v>383</v>
      </c>
      <c r="G11139" t="s">
        <v>392</v>
      </c>
    </row>
    <row r="11140" spans="1:7" x14ac:dyDescent="0.35">
      <c r="A11140" t="s">
        <v>1</v>
      </c>
      <c r="B11140" t="s">
        <v>30</v>
      </c>
      <c r="C11140" t="s">
        <v>386</v>
      </c>
      <c r="D11140">
        <v>2039</v>
      </c>
      <c r="E11140">
        <v>9.2849000000000004</v>
      </c>
      <c r="F11140" t="s">
        <v>383</v>
      </c>
      <c r="G11140" t="s">
        <v>392</v>
      </c>
    </row>
    <row r="11141" spans="1:7" x14ac:dyDescent="0.35">
      <c r="A11141" t="s">
        <v>1</v>
      </c>
      <c r="B11141" t="s">
        <v>33</v>
      </c>
      <c r="C11141" t="s">
        <v>386</v>
      </c>
      <c r="D11141">
        <v>2039</v>
      </c>
      <c r="E11141">
        <v>0.13159999999999999</v>
      </c>
      <c r="F11141" t="s">
        <v>383</v>
      </c>
      <c r="G11141" t="s">
        <v>392</v>
      </c>
    </row>
    <row r="11142" spans="1:7" x14ac:dyDescent="0.35">
      <c r="A11142" t="s">
        <v>1</v>
      </c>
      <c r="B11142" t="s">
        <v>34</v>
      </c>
      <c r="C11142" t="s">
        <v>386</v>
      </c>
      <c r="D11142">
        <v>2039</v>
      </c>
      <c r="E11142">
        <v>192.13079999999999</v>
      </c>
      <c r="F11142" t="s">
        <v>383</v>
      </c>
      <c r="G11142" t="s">
        <v>392</v>
      </c>
    </row>
    <row r="11143" spans="1:7" x14ac:dyDescent="0.35">
      <c r="A11143" t="s">
        <v>1</v>
      </c>
      <c r="B11143" t="s">
        <v>35</v>
      </c>
      <c r="C11143" t="s">
        <v>386</v>
      </c>
      <c r="D11143">
        <v>2039</v>
      </c>
      <c r="E11143">
        <v>1.9342999999999999</v>
      </c>
      <c r="F11143" t="s">
        <v>383</v>
      </c>
      <c r="G11143" t="s">
        <v>392</v>
      </c>
    </row>
    <row r="11144" spans="1:7" x14ac:dyDescent="0.35">
      <c r="A11144" t="s">
        <v>1</v>
      </c>
      <c r="B11144" t="s">
        <v>36</v>
      </c>
      <c r="C11144" t="s">
        <v>386</v>
      </c>
      <c r="D11144">
        <v>2039</v>
      </c>
      <c r="E11144">
        <v>90.097899999999996</v>
      </c>
      <c r="F11144" t="s">
        <v>383</v>
      </c>
      <c r="G11144" t="s">
        <v>392</v>
      </c>
    </row>
    <row r="11145" spans="1:7" x14ac:dyDescent="0.35">
      <c r="A11145" t="s">
        <v>1</v>
      </c>
      <c r="B11145" t="s">
        <v>37</v>
      </c>
      <c r="C11145" t="s">
        <v>386</v>
      </c>
      <c r="D11145">
        <v>2039</v>
      </c>
      <c r="E11145">
        <v>33.355400000000003</v>
      </c>
      <c r="F11145" t="s">
        <v>383</v>
      </c>
      <c r="G11145" t="s">
        <v>392</v>
      </c>
    </row>
    <row r="11146" spans="1:7" x14ac:dyDescent="0.35">
      <c r="A11146" t="s">
        <v>1</v>
      </c>
      <c r="B11146" t="s">
        <v>39</v>
      </c>
      <c r="C11146" t="s">
        <v>386</v>
      </c>
      <c r="D11146">
        <v>2039</v>
      </c>
      <c r="E11146">
        <v>0.43930000000000002</v>
      </c>
      <c r="F11146" t="s">
        <v>383</v>
      </c>
      <c r="G11146" t="s">
        <v>392</v>
      </c>
    </row>
    <row r="11147" spans="1:7" x14ac:dyDescent="0.35">
      <c r="A11147" t="s">
        <v>1</v>
      </c>
      <c r="B11147" t="s">
        <v>40</v>
      </c>
      <c r="C11147" t="s">
        <v>386</v>
      </c>
      <c r="D11147">
        <v>2039</v>
      </c>
      <c r="E11147">
        <v>510.0838</v>
      </c>
      <c r="F11147" t="s">
        <v>383</v>
      </c>
      <c r="G11147" t="s">
        <v>392</v>
      </c>
    </row>
    <row r="11148" spans="1:7" x14ac:dyDescent="0.35">
      <c r="A11148" t="s">
        <v>1</v>
      </c>
      <c r="B11148" t="s">
        <v>11</v>
      </c>
      <c r="C11148" t="s">
        <v>387</v>
      </c>
      <c r="D11148">
        <v>2039</v>
      </c>
      <c r="E11148">
        <v>0</v>
      </c>
      <c r="F11148" t="s">
        <v>383</v>
      </c>
      <c r="G11148" t="s">
        <v>392</v>
      </c>
    </row>
    <row r="11149" spans="1:7" x14ac:dyDescent="0.35">
      <c r="A11149" t="s">
        <v>1</v>
      </c>
      <c r="B11149" t="s">
        <v>25</v>
      </c>
      <c r="C11149" t="s">
        <v>387</v>
      </c>
      <c r="D11149">
        <v>2039</v>
      </c>
      <c r="E11149">
        <v>4.3029000000000002</v>
      </c>
      <c r="F11149" t="s">
        <v>383</v>
      </c>
      <c r="G11149" t="s">
        <v>392</v>
      </c>
    </row>
    <row r="11150" spans="1:7" x14ac:dyDescent="0.35">
      <c r="A11150" t="s">
        <v>1</v>
      </c>
      <c r="B11150" t="s">
        <v>26</v>
      </c>
      <c r="C11150" t="s">
        <v>387</v>
      </c>
      <c r="D11150">
        <v>2039</v>
      </c>
      <c r="E11150">
        <v>0</v>
      </c>
      <c r="F11150" t="s">
        <v>383</v>
      </c>
      <c r="G11150" t="s">
        <v>392</v>
      </c>
    </row>
    <row r="11151" spans="1:7" x14ac:dyDescent="0.35">
      <c r="A11151" t="s">
        <v>1</v>
      </c>
      <c r="B11151" t="s">
        <v>27</v>
      </c>
      <c r="C11151" t="s">
        <v>387</v>
      </c>
      <c r="D11151">
        <v>2039</v>
      </c>
      <c r="E11151">
        <v>0</v>
      </c>
      <c r="F11151" t="s">
        <v>383</v>
      </c>
      <c r="G11151" t="s">
        <v>392</v>
      </c>
    </row>
    <row r="11152" spans="1:7" x14ac:dyDescent="0.35">
      <c r="A11152" t="s">
        <v>1</v>
      </c>
      <c r="B11152" t="s">
        <v>29</v>
      </c>
      <c r="C11152" t="s">
        <v>387</v>
      </c>
      <c r="D11152">
        <v>2039</v>
      </c>
      <c r="E11152">
        <v>0.45179999999999998</v>
      </c>
      <c r="F11152" t="s">
        <v>383</v>
      </c>
      <c r="G11152" t="s">
        <v>392</v>
      </c>
    </row>
    <row r="11153" spans="1:7" x14ac:dyDescent="0.35">
      <c r="A11153" t="s">
        <v>1</v>
      </c>
      <c r="B11153" t="s">
        <v>32</v>
      </c>
      <c r="C11153" t="s">
        <v>387</v>
      </c>
      <c r="D11153">
        <v>2039</v>
      </c>
      <c r="E11153">
        <v>0</v>
      </c>
      <c r="F11153" t="s">
        <v>383</v>
      </c>
      <c r="G11153" t="s">
        <v>392</v>
      </c>
    </row>
    <row r="11154" spans="1:7" x14ac:dyDescent="0.35">
      <c r="A11154" t="s">
        <v>1</v>
      </c>
      <c r="B11154" t="s">
        <v>30</v>
      </c>
      <c r="C11154" t="s">
        <v>387</v>
      </c>
      <c r="D11154">
        <v>2039</v>
      </c>
      <c r="E11154">
        <v>0</v>
      </c>
      <c r="F11154" t="s">
        <v>383</v>
      </c>
      <c r="G11154" t="s">
        <v>392</v>
      </c>
    </row>
    <row r="11155" spans="1:7" x14ac:dyDescent="0.35">
      <c r="A11155" t="s">
        <v>1</v>
      </c>
      <c r="B11155" t="s">
        <v>33</v>
      </c>
      <c r="C11155" t="s">
        <v>387</v>
      </c>
      <c r="D11155">
        <v>2039</v>
      </c>
      <c r="E11155">
        <v>0</v>
      </c>
      <c r="F11155" t="s">
        <v>383</v>
      </c>
      <c r="G11155" t="s">
        <v>392</v>
      </c>
    </row>
    <row r="11156" spans="1:7" x14ac:dyDescent="0.35">
      <c r="A11156" t="s">
        <v>1</v>
      </c>
      <c r="B11156" t="s">
        <v>34</v>
      </c>
      <c r="C11156" t="s">
        <v>387</v>
      </c>
      <c r="D11156">
        <v>2039</v>
      </c>
      <c r="E11156">
        <v>7.1081000000000003</v>
      </c>
      <c r="F11156" t="s">
        <v>383</v>
      </c>
      <c r="G11156" t="s">
        <v>392</v>
      </c>
    </row>
    <row r="11157" spans="1:7" x14ac:dyDescent="0.35">
      <c r="A11157" t="s">
        <v>1</v>
      </c>
      <c r="B11157" t="s">
        <v>35</v>
      </c>
      <c r="C11157" t="s">
        <v>387</v>
      </c>
      <c r="D11157">
        <v>2039</v>
      </c>
      <c r="E11157">
        <v>9.7999999999999997E-3</v>
      </c>
      <c r="F11157" t="s">
        <v>383</v>
      </c>
      <c r="G11157" t="s">
        <v>392</v>
      </c>
    </row>
    <row r="11158" spans="1:7" x14ac:dyDescent="0.35">
      <c r="A11158" t="s">
        <v>1</v>
      </c>
      <c r="B11158" t="s">
        <v>36</v>
      </c>
      <c r="C11158" t="s">
        <v>387</v>
      </c>
      <c r="D11158">
        <v>2039</v>
      </c>
      <c r="E11158">
        <v>3.6735000000000002</v>
      </c>
      <c r="F11158" t="s">
        <v>383</v>
      </c>
      <c r="G11158" t="s">
        <v>392</v>
      </c>
    </row>
    <row r="11159" spans="1:7" x14ac:dyDescent="0.35">
      <c r="A11159" t="s">
        <v>1</v>
      </c>
      <c r="B11159" t="s">
        <v>37</v>
      </c>
      <c r="C11159" t="s">
        <v>387</v>
      </c>
      <c r="D11159">
        <v>2039</v>
      </c>
      <c r="E11159">
        <v>0</v>
      </c>
      <c r="F11159" t="s">
        <v>383</v>
      </c>
      <c r="G11159" t="s">
        <v>392</v>
      </c>
    </row>
    <row r="11160" spans="1:7" x14ac:dyDescent="0.35">
      <c r="A11160" t="s">
        <v>1</v>
      </c>
      <c r="B11160" t="s">
        <v>39</v>
      </c>
      <c r="C11160" t="s">
        <v>387</v>
      </c>
      <c r="D11160">
        <v>2039</v>
      </c>
      <c r="E11160">
        <v>0</v>
      </c>
      <c r="F11160" t="s">
        <v>383</v>
      </c>
      <c r="G11160" t="s">
        <v>392</v>
      </c>
    </row>
    <row r="11161" spans="1:7" x14ac:dyDescent="0.35">
      <c r="A11161" t="s">
        <v>1</v>
      </c>
      <c r="B11161" t="s">
        <v>40</v>
      </c>
      <c r="C11161" t="s">
        <v>387</v>
      </c>
      <c r="D11161">
        <v>2039</v>
      </c>
      <c r="E11161">
        <v>15.546099999999999</v>
      </c>
      <c r="F11161" t="s">
        <v>383</v>
      </c>
      <c r="G11161" t="s">
        <v>392</v>
      </c>
    </row>
    <row r="11162" spans="1:7" x14ac:dyDescent="0.35">
      <c r="A11162" t="s">
        <v>1</v>
      </c>
      <c r="B11162" t="s">
        <v>11</v>
      </c>
      <c r="C11162" t="s">
        <v>16</v>
      </c>
      <c r="D11162">
        <v>2039</v>
      </c>
      <c r="E11162">
        <v>87.950199999999995</v>
      </c>
      <c r="F11162" t="s">
        <v>383</v>
      </c>
      <c r="G11162" t="s">
        <v>392</v>
      </c>
    </row>
    <row r="11163" spans="1:7" x14ac:dyDescent="0.35">
      <c r="A11163" t="s">
        <v>1</v>
      </c>
      <c r="B11163" t="s">
        <v>25</v>
      </c>
      <c r="C11163" t="s">
        <v>16</v>
      </c>
      <c r="D11163">
        <v>2039</v>
      </c>
      <c r="E11163">
        <v>35.4375</v>
      </c>
      <c r="F11163" t="s">
        <v>383</v>
      </c>
      <c r="G11163" t="s">
        <v>392</v>
      </c>
    </row>
    <row r="11164" spans="1:7" x14ac:dyDescent="0.35">
      <c r="A11164" t="s">
        <v>1</v>
      </c>
      <c r="B11164" t="s">
        <v>26</v>
      </c>
      <c r="C11164" t="s">
        <v>16</v>
      </c>
      <c r="D11164">
        <v>2039</v>
      </c>
      <c r="E11164">
        <v>12.555899999999999</v>
      </c>
      <c r="F11164" t="s">
        <v>383</v>
      </c>
      <c r="G11164" t="s">
        <v>392</v>
      </c>
    </row>
    <row r="11165" spans="1:7" x14ac:dyDescent="0.35">
      <c r="A11165" t="s">
        <v>1</v>
      </c>
      <c r="B11165" t="s">
        <v>27</v>
      </c>
      <c r="C11165" t="s">
        <v>16</v>
      </c>
      <c r="D11165">
        <v>2039</v>
      </c>
      <c r="E11165">
        <v>2.8820000000000001</v>
      </c>
      <c r="F11165" t="s">
        <v>383</v>
      </c>
      <c r="G11165" t="s">
        <v>392</v>
      </c>
    </row>
    <row r="11166" spans="1:7" x14ac:dyDescent="0.35">
      <c r="A11166" t="s">
        <v>1</v>
      </c>
      <c r="B11166" t="s">
        <v>29</v>
      </c>
      <c r="C11166" t="s">
        <v>16</v>
      </c>
      <c r="D11166">
        <v>2039</v>
      </c>
      <c r="E11166">
        <v>1.9031</v>
      </c>
      <c r="F11166" t="s">
        <v>383</v>
      </c>
      <c r="G11166" t="s">
        <v>392</v>
      </c>
    </row>
    <row r="11167" spans="1:7" x14ac:dyDescent="0.35">
      <c r="A11167" t="s">
        <v>1</v>
      </c>
      <c r="B11167" t="s">
        <v>32</v>
      </c>
      <c r="C11167" t="s">
        <v>16</v>
      </c>
      <c r="D11167">
        <v>2039</v>
      </c>
      <c r="E11167">
        <v>0</v>
      </c>
      <c r="F11167" t="s">
        <v>383</v>
      </c>
      <c r="G11167" t="s">
        <v>392</v>
      </c>
    </row>
    <row r="11168" spans="1:7" x14ac:dyDescent="0.35">
      <c r="A11168" t="s">
        <v>1</v>
      </c>
      <c r="B11168" t="s">
        <v>30</v>
      </c>
      <c r="C11168" t="s">
        <v>16</v>
      </c>
      <c r="D11168">
        <v>2039</v>
      </c>
      <c r="E11168">
        <v>4.9451000000000001</v>
      </c>
      <c r="F11168" t="s">
        <v>383</v>
      </c>
      <c r="G11168" t="s">
        <v>392</v>
      </c>
    </row>
    <row r="11169" spans="1:7" x14ac:dyDescent="0.35">
      <c r="A11169" t="s">
        <v>1</v>
      </c>
      <c r="B11169" t="s">
        <v>33</v>
      </c>
      <c r="C11169" t="s">
        <v>16</v>
      </c>
      <c r="D11169">
        <v>2039</v>
      </c>
      <c r="E11169">
        <v>0</v>
      </c>
      <c r="F11169" t="s">
        <v>383</v>
      </c>
      <c r="G11169" t="s">
        <v>392</v>
      </c>
    </row>
    <row r="11170" spans="1:7" x14ac:dyDescent="0.35">
      <c r="A11170" t="s">
        <v>1</v>
      </c>
      <c r="B11170" t="s">
        <v>34</v>
      </c>
      <c r="C11170" t="s">
        <v>16</v>
      </c>
      <c r="D11170">
        <v>2039</v>
      </c>
      <c r="E11170">
        <v>117.501</v>
      </c>
      <c r="F11170" t="s">
        <v>383</v>
      </c>
      <c r="G11170" t="s">
        <v>392</v>
      </c>
    </row>
    <row r="11171" spans="1:7" x14ac:dyDescent="0.35">
      <c r="A11171" t="s">
        <v>1</v>
      </c>
      <c r="B11171" t="s">
        <v>35</v>
      </c>
      <c r="C11171" t="s">
        <v>16</v>
      </c>
      <c r="D11171">
        <v>2039</v>
      </c>
      <c r="E11171">
        <v>0.85219999999999996</v>
      </c>
      <c r="F11171" t="s">
        <v>383</v>
      </c>
      <c r="G11171" t="s">
        <v>392</v>
      </c>
    </row>
    <row r="11172" spans="1:7" x14ac:dyDescent="0.35">
      <c r="A11172" t="s">
        <v>1</v>
      </c>
      <c r="B11172" t="s">
        <v>36</v>
      </c>
      <c r="C11172" t="s">
        <v>16</v>
      </c>
      <c r="D11172">
        <v>2039</v>
      </c>
      <c r="E11172">
        <v>47.613999999999997</v>
      </c>
      <c r="F11172" t="s">
        <v>383</v>
      </c>
      <c r="G11172" t="s">
        <v>392</v>
      </c>
    </row>
    <row r="11173" spans="1:7" x14ac:dyDescent="0.35">
      <c r="A11173" t="s">
        <v>1</v>
      </c>
      <c r="B11173" t="s">
        <v>37</v>
      </c>
      <c r="C11173" t="s">
        <v>16</v>
      </c>
      <c r="D11173">
        <v>2039</v>
      </c>
      <c r="E11173">
        <v>28.484100000000002</v>
      </c>
      <c r="F11173" t="s">
        <v>383</v>
      </c>
      <c r="G11173" t="s">
        <v>392</v>
      </c>
    </row>
    <row r="11174" spans="1:7" x14ac:dyDescent="0.35">
      <c r="A11174" t="s">
        <v>1</v>
      </c>
      <c r="B11174" t="s">
        <v>39</v>
      </c>
      <c r="C11174" t="s">
        <v>16</v>
      </c>
      <c r="D11174">
        <v>2039</v>
      </c>
      <c r="E11174">
        <v>0</v>
      </c>
      <c r="F11174" t="s">
        <v>383</v>
      </c>
      <c r="G11174" t="s">
        <v>392</v>
      </c>
    </row>
    <row r="11175" spans="1:7" x14ac:dyDescent="0.35">
      <c r="A11175" t="s">
        <v>1</v>
      </c>
      <c r="B11175" t="s">
        <v>40</v>
      </c>
      <c r="C11175" t="s">
        <v>16</v>
      </c>
      <c r="D11175">
        <v>2039</v>
      </c>
      <c r="E11175">
        <v>340.12509999999997</v>
      </c>
      <c r="F11175" t="s">
        <v>383</v>
      </c>
      <c r="G11175" t="s">
        <v>392</v>
      </c>
    </row>
    <row r="11176" spans="1:7" x14ac:dyDescent="0.35">
      <c r="A11176" t="s">
        <v>1</v>
      </c>
      <c r="B11176" t="s">
        <v>11</v>
      </c>
      <c r="C11176" t="s">
        <v>388</v>
      </c>
      <c r="D11176">
        <v>2039</v>
      </c>
      <c r="E11176">
        <v>0.16830000000000001</v>
      </c>
      <c r="F11176" t="s">
        <v>383</v>
      </c>
      <c r="G11176" t="s">
        <v>392</v>
      </c>
    </row>
    <row r="11177" spans="1:7" x14ac:dyDescent="0.35">
      <c r="A11177" t="s">
        <v>1</v>
      </c>
      <c r="B11177" t="s">
        <v>25</v>
      </c>
      <c r="C11177" t="s">
        <v>388</v>
      </c>
      <c r="D11177">
        <v>2039</v>
      </c>
      <c r="E11177">
        <v>1.0859000000000001</v>
      </c>
      <c r="F11177" t="s">
        <v>383</v>
      </c>
      <c r="G11177" t="s">
        <v>392</v>
      </c>
    </row>
    <row r="11178" spans="1:7" x14ac:dyDescent="0.35">
      <c r="A11178" t="s">
        <v>1</v>
      </c>
      <c r="B11178" t="s">
        <v>26</v>
      </c>
      <c r="C11178" t="s">
        <v>388</v>
      </c>
      <c r="D11178">
        <v>2039</v>
      </c>
      <c r="E11178">
        <v>6.9599999999999995E-2</v>
      </c>
      <c r="F11178" t="s">
        <v>383</v>
      </c>
      <c r="G11178" t="s">
        <v>392</v>
      </c>
    </row>
    <row r="11179" spans="1:7" x14ac:dyDescent="0.35">
      <c r="A11179" t="s">
        <v>1</v>
      </c>
      <c r="B11179" t="s">
        <v>27</v>
      </c>
      <c r="C11179" t="s">
        <v>388</v>
      </c>
      <c r="D11179">
        <v>2039</v>
      </c>
      <c r="E11179">
        <v>5.7000000000000002E-3</v>
      </c>
      <c r="F11179" t="s">
        <v>383</v>
      </c>
      <c r="G11179" t="s">
        <v>392</v>
      </c>
    </row>
    <row r="11180" spans="1:7" x14ac:dyDescent="0.35">
      <c r="A11180" t="s">
        <v>1</v>
      </c>
      <c r="B11180" t="s">
        <v>29</v>
      </c>
      <c r="C11180" t="s">
        <v>388</v>
      </c>
      <c r="D11180">
        <v>2039</v>
      </c>
      <c r="E11180">
        <v>4.1999999999999997E-3</v>
      </c>
      <c r="F11180" t="s">
        <v>383</v>
      </c>
      <c r="G11180" t="s">
        <v>392</v>
      </c>
    </row>
    <row r="11181" spans="1:7" x14ac:dyDescent="0.35">
      <c r="A11181" t="s">
        <v>1</v>
      </c>
      <c r="B11181" t="s">
        <v>32</v>
      </c>
      <c r="C11181" t="s">
        <v>388</v>
      </c>
      <c r="D11181">
        <v>2039</v>
      </c>
      <c r="E11181">
        <v>2.8E-3</v>
      </c>
      <c r="F11181" t="s">
        <v>383</v>
      </c>
      <c r="G11181" t="s">
        <v>392</v>
      </c>
    </row>
    <row r="11182" spans="1:7" x14ac:dyDescent="0.35">
      <c r="A11182" t="s">
        <v>1</v>
      </c>
      <c r="B11182" t="s">
        <v>30</v>
      </c>
      <c r="C11182" t="s">
        <v>388</v>
      </c>
      <c r="D11182">
        <v>2039</v>
      </c>
      <c r="E11182" s="76">
        <v>2.9999999999999997E-4</v>
      </c>
      <c r="F11182" t="s">
        <v>383</v>
      </c>
      <c r="G11182" t="s">
        <v>392</v>
      </c>
    </row>
    <row r="11183" spans="1:7" x14ac:dyDescent="0.35">
      <c r="A11183" t="s">
        <v>1</v>
      </c>
      <c r="B11183" t="s">
        <v>33</v>
      </c>
      <c r="C11183" t="s">
        <v>388</v>
      </c>
      <c r="D11183">
        <v>2039</v>
      </c>
      <c r="E11183">
        <v>0</v>
      </c>
      <c r="F11183" t="s">
        <v>383</v>
      </c>
      <c r="G11183" t="s">
        <v>392</v>
      </c>
    </row>
    <row r="11184" spans="1:7" x14ac:dyDescent="0.35">
      <c r="A11184" t="s">
        <v>1</v>
      </c>
      <c r="B11184" t="s">
        <v>34</v>
      </c>
      <c r="C11184" t="s">
        <v>388</v>
      </c>
      <c r="D11184">
        <v>2039</v>
      </c>
      <c r="E11184">
        <v>1.5150999999999999</v>
      </c>
      <c r="F11184" t="s">
        <v>383</v>
      </c>
      <c r="G11184" t="s">
        <v>392</v>
      </c>
    </row>
    <row r="11185" spans="1:7" x14ac:dyDescent="0.35">
      <c r="A11185" t="s">
        <v>1</v>
      </c>
      <c r="B11185" t="s">
        <v>35</v>
      </c>
      <c r="C11185" t="s">
        <v>388</v>
      </c>
      <c r="D11185">
        <v>2039</v>
      </c>
      <c r="E11185" s="76">
        <v>1E-4</v>
      </c>
      <c r="F11185" t="s">
        <v>383</v>
      </c>
      <c r="G11185" t="s">
        <v>392</v>
      </c>
    </row>
    <row r="11186" spans="1:7" x14ac:dyDescent="0.35">
      <c r="A11186" t="s">
        <v>1</v>
      </c>
      <c r="B11186" t="s">
        <v>36</v>
      </c>
      <c r="C11186" t="s">
        <v>388</v>
      </c>
      <c r="D11186">
        <v>2039</v>
      </c>
      <c r="E11186">
        <v>0.2132</v>
      </c>
      <c r="F11186" t="s">
        <v>383</v>
      </c>
      <c r="G11186" t="s">
        <v>392</v>
      </c>
    </row>
    <row r="11187" spans="1:7" x14ac:dyDescent="0.35">
      <c r="A11187" t="s">
        <v>1</v>
      </c>
      <c r="B11187" t="s">
        <v>37</v>
      </c>
      <c r="C11187" t="s">
        <v>388</v>
      </c>
      <c r="D11187">
        <v>2039</v>
      </c>
      <c r="E11187">
        <v>2.1299999999999999E-2</v>
      </c>
      <c r="F11187" t="s">
        <v>383</v>
      </c>
      <c r="G11187" t="s">
        <v>392</v>
      </c>
    </row>
    <row r="11188" spans="1:7" x14ac:dyDescent="0.35">
      <c r="A11188" t="s">
        <v>1</v>
      </c>
      <c r="B11188" t="s">
        <v>39</v>
      </c>
      <c r="C11188" t="s">
        <v>388</v>
      </c>
      <c r="D11188">
        <v>2039</v>
      </c>
      <c r="E11188">
        <v>1.77E-2</v>
      </c>
      <c r="F11188" t="s">
        <v>383</v>
      </c>
      <c r="G11188" t="s">
        <v>392</v>
      </c>
    </row>
    <row r="11189" spans="1:7" x14ac:dyDescent="0.35">
      <c r="A11189" t="s">
        <v>1</v>
      </c>
      <c r="B11189" t="s">
        <v>40</v>
      </c>
      <c r="C11189" t="s">
        <v>388</v>
      </c>
      <c r="D11189">
        <v>2039</v>
      </c>
      <c r="E11189">
        <v>3.1042000000000001</v>
      </c>
      <c r="F11189" t="s">
        <v>383</v>
      </c>
      <c r="G11189" t="s">
        <v>392</v>
      </c>
    </row>
    <row r="11190" spans="1:7" x14ac:dyDescent="0.35">
      <c r="A11190" t="s">
        <v>1</v>
      </c>
      <c r="B11190" t="s">
        <v>11</v>
      </c>
      <c r="C11190" t="s">
        <v>389</v>
      </c>
      <c r="D11190">
        <v>2039</v>
      </c>
      <c r="E11190">
        <v>9.8599999999999993E-2</v>
      </c>
      <c r="F11190" t="s">
        <v>383</v>
      </c>
      <c r="G11190" t="s">
        <v>392</v>
      </c>
    </row>
    <row r="11191" spans="1:7" x14ac:dyDescent="0.35">
      <c r="A11191" t="s">
        <v>1</v>
      </c>
      <c r="B11191" t="s">
        <v>25</v>
      </c>
      <c r="C11191" t="s">
        <v>389</v>
      </c>
      <c r="D11191">
        <v>2039</v>
      </c>
      <c r="E11191">
        <v>7.2999999999999995E-2</v>
      </c>
      <c r="F11191" t="s">
        <v>383</v>
      </c>
      <c r="G11191" t="s">
        <v>392</v>
      </c>
    </row>
    <row r="11192" spans="1:7" x14ac:dyDescent="0.35">
      <c r="A11192" t="s">
        <v>1</v>
      </c>
      <c r="B11192" t="s">
        <v>26</v>
      </c>
      <c r="C11192" t="s">
        <v>389</v>
      </c>
      <c r="D11192">
        <v>2039</v>
      </c>
      <c r="E11192">
        <v>6.4199999999999993E-2</v>
      </c>
      <c r="F11192" t="s">
        <v>383</v>
      </c>
      <c r="G11192" t="s">
        <v>392</v>
      </c>
    </row>
    <row r="11193" spans="1:7" x14ac:dyDescent="0.35">
      <c r="A11193" t="s">
        <v>1</v>
      </c>
      <c r="B11193" t="s">
        <v>27</v>
      </c>
      <c r="C11193" t="s">
        <v>389</v>
      </c>
      <c r="D11193">
        <v>2039</v>
      </c>
      <c r="E11193">
        <v>1.38E-2</v>
      </c>
      <c r="F11193" t="s">
        <v>383</v>
      </c>
      <c r="G11193" t="s">
        <v>392</v>
      </c>
    </row>
    <row r="11194" spans="1:7" x14ac:dyDescent="0.35">
      <c r="A11194" t="s">
        <v>1</v>
      </c>
      <c r="B11194" t="s">
        <v>29</v>
      </c>
      <c r="C11194" t="s">
        <v>389</v>
      </c>
      <c r="D11194">
        <v>2039</v>
      </c>
      <c r="E11194">
        <v>7.7000000000000002E-3</v>
      </c>
      <c r="F11194" t="s">
        <v>383</v>
      </c>
      <c r="G11194" t="s">
        <v>392</v>
      </c>
    </row>
    <row r="11195" spans="1:7" x14ac:dyDescent="0.35">
      <c r="A11195" t="s">
        <v>1</v>
      </c>
      <c r="B11195" t="s">
        <v>32</v>
      </c>
      <c r="C11195" t="s">
        <v>389</v>
      </c>
      <c r="D11195">
        <v>2039</v>
      </c>
      <c r="E11195">
        <v>0</v>
      </c>
      <c r="F11195" t="s">
        <v>383</v>
      </c>
      <c r="G11195" t="s">
        <v>392</v>
      </c>
    </row>
    <row r="11196" spans="1:7" x14ac:dyDescent="0.35">
      <c r="A11196" t="s">
        <v>1</v>
      </c>
      <c r="B11196" t="s">
        <v>30</v>
      </c>
      <c r="C11196" t="s">
        <v>389</v>
      </c>
      <c r="D11196">
        <v>2039</v>
      </c>
      <c r="E11196">
        <v>3.04E-2</v>
      </c>
      <c r="F11196" t="s">
        <v>383</v>
      </c>
      <c r="G11196" t="s">
        <v>392</v>
      </c>
    </row>
    <row r="11197" spans="1:7" x14ac:dyDescent="0.35">
      <c r="A11197" t="s">
        <v>1</v>
      </c>
      <c r="B11197" t="s">
        <v>33</v>
      </c>
      <c r="C11197" t="s">
        <v>389</v>
      </c>
      <c r="D11197">
        <v>2039</v>
      </c>
      <c r="E11197">
        <v>0</v>
      </c>
      <c r="F11197" t="s">
        <v>383</v>
      </c>
      <c r="G11197" t="s">
        <v>392</v>
      </c>
    </row>
    <row r="11198" spans="1:7" x14ac:dyDescent="0.35">
      <c r="A11198" t="s">
        <v>1</v>
      </c>
      <c r="B11198" t="s">
        <v>34</v>
      </c>
      <c r="C11198" t="s">
        <v>389</v>
      </c>
      <c r="D11198">
        <v>2039</v>
      </c>
      <c r="E11198">
        <v>2.7568000000000001</v>
      </c>
      <c r="F11198" t="s">
        <v>383</v>
      </c>
      <c r="G11198" t="s">
        <v>392</v>
      </c>
    </row>
    <row r="11199" spans="1:7" x14ac:dyDescent="0.35">
      <c r="A11199" t="s">
        <v>1</v>
      </c>
      <c r="B11199" t="s">
        <v>35</v>
      </c>
      <c r="C11199" t="s">
        <v>389</v>
      </c>
      <c r="D11199">
        <v>2039</v>
      </c>
      <c r="E11199">
        <v>0</v>
      </c>
      <c r="F11199" t="s">
        <v>383</v>
      </c>
      <c r="G11199" t="s">
        <v>392</v>
      </c>
    </row>
    <row r="11200" spans="1:7" x14ac:dyDescent="0.35">
      <c r="A11200" t="s">
        <v>1</v>
      </c>
      <c r="B11200" t="s">
        <v>36</v>
      </c>
      <c r="C11200" t="s">
        <v>389</v>
      </c>
      <c r="D11200">
        <v>2039</v>
      </c>
      <c r="E11200">
        <v>0.158</v>
      </c>
      <c r="F11200" t="s">
        <v>383</v>
      </c>
      <c r="G11200" t="s">
        <v>392</v>
      </c>
    </row>
    <row r="11201" spans="1:7" x14ac:dyDescent="0.35">
      <c r="A11201" t="s">
        <v>1</v>
      </c>
      <c r="B11201" t="s">
        <v>37</v>
      </c>
      <c r="C11201" t="s">
        <v>389</v>
      </c>
      <c r="D11201">
        <v>2039</v>
      </c>
      <c r="E11201">
        <v>1.5100000000000001E-2</v>
      </c>
      <c r="F11201" t="s">
        <v>383</v>
      </c>
      <c r="G11201" t="s">
        <v>392</v>
      </c>
    </row>
    <row r="11202" spans="1:7" x14ac:dyDescent="0.35">
      <c r="A11202" t="s">
        <v>1</v>
      </c>
      <c r="B11202" t="s">
        <v>39</v>
      </c>
      <c r="C11202" t="s">
        <v>389</v>
      </c>
      <c r="D11202">
        <v>2039</v>
      </c>
      <c r="E11202">
        <v>0</v>
      </c>
      <c r="F11202" t="s">
        <v>383</v>
      </c>
      <c r="G11202" t="s">
        <v>392</v>
      </c>
    </row>
    <row r="11203" spans="1:7" x14ac:dyDescent="0.35">
      <c r="A11203" t="s">
        <v>1</v>
      </c>
      <c r="B11203" t="s">
        <v>40</v>
      </c>
      <c r="C11203" t="s">
        <v>389</v>
      </c>
      <c r="D11203">
        <v>2039</v>
      </c>
      <c r="E11203">
        <v>3.2176</v>
      </c>
      <c r="F11203" t="s">
        <v>383</v>
      </c>
      <c r="G11203" t="s">
        <v>392</v>
      </c>
    </row>
    <row r="11204" spans="1:7" x14ac:dyDescent="0.35">
      <c r="A11204" t="s">
        <v>1</v>
      </c>
      <c r="B11204" t="s">
        <v>11</v>
      </c>
      <c r="C11204" t="s">
        <v>390</v>
      </c>
      <c r="D11204">
        <v>2039</v>
      </c>
      <c r="E11204">
        <v>86.676699999999997</v>
      </c>
      <c r="F11204" t="s">
        <v>383</v>
      </c>
      <c r="G11204" t="s">
        <v>392</v>
      </c>
    </row>
    <row r="11205" spans="1:7" x14ac:dyDescent="0.35">
      <c r="A11205" t="s">
        <v>1</v>
      </c>
      <c r="B11205" t="s">
        <v>25</v>
      </c>
      <c r="C11205" t="s">
        <v>390</v>
      </c>
      <c r="D11205">
        <v>2039</v>
      </c>
      <c r="E11205">
        <v>47.720300000000002</v>
      </c>
      <c r="F11205" t="s">
        <v>383</v>
      </c>
      <c r="G11205" t="s">
        <v>392</v>
      </c>
    </row>
    <row r="11206" spans="1:7" x14ac:dyDescent="0.35">
      <c r="A11206" t="s">
        <v>1</v>
      </c>
      <c r="B11206" t="s">
        <v>26</v>
      </c>
      <c r="C11206" t="s">
        <v>390</v>
      </c>
      <c r="D11206">
        <v>2039</v>
      </c>
      <c r="E11206">
        <v>21.808399999999999</v>
      </c>
      <c r="F11206" t="s">
        <v>383</v>
      </c>
      <c r="G11206" t="s">
        <v>392</v>
      </c>
    </row>
    <row r="11207" spans="1:7" x14ac:dyDescent="0.35">
      <c r="A11207" t="s">
        <v>1</v>
      </c>
      <c r="B11207" t="s">
        <v>27</v>
      </c>
      <c r="C11207" t="s">
        <v>390</v>
      </c>
      <c r="D11207">
        <v>2039</v>
      </c>
      <c r="E11207">
        <v>11.128299999999999</v>
      </c>
      <c r="F11207" t="s">
        <v>383</v>
      </c>
      <c r="G11207" t="s">
        <v>392</v>
      </c>
    </row>
    <row r="11208" spans="1:7" x14ac:dyDescent="0.35">
      <c r="A11208" t="s">
        <v>1</v>
      </c>
      <c r="B11208" t="s">
        <v>29</v>
      </c>
      <c r="C11208" t="s">
        <v>390</v>
      </c>
      <c r="D11208">
        <v>2039</v>
      </c>
      <c r="E11208">
        <v>10.679</v>
      </c>
      <c r="F11208" t="s">
        <v>383</v>
      </c>
      <c r="G11208" t="s">
        <v>392</v>
      </c>
    </row>
    <row r="11209" spans="1:7" x14ac:dyDescent="0.35">
      <c r="A11209" t="s">
        <v>1</v>
      </c>
      <c r="B11209" t="s">
        <v>32</v>
      </c>
      <c r="C11209" t="s">
        <v>390</v>
      </c>
      <c r="D11209">
        <v>2039</v>
      </c>
      <c r="E11209">
        <v>1.3342000000000001</v>
      </c>
      <c r="F11209" t="s">
        <v>383</v>
      </c>
      <c r="G11209" t="s">
        <v>392</v>
      </c>
    </row>
    <row r="11210" spans="1:7" x14ac:dyDescent="0.35">
      <c r="A11210" t="s">
        <v>1</v>
      </c>
      <c r="B11210" t="s">
        <v>30</v>
      </c>
      <c r="C11210" t="s">
        <v>390</v>
      </c>
      <c r="D11210">
        <v>2039</v>
      </c>
      <c r="E11210">
        <v>14.626200000000001</v>
      </c>
      <c r="F11210" t="s">
        <v>383</v>
      </c>
      <c r="G11210" t="s">
        <v>392</v>
      </c>
    </row>
    <row r="11211" spans="1:7" x14ac:dyDescent="0.35">
      <c r="A11211" t="s">
        <v>1</v>
      </c>
      <c r="B11211" t="s">
        <v>33</v>
      </c>
      <c r="C11211" t="s">
        <v>390</v>
      </c>
      <c r="D11211">
        <v>2039</v>
      </c>
      <c r="E11211">
        <v>0.4849</v>
      </c>
      <c r="F11211" t="s">
        <v>383</v>
      </c>
      <c r="G11211" t="s">
        <v>392</v>
      </c>
    </row>
    <row r="11212" spans="1:7" x14ac:dyDescent="0.35">
      <c r="A11212" t="s">
        <v>1</v>
      </c>
      <c r="B11212" t="s">
        <v>34</v>
      </c>
      <c r="C11212" t="s">
        <v>390</v>
      </c>
      <c r="D11212">
        <v>2039</v>
      </c>
      <c r="E11212">
        <v>191.17179999999999</v>
      </c>
      <c r="F11212" t="s">
        <v>383</v>
      </c>
      <c r="G11212" t="s">
        <v>392</v>
      </c>
    </row>
    <row r="11213" spans="1:7" x14ac:dyDescent="0.35">
      <c r="A11213" t="s">
        <v>1</v>
      </c>
      <c r="B11213" t="s">
        <v>35</v>
      </c>
      <c r="C11213" t="s">
        <v>390</v>
      </c>
      <c r="D11213">
        <v>2039</v>
      </c>
      <c r="E11213">
        <v>2.5442999999999998</v>
      </c>
      <c r="F11213" t="s">
        <v>383</v>
      </c>
      <c r="G11213" t="s">
        <v>392</v>
      </c>
    </row>
    <row r="11214" spans="1:7" x14ac:dyDescent="0.35">
      <c r="A11214" t="s">
        <v>1</v>
      </c>
      <c r="B11214" t="s">
        <v>36</v>
      </c>
      <c r="C11214" t="s">
        <v>390</v>
      </c>
      <c r="D11214">
        <v>2039</v>
      </c>
      <c r="E11214">
        <v>92.451599999999999</v>
      </c>
      <c r="F11214" t="s">
        <v>383</v>
      </c>
      <c r="G11214" t="s">
        <v>392</v>
      </c>
    </row>
    <row r="11215" spans="1:7" x14ac:dyDescent="0.35">
      <c r="A11215" t="s">
        <v>1</v>
      </c>
      <c r="B11215" t="s">
        <v>37</v>
      </c>
      <c r="C11215" t="s">
        <v>390</v>
      </c>
      <c r="D11215">
        <v>2039</v>
      </c>
      <c r="E11215">
        <v>29.638400000000001</v>
      </c>
      <c r="F11215" t="s">
        <v>383</v>
      </c>
      <c r="G11215" t="s">
        <v>392</v>
      </c>
    </row>
    <row r="11216" spans="1:7" x14ac:dyDescent="0.35">
      <c r="A11216" t="s">
        <v>1</v>
      </c>
      <c r="B11216" t="s">
        <v>39</v>
      </c>
      <c r="C11216" t="s">
        <v>390</v>
      </c>
      <c r="D11216">
        <v>2039</v>
      </c>
      <c r="E11216">
        <v>1.6234</v>
      </c>
      <c r="F11216" t="s">
        <v>383</v>
      </c>
      <c r="G11216" t="s">
        <v>392</v>
      </c>
    </row>
    <row r="11217" spans="1:7" x14ac:dyDescent="0.35">
      <c r="A11217" t="s">
        <v>1</v>
      </c>
      <c r="B11217" t="s">
        <v>40</v>
      </c>
      <c r="C11217" t="s">
        <v>390</v>
      </c>
      <c r="D11217">
        <v>2039</v>
      </c>
      <c r="E11217">
        <v>511.88749999999999</v>
      </c>
      <c r="F11217" t="s">
        <v>383</v>
      </c>
      <c r="G11217" t="s">
        <v>392</v>
      </c>
    </row>
    <row r="11218" spans="1:7" x14ac:dyDescent="0.35">
      <c r="A11218" t="s">
        <v>1</v>
      </c>
      <c r="B11218" t="s">
        <v>11</v>
      </c>
      <c r="C11218" t="s">
        <v>17</v>
      </c>
      <c r="D11218">
        <v>2039</v>
      </c>
      <c r="E11218">
        <v>1.6141000000000001</v>
      </c>
      <c r="F11218" t="s">
        <v>383</v>
      </c>
      <c r="G11218" t="s">
        <v>392</v>
      </c>
    </row>
    <row r="11219" spans="1:7" x14ac:dyDescent="0.35">
      <c r="A11219" t="s">
        <v>1</v>
      </c>
      <c r="B11219" t="s">
        <v>25</v>
      </c>
      <c r="C11219" t="s">
        <v>17</v>
      </c>
      <c r="D11219">
        <v>2039</v>
      </c>
      <c r="E11219">
        <v>0.62490000000000001</v>
      </c>
      <c r="F11219" t="s">
        <v>383</v>
      </c>
      <c r="G11219" t="s">
        <v>392</v>
      </c>
    </row>
    <row r="11220" spans="1:7" x14ac:dyDescent="0.35">
      <c r="A11220" t="s">
        <v>1</v>
      </c>
      <c r="B11220" t="s">
        <v>26</v>
      </c>
      <c r="C11220" t="s">
        <v>17</v>
      </c>
      <c r="D11220">
        <v>2039</v>
      </c>
      <c r="E11220">
        <v>0</v>
      </c>
      <c r="F11220" t="s">
        <v>383</v>
      </c>
      <c r="G11220" t="s">
        <v>392</v>
      </c>
    </row>
    <row r="11221" spans="1:7" x14ac:dyDescent="0.35">
      <c r="A11221" t="s">
        <v>1</v>
      </c>
      <c r="B11221" t="s">
        <v>27</v>
      </c>
      <c r="C11221" t="s">
        <v>17</v>
      </c>
      <c r="D11221">
        <v>2039</v>
      </c>
      <c r="E11221">
        <v>0</v>
      </c>
      <c r="F11221" t="s">
        <v>383</v>
      </c>
      <c r="G11221" t="s">
        <v>392</v>
      </c>
    </row>
    <row r="11222" spans="1:7" x14ac:dyDescent="0.35">
      <c r="A11222" t="s">
        <v>1</v>
      </c>
      <c r="B11222" t="s">
        <v>29</v>
      </c>
      <c r="C11222" t="s">
        <v>17</v>
      </c>
      <c r="D11222">
        <v>2039</v>
      </c>
      <c r="E11222">
        <v>0</v>
      </c>
      <c r="F11222" t="s">
        <v>383</v>
      </c>
      <c r="G11222" t="s">
        <v>392</v>
      </c>
    </row>
    <row r="11223" spans="1:7" x14ac:dyDescent="0.35">
      <c r="A11223" t="s">
        <v>1</v>
      </c>
      <c r="B11223" t="s">
        <v>32</v>
      </c>
      <c r="C11223" t="s">
        <v>17</v>
      </c>
      <c r="D11223">
        <v>2039</v>
      </c>
      <c r="E11223">
        <v>0</v>
      </c>
      <c r="F11223" t="s">
        <v>383</v>
      </c>
      <c r="G11223" t="s">
        <v>392</v>
      </c>
    </row>
    <row r="11224" spans="1:7" x14ac:dyDescent="0.35">
      <c r="A11224" t="s">
        <v>1</v>
      </c>
      <c r="B11224" t="s">
        <v>30</v>
      </c>
      <c r="C11224" t="s">
        <v>17</v>
      </c>
      <c r="D11224">
        <v>2039</v>
      </c>
      <c r="E11224">
        <v>0.28970000000000001</v>
      </c>
      <c r="F11224" t="s">
        <v>383</v>
      </c>
      <c r="G11224" t="s">
        <v>392</v>
      </c>
    </row>
    <row r="11225" spans="1:7" x14ac:dyDescent="0.35">
      <c r="A11225" t="s">
        <v>1</v>
      </c>
      <c r="B11225" t="s">
        <v>33</v>
      </c>
      <c r="C11225" t="s">
        <v>17</v>
      </c>
      <c r="D11225">
        <v>2039</v>
      </c>
      <c r="E11225">
        <v>0</v>
      </c>
      <c r="F11225" t="s">
        <v>383</v>
      </c>
      <c r="G11225" t="s">
        <v>392</v>
      </c>
    </row>
    <row r="11226" spans="1:7" x14ac:dyDescent="0.35">
      <c r="A11226" t="s">
        <v>1</v>
      </c>
      <c r="B11226" t="s">
        <v>34</v>
      </c>
      <c r="C11226" t="s">
        <v>17</v>
      </c>
      <c r="D11226">
        <v>2039</v>
      </c>
      <c r="E11226">
        <v>0.86450000000000005</v>
      </c>
      <c r="F11226" t="s">
        <v>383</v>
      </c>
      <c r="G11226" t="s">
        <v>392</v>
      </c>
    </row>
    <row r="11227" spans="1:7" x14ac:dyDescent="0.35">
      <c r="A11227" t="s">
        <v>1</v>
      </c>
      <c r="B11227" t="s">
        <v>35</v>
      </c>
      <c r="C11227" t="s">
        <v>17</v>
      </c>
      <c r="D11227">
        <v>2039</v>
      </c>
      <c r="E11227">
        <v>0</v>
      </c>
      <c r="F11227" t="s">
        <v>383</v>
      </c>
      <c r="G11227" t="s">
        <v>392</v>
      </c>
    </row>
    <row r="11228" spans="1:7" x14ac:dyDescent="0.35">
      <c r="A11228" t="s">
        <v>1</v>
      </c>
      <c r="B11228" t="s">
        <v>36</v>
      </c>
      <c r="C11228" t="s">
        <v>17</v>
      </c>
      <c r="D11228">
        <v>2039</v>
      </c>
      <c r="E11228">
        <v>1.3787</v>
      </c>
      <c r="F11228" t="s">
        <v>383</v>
      </c>
      <c r="G11228" t="s">
        <v>392</v>
      </c>
    </row>
    <row r="11229" spans="1:7" x14ac:dyDescent="0.35">
      <c r="A11229" t="s">
        <v>1</v>
      </c>
      <c r="B11229" t="s">
        <v>37</v>
      </c>
      <c r="C11229" t="s">
        <v>17</v>
      </c>
      <c r="D11229">
        <v>2039</v>
      </c>
      <c r="E11229">
        <v>0.03</v>
      </c>
      <c r="F11229" t="s">
        <v>383</v>
      </c>
      <c r="G11229" t="s">
        <v>392</v>
      </c>
    </row>
    <row r="11230" spans="1:7" x14ac:dyDescent="0.35">
      <c r="A11230" t="s">
        <v>1</v>
      </c>
      <c r="B11230" t="s">
        <v>39</v>
      </c>
      <c r="C11230" t="s">
        <v>17</v>
      </c>
      <c r="D11230">
        <v>2039</v>
      </c>
      <c r="E11230">
        <v>0</v>
      </c>
      <c r="F11230" t="s">
        <v>383</v>
      </c>
      <c r="G11230" t="s">
        <v>392</v>
      </c>
    </row>
    <row r="11231" spans="1:7" x14ac:dyDescent="0.35">
      <c r="A11231" t="s">
        <v>1</v>
      </c>
      <c r="B11231" t="s">
        <v>40</v>
      </c>
      <c r="C11231" t="s">
        <v>17</v>
      </c>
      <c r="D11231">
        <v>2039</v>
      </c>
      <c r="E11231">
        <v>4.8018999999999998</v>
      </c>
      <c r="F11231" t="s">
        <v>383</v>
      </c>
      <c r="G11231" t="s">
        <v>392</v>
      </c>
    </row>
    <row r="11232" spans="1:7" x14ac:dyDescent="0.35">
      <c r="A11232" t="s">
        <v>1</v>
      </c>
      <c r="B11232" t="s">
        <v>40</v>
      </c>
      <c r="C11232" t="s">
        <v>391</v>
      </c>
      <c r="D11232">
        <v>2039</v>
      </c>
      <c r="E11232">
        <v>2225.3598999999999</v>
      </c>
      <c r="F11232" t="s">
        <v>383</v>
      </c>
      <c r="G11232" t="s">
        <v>392</v>
      </c>
    </row>
    <row r="11233" spans="1:7" x14ac:dyDescent="0.35">
      <c r="A11233" t="s">
        <v>1</v>
      </c>
      <c r="B11233" t="s">
        <v>11</v>
      </c>
      <c r="C11233" t="s">
        <v>382</v>
      </c>
      <c r="D11233">
        <v>2040</v>
      </c>
      <c r="E11233">
        <v>28.3964</v>
      </c>
      <c r="F11233" t="s">
        <v>383</v>
      </c>
      <c r="G11233" t="s">
        <v>392</v>
      </c>
    </row>
    <row r="11234" spans="1:7" x14ac:dyDescent="0.35">
      <c r="A11234" t="s">
        <v>1</v>
      </c>
      <c r="B11234" t="s">
        <v>25</v>
      </c>
      <c r="C11234" t="s">
        <v>382</v>
      </c>
      <c r="D11234">
        <v>2040</v>
      </c>
      <c r="E11234">
        <v>59.669499999999999</v>
      </c>
      <c r="F11234" t="s">
        <v>383</v>
      </c>
      <c r="G11234" t="s">
        <v>392</v>
      </c>
    </row>
    <row r="11235" spans="1:7" x14ac:dyDescent="0.35">
      <c r="A11235" t="s">
        <v>1</v>
      </c>
      <c r="B11235" t="s">
        <v>26</v>
      </c>
      <c r="C11235" t="s">
        <v>382</v>
      </c>
      <c r="D11235">
        <v>2040</v>
      </c>
      <c r="E11235">
        <v>6.9356999999999998</v>
      </c>
      <c r="F11235" t="s">
        <v>383</v>
      </c>
      <c r="G11235" t="s">
        <v>392</v>
      </c>
    </row>
    <row r="11236" spans="1:7" x14ac:dyDescent="0.35">
      <c r="A11236" t="s">
        <v>1</v>
      </c>
      <c r="B11236" t="s">
        <v>27</v>
      </c>
      <c r="C11236" t="s">
        <v>382</v>
      </c>
      <c r="D11236">
        <v>2040</v>
      </c>
      <c r="E11236">
        <v>1.1387</v>
      </c>
      <c r="F11236" t="s">
        <v>383</v>
      </c>
      <c r="G11236" t="s">
        <v>392</v>
      </c>
    </row>
    <row r="11237" spans="1:7" x14ac:dyDescent="0.35">
      <c r="A11237" t="s">
        <v>1</v>
      </c>
      <c r="B11237" t="s">
        <v>29</v>
      </c>
      <c r="C11237" t="s">
        <v>382</v>
      </c>
      <c r="D11237">
        <v>2040</v>
      </c>
      <c r="E11237">
        <v>8.6884999999999994</v>
      </c>
      <c r="F11237" t="s">
        <v>383</v>
      </c>
      <c r="G11237" t="s">
        <v>392</v>
      </c>
    </row>
    <row r="11238" spans="1:7" x14ac:dyDescent="0.35">
      <c r="A11238" t="s">
        <v>1</v>
      </c>
      <c r="B11238" t="s">
        <v>32</v>
      </c>
      <c r="C11238" t="s">
        <v>382</v>
      </c>
      <c r="D11238">
        <v>2040</v>
      </c>
      <c r="E11238">
        <v>1.6962999999999999</v>
      </c>
      <c r="F11238" t="s">
        <v>383</v>
      </c>
      <c r="G11238" t="s">
        <v>392</v>
      </c>
    </row>
    <row r="11239" spans="1:7" x14ac:dyDescent="0.35">
      <c r="A11239" t="s">
        <v>1</v>
      </c>
      <c r="B11239" t="s">
        <v>30</v>
      </c>
      <c r="C11239" t="s">
        <v>382</v>
      </c>
      <c r="D11239">
        <v>2040</v>
      </c>
      <c r="E11239">
        <v>4.9390999999999998</v>
      </c>
      <c r="F11239" t="s">
        <v>383</v>
      </c>
      <c r="G11239" t="s">
        <v>392</v>
      </c>
    </row>
    <row r="11240" spans="1:7" x14ac:dyDescent="0.35">
      <c r="A11240" t="s">
        <v>1</v>
      </c>
      <c r="B11240" t="s">
        <v>33</v>
      </c>
      <c r="C11240" t="s">
        <v>382</v>
      </c>
      <c r="D11240">
        <v>2040</v>
      </c>
      <c r="E11240">
        <v>1.8772</v>
      </c>
      <c r="F11240" t="s">
        <v>383</v>
      </c>
      <c r="G11240" t="s">
        <v>392</v>
      </c>
    </row>
    <row r="11241" spans="1:7" x14ac:dyDescent="0.35">
      <c r="A11241" t="s">
        <v>1</v>
      </c>
      <c r="B11241" t="s">
        <v>34</v>
      </c>
      <c r="C11241" t="s">
        <v>382</v>
      </c>
      <c r="D11241">
        <v>2040</v>
      </c>
      <c r="E11241">
        <v>73.873800000000003</v>
      </c>
      <c r="F11241" t="s">
        <v>383</v>
      </c>
      <c r="G11241" t="s">
        <v>392</v>
      </c>
    </row>
    <row r="11242" spans="1:7" x14ac:dyDescent="0.35">
      <c r="A11242" t="s">
        <v>1</v>
      </c>
      <c r="B11242" t="s">
        <v>35</v>
      </c>
      <c r="C11242" t="s">
        <v>382</v>
      </c>
      <c r="D11242">
        <v>2040</v>
      </c>
      <c r="E11242">
        <v>0.31769999999999998</v>
      </c>
      <c r="F11242" t="s">
        <v>383</v>
      </c>
      <c r="G11242" t="s">
        <v>392</v>
      </c>
    </row>
    <row r="11243" spans="1:7" x14ac:dyDescent="0.35">
      <c r="A11243" t="s">
        <v>1</v>
      </c>
      <c r="B11243" t="s">
        <v>36</v>
      </c>
      <c r="C11243" t="s">
        <v>382</v>
      </c>
      <c r="D11243">
        <v>2040</v>
      </c>
      <c r="E11243">
        <v>65.239099999999993</v>
      </c>
      <c r="F11243" t="s">
        <v>383</v>
      </c>
      <c r="G11243" t="s">
        <v>392</v>
      </c>
    </row>
    <row r="11244" spans="1:7" x14ac:dyDescent="0.35">
      <c r="A11244" t="s">
        <v>1</v>
      </c>
      <c r="B11244" t="s">
        <v>37</v>
      </c>
      <c r="C11244" t="s">
        <v>382</v>
      </c>
      <c r="D11244">
        <v>2040</v>
      </c>
      <c r="E11244">
        <v>1.9063000000000001</v>
      </c>
      <c r="F11244" t="s">
        <v>383</v>
      </c>
      <c r="G11244" t="s">
        <v>392</v>
      </c>
    </row>
    <row r="11245" spans="1:7" x14ac:dyDescent="0.35">
      <c r="A11245" t="s">
        <v>1</v>
      </c>
      <c r="B11245" t="s">
        <v>39</v>
      </c>
      <c r="C11245" t="s">
        <v>382</v>
      </c>
      <c r="D11245">
        <v>2040</v>
      </c>
      <c r="E11245">
        <v>0.74490000000000001</v>
      </c>
      <c r="F11245" t="s">
        <v>383</v>
      </c>
      <c r="G11245" t="s">
        <v>392</v>
      </c>
    </row>
    <row r="11246" spans="1:7" x14ac:dyDescent="0.35">
      <c r="A11246" t="s">
        <v>1</v>
      </c>
      <c r="B11246" t="s">
        <v>40</v>
      </c>
      <c r="C11246" t="s">
        <v>382</v>
      </c>
      <c r="D11246">
        <v>2040</v>
      </c>
      <c r="E11246">
        <v>255.42320000000001</v>
      </c>
      <c r="F11246" t="s">
        <v>383</v>
      </c>
      <c r="G11246" t="s">
        <v>392</v>
      </c>
    </row>
    <row r="11247" spans="1:7" x14ac:dyDescent="0.35">
      <c r="A11247" t="s">
        <v>1</v>
      </c>
      <c r="B11247" t="s">
        <v>11</v>
      </c>
      <c r="C11247" t="s">
        <v>384</v>
      </c>
      <c r="D11247">
        <v>2040</v>
      </c>
      <c r="E11247">
        <v>33.984699999999997</v>
      </c>
      <c r="F11247" t="s">
        <v>383</v>
      </c>
      <c r="G11247" t="s">
        <v>392</v>
      </c>
    </row>
    <row r="11248" spans="1:7" x14ac:dyDescent="0.35">
      <c r="A11248" t="s">
        <v>1</v>
      </c>
      <c r="B11248" t="s">
        <v>25</v>
      </c>
      <c r="C11248" t="s">
        <v>384</v>
      </c>
      <c r="D11248">
        <v>2040</v>
      </c>
      <c r="E11248">
        <v>45.712400000000002</v>
      </c>
      <c r="F11248" t="s">
        <v>383</v>
      </c>
      <c r="G11248" t="s">
        <v>392</v>
      </c>
    </row>
    <row r="11249" spans="1:7" x14ac:dyDescent="0.35">
      <c r="A11249" t="s">
        <v>1</v>
      </c>
      <c r="B11249" t="s">
        <v>26</v>
      </c>
      <c r="C11249" t="s">
        <v>384</v>
      </c>
      <c r="D11249">
        <v>2040</v>
      </c>
      <c r="E11249">
        <v>10.7142</v>
      </c>
      <c r="F11249" t="s">
        <v>383</v>
      </c>
      <c r="G11249" t="s">
        <v>392</v>
      </c>
    </row>
    <row r="11250" spans="1:7" x14ac:dyDescent="0.35">
      <c r="A11250" t="s">
        <v>1</v>
      </c>
      <c r="B11250" t="s">
        <v>27</v>
      </c>
      <c r="C11250" t="s">
        <v>384</v>
      </c>
      <c r="D11250">
        <v>2040</v>
      </c>
      <c r="E11250">
        <v>4.1661999999999999</v>
      </c>
      <c r="F11250" t="s">
        <v>383</v>
      </c>
      <c r="G11250" t="s">
        <v>392</v>
      </c>
    </row>
    <row r="11251" spans="1:7" x14ac:dyDescent="0.35">
      <c r="A11251" t="s">
        <v>1</v>
      </c>
      <c r="B11251" t="s">
        <v>29</v>
      </c>
      <c r="C11251" t="s">
        <v>384</v>
      </c>
      <c r="D11251">
        <v>2040</v>
      </c>
      <c r="E11251">
        <v>1.4844999999999999</v>
      </c>
      <c r="F11251" t="s">
        <v>383</v>
      </c>
      <c r="G11251" t="s">
        <v>392</v>
      </c>
    </row>
    <row r="11252" spans="1:7" x14ac:dyDescent="0.35">
      <c r="A11252" t="s">
        <v>1</v>
      </c>
      <c r="B11252" t="s">
        <v>32</v>
      </c>
      <c r="C11252" t="s">
        <v>384</v>
      </c>
      <c r="D11252">
        <v>2040</v>
      </c>
      <c r="E11252">
        <v>0.77669999999999995</v>
      </c>
      <c r="F11252" t="s">
        <v>383</v>
      </c>
      <c r="G11252" t="s">
        <v>392</v>
      </c>
    </row>
    <row r="11253" spans="1:7" x14ac:dyDescent="0.35">
      <c r="A11253" t="s">
        <v>1</v>
      </c>
      <c r="B11253" t="s">
        <v>30</v>
      </c>
      <c r="C11253" t="s">
        <v>384</v>
      </c>
      <c r="D11253">
        <v>2040</v>
      </c>
      <c r="E11253">
        <v>5.6646999999999998</v>
      </c>
      <c r="F11253" t="s">
        <v>383</v>
      </c>
      <c r="G11253" t="s">
        <v>392</v>
      </c>
    </row>
    <row r="11254" spans="1:7" x14ac:dyDescent="0.35">
      <c r="A11254" t="s">
        <v>1</v>
      </c>
      <c r="B11254" t="s">
        <v>33</v>
      </c>
      <c r="C11254" t="s">
        <v>384</v>
      </c>
      <c r="D11254">
        <v>2040</v>
      </c>
      <c r="E11254">
        <v>0.12280000000000001</v>
      </c>
      <c r="F11254" t="s">
        <v>383</v>
      </c>
      <c r="G11254" t="s">
        <v>392</v>
      </c>
    </row>
    <row r="11255" spans="1:7" x14ac:dyDescent="0.35">
      <c r="A11255" t="s">
        <v>1</v>
      </c>
      <c r="B11255" t="s">
        <v>34</v>
      </c>
      <c r="C11255" t="s">
        <v>384</v>
      </c>
      <c r="D11255">
        <v>2040</v>
      </c>
      <c r="E11255">
        <v>76.586299999999994</v>
      </c>
      <c r="F11255" t="s">
        <v>383</v>
      </c>
      <c r="G11255" t="s">
        <v>392</v>
      </c>
    </row>
    <row r="11256" spans="1:7" x14ac:dyDescent="0.35">
      <c r="A11256" t="s">
        <v>1</v>
      </c>
      <c r="B11256" t="s">
        <v>35</v>
      </c>
      <c r="C11256" t="s">
        <v>384</v>
      </c>
      <c r="D11256">
        <v>2040</v>
      </c>
      <c r="E11256">
        <v>1.2355</v>
      </c>
      <c r="F11256" t="s">
        <v>383</v>
      </c>
      <c r="G11256" t="s">
        <v>392</v>
      </c>
    </row>
    <row r="11257" spans="1:7" x14ac:dyDescent="0.35">
      <c r="A11257" t="s">
        <v>1</v>
      </c>
      <c r="B11257" t="s">
        <v>36</v>
      </c>
      <c r="C11257" t="s">
        <v>384</v>
      </c>
      <c r="D11257">
        <v>2040</v>
      </c>
      <c r="E11257">
        <v>42.001300000000001</v>
      </c>
      <c r="F11257" t="s">
        <v>383</v>
      </c>
      <c r="G11257" t="s">
        <v>392</v>
      </c>
    </row>
    <row r="11258" spans="1:7" x14ac:dyDescent="0.35">
      <c r="A11258" t="s">
        <v>1</v>
      </c>
      <c r="B11258" t="s">
        <v>37</v>
      </c>
      <c r="C11258" t="s">
        <v>384</v>
      </c>
      <c r="D11258">
        <v>2040</v>
      </c>
      <c r="E11258">
        <v>11.7765</v>
      </c>
      <c r="F11258" t="s">
        <v>383</v>
      </c>
      <c r="G11258" t="s">
        <v>392</v>
      </c>
    </row>
    <row r="11259" spans="1:7" x14ac:dyDescent="0.35">
      <c r="A11259" t="s">
        <v>1</v>
      </c>
      <c r="B11259" t="s">
        <v>39</v>
      </c>
      <c r="C11259" t="s">
        <v>384</v>
      </c>
      <c r="D11259">
        <v>2040</v>
      </c>
      <c r="E11259">
        <v>0.25750000000000001</v>
      </c>
      <c r="F11259" t="s">
        <v>383</v>
      </c>
      <c r="G11259" t="s">
        <v>392</v>
      </c>
    </row>
    <row r="11260" spans="1:7" x14ac:dyDescent="0.35">
      <c r="A11260" t="s">
        <v>1</v>
      </c>
      <c r="B11260" t="s">
        <v>40</v>
      </c>
      <c r="C11260" t="s">
        <v>384</v>
      </c>
      <c r="D11260">
        <v>2040</v>
      </c>
      <c r="E11260">
        <v>234.48330000000001</v>
      </c>
      <c r="F11260" t="s">
        <v>383</v>
      </c>
      <c r="G11260" t="s">
        <v>392</v>
      </c>
    </row>
    <row r="11261" spans="1:7" x14ac:dyDescent="0.35">
      <c r="A11261" t="s">
        <v>1</v>
      </c>
      <c r="B11261" t="s">
        <v>11</v>
      </c>
      <c r="C11261" t="s">
        <v>385</v>
      </c>
      <c r="D11261">
        <v>2040</v>
      </c>
      <c r="E11261">
        <v>59.312399999999997</v>
      </c>
      <c r="F11261" t="s">
        <v>383</v>
      </c>
      <c r="G11261" t="s">
        <v>392</v>
      </c>
    </row>
    <row r="11262" spans="1:7" x14ac:dyDescent="0.35">
      <c r="A11262" t="s">
        <v>1</v>
      </c>
      <c r="B11262" t="s">
        <v>25</v>
      </c>
      <c r="C11262" t="s">
        <v>385</v>
      </c>
      <c r="D11262">
        <v>2040</v>
      </c>
      <c r="E11262">
        <v>45.297600000000003</v>
      </c>
      <c r="F11262" t="s">
        <v>383</v>
      </c>
      <c r="G11262" t="s">
        <v>392</v>
      </c>
    </row>
    <row r="11263" spans="1:7" x14ac:dyDescent="0.35">
      <c r="A11263" t="s">
        <v>1</v>
      </c>
      <c r="B11263" t="s">
        <v>26</v>
      </c>
      <c r="C11263" t="s">
        <v>385</v>
      </c>
      <c r="D11263">
        <v>2040</v>
      </c>
      <c r="E11263">
        <v>13.453099999999999</v>
      </c>
      <c r="F11263" t="s">
        <v>383</v>
      </c>
      <c r="G11263" t="s">
        <v>392</v>
      </c>
    </row>
    <row r="11264" spans="1:7" x14ac:dyDescent="0.35">
      <c r="A11264" t="s">
        <v>1</v>
      </c>
      <c r="B11264" t="s">
        <v>27</v>
      </c>
      <c r="C11264" t="s">
        <v>385</v>
      </c>
      <c r="D11264">
        <v>2040</v>
      </c>
      <c r="E11264">
        <v>5.7165999999999997</v>
      </c>
      <c r="F11264" t="s">
        <v>383</v>
      </c>
      <c r="G11264" t="s">
        <v>392</v>
      </c>
    </row>
    <row r="11265" spans="1:7" x14ac:dyDescent="0.35">
      <c r="A11265" t="s">
        <v>1</v>
      </c>
      <c r="B11265" t="s">
        <v>29</v>
      </c>
      <c r="C11265" t="s">
        <v>385</v>
      </c>
      <c r="D11265">
        <v>2040</v>
      </c>
      <c r="E11265">
        <v>5.3818999999999999</v>
      </c>
      <c r="F11265" t="s">
        <v>383</v>
      </c>
      <c r="G11265" t="s">
        <v>392</v>
      </c>
    </row>
    <row r="11266" spans="1:7" x14ac:dyDescent="0.35">
      <c r="A11266" t="s">
        <v>1</v>
      </c>
      <c r="B11266" t="s">
        <v>32</v>
      </c>
      <c r="C11266" t="s">
        <v>385</v>
      </c>
      <c r="D11266">
        <v>2040</v>
      </c>
      <c r="E11266">
        <v>3.7103999999999999</v>
      </c>
      <c r="F11266" t="s">
        <v>383</v>
      </c>
      <c r="G11266" t="s">
        <v>392</v>
      </c>
    </row>
    <row r="11267" spans="1:7" x14ac:dyDescent="0.35">
      <c r="A11267" t="s">
        <v>1</v>
      </c>
      <c r="B11267" t="s">
        <v>30</v>
      </c>
      <c r="C11267" t="s">
        <v>385</v>
      </c>
      <c r="D11267">
        <v>2040</v>
      </c>
      <c r="E11267">
        <v>7.5987</v>
      </c>
      <c r="F11267" t="s">
        <v>383</v>
      </c>
      <c r="G11267" t="s">
        <v>392</v>
      </c>
    </row>
    <row r="11268" spans="1:7" x14ac:dyDescent="0.35">
      <c r="A11268" t="s">
        <v>1</v>
      </c>
      <c r="B11268" t="s">
        <v>33</v>
      </c>
      <c r="C11268" t="s">
        <v>385</v>
      </c>
      <c r="D11268">
        <v>2040</v>
      </c>
      <c r="E11268">
        <v>0.78549999999999998</v>
      </c>
      <c r="F11268" t="s">
        <v>383</v>
      </c>
      <c r="G11268" t="s">
        <v>392</v>
      </c>
    </row>
    <row r="11269" spans="1:7" x14ac:dyDescent="0.35">
      <c r="A11269" t="s">
        <v>1</v>
      </c>
      <c r="B11269" t="s">
        <v>34</v>
      </c>
      <c r="C11269" t="s">
        <v>385</v>
      </c>
      <c r="D11269">
        <v>2040</v>
      </c>
      <c r="E11269">
        <v>78.025800000000004</v>
      </c>
      <c r="F11269" t="s">
        <v>383</v>
      </c>
      <c r="G11269" t="s">
        <v>392</v>
      </c>
    </row>
    <row r="11270" spans="1:7" x14ac:dyDescent="0.35">
      <c r="A11270" t="s">
        <v>1</v>
      </c>
      <c r="B11270" t="s">
        <v>35</v>
      </c>
      <c r="C11270" t="s">
        <v>385</v>
      </c>
      <c r="D11270">
        <v>2040</v>
      </c>
      <c r="E11270">
        <v>2.1524999999999999</v>
      </c>
      <c r="F11270" t="s">
        <v>383</v>
      </c>
      <c r="G11270" t="s">
        <v>392</v>
      </c>
    </row>
    <row r="11271" spans="1:7" x14ac:dyDescent="0.35">
      <c r="A11271" t="s">
        <v>1</v>
      </c>
      <c r="B11271" t="s">
        <v>36</v>
      </c>
      <c r="C11271" t="s">
        <v>385</v>
      </c>
      <c r="D11271">
        <v>2040</v>
      </c>
      <c r="E11271">
        <v>51.376800000000003</v>
      </c>
      <c r="F11271" t="s">
        <v>383</v>
      </c>
      <c r="G11271" t="s">
        <v>392</v>
      </c>
    </row>
    <row r="11272" spans="1:7" x14ac:dyDescent="0.35">
      <c r="A11272" t="s">
        <v>1</v>
      </c>
      <c r="B11272" t="s">
        <v>37</v>
      </c>
      <c r="C11272" t="s">
        <v>385</v>
      </c>
      <c r="D11272">
        <v>2040</v>
      </c>
      <c r="E11272">
        <v>25.946200000000001</v>
      </c>
      <c r="F11272" t="s">
        <v>383</v>
      </c>
      <c r="G11272" t="s">
        <v>392</v>
      </c>
    </row>
    <row r="11273" spans="1:7" x14ac:dyDescent="0.35">
      <c r="A11273" t="s">
        <v>1</v>
      </c>
      <c r="B11273" t="s">
        <v>39</v>
      </c>
      <c r="C11273" t="s">
        <v>385</v>
      </c>
      <c r="D11273">
        <v>2040</v>
      </c>
      <c r="E11273">
        <v>1.3829</v>
      </c>
      <c r="F11273" t="s">
        <v>383</v>
      </c>
      <c r="G11273" t="s">
        <v>392</v>
      </c>
    </row>
    <row r="11274" spans="1:7" x14ac:dyDescent="0.35">
      <c r="A11274" t="s">
        <v>1</v>
      </c>
      <c r="B11274" t="s">
        <v>40</v>
      </c>
      <c r="C11274" t="s">
        <v>385</v>
      </c>
      <c r="D11274">
        <v>2040</v>
      </c>
      <c r="E11274">
        <v>300.1404</v>
      </c>
      <c r="F11274" t="s">
        <v>383</v>
      </c>
      <c r="G11274" t="s">
        <v>392</v>
      </c>
    </row>
    <row r="11275" spans="1:7" x14ac:dyDescent="0.35">
      <c r="A11275" t="s">
        <v>1</v>
      </c>
      <c r="B11275" t="s">
        <v>11</v>
      </c>
      <c r="C11275" t="s">
        <v>386</v>
      </c>
      <c r="D11275">
        <v>2040</v>
      </c>
      <c r="E11275">
        <v>84.724999999999994</v>
      </c>
      <c r="F11275" t="s">
        <v>383</v>
      </c>
      <c r="G11275" t="s">
        <v>392</v>
      </c>
    </row>
    <row r="11276" spans="1:7" x14ac:dyDescent="0.35">
      <c r="A11276" t="s">
        <v>1</v>
      </c>
      <c r="B11276" t="s">
        <v>25</v>
      </c>
      <c r="C11276" t="s">
        <v>386</v>
      </c>
      <c r="D11276">
        <v>2040</v>
      </c>
      <c r="E11276">
        <v>72.078000000000003</v>
      </c>
      <c r="F11276" t="s">
        <v>383</v>
      </c>
      <c r="G11276" t="s">
        <v>392</v>
      </c>
    </row>
    <row r="11277" spans="1:7" x14ac:dyDescent="0.35">
      <c r="A11277" t="s">
        <v>1</v>
      </c>
      <c r="B11277" t="s">
        <v>26</v>
      </c>
      <c r="C11277" t="s">
        <v>386</v>
      </c>
      <c r="D11277">
        <v>2040</v>
      </c>
      <c r="E11277">
        <v>25.338000000000001</v>
      </c>
      <c r="F11277" t="s">
        <v>383</v>
      </c>
      <c r="G11277" t="s">
        <v>392</v>
      </c>
    </row>
    <row r="11278" spans="1:7" x14ac:dyDescent="0.35">
      <c r="A11278" t="s">
        <v>1</v>
      </c>
      <c r="B11278" t="s">
        <v>27</v>
      </c>
      <c r="C11278" t="s">
        <v>386</v>
      </c>
      <c r="D11278">
        <v>2040</v>
      </c>
      <c r="E11278">
        <v>8.6277000000000008</v>
      </c>
      <c r="F11278" t="s">
        <v>383</v>
      </c>
      <c r="G11278" t="s">
        <v>392</v>
      </c>
    </row>
    <row r="11279" spans="1:7" x14ac:dyDescent="0.35">
      <c r="A11279" t="s">
        <v>1</v>
      </c>
      <c r="B11279" t="s">
        <v>29</v>
      </c>
      <c r="C11279" t="s">
        <v>386</v>
      </c>
      <c r="D11279">
        <v>2040</v>
      </c>
      <c r="E11279">
        <v>5.9093</v>
      </c>
      <c r="F11279" t="s">
        <v>383</v>
      </c>
      <c r="G11279" t="s">
        <v>392</v>
      </c>
    </row>
    <row r="11280" spans="1:7" x14ac:dyDescent="0.35">
      <c r="A11280" t="s">
        <v>1</v>
      </c>
      <c r="B11280" t="s">
        <v>32</v>
      </c>
      <c r="C11280" t="s">
        <v>386</v>
      </c>
      <c r="D11280">
        <v>2040</v>
      </c>
      <c r="E11280">
        <v>0.15329999999999999</v>
      </c>
      <c r="F11280" t="s">
        <v>383</v>
      </c>
      <c r="G11280" t="s">
        <v>392</v>
      </c>
    </row>
    <row r="11281" spans="1:7" x14ac:dyDescent="0.35">
      <c r="A11281" t="s">
        <v>1</v>
      </c>
      <c r="B11281" t="s">
        <v>30</v>
      </c>
      <c r="C11281" t="s">
        <v>386</v>
      </c>
      <c r="D11281">
        <v>2040</v>
      </c>
      <c r="E11281">
        <v>9.9039999999999999</v>
      </c>
      <c r="F11281" t="s">
        <v>383</v>
      </c>
      <c r="G11281" t="s">
        <v>392</v>
      </c>
    </row>
    <row r="11282" spans="1:7" x14ac:dyDescent="0.35">
      <c r="A11282" t="s">
        <v>1</v>
      </c>
      <c r="B11282" t="s">
        <v>33</v>
      </c>
      <c r="C11282" t="s">
        <v>386</v>
      </c>
      <c r="D11282">
        <v>2040</v>
      </c>
      <c r="E11282">
        <v>0.1391</v>
      </c>
      <c r="F11282" t="s">
        <v>383</v>
      </c>
      <c r="G11282" t="s">
        <v>392</v>
      </c>
    </row>
    <row r="11283" spans="1:7" x14ac:dyDescent="0.35">
      <c r="A11283" t="s">
        <v>1</v>
      </c>
      <c r="B11283" t="s">
        <v>34</v>
      </c>
      <c r="C11283" t="s">
        <v>386</v>
      </c>
      <c r="D11283">
        <v>2040</v>
      </c>
      <c r="E11283">
        <v>204.6396</v>
      </c>
      <c r="F11283" t="s">
        <v>383</v>
      </c>
      <c r="G11283" t="s">
        <v>392</v>
      </c>
    </row>
    <row r="11284" spans="1:7" x14ac:dyDescent="0.35">
      <c r="A11284" t="s">
        <v>1</v>
      </c>
      <c r="B11284" t="s">
        <v>35</v>
      </c>
      <c r="C11284" t="s">
        <v>386</v>
      </c>
      <c r="D11284">
        <v>2040</v>
      </c>
      <c r="E11284">
        <v>2.0977999999999999</v>
      </c>
      <c r="F11284" t="s">
        <v>383</v>
      </c>
      <c r="G11284" t="s">
        <v>392</v>
      </c>
    </row>
    <row r="11285" spans="1:7" x14ac:dyDescent="0.35">
      <c r="A11285" t="s">
        <v>1</v>
      </c>
      <c r="B11285" t="s">
        <v>36</v>
      </c>
      <c r="C11285" t="s">
        <v>386</v>
      </c>
      <c r="D11285">
        <v>2040</v>
      </c>
      <c r="E11285">
        <v>96.707499999999996</v>
      </c>
      <c r="F11285" t="s">
        <v>383</v>
      </c>
      <c r="G11285" t="s">
        <v>392</v>
      </c>
    </row>
    <row r="11286" spans="1:7" x14ac:dyDescent="0.35">
      <c r="A11286" t="s">
        <v>1</v>
      </c>
      <c r="B11286" t="s">
        <v>37</v>
      </c>
      <c r="C11286" t="s">
        <v>386</v>
      </c>
      <c r="D11286">
        <v>2040</v>
      </c>
      <c r="E11286">
        <v>36.108400000000003</v>
      </c>
      <c r="F11286" t="s">
        <v>383</v>
      </c>
      <c r="G11286" t="s">
        <v>392</v>
      </c>
    </row>
    <row r="11287" spans="1:7" x14ac:dyDescent="0.35">
      <c r="A11287" t="s">
        <v>1</v>
      </c>
      <c r="B11287" t="s">
        <v>39</v>
      </c>
      <c r="C11287" t="s">
        <v>386</v>
      </c>
      <c r="D11287">
        <v>2040</v>
      </c>
      <c r="E11287">
        <v>0.46310000000000001</v>
      </c>
      <c r="F11287" t="s">
        <v>383</v>
      </c>
      <c r="G11287" t="s">
        <v>392</v>
      </c>
    </row>
    <row r="11288" spans="1:7" x14ac:dyDescent="0.35">
      <c r="A11288" t="s">
        <v>1</v>
      </c>
      <c r="B11288" t="s">
        <v>40</v>
      </c>
      <c r="C11288" t="s">
        <v>386</v>
      </c>
      <c r="D11288">
        <v>2040</v>
      </c>
      <c r="E11288">
        <v>546.89080000000001</v>
      </c>
      <c r="F11288" t="s">
        <v>383</v>
      </c>
      <c r="G11288" t="s">
        <v>392</v>
      </c>
    </row>
    <row r="11289" spans="1:7" x14ac:dyDescent="0.35">
      <c r="A11289" t="s">
        <v>1</v>
      </c>
      <c r="B11289" t="s">
        <v>11</v>
      </c>
      <c r="C11289" t="s">
        <v>387</v>
      </c>
      <c r="D11289">
        <v>2040</v>
      </c>
      <c r="E11289">
        <v>0</v>
      </c>
      <c r="F11289" t="s">
        <v>383</v>
      </c>
      <c r="G11289" t="s">
        <v>392</v>
      </c>
    </row>
    <row r="11290" spans="1:7" x14ac:dyDescent="0.35">
      <c r="A11290" t="s">
        <v>1</v>
      </c>
      <c r="B11290" t="s">
        <v>25</v>
      </c>
      <c r="C11290" t="s">
        <v>387</v>
      </c>
      <c r="D11290">
        <v>2040</v>
      </c>
      <c r="E11290">
        <v>4.0303000000000004</v>
      </c>
      <c r="F11290" t="s">
        <v>383</v>
      </c>
      <c r="G11290" t="s">
        <v>392</v>
      </c>
    </row>
    <row r="11291" spans="1:7" x14ac:dyDescent="0.35">
      <c r="A11291" t="s">
        <v>1</v>
      </c>
      <c r="B11291" t="s">
        <v>26</v>
      </c>
      <c r="C11291" t="s">
        <v>387</v>
      </c>
      <c r="D11291">
        <v>2040</v>
      </c>
      <c r="E11291">
        <v>0</v>
      </c>
      <c r="F11291" t="s">
        <v>383</v>
      </c>
      <c r="G11291" t="s">
        <v>392</v>
      </c>
    </row>
    <row r="11292" spans="1:7" x14ac:dyDescent="0.35">
      <c r="A11292" t="s">
        <v>1</v>
      </c>
      <c r="B11292" t="s">
        <v>27</v>
      </c>
      <c r="C11292" t="s">
        <v>387</v>
      </c>
      <c r="D11292">
        <v>2040</v>
      </c>
      <c r="E11292">
        <v>0</v>
      </c>
      <c r="F11292" t="s">
        <v>383</v>
      </c>
      <c r="G11292" t="s">
        <v>392</v>
      </c>
    </row>
    <row r="11293" spans="1:7" x14ac:dyDescent="0.35">
      <c r="A11293" t="s">
        <v>1</v>
      </c>
      <c r="B11293" t="s">
        <v>29</v>
      </c>
      <c r="C11293" t="s">
        <v>387</v>
      </c>
      <c r="D11293">
        <v>2040</v>
      </c>
      <c r="E11293">
        <v>0.43719999999999998</v>
      </c>
      <c r="F11293" t="s">
        <v>383</v>
      </c>
      <c r="G11293" t="s">
        <v>392</v>
      </c>
    </row>
    <row r="11294" spans="1:7" x14ac:dyDescent="0.35">
      <c r="A11294" t="s">
        <v>1</v>
      </c>
      <c r="B11294" t="s">
        <v>32</v>
      </c>
      <c r="C11294" t="s">
        <v>387</v>
      </c>
      <c r="D11294">
        <v>2040</v>
      </c>
      <c r="E11294">
        <v>0</v>
      </c>
      <c r="F11294" t="s">
        <v>383</v>
      </c>
      <c r="G11294" t="s">
        <v>392</v>
      </c>
    </row>
    <row r="11295" spans="1:7" x14ac:dyDescent="0.35">
      <c r="A11295" t="s">
        <v>1</v>
      </c>
      <c r="B11295" t="s">
        <v>30</v>
      </c>
      <c r="C11295" t="s">
        <v>387</v>
      </c>
      <c r="D11295">
        <v>2040</v>
      </c>
      <c r="E11295">
        <v>0</v>
      </c>
      <c r="F11295" t="s">
        <v>383</v>
      </c>
      <c r="G11295" t="s">
        <v>392</v>
      </c>
    </row>
    <row r="11296" spans="1:7" x14ac:dyDescent="0.35">
      <c r="A11296" t="s">
        <v>1</v>
      </c>
      <c r="B11296" t="s">
        <v>33</v>
      </c>
      <c r="C11296" t="s">
        <v>387</v>
      </c>
      <c r="D11296">
        <v>2040</v>
      </c>
      <c r="E11296">
        <v>0</v>
      </c>
      <c r="F11296" t="s">
        <v>383</v>
      </c>
      <c r="G11296" t="s">
        <v>392</v>
      </c>
    </row>
    <row r="11297" spans="1:7" x14ac:dyDescent="0.35">
      <c r="A11297" t="s">
        <v>1</v>
      </c>
      <c r="B11297" t="s">
        <v>34</v>
      </c>
      <c r="C11297" t="s">
        <v>387</v>
      </c>
      <c r="D11297">
        <v>2040</v>
      </c>
      <c r="E11297">
        <v>6.5704000000000002</v>
      </c>
      <c r="F11297" t="s">
        <v>383</v>
      </c>
      <c r="G11297" t="s">
        <v>392</v>
      </c>
    </row>
    <row r="11298" spans="1:7" x14ac:dyDescent="0.35">
      <c r="A11298" t="s">
        <v>1</v>
      </c>
      <c r="B11298" t="s">
        <v>35</v>
      </c>
      <c r="C11298" t="s">
        <v>387</v>
      </c>
      <c r="D11298">
        <v>2040</v>
      </c>
      <c r="E11298">
        <v>9.7000000000000003E-3</v>
      </c>
      <c r="F11298" t="s">
        <v>383</v>
      </c>
      <c r="G11298" t="s">
        <v>392</v>
      </c>
    </row>
    <row r="11299" spans="1:7" x14ac:dyDescent="0.35">
      <c r="A11299" t="s">
        <v>1</v>
      </c>
      <c r="B11299" t="s">
        <v>36</v>
      </c>
      <c r="C11299" t="s">
        <v>387</v>
      </c>
      <c r="D11299">
        <v>2040</v>
      </c>
      <c r="E11299">
        <v>3.4762</v>
      </c>
      <c r="F11299" t="s">
        <v>383</v>
      </c>
      <c r="G11299" t="s">
        <v>392</v>
      </c>
    </row>
    <row r="11300" spans="1:7" x14ac:dyDescent="0.35">
      <c r="A11300" t="s">
        <v>1</v>
      </c>
      <c r="B11300" t="s">
        <v>37</v>
      </c>
      <c r="C11300" t="s">
        <v>387</v>
      </c>
      <c r="D11300">
        <v>2040</v>
      </c>
      <c r="E11300">
        <v>0</v>
      </c>
      <c r="F11300" t="s">
        <v>383</v>
      </c>
      <c r="G11300" t="s">
        <v>392</v>
      </c>
    </row>
    <row r="11301" spans="1:7" x14ac:dyDescent="0.35">
      <c r="A11301" t="s">
        <v>1</v>
      </c>
      <c r="B11301" t="s">
        <v>39</v>
      </c>
      <c r="C11301" t="s">
        <v>387</v>
      </c>
      <c r="D11301">
        <v>2040</v>
      </c>
      <c r="E11301">
        <v>0</v>
      </c>
      <c r="F11301" t="s">
        <v>383</v>
      </c>
      <c r="G11301" t="s">
        <v>392</v>
      </c>
    </row>
    <row r="11302" spans="1:7" x14ac:dyDescent="0.35">
      <c r="A11302" t="s">
        <v>1</v>
      </c>
      <c r="B11302" t="s">
        <v>40</v>
      </c>
      <c r="C11302" t="s">
        <v>387</v>
      </c>
      <c r="D11302">
        <v>2040</v>
      </c>
      <c r="E11302">
        <v>14.5238</v>
      </c>
      <c r="F11302" t="s">
        <v>383</v>
      </c>
      <c r="G11302" t="s">
        <v>392</v>
      </c>
    </row>
    <row r="11303" spans="1:7" x14ac:dyDescent="0.35">
      <c r="A11303" t="s">
        <v>1</v>
      </c>
      <c r="B11303" t="s">
        <v>11</v>
      </c>
      <c r="C11303" t="s">
        <v>16</v>
      </c>
      <c r="D11303">
        <v>2040</v>
      </c>
      <c r="E11303">
        <v>95.247299999999996</v>
      </c>
      <c r="F11303" t="s">
        <v>383</v>
      </c>
      <c r="G11303" t="s">
        <v>392</v>
      </c>
    </row>
    <row r="11304" spans="1:7" x14ac:dyDescent="0.35">
      <c r="A11304" t="s">
        <v>1</v>
      </c>
      <c r="B11304" t="s">
        <v>25</v>
      </c>
      <c r="C11304" t="s">
        <v>16</v>
      </c>
      <c r="D11304">
        <v>2040</v>
      </c>
      <c r="E11304">
        <v>39.836599999999997</v>
      </c>
      <c r="F11304" t="s">
        <v>383</v>
      </c>
      <c r="G11304" t="s">
        <v>392</v>
      </c>
    </row>
    <row r="11305" spans="1:7" x14ac:dyDescent="0.35">
      <c r="A11305" t="s">
        <v>1</v>
      </c>
      <c r="B11305" t="s">
        <v>26</v>
      </c>
      <c r="C11305" t="s">
        <v>16</v>
      </c>
      <c r="D11305">
        <v>2040</v>
      </c>
      <c r="E11305">
        <v>13.7803</v>
      </c>
      <c r="F11305" t="s">
        <v>383</v>
      </c>
      <c r="G11305" t="s">
        <v>392</v>
      </c>
    </row>
    <row r="11306" spans="1:7" x14ac:dyDescent="0.35">
      <c r="A11306" t="s">
        <v>1</v>
      </c>
      <c r="B11306" t="s">
        <v>27</v>
      </c>
      <c r="C11306" t="s">
        <v>16</v>
      </c>
      <c r="D11306">
        <v>2040</v>
      </c>
      <c r="E11306">
        <v>3.2382</v>
      </c>
      <c r="F11306" t="s">
        <v>383</v>
      </c>
      <c r="G11306" t="s">
        <v>392</v>
      </c>
    </row>
    <row r="11307" spans="1:7" x14ac:dyDescent="0.35">
      <c r="A11307" t="s">
        <v>1</v>
      </c>
      <c r="B11307" t="s">
        <v>29</v>
      </c>
      <c r="C11307" t="s">
        <v>16</v>
      </c>
      <c r="D11307">
        <v>2040</v>
      </c>
      <c r="E11307">
        <v>2.1924000000000001</v>
      </c>
      <c r="F11307" t="s">
        <v>383</v>
      </c>
      <c r="G11307" t="s">
        <v>392</v>
      </c>
    </row>
    <row r="11308" spans="1:7" x14ac:dyDescent="0.35">
      <c r="A11308" t="s">
        <v>1</v>
      </c>
      <c r="B11308" t="s">
        <v>32</v>
      </c>
      <c r="C11308" t="s">
        <v>16</v>
      </c>
      <c r="D11308">
        <v>2040</v>
      </c>
      <c r="E11308">
        <v>0</v>
      </c>
      <c r="F11308" t="s">
        <v>383</v>
      </c>
      <c r="G11308" t="s">
        <v>392</v>
      </c>
    </row>
    <row r="11309" spans="1:7" x14ac:dyDescent="0.35">
      <c r="A11309" t="s">
        <v>1</v>
      </c>
      <c r="B11309" t="s">
        <v>30</v>
      </c>
      <c r="C11309" t="s">
        <v>16</v>
      </c>
      <c r="D11309">
        <v>2040</v>
      </c>
      <c r="E11309">
        <v>5.4501999999999997</v>
      </c>
      <c r="F11309" t="s">
        <v>383</v>
      </c>
      <c r="G11309" t="s">
        <v>392</v>
      </c>
    </row>
    <row r="11310" spans="1:7" x14ac:dyDescent="0.35">
      <c r="A11310" t="s">
        <v>1</v>
      </c>
      <c r="B11310" t="s">
        <v>33</v>
      </c>
      <c r="C11310" t="s">
        <v>16</v>
      </c>
      <c r="D11310">
        <v>2040</v>
      </c>
      <c r="E11310">
        <v>0</v>
      </c>
      <c r="F11310" t="s">
        <v>383</v>
      </c>
      <c r="G11310" t="s">
        <v>392</v>
      </c>
    </row>
    <row r="11311" spans="1:7" x14ac:dyDescent="0.35">
      <c r="A11311" t="s">
        <v>1</v>
      </c>
      <c r="B11311" t="s">
        <v>34</v>
      </c>
      <c r="C11311" t="s">
        <v>16</v>
      </c>
      <c r="D11311">
        <v>2040</v>
      </c>
      <c r="E11311">
        <v>133.7295</v>
      </c>
      <c r="F11311" t="s">
        <v>383</v>
      </c>
      <c r="G11311" t="s">
        <v>392</v>
      </c>
    </row>
    <row r="11312" spans="1:7" x14ac:dyDescent="0.35">
      <c r="A11312" t="s">
        <v>1</v>
      </c>
      <c r="B11312" t="s">
        <v>35</v>
      </c>
      <c r="C11312" t="s">
        <v>16</v>
      </c>
      <c r="D11312">
        <v>2040</v>
      </c>
      <c r="E11312">
        <v>0.99890000000000001</v>
      </c>
      <c r="F11312" t="s">
        <v>383</v>
      </c>
      <c r="G11312" t="s">
        <v>392</v>
      </c>
    </row>
    <row r="11313" spans="1:7" x14ac:dyDescent="0.35">
      <c r="A11313" t="s">
        <v>1</v>
      </c>
      <c r="B11313" t="s">
        <v>36</v>
      </c>
      <c r="C11313" t="s">
        <v>16</v>
      </c>
      <c r="D11313">
        <v>2040</v>
      </c>
      <c r="E11313">
        <v>52.778700000000001</v>
      </c>
      <c r="F11313" t="s">
        <v>383</v>
      </c>
      <c r="G11313" t="s">
        <v>392</v>
      </c>
    </row>
    <row r="11314" spans="1:7" x14ac:dyDescent="0.35">
      <c r="A11314" t="s">
        <v>1</v>
      </c>
      <c r="B11314" t="s">
        <v>37</v>
      </c>
      <c r="C11314" t="s">
        <v>16</v>
      </c>
      <c r="D11314">
        <v>2040</v>
      </c>
      <c r="E11314">
        <v>31.153199999999998</v>
      </c>
      <c r="F11314" t="s">
        <v>383</v>
      </c>
      <c r="G11314" t="s">
        <v>392</v>
      </c>
    </row>
    <row r="11315" spans="1:7" x14ac:dyDescent="0.35">
      <c r="A11315" t="s">
        <v>1</v>
      </c>
      <c r="B11315" t="s">
        <v>39</v>
      </c>
      <c r="C11315" t="s">
        <v>16</v>
      </c>
      <c r="D11315">
        <v>2040</v>
      </c>
      <c r="E11315">
        <v>0</v>
      </c>
      <c r="F11315" t="s">
        <v>383</v>
      </c>
      <c r="G11315" t="s">
        <v>392</v>
      </c>
    </row>
    <row r="11316" spans="1:7" x14ac:dyDescent="0.35">
      <c r="A11316" t="s">
        <v>1</v>
      </c>
      <c r="B11316" t="s">
        <v>40</v>
      </c>
      <c r="C11316" t="s">
        <v>16</v>
      </c>
      <c r="D11316">
        <v>2040</v>
      </c>
      <c r="E11316">
        <v>378.40530000000001</v>
      </c>
      <c r="F11316" t="s">
        <v>383</v>
      </c>
      <c r="G11316" t="s">
        <v>392</v>
      </c>
    </row>
    <row r="11317" spans="1:7" x14ac:dyDescent="0.35">
      <c r="A11317" t="s">
        <v>1</v>
      </c>
      <c r="B11317" t="s">
        <v>11</v>
      </c>
      <c r="C11317" t="s">
        <v>388</v>
      </c>
      <c r="D11317">
        <v>2040</v>
      </c>
      <c r="E11317">
        <v>0.15210000000000001</v>
      </c>
      <c r="F11317" t="s">
        <v>383</v>
      </c>
      <c r="G11317" t="s">
        <v>392</v>
      </c>
    </row>
    <row r="11318" spans="1:7" x14ac:dyDescent="0.35">
      <c r="A11318" t="s">
        <v>1</v>
      </c>
      <c r="B11318" t="s">
        <v>25</v>
      </c>
      <c r="C11318" t="s">
        <v>388</v>
      </c>
      <c r="D11318">
        <v>2040</v>
      </c>
      <c r="E11318">
        <v>0.98109999999999997</v>
      </c>
      <c r="F11318" t="s">
        <v>383</v>
      </c>
      <c r="G11318" t="s">
        <v>392</v>
      </c>
    </row>
    <row r="11319" spans="1:7" x14ac:dyDescent="0.35">
      <c r="A11319" t="s">
        <v>1</v>
      </c>
      <c r="B11319" t="s">
        <v>26</v>
      </c>
      <c r="C11319" t="s">
        <v>388</v>
      </c>
      <c r="D11319">
        <v>2040</v>
      </c>
      <c r="E11319">
        <v>6.2899999999999998E-2</v>
      </c>
      <c r="F11319" t="s">
        <v>383</v>
      </c>
      <c r="G11319" t="s">
        <v>392</v>
      </c>
    </row>
    <row r="11320" spans="1:7" x14ac:dyDescent="0.35">
      <c r="A11320" t="s">
        <v>1</v>
      </c>
      <c r="B11320" t="s">
        <v>27</v>
      </c>
      <c r="C11320" t="s">
        <v>388</v>
      </c>
      <c r="D11320">
        <v>2040</v>
      </c>
      <c r="E11320">
        <v>5.1000000000000004E-3</v>
      </c>
      <c r="F11320" t="s">
        <v>383</v>
      </c>
      <c r="G11320" t="s">
        <v>392</v>
      </c>
    </row>
    <row r="11321" spans="1:7" x14ac:dyDescent="0.35">
      <c r="A11321" t="s">
        <v>1</v>
      </c>
      <c r="B11321" t="s">
        <v>29</v>
      </c>
      <c r="C11321" t="s">
        <v>388</v>
      </c>
      <c r="D11321">
        <v>2040</v>
      </c>
      <c r="E11321">
        <v>3.8E-3</v>
      </c>
      <c r="F11321" t="s">
        <v>383</v>
      </c>
      <c r="G11321" t="s">
        <v>392</v>
      </c>
    </row>
    <row r="11322" spans="1:7" x14ac:dyDescent="0.35">
      <c r="A11322" t="s">
        <v>1</v>
      </c>
      <c r="B11322" t="s">
        <v>32</v>
      </c>
      <c r="C11322" t="s">
        <v>388</v>
      </c>
      <c r="D11322">
        <v>2040</v>
      </c>
      <c r="E11322">
        <v>2.5000000000000001E-3</v>
      </c>
      <c r="F11322" t="s">
        <v>383</v>
      </c>
      <c r="G11322" t="s">
        <v>392</v>
      </c>
    </row>
    <row r="11323" spans="1:7" x14ac:dyDescent="0.35">
      <c r="A11323" t="s">
        <v>1</v>
      </c>
      <c r="B11323" t="s">
        <v>30</v>
      </c>
      <c r="C11323" t="s">
        <v>388</v>
      </c>
      <c r="D11323">
        <v>2040</v>
      </c>
      <c r="E11323" s="76">
        <v>2.9999999999999997E-4</v>
      </c>
      <c r="F11323" t="s">
        <v>383</v>
      </c>
      <c r="G11323" t="s">
        <v>392</v>
      </c>
    </row>
    <row r="11324" spans="1:7" x14ac:dyDescent="0.35">
      <c r="A11324" t="s">
        <v>1</v>
      </c>
      <c r="B11324" t="s">
        <v>33</v>
      </c>
      <c r="C11324" t="s">
        <v>388</v>
      </c>
      <c r="D11324">
        <v>2040</v>
      </c>
      <c r="E11324">
        <v>0</v>
      </c>
      <c r="F11324" t="s">
        <v>383</v>
      </c>
      <c r="G11324" t="s">
        <v>392</v>
      </c>
    </row>
    <row r="11325" spans="1:7" x14ac:dyDescent="0.35">
      <c r="A11325" t="s">
        <v>1</v>
      </c>
      <c r="B11325" t="s">
        <v>34</v>
      </c>
      <c r="C11325" t="s">
        <v>388</v>
      </c>
      <c r="D11325">
        <v>2040</v>
      </c>
      <c r="E11325">
        <v>1.3686</v>
      </c>
      <c r="F11325" t="s">
        <v>383</v>
      </c>
      <c r="G11325" t="s">
        <v>392</v>
      </c>
    </row>
    <row r="11326" spans="1:7" x14ac:dyDescent="0.35">
      <c r="A11326" t="s">
        <v>1</v>
      </c>
      <c r="B11326" t="s">
        <v>35</v>
      </c>
      <c r="C11326" t="s">
        <v>388</v>
      </c>
      <c r="D11326">
        <v>2040</v>
      </c>
      <c r="E11326" s="76">
        <v>1E-4</v>
      </c>
      <c r="F11326" t="s">
        <v>383</v>
      </c>
      <c r="G11326" t="s">
        <v>392</v>
      </c>
    </row>
    <row r="11327" spans="1:7" x14ac:dyDescent="0.35">
      <c r="A11327" t="s">
        <v>1</v>
      </c>
      <c r="B11327" t="s">
        <v>36</v>
      </c>
      <c r="C11327" t="s">
        <v>388</v>
      </c>
      <c r="D11327">
        <v>2040</v>
      </c>
      <c r="E11327">
        <v>0.19259999999999999</v>
      </c>
      <c r="F11327" t="s">
        <v>383</v>
      </c>
      <c r="G11327" t="s">
        <v>392</v>
      </c>
    </row>
    <row r="11328" spans="1:7" x14ac:dyDescent="0.35">
      <c r="A11328" t="s">
        <v>1</v>
      </c>
      <c r="B11328" t="s">
        <v>37</v>
      </c>
      <c r="C11328" t="s">
        <v>388</v>
      </c>
      <c r="D11328">
        <v>2040</v>
      </c>
      <c r="E11328">
        <v>1.9300000000000001E-2</v>
      </c>
      <c r="F11328" t="s">
        <v>383</v>
      </c>
      <c r="G11328" t="s">
        <v>392</v>
      </c>
    </row>
    <row r="11329" spans="1:7" x14ac:dyDescent="0.35">
      <c r="A11329" t="s">
        <v>1</v>
      </c>
      <c r="B11329" t="s">
        <v>39</v>
      </c>
      <c r="C11329" t="s">
        <v>388</v>
      </c>
      <c r="D11329">
        <v>2040</v>
      </c>
      <c r="E11329">
        <v>1.6E-2</v>
      </c>
      <c r="F11329" t="s">
        <v>383</v>
      </c>
      <c r="G11329" t="s">
        <v>392</v>
      </c>
    </row>
    <row r="11330" spans="1:7" x14ac:dyDescent="0.35">
      <c r="A11330" t="s">
        <v>1</v>
      </c>
      <c r="B11330" t="s">
        <v>40</v>
      </c>
      <c r="C11330" t="s">
        <v>388</v>
      </c>
      <c r="D11330">
        <v>2040</v>
      </c>
      <c r="E11330">
        <v>2.8043999999999998</v>
      </c>
      <c r="F11330" t="s">
        <v>383</v>
      </c>
      <c r="G11330" t="s">
        <v>392</v>
      </c>
    </row>
    <row r="11331" spans="1:7" x14ac:dyDescent="0.35">
      <c r="A11331" t="s">
        <v>1</v>
      </c>
      <c r="B11331" t="s">
        <v>11</v>
      </c>
      <c r="C11331" t="s">
        <v>389</v>
      </c>
      <c r="D11331">
        <v>2040</v>
      </c>
      <c r="E11331">
        <v>9.9500000000000005E-2</v>
      </c>
      <c r="F11331" t="s">
        <v>383</v>
      </c>
      <c r="G11331" t="s">
        <v>392</v>
      </c>
    </row>
    <row r="11332" spans="1:7" x14ac:dyDescent="0.35">
      <c r="A11332" t="s">
        <v>1</v>
      </c>
      <c r="B11332" t="s">
        <v>25</v>
      </c>
      <c r="C11332" t="s">
        <v>389</v>
      </c>
      <c r="D11332">
        <v>2040</v>
      </c>
      <c r="E11332">
        <v>7.3999999999999996E-2</v>
      </c>
      <c r="F11332" t="s">
        <v>383</v>
      </c>
      <c r="G11332" t="s">
        <v>392</v>
      </c>
    </row>
    <row r="11333" spans="1:7" x14ac:dyDescent="0.35">
      <c r="A11333" t="s">
        <v>1</v>
      </c>
      <c r="B11333" t="s">
        <v>26</v>
      </c>
      <c r="C11333" t="s">
        <v>389</v>
      </c>
      <c r="D11333">
        <v>2040</v>
      </c>
      <c r="E11333">
        <v>6.4699999999999994E-2</v>
      </c>
      <c r="F11333" t="s">
        <v>383</v>
      </c>
      <c r="G11333" t="s">
        <v>392</v>
      </c>
    </row>
    <row r="11334" spans="1:7" x14ac:dyDescent="0.35">
      <c r="A11334" t="s">
        <v>1</v>
      </c>
      <c r="B11334" t="s">
        <v>27</v>
      </c>
      <c r="C11334" t="s">
        <v>389</v>
      </c>
      <c r="D11334">
        <v>2040</v>
      </c>
      <c r="E11334">
        <v>1.38E-2</v>
      </c>
      <c r="F11334" t="s">
        <v>383</v>
      </c>
      <c r="G11334" t="s">
        <v>392</v>
      </c>
    </row>
    <row r="11335" spans="1:7" x14ac:dyDescent="0.35">
      <c r="A11335" t="s">
        <v>1</v>
      </c>
      <c r="B11335" t="s">
        <v>29</v>
      </c>
      <c r="C11335" t="s">
        <v>389</v>
      </c>
      <c r="D11335">
        <v>2040</v>
      </c>
      <c r="E11335">
        <v>7.7000000000000002E-3</v>
      </c>
      <c r="F11335" t="s">
        <v>383</v>
      </c>
      <c r="G11335" t="s">
        <v>392</v>
      </c>
    </row>
    <row r="11336" spans="1:7" x14ac:dyDescent="0.35">
      <c r="A11336" t="s">
        <v>1</v>
      </c>
      <c r="B11336" t="s">
        <v>32</v>
      </c>
      <c r="C11336" t="s">
        <v>389</v>
      </c>
      <c r="D11336">
        <v>2040</v>
      </c>
      <c r="E11336">
        <v>0</v>
      </c>
      <c r="F11336" t="s">
        <v>383</v>
      </c>
      <c r="G11336" t="s">
        <v>392</v>
      </c>
    </row>
    <row r="11337" spans="1:7" x14ac:dyDescent="0.35">
      <c r="A11337" t="s">
        <v>1</v>
      </c>
      <c r="B11337" t="s">
        <v>30</v>
      </c>
      <c r="C11337" t="s">
        <v>389</v>
      </c>
      <c r="D11337">
        <v>2040</v>
      </c>
      <c r="E11337">
        <v>3.0200000000000001E-2</v>
      </c>
      <c r="F11337" t="s">
        <v>383</v>
      </c>
      <c r="G11337" t="s">
        <v>392</v>
      </c>
    </row>
    <row r="11338" spans="1:7" x14ac:dyDescent="0.35">
      <c r="A11338" t="s">
        <v>1</v>
      </c>
      <c r="B11338" t="s">
        <v>33</v>
      </c>
      <c r="C11338" t="s">
        <v>389</v>
      </c>
      <c r="D11338">
        <v>2040</v>
      </c>
      <c r="E11338">
        <v>0</v>
      </c>
      <c r="F11338" t="s">
        <v>383</v>
      </c>
      <c r="G11338" t="s">
        <v>392</v>
      </c>
    </row>
    <row r="11339" spans="1:7" x14ac:dyDescent="0.35">
      <c r="A11339" t="s">
        <v>1</v>
      </c>
      <c r="B11339" t="s">
        <v>34</v>
      </c>
      <c r="C11339" t="s">
        <v>389</v>
      </c>
      <c r="D11339">
        <v>2040</v>
      </c>
      <c r="E11339">
        <v>2.7835999999999999</v>
      </c>
      <c r="F11339" t="s">
        <v>383</v>
      </c>
      <c r="G11339" t="s">
        <v>392</v>
      </c>
    </row>
    <row r="11340" spans="1:7" x14ac:dyDescent="0.35">
      <c r="A11340" t="s">
        <v>1</v>
      </c>
      <c r="B11340" t="s">
        <v>35</v>
      </c>
      <c r="C11340" t="s">
        <v>389</v>
      </c>
      <c r="D11340">
        <v>2040</v>
      </c>
      <c r="E11340">
        <v>0</v>
      </c>
      <c r="F11340" t="s">
        <v>383</v>
      </c>
      <c r="G11340" t="s">
        <v>392</v>
      </c>
    </row>
    <row r="11341" spans="1:7" x14ac:dyDescent="0.35">
      <c r="A11341" t="s">
        <v>1</v>
      </c>
      <c r="B11341" t="s">
        <v>36</v>
      </c>
      <c r="C11341" t="s">
        <v>389</v>
      </c>
      <c r="D11341">
        <v>2040</v>
      </c>
      <c r="E11341">
        <v>0.1593</v>
      </c>
      <c r="F11341" t="s">
        <v>383</v>
      </c>
      <c r="G11341" t="s">
        <v>392</v>
      </c>
    </row>
    <row r="11342" spans="1:7" x14ac:dyDescent="0.35">
      <c r="A11342" t="s">
        <v>1</v>
      </c>
      <c r="B11342" t="s">
        <v>37</v>
      </c>
      <c r="C11342" t="s">
        <v>389</v>
      </c>
      <c r="D11342">
        <v>2040</v>
      </c>
      <c r="E11342">
        <v>1.52E-2</v>
      </c>
      <c r="F11342" t="s">
        <v>383</v>
      </c>
      <c r="G11342" t="s">
        <v>392</v>
      </c>
    </row>
    <row r="11343" spans="1:7" x14ac:dyDescent="0.35">
      <c r="A11343" t="s">
        <v>1</v>
      </c>
      <c r="B11343" t="s">
        <v>39</v>
      </c>
      <c r="C11343" t="s">
        <v>389</v>
      </c>
      <c r="D11343">
        <v>2040</v>
      </c>
      <c r="E11343">
        <v>0</v>
      </c>
      <c r="F11343" t="s">
        <v>383</v>
      </c>
      <c r="G11343" t="s">
        <v>392</v>
      </c>
    </row>
    <row r="11344" spans="1:7" x14ac:dyDescent="0.35">
      <c r="A11344" t="s">
        <v>1</v>
      </c>
      <c r="B11344" t="s">
        <v>40</v>
      </c>
      <c r="C11344" t="s">
        <v>389</v>
      </c>
      <c r="D11344">
        <v>2040</v>
      </c>
      <c r="E11344">
        <v>3.2480000000000002</v>
      </c>
      <c r="F11344" t="s">
        <v>383</v>
      </c>
      <c r="G11344" t="s">
        <v>392</v>
      </c>
    </row>
    <row r="11345" spans="1:7" x14ac:dyDescent="0.35">
      <c r="A11345" t="s">
        <v>1</v>
      </c>
      <c r="B11345" t="s">
        <v>11</v>
      </c>
      <c r="C11345" t="s">
        <v>390</v>
      </c>
      <c r="D11345">
        <v>2040</v>
      </c>
      <c r="E11345">
        <v>76.309100000000001</v>
      </c>
      <c r="F11345" t="s">
        <v>383</v>
      </c>
      <c r="G11345" t="s">
        <v>392</v>
      </c>
    </row>
    <row r="11346" spans="1:7" x14ac:dyDescent="0.35">
      <c r="A11346" t="s">
        <v>1</v>
      </c>
      <c r="B11346" t="s">
        <v>25</v>
      </c>
      <c r="C11346" t="s">
        <v>390</v>
      </c>
      <c r="D11346">
        <v>2040</v>
      </c>
      <c r="E11346">
        <v>42.350499999999997</v>
      </c>
      <c r="F11346" t="s">
        <v>383</v>
      </c>
      <c r="G11346" t="s">
        <v>392</v>
      </c>
    </row>
    <row r="11347" spans="1:7" x14ac:dyDescent="0.35">
      <c r="A11347" t="s">
        <v>1</v>
      </c>
      <c r="B11347" t="s">
        <v>26</v>
      </c>
      <c r="C11347" t="s">
        <v>390</v>
      </c>
      <c r="D11347">
        <v>2040</v>
      </c>
      <c r="E11347">
        <v>19.300599999999999</v>
      </c>
      <c r="F11347" t="s">
        <v>383</v>
      </c>
      <c r="G11347" t="s">
        <v>392</v>
      </c>
    </row>
    <row r="11348" spans="1:7" x14ac:dyDescent="0.35">
      <c r="A11348" t="s">
        <v>1</v>
      </c>
      <c r="B11348" t="s">
        <v>27</v>
      </c>
      <c r="C11348" t="s">
        <v>390</v>
      </c>
      <c r="D11348">
        <v>2040</v>
      </c>
      <c r="E11348">
        <v>9.9217999999999993</v>
      </c>
      <c r="F11348" t="s">
        <v>383</v>
      </c>
      <c r="G11348" t="s">
        <v>392</v>
      </c>
    </row>
    <row r="11349" spans="1:7" x14ac:dyDescent="0.35">
      <c r="A11349" t="s">
        <v>1</v>
      </c>
      <c r="B11349" t="s">
        <v>29</v>
      </c>
      <c r="C11349" t="s">
        <v>390</v>
      </c>
      <c r="D11349">
        <v>2040</v>
      </c>
      <c r="E11349">
        <v>9.6240000000000006</v>
      </c>
      <c r="F11349" t="s">
        <v>383</v>
      </c>
      <c r="G11349" t="s">
        <v>392</v>
      </c>
    </row>
    <row r="11350" spans="1:7" x14ac:dyDescent="0.35">
      <c r="A11350" t="s">
        <v>1</v>
      </c>
      <c r="B11350" t="s">
        <v>32</v>
      </c>
      <c r="C11350" t="s">
        <v>390</v>
      </c>
      <c r="D11350">
        <v>2040</v>
      </c>
      <c r="E11350">
        <v>1.2824</v>
      </c>
      <c r="F11350" t="s">
        <v>383</v>
      </c>
      <c r="G11350" t="s">
        <v>392</v>
      </c>
    </row>
    <row r="11351" spans="1:7" x14ac:dyDescent="0.35">
      <c r="A11351" t="s">
        <v>1</v>
      </c>
      <c r="B11351" t="s">
        <v>30</v>
      </c>
      <c r="C11351" t="s">
        <v>390</v>
      </c>
      <c r="D11351">
        <v>2040</v>
      </c>
      <c r="E11351">
        <v>13.039899999999999</v>
      </c>
      <c r="F11351" t="s">
        <v>383</v>
      </c>
      <c r="G11351" t="s">
        <v>392</v>
      </c>
    </row>
    <row r="11352" spans="1:7" x14ac:dyDescent="0.35">
      <c r="A11352" t="s">
        <v>1</v>
      </c>
      <c r="B11352" t="s">
        <v>33</v>
      </c>
      <c r="C11352" t="s">
        <v>390</v>
      </c>
      <c r="D11352">
        <v>2040</v>
      </c>
      <c r="E11352">
        <v>0.4612</v>
      </c>
      <c r="F11352" t="s">
        <v>383</v>
      </c>
      <c r="G11352" t="s">
        <v>392</v>
      </c>
    </row>
    <row r="11353" spans="1:7" x14ac:dyDescent="0.35">
      <c r="A11353" t="s">
        <v>1</v>
      </c>
      <c r="B11353" t="s">
        <v>34</v>
      </c>
      <c r="C11353" t="s">
        <v>390</v>
      </c>
      <c r="D11353">
        <v>2040</v>
      </c>
      <c r="E11353">
        <v>170.1687</v>
      </c>
      <c r="F11353" t="s">
        <v>383</v>
      </c>
      <c r="G11353" t="s">
        <v>392</v>
      </c>
    </row>
    <row r="11354" spans="1:7" x14ac:dyDescent="0.35">
      <c r="A11354" t="s">
        <v>1</v>
      </c>
      <c r="B11354" t="s">
        <v>35</v>
      </c>
      <c r="C11354" t="s">
        <v>390</v>
      </c>
      <c r="D11354">
        <v>2040</v>
      </c>
      <c r="E11354">
        <v>2.2745000000000002</v>
      </c>
      <c r="F11354" t="s">
        <v>383</v>
      </c>
      <c r="G11354" t="s">
        <v>392</v>
      </c>
    </row>
    <row r="11355" spans="1:7" x14ac:dyDescent="0.35">
      <c r="A11355" t="s">
        <v>1</v>
      </c>
      <c r="B11355" t="s">
        <v>36</v>
      </c>
      <c r="C11355" t="s">
        <v>390</v>
      </c>
      <c r="D11355">
        <v>2040</v>
      </c>
      <c r="E11355">
        <v>82.512799999999999</v>
      </c>
      <c r="F11355" t="s">
        <v>383</v>
      </c>
      <c r="G11355" t="s">
        <v>392</v>
      </c>
    </row>
    <row r="11356" spans="1:7" x14ac:dyDescent="0.35">
      <c r="A11356" t="s">
        <v>1</v>
      </c>
      <c r="B11356" t="s">
        <v>37</v>
      </c>
      <c r="C11356" t="s">
        <v>390</v>
      </c>
      <c r="D11356">
        <v>2040</v>
      </c>
      <c r="E11356">
        <v>26.195399999999999</v>
      </c>
      <c r="F11356" t="s">
        <v>383</v>
      </c>
      <c r="G11356" t="s">
        <v>392</v>
      </c>
    </row>
    <row r="11357" spans="1:7" x14ac:dyDescent="0.35">
      <c r="A11357" t="s">
        <v>1</v>
      </c>
      <c r="B11357" t="s">
        <v>39</v>
      </c>
      <c r="C11357" t="s">
        <v>390</v>
      </c>
      <c r="D11357">
        <v>2040</v>
      </c>
      <c r="E11357">
        <v>1.5153000000000001</v>
      </c>
      <c r="F11357" t="s">
        <v>383</v>
      </c>
      <c r="G11357" t="s">
        <v>392</v>
      </c>
    </row>
    <row r="11358" spans="1:7" x14ac:dyDescent="0.35">
      <c r="A11358" t="s">
        <v>1</v>
      </c>
      <c r="B11358" t="s">
        <v>40</v>
      </c>
      <c r="C11358" t="s">
        <v>390</v>
      </c>
      <c r="D11358">
        <v>2040</v>
      </c>
      <c r="E11358">
        <v>454.95620000000002</v>
      </c>
      <c r="F11358" t="s">
        <v>383</v>
      </c>
      <c r="G11358" t="s">
        <v>392</v>
      </c>
    </row>
    <row r="11359" spans="1:7" x14ac:dyDescent="0.35">
      <c r="A11359" t="s">
        <v>1</v>
      </c>
      <c r="B11359" t="s">
        <v>11</v>
      </c>
      <c r="C11359" t="s">
        <v>17</v>
      </c>
      <c r="D11359">
        <v>2040</v>
      </c>
      <c r="E11359">
        <v>1.623</v>
      </c>
      <c r="F11359" t="s">
        <v>383</v>
      </c>
      <c r="G11359" t="s">
        <v>392</v>
      </c>
    </row>
    <row r="11360" spans="1:7" x14ac:dyDescent="0.35">
      <c r="A11360" t="s">
        <v>1</v>
      </c>
      <c r="B11360" t="s">
        <v>25</v>
      </c>
      <c r="C11360" t="s">
        <v>17</v>
      </c>
      <c r="D11360">
        <v>2040</v>
      </c>
      <c r="E11360">
        <v>0.62450000000000006</v>
      </c>
      <c r="F11360" t="s">
        <v>383</v>
      </c>
      <c r="G11360" t="s">
        <v>392</v>
      </c>
    </row>
    <row r="11361" spans="1:7" x14ac:dyDescent="0.35">
      <c r="A11361" t="s">
        <v>1</v>
      </c>
      <c r="B11361" t="s">
        <v>26</v>
      </c>
      <c r="C11361" t="s">
        <v>17</v>
      </c>
      <c r="D11361">
        <v>2040</v>
      </c>
      <c r="E11361">
        <v>0</v>
      </c>
      <c r="F11361" t="s">
        <v>383</v>
      </c>
      <c r="G11361" t="s">
        <v>392</v>
      </c>
    </row>
    <row r="11362" spans="1:7" x14ac:dyDescent="0.35">
      <c r="A11362" t="s">
        <v>1</v>
      </c>
      <c r="B11362" t="s">
        <v>27</v>
      </c>
      <c r="C11362" t="s">
        <v>17</v>
      </c>
      <c r="D11362">
        <v>2040</v>
      </c>
      <c r="E11362">
        <v>0</v>
      </c>
      <c r="F11362" t="s">
        <v>383</v>
      </c>
      <c r="G11362" t="s">
        <v>392</v>
      </c>
    </row>
    <row r="11363" spans="1:7" x14ac:dyDescent="0.35">
      <c r="A11363" t="s">
        <v>1</v>
      </c>
      <c r="B11363" t="s">
        <v>29</v>
      </c>
      <c r="C11363" t="s">
        <v>17</v>
      </c>
      <c r="D11363">
        <v>2040</v>
      </c>
      <c r="E11363">
        <v>0</v>
      </c>
      <c r="F11363" t="s">
        <v>383</v>
      </c>
      <c r="G11363" t="s">
        <v>392</v>
      </c>
    </row>
    <row r="11364" spans="1:7" x14ac:dyDescent="0.35">
      <c r="A11364" t="s">
        <v>1</v>
      </c>
      <c r="B11364" t="s">
        <v>32</v>
      </c>
      <c r="C11364" t="s">
        <v>17</v>
      </c>
      <c r="D11364">
        <v>2040</v>
      </c>
      <c r="E11364">
        <v>0</v>
      </c>
      <c r="F11364" t="s">
        <v>383</v>
      </c>
      <c r="G11364" t="s">
        <v>392</v>
      </c>
    </row>
    <row r="11365" spans="1:7" x14ac:dyDescent="0.35">
      <c r="A11365" t="s">
        <v>1</v>
      </c>
      <c r="B11365" t="s">
        <v>30</v>
      </c>
      <c r="C11365" t="s">
        <v>17</v>
      </c>
      <c r="D11365">
        <v>2040</v>
      </c>
      <c r="E11365">
        <v>0.28639999999999999</v>
      </c>
      <c r="F11365" t="s">
        <v>383</v>
      </c>
      <c r="G11365" t="s">
        <v>392</v>
      </c>
    </row>
    <row r="11366" spans="1:7" x14ac:dyDescent="0.35">
      <c r="A11366" t="s">
        <v>1</v>
      </c>
      <c r="B11366" t="s">
        <v>33</v>
      </c>
      <c r="C11366" t="s">
        <v>17</v>
      </c>
      <c r="D11366">
        <v>2040</v>
      </c>
      <c r="E11366">
        <v>0</v>
      </c>
      <c r="F11366" t="s">
        <v>383</v>
      </c>
      <c r="G11366" t="s">
        <v>392</v>
      </c>
    </row>
    <row r="11367" spans="1:7" x14ac:dyDescent="0.35">
      <c r="A11367" t="s">
        <v>1</v>
      </c>
      <c r="B11367" t="s">
        <v>34</v>
      </c>
      <c r="C11367" t="s">
        <v>17</v>
      </c>
      <c r="D11367">
        <v>2040</v>
      </c>
      <c r="E11367">
        <v>0.86680000000000001</v>
      </c>
      <c r="F11367" t="s">
        <v>383</v>
      </c>
      <c r="G11367" t="s">
        <v>392</v>
      </c>
    </row>
    <row r="11368" spans="1:7" x14ac:dyDescent="0.35">
      <c r="A11368" t="s">
        <v>1</v>
      </c>
      <c r="B11368" t="s">
        <v>35</v>
      </c>
      <c r="C11368" t="s">
        <v>17</v>
      </c>
      <c r="D11368">
        <v>2040</v>
      </c>
      <c r="E11368">
        <v>0</v>
      </c>
      <c r="F11368" t="s">
        <v>383</v>
      </c>
      <c r="G11368" t="s">
        <v>392</v>
      </c>
    </row>
    <row r="11369" spans="1:7" x14ac:dyDescent="0.35">
      <c r="A11369" t="s">
        <v>1</v>
      </c>
      <c r="B11369" t="s">
        <v>36</v>
      </c>
      <c r="C11369" t="s">
        <v>17</v>
      </c>
      <c r="D11369">
        <v>2040</v>
      </c>
      <c r="E11369">
        <v>1.3764000000000001</v>
      </c>
      <c r="F11369" t="s">
        <v>383</v>
      </c>
      <c r="G11369" t="s">
        <v>392</v>
      </c>
    </row>
    <row r="11370" spans="1:7" x14ac:dyDescent="0.35">
      <c r="A11370" t="s">
        <v>1</v>
      </c>
      <c r="B11370" t="s">
        <v>37</v>
      </c>
      <c r="C11370" t="s">
        <v>17</v>
      </c>
      <c r="D11370">
        <v>2040</v>
      </c>
      <c r="E11370">
        <v>3.0200000000000001E-2</v>
      </c>
      <c r="F11370" t="s">
        <v>383</v>
      </c>
      <c r="G11370" t="s">
        <v>392</v>
      </c>
    </row>
    <row r="11371" spans="1:7" x14ac:dyDescent="0.35">
      <c r="A11371" t="s">
        <v>1</v>
      </c>
      <c r="B11371" t="s">
        <v>39</v>
      </c>
      <c r="C11371" t="s">
        <v>17</v>
      </c>
      <c r="D11371">
        <v>2040</v>
      </c>
      <c r="E11371">
        <v>0</v>
      </c>
      <c r="F11371" t="s">
        <v>383</v>
      </c>
      <c r="G11371" t="s">
        <v>392</v>
      </c>
    </row>
    <row r="11372" spans="1:7" x14ac:dyDescent="0.35">
      <c r="A11372" t="s">
        <v>1</v>
      </c>
      <c r="B11372" t="s">
        <v>40</v>
      </c>
      <c r="C11372" t="s">
        <v>17</v>
      </c>
      <c r="D11372">
        <v>2040</v>
      </c>
      <c r="E11372">
        <v>4.8072999999999997</v>
      </c>
      <c r="F11372" t="s">
        <v>383</v>
      </c>
      <c r="G11372" t="s">
        <v>392</v>
      </c>
    </row>
    <row r="11373" spans="1:7" x14ac:dyDescent="0.35">
      <c r="A11373" t="s">
        <v>1</v>
      </c>
      <c r="B11373" t="s">
        <v>40</v>
      </c>
      <c r="C11373" t="s">
        <v>391</v>
      </c>
      <c r="D11373">
        <v>2040</v>
      </c>
      <c r="E11373">
        <v>2195.6826999999998</v>
      </c>
      <c r="F11373" t="s">
        <v>383</v>
      </c>
      <c r="G11373" t="s">
        <v>392</v>
      </c>
    </row>
    <row r="11374" spans="1:7" x14ac:dyDescent="0.35">
      <c r="A11374" t="s">
        <v>1</v>
      </c>
      <c r="B11374" t="s">
        <v>11</v>
      </c>
      <c r="C11374" t="s">
        <v>382</v>
      </c>
      <c r="D11374">
        <v>2041</v>
      </c>
      <c r="E11374">
        <v>26.3964</v>
      </c>
      <c r="F11374" t="s">
        <v>383</v>
      </c>
      <c r="G11374" t="s">
        <v>392</v>
      </c>
    </row>
    <row r="11375" spans="1:7" x14ac:dyDescent="0.35">
      <c r="A11375" t="s">
        <v>1</v>
      </c>
      <c r="B11375" t="s">
        <v>25</v>
      </c>
      <c r="C11375" t="s">
        <v>382</v>
      </c>
      <c r="D11375">
        <v>2041</v>
      </c>
      <c r="E11375">
        <v>55.636400000000002</v>
      </c>
      <c r="F11375" t="s">
        <v>383</v>
      </c>
      <c r="G11375" t="s">
        <v>392</v>
      </c>
    </row>
    <row r="11376" spans="1:7" x14ac:dyDescent="0.35">
      <c r="A11376" t="s">
        <v>1</v>
      </c>
      <c r="B11376" t="s">
        <v>26</v>
      </c>
      <c r="C11376" t="s">
        <v>382</v>
      </c>
      <c r="D11376">
        <v>2041</v>
      </c>
      <c r="E11376">
        <v>6.4318999999999997</v>
      </c>
      <c r="F11376" t="s">
        <v>383</v>
      </c>
      <c r="G11376" t="s">
        <v>392</v>
      </c>
    </row>
    <row r="11377" spans="1:7" x14ac:dyDescent="0.35">
      <c r="A11377" t="s">
        <v>1</v>
      </c>
      <c r="B11377" t="s">
        <v>27</v>
      </c>
      <c r="C11377" t="s">
        <v>382</v>
      </c>
      <c r="D11377">
        <v>2041</v>
      </c>
      <c r="E11377">
        <v>1.0516000000000001</v>
      </c>
      <c r="F11377" t="s">
        <v>383</v>
      </c>
      <c r="G11377" t="s">
        <v>392</v>
      </c>
    </row>
    <row r="11378" spans="1:7" x14ac:dyDescent="0.35">
      <c r="A11378" t="s">
        <v>1</v>
      </c>
      <c r="B11378" t="s">
        <v>29</v>
      </c>
      <c r="C11378" t="s">
        <v>382</v>
      </c>
      <c r="D11378">
        <v>2041</v>
      </c>
      <c r="E11378">
        <v>7.9652000000000003</v>
      </c>
      <c r="F11378" t="s">
        <v>383</v>
      </c>
      <c r="G11378" t="s">
        <v>392</v>
      </c>
    </row>
    <row r="11379" spans="1:7" x14ac:dyDescent="0.35">
      <c r="A11379" t="s">
        <v>1</v>
      </c>
      <c r="B11379" t="s">
        <v>32</v>
      </c>
      <c r="C11379" t="s">
        <v>382</v>
      </c>
      <c r="D11379">
        <v>2041</v>
      </c>
      <c r="E11379">
        <v>1.6721999999999999</v>
      </c>
      <c r="F11379" t="s">
        <v>383</v>
      </c>
      <c r="G11379" t="s">
        <v>392</v>
      </c>
    </row>
    <row r="11380" spans="1:7" x14ac:dyDescent="0.35">
      <c r="A11380" t="s">
        <v>1</v>
      </c>
      <c r="B11380" t="s">
        <v>30</v>
      </c>
      <c r="C11380" t="s">
        <v>382</v>
      </c>
      <c r="D11380">
        <v>2041</v>
      </c>
      <c r="E11380">
        <v>4.5628000000000002</v>
      </c>
      <c r="F11380" t="s">
        <v>383</v>
      </c>
      <c r="G11380" t="s">
        <v>392</v>
      </c>
    </row>
    <row r="11381" spans="1:7" x14ac:dyDescent="0.35">
      <c r="A11381" t="s">
        <v>1</v>
      </c>
      <c r="B11381" t="s">
        <v>33</v>
      </c>
      <c r="C11381" t="s">
        <v>382</v>
      </c>
      <c r="D11381">
        <v>2041</v>
      </c>
      <c r="E11381">
        <v>1.8877999999999999</v>
      </c>
      <c r="F11381" t="s">
        <v>383</v>
      </c>
      <c r="G11381" t="s">
        <v>392</v>
      </c>
    </row>
    <row r="11382" spans="1:7" x14ac:dyDescent="0.35">
      <c r="A11382" t="s">
        <v>1</v>
      </c>
      <c r="B11382" t="s">
        <v>34</v>
      </c>
      <c r="C11382" t="s">
        <v>382</v>
      </c>
      <c r="D11382">
        <v>2041</v>
      </c>
      <c r="E11382">
        <v>68.622500000000002</v>
      </c>
      <c r="F11382" t="s">
        <v>383</v>
      </c>
      <c r="G11382" t="s">
        <v>392</v>
      </c>
    </row>
    <row r="11383" spans="1:7" x14ac:dyDescent="0.35">
      <c r="A11383" t="s">
        <v>1</v>
      </c>
      <c r="B11383" t="s">
        <v>35</v>
      </c>
      <c r="C11383" t="s">
        <v>382</v>
      </c>
      <c r="D11383">
        <v>2041</v>
      </c>
      <c r="E11383">
        <v>0.29470000000000002</v>
      </c>
      <c r="F11383" t="s">
        <v>383</v>
      </c>
      <c r="G11383" t="s">
        <v>392</v>
      </c>
    </row>
    <row r="11384" spans="1:7" x14ac:dyDescent="0.35">
      <c r="A11384" t="s">
        <v>1</v>
      </c>
      <c r="B11384" t="s">
        <v>36</v>
      </c>
      <c r="C11384" t="s">
        <v>382</v>
      </c>
      <c r="D11384">
        <v>2041</v>
      </c>
      <c r="E11384">
        <v>60.442799999999998</v>
      </c>
      <c r="F11384" t="s">
        <v>383</v>
      </c>
      <c r="G11384" t="s">
        <v>392</v>
      </c>
    </row>
    <row r="11385" spans="1:7" x14ac:dyDescent="0.35">
      <c r="A11385" t="s">
        <v>1</v>
      </c>
      <c r="B11385" t="s">
        <v>37</v>
      </c>
      <c r="C11385" t="s">
        <v>382</v>
      </c>
      <c r="D11385">
        <v>2041</v>
      </c>
      <c r="E11385">
        <v>1.776</v>
      </c>
      <c r="F11385" t="s">
        <v>383</v>
      </c>
      <c r="G11385" t="s">
        <v>392</v>
      </c>
    </row>
    <row r="11386" spans="1:7" x14ac:dyDescent="0.35">
      <c r="A11386" t="s">
        <v>1</v>
      </c>
      <c r="B11386" t="s">
        <v>39</v>
      </c>
      <c r="C11386" t="s">
        <v>382</v>
      </c>
      <c r="D11386">
        <v>2041</v>
      </c>
      <c r="E11386">
        <v>0.745</v>
      </c>
      <c r="F11386" t="s">
        <v>383</v>
      </c>
      <c r="G11386" t="s">
        <v>392</v>
      </c>
    </row>
    <row r="11387" spans="1:7" x14ac:dyDescent="0.35">
      <c r="A11387" t="s">
        <v>1</v>
      </c>
      <c r="B11387" t="s">
        <v>40</v>
      </c>
      <c r="C11387" t="s">
        <v>382</v>
      </c>
      <c r="D11387">
        <v>2041</v>
      </c>
      <c r="E11387">
        <v>237.4853</v>
      </c>
      <c r="F11387" t="s">
        <v>383</v>
      </c>
      <c r="G11387" t="s">
        <v>392</v>
      </c>
    </row>
    <row r="11388" spans="1:7" x14ac:dyDescent="0.35">
      <c r="A11388" t="s">
        <v>1</v>
      </c>
      <c r="B11388" t="s">
        <v>11</v>
      </c>
      <c r="C11388" t="s">
        <v>384</v>
      </c>
      <c r="D11388">
        <v>2041</v>
      </c>
      <c r="E11388">
        <v>33.844700000000003</v>
      </c>
      <c r="F11388" t="s">
        <v>383</v>
      </c>
      <c r="G11388" t="s">
        <v>392</v>
      </c>
    </row>
    <row r="11389" spans="1:7" x14ac:dyDescent="0.35">
      <c r="A11389" t="s">
        <v>1</v>
      </c>
      <c r="B11389" t="s">
        <v>25</v>
      </c>
      <c r="C11389" t="s">
        <v>384</v>
      </c>
      <c r="D11389">
        <v>2041</v>
      </c>
      <c r="E11389">
        <v>47.296900000000001</v>
      </c>
      <c r="F11389" t="s">
        <v>383</v>
      </c>
      <c r="G11389" t="s">
        <v>392</v>
      </c>
    </row>
    <row r="11390" spans="1:7" x14ac:dyDescent="0.35">
      <c r="A11390" t="s">
        <v>1</v>
      </c>
      <c r="B11390" t="s">
        <v>26</v>
      </c>
      <c r="C11390" t="s">
        <v>384</v>
      </c>
      <c r="D11390">
        <v>2041</v>
      </c>
      <c r="E11390">
        <v>10.856199999999999</v>
      </c>
      <c r="F11390" t="s">
        <v>383</v>
      </c>
      <c r="G11390" t="s">
        <v>392</v>
      </c>
    </row>
    <row r="11391" spans="1:7" x14ac:dyDescent="0.35">
      <c r="A11391" t="s">
        <v>1</v>
      </c>
      <c r="B11391" t="s">
        <v>27</v>
      </c>
      <c r="C11391" t="s">
        <v>384</v>
      </c>
      <c r="D11391">
        <v>2041</v>
      </c>
      <c r="E11391">
        <v>4.1932999999999998</v>
      </c>
      <c r="F11391" t="s">
        <v>383</v>
      </c>
      <c r="G11391" t="s">
        <v>392</v>
      </c>
    </row>
    <row r="11392" spans="1:7" x14ac:dyDescent="0.35">
      <c r="A11392" t="s">
        <v>1</v>
      </c>
      <c r="B11392" t="s">
        <v>29</v>
      </c>
      <c r="C11392" t="s">
        <v>384</v>
      </c>
      <c r="D11392">
        <v>2041</v>
      </c>
      <c r="E11392">
        <v>1.7921</v>
      </c>
      <c r="F11392" t="s">
        <v>383</v>
      </c>
      <c r="G11392" t="s">
        <v>392</v>
      </c>
    </row>
    <row r="11393" spans="1:7" x14ac:dyDescent="0.35">
      <c r="A11393" t="s">
        <v>1</v>
      </c>
      <c r="B11393" t="s">
        <v>32</v>
      </c>
      <c r="C11393" t="s">
        <v>384</v>
      </c>
      <c r="D11393">
        <v>2041</v>
      </c>
      <c r="E11393">
        <v>0.8468</v>
      </c>
      <c r="F11393" t="s">
        <v>383</v>
      </c>
      <c r="G11393" t="s">
        <v>392</v>
      </c>
    </row>
    <row r="11394" spans="1:7" x14ac:dyDescent="0.35">
      <c r="A11394" t="s">
        <v>1</v>
      </c>
      <c r="B11394" t="s">
        <v>30</v>
      </c>
      <c r="C11394" t="s">
        <v>384</v>
      </c>
      <c r="D11394">
        <v>2041</v>
      </c>
      <c r="E11394">
        <v>5.7793999999999999</v>
      </c>
      <c r="F11394" t="s">
        <v>383</v>
      </c>
      <c r="G11394" t="s">
        <v>392</v>
      </c>
    </row>
    <row r="11395" spans="1:7" x14ac:dyDescent="0.35">
      <c r="A11395" t="s">
        <v>1</v>
      </c>
      <c r="B11395" t="s">
        <v>33</v>
      </c>
      <c r="C11395" t="s">
        <v>384</v>
      </c>
      <c r="D11395">
        <v>2041</v>
      </c>
      <c r="E11395">
        <v>0.13489999999999999</v>
      </c>
      <c r="F11395" t="s">
        <v>383</v>
      </c>
      <c r="G11395" t="s">
        <v>392</v>
      </c>
    </row>
    <row r="11396" spans="1:7" x14ac:dyDescent="0.35">
      <c r="A11396" t="s">
        <v>1</v>
      </c>
      <c r="B11396" t="s">
        <v>34</v>
      </c>
      <c r="C11396" t="s">
        <v>384</v>
      </c>
      <c r="D11396">
        <v>2041</v>
      </c>
      <c r="E11396">
        <v>76.721299999999999</v>
      </c>
      <c r="F11396" t="s">
        <v>383</v>
      </c>
      <c r="G11396" t="s">
        <v>392</v>
      </c>
    </row>
    <row r="11397" spans="1:7" x14ac:dyDescent="0.35">
      <c r="A11397" t="s">
        <v>1</v>
      </c>
      <c r="B11397" t="s">
        <v>35</v>
      </c>
      <c r="C11397" t="s">
        <v>384</v>
      </c>
      <c r="D11397">
        <v>2041</v>
      </c>
      <c r="E11397">
        <v>1.2663</v>
      </c>
      <c r="F11397" t="s">
        <v>383</v>
      </c>
      <c r="G11397" t="s">
        <v>392</v>
      </c>
    </row>
    <row r="11398" spans="1:7" x14ac:dyDescent="0.35">
      <c r="A11398" t="s">
        <v>1</v>
      </c>
      <c r="B11398" t="s">
        <v>36</v>
      </c>
      <c r="C11398" t="s">
        <v>384</v>
      </c>
      <c r="D11398">
        <v>2041</v>
      </c>
      <c r="E11398">
        <v>44.045000000000002</v>
      </c>
      <c r="F11398" t="s">
        <v>383</v>
      </c>
      <c r="G11398" t="s">
        <v>392</v>
      </c>
    </row>
    <row r="11399" spans="1:7" x14ac:dyDescent="0.35">
      <c r="A11399" t="s">
        <v>1</v>
      </c>
      <c r="B11399" t="s">
        <v>37</v>
      </c>
      <c r="C11399" t="s">
        <v>384</v>
      </c>
      <c r="D11399">
        <v>2041</v>
      </c>
      <c r="E11399">
        <v>11.5189</v>
      </c>
      <c r="F11399" t="s">
        <v>383</v>
      </c>
      <c r="G11399" t="s">
        <v>392</v>
      </c>
    </row>
    <row r="11400" spans="1:7" x14ac:dyDescent="0.35">
      <c r="A11400" t="s">
        <v>1</v>
      </c>
      <c r="B11400" t="s">
        <v>39</v>
      </c>
      <c r="C11400" t="s">
        <v>384</v>
      </c>
      <c r="D11400">
        <v>2041</v>
      </c>
      <c r="E11400">
        <v>0.2838</v>
      </c>
      <c r="F11400" t="s">
        <v>383</v>
      </c>
      <c r="G11400" t="s">
        <v>392</v>
      </c>
    </row>
    <row r="11401" spans="1:7" x14ac:dyDescent="0.35">
      <c r="A11401" t="s">
        <v>1</v>
      </c>
      <c r="B11401" t="s">
        <v>40</v>
      </c>
      <c r="C11401" t="s">
        <v>384</v>
      </c>
      <c r="D11401">
        <v>2041</v>
      </c>
      <c r="E11401">
        <v>238.5796</v>
      </c>
      <c r="F11401" t="s">
        <v>383</v>
      </c>
      <c r="G11401" t="s">
        <v>392</v>
      </c>
    </row>
    <row r="11402" spans="1:7" x14ac:dyDescent="0.35">
      <c r="A11402" t="s">
        <v>1</v>
      </c>
      <c r="B11402" t="s">
        <v>11</v>
      </c>
      <c r="C11402" t="s">
        <v>385</v>
      </c>
      <c r="D11402">
        <v>2041</v>
      </c>
      <c r="E11402">
        <v>51.881599999999999</v>
      </c>
      <c r="F11402" t="s">
        <v>383</v>
      </c>
      <c r="G11402" t="s">
        <v>392</v>
      </c>
    </row>
    <row r="11403" spans="1:7" x14ac:dyDescent="0.35">
      <c r="A11403" t="s">
        <v>1</v>
      </c>
      <c r="B11403" t="s">
        <v>25</v>
      </c>
      <c r="C11403" t="s">
        <v>385</v>
      </c>
      <c r="D11403">
        <v>2041</v>
      </c>
      <c r="E11403">
        <v>42.113799999999998</v>
      </c>
      <c r="F11403" t="s">
        <v>383</v>
      </c>
      <c r="G11403" t="s">
        <v>392</v>
      </c>
    </row>
    <row r="11404" spans="1:7" x14ac:dyDescent="0.35">
      <c r="A11404" t="s">
        <v>1</v>
      </c>
      <c r="B11404" t="s">
        <v>26</v>
      </c>
      <c r="C11404" t="s">
        <v>385</v>
      </c>
      <c r="D11404">
        <v>2041</v>
      </c>
      <c r="E11404">
        <v>12.055300000000001</v>
      </c>
      <c r="F11404" t="s">
        <v>383</v>
      </c>
      <c r="G11404" t="s">
        <v>392</v>
      </c>
    </row>
    <row r="11405" spans="1:7" x14ac:dyDescent="0.35">
      <c r="A11405" t="s">
        <v>1</v>
      </c>
      <c r="B11405" t="s">
        <v>27</v>
      </c>
      <c r="C11405" t="s">
        <v>385</v>
      </c>
      <c r="D11405">
        <v>2041</v>
      </c>
      <c r="E11405">
        <v>5.1684000000000001</v>
      </c>
      <c r="F11405" t="s">
        <v>383</v>
      </c>
      <c r="G11405" t="s">
        <v>392</v>
      </c>
    </row>
    <row r="11406" spans="1:7" x14ac:dyDescent="0.35">
      <c r="A11406" t="s">
        <v>1</v>
      </c>
      <c r="B11406" t="s">
        <v>29</v>
      </c>
      <c r="C11406" t="s">
        <v>385</v>
      </c>
      <c r="D11406">
        <v>2041</v>
      </c>
      <c r="E11406">
        <v>4.9313000000000002</v>
      </c>
      <c r="F11406" t="s">
        <v>383</v>
      </c>
      <c r="G11406" t="s">
        <v>392</v>
      </c>
    </row>
    <row r="11407" spans="1:7" x14ac:dyDescent="0.35">
      <c r="A11407" t="s">
        <v>1</v>
      </c>
      <c r="B11407" t="s">
        <v>32</v>
      </c>
      <c r="C11407" t="s">
        <v>385</v>
      </c>
      <c r="D11407">
        <v>2041</v>
      </c>
      <c r="E11407">
        <v>3.6652</v>
      </c>
      <c r="F11407" t="s">
        <v>383</v>
      </c>
      <c r="G11407" t="s">
        <v>392</v>
      </c>
    </row>
    <row r="11408" spans="1:7" x14ac:dyDescent="0.35">
      <c r="A11408" t="s">
        <v>1</v>
      </c>
      <c r="B11408" t="s">
        <v>30</v>
      </c>
      <c r="C11408" t="s">
        <v>385</v>
      </c>
      <c r="D11408">
        <v>2041</v>
      </c>
      <c r="E11408">
        <v>6.8326000000000002</v>
      </c>
      <c r="F11408" t="s">
        <v>383</v>
      </c>
      <c r="G11408" t="s">
        <v>392</v>
      </c>
    </row>
    <row r="11409" spans="1:7" x14ac:dyDescent="0.35">
      <c r="A11409" t="s">
        <v>1</v>
      </c>
      <c r="B11409" t="s">
        <v>33</v>
      </c>
      <c r="C11409" t="s">
        <v>385</v>
      </c>
      <c r="D11409">
        <v>2041</v>
      </c>
      <c r="E11409">
        <v>0.7923</v>
      </c>
      <c r="F11409" t="s">
        <v>383</v>
      </c>
      <c r="G11409" t="s">
        <v>392</v>
      </c>
    </row>
    <row r="11410" spans="1:7" x14ac:dyDescent="0.35">
      <c r="A11410" t="s">
        <v>1</v>
      </c>
      <c r="B11410" t="s">
        <v>34</v>
      </c>
      <c r="C11410" t="s">
        <v>385</v>
      </c>
      <c r="D11410">
        <v>2041</v>
      </c>
      <c r="E11410">
        <v>68.500299999999996</v>
      </c>
      <c r="F11410" t="s">
        <v>383</v>
      </c>
      <c r="G11410" t="s">
        <v>392</v>
      </c>
    </row>
    <row r="11411" spans="1:7" x14ac:dyDescent="0.35">
      <c r="A11411" t="s">
        <v>1</v>
      </c>
      <c r="B11411" t="s">
        <v>35</v>
      </c>
      <c r="C11411" t="s">
        <v>385</v>
      </c>
      <c r="D11411">
        <v>2041</v>
      </c>
      <c r="E11411">
        <v>1.9798</v>
      </c>
      <c r="F11411" t="s">
        <v>383</v>
      </c>
      <c r="G11411" t="s">
        <v>392</v>
      </c>
    </row>
    <row r="11412" spans="1:7" x14ac:dyDescent="0.35">
      <c r="A11412" t="s">
        <v>1</v>
      </c>
      <c r="B11412" t="s">
        <v>36</v>
      </c>
      <c r="C11412" t="s">
        <v>385</v>
      </c>
      <c r="D11412">
        <v>2041</v>
      </c>
      <c r="E11412">
        <v>46.147100000000002</v>
      </c>
      <c r="F11412" t="s">
        <v>383</v>
      </c>
      <c r="G11412" t="s">
        <v>392</v>
      </c>
    </row>
    <row r="11413" spans="1:7" x14ac:dyDescent="0.35">
      <c r="A11413" t="s">
        <v>1</v>
      </c>
      <c r="B11413" t="s">
        <v>37</v>
      </c>
      <c r="C11413" t="s">
        <v>385</v>
      </c>
      <c r="D11413">
        <v>2041</v>
      </c>
      <c r="E11413">
        <v>23.1022</v>
      </c>
      <c r="F11413" t="s">
        <v>383</v>
      </c>
      <c r="G11413" t="s">
        <v>392</v>
      </c>
    </row>
    <row r="11414" spans="1:7" x14ac:dyDescent="0.35">
      <c r="A11414" t="s">
        <v>1</v>
      </c>
      <c r="B11414" t="s">
        <v>39</v>
      </c>
      <c r="C11414" t="s">
        <v>385</v>
      </c>
      <c r="D11414">
        <v>2041</v>
      </c>
      <c r="E11414">
        <v>1.3744000000000001</v>
      </c>
      <c r="F11414" t="s">
        <v>383</v>
      </c>
      <c r="G11414" t="s">
        <v>392</v>
      </c>
    </row>
    <row r="11415" spans="1:7" x14ac:dyDescent="0.35">
      <c r="A11415" t="s">
        <v>1</v>
      </c>
      <c r="B11415" t="s">
        <v>40</v>
      </c>
      <c r="C11415" t="s">
        <v>385</v>
      </c>
      <c r="D11415">
        <v>2041</v>
      </c>
      <c r="E11415">
        <v>268.54430000000002</v>
      </c>
      <c r="F11415" t="s">
        <v>383</v>
      </c>
      <c r="G11415" t="s">
        <v>392</v>
      </c>
    </row>
    <row r="11416" spans="1:7" x14ac:dyDescent="0.35">
      <c r="A11416" t="s">
        <v>1</v>
      </c>
      <c r="B11416" t="s">
        <v>11</v>
      </c>
      <c r="C11416" t="s">
        <v>386</v>
      </c>
      <c r="D11416">
        <v>2041</v>
      </c>
      <c r="E11416">
        <v>90.342200000000005</v>
      </c>
      <c r="F11416" t="s">
        <v>383</v>
      </c>
      <c r="G11416" t="s">
        <v>392</v>
      </c>
    </row>
    <row r="11417" spans="1:7" x14ac:dyDescent="0.35">
      <c r="A11417" t="s">
        <v>1</v>
      </c>
      <c r="B11417" t="s">
        <v>25</v>
      </c>
      <c r="C11417" t="s">
        <v>386</v>
      </c>
      <c r="D11417">
        <v>2041</v>
      </c>
      <c r="E11417">
        <v>77.356399999999994</v>
      </c>
      <c r="F11417" t="s">
        <v>383</v>
      </c>
      <c r="G11417" t="s">
        <v>392</v>
      </c>
    </row>
    <row r="11418" spans="1:7" x14ac:dyDescent="0.35">
      <c r="A11418" t="s">
        <v>1</v>
      </c>
      <c r="B11418" t="s">
        <v>26</v>
      </c>
      <c r="C11418" t="s">
        <v>386</v>
      </c>
      <c r="D11418">
        <v>2041</v>
      </c>
      <c r="E11418">
        <v>27.187000000000001</v>
      </c>
      <c r="F11418" t="s">
        <v>383</v>
      </c>
      <c r="G11418" t="s">
        <v>392</v>
      </c>
    </row>
    <row r="11419" spans="1:7" x14ac:dyDescent="0.35">
      <c r="A11419" t="s">
        <v>1</v>
      </c>
      <c r="B11419" t="s">
        <v>27</v>
      </c>
      <c r="C11419" t="s">
        <v>386</v>
      </c>
      <c r="D11419">
        <v>2041</v>
      </c>
      <c r="E11419">
        <v>9.3366000000000007</v>
      </c>
      <c r="F11419" t="s">
        <v>383</v>
      </c>
      <c r="G11419" t="s">
        <v>392</v>
      </c>
    </row>
    <row r="11420" spans="1:7" x14ac:dyDescent="0.35">
      <c r="A11420" t="s">
        <v>1</v>
      </c>
      <c r="B11420" t="s">
        <v>29</v>
      </c>
      <c r="C11420" t="s">
        <v>386</v>
      </c>
      <c r="D11420">
        <v>2041</v>
      </c>
      <c r="E11420">
        <v>6.3349000000000002</v>
      </c>
      <c r="F11420" t="s">
        <v>383</v>
      </c>
      <c r="G11420" t="s">
        <v>392</v>
      </c>
    </row>
    <row r="11421" spans="1:7" x14ac:dyDescent="0.35">
      <c r="A11421" t="s">
        <v>1</v>
      </c>
      <c r="B11421" t="s">
        <v>32</v>
      </c>
      <c r="C11421" t="s">
        <v>386</v>
      </c>
      <c r="D11421">
        <v>2041</v>
      </c>
      <c r="E11421">
        <v>0.16289999999999999</v>
      </c>
      <c r="F11421" t="s">
        <v>383</v>
      </c>
      <c r="G11421" t="s">
        <v>392</v>
      </c>
    </row>
    <row r="11422" spans="1:7" x14ac:dyDescent="0.35">
      <c r="A11422" t="s">
        <v>1</v>
      </c>
      <c r="B11422" t="s">
        <v>30</v>
      </c>
      <c r="C11422" t="s">
        <v>386</v>
      </c>
      <c r="D11422">
        <v>2041</v>
      </c>
      <c r="E11422">
        <v>10.5686</v>
      </c>
      <c r="F11422" t="s">
        <v>383</v>
      </c>
      <c r="G11422" t="s">
        <v>392</v>
      </c>
    </row>
    <row r="11423" spans="1:7" x14ac:dyDescent="0.35">
      <c r="A11423" t="s">
        <v>1</v>
      </c>
      <c r="B11423" t="s">
        <v>33</v>
      </c>
      <c r="C11423" t="s">
        <v>386</v>
      </c>
      <c r="D11423">
        <v>2041</v>
      </c>
      <c r="E11423">
        <v>0.14649999999999999</v>
      </c>
      <c r="F11423" t="s">
        <v>383</v>
      </c>
      <c r="G11423" t="s">
        <v>392</v>
      </c>
    </row>
    <row r="11424" spans="1:7" x14ac:dyDescent="0.35">
      <c r="A11424" t="s">
        <v>1</v>
      </c>
      <c r="B11424" t="s">
        <v>34</v>
      </c>
      <c r="C11424" t="s">
        <v>386</v>
      </c>
      <c r="D11424">
        <v>2041</v>
      </c>
      <c r="E11424">
        <v>215.67830000000001</v>
      </c>
      <c r="F11424" t="s">
        <v>383</v>
      </c>
      <c r="G11424" t="s">
        <v>392</v>
      </c>
    </row>
    <row r="11425" spans="1:7" x14ac:dyDescent="0.35">
      <c r="A11425" t="s">
        <v>1</v>
      </c>
      <c r="B11425" t="s">
        <v>35</v>
      </c>
      <c r="C11425" t="s">
        <v>386</v>
      </c>
      <c r="D11425">
        <v>2041</v>
      </c>
      <c r="E11425">
        <v>2.2614000000000001</v>
      </c>
      <c r="F11425" t="s">
        <v>383</v>
      </c>
      <c r="G11425" t="s">
        <v>392</v>
      </c>
    </row>
    <row r="11426" spans="1:7" x14ac:dyDescent="0.35">
      <c r="A11426" t="s">
        <v>1</v>
      </c>
      <c r="B11426" t="s">
        <v>36</v>
      </c>
      <c r="C11426" t="s">
        <v>386</v>
      </c>
      <c r="D11426">
        <v>2041</v>
      </c>
      <c r="E11426">
        <v>103.1985</v>
      </c>
      <c r="F11426" t="s">
        <v>383</v>
      </c>
      <c r="G11426" t="s">
        <v>392</v>
      </c>
    </row>
    <row r="11427" spans="1:7" x14ac:dyDescent="0.35">
      <c r="A11427" t="s">
        <v>1</v>
      </c>
      <c r="B11427" t="s">
        <v>37</v>
      </c>
      <c r="C11427" t="s">
        <v>386</v>
      </c>
      <c r="D11427">
        <v>2041</v>
      </c>
      <c r="E11427">
        <v>38.904499999999999</v>
      </c>
      <c r="F11427" t="s">
        <v>383</v>
      </c>
      <c r="G11427" t="s">
        <v>392</v>
      </c>
    </row>
    <row r="11428" spans="1:7" x14ac:dyDescent="0.35">
      <c r="A11428" t="s">
        <v>1</v>
      </c>
      <c r="B11428" t="s">
        <v>39</v>
      </c>
      <c r="C11428" t="s">
        <v>386</v>
      </c>
      <c r="D11428">
        <v>2041</v>
      </c>
      <c r="E11428">
        <v>0.48520000000000002</v>
      </c>
      <c r="F11428" t="s">
        <v>383</v>
      </c>
      <c r="G11428" t="s">
        <v>392</v>
      </c>
    </row>
    <row r="11429" spans="1:7" x14ac:dyDescent="0.35">
      <c r="A11429" t="s">
        <v>1</v>
      </c>
      <c r="B11429" t="s">
        <v>40</v>
      </c>
      <c r="C11429" t="s">
        <v>386</v>
      </c>
      <c r="D11429">
        <v>2041</v>
      </c>
      <c r="E11429">
        <v>581.96299999999997</v>
      </c>
      <c r="F11429" t="s">
        <v>383</v>
      </c>
      <c r="G11429" t="s">
        <v>392</v>
      </c>
    </row>
    <row r="11430" spans="1:7" x14ac:dyDescent="0.35">
      <c r="A11430" t="s">
        <v>1</v>
      </c>
      <c r="B11430" t="s">
        <v>11</v>
      </c>
      <c r="C11430" t="s">
        <v>387</v>
      </c>
      <c r="D11430">
        <v>2041</v>
      </c>
      <c r="E11430">
        <v>0</v>
      </c>
      <c r="F11430" t="s">
        <v>383</v>
      </c>
      <c r="G11430" t="s">
        <v>392</v>
      </c>
    </row>
    <row r="11431" spans="1:7" x14ac:dyDescent="0.35">
      <c r="A11431" t="s">
        <v>1</v>
      </c>
      <c r="B11431" t="s">
        <v>25</v>
      </c>
      <c r="C11431" t="s">
        <v>387</v>
      </c>
      <c r="D11431">
        <v>2041</v>
      </c>
      <c r="E11431">
        <v>3.6768000000000001</v>
      </c>
      <c r="F11431" t="s">
        <v>383</v>
      </c>
      <c r="G11431" t="s">
        <v>392</v>
      </c>
    </row>
    <row r="11432" spans="1:7" x14ac:dyDescent="0.35">
      <c r="A11432" t="s">
        <v>1</v>
      </c>
      <c r="B11432" t="s">
        <v>26</v>
      </c>
      <c r="C11432" t="s">
        <v>387</v>
      </c>
      <c r="D11432">
        <v>2041</v>
      </c>
      <c r="E11432">
        <v>0</v>
      </c>
      <c r="F11432" t="s">
        <v>383</v>
      </c>
      <c r="G11432" t="s">
        <v>392</v>
      </c>
    </row>
    <row r="11433" spans="1:7" x14ac:dyDescent="0.35">
      <c r="A11433" t="s">
        <v>1</v>
      </c>
      <c r="B11433" t="s">
        <v>27</v>
      </c>
      <c r="C11433" t="s">
        <v>387</v>
      </c>
      <c r="D11433">
        <v>2041</v>
      </c>
      <c r="E11433">
        <v>0</v>
      </c>
      <c r="F11433" t="s">
        <v>383</v>
      </c>
      <c r="G11433" t="s">
        <v>392</v>
      </c>
    </row>
    <row r="11434" spans="1:7" x14ac:dyDescent="0.35">
      <c r="A11434" t="s">
        <v>1</v>
      </c>
      <c r="B11434" t="s">
        <v>29</v>
      </c>
      <c r="C11434" t="s">
        <v>387</v>
      </c>
      <c r="D11434">
        <v>2041</v>
      </c>
      <c r="E11434">
        <v>0.4118</v>
      </c>
      <c r="F11434" t="s">
        <v>383</v>
      </c>
      <c r="G11434" t="s">
        <v>392</v>
      </c>
    </row>
    <row r="11435" spans="1:7" x14ac:dyDescent="0.35">
      <c r="A11435" t="s">
        <v>1</v>
      </c>
      <c r="B11435" t="s">
        <v>32</v>
      </c>
      <c r="C11435" t="s">
        <v>387</v>
      </c>
      <c r="D11435">
        <v>2041</v>
      </c>
      <c r="E11435">
        <v>0</v>
      </c>
      <c r="F11435" t="s">
        <v>383</v>
      </c>
      <c r="G11435" t="s">
        <v>392</v>
      </c>
    </row>
    <row r="11436" spans="1:7" x14ac:dyDescent="0.35">
      <c r="A11436" t="s">
        <v>1</v>
      </c>
      <c r="B11436" t="s">
        <v>30</v>
      </c>
      <c r="C11436" t="s">
        <v>387</v>
      </c>
      <c r="D11436">
        <v>2041</v>
      </c>
      <c r="E11436">
        <v>0</v>
      </c>
      <c r="F11436" t="s">
        <v>383</v>
      </c>
      <c r="G11436" t="s">
        <v>392</v>
      </c>
    </row>
    <row r="11437" spans="1:7" x14ac:dyDescent="0.35">
      <c r="A11437" t="s">
        <v>1</v>
      </c>
      <c r="B11437" t="s">
        <v>33</v>
      </c>
      <c r="C11437" t="s">
        <v>387</v>
      </c>
      <c r="D11437">
        <v>2041</v>
      </c>
      <c r="E11437">
        <v>0</v>
      </c>
      <c r="F11437" t="s">
        <v>383</v>
      </c>
      <c r="G11437" t="s">
        <v>392</v>
      </c>
    </row>
    <row r="11438" spans="1:7" x14ac:dyDescent="0.35">
      <c r="A11438" t="s">
        <v>1</v>
      </c>
      <c r="B11438" t="s">
        <v>34</v>
      </c>
      <c r="C11438" t="s">
        <v>387</v>
      </c>
      <c r="D11438">
        <v>2041</v>
      </c>
      <c r="E11438">
        <v>5.8848000000000003</v>
      </c>
      <c r="F11438" t="s">
        <v>383</v>
      </c>
      <c r="G11438" t="s">
        <v>392</v>
      </c>
    </row>
    <row r="11439" spans="1:7" x14ac:dyDescent="0.35">
      <c r="A11439" t="s">
        <v>1</v>
      </c>
      <c r="B11439" t="s">
        <v>35</v>
      </c>
      <c r="C11439" t="s">
        <v>387</v>
      </c>
      <c r="D11439">
        <v>2041</v>
      </c>
      <c r="E11439">
        <v>9.2999999999999992E-3</v>
      </c>
      <c r="F11439" t="s">
        <v>383</v>
      </c>
      <c r="G11439" t="s">
        <v>392</v>
      </c>
    </row>
    <row r="11440" spans="1:7" x14ac:dyDescent="0.35">
      <c r="A11440" t="s">
        <v>1</v>
      </c>
      <c r="B11440" t="s">
        <v>36</v>
      </c>
      <c r="C11440" t="s">
        <v>387</v>
      </c>
      <c r="D11440">
        <v>2041</v>
      </c>
      <c r="E11440">
        <v>3.1999</v>
      </c>
      <c r="F11440" t="s">
        <v>383</v>
      </c>
      <c r="G11440" t="s">
        <v>392</v>
      </c>
    </row>
    <row r="11441" spans="1:7" x14ac:dyDescent="0.35">
      <c r="A11441" t="s">
        <v>1</v>
      </c>
      <c r="B11441" t="s">
        <v>37</v>
      </c>
      <c r="C11441" t="s">
        <v>387</v>
      </c>
      <c r="D11441">
        <v>2041</v>
      </c>
      <c r="E11441">
        <v>0</v>
      </c>
      <c r="F11441" t="s">
        <v>383</v>
      </c>
      <c r="G11441" t="s">
        <v>392</v>
      </c>
    </row>
    <row r="11442" spans="1:7" x14ac:dyDescent="0.35">
      <c r="A11442" t="s">
        <v>1</v>
      </c>
      <c r="B11442" t="s">
        <v>39</v>
      </c>
      <c r="C11442" t="s">
        <v>387</v>
      </c>
      <c r="D11442">
        <v>2041</v>
      </c>
      <c r="E11442">
        <v>0</v>
      </c>
      <c r="F11442" t="s">
        <v>383</v>
      </c>
      <c r="G11442" t="s">
        <v>392</v>
      </c>
    </row>
    <row r="11443" spans="1:7" x14ac:dyDescent="0.35">
      <c r="A11443" t="s">
        <v>1</v>
      </c>
      <c r="B11443" t="s">
        <v>40</v>
      </c>
      <c r="C11443" t="s">
        <v>387</v>
      </c>
      <c r="D11443">
        <v>2041</v>
      </c>
      <c r="E11443">
        <v>13.182600000000001</v>
      </c>
      <c r="F11443" t="s">
        <v>383</v>
      </c>
      <c r="G11443" t="s">
        <v>392</v>
      </c>
    </row>
    <row r="11444" spans="1:7" x14ac:dyDescent="0.35">
      <c r="A11444" t="s">
        <v>1</v>
      </c>
      <c r="B11444" t="s">
        <v>11</v>
      </c>
      <c r="C11444" t="s">
        <v>16</v>
      </c>
      <c r="D11444">
        <v>2041</v>
      </c>
      <c r="E11444">
        <v>101.95</v>
      </c>
      <c r="F11444" t="s">
        <v>383</v>
      </c>
      <c r="G11444" t="s">
        <v>392</v>
      </c>
    </row>
    <row r="11445" spans="1:7" x14ac:dyDescent="0.35">
      <c r="A11445" t="s">
        <v>1</v>
      </c>
      <c r="B11445" t="s">
        <v>25</v>
      </c>
      <c r="C11445" t="s">
        <v>16</v>
      </c>
      <c r="D11445">
        <v>2041</v>
      </c>
      <c r="E11445">
        <v>45.172400000000003</v>
      </c>
      <c r="F11445" t="s">
        <v>383</v>
      </c>
      <c r="G11445" t="s">
        <v>392</v>
      </c>
    </row>
    <row r="11446" spans="1:7" x14ac:dyDescent="0.35">
      <c r="A11446" t="s">
        <v>1</v>
      </c>
      <c r="B11446" t="s">
        <v>26</v>
      </c>
      <c r="C11446" t="s">
        <v>16</v>
      </c>
      <c r="D11446">
        <v>2041</v>
      </c>
      <c r="E11446">
        <v>14.963800000000001</v>
      </c>
      <c r="F11446" t="s">
        <v>383</v>
      </c>
      <c r="G11446" t="s">
        <v>392</v>
      </c>
    </row>
    <row r="11447" spans="1:7" x14ac:dyDescent="0.35">
      <c r="A11447" t="s">
        <v>1</v>
      </c>
      <c r="B11447" t="s">
        <v>27</v>
      </c>
      <c r="C11447" t="s">
        <v>16</v>
      </c>
      <c r="D11447">
        <v>2041</v>
      </c>
      <c r="E11447">
        <v>3.6604999999999999</v>
      </c>
      <c r="F11447" t="s">
        <v>383</v>
      </c>
      <c r="G11447" t="s">
        <v>392</v>
      </c>
    </row>
    <row r="11448" spans="1:7" x14ac:dyDescent="0.35">
      <c r="A11448" t="s">
        <v>1</v>
      </c>
      <c r="B11448" t="s">
        <v>29</v>
      </c>
      <c r="C11448" t="s">
        <v>16</v>
      </c>
      <c r="D11448">
        <v>2041</v>
      </c>
      <c r="E11448">
        <v>2.5411000000000001</v>
      </c>
      <c r="F11448" t="s">
        <v>383</v>
      </c>
      <c r="G11448" t="s">
        <v>392</v>
      </c>
    </row>
    <row r="11449" spans="1:7" x14ac:dyDescent="0.35">
      <c r="A11449" t="s">
        <v>1</v>
      </c>
      <c r="B11449" t="s">
        <v>32</v>
      </c>
      <c r="C11449" t="s">
        <v>16</v>
      </c>
      <c r="D11449">
        <v>2041</v>
      </c>
      <c r="E11449">
        <v>0</v>
      </c>
      <c r="F11449" t="s">
        <v>383</v>
      </c>
      <c r="G11449" t="s">
        <v>392</v>
      </c>
    </row>
    <row r="11450" spans="1:7" x14ac:dyDescent="0.35">
      <c r="A11450" t="s">
        <v>1</v>
      </c>
      <c r="B11450" t="s">
        <v>30</v>
      </c>
      <c r="C11450" t="s">
        <v>16</v>
      </c>
      <c r="D11450">
        <v>2041</v>
      </c>
      <c r="E11450">
        <v>6.2233999999999998</v>
      </c>
      <c r="F11450" t="s">
        <v>383</v>
      </c>
      <c r="G11450" t="s">
        <v>392</v>
      </c>
    </row>
    <row r="11451" spans="1:7" x14ac:dyDescent="0.35">
      <c r="A11451" t="s">
        <v>1</v>
      </c>
      <c r="B11451" t="s">
        <v>33</v>
      </c>
      <c r="C11451" t="s">
        <v>16</v>
      </c>
      <c r="D11451">
        <v>2041</v>
      </c>
      <c r="E11451">
        <v>0</v>
      </c>
      <c r="F11451" t="s">
        <v>383</v>
      </c>
      <c r="G11451" t="s">
        <v>392</v>
      </c>
    </row>
    <row r="11452" spans="1:7" x14ac:dyDescent="0.35">
      <c r="A11452" t="s">
        <v>1</v>
      </c>
      <c r="B11452" t="s">
        <v>34</v>
      </c>
      <c r="C11452" t="s">
        <v>16</v>
      </c>
      <c r="D11452">
        <v>2041</v>
      </c>
      <c r="E11452">
        <v>151.749</v>
      </c>
      <c r="F11452" t="s">
        <v>383</v>
      </c>
      <c r="G11452" t="s">
        <v>392</v>
      </c>
    </row>
    <row r="11453" spans="1:7" x14ac:dyDescent="0.35">
      <c r="A11453" t="s">
        <v>1</v>
      </c>
      <c r="B11453" t="s">
        <v>35</v>
      </c>
      <c r="C11453" t="s">
        <v>16</v>
      </c>
      <c r="D11453">
        <v>2041</v>
      </c>
      <c r="E11453">
        <v>1.1919</v>
      </c>
      <c r="F11453" t="s">
        <v>383</v>
      </c>
      <c r="G11453" t="s">
        <v>392</v>
      </c>
    </row>
    <row r="11454" spans="1:7" x14ac:dyDescent="0.35">
      <c r="A11454" t="s">
        <v>1</v>
      </c>
      <c r="B11454" t="s">
        <v>36</v>
      </c>
      <c r="C11454" t="s">
        <v>16</v>
      </c>
      <c r="D11454">
        <v>2041</v>
      </c>
      <c r="E11454">
        <v>58.300800000000002</v>
      </c>
      <c r="F11454" t="s">
        <v>383</v>
      </c>
      <c r="G11454" t="s">
        <v>392</v>
      </c>
    </row>
    <row r="11455" spans="1:7" x14ac:dyDescent="0.35">
      <c r="A11455" t="s">
        <v>1</v>
      </c>
      <c r="B11455" t="s">
        <v>37</v>
      </c>
      <c r="C11455" t="s">
        <v>16</v>
      </c>
      <c r="D11455">
        <v>2041</v>
      </c>
      <c r="E11455">
        <v>33.944699999999997</v>
      </c>
      <c r="F11455" t="s">
        <v>383</v>
      </c>
      <c r="G11455" t="s">
        <v>392</v>
      </c>
    </row>
    <row r="11456" spans="1:7" x14ac:dyDescent="0.35">
      <c r="A11456" t="s">
        <v>1</v>
      </c>
      <c r="B11456" t="s">
        <v>39</v>
      </c>
      <c r="C11456" t="s">
        <v>16</v>
      </c>
      <c r="D11456">
        <v>2041</v>
      </c>
      <c r="E11456">
        <v>0</v>
      </c>
      <c r="F11456" t="s">
        <v>383</v>
      </c>
      <c r="G11456" t="s">
        <v>392</v>
      </c>
    </row>
    <row r="11457" spans="1:7" x14ac:dyDescent="0.35">
      <c r="A11457" t="s">
        <v>1</v>
      </c>
      <c r="B11457" t="s">
        <v>40</v>
      </c>
      <c r="C11457" t="s">
        <v>16</v>
      </c>
      <c r="D11457">
        <v>2041</v>
      </c>
      <c r="E11457">
        <v>419.69760000000002</v>
      </c>
      <c r="F11457" t="s">
        <v>383</v>
      </c>
      <c r="G11457" t="s">
        <v>392</v>
      </c>
    </row>
    <row r="11458" spans="1:7" x14ac:dyDescent="0.35">
      <c r="A11458" t="s">
        <v>1</v>
      </c>
      <c r="B11458" t="s">
        <v>11</v>
      </c>
      <c r="C11458" t="s">
        <v>388</v>
      </c>
      <c r="D11458">
        <v>2041</v>
      </c>
      <c r="E11458">
        <v>0.1361</v>
      </c>
      <c r="F11458" t="s">
        <v>383</v>
      </c>
      <c r="G11458" t="s">
        <v>392</v>
      </c>
    </row>
    <row r="11459" spans="1:7" x14ac:dyDescent="0.35">
      <c r="A11459" t="s">
        <v>1</v>
      </c>
      <c r="B11459" t="s">
        <v>25</v>
      </c>
      <c r="C11459" t="s">
        <v>388</v>
      </c>
      <c r="D11459">
        <v>2041</v>
      </c>
      <c r="E11459">
        <v>0.87709999999999999</v>
      </c>
      <c r="F11459" t="s">
        <v>383</v>
      </c>
      <c r="G11459" t="s">
        <v>392</v>
      </c>
    </row>
    <row r="11460" spans="1:7" x14ac:dyDescent="0.35">
      <c r="A11460" t="s">
        <v>1</v>
      </c>
      <c r="B11460" t="s">
        <v>26</v>
      </c>
      <c r="C11460" t="s">
        <v>388</v>
      </c>
      <c r="D11460">
        <v>2041</v>
      </c>
      <c r="E11460">
        <v>5.6300000000000003E-2</v>
      </c>
      <c r="F11460" t="s">
        <v>383</v>
      </c>
      <c r="G11460" t="s">
        <v>392</v>
      </c>
    </row>
    <row r="11461" spans="1:7" x14ac:dyDescent="0.35">
      <c r="A11461" t="s">
        <v>1</v>
      </c>
      <c r="B11461" t="s">
        <v>27</v>
      </c>
      <c r="C11461" t="s">
        <v>388</v>
      </c>
      <c r="D11461">
        <v>2041</v>
      </c>
      <c r="E11461">
        <v>4.5999999999999999E-3</v>
      </c>
      <c r="F11461" t="s">
        <v>383</v>
      </c>
      <c r="G11461" t="s">
        <v>392</v>
      </c>
    </row>
    <row r="11462" spans="1:7" x14ac:dyDescent="0.35">
      <c r="A11462" t="s">
        <v>1</v>
      </c>
      <c r="B11462" t="s">
        <v>29</v>
      </c>
      <c r="C11462" t="s">
        <v>388</v>
      </c>
      <c r="D11462">
        <v>2041</v>
      </c>
      <c r="E11462">
        <v>3.3999999999999998E-3</v>
      </c>
      <c r="F11462" t="s">
        <v>383</v>
      </c>
      <c r="G11462" t="s">
        <v>392</v>
      </c>
    </row>
    <row r="11463" spans="1:7" x14ac:dyDescent="0.35">
      <c r="A11463" t="s">
        <v>1</v>
      </c>
      <c r="B11463" t="s">
        <v>32</v>
      </c>
      <c r="C11463" t="s">
        <v>388</v>
      </c>
      <c r="D11463">
        <v>2041</v>
      </c>
      <c r="E11463">
        <v>2.3E-3</v>
      </c>
      <c r="F11463" t="s">
        <v>383</v>
      </c>
      <c r="G11463" t="s">
        <v>392</v>
      </c>
    </row>
    <row r="11464" spans="1:7" x14ac:dyDescent="0.35">
      <c r="A11464" t="s">
        <v>1</v>
      </c>
      <c r="B11464" t="s">
        <v>30</v>
      </c>
      <c r="C11464" t="s">
        <v>388</v>
      </c>
      <c r="D11464">
        <v>2041</v>
      </c>
      <c r="E11464" s="76">
        <v>2.9999999999999997E-4</v>
      </c>
      <c r="F11464" t="s">
        <v>383</v>
      </c>
      <c r="G11464" t="s">
        <v>392</v>
      </c>
    </row>
    <row r="11465" spans="1:7" x14ac:dyDescent="0.35">
      <c r="A11465" t="s">
        <v>1</v>
      </c>
      <c r="B11465" t="s">
        <v>33</v>
      </c>
      <c r="C11465" t="s">
        <v>388</v>
      </c>
      <c r="D11465">
        <v>2041</v>
      </c>
      <c r="E11465">
        <v>0</v>
      </c>
      <c r="F11465" t="s">
        <v>383</v>
      </c>
      <c r="G11465" t="s">
        <v>392</v>
      </c>
    </row>
    <row r="11466" spans="1:7" x14ac:dyDescent="0.35">
      <c r="A11466" t="s">
        <v>1</v>
      </c>
      <c r="B11466" t="s">
        <v>34</v>
      </c>
      <c r="C11466" t="s">
        <v>388</v>
      </c>
      <c r="D11466">
        <v>2041</v>
      </c>
      <c r="E11466">
        <v>1.2232000000000001</v>
      </c>
      <c r="F11466" t="s">
        <v>383</v>
      </c>
      <c r="G11466" t="s">
        <v>392</v>
      </c>
    </row>
    <row r="11467" spans="1:7" x14ac:dyDescent="0.35">
      <c r="A11467" t="s">
        <v>1</v>
      </c>
      <c r="B11467" t="s">
        <v>35</v>
      </c>
      <c r="C11467" t="s">
        <v>388</v>
      </c>
      <c r="D11467">
        <v>2041</v>
      </c>
      <c r="E11467" s="76">
        <v>1E-4</v>
      </c>
      <c r="F11467" t="s">
        <v>383</v>
      </c>
      <c r="G11467" t="s">
        <v>392</v>
      </c>
    </row>
    <row r="11468" spans="1:7" x14ac:dyDescent="0.35">
      <c r="A11468" t="s">
        <v>1</v>
      </c>
      <c r="B11468" t="s">
        <v>36</v>
      </c>
      <c r="C11468" t="s">
        <v>388</v>
      </c>
      <c r="D11468">
        <v>2041</v>
      </c>
      <c r="E11468">
        <v>0.17219999999999999</v>
      </c>
      <c r="F11468" t="s">
        <v>383</v>
      </c>
      <c r="G11468" t="s">
        <v>392</v>
      </c>
    </row>
    <row r="11469" spans="1:7" x14ac:dyDescent="0.35">
      <c r="A11469" t="s">
        <v>1</v>
      </c>
      <c r="B11469" t="s">
        <v>37</v>
      </c>
      <c r="C11469" t="s">
        <v>388</v>
      </c>
      <c r="D11469">
        <v>2041</v>
      </c>
      <c r="E11469">
        <v>1.7299999999999999E-2</v>
      </c>
      <c r="F11469" t="s">
        <v>383</v>
      </c>
      <c r="G11469" t="s">
        <v>392</v>
      </c>
    </row>
    <row r="11470" spans="1:7" x14ac:dyDescent="0.35">
      <c r="A11470" t="s">
        <v>1</v>
      </c>
      <c r="B11470" t="s">
        <v>39</v>
      </c>
      <c r="C11470" t="s">
        <v>388</v>
      </c>
      <c r="D11470">
        <v>2041</v>
      </c>
      <c r="E11470">
        <v>1.43E-2</v>
      </c>
      <c r="F11470" t="s">
        <v>383</v>
      </c>
      <c r="G11470" t="s">
        <v>392</v>
      </c>
    </row>
    <row r="11471" spans="1:7" x14ac:dyDescent="0.35">
      <c r="A11471" t="s">
        <v>1</v>
      </c>
      <c r="B11471" t="s">
        <v>40</v>
      </c>
      <c r="C11471" t="s">
        <v>388</v>
      </c>
      <c r="D11471">
        <v>2041</v>
      </c>
      <c r="E11471">
        <v>2.5072000000000001</v>
      </c>
      <c r="F11471" t="s">
        <v>383</v>
      </c>
      <c r="G11471" t="s">
        <v>392</v>
      </c>
    </row>
    <row r="11472" spans="1:7" x14ac:dyDescent="0.35">
      <c r="A11472" t="s">
        <v>1</v>
      </c>
      <c r="B11472" t="s">
        <v>11</v>
      </c>
      <c r="C11472" t="s">
        <v>389</v>
      </c>
      <c r="D11472">
        <v>2041</v>
      </c>
      <c r="E11472">
        <v>0.10009999999999999</v>
      </c>
      <c r="F11472" t="s">
        <v>383</v>
      </c>
      <c r="G11472" t="s">
        <v>392</v>
      </c>
    </row>
    <row r="11473" spans="1:7" x14ac:dyDescent="0.35">
      <c r="A11473" t="s">
        <v>1</v>
      </c>
      <c r="B11473" t="s">
        <v>25</v>
      </c>
      <c r="C11473" t="s">
        <v>389</v>
      </c>
      <c r="D11473">
        <v>2041</v>
      </c>
      <c r="E11473">
        <v>7.4899999999999994E-2</v>
      </c>
      <c r="F11473" t="s">
        <v>383</v>
      </c>
      <c r="G11473" t="s">
        <v>392</v>
      </c>
    </row>
    <row r="11474" spans="1:7" x14ac:dyDescent="0.35">
      <c r="A11474" t="s">
        <v>1</v>
      </c>
      <c r="B11474" t="s">
        <v>26</v>
      </c>
      <c r="C11474" t="s">
        <v>389</v>
      </c>
      <c r="D11474">
        <v>2041</v>
      </c>
      <c r="E11474">
        <v>6.5100000000000005E-2</v>
      </c>
      <c r="F11474" t="s">
        <v>383</v>
      </c>
      <c r="G11474" t="s">
        <v>392</v>
      </c>
    </row>
    <row r="11475" spans="1:7" x14ac:dyDescent="0.35">
      <c r="A11475" t="s">
        <v>1</v>
      </c>
      <c r="B11475" t="s">
        <v>27</v>
      </c>
      <c r="C11475" t="s">
        <v>389</v>
      </c>
      <c r="D11475">
        <v>2041</v>
      </c>
      <c r="E11475">
        <v>1.38E-2</v>
      </c>
      <c r="F11475" t="s">
        <v>383</v>
      </c>
      <c r="G11475" t="s">
        <v>392</v>
      </c>
    </row>
    <row r="11476" spans="1:7" x14ac:dyDescent="0.35">
      <c r="A11476" t="s">
        <v>1</v>
      </c>
      <c r="B11476" t="s">
        <v>29</v>
      </c>
      <c r="C11476" t="s">
        <v>389</v>
      </c>
      <c r="D11476">
        <v>2041</v>
      </c>
      <c r="E11476">
        <v>7.6E-3</v>
      </c>
      <c r="F11476" t="s">
        <v>383</v>
      </c>
      <c r="G11476" t="s">
        <v>392</v>
      </c>
    </row>
    <row r="11477" spans="1:7" x14ac:dyDescent="0.35">
      <c r="A11477" t="s">
        <v>1</v>
      </c>
      <c r="B11477" t="s">
        <v>32</v>
      </c>
      <c r="C11477" t="s">
        <v>389</v>
      </c>
      <c r="D11477">
        <v>2041</v>
      </c>
      <c r="E11477">
        <v>0</v>
      </c>
      <c r="F11477" t="s">
        <v>383</v>
      </c>
      <c r="G11477" t="s">
        <v>392</v>
      </c>
    </row>
    <row r="11478" spans="1:7" x14ac:dyDescent="0.35">
      <c r="A11478" t="s">
        <v>1</v>
      </c>
      <c r="B11478" t="s">
        <v>30</v>
      </c>
      <c r="C11478" t="s">
        <v>389</v>
      </c>
      <c r="D11478">
        <v>2041</v>
      </c>
      <c r="E11478">
        <v>3.0300000000000001E-2</v>
      </c>
      <c r="F11478" t="s">
        <v>383</v>
      </c>
      <c r="G11478" t="s">
        <v>392</v>
      </c>
    </row>
    <row r="11479" spans="1:7" x14ac:dyDescent="0.35">
      <c r="A11479" t="s">
        <v>1</v>
      </c>
      <c r="B11479" t="s">
        <v>33</v>
      </c>
      <c r="C11479" t="s">
        <v>389</v>
      </c>
      <c r="D11479">
        <v>2041</v>
      </c>
      <c r="E11479">
        <v>0</v>
      </c>
      <c r="F11479" t="s">
        <v>383</v>
      </c>
      <c r="G11479" t="s">
        <v>392</v>
      </c>
    </row>
    <row r="11480" spans="1:7" x14ac:dyDescent="0.35">
      <c r="A11480" t="s">
        <v>1</v>
      </c>
      <c r="B11480" t="s">
        <v>34</v>
      </c>
      <c r="C11480" t="s">
        <v>389</v>
      </c>
      <c r="D11480">
        <v>2041</v>
      </c>
      <c r="E11480">
        <v>2.8090999999999999</v>
      </c>
      <c r="F11480" t="s">
        <v>383</v>
      </c>
      <c r="G11480" t="s">
        <v>392</v>
      </c>
    </row>
    <row r="11481" spans="1:7" x14ac:dyDescent="0.35">
      <c r="A11481" t="s">
        <v>1</v>
      </c>
      <c r="B11481" t="s">
        <v>35</v>
      </c>
      <c r="C11481" t="s">
        <v>389</v>
      </c>
      <c r="D11481">
        <v>2041</v>
      </c>
      <c r="E11481">
        <v>0</v>
      </c>
      <c r="F11481" t="s">
        <v>383</v>
      </c>
      <c r="G11481" t="s">
        <v>392</v>
      </c>
    </row>
    <row r="11482" spans="1:7" x14ac:dyDescent="0.35">
      <c r="A11482" t="s">
        <v>1</v>
      </c>
      <c r="B11482" t="s">
        <v>36</v>
      </c>
      <c r="C11482" t="s">
        <v>389</v>
      </c>
      <c r="D11482">
        <v>2041</v>
      </c>
      <c r="E11482">
        <v>0.16039999999999999</v>
      </c>
      <c r="F11482" t="s">
        <v>383</v>
      </c>
      <c r="G11482" t="s">
        <v>392</v>
      </c>
    </row>
    <row r="11483" spans="1:7" x14ac:dyDescent="0.35">
      <c r="A11483" t="s">
        <v>1</v>
      </c>
      <c r="B11483" t="s">
        <v>37</v>
      </c>
      <c r="C11483" t="s">
        <v>389</v>
      </c>
      <c r="D11483">
        <v>2041</v>
      </c>
      <c r="E11483">
        <v>1.5599999999999999E-2</v>
      </c>
      <c r="F11483" t="s">
        <v>383</v>
      </c>
      <c r="G11483" t="s">
        <v>392</v>
      </c>
    </row>
    <row r="11484" spans="1:7" x14ac:dyDescent="0.35">
      <c r="A11484" t="s">
        <v>1</v>
      </c>
      <c r="B11484" t="s">
        <v>39</v>
      </c>
      <c r="C11484" t="s">
        <v>389</v>
      </c>
      <c r="D11484">
        <v>2041</v>
      </c>
      <c r="E11484">
        <v>0</v>
      </c>
      <c r="F11484" t="s">
        <v>383</v>
      </c>
      <c r="G11484" t="s">
        <v>392</v>
      </c>
    </row>
    <row r="11485" spans="1:7" x14ac:dyDescent="0.35">
      <c r="A11485" t="s">
        <v>1</v>
      </c>
      <c r="B11485" t="s">
        <v>40</v>
      </c>
      <c r="C11485" t="s">
        <v>389</v>
      </c>
      <c r="D11485">
        <v>2041</v>
      </c>
      <c r="E11485">
        <v>3.2768999999999999</v>
      </c>
      <c r="F11485" t="s">
        <v>383</v>
      </c>
      <c r="G11485" t="s">
        <v>392</v>
      </c>
    </row>
    <row r="11486" spans="1:7" x14ac:dyDescent="0.35">
      <c r="A11486" t="s">
        <v>1</v>
      </c>
      <c r="B11486" t="s">
        <v>11</v>
      </c>
      <c r="C11486" t="s">
        <v>390</v>
      </c>
      <c r="D11486">
        <v>2041</v>
      </c>
      <c r="E11486">
        <v>66.650899999999993</v>
      </c>
      <c r="F11486" t="s">
        <v>383</v>
      </c>
      <c r="G11486" t="s">
        <v>392</v>
      </c>
    </row>
    <row r="11487" spans="1:7" x14ac:dyDescent="0.35">
      <c r="A11487" t="s">
        <v>1</v>
      </c>
      <c r="B11487" t="s">
        <v>25</v>
      </c>
      <c r="C11487" t="s">
        <v>390</v>
      </c>
      <c r="D11487">
        <v>2041</v>
      </c>
      <c r="E11487">
        <v>37.0871</v>
      </c>
      <c r="F11487" t="s">
        <v>383</v>
      </c>
      <c r="G11487" t="s">
        <v>392</v>
      </c>
    </row>
    <row r="11488" spans="1:7" x14ac:dyDescent="0.35">
      <c r="A11488" t="s">
        <v>1</v>
      </c>
      <c r="B11488" t="s">
        <v>26</v>
      </c>
      <c r="C11488" t="s">
        <v>390</v>
      </c>
      <c r="D11488">
        <v>2041</v>
      </c>
      <c r="E11488">
        <v>16.915900000000001</v>
      </c>
      <c r="F11488" t="s">
        <v>383</v>
      </c>
      <c r="G11488" t="s">
        <v>392</v>
      </c>
    </row>
    <row r="11489" spans="1:7" x14ac:dyDescent="0.35">
      <c r="A11489" t="s">
        <v>1</v>
      </c>
      <c r="B11489" t="s">
        <v>27</v>
      </c>
      <c r="C11489" t="s">
        <v>390</v>
      </c>
      <c r="D11489">
        <v>2041</v>
      </c>
      <c r="E11489">
        <v>8.7568000000000001</v>
      </c>
      <c r="F11489" t="s">
        <v>383</v>
      </c>
      <c r="G11489" t="s">
        <v>392</v>
      </c>
    </row>
    <row r="11490" spans="1:7" x14ac:dyDescent="0.35">
      <c r="A11490" t="s">
        <v>1</v>
      </c>
      <c r="B11490" t="s">
        <v>29</v>
      </c>
      <c r="C11490" t="s">
        <v>390</v>
      </c>
      <c r="D11490">
        <v>2041</v>
      </c>
      <c r="E11490">
        <v>8.6035000000000004</v>
      </c>
      <c r="F11490" t="s">
        <v>383</v>
      </c>
      <c r="G11490" t="s">
        <v>392</v>
      </c>
    </row>
    <row r="11491" spans="1:7" x14ac:dyDescent="0.35">
      <c r="A11491" t="s">
        <v>1</v>
      </c>
      <c r="B11491" t="s">
        <v>32</v>
      </c>
      <c r="C11491" t="s">
        <v>390</v>
      </c>
      <c r="D11491">
        <v>2041</v>
      </c>
      <c r="E11491">
        <v>1.2312000000000001</v>
      </c>
      <c r="F11491" t="s">
        <v>383</v>
      </c>
      <c r="G11491" t="s">
        <v>392</v>
      </c>
    </row>
    <row r="11492" spans="1:7" x14ac:dyDescent="0.35">
      <c r="A11492" t="s">
        <v>1</v>
      </c>
      <c r="B11492" t="s">
        <v>30</v>
      </c>
      <c r="C11492" t="s">
        <v>390</v>
      </c>
      <c r="D11492">
        <v>2041</v>
      </c>
      <c r="E11492">
        <v>11.523999999999999</v>
      </c>
      <c r="F11492" t="s">
        <v>383</v>
      </c>
      <c r="G11492" t="s">
        <v>392</v>
      </c>
    </row>
    <row r="11493" spans="1:7" x14ac:dyDescent="0.35">
      <c r="A11493" t="s">
        <v>1</v>
      </c>
      <c r="B11493" t="s">
        <v>33</v>
      </c>
      <c r="C11493" t="s">
        <v>390</v>
      </c>
      <c r="D11493">
        <v>2041</v>
      </c>
      <c r="E11493">
        <v>0.43719999999999998</v>
      </c>
      <c r="F11493" t="s">
        <v>383</v>
      </c>
      <c r="G11493" t="s">
        <v>392</v>
      </c>
    </row>
    <row r="11494" spans="1:7" x14ac:dyDescent="0.35">
      <c r="A11494" t="s">
        <v>1</v>
      </c>
      <c r="B11494" t="s">
        <v>34</v>
      </c>
      <c r="C11494" t="s">
        <v>390</v>
      </c>
      <c r="D11494">
        <v>2041</v>
      </c>
      <c r="E11494">
        <v>150.0401</v>
      </c>
      <c r="F11494" t="s">
        <v>383</v>
      </c>
      <c r="G11494" t="s">
        <v>392</v>
      </c>
    </row>
    <row r="11495" spans="1:7" x14ac:dyDescent="0.35">
      <c r="A11495" t="s">
        <v>1</v>
      </c>
      <c r="B11495" t="s">
        <v>35</v>
      </c>
      <c r="C11495" t="s">
        <v>390</v>
      </c>
      <c r="D11495">
        <v>2041</v>
      </c>
      <c r="E11495">
        <v>2.0127999999999999</v>
      </c>
      <c r="F11495" t="s">
        <v>383</v>
      </c>
      <c r="G11495" t="s">
        <v>392</v>
      </c>
    </row>
    <row r="11496" spans="1:7" x14ac:dyDescent="0.35">
      <c r="A11496" t="s">
        <v>1</v>
      </c>
      <c r="B11496" t="s">
        <v>36</v>
      </c>
      <c r="C11496" t="s">
        <v>390</v>
      </c>
      <c r="D11496">
        <v>2041</v>
      </c>
      <c r="E11496">
        <v>72.932599999999994</v>
      </c>
      <c r="F11496" t="s">
        <v>383</v>
      </c>
      <c r="G11496" t="s">
        <v>392</v>
      </c>
    </row>
    <row r="11497" spans="1:7" x14ac:dyDescent="0.35">
      <c r="A11497" t="s">
        <v>1</v>
      </c>
      <c r="B11497" t="s">
        <v>37</v>
      </c>
      <c r="C11497" t="s">
        <v>390</v>
      </c>
      <c r="D11497">
        <v>2041</v>
      </c>
      <c r="E11497">
        <v>22.982800000000001</v>
      </c>
      <c r="F11497" t="s">
        <v>383</v>
      </c>
      <c r="G11497" t="s">
        <v>392</v>
      </c>
    </row>
    <row r="11498" spans="1:7" x14ac:dyDescent="0.35">
      <c r="A11498" t="s">
        <v>1</v>
      </c>
      <c r="B11498" t="s">
        <v>39</v>
      </c>
      <c r="C11498" t="s">
        <v>390</v>
      </c>
      <c r="D11498">
        <v>2041</v>
      </c>
      <c r="E11498">
        <v>1.4083000000000001</v>
      </c>
      <c r="F11498" t="s">
        <v>383</v>
      </c>
      <c r="G11498" t="s">
        <v>392</v>
      </c>
    </row>
    <row r="11499" spans="1:7" x14ac:dyDescent="0.35">
      <c r="A11499" t="s">
        <v>1</v>
      </c>
      <c r="B11499" t="s">
        <v>40</v>
      </c>
      <c r="C11499" t="s">
        <v>390</v>
      </c>
      <c r="D11499">
        <v>2041</v>
      </c>
      <c r="E11499">
        <v>400.58319999999998</v>
      </c>
      <c r="F11499" t="s">
        <v>383</v>
      </c>
      <c r="G11499" t="s">
        <v>392</v>
      </c>
    </row>
    <row r="11500" spans="1:7" x14ac:dyDescent="0.35">
      <c r="A11500" t="s">
        <v>1</v>
      </c>
      <c r="B11500" t="s">
        <v>11</v>
      </c>
      <c r="C11500" t="s">
        <v>17</v>
      </c>
      <c r="D11500">
        <v>2041</v>
      </c>
      <c r="E11500">
        <v>1.631</v>
      </c>
      <c r="F11500" t="s">
        <v>383</v>
      </c>
      <c r="G11500" t="s">
        <v>392</v>
      </c>
    </row>
    <row r="11501" spans="1:7" x14ac:dyDescent="0.35">
      <c r="A11501" t="s">
        <v>1</v>
      </c>
      <c r="B11501" t="s">
        <v>25</v>
      </c>
      <c r="C11501" t="s">
        <v>17</v>
      </c>
      <c r="D11501">
        <v>2041</v>
      </c>
      <c r="E11501">
        <v>0.62409999999999999</v>
      </c>
      <c r="F11501" t="s">
        <v>383</v>
      </c>
      <c r="G11501" t="s">
        <v>392</v>
      </c>
    </row>
    <row r="11502" spans="1:7" x14ac:dyDescent="0.35">
      <c r="A11502" t="s">
        <v>1</v>
      </c>
      <c r="B11502" t="s">
        <v>26</v>
      </c>
      <c r="C11502" t="s">
        <v>17</v>
      </c>
      <c r="D11502">
        <v>2041</v>
      </c>
      <c r="E11502">
        <v>0</v>
      </c>
      <c r="F11502" t="s">
        <v>383</v>
      </c>
      <c r="G11502" t="s">
        <v>392</v>
      </c>
    </row>
    <row r="11503" spans="1:7" x14ac:dyDescent="0.35">
      <c r="A11503" t="s">
        <v>1</v>
      </c>
      <c r="B11503" t="s">
        <v>27</v>
      </c>
      <c r="C11503" t="s">
        <v>17</v>
      </c>
      <c r="D11503">
        <v>2041</v>
      </c>
      <c r="E11503">
        <v>0</v>
      </c>
      <c r="F11503" t="s">
        <v>383</v>
      </c>
      <c r="G11503" t="s">
        <v>392</v>
      </c>
    </row>
    <row r="11504" spans="1:7" x14ac:dyDescent="0.35">
      <c r="A11504" t="s">
        <v>1</v>
      </c>
      <c r="B11504" t="s">
        <v>29</v>
      </c>
      <c r="C11504" t="s">
        <v>17</v>
      </c>
      <c r="D11504">
        <v>2041</v>
      </c>
      <c r="E11504">
        <v>0</v>
      </c>
      <c r="F11504" t="s">
        <v>383</v>
      </c>
      <c r="G11504" t="s">
        <v>392</v>
      </c>
    </row>
    <row r="11505" spans="1:7" x14ac:dyDescent="0.35">
      <c r="A11505" t="s">
        <v>1</v>
      </c>
      <c r="B11505" t="s">
        <v>32</v>
      </c>
      <c r="C11505" t="s">
        <v>17</v>
      </c>
      <c r="D11505">
        <v>2041</v>
      </c>
      <c r="E11505">
        <v>0</v>
      </c>
      <c r="F11505" t="s">
        <v>383</v>
      </c>
      <c r="G11505" t="s">
        <v>392</v>
      </c>
    </row>
    <row r="11506" spans="1:7" x14ac:dyDescent="0.35">
      <c r="A11506" t="s">
        <v>1</v>
      </c>
      <c r="B11506" t="s">
        <v>30</v>
      </c>
      <c r="C11506" t="s">
        <v>17</v>
      </c>
      <c r="D11506">
        <v>2041</v>
      </c>
      <c r="E11506">
        <v>0.2828</v>
      </c>
      <c r="F11506" t="s">
        <v>383</v>
      </c>
      <c r="G11506" t="s">
        <v>392</v>
      </c>
    </row>
    <row r="11507" spans="1:7" x14ac:dyDescent="0.35">
      <c r="A11507" t="s">
        <v>1</v>
      </c>
      <c r="B11507" t="s">
        <v>33</v>
      </c>
      <c r="C11507" t="s">
        <v>17</v>
      </c>
      <c r="D11507">
        <v>2041</v>
      </c>
      <c r="E11507">
        <v>0</v>
      </c>
      <c r="F11507" t="s">
        <v>383</v>
      </c>
      <c r="G11507" t="s">
        <v>392</v>
      </c>
    </row>
    <row r="11508" spans="1:7" x14ac:dyDescent="0.35">
      <c r="A11508" t="s">
        <v>1</v>
      </c>
      <c r="B11508" t="s">
        <v>34</v>
      </c>
      <c r="C11508" t="s">
        <v>17</v>
      </c>
      <c r="D11508">
        <v>2041</v>
      </c>
      <c r="E11508">
        <v>0.86890000000000001</v>
      </c>
      <c r="F11508" t="s">
        <v>383</v>
      </c>
      <c r="G11508" t="s">
        <v>392</v>
      </c>
    </row>
    <row r="11509" spans="1:7" x14ac:dyDescent="0.35">
      <c r="A11509" t="s">
        <v>1</v>
      </c>
      <c r="B11509" t="s">
        <v>35</v>
      </c>
      <c r="C11509" t="s">
        <v>17</v>
      </c>
      <c r="D11509">
        <v>2041</v>
      </c>
      <c r="E11509">
        <v>0</v>
      </c>
      <c r="F11509" t="s">
        <v>383</v>
      </c>
      <c r="G11509" t="s">
        <v>392</v>
      </c>
    </row>
    <row r="11510" spans="1:7" x14ac:dyDescent="0.35">
      <c r="A11510" t="s">
        <v>1</v>
      </c>
      <c r="B11510" t="s">
        <v>36</v>
      </c>
      <c r="C11510" t="s">
        <v>17</v>
      </c>
      <c r="D11510">
        <v>2041</v>
      </c>
      <c r="E11510">
        <v>1.3740000000000001</v>
      </c>
      <c r="F11510" t="s">
        <v>383</v>
      </c>
      <c r="G11510" t="s">
        <v>392</v>
      </c>
    </row>
    <row r="11511" spans="1:7" x14ac:dyDescent="0.35">
      <c r="A11511" t="s">
        <v>1</v>
      </c>
      <c r="B11511" t="s">
        <v>37</v>
      </c>
      <c r="C11511" t="s">
        <v>17</v>
      </c>
      <c r="D11511">
        <v>2041</v>
      </c>
      <c r="E11511">
        <v>3.0300000000000001E-2</v>
      </c>
      <c r="F11511" t="s">
        <v>383</v>
      </c>
      <c r="G11511" t="s">
        <v>392</v>
      </c>
    </row>
    <row r="11512" spans="1:7" x14ac:dyDescent="0.35">
      <c r="A11512" t="s">
        <v>1</v>
      </c>
      <c r="B11512" t="s">
        <v>39</v>
      </c>
      <c r="C11512" t="s">
        <v>17</v>
      </c>
      <c r="D11512">
        <v>2041</v>
      </c>
      <c r="E11512">
        <v>0</v>
      </c>
      <c r="F11512" t="s">
        <v>383</v>
      </c>
      <c r="G11512" t="s">
        <v>392</v>
      </c>
    </row>
    <row r="11513" spans="1:7" x14ac:dyDescent="0.35">
      <c r="A11513" t="s">
        <v>1</v>
      </c>
      <c r="B11513" t="s">
        <v>40</v>
      </c>
      <c r="C11513" t="s">
        <v>17</v>
      </c>
      <c r="D11513">
        <v>2041</v>
      </c>
      <c r="E11513">
        <v>4.8110999999999997</v>
      </c>
      <c r="F11513" t="s">
        <v>383</v>
      </c>
      <c r="G11513" t="s">
        <v>392</v>
      </c>
    </row>
    <row r="11514" spans="1:7" x14ac:dyDescent="0.35">
      <c r="A11514" t="s">
        <v>1</v>
      </c>
      <c r="B11514" t="s">
        <v>40</v>
      </c>
      <c r="C11514" t="s">
        <v>391</v>
      </c>
      <c r="D11514">
        <v>2041</v>
      </c>
      <c r="E11514">
        <v>2170.6307999999999</v>
      </c>
      <c r="F11514" t="s">
        <v>383</v>
      </c>
      <c r="G11514" t="s">
        <v>392</v>
      </c>
    </row>
    <row r="11515" spans="1:7" x14ac:dyDescent="0.35">
      <c r="A11515" t="s">
        <v>1</v>
      </c>
      <c r="B11515" t="s">
        <v>11</v>
      </c>
      <c r="C11515" t="s">
        <v>382</v>
      </c>
      <c r="D11515">
        <v>2042</v>
      </c>
      <c r="E11515">
        <v>24.407599999999999</v>
      </c>
      <c r="F11515" t="s">
        <v>383</v>
      </c>
      <c r="G11515" t="s">
        <v>392</v>
      </c>
    </row>
    <row r="11516" spans="1:7" x14ac:dyDescent="0.35">
      <c r="A11516" t="s">
        <v>1</v>
      </c>
      <c r="B11516" t="s">
        <v>25</v>
      </c>
      <c r="C11516" t="s">
        <v>382</v>
      </c>
      <c r="D11516">
        <v>2042</v>
      </c>
      <c r="E11516">
        <v>51.624099999999999</v>
      </c>
      <c r="F11516" t="s">
        <v>383</v>
      </c>
      <c r="G11516" t="s">
        <v>392</v>
      </c>
    </row>
    <row r="11517" spans="1:7" x14ac:dyDescent="0.35">
      <c r="A11517" t="s">
        <v>1</v>
      </c>
      <c r="B11517" t="s">
        <v>26</v>
      </c>
      <c r="C11517" t="s">
        <v>382</v>
      </c>
      <c r="D11517">
        <v>2042</v>
      </c>
      <c r="E11517">
        <v>5.9359000000000002</v>
      </c>
      <c r="F11517" t="s">
        <v>383</v>
      </c>
      <c r="G11517" t="s">
        <v>392</v>
      </c>
    </row>
    <row r="11518" spans="1:7" x14ac:dyDescent="0.35">
      <c r="A11518" t="s">
        <v>1</v>
      </c>
      <c r="B11518" t="s">
        <v>27</v>
      </c>
      <c r="C11518" t="s">
        <v>382</v>
      </c>
      <c r="D11518">
        <v>2042</v>
      </c>
      <c r="E11518">
        <v>0.97499999999999998</v>
      </c>
      <c r="F11518" t="s">
        <v>383</v>
      </c>
      <c r="G11518" t="s">
        <v>392</v>
      </c>
    </row>
    <row r="11519" spans="1:7" x14ac:dyDescent="0.35">
      <c r="A11519" t="s">
        <v>1</v>
      </c>
      <c r="B11519" t="s">
        <v>29</v>
      </c>
      <c r="C11519" t="s">
        <v>382</v>
      </c>
      <c r="D11519">
        <v>2042</v>
      </c>
      <c r="E11519">
        <v>7.274</v>
      </c>
      <c r="F11519" t="s">
        <v>383</v>
      </c>
      <c r="G11519" t="s">
        <v>392</v>
      </c>
    </row>
    <row r="11520" spans="1:7" x14ac:dyDescent="0.35">
      <c r="A11520" t="s">
        <v>1</v>
      </c>
      <c r="B11520" t="s">
        <v>32</v>
      </c>
      <c r="C11520" t="s">
        <v>382</v>
      </c>
      <c r="D11520">
        <v>2042</v>
      </c>
      <c r="E11520">
        <v>1.6454</v>
      </c>
      <c r="F11520" t="s">
        <v>383</v>
      </c>
      <c r="G11520" t="s">
        <v>392</v>
      </c>
    </row>
    <row r="11521" spans="1:7" x14ac:dyDescent="0.35">
      <c r="A11521" t="s">
        <v>1</v>
      </c>
      <c r="B11521" t="s">
        <v>30</v>
      </c>
      <c r="C11521" t="s">
        <v>382</v>
      </c>
      <c r="D11521">
        <v>2042</v>
      </c>
      <c r="E11521">
        <v>4.2039999999999997</v>
      </c>
      <c r="F11521" t="s">
        <v>383</v>
      </c>
      <c r="G11521" t="s">
        <v>392</v>
      </c>
    </row>
    <row r="11522" spans="1:7" x14ac:dyDescent="0.35">
      <c r="A11522" t="s">
        <v>1</v>
      </c>
      <c r="B11522" t="s">
        <v>33</v>
      </c>
      <c r="C11522" t="s">
        <v>382</v>
      </c>
      <c r="D11522">
        <v>2042</v>
      </c>
      <c r="E11522">
        <v>1.8983000000000001</v>
      </c>
      <c r="F11522" t="s">
        <v>383</v>
      </c>
      <c r="G11522" t="s">
        <v>392</v>
      </c>
    </row>
    <row r="11523" spans="1:7" x14ac:dyDescent="0.35">
      <c r="A11523" t="s">
        <v>1</v>
      </c>
      <c r="B11523" t="s">
        <v>34</v>
      </c>
      <c r="C11523" t="s">
        <v>382</v>
      </c>
      <c r="D11523">
        <v>2042</v>
      </c>
      <c r="E11523">
        <v>63.383200000000002</v>
      </c>
      <c r="F11523" t="s">
        <v>383</v>
      </c>
      <c r="G11523" t="s">
        <v>392</v>
      </c>
    </row>
    <row r="11524" spans="1:7" x14ac:dyDescent="0.35">
      <c r="A11524" t="s">
        <v>1</v>
      </c>
      <c r="B11524" t="s">
        <v>35</v>
      </c>
      <c r="C11524" t="s">
        <v>382</v>
      </c>
      <c r="D11524">
        <v>2042</v>
      </c>
      <c r="E11524">
        <v>0.27200000000000002</v>
      </c>
      <c r="F11524" t="s">
        <v>383</v>
      </c>
      <c r="G11524" t="s">
        <v>392</v>
      </c>
    </row>
    <row r="11525" spans="1:7" x14ac:dyDescent="0.35">
      <c r="A11525" t="s">
        <v>1</v>
      </c>
      <c r="B11525" t="s">
        <v>36</v>
      </c>
      <c r="C11525" t="s">
        <v>382</v>
      </c>
      <c r="D11525">
        <v>2042</v>
      </c>
      <c r="E11525">
        <v>55.7057</v>
      </c>
      <c r="F11525" t="s">
        <v>383</v>
      </c>
      <c r="G11525" t="s">
        <v>392</v>
      </c>
    </row>
    <row r="11526" spans="1:7" x14ac:dyDescent="0.35">
      <c r="A11526" t="s">
        <v>1</v>
      </c>
      <c r="B11526" t="s">
        <v>37</v>
      </c>
      <c r="C11526" t="s">
        <v>382</v>
      </c>
      <c r="D11526">
        <v>2042</v>
      </c>
      <c r="E11526">
        <v>1.647</v>
      </c>
      <c r="F11526" t="s">
        <v>383</v>
      </c>
      <c r="G11526" t="s">
        <v>392</v>
      </c>
    </row>
    <row r="11527" spans="1:7" x14ac:dyDescent="0.35">
      <c r="A11527" t="s">
        <v>1</v>
      </c>
      <c r="B11527" t="s">
        <v>39</v>
      </c>
      <c r="C11527" t="s">
        <v>382</v>
      </c>
      <c r="D11527">
        <v>2042</v>
      </c>
      <c r="E11527">
        <v>0.74509999999999998</v>
      </c>
      <c r="F11527" t="s">
        <v>383</v>
      </c>
      <c r="G11527" t="s">
        <v>392</v>
      </c>
    </row>
    <row r="11528" spans="1:7" x14ac:dyDescent="0.35">
      <c r="A11528" t="s">
        <v>1</v>
      </c>
      <c r="B11528" t="s">
        <v>40</v>
      </c>
      <c r="C11528" t="s">
        <v>382</v>
      </c>
      <c r="D11528">
        <v>2042</v>
      </c>
      <c r="E11528">
        <v>219.71729999999999</v>
      </c>
      <c r="F11528" t="s">
        <v>383</v>
      </c>
      <c r="G11528" t="s">
        <v>392</v>
      </c>
    </row>
    <row r="11529" spans="1:7" x14ac:dyDescent="0.35">
      <c r="A11529" t="s">
        <v>1</v>
      </c>
      <c r="B11529" t="s">
        <v>11</v>
      </c>
      <c r="C11529" t="s">
        <v>384</v>
      </c>
      <c r="D11529">
        <v>2042</v>
      </c>
      <c r="E11529">
        <v>33.863500000000002</v>
      </c>
      <c r="F11529" t="s">
        <v>383</v>
      </c>
      <c r="G11529" t="s">
        <v>392</v>
      </c>
    </row>
    <row r="11530" spans="1:7" x14ac:dyDescent="0.35">
      <c r="A11530" t="s">
        <v>1</v>
      </c>
      <c r="B11530" t="s">
        <v>25</v>
      </c>
      <c r="C11530" t="s">
        <v>384</v>
      </c>
      <c r="D11530">
        <v>2042</v>
      </c>
      <c r="E11530">
        <v>48.965499999999999</v>
      </c>
      <c r="F11530" t="s">
        <v>383</v>
      </c>
      <c r="G11530" t="s">
        <v>392</v>
      </c>
    </row>
    <row r="11531" spans="1:7" x14ac:dyDescent="0.35">
      <c r="A11531" t="s">
        <v>1</v>
      </c>
      <c r="B11531" t="s">
        <v>26</v>
      </c>
      <c r="C11531" t="s">
        <v>384</v>
      </c>
      <c r="D11531">
        <v>2042</v>
      </c>
      <c r="E11531">
        <v>11.0937</v>
      </c>
      <c r="F11531" t="s">
        <v>383</v>
      </c>
      <c r="G11531" t="s">
        <v>392</v>
      </c>
    </row>
    <row r="11532" spans="1:7" x14ac:dyDescent="0.35">
      <c r="A11532" t="s">
        <v>1</v>
      </c>
      <c r="B11532" t="s">
        <v>27</v>
      </c>
      <c r="C11532" t="s">
        <v>384</v>
      </c>
      <c r="D11532">
        <v>2042</v>
      </c>
      <c r="E11532">
        <v>4.2352999999999996</v>
      </c>
      <c r="F11532" t="s">
        <v>383</v>
      </c>
      <c r="G11532" t="s">
        <v>392</v>
      </c>
    </row>
    <row r="11533" spans="1:7" x14ac:dyDescent="0.35">
      <c r="A11533" t="s">
        <v>1</v>
      </c>
      <c r="B11533" t="s">
        <v>29</v>
      </c>
      <c r="C11533" t="s">
        <v>384</v>
      </c>
      <c r="D11533">
        <v>2042</v>
      </c>
      <c r="E11533">
        <v>2.0897999999999999</v>
      </c>
      <c r="F11533" t="s">
        <v>383</v>
      </c>
      <c r="G11533" t="s">
        <v>392</v>
      </c>
    </row>
    <row r="11534" spans="1:7" x14ac:dyDescent="0.35">
      <c r="A11534" t="s">
        <v>1</v>
      </c>
      <c r="B11534" t="s">
        <v>32</v>
      </c>
      <c r="C11534" t="s">
        <v>384</v>
      </c>
      <c r="D11534">
        <v>2042</v>
      </c>
      <c r="E11534">
        <v>0.91220000000000001</v>
      </c>
      <c r="F11534" t="s">
        <v>383</v>
      </c>
      <c r="G11534" t="s">
        <v>392</v>
      </c>
    </row>
    <row r="11535" spans="1:7" x14ac:dyDescent="0.35">
      <c r="A11535" t="s">
        <v>1</v>
      </c>
      <c r="B11535" t="s">
        <v>30</v>
      </c>
      <c r="C11535" t="s">
        <v>384</v>
      </c>
      <c r="D11535">
        <v>2042</v>
      </c>
      <c r="E11535">
        <v>5.9066999999999998</v>
      </c>
      <c r="F11535" t="s">
        <v>383</v>
      </c>
      <c r="G11535" t="s">
        <v>392</v>
      </c>
    </row>
    <row r="11536" spans="1:7" x14ac:dyDescent="0.35">
      <c r="A11536" t="s">
        <v>1</v>
      </c>
      <c r="B11536" t="s">
        <v>33</v>
      </c>
      <c r="C11536" t="s">
        <v>384</v>
      </c>
      <c r="D11536">
        <v>2042</v>
      </c>
      <c r="E11536">
        <v>0.1467</v>
      </c>
      <c r="F11536" t="s">
        <v>383</v>
      </c>
      <c r="G11536" t="s">
        <v>392</v>
      </c>
    </row>
    <row r="11537" spans="1:7" x14ac:dyDescent="0.35">
      <c r="A11537" t="s">
        <v>1</v>
      </c>
      <c r="B11537" t="s">
        <v>34</v>
      </c>
      <c r="C11537" t="s">
        <v>384</v>
      </c>
      <c r="D11537">
        <v>2042</v>
      </c>
      <c r="E11537">
        <v>77.06</v>
      </c>
      <c r="F11537" t="s">
        <v>383</v>
      </c>
      <c r="G11537" t="s">
        <v>392</v>
      </c>
    </row>
    <row r="11538" spans="1:7" x14ac:dyDescent="0.35">
      <c r="A11538" t="s">
        <v>1</v>
      </c>
      <c r="B11538" t="s">
        <v>35</v>
      </c>
      <c r="C11538" t="s">
        <v>384</v>
      </c>
      <c r="D11538">
        <v>2042</v>
      </c>
      <c r="E11538">
        <v>1.3025</v>
      </c>
      <c r="F11538" t="s">
        <v>383</v>
      </c>
      <c r="G11538" t="s">
        <v>392</v>
      </c>
    </row>
    <row r="11539" spans="1:7" x14ac:dyDescent="0.35">
      <c r="A11539" t="s">
        <v>1</v>
      </c>
      <c r="B11539" t="s">
        <v>36</v>
      </c>
      <c r="C11539" t="s">
        <v>384</v>
      </c>
      <c r="D11539">
        <v>2042</v>
      </c>
      <c r="E11539">
        <v>46.203899999999997</v>
      </c>
      <c r="F11539" t="s">
        <v>383</v>
      </c>
      <c r="G11539" t="s">
        <v>392</v>
      </c>
    </row>
    <row r="11540" spans="1:7" x14ac:dyDescent="0.35">
      <c r="A11540" t="s">
        <v>1</v>
      </c>
      <c r="B11540" t="s">
        <v>37</v>
      </c>
      <c r="C11540" t="s">
        <v>384</v>
      </c>
      <c r="D11540">
        <v>2042</v>
      </c>
      <c r="E11540">
        <v>11.2967</v>
      </c>
      <c r="F11540" t="s">
        <v>383</v>
      </c>
      <c r="G11540" t="s">
        <v>392</v>
      </c>
    </row>
    <row r="11541" spans="1:7" x14ac:dyDescent="0.35">
      <c r="A11541" t="s">
        <v>1</v>
      </c>
      <c r="B11541" t="s">
        <v>39</v>
      </c>
      <c r="C11541" t="s">
        <v>384</v>
      </c>
      <c r="D11541">
        <v>2042</v>
      </c>
      <c r="E11541">
        <v>0.3085</v>
      </c>
      <c r="F11541" t="s">
        <v>383</v>
      </c>
      <c r="G11541" t="s">
        <v>392</v>
      </c>
    </row>
    <row r="11542" spans="1:7" x14ac:dyDescent="0.35">
      <c r="A11542" t="s">
        <v>1</v>
      </c>
      <c r="B11542" t="s">
        <v>40</v>
      </c>
      <c r="C11542" t="s">
        <v>384</v>
      </c>
      <c r="D11542">
        <v>2042</v>
      </c>
      <c r="E11542">
        <v>243.38499999999999</v>
      </c>
      <c r="F11542" t="s">
        <v>383</v>
      </c>
      <c r="G11542" t="s">
        <v>392</v>
      </c>
    </row>
    <row r="11543" spans="1:7" x14ac:dyDescent="0.35">
      <c r="A11543" t="s">
        <v>1</v>
      </c>
      <c r="B11543" t="s">
        <v>11</v>
      </c>
      <c r="C11543" t="s">
        <v>385</v>
      </c>
      <c r="D11543">
        <v>2042</v>
      </c>
      <c r="E11543">
        <v>45.212200000000003</v>
      </c>
      <c r="F11543" t="s">
        <v>383</v>
      </c>
      <c r="G11543" t="s">
        <v>392</v>
      </c>
    </row>
    <row r="11544" spans="1:7" x14ac:dyDescent="0.35">
      <c r="A11544" t="s">
        <v>1</v>
      </c>
      <c r="B11544" t="s">
        <v>25</v>
      </c>
      <c r="C11544" t="s">
        <v>385</v>
      </c>
      <c r="D11544">
        <v>2042</v>
      </c>
      <c r="E11544">
        <v>39.127899999999997</v>
      </c>
      <c r="F11544" t="s">
        <v>383</v>
      </c>
      <c r="G11544" t="s">
        <v>392</v>
      </c>
    </row>
    <row r="11545" spans="1:7" x14ac:dyDescent="0.35">
      <c r="A11545" t="s">
        <v>1</v>
      </c>
      <c r="B11545" t="s">
        <v>26</v>
      </c>
      <c r="C11545" t="s">
        <v>385</v>
      </c>
      <c r="D11545">
        <v>2042</v>
      </c>
      <c r="E11545">
        <v>10.7036</v>
      </c>
      <c r="F11545" t="s">
        <v>383</v>
      </c>
      <c r="G11545" t="s">
        <v>392</v>
      </c>
    </row>
    <row r="11546" spans="1:7" x14ac:dyDescent="0.35">
      <c r="A11546" t="s">
        <v>1</v>
      </c>
      <c r="B11546" t="s">
        <v>27</v>
      </c>
      <c r="C11546" t="s">
        <v>385</v>
      </c>
      <c r="D11546">
        <v>2042</v>
      </c>
      <c r="E11546">
        <v>4.6351000000000004</v>
      </c>
      <c r="F11546" t="s">
        <v>383</v>
      </c>
      <c r="G11546" t="s">
        <v>392</v>
      </c>
    </row>
    <row r="11547" spans="1:7" x14ac:dyDescent="0.35">
      <c r="A11547" t="s">
        <v>1</v>
      </c>
      <c r="B11547" t="s">
        <v>29</v>
      </c>
      <c r="C11547" t="s">
        <v>385</v>
      </c>
      <c r="D11547">
        <v>2042</v>
      </c>
      <c r="E11547">
        <v>4.5236000000000001</v>
      </c>
      <c r="F11547" t="s">
        <v>383</v>
      </c>
      <c r="G11547" t="s">
        <v>392</v>
      </c>
    </row>
    <row r="11548" spans="1:7" x14ac:dyDescent="0.35">
      <c r="A11548" t="s">
        <v>1</v>
      </c>
      <c r="B11548" t="s">
        <v>32</v>
      </c>
      <c r="C11548" t="s">
        <v>385</v>
      </c>
      <c r="D11548">
        <v>2042</v>
      </c>
      <c r="E11548">
        <v>3.6187999999999998</v>
      </c>
      <c r="F11548" t="s">
        <v>383</v>
      </c>
      <c r="G11548" t="s">
        <v>392</v>
      </c>
    </row>
    <row r="11549" spans="1:7" x14ac:dyDescent="0.35">
      <c r="A11549" t="s">
        <v>1</v>
      </c>
      <c r="B11549" t="s">
        <v>30</v>
      </c>
      <c r="C11549" t="s">
        <v>385</v>
      </c>
      <c r="D11549">
        <v>2042</v>
      </c>
      <c r="E11549">
        <v>6.0926</v>
      </c>
      <c r="F11549" t="s">
        <v>383</v>
      </c>
      <c r="G11549" t="s">
        <v>392</v>
      </c>
    </row>
    <row r="11550" spans="1:7" x14ac:dyDescent="0.35">
      <c r="A11550" t="s">
        <v>1</v>
      </c>
      <c r="B11550" t="s">
        <v>33</v>
      </c>
      <c r="C11550" t="s">
        <v>385</v>
      </c>
      <c r="D11550">
        <v>2042</v>
      </c>
      <c r="E11550">
        <v>0.79910000000000003</v>
      </c>
      <c r="F11550" t="s">
        <v>383</v>
      </c>
      <c r="G11550" t="s">
        <v>392</v>
      </c>
    </row>
    <row r="11551" spans="1:7" x14ac:dyDescent="0.35">
      <c r="A11551" t="s">
        <v>1</v>
      </c>
      <c r="B11551" t="s">
        <v>34</v>
      </c>
      <c r="C11551" t="s">
        <v>385</v>
      </c>
      <c r="D11551">
        <v>2042</v>
      </c>
      <c r="E11551">
        <v>59.916200000000003</v>
      </c>
      <c r="F11551" t="s">
        <v>383</v>
      </c>
      <c r="G11551" t="s">
        <v>392</v>
      </c>
    </row>
    <row r="11552" spans="1:7" x14ac:dyDescent="0.35">
      <c r="A11552" t="s">
        <v>1</v>
      </c>
      <c r="B11552" t="s">
        <v>35</v>
      </c>
      <c r="C11552" t="s">
        <v>385</v>
      </c>
      <c r="D11552">
        <v>2042</v>
      </c>
      <c r="E11552">
        <v>1.8098000000000001</v>
      </c>
      <c r="F11552" t="s">
        <v>383</v>
      </c>
      <c r="G11552" t="s">
        <v>392</v>
      </c>
    </row>
    <row r="11553" spans="1:7" x14ac:dyDescent="0.35">
      <c r="A11553" t="s">
        <v>1</v>
      </c>
      <c r="B11553" t="s">
        <v>36</v>
      </c>
      <c r="C11553" t="s">
        <v>385</v>
      </c>
      <c r="D11553">
        <v>2042</v>
      </c>
      <c r="E11553">
        <v>41.242400000000004</v>
      </c>
      <c r="F11553" t="s">
        <v>383</v>
      </c>
      <c r="G11553" t="s">
        <v>392</v>
      </c>
    </row>
    <row r="11554" spans="1:7" x14ac:dyDescent="0.35">
      <c r="A11554" t="s">
        <v>1</v>
      </c>
      <c r="B11554" t="s">
        <v>37</v>
      </c>
      <c r="C11554" t="s">
        <v>385</v>
      </c>
      <c r="D11554">
        <v>2042</v>
      </c>
      <c r="E11554">
        <v>20.467500000000001</v>
      </c>
      <c r="F11554" t="s">
        <v>383</v>
      </c>
      <c r="G11554" t="s">
        <v>392</v>
      </c>
    </row>
    <row r="11555" spans="1:7" x14ac:dyDescent="0.35">
      <c r="A11555" t="s">
        <v>1</v>
      </c>
      <c r="B11555" t="s">
        <v>39</v>
      </c>
      <c r="C11555" t="s">
        <v>385</v>
      </c>
      <c r="D11555">
        <v>2042</v>
      </c>
      <c r="E11555">
        <v>1.3662000000000001</v>
      </c>
      <c r="F11555" t="s">
        <v>383</v>
      </c>
      <c r="G11555" t="s">
        <v>392</v>
      </c>
    </row>
    <row r="11556" spans="1:7" x14ac:dyDescent="0.35">
      <c r="A11556" t="s">
        <v>1</v>
      </c>
      <c r="B11556" t="s">
        <v>40</v>
      </c>
      <c r="C11556" t="s">
        <v>385</v>
      </c>
      <c r="D11556">
        <v>2042</v>
      </c>
      <c r="E11556">
        <v>239.51499999999999</v>
      </c>
      <c r="F11556" t="s">
        <v>383</v>
      </c>
      <c r="G11556" t="s">
        <v>392</v>
      </c>
    </row>
    <row r="11557" spans="1:7" x14ac:dyDescent="0.35">
      <c r="A11557" t="s">
        <v>1</v>
      </c>
      <c r="B11557" t="s">
        <v>11</v>
      </c>
      <c r="C11557" t="s">
        <v>386</v>
      </c>
      <c r="D11557">
        <v>2042</v>
      </c>
      <c r="E11557">
        <v>95.490399999999994</v>
      </c>
      <c r="F11557" t="s">
        <v>383</v>
      </c>
      <c r="G11557" t="s">
        <v>392</v>
      </c>
    </row>
    <row r="11558" spans="1:7" x14ac:dyDescent="0.35">
      <c r="A11558" t="s">
        <v>1</v>
      </c>
      <c r="B11558" t="s">
        <v>25</v>
      </c>
      <c r="C11558" t="s">
        <v>386</v>
      </c>
      <c r="D11558">
        <v>2042</v>
      </c>
      <c r="E11558">
        <v>82.496700000000004</v>
      </c>
      <c r="F11558" t="s">
        <v>383</v>
      </c>
      <c r="G11558" t="s">
        <v>392</v>
      </c>
    </row>
    <row r="11559" spans="1:7" x14ac:dyDescent="0.35">
      <c r="A11559" t="s">
        <v>1</v>
      </c>
      <c r="B11559" t="s">
        <v>26</v>
      </c>
      <c r="C11559" t="s">
        <v>386</v>
      </c>
      <c r="D11559">
        <v>2042</v>
      </c>
      <c r="E11559">
        <v>28.949300000000001</v>
      </c>
      <c r="F11559" t="s">
        <v>383</v>
      </c>
      <c r="G11559" t="s">
        <v>392</v>
      </c>
    </row>
    <row r="11560" spans="1:7" x14ac:dyDescent="0.35">
      <c r="A11560" t="s">
        <v>1</v>
      </c>
      <c r="B11560" t="s">
        <v>27</v>
      </c>
      <c r="C11560" t="s">
        <v>386</v>
      </c>
      <c r="D11560">
        <v>2042</v>
      </c>
      <c r="E11560">
        <v>10.0077</v>
      </c>
      <c r="F11560" t="s">
        <v>383</v>
      </c>
      <c r="G11560" t="s">
        <v>392</v>
      </c>
    </row>
    <row r="11561" spans="1:7" x14ac:dyDescent="0.35">
      <c r="A11561" t="s">
        <v>1</v>
      </c>
      <c r="B11561" t="s">
        <v>29</v>
      </c>
      <c r="C11561" t="s">
        <v>386</v>
      </c>
      <c r="D11561">
        <v>2042</v>
      </c>
      <c r="E11561">
        <v>6.7610000000000001</v>
      </c>
      <c r="F11561" t="s">
        <v>383</v>
      </c>
      <c r="G11561" t="s">
        <v>392</v>
      </c>
    </row>
    <row r="11562" spans="1:7" x14ac:dyDescent="0.35">
      <c r="A11562" t="s">
        <v>1</v>
      </c>
      <c r="B11562" t="s">
        <v>32</v>
      </c>
      <c r="C11562" t="s">
        <v>386</v>
      </c>
      <c r="D11562">
        <v>2042</v>
      </c>
      <c r="E11562">
        <v>0.17199999999999999</v>
      </c>
      <c r="F11562" t="s">
        <v>383</v>
      </c>
      <c r="G11562" t="s">
        <v>392</v>
      </c>
    </row>
    <row r="11563" spans="1:7" x14ac:dyDescent="0.35">
      <c r="A11563" t="s">
        <v>1</v>
      </c>
      <c r="B11563" t="s">
        <v>30</v>
      </c>
      <c r="C11563" t="s">
        <v>386</v>
      </c>
      <c r="D11563">
        <v>2042</v>
      </c>
      <c r="E11563">
        <v>11.191800000000001</v>
      </c>
      <c r="F11563" t="s">
        <v>383</v>
      </c>
      <c r="G11563" t="s">
        <v>392</v>
      </c>
    </row>
    <row r="11564" spans="1:7" x14ac:dyDescent="0.35">
      <c r="A11564" t="s">
        <v>1</v>
      </c>
      <c r="B11564" t="s">
        <v>33</v>
      </c>
      <c r="C11564" t="s">
        <v>386</v>
      </c>
      <c r="D11564">
        <v>2042</v>
      </c>
      <c r="E11564">
        <v>0.15359999999999999</v>
      </c>
      <c r="F11564" t="s">
        <v>383</v>
      </c>
      <c r="G11564" t="s">
        <v>392</v>
      </c>
    </row>
    <row r="11565" spans="1:7" x14ac:dyDescent="0.35">
      <c r="A11565" t="s">
        <v>1</v>
      </c>
      <c r="B11565" t="s">
        <v>34</v>
      </c>
      <c r="C11565" t="s">
        <v>386</v>
      </c>
      <c r="D11565">
        <v>2042</v>
      </c>
      <c r="E11565">
        <v>225.3133</v>
      </c>
      <c r="F11565" t="s">
        <v>383</v>
      </c>
      <c r="G11565" t="s">
        <v>392</v>
      </c>
    </row>
    <row r="11566" spans="1:7" x14ac:dyDescent="0.35">
      <c r="A11566" t="s">
        <v>1</v>
      </c>
      <c r="B11566" t="s">
        <v>35</v>
      </c>
      <c r="C11566" t="s">
        <v>386</v>
      </c>
      <c r="D11566">
        <v>2042</v>
      </c>
      <c r="E11566">
        <v>2.4201000000000001</v>
      </c>
      <c r="F11566" t="s">
        <v>383</v>
      </c>
      <c r="G11566" t="s">
        <v>392</v>
      </c>
    </row>
    <row r="11567" spans="1:7" x14ac:dyDescent="0.35">
      <c r="A11567" t="s">
        <v>1</v>
      </c>
      <c r="B11567" t="s">
        <v>36</v>
      </c>
      <c r="C11567" t="s">
        <v>386</v>
      </c>
      <c r="D11567">
        <v>2042</v>
      </c>
      <c r="E11567">
        <v>109.398</v>
      </c>
      <c r="F11567" t="s">
        <v>383</v>
      </c>
      <c r="G11567" t="s">
        <v>392</v>
      </c>
    </row>
    <row r="11568" spans="1:7" x14ac:dyDescent="0.35">
      <c r="A11568" t="s">
        <v>1</v>
      </c>
      <c r="B11568" t="s">
        <v>37</v>
      </c>
      <c r="C11568" t="s">
        <v>386</v>
      </c>
      <c r="D11568">
        <v>2042</v>
      </c>
      <c r="E11568">
        <v>41.318300000000001</v>
      </c>
      <c r="F11568" t="s">
        <v>383</v>
      </c>
      <c r="G11568" t="s">
        <v>392</v>
      </c>
    </row>
    <row r="11569" spans="1:7" x14ac:dyDescent="0.35">
      <c r="A11569" t="s">
        <v>1</v>
      </c>
      <c r="B11569" t="s">
        <v>39</v>
      </c>
      <c r="C11569" t="s">
        <v>386</v>
      </c>
      <c r="D11569">
        <v>2042</v>
      </c>
      <c r="E11569">
        <v>0.50690000000000002</v>
      </c>
      <c r="F11569" t="s">
        <v>383</v>
      </c>
      <c r="G11569" t="s">
        <v>392</v>
      </c>
    </row>
    <row r="11570" spans="1:7" x14ac:dyDescent="0.35">
      <c r="A11570" t="s">
        <v>1</v>
      </c>
      <c r="B11570" t="s">
        <v>40</v>
      </c>
      <c r="C11570" t="s">
        <v>386</v>
      </c>
      <c r="D11570">
        <v>2042</v>
      </c>
      <c r="E11570">
        <v>614.17909999999995</v>
      </c>
      <c r="F11570" t="s">
        <v>383</v>
      </c>
      <c r="G11570" t="s">
        <v>392</v>
      </c>
    </row>
    <row r="11571" spans="1:7" x14ac:dyDescent="0.35">
      <c r="A11571" t="s">
        <v>1</v>
      </c>
      <c r="B11571" t="s">
        <v>11</v>
      </c>
      <c r="C11571" t="s">
        <v>387</v>
      </c>
      <c r="D11571">
        <v>2042</v>
      </c>
      <c r="E11571">
        <v>0</v>
      </c>
      <c r="F11571" t="s">
        <v>383</v>
      </c>
      <c r="G11571" t="s">
        <v>392</v>
      </c>
    </row>
    <row r="11572" spans="1:7" x14ac:dyDescent="0.35">
      <c r="A11572" t="s">
        <v>1</v>
      </c>
      <c r="B11572" t="s">
        <v>25</v>
      </c>
      <c r="C11572" t="s">
        <v>387</v>
      </c>
      <c r="D11572">
        <v>2042</v>
      </c>
      <c r="E11572">
        <v>3.3553000000000002</v>
      </c>
      <c r="F11572" t="s">
        <v>383</v>
      </c>
      <c r="G11572" t="s">
        <v>392</v>
      </c>
    </row>
    <row r="11573" spans="1:7" x14ac:dyDescent="0.35">
      <c r="A11573" t="s">
        <v>1</v>
      </c>
      <c r="B11573" t="s">
        <v>26</v>
      </c>
      <c r="C11573" t="s">
        <v>387</v>
      </c>
      <c r="D11573">
        <v>2042</v>
      </c>
      <c r="E11573">
        <v>0</v>
      </c>
      <c r="F11573" t="s">
        <v>383</v>
      </c>
      <c r="G11573" t="s">
        <v>392</v>
      </c>
    </row>
    <row r="11574" spans="1:7" x14ac:dyDescent="0.35">
      <c r="A11574" t="s">
        <v>1</v>
      </c>
      <c r="B11574" t="s">
        <v>27</v>
      </c>
      <c r="C11574" t="s">
        <v>387</v>
      </c>
      <c r="D11574">
        <v>2042</v>
      </c>
      <c r="E11574">
        <v>0</v>
      </c>
      <c r="F11574" t="s">
        <v>383</v>
      </c>
      <c r="G11574" t="s">
        <v>392</v>
      </c>
    </row>
    <row r="11575" spans="1:7" x14ac:dyDescent="0.35">
      <c r="A11575" t="s">
        <v>1</v>
      </c>
      <c r="B11575" t="s">
        <v>29</v>
      </c>
      <c r="C11575" t="s">
        <v>387</v>
      </c>
      <c r="D11575">
        <v>2042</v>
      </c>
      <c r="E11575">
        <v>0.38719999999999999</v>
      </c>
      <c r="F11575" t="s">
        <v>383</v>
      </c>
      <c r="G11575" t="s">
        <v>392</v>
      </c>
    </row>
    <row r="11576" spans="1:7" x14ac:dyDescent="0.35">
      <c r="A11576" t="s">
        <v>1</v>
      </c>
      <c r="B11576" t="s">
        <v>32</v>
      </c>
      <c r="C11576" t="s">
        <v>387</v>
      </c>
      <c r="D11576">
        <v>2042</v>
      </c>
      <c r="E11576">
        <v>0</v>
      </c>
      <c r="F11576" t="s">
        <v>383</v>
      </c>
      <c r="G11576" t="s">
        <v>392</v>
      </c>
    </row>
    <row r="11577" spans="1:7" x14ac:dyDescent="0.35">
      <c r="A11577" t="s">
        <v>1</v>
      </c>
      <c r="B11577" t="s">
        <v>30</v>
      </c>
      <c r="C11577" t="s">
        <v>387</v>
      </c>
      <c r="D11577">
        <v>2042</v>
      </c>
      <c r="E11577">
        <v>0</v>
      </c>
      <c r="F11577" t="s">
        <v>383</v>
      </c>
      <c r="G11577" t="s">
        <v>392</v>
      </c>
    </row>
    <row r="11578" spans="1:7" x14ac:dyDescent="0.35">
      <c r="A11578" t="s">
        <v>1</v>
      </c>
      <c r="B11578" t="s">
        <v>33</v>
      </c>
      <c r="C11578" t="s">
        <v>387</v>
      </c>
      <c r="D11578">
        <v>2042</v>
      </c>
      <c r="E11578">
        <v>0</v>
      </c>
      <c r="F11578" t="s">
        <v>383</v>
      </c>
      <c r="G11578" t="s">
        <v>392</v>
      </c>
    </row>
    <row r="11579" spans="1:7" x14ac:dyDescent="0.35">
      <c r="A11579" t="s">
        <v>1</v>
      </c>
      <c r="B11579" t="s">
        <v>34</v>
      </c>
      <c r="C11579" t="s">
        <v>387</v>
      </c>
      <c r="D11579">
        <v>2042</v>
      </c>
      <c r="E11579">
        <v>5.2514000000000003</v>
      </c>
      <c r="F11579" t="s">
        <v>383</v>
      </c>
      <c r="G11579" t="s">
        <v>392</v>
      </c>
    </row>
    <row r="11580" spans="1:7" x14ac:dyDescent="0.35">
      <c r="A11580" t="s">
        <v>1</v>
      </c>
      <c r="B11580" t="s">
        <v>35</v>
      </c>
      <c r="C11580" t="s">
        <v>387</v>
      </c>
      <c r="D11580">
        <v>2042</v>
      </c>
      <c r="E11580">
        <v>8.8999999999999999E-3</v>
      </c>
      <c r="F11580" t="s">
        <v>383</v>
      </c>
      <c r="G11580" t="s">
        <v>392</v>
      </c>
    </row>
    <row r="11581" spans="1:7" x14ac:dyDescent="0.35">
      <c r="A11581" t="s">
        <v>1</v>
      </c>
      <c r="B11581" t="s">
        <v>36</v>
      </c>
      <c r="C11581" t="s">
        <v>387</v>
      </c>
      <c r="D11581">
        <v>2042</v>
      </c>
      <c r="E11581">
        <v>2.9432999999999998</v>
      </c>
      <c r="F11581" t="s">
        <v>383</v>
      </c>
      <c r="G11581" t="s">
        <v>392</v>
      </c>
    </row>
    <row r="11582" spans="1:7" x14ac:dyDescent="0.35">
      <c r="A11582" t="s">
        <v>1</v>
      </c>
      <c r="B11582" t="s">
        <v>37</v>
      </c>
      <c r="C11582" t="s">
        <v>387</v>
      </c>
      <c r="D11582">
        <v>2042</v>
      </c>
      <c r="E11582">
        <v>0</v>
      </c>
      <c r="F11582" t="s">
        <v>383</v>
      </c>
      <c r="G11582" t="s">
        <v>392</v>
      </c>
    </row>
    <row r="11583" spans="1:7" x14ac:dyDescent="0.35">
      <c r="A11583" t="s">
        <v>1</v>
      </c>
      <c r="B11583" t="s">
        <v>39</v>
      </c>
      <c r="C11583" t="s">
        <v>387</v>
      </c>
      <c r="D11583">
        <v>2042</v>
      </c>
      <c r="E11583">
        <v>0</v>
      </c>
      <c r="F11583" t="s">
        <v>383</v>
      </c>
      <c r="G11583" t="s">
        <v>392</v>
      </c>
    </row>
    <row r="11584" spans="1:7" x14ac:dyDescent="0.35">
      <c r="A11584" t="s">
        <v>1</v>
      </c>
      <c r="B11584" t="s">
        <v>40</v>
      </c>
      <c r="C11584" t="s">
        <v>387</v>
      </c>
      <c r="D11584">
        <v>2042</v>
      </c>
      <c r="E11584">
        <v>11.946099999999999</v>
      </c>
      <c r="F11584" t="s">
        <v>383</v>
      </c>
      <c r="G11584" t="s">
        <v>392</v>
      </c>
    </row>
    <row r="11585" spans="1:7" x14ac:dyDescent="0.35">
      <c r="A11585" t="s">
        <v>1</v>
      </c>
      <c r="B11585" t="s">
        <v>11</v>
      </c>
      <c r="C11585" t="s">
        <v>16</v>
      </c>
      <c r="D11585">
        <v>2042</v>
      </c>
      <c r="E11585">
        <v>108.04859999999999</v>
      </c>
      <c r="F11585" t="s">
        <v>383</v>
      </c>
      <c r="G11585" t="s">
        <v>392</v>
      </c>
    </row>
    <row r="11586" spans="1:7" x14ac:dyDescent="0.35">
      <c r="A11586" t="s">
        <v>1</v>
      </c>
      <c r="B11586" t="s">
        <v>25</v>
      </c>
      <c r="C11586" t="s">
        <v>16</v>
      </c>
      <c r="D11586">
        <v>2042</v>
      </c>
      <c r="E11586">
        <v>50.440399999999997</v>
      </c>
      <c r="F11586" t="s">
        <v>383</v>
      </c>
      <c r="G11586" t="s">
        <v>392</v>
      </c>
    </row>
    <row r="11587" spans="1:7" x14ac:dyDescent="0.35">
      <c r="A11587" t="s">
        <v>1</v>
      </c>
      <c r="B11587" t="s">
        <v>26</v>
      </c>
      <c r="C11587" t="s">
        <v>16</v>
      </c>
      <c r="D11587">
        <v>2042</v>
      </c>
      <c r="E11587">
        <v>16.079499999999999</v>
      </c>
      <c r="F11587" t="s">
        <v>383</v>
      </c>
      <c r="G11587" t="s">
        <v>392</v>
      </c>
    </row>
    <row r="11588" spans="1:7" x14ac:dyDescent="0.35">
      <c r="A11588" t="s">
        <v>1</v>
      </c>
      <c r="B11588" t="s">
        <v>27</v>
      </c>
      <c r="C11588" t="s">
        <v>16</v>
      </c>
      <c r="D11588">
        <v>2042</v>
      </c>
      <c r="E11588">
        <v>4.0707000000000004</v>
      </c>
      <c r="F11588" t="s">
        <v>383</v>
      </c>
      <c r="G11588" t="s">
        <v>392</v>
      </c>
    </row>
    <row r="11589" spans="1:7" x14ac:dyDescent="0.35">
      <c r="A11589" t="s">
        <v>1</v>
      </c>
      <c r="B11589" t="s">
        <v>29</v>
      </c>
      <c r="C11589" t="s">
        <v>16</v>
      </c>
      <c r="D11589">
        <v>2042</v>
      </c>
      <c r="E11589">
        <v>2.8797000000000001</v>
      </c>
      <c r="F11589" t="s">
        <v>383</v>
      </c>
      <c r="G11589" t="s">
        <v>392</v>
      </c>
    </row>
    <row r="11590" spans="1:7" x14ac:dyDescent="0.35">
      <c r="A11590" t="s">
        <v>1</v>
      </c>
      <c r="B11590" t="s">
        <v>32</v>
      </c>
      <c r="C11590" t="s">
        <v>16</v>
      </c>
      <c r="D11590">
        <v>2042</v>
      </c>
      <c r="E11590">
        <v>0</v>
      </c>
      <c r="F11590" t="s">
        <v>383</v>
      </c>
      <c r="G11590" t="s">
        <v>392</v>
      </c>
    </row>
    <row r="11591" spans="1:7" x14ac:dyDescent="0.35">
      <c r="A11591" t="s">
        <v>1</v>
      </c>
      <c r="B11591" t="s">
        <v>30</v>
      </c>
      <c r="C11591" t="s">
        <v>16</v>
      </c>
      <c r="D11591">
        <v>2042</v>
      </c>
      <c r="E11591">
        <v>6.9694000000000003</v>
      </c>
      <c r="F11591" t="s">
        <v>383</v>
      </c>
      <c r="G11591" t="s">
        <v>392</v>
      </c>
    </row>
    <row r="11592" spans="1:7" x14ac:dyDescent="0.35">
      <c r="A11592" t="s">
        <v>1</v>
      </c>
      <c r="B11592" t="s">
        <v>33</v>
      </c>
      <c r="C11592" t="s">
        <v>16</v>
      </c>
      <c r="D11592">
        <v>2042</v>
      </c>
      <c r="E11592">
        <v>0</v>
      </c>
      <c r="F11592" t="s">
        <v>383</v>
      </c>
      <c r="G11592" t="s">
        <v>392</v>
      </c>
    </row>
    <row r="11593" spans="1:7" x14ac:dyDescent="0.35">
      <c r="A11593" t="s">
        <v>1</v>
      </c>
      <c r="B11593" t="s">
        <v>34</v>
      </c>
      <c r="C11593" t="s">
        <v>16</v>
      </c>
      <c r="D11593">
        <v>2042</v>
      </c>
      <c r="E11593">
        <v>169.6497</v>
      </c>
      <c r="F11593" t="s">
        <v>383</v>
      </c>
      <c r="G11593" t="s">
        <v>392</v>
      </c>
    </row>
    <row r="11594" spans="1:7" x14ac:dyDescent="0.35">
      <c r="A11594" t="s">
        <v>1</v>
      </c>
      <c r="B11594" t="s">
        <v>35</v>
      </c>
      <c r="C11594" t="s">
        <v>16</v>
      </c>
      <c r="D11594">
        <v>2042</v>
      </c>
      <c r="E11594">
        <v>1.3806</v>
      </c>
      <c r="F11594" t="s">
        <v>383</v>
      </c>
      <c r="G11594" t="s">
        <v>392</v>
      </c>
    </row>
    <row r="11595" spans="1:7" x14ac:dyDescent="0.35">
      <c r="A11595" t="s">
        <v>1</v>
      </c>
      <c r="B11595" t="s">
        <v>36</v>
      </c>
      <c r="C11595" t="s">
        <v>16</v>
      </c>
      <c r="D11595">
        <v>2042</v>
      </c>
      <c r="E11595">
        <v>63.575800000000001</v>
      </c>
      <c r="F11595" t="s">
        <v>383</v>
      </c>
      <c r="G11595" t="s">
        <v>392</v>
      </c>
    </row>
    <row r="11596" spans="1:7" x14ac:dyDescent="0.35">
      <c r="A11596" t="s">
        <v>1</v>
      </c>
      <c r="B11596" t="s">
        <v>37</v>
      </c>
      <c r="C11596" t="s">
        <v>16</v>
      </c>
      <c r="D11596">
        <v>2042</v>
      </c>
      <c r="E11596">
        <v>36.288499999999999</v>
      </c>
      <c r="F11596" t="s">
        <v>383</v>
      </c>
      <c r="G11596" t="s">
        <v>392</v>
      </c>
    </row>
    <row r="11597" spans="1:7" x14ac:dyDescent="0.35">
      <c r="A11597" t="s">
        <v>1</v>
      </c>
      <c r="B11597" t="s">
        <v>39</v>
      </c>
      <c r="C11597" t="s">
        <v>16</v>
      </c>
      <c r="D11597">
        <v>2042</v>
      </c>
      <c r="E11597">
        <v>0</v>
      </c>
      <c r="F11597" t="s">
        <v>383</v>
      </c>
      <c r="G11597" t="s">
        <v>392</v>
      </c>
    </row>
    <row r="11598" spans="1:7" x14ac:dyDescent="0.35">
      <c r="A11598" t="s">
        <v>1</v>
      </c>
      <c r="B11598" t="s">
        <v>40</v>
      </c>
      <c r="C11598" t="s">
        <v>16</v>
      </c>
      <c r="D11598">
        <v>2042</v>
      </c>
      <c r="E11598">
        <v>459.38290000000001</v>
      </c>
      <c r="F11598" t="s">
        <v>383</v>
      </c>
      <c r="G11598" t="s">
        <v>392</v>
      </c>
    </row>
    <row r="11599" spans="1:7" x14ac:dyDescent="0.35">
      <c r="A11599" t="s">
        <v>1</v>
      </c>
      <c r="B11599" t="s">
        <v>11</v>
      </c>
      <c r="C11599" t="s">
        <v>388</v>
      </c>
      <c r="D11599">
        <v>2042</v>
      </c>
      <c r="E11599">
        <v>0.1201</v>
      </c>
      <c r="F11599" t="s">
        <v>383</v>
      </c>
      <c r="G11599" t="s">
        <v>392</v>
      </c>
    </row>
    <row r="11600" spans="1:7" x14ac:dyDescent="0.35">
      <c r="A11600" t="s">
        <v>1</v>
      </c>
      <c r="B11600" t="s">
        <v>25</v>
      </c>
      <c r="C11600" t="s">
        <v>388</v>
      </c>
      <c r="D11600">
        <v>2042</v>
      </c>
      <c r="E11600">
        <v>0.77380000000000004</v>
      </c>
      <c r="F11600" t="s">
        <v>383</v>
      </c>
      <c r="G11600" t="s">
        <v>392</v>
      </c>
    </row>
    <row r="11601" spans="1:7" x14ac:dyDescent="0.35">
      <c r="A11601" t="s">
        <v>1</v>
      </c>
      <c r="B11601" t="s">
        <v>26</v>
      </c>
      <c r="C11601" t="s">
        <v>388</v>
      </c>
      <c r="D11601">
        <v>2042</v>
      </c>
      <c r="E11601">
        <v>4.9700000000000001E-2</v>
      </c>
      <c r="F11601" t="s">
        <v>383</v>
      </c>
      <c r="G11601" t="s">
        <v>392</v>
      </c>
    </row>
    <row r="11602" spans="1:7" x14ac:dyDescent="0.35">
      <c r="A11602" t="s">
        <v>1</v>
      </c>
      <c r="B11602" t="s">
        <v>27</v>
      </c>
      <c r="C11602" t="s">
        <v>388</v>
      </c>
      <c r="D11602">
        <v>2042</v>
      </c>
      <c r="E11602">
        <v>4.1000000000000003E-3</v>
      </c>
      <c r="F11602" t="s">
        <v>383</v>
      </c>
      <c r="G11602" t="s">
        <v>392</v>
      </c>
    </row>
    <row r="11603" spans="1:7" x14ac:dyDescent="0.35">
      <c r="A11603" t="s">
        <v>1</v>
      </c>
      <c r="B11603" t="s">
        <v>29</v>
      </c>
      <c r="C11603" t="s">
        <v>388</v>
      </c>
      <c r="D11603">
        <v>2042</v>
      </c>
      <c r="E11603">
        <v>3.0000000000000001E-3</v>
      </c>
      <c r="F11603" t="s">
        <v>383</v>
      </c>
      <c r="G11603" t="s">
        <v>392</v>
      </c>
    </row>
    <row r="11604" spans="1:7" x14ac:dyDescent="0.35">
      <c r="A11604" t="s">
        <v>1</v>
      </c>
      <c r="B11604" t="s">
        <v>32</v>
      </c>
      <c r="C11604" t="s">
        <v>388</v>
      </c>
      <c r="D11604">
        <v>2042</v>
      </c>
      <c r="E11604">
        <v>2E-3</v>
      </c>
      <c r="F11604" t="s">
        <v>383</v>
      </c>
      <c r="G11604" t="s">
        <v>392</v>
      </c>
    </row>
    <row r="11605" spans="1:7" x14ac:dyDescent="0.35">
      <c r="A11605" t="s">
        <v>1</v>
      </c>
      <c r="B11605" t="s">
        <v>30</v>
      </c>
      <c r="C11605" t="s">
        <v>388</v>
      </c>
      <c r="D11605">
        <v>2042</v>
      </c>
      <c r="E11605" s="76">
        <v>2.0000000000000001E-4</v>
      </c>
      <c r="F11605" t="s">
        <v>383</v>
      </c>
      <c r="G11605" t="s">
        <v>392</v>
      </c>
    </row>
    <row r="11606" spans="1:7" x14ac:dyDescent="0.35">
      <c r="A11606" t="s">
        <v>1</v>
      </c>
      <c r="B11606" t="s">
        <v>33</v>
      </c>
      <c r="C11606" t="s">
        <v>388</v>
      </c>
      <c r="D11606">
        <v>2042</v>
      </c>
      <c r="E11606">
        <v>0</v>
      </c>
      <c r="F11606" t="s">
        <v>383</v>
      </c>
      <c r="G11606" t="s">
        <v>392</v>
      </c>
    </row>
    <row r="11607" spans="1:7" x14ac:dyDescent="0.35">
      <c r="A11607" t="s">
        <v>1</v>
      </c>
      <c r="B11607" t="s">
        <v>34</v>
      </c>
      <c r="C11607" t="s">
        <v>388</v>
      </c>
      <c r="D11607">
        <v>2042</v>
      </c>
      <c r="E11607">
        <v>1.0788</v>
      </c>
      <c r="F11607" t="s">
        <v>383</v>
      </c>
      <c r="G11607" t="s">
        <v>392</v>
      </c>
    </row>
    <row r="11608" spans="1:7" x14ac:dyDescent="0.35">
      <c r="A11608" t="s">
        <v>1</v>
      </c>
      <c r="B11608" t="s">
        <v>35</v>
      </c>
      <c r="C11608" t="s">
        <v>388</v>
      </c>
      <c r="D11608">
        <v>2042</v>
      </c>
      <c r="E11608" s="76">
        <v>1E-4</v>
      </c>
      <c r="F11608" t="s">
        <v>383</v>
      </c>
      <c r="G11608" t="s">
        <v>392</v>
      </c>
    </row>
    <row r="11609" spans="1:7" x14ac:dyDescent="0.35">
      <c r="A11609" t="s">
        <v>1</v>
      </c>
      <c r="B11609" t="s">
        <v>36</v>
      </c>
      <c r="C11609" t="s">
        <v>388</v>
      </c>
      <c r="D11609">
        <v>2042</v>
      </c>
      <c r="E11609">
        <v>0.15190000000000001</v>
      </c>
      <c r="F11609" t="s">
        <v>383</v>
      </c>
      <c r="G11609" t="s">
        <v>392</v>
      </c>
    </row>
    <row r="11610" spans="1:7" x14ac:dyDescent="0.35">
      <c r="A11610" t="s">
        <v>1</v>
      </c>
      <c r="B11610" t="s">
        <v>37</v>
      </c>
      <c r="C11610" t="s">
        <v>388</v>
      </c>
      <c r="D11610">
        <v>2042</v>
      </c>
      <c r="E11610">
        <v>1.52E-2</v>
      </c>
      <c r="F11610" t="s">
        <v>383</v>
      </c>
      <c r="G11610" t="s">
        <v>392</v>
      </c>
    </row>
    <row r="11611" spans="1:7" x14ac:dyDescent="0.35">
      <c r="A11611" t="s">
        <v>1</v>
      </c>
      <c r="B11611" t="s">
        <v>39</v>
      </c>
      <c r="C11611" t="s">
        <v>388</v>
      </c>
      <c r="D11611">
        <v>2042</v>
      </c>
      <c r="E11611">
        <v>1.26E-2</v>
      </c>
      <c r="F11611" t="s">
        <v>383</v>
      </c>
      <c r="G11611" t="s">
        <v>392</v>
      </c>
    </row>
    <row r="11612" spans="1:7" x14ac:dyDescent="0.35">
      <c r="A11612" t="s">
        <v>1</v>
      </c>
      <c r="B11612" t="s">
        <v>40</v>
      </c>
      <c r="C11612" t="s">
        <v>388</v>
      </c>
      <c r="D11612">
        <v>2042</v>
      </c>
      <c r="E11612">
        <v>2.2115</v>
      </c>
      <c r="F11612" t="s">
        <v>383</v>
      </c>
      <c r="G11612" t="s">
        <v>392</v>
      </c>
    </row>
    <row r="11613" spans="1:7" x14ac:dyDescent="0.35">
      <c r="A11613" t="s">
        <v>1</v>
      </c>
      <c r="B11613" t="s">
        <v>11</v>
      </c>
      <c r="C11613" t="s">
        <v>389</v>
      </c>
      <c r="D11613">
        <v>2042</v>
      </c>
      <c r="E11613">
        <v>0.1007</v>
      </c>
      <c r="F11613" t="s">
        <v>383</v>
      </c>
      <c r="G11613" t="s">
        <v>392</v>
      </c>
    </row>
    <row r="11614" spans="1:7" x14ac:dyDescent="0.35">
      <c r="A11614" t="s">
        <v>1</v>
      </c>
      <c r="B11614" t="s">
        <v>25</v>
      </c>
      <c r="C11614" t="s">
        <v>389</v>
      </c>
      <c r="D11614">
        <v>2042</v>
      </c>
      <c r="E11614">
        <v>7.5999999999999998E-2</v>
      </c>
      <c r="F11614" t="s">
        <v>383</v>
      </c>
      <c r="G11614" t="s">
        <v>392</v>
      </c>
    </row>
    <row r="11615" spans="1:7" x14ac:dyDescent="0.35">
      <c r="A11615" t="s">
        <v>1</v>
      </c>
      <c r="B11615" t="s">
        <v>26</v>
      </c>
      <c r="C11615" t="s">
        <v>389</v>
      </c>
      <c r="D11615">
        <v>2042</v>
      </c>
      <c r="E11615">
        <v>6.5600000000000006E-2</v>
      </c>
      <c r="F11615" t="s">
        <v>383</v>
      </c>
      <c r="G11615" t="s">
        <v>392</v>
      </c>
    </row>
    <row r="11616" spans="1:7" x14ac:dyDescent="0.35">
      <c r="A11616" t="s">
        <v>1</v>
      </c>
      <c r="B11616" t="s">
        <v>27</v>
      </c>
      <c r="C11616" t="s">
        <v>389</v>
      </c>
      <c r="D11616">
        <v>2042</v>
      </c>
      <c r="E11616">
        <v>1.38E-2</v>
      </c>
      <c r="F11616" t="s">
        <v>383</v>
      </c>
      <c r="G11616" t="s">
        <v>392</v>
      </c>
    </row>
    <row r="11617" spans="1:7" x14ac:dyDescent="0.35">
      <c r="A11617" t="s">
        <v>1</v>
      </c>
      <c r="B11617" t="s">
        <v>29</v>
      </c>
      <c r="C11617" t="s">
        <v>389</v>
      </c>
      <c r="D11617">
        <v>2042</v>
      </c>
      <c r="E11617">
        <v>7.6E-3</v>
      </c>
      <c r="F11617" t="s">
        <v>383</v>
      </c>
      <c r="G11617" t="s">
        <v>392</v>
      </c>
    </row>
    <row r="11618" spans="1:7" x14ac:dyDescent="0.35">
      <c r="A11618" t="s">
        <v>1</v>
      </c>
      <c r="B11618" t="s">
        <v>32</v>
      </c>
      <c r="C11618" t="s">
        <v>389</v>
      </c>
      <c r="D11618">
        <v>2042</v>
      </c>
      <c r="E11618">
        <v>0</v>
      </c>
      <c r="F11618" t="s">
        <v>383</v>
      </c>
      <c r="G11618" t="s">
        <v>392</v>
      </c>
    </row>
    <row r="11619" spans="1:7" x14ac:dyDescent="0.35">
      <c r="A11619" t="s">
        <v>1</v>
      </c>
      <c r="B11619" t="s">
        <v>30</v>
      </c>
      <c r="C11619" t="s">
        <v>389</v>
      </c>
      <c r="D11619">
        <v>2042</v>
      </c>
      <c r="E11619">
        <v>3.0300000000000001E-2</v>
      </c>
      <c r="F11619" t="s">
        <v>383</v>
      </c>
      <c r="G11619" t="s">
        <v>392</v>
      </c>
    </row>
    <row r="11620" spans="1:7" x14ac:dyDescent="0.35">
      <c r="A11620" t="s">
        <v>1</v>
      </c>
      <c r="B11620" t="s">
        <v>33</v>
      </c>
      <c r="C11620" t="s">
        <v>389</v>
      </c>
      <c r="D11620">
        <v>2042</v>
      </c>
      <c r="E11620">
        <v>0</v>
      </c>
      <c r="F11620" t="s">
        <v>383</v>
      </c>
      <c r="G11620" t="s">
        <v>392</v>
      </c>
    </row>
    <row r="11621" spans="1:7" x14ac:dyDescent="0.35">
      <c r="A11621" t="s">
        <v>1</v>
      </c>
      <c r="B11621" t="s">
        <v>34</v>
      </c>
      <c r="C11621" t="s">
        <v>389</v>
      </c>
      <c r="D11621">
        <v>2042</v>
      </c>
      <c r="E11621">
        <v>2.8334000000000001</v>
      </c>
      <c r="F11621" t="s">
        <v>383</v>
      </c>
      <c r="G11621" t="s">
        <v>392</v>
      </c>
    </row>
    <row r="11622" spans="1:7" x14ac:dyDescent="0.35">
      <c r="A11622" t="s">
        <v>1</v>
      </c>
      <c r="B11622" t="s">
        <v>35</v>
      </c>
      <c r="C11622" t="s">
        <v>389</v>
      </c>
      <c r="D11622">
        <v>2042</v>
      </c>
      <c r="E11622">
        <v>0</v>
      </c>
      <c r="F11622" t="s">
        <v>383</v>
      </c>
      <c r="G11622" t="s">
        <v>392</v>
      </c>
    </row>
    <row r="11623" spans="1:7" x14ac:dyDescent="0.35">
      <c r="A11623" t="s">
        <v>1</v>
      </c>
      <c r="B11623" t="s">
        <v>36</v>
      </c>
      <c r="C11623" t="s">
        <v>389</v>
      </c>
      <c r="D11623">
        <v>2042</v>
      </c>
      <c r="E11623">
        <v>0.1615</v>
      </c>
      <c r="F11623" t="s">
        <v>383</v>
      </c>
      <c r="G11623" t="s">
        <v>392</v>
      </c>
    </row>
    <row r="11624" spans="1:7" x14ac:dyDescent="0.35">
      <c r="A11624" t="s">
        <v>1</v>
      </c>
      <c r="B11624" t="s">
        <v>37</v>
      </c>
      <c r="C11624" t="s">
        <v>389</v>
      </c>
      <c r="D11624">
        <v>2042</v>
      </c>
      <c r="E11624">
        <v>1.5699999999999999E-2</v>
      </c>
      <c r="F11624" t="s">
        <v>383</v>
      </c>
      <c r="G11624" t="s">
        <v>392</v>
      </c>
    </row>
    <row r="11625" spans="1:7" x14ac:dyDescent="0.35">
      <c r="A11625" t="s">
        <v>1</v>
      </c>
      <c r="B11625" t="s">
        <v>39</v>
      </c>
      <c r="C11625" t="s">
        <v>389</v>
      </c>
      <c r="D11625">
        <v>2042</v>
      </c>
      <c r="E11625">
        <v>0</v>
      </c>
      <c r="F11625" t="s">
        <v>383</v>
      </c>
      <c r="G11625" t="s">
        <v>392</v>
      </c>
    </row>
    <row r="11626" spans="1:7" x14ac:dyDescent="0.35">
      <c r="A11626" t="s">
        <v>1</v>
      </c>
      <c r="B11626" t="s">
        <v>40</v>
      </c>
      <c r="C11626" t="s">
        <v>389</v>
      </c>
      <c r="D11626">
        <v>2042</v>
      </c>
      <c r="E11626">
        <v>3.3046000000000002</v>
      </c>
      <c r="F11626" t="s">
        <v>383</v>
      </c>
      <c r="G11626" t="s">
        <v>392</v>
      </c>
    </row>
    <row r="11627" spans="1:7" x14ac:dyDescent="0.35">
      <c r="A11627" t="s">
        <v>1</v>
      </c>
      <c r="B11627" t="s">
        <v>11</v>
      </c>
      <c r="C11627" t="s">
        <v>390</v>
      </c>
      <c r="D11627">
        <v>2042</v>
      </c>
      <c r="E11627">
        <v>57.658299999999997</v>
      </c>
      <c r="F11627" t="s">
        <v>383</v>
      </c>
      <c r="G11627" t="s">
        <v>392</v>
      </c>
    </row>
    <row r="11628" spans="1:7" x14ac:dyDescent="0.35">
      <c r="A11628" t="s">
        <v>1</v>
      </c>
      <c r="B11628" t="s">
        <v>25</v>
      </c>
      <c r="C11628" t="s">
        <v>390</v>
      </c>
      <c r="D11628">
        <v>2042</v>
      </c>
      <c r="E11628">
        <v>32.067500000000003</v>
      </c>
      <c r="F11628" t="s">
        <v>383</v>
      </c>
      <c r="G11628" t="s">
        <v>392</v>
      </c>
    </row>
    <row r="11629" spans="1:7" x14ac:dyDescent="0.35">
      <c r="A11629" t="s">
        <v>1</v>
      </c>
      <c r="B11629" t="s">
        <v>26</v>
      </c>
      <c r="C11629" t="s">
        <v>390</v>
      </c>
      <c r="D11629">
        <v>2042</v>
      </c>
      <c r="E11629">
        <v>14.6488</v>
      </c>
      <c r="F11629" t="s">
        <v>383</v>
      </c>
      <c r="G11629" t="s">
        <v>392</v>
      </c>
    </row>
    <row r="11630" spans="1:7" x14ac:dyDescent="0.35">
      <c r="A11630" t="s">
        <v>1</v>
      </c>
      <c r="B11630" t="s">
        <v>27</v>
      </c>
      <c r="C11630" t="s">
        <v>390</v>
      </c>
      <c r="D11630">
        <v>2042</v>
      </c>
      <c r="E11630">
        <v>7.6315</v>
      </c>
      <c r="F11630" t="s">
        <v>383</v>
      </c>
      <c r="G11630" t="s">
        <v>392</v>
      </c>
    </row>
    <row r="11631" spans="1:7" x14ac:dyDescent="0.35">
      <c r="A11631" t="s">
        <v>1</v>
      </c>
      <c r="B11631" t="s">
        <v>29</v>
      </c>
      <c r="C11631" t="s">
        <v>390</v>
      </c>
      <c r="D11631">
        <v>2042</v>
      </c>
      <c r="E11631">
        <v>7.6135999999999999</v>
      </c>
      <c r="F11631" t="s">
        <v>383</v>
      </c>
      <c r="G11631" t="s">
        <v>392</v>
      </c>
    </row>
    <row r="11632" spans="1:7" x14ac:dyDescent="0.35">
      <c r="A11632" t="s">
        <v>1</v>
      </c>
      <c r="B11632" t="s">
        <v>32</v>
      </c>
      <c r="C11632" t="s">
        <v>390</v>
      </c>
      <c r="D11632">
        <v>2042</v>
      </c>
      <c r="E11632">
        <v>1.18</v>
      </c>
      <c r="F11632" t="s">
        <v>383</v>
      </c>
      <c r="G11632" t="s">
        <v>392</v>
      </c>
    </row>
    <row r="11633" spans="1:7" x14ac:dyDescent="0.35">
      <c r="A11633" t="s">
        <v>1</v>
      </c>
      <c r="B11633" t="s">
        <v>30</v>
      </c>
      <c r="C11633" t="s">
        <v>390</v>
      </c>
      <c r="D11633">
        <v>2042</v>
      </c>
      <c r="E11633">
        <v>10.053599999999999</v>
      </c>
      <c r="F11633" t="s">
        <v>383</v>
      </c>
      <c r="G11633" t="s">
        <v>392</v>
      </c>
    </row>
    <row r="11634" spans="1:7" x14ac:dyDescent="0.35">
      <c r="A11634" t="s">
        <v>1</v>
      </c>
      <c r="B11634" t="s">
        <v>33</v>
      </c>
      <c r="C11634" t="s">
        <v>390</v>
      </c>
      <c r="D11634">
        <v>2042</v>
      </c>
      <c r="E11634">
        <v>0.41339999999999999</v>
      </c>
      <c r="F11634" t="s">
        <v>383</v>
      </c>
      <c r="G11634" t="s">
        <v>392</v>
      </c>
    </row>
    <row r="11635" spans="1:7" x14ac:dyDescent="0.35">
      <c r="A11635" t="s">
        <v>1</v>
      </c>
      <c r="B11635" t="s">
        <v>34</v>
      </c>
      <c r="C11635" t="s">
        <v>390</v>
      </c>
      <c r="D11635">
        <v>2042</v>
      </c>
      <c r="E11635">
        <v>130.79990000000001</v>
      </c>
      <c r="F11635" t="s">
        <v>383</v>
      </c>
      <c r="G11635" t="s">
        <v>392</v>
      </c>
    </row>
    <row r="11636" spans="1:7" x14ac:dyDescent="0.35">
      <c r="A11636" t="s">
        <v>1</v>
      </c>
      <c r="B11636" t="s">
        <v>35</v>
      </c>
      <c r="C11636" t="s">
        <v>390</v>
      </c>
      <c r="D11636">
        <v>2042</v>
      </c>
      <c r="E11636">
        <v>1.7586999999999999</v>
      </c>
      <c r="F11636" t="s">
        <v>383</v>
      </c>
      <c r="G11636" t="s">
        <v>392</v>
      </c>
    </row>
    <row r="11637" spans="1:7" x14ac:dyDescent="0.35">
      <c r="A11637" t="s">
        <v>1</v>
      </c>
      <c r="B11637" t="s">
        <v>36</v>
      </c>
      <c r="C11637" t="s">
        <v>390</v>
      </c>
      <c r="D11637">
        <v>2042</v>
      </c>
      <c r="E11637">
        <v>63.692900000000002</v>
      </c>
      <c r="F11637" t="s">
        <v>383</v>
      </c>
      <c r="G11637" t="s">
        <v>392</v>
      </c>
    </row>
    <row r="11638" spans="1:7" x14ac:dyDescent="0.35">
      <c r="A11638" t="s">
        <v>1</v>
      </c>
      <c r="B11638" t="s">
        <v>37</v>
      </c>
      <c r="C11638" t="s">
        <v>390</v>
      </c>
      <c r="D11638">
        <v>2042</v>
      </c>
      <c r="E11638">
        <v>19.941700000000001</v>
      </c>
      <c r="F11638" t="s">
        <v>383</v>
      </c>
      <c r="G11638" t="s">
        <v>392</v>
      </c>
    </row>
    <row r="11639" spans="1:7" x14ac:dyDescent="0.35">
      <c r="A11639" t="s">
        <v>1</v>
      </c>
      <c r="B11639" t="s">
        <v>39</v>
      </c>
      <c r="C11639" t="s">
        <v>390</v>
      </c>
      <c r="D11639">
        <v>2042</v>
      </c>
      <c r="E11639">
        <v>1.3033999999999999</v>
      </c>
      <c r="F11639" t="s">
        <v>383</v>
      </c>
      <c r="G11639" t="s">
        <v>392</v>
      </c>
    </row>
    <row r="11640" spans="1:7" x14ac:dyDescent="0.35">
      <c r="A11640" t="s">
        <v>1</v>
      </c>
      <c r="B11640" t="s">
        <v>40</v>
      </c>
      <c r="C11640" t="s">
        <v>390</v>
      </c>
      <c r="D11640">
        <v>2042</v>
      </c>
      <c r="E11640">
        <v>348.76330000000002</v>
      </c>
      <c r="F11640" t="s">
        <v>383</v>
      </c>
      <c r="G11640" t="s">
        <v>392</v>
      </c>
    </row>
    <row r="11641" spans="1:7" x14ac:dyDescent="0.35">
      <c r="A11641" t="s">
        <v>1</v>
      </c>
      <c r="B11641" t="s">
        <v>11</v>
      </c>
      <c r="C11641" t="s">
        <v>17</v>
      </c>
      <c r="D11641">
        <v>2042</v>
      </c>
      <c r="E11641">
        <v>1.6379999999999999</v>
      </c>
      <c r="F11641" t="s">
        <v>383</v>
      </c>
      <c r="G11641" t="s">
        <v>392</v>
      </c>
    </row>
    <row r="11642" spans="1:7" x14ac:dyDescent="0.35">
      <c r="A11642" t="s">
        <v>1</v>
      </c>
      <c r="B11642" t="s">
        <v>25</v>
      </c>
      <c r="C11642" t="s">
        <v>17</v>
      </c>
      <c r="D11642">
        <v>2042</v>
      </c>
      <c r="E11642">
        <v>0.62380000000000002</v>
      </c>
      <c r="F11642" t="s">
        <v>383</v>
      </c>
      <c r="G11642" t="s">
        <v>392</v>
      </c>
    </row>
    <row r="11643" spans="1:7" x14ac:dyDescent="0.35">
      <c r="A11643" t="s">
        <v>1</v>
      </c>
      <c r="B11643" t="s">
        <v>26</v>
      </c>
      <c r="C11643" t="s">
        <v>17</v>
      </c>
      <c r="D11643">
        <v>2042</v>
      </c>
      <c r="E11643">
        <v>0</v>
      </c>
      <c r="F11643" t="s">
        <v>383</v>
      </c>
      <c r="G11643" t="s">
        <v>392</v>
      </c>
    </row>
    <row r="11644" spans="1:7" x14ac:dyDescent="0.35">
      <c r="A11644" t="s">
        <v>1</v>
      </c>
      <c r="B11644" t="s">
        <v>27</v>
      </c>
      <c r="C11644" t="s">
        <v>17</v>
      </c>
      <c r="D11644">
        <v>2042</v>
      </c>
      <c r="E11644">
        <v>0</v>
      </c>
      <c r="F11644" t="s">
        <v>383</v>
      </c>
      <c r="G11644" t="s">
        <v>392</v>
      </c>
    </row>
    <row r="11645" spans="1:7" x14ac:dyDescent="0.35">
      <c r="A11645" t="s">
        <v>1</v>
      </c>
      <c r="B11645" t="s">
        <v>29</v>
      </c>
      <c r="C11645" t="s">
        <v>17</v>
      </c>
      <c r="D11645">
        <v>2042</v>
      </c>
      <c r="E11645">
        <v>0</v>
      </c>
      <c r="F11645" t="s">
        <v>383</v>
      </c>
      <c r="G11645" t="s">
        <v>392</v>
      </c>
    </row>
    <row r="11646" spans="1:7" x14ac:dyDescent="0.35">
      <c r="A11646" t="s">
        <v>1</v>
      </c>
      <c r="B11646" t="s">
        <v>32</v>
      </c>
      <c r="C11646" t="s">
        <v>17</v>
      </c>
      <c r="D11646">
        <v>2042</v>
      </c>
      <c r="E11646">
        <v>0</v>
      </c>
      <c r="F11646" t="s">
        <v>383</v>
      </c>
      <c r="G11646" t="s">
        <v>392</v>
      </c>
    </row>
    <row r="11647" spans="1:7" x14ac:dyDescent="0.35">
      <c r="A11647" t="s">
        <v>1</v>
      </c>
      <c r="B11647" t="s">
        <v>30</v>
      </c>
      <c r="C11647" t="s">
        <v>17</v>
      </c>
      <c r="D11647">
        <v>2042</v>
      </c>
      <c r="E11647">
        <v>0.2792</v>
      </c>
      <c r="F11647" t="s">
        <v>383</v>
      </c>
      <c r="G11647" t="s">
        <v>392</v>
      </c>
    </row>
    <row r="11648" spans="1:7" x14ac:dyDescent="0.35">
      <c r="A11648" t="s">
        <v>1</v>
      </c>
      <c r="B11648" t="s">
        <v>33</v>
      </c>
      <c r="C11648" t="s">
        <v>17</v>
      </c>
      <c r="D11648">
        <v>2042</v>
      </c>
      <c r="E11648">
        <v>0</v>
      </c>
      <c r="F11648" t="s">
        <v>383</v>
      </c>
      <c r="G11648" t="s">
        <v>392</v>
      </c>
    </row>
    <row r="11649" spans="1:7" x14ac:dyDescent="0.35">
      <c r="A11649" t="s">
        <v>1</v>
      </c>
      <c r="B11649" t="s">
        <v>34</v>
      </c>
      <c r="C11649" t="s">
        <v>17</v>
      </c>
      <c r="D11649">
        <v>2042</v>
      </c>
      <c r="E11649">
        <v>0.87070000000000003</v>
      </c>
      <c r="F11649" t="s">
        <v>383</v>
      </c>
      <c r="G11649" t="s">
        <v>392</v>
      </c>
    </row>
    <row r="11650" spans="1:7" x14ac:dyDescent="0.35">
      <c r="A11650" t="s">
        <v>1</v>
      </c>
      <c r="B11650" t="s">
        <v>35</v>
      </c>
      <c r="C11650" t="s">
        <v>17</v>
      </c>
      <c r="D11650">
        <v>2042</v>
      </c>
      <c r="E11650">
        <v>0</v>
      </c>
      <c r="F11650" t="s">
        <v>383</v>
      </c>
      <c r="G11650" t="s">
        <v>392</v>
      </c>
    </row>
    <row r="11651" spans="1:7" x14ac:dyDescent="0.35">
      <c r="A11651" t="s">
        <v>1</v>
      </c>
      <c r="B11651" t="s">
        <v>36</v>
      </c>
      <c r="C11651" t="s">
        <v>17</v>
      </c>
      <c r="D11651">
        <v>2042</v>
      </c>
      <c r="E11651">
        <v>1.3714</v>
      </c>
      <c r="F11651" t="s">
        <v>383</v>
      </c>
      <c r="G11651" t="s">
        <v>392</v>
      </c>
    </row>
    <row r="11652" spans="1:7" x14ac:dyDescent="0.35">
      <c r="A11652" t="s">
        <v>1</v>
      </c>
      <c r="B11652" t="s">
        <v>37</v>
      </c>
      <c r="C11652" t="s">
        <v>17</v>
      </c>
      <c r="D11652">
        <v>2042</v>
      </c>
      <c r="E11652">
        <v>3.0499999999999999E-2</v>
      </c>
      <c r="F11652" t="s">
        <v>383</v>
      </c>
      <c r="G11652" t="s">
        <v>392</v>
      </c>
    </row>
    <row r="11653" spans="1:7" x14ac:dyDescent="0.35">
      <c r="A11653" t="s">
        <v>1</v>
      </c>
      <c r="B11653" t="s">
        <v>39</v>
      </c>
      <c r="C11653" t="s">
        <v>17</v>
      </c>
      <c r="D11653">
        <v>2042</v>
      </c>
      <c r="E11653">
        <v>0</v>
      </c>
      <c r="F11653" t="s">
        <v>383</v>
      </c>
      <c r="G11653" t="s">
        <v>392</v>
      </c>
    </row>
    <row r="11654" spans="1:7" x14ac:dyDescent="0.35">
      <c r="A11654" t="s">
        <v>1</v>
      </c>
      <c r="B11654" t="s">
        <v>40</v>
      </c>
      <c r="C11654" t="s">
        <v>17</v>
      </c>
      <c r="D11654">
        <v>2042</v>
      </c>
      <c r="E11654">
        <v>4.8136000000000001</v>
      </c>
      <c r="F11654" t="s">
        <v>383</v>
      </c>
      <c r="G11654" t="s">
        <v>392</v>
      </c>
    </row>
    <row r="11655" spans="1:7" x14ac:dyDescent="0.35">
      <c r="A11655" t="s">
        <v>1</v>
      </c>
      <c r="B11655" t="s">
        <v>40</v>
      </c>
      <c r="C11655" t="s">
        <v>391</v>
      </c>
      <c r="D11655">
        <v>2042</v>
      </c>
      <c r="E11655">
        <v>2147.2184000000002</v>
      </c>
      <c r="F11655" t="s">
        <v>383</v>
      </c>
      <c r="G11655" t="s">
        <v>392</v>
      </c>
    </row>
    <row r="11656" spans="1:7" x14ac:dyDescent="0.35">
      <c r="A11656" t="s">
        <v>1</v>
      </c>
      <c r="B11656" t="s">
        <v>11</v>
      </c>
      <c r="C11656" t="s">
        <v>382</v>
      </c>
      <c r="D11656">
        <v>2043</v>
      </c>
      <c r="E11656">
        <v>22.453399999999998</v>
      </c>
      <c r="F11656" t="s">
        <v>383</v>
      </c>
      <c r="G11656" t="s">
        <v>392</v>
      </c>
    </row>
    <row r="11657" spans="1:7" x14ac:dyDescent="0.35">
      <c r="A11657" t="s">
        <v>1</v>
      </c>
      <c r="B11657" t="s">
        <v>25</v>
      </c>
      <c r="C11657" t="s">
        <v>382</v>
      </c>
      <c r="D11657">
        <v>2043</v>
      </c>
      <c r="E11657">
        <v>47.648099999999999</v>
      </c>
      <c r="F11657" t="s">
        <v>383</v>
      </c>
      <c r="G11657" t="s">
        <v>392</v>
      </c>
    </row>
    <row r="11658" spans="1:7" x14ac:dyDescent="0.35">
      <c r="A11658" t="s">
        <v>1</v>
      </c>
      <c r="B11658" t="s">
        <v>26</v>
      </c>
      <c r="C11658" t="s">
        <v>382</v>
      </c>
      <c r="D11658">
        <v>2043</v>
      </c>
      <c r="E11658">
        <v>5.4494999999999996</v>
      </c>
      <c r="F11658" t="s">
        <v>383</v>
      </c>
      <c r="G11658" t="s">
        <v>392</v>
      </c>
    </row>
    <row r="11659" spans="1:7" x14ac:dyDescent="0.35">
      <c r="A11659" t="s">
        <v>1</v>
      </c>
      <c r="B11659" t="s">
        <v>27</v>
      </c>
      <c r="C11659" t="s">
        <v>382</v>
      </c>
      <c r="D11659">
        <v>2043</v>
      </c>
      <c r="E11659">
        <v>0.90329999999999999</v>
      </c>
      <c r="F11659" t="s">
        <v>383</v>
      </c>
      <c r="G11659" t="s">
        <v>392</v>
      </c>
    </row>
    <row r="11660" spans="1:7" x14ac:dyDescent="0.35">
      <c r="A11660" t="s">
        <v>1</v>
      </c>
      <c r="B11660" t="s">
        <v>29</v>
      </c>
      <c r="C11660" t="s">
        <v>382</v>
      </c>
      <c r="D11660">
        <v>2043</v>
      </c>
      <c r="E11660">
        <v>6.6319999999999997</v>
      </c>
      <c r="F11660" t="s">
        <v>383</v>
      </c>
      <c r="G11660" t="s">
        <v>392</v>
      </c>
    </row>
    <row r="11661" spans="1:7" x14ac:dyDescent="0.35">
      <c r="A11661" t="s">
        <v>1</v>
      </c>
      <c r="B11661" t="s">
        <v>32</v>
      </c>
      <c r="C11661" t="s">
        <v>382</v>
      </c>
      <c r="D11661">
        <v>2043</v>
      </c>
      <c r="E11661">
        <v>1.6188</v>
      </c>
      <c r="F11661" t="s">
        <v>383</v>
      </c>
      <c r="G11661" t="s">
        <v>392</v>
      </c>
    </row>
    <row r="11662" spans="1:7" x14ac:dyDescent="0.35">
      <c r="A11662" t="s">
        <v>1</v>
      </c>
      <c r="B11662" t="s">
        <v>30</v>
      </c>
      <c r="C11662" t="s">
        <v>382</v>
      </c>
      <c r="D11662">
        <v>2043</v>
      </c>
      <c r="E11662">
        <v>3.8553999999999999</v>
      </c>
      <c r="F11662" t="s">
        <v>383</v>
      </c>
      <c r="G11662" t="s">
        <v>392</v>
      </c>
    </row>
    <row r="11663" spans="1:7" x14ac:dyDescent="0.35">
      <c r="A11663" t="s">
        <v>1</v>
      </c>
      <c r="B11663" t="s">
        <v>33</v>
      </c>
      <c r="C11663" t="s">
        <v>382</v>
      </c>
      <c r="D11663">
        <v>2043</v>
      </c>
      <c r="E11663">
        <v>1.9085000000000001</v>
      </c>
      <c r="F11663" t="s">
        <v>383</v>
      </c>
      <c r="G11663" t="s">
        <v>392</v>
      </c>
    </row>
    <row r="11664" spans="1:7" x14ac:dyDescent="0.35">
      <c r="A11664" t="s">
        <v>1</v>
      </c>
      <c r="B11664" t="s">
        <v>34</v>
      </c>
      <c r="C11664" t="s">
        <v>382</v>
      </c>
      <c r="D11664">
        <v>2043</v>
      </c>
      <c r="E11664">
        <v>58.173099999999998</v>
      </c>
      <c r="F11664" t="s">
        <v>383</v>
      </c>
      <c r="G11664" t="s">
        <v>392</v>
      </c>
    </row>
    <row r="11665" spans="1:7" x14ac:dyDescent="0.35">
      <c r="A11665" t="s">
        <v>1</v>
      </c>
      <c r="B11665" t="s">
        <v>35</v>
      </c>
      <c r="C11665" t="s">
        <v>382</v>
      </c>
      <c r="D11665">
        <v>2043</v>
      </c>
      <c r="E11665">
        <v>0.24970000000000001</v>
      </c>
      <c r="F11665" t="s">
        <v>383</v>
      </c>
      <c r="G11665" t="s">
        <v>392</v>
      </c>
    </row>
    <row r="11666" spans="1:7" x14ac:dyDescent="0.35">
      <c r="A11666" t="s">
        <v>1</v>
      </c>
      <c r="B11666" t="s">
        <v>36</v>
      </c>
      <c r="C11666" t="s">
        <v>382</v>
      </c>
      <c r="D11666">
        <v>2043</v>
      </c>
      <c r="E11666">
        <v>51.038600000000002</v>
      </c>
      <c r="F11666" t="s">
        <v>383</v>
      </c>
      <c r="G11666" t="s">
        <v>392</v>
      </c>
    </row>
    <row r="11667" spans="1:7" x14ac:dyDescent="0.35">
      <c r="A11667" t="s">
        <v>1</v>
      </c>
      <c r="B11667" t="s">
        <v>37</v>
      </c>
      <c r="C11667" t="s">
        <v>382</v>
      </c>
      <c r="D11667">
        <v>2043</v>
      </c>
      <c r="E11667">
        <v>1.5192000000000001</v>
      </c>
      <c r="F11667" t="s">
        <v>383</v>
      </c>
      <c r="G11667" t="s">
        <v>392</v>
      </c>
    </row>
    <row r="11668" spans="1:7" x14ac:dyDescent="0.35">
      <c r="A11668" t="s">
        <v>1</v>
      </c>
      <c r="B11668" t="s">
        <v>39</v>
      </c>
      <c r="C11668" t="s">
        <v>382</v>
      </c>
      <c r="D11668">
        <v>2043</v>
      </c>
      <c r="E11668">
        <v>0.74519999999999997</v>
      </c>
      <c r="F11668" t="s">
        <v>383</v>
      </c>
      <c r="G11668" t="s">
        <v>392</v>
      </c>
    </row>
    <row r="11669" spans="1:7" x14ac:dyDescent="0.35">
      <c r="A11669" t="s">
        <v>1</v>
      </c>
      <c r="B11669" t="s">
        <v>40</v>
      </c>
      <c r="C11669" t="s">
        <v>382</v>
      </c>
      <c r="D11669">
        <v>2043</v>
      </c>
      <c r="E11669">
        <v>202.19479999999999</v>
      </c>
      <c r="F11669" t="s">
        <v>383</v>
      </c>
      <c r="G11669" t="s">
        <v>392</v>
      </c>
    </row>
    <row r="11670" spans="1:7" x14ac:dyDescent="0.35">
      <c r="A11670" t="s">
        <v>1</v>
      </c>
      <c r="B11670" t="s">
        <v>11</v>
      </c>
      <c r="C11670" t="s">
        <v>384</v>
      </c>
      <c r="D11670">
        <v>2043</v>
      </c>
      <c r="E11670">
        <v>33.7288</v>
      </c>
      <c r="F11670" t="s">
        <v>383</v>
      </c>
      <c r="G11670" t="s">
        <v>392</v>
      </c>
    </row>
    <row r="11671" spans="1:7" x14ac:dyDescent="0.35">
      <c r="A11671" t="s">
        <v>1</v>
      </c>
      <c r="B11671" t="s">
        <v>25</v>
      </c>
      <c r="C11671" t="s">
        <v>384</v>
      </c>
      <c r="D11671">
        <v>2043</v>
      </c>
      <c r="E11671">
        <v>50.613999999999997</v>
      </c>
      <c r="F11671" t="s">
        <v>383</v>
      </c>
      <c r="G11671" t="s">
        <v>392</v>
      </c>
    </row>
    <row r="11672" spans="1:7" x14ac:dyDescent="0.35">
      <c r="A11672" t="s">
        <v>1</v>
      </c>
      <c r="B11672" t="s">
        <v>26</v>
      </c>
      <c r="C11672" t="s">
        <v>384</v>
      </c>
      <c r="D11672">
        <v>2043</v>
      </c>
      <c r="E11672">
        <v>11.183400000000001</v>
      </c>
      <c r="F11672" t="s">
        <v>383</v>
      </c>
      <c r="G11672" t="s">
        <v>392</v>
      </c>
    </row>
    <row r="11673" spans="1:7" x14ac:dyDescent="0.35">
      <c r="A11673" t="s">
        <v>1</v>
      </c>
      <c r="B11673" t="s">
        <v>27</v>
      </c>
      <c r="C11673" t="s">
        <v>384</v>
      </c>
      <c r="D11673">
        <v>2043</v>
      </c>
      <c r="E11673">
        <v>4.2442000000000002</v>
      </c>
      <c r="F11673" t="s">
        <v>383</v>
      </c>
      <c r="G11673" t="s">
        <v>392</v>
      </c>
    </row>
    <row r="11674" spans="1:7" x14ac:dyDescent="0.35">
      <c r="A11674" t="s">
        <v>1</v>
      </c>
      <c r="B11674" t="s">
        <v>29</v>
      </c>
      <c r="C11674" t="s">
        <v>384</v>
      </c>
      <c r="D11674">
        <v>2043</v>
      </c>
      <c r="E11674">
        <v>2.3860999999999999</v>
      </c>
      <c r="F11674" t="s">
        <v>383</v>
      </c>
      <c r="G11674" t="s">
        <v>392</v>
      </c>
    </row>
    <row r="11675" spans="1:7" x14ac:dyDescent="0.35">
      <c r="A11675" t="s">
        <v>1</v>
      </c>
      <c r="B11675" t="s">
        <v>32</v>
      </c>
      <c r="C11675" t="s">
        <v>384</v>
      </c>
      <c r="D11675">
        <v>2043</v>
      </c>
      <c r="E11675">
        <v>0.97189999999999999</v>
      </c>
      <c r="F11675" t="s">
        <v>383</v>
      </c>
      <c r="G11675" t="s">
        <v>392</v>
      </c>
    </row>
    <row r="11676" spans="1:7" x14ac:dyDescent="0.35">
      <c r="A11676" t="s">
        <v>1</v>
      </c>
      <c r="B11676" t="s">
        <v>30</v>
      </c>
      <c r="C11676" t="s">
        <v>384</v>
      </c>
      <c r="D11676">
        <v>2043</v>
      </c>
      <c r="E11676">
        <v>5.9897999999999998</v>
      </c>
      <c r="F11676" t="s">
        <v>383</v>
      </c>
      <c r="G11676" t="s">
        <v>392</v>
      </c>
    </row>
    <row r="11677" spans="1:7" x14ac:dyDescent="0.35">
      <c r="A11677" t="s">
        <v>1</v>
      </c>
      <c r="B11677" t="s">
        <v>33</v>
      </c>
      <c r="C11677" t="s">
        <v>384</v>
      </c>
      <c r="D11677">
        <v>2043</v>
      </c>
      <c r="E11677">
        <v>0.15840000000000001</v>
      </c>
      <c r="F11677" t="s">
        <v>383</v>
      </c>
      <c r="G11677" t="s">
        <v>392</v>
      </c>
    </row>
    <row r="11678" spans="1:7" x14ac:dyDescent="0.35">
      <c r="A11678" t="s">
        <v>1</v>
      </c>
      <c r="B11678" t="s">
        <v>34</v>
      </c>
      <c r="C11678" t="s">
        <v>384</v>
      </c>
      <c r="D11678">
        <v>2043</v>
      </c>
      <c r="E11678">
        <v>77.218999999999994</v>
      </c>
      <c r="F11678" t="s">
        <v>383</v>
      </c>
      <c r="G11678" t="s">
        <v>392</v>
      </c>
    </row>
    <row r="11679" spans="1:7" x14ac:dyDescent="0.35">
      <c r="A11679" t="s">
        <v>1</v>
      </c>
      <c r="B11679" t="s">
        <v>35</v>
      </c>
      <c r="C11679" t="s">
        <v>384</v>
      </c>
      <c r="D11679">
        <v>2043</v>
      </c>
      <c r="E11679">
        <v>1.3280000000000001</v>
      </c>
      <c r="F11679" t="s">
        <v>383</v>
      </c>
      <c r="G11679" t="s">
        <v>392</v>
      </c>
    </row>
    <row r="11680" spans="1:7" x14ac:dyDescent="0.35">
      <c r="A11680" t="s">
        <v>1</v>
      </c>
      <c r="B11680" t="s">
        <v>36</v>
      </c>
      <c r="C11680" t="s">
        <v>384</v>
      </c>
      <c r="D11680">
        <v>2043</v>
      </c>
      <c r="E11680">
        <v>48.099299999999999</v>
      </c>
      <c r="F11680" t="s">
        <v>383</v>
      </c>
      <c r="G11680" t="s">
        <v>392</v>
      </c>
    </row>
    <row r="11681" spans="1:7" x14ac:dyDescent="0.35">
      <c r="A11681" t="s">
        <v>1</v>
      </c>
      <c r="B11681" t="s">
        <v>37</v>
      </c>
      <c r="C11681" t="s">
        <v>384</v>
      </c>
      <c r="D11681">
        <v>2043</v>
      </c>
      <c r="E11681">
        <v>10.979799999999999</v>
      </c>
      <c r="F11681" t="s">
        <v>383</v>
      </c>
      <c r="G11681" t="s">
        <v>392</v>
      </c>
    </row>
    <row r="11682" spans="1:7" x14ac:dyDescent="0.35">
      <c r="A11682" t="s">
        <v>1</v>
      </c>
      <c r="B11682" t="s">
        <v>39</v>
      </c>
      <c r="C11682" t="s">
        <v>384</v>
      </c>
      <c r="D11682">
        <v>2043</v>
      </c>
      <c r="E11682">
        <v>0.33150000000000002</v>
      </c>
      <c r="F11682" t="s">
        <v>383</v>
      </c>
      <c r="G11682" t="s">
        <v>392</v>
      </c>
    </row>
    <row r="11683" spans="1:7" x14ac:dyDescent="0.35">
      <c r="A11683" t="s">
        <v>1</v>
      </c>
      <c r="B11683" t="s">
        <v>40</v>
      </c>
      <c r="C11683" t="s">
        <v>384</v>
      </c>
      <c r="D11683">
        <v>2043</v>
      </c>
      <c r="E11683">
        <v>247.23419999999999</v>
      </c>
      <c r="F11683" t="s">
        <v>383</v>
      </c>
      <c r="G11683" t="s">
        <v>392</v>
      </c>
    </row>
    <row r="11684" spans="1:7" x14ac:dyDescent="0.35">
      <c r="A11684" t="s">
        <v>1</v>
      </c>
      <c r="B11684" t="s">
        <v>11</v>
      </c>
      <c r="C11684" t="s">
        <v>385</v>
      </c>
      <c r="D11684">
        <v>2043</v>
      </c>
      <c r="E11684">
        <v>39.490299999999998</v>
      </c>
      <c r="F11684" t="s">
        <v>383</v>
      </c>
      <c r="G11684" t="s">
        <v>392</v>
      </c>
    </row>
    <row r="11685" spans="1:7" x14ac:dyDescent="0.35">
      <c r="A11685" t="s">
        <v>1</v>
      </c>
      <c r="B11685" t="s">
        <v>25</v>
      </c>
      <c r="C11685" t="s">
        <v>385</v>
      </c>
      <c r="D11685">
        <v>2043</v>
      </c>
      <c r="E11685">
        <v>36.367100000000001</v>
      </c>
      <c r="F11685" t="s">
        <v>383</v>
      </c>
      <c r="G11685" t="s">
        <v>392</v>
      </c>
    </row>
    <row r="11686" spans="1:7" x14ac:dyDescent="0.35">
      <c r="A11686" t="s">
        <v>1</v>
      </c>
      <c r="B11686" t="s">
        <v>26</v>
      </c>
      <c r="C11686" t="s">
        <v>385</v>
      </c>
      <c r="D11686">
        <v>2043</v>
      </c>
      <c r="E11686">
        <v>9.5945</v>
      </c>
      <c r="F11686" t="s">
        <v>383</v>
      </c>
      <c r="G11686" t="s">
        <v>392</v>
      </c>
    </row>
    <row r="11687" spans="1:7" x14ac:dyDescent="0.35">
      <c r="A11687" t="s">
        <v>1</v>
      </c>
      <c r="B11687" t="s">
        <v>27</v>
      </c>
      <c r="C11687" t="s">
        <v>385</v>
      </c>
      <c r="D11687">
        <v>2043</v>
      </c>
      <c r="E11687">
        <v>4.1567999999999996</v>
      </c>
      <c r="F11687" t="s">
        <v>383</v>
      </c>
      <c r="G11687" t="s">
        <v>392</v>
      </c>
    </row>
    <row r="11688" spans="1:7" x14ac:dyDescent="0.35">
      <c r="A11688" t="s">
        <v>1</v>
      </c>
      <c r="B11688" t="s">
        <v>29</v>
      </c>
      <c r="C11688" t="s">
        <v>385</v>
      </c>
      <c r="D11688">
        <v>2043</v>
      </c>
      <c r="E11688">
        <v>4.1673999999999998</v>
      </c>
      <c r="F11688" t="s">
        <v>383</v>
      </c>
      <c r="G11688" t="s">
        <v>392</v>
      </c>
    </row>
    <row r="11689" spans="1:7" x14ac:dyDescent="0.35">
      <c r="A11689" t="s">
        <v>1</v>
      </c>
      <c r="B11689" t="s">
        <v>32</v>
      </c>
      <c r="C11689" t="s">
        <v>385</v>
      </c>
      <c r="D11689">
        <v>2043</v>
      </c>
      <c r="E11689">
        <v>3.5695999999999999</v>
      </c>
      <c r="F11689" t="s">
        <v>383</v>
      </c>
      <c r="G11689" t="s">
        <v>392</v>
      </c>
    </row>
    <row r="11690" spans="1:7" x14ac:dyDescent="0.35">
      <c r="A11690" t="s">
        <v>1</v>
      </c>
      <c r="B11690" t="s">
        <v>30</v>
      </c>
      <c r="C11690" t="s">
        <v>385</v>
      </c>
      <c r="D11690">
        <v>2043</v>
      </c>
      <c r="E11690">
        <v>5.4301000000000004</v>
      </c>
      <c r="F11690" t="s">
        <v>383</v>
      </c>
      <c r="G11690" t="s">
        <v>392</v>
      </c>
    </row>
    <row r="11691" spans="1:7" x14ac:dyDescent="0.35">
      <c r="A11691" t="s">
        <v>1</v>
      </c>
      <c r="B11691" t="s">
        <v>33</v>
      </c>
      <c r="C11691" t="s">
        <v>385</v>
      </c>
      <c r="D11691">
        <v>2043</v>
      </c>
      <c r="E11691">
        <v>0.80720000000000003</v>
      </c>
      <c r="F11691" t="s">
        <v>383</v>
      </c>
      <c r="G11691" t="s">
        <v>392</v>
      </c>
    </row>
    <row r="11692" spans="1:7" x14ac:dyDescent="0.35">
      <c r="A11692" t="s">
        <v>1</v>
      </c>
      <c r="B11692" t="s">
        <v>34</v>
      </c>
      <c r="C11692" t="s">
        <v>385</v>
      </c>
      <c r="D11692">
        <v>2043</v>
      </c>
      <c r="E11692">
        <v>52.401400000000002</v>
      </c>
      <c r="F11692" t="s">
        <v>383</v>
      </c>
      <c r="G11692" t="s">
        <v>392</v>
      </c>
    </row>
    <row r="11693" spans="1:7" x14ac:dyDescent="0.35">
      <c r="A11693" t="s">
        <v>1</v>
      </c>
      <c r="B11693" t="s">
        <v>35</v>
      </c>
      <c r="C11693" t="s">
        <v>385</v>
      </c>
      <c r="D11693">
        <v>2043</v>
      </c>
      <c r="E11693">
        <v>1.6581999999999999</v>
      </c>
      <c r="F11693" t="s">
        <v>383</v>
      </c>
      <c r="G11693" t="s">
        <v>392</v>
      </c>
    </row>
    <row r="11694" spans="1:7" x14ac:dyDescent="0.35">
      <c r="A11694" t="s">
        <v>1</v>
      </c>
      <c r="B11694" t="s">
        <v>36</v>
      </c>
      <c r="C11694" t="s">
        <v>385</v>
      </c>
      <c r="D11694">
        <v>2043</v>
      </c>
      <c r="E11694">
        <v>36.889699999999998</v>
      </c>
      <c r="F11694" t="s">
        <v>383</v>
      </c>
      <c r="G11694" t="s">
        <v>392</v>
      </c>
    </row>
    <row r="11695" spans="1:7" x14ac:dyDescent="0.35">
      <c r="A11695" t="s">
        <v>1</v>
      </c>
      <c r="B11695" t="s">
        <v>37</v>
      </c>
      <c r="C11695" t="s">
        <v>385</v>
      </c>
      <c r="D11695">
        <v>2043</v>
      </c>
      <c r="E11695">
        <v>18.163399999999999</v>
      </c>
      <c r="F11695" t="s">
        <v>383</v>
      </c>
      <c r="G11695" t="s">
        <v>392</v>
      </c>
    </row>
    <row r="11696" spans="1:7" x14ac:dyDescent="0.35">
      <c r="A11696" t="s">
        <v>1</v>
      </c>
      <c r="B11696" t="s">
        <v>39</v>
      </c>
      <c r="C11696" t="s">
        <v>385</v>
      </c>
      <c r="D11696">
        <v>2043</v>
      </c>
      <c r="E11696">
        <v>1.3574999999999999</v>
      </c>
      <c r="F11696" t="s">
        <v>383</v>
      </c>
      <c r="G11696" t="s">
        <v>392</v>
      </c>
    </row>
    <row r="11697" spans="1:7" x14ac:dyDescent="0.35">
      <c r="A11697" t="s">
        <v>1</v>
      </c>
      <c r="B11697" t="s">
        <v>40</v>
      </c>
      <c r="C11697" t="s">
        <v>385</v>
      </c>
      <c r="D11697">
        <v>2043</v>
      </c>
      <c r="E11697">
        <v>214.0532</v>
      </c>
      <c r="F11697" t="s">
        <v>383</v>
      </c>
      <c r="G11697" t="s">
        <v>392</v>
      </c>
    </row>
    <row r="11698" spans="1:7" x14ac:dyDescent="0.35">
      <c r="A11698" t="s">
        <v>1</v>
      </c>
      <c r="B11698" t="s">
        <v>11</v>
      </c>
      <c r="C11698" t="s">
        <v>386</v>
      </c>
      <c r="D11698">
        <v>2043</v>
      </c>
      <c r="E11698">
        <v>100.453</v>
      </c>
      <c r="F11698" t="s">
        <v>383</v>
      </c>
      <c r="G11698" t="s">
        <v>392</v>
      </c>
    </row>
    <row r="11699" spans="1:7" x14ac:dyDescent="0.35">
      <c r="A11699" t="s">
        <v>1</v>
      </c>
      <c r="B11699" t="s">
        <v>25</v>
      </c>
      <c r="C11699" t="s">
        <v>386</v>
      </c>
      <c r="D11699">
        <v>2043</v>
      </c>
      <c r="E11699">
        <v>87.521600000000007</v>
      </c>
      <c r="F11699" t="s">
        <v>383</v>
      </c>
      <c r="G11699" t="s">
        <v>392</v>
      </c>
    </row>
    <row r="11700" spans="1:7" x14ac:dyDescent="0.35">
      <c r="A11700" t="s">
        <v>1</v>
      </c>
      <c r="B11700" t="s">
        <v>26</v>
      </c>
      <c r="C11700" t="s">
        <v>386</v>
      </c>
      <c r="D11700">
        <v>2043</v>
      </c>
      <c r="E11700">
        <v>30.638000000000002</v>
      </c>
      <c r="F11700" t="s">
        <v>383</v>
      </c>
      <c r="G11700" t="s">
        <v>392</v>
      </c>
    </row>
    <row r="11701" spans="1:7" x14ac:dyDescent="0.35">
      <c r="A11701" t="s">
        <v>1</v>
      </c>
      <c r="B11701" t="s">
        <v>27</v>
      </c>
      <c r="C11701" t="s">
        <v>386</v>
      </c>
      <c r="D11701">
        <v>2043</v>
      </c>
      <c r="E11701">
        <v>10.652799999999999</v>
      </c>
      <c r="F11701" t="s">
        <v>383</v>
      </c>
      <c r="G11701" t="s">
        <v>392</v>
      </c>
    </row>
    <row r="11702" spans="1:7" x14ac:dyDescent="0.35">
      <c r="A11702" t="s">
        <v>1</v>
      </c>
      <c r="B11702" t="s">
        <v>29</v>
      </c>
      <c r="C11702" t="s">
        <v>386</v>
      </c>
      <c r="D11702">
        <v>2043</v>
      </c>
      <c r="E11702">
        <v>7.2160000000000002</v>
      </c>
      <c r="F11702" t="s">
        <v>383</v>
      </c>
      <c r="G11702" t="s">
        <v>392</v>
      </c>
    </row>
    <row r="11703" spans="1:7" x14ac:dyDescent="0.35">
      <c r="A11703" t="s">
        <v>1</v>
      </c>
      <c r="B11703" t="s">
        <v>32</v>
      </c>
      <c r="C11703" t="s">
        <v>386</v>
      </c>
      <c r="D11703">
        <v>2043</v>
      </c>
      <c r="E11703">
        <v>0.18079999999999999</v>
      </c>
      <c r="F11703" t="s">
        <v>383</v>
      </c>
      <c r="G11703" t="s">
        <v>392</v>
      </c>
    </row>
    <row r="11704" spans="1:7" x14ac:dyDescent="0.35">
      <c r="A11704" t="s">
        <v>1</v>
      </c>
      <c r="B11704" t="s">
        <v>30</v>
      </c>
      <c r="C11704" t="s">
        <v>386</v>
      </c>
      <c r="D11704">
        <v>2043</v>
      </c>
      <c r="E11704">
        <v>11.782500000000001</v>
      </c>
      <c r="F11704" t="s">
        <v>383</v>
      </c>
      <c r="G11704" t="s">
        <v>392</v>
      </c>
    </row>
    <row r="11705" spans="1:7" x14ac:dyDescent="0.35">
      <c r="A11705" t="s">
        <v>1</v>
      </c>
      <c r="B11705" t="s">
        <v>33</v>
      </c>
      <c r="C11705" t="s">
        <v>386</v>
      </c>
      <c r="D11705">
        <v>2043</v>
      </c>
      <c r="E11705">
        <v>0.16059999999999999</v>
      </c>
      <c r="F11705" t="s">
        <v>383</v>
      </c>
      <c r="G11705" t="s">
        <v>392</v>
      </c>
    </row>
    <row r="11706" spans="1:7" x14ac:dyDescent="0.35">
      <c r="A11706" t="s">
        <v>1</v>
      </c>
      <c r="B11706" t="s">
        <v>34</v>
      </c>
      <c r="C11706" t="s">
        <v>386</v>
      </c>
      <c r="D11706">
        <v>2043</v>
      </c>
      <c r="E11706">
        <v>233.99199999999999</v>
      </c>
      <c r="F11706" t="s">
        <v>383</v>
      </c>
      <c r="G11706" t="s">
        <v>392</v>
      </c>
    </row>
    <row r="11707" spans="1:7" x14ac:dyDescent="0.35">
      <c r="A11707" t="s">
        <v>1</v>
      </c>
      <c r="B11707" t="s">
        <v>35</v>
      </c>
      <c r="C11707" t="s">
        <v>386</v>
      </c>
      <c r="D11707">
        <v>2043</v>
      </c>
      <c r="E11707">
        <v>2.5785999999999998</v>
      </c>
      <c r="F11707" t="s">
        <v>383</v>
      </c>
      <c r="G11707" t="s">
        <v>392</v>
      </c>
    </row>
    <row r="11708" spans="1:7" x14ac:dyDescent="0.35">
      <c r="A11708" t="s">
        <v>1</v>
      </c>
      <c r="B11708" t="s">
        <v>36</v>
      </c>
      <c r="C11708" t="s">
        <v>386</v>
      </c>
      <c r="D11708">
        <v>2043</v>
      </c>
      <c r="E11708">
        <v>115.3588</v>
      </c>
      <c r="F11708" t="s">
        <v>383</v>
      </c>
      <c r="G11708" t="s">
        <v>392</v>
      </c>
    </row>
    <row r="11709" spans="1:7" x14ac:dyDescent="0.35">
      <c r="A11709" t="s">
        <v>1</v>
      </c>
      <c r="B11709" t="s">
        <v>37</v>
      </c>
      <c r="C11709" t="s">
        <v>386</v>
      </c>
      <c r="D11709">
        <v>2043</v>
      </c>
      <c r="E11709">
        <v>43.481499999999997</v>
      </c>
      <c r="F11709" t="s">
        <v>383</v>
      </c>
      <c r="G11709" t="s">
        <v>392</v>
      </c>
    </row>
    <row r="11710" spans="1:7" x14ac:dyDescent="0.35">
      <c r="A11710" t="s">
        <v>1</v>
      </c>
      <c r="B11710" t="s">
        <v>39</v>
      </c>
      <c r="C11710" t="s">
        <v>386</v>
      </c>
      <c r="D11710">
        <v>2043</v>
      </c>
      <c r="E11710">
        <v>0.5282</v>
      </c>
      <c r="F11710" t="s">
        <v>383</v>
      </c>
      <c r="G11710" t="s">
        <v>392</v>
      </c>
    </row>
    <row r="11711" spans="1:7" x14ac:dyDescent="0.35">
      <c r="A11711" t="s">
        <v>1</v>
      </c>
      <c r="B11711" t="s">
        <v>40</v>
      </c>
      <c r="C11711" t="s">
        <v>386</v>
      </c>
      <c r="D11711">
        <v>2043</v>
      </c>
      <c r="E11711">
        <v>644.5444</v>
      </c>
      <c r="F11711" t="s">
        <v>383</v>
      </c>
      <c r="G11711" t="s">
        <v>392</v>
      </c>
    </row>
    <row r="11712" spans="1:7" x14ac:dyDescent="0.35">
      <c r="A11712" t="s">
        <v>1</v>
      </c>
      <c r="B11712" t="s">
        <v>11</v>
      </c>
      <c r="C11712" t="s">
        <v>387</v>
      </c>
      <c r="D11712">
        <v>2043</v>
      </c>
      <c r="E11712">
        <v>0</v>
      </c>
      <c r="F11712" t="s">
        <v>383</v>
      </c>
      <c r="G11712" t="s">
        <v>392</v>
      </c>
    </row>
    <row r="11713" spans="1:7" x14ac:dyDescent="0.35">
      <c r="A11713" t="s">
        <v>1</v>
      </c>
      <c r="B11713" t="s">
        <v>25</v>
      </c>
      <c r="C11713" t="s">
        <v>387</v>
      </c>
      <c r="D11713">
        <v>2043</v>
      </c>
      <c r="E11713">
        <v>3.0632999999999999</v>
      </c>
      <c r="F11713" t="s">
        <v>383</v>
      </c>
      <c r="G11713" t="s">
        <v>392</v>
      </c>
    </row>
    <row r="11714" spans="1:7" x14ac:dyDescent="0.35">
      <c r="A11714" t="s">
        <v>1</v>
      </c>
      <c r="B11714" t="s">
        <v>26</v>
      </c>
      <c r="C11714" t="s">
        <v>387</v>
      </c>
      <c r="D11714">
        <v>2043</v>
      </c>
      <c r="E11714">
        <v>0</v>
      </c>
      <c r="F11714" t="s">
        <v>383</v>
      </c>
      <c r="G11714" t="s">
        <v>392</v>
      </c>
    </row>
    <row r="11715" spans="1:7" x14ac:dyDescent="0.35">
      <c r="A11715" t="s">
        <v>1</v>
      </c>
      <c r="B11715" t="s">
        <v>27</v>
      </c>
      <c r="C11715" t="s">
        <v>387</v>
      </c>
      <c r="D11715">
        <v>2043</v>
      </c>
      <c r="E11715">
        <v>0</v>
      </c>
      <c r="F11715" t="s">
        <v>383</v>
      </c>
      <c r="G11715" t="s">
        <v>392</v>
      </c>
    </row>
    <row r="11716" spans="1:7" x14ac:dyDescent="0.35">
      <c r="A11716" t="s">
        <v>1</v>
      </c>
      <c r="B11716" t="s">
        <v>29</v>
      </c>
      <c r="C11716" t="s">
        <v>387</v>
      </c>
      <c r="D11716">
        <v>2043</v>
      </c>
      <c r="E11716">
        <v>0.36509999999999998</v>
      </c>
      <c r="F11716" t="s">
        <v>383</v>
      </c>
      <c r="G11716" t="s">
        <v>392</v>
      </c>
    </row>
    <row r="11717" spans="1:7" x14ac:dyDescent="0.35">
      <c r="A11717" t="s">
        <v>1</v>
      </c>
      <c r="B11717" t="s">
        <v>32</v>
      </c>
      <c r="C11717" t="s">
        <v>387</v>
      </c>
      <c r="D11717">
        <v>2043</v>
      </c>
      <c r="E11717">
        <v>0</v>
      </c>
      <c r="F11717" t="s">
        <v>383</v>
      </c>
      <c r="G11717" t="s">
        <v>392</v>
      </c>
    </row>
    <row r="11718" spans="1:7" x14ac:dyDescent="0.35">
      <c r="A11718" t="s">
        <v>1</v>
      </c>
      <c r="B11718" t="s">
        <v>30</v>
      </c>
      <c r="C11718" t="s">
        <v>387</v>
      </c>
      <c r="D11718">
        <v>2043</v>
      </c>
      <c r="E11718">
        <v>0</v>
      </c>
      <c r="F11718" t="s">
        <v>383</v>
      </c>
      <c r="G11718" t="s">
        <v>392</v>
      </c>
    </row>
    <row r="11719" spans="1:7" x14ac:dyDescent="0.35">
      <c r="A11719" t="s">
        <v>1</v>
      </c>
      <c r="B11719" t="s">
        <v>33</v>
      </c>
      <c r="C11719" t="s">
        <v>387</v>
      </c>
      <c r="D11719">
        <v>2043</v>
      </c>
      <c r="E11719">
        <v>0</v>
      </c>
      <c r="F11719" t="s">
        <v>383</v>
      </c>
      <c r="G11719" t="s">
        <v>392</v>
      </c>
    </row>
    <row r="11720" spans="1:7" x14ac:dyDescent="0.35">
      <c r="A11720" t="s">
        <v>1</v>
      </c>
      <c r="B11720" t="s">
        <v>34</v>
      </c>
      <c r="C11720" t="s">
        <v>387</v>
      </c>
      <c r="D11720">
        <v>2043</v>
      </c>
      <c r="E11720">
        <v>4.6711999999999998</v>
      </c>
      <c r="F11720" t="s">
        <v>383</v>
      </c>
      <c r="G11720" t="s">
        <v>392</v>
      </c>
    </row>
    <row r="11721" spans="1:7" x14ac:dyDescent="0.35">
      <c r="A11721" t="s">
        <v>1</v>
      </c>
      <c r="B11721" t="s">
        <v>35</v>
      </c>
      <c r="C11721" t="s">
        <v>387</v>
      </c>
      <c r="D11721">
        <v>2043</v>
      </c>
      <c r="E11721">
        <v>8.5000000000000006E-3</v>
      </c>
      <c r="F11721" t="s">
        <v>383</v>
      </c>
      <c r="G11721" t="s">
        <v>392</v>
      </c>
    </row>
    <row r="11722" spans="1:7" x14ac:dyDescent="0.35">
      <c r="A11722" t="s">
        <v>1</v>
      </c>
      <c r="B11722" t="s">
        <v>36</v>
      </c>
      <c r="C11722" t="s">
        <v>387</v>
      </c>
      <c r="D11722">
        <v>2043</v>
      </c>
      <c r="E11722">
        <v>2.7050000000000001</v>
      </c>
      <c r="F11722" t="s">
        <v>383</v>
      </c>
      <c r="G11722" t="s">
        <v>392</v>
      </c>
    </row>
    <row r="11723" spans="1:7" x14ac:dyDescent="0.35">
      <c r="A11723" t="s">
        <v>1</v>
      </c>
      <c r="B11723" t="s">
        <v>37</v>
      </c>
      <c r="C11723" t="s">
        <v>387</v>
      </c>
      <c r="D11723">
        <v>2043</v>
      </c>
      <c r="E11723">
        <v>0</v>
      </c>
      <c r="F11723" t="s">
        <v>383</v>
      </c>
      <c r="G11723" t="s">
        <v>392</v>
      </c>
    </row>
    <row r="11724" spans="1:7" x14ac:dyDescent="0.35">
      <c r="A11724" t="s">
        <v>1</v>
      </c>
      <c r="B11724" t="s">
        <v>39</v>
      </c>
      <c r="C11724" t="s">
        <v>387</v>
      </c>
      <c r="D11724">
        <v>2043</v>
      </c>
      <c r="E11724">
        <v>0</v>
      </c>
      <c r="F11724" t="s">
        <v>383</v>
      </c>
      <c r="G11724" t="s">
        <v>392</v>
      </c>
    </row>
    <row r="11725" spans="1:7" x14ac:dyDescent="0.35">
      <c r="A11725" t="s">
        <v>1</v>
      </c>
      <c r="B11725" t="s">
        <v>40</v>
      </c>
      <c r="C11725" t="s">
        <v>387</v>
      </c>
      <c r="D11725">
        <v>2043</v>
      </c>
      <c r="E11725">
        <v>10.8131</v>
      </c>
      <c r="F11725" t="s">
        <v>383</v>
      </c>
      <c r="G11725" t="s">
        <v>392</v>
      </c>
    </row>
    <row r="11726" spans="1:7" x14ac:dyDescent="0.35">
      <c r="A11726" t="s">
        <v>1</v>
      </c>
      <c r="B11726" t="s">
        <v>11</v>
      </c>
      <c r="C11726" t="s">
        <v>16</v>
      </c>
      <c r="D11726">
        <v>2043</v>
      </c>
      <c r="E11726">
        <v>114.07980000000001</v>
      </c>
      <c r="F11726" t="s">
        <v>383</v>
      </c>
      <c r="G11726" t="s">
        <v>392</v>
      </c>
    </row>
    <row r="11727" spans="1:7" x14ac:dyDescent="0.35">
      <c r="A11727" t="s">
        <v>1</v>
      </c>
      <c r="B11727" t="s">
        <v>25</v>
      </c>
      <c r="C11727" t="s">
        <v>16</v>
      </c>
      <c r="D11727">
        <v>2043</v>
      </c>
      <c r="E11727">
        <v>55.663200000000003</v>
      </c>
      <c r="F11727" t="s">
        <v>383</v>
      </c>
      <c r="G11727" t="s">
        <v>392</v>
      </c>
    </row>
    <row r="11728" spans="1:7" x14ac:dyDescent="0.35">
      <c r="A11728" t="s">
        <v>1</v>
      </c>
      <c r="B11728" t="s">
        <v>26</v>
      </c>
      <c r="C11728" t="s">
        <v>16</v>
      </c>
      <c r="D11728">
        <v>2043</v>
      </c>
      <c r="E11728">
        <v>17.138999999999999</v>
      </c>
      <c r="F11728" t="s">
        <v>383</v>
      </c>
      <c r="G11728" t="s">
        <v>392</v>
      </c>
    </row>
    <row r="11729" spans="1:7" x14ac:dyDescent="0.35">
      <c r="A11729" t="s">
        <v>1</v>
      </c>
      <c r="B11729" t="s">
        <v>27</v>
      </c>
      <c r="C11729" t="s">
        <v>16</v>
      </c>
      <c r="D11729">
        <v>2043</v>
      </c>
      <c r="E11729">
        <v>4.4615</v>
      </c>
      <c r="F11729" t="s">
        <v>383</v>
      </c>
      <c r="G11729" t="s">
        <v>392</v>
      </c>
    </row>
    <row r="11730" spans="1:7" x14ac:dyDescent="0.35">
      <c r="A11730" t="s">
        <v>1</v>
      </c>
      <c r="B11730" t="s">
        <v>29</v>
      </c>
      <c r="C11730" t="s">
        <v>16</v>
      </c>
      <c r="D11730">
        <v>2043</v>
      </c>
      <c r="E11730">
        <v>3.2271999999999998</v>
      </c>
      <c r="F11730" t="s">
        <v>383</v>
      </c>
      <c r="G11730" t="s">
        <v>392</v>
      </c>
    </row>
    <row r="11731" spans="1:7" x14ac:dyDescent="0.35">
      <c r="A11731" t="s">
        <v>1</v>
      </c>
      <c r="B11731" t="s">
        <v>32</v>
      </c>
      <c r="C11731" t="s">
        <v>16</v>
      </c>
      <c r="D11731">
        <v>2043</v>
      </c>
      <c r="E11731">
        <v>0</v>
      </c>
      <c r="F11731" t="s">
        <v>383</v>
      </c>
      <c r="G11731" t="s">
        <v>392</v>
      </c>
    </row>
    <row r="11732" spans="1:7" x14ac:dyDescent="0.35">
      <c r="A11732" t="s">
        <v>1</v>
      </c>
      <c r="B11732" t="s">
        <v>30</v>
      </c>
      <c r="C11732" t="s">
        <v>16</v>
      </c>
      <c r="D11732">
        <v>2043</v>
      </c>
      <c r="E11732">
        <v>7.6932999999999998</v>
      </c>
      <c r="F11732" t="s">
        <v>383</v>
      </c>
      <c r="G11732" t="s">
        <v>392</v>
      </c>
    </row>
    <row r="11733" spans="1:7" x14ac:dyDescent="0.35">
      <c r="A11733" t="s">
        <v>1</v>
      </c>
      <c r="B11733" t="s">
        <v>33</v>
      </c>
      <c r="C11733" t="s">
        <v>16</v>
      </c>
      <c r="D11733">
        <v>2043</v>
      </c>
      <c r="E11733">
        <v>0</v>
      </c>
      <c r="F11733" t="s">
        <v>383</v>
      </c>
      <c r="G11733" t="s">
        <v>392</v>
      </c>
    </row>
    <row r="11734" spans="1:7" x14ac:dyDescent="0.35">
      <c r="A11734" t="s">
        <v>1</v>
      </c>
      <c r="B11734" t="s">
        <v>34</v>
      </c>
      <c r="C11734" t="s">
        <v>16</v>
      </c>
      <c r="D11734">
        <v>2043</v>
      </c>
      <c r="E11734">
        <v>186.58920000000001</v>
      </c>
      <c r="F11734" t="s">
        <v>383</v>
      </c>
      <c r="G11734" t="s">
        <v>392</v>
      </c>
    </row>
    <row r="11735" spans="1:7" x14ac:dyDescent="0.35">
      <c r="A11735" t="s">
        <v>1</v>
      </c>
      <c r="B11735" t="s">
        <v>35</v>
      </c>
      <c r="C11735" t="s">
        <v>16</v>
      </c>
      <c r="D11735">
        <v>2043</v>
      </c>
      <c r="E11735">
        <v>1.5665</v>
      </c>
      <c r="F11735" t="s">
        <v>383</v>
      </c>
      <c r="G11735" t="s">
        <v>392</v>
      </c>
    </row>
    <row r="11736" spans="1:7" x14ac:dyDescent="0.35">
      <c r="A11736" t="s">
        <v>1</v>
      </c>
      <c r="B11736" t="s">
        <v>36</v>
      </c>
      <c r="C11736" t="s">
        <v>16</v>
      </c>
      <c r="D11736">
        <v>2043</v>
      </c>
      <c r="E11736">
        <v>68.641199999999998</v>
      </c>
      <c r="F11736" t="s">
        <v>383</v>
      </c>
      <c r="G11736" t="s">
        <v>392</v>
      </c>
    </row>
    <row r="11737" spans="1:7" x14ac:dyDescent="0.35">
      <c r="A11737" t="s">
        <v>1</v>
      </c>
      <c r="B11737" t="s">
        <v>37</v>
      </c>
      <c r="C11737" t="s">
        <v>16</v>
      </c>
      <c r="D11737">
        <v>2043</v>
      </c>
      <c r="E11737">
        <v>38.3932</v>
      </c>
      <c r="F11737" t="s">
        <v>383</v>
      </c>
      <c r="G11737" t="s">
        <v>392</v>
      </c>
    </row>
    <row r="11738" spans="1:7" x14ac:dyDescent="0.35">
      <c r="A11738" t="s">
        <v>1</v>
      </c>
      <c r="B11738" t="s">
        <v>39</v>
      </c>
      <c r="C11738" t="s">
        <v>16</v>
      </c>
      <c r="D11738">
        <v>2043</v>
      </c>
      <c r="E11738">
        <v>0</v>
      </c>
      <c r="F11738" t="s">
        <v>383</v>
      </c>
      <c r="G11738" t="s">
        <v>392</v>
      </c>
    </row>
    <row r="11739" spans="1:7" x14ac:dyDescent="0.35">
      <c r="A11739" t="s">
        <v>1</v>
      </c>
      <c r="B11739" t="s">
        <v>40</v>
      </c>
      <c r="C11739" t="s">
        <v>16</v>
      </c>
      <c r="D11739">
        <v>2043</v>
      </c>
      <c r="E11739">
        <v>497.45409999999998</v>
      </c>
      <c r="F11739" t="s">
        <v>383</v>
      </c>
      <c r="G11739" t="s">
        <v>392</v>
      </c>
    </row>
    <row r="11740" spans="1:7" x14ac:dyDescent="0.35">
      <c r="A11740" t="s">
        <v>1</v>
      </c>
      <c r="B11740" t="s">
        <v>11</v>
      </c>
      <c r="C11740" t="s">
        <v>388</v>
      </c>
      <c r="D11740">
        <v>2043</v>
      </c>
      <c r="E11740">
        <v>0.1043</v>
      </c>
      <c r="F11740" t="s">
        <v>383</v>
      </c>
      <c r="G11740" t="s">
        <v>392</v>
      </c>
    </row>
    <row r="11741" spans="1:7" x14ac:dyDescent="0.35">
      <c r="A11741" t="s">
        <v>1</v>
      </c>
      <c r="B11741" t="s">
        <v>25</v>
      </c>
      <c r="C11741" t="s">
        <v>388</v>
      </c>
      <c r="D11741">
        <v>2043</v>
      </c>
      <c r="E11741">
        <v>0.67130000000000001</v>
      </c>
      <c r="F11741" t="s">
        <v>383</v>
      </c>
      <c r="G11741" t="s">
        <v>392</v>
      </c>
    </row>
    <row r="11742" spans="1:7" x14ac:dyDescent="0.35">
      <c r="A11742" t="s">
        <v>1</v>
      </c>
      <c r="B11742" t="s">
        <v>26</v>
      </c>
      <c r="C11742" t="s">
        <v>388</v>
      </c>
      <c r="D11742">
        <v>2043</v>
      </c>
      <c r="E11742">
        <v>4.3099999999999999E-2</v>
      </c>
      <c r="F11742" t="s">
        <v>383</v>
      </c>
      <c r="G11742" t="s">
        <v>392</v>
      </c>
    </row>
    <row r="11743" spans="1:7" x14ac:dyDescent="0.35">
      <c r="A11743" t="s">
        <v>1</v>
      </c>
      <c r="B11743" t="s">
        <v>27</v>
      </c>
      <c r="C11743" t="s">
        <v>388</v>
      </c>
      <c r="D11743">
        <v>2043</v>
      </c>
      <c r="E11743">
        <v>3.5000000000000001E-3</v>
      </c>
      <c r="F11743" t="s">
        <v>383</v>
      </c>
      <c r="G11743" t="s">
        <v>392</v>
      </c>
    </row>
    <row r="11744" spans="1:7" x14ac:dyDescent="0.35">
      <c r="A11744" t="s">
        <v>1</v>
      </c>
      <c r="B11744" t="s">
        <v>29</v>
      </c>
      <c r="C11744" t="s">
        <v>388</v>
      </c>
      <c r="D11744">
        <v>2043</v>
      </c>
      <c r="E11744">
        <v>2.5999999999999999E-3</v>
      </c>
      <c r="F11744" t="s">
        <v>383</v>
      </c>
      <c r="G11744" t="s">
        <v>392</v>
      </c>
    </row>
    <row r="11745" spans="1:7" x14ac:dyDescent="0.35">
      <c r="A11745" t="s">
        <v>1</v>
      </c>
      <c r="B11745" t="s">
        <v>32</v>
      </c>
      <c r="C11745" t="s">
        <v>388</v>
      </c>
      <c r="D11745">
        <v>2043</v>
      </c>
      <c r="E11745">
        <v>1.6999999999999999E-3</v>
      </c>
      <c r="F11745" t="s">
        <v>383</v>
      </c>
      <c r="G11745" t="s">
        <v>392</v>
      </c>
    </row>
    <row r="11746" spans="1:7" x14ac:dyDescent="0.35">
      <c r="A11746" t="s">
        <v>1</v>
      </c>
      <c r="B11746" t="s">
        <v>30</v>
      </c>
      <c r="C11746" t="s">
        <v>388</v>
      </c>
      <c r="D11746">
        <v>2043</v>
      </c>
      <c r="E11746" s="76">
        <v>2.0000000000000001E-4</v>
      </c>
      <c r="F11746" t="s">
        <v>383</v>
      </c>
      <c r="G11746" t="s">
        <v>392</v>
      </c>
    </row>
    <row r="11747" spans="1:7" x14ac:dyDescent="0.35">
      <c r="A11747" t="s">
        <v>1</v>
      </c>
      <c r="B11747" t="s">
        <v>33</v>
      </c>
      <c r="C11747" t="s">
        <v>388</v>
      </c>
      <c r="D11747">
        <v>2043</v>
      </c>
      <c r="E11747">
        <v>0</v>
      </c>
      <c r="F11747" t="s">
        <v>383</v>
      </c>
      <c r="G11747" t="s">
        <v>392</v>
      </c>
    </row>
    <row r="11748" spans="1:7" x14ac:dyDescent="0.35">
      <c r="A11748" t="s">
        <v>1</v>
      </c>
      <c r="B11748" t="s">
        <v>34</v>
      </c>
      <c r="C11748" t="s">
        <v>388</v>
      </c>
      <c r="D11748">
        <v>2043</v>
      </c>
      <c r="E11748">
        <v>0.93559999999999999</v>
      </c>
      <c r="F11748" t="s">
        <v>383</v>
      </c>
      <c r="G11748" t="s">
        <v>392</v>
      </c>
    </row>
    <row r="11749" spans="1:7" x14ac:dyDescent="0.35">
      <c r="A11749" t="s">
        <v>1</v>
      </c>
      <c r="B11749" t="s">
        <v>35</v>
      </c>
      <c r="C11749" t="s">
        <v>388</v>
      </c>
      <c r="D11749">
        <v>2043</v>
      </c>
      <c r="E11749" s="76">
        <v>1E-4</v>
      </c>
      <c r="F11749" t="s">
        <v>383</v>
      </c>
      <c r="G11749" t="s">
        <v>392</v>
      </c>
    </row>
    <row r="11750" spans="1:7" x14ac:dyDescent="0.35">
      <c r="A11750" t="s">
        <v>1</v>
      </c>
      <c r="B11750" t="s">
        <v>36</v>
      </c>
      <c r="C11750" t="s">
        <v>388</v>
      </c>
      <c r="D11750">
        <v>2043</v>
      </c>
      <c r="E11750">
        <v>0.13170000000000001</v>
      </c>
      <c r="F11750" t="s">
        <v>383</v>
      </c>
      <c r="G11750" t="s">
        <v>392</v>
      </c>
    </row>
    <row r="11751" spans="1:7" x14ac:dyDescent="0.35">
      <c r="A11751" t="s">
        <v>1</v>
      </c>
      <c r="B11751" t="s">
        <v>37</v>
      </c>
      <c r="C11751" t="s">
        <v>388</v>
      </c>
      <c r="D11751">
        <v>2043</v>
      </c>
      <c r="E11751">
        <v>1.32E-2</v>
      </c>
      <c r="F11751" t="s">
        <v>383</v>
      </c>
      <c r="G11751" t="s">
        <v>392</v>
      </c>
    </row>
    <row r="11752" spans="1:7" x14ac:dyDescent="0.35">
      <c r="A11752" t="s">
        <v>1</v>
      </c>
      <c r="B11752" t="s">
        <v>39</v>
      </c>
      <c r="C11752" t="s">
        <v>388</v>
      </c>
      <c r="D11752">
        <v>2043</v>
      </c>
      <c r="E11752">
        <v>1.09E-2</v>
      </c>
      <c r="F11752" t="s">
        <v>383</v>
      </c>
      <c r="G11752" t="s">
        <v>392</v>
      </c>
    </row>
    <row r="11753" spans="1:7" x14ac:dyDescent="0.35">
      <c r="A11753" t="s">
        <v>1</v>
      </c>
      <c r="B11753" t="s">
        <v>40</v>
      </c>
      <c r="C11753" t="s">
        <v>388</v>
      </c>
      <c r="D11753">
        <v>2043</v>
      </c>
      <c r="E11753">
        <v>1.9181999999999999</v>
      </c>
      <c r="F11753" t="s">
        <v>383</v>
      </c>
      <c r="G11753" t="s">
        <v>392</v>
      </c>
    </row>
    <row r="11754" spans="1:7" x14ac:dyDescent="0.35">
      <c r="A11754" t="s">
        <v>1</v>
      </c>
      <c r="B11754" t="s">
        <v>11</v>
      </c>
      <c r="C11754" t="s">
        <v>389</v>
      </c>
      <c r="D11754">
        <v>2043</v>
      </c>
      <c r="E11754">
        <v>0.1014</v>
      </c>
      <c r="F11754" t="s">
        <v>383</v>
      </c>
      <c r="G11754" t="s">
        <v>392</v>
      </c>
    </row>
    <row r="11755" spans="1:7" x14ac:dyDescent="0.35">
      <c r="A11755" t="s">
        <v>1</v>
      </c>
      <c r="B11755" t="s">
        <v>25</v>
      </c>
      <c r="C11755" t="s">
        <v>389</v>
      </c>
      <c r="D11755">
        <v>2043</v>
      </c>
      <c r="E11755">
        <v>7.6999999999999999E-2</v>
      </c>
      <c r="F11755" t="s">
        <v>383</v>
      </c>
      <c r="G11755" t="s">
        <v>392</v>
      </c>
    </row>
    <row r="11756" spans="1:7" x14ac:dyDescent="0.35">
      <c r="A11756" t="s">
        <v>1</v>
      </c>
      <c r="B11756" t="s">
        <v>26</v>
      </c>
      <c r="C11756" t="s">
        <v>389</v>
      </c>
      <c r="D11756">
        <v>2043</v>
      </c>
      <c r="E11756">
        <v>6.6000000000000003E-2</v>
      </c>
      <c r="F11756" t="s">
        <v>383</v>
      </c>
      <c r="G11756" t="s">
        <v>392</v>
      </c>
    </row>
    <row r="11757" spans="1:7" x14ac:dyDescent="0.35">
      <c r="A11757" t="s">
        <v>1</v>
      </c>
      <c r="B11757" t="s">
        <v>27</v>
      </c>
      <c r="C11757" t="s">
        <v>389</v>
      </c>
      <c r="D11757">
        <v>2043</v>
      </c>
      <c r="E11757">
        <v>1.3899999999999999E-2</v>
      </c>
      <c r="F11757" t="s">
        <v>383</v>
      </c>
      <c r="G11757" t="s">
        <v>392</v>
      </c>
    </row>
    <row r="11758" spans="1:7" x14ac:dyDescent="0.35">
      <c r="A11758" t="s">
        <v>1</v>
      </c>
      <c r="B11758" t="s">
        <v>29</v>
      </c>
      <c r="C11758" t="s">
        <v>389</v>
      </c>
      <c r="D11758">
        <v>2043</v>
      </c>
      <c r="E11758">
        <v>7.7000000000000002E-3</v>
      </c>
      <c r="F11758" t="s">
        <v>383</v>
      </c>
      <c r="G11758" t="s">
        <v>392</v>
      </c>
    </row>
    <row r="11759" spans="1:7" x14ac:dyDescent="0.35">
      <c r="A11759" t="s">
        <v>1</v>
      </c>
      <c r="B11759" t="s">
        <v>32</v>
      </c>
      <c r="C11759" t="s">
        <v>389</v>
      </c>
      <c r="D11759">
        <v>2043</v>
      </c>
      <c r="E11759">
        <v>0</v>
      </c>
      <c r="F11759" t="s">
        <v>383</v>
      </c>
      <c r="G11759" t="s">
        <v>392</v>
      </c>
    </row>
    <row r="11760" spans="1:7" x14ac:dyDescent="0.35">
      <c r="A11760" t="s">
        <v>1</v>
      </c>
      <c r="B11760" t="s">
        <v>30</v>
      </c>
      <c r="C11760" t="s">
        <v>389</v>
      </c>
      <c r="D11760">
        <v>2043</v>
      </c>
      <c r="E11760">
        <v>3.0300000000000001E-2</v>
      </c>
      <c r="F11760" t="s">
        <v>383</v>
      </c>
      <c r="G11760" t="s">
        <v>392</v>
      </c>
    </row>
    <row r="11761" spans="1:7" x14ac:dyDescent="0.35">
      <c r="A11761" t="s">
        <v>1</v>
      </c>
      <c r="B11761" t="s">
        <v>33</v>
      </c>
      <c r="C11761" t="s">
        <v>389</v>
      </c>
      <c r="D11761">
        <v>2043</v>
      </c>
      <c r="E11761">
        <v>0</v>
      </c>
      <c r="F11761" t="s">
        <v>383</v>
      </c>
      <c r="G11761" t="s">
        <v>392</v>
      </c>
    </row>
    <row r="11762" spans="1:7" x14ac:dyDescent="0.35">
      <c r="A11762" t="s">
        <v>1</v>
      </c>
      <c r="B11762" t="s">
        <v>34</v>
      </c>
      <c r="C11762" t="s">
        <v>389</v>
      </c>
      <c r="D11762">
        <v>2043</v>
      </c>
      <c r="E11762">
        <v>2.8574999999999999</v>
      </c>
      <c r="F11762" t="s">
        <v>383</v>
      </c>
      <c r="G11762" t="s">
        <v>392</v>
      </c>
    </row>
    <row r="11763" spans="1:7" x14ac:dyDescent="0.35">
      <c r="A11763" t="s">
        <v>1</v>
      </c>
      <c r="B11763" t="s">
        <v>35</v>
      </c>
      <c r="C11763" t="s">
        <v>389</v>
      </c>
      <c r="D11763">
        <v>2043</v>
      </c>
      <c r="E11763">
        <v>0</v>
      </c>
      <c r="F11763" t="s">
        <v>383</v>
      </c>
      <c r="G11763" t="s">
        <v>392</v>
      </c>
    </row>
    <row r="11764" spans="1:7" x14ac:dyDescent="0.35">
      <c r="A11764" t="s">
        <v>1</v>
      </c>
      <c r="B11764" t="s">
        <v>36</v>
      </c>
      <c r="C11764" t="s">
        <v>389</v>
      </c>
      <c r="D11764">
        <v>2043</v>
      </c>
      <c r="E11764">
        <v>0.16259999999999999</v>
      </c>
      <c r="F11764" t="s">
        <v>383</v>
      </c>
      <c r="G11764" t="s">
        <v>392</v>
      </c>
    </row>
    <row r="11765" spans="1:7" x14ac:dyDescent="0.35">
      <c r="A11765" t="s">
        <v>1</v>
      </c>
      <c r="B11765" t="s">
        <v>37</v>
      </c>
      <c r="C11765" t="s">
        <v>389</v>
      </c>
      <c r="D11765">
        <v>2043</v>
      </c>
      <c r="E11765">
        <v>1.5900000000000001E-2</v>
      </c>
      <c r="F11765" t="s">
        <v>383</v>
      </c>
      <c r="G11765" t="s">
        <v>392</v>
      </c>
    </row>
    <row r="11766" spans="1:7" x14ac:dyDescent="0.35">
      <c r="A11766" t="s">
        <v>1</v>
      </c>
      <c r="B11766" t="s">
        <v>39</v>
      </c>
      <c r="C11766" t="s">
        <v>389</v>
      </c>
      <c r="D11766">
        <v>2043</v>
      </c>
      <c r="E11766">
        <v>0</v>
      </c>
      <c r="F11766" t="s">
        <v>383</v>
      </c>
      <c r="G11766" t="s">
        <v>392</v>
      </c>
    </row>
    <row r="11767" spans="1:7" x14ac:dyDescent="0.35">
      <c r="A11767" t="s">
        <v>1</v>
      </c>
      <c r="B11767" t="s">
        <v>40</v>
      </c>
      <c r="C11767" t="s">
        <v>389</v>
      </c>
      <c r="D11767">
        <v>2043</v>
      </c>
      <c r="E11767">
        <v>3.3323</v>
      </c>
      <c r="F11767" t="s">
        <v>383</v>
      </c>
      <c r="G11767" t="s">
        <v>392</v>
      </c>
    </row>
    <row r="11768" spans="1:7" x14ac:dyDescent="0.35">
      <c r="A11768" t="s">
        <v>1</v>
      </c>
      <c r="B11768" t="s">
        <v>11</v>
      </c>
      <c r="C11768" t="s">
        <v>390</v>
      </c>
      <c r="D11768">
        <v>2043</v>
      </c>
      <c r="E11768">
        <v>49.421999999999997</v>
      </c>
      <c r="F11768" t="s">
        <v>383</v>
      </c>
      <c r="G11768" t="s">
        <v>392</v>
      </c>
    </row>
    <row r="11769" spans="1:7" x14ac:dyDescent="0.35">
      <c r="A11769" t="s">
        <v>1</v>
      </c>
      <c r="B11769" t="s">
        <v>25</v>
      </c>
      <c r="C11769" t="s">
        <v>390</v>
      </c>
      <c r="D11769">
        <v>2043</v>
      </c>
      <c r="E11769">
        <v>27.370999999999999</v>
      </c>
      <c r="F11769" t="s">
        <v>383</v>
      </c>
      <c r="G11769" t="s">
        <v>392</v>
      </c>
    </row>
    <row r="11770" spans="1:7" x14ac:dyDescent="0.35">
      <c r="A11770" t="s">
        <v>1</v>
      </c>
      <c r="B11770" t="s">
        <v>26</v>
      </c>
      <c r="C11770" t="s">
        <v>390</v>
      </c>
      <c r="D11770">
        <v>2043</v>
      </c>
      <c r="E11770">
        <v>12.541399999999999</v>
      </c>
      <c r="F11770" t="s">
        <v>383</v>
      </c>
      <c r="G11770" t="s">
        <v>392</v>
      </c>
    </row>
    <row r="11771" spans="1:7" x14ac:dyDescent="0.35">
      <c r="A11771" t="s">
        <v>1</v>
      </c>
      <c r="B11771" t="s">
        <v>27</v>
      </c>
      <c r="C11771" t="s">
        <v>390</v>
      </c>
      <c r="D11771">
        <v>2043</v>
      </c>
      <c r="E11771">
        <v>6.5633999999999997</v>
      </c>
      <c r="F11771" t="s">
        <v>383</v>
      </c>
      <c r="G11771" t="s">
        <v>392</v>
      </c>
    </row>
    <row r="11772" spans="1:7" x14ac:dyDescent="0.35">
      <c r="A11772" t="s">
        <v>1</v>
      </c>
      <c r="B11772" t="s">
        <v>29</v>
      </c>
      <c r="C11772" t="s">
        <v>390</v>
      </c>
      <c r="D11772">
        <v>2043</v>
      </c>
      <c r="E11772">
        <v>6.6595000000000004</v>
      </c>
      <c r="F11772" t="s">
        <v>383</v>
      </c>
      <c r="G11772" t="s">
        <v>392</v>
      </c>
    </row>
    <row r="11773" spans="1:7" x14ac:dyDescent="0.35">
      <c r="A11773" t="s">
        <v>1</v>
      </c>
      <c r="B11773" t="s">
        <v>32</v>
      </c>
      <c r="C11773" t="s">
        <v>390</v>
      </c>
      <c r="D11773">
        <v>2043</v>
      </c>
      <c r="E11773">
        <v>1.1288</v>
      </c>
      <c r="F11773" t="s">
        <v>383</v>
      </c>
      <c r="G11773" t="s">
        <v>392</v>
      </c>
    </row>
    <row r="11774" spans="1:7" x14ac:dyDescent="0.35">
      <c r="A11774" t="s">
        <v>1</v>
      </c>
      <c r="B11774" t="s">
        <v>30</v>
      </c>
      <c r="C11774" t="s">
        <v>390</v>
      </c>
      <c r="D11774">
        <v>2043</v>
      </c>
      <c r="E11774">
        <v>8.6476000000000006</v>
      </c>
      <c r="F11774" t="s">
        <v>383</v>
      </c>
      <c r="G11774" t="s">
        <v>392</v>
      </c>
    </row>
    <row r="11775" spans="1:7" x14ac:dyDescent="0.35">
      <c r="A11775" t="s">
        <v>1</v>
      </c>
      <c r="B11775" t="s">
        <v>33</v>
      </c>
      <c r="C11775" t="s">
        <v>390</v>
      </c>
      <c r="D11775">
        <v>2043</v>
      </c>
      <c r="E11775">
        <v>0.3901</v>
      </c>
      <c r="F11775" t="s">
        <v>383</v>
      </c>
      <c r="G11775" t="s">
        <v>392</v>
      </c>
    </row>
    <row r="11776" spans="1:7" x14ac:dyDescent="0.35">
      <c r="A11776" t="s">
        <v>1</v>
      </c>
      <c r="B11776" t="s">
        <v>34</v>
      </c>
      <c r="C11776" t="s">
        <v>390</v>
      </c>
      <c r="D11776">
        <v>2043</v>
      </c>
      <c r="E11776">
        <v>112.6215</v>
      </c>
      <c r="F11776" t="s">
        <v>383</v>
      </c>
      <c r="G11776" t="s">
        <v>392</v>
      </c>
    </row>
    <row r="11777" spans="1:7" x14ac:dyDescent="0.35">
      <c r="A11777" t="s">
        <v>1</v>
      </c>
      <c r="B11777" t="s">
        <v>35</v>
      </c>
      <c r="C11777" t="s">
        <v>390</v>
      </c>
      <c r="D11777">
        <v>2043</v>
      </c>
      <c r="E11777">
        <v>1.5148999999999999</v>
      </c>
      <c r="F11777" t="s">
        <v>383</v>
      </c>
      <c r="G11777" t="s">
        <v>392</v>
      </c>
    </row>
    <row r="11778" spans="1:7" x14ac:dyDescent="0.35">
      <c r="A11778" t="s">
        <v>1</v>
      </c>
      <c r="B11778" t="s">
        <v>36</v>
      </c>
      <c r="C11778" t="s">
        <v>390</v>
      </c>
      <c r="D11778">
        <v>2043</v>
      </c>
      <c r="E11778">
        <v>54.921599999999998</v>
      </c>
      <c r="F11778" t="s">
        <v>383</v>
      </c>
      <c r="G11778" t="s">
        <v>392</v>
      </c>
    </row>
    <row r="11779" spans="1:7" x14ac:dyDescent="0.35">
      <c r="A11779" t="s">
        <v>1</v>
      </c>
      <c r="B11779" t="s">
        <v>37</v>
      </c>
      <c r="C11779" t="s">
        <v>390</v>
      </c>
      <c r="D11779">
        <v>2043</v>
      </c>
      <c r="E11779">
        <v>17.122900000000001</v>
      </c>
      <c r="F11779" t="s">
        <v>383</v>
      </c>
      <c r="G11779" t="s">
        <v>392</v>
      </c>
    </row>
    <row r="11780" spans="1:7" x14ac:dyDescent="0.35">
      <c r="A11780" t="s">
        <v>1</v>
      </c>
      <c r="B11780" t="s">
        <v>39</v>
      </c>
      <c r="C11780" t="s">
        <v>390</v>
      </c>
      <c r="D11780">
        <v>2043</v>
      </c>
      <c r="E11780">
        <v>1.1999</v>
      </c>
      <c r="F11780" t="s">
        <v>383</v>
      </c>
      <c r="G11780" t="s">
        <v>392</v>
      </c>
    </row>
    <row r="11781" spans="1:7" x14ac:dyDescent="0.35">
      <c r="A11781" t="s">
        <v>1</v>
      </c>
      <c r="B11781" t="s">
        <v>40</v>
      </c>
      <c r="C11781" t="s">
        <v>390</v>
      </c>
      <c r="D11781">
        <v>2043</v>
      </c>
      <c r="E11781">
        <v>300.1046</v>
      </c>
      <c r="F11781" t="s">
        <v>383</v>
      </c>
      <c r="G11781" t="s">
        <v>392</v>
      </c>
    </row>
    <row r="11782" spans="1:7" x14ac:dyDescent="0.35">
      <c r="A11782" t="s">
        <v>1</v>
      </c>
      <c r="B11782" t="s">
        <v>11</v>
      </c>
      <c r="C11782" t="s">
        <v>17</v>
      </c>
      <c r="D11782">
        <v>2043</v>
      </c>
      <c r="E11782">
        <v>1.6452</v>
      </c>
      <c r="F11782" t="s">
        <v>383</v>
      </c>
      <c r="G11782" t="s">
        <v>392</v>
      </c>
    </row>
    <row r="11783" spans="1:7" x14ac:dyDescent="0.35">
      <c r="A11783" t="s">
        <v>1</v>
      </c>
      <c r="B11783" t="s">
        <v>25</v>
      </c>
      <c r="C11783" t="s">
        <v>17</v>
      </c>
      <c r="D11783">
        <v>2043</v>
      </c>
      <c r="E11783">
        <v>0.62350000000000005</v>
      </c>
      <c r="F11783" t="s">
        <v>383</v>
      </c>
      <c r="G11783" t="s">
        <v>392</v>
      </c>
    </row>
    <row r="11784" spans="1:7" x14ac:dyDescent="0.35">
      <c r="A11784" t="s">
        <v>1</v>
      </c>
      <c r="B11784" t="s">
        <v>26</v>
      </c>
      <c r="C11784" t="s">
        <v>17</v>
      </c>
      <c r="D11784">
        <v>2043</v>
      </c>
      <c r="E11784">
        <v>0</v>
      </c>
      <c r="F11784" t="s">
        <v>383</v>
      </c>
      <c r="G11784" t="s">
        <v>392</v>
      </c>
    </row>
    <row r="11785" spans="1:7" x14ac:dyDescent="0.35">
      <c r="A11785" t="s">
        <v>1</v>
      </c>
      <c r="B11785" t="s">
        <v>27</v>
      </c>
      <c r="C11785" t="s">
        <v>17</v>
      </c>
      <c r="D11785">
        <v>2043</v>
      </c>
      <c r="E11785">
        <v>0</v>
      </c>
      <c r="F11785" t="s">
        <v>383</v>
      </c>
      <c r="G11785" t="s">
        <v>392</v>
      </c>
    </row>
    <row r="11786" spans="1:7" x14ac:dyDescent="0.35">
      <c r="A11786" t="s">
        <v>1</v>
      </c>
      <c r="B11786" t="s">
        <v>29</v>
      </c>
      <c r="C11786" t="s">
        <v>17</v>
      </c>
      <c r="D11786">
        <v>2043</v>
      </c>
      <c r="E11786">
        <v>0</v>
      </c>
      <c r="F11786" t="s">
        <v>383</v>
      </c>
      <c r="G11786" t="s">
        <v>392</v>
      </c>
    </row>
    <row r="11787" spans="1:7" x14ac:dyDescent="0.35">
      <c r="A11787" t="s">
        <v>1</v>
      </c>
      <c r="B11787" t="s">
        <v>32</v>
      </c>
      <c r="C11787" t="s">
        <v>17</v>
      </c>
      <c r="D11787">
        <v>2043</v>
      </c>
      <c r="E11787">
        <v>0</v>
      </c>
      <c r="F11787" t="s">
        <v>383</v>
      </c>
      <c r="G11787" t="s">
        <v>392</v>
      </c>
    </row>
    <row r="11788" spans="1:7" x14ac:dyDescent="0.35">
      <c r="A11788" t="s">
        <v>1</v>
      </c>
      <c r="B11788" t="s">
        <v>30</v>
      </c>
      <c r="C11788" t="s">
        <v>17</v>
      </c>
      <c r="D11788">
        <v>2043</v>
      </c>
      <c r="E11788">
        <v>0.27539999999999998</v>
      </c>
      <c r="F11788" t="s">
        <v>383</v>
      </c>
      <c r="G11788" t="s">
        <v>392</v>
      </c>
    </row>
    <row r="11789" spans="1:7" x14ac:dyDescent="0.35">
      <c r="A11789" t="s">
        <v>1</v>
      </c>
      <c r="B11789" t="s">
        <v>33</v>
      </c>
      <c r="C11789" t="s">
        <v>17</v>
      </c>
      <c r="D11789">
        <v>2043</v>
      </c>
      <c r="E11789">
        <v>0</v>
      </c>
      <c r="F11789" t="s">
        <v>383</v>
      </c>
      <c r="G11789" t="s">
        <v>392</v>
      </c>
    </row>
    <row r="11790" spans="1:7" x14ac:dyDescent="0.35">
      <c r="A11790" t="s">
        <v>1</v>
      </c>
      <c r="B11790" t="s">
        <v>34</v>
      </c>
      <c r="C11790" t="s">
        <v>17</v>
      </c>
      <c r="D11790">
        <v>2043</v>
      </c>
      <c r="E11790">
        <v>0.87219999999999998</v>
      </c>
      <c r="F11790" t="s">
        <v>383</v>
      </c>
      <c r="G11790" t="s">
        <v>392</v>
      </c>
    </row>
    <row r="11791" spans="1:7" x14ac:dyDescent="0.35">
      <c r="A11791" t="s">
        <v>1</v>
      </c>
      <c r="B11791" t="s">
        <v>35</v>
      </c>
      <c r="C11791" t="s">
        <v>17</v>
      </c>
      <c r="D11791">
        <v>2043</v>
      </c>
      <c r="E11791">
        <v>0</v>
      </c>
      <c r="F11791" t="s">
        <v>383</v>
      </c>
      <c r="G11791" t="s">
        <v>392</v>
      </c>
    </row>
    <row r="11792" spans="1:7" x14ac:dyDescent="0.35">
      <c r="A11792" t="s">
        <v>1</v>
      </c>
      <c r="B11792" t="s">
        <v>36</v>
      </c>
      <c r="C11792" t="s">
        <v>17</v>
      </c>
      <c r="D11792">
        <v>2043</v>
      </c>
      <c r="E11792">
        <v>1.3688</v>
      </c>
      <c r="F11792" t="s">
        <v>383</v>
      </c>
      <c r="G11792" t="s">
        <v>392</v>
      </c>
    </row>
    <row r="11793" spans="1:7" x14ac:dyDescent="0.35">
      <c r="A11793" t="s">
        <v>1</v>
      </c>
      <c r="B11793" t="s">
        <v>37</v>
      </c>
      <c r="C11793" t="s">
        <v>17</v>
      </c>
      <c r="D11793">
        <v>2043</v>
      </c>
      <c r="E11793">
        <v>3.0599999999999999E-2</v>
      </c>
      <c r="F11793" t="s">
        <v>383</v>
      </c>
      <c r="G11793" t="s">
        <v>392</v>
      </c>
    </row>
    <row r="11794" spans="1:7" x14ac:dyDescent="0.35">
      <c r="A11794" t="s">
        <v>1</v>
      </c>
      <c r="B11794" t="s">
        <v>39</v>
      </c>
      <c r="C11794" t="s">
        <v>17</v>
      </c>
      <c r="D11794">
        <v>2043</v>
      </c>
      <c r="E11794">
        <v>0</v>
      </c>
      <c r="F11794" t="s">
        <v>383</v>
      </c>
      <c r="G11794" t="s">
        <v>392</v>
      </c>
    </row>
    <row r="11795" spans="1:7" x14ac:dyDescent="0.35">
      <c r="A11795" t="s">
        <v>1</v>
      </c>
      <c r="B11795" t="s">
        <v>40</v>
      </c>
      <c r="C11795" t="s">
        <v>17</v>
      </c>
      <c r="D11795">
        <v>2043</v>
      </c>
      <c r="E11795">
        <v>4.8156999999999996</v>
      </c>
      <c r="F11795" t="s">
        <v>383</v>
      </c>
      <c r="G11795" t="s">
        <v>392</v>
      </c>
    </row>
    <row r="11796" spans="1:7" x14ac:dyDescent="0.35">
      <c r="A11796" t="s">
        <v>1</v>
      </c>
      <c r="B11796" t="s">
        <v>40</v>
      </c>
      <c r="C11796" t="s">
        <v>391</v>
      </c>
      <c r="D11796">
        <v>2043</v>
      </c>
      <c r="E11796">
        <v>2126.4645999999998</v>
      </c>
      <c r="F11796" t="s">
        <v>383</v>
      </c>
      <c r="G11796" t="s">
        <v>392</v>
      </c>
    </row>
    <row r="11797" spans="1:7" x14ac:dyDescent="0.35">
      <c r="A11797" t="s">
        <v>1</v>
      </c>
      <c r="B11797" t="s">
        <v>11</v>
      </c>
      <c r="C11797" t="s">
        <v>382</v>
      </c>
      <c r="D11797">
        <v>2044</v>
      </c>
      <c r="E11797">
        <v>20.5227</v>
      </c>
      <c r="F11797" t="s">
        <v>383</v>
      </c>
      <c r="G11797" t="s">
        <v>392</v>
      </c>
    </row>
    <row r="11798" spans="1:7" x14ac:dyDescent="0.35">
      <c r="A11798" t="s">
        <v>1</v>
      </c>
      <c r="B11798" t="s">
        <v>25</v>
      </c>
      <c r="C11798" t="s">
        <v>382</v>
      </c>
      <c r="D11798">
        <v>2044</v>
      </c>
      <c r="E11798">
        <v>43.709699999999998</v>
      </c>
      <c r="F11798" t="s">
        <v>383</v>
      </c>
      <c r="G11798" t="s">
        <v>392</v>
      </c>
    </row>
    <row r="11799" spans="1:7" x14ac:dyDescent="0.35">
      <c r="A11799" t="s">
        <v>1</v>
      </c>
      <c r="B11799" t="s">
        <v>26</v>
      </c>
      <c r="C11799" t="s">
        <v>382</v>
      </c>
      <c r="D11799">
        <v>2044</v>
      </c>
      <c r="E11799">
        <v>4.9722999999999997</v>
      </c>
      <c r="F11799" t="s">
        <v>383</v>
      </c>
      <c r="G11799" t="s">
        <v>392</v>
      </c>
    </row>
    <row r="11800" spans="1:7" x14ac:dyDescent="0.35">
      <c r="A11800" t="s">
        <v>1</v>
      </c>
      <c r="B11800" t="s">
        <v>27</v>
      </c>
      <c r="C11800" t="s">
        <v>382</v>
      </c>
      <c r="D11800">
        <v>2044</v>
      </c>
      <c r="E11800">
        <v>0.8357</v>
      </c>
      <c r="F11800" t="s">
        <v>383</v>
      </c>
      <c r="G11800" t="s">
        <v>392</v>
      </c>
    </row>
    <row r="11801" spans="1:7" x14ac:dyDescent="0.35">
      <c r="A11801" t="s">
        <v>1</v>
      </c>
      <c r="B11801" t="s">
        <v>29</v>
      </c>
      <c r="C11801" t="s">
        <v>382</v>
      </c>
      <c r="D11801">
        <v>2044</v>
      </c>
      <c r="E11801">
        <v>6.0091999999999999</v>
      </c>
      <c r="F11801" t="s">
        <v>383</v>
      </c>
      <c r="G11801" t="s">
        <v>392</v>
      </c>
    </row>
    <row r="11802" spans="1:7" x14ac:dyDescent="0.35">
      <c r="A11802" t="s">
        <v>1</v>
      </c>
      <c r="B11802" t="s">
        <v>32</v>
      </c>
      <c r="C11802" t="s">
        <v>382</v>
      </c>
      <c r="D11802">
        <v>2044</v>
      </c>
      <c r="E11802">
        <v>1.5927</v>
      </c>
      <c r="F11802" t="s">
        <v>383</v>
      </c>
      <c r="G11802" t="s">
        <v>392</v>
      </c>
    </row>
    <row r="11803" spans="1:7" x14ac:dyDescent="0.35">
      <c r="A11803" t="s">
        <v>1</v>
      </c>
      <c r="B11803" t="s">
        <v>30</v>
      </c>
      <c r="C11803" t="s">
        <v>382</v>
      </c>
      <c r="D11803">
        <v>2044</v>
      </c>
      <c r="E11803">
        <v>3.5171999999999999</v>
      </c>
      <c r="F11803" t="s">
        <v>383</v>
      </c>
      <c r="G11803" t="s">
        <v>392</v>
      </c>
    </row>
    <row r="11804" spans="1:7" x14ac:dyDescent="0.35">
      <c r="A11804" t="s">
        <v>1</v>
      </c>
      <c r="B11804" t="s">
        <v>33</v>
      </c>
      <c r="C11804" t="s">
        <v>382</v>
      </c>
      <c r="D11804">
        <v>2044</v>
      </c>
      <c r="E11804">
        <v>1.9187000000000001</v>
      </c>
      <c r="F11804" t="s">
        <v>383</v>
      </c>
      <c r="G11804" t="s">
        <v>392</v>
      </c>
    </row>
    <row r="11805" spans="1:7" x14ac:dyDescent="0.35">
      <c r="A11805" t="s">
        <v>1</v>
      </c>
      <c r="B11805" t="s">
        <v>34</v>
      </c>
      <c r="C11805" t="s">
        <v>382</v>
      </c>
      <c r="D11805">
        <v>2044</v>
      </c>
      <c r="E11805">
        <v>53.017299999999999</v>
      </c>
      <c r="F11805" t="s">
        <v>383</v>
      </c>
      <c r="G11805" t="s">
        <v>392</v>
      </c>
    </row>
    <row r="11806" spans="1:7" x14ac:dyDescent="0.35">
      <c r="A11806" t="s">
        <v>1</v>
      </c>
      <c r="B11806" t="s">
        <v>35</v>
      </c>
      <c r="C11806" t="s">
        <v>382</v>
      </c>
      <c r="D11806">
        <v>2044</v>
      </c>
      <c r="E11806">
        <v>0.2276</v>
      </c>
      <c r="F11806" t="s">
        <v>383</v>
      </c>
      <c r="G11806" t="s">
        <v>392</v>
      </c>
    </row>
    <row r="11807" spans="1:7" x14ac:dyDescent="0.35">
      <c r="A11807" t="s">
        <v>1</v>
      </c>
      <c r="B11807" t="s">
        <v>36</v>
      </c>
      <c r="C11807" t="s">
        <v>382</v>
      </c>
      <c r="D11807">
        <v>2044</v>
      </c>
      <c r="E11807">
        <v>46.461300000000001</v>
      </c>
      <c r="F11807" t="s">
        <v>383</v>
      </c>
      <c r="G11807" t="s">
        <v>392</v>
      </c>
    </row>
    <row r="11808" spans="1:7" x14ac:dyDescent="0.35">
      <c r="A11808" t="s">
        <v>1</v>
      </c>
      <c r="B11808" t="s">
        <v>37</v>
      </c>
      <c r="C11808" t="s">
        <v>382</v>
      </c>
      <c r="D11808">
        <v>2044</v>
      </c>
      <c r="E11808">
        <v>1.3923000000000001</v>
      </c>
      <c r="F11808" t="s">
        <v>383</v>
      </c>
      <c r="G11808" t="s">
        <v>392</v>
      </c>
    </row>
    <row r="11809" spans="1:7" x14ac:dyDescent="0.35">
      <c r="A11809" t="s">
        <v>1</v>
      </c>
      <c r="B11809" t="s">
        <v>39</v>
      </c>
      <c r="C11809" t="s">
        <v>382</v>
      </c>
      <c r="D11809">
        <v>2044</v>
      </c>
      <c r="E11809">
        <v>0.74519999999999997</v>
      </c>
      <c r="F11809" t="s">
        <v>383</v>
      </c>
      <c r="G11809" t="s">
        <v>392</v>
      </c>
    </row>
    <row r="11810" spans="1:7" x14ac:dyDescent="0.35">
      <c r="A11810" t="s">
        <v>1</v>
      </c>
      <c r="B11810" t="s">
        <v>40</v>
      </c>
      <c r="C11810" t="s">
        <v>382</v>
      </c>
      <c r="D11810">
        <v>2044</v>
      </c>
      <c r="E11810">
        <v>184.92189999999999</v>
      </c>
      <c r="F11810" t="s">
        <v>383</v>
      </c>
      <c r="G11810" t="s">
        <v>392</v>
      </c>
    </row>
    <row r="11811" spans="1:7" x14ac:dyDescent="0.35">
      <c r="A11811" t="s">
        <v>1</v>
      </c>
      <c r="B11811" t="s">
        <v>11</v>
      </c>
      <c r="C11811" t="s">
        <v>384</v>
      </c>
      <c r="D11811">
        <v>2044</v>
      </c>
      <c r="E11811">
        <v>33.751100000000001</v>
      </c>
      <c r="F11811" t="s">
        <v>383</v>
      </c>
      <c r="G11811" t="s">
        <v>392</v>
      </c>
    </row>
    <row r="11812" spans="1:7" x14ac:dyDescent="0.35">
      <c r="A11812" t="s">
        <v>1</v>
      </c>
      <c r="B11812" t="s">
        <v>25</v>
      </c>
      <c r="C11812" t="s">
        <v>384</v>
      </c>
      <c r="D11812">
        <v>2044</v>
      </c>
      <c r="E11812">
        <v>52.325499999999998</v>
      </c>
      <c r="F11812" t="s">
        <v>383</v>
      </c>
      <c r="G11812" t="s">
        <v>392</v>
      </c>
    </row>
    <row r="11813" spans="1:7" x14ac:dyDescent="0.35">
      <c r="A11813" t="s">
        <v>1</v>
      </c>
      <c r="B11813" t="s">
        <v>26</v>
      </c>
      <c r="C11813" t="s">
        <v>384</v>
      </c>
      <c r="D11813">
        <v>2044</v>
      </c>
      <c r="E11813">
        <v>11.4</v>
      </c>
      <c r="F11813" t="s">
        <v>383</v>
      </c>
      <c r="G11813" t="s">
        <v>392</v>
      </c>
    </row>
    <row r="11814" spans="1:7" x14ac:dyDescent="0.35">
      <c r="A11814" t="s">
        <v>1</v>
      </c>
      <c r="B11814" t="s">
        <v>27</v>
      </c>
      <c r="C11814" t="s">
        <v>384</v>
      </c>
      <c r="D11814">
        <v>2044</v>
      </c>
      <c r="E11814">
        <v>4.2655000000000003</v>
      </c>
      <c r="F11814" t="s">
        <v>383</v>
      </c>
      <c r="G11814" t="s">
        <v>392</v>
      </c>
    </row>
    <row r="11815" spans="1:7" x14ac:dyDescent="0.35">
      <c r="A11815" t="s">
        <v>1</v>
      </c>
      <c r="B11815" t="s">
        <v>29</v>
      </c>
      <c r="C11815" t="s">
        <v>384</v>
      </c>
      <c r="D11815">
        <v>2044</v>
      </c>
      <c r="E11815">
        <v>2.6751</v>
      </c>
      <c r="F11815" t="s">
        <v>383</v>
      </c>
      <c r="G11815" t="s">
        <v>392</v>
      </c>
    </row>
    <row r="11816" spans="1:7" x14ac:dyDescent="0.35">
      <c r="A11816" t="s">
        <v>1</v>
      </c>
      <c r="B11816" t="s">
        <v>32</v>
      </c>
      <c r="C11816" t="s">
        <v>384</v>
      </c>
      <c r="D11816">
        <v>2044</v>
      </c>
      <c r="E11816">
        <v>1.0281</v>
      </c>
      <c r="F11816" t="s">
        <v>383</v>
      </c>
      <c r="G11816" t="s">
        <v>392</v>
      </c>
    </row>
    <row r="11817" spans="1:7" x14ac:dyDescent="0.35">
      <c r="A11817" t="s">
        <v>1</v>
      </c>
      <c r="B11817" t="s">
        <v>30</v>
      </c>
      <c r="C11817" t="s">
        <v>384</v>
      </c>
      <c r="D11817">
        <v>2044</v>
      </c>
      <c r="E11817">
        <v>6.0864000000000003</v>
      </c>
      <c r="F11817" t="s">
        <v>383</v>
      </c>
      <c r="G11817" t="s">
        <v>392</v>
      </c>
    </row>
    <row r="11818" spans="1:7" x14ac:dyDescent="0.35">
      <c r="A11818" t="s">
        <v>1</v>
      </c>
      <c r="B11818" t="s">
        <v>33</v>
      </c>
      <c r="C11818" t="s">
        <v>384</v>
      </c>
      <c r="D11818">
        <v>2044</v>
      </c>
      <c r="E11818">
        <v>0.17</v>
      </c>
      <c r="F11818" t="s">
        <v>383</v>
      </c>
      <c r="G11818" t="s">
        <v>392</v>
      </c>
    </row>
    <row r="11819" spans="1:7" x14ac:dyDescent="0.35">
      <c r="A11819" t="s">
        <v>1</v>
      </c>
      <c r="B11819" t="s">
        <v>34</v>
      </c>
      <c r="C11819" t="s">
        <v>384</v>
      </c>
      <c r="D11819">
        <v>2044</v>
      </c>
      <c r="E11819">
        <v>77.572800000000001</v>
      </c>
      <c r="F11819" t="s">
        <v>383</v>
      </c>
      <c r="G11819" t="s">
        <v>392</v>
      </c>
    </row>
    <row r="11820" spans="1:7" x14ac:dyDescent="0.35">
      <c r="A11820" t="s">
        <v>1</v>
      </c>
      <c r="B11820" t="s">
        <v>35</v>
      </c>
      <c r="C11820" t="s">
        <v>384</v>
      </c>
      <c r="D11820">
        <v>2044</v>
      </c>
      <c r="E11820">
        <v>1.3584000000000001</v>
      </c>
      <c r="F11820" t="s">
        <v>383</v>
      </c>
      <c r="G11820" t="s">
        <v>392</v>
      </c>
    </row>
    <row r="11821" spans="1:7" x14ac:dyDescent="0.35">
      <c r="A11821" t="s">
        <v>1</v>
      </c>
      <c r="B11821" t="s">
        <v>36</v>
      </c>
      <c r="C11821" t="s">
        <v>384</v>
      </c>
      <c r="D11821">
        <v>2044</v>
      </c>
      <c r="E11821">
        <v>50.087299999999999</v>
      </c>
      <c r="F11821" t="s">
        <v>383</v>
      </c>
      <c r="G11821" t="s">
        <v>392</v>
      </c>
    </row>
    <row r="11822" spans="1:7" x14ac:dyDescent="0.35">
      <c r="A11822" t="s">
        <v>1</v>
      </c>
      <c r="B11822" t="s">
        <v>37</v>
      </c>
      <c r="C11822" t="s">
        <v>384</v>
      </c>
      <c r="D11822">
        <v>2044</v>
      </c>
      <c r="E11822">
        <v>10.716799999999999</v>
      </c>
      <c r="F11822" t="s">
        <v>383</v>
      </c>
      <c r="G11822" t="s">
        <v>392</v>
      </c>
    </row>
    <row r="11823" spans="1:7" x14ac:dyDescent="0.35">
      <c r="A11823" t="s">
        <v>1</v>
      </c>
      <c r="B11823" t="s">
        <v>39</v>
      </c>
      <c r="C11823" t="s">
        <v>384</v>
      </c>
      <c r="D11823">
        <v>2044</v>
      </c>
      <c r="E11823">
        <v>0.35310000000000002</v>
      </c>
      <c r="F11823" t="s">
        <v>383</v>
      </c>
      <c r="G11823" t="s">
        <v>392</v>
      </c>
    </row>
    <row r="11824" spans="1:7" x14ac:dyDescent="0.35">
      <c r="A11824" t="s">
        <v>1</v>
      </c>
      <c r="B11824" t="s">
        <v>40</v>
      </c>
      <c r="C11824" t="s">
        <v>384</v>
      </c>
      <c r="D11824">
        <v>2044</v>
      </c>
      <c r="E11824">
        <v>251.7901</v>
      </c>
      <c r="F11824" t="s">
        <v>383</v>
      </c>
      <c r="G11824" t="s">
        <v>392</v>
      </c>
    </row>
    <row r="11825" spans="1:7" x14ac:dyDescent="0.35">
      <c r="A11825" t="s">
        <v>1</v>
      </c>
      <c r="B11825" t="s">
        <v>11</v>
      </c>
      <c r="C11825" t="s">
        <v>385</v>
      </c>
      <c r="D11825">
        <v>2044</v>
      </c>
      <c r="E11825">
        <v>34.378300000000003</v>
      </c>
      <c r="F11825" t="s">
        <v>383</v>
      </c>
      <c r="G11825" t="s">
        <v>392</v>
      </c>
    </row>
    <row r="11826" spans="1:7" x14ac:dyDescent="0.35">
      <c r="A11826" t="s">
        <v>1</v>
      </c>
      <c r="B11826" t="s">
        <v>25</v>
      </c>
      <c r="C11826" t="s">
        <v>385</v>
      </c>
      <c r="D11826">
        <v>2044</v>
      </c>
      <c r="E11826">
        <v>33.803600000000003</v>
      </c>
      <c r="F11826" t="s">
        <v>383</v>
      </c>
      <c r="G11826" t="s">
        <v>392</v>
      </c>
    </row>
    <row r="11827" spans="1:7" x14ac:dyDescent="0.35">
      <c r="A11827" t="s">
        <v>1</v>
      </c>
      <c r="B11827" t="s">
        <v>26</v>
      </c>
      <c r="C11827" t="s">
        <v>385</v>
      </c>
      <c r="D11827">
        <v>2044</v>
      </c>
      <c r="E11827">
        <v>8.4772999999999996</v>
      </c>
      <c r="F11827" t="s">
        <v>383</v>
      </c>
      <c r="G11827" t="s">
        <v>392</v>
      </c>
    </row>
    <row r="11828" spans="1:7" x14ac:dyDescent="0.35">
      <c r="A11828" t="s">
        <v>1</v>
      </c>
      <c r="B11828" t="s">
        <v>27</v>
      </c>
      <c r="C11828" t="s">
        <v>385</v>
      </c>
      <c r="D11828">
        <v>2044</v>
      </c>
      <c r="E11828">
        <v>3.7010999999999998</v>
      </c>
      <c r="F11828" t="s">
        <v>383</v>
      </c>
      <c r="G11828" t="s">
        <v>392</v>
      </c>
    </row>
    <row r="11829" spans="1:7" x14ac:dyDescent="0.35">
      <c r="A11829" t="s">
        <v>1</v>
      </c>
      <c r="B11829" t="s">
        <v>29</v>
      </c>
      <c r="C11829" t="s">
        <v>385</v>
      </c>
      <c r="D11829">
        <v>2044</v>
      </c>
      <c r="E11829">
        <v>3.8401999999999998</v>
      </c>
      <c r="F11829" t="s">
        <v>383</v>
      </c>
      <c r="G11829" t="s">
        <v>392</v>
      </c>
    </row>
    <row r="11830" spans="1:7" x14ac:dyDescent="0.35">
      <c r="A11830" t="s">
        <v>1</v>
      </c>
      <c r="B11830" t="s">
        <v>32</v>
      </c>
      <c r="C11830" t="s">
        <v>385</v>
      </c>
      <c r="D11830">
        <v>2044</v>
      </c>
      <c r="E11830">
        <v>3.5207000000000002</v>
      </c>
      <c r="F11830" t="s">
        <v>383</v>
      </c>
      <c r="G11830" t="s">
        <v>392</v>
      </c>
    </row>
    <row r="11831" spans="1:7" x14ac:dyDescent="0.35">
      <c r="A11831" t="s">
        <v>1</v>
      </c>
      <c r="B11831" t="s">
        <v>30</v>
      </c>
      <c r="C11831" t="s">
        <v>385</v>
      </c>
      <c r="D11831">
        <v>2044</v>
      </c>
      <c r="E11831">
        <v>4.8057999999999996</v>
      </c>
      <c r="F11831" t="s">
        <v>383</v>
      </c>
      <c r="G11831" t="s">
        <v>392</v>
      </c>
    </row>
    <row r="11832" spans="1:7" x14ac:dyDescent="0.35">
      <c r="A11832" t="s">
        <v>1</v>
      </c>
      <c r="B11832" t="s">
        <v>33</v>
      </c>
      <c r="C11832" t="s">
        <v>385</v>
      </c>
      <c r="D11832">
        <v>2044</v>
      </c>
      <c r="E11832">
        <v>0.81589999999999996</v>
      </c>
      <c r="F11832" t="s">
        <v>383</v>
      </c>
      <c r="G11832" t="s">
        <v>392</v>
      </c>
    </row>
    <row r="11833" spans="1:7" x14ac:dyDescent="0.35">
      <c r="A11833" t="s">
        <v>1</v>
      </c>
      <c r="B11833" t="s">
        <v>34</v>
      </c>
      <c r="C11833" t="s">
        <v>385</v>
      </c>
      <c r="D11833">
        <v>2044</v>
      </c>
      <c r="E11833">
        <v>45.6999</v>
      </c>
      <c r="F11833" t="s">
        <v>383</v>
      </c>
      <c r="G11833" t="s">
        <v>392</v>
      </c>
    </row>
    <row r="11834" spans="1:7" x14ac:dyDescent="0.35">
      <c r="A11834" t="s">
        <v>1</v>
      </c>
      <c r="B11834" t="s">
        <v>35</v>
      </c>
      <c r="C11834" t="s">
        <v>385</v>
      </c>
      <c r="D11834">
        <v>2044</v>
      </c>
      <c r="E11834">
        <v>1.5125</v>
      </c>
      <c r="F11834" t="s">
        <v>383</v>
      </c>
      <c r="G11834" t="s">
        <v>392</v>
      </c>
    </row>
    <row r="11835" spans="1:7" x14ac:dyDescent="0.35">
      <c r="A11835" t="s">
        <v>1</v>
      </c>
      <c r="B11835" t="s">
        <v>36</v>
      </c>
      <c r="C11835" t="s">
        <v>385</v>
      </c>
      <c r="D11835">
        <v>2044</v>
      </c>
      <c r="E11835">
        <v>32.816699999999997</v>
      </c>
      <c r="F11835" t="s">
        <v>383</v>
      </c>
      <c r="G11835" t="s">
        <v>392</v>
      </c>
    </row>
    <row r="11836" spans="1:7" x14ac:dyDescent="0.35">
      <c r="A11836" t="s">
        <v>1</v>
      </c>
      <c r="B11836" t="s">
        <v>37</v>
      </c>
      <c r="C11836" t="s">
        <v>385</v>
      </c>
      <c r="D11836">
        <v>2044</v>
      </c>
      <c r="E11836">
        <v>16.0686</v>
      </c>
      <c r="F11836" t="s">
        <v>383</v>
      </c>
      <c r="G11836" t="s">
        <v>392</v>
      </c>
    </row>
    <row r="11837" spans="1:7" x14ac:dyDescent="0.35">
      <c r="A11837" t="s">
        <v>1</v>
      </c>
      <c r="B11837" t="s">
        <v>39</v>
      </c>
      <c r="C11837" t="s">
        <v>385</v>
      </c>
      <c r="D11837">
        <v>2044</v>
      </c>
      <c r="E11837">
        <v>1.3494999999999999</v>
      </c>
      <c r="F11837" t="s">
        <v>383</v>
      </c>
      <c r="G11837" t="s">
        <v>392</v>
      </c>
    </row>
    <row r="11838" spans="1:7" x14ac:dyDescent="0.35">
      <c r="A11838" t="s">
        <v>1</v>
      </c>
      <c r="B11838" t="s">
        <v>40</v>
      </c>
      <c r="C11838" t="s">
        <v>385</v>
      </c>
      <c r="D11838">
        <v>2044</v>
      </c>
      <c r="E11838">
        <v>190.7901</v>
      </c>
      <c r="F11838" t="s">
        <v>383</v>
      </c>
      <c r="G11838" t="s">
        <v>392</v>
      </c>
    </row>
    <row r="11839" spans="1:7" x14ac:dyDescent="0.35">
      <c r="A11839" t="s">
        <v>1</v>
      </c>
      <c r="B11839" t="s">
        <v>11</v>
      </c>
      <c r="C11839" t="s">
        <v>386</v>
      </c>
      <c r="D11839">
        <v>2044</v>
      </c>
      <c r="E11839">
        <v>105.0835</v>
      </c>
      <c r="F11839" t="s">
        <v>383</v>
      </c>
      <c r="G11839" t="s">
        <v>392</v>
      </c>
    </row>
    <row r="11840" spans="1:7" x14ac:dyDescent="0.35">
      <c r="A11840" t="s">
        <v>1</v>
      </c>
      <c r="B11840" t="s">
        <v>25</v>
      </c>
      <c r="C11840" t="s">
        <v>386</v>
      </c>
      <c r="D11840">
        <v>2044</v>
      </c>
      <c r="E11840">
        <v>92.389700000000005</v>
      </c>
      <c r="F11840" t="s">
        <v>383</v>
      </c>
      <c r="G11840" t="s">
        <v>392</v>
      </c>
    </row>
    <row r="11841" spans="1:7" x14ac:dyDescent="0.35">
      <c r="A11841" t="s">
        <v>1</v>
      </c>
      <c r="B11841" t="s">
        <v>26</v>
      </c>
      <c r="C11841" t="s">
        <v>386</v>
      </c>
      <c r="D11841">
        <v>2044</v>
      </c>
      <c r="E11841">
        <v>32.236600000000003</v>
      </c>
      <c r="F11841" t="s">
        <v>383</v>
      </c>
      <c r="G11841" t="s">
        <v>392</v>
      </c>
    </row>
    <row r="11842" spans="1:7" x14ac:dyDescent="0.35">
      <c r="A11842" t="s">
        <v>1</v>
      </c>
      <c r="B11842" t="s">
        <v>27</v>
      </c>
      <c r="C11842" t="s">
        <v>386</v>
      </c>
      <c r="D11842">
        <v>2044</v>
      </c>
      <c r="E11842">
        <v>11.259499999999999</v>
      </c>
      <c r="F11842" t="s">
        <v>383</v>
      </c>
      <c r="G11842" t="s">
        <v>392</v>
      </c>
    </row>
    <row r="11843" spans="1:7" x14ac:dyDescent="0.35">
      <c r="A11843" t="s">
        <v>1</v>
      </c>
      <c r="B11843" t="s">
        <v>29</v>
      </c>
      <c r="C11843" t="s">
        <v>386</v>
      </c>
      <c r="D11843">
        <v>2044</v>
      </c>
      <c r="E11843">
        <v>7.6646999999999998</v>
      </c>
      <c r="F11843" t="s">
        <v>383</v>
      </c>
      <c r="G11843" t="s">
        <v>392</v>
      </c>
    </row>
    <row r="11844" spans="1:7" x14ac:dyDescent="0.35">
      <c r="A11844" t="s">
        <v>1</v>
      </c>
      <c r="B11844" t="s">
        <v>32</v>
      </c>
      <c r="C11844" t="s">
        <v>386</v>
      </c>
      <c r="D11844">
        <v>2044</v>
      </c>
      <c r="E11844">
        <v>0.1893</v>
      </c>
      <c r="F11844" t="s">
        <v>383</v>
      </c>
      <c r="G11844" t="s">
        <v>392</v>
      </c>
    </row>
    <row r="11845" spans="1:7" x14ac:dyDescent="0.35">
      <c r="A11845" t="s">
        <v>1</v>
      </c>
      <c r="B11845" t="s">
        <v>30</v>
      </c>
      <c r="C11845" t="s">
        <v>386</v>
      </c>
      <c r="D11845">
        <v>2044</v>
      </c>
      <c r="E11845">
        <v>12.3339</v>
      </c>
      <c r="F11845" t="s">
        <v>383</v>
      </c>
      <c r="G11845" t="s">
        <v>392</v>
      </c>
    </row>
    <row r="11846" spans="1:7" x14ac:dyDescent="0.35">
      <c r="A11846" t="s">
        <v>1</v>
      </c>
      <c r="B11846" t="s">
        <v>33</v>
      </c>
      <c r="C11846" t="s">
        <v>386</v>
      </c>
      <c r="D11846">
        <v>2044</v>
      </c>
      <c r="E11846">
        <v>0.1673</v>
      </c>
      <c r="F11846" t="s">
        <v>383</v>
      </c>
      <c r="G11846" t="s">
        <v>392</v>
      </c>
    </row>
    <row r="11847" spans="1:7" x14ac:dyDescent="0.35">
      <c r="A11847" t="s">
        <v>1</v>
      </c>
      <c r="B11847" t="s">
        <v>34</v>
      </c>
      <c r="C11847" t="s">
        <v>386</v>
      </c>
      <c r="D11847">
        <v>2044</v>
      </c>
      <c r="E11847">
        <v>241.8466</v>
      </c>
      <c r="F11847" t="s">
        <v>383</v>
      </c>
      <c r="G11847" t="s">
        <v>392</v>
      </c>
    </row>
    <row r="11848" spans="1:7" x14ac:dyDescent="0.35">
      <c r="A11848" t="s">
        <v>1</v>
      </c>
      <c r="B11848" t="s">
        <v>35</v>
      </c>
      <c r="C11848" t="s">
        <v>386</v>
      </c>
      <c r="D11848">
        <v>2044</v>
      </c>
      <c r="E11848">
        <v>2.7311999999999999</v>
      </c>
      <c r="F11848" t="s">
        <v>383</v>
      </c>
      <c r="G11848" t="s">
        <v>392</v>
      </c>
    </row>
    <row r="11849" spans="1:7" x14ac:dyDescent="0.35">
      <c r="A11849" t="s">
        <v>1</v>
      </c>
      <c r="B11849" t="s">
        <v>36</v>
      </c>
      <c r="C11849" t="s">
        <v>386</v>
      </c>
      <c r="D11849">
        <v>2044</v>
      </c>
      <c r="E11849">
        <v>120.97020000000001</v>
      </c>
      <c r="F11849" t="s">
        <v>383</v>
      </c>
      <c r="G11849" t="s">
        <v>392</v>
      </c>
    </row>
    <row r="11850" spans="1:7" x14ac:dyDescent="0.35">
      <c r="A11850" t="s">
        <v>1</v>
      </c>
      <c r="B11850" t="s">
        <v>37</v>
      </c>
      <c r="C11850" t="s">
        <v>386</v>
      </c>
      <c r="D11850">
        <v>2044</v>
      </c>
      <c r="E11850">
        <v>45.4617</v>
      </c>
      <c r="F11850" t="s">
        <v>383</v>
      </c>
      <c r="G11850" t="s">
        <v>392</v>
      </c>
    </row>
    <row r="11851" spans="1:7" x14ac:dyDescent="0.35">
      <c r="A11851" t="s">
        <v>1</v>
      </c>
      <c r="B11851" t="s">
        <v>39</v>
      </c>
      <c r="C11851" t="s">
        <v>386</v>
      </c>
      <c r="D11851">
        <v>2044</v>
      </c>
      <c r="E11851">
        <v>0.54930000000000001</v>
      </c>
      <c r="F11851" t="s">
        <v>383</v>
      </c>
      <c r="G11851" t="s">
        <v>392</v>
      </c>
    </row>
    <row r="11852" spans="1:7" x14ac:dyDescent="0.35">
      <c r="A11852" t="s">
        <v>1</v>
      </c>
      <c r="B11852" t="s">
        <v>40</v>
      </c>
      <c r="C11852" t="s">
        <v>386</v>
      </c>
      <c r="D11852">
        <v>2044</v>
      </c>
      <c r="E11852">
        <v>672.88350000000003</v>
      </c>
      <c r="F11852" t="s">
        <v>383</v>
      </c>
      <c r="G11852" t="s">
        <v>392</v>
      </c>
    </row>
    <row r="11853" spans="1:7" x14ac:dyDescent="0.35">
      <c r="A11853" t="s">
        <v>1</v>
      </c>
      <c r="B11853" t="s">
        <v>11</v>
      </c>
      <c r="C11853" t="s">
        <v>387</v>
      </c>
      <c r="D11853">
        <v>2044</v>
      </c>
      <c r="E11853">
        <v>0</v>
      </c>
      <c r="F11853" t="s">
        <v>383</v>
      </c>
      <c r="G11853" t="s">
        <v>392</v>
      </c>
    </row>
    <row r="11854" spans="1:7" x14ac:dyDescent="0.35">
      <c r="A11854" t="s">
        <v>1</v>
      </c>
      <c r="B11854" t="s">
        <v>25</v>
      </c>
      <c r="C11854" t="s">
        <v>387</v>
      </c>
      <c r="D11854">
        <v>2044</v>
      </c>
      <c r="E11854">
        <v>2.7978999999999998</v>
      </c>
      <c r="F11854" t="s">
        <v>383</v>
      </c>
      <c r="G11854" t="s">
        <v>392</v>
      </c>
    </row>
    <row r="11855" spans="1:7" x14ac:dyDescent="0.35">
      <c r="A11855" t="s">
        <v>1</v>
      </c>
      <c r="B11855" t="s">
        <v>26</v>
      </c>
      <c r="C11855" t="s">
        <v>387</v>
      </c>
      <c r="D11855">
        <v>2044</v>
      </c>
      <c r="E11855">
        <v>0</v>
      </c>
      <c r="F11855" t="s">
        <v>383</v>
      </c>
      <c r="G11855" t="s">
        <v>392</v>
      </c>
    </row>
    <row r="11856" spans="1:7" x14ac:dyDescent="0.35">
      <c r="A11856" t="s">
        <v>1</v>
      </c>
      <c r="B11856" t="s">
        <v>27</v>
      </c>
      <c r="C11856" t="s">
        <v>387</v>
      </c>
      <c r="D11856">
        <v>2044</v>
      </c>
      <c r="E11856">
        <v>0</v>
      </c>
      <c r="F11856" t="s">
        <v>383</v>
      </c>
      <c r="G11856" t="s">
        <v>392</v>
      </c>
    </row>
    <row r="11857" spans="1:7" x14ac:dyDescent="0.35">
      <c r="A11857" t="s">
        <v>1</v>
      </c>
      <c r="B11857" t="s">
        <v>29</v>
      </c>
      <c r="C11857" t="s">
        <v>387</v>
      </c>
      <c r="D11857">
        <v>2044</v>
      </c>
      <c r="E11857">
        <v>0.34320000000000001</v>
      </c>
      <c r="F11857" t="s">
        <v>383</v>
      </c>
      <c r="G11857" t="s">
        <v>392</v>
      </c>
    </row>
    <row r="11858" spans="1:7" x14ac:dyDescent="0.35">
      <c r="A11858" t="s">
        <v>1</v>
      </c>
      <c r="B11858" t="s">
        <v>32</v>
      </c>
      <c r="C11858" t="s">
        <v>387</v>
      </c>
      <c r="D11858">
        <v>2044</v>
      </c>
      <c r="E11858">
        <v>0</v>
      </c>
      <c r="F11858" t="s">
        <v>383</v>
      </c>
      <c r="G11858" t="s">
        <v>392</v>
      </c>
    </row>
    <row r="11859" spans="1:7" x14ac:dyDescent="0.35">
      <c r="A11859" t="s">
        <v>1</v>
      </c>
      <c r="B11859" t="s">
        <v>30</v>
      </c>
      <c r="C11859" t="s">
        <v>387</v>
      </c>
      <c r="D11859">
        <v>2044</v>
      </c>
      <c r="E11859">
        <v>0</v>
      </c>
      <c r="F11859" t="s">
        <v>383</v>
      </c>
      <c r="G11859" t="s">
        <v>392</v>
      </c>
    </row>
    <row r="11860" spans="1:7" x14ac:dyDescent="0.35">
      <c r="A11860" t="s">
        <v>1</v>
      </c>
      <c r="B11860" t="s">
        <v>33</v>
      </c>
      <c r="C11860" t="s">
        <v>387</v>
      </c>
      <c r="D11860">
        <v>2044</v>
      </c>
      <c r="E11860">
        <v>0</v>
      </c>
      <c r="F11860" t="s">
        <v>383</v>
      </c>
      <c r="G11860" t="s">
        <v>392</v>
      </c>
    </row>
    <row r="11861" spans="1:7" x14ac:dyDescent="0.35">
      <c r="A11861" t="s">
        <v>1</v>
      </c>
      <c r="B11861" t="s">
        <v>34</v>
      </c>
      <c r="C11861" t="s">
        <v>387</v>
      </c>
      <c r="D11861">
        <v>2044</v>
      </c>
      <c r="E11861">
        <v>4.1421999999999999</v>
      </c>
      <c r="F11861" t="s">
        <v>383</v>
      </c>
      <c r="G11861" t="s">
        <v>392</v>
      </c>
    </row>
    <row r="11862" spans="1:7" x14ac:dyDescent="0.35">
      <c r="A11862" t="s">
        <v>1</v>
      </c>
      <c r="B11862" t="s">
        <v>35</v>
      </c>
      <c r="C11862" t="s">
        <v>387</v>
      </c>
      <c r="D11862">
        <v>2044</v>
      </c>
      <c r="E11862">
        <v>8.2000000000000007E-3</v>
      </c>
      <c r="F11862" t="s">
        <v>383</v>
      </c>
      <c r="G11862" t="s">
        <v>392</v>
      </c>
    </row>
    <row r="11863" spans="1:7" x14ac:dyDescent="0.35">
      <c r="A11863" t="s">
        <v>1</v>
      </c>
      <c r="B11863" t="s">
        <v>36</v>
      </c>
      <c r="C11863" t="s">
        <v>387</v>
      </c>
      <c r="D11863">
        <v>2044</v>
      </c>
      <c r="E11863">
        <v>2.4841000000000002</v>
      </c>
      <c r="F11863" t="s">
        <v>383</v>
      </c>
      <c r="G11863" t="s">
        <v>392</v>
      </c>
    </row>
    <row r="11864" spans="1:7" x14ac:dyDescent="0.35">
      <c r="A11864" t="s">
        <v>1</v>
      </c>
      <c r="B11864" t="s">
        <v>37</v>
      </c>
      <c r="C11864" t="s">
        <v>387</v>
      </c>
      <c r="D11864">
        <v>2044</v>
      </c>
      <c r="E11864">
        <v>0</v>
      </c>
      <c r="F11864" t="s">
        <v>383</v>
      </c>
      <c r="G11864" t="s">
        <v>392</v>
      </c>
    </row>
    <row r="11865" spans="1:7" x14ac:dyDescent="0.35">
      <c r="A11865" t="s">
        <v>1</v>
      </c>
      <c r="B11865" t="s">
        <v>39</v>
      </c>
      <c r="C11865" t="s">
        <v>387</v>
      </c>
      <c r="D11865">
        <v>2044</v>
      </c>
      <c r="E11865">
        <v>0</v>
      </c>
      <c r="F11865" t="s">
        <v>383</v>
      </c>
      <c r="G11865" t="s">
        <v>392</v>
      </c>
    </row>
    <row r="11866" spans="1:7" x14ac:dyDescent="0.35">
      <c r="A11866" t="s">
        <v>1</v>
      </c>
      <c r="B11866" t="s">
        <v>40</v>
      </c>
      <c r="C11866" t="s">
        <v>387</v>
      </c>
      <c r="D11866">
        <v>2044</v>
      </c>
      <c r="E11866">
        <v>9.7756000000000007</v>
      </c>
      <c r="F11866" t="s">
        <v>383</v>
      </c>
      <c r="G11866" t="s">
        <v>392</v>
      </c>
    </row>
    <row r="11867" spans="1:7" x14ac:dyDescent="0.35">
      <c r="A11867" t="s">
        <v>1</v>
      </c>
      <c r="B11867" t="s">
        <v>11</v>
      </c>
      <c r="C11867" t="s">
        <v>16</v>
      </c>
      <c r="D11867">
        <v>2044</v>
      </c>
      <c r="E11867">
        <v>119.8766</v>
      </c>
      <c r="F11867" t="s">
        <v>383</v>
      </c>
      <c r="G11867" t="s">
        <v>392</v>
      </c>
    </row>
    <row r="11868" spans="1:7" x14ac:dyDescent="0.35">
      <c r="A11868" t="s">
        <v>1</v>
      </c>
      <c r="B11868" t="s">
        <v>25</v>
      </c>
      <c r="C11868" t="s">
        <v>16</v>
      </c>
      <c r="D11868">
        <v>2044</v>
      </c>
      <c r="E11868">
        <v>60.857500000000002</v>
      </c>
      <c r="F11868" t="s">
        <v>383</v>
      </c>
      <c r="G11868" t="s">
        <v>392</v>
      </c>
    </row>
    <row r="11869" spans="1:7" x14ac:dyDescent="0.35">
      <c r="A11869" t="s">
        <v>1</v>
      </c>
      <c r="B11869" t="s">
        <v>26</v>
      </c>
      <c r="C11869" t="s">
        <v>16</v>
      </c>
      <c r="D11869">
        <v>2044</v>
      </c>
      <c r="E11869">
        <v>18.1541</v>
      </c>
      <c r="F11869" t="s">
        <v>383</v>
      </c>
      <c r="G11869" t="s">
        <v>392</v>
      </c>
    </row>
    <row r="11870" spans="1:7" x14ac:dyDescent="0.35">
      <c r="A11870" t="s">
        <v>1</v>
      </c>
      <c r="B11870" t="s">
        <v>27</v>
      </c>
      <c r="C11870" t="s">
        <v>16</v>
      </c>
      <c r="D11870">
        <v>2044</v>
      </c>
      <c r="E11870">
        <v>4.8323</v>
      </c>
      <c r="F11870" t="s">
        <v>383</v>
      </c>
      <c r="G11870" t="s">
        <v>392</v>
      </c>
    </row>
    <row r="11871" spans="1:7" x14ac:dyDescent="0.35">
      <c r="A11871" t="s">
        <v>1</v>
      </c>
      <c r="B11871" t="s">
        <v>29</v>
      </c>
      <c r="C11871" t="s">
        <v>16</v>
      </c>
      <c r="D11871">
        <v>2044</v>
      </c>
      <c r="E11871">
        <v>3.5657999999999999</v>
      </c>
      <c r="F11871" t="s">
        <v>383</v>
      </c>
      <c r="G11871" t="s">
        <v>392</v>
      </c>
    </row>
    <row r="11872" spans="1:7" x14ac:dyDescent="0.35">
      <c r="A11872" t="s">
        <v>1</v>
      </c>
      <c r="B11872" t="s">
        <v>32</v>
      </c>
      <c r="C11872" t="s">
        <v>16</v>
      </c>
      <c r="D11872">
        <v>2044</v>
      </c>
      <c r="E11872">
        <v>0</v>
      </c>
      <c r="F11872" t="s">
        <v>383</v>
      </c>
      <c r="G11872" t="s">
        <v>392</v>
      </c>
    </row>
    <row r="11873" spans="1:7" x14ac:dyDescent="0.35">
      <c r="A11873" t="s">
        <v>1</v>
      </c>
      <c r="B11873" t="s">
        <v>30</v>
      </c>
      <c r="C11873" t="s">
        <v>16</v>
      </c>
      <c r="D11873">
        <v>2044</v>
      </c>
      <c r="E11873">
        <v>8.4021000000000008</v>
      </c>
      <c r="F11873" t="s">
        <v>383</v>
      </c>
      <c r="G11873" t="s">
        <v>392</v>
      </c>
    </row>
    <row r="11874" spans="1:7" x14ac:dyDescent="0.35">
      <c r="A11874" t="s">
        <v>1</v>
      </c>
      <c r="B11874" t="s">
        <v>33</v>
      </c>
      <c r="C11874" t="s">
        <v>16</v>
      </c>
      <c r="D11874">
        <v>2044</v>
      </c>
      <c r="E11874">
        <v>0</v>
      </c>
      <c r="F11874" t="s">
        <v>383</v>
      </c>
      <c r="G11874" t="s">
        <v>392</v>
      </c>
    </row>
    <row r="11875" spans="1:7" x14ac:dyDescent="0.35">
      <c r="A11875" t="s">
        <v>1</v>
      </c>
      <c r="B11875" t="s">
        <v>34</v>
      </c>
      <c r="C11875" t="s">
        <v>16</v>
      </c>
      <c r="D11875">
        <v>2044</v>
      </c>
      <c r="E11875">
        <v>202.23429999999999</v>
      </c>
      <c r="F11875" t="s">
        <v>383</v>
      </c>
      <c r="G11875" t="s">
        <v>392</v>
      </c>
    </row>
    <row r="11876" spans="1:7" x14ac:dyDescent="0.35">
      <c r="A11876" t="s">
        <v>1</v>
      </c>
      <c r="B11876" t="s">
        <v>35</v>
      </c>
      <c r="C11876" t="s">
        <v>16</v>
      </c>
      <c r="D11876">
        <v>2044</v>
      </c>
      <c r="E11876">
        <v>1.7479</v>
      </c>
      <c r="F11876" t="s">
        <v>383</v>
      </c>
      <c r="G11876" t="s">
        <v>392</v>
      </c>
    </row>
    <row r="11877" spans="1:7" x14ac:dyDescent="0.35">
      <c r="A11877" t="s">
        <v>1</v>
      </c>
      <c r="B11877" t="s">
        <v>36</v>
      </c>
      <c r="C11877" t="s">
        <v>16</v>
      </c>
      <c r="D11877">
        <v>2044</v>
      </c>
      <c r="E11877">
        <v>73.576700000000002</v>
      </c>
      <c r="F11877" t="s">
        <v>383</v>
      </c>
      <c r="G11877" t="s">
        <v>392</v>
      </c>
    </row>
    <row r="11878" spans="1:7" x14ac:dyDescent="0.35">
      <c r="A11878" t="s">
        <v>1</v>
      </c>
      <c r="B11878" t="s">
        <v>37</v>
      </c>
      <c r="C11878" t="s">
        <v>16</v>
      </c>
      <c r="D11878">
        <v>2044</v>
      </c>
      <c r="E11878">
        <v>40.418999999999997</v>
      </c>
      <c r="F11878" t="s">
        <v>383</v>
      </c>
      <c r="G11878" t="s">
        <v>392</v>
      </c>
    </row>
    <row r="11879" spans="1:7" x14ac:dyDescent="0.35">
      <c r="A11879" t="s">
        <v>1</v>
      </c>
      <c r="B11879" t="s">
        <v>39</v>
      </c>
      <c r="C11879" t="s">
        <v>16</v>
      </c>
      <c r="D11879">
        <v>2044</v>
      </c>
      <c r="E11879">
        <v>0</v>
      </c>
      <c r="F11879" t="s">
        <v>383</v>
      </c>
      <c r="G11879" t="s">
        <v>392</v>
      </c>
    </row>
    <row r="11880" spans="1:7" x14ac:dyDescent="0.35">
      <c r="A11880" t="s">
        <v>1</v>
      </c>
      <c r="B11880" t="s">
        <v>40</v>
      </c>
      <c r="C11880" t="s">
        <v>16</v>
      </c>
      <c r="D11880">
        <v>2044</v>
      </c>
      <c r="E11880">
        <v>533.66629999999998</v>
      </c>
      <c r="F11880" t="s">
        <v>383</v>
      </c>
      <c r="G11880" t="s">
        <v>392</v>
      </c>
    </row>
    <row r="11881" spans="1:7" x14ac:dyDescent="0.35">
      <c r="A11881" t="s">
        <v>1</v>
      </c>
      <c r="B11881" t="s">
        <v>11</v>
      </c>
      <c r="C11881" t="s">
        <v>388</v>
      </c>
      <c r="D11881">
        <v>2044</v>
      </c>
      <c r="E11881">
        <v>8.8599999999999998E-2</v>
      </c>
      <c r="F11881" t="s">
        <v>383</v>
      </c>
      <c r="G11881" t="s">
        <v>392</v>
      </c>
    </row>
    <row r="11882" spans="1:7" x14ac:dyDescent="0.35">
      <c r="A11882" t="s">
        <v>1</v>
      </c>
      <c r="B11882" t="s">
        <v>25</v>
      </c>
      <c r="C11882" t="s">
        <v>388</v>
      </c>
      <c r="D11882">
        <v>2044</v>
      </c>
      <c r="E11882">
        <v>0.56969999999999998</v>
      </c>
      <c r="F11882" t="s">
        <v>383</v>
      </c>
      <c r="G11882" t="s">
        <v>392</v>
      </c>
    </row>
    <row r="11883" spans="1:7" x14ac:dyDescent="0.35">
      <c r="A11883" t="s">
        <v>1</v>
      </c>
      <c r="B11883" t="s">
        <v>26</v>
      </c>
      <c r="C11883" t="s">
        <v>388</v>
      </c>
      <c r="D11883">
        <v>2044</v>
      </c>
      <c r="E11883">
        <v>3.6600000000000001E-2</v>
      </c>
      <c r="F11883" t="s">
        <v>383</v>
      </c>
      <c r="G11883" t="s">
        <v>392</v>
      </c>
    </row>
    <row r="11884" spans="1:7" x14ac:dyDescent="0.35">
      <c r="A11884" t="s">
        <v>1</v>
      </c>
      <c r="B11884" t="s">
        <v>27</v>
      </c>
      <c r="C11884" t="s">
        <v>388</v>
      </c>
      <c r="D11884">
        <v>2044</v>
      </c>
      <c r="E11884">
        <v>3.0000000000000001E-3</v>
      </c>
      <c r="F11884" t="s">
        <v>383</v>
      </c>
      <c r="G11884" t="s">
        <v>392</v>
      </c>
    </row>
    <row r="11885" spans="1:7" x14ac:dyDescent="0.35">
      <c r="A11885" t="s">
        <v>1</v>
      </c>
      <c r="B11885" t="s">
        <v>29</v>
      </c>
      <c r="C11885" t="s">
        <v>388</v>
      </c>
      <c r="D11885">
        <v>2044</v>
      </c>
      <c r="E11885">
        <v>2.2000000000000001E-3</v>
      </c>
      <c r="F11885" t="s">
        <v>383</v>
      </c>
      <c r="G11885" t="s">
        <v>392</v>
      </c>
    </row>
    <row r="11886" spans="1:7" x14ac:dyDescent="0.35">
      <c r="A11886" t="s">
        <v>1</v>
      </c>
      <c r="B11886" t="s">
        <v>32</v>
      </c>
      <c r="C11886" t="s">
        <v>388</v>
      </c>
      <c r="D11886">
        <v>2044</v>
      </c>
      <c r="E11886">
        <v>1.4E-3</v>
      </c>
      <c r="F11886" t="s">
        <v>383</v>
      </c>
      <c r="G11886" t="s">
        <v>392</v>
      </c>
    </row>
    <row r="11887" spans="1:7" x14ac:dyDescent="0.35">
      <c r="A11887" t="s">
        <v>1</v>
      </c>
      <c r="B11887" t="s">
        <v>30</v>
      </c>
      <c r="C11887" t="s">
        <v>388</v>
      </c>
      <c r="D11887">
        <v>2044</v>
      </c>
      <c r="E11887" s="76">
        <v>2.0000000000000001E-4</v>
      </c>
      <c r="F11887" t="s">
        <v>383</v>
      </c>
      <c r="G11887" t="s">
        <v>392</v>
      </c>
    </row>
    <row r="11888" spans="1:7" x14ac:dyDescent="0.35">
      <c r="A11888" t="s">
        <v>1</v>
      </c>
      <c r="B11888" t="s">
        <v>33</v>
      </c>
      <c r="C11888" t="s">
        <v>388</v>
      </c>
      <c r="D11888">
        <v>2044</v>
      </c>
      <c r="E11888">
        <v>0</v>
      </c>
      <c r="F11888" t="s">
        <v>383</v>
      </c>
      <c r="G11888" t="s">
        <v>392</v>
      </c>
    </row>
    <row r="11889" spans="1:7" x14ac:dyDescent="0.35">
      <c r="A11889" t="s">
        <v>1</v>
      </c>
      <c r="B11889" t="s">
        <v>34</v>
      </c>
      <c r="C11889" t="s">
        <v>388</v>
      </c>
      <c r="D11889">
        <v>2044</v>
      </c>
      <c r="E11889">
        <v>0.79369999999999996</v>
      </c>
      <c r="F11889" t="s">
        <v>383</v>
      </c>
      <c r="G11889" t="s">
        <v>392</v>
      </c>
    </row>
    <row r="11890" spans="1:7" x14ac:dyDescent="0.35">
      <c r="A11890" t="s">
        <v>1</v>
      </c>
      <c r="B11890" t="s">
        <v>35</v>
      </c>
      <c r="C11890" t="s">
        <v>388</v>
      </c>
      <c r="D11890">
        <v>2044</v>
      </c>
      <c r="E11890" s="76">
        <v>1E-4</v>
      </c>
      <c r="F11890" t="s">
        <v>383</v>
      </c>
      <c r="G11890" t="s">
        <v>392</v>
      </c>
    </row>
    <row r="11891" spans="1:7" x14ac:dyDescent="0.35">
      <c r="A11891" t="s">
        <v>1</v>
      </c>
      <c r="B11891" t="s">
        <v>36</v>
      </c>
      <c r="C11891" t="s">
        <v>388</v>
      </c>
      <c r="D11891">
        <v>2044</v>
      </c>
      <c r="E11891">
        <v>0.1118</v>
      </c>
      <c r="F11891" t="s">
        <v>383</v>
      </c>
      <c r="G11891" t="s">
        <v>392</v>
      </c>
    </row>
    <row r="11892" spans="1:7" x14ac:dyDescent="0.35">
      <c r="A11892" t="s">
        <v>1</v>
      </c>
      <c r="B11892" t="s">
        <v>37</v>
      </c>
      <c r="C11892" t="s">
        <v>388</v>
      </c>
      <c r="D11892">
        <v>2044</v>
      </c>
      <c r="E11892">
        <v>1.1299999999999999E-2</v>
      </c>
      <c r="F11892" t="s">
        <v>383</v>
      </c>
      <c r="G11892" t="s">
        <v>392</v>
      </c>
    </row>
    <row r="11893" spans="1:7" x14ac:dyDescent="0.35">
      <c r="A11893" t="s">
        <v>1</v>
      </c>
      <c r="B11893" t="s">
        <v>39</v>
      </c>
      <c r="C11893" t="s">
        <v>388</v>
      </c>
      <c r="D11893">
        <v>2044</v>
      </c>
      <c r="E11893">
        <v>9.2999999999999992E-3</v>
      </c>
      <c r="F11893" t="s">
        <v>383</v>
      </c>
      <c r="G11893" t="s">
        <v>392</v>
      </c>
    </row>
    <row r="11894" spans="1:7" x14ac:dyDescent="0.35">
      <c r="A11894" t="s">
        <v>1</v>
      </c>
      <c r="B11894" t="s">
        <v>40</v>
      </c>
      <c r="C11894" t="s">
        <v>388</v>
      </c>
      <c r="D11894">
        <v>2044</v>
      </c>
      <c r="E11894">
        <v>1.6278999999999999</v>
      </c>
      <c r="F11894" t="s">
        <v>383</v>
      </c>
      <c r="G11894" t="s">
        <v>392</v>
      </c>
    </row>
    <row r="11895" spans="1:7" x14ac:dyDescent="0.35">
      <c r="A11895" t="s">
        <v>1</v>
      </c>
      <c r="B11895" t="s">
        <v>11</v>
      </c>
      <c r="C11895" t="s">
        <v>389</v>
      </c>
      <c r="D11895">
        <v>2044</v>
      </c>
      <c r="E11895">
        <v>0.1021</v>
      </c>
      <c r="F11895" t="s">
        <v>383</v>
      </c>
      <c r="G11895" t="s">
        <v>392</v>
      </c>
    </row>
    <row r="11896" spans="1:7" x14ac:dyDescent="0.35">
      <c r="A11896" t="s">
        <v>1</v>
      </c>
      <c r="B11896" t="s">
        <v>25</v>
      </c>
      <c r="C11896" t="s">
        <v>389</v>
      </c>
      <c r="D11896">
        <v>2044</v>
      </c>
      <c r="E11896">
        <v>7.8E-2</v>
      </c>
      <c r="F11896" t="s">
        <v>383</v>
      </c>
      <c r="G11896" t="s">
        <v>392</v>
      </c>
    </row>
    <row r="11897" spans="1:7" x14ac:dyDescent="0.35">
      <c r="A11897" t="s">
        <v>1</v>
      </c>
      <c r="B11897" t="s">
        <v>26</v>
      </c>
      <c r="C11897" t="s">
        <v>389</v>
      </c>
      <c r="D11897">
        <v>2044</v>
      </c>
      <c r="E11897">
        <v>6.6500000000000004E-2</v>
      </c>
      <c r="F11897" t="s">
        <v>383</v>
      </c>
      <c r="G11897" t="s">
        <v>392</v>
      </c>
    </row>
    <row r="11898" spans="1:7" x14ac:dyDescent="0.35">
      <c r="A11898" t="s">
        <v>1</v>
      </c>
      <c r="B11898" t="s">
        <v>27</v>
      </c>
      <c r="C11898" t="s">
        <v>389</v>
      </c>
      <c r="D11898">
        <v>2044</v>
      </c>
      <c r="E11898">
        <v>1.4E-2</v>
      </c>
      <c r="F11898" t="s">
        <v>383</v>
      </c>
      <c r="G11898" t="s">
        <v>392</v>
      </c>
    </row>
    <row r="11899" spans="1:7" x14ac:dyDescent="0.35">
      <c r="A11899" t="s">
        <v>1</v>
      </c>
      <c r="B11899" t="s">
        <v>29</v>
      </c>
      <c r="C11899" t="s">
        <v>389</v>
      </c>
      <c r="D11899">
        <v>2044</v>
      </c>
      <c r="E11899">
        <v>7.7000000000000002E-3</v>
      </c>
      <c r="F11899" t="s">
        <v>383</v>
      </c>
      <c r="G11899" t="s">
        <v>392</v>
      </c>
    </row>
    <row r="11900" spans="1:7" x14ac:dyDescent="0.35">
      <c r="A11900" t="s">
        <v>1</v>
      </c>
      <c r="B11900" t="s">
        <v>32</v>
      </c>
      <c r="C11900" t="s">
        <v>389</v>
      </c>
      <c r="D11900">
        <v>2044</v>
      </c>
      <c r="E11900">
        <v>0</v>
      </c>
      <c r="F11900" t="s">
        <v>383</v>
      </c>
      <c r="G11900" t="s">
        <v>392</v>
      </c>
    </row>
    <row r="11901" spans="1:7" x14ac:dyDescent="0.35">
      <c r="A11901" t="s">
        <v>1</v>
      </c>
      <c r="B11901" t="s">
        <v>30</v>
      </c>
      <c r="C11901" t="s">
        <v>389</v>
      </c>
      <c r="D11901">
        <v>2044</v>
      </c>
      <c r="E11901">
        <v>3.04E-2</v>
      </c>
      <c r="F11901" t="s">
        <v>383</v>
      </c>
      <c r="G11901" t="s">
        <v>392</v>
      </c>
    </row>
    <row r="11902" spans="1:7" x14ac:dyDescent="0.35">
      <c r="A11902" t="s">
        <v>1</v>
      </c>
      <c r="B11902" t="s">
        <v>33</v>
      </c>
      <c r="C11902" t="s">
        <v>389</v>
      </c>
      <c r="D11902">
        <v>2044</v>
      </c>
      <c r="E11902">
        <v>0</v>
      </c>
      <c r="F11902" t="s">
        <v>383</v>
      </c>
      <c r="G11902" t="s">
        <v>392</v>
      </c>
    </row>
    <row r="11903" spans="1:7" x14ac:dyDescent="0.35">
      <c r="A11903" t="s">
        <v>1</v>
      </c>
      <c r="B11903" t="s">
        <v>34</v>
      </c>
      <c r="C11903" t="s">
        <v>389</v>
      </c>
      <c r="D11903">
        <v>2044</v>
      </c>
      <c r="E11903">
        <v>2.8812000000000002</v>
      </c>
      <c r="F11903" t="s">
        <v>383</v>
      </c>
      <c r="G11903" t="s">
        <v>392</v>
      </c>
    </row>
    <row r="11904" spans="1:7" x14ac:dyDescent="0.35">
      <c r="A11904" t="s">
        <v>1</v>
      </c>
      <c r="B11904" t="s">
        <v>35</v>
      </c>
      <c r="C11904" t="s">
        <v>389</v>
      </c>
      <c r="D11904">
        <v>2044</v>
      </c>
      <c r="E11904">
        <v>0</v>
      </c>
      <c r="F11904" t="s">
        <v>383</v>
      </c>
      <c r="G11904" t="s">
        <v>392</v>
      </c>
    </row>
    <row r="11905" spans="1:7" x14ac:dyDescent="0.35">
      <c r="A11905" t="s">
        <v>1</v>
      </c>
      <c r="B11905" t="s">
        <v>36</v>
      </c>
      <c r="C11905" t="s">
        <v>389</v>
      </c>
      <c r="D11905">
        <v>2044</v>
      </c>
      <c r="E11905">
        <v>0.16370000000000001</v>
      </c>
      <c r="F11905" t="s">
        <v>383</v>
      </c>
      <c r="G11905" t="s">
        <v>392</v>
      </c>
    </row>
    <row r="11906" spans="1:7" x14ac:dyDescent="0.35">
      <c r="A11906" t="s">
        <v>1</v>
      </c>
      <c r="B11906" t="s">
        <v>37</v>
      </c>
      <c r="C11906" t="s">
        <v>389</v>
      </c>
      <c r="D11906">
        <v>2044</v>
      </c>
      <c r="E11906">
        <v>1.5900000000000001E-2</v>
      </c>
      <c r="F11906" t="s">
        <v>383</v>
      </c>
      <c r="G11906" t="s">
        <v>392</v>
      </c>
    </row>
    <row r="11907" spans="1:7" x14ac:dyDescent="0.35">
      <c r="A11907" t="s">
        <v>1</v>
      </c>
      <c r="B11907" t="s">
        <v>39</v>
      </c>
      <c r="C11907" t="s">
        <v>389</v>
      </c>
      <c r="D11907">
        <v>2044</v>
      </c>
      <c r="E11907">
        <v>0</v>
      </c>
      <c r="F11907" t="s">
        <v>383</v>
      </c>
      <c r="G11907" t="s">
        <v>392</v>
      </c>
    </row>
    <row r="11908" spans="1:7" x14ac:dyDescent="0.35">
      <c r="A11908" t="s">
        <v>1</v>
      </c>
      <c r="B11908" t="s">
        <v>40</v>
      </c>
      <c r="C11908" t="s">
        <v>389</v>
      </c>
      <c r="D11908">
        <v>2044</v>
      </c>
      <c r="E11908">
        <v>3.3595000000000002</v>
      </c>
      <c r="F11908" t="s">
        <v>383</v>
      </c>
      <c r="G11908" t="s">
        <v>392</v>
      </c>
    </row>
    <row r="11909" spans="1:7" x14ac:dyDescent="0.35">
      <c r="A11909" t="s">
        <v>1</v>
      </c>
      <c r="B11909" t="s">
        <v>11</v>
      </c>
      <c r="C11909" t="s">
        <v>390</v>
      </c>
      <c r="D11909">
        <v>2044</v>
      </c>
      <c r="E11909">
        <v>41.830599999999997</v>
      </c>
      <c r="F11909" t="s">
        <v>383</v>
      </c>
      <c r="G11909" t="s">
        <v>392</v>
      </c>
    </row>
    <row r="11910" spans="1:7" x14ac:dyDescent="0.35">
      <c r="A11910" t="s">
        <v>1</v>
      </c>
      <c r="B11910" t="s">
        <v>25</v>
      </c>
      <c r="C11910" t="s">
        <v>390</v>
      </c>
      <c r="D11910">
        <v>2044</v>
      </c>
      <c r="E11910">
        <v>22.956099999999999</v>
      </c>
      <c r="F11910" t="s">
        <v>383</v>
      </c>
      <c r="G11910" t="s">
        <v>392</v>
      </c>
    </row>
    <row r="11911" spans="1:7" x14ac:dyDescent="0.35">
      <c r="A11911" t="s">
        <v>1</v>
      </c>
      <c r="B11911" t="s">
        <v>26</v>
      </c>
      <c r="C11911" t="s">
        <v>390</v>
      </c>
      <c r="D11911">
        <v>2044</v>
      </c>
      <c r="E11911">
        <v>10.567299999999999</v>
      </c>
      <c r="F11911" t="s">
        <v>383</v>
      </c>
      <c r="G11911" t="s">
        <v>392</v>
      </c>
    </row>
    <row r="11912" spans="1:7" x14ac:dyDescent="0.35">
      <c r="A11912" t="s">
        <v>1</v>
      </c>
      <c r="B11912" t="s">
        <v>27</v>
      </c>
      <c r="C11912" t="s">
        <v>390</v>
      </c>
      <c r="D11912">
        <v>2044</v>
      </c>
      <c r="E11912">
        <v>5.5427999999999997</v>
      </c>
      <c r="F11912" t="s">
        <v>383</v>
      </c>
      <c r="G11912" t="s">
        <v>392</v>
      </c>
    </row>
    <row r="11913" spans="1:7" x14ac:dyDescent="0.35">
      <c r="A11913" t="s">
        <v>1</v>
      </c>
      <c r="B11913" t="s">
        <v>29</v>
      </c>
      <c r="C11913" t="s">
        <v>390</v>
      </c>
      <c r="D11913">
        <v>2044</v>
      </c>
      <c r="E11913">
        <v>5.7279</v>
      </c>
      <c r="F11913" t="s">
        <v>383</v>
      </c>
      <c r="G11913" t="s">
        <v>392</v>
      </c>
    </row>
    <row r="11914" spans="1:7" x14ac:dyDescent="0.35">
      <c r="A11914" t="s">
        <v>1</v>
      </c>
      <c r="B11914" t="s">
        <v>32</v>
      </c>
      <c r="C11914" t="s">
        <v>390</v>
      </c>
      <c r="D11914">
        <v>2044</v>
      </c>
      <c r="E11914">
        <v>1.0787</v>
      </c>
      <c r="F11914" t="s">
        <v>383</v>
      </c>
      <c r="G11914" t="s">
        <v>392</v>
      </c>
    </row>
    <row r="11915" spans="1:7" x14ac:dyDescent="0.35">
      <c r="A11915" t="s">
        <v>1</v>
      </c>
      <c r="B11915" t="s">
        <v>30</v>
      </c>
      <c r="C11915" t="s">
        <v>390</v>
      </c>
      <c r="D11915">
        <v>2044</v>
      </c>
      <c r="E11915">
        <v>7.2984</v>
      </c>
      <c r="F11915" t="s">
        <v>383</v>
      </c>
      <c r="G11915" t="s">
        <v>392</v>
      </c>
    </row>
    <row r="11916" spans="1:7" x14ac:dyDescent="0.35">
      <c r="A11916" t="s">
        <v>1</v>
      </c>
      <c r="B11916" t="s">
        <v>33</v>
      </c>
      <c r="C11916" t="s">
        <v>390</v>
      </c>
      <c r="D11916">
        <v>2044</v>
      </c>
      <c r="E11916">
        <v>0.3674</v>
      </c>
      <c r="F11916" t="s">
        <v>383</v>
      </c>
      <c r="G11916" t="s">
        <v>392</v>
      </c>
    </row>
    <row r="11917" spans="1:7" x14ac:dyDescent="0.35">
      <c r="A11917" t="s">
        <v>1</v>
      </c>
      <c r="B11917" t="s">
        <v>34</v>
      </c>
      <c r="C11917" t="s">
        <v>390</v>
      </c>
      <c r="D11917">
        <v>2044</v>
      </c>
      <c r="E11917">
        <v>95.361800000000002</v>
      </c>
      <c r="F11917" t="s">
        <v>383</v>
      </c>
      <c r="G11917" t="s">
        <v>392</v>
      </c>
    </row>
    <row r="11918" spans="1:7" x14ac:dyDescent="0.35">
      <c r="A11918" t="s">
        <v>1</v>
      </c>
      <c r="B11918" t="s">
        <v>35</v>
      </c>
      <c r="C11918" t="s">
        <v>390</v>
      </c>
      <c r="D11918">
        <v>2044</v>
      </c>
      <c r="E11918">
        <v>1.2798</v>
      </c>
      <c r="F11918" t="s">
        <v>383</v>
      </c>
      <c r="G11918" t="s">
        <v>392</v>
      </c>
    </row>
    <row r="11919" spans="1:7" x14ac:dyDescent="0.35">
      <c r="A11919" t="s">
        <v>1</v>
      </c>
      <c r="B11919" t="s">
        <v>36</v>
      </c>
      <c r="C11919" t="s">
        <v>390</v>
      </c>
      <c r="D11919">
        <v>2044</v>
      </c>
      <c r="E11919">
        <v>46.544499999999999</v>
      </c>
      <c r="F11919" t="s">
        <v>383</v>
      </c>
      <c r="G11919" t="s">
        <v>392</v>
      </c>
    </row>
    <row r="11920" spans="1:7" x14ac:dyDescent="0.35">
      <c r="A11920" t="s">
        <v>1</v>
      </c>
      <c r="B11920" t="s">
        <v>37</v>
      </c>
      <c r="C11920" t="s">
        <v>390</v>
      </c>
      <c r="D11920">
        <v>2044</v>
      </c>
      <c r="E11920">
        <v>14.505599999999999</v>
      </c>
      <c r="F11920" t="s">
        <v>383</v>
      </c>
      <c r="G11920" t="s">
        <v>392</v>
      </c>
    </row>
    <row r="11921" spans="1:7" x14ac:dyDescent="0.35">
      <c r="A11921" t="s">
        <v>1</v>
      </c>
      <c r="B11921" t="s">
        <v>39</v>
      </c>
      <c r="C11921" t="s">
        <v>390</v>
      </c>
      <c r="D11921">
        <v>2044</v>
      </c>
      <c r="E11921">
        <v>1.0988</v>
      </c>
      <c r="F11921" t="s">
        <v>383</v>
      </c>
      <c r="G11921" t="s">
        <v>392</v>
      </c>
    </row>
    <row r="11922" spans="1:7" x14ac:dyDescent="0.35">
      <c r="A11922" t="s">
        <v>1</v>
      </c>
      <c r="B11922" t="s">
        <v>40</v>
      </c>
      <c r="C11922" t="s">
        <v>390</v>
      </c>
      <c r="D11922">
        <v>2044</v>
      </c>
      <c r="E11922">
        <v>254.15969999999999</v>
      </c>
      <c r="F11922" t="s">
        <v>383</v>
      </c>
      <c r="G11922" t="s">
        <v>392</v>
      </c>
    </row>
    <row r="11923" spans="1:7" x14ac:dyDescent="0.35">
      <c r="A11923" t="s">
        <v>1</v>
      </c>
      <c r="B11923" t="s">
        <v>11</v>
      </c>
      <c r="C11923" t="s">
        <v>17</v>
      </c>
      <c r="D11923">
        <v>2044</v>
      </c>
      <c r="E11923">
        <v>1.6516999999999999</v>
      </c>
      <c r="F11923" t="s">
        <v>383</v>
      </c>
      <c r="G11923" t="s">
        <v>392</v>
      </c>
    </row>
    <row r="11924" spans="1:7" x14ac:dyDescent="0.35">
      <c r="A11924" t="s">
        <v>1</v>
      </c>
      <c r="B11924" t="s">
        <v>25</v>
      </c>
      <c r="C11924" t="s">
        <v>17</v>
      </c>
      <c r="D11924">
        <v>2044</v>
      </c>
      <c r="E11924">
        <v>0.62329999999999997</v>
      </c>
      <c r="F11924" t="s">
        <v>383</v>
      </c>
      <c r="G11924" t="s">
        <v>392</v>
      </c>
    </row>
    <row r="11925" spans="1:7" x14ac:dyDescent="0.35">
      <c r="A11925" t="s">
        <v>1</v>
      </c>
      <c r="B11925" t="s">
        <v>26</v>
      </c>
      <c r="C11925" t="s">
        <v>17</v>
      </c>
      <c r="D11925">
        <v>2044</v>
      </c>
      <c r="E11925">
        <v>0</v>
      </c>
      <c r="F11925" t="s">
        <v>383</v>
      </c>
      <c r="G11925" t="s">
        <v>392</v>
      </c>
    </row>
    <row r="11926" spans="1:7" x14ac:dyDescent="0.35">
      <c r="A11926" t="s">
        <v>1</v>
      </c>
      <c r="B11926" t="s">
        <v>27</v>
      </c>
      <c r="C11926" t="s">
        <v>17</v>
      </c>
      <c r="D11926">
        <v>2044</v>
      </c>
      <c r="E11926">
        <v>0</v>
      </c>
      <c r="F11926" t="s">
        <v>383</v>
      </c>
      <c r="G11926" t="s">
        <v>392</v>
      </c>
    </row>
    <row r="11927" spans="1:7" x14ac:dyDescent="0.35">
      <c r="A11927" t="s">
        <v>1</v>
      </c>
      <c r="B11927" t="s">
        <v>29</v>
      </c>
      <c r="C11927" t="s">
        <v>17</v>
      </c>
      <c r="D11927">
        <v>2044</v>
      </c>
      <c r="E11927">
        <v>0</v>
      </c>
      <c r="F11927" t="s">
        <v>383</v>
      </c>
      <c r="G11927" t="s">
        <v>392</v>
      </c>
    </row>
    <row r="11928" spans="1:7" x14ac:dyDescent="0.35">
      <c r="A11928" t="s">
        <v>1</v>
      </c>
      <c r="B11928" t="s">
        <v>32</v>
      </c>
      <c r="C11928" t="s">
        <v>17</v>
      </c>
      <c r="D11928">
        <v>2044</v>
      </c>
      <c r="E11928">
        <v>0</v>
      </c>
      <c r="F11928" t="s">
        <v>383</v>
      </c>
      <c r="G11928" t="s">
        <v>392</v>
      </c>
    </row>
    <row r="11929" spans="1:7" x14ac:dyDescent="0.35">
      <c r="A11929" t="s">
        <v>1</v>
      </c>
      <c r="B11929" t="s">
        <v>30</v>
      </c>
      <c r="C11929" t="s">
        <v>17</v>
      </c>
      <c r="D11929">
        <v>2044</v>
      </c>
      <c r="E11929">
        <v>0.27160000000000001</v>
      </c>
      <c r="F11929" t="s">
        <v>383</v>
      </c>
      <c r="G11929" t="s">
        <v>392</v>
      </c>
    </row>
    <row r="11930" spans="1:7" x14ac:dyDescent="0.35">
      <c r="A11930" t="s">
        <v>1</v>
      </c>
      <c r="B11930" t="s">
        <v>33</v>
      </c>
      <c r="C11930" t="s">
        <v>17</v>
      </c>
      <c r="D11930">
        <v>2044</v>
      </c>
      <c r="E11930">
        <v>0</v>
      </c>
      <c r="F11930" t="s">
        <v>383</v>
      </c>
      <c r="G11930" t="s">
        <v>392</v>
      </c>
    </row>
    <row r="11931" spans="1:7" x14ac:dyDescent="0.35">
      <c r="A11931" t="s">
        <v>1</v>
      </c>
      <c r="B11931" t="s">
        <v>34</v>
      </c>
      <c r="C11931" t="s">
        <v>17</v>
      </c>
      <c r="D11931">
        <v>2044</v>
      </c>
      <c r="E11931">
        <v>0.87339999999999995</v>
      </c>
      <c r="F11931" t="s">
        <v>383</v>
      </c>
      <c r="G11931" t="s">
        <v>392</v>
      </c>
    </row>
    <row r="11932" spans="1:7" x14ac:dyDescent="0.35">
      <c r="A11932" t="s">
        <v>1</v>
      </c>
      <c r="B11932" t="s">
        <v>35</v>
      </c>
      <c r="C11932" t="s">
        <v>17</v>
      </c>
      <c r="D11932">
        <v>2044</v>
      </c>
      <c r="E11932">
        <v>0</v>
      </c>
      <c r="F11932" t="s">
        <v>383</v>
      </c>
      <c r="G11932" t="s">
        <v>392</v>
      </c>
    </row>
    <row r="11933" spans="1:7" x14ac:dyDescent="0.35">
      <c r="A11933" t="s">
        <v>1</v>
      </c>
      <c r="B11933" t="s">
        <v>36</v>
      </c>
      <c r="C11933" t="s">
        <v>17</v>
      </c>
      <c r="D11933">
        <v>2044</v>
      </c>
      <c r="E11933">
        <v>1.3661000000000001</v>
      </c>
      <c r="F11933" t="s">
        <v>383</v>
      </c>
      <c r="G11933" t="s">
        <v>392</v>
      </c>
    </row>
    <row r="11934" spans="1:7" x14ac:dyDescent="0.35">
      <c r="A11934" t="s">
        <v>1</v>
      </c>
      <c r="B11934" t="s">
        <v>37</v>
      </c>
      <c r="C11934" t="s">
        <v>17</v>
      </c>
      <c r="D11934">
        <v>2044</v>
      </c>
      <c r="E11934">
        <v>3.0700000000000002E-2</v>
      </c>
      <c r="F11934" t="s">
        <v>383</v>
      </c>
      <c r="G11934" t="s">
        <v>392</v>
      </c>
    </row>
    <row r="11935" spans="1:7" x14ac:dyDescent="0.35">
      <c r="A11935" t="s">
        <v>1</v>
      </c>
      <c r="B11935" t="s">
        <v>39</v>
      </c>
      <c r="C11935" t="s">
        <v>17</v>
      </c>
      <c r="D11935">
        <v>2044</v>
      </c>
      <c r="E11935">
        <v>0</v>
      </c>
      <c r="F11935" t="s">
        <v>383</v>
      </c>
      <c r="G11935" t="s">
        <v>392</v>
      </c>
    </row>
    <row r="11936" spans="1:7" x14ac:dyDescent="0.35">
      <c r="A11936" t="s">
        <v>1</v>
      </c>
      <c r="B11936" t="s">
        <v>40</v>
      </c>
      <c r="C11936" t="s">
        <v>17</v>
      </c>
      <c r="D11936">
        <v>2044</v>
      </c>
      <c r="E11936">
        <v>4.8167999999999997</v>
      </c>
      <c r="F11936" t="s">
        <v>383</v>
      </c>
      <c r="G11936" t="s">
        <v>392</v>
      </c>
    </row>
    <row r="11937" spans="1:7" x14ac:dyDescent="0.35">
      <c r="A11937" t="s">
        <v>1</v>
      </c>
      <c r="B11937" t="s">
        <v>40</v>
      </c>
      <c r="C11937" t="s">
        <v>391</v>
      </c>
      <c r="D11937">
        <v>2044</v>
      </c>
      <c r="E11937">
        <v>2107.7914000000001</v>
      </c>
      <c r="F11937" t="s">
        <v>383</v>
      </c>
      <c r="G11937" t="s">
        <v>392</v>
      </c>
    </row>
    <row r="11938" spans="1:7" x14ac:dyDescent="0.35">
      <c r="A11938" t="s">
        <v>1</v>
      </c>
      <c r="B11938" t="s">
        <v>11</v>
      </c>
      <c r="C11938" t="s">
        <v>382</v>
      </c>
      <c r="D11938">
        <v>2045</v>
      </c>
      <c r="E11938">
        <v>18.619</v>
      </c>
      <c r="F11938" t="s">
        <v>383</v>
      </c>
      <c r="G11938" t="s">
        <v>392</v>
      </c>
    </row>
    <row r="11939" spans="1:7" x14ac:dyDescent="0.35">
      <c r="A11939" t="s">
        <v>1</v>
      </c>
      <c r="B11939" t="s">
        <v>25</v>
      </c>
      <c r="C11939" t="s">
        <v>382</v>
      </c>
      <c r="D11939">
        <v>2045</v>
      </c>
      <c r="E11939">
        <v>39.817399999999999</v>
      </c>
      <c r="F11939" t="s">
        <v>383</v>
      </c>
      <c r="G11939" t="s">
        <v>392</v>
      </c>
    </row>
    <row r="11940" spans="1:7" x14ac:dyDescent="0.35">
      <c r="A11940" t="s">
        <v>1</v>
      </c>
      <c r="B11940" t="s">
        <v>26</v>
      </c>
      <c r="C11940" t="s">
        <v>382</v>
      </c>
      <c r="D11940">
        <v>2045</v>
      </c>
      <c r="E11940">
        <v>4.5056000000000003</v>
      </c>
      <c r="F11940" t="s">
        <v>383</v>
      </c>
      <c r="G11940" t="s">
        <v>392</v>
      </c>
    </row>
    <row r="11941" spans="1:7" x14ac:dyDescent="0.35">
      <c r="A11941" t="s">
        <v>1</v>
      </c>
      <c r="B11941" t="s">
        <v>27</v>
      </c>
      <c r="C11941" t="s">
        <v>382</v>
      </c>
      <c r="D11941">
        <v>2045</v>
      </c>
      <c r="E11941">
        <v>0.7742</v>
      </c>
      <c r="F11941" t="s">
        <v>383</v>
      </c>
      <c r="G11941" t="s">
        <v>392</v>
      </c>
    </row>
    <row r="11942" spans="1:7" x14ac:dyDescent="0.35">
      <c r="A11942" t="s">
        <v>1</v>
      </c>
      <c r="B11942" t="s">
        <v>29</v>
      </c>
      <c r="C11942" t="s">
        <v>382</v>
      </c>
      <c r="D11942">
        <v>2045</v>
      </c>
      <c r="E11942">
        <v>5.4112</v>
      </c>
      <c r="F11942" t="s">
        <v>383</v>
      </c>
      <c r="G11942" t="s">
        <v>392</v>
      </c>
    </row>
    <row r="11943" spans="1:7" x14ac:dyDescent="0.35">
      <c r="A11943" t="s">
        <v>1</v>
      </c>
      <c r="B11943" t="s">
        <v>32</v>
      </c>
      <c r="C11943" t="s">
        <v>382</v>
      </c>
      <c r="D11943">
        <v>2045</v>
      </c>
      <c r="E11943">
        <v>1.5670999999999999</v>
      </c>
      <c r="F11943" t="s">
        <v>383</v>
      </c>
      <c r="G11943" t="s">
        <v>392</v>
      </c>
    </row>
    <row r="11944" spans="1:7" x14ac:dyDescent="0.35">
      <c r="A11944" t="s">
        <v>1</v>
      </c>
      <c r="B11944" t="s">
        <v>30</v>
      </c>
      <c r="C11944" t="s">
        <v>382</v>
      </c>
      <c r="D11944">
        <v>2045</v>
      </c>
      <c r="E11944">
        <v>3.1922999999999999</v>
      </c>
      <c r="F11944" t="s">
        <v>383</v>
      </c>
      <c r="G11944" t="s">
        <v>392</v>
      </c>
    </row>
    <row r="11945" spans="1:7" x14ac:dyDescent="0.35">
      <c r="A11945" t="s">
        <v>1</v>
      </c>
      <c r="B11945" t="s">
        <v>33</v>
      </c>
      <c r="C11945" t="s">
        <v>382</v>
      </c>
      <c r="D11945">
        <v>2045</v>
      </c>
      <c r="E11945">
        <v>1.9313</v>
      </c>
      <c r="F11945" t="s">
        <v>383</v>
      </c>
      <c r="G11945" t="s">
        <v>392</v>
      </c>
    </row>
    <row r="11946" spans="1:7" x14ac:dyDescent="0.35">
      <c r="A11946" t="s">
        <v>1</v>
      </c>
      <c r="B11946" t="s">
        <v>34</v>
      </c>
      <c r="C11946" t="s">
        <v>382</v>
      </c>
      <c r="D11946">
        <v>2045</v>
      </c>
      <c r="E11946">
        <v>47.941600000000001</v>
      </c>
      <c r="F11946" t="s">
        <v>383</v>
      </c>
      <c r="G11946" t="s">
        <v>392</v>
      </c>
    </row>
    <row r="11947" spans="1:7" x14ac:dyDescent="0.35">
      <c r="A11947" t="s">
        <v>1</v>
      </c>
      <c r="B11947" t="s">
        <v>35</v>
      </c>
      <c r="C11947" t="s">
        <v>382</v>
      </c>
      <c r="D11947">
        <v>2045</v>
      </c>
      <c r="E11947">
        <v>0.2059</v>
      </c>
      <c r="F11947" t="s">
        <v>383</v>
      </c>
      <c r="G11947" t="s">
        <v>392</v>
      </c>
    </row>
    <row r="11948" spans="1:7" x14ac:dyDescent="0.35">
      <c r="A11948" t="s">
        <v>1</v>
      </c>
      <c r="B11948" t="s">
        <v>36</v>
      </c>
      <c r="C11948" t="s">
        <v>382</v>
      </c>
      <c r="D11948">
        <v>2045</v>
      </c>
      <c r="E11948">
        <v>41.994999999999997</v>
      </c>
      <c r="F11948" t="s">
        <v>383</v>
      </c>
      <c r="G11948" t="s">
        <v>392</v>
      </c>
    </row>
    <row r="11949" spans="1:7" x14ac:dyDescent="0.35">
      <c r="A11949" t="s">
        <v>1</v>
      </c>
      <c r="B11949" t="s">
        <v>37</v>
      </c>
      <c r="C11949" t="s">
        <v>382</v>
      </c>
      <c r="D11949">
        <v>2045</v>
      </c>
      <c r="E11949">
        <v>1.266</v>
      </c>
      <c r="F11949" t="s">
        <v>383</v>
      </c>
      <c r="G11949" t="s">
        <v>392</v>
      </c>
    </row>
    <row r="11950" spans="1:7" x14ac:dyDescent="0.35">
      <c r="A11950" t="s">
        <v>1</v>
      </c>
      <c r="B11950" t="s">
        <v>39</v>
      </c>
      <c r="C11950" t="s">
        <v>382</v>
      </c>
      <c r="D11950">
        <v>2045</v>
      </c>
      <c r="E11950">
        <v>0.74529999999999996</v>
      </c>
      <c r="F11950" t="s">
        <v>383</v>
      </c>
      <c r="G11950" t="s">
        <v>392</v>
      </c>
    </row>
    <row r="11951" spans="1:7" x14ac:dyDescent="0.35">
      <c r="A11951" t="s">
        <v>1</v>
      </c>
      <c r="B11951" t="s">
        <v>40</v>
      </c>
      <c r="C11951" t="s">
        <v>382</v>
      </c>
      <c r="D11951">
        <v>2045</v>
      </c>
      <c r="E11951">
        <v>167.97190000000001</v>
      </c>
      <c r="F11951" t="s">
        <v>383</v>
      </c>
      <c r="G11951" t="s">
        <v>392</v>
      </c>
    </row>
    <row r="11952" spans="1:7" x14ac:dyDescent="0.35">
      <c r="A11952" t="s">
        <v>1</v>
      </c>
      <c r="B11952" t="s">
        <v>11</v>
      </c>
      <c r="C11952" t="s">
        <v>384</v>
      </c>
      <c r="D11952">
        <v>2045</v>
      </c>
      <c r="E11952">
        <v>33.6447</v>
      </c>
      <c r="F11952" t="s">
        <v>383</v>
      </c>
      <c r="G11952" t="s">
        <v>392</v>
      </c>
    </row>
    <row r="11953" spans="1:7" x14ac:dyDescent="0.35">
      <c r="A11953" t="s">
        <v>1</v>
      </c>
      <c r="B11953" t="s">
        <v>25</v>
      </c>
      <c r="C11953" t="s">
        <v>384</v>
      </c>
      <c r="D11953">
        <v>2045</v>
      </c>
      <c r="E11953">
        <v>54.043799999999997</v>
      </c>
      <c r="F11953" t="s">
        <v>383</v>
      </c>
      <c r="G11953" t="s">
        <v>392</v>
      </c>
    </row>
    <row r="11954" spans="1:7" x14ac:dyDescent="0.35">
      <c r="A11954" t="s">
        <v>1</v>
      </c>
      <c r="B11954" t="s">
        <v>26</v>
      </c>
      <c r="C11954" t="s">
        <v>384</v>
      </c>
      <c r="D11954">
        <v>2045</v>
      </c>
      <c r="E11954">
        <v>11.4108</v>
      </c>
      <c r="F11954" t="s">
        <v>383</v>
      </c>
      <c r="G11954" t="s">
        <v>392</v>
      </c>
    </row>
    <row r="11955" spans="1:7" x14ac:dyDescent="0.35">
      <c r="A11955" t="s">
        <v>1</v>
      </c>
      <c r="B11955" t="s">
        <v>27</v>
      </c>
      <c r="C11955" t="s">
        <v>384</v>
      </c>
      <c r="D11955">
        <v>2045</v>
      </c>
      <c r="E11955">
        <v>4.2568000000000001</v>
      </c>
      <c r="F11955" t="s">
        <v>383</v>
      </c>
      <c r="G11955" t="s">
        <v>392</v>
      </c>
    </row>
    <row r="11956" spans="1:7" x14ac:dyDescent="0.35">
      <c r="A11956" t="s">
        <v>1</v>
      </c>
      <c r="B11956" t="s">
        <v>29</v>
      </c>
      <c r="C11956" t="s">
        <v>384</v>
      </c>
      <c r="D11956">
        <v>2045</v>
      </c>
      <c r="E11956">
        <v>2.9598</v>
      </c>
      <c r="F11956" t="s">
        <v>383</v>
      </c>
      <c r="G11956" t="s">
        <v>392</v>
      </c>
    </row>
    <row r="11957" spans="1:7" x14ac:dyDescent="0.35">
      <c r="A11957" t="s">
        <v>1</v>
      </c>
      <c r="B11957" t="s">
        <v>32</v>
      </c>
      <c r="C11957" t="s">
        <v>384</v>
      </c>
      <c r="D11957">
        <v>2045</v>
      </c>
      <c r="E11957">
        <v>1.0815999999999999</v>
      </c>
      <c r="F11957" t="s">
        <v>383</v>
      </c>
      <c r="G11957" t="s">
        <v>392</v>
      </c>
    </row>
    <row r="11958" spans="1:7" x14ac:dyDescent="0.35">
      <c r="A11958" t="s">
        <v>1</v>
      </c>
      <c r="B11958" t="s">
        <v>30</v>
      </c>
      <c r="C11958" t="s">
        <v>384</v>
      </c>
      <c r="D11958">
        <v>2045</v>
      </c>
      <c r="E11958">
        <v>6.1401000000000003</v>
      </c>
      <c r="F11958" t="s">
        <v>383</v>
      </c>
      <c r="G11958" t="s">
        <v>392</v>
      </c>
    </row>
    <row r="11959" spans="1:7" x14ac:dyDescent="0.35">
      <c r="A11959" t="s">
        <v>1</v>
      </c>
      <c r="B11959" t="s">
        <v>33</v>
      </c>
      <c r="C11959" t="s">
        <v>384</v>
      </c>
      <c r="D11959">
        <v>2045</v>
      </c>
      <c r="E11959">
        <v>0.18129999999999999</v>
      </c>
      <c r="F11959" t="s">
        <v>383</v>
      </c>
      <c r="G11959" t="s">
        <v>392</v>
      </c>
    </row>
    <row r="11960" spans="1:7" x14ac:dyDescent="0.35">
      <c r="A11960" t="s">
        <v>1</v>
      </c>
      <c r="B11960" t="s">
        <v>34</v>
      </c>
      <c r="C11960" t="s">
        <v>384</v>
      </c>
      <c r="D11960">
        <v>2045</v>
      </c>
      <c r="E11960">
        <v>77.818799999999996</v>
      </c>
      <c r="F11960" t="s">
        <v>383</v>
      </c>
      <c r="G11960" t="s">
        <v>392</v>
      </c>
    </row>
    <row r="11961" spans="1:7" x14ac:dyDescent="0.35">
      <c r="A11961" t="s">
        <v>1</v>
      </c>
      <c r="B11961" t="s">
        <v>35</v>
      </c>
      <c r="C11961" t="s">
        <v>384</v>
      </c>
      <c r="D11961">
        <v>2045</v>
      </c>
      <c r="E11961">
        <v>1.3789</v>
      </c>
      <c r="F11961" t="s">
        <v>383</v>
      </c>
      <c r="G11961" t="s">
        <v>392</v>
      </c>
    </row>
    <row r="11962" spans="1:7" x14ac:dyDescent="0.35">
      <c r="A11962" t="s">
        <v>1</v>
      </c>
      <c r="B11962" t="s">
        <v>36</v>
      </c>
      <c r="C11962" t="s">
        <v>384</v>
      </c>
      <c r="D11962">
        <v>2045</v>
      </c>
      <c r="E11962">
        <v>51.834200000000003</v>
      </c>
      <c r="F11962" t="s">
        <v>383</v>
      </c>
      <c r="G11962" t="s">
        <v>392</v>
      </c>
    </row>
    <row r="11963" spans="1:7" x14ac:dyDescent="0.35">
      <c r="A11963" t="s">
        <v>1</v>
      </c>
      <c r="B11963" t="s">
        <v>37</v>
      </c>
      <c r="C11963" t="s">
        <v>384</v>
      </c>
      <c r="D11963">
        <v>2045</v>
      </c>
      <c r="E11963">
        <v>10.3683</v>
      </c>
      <c r="F11963" t="s">
        <v>383</v>
      </c>
      <c r="G11963" t="s">
        <v>392</v>
      </c>
    </row>
    <row r="11964" spans="1:7" x14ac:dyDescent="0.35">
      <c r="A11964" t="s">
        <v>1</v>
      </c>
      <c r="B11964" t="s">
        <v>39</v>
      </c>
      <c r="C11964" t="s">
        <v>384</v>
      </c>
      <c r="D11964">
        <v>2045</v>
      </c>
      <c r="E11964">
        <v>0.374</v>
      </c>
      <c r="F11964" t="s">
        <v>383</v>
      </c>
      <c r="G11964" t="s">
        <v>392</v>
      </c>
    </row>
    <row r="11965" spans="1:7" x14ac:dyDescent="0.35">
      <c r="A11965" t="s">
        <v>1</v>
      </c>
      <c r="B11965" t="s">
        <v>40</v>
      </c>
      <c r="C11965" t="s">
        <v>384</v>
      </c>
      <c r="D11965">
        <v>2045</v>
      </c>
      <c r="E11965">
        <v>255.4931</v>
      </c>
      <c r="F11965" t="s">
        <v>383</v>
      </c>
      <c r="G11965" t="s">
        <v>392</v>
      </c>
    </row>
    <row r="11966" spans="1:7" x14ac:dyDescent="0.35">
      <c r="A11966" t="s">
        <v>1</v>
      </c>
      <c r="B11966" t="s">
        <v>11</v>
      </c>
      <c r="C11966" t="s">
        <v>385</v>
      </c>
      <c r="D11966">
        <v>2045</v>
      </c>
      <c r="E11966">
        <v>29.997800000000002</v>
      </c>
      <c r="F11966" t="s">
        <v>383</v>
      </c>
      <c r="G11966" t="s">
        <v>392</v>
      </c>
    </row>
    <row r="11967" spans="1:7" x14ac:dyDescent="0.35">
      <c r="A11967" t="s">
        <v>1</v>
      </c>
      <c r="B11967" t="s">
        <v>25</v>
      </c>
      <c r="C11967" t="s">
        <v>385</v>
      </c>
      <c r="D11967">
        <v>2045</v>
      </c>
      <c r="E11967">
        <v>31.4254</v>
      </c>
      <c r="F11967" t="s">
        <v>383</v>
      </c>
      <c r="G11967" t="s">
        <v>392</v>
      </c>
    </row>
    <row r="11968" spans="1:7" x14ac:dyDescent="0.35">
      <c r="A11968" t="s">
        <v>1</v>
      </c>
      <c r="B11968" t="s">
        <v>26</v>
      </c>
      <c r="C11968" t="s">
        <v>385</v>
      </c>
      <c r="D11968">
        <v>2045</v>
      </c>
      <c r="E11968">
        <v>7.6372</v>
      </c>
      <c r="F11968" t="s">
        <v>383</v>
      </c>
      <c r="G11968" t="s">
        <v>392</v>
      </c>
    </row>
    <row r="11969" spans="1:7" x14ac:dyDescent="0.35">
      <c r="A11969" t="s">
        <v>1</v>
      </c>
      <c r="B11969" t="s">
        <v>27</v>
      </c>
      <c r="C11969" t="s">
        <v>385</v>
      </c>
      <c r="D11969">
        <v>2045</v>
      </c>
      <c r="E11969">
        <v>3.2927</v>
      </c>
      <c r="F11969" t="s">
        <v>383</v>
      </c>
      <c r="G11969" t="s">
        <v>392</v>
      </c>
    </row>
    <row r="11970" spans="1:7" x14ac:dyDescent="0.35">
      <c r="A11970" t="s">
        <v>1</v>
      </c>
      <c r="B11970" t="s">
        <v>29</v>
      </c>
      <c r="C11970" t="s">
        <v>385</v>
      </c>
      <c r="D11970">
        <v>2045</v>
      </c>
      <c r="E11970">
        <v>3.5449000000000002</v>
      </c>
      <c r="F11970" t="s">
        <v>383</v>
      </c>
      <c r="G11970" t="s">
        <v>392</v>
      </c>
    </row>
    <row r="11971" spans="1:7" x14ac:dyDescent="0.35">
      <c r="A11971" t="s">
        <v>1</v>
      </c>
      <c r="B11971" t="s">
        <v>32</v>
      </c>
      <c r="C11971" t="s">
        <v>385</v>
      </c>
      <c r="D11971">
        <v>2045</v>
      </c>
      <c r="E11971">
        <v>3.4731999999999998</v>
      </c>
      <c r="F11971" t="s">
        <v>383</v>
      </c>
      <c r="G11971" t="s">
        <v>392</v>
      </c>
    </row>
    <row r="11972" spans="1:7" x14ac:dyDescent="0.35">
      <c r="A11972" t="s">
        <v>1</v>
      </c>
      <c r="B11972" t="s">
        <v>30</v>
      </c>
      <c r="C11972" t="s">
        <v>385</v>
      </c>
      <c r="D11972">
        <v>2045</v>
      </c>
      <c r="E11972">
        <v>4.2446999999999999</v>
      </c>
      <c r="F11972" t="s">
        <v>383</v>
      </c>
      <c r="G11972" t="s">
        <v>392</v>
      </c>
    </row>
    <row r="11973" spans="1:7" x14ac:dyDescent="0.35">
      <c r="A11973" t="s">
        <v>1</v>
      </c>
      <c r="B11973" t="s">
        <v>33</v>
      </c>
      <c r="C11973" t="s">
        <v>385</v>
      </c>
      <c r="D11973">
        <v>2045</v>
      </c>
      <c r="E11973">
        <v>0.82489999999999997</v>
      </c>
      <c r="F11973" t="s">
        <v>383</v>
      </c>
      <c r="G11973" t="s">
        <v>392</v>
      </c>
    </row>
    <row r="11974" spans="1:7" x14ac:dyDescent="0.35">
      <c r="A11974" t="s">
        <v>1</v>
      </c>
      <c r="B11974" t="s">
        <v>34</v>
      </c>
      <c r="C11974" t="s">
        <v>385</v>
      </c>
      <c r="D11974">
        <v>2045</v>
      </c>
      <c r="E11974">
        <v>39.870899999999999</v>
      </c>
      <c r="F11974" t="s">
        <v>383</v>
      </c>
      <c r="G11974" t="s">
        <v>392</v>
      </c>
    </row>
    <row r="11975" spans="1:7" x14ac:dyDescent="0.35">
      <c r="A11975" t="s">
        <v>1</v>
      </c>
      <c r="B11975" t="s">
        <v>35</v>
      </c>
      <c r="C11975" t="s">
        <v>385</v>
      </c>
      <c r="D11975">
        <v>2045</v>
      </c>
      <c r="E11975">
        <v>1.3846000000000001</v>
      </c>
      <c r="F11975" t="s">
        <v>383</v>
      </c>
      <c r="G11975" t="s">
        <v>392</v>
      </c>
    </row>
    <row r="11976" spans="1:7" x14ac:dyDescent="0.35">
      <c r="A11976" t="s">
        <v>1</v>
      </c>
      <c r="B11976" t="s">
        <v>36</v>
      </c>
      <c r="C11976" t="s">
        <v>385</v>
      </c>
      <c r="D11976">
        <v>2045</v>
      </c>
      <c r="E11976">
        <v>29.1938</v>
      </c>
      <c r="F11976" t="s">
        <v>383</v>
      </c>
      <c r="G11976" t="s">
        <v>392</v>
      </c>
    </row>
    <row r="11977" spans="1:7" x14ac:dyDescent="0.35">
      <c r="A11977" t="s">
        <v>1</v>
      </c>
      <c r="B11977" t="s">
        <v>37</v>
      </c>
      <c r="C11977" t="s">
        <v>385</v>
      </c>
      <c r="D11977">
        <v>2045</v>
      </c>
      <c r="E11977">
        <v>14.2399</v>
      </c>
      <c r="F11977" t="s">
        <v>383</v>
      </c>
      <c r="G11977" t="s">
        <v>392</v>
      </c>
    </row>
    <row r="11978" spans="1:7" x14ac:dyDescent="0.35">
      <c r="A11978" t="s">
        <v>1</v>
      </c>
      <c r="B11978" t="s">
        <v>39</v>
      </c>
      <c r="C11978" t="s">
        <v>385</v>
      </c>
      <c r="D11978">
        <v>2045</v>
      </c>
      <c r="E11978">
        <v>1.3424</v>
      </c>
      <c r="F11978" t="s">
        <v>383</v>
      </c>
      <c r="G11978" t="s">
        <v>392</v>
      </c>
    </row>
    <row r="11979" spans="1:7" x14ac:dyDescent="0.35">
      <c r="A11979" t="s">
        <v>1</v>
      </c>
      <c r="B11979" t="s">
        <v>40</v>
      </c>
      <c r="C11979" t="s">
        <v>385</v>
      </c>
      <c r="D11979">
        <v>2045</v>
      </c>
      <c r="E11979">
        <v>170.47239999999999</v>
      </c>
      <c r="F11979" t="s">
        <v>383</v>
      </c>
      <c r="G11979" t="s">
        <v>392</v>
      </c>
    </row>
    <row r="11980" spans="1:7" x14ac:dyDescent="0.35">
      <c r="A11980" t="s">
        <v>1</v>
      </c>
      <c r="B11980" t="s">
        <v>11</v>
      </c>
      <c r="C11980" t="s">
        <v>386</v>
      </c>
      <c r="D11980">
        <v>2045</v>
      </c>
      <c r="E11980">
        <v>109.46599999999999</v>
      </c>
      <c r="F11980" t="s">
        <v>383</v>
      </c>
      <c r="G11980" t="s">
        <v>392</v>
      </c>
    </row>
    <row r="11981" spans="1:7" x14ac:dyDescent="0.35">
      <c r="A11981" t="s">
        <v>1</v>
      </c>
      <c r="B11981" t="s">
        <v>25</v>
      </c>
      <c r="C11981" t="s">
        <v>386</v>
      </c>
      <c r="D11981">
        <v>2045</v>
      </c>
      <c r="E11981">
        <v>97.159400000000005</v>
      </c>
      <c r="F11981" t="s">
        <v>383</v>
      </c>
      <c r="G11981" t="s">
        <v>392</v>
      </c>
    </row>
    <row r="11982" spans="1:7" x14ac:dyDescent="0.35">
      <c r="A11982" t="s">
        <v>1</v>
      </c>
      <c r="B11982" t="s">
        <v>26</v>
      </c>
      <c r="C11982" t="s">
        <v>386</v>
      </c>
      <c r="D11982">
        <v>2045</v>
      </c>
      <c r="E11982">
        <v>33.765099999999997</v>
      </c>
      <c r="F11982" t="s">
        <v>383</v>
      </c>
      <c r="G11982" t="s">
        <v>392</v>
      </c>
    </row>
    <row r="11983" spans="1:7" x14ac:dyDescent="0.35">
      <c r="A11983" t="s">
        <v>1</v>
      </c>
      <c r="B11983" t="s">
        <v>27</v>
      </c>
      <c r="C11983" t="s">
        <v>386</v>
      </c>
      <c r="D11983">
        <v>2045</v>
      </c>
      <c r="E11983">
        <v>11.8416</v>
      </c>
      <c r="F11983" t="s">
        <v>383</v>
      </c>
      <c r="G11983" t="s">
        <v>392</v>
      </c>
    </row>
    <row r="11984" spans="1:7" x14ac:dyDescent="0.35">
      <c r="A11984" t="s">
        <v>1</v>
      </c>
      <c r="B11984" t="s">
        <v>29</v>
      </c>
      <c r="C11984" t="s">
        <v>386</v>
      </c>
      <c r="D11984">
        <v>2045</v>
      </c>
      <c r="E11984">
        <v>8.1149000000000004</v>
      </c>
      <c r="F11984" t="s">
        <v>383</v>
      </c>
      <c r="G11984" t="s">
        <v>392</v>
      </c>
    </row>
    <row r="11985" spans="1:7" x14ac:dyDescent="0.35">
      <c r="A11985" t="s">
        <v>1</v>
      </c>
      <c r="B11985" t="s">
        <v>32</v>
      </c>
      <c r="C11985" t="s">
        <v>386</v>
      </c>
      <c r="D11985">
        <v>2045</v>
      </c>
      <c r="E11985">
        <v>0.19750000000000001</v>
      </c>
      <c r="F11985" t="s">
        <v>383</v>
      </c>
      <c r="G11985" t="s">
        <v>392</v>
      </c>
    </row>
    <row r="11986" spans="1:7" x14ac:dyDescent="0.35">
      <c r="A11986" t="s">
        <v>1</v>
      </c>
      <c r="B11986" t="s">
        <v>30</v>
      </c>
      <c r="C11986" t="s">
        <v>386</v>
      </c>
      <c r="D11986">
        <v>2045</v>
      </c>
      <c r="E11986">
        <v>12.8423</v>
      </c>
      <c r="F11986" t="s">
        <v>383</v>
      </c>
      <c r="G11986" t="s">
        <v>392</v>
      </c>
    </row>
    <row r="11987" spans="1:7" x14ac:dyDescent="0.35">
      <c r="A11987" t="s">
        <v>1</v>
      </c>
      <c r="B11987" t="s">
        <v>33</v>
      </c>
      <c r="C11987" t="s">
        <v>386</v>
      </c>
      <c r="D11987">
        <v>2045</v>
      </c>
      <c r="E11987">
        <v>0.17430000000000001</v>
      </c>
      <c r="F11987" t="s">
        <v>383</v>
      </c>
      <c r="G11987" t="s">
        <v>392</v>
      </c>
    </row>
    <row r="11988" spans="1:7" x14ac:dyDescent="0.35">
      <c r="A11988" t="s">
        <v>1</v>
      </c>
      <c r="B11988" t="s">
        <v>34</v>
      </c>
      <c r="C11988" t="s">
        <v>386</v>
      </c>
      <c r="D11988">
        <v>2045</v>
      </c>
      <c r="E11988">
        <v>249.3058</v>
      </c>
      <c r="F11988" t="s">
        <v>383</v>
      </c>
      <c r="G11988" t="s">
        <v>392</v>
      </c>
    </row>
    <row r="11989" spans="1:7" x14ac:dyDescent="0.35">
      <c r="A11989" t="s">
        <v>1</v>
      </c>
      <c r="B11989" t="s">
        <v>35</v>
      </c>
      <c r="C11989" t="s">
        <v>386</v>
      </c>
      <c r="D11989">
        <v>2045</v>
      </c>
      <c r="E11989">
        <v>2.8784999999999998</v>
      </c>
      <c r="F11989" t="s">
        <v>383</v>
      </c>
      <c r="G11989" t="s">
        <v>392</v>
      </c>
    </row>
    <row r="11990" spans="1:7" x14ac:dyDescent="0.35">
      <c r="A11990" t="s">
        <v>1</v>
      </c>
      <c r="B11990" t="s">
        <v>36</v>
      </c>
      <c r="C11990" t="s">
        <v>386</v>
      </c>
      <c r="D11990">
        <v>2045</v>
      </c>
      <c r="E11990">
        <v>126.35120000000001</v>
      </c>
      <c r="F11990" t="s">
        <v>383</v>
      </c>
      <c r="G11990" t="s">
        <v>392</v>
      </c>
    </row>
    <row r="11991" spans="1:7" x14ac:dyDescent="0.35">
      <c r="A11991" t="s">
        <v>1</v>
      </c>
      <c r="B11991" t="s">
        <v>37</v>
      </c>
      <c r="C11991" t="s">
        <v>386</v>
      </c>
      <c r="D11991">
        <v>2045</v>
      </c>
      <c r="E11991">
        <v>47.129300000000001</v>
      </c>
      <c r="F11991" t="s">
        <v>383</v>
      </c>
      <c r="G11991" t="s">
        <v>392</v>
      </c>
    </row>
    <row r="11992" spans="1:7" x14ac:dyDescent="0.35">
      <c r="A11992" t="s">
        <v>1</v>
      </c>
      <c r="B11992" t="s">
        <v>39</v>
      </c>
      <c r="C11992" t="s">
        <v>386</v>
      </c>
      <c r="D11992">
        <v>2045</v>
      </c>
      <c r="E11992">
        <v>0.57020000000000004</v>
      </c>
      <c r="F11992" t="s">
        <v>383</v>
      </c>
      <c r="G11992" t="s">
        <v>392</v>
      </c>
    </row>
    <row r="11993" spans="1:7" x14ac:dyDescent="0.35">
      <c r="A11993" t="s">
        <v>1</v>
      </c>
      <c r="B11993" t="s">
        <v>40</v>
      </c>
      <c r="C11993" t="s">
        <v>386</v>
      </c>
      <c r="D11993">
        <v>2045</v>
      </c>
      <c r="E11993">
        <v>699.79610000000002</v>
      </c>
      <c r="F11993" t="s">
        <v>383</v>
      </c>
      <c r="G11993" t="s">
        <v>392</v>
      </c>
    </row>
    <row r="11994" spans="1:7" x14ac:dyDescent="0.35">
      <c r="A11994" t="s">
        <v>1</v>
      </c>
      <c r="B11994" t="s">
        <v>11</v>
      </c>
      <c r="C11994" t="s">
        <v>387</v>
      </c>
      <c r="D11994">
        <v>2045</v>
      </c>
      <c r="E11994">
        <v>0</v>
      </c>
      <c r="F11994" t="s">
        <v>383</v>
      </c>
      <c r="G11994" t="s">
        <v>392</v>
      </c>
    </row>
    <row r="11995" spans="1:7" x14ac:dyDescent="0.35">
      <c r="A11995" t="s">
        <v>1</v>
      </c>
      <c r="B11995" t="s">
        <v>25</v>
      </c>
      <c r="C11995" t="s">
        <v>387</v>
      </c>
      <c r="D11995">
        <v>2045</v>
      </c>
      <c r="E11995">
        <v>2.5564</v>
      </c>
      <c r="F11995" t="s">
        <v>383</v>
      </c>
      <c r="G11995" t="s">
        <v>392</v>
      </c>
    </row>
    <row r="11996" spans="1:7" x14ac:dyDescent="0.35">
      <c r="A11996" t="s">
        <v>1</v>
      </c>
      <c r="B11996" t="s">
        <v>26</v>
      </c>
      <c r="C11996" t="s">
        <v>387</v>
      </c>
      <c r="D11996">
        <v>2045</v>
      </c>
      <c r="E11996">
        <v>0</v>
      </c>
      <c r="F11996" t="s">
        <v>383</v>
      </c>
      <c r="G11996" t="s">
        <v>392</v>
      </c>
    </row>
    <row r="11997" spans="1:7" x14ac:dyDescent="0.35">
      <c r="A11997" t="s">
        <v>1</v>
      </c>
      <c r="B11997" t="s">
        <v>27</v>
      </c>
      <c r="C11997" t="s">
        <v>387</v>
      </c>
      <c r="D11997">
        <v>2045</v>
      </c>
      <c r="E11997">
        <v>0</v>
      </c>
      <c r="F11997" t="s">
        <v>383</v>
      </c>
      <c r="G11997" t="s">
        <v>392</v>
      </c>
    </row>
    <row r="11998" spans="1:7" x14ac:dyDescent="0.35">
      <c r="A11998" t="s">
        <v>1</v>
      </c>
      <c r="B11998" t="s">
        <v>29</v>
      </c>
      <c r="C11998" t="s">
        <v>387</v>
      </c>
      <c r="D11998">
        <v>2045</v>
      </c>
      <c r="E11998">
        <v>0.32229999999999998</v>
      </c>
      <c r="F11998" t="s">
        <v>383</v>
      </c>
      <c r="G11998" t="s">
        <v>392</v>
      </c>
    </row>
    <row r="11999" spans="1:7" x14ac:dyDescent="0.35">
      <c r="A11999" t="s">
        <v>1</v>
      </c>
      <c r="B11999" t="s">
        <v>32</v>
      </c>
      <c r="C11999" t="s">
        <v>387</v>
      </c>
      <c r="D11999">
        <v>2045</v>
      </c>
      <c r="E11999">
        <v>0</v>
      </c>
      <c r="F11999" t="s">
        <v>383</v>
      </c>
      <c r="G11999" t="s">
        <v>392</v>
      </c>
    </row>
    <row r="12000" spans="1:7" x14ac:dyDescent="0.35">
      <c r="A12000" t="s">
        <v>1</v>
      </c>
      <c r="B12000" t="s">
        <v>30</v>
      </c>
      <c r="C12000" t="s">
        <v>387</v>
      </c>
      <c r="D12000">
        <v>2045</v>
      </c>
      <c r="E12000">
        <v>0</v>
      </c>
      <c r="F12000" t="s">
        <v>383</v>
      </c>
      <c r="G12000" t="s">
        <v>392</v>
      </c>
    </row>
    <row r="12001" spans="1:7" x14ac:dyDescent="0.35">
      <c r="A12001" t="s">
        <v>1</v>
      </c>
      <c r="B12001" t="s">
        <v>33</v>
      </c>
      <c r="C12001" t="s">
        <v>387</v>
      </c>
      <c r="D12001">
        <v>2045</v>
      </c>
      <c r="E12001">
        <v>0</v>
      </c>
      <c r="F12001" t="s">
        <v>383</v>
      </c>
      <c r="G12001" t="s">
        <v>392</v>
      </c>
    </row>
    <row r="12002" spans="1:7" x14ac:dyDescent="0.35">
      <c r="A12002" t="s">
        <v>1</v>
      </c>
      <c r="B12002" t="s">
        <v>34</v>
      </c>
      <c r="C12002" t="s">
        <v>387</v>
      </c>
      <c r="D12002">
        <v>2045</v>
      </c>
      <c r="E12002">
        <v>3.6627000000000001</v>
      </c>
      <c r="F12002" t="s">
        <v>383</v>
      </c>
      <c r="G12002" t="s">
        <v>392</v>
      </c>
    </row>
    <row r="12003" spans="1:7" x14ac:dyDescent="0.35">
      <c r="A12003" t="s">
        <v>1</v>
      </c>
      <c r="B12003" t="s">
        <v>35</v>
      </c>
      <c r="C12003" t="s">
        <v>387</v>
      </c>
      <c r="D12003">
        <v>2045</v>
      </c>
      <c r="E12003">
        <v>7.9000000000000008E-3</v>
      </c>
      <c r="F12003" t="s">
        <v>383</v>
      </c>
      <c r="G12003" t="s">
        <v>392</v>
      </c>
    </row>
    <row r="12004" spans="1:7" x14ac:dyDescent="0.35">
      <c r="A12004" t="s">
        <v>1</v>
      </c>
      <c r="B12004" t="s">
        <v>36</v>
      </c>
      <c r="C12004" t="s">
        <v>387</v>
      </c>
      <c r="D12004">
        <v>2045</v>
      </c>
      <c r="E12004">
        <v>2.2793000000000001</v>
      </c>
      <c r="F12004" t="s">
        <v>383</v>
      </c>
      <c r="G12004" t="s">
        <v>392</v>
      </c>
    </row>
    <row r="12005" spans="1:7" x14ac:dyDescent="0.35">
      <c r="A12005" t="s">
        <v>1</v>
      </c>
      <c r="B12005" t="s">
        <v>37</v>
      </c>
      <c r="C12005" t="s">
        <v>387</v>
      </c>
      <c r="D12005">
        <v>2045</v>
      </c>
      <c r="E12005">
        <v>0</v>
      </c>
      <c r="F12005" t="s">
        <v>383</v>
      </c>
      <c r="G12005" t="s">
        <v>392</v>
      </c>
    </row>
    <row r="12006" spans="1:7" x14ac:dyDescent="0.35">
      <c r="A12006" t="s">
        <v>1</v>
      </c>
      <c r="B12006" t="s">
        <v>39</v>
      </c>
      <c r="C12006" t="s">
        <v>387</v>
      </c>
      <c r="D12006">
        <v>2045</v>
      </c>
      <c r="E12006">
        <v>0</v>
      </c>
      <c r="F12006" t="s">
        <v>383</v>
      </c>
      <c r="G12006" t="s">
        <v>392</v>
      </c>
    </row>
    <row r="12007" spans="1:7" x14ac:dyDescent="0.35">
      <c r="A12007" t="s">
        <v>1</v>
      </c>
      <c r="B12007" t="s">
        <v>40</v>
      </c>
      <c r="C12007" t="s">
        <v>387</v>
      </c>
      <c r="D12007">
        <v>2045</v>
      </c>
      <c r="E12007">
        <v>8.8285999999999998</v>
      </c>
      <c r="F12007" t="s">
        <v>383</v>
      </c>
      <c r="G12007" t="s">
        <v>392</v>
      </c>
    </row>
    <row r="12008" spans="1:7" x14ac:dyDescent="0.35">
      <c r="A12008" t="s">
        <v>1</v>
      </c>
      <c r="B12008" t="s">
        <v>11</v>
      </c>
      <c r="C12008" t="s">
        <v>16</v>
      </c>
      <c r="D12008">
        <v>2045</v>
      </c>
      <c r="E12008">
        <v>125.5672</v>
      </c>
      <c r="F12008" t="s">
        <v>383</v>
      </c>
      <c r="G12008" t="s">
        <v>392</v>
      </c>
    </row>
    <row r="12009" spans="1:7" x14ac:dyDescent="0.35">
      <c r="A12009" t="s">
        <v>1</v>
      </c>
      <c r="B12009" t="s">
        <v>25</v>
      </c>
      <c r="C12009" t="s">
        <v>16</v>
      </c>
      <c r="D12009">
        <v>2045</v>
      </c>
      <c r="E12009">
        <v>66.070800000000006</v>
      </c>
      <c r="F12009" t="s">
        <v>383</v>
      </c>
      <c r="G12009" t="s">
        <v>392</v>
      </c>
    </row>
    <row r="12010" spans="1:7" x14ac:dyDescent="0.35">
      <c r="A12010" t="s">
        <v>1</v>
      </c>
      <c r="B12010" t="s">
        <v>26</v>
      </c>
      <c r="C12010" t="s">
        <v>16</v>
      </c>
      <c r="D12010">
        <v>2045</v>
      </c>
      <c r="E12010">
        <v>19.141999999999999</v>
      </c>
      <c r="F12010" t="s">
        <v>383</v>
      </c>
      <c r="G12010" t="s">
        <v>392</v>
      </c>
    </row>
    <row r="12011" spans="1:7" x14ac:dyDescent="0.35">
      <c r="A12011" t="s">
        <v>1</v>
      </c>
      <c r="B12011" t="s">
        <v>27</v>
      </c>
      <c r="C12011" t="s">
        <v>16</v>
      </c>
      <c r="D12011">
        <v>2045</v>
      </c>
      <c r="E12011">
        <v>5.1871999999999998</v>
      </c>
      <c r="F12011" t="s">
        <v>383</v>
      </c>
      <c r="G12011" t="s">
        <v>392</v>
      </c>
    </row>
    <row r="12012" spans="1:7" x14ac:dyDescent="0.35">
      <c r="A12012" t="s">
        <v>1</v>
      </c>
      <c r="B12012" t="s">
        <v>29</v>
      </c>
      <c r="C12012" t="s">
        <v>16</v>
      </c>
      <c r="D12012">
        <v>2045</v>
      </c>
      <c r="E12012">
        <v>3.9058000000000002</v>
      </c>
      <c r="F12012" t="s">
        <v>383</v>
      </c>
      <c r="G12012" t="s">
        <v>392</v>
      </c>
    </row>
    <row r="12013" spans="1:7" x14ac:dyDescent="0.35">
      <c r="A12013" t="s">
        <v>1</v>
      </c>
      <c r="B12013" t="s">
        <v>32</v>
      </c>
      <c r="C12013" t="s">
        <v>16</v>
      </c>
      <c r="D12013">
        <v>2045</v>
      </c>
      <c r="E12013">
        <v>0</v>
      </c>
      <c r="F12013" t="s">
        <v>383</v>
      </c>
      <c r="G12013" t="s">
        <v>392</v>
      </c>
    </row>
    <row r="12014" spans="1:7" x14ac:dyDescent="0.35">
      <c r="A12014" t="s">
        <v>1</v>
      </c>
      <c r="B12014" t="s">
        <v>30</v>
      </c>
      <c r="C12014" t="s">
        <v>16</v>
      </c>
      <c r="D12014">
        <v>2045</v>
      </c>
      <c r="E12014">
        <v>9.0695999999999994</v>
      </c>
      <c r="F12014" t="s">
        <v>383</v>
      </c>
      <c r="G12014" t="s">
        <v>392</v>
      </c>
    </row>
    <row r="12015" spans="1:7" x14ac:dyDescent="0.35">
      <c r="A12015" t="s">
        <v>1</v>
      </c>
      <c r="B12015" t="s">
        <v>33</v>
      </c>
      <c r="C12015" t="s">
        <v>16</v>
      </c>
      <c r="D12015">
        <v>2045</v>
      </c>
      <c r="E12015">
        <v>0</v>
      </c>
      <c r="F12015" t="s">
        <v>383</v>
      </c>
      <c r="G12015" t="s">
        <v>392</v>
      </c>
    </row>
    <row r="12016" spans="1:7" x14ac:dyDescent="0.35">
      <c r="A12016" t="s">
        <v>1</v>
      </c>
      <c r="B12016" t="s">
        <v>34</v>
      </c>
      <c r="C12016" t="s">
        <v>16</v>
      </c>
      <c r="D12016">
        <v>2045</v>
      </c>
      <c r="E12016">
        <v>216.69460000000001</v>
      </c>
      <c r="F12016" t="s">
        <v>383</v>
      </c>
      <c r="G12016" t="s">
        <v>392</v>
      </c>
    </row>
    <row r="12017" spans="1:7" x14ac:dyDescent="0.35">
      <c r="A12017" t="s">
        <v>1</v>
      </c>
      <c r="B12017" t="s">
        <v>35</v>
      </c>
      <c r="C12017" t="s">
        <v>16</v>
      </c>
      <c r="D12017">
        <v>2045</v>
      </c>
      <c r="E12017">
        <v>1.9256</v>
      </c>
      <c r="F12017" t="s">
        <v>383</v>
      </c>
      <c r="G12017" t="s">
        <v>392</v>
      </c>
    </row>
    <row r="12018" spans="1:7" x14ac:dyDescent="0.35">
      <c r="A12018" t="s">
        <v>1</v>
      </c>
      <c r="B12018" t="s">
        <v>36</v>
      </c>
      <c r="C12018" t="s">
        <v>16</v>
      </c>
      <c r="D12018">
        <v>2045</v>
      </c>
      <c r="E12018">
        <v>78.4114</v>
      </c>
      <c r="F12018" t="s">
        <v>383</v>
      </c>
      <c r="G12018" t="s">
        <v>392</v>
      </c>
    </row>
    <row r="12019" spans="1:7" x14ac:dyDescent="0.35">
      <c r="A12019" t="s">
        <v>1</v>
      </c>
      <c r="B12019" t="s">
        <v>37</v>
      </c>
      <c r="C12019" t="s">
        <v>16</v>
      </c>
      <c r="D12019">
        <v>2045</v>
      </c>
      <c r="E12019">
        <v>42.139299999999999</v>
      </c>
      <c r="F12019" t="s">
        <v>383</v>
      </c>
      <c r="G12019" t="s">
        <v>392</v>
      </c>
    </row>
    <row r="12020" spans="1:7" x14ac:dyDescent="0.35">
      <c r="A12020" t="s">
        <v>1</v>
      </c>
      <c r="B12020" t="s">
        <v>39</v>
      </c>
      <c r="C12020" t="s">
        <v>16</v>
      </c>
      <c r="D12020">
        <v>2045</v>
      </c>
      <c r="E12020">
        <v>0</v>
      </c>
      <c r="F12020" t="s">
        <v>383</v>
      </c>
      <c r="G12020" t="s">
        <v>392</v>
      </c>
    </row>
    <row r="12021" spans="1:7" x14ac:dyDescent="0.35">
      <c r="A12021" t="s">
        <v>1</v>
      </c>
      <c r="B12021" t="s">
        <v>40</v>
      </c>
      <c r="C12021" t="s">
        <v>16</v>
      </c>
      <c r="D12021">
        <v>2045</v>
      </c>
      <c r="E12021">
        <v>568.11350000000004</v>
      </c>
      <c r="F12021" t="s">
        <v>383</v>
      </c>
      <c r="G12021" t="s">
        <v>392</v>
      </c>
    </row>
    <row r="12022" spans="1:7" x14ac:dyDescent="0.35">
      <c r="A12022" t="s">
        <v>1</v>
      </c>
      <c r="B12022" t="s">
        <v>11</v>
      </c>
      <c r="C12022" t="s">
        <v>388</v>
      </c>
      <c r="D12022">
        <v>2045</v>
      </c>
      <c r="E12022">
        <v>7.2999999999999995E-2</v>
      </c>
      <c r="F12022" t="s">
        <v>383</v>
      </c>
      <c r="G12022" t="s">
        <v>392</v>
      </c>
    </row>
    <row r="12023" spans="1:7" x14ac:dyDescent="0.35">
      <c r="A12023" t="s">
        <v>1</v>
      </c>
      <c r="B12023" t="s">
        <v>25</v>
      </c>
      <c r="C12023" t="s">
        <v>388</v>
      </c>
      <c r="D12023">
        <v>2045</v>
      </c>
      <c r="E12023">
        <v>0.46920000000000001</v>
      </c>
      <c r="F12023" t="s">
        <v>383</v>
      </c>
      <c r="G12023" t="s">
        <v>392</v>
      </c>
    </row>
    <row r="12024" spans="1:7" x14ac:dyDescent="0.35">
      <c r="A12024" t="s">
        <v>1</v>
      </c>
      <c r="B12024" t="s">
        <v>26</v>
      </c>
      <c r="C12024" t="s">
        <v>388</v>
      </c>
      <c r="D12024">
        <v>2045</v>
      </c>
      <c r="E12024">
        <v>3.0200000000000001E-2</v>
      </c>
      <c r="F12024" t="s">
        <v>383</v>
      </c>
      <c r="G12024" t="s">
        <v>392</v>
      </c>
    </row>
    <row r="12025" spans="1:7" x14ac:dyDescent="0.35">
      <c r="A12025" t="s">
        <v>1</v>
      </c>
      <c r="B12025" t="s">
        <v>27</v>
      </c>
      <c r="C12025" t="s">
        <v>388</v>
      </c>
      <c r="D12025">
        <v>2045</v>
      </c>
      <c r="E12025">
        <v>2.5000000000000001E-3</v>
      </c>
      <c r="F12025" t="s">
        <v>383</v>
      </c>
      <c r="G12025" t="s">
        <v>392</v>
      </c>
    </row>
    <row r="12026" spans="1:7" x14ac:dyDescent="0.35">
      <c r="A12026" t="s">
        <v>1</v>
      </c>
      <c r="B12026" t="s">
        <v>29</v>
      </c>
      <c r="C12026" t="s">
        <v>388</v>
      </c>
      <c r="D12026">
        <v>2045</v>
      </c>
      <c r="E12026">
        <v>1.8E-3</v>
      </c>
      <c r="F12026" t="s">
        <v>383</v>
      </c>
      <c r="G12026" t="s">
        <v>392</v>
      </c>
    </row>
    <row r="12027" spans="1:7" x14ac:dyDescent="0.35">
      <c r="A12027" t="s">
        <v>1</v>
      </c>
      <c r="B12027" t="s">
        <v>32</v>
      </c>
      <c r="C12027" t="s">
        <v>388</v>
      </c>
      <c r="D12027">
        <v>2045</v>
      </c>
      <c r="E12027">
        <v>1.1999999999999999E-3</v>
      </c>
      <c r="F12027" t="s">
        <v>383</v>
      </c>
      <c r="G12027" t="s">
        <v>392</v>
      </c>
    </row>
    <row r="12028" spans="1:7" x14ac:dyDescent="0.35">
      <c r="A12028" t="s">
        <v>1</v>
      </c>
      <c r="B12028" t="s">
        <v>30</v>
      </c>
      <c r="C12028" t="s">
        <v>388</v>
      </c>
      <c r="D12028">
        <v>2045</v>
      </c>
      <c r="E12028" s="76">
        <v>1E-4</v>
      </c>
      <c r="F12028" t="s">
        <v>383</v>
      </c>
      <c r="G12028" t="s">
        <v>392</v>
      </c>
    </row>
    <row r="12029" spans="1:7" x14ac:dyDescent="0.35">
      <c r="A12029" t="s">
        <v>1</v>
      </c>
      <c r="B12029" t="s">
        <v>33</v>
      </c>
      <c r="C12029" t="s">
        <v>388</v>
      </c>
      <c r="D12029">
        <v>2045</v>
      </c>
      <c r="E12029">
        <v>0</v>
      </c>
      <c r="F12029" t="s">
        <v>383</v>
      </c>
      <c r="G12029" t="s">
        <v>392</v>
      </c>
    </row>
    <row r="12030" spans="1:7" x14ac:dyDescent="0.35">
      <c r="A12030" t="s">
        <v>1</v>
      </c>
      <c r="B12030" t="s">
        <v>34</v>
      </c>
      <c r="C12030" t="s">
        <v>388</v>
      </c>
      <c r="D12030">
        <v>2045</v>
      </c>
      <c r="E12030">
        <v>0.65339999999999998</v>
      </c>
      <c r="F12030" t="s">
        <v>383</v>
      </c>
      <c r="G12030" t="s">
        <v>392</v>
      </c>
    </row>
    <row r="12031" spans="1:7" x14ac:dyDescent="0.35">
      <c r="A12031" t="s">
        <v>1</v>
      </c>
      <c r="B12031" t="s">
        <v>35</v>
      </c>
      <c r="C12031" t="s">
        <v>388</v>
      </c>
      <c r="D12031">
        <v>2045</v>
      </c>
      <c r="E12031">
        <v>0</v>
      </c>
      <c r="F12031" t="s">
        <v>383</v>
      </c>
      <c r="G12031" t="s">
        <v>392</v>
      </c>
    </row>
    <row r="12032" spans="1:7" x14ac:dyDescent="0.35">
      <c r="A12032" t="s">
        <v>1</v>
      </c>
      <c r="B12032" t="s">
        <v>36</v>
      </c>
      <c r="C12032" t="s">
        <v>388</v>
      </c>
      <c r="D12032">
        <v>2045</v>
      </c>
      <c r="E12032">
        <v>9.2100000000000001E-2</v>
      </c>
      <c r="F12032" t="s">
        <v>383</v>
      </c>
      <c r="G12032" t="s">
        <v>392</v>
      </c>
    </row>
    <row r="12033" spans="1:7" x14ac:dyDescent="0.35">
      <c r="A12033" t="s">
        <v>1</v>
      </c>
      <c r="B12033" t="s">
        <v>37</v>
      </c>
      <c r="C12033" t="s">
        <v>388</v>
      </c>
      <c r="D12033">
        <v>2045</v>
      </c>
      <c r="E12033">
        <v>9.2999999999999992E-3</v>
      </c>
      <c r="F12033" t="s">
        <v>383</v>
      </c>
      <c r="G12033" t="s">
        <v>392</v>
      </c>
    </row>
    <row r="12034" spans="1:7" x14ac:dyDescent="0.35">
      <c r="A12034" t="s">
        <v>1</v>
      </c>
      <c r="B12034" t="s">
        <v>39</v>
      </c>
      <c r="C12034" t="s">
        <v>388</v>
      </c>
      <c r="D12034">
        <v>2045</v>
      </c>
      <c r="E12034">
        <v>7.6E-3</v>
      </c>
      <c r="F12034" t="s">
        <v>383</v>
      </c>
      <c r="G12034" t="s">
        <v>392</v>
      </c>
    </row>
    <row r="12035" spans="1:7" x14ac:dyDescent="0.35">
      <c r="A12035" t="s">
        <v>1</v>
      </c>
      <c r="B12035" t="s">
        <v>40</v>
      </c>
      <c r="C12035" t="s">
        <v>388</v>
      </c>
      <c r="D12035">
        <v>2045</v>
      </c>
      <c r="E12035">
        <v>1.3404</v>
      </c>
      <c r="F12035" t="s">
        <v>383</v>
      </c>
      <c r="G12035" t="s">
        <v>392</v>
      </c>
    </row>
    <row r="12036" spans="1:7" x14ac:dyDescent="0.35">
      <c r="A12036" t="s">
        <v>1</v>
      </c>
      <c r="B12036" t="s">
        <v>11</v>
      </c>
      <c r="C12036" t="s">
        <v>389</v>
      </c>
      <c r="D12036">
        <v>2045</v>
      </c>
      <c r="E12036">
        <v>0.1028</v>
      </c>
      <c r="F12036" t="s">
        <v>383</v>
      </c>
      <c r="G12036" t="s">
        <v>392</v>
      </c>
    </row>
    <row r="12037" spans="1:7" x14ac:dyDescent="0.35">
      <c r="A12037" t="s">
        <v>1</v>
      </c>
      <c r="B12037" t="s">
        <v>25</v>
      </c>
      <c r="C12037" t="s">
        <v>389</v>
      </c>
      <c r="D12037">
        <v>2045</v>
      </c>
      <c r="E12037">
        <v>7.9200000000000007E-2</v>
      </c>
      <c r="F12037" t="s">
        <v>383</v>
      </c>
      <c r="G12037" t="s">
        <v>392</v>
      </c>
    </row>
    <row r="12038" spans="1:7" x14ac:dyDescent="0.35">
      <c r="A12038" t="s">
        <v>1</v>
      </c>
      <c r="B12038" t="s">
        <v>26</v>
      </c>
      <c r="C12038" t="s">
        <v>389</v>
      </c>
      <c r="D12038">
        <v>2045</v>
      </c>
      <c r="E12038">
        <v>6.6900000000000001E-2</v>
      </c>
      <c r="F12038" t="s">
        <v>383</v>
      </c>
      <c r="G12038" t="s">
        <v>392</v>
      </c>
    </row>
    <row r="12039" spans="1:7" x14ac:dyDescent="0.35">
      <c r="A12039" t="s">
        <v>1</v>
      </c>
      <c r="B12039" t="s">
        <v>27</v>
      </c>
      <c r="C12039" t="s">
        <v>389</v>
      </c>
      <c r="D12039">
        <v>2045</v>
      </c>
      <c r="E12039">
        <v>1.41E-2</v>
      </c>
      <c r="F12039" t="s">
        <v>383</v>
      </c>
      <c r="G12039" t="s">
        <v>392</v>
      </c>
    </row>
    <row r="12040" spans="1:7" x14ac:dyDescent="0.35">
      <c r="A12040" t="s">
        <v>1</v>
      </c>
      <c r="B12040" t="s">
        <v>29</v>
      </c>
      <c r="C12040" t="s">
        <v>389</v>
      </c>
      <c r="D12040">
        <v>2045</v>
      </c>
      <c r="E12040">
        <v>7.7000000000000002E-3</v>
      </c>
      <c r="F12040" t="s">
        <v>383</v>
      </c>
      <c r="G12040" t="s">
        <v>392</v>
      </c>
    </row>
    <row r="12041" spans="1:7" x14ac:dyDescent="0.35">
      <c r="A12041" t="s">
        <v>1</v>
      </c>
      <c r="B12041" t="s">
        <v>32</v>
      </c>
      <c r="C12041" t="s">
        <v>389</v>
      </c>
      <c r="D12041">
        <v>2045</v>
      </c>
      <c r="E12041">
        <v>0</v>
      </c>
      <c r="F12041" t="s">
        <v>383</v>
      </c>
      <c r="G12041" t="s">
        <v>392</v>
      </c>
    </row>
    <row r="12042" spans="1:7" x14ac:dyDescent="0.35">
      <c r="A12042" t="s">
        <v>1</v>
      </c>
      <c r="B12042" t="s">
        <v>30</v>
      </c>
      <c r="C12042" t="s">
        <v>389</v>
      </c>
      <c r="D12042">
        <v>2045</v>
      </c>
      <c r="E12042">
        <v>3.04E-2</v>
      </c>
      <c r="F12042" t="s">
        <v>383</v>
      </c>
      <c r="G12042" t="s">
        <v>392</v>
      </c>
    </row>
    <row r="12043" spans="1:7" x14ac:dyDescent="0.35">
      <c r="A12043" t="s">
        <v>1</v>
      </c>
      <c r="B12043" t="s">
        <v>33</v>
      </c>
      <c r="C12043" t="s">
        <v>389</v>
      </c>
      <c r="D12043">
        <v>2045</v>
      </c>
      <c r="E12043">
        <v>0</v>
      </c>
      <c r="F12043" t="s">
        <v>383</v>
      </c>
      <c r="G12043" t="s">
        <v>392</v>
      </c>
    </row>
    <row r="12044" spans="1:7" x14ac:dyDescent="0.35">
      <c r="A12044" t="s">
        <v>1</v>
      </c>
      <c r="B12044" t="s">
        <v>34</v>
      </c>
      <c r="C12044" t="s">
        <v>389</v>
      </c>
      <c r="D12044">
        <v>2045</v>
      </c>
      <c r="E12044">
        <v>2.9060000000000001</v>
      </c>
      <c r="F12044" t="s">
        <v>383</v>
      </c>
      <c r="G12044" t="s">
        <v>392</v>
      </c>
    </row>
    <row r="12045" spans="1:7" x14ac:dyDescent="0.35">
      <c r="A12045" t="s">
        <v>1</v>
      </c>
      <c r="B12045" t="s">
        <v>35</v>
      </c>
      <c r="C12045" t="s">
        <v>389</v>
      </c>
      <c r="D12045">
        <v>2045</v>
      </c>
      <c r="E12045">
        <v>0</v>
      </c>
      <c r="F12045" t="s">
        <v>383</v>
      </c>
      <c r="G12045" t="s">
        <v>392</v>
      </c>
    </row>
    <row r="12046" spans="1:7" x14ac:dyDescent="0.35">
      <c r="A12046" t="s">
        <v>1</v>
      </c>
      <c r="B12046" t="s">
        <v>36</v>
      </c>
      <c r="C12046" t="s">
        <v>389</v>
      </c>
      <c r="D12046">
        <v>2045</v>
      </c>
      <c r="E12046">
        <v>0.16489999999999999</v>
      </c>
      <c r="F12046" t="s">
        <v>383</v>
      </c>
      <c r="G12046" t="s">
        <v>392</v>
      </c>
    </row>
    <row r="12047" spans="1:7" x14ac:dyDescent="0.35">
      <c r="A12047" t="s">
        <v>1</v>
      </c>
      <c r="B12047" t="s">
        <v>37</v>
      </c>
      <c r="C12047" t="s">
        <v>389</v>
      </c>
      <c r="D12047">
        <v>2045</v>
      </c>
      <c r="E12047">
        <v>1.61E-2</v>
      </c>
      <c r="F12047" t="s">
        <v>383</v>
      </c>
      <c r="G12047" t="s">
        <v>392</v>
      </c>
    </row>
    <row r="12048" spans="1:7" x14ac:dyDescent="0.35">
      <c r="A12048" t="s">
        <v>1</v>
      </c>
      <c r="B12048" t="s">
        <v>39</v>
      </c>
      <c r="C12048" t="s">
        <v>389</v>
      </c>
      <c r="D12048">
        <v>2045</v>
      </c>
      <c r="E12048">
        <v>0</v>
      </c>
      <c r="F12048" t="s">
        <v>383</v>
      </c>
      <c r="G12048" t="s">
        <v>392</v>
      </c>
    </row>
    <row r="12049" spans="1:7" x14ac:dyDescent="0.35">
      <c r="A12049" t="s">
        <v>1</v>
      </c>
      <c r="B12049" t="s">
        <v>40</v>
      </c>
      <c r="C12049" t="s">
        <v>389</v>
      </c>
      <c r="D12049">
        <v>2045</v>
      </c>
      <c r="E12049">
        <v>3.3881000000000001</v>
      </c>
      <c r="F12049" t="s">
        <v>383</v>
      </c>
      <c r="G12049" t="s">
        <v>392</v>
      </c>
    </row>
    <row r="12050" spans="1:7" x14ac:dyDescent="0.35">
      <c r="A12050" t="s">
        <v>1</v>
      </c>
      <c r="B12050" t="s">
        <v>11</v>
      </c>
      <c r="C12050" t="s">
        <v>390</v>
      </c>
      <c r="D12050">
        <v>2045</v>
      </c>
      <c r="E12050">
        <v>34.894500000000001</v>
      </c>
      <c r="F12050" t="s">
        <v>383</v>
      </c>
      <c r="G12050" t="s">
        <v>392</v>
      </c>
    </row>
    <row r="12051" spans="1:7" x14ac:dyDescent="0.35">
      <c r="A12051" t="s">
        <v>1</v>
      </c>
      <c r="B12051" t="s">
        <v>25</v>
      </c>
      <c r="C12051" t="s">
        <v>390</v>
      </c>
      <c r="D12051">
        <v>2045</v>
      </c>
      <c r="E12051">
        <v>18.856100000000001</v>
      </c>
      <c r="F12051" t="s">
        <v>383</v>
      </c>
      <c r="G12051" t="s">
        <v>392</v>
      </c>
    </row>
    <row r="12052" spans="1:7" x14ac:dyDescent="0.35">
      <c r="A12052" t="s">
        <v>1</v>
      </c>
      <c r="B12052" t="s">
        <v>26</v>
      </c>
      <c r="C12052" t="s">
        <v>390</v>
      </c>
      <c r="D12052">
        <v>2045</v>
      </c>
      <c r="E12052">
        <v>8.7452000000000005</v>
      </c>
      <c r="F12052" t="s">
        <v>383</v>
      </c>
      <c r="G12052" t="s">
        <v>392</v>
      </c>
    </row>
    <row r="12053" spans="1:7" x14ac:dyDescent="0.35">
      <c r="A12053" t="s">
        <v>1</v>
      </c>
      <c r="B12053" t="s">
        <v>27</v>
      </c>
      <c r="C12053" t="s">
        <v>390</v>
      </c>
      <c r="D12053">
        <v>2045</v>
      </c>
      <c r="E12053">
        <v>4.5777999999999999</v>
      </c>
      <c r="F12053" t="s">
        <v>383</v>
      </c>
      <c r="G12053" t="s">
        <v>392</v>
      </c>
    </row>
    <row r="12054" spans="1:7" x14ac:dyDescent="0.35">
      <c r="A12054" t="s">
        <v>1</v>
      </c>
      <c r="B12054" t="s">
        <v>29</v>
      </c>
      <c r="C12054" t="s">
        <v>390</v>
      </c>
      <c r="D12054">
        <v>2045</v>
      </c>
      <c r="E12054">
        <v>4.8216000000000001</v>
      </c>
      <c r="F12054" t="s">
        <v>383</v>
      </c>
      <c r="G12054" t="s">
        <v>392</v>
      </c>
    </row>
    <row r="12055" spans="1:7" x14ac:dyDescent="0.35">
      <c r="A12055" t="s">
        <v>1</v>
      </c>
      <c r="B12055" t="s">
        <v>32</v>
      </c>
      <c r="C12055" t="s">
        <v>390</v>
      </c>
      <c r="D12055">
        <v>2045</v>
      </c>
      <c r="E12055">
        <v>1.0297000000000001</v>
      </c>
      <c r="F12055" t="s">
        <v>383</v>
      </c>
      <c r="G12055" t="s">
        <v>392</v>
      </c>
    </row>
    <row r="12056" spans="1:7" x14ac:dyDescent="0.35">
      <c r="A12056" t="s">
        <v>1</v>
      </c>
      <c r="B12056" t="s">
        <v>30</v>
      </c>
      <c r="C12056" t="s">
        <v>390</v>
      </c>
      <c r="D12056">
        <v>2045</v>
      </c>
      <c r="E12056">
        <v>6.0148000000000001</v>
      </c>
      <c r="F12056" t="s">
        <v>383</v>
      </c>
      <c r="G12056" t="s">
        <v>392</v>
      </c>
    </row>
    <row r="12057" spans="1:7" x14ac:dyDescent="0.35">
      <c r="A12057" t="s">
        <v>1</v>
      </c>
      <c r="B12057" t="s">
        <v>33</v>
      </c>
      <c r="C12057" t="s">
        <v>390</v>
      </c>
      <c r="D12057">
        <v>2045</v>
      </c>
      <c r="E12057">
        <v>0.3448</v>
      </c>
      <c r="F12057" t="s">
        <v>383</v>
      </c>
      <c r="G12057" t="s">
        <v>392</v>
      </c>
    </row>
    <row r="12058" spans="1:7" x14ac:dyDescent="0.35">
      <c r="A12058" t="s">
        <v>1</v>
      </c>
      <c r="B12058" t="s">
        <v>34</v>
      </c>
      <c r="C12058" t="s">
        <v>390</v>
      </c>
      <c r="D12058">
        <v>2045</v>
      </c>
      <c r="E12058">
        <v>79.043899999999994</v>
      </c>
      <c r="F12058" t="s">
        <v>383</v>
      </c>
      <c r="G12058" t="s">
        <v>392</v>
      </c>
    </row>
    <row r="12059" spans="1:7" x14ac:dyDescent="0.35">
      <c r="A12059" t="s">
        <v>1</v>
      </c>
      <c r="B12059" t="s">
        <v>35</v>
      </c>
      <c r="C12059" t="s">
        <v>390</v>
      </c>
      <c r="D12059">
        <v>2045</v>
      </c>
      <c r="E12059">
        <v>1.0548999999999999</v>
      </c>
      <c r="F12059" t="s">
        <v>383</v>
      </c>
      <c r="G12059" t="s">
        <v>392</v>
      </c>
    </row>
    <row r="12060" spans="1:7" x14ac:dyDescent="0.35">
      <c r="A12060" t="s">
        <v>1</v>
      </c>
      <c r="B12060" t="s">
        <v>36</v>
      </c>
      <c r="C12060" t="s">
        <v>390</v>
      </c>
      <c r="D12060">
        <v>2045</v>
      </c>
      <c r="E12060">
        <v>38.630099999999999</v>
      </c>
      <c r="F12060" t="s">
        <v>383</v>
      </c>
      <c r="G12060" t="s">
        <v>392</v>
      </c>
    </row>
    <row r="12061" spans="1:7" x14ac:dyDescent="0.35">
      <c r="A12061" t="s">
        <v>1</v>
      </c>
      <c r="B12061" t="s">
        <v>37</v>
      </c>
      <c r="C12061" t="s">
        <v>390</v>
      </c>
      <c r="D12061">
        <v>2045</v>
      </c>
      <c r="E12061">
        <v>12.092000000000001</v>
      </c>
      <c r="F12061" t="s">
        <v>383</v>
      </c>
      <c r="G12061" t="s">
        <v>392</v>
      </c>
    </row>
    <row r="12062" spans="1:7" x14ac:dyDescent="0.35">
      <c r="A12062" t="s">
        <v>1</v>
      </c>
      <c r="B12062" t="s">
        <v>39</v>
      </c>
      <c r="C12062" t="s">
        <v>390</v>
      </c>
      <c r="D12062">
        <v>2045</v>
      </c>
      <c r="E12062">
        <v>0.99980000000000002</v>
      </c>
      <c r="F12062" t="s">
        <v>383</v>
      </c>
      <c r="G12062" t="s">
        <v>392</v>
      </c>
    </row>
    <row r="12063" spans="1:7" x14ac:dyDescent="0.35">
      <c r="A12063" t="s">
        <v>1</v>
      </c>
      <c r="B12063" t="s">
        <v>40</v>
      </c>
      <c r="C12063" t="s">
        <v>390</v>
      </c>
      <c r="D12063">
        <v>2045</v>
      </c>
      <c r="E12063">
        <v>211.1052</v>
      </c>
      <c r="F12063" t="s">
        <v>383</v>
      </c>
      <c r="G12063" t="s">
        <v>392</v>
      </c>
    </row>
    <row r="12064" spans="1:7" x14ac:dyDescent="0.35">
      <c r="A12064" t="s">
        <v>1</v>
      </c>
      <c r="B12064" t="s">
        <v>11</v>
      </c>
      <c r="C12064" t="s">
        <v>17</v>
      </c>
      <c r="D12064">
        <v>2045</v>
      </c>
      <c r="E12064">
        <v>1.6574</v>
      </c>
      <c r="F12064" t="s">
        <v>383</v>
      </c>
      <c r="G12064" t="s">
        <v>392</v>
      </c>
    </row>
    <row r="12065" spans="1:7" x14ac:dyDescent="0.35">
      <c r="A12065" t="s">
        <v>1</v>
      </c>
      <c r="B12065" t="s">
        <v>25</v>
      </c>
      <c r="C12065" t="s">
        <v>17</v>
      </c>
      <c r="D12065">
        <v>2045</v>
      </c>
      <c r="E12065">
        <v>0.62309999999999999</v>
      </c>
      <c r="F12065" t="s">
        <v>383</v>
      </c>
      <c r="G12065" t="s">
        <v>392</v>
      </c>
    </row>
    <row r="12066" spans="1:7" x14ac:dyDescent="0.35">
      <c r="A12066" t="s">
        <v>1</v>
      </c>
      <c r="B12066" t="s">
        <v>26</v>
      </c>
      <c r="C12066" t="s">
        <v>17</v>
      </c>
      <c r="D12066">
        <v>2045</v>
      </c>
      <c r="E12066">
        <v>0</v>
      </c>
      <c r="F12066" t="s">
        <v>383</v>
      </c>
      <c r="G12066" t="s">
        <v>392</v>
      </c>
    </row>
    <row r="12067" spans="1:7" x14ac:dyDescent="0.35">
      <c r="A12067" t="s">
        <v>1</v>
      </c>
      <c r="B12067" t="s">
        <v>27</v>
      </c>
      <c r="C12067" t="s">
        <v>17</v>
      </c>
      <c r="D12067">
        <v>2045</v>
      </c>
      <c r="E12067">
        <v>0</v>
      </c>
      <c r="F12067" t="s">
        <v>383</v>
      </c>
      <c r="G12067" t="s">
        <v>392</v>
      </c>
    </row>
    <row r="12068" spans="1:7" x14ac:dyDescent="0.35">
      <c r="A12068" t="s">
        <v>1</v>
      </c>
      <c r="B12068" t="s">
        <v>29</v>
      </c>
      <c r="C12068" t="s">
        <v>17</v>
      </c>
      <c r="D12068">
        <v>2045</v>
      </c>
      <c r="E12068">
        <v>0</v>
      </c>
      <c r="F12068" t="s">
        <v>383</v>
      </c>
      <c r="G12068" t="s">
        <v>392</v>
      </c>
    </row>
    <row r="12069" spans="1:7" x14ac:dyDescent="0.35">
      <c r="A12069" t="s">
        <v>1</v>
      </c>
      <c r="B12069" t="s">
        <v>32</v>
      </c>
      <c r="C12069" t="s">
        <v>17</v>
      </c>
      <c r="D12069">
        <v>2045</v>
      </c>
      <c r="E12069">
        <v>0</v>
      </c>
      <c r="F12069" t="s">
        <v>383</v>
      </c>
      <c r="G12069" t="s">
        <v>392</v>
      </c>
    </row>
    <row r="12070" spans="1:7" x14ac:dyDescent="0.35">
      <c r="A12070" t="s">
        <v>1</v>
      </c>
      <c r="B12070" t="s">
        <v>30</v>
      </c>
      <c r="C12070" t="s">
        <v>17</v>
      </c>
      <c r="D12070">
        <v>2045</v>
      </c>
      <c r="E12070">
        <v>0.26779999999999998</v>
      </c>
      <c r="F12070" t="s">
        <v>383</v>
      </c>
      <c r="G12070" t="s">
        <v>392</v>
      </c>
    </row>
    <row r="12071" spans="1:7" x14ac:dyDescent="0.35">
      <c r="A12071" t="s">
        <v>1</v>
      </c>
      <c r="B12071" t="s">
        <v>33</v>
      </c>
      <c r="C12071" t="s">
        <v>17</v>
      </c>
      <c r="D12071">
        <v>2045</v>
      </c>
      <c r="E12071">
        <v>0</v>
      </c>
      <c r="F12071" t="s">
        <v>383</v>
      </c>
      <c r="G12071" t="s">
        <v>392</v>
      </c>
    </row>
    <row r="12072" spans="1:7" x14ac:dyDescent="0.35">
      <c r="A12072" t="s">
        <v>1</v>
      </c>
      <c r="B12072" t="s">
        <v>34</v>
      </c>
      <c r="C12072" t="s">
        <v>17</v>
      </c>
      <c r="D12072">
        <v>2045</v>
      </c>
      <c r="E12072">
        <v>0.87450000000000006</v>
      </c>
      <c r="F12072" t="s">
        <v>383</v>
      </c>
      <c r="G12072" t="s">
        <v>392</v>
      </c>
    </row>
    <row r="12073" spans="1:7" x14ac:dyDescent="0.35">
      <c r="A12073" t="s">
        <v>1</v>
      </c>
      <c r="B12073" t="s">
        <v>35</v>
      </c>
      <c r="C12073" t="s">
        <v>17</v>
      </c>
      <c r="D12073">
        <v>2045</v>
      </c>
      <c r="E12073">
        <v>0</v>
      </c>
      <c r="F12073" t="s">
        <v>383</v>
      </c>
      <c r="G12073" t="s">
        <v>392</v>
      </c>
    </row>
    <row r="12074" spans="1:7" x14ac:dyDescent="0.35">
      <c r="A12074" t="s">
        <v>1</v>
      </c>
      <c r="B12074" t="s">
        <v>36</v>
      </c>
      <c r="C12074" t="s">
        <v>17</v>
      </c>
      <c r="D12074">
        <v>2045</v>
      </c>
      <c r="E12074">
        <v>1.3633</v>
      </c>
      <c r="F12074" t="s">
        <v>383</v>
      </c>
      <c r="G12074" t="s">
        <v>392</v>
      </c>
    </row>
    <row r="12075" spans="1:7" x14ac:dyDescent="0.35">
      <c r="A12075" t="s">
        <v>1</v>
      </c>
      <c r="B12075" t="s">
        <v>37</v>
      </c>
      <c r="C12075" t="s">
        <v>17</v>
      </c>
      <c r="D12075">
        <v>2045</v>
      </c>
      <c r="E12075">
        <v>3.0800000000000001E-2</v>
      </c>
      <c r="F12075" t="s">
        <v>383</v>
      </c>
      <c r="G12075" t="s">
        <v>392</v>
      </c>
    </row>
    <row r="12076" spans="1:7" x14ac:dyDescent="0.35">
      <c r="A12076" t="s">
        <v>1</v>
      </c>
      <c r="B12076" t="s">
        <v>39</v>
      </c>
      <c r="C12076" t="s">
        <v>17</v>
      </c>
      <c r="D12076">
        <v>2045</v>
      </c>
      <c r="E12076">
        <v>0</v>
      </c>
      <c r="F12076" t="s">
        <v>383</v>
      </c>
      <c r="G12076" t="s">
        <v>392</v>
      </c>
    </row>
    <row r="12077" spans="1:7" x14ac:dyDescent="0.35">
      <c r="A12077" t="s">
        <v>1</v>
      </c>
      <c r="B12077" t="s">
        <v>40</v>
      </c>
      <c r="C12077" t="s">
        <v>17</v>
      </c>
      <c r="D12077">
        <v>2045</v>
      </c>
      <c r="E12077">
        <v>4.8169000000000004</v>
      </c>
      <c r="F12077" t="s">
        <v>383</v>
      </c>
      <c r="G12077" t="s">
        <v>392</v>
      </c>
    </row>
    <row r="12078" spans="1:7" x14ac:dyDescent="0.35">
      <c r="A12078" t="s">
        <v>1</v>
      </c>
      <c r="B12078" t="s">
        <v>40</v>
      </c>
      <c r="C12078" t="s">
        <v>391</v>
      </c>
      <c r="D12078">
        <v>2045</v>
      </c>
      <c r="E12078">
        <v>2091.3262</v>
      </c>
      <c r="F12078" t="s">
        <v>383</v>
      </c>
      <c r="G12078" t="s">
        <v>392</v>
      </c>
    </row>
    <row r="12079" spans="1:7" x14ac:dyDescent="0.35">
      <c r="A12079" t="s">
        <v>1</v>
      </c>
      <c r="B12079" t="s">
        <v>11</v>
      </c>
      <c r="C12079" t="s">
        <v>382</v>
      </c>
      <c r="D12079">
        <v>2046</v>
      </c>
      <c r="E12079">
        <v>16.749500000000001</v>
      </c>
      <c r="F12079" t="s">
        <v>383</v>
      </c>
      <c r="G12079" t="s">
        <v>392</v>
      </c>
    </row>
    <row r="12080" spans="1:7" x14ac:dyDescent="0.35">
      <c r="A12080" t="s">
        <v>1</v>
      </c>
      <c r="B12080" t="s">
        <v>25</v>
      </c>
      <c r="C12080" t="s">
        <v>382</v>
      </c>
      <c r="D12080">
        <v>2046</v>
      </c>
      <c r="E12080">
        <v>35.973500000000001</v>
      </c>
      <c r="F12080" t="s">
        <v>383</v>
      </c>
      <c r="G12080" t="s">
        <v>392</v>
      </c>
    </row>
    <row r="12081" spans="1:7" x14ac:dyDescent="0.35">
      <c r="A12081" t="s">
        <v>1</v>
      </c>
      <c r="B12081" t="s">
        <v>26</v>
      </c>
      <c r="C12081" t="s">
        <v>382</v>
      </c>
      <c r="D12081">
        <v>2046</v>
      </c>
      <c r="E12081">
        <v>4.0500999999999996</v>
      </c>
      <c r="F12081" t="s">
        <v>383</v>
      </c>
      <c r="G12081" t="s">
        <v>392</v>
      </c>
    </row>
    <row r="12082" spans="1:7" x14ac:dyDescent="0.35">
      <c r="A12082" t="s">
        <v>1</v>
      </c>
      <c r="B12082" t="s">
        <v>27</v>
      </c>
      <c r="C12082" t="s">
        <v>382</v>
      </c>
      <c r="D12082">
        <v>2046</v>
      </c>
      <c r="E12082">
        <v>0.71989999999999998</v>
      </c>
      <c r="F12082" t="s">
        <v>383</v>
      </c>
      <c r="G12082" t="s">
        <v>392</v>
      </c>
    </row>
    <row r="12083" spans="1:7" x14ac:dyDescent="0.35">
      <c r="A12083" t="s">
        <v>1</v>
      </c>
      <c r="B12083" t="s">
        <v>29</v>
      </c>
      <c r="C12083" t="s">
        <v>382</v>
      </c>
      <c r="D12083">
        <v>2046</v>
      </c>
      <c r="E12083">
        <v>4.8305999999999996</v>
      </c>
      <c r="F12083" t="s">
        <v>383</v>
      </c>
      <c r="G12083" t="s">
        <v>392</v>
      </c>
    </row>
    <row r="12084" spans="1:7" x14ac:dyDescent="0.35">
      <c r="A12084" t="s">
        <v>1</v>
      </c>
      <c r="B12084" t="s">
        <v>32</v>
      </c>
      <c r="C12084" t="s">
        <v>382</v>
      </c>
      <c r="D12084">
        <v>2046</v>
      </c>
      <c r="E12084">
        <v>1.5418000000000001</v>
      </c>
      <c r="F12084" t="s">
        <v>383</v>
      </c>
      <c r="G12084" t="s">
        <v>392</v>
      </c>
    </row>
    <row r="12085" spans="1:7" x14ac:dyDescent="0.35">
      <c r="A12085" t="s">
        <v>1</v>
      </c>
      <c r="B12085" t="s">
        <v>30</v>
      </c>
      <c r="C12085" t="s">
        <v>382</v>
      </c>
      <c r="D12085">
        <v>2046</v>
      </c>
      <c r="E12085">
        <v>2.8833000000000002</v>
      </c>
      <c r="F12085" t="s">
        <v>383</v>
      </c>
      <c r="G12085" t="s">
        <v>392</v>
      </c>
    </row>
    <row r="12086" spans="1:7" x14ac:dyDescent="0.35">
      <c r="A12086" t="s">
        <v>1</v>
      </c>
      <c r="B12086" t="s">
        <v>33</v>
      </c>
      <c r="C12086" t="s">
        <v>382</v>
      </c>
      <c r="D12086">
        <v>2046</v>
      </c>
      <c r="E12086">
        <v>1.9411</v>
      </c>
      <c r="F12086" t="s">
        <v>383</v>
      </c>
      <c r="G12086" t="s">
        <v>392</v>
      </c>
    </row>
    <row r="12087" spans="1:7" x14ac:dyDescent="0.35">
      <c r="A12087" t="s">
        <v>1</v>
      </c>
      <c r="B12087" t="s">
        <v>34</v>
      </c>
      <c r="C12087" t="s">
        <v>382</v>
      </c>
      <c r="D12087">
        <v>2046</v>
      </c>
      <c r="E12087">
        <v>42.960799999999999</v>
      </c>
      <c r="F12087" t="s">
        <v>383</v>
      </c>
      <c r="G12087" t="s">
        <v>392</v>
      </c>
    </row>
    <row r="12088" spans="1:7" x14ac:dyDescent="0.35">
      <c r="A12088" t="s">
        <v>1</v>
      </c>
      <c r="B12088" t="s">
        <v>35</v>
      </c>
      <c r="C12088" t="s">
        <v>382</v>
      </c>
      <c r="D12088">
        <v>2046</v>
      </c>
      <c r="E12088">
        <v>0.18459999999999999</v>
      </c>
      <c r="F12088" t="s">
        <v>383</v>
      </c>
      <c r="G12088" t="s">
        <v>392</v>
      </c>
    </row>
    <row r="12089" spans="1:7" x14ac:dyDescent="0.35">
      <c r="A12089" t="s">
        <v>1</v>
      </c>
      <c r="B12089" t="s">
        <v>36</v>
      </c>
      <c r="C12089" t="s">
        <v>382</v>
      </c>
      <c r="D12089">
        <v>2046</v>
      </c>
      <c r="E12089">
        <v>37.658700000000003</v>
      </c>
      <c r="F12089" t="s">
        <v>383</v>
      </c>
      <c r="G12089" t="s">
        <v>392</v>
      </c>
    </row>
    <row r="12090" spans="1:7" x14ac:dyDescent="0.35">
      <c r="A12090" t="s">
        <v>1</v>
      </c>
      <c r="B12090" t="s">
        <v>37</v>
      </c>
      <c r="C12090" t="s">
        <v>382</v>
      </c>
      <c r="D12090">
        <v>2046</v>
      </c>
      <c r="E12090">
        <v>1.1409</v>
      </c>
      <c r="F12090" t="s">
        <v>383</v>
      </c>
      <c r="G12090" t="s">
        <v>392</v>
      </c>
    </row>
    <row r="12091" spans="1:7" x14ac:dyDescent="0.35">
      <c r="A12091" t="s">
        <v>1</v>
      </c>
      <c r="B12091" t="s">
        <v>39</v>
      </c>
      <c r="C12091" t="s">
        <v>382</v>
      </c>
      <c r="D12091">
        <v>2046</v>
      </c>
      <c r="E12091">
        <v>0.74519999999999997</v>
      </c>
      <c r="F12091" t="s">
        <v>383</v>
      </c>
      <c r="G12091" t="s">
        <v>392</v>
      </c>
    </row>
    <row r="12092" spans="1:7" x14ac:dyDescent="0.35">
      <c r="A12092" t="s">
        <v>1</v>
      </c>
      <c r="B12092" t="s">
        <v>40</v>
      </c>
      <c r="C12092" t="s">
        <v>382</v>
      </c>
      <c r="D12092">
        <v>2046</v>
      </c>
      <c r="E12092">
        <v>151.38</v>
      </c>
      <c r="F12092" t="s">
        <v>383</v>
      </c>
      <c r="G12092" t="s">
        <v>392</v>
      </c>
    </row>
    <row r="12093" spans="1:7" x14ac:dyDescent="0.35">
      <c r="A12093" t="s">
        <v>1</v>
      </c>
      <c r="B12093" t="s">
        <v>11</v>
      </c>
      <c r="C12093" t="s">
        <v>384</v>
      </c>
      <c r="D12093">
        <v>2046</v>
      </c>
      <c r="E12093">
        <v>33.573</v>
      </c>
      <c r="F12093" t="s">
        <v>383</v>
      </c>
      <c r="G12093" t="s">
        <v>392</v>
      </c>
    </row>
    <row r="12094" spans="1:7" x14ac:dyDescent="0.35">
      <c r="A12094" t="s">
        <v>1</v>
      </c>
      <c r="B12094" t="s">
        <v>25</v>
      </c>
      <c r="C12094" t="s">
        <v>384</v>
      </c>
      <c r="D12094">
        <v>2046</v>
      </c>
      <c r="E12094">
        <v>56.176499999999997</v>
      </c>
      <c r="F12094" t="s">
        <v>383</v>
      </c>
      <c r="G12094" t="s">
        <v>392</v>
      </c>
    </row>
    <row r="12095" spans="1:7" x14ac:dyDescent="0.35">
      <c r="A12095" t="s">
        <v>1</v>
      </c>
      <c r="B12095" t="s">
        <v>26</v>
      </c>
      <c r="C12095" t="s">
        <v>384</v>
      </c>
      <c r="D12095">
        <v>2046</v>
      </c>
      <c r="E12095">
        <v>11.4635</v>
      </c>
      <c r="F12095" t="s">
        <v>383</v>
      </c>
      <c r="G12095" t="s">
        <v>392</v>
      </c>
    </row>
    <row r="12096" spans="1:7" x14ac:dyDescent="0.35">
      <c r="A12096" t="s">
        <v>1</v>
      </c>
      <c r="B12096" t="s">
        <v>27</v>
      </c>
      <c r="C12096" t="s">
        <v>384</v>
      </c>
      <c r="D12096">
        <v>2046</v>
      </c>
      <c r="E12096">
        <v>4.2416999999999998</v>
      </c>
      <c r="F12096" t="s">
        <v>383</v>
      </c>
      <c r="G12096" t="s">
        <v>392</v>
      </c>
    </row>
    <row r="12097" spans="1:7" x14ac:dyDescent="0.35">
      <c r="A12097" t="s">
        <v>1</v>
      </c>
      <c r="B12097" t="s">
        <v>29</v>
      </c>
      <c r="C12097" t="s">
        <v>384</v>
      </c>
      <c r="D12097">
        <v>2046</v>
      </c>
      <c r="E12097">
        <v>3.238</v>
      </c>
      <c r="F12097" t="s">
        <v>383</v>
      </c>
      <c r="G12097" t="s">
        <v>392</v>
      </c>
    </row>
    <row r="12098" spans="1:7" x14ac:dyDescent="0.35">
      <c r="A12098" t="s">
        <v>1</v>
      </c>
      <c r="B12098" t="s">
        <v>32</v>
      </c>
      <c r="C12098" t="s">
        <v>384</v>
      </c>
      <c r="D12098">
        <v>2046</v>
      </c>
      <c r="E12098">
        <v>1.1321000000000001</v>
      </c>
      <c r="F12098" t="s">
        <v>383</v>
      </c>
      <c r="G12098" t="s">
        <v>392</v>
      </c>
    </row>
    <row r="12099" spans="1:7" x14ac:dyDescent="0.35">
      <c r="A12099" t="s">
        <v>1</v>
      </c>
      <c r="B12099" t="s">
        <v>30</v>
      </c>
      <c r="C12099" t="s">
        <v>384</v>
      </c>
      <c r="D12099">
        <v>2046</v>
      </c>
      <c r="E12099">
        <v>6.1779000000000002</v>
      </c>
      <c r="F12099" t="s">
        <v>383</v>
      </c>
      <c r="G12099" t="s">
        <v>392</v>
      </c>
    </row>
    <row r="12100" spans="1:7" x14ac:dyDescent="0.35">
      <c r="A12100" t="s">
        <v>1</v>
      </c>
      <c r="B12100" t="s">
        <v>33</v>
      </c>
      <c r="C12100" t="s">
        <v>384</v>
      </c>
      <c r="D12100">
        <v>2046</v>
      </c>
      <c r="E12100">
        <v>0.1925</v>
      </c>
      <c r="F12100" t="s">
        <v>383</v>
      </c>
      <c r="G12100" t="s">
        <v>392</v>
      </c>
    </row>
    <row r="12101" spans="1:7" x14ac:dyDescent="0.35">
      <c r="A12101" t="s">
        <v>1</v>
      </c>
      <c r="B12101" t="s">
        <v>34</v>
      </c>
      <c r="C12101" t="s">
        <v>384</v>
      </c>
      <c r="D12101">
        <v>2046</v>
      </c>
      <c r="E12101">
        <v>78.138199999999998</v>
      </c>
      <c r="F12101" t="s">
        <v>383</v>
      </c>
      <c r="G12101" t="s">
        <v>392</v>
      </c>
    </row>
    <row r="12102" spans="1:7" x14ac:dyDescent="0.35">
      <c r="A12102" t="s">
        <v>1</v>
      </c>
      <c r="B12102" t="s">
        <v>35</v>
      </c>
      <c r="C12102" t="s">
        <v>384</v>
      </c>
      <c r="D12102">
        <v>2046</v>
      </c>
      <c r="E12102">
        <v>1.3974</v>
      </c>
      <c r="F12102" t="s">
        <v>383</v>
      </c>
      <c r="G12102" t="s">
        <v>392</v>
      </c>
    </row>
    <row r="12103" spans="1:7" x14ac:dyDescent="0.35">
      <c r="A12103" t="s">
        <v>1</v>
      </c>
      <c r="B12103" t="s">
        <v>36</v>
      </c>
      <c r="C12103" t="s">
        <v>384</v>
      </c>
      <c r="D12103">
        <v>2046</v>
      </c>
      <c r="E12103">
        <v>53.522500000000001</v>
      </c>
      <c r="F12103" t="s">
        <v>383</v>
      </c>
      <c r="G12103" t="s">
        <v>392</v>
      </c>
    </row>
    <row r="12104" spans="1:7" x14ac:dyDescent="0.35">
      <c r="A12104" t="s">
        <v>1</v>
      </c>
      <c r="B12104" t="s">
        <v>37</v>
      </c>
      <c r="C12104" t="s">
        <v>384</v>
      </c>
      <c r="D12104">
        <v>2046</v>
      </c>
      <c r="E12104">
        <v>10.031000000000001</v>
      </c>
      <c r="F12104" t="s">
        <v>383</v>
      </c>
      <c r="G12104" t="s">
        <v>392</v>
      </c>
    </row>
    <row r="12105" spans="1:7" x14ac:dyDescent="0.35">
      <c r="A12105" t="s">
        <v>1</v>
      </c>
      <c r="B12105" t="s">
        <v>39</v>
      </c>
      <c r="C12105" t="s">
        <v>384</v>
      </c>
      <c r="D12105">
        <v>2046</v>
      </c>
      <c r="E12105">
        <v>0.39429999999999998</v>
      </c>
      <c r="F12105" t="s">
        <v>383</v>
      </c>
      <c r="G12105" t="s">
        <v>392</v>
      </c>
    </row>
    <row r="12106" spans="1:7" x14ac:dyDescent="0.35">
      <c r="A12106" t="s">
        <v>1</v>
      </c>
      <c r="B12106" t="s">
        <v>40</v>
      </c>
      <c r="C12106" t="s">
        <v>384</v>
      </c>
      <c r="D12106">
        <v>2046</v>
      </c>
      <c r="E12106">
        <v>259.67860000000002</v>
      </c>
      <c r="F12106" t="s">
        <v>383</v>
      </c>
      <c r="G12106" t="s">
        <v>392</v>
      </c>
    </row>
    <row r="12107" spans="1:7" x14ac:dyDescent="0.35">
      <c r="A12107" t="s">
        <v>1</v>
      </c>
      <c r="B12107" t="s">
        <v>11</v>
      </c>
      <c r="C12107" t="s">
        <v>385</v>
      </c>
      <c r="D12107">
        <v>2046</v>
      </c>
      <c r="E12107">
        <v>26.1632</v>
      </c>
      <c r="F12107" t="s">
        <v>383</v>
      </c>
      <c r="G12107" t="s">
        <v>392</v>
      </c>
    </row>
    <row r="12108" spans="1:7" x14ac:dyDescent="0.35">
      <c r="A12108" t="s">
        <v>1</v>
      </c>
      <c r="B12108" t="s">
        <v>25</v>
      </c>
      <c r="C12108" t="s">
        <v>385</v>
      </c>
      <c r="D12108">
        <v>2046</v>
      </c>
      <c r="E12108">
        <v>28.991099999999999</v>
      </c>
      <c r="F12108" t="s">
        <v>383</v>
      </c>
      <c r="G12108" t="s">
        <v>392</v>
      </c>
    </row>
    <row r="12109" spans="1:7" x14ac:dyDescent="0.35">
      <c r="A12109" t="s">
        <v>1</v>
      </c>
      <c r="B12109" t="s">
        <v>26</v>
      </c>
      <c r="C12109" t="s">
        <v>385</v>
      </c>
      <c r="D12109">
        <v>2046</v>
      </c>
      <c r="E12109">
        <v>6.8353999999999999</v>
      </c>
      <c r="F12109" t="s">
        <v>383</v>
      </c>
      <c r="G12109" t="s">
        <v>392</v>
      </c>
    </row>
    <row r="12110" spans="1:7" x14ac:dyDescent="0.35">
      <c r="A12110" t="s">
        <v>1</v>
      </c>
      <c r="B12110" t="s">
        <v>27</v>
      </c>
      <c r="C12110" t="s">
        <v>385</v>
      </c>
      <c r="D12110">
        <v>2046</v>
      </c>
      <c r="E12110">
        <v>2.9123000000000001</v>
      </c>
      <c r="F12110" t="s">
        <v>383</v>
      </c>
      <c r="G12110" t="s">
        <v>392</v>
      </c>
    </row>
    <row r="12111" spans="1:7" x14ac:dyDescent="0.35">
      <c r="A12111" t="s">
        <v>1</v>
      </c>
      <c r="B12111" t="s">
        <v>29</v>
      </c>
      <c r="C12111" t="s">
        <v>385</v>
      </c>
      <c r="D12111">
        <v>2046</v>
      </c>
      <c r="E12111">
        <v>3.2730999999999999</v>
      </c>
      <c r="F12111" t="s">
        <v>383</v>
      </c>
      <c r="G12111" t="s">
        <v>392</v>
      </c>
    </row>
    <row r="12112" spans="1:7" x14ac:dyDescent="0.35">
      <c r="A12112" t="s">
        <v>1</v>
      </c>
      <c r="B12112" t="s">
        <v>32</v>
      </c>
      <c r="C12112" t="s">
        <v>385</v>
      </c>
      <c r="D12112">
        <v>2046</v>
      </c>
      <c r="E12112">
        <v>3.4253</v>
      </c>
      <c r="F12112" t="s">
        <v>383</v>
      </c>
      <c r="G12112" t="s">
        <v>392</v>
      </c>
    </row>
    <row r="12113" spans="1:7" x14ac:dyDescent="0.35">
      <c r="A12113" t="s">
        <v>1</v>
      </c>
      <c r="B12113" t="s">
        <v>30</v>
      </c>
      <c r="C12113" t="s">
        <v>385</v>
      </c>
      <c r="D12113">
        <v>2046</v>
      </c>
      <c r="E12113">
        <v>3.7233999999999998</v>
      </c>
      <c r="F12113" t="s">
        <v>383</v>
      </c>
      <c r="G12113" t="s">
        <v>392</v>
      </c>
    </row>
    <row r="12114" spans="1:7" x14ac:dyDescent="0.35">
      <c r="A12114" t="s">
        <v>1</v>
      </c>
      <c r="B12114" t="s">
        <v>33</v>
      </c>
      <c r="C12114" t="s">
        <v>385</v>
      </c>
      <c r="D12114">
        <v>2046</v>
      </c>
      <c r="E12114">
        <v>0.83399999999999996</v>
      </c>
      <c r="F12114" t="s">
        <v>383</v>
      </c>
      <c r="G12114" t="s">
        <v>392</v>
      </c>
    </row>
    <row r="12115" spans="1:7" x14ac:dyDescent="0.35">
      <c r="A12115" t="s">
        <v>1</v>
      </c>
      <c r="B12115" t="s">
        <v>34</v>
      </c>
      <c r="C12115" t="s">
        <v>385</v>
      </c>
      <c r="D12115">
        <v>2046</v>
      </c>
      <c r="E12115">
        <v>34.745800000000003</v>
      </c>
      <c r="F12115" t="s">
        <v>383</v>
      </c>
      <c r="G12115" t="s">
        <v>392</v>
      </c>
    </row>
    <row r="12116" spans="1:7" x14ac:dyDescent="0.35">
      <c r="A12116" t="s">
        <v>1</v>
      </c>
      <c r="B12116" t="s">
        <v>35</v>
      </c>
      <c r="C12116" t="s">
        <v>385</v>
      </c>
      <c r="D12116">
        <v>2046</v>
      </c>
      <c r="E12116">
        <v>1.2677</v>
      </c>
      <c r="F12116" t="s">
        <v>383</v>
      </c>
      <c r="G12116" t="s">
        <v>392</v>
      </c>
    </row>
    <row r="12117" spans="1:7" x14ac:dyDescent="0.35">
      <c r="A12117" t="s">
        <v>1</v>
      </c>
      <c r="B12117" t="s">
        <v>36</v>
      </c>
      <c r="C12117" t="s">
        <v>385</v>
      </c>
      <c r="D12117">
        <v>2046</v>
      </c>
      <c r="E12117">
        <v>25.856400000000001</v>
      </c>
      <c r="F12117" t="s">
        <v>383</v>
      </c>
      <c r="G12117" t="s">
        <v>392</v>
      </c>
    </row>
    <row r="12118" spans="1:7" x14ac:dyDescent="0.35">
      <c r="A12118" t="s">
        <v>1</v>
      </c>
      <c r="B12118" t="s">
        <v>37</v>
      </c>
      <c r="C12118" t="s">
        <v>385</v>
      </c>
      <c r="D12118">
        <v>2046</v>
      </c>
      <c r="E12118">
        <v>12.624499999999999</v>
      </c>
      <c r="F12118" t="s">
        <v>383</v>
      </c>
      <c r="G12118" t="s">
        <v>392</v>
      </c>
    </row>
    <row r="12119" spans="1:7" x14ac:dyDescent="0.35">
      <c r="A12119" t="s">
        <v>1</v>
      </c>
      <c r="B12119" t="s">
        <v>39</v>
      </c>
      <c r="C12119" t="s">
        <v>385</v>
      </c>
      <c r="D12119">
        <v>2046</v>
      </c>
      <c r="E12119">
        <v>1.337</v>
      </c>
      <c r="F12119" t="s">
        <v>383</v>
      </c>
      <c r="G12119" t="s">
        <v>392</v>
      </c>
    </row>
    <row r="12120" spans="1:7" x14ac:dyDescent="0.35">
      <c r="A12120" t="s">
        <v>1</v>
      </c>
      <c r="B12120" t="s">
        <v>40</v>
      </c>
      <c r="C12120" t="s">
        <v>385</v>
      </c>
      <c r="D12120">
        <v>2046</v>
      </c>
      <c r="E12120">
        <v>151.98920000000001</v>
      </c>
      <c r="F12120" t="s">
        <v>383</v>
      </c>
      <c r="G12120" t="s">
        <v>392</v>
      </c>
    </row>
    <row r="12121" spans="1:7" x14ac:dyDescent="0.35">
      <c r="A12121" t="s">
        <v>1</v>
      </c>
      <c r="B12121" t="s">
        <v>11</v>
      </c>
      <c r="C12121" t="s">
        <v>386</v>
      </c>
      <c r="D12121">
        <v>2046</v>
      </c>
      <c r="E12121">
        <v>113.6217</v>
      </c>
      <c r="F12121" t="s">
        <v>383</v>
      </c>
      <c r="G12121" t="s">
        <v>392</v>
      </c>
    </row>
    <row r="12122" spans="1:7" x14ac:dyDescent="0.35">
      <c r="A12122" t="s">
        <v>1</v>
      </c>
      <c r="B12122" t="s">
        <v>25</v>
      </c>
      <c r="C12122" t="s">
        <v>386</v>
      </c>
      <c r="D12122">
        <v>2046</v>
      </c>
      <c r="E12122">
        <v>101.7388</v>
      </c>
      <c r="F12122" t="s">
        <v>383</v>
      </c>
      <c r="G12122" t="s">
        <v>392</v>
      </c>
    </row>
    <row r="12123" spans="1:7" x14ac:dyDescent="0.35">
      <c r="A12123" t="s">
        <v>1</v>
      </c>
      <c r="B12123" t="s">
        <v>26</v>
      </c>
      <c r="C12123" t="s">
        <v>386</v>
      </c>
      <c r="D12123">
        <v>2046</v>
      </c>
      <c r="E12123">
        <v>35.208199999999998</v>
      </c>
      <c r="F12123" t="s">
        <v>383</v>
      </c>
      <c r="G12123" t="s">
        <v>392</v>
      </c>
    </row>
    <row r="12124" spans="1:7" x14ac:dyDescent="0.35">
      <c r="A12124" t="s">
        <v>1</v>
      </c>
      <c r="B12124" t="s">
        <v>27</v>
      </c>
      <c r="C12124" t="s">
        <v>386</v>
      </c>
      <c r="D12124">
        <v>2046</v>
      </c>
      <c r="E12124">
        <v>12.391999999999999</v>
      </c>
      <c r="F12124" t="s">
        <v>383</v>
      </c>
      <c r="G12124" t="s">
        <v>392</v>
      </c>
    </row>
    <row r="12125" spans="1:7" x14ac:dyDescent="0.35">
      <c r="A12125" t="s">
        <v>1</v>
      </c>
      <c r="B12125" t="s">
        <v>29</v>
      </c>
      <c r="C12125" t="s">
        <v>386</v>
      </c>
      <c r="D12125">
        <v>2046</v>
      </c>
      <c r="E12125">
        <v>8.5525000000000002</v>
      </c>
      <c r="F12125" t="s">
        <v>383</v>
      </c>
      <c r="G12125" t="s">
        <v>392</v>
      </c>
    </row>
    <row r="12126" spans="1:7" x14ac:dyDescent="0.35">
      <c r="A12126" t="s">
        <v>1</v>
      </c>
      <c r="B12126" t="s">
        <v>32</v>
      </c>
      <c r="C12126" t="s">
        <v>386</v>
      </c>
      <c r="D12126">
        <v>2046</v>
      </c>
      <c r="E12126">
        <v>0.20549999999999999</v>
      </c>
      <c r="F12126" t="s">
        <v>383</v>
      </c>
      <c r="G12126" t="s">
        <v>392</v>
      </c>
    </row>
    <row r="12127" spans="1:7" x14ac:dyDescent="0.35">
      <c r="A12127" t="s">
        <v>1</v>
      </c>
      <c r="B12127" t="s">
        <v>30</v>
      </c>
      <c r="C12127" t="s">
        <v>386</v>
      </c>
      <c r="D12127">
        <v>2046</v>
      </c>
      <c r="E12127">
        <v>13.303000000000001</v>
      </c>
      <c r="F12127" t="s">
        <v>383</v>
      </c>
      <c r="G12127" t="s">
        <v>392</v>
      </c>
    </row>
    <row r="12128" spans="1:7" x14ac:dyDescent="0.35">
      <c r="A12128" t="s">
        <v>1</v>
      </c>
      <c r="B12128" t="s">
        <v>33</v>
      </c>
      <c r="C12128" t="s">
        <v>386</v>
      </c>
      <c r="D12128">
        <v>2046</v>
      </c>
      <c r="E12128">
        <v>0.18079999999999999</v>
      </c>
      <c r="F12128" t="s">
        <v>383</v>
      </c>
      <c r="G12128" t="s">
        <v>392</v>
      </c>
    </row>
    <row r="12129" spans="1:7" x14ac:dyDescent="0.35">
      <c r="A12129" t="s">
        <v>1</v>
      </c>
      <c r="B12129" t="s">
        <v>34</v>
      </c>
      <c r="C12129" t="s">
        <v>386</v>
      </c>
      <c r="D12129">
        <v>2046</v>
      </c>
      <c r="E12129">
        <v>256.43509999999998</v>
      </c>
      <c r="F12129" t="s">
        <v>383</v>
      </c>
      <c r="G12129" t="s">
        <v>392</v>
      </c>
    </row>
    <row r="12130" spans="1:7" x14ac:dyDescent="0.35">
      <c r="A12130" t="s">
        <v>1</v>
      </c>
      <c r="B12130" t="s">
        <v>35</v>
      </c>
      <c r="C12130" t="s">
        <v>386</v>
      </c>
      <c r="D12130">
        <v>2046</v>
      </c>
      <c r="E12130">
        <v>3.0200999999999998</v>
      </c>
      <c r="F12130" t="s">
        <v>383</v>
      </c>
      <c r="G12130" t="s">
        <v>392</v>
      </c>
    </row>
    <row r="12131" spans="1:7" x14ac:dyDescent="0.35">
      <c r="A12131" t="s">
        <v>1</v>
      </c>
      <c r="B12131" t="s">
        <v>36</v>
      </c>
      <c r="C12131" t="s">
        <v>386</v>
      </c>
      <c r="D12131">
        <v>2046</v>
      </c>
      <c r="E12131">
        <v>131.4367</v>
      </c>
      <c r="F12131" t="s">
        <v>383</v>
      </c>
      <c r="G12131" t="s">
        <v>392</v>
      </c>
    </row>
    <row r="12132" spans="1:7" x14ac:dyDescent="0.35">
      <c r="A12132" t="s">
        <v>1</v>
      </c>
      <c r="B12132" t="s">
        <v>37</v>
      </c>
      <c r="C12132" t="s">
        <v>386</v>
      </c>
      <c r="D12132">
        <v>2046</v>
      </c>
      <c r="E12132">
        <v>48.761699999999998</v>
      </c>
      <c r="F12132" t="s">
        <v>383</v>
      </c>
      <c r="G12132" t="s">
        <v>392</v>
      </c>
    </row>
    <row r="12133" spans="1:7" x14ac:dyDescent="0.35">
      <c r="A12133" t="s">
        <v>1</v>
      </c>
      <c r="B12133" t="s">
        <v>39</v>
      </c>
      <c r="C12133" t="s">
        <v>386</v>
      </c>
      <c r="D12133">
        <v>2046</v>
      </c>
      <c r="E12133">
        <v>0.59089999999999998</v>
      </c>
      <c r="F12133" t="s">
        <v>383</v>
      </c>
      <c r="G12133" t="s">
        <v>392</v>
      </c>
    </row>
    <row r="12134" spans="1:7" x14ac:dyDescent="0.35">
      <c r="A12134" t="s">
        <v>1</v>
      </c>
      <c r="B12134" t="s">
        <v>40</v>
      </c>
      <c r="C12134" t="s">
        <v>386</v>
      </c>
      <c r="D12134">
        <v>2046</v>
      </c>
      <c r="E12134">
        <v>725.447</v>
      </c>
      <c r="F12134" t="s">
        <v>383</v>
      </c>
      <c r="G12134" t="s">
        <v>392</v>
      </c>
    </row>
    <row r="12135" spans="1:7" x14ac:dyDescent="0.35">
      <c r="A12135" t="s">
        <v>1</v>
      </c>
      <c r="B12135" t="s">
        <v>11</v>
      </c>
      <c r="C12135" t="s">
        <v>387</v>
      </c>
      <c r="D12135">
        <v>2046</v>
      </c>
      <c r="E12135">
        <v>0</v>
      </c>
      <c r="F12135" t="s">
        <v>383</v>
      </c>
      <c r="G12135" t="s">
        <v>392</v>
      </c>
    </row>
    <row r="12136" spans="1:7" x14ac:dyDescent="0.35">
      <c r="A12136" t="s">
        <v>1</v>
      </c>
      <c r="B12136" t="s">
        <v>25</v>
      </c>
      <c r="C12136" t="s">
        <v>387</v>
      </c>
      <c r="D12136">
        <v>2046</v>
      </c>
      <c r="E12136">
        <v>2.3359999999999999</v>
      </c>
      <c r="F12136" t="s">
        <v>383</v>
      </c>
      <c r="G12136" t="s">
        <v>392</v>
      </c>
    </row>
    <row r="12137" spans="1:7" x14ac:dyDescent="0.35">
      <c r="A12137" t="s">
        <v>1</v>
      </c>
      <c r="B12137" t="s">
        <v>26</v>
      </c>
      <c r="C12137" t="s">
        <v>387</v>
      </c>
      <c r="D12137">
        <v>2046</v>
      </c>
      <c r="E12137">
        <v>0</v>
      </c>
      <c r="F12137" t="s">
        <v>383</v>
      </c>
      <c r="G12137" t="s">
        <v>392</v>
      </c>
    </row>
    <row r="12138" spans="1:7" x14ac:dyDescent="0.35">
      <c r="A12138" t="s">
        <v>1</v>
      </c>
      <c r="B12138" t="s">
        <v>27</v>
      </c>
      <c r="C12138" t="s">
        <v>387</v>
      </c>
      <c r="D12138">
        <v>2046</v>
      </c>
      <c r="E12138">
        <v>0</v>
      </c>
      <c r="F12138" t="s">
        <v>383</v>
      </c>
      <c r="G12138" t="s">
        <v>392</v>
      </c>
    </row>
    <row r="12139" spans="1:7" x14ac:dyDescent="0.35">
      <c r="A12139" t="s">
        <v>1</v>
      </c>
      <c r="B12139" t="s">
        <v>29</v>
      </c>
      <c r="C12139" t="s">
        <v>387</v>
      </c>
      <c r="D12139">
        <v>2046</v>
      </c>
      <c r="E12139">
        <v>0.30180000000000001</v>
      </c>
      <c r="F12139" t="s">
        <v>383</v>
      </c>
      <c r="G12139" t="s">
        <v>392</v>
      </c>
    </row>
    <row r="12140" spans="1:7" x14ac:dyDescent="0.35">
      <c r="A12140" t="s">
        <v>1</v>
      </c>
      <c r="B12140" t="s">
        <v>32</v>
      </c>
      <c r="C12140" t="s">
        <v>387</v>
      </c>
      <c r="D12140">
        <v>2046</v>
      </c>
      <c r="E12140">
        <v>0</v>
      </c>
      <c r="F12140" t="s">
        <v>383</v>
      </c>
      <c r="G12140" t="s">
        <v>392</v>
      </c>
    </row>
    <row r="12141" spans="1:7" x14ac:dyDescent="0.35">
      <c r="A12141" t="s">
        <v>1</v>
      </c>
      <c r="B12141" t="s">
        <v>30</v>
      </c>
      <c r="C12141" t="s">
        <v>387</v>
      </c>
      <c r="D12141">
        <v>2046</v>
      </c>
      <c r="E12141">
        <v>0</v>
      </c>
      <c r="F12141" t="s">
        <v>383</v>
      </c>
      <c r="G12141" t="s">
        <v>392</v>
      </c>
    </row>
    <row r="12142" spans="1:7" x14ac:dyDescent="0.35">
      <c r="A12142" t="s">
        <v>1</v>
      </c>
      <c r="B12142" t="s">
        <v>33</v>
      </c>
      <c r="C12142" t="s">
        <v>387</v>
      </c>
      <c r="D12142">
        <v>2046</v>
      </c>
      <c r="E12142">
        <v>0</v>
      </c>
      <c r="F12142" t="s">
        <v>383</v>
      </c>
      <c r="G12142" t="s">
        <v>392</v>
      </c>
    </row>
    <row r="12143" spans="1:7" x14ac:dyDescent="0.35">
      <c r="A12143" t="s">
        <v>1</v>
      </c>
      <c r="B12143" t="s">
        <v>34</v>
      </c>
      <c r="C12143" t="s">
        <v>387</v>
      </c>
      <c r="D12143">
        <v>2046</v>
      </c>
      <c r="E12143">
        <v>3.2296999999999998</v>
      </c>
      <c r="F12143" t="s">
        <v>383</v>
      </c>
      <c r="G12143" t="s">
        <v>392</v>
      </c>
    </row>
    <row r="12144" spans="1:7" x14ac:dyDescent="0.35">
      <c r="A12144" t="s">
        <v>1</v>
      </c>
      <c r="B12144" t="s">
        <v>35</v>
      </c>
      <c r="C12144" t="s">
        <v>387</v>
      </c>
      <c r="D12144">
        <v>2046</v>
      </c>
      <c r="E12144">
        <v>7.4999999999999997E-3</v>
      </c>
      <c r="F12144" t="s">
        <v>383</v>
      </c>
      <c r="G12144" t="s">
        <v>392</v>
      </c>
    </row>
    <row r="12145" spans="1:7" x14ac:dyDescent="0.35">
      <c r="A12145" t="s">
        <v>1</v>
      </c>
      <c r="B12145" t="s">
        <v>36</v>
      </c>
      <c r="C12145" t="s">
        <v>387</v>
      </c>
      <c r="D12145">
        <v>2046</v>
      </c>
      <c r="E12145">
        <v>2.0886999999999998</v>
      </c>
      <c r="F12145" t="s">
        <v>383</v>
      </c>
      <c r="G12145" t="s">
        <v>392</v>
      </c>
    </row>
    <row r="12146" spans="1:7" x14ac:dyDescent="0.35">
      <c r="A12146" t="s">
        <v>1</v>
      </c>
      <c r="B12146" t="s">
        <v>37</v>
      </c>
      <c r="C12146" t="s">
        <v>387</v>
      </c>
      <c r="D12146">
        <v>2046</v>
      </c>
      <c r="E12146">
        <v>0</v>
      </c>
      <c r="F12146" t="s">
        <v>383</v>
      </c>
      <c r="G12146" t="s">
        <v>392</v>
      </c>
    </row>
    <row r="12147" spans="1:7" x14ac:dyDescent="0.35">
      <c r="A12147" t="s">
        <v>1</v>
      </c>
      <c r="B12147" t="s">
        <v>39</v>
      </c>
      <c r="C12147" t="s">
        <v>387</v>
      </c>
      <c r="D12147">
        <v>2046</v>
      </c>
      <c r="E12147">
        <v>0</v>
      </c>
      <c r="F12147" t="s">
        <v>383</v>
      </c>
      <c r="G12147" t="s">
        <v>392</v>
      </c>
    </row>
    <row r="12148" spans="1:7" x14ac:dyDescent="0.35">
      <c r="A12148" t="s">
        <v>1</v>
      </c>
      <c r="B12148" t="s">
        <v>40</v>
      </c>
      <c r="C12148" t="s">
        <v>387</v>
      </c>
      <c r="D12148">
        <v>2046</v>
      </c>
      <c r="E12148">
        <v>7.9637000000000002</v>
      </c>
      <c r="F12148" t="s">
        <v>383</v>
      </c>
      <c r="G12148" t="s">
        <v>392</v>
      </c>
    </row>
    <row r="12149" spans="1:7" x14ac:dyDescent="0.35">
      <c r="A12149" t="s">
        <v>1</v>
      </c>
      <c r="B12149" t="s">
        <v>11</v>
      </c>
      <c r="C12149" t="s">
        <v>16</v>
      </c>
      <c r="D12149">
        <v>2046</v>
      </c>
      <c r="E12149">
        <v>131.20590000000001</v>
      </c>
      <c r="F12149" t="s">
        <v>383</v>
      </c>
      <c r="G12149" t="s">
        <v>392</v>
      </c>
    </row>
    <row r="12150" spans="1:7" x14ac:dyDescent="0.35">
      <c r="A12150" t="s">
        <v>1</v>
      </c>
      <c r="B12150" t="s">
        <v>25</v>
      </c>
      <c r="C12150" t="s">
        <v>16</v>
      </c>
      <c r="D12150">
        <v>2046</v>
      </c>
      <c r="E12150">
        <v>71.299199999999999</v>
      </c>
      <c r="F12150" t="s">
        <v>383</v>
      </c>
      <c r="G12150" t="s">
        <v>392</v>
      </c>
    </row>
    <row r="12151" spans="1:7" x14ac:dyDescent="0.35">
      <c r="A12151" t="s">
        <v>1</v>
      </c>
      <c r="B12151" t="s">
        <v>26</v>
      </c>
      <c r="C12151" t="s">
        <v>16</v>
      </c>
      <c r="D12151">
        <v>2046</v>
      </c>
      <c r="E12151">
        <v>20.11</v>
      </c>
      <c r="F12151" t="s">
        <v>383</v>
      </c>
      <c r="G12151" t="s">
        <v>392</v>
      </c>
    </row>
    <row r="12152" spans="1:7" x14ac:dyDescent="0.35">
      <c r="A12152" t="s">
        <v>1</v>
      </c>
      <c r="B12152" t="s">
        <v>27</v>
      </c>
      <c r="C12152" t="s">
        <v>16</v>
      </c>
      <c r="D12152">
        <v>2046</v>
      </c>
      <c r="E12152">
        <v>5.5258000000000003</v>
      </c>
      <c r="F12152" t="s">
        <v>383</v>
      </c>
      <c r="G12152" t="s">
        <v>392</v>
      </c>
    </row>
    <row r="12153" spans="1:7" x14ac:dyDescent="0.35">
      <c r="A12153" t="s">
        <v>1</v>
      </c>
      <c r="B12153" t="s">
        <v>29</v>
      </c>
      <c r="C12153" t="s">
        <v>16</v>
      </c>
      <c r="D12153">
        <v>2046</v>
      </c>
      <c r="E12153">
        <v>4.2407000000000004</v>
      </c>
      <c r="F12153" t="s">
        <v>383</v>
      </c>
      <c r="G12153" t="s">
        <v>392</v>
      </c>
    </row>
    <row r="12154" spans="1:7" x14ac:dyDescent="0.35">
      <c r="A12154" t="s">
        <v>1</v>
      </c>
      <c r="B12154" t="s">
        <v>32</v>
      </c>
      <c r="C12154" t="s">
        <v>16</v>
      </c>
      <c r="D12154">
        <v>2046</v>
      </c>
      <c r="E12154">
        <v>0</v>
      </c>
      <c r="F12154" t="s">
        <v>383</v>
      </c>
      <c r="G12154" t="s">
        <v>392</v>
      </c>
    </row>
    <row r="12155" spans="1:7" x14ac:dyDescent="0.35">
      <c r="A12155" t="s">
        <v>1</v>
      </c>
      <c r="B12155" t="s">
        <v>30</v>
      </c>
      <c r="C12155" t="s">
        <v>16</v>
      </c>
      <c r="D12155">
        <v>2046</v>
      </c>
      <c r="E12155">
        <v>9.6923999999999992</v>
      </c>
      <c r="F12155" t="s">
        <v>383</v>
      </c>
      <c r="G12155" t="s">
        <v>392</v>
      </c>
    </row>
    <row r="12156" spans="1:7" x14ac:dyDescent="0.35">
      <c r="A12156" t="s">
        <v>1</v>
      </c>
      <c r="B12156" t="s">
        <v>33</v>
      </c>
      <c r="C12156" t="s">
        <v>16</v>
      </c>
      <c r="D12156">
        <v>2046</v>
      </c>
      <c r="E12156">
        <v>0</v>
      </c>
      <c r="F12156" t="s">
        <v>383</v>
      </c>
      <c r="G12156" t="s">
        <v>392</v>
      </c>
    </row>
    <row r="12157" spans="1:7" x14ac:dyDescent="0.35">
      <c r="A12157" t="s">
        <v>1</v>
      </c>
      <c r="B12157" t="s">
        <v>34</v>
      </c>
      <c r="C12157" t="s">
        <v>16</v>
      </c>
      <c r="D12157">
        <v>2046</v>
      </c>
      <c r="E12157">
        <v>230.05359999999999</v>
      </c>
      <c r="F12157" t="s">
        <v>383</v>
      </c>
      <c r="G12157" t="s">
        <v>392</v>
      </c>
    </row>
    <row r="12158" spans="1:7" x14ac:dyDescent="0.35">
      <c r="A12158" t="s">
        <v>1</v>
      </c>
      <c r="B12158" t="s">
        <v>35</v>
      </c>
      <c r="C12158" t="s">
        <v>16</v>
      </c>
      <c r="D12158">
        <v>2046</v>
      </c>
      <c r="E12158">
        <v>2.0992999999999999</v>
      </c>
      <c r="F12158" t="s">
        <v>383</v>
      </c>
      <c r="G12158" t="s">
        <v>392</v>
      </c>
    </row>
    <row r="12159" spans="1:7" x14ac:dyDescent="0.35">
      <c r="A12159" t="s">
        <v>1</v>
      </c>
      <c r="B12159" t="s">
        <v>36</v>
      </c>
      <c r="C12159" t="s">
        <v>16</v>
      </c>
      <c r="D12159">
        <v>2046</v>
      </c>
      <c r="E12159">
        <v>83.122299999999996</v>
      </c>
      <c r="F12159" t="s">
        <v>383</v>
      </c>
      <c r="G12159" t="s">
        <v>392</v>
      </c>
    </row>
    <row r="12160" spans="1:7" x14ac:dyDescent="0.35">
      <c r="A12160" t="s">
        <v>1</v>
      </c>
      <c r="B12160" t="s">
        <v>37</v>
      </c>
      <c r="C12160" t="s">
        <v>16</v>
      </c>
      <c r="D12160">
        <v>2046</v>
      </c>
      <c r="E12160">
        <v>43.9208</v>
      </c>
      <c r="F12160" t="s">
        <v>383</v>
      </c>
      <c r="G12160" t="s">
        <v>392</v>
      </c>
    </row>
    <row r="12161" spans="1:7" x14ac:dyDescent="0.35">
      <c r="A12161" t="s">
        <v>1</v>
      </c>
      <c r="B12161" t="s">
        <v>39</v>
      </c>
      <c r="C12161" t="s">
        <v>16</v>
      </c>
      <c r="D12161">
        <v>2046</v>
      </c>
      <c r="E12161">
        <v>0</v>
      </c>
      <c r="F12161" t="s">
        <v>383</v>
      </c>
      <c r="G12161" t="s">
        <v>392</v>
      </c>
    </row>
    <row r="12162" spans="1:7" x14ac:dyDescent="0.35">
      <c r="A12162" t="s">
        <v>1</v>
      </c>
      <c r="B12162" t="s">
        <v>40</v>
      </c>
      <c r="C12162" t="s">
        <v>16</v>
      </c>
      <c r="D12162">
        <v>2046</v>
      </c>
      <c r="E12162">
        <v>601.27</v>
      </c>
      <c r="F12162" t="s">
        <v>383</v>
      </c>
      <c r="G12162" t="s">
        <v>392</v>
      </c>
    </row>
    <row r="12163" spans="1:7" x14ac:dyDescent="0.35">
      <c r="A12163" t="s">
        <v>1</v>
      </c>
      <c r="B12163" t="s">
        <v>11</v>
      </c>
      <c r="C12163" t="s">
        <v>388</v>
      </c>
      <c r="D12163">
        <v>2046</v>
      </c>
      <c r="E12163">
        <v>5.7599999999999998E-2</v>
      </c>
      <c r="F12163" t="s">
        <v>383</v>
      </c>
      <c r="G12163" t="s">
        <v>392</v>
      </c>
    </row>
    <row r="12164" spans="1:7" x14ac:dyDescent="0.35">
      <c r="A12164" t="s">
        <v>1</v>
      </c>
      <c r="B12164" t="s">
        <v>25</v>
      </c>
      <c r="C12164" t="s">
        <v>388</v>
      </c>
      <c r="D12164">
        <v>2046</v>
      </c>
      <c r="E12164">
        <v>0.36990000000000001</v>
      </c>
      <c r="F12164" t="s">
        <v>383</v>
      </c>
      <c r="G12164" t="s">
        <v>392</v>
      </c>
    </row>
    <row r="12165" spans="1:7" x14ac:dyDescent="0.35">
      <c r="A12165" t="s">
        <v>1</v>
      </c>
      <c r="B12165" t="s">
        <v>26</v>
      </c>
      <c r="C12165" t="s">
        <v>388</v>
      </c>
      <c r="D12165">
        <v>2046</v>
      </c>
      <c r="E12165">
        <v>2.3800000000000002E-2</v>
      </c>
      <c r="F12165" t="s">
        <v>383</v>
      </c>
      <c r="G12165" t="s">
        <v>392</v>
      </c>
    </row>
    <row r="12166" spans="1:7" x14ac:dyDescent="0.35">
      <c r="A12166" t="s">
        <v>1</v>
      </c>
      <c r="B12166" t="s">
        <v>27</v>
      </c>
      <c r="C12166" t="s">
        <v>388</v>
      </c>
      <c r="D12166">
        <v>2046</v>
      </c>
      <c r="E12166">
        <v>1.9E-3</v>
      </c>
      <c r="F12166" t="s">
        <v>383</v>
      </c>
      <c r="G12166" t="s">
        <v>392</v>
      </c>
    </row>
    <row r="12167" spans="1:7" x14ac:dyDescent="0.35">
      <c r="A12167" t="s">
        <v>1</v>
      </c>
      <c r="B12167" t="s">
        <v>29</v>
      </c>
      <c r="C12167" t="s">
        <v>388</v>
      </c>
      <c r="D12167">
        <v>2046</v>
      </c>
      <c r="E12167">
        <v>1.4E-3</v>
      </c>
      <c r="F12167" t="s">
        <v>383</v>
      </c>
      <c r="G12167" t="s">
        <v>392</v>
      </c>
    </row>
    <row r="12168" spans="1:7" x14ac:dyDescent="0.35">
      <c r="A12168" t="s">
        <v>1</v>
      </c>
      <c r="B12168" t="s">
        <v>32</v>
      </c>
      <c r="C12168" t="s">
        <v>388</v>
      </c>
      <c r="D12168">
        <v>2046</v>
      </c>
      <c r="E12168" s="76">
        <v>8.9999999999999998E-4</v>
      </c>
      <c r="F12168" t="s">
        <v>383</v>
      </c>
      <c r="G12168" t="s">
        <v>392</v>
      </c>
    </row>
    <row r="12169" spans="1:7" x14ac:dyDescent="0.35">
      <c r="A12169" t="s">
        <v>1</v>
      </c>
      <c r="B12169" t="s">
        <v>30</v>
      </c>
      <c r="C12169" t="s">
        <v>388</v>
      </c>
      <c r="D12169">
        <v>2046</v>
      </c>
      <c r="E12169" s="76">
        <v>1E-4</v>
      </c>
      <c r="F12169" t="s">
        <v>383</v>
      </c>
      <c r="G12169" t="s">
        <v>392</v>
      </c>
    </row>
    <row r="12170" spans="1:7" x14ac:dyDescent="0.35">
      <c r="A12170" t="s">
        <v>1</v>
      </c>
      <c r="B12170" t="s">
        <v>33</v>
      </c>
      <c r="C12170" t="s">
        <v>388</v>
      </c>
      <c r="D12170">
        <v>2046</v>
      </c>
      <c r="E12170">
        <v>0</v>
      </c>
      <c r="F12170" t="s">
        <v>383</v>
      </c>
      <c r="G12170" t="s">
        <v>392</v>
      </c>
    </row>
    <row r="12171" spans="1:7" x14ac:dyDescent="0.35">
      <c r="A12171" t="s">
        <v>1</v>
      </c>
      <c r="B12171" t="s">
        <v>34</v>
      </c>
      <c r="C12171" t="s">
        <v>388</v>
      </c>
      <c r="D12171">
        <v>2046</v>
      </c>
      <c r="E12171">
        <v>0.51490000000000002</v>
      </c>
      <c r="F12171" t="s">
        <v>383</v>
      </c>
      <c r="G12171" t="s">
        <v>392</v>
      </c>
    </row>
    <row r="12172" spans="1:7" x14ac:dyDescent="0.35">
      <c r="A12172" t="s">
        <v>1</v>
      </c>
      <c r="B12172" t="s">
        <v>35</v>
      </c>
      <c r="C12172" t="s">
        <v>388</v>
      </c>
      <c r="D12172">
        <v>2046</v>
      </c>
      <c r="E12172">
        <v>0</v>
      </c>
      <c r="F12172" t="s">
        <v>383</v>
      </c>
      <c r="G12172" t="s">
        <v>392</v>
      </c>
    </row>
    <row r="12173" spans="1:7" x14ac:dyDescent="0.35">
      <c r="A12173" t="s">
        <v>1</v>
      </c>
      <c r="B12173" t="s">
        <v>36</v>
      </c>
      <c r="C12173" t="s">
        <v>388</v>
      </c>
      <c r="D12173">
        <v>2046</v>
      </c>
      <c r="E12173">
        <v>7.2599999999999998E-2</v>
      </c>
      <c r="F12173" t="s">
        <v>383</v>
      </c>
      <c r="G12173" t="s">
        <v>392</v>
      </c>
    </row>
    <row r="12174" spans="1:7" x14ac:dyDescent="0.35">
      <c r="A12174" t="s">
        <v>1</v>
      </c>
      <c r="B12174" t="s">
        <v>37</v>
      </c>
      <c r="C12174" t="s">
        <v>388</v>
      </c>
      <c r="D12174">
        <v>2046</v>
      </c>
      <c r="E12174">
        <v>7.3000000000000001E-3</v>
      </c>
      <c r="F12174" t="s">
        <v>383</v>
      </c>
      <c r="G12174" t="s">
        <v>392</v>
      </c>
    </row>
    <row r="12175" spans="1:7" x14ac:dyDescent="0.35">
      <c r="A12175" t="s">
        <v>1</v>
      </c>
      <c r="B12175" t="s">
        <v>39</v>
      </c>
      <c r="C12175" t="s">
        <v>388</v>
      </c>
      <c r="D12175">
        <v>2046</v>
      </c>
      <c r="E12175">
        <v>6.0000000000000001E-3</v>
      </c>
      <c r="F12175" t="s">
        <v>383</v>
      </c>
      <c r="G12175" t="s">
        <v>392</v>
      </c>
    </row>
    <row r="12176" spans="1:7" x14ac:dyDescent="0.35">
      <c r="A12176" t="s">
        <v>1</v>
      </c>
      <c r="B12176" t="s">
        <v>40</v>
      </c>
      <c r="C12176" t="s">
        <v>388</v>
      </c>
      <c r="D12176">
        <v>2046</v>
      </c>
      <c r="E12176">
        <v>1.0564</v>
      </c>
      <c r="F12176" t="s">
        <v>383</v>
      </c>
      <c r="G12176" t="s">
        <v>392</v>
      </c>
    </row>
    <row r="12177" spans="1:7" x14ac:dyDescent="0.35">
      <c r="A12177" t="s">
        <v>1</v>
      </c>
      <c r="B12177" t="s">
        <v>11</v>
      </c>
      <c r="C12177" t="s">
        <v>389</v>
      </c>
      <c r="D12177">
        <v>2046</v>
      </c>
      <c r="E12177">
        <v>0.10349999999999999</v>
      </c>
      <c r="F12177" t="s">
        <v>383</v>
      </c>
      <c r="G12177" t="s">
        <v>392</v>
      </c>
    </row>
    <row r="12178" spans="1:7" x14ac:dyDescent="0.35">
      <c r="A12178" t="s">
        <v>1</v>
      </c>
      <c r="B12178" t="s">
        <v>25</v>
      </c>
      <c r="C12178" t="s">
        <v>389</v>
      </c>
      <c r="D12178">
        <v>2046</v>
      </c>
      <c r="E12178">
        <v>8.0299999999999996E-2</v>
      </c>
      <c r="F12178" t="s">
        <v>383</v>
      </c>
      <c r="G12178" t="s">
        <v>392</v>
      </c>
    </row>
    <row r="12179" spans="1:7" x14ac:dyDescent="0.35">
      <c r="A12179" t="s">
        <v>1</v>
      </c>
      <c r="B12179" t="s">
        <v>26</v>
      </c>
      <c r="C12179" t="s">
        <v>389</v>
      </c>
      <c r="D12179">
        <v>2046</v>
      </c>
      <c r="E12179">
        <v>6.7299999999999999E-2</v>
      </c>
      <c r="F12179" t="s">
        <v>383</v>
      </c>
      <c r="G12179" t="s">
        <v>392</v>
      </c>
    </row>
    <row r="12180" spans="1:7" x14ac:dyDescent="0.35">
      <c r="A12180" t="s">
        <v>1</v>
      </c>
      <c r="B12180" t="s">
        <v>27</v>
      </c>
      <c r="C12180" t="s">
        <v>389</v>
      </c>
      <c r="D12180">
        <v>2046</v>
      </c>
      <c r="E12180">
        <v>1.41E-2</v>
      </c>
      <c r="F12180" t="s">
        <v>383</v>
      </c>
      <c r="G12180" t="s">
        <v>392</v>
      </c>
    </row>
    <row r="12181" spans="1:7" x14ac:dyDescent="0.35">
      <c r="A12181" t="s">
        <v>1</v>
      </c>
      <c r="B12181" t="s">
        <v>29</v>
      </c>
      <c r="C12181" t="s">
        <v>389</v>
      </c>
      <c r="D12181">
        <v>2046</v>
      </c>
      <c r="E12181">
        <v>7.7000000000000002E-3</v>
      </c>
      <c r="F12181" t="s">
        <v>383</v>
      </c>
      <c r="G12181" t="s">
        <v>392</v>
      </c>
    </row>
    <row r="12182" spans="1:7" x14ac:dyDescent="0.35">
      <c r="A12182" t="s">
        <v>1</v>
      </c>
      <c r="B12182" t="s">
        <v>32</v>
      </c>
      <c r="C12182" t="s">
        <v>389</v>
      </c>
      <c r="D12182">
        <v>2046</v>
      </c>
      <c r="E12182">
        <v>0</v>
      </c>
      <c r="F12182" t="s">
        <v>383</v>
      </c>
      <c r="G12182" t="s">
        <v>392</v>
      </c>
    </row>
    <row r="12183" spans="1:7" x14ac:dyDescent="0.35">
      <c r="A12183" t="s">
        <v>1</v>
      </c>
      <c r="B12183" t="s">
        <v>30</v>
      </c>
      <c r="C12183" t="s">
        <v>389</v>
      </c>
      <c r="D12183">
        <v>2046</v>
      </c>
      <c r="E12183">
        <v>3.0499999999999999E-2</v>
      </c>
      <c r="F12183" t="s">
        <v>383</v>
      </c>
      <c r="G12183" t="s">
        <v>392</v>
      </c>
    </row>
    <row r="12184" spans="1:7" x14ac:dyDescent="0.35">
      <c r="A12184" t="s">
        <v>1</v>
      </c>
      <c r="B12184" t="s">
        <v>33</v>
      </c>
      <c r="C12184" t="s">
        <v>389</v>
      </c>
      <c r="D12184">
        <v>2046</v>
      </c>
      <c r="E12184">
        <v>0</v>
      </c>
      <c r="F12184" t="s">
        <v>383</v>
      </c>
      <c r="G12184" t="s">
        <v>392</v>
      </c>
    </row>
    <row r="12185" spans="1:7" x14ac:dyDescent="0.35">
      <c r="A12185" t="s">
        <v>1</v>
      </c>
      <c r="B12185" t="s">
        <v>34</v>
      </c>
      <c r="C12185" t="s">
        <v>389</v>
      </c>
      <c r="D12185">
        <v>2046</v>
      </c>
      <c r="E12185">
        <v>2.9319000000000002</v>
      </c>
      <c r="F12185" t="s">
        <v>383</v>
      </c>
      <c r="G12185" t="s">
        <v>392</v>
      </c>
    </row>
    <row r="12186" spans="1:7" x14ac:dyDescent="0.35">
      <c r="A12186" t="s">
        <v>1</v>
      </c>
      <c r="B12186" t="s">
        <v>35</v>
      </c>
      <c r="C12186" t="s">
        <v>389</v>
      </c>
      <c r="D12186">
        <v>2046</v>
      </c>
      <c r="E12186">
        <v>0</v>
      </c>
      <c r="F12186" t="s">
        <v>383</v>
      </c>
      <c r="G12186" t="s">
        <v>392</v>
      </c>
    </row>
    <row r="12187" spans="1:7" x14ac:dyDescent="0.35">
      <c r="A12187" t="s">
        <v>1</v>
      </c>
      <c r="B12187" t="s">
        <v>36</v>
      </c>
      <c r="C12187" t="s">
        <v>389</v>
      </c>
      <c r="D12187">
        <v>2046</v>
      </c>
      <c r="E12187">
        <v>0.1661</v>
      </c>
      <c r="F12187" t="s">
        <v>383</v>
      </c>
      <c r="G12187" t="s">
        <v>392</v>
      </c>
    </row>
    <row r="12188" spans="1:7" x14ac:dyDescent="0.35">
      <c r="A12188" t="s">
        <v>1</v>
      </c>
      <c r="B12188" t="s">
        <v>37</v>
      </c>
      <c r="C12188" t="s">
        <v>389</v>
      </c>
      <c r="D12188">
        <v>2046</v>
      </c>
      <c r="E12188">
        <v>1.61E-2</v>
      </c>
      <c r="F12188" t="s">
        <v>383</v>
      </c>
      <c r="G12188" t="s">
        <v>392</v>
      </c>
    </row>
    <row r="12189" spans="1:7" x14ac:dyDescent="0.35">
      <c r="A12189" t="s">
        <v>1</v>
      </c>
      <c r="B12189" t="s">
        <v>39</v>
      </c>
      <c r="C12189" t="s">
        <v>389</v>
      </c>
      <c r="D12189">
        <v>2046</v>
      </c>
      <c r="E12189">
        <v>0</v>
      </c>
      <c r="F12189" t="s">
        <v>383</v>
      </c>
      <c r="G12189" t="s">
        <v>392</v>
      </c>
    </row>
    <row r="12190" spans="1:7" x14ac:dyDescent="0.35">
      <c r="A12190" t="s">
        <v>1</v>
      </c>
      <c r="B12190" t="s">
        <v>40</v>
      </c>
      <c r="C12190" t="s">
        <v>389</v>
      </c>
      <c r="D12190">
        <v>2046</v>
      </c>
      <c r="E12190">
        <v>3.4175</v>
      </c>
      <c r="F12190" t="s">
        <v>383</v>
      </c>
      <c r="G12190" t="s">
        <v>392</v>
      </c>
    </row>
    <row r="12191" spans="1:7" x14ac:dyDescent="0.35">
      <c r="A12191" t="s">
        <v>1</v>
      </c>
      <c r="B12191" t="s">
        <v>11</v>
      </c>
      <c r="C12191" t="s">
        <v>390</v>
      </c>
      <c r="D12191">
        <v>2046</v>
      </c>
      <c r="E12191">
        <v>28.5246</v>
      </c>
      <c r="F12191" t="s">
        <v>383</v>
      </c>
      <c r="G12191" t="s">
        <v>392</v>
      </c>
    </row>
    <row r="12192" spans="1:7" x14ac:dyDescent="0.35">
      <c r="A12192" t="s">
        <v>1</v>
      </c>
      <c r="B12192" t="s">
        <v>25</v>
      </c>
      <c r="C12192" t="s">
        <v>390</v>
      </c>
      <c r="D12192">
        <v>2046</v>
      </c>
      <c r="E12192">
        <v>14.9781</v>
      </c>
      <c r="F12192" t="s">
        <v>383</v>
      </c>
      <c r="G12192" t="s">
        <v>392</v>
      </c>
    </row>
    <row r="12193" spans="1:7" x14ac:dyDescent="0.35">
      <c r="A12193" t="s">
        <v>1</v>
      </c>
      <c r="B12193" t="s">
        <v>26</v>
      </c>
      <c r="C12193" t="s">
        <v>390</v>
      </c>
      <c r="D12193">
        <v>2046</v>
      </c>
      <c r="E12193">
        <v>7.0528000000000004</v>
      </c>
      <c r="F12193" t="s">
        <v>383</v>
      </c>
      <c r="G12193" t="s">
        <v>392</v>
      </c>
    </row>
    <row r="12194" spans="1:7" x14ac:dyDescent="0.35">
      <c r="A12194" t="s">
        <v>1</v>
      </c>
      <c r="B12194" t="s">
        <v>27</v>
      </c>
      <c r="C12194" t="s">
        <v>390</v>
      </c>
      <c r="D12194">
        <v>2046</v>
      </c>
      <c r="E12194">
        <v>3.6597</v>
      </c>
      <c r="F12194" t="s">
        <v>383</v>
      </c>
      <c r="G12194" t="s">
        <v>392</v>
      </c>
    </row>
    <row r="12195" spans="1:7" x14ac:dyDescent="0.35">
      <c r="A12195" t="s">
        <v>1</v>
      </c>
      <c r="B12195" t="s">
        <v>29</v>
      </c>
      <c r="C12195" t="s">
        <v>390</v>
      </c>
      <c r="D12195">
        <v>2046</v>
      </c>
      <c r="E12195">
        <v>3.9388999999999998</v>
      </c>
      <c r="F12195" t="s">
        <v>383</v>
      </c>
      <c r="G12195" t="s">
        <v>392</v>
      </c>
    </row>
    <row r="12196" spans="1:7" x14ac:dyDescent="0.35">
      <c r="A12196" t="s">
        <v>1</v>
      </c>
      <c r="B12196" t="s">
        <v>32</v>
      </c>
      <c r="C12196" t="s">
        <v>390</v>
      </c>
      <c r="D12196">
        <v>2046</v>
      </c>
      <c r="E12196">
        <v>0.98150000000000004</v>
      </c>
      <c r="F12196" t="s">
        <v>383</v>
      </c>
      <c r="G12196" t="s">
        <v>392</v>
      </c>
    </row>
    <row r="12197" spans="1:7" x14ac:dyDescent="0.35">
      <c r="A12197" t="s">
        <v>1</v>
      </c>
      <c r="B12197" t="s">
        <v>30</v>
      </c>
      <c r="C12197" t="s">
        <v>390</v>
      </c>
      <c r="D12197">
        <v>2046</v>
      </c>
      <c r="E12197">
        <v>4.7877000000000001</v>
      </c>
      <c r="F12197" t="s">
        <v>383</v>
      </c>
      <c r="G12197" t="s">
        <v>392</v>
      </c>
    </row>
    <row r="12198" spans="1:7" x14ac:dyDescent="0.35">
      <c r="A12198" t="s">
        <v>1</v>
      </c>
      <c r="B12198" t="s">
        <v>33</v>
      </c>
      <c r="C12198" t="s">
        <v>390</v>
      </c>
      <c r="D12198">
        <v>2046</v>
      </c>
      <c r="E12198">
        <v>0.32279999999999998</v>
      </c>
      <c r="F12198" t="s">
        <v>383</v>
      </c>
      <c r="G12198" t="s">
        <v>392</v>
      </c>
    </row>
    <row r="12199" spans="1:7" x14ac:dyDescent="0.35">
      <c r="A12199" t="s">
        <v>1</v>
      </c>
      <c r="B12199" t="s">
        <v>34</v>
      </c>
      <c r="C12199" t="s">
        <v>390</v>
      </c>
      <c r="D12199">
        <v>2046</v>
      </c>
      <c r="E12199">
        <v>63.536700000000003</v>
      </c>
      <c r="F12199" t="s">
        <v>383</v>
      </c>
      <c r="G12199" t="s">
        <v>392</v>
      </c>
    </row>
    <row r="12200" spans="1:7" x14ac:dyDescent="0.35">
      <c r="A12200" t="s">
        <v>1</v>
      </c>
      <c r="B12200" t="s">
        <v>35</v>
      </c>
      <c r="C12200" t="s">
        <v>390</v>
      </c>
      <c r="D12200">
        <v>2046</v>
      </c>
      <c r="E12200">
        <v>0.83850000000000002</v>
      </c>
      <c r="F12200" t="s">
        <v>383</v>
      </c>
      <c r="G12200" t="s">
        <v>392</v>
      </c>
    </row>
    <row r="12201" spans="1:7" x14ac:dyDescent="0.35">
      <c r="A12201" t="s">
        <v>1</v>
      </c>
      <c r="B12201" t="s">
        <v>36</v>
      </c>
      <c r="C12201" t="s">
        <v>390</v>
      </c>
      <c r="D12201">
        <v>2046</v>
      </c>
      <c r="E12201">
        <v>31.120100000000001</v>
      </c>
      <c r="F12201" t="s">
        <v>383</v>
      </c>
      <c r="G12201" t="s">
        <v>392</v>
      </c>
    </row>
    <row r="12202" spans="1:7" x14ac:dyDescent="0.35">
      <c r="A12202" t="s">
        <v>1</v>
      </c>
      <c r="B12202" t="s">
        <v>37</v>
      </c>
      <c r="C12202" t="s">
        <v>390</v>
      </c>
      <c r="D12202">
        <v>2046</v>
      </c>
      <c r="E12202">
        <v>9.8646999999999991</v>
      </c>
      <c r="F12202" t="s">
        <v>383</v>
      </c>
      <c r="G12202" t="s">
        <v>392</v>
      </c>
    </row>
    <row r="12203" spans="1:7" x14ac:dyDescent="0.35">
      <c r="A12203" t="s">
        <v>1</v>
      </c>
      <c r="B12203" t="s">
        <v>39</v>
      </c>
      <c r="C12203" t="s">
        <v>390</v>
      </c>
      <c r="D12203">
        <v>2046</v>
      </c>
      <c r="E12203">
        <v>0.90329999999999999</v>
      </c>
      <c r="F12203" t="s">
        <v>383</v>
      </c>
      <c r="G12203" t="s">
        <v>392</v>
      </c>
    </row>
    <row r="12204" spans="1:7" x14ac:dyDescent="0.35">
      <c r="A12204" t="s">
        <v>1</v>
      </c>
      <c r="B12204" t="s">
        <v>40</v>
      </c>
      <c r="C12204" t="s">
        <v>390</v>
      </c>
      <c r="D12204">
        <v>2046</v>
      </c>
      <c r="E12204">
        <v>170.5094</v>
      </c>
      <c r="F12204" t="s">
        <v>383</v>
      </c>
      <c r="G12204" t="s">
        <v>392</v>
      </c>
    </row>
    <row r="12205" spans="1:7" x14ac:dyDescent="0.35">
      <c r="A12205" t="s">
        <v>1</v>
      </c>
      <c r="B12205" t="s">
        <v>11</v>
      </c>
      <c r="C12205" t="s">
        <v>17</v>
      </c>
      <c r="D12205">
        <v>2046</v>
      </c>
      <c r="E12205">
        <v>1.6628000000000001</v>
      </c>
      <c r="F12205" t="s">
        <v>383</v>
      </c>
      <c r="G12205" t="s">
        <v>392</v>
      </c>
    </row>
    <row r="12206" spans="1:7" x14ac:dyDescent="0.35">
      <c r="A12206" t="s">
        <v>1</v>
      </c>
      <c r="B12206" t="s">
        <v>25</v>
      </c>
      <c r="C12206" t="s">
        <v>17</v>
      </c>
      <c r="D12206">
        <v>2046</v>
      </c>
      <c r="E12206">
        <v>0.62309999999999999</v>
      </c>
      <c r="F12206" t="s">
        <v>383</v>
      </c>
      <c r="G12206" t="s">
        <v>392</v>
      </c>
    </row>
    <row r="12207" spans="1:7" x14ac:dyDescent="0.35">
      <c r="A12207" t="s">
        <v>1</v>
      </c>
      <c r="B12207" t="s">
        <v>26</v>
      </c>
      <c r="C12207" t="s">
        <v>17</v>
      </c>
      <c r="D12207">
        <v>2046</v>
      </c>
      <c r="E12207">
        <v>0</v>
      </c>
      <c r="F12207" t="s">
        <v>383</v>
      </c>
      <c r="G12207" t="s">
        <v>392</v>
      </c>
    </row>
    <row r="12208" spans="1:7" x14ac:dyDescent="0.35">
      <c r="A12208" t="s">
        <v>1</v>
      </c>
      <c r="B12208" t="s">
        <v>27</v>
      </c>
      <c r="C12208" t="s">
        <v>17</v>
      </c>
      <c r="D12208">
        <v>2046</v>
      </c>
      <c r="E12208">
        <v>0</v>
      </c>
      <c r="F12208" t="s">
        <v>383</v>
      </c>
      <c r="G12208" t="s">
        <v>392</v>
      </c>
    </row>
    <row r="12209" spans="1:7" x14ac:dyDescent="0.35">
      <c r="A12209" t="s">
        <v>1</v>
      </c>
      <c r="B12209" t="s">
        <v>29</v>
      </c>
      <c r="C12209" t="s">
        <v>17</v>
      </c>
      <c r="D12209">
        <v>2046</v>
      </c>
      <c r="E12209">
        <v>0</v>
      </c>
      <c r="F12209" t="s">
        <v>383</v>
      </c>
      <c r="G12209" t="s">
        <v>392</v>
      </c>
    </row>
    <row r="12210" spans="1:7" x14ac:dyDescent="0.35">
      <c r="A12210" t="s">
        <v>1</v>
      </c>
      <c r="B12210" t="s">
        <v>32</v>
      </c>
      <c r="C12210" t="s">
        <v>17</v>
      </c>
      <c r="D12210">
        <v>2046</v>
      </c>
      <c r="E12210">
        <v>0</v>
      </c>
      <c r="F12210" t="s">
        <v>383</v>
      </c>
      <c r="G12210" t="s">
        <v>392</v>
      </c>
    </row>
    <row r="12211" spans="1:7" x14ac:dyDescent="0.35">
      <c r="A12211" t="s">
        <v>1</v>
      </c>
      <c r="B12211" t="s">
        <v>30</v>
      </c>
      <c r="C12211" t="s">
        <v>17</v>
      </c>
      <c r="D12211">
        <v>2046</v>
      </c>
      <c r="E12211">
        <v>0.26400000000000001</v>
      </c>
      <c r="F12211" t="s">
        <v>383</v>
      </c>
      <c r="G12211" t="s">
        <v>392</v>
      </c>
    </row>
    <row r="12212" spans="1:7" x14ac:dyDescent="0.35">
      <c r="A12212" t="s">
        <v>1</v>
      </c>
      <c r="B12212" t="s">
        <v>33</v>
      </c>
      <c r="C12212" t="s">
        <v>17</v>
      </c>
      <c r="D12212">
        <v>2046</v>
      </c>
      <c r="E12212">
        <v>0</v>
      </c>
      <c r="F12212" t="s">
        <v>383</v>
      </c>
      <c r="G12212" t="s">
        <v>392</v>
      </c>
    </row>
    <row r="12213" spans="1:7" x14ac:dyDescent="0.35">
      <c r="A12213" t="s">
        <v>1</v>
      </c>
      <c r="B12213" t="s">
        <v>34</v>
      </c>
      <c r="C12213" t="s">
        <v>17</v>
      </c>
      <c r="D12213">
        <v>2046</v>
      </c>
      <c r="E12213">
        <v>0.87549999999999994</v>
      </c>
      <c r="F12213" t="s">
        <v>383</v>
      </c>
      <c r="G12213" t="s">
        <v>392</v>
      </c>
    </row>
    <row r="12214" spans="1:7" x14ac:dyDescent="0.35">
      <c r="A12214" t="s">
        <v>1</v>
      </c>
      <c r="B12214" t="s">
        <v>35</v>
      </c>
      <c r="C12214" t="s">
        <v>17</v>
      </c>
      <c r="D12214">
        <v>2046</v>
      </c>
      <c r="E12214">
        <v>0</v>
      </c>
      <c r="F12214" t="s">
        <v>383</v>
      </c>
      <c r="G12214" t="s">
        <v>392</v>
      </c>
    </row>
    <row r="12215" spans="1:7" x14ac:dyDescent="0.35">
      <c r="A12215" t="s">
        <v>1</v>
      </c>
      <c r="B12215" t="s">
        <v>36</v>
      </c>
      <c r="C12215" t="s">
        <v>17</v>
      </c>
      <c r="D12215">
        <v>2046</v>
      </c>
      <c r="E12215">
        <v>1.3606</v>
      </c>
      <c r="F12215" t="s">
        <v>383</v>
      </c>
      <c r="G12215" t="s">
        <v>392</v>
      </c>
    </row>
    <row r="12216" spans="1:7" x14ac:dyDescent="0.35">
      <c r="A12216" t="s">
        <v>1</v>
      </c>
      <c r="B12216" t="s">
        <v>37</v>
      </c>
      <c r="C12216" t="s">
        <v>17</v>
      </c>
      <c r="D12216">
        <v>2046</v>
      </c>
      <c r="E12216">
        <v>3.09E-2</v>
      </c>
      <c r="F12216" t="s">
        <v>383</v>
      </c>
      <c r="G12216" t="s">
        <v>392</v>
      </c>
    </row>
    <row r="12217" spans="1:7" x14ac:dyDescent="0.35">
      <c r="A12217" t="s">
        <v>1</v>
      </c>
      <c r="B12217" t="s">
        <v>39</v>
      </c>
      <c r="C12217" t="s">
        <v>17</v>
      </c>
      <c r="D12217">
        <v>2046</v>
      </c>
      <c r="E12217">
        <v>0</v>
      </c>
      <c r="F12217" t="s">
        <v>383</v>
      </c>
      <c r="G12217" t="s">
        <v>392</v>
      </c>
    </row>
    <row r="12218" spans="1:7" x14ac:dyDescent="0.35">
      <c r="A12218" t="s">
        <v>1</v>
      </c>
      <c r="B12218" t="s">
        <v>40</v>
      </c>
      <c r="C12218" t="s">
        <v>17</v>
      </c>
      <c r="D12218">
        <v>2046</v>
      </c>
      <c r="E12218">
        <v>4.8169000000000004</v>
      </c>
      <c r="F12218" t="s">
        <v>383</v>
      </c>
      <c r="G12218" t="s">
        <v>392</v>
      </c>
    </row>
    <row r="12219" spans="1:7" x14ac:dyDescent="0.35">
      <c r="A12219" t="s">
        <v>1</v>
      </c>
      <c r="B12219" t="s">
        <v>40</v>
      </c>
      <c r="C12219" t="s">
        <v>391</v>
      </c>
      <c r="D12219">
        <v>2046</v>
      </c>
      <c r="E12219">
        <v>2077.5286999999998</v>
      </c>
      <c r="F12219" t="s">
        <v>383</v>
      </c>
      <c r="G12219" t="s">
        <v>392</v>
      </c>
    </row>
    <row r="12220" spans="1:7" x14ac:dyDescent="0.35">
      <c r="A12220" t="s">
        <v>1</v>
      </c>
      <c r="B12220" t="s">
        <v>11</v>
      </c>
      <c r="C12220" t="s">
        <v>382</v>
      </c>
      <c r="D12220">
        <v>2047</v>
      </c>
      <c r="E12220">
        <v>14.920299999999999</v>
      </c>
      <c r="F12220" t="s">
        <v>383</v>
      </c>
      <c r="G12220" t="s">
        <v>392</v>
      </c>
    </row>
    <row r="12221" spans="1:7" x14ac:dyDescent="0.35">
      <c r="A12221" t="s">
        <v>1</v>
      </c>
      <c r="B12221" t="s">
        <v>25</v>
      </c>
      <c r="C12221" t="s">
        <v>382</v>
      </c>
      <c r="D12221">
        <v>2047</v>
      </c>
      <c r="E12221">
        <v>32.185600000000001</v>
      </c>
      <c r="F12221" t="s">
        <v>383</v>
      </c>
      <c r="G12221" t="s">
        <v>392</v>
      </c>
    </row>
    <row r="12222" spans="1:7" x14ac:dyDescent="0.35">
      <c r="A12222" t="s">
        <v>1</v>
      </c>
      <c r="B12222" t="s">
        <v>26</v>
      </c>
      <c r="C12222" t="s">
        <v>382</v>
      </c>
      <c r="D12222">
        <v>2047</v>
      </c>
      <c r="E12222">
        <v>3.6080000000000001</v>
      </c>
      <c r="F12222" t="s">
        <v>383</v>
      </c>
      <c r="G12222" t="s">
        <v>392</v>
      </c>
    </row>
    <row r="12223" spans="1:7" x14ac:dyDescent="0.35">
      <c r="A12223" t="s">
        <v>1</v>
      </c>
      <c r="B12223" t="s">
        <v>27</v>
      </c>
      <c r="C12223" t="s">
        <v>382</v>
      </c>
      <c r="D12223">
        <v>2047</v>
      </c>
      <c r="E12223">
        <v>0.67530000000000001</v>
      </c>
      <c r="F12223" t="s">
        <v>383</v>
      </c>
      <c r="G12223" t="s">
        <v>392</v>
      </c>
    </row>
    <row r="12224" spans="1:7" x14ac:dyDescent="0.35">
      <c r="A12224" t="s">
        <v>1</v>
      </c>
      <c r="B12224" t="s">
        <v>29</v>
      </c>
      <c r="C12224" t="s">
        <v>382</v>
      </c>
      <c r="D12224">
        <v>2047</v>
      </c>
      <c r="E12224">
        <v>4.2667000000000002</v>
      </c>
      <c r="F12224" t="s">
        <v>383</v>
      </c>
      <c r="G12224" t="s">
        <v>392</v>
      </c>
    </row>
    <row r="12225" spans="1:7" x14ac:dyDescent="0.35">
      <c r="A12225" t="s">
        <v>1</v>
      </c>
      <c r="B12225" t="s">
        <v>32</v>
      </c>
      <c r="C12225" t="s">
        <v>382</v>
      </c>
      <c r="D12225">
        <v>2047</v>
      </c>
      <c r="E12225">
        <v>1.5170999999999999</v>
      </c>
      <c r="F12225" t="s">
        <v>383</v>
      </c>
      <c r="G12225" t="s">
        <v>392</v>
      </c>
    </row>
    <row r="12226" spans="1:7" x14ac:dyDescent="0.35">
      <c r="A12226" t="s">
        <v>1</v>
      </c>
      <c r="B12226" t="s">
        <v>30</v>
      </c>
      <c r="C12226" t="s">
        <v>382</v>
      </c>
      <c r="D12226">
        <v>2047</v>
      </c>
      <c r="E12226">
        <v>2.5941000000000001</v>
      </c>
      <c r="F12226" t="s">
        <v>383</v>
      </c>
      <c r="G12226" t="s">
        <v>392</v>
      </c>
    </row>
    <row r="12227" spans="1:7" x14ac:dyDescent="0.35">
      <c r="A12227" t="s">
        <v>1</v>
      </c>
      <c r="B12227" t="s">
        <v>33</v>
      </c>
      <c r="C12227" t="s">
        <v>382</v>
      </c>
      <c r="D12227">
        <v>2047</v>
      </c>
      <c r="E12227">
        <v>1.9503999999999999</v>
      </c>
      <c r="F12227" t="s">
        <v>383</v>
      </c>
      <c r="G12227" t="s">
        <v>392</v>
      </c>
    </row>
    <row r="12228" spans="1:7" x14ac:dyDescent="0.35">
      <c r="A12228" t="s">
        <v>1</v>
      </c>
      <c r="B12228" t="s">
        <v>34</v>
      </c>
      <c r="C12228" t="s">
        <v>382</v>
      </c>
      <c r="D12228">
        <v>2047</v>
      </c>
      <c r="E12228">
        <v>38.090000000000003</v>
      </c>
      <c r="F12228" t="s">
        <v>383</v>
      </c>
      <c r="G12228" t="s">
        <v>392</v>
      </c>
    </row>
    <row r="12229" spans="1:7" x14ac:dyDescent="0.35">
      <c r="A12229" t="s">
        <v>1</v>
      </c>
      <c r="B12229" t="s">
        <v>35</v>
      </c>
      <c r="C12229" t="s">
        <v>382</v>
      </c>
      <c r="D12229">
        <v>2047</v>
      </c>
      <c r="E12229">
        <v>0.16389999999999999</v>
      </c>
      <c r="F12229" t="s">
        <v>383</v>
      </c>
      <c r="G12229" t="s">
        <v>392</v>
      </c>
    </row>
    <row r="12230" spans="1:7" x14ac:dyDescent="0.35">
      <c r="A12230" t="s">
        <v>1</v>
      </c>
      <c r="B12230" t="s">
        <v>36</v>
      </c>
      <c r="C12230" t="s">
        <v>382</v>
      </c>
      <c r="D12230">
        <v>2047</v>
      </c>
      <c r="E12230">
        <v>33.478700000000003</v>
      </c>
      <c r="F12230" t="s">
        <v>383</v>
      </c>
      <c r="G12230" t="s">
        <v>392</v>
      </c>
    </row>
    <row r="12231" spans="1:7" x14ac:dyDescent="0.35">
      <c r="A12231" t="s">
        <v>1</v>
      </c>
      <c r="B12231" t="s">
        <v>37</v>
      </c>
      <c r="C12231" t="s">
        <v>382</v>
      </c>
      <c r="D12231">
        <v>2047</v>
      </c>
      <c r="E12231">
        <v>1.0177</v>
      </c>
      <c r="F12231" t="s">
        <v>383</v>
      </c>
      <c r="G12231" t="s">
        <v>392</v>
      </c>
    </row>
    <row r="12232" spans="1:7" x14ac:dyDescent="0.35">
      <c r="A12232" t="s">
        <v>1</v>
      </c>
      <c r="B12232" t="s">
        <v>39</v>
      </c>
      <c r="C12232" t="s">
        <v>382</v>
      </c>
      <c r="D12232">
        <v>2047</v>
      </c>
      <c r="E12232">
        <v>0.74509999999999998</v>
      </c>
      <c r="F12232" t="s">
        <v>383</v>
      </c>
      <c r="G12232" t="s">
        <v>392</v>
      </c>
    </row>
    <row r="12233" spans="1:7" x14ac:dyDescent="0.35">
      <c r="A12233" t="s">
        <v>1</v>
      </c>
      <c r="B12233" t="s">
        <v>40</v>
      </c>
      <c r="C12233" t="s">
        <v>382</v>
      </c>
      <c r="D12233">
        <v>2047</v>
      </c>
      <c r="E12233">
        <v>135.21289999999999</v>
      </c>
      <c r="F12233" t="s">
        <v>383</v>
      </c>
      <c r="G12233" t="s">
        <v>392</v>
      </c>
    </row>
    <row r="12234" spans="1:7" x14ac:dyDescent="0.35">
      <c r="A12234" t="s">
        <v>1</v>
      </c>
      <c r="B12234" t="s">
        <v>11</v>
      </c>
      <c r="C12234" t="s">
        <v>384</v>
      </c>
      <c r="D12234">
        <v>2047</v>
      </c>
      <c r="E12234">
        <v>33.660299999999999</v>
      </c>
      <c r="F12234" t="s">
        <v>383</v>
      </c>
      <c r="G12234" t="s">
        <v>392</v>
      </c>
    </row>
    <row r="12235" spans="1:7" x14ac:dyDescent="0.35">
      <c r="A12235" t="s">
        <v>1</v>
      </c>
      <c r="B12235" t="s">
        <v>25</v>
      </c>
      <c r="C12235" t="s">
        <v>384</v>
      </c>
      <c r="D12235">
        <v>2047</v>
      </c>
      <c r="E12235">
        <v>58.9724</v>
      </c>
      <c r="F12235" t="s">
        <v>383</v>
      </c>
      <c r="G12235" t="s">
        <v>392</v>
      </c>
    </row>
    <row r="12236" spans="1:7" x14ac:dyDescent="0.35">
      <c r="A12236" t="s">
        <v>1</v>
      </c>
      <c r="B12236" t="s">
        <v>26</v>
      </c>
      <c r="C12236" t="s">
        <v>384</v>
      </c>
      <c r="D12236">
        <v>2047</v>
      </c>
      <c r="E12236">
        <v>11.495200000000001</v>
      </c>
      <c r="F12236" t="s">
        <v>383</v>
      </c>
      <c r="G12236" t="s">
        <v>392</v>
      </c>
    </row>
    <row r="12237" spans="1:7" x14ac:dyDescent="0.35">
      <c r="A12237" t="s">
        <v>1</v>
      </c>
      <c r="B12237" t="s">
        <v>27</v>
      </c>
      <c r="C12237" t="s">
        <v>384</v>
      </c>
      <c r="D12237">
        <v>2047</v>
      </c>
      <c r="E12237">
        <v>4.2405999999999997</v>
      </c>
      <c r="F12237" t="s">
        <v>383</v>
      </c>
      <c r="G12237" t="s">
        <v>392</v>
      </c>
    </row>
    <row r="12238" spans="1:7" x14ac:dyDescent="0.35">
      <c r="A12238" t="s">
        <v>1</v>
      </c>
      <c r="B12238" t="s">
        <v>29</v>
      </c>
      <c r="C12238" t="s">
        <v>384</v>
      </c>
      <c r="D12238">
        <v>2047</v>
      </c>
      <c r="E12238">
        <v>3.5074999999999998</v>
      </c>
      <c r="F12238" t="s">
        <v>383</v>
      </c>
      <c r="G12238" t="s">
        <v>392</v>
      </c>
    </row>
    <row r="12239" spans="1:7" x14ac:dyDescent="0.35">
      <c r="A12239" t="s">
        <v>1</v>
      </c>
      <c r="B12239" t="s">
        <v>32</v>
      </c>
      <c r="C12239" t="s">
        <v>384</v>
      </c>
      <c r="D12239">
        <v>2047</v>
      </c>
      <c r="E12239">
        <v>1.1776</v>
      </c>
      <c r="F12239" t="s">
        <v>383</v>
      </c>
      <c r="G12239" t="s">
        <v>392</v>
      </c>
    </row>
    <row r="12240" spans="1:7" x14ac:dyDescent="0.35">
      <c r="A12240" t="s">
        <v>1</v>
      </c>
      <c r="B12240" t="s">
        <v>30</v>
      </c>
      <c r="C12240" t="s">
        <v>384</v>
      </c>
      <c r="D12240">
        <v>2047</v>
      </c>
      <c r="E12240">
        <v>6.2279999999999998</v>
      </c>
      <c r="F12240" t="s">
        <v>383</v>
      </c>
      <c r="G12240" t="s">
        <v>392</v>
      </c>
    </row>
    <row r="12241" spans="1:7" x14ac:dyDescent="0.35">
      <c r="A12241" t="s">
        <v>1</v>
      </c>
      <c r="B12241" t="s">
        <v>33</v>
      </c>
      <c r="C12241" t="s">
        <v>384</v>
      </c>
      <c r="D12241">
        <v>2047</v>
      </c>
      <c r="E12241">
        <v>0.2029</v>
      </c>
      <c r="F12241" t="s">
        <v>383</v>
      </c>
      <c r="G12241" t="s">
        <v>392</v>
      </c>
    </row>
    <row r="12242" spans="1:7" x14ac:dyDescent="0.35">
      <c r="A12242" t="s">
        <v>1</v>
      </c>
      <c r="B12242" t="s">
        <v>34</v>
      </c>
      <c r="C12242" t="s">
        <v>384</v>
      </c>
      <c r="D12242">
        <v>2047</v>
      </c>
      <c r="E12242">
        <v>78.658600000000007</v>
      </c>
      <c r="F12242" t="s">
        <v>383</v>
      </c>
      <c r="G12242" t="s">
        <v>392</v>
      </c>
    </row>
    <row r="12243" spans="1:7" x14ac:dyDescent="0.35">
      <c r="A12243" t="s">
        <v>1</v>
      </c>
      <c r="B12243" t="s">
        <v>35</v>
      </c>
      <c r="C12243" t="s">
        <v>384</v>
      </c>
      <c r="D12243">
        <v>2047</v>
      </c>
      <c r="E12243">
        <v>1.4217</v>
      </c>
      <c r="F12243" t="s">
        <v>383</v>
      </c>
      <c r="G12243" t="s">
        <v>392</v>
      </c>
    </row>
    <row r="12244" spans="1:7" x14ac:dyDescent="0.35">
      <c r="A12244" t="s">
        <v>1</v>
      </c>
      <c r="B12244" t="s">
        <v>36</v>
      </c>
      <c r="C12244" t="s">
        <v>384</v>
      </c>
      <c r="D12244">
        <v>2047</v>
      </c>
      <c r="E12244">
        <v>55.309399999999997</v>
      </c>
      <c r="F12244" t="s">
        <v>383</v>
      </c>
      <c r="G12244" t="s">
        <v>392</v>
      </c>
    </row>
    <row r="12245" spans="1:7" x14ac:dyDescent="0.35">
      <c r="A12245" t="s">
        <v>1</v>
      </c>
      <c r="B12245" t="s">
        <v>37</v>
      </c>
      <c r="C12245" t="s">
        <v>384</v>
      </c>
      <c r="D12245">
        <v>2047</v>
      </c>
      <c r="E12245">
        <v>9.7528000000000006</v>
      </c>
      <c r="F12245" t="s">
        <v>383</v>
      </c>
      <c r="G12245" t="s">
        <v>392</v>
      </c>
    </row>
    <row r="12246" spans="1:7" x14ac:dyDescent="0.35">
      <c r="A12246" t="s">
        <v>1</v>
      </c>
      <c r="B12246" t="s">
        <v>39</v>
      </c>
      <c r="C12246" t="s">
        <v>384</v>
      </c>
      <c r="D12246">
        <v>2047</v>
      </c>
      <c r="E12246">
        <v>0.41360000000000002</v>
      </c>
      <c r="F12246" t="s">
        <v>383</v>
      </c>
      <c r="G12246" t="s">
        <v>392</v>
      </c>
    </row>
    <row r="12247" spans="1:7" x14ac:dyDescent="0.35">
      <c r="A12247" t="s">
        <v>1</v>
      </c>
      <c r="B12247" t="s">
        <v>40</v>
      </c>
      <c r="C12247" t="s">
        <v>384</v>
      </c>
      <c r="D12247">
        <v>2047</v>
      </c>
      <c r="E12247">
        <v>265.04059999999998</v>
      </c>
      <c r="F12247" t="s">
        <v>383</v>
      </c>
      <c r="G12247" t="s">
        <v>392</v>
      </c>
    </row>
    <row r="12248" spans="1:7" x14ac:dyDescent="0.35">
      <c r="A12248" t="s">
        <v>1</v>
      </c>
      <c r="B12248" t="s">
        <v>11</v>
      </c>
      <c r="C12248" t="s">
        <v>385</v>
      </c>
      <c r="D12248">
        <v>2047</v>
      </c>
      <c r="E12248">
        <v>22.765000000000001</v>
      </c>
      <c r="F12248" t="s">
        <v>383</v>
      </c>
      <c r="G12248" t="s">
        <v>392</v>
      </c>
    </row>
    <row r="12249" spans="1:7" x14ac:dyDescent="0.35">
      <c r="A12249" t="s">
        <v>1</v>
      </c>
      <c r="B12249" t="s">
        <v>25</v>
      </c>
      <c r="C12249" t="s">
        <v>385</v>
      </c>
      <c r="D12249">
        <v>2047</v>
      </c>
      <c r="E12249">
        <v>26.307099999999998</v>
      </c>
      <c r="F12249" t="s">
        <v>383</v>
      </c>
      <c r="G12249" t="s">
        <v>392</v>
      </c>
    </row>
    <row r="12250" spans="1:7" x14ac:dyDescent="0.35">
      <c r="A12250" t="s">
        <v>1</v>
      </c>
      <c r="B12250" t="s">
        <v>26</v>
      </c>
      <c r="C12250" t="s">
        <v>385</v>
      </c>
      <c r="D12250">
        <v>2047</v>
      </c>
      <c r="E12250">
        <v>6.1555999999999997</v>
      </c>
      <c r="F12250" t="s">
        <v>383</v>
      </c>
      <c r="G12250" t="s">
        <v>392</v>
      </c>
    </row>
    <row r="12251" spans="1:7" x14ac:dyDescent="0.35">
      <c r="A12251" t="s">
        <v>1</v>
      </c>
      <c r="B12251" t="s">
        <v>27</v>
      </c>
      <c r="C12251" t="s">
        <v>385</v>
      </c>
      <c r="D12251">
        <v>2047</v>
      </c>
      <c r="E12251">
        <v>2.5455999999999999</v>
      </c>
      <c r="F12251" t="s">
        <v>383</v>
      </c>
      <c r="G12251" t="s">
        <v>392</v>
      </c>
    </row>
    <row r="12252" spans="1:7" x14ac:dyDescent="0.35">
      <c r="A12252" t="s">
        <v>1</v>
      </c>
      <c r="B12252" t="s">
        <v>29</v>
      </c>
      <c r="C12252" t="s">
        <v>385</v>
      </c>
      <c r="D12252">
        <v>2047</v>
      </c>
      <c r="E12252">
        <v>3.0246</v>
      </c>
      <c r="F12252" t="s">
        <v>383</v>
      </c>
      <c r="G12252" t="s">
        <v>392</v>
      </c>
    </row>
    <row r="12253" spans="1:7" x14ac:dyDescent="0.35">
      <c r="A12253" t="s">
        <v>1</v>
      </c>
      <c r="B12253" t="s">
        <v>32</v>
      </c>
      <c r="C12253" t="s">
        <v>385</v>
      </c>
      <c r="D12253">
        <v>2047</v>
      </c>
      <c r="E12253">
        <v>3.3763000000000001</v>
      </c>
      <c r="F12253" t="s">
        <v>383</v>
      </c>
      <c r="G12253" t="s">
        <v>392</v>
      </c>
    </row>
    <row r="12254" spans="1:7" x14ac:dyDescent="0.35">
      <c r="A12254" t="s">
        <v>1</v>
      </c>
      <c r="B12254" t="s">
        <v>30</v>
      </c>
      <c r="C12254" t="s">
        <v>385</v>
      </c>
      <c r="D12254">
        <v>2047</v>
      </c>
      <c r="E12254">
        <v>3.2265000000000001</v>
      </c>
      <c r="F12254" t="s">
        <v>383</v>
      </c>
      <c r="G12254" t="s">
        <v>392</v>
      </c>
    </row>
    <row r="12255" spans="1:7" x14ac:dyDescent="0.35">
      <c r="A12255" t="s">
        <v>1</v>
      </c>
      <c r="B12255" t="s">
        <v>33</v>
      </c>
      <c r="C12255" t="s">
        <v>385</v>
      </c>
      <c r="D12255">
        <v>2047</v>
      </c>
      <c r="E12255">
        <v>0.8427</v>
      </c>
      <c r="F12255" t="s">
        <v>383</v>
      </c>
      <c r="G12255" t="s">
        <v>392</v>
      </c>
    </row>
    <row r="12256" spans="1:7" x14ac:dyDescent="0.35">
      <c r="A12256" t="s">
        <v>1</v>
      </c>
      <c r="B12256" t="s">
        <v>34</v>
      </c>
      <c r="C12256" t="s">
        <v>385</v>
      </c>
      <c r="D12256">
        <v>2047</v>
      </c>
      <c r="E12256">
        <v>30.230899999999998</v>
      </c>
      <c r="F12256" t="s">
        <v>383</v>
      </c>
      <c r="G12256" t="s">
        <v>392</v>
      </c>
    </row>
    <row r="12257" spans="1:7" x14ac:dyDescent="0.35">
      <c r="A12257" t="s">
        <v>1</v>
      </c>
      <c r="B12257" t="s">
        <v>35</v>
      </c>
      <c r="C12257" t="s">
        <v>385</v>
      </c>
      <c r="D12257">
        <v>2047</v>
      </c>
      <c r="E12257">
        <v>1.1560999999999999</v>
      </c>
      <c r="F12257" t="s">
        <v>383</v>
      </c>
      <c r="G12257" t="s">
        <v>392</v>
      </c>
    </row>
    <row r="12258" spans="1:7" x14ac:dyDescent="0.35">
      <c r="A12258" t="s">
        <v>1</v>
      </c>
      <c r="B12258" t="s">
        <v>36</v>
      </c>
      <c r="C12258" t="s">
        <v>385</v>
      </c>
      <c r="D12258">
        <v>2047</v>
      </c>
      <c r="E12258">
        <v>22.6965</v>
      </c>
      <c r="F12258" t="s">
        <v>383</v>
      </c>
      <c r="G12258" t="s">
        <v>392</v>
      </c>
    </row>
    <row r="12259" spans="1:7" x14ac:dyDescent="0.35">
      <c r="A12259" t="s">
        <v>1</v>
      </c>
      <c r="B12259" t="s">
        <v>37</v>
      </c>
      <c r="C12259" t="s">
        <v>385</v>
      </c>
      <c r="D12259">
        <v>2047</v>
      </c>
      <c r="E12259">
        <v>11.176</v>
      </c>
      <c r="F12259" t="s">
        <v>383</v>
      </c>
      <c r="G12259" t="s">
        <v>392</v>
      </c>
    </row>
    <row r="12260" spans="1:7" x14ac:dyDescent="0.35">
      <c r="A12260" t="s">
        <v>1</v>
      </c>
      <c r="B12260" t="s">
        <v>39</v>
      </c>
      <c r="C12260" t="s">
        <v>385</v>
      </c>
      <c r="D12260">
        <v>2047</v>
      </c>
      <c r="E12260">
        <v>1.3321000000000001</v>
      </c>
      <c r="F12260" t="s">
        <v>383</v>
      </c>
      <c r="G12260" t="s">
        <v>392</v>
      </c>
    </row>
    <row r="12261" spans="1:7" x14ac:dyDescent="0.35">
      <c r="A12261" t="s">
        <v>1</v>
      </c>
      <c r="B12261" t="s">
        <v>40</v>
      </c>
      <c r="C12261" t="s">
        <v>385</v>
      </c>
      <c r="D12261">
        <v>2047</v>
      </c>
      <c r="E12261">
        <v>134.83500000000001</v>
      </c>
      <c r="F12261" t="s">
        <v>383</v>
      </c>
      <c r="G12261" t="s">
        <v>392</v>
      </c>
    </row>
    <row r="12262" spans="1:7" x14ac:dyDescent="0.35">
      <c r="A12262" t="s">
        <v>1</v>
      </c>
      <c r="B12262" t="s">
        <v>11</v>
      </c>
      <c r="C12262" t="s">
        <v>386</v>
      </c>
      <c r="D12262">
        <v>2047</v>
      </c>
      <c r="E12262">
        <v>117.4658</v>
      </c>
      <c r="F12262" t="s">
        <v>383</v>
      </c>
      <c r="G12262" t="s">
        <v>392</v>
      </c>
    </row>
    <row r="12263" spans="1:7" x14ac:dyDescent="0.35">
      <c r="A12263" t="s">
        <v>1</v>
      </c>
      <c r="B12263" t="s">
        <v>25</v>
      </c>
      <c r="C12263" t="s">
        <v>386</v>
      </c>
      <c r="D12263">
        <v>2047</v>
      </c>
      <c r="E12263">
        <v>106.0329</v>
      </c>
      <c r="F12263" t="s">
        <v>383</v>
      </c>
      <c r="G12263" t="s">
        <v>392</v>
      </c>
    </row>
    <row r="12264" spans="1:7" x14ac:dyDescent="0.35">
      <c r="A12264" t="s">
        <v>1</v>
      </c>
      <c r="B12264" t="s">
        <v>26</v>
      </c>
      <c r="C12264" t="s">
        <v>386</v>
      </c>
      <c r="D12264">
        <v>2047</v>
      </c>
      <c r="E12264">
        <v>36.544899999999998</v>
      </c>
      <c r="F12264" t="s">
        <v>383</v>
      </c>
      <c r="G12264" t="s">
        <v>392</v>
      </c>
    </row>
    <row r="12265" spans="1:7" x14ac:dyDescent="0.35">
      <c r="A12265" t="s">
        <v>1</v>
      </c>
      <c r="B12265" t="s">
        <v>27</v>
      </c>
      <c r="C12265" t="s">
        <v>386</v>
      </c>
      <c r="D12265">
        <v>2047</v>
      </c>
      <c r="E12265">
        <v>12.892899999999999</v>
      </c>
      <c r="F12265" t="s">
        <v>383</v>
      </c>
      <c r="G12265" t="s">
        <v>392</v>
      </c>
    </row>
    <row r="12266" spans="1:7" x14ac:dyDescent="0.35">
      <c r="A12266" t="s">
        <v>1</v>
      </c>
      <c r="B12266" t="s">
        <v>29</v>
      </c>
      <c r="C12266" t="s">
        <v>386</v>
      </c>
      <c r="D12266">
        <v>2047</v>
      </c>
      <c r="E12266">
        <v>8.9679000000000002</v>
      </c>
      <c r="F12266" t="s">
        <v>383</v>
      </c>
      <c r="G12266" t="s">
        <v>392</v>
      </c>
    </row>
    <row r="12267" spans="1:7" x14ac:dyDescent="0.35">
      <c r="A12267" t="s">
        <v>1</v>
      </c>
      <c r="B12267" t="s">
        <v>32</v>
      </c>
      <c r="C12267" t="s">
        <v>386</v>
      </c>
      <c r="D12267">
        <v>2047</v>
      </c>
      <c r="E12267">
        <v>0.21310000000000001</v>
      </c>
      <c r="F12267" t="s">
        <v>383</v>
      </c>
      <c r="G12267" t="s">
        <v>392</v>
      </c>
    </row>
    <row r="12268" spans="1:7" x14ac:dyDescent="0.35">
      <c r="A12268" t="s">
        <v>1</v>
      </c>
      <c r="B12268" t="s">
        <v>30</v>
      </c>
      <c r="C12268" t="s">
        <v>386</v>
      </c>
      <c r="D12268">
        <v>2047</v>
      </c>
      <c r="E12268">
        <v>13.713100000000001</v>
      </c>
      <c r="F12268" t="s">
        <v>383</v>
      </c>
      <c r="G12268" t="s">
        <v>392</v>
      </c>
    </row>
    <row r="12269" spans="1:7" x14ac:dyDescent="0.35">
      <c r="A12269" t="s">
        <v>1</v>
      </c>
      <c r="B12269" t="s">
        <v>33</v>
      </c>
      <c r="C12269" t="s">
        <v>386</v>
      </c>
      <c r="D12269">
        <v>2047</v>
      </c>
      <c r="E12269">
        <v>0.18729999999999999</v>
      </c>
      <c r="F12269" t="s">
        <v>383</v>
      </c>
      <c r="G12269" t="s">
        <v>392</v>
      </c>
    </row>
    <row r="12270" spans="1:7" x14ac:dyDescent="0.35">
      <c r="A12270" t="s">
        <v>1</v>
      </c>
      <c r="B12270" t="s">
        <v>34</v>
      </c>
      <c r="C12270" t="s">
        <v>386</v>
      </c>
      <c r="D12270">
        <v>2047</v>
      </c>
      <c r="E12270">
        <v>263.03140000000002</v>
      </c>
      <c r="F12270" t="s">
        <v>383</v>
      </c>
      <c r="G12270" t="s">
        <v>392</v>
      </c>
    </row>
    <row r="12271" spans="1:7" x14ac:dyDescent="0.35">
      <c r="A12271" t="s">
        <v>1</v>
      </c>
      <c r="B12271" t="s">
        <v>35</v>
      </c>
      <c r="C12271" t="s">
        <v>386</v>
      </c>
      <c r="D12271">
        <v>2047</v>
      </c>
      <c r="E12271">
        <v>3.153</v>
      </c>
      <c r="F12271" t="s">
        <v>383</v>
      </c>
      <c r="G12271" t="s">
        <v>392</v>
      </c>
    </row>
    <row r="12272" spans="1:7" x14ac:dyDescent="0.35">
      <c r="A12272" t="s">
        <v>1</v>
      </c>
      <c r="B12272" t="s">
        <v>36</v>
      </c>
      <c r="C12272" t="s">
        <v>386</v>
      </c>
      <c r="D12272">
        <v>2047</v>
      </c>
      <c r="E12272">
        <v>136.14789999999999</v>
      </c>
      <c r="F12272" t="s">
        <v>383</v>
      </c>
      <c r="G12272" t="s">
        <v>392</v>
      </c>
    </row>
    <row r="12273" spans="1:7" x14ac:dyDescent="0.35">
      <c r="A12273" t="s">
        <v>1</v>
      </c>
      <c r="B12273" t="s">
        <v>37</v>
      </c>
      <c r="C12273" t="s">
        <v>386</v>
      </c>
      <c r="D12273">
        <v>2047</v>
      </c>
      <c r="E12273">
        <v>50.232300000000002</v>
      </c>
      <c r="F12273" t="s">
        <v>383</v>
      </c>
      <c r="G12273" t="s">
        <v>392</v>
      </c>
    </row>
    <row r="12274" spans="1:7" x14ac:dyDescent="0.35">
      <c r="A12274" t="s">
        <v>1</v>
      </c>
      <c r="B12274" t="s">
        <v>39</v>
      </c>
      <c r="C12274" t="s">
        <v>386</v>
      </c>
      <c r="D12274">
        <v>2047</v>
      </c>
      <c r="E12274">
        <v>0.61129999999999995</v>
      </c>
      <c r="F12274" t="s">
        <v>383</v>
      </c>
      <c r="G12274" t="s">
        <v>392</v>
      </c>
    </row>
    <row r="12275" spans="1:7" x14ac:dyDescent="0.35">
      <c r="A12275" t="s">
        <v>1</v>
      </c>
      <c r="B12275" t="s">
        <v>40</v>
      </c>
      <c r="C12275" t="s">
        <v>386</v>
      </c>
      <c r="D12275">
        <v>2047</v>
      </c>
      <c r="E12275">
        <v>749.19380000000001</v>
      </c>
      <c r="F12275" t="s">
        <v>383</v>
      </c>
      <c r="G12275" t="s">
        <v>392</v>
      </c>
    </row>
    <row r="12276" spans="1:7" x14ac:dyDescent="0.35">
      <c r="A12276" t="s">
        <v>1</v>
      </c>
      <c r="B12276" t="s">
        <v>11</v>
      </c>
      <c r="C12276" t="s">
        <v>387</v>
      </c>
      <c r="D12276">
        <v>2047</v>
      </c>
      <c r="E12276">
        <v>0</v>
      </c>
      <c r="F12276" t="s">
        <v>383</v>
      </c>
      <c r="G12276" t="s">
        <v>392</v>
      </c>
    </row>
    <row r="12277" spans="1:7" x14ac:dyDescent="0.35">
      <c r="A12277" t="s">
        <v>1</v>
      </c>
      <c r="B12277" t="s">
        <v>25</v>
      </c>
      <c r="C12277" t="s">
        <v>387</v>
      </c>
      <c r="D12277">
        <v>2047</v>
      </c>
      <c r="E12277">
        <v>2.1331000000000002</v>
      </c>
      <c r="F12277" t="s">
        <v>383</v>
      </c>
      <c r="G12277" t="s">
        <v>392</v>
      </c>
    </row>
    <row r="12278" spans="1:7" x14ac:dyDescent="0.35">
      <c r="A12278" t="s">
        <v>1</v>
      </c>
      <c r="B12278" t="s">
        <v>26</v>
      </c>
      <c r="C12278" t="s">
        <v>387</v>
      </c>
      <c r="D12278">
        <v>2047</v>
      </c>
      <c r="E12278">
        <v>0</v>
      </c>
      <c r="F12278" t="s">
        <v>383</v>
      </c>
      <c r="G12278" t="s">
        <v>392</v>
      </c>
    </row>
    <row r="12279" spans="1:7" x14ac:dyDescent="0.35">
      <c r="A12279" t="s">
        <v>1</v>
      </c>
      <c r="B12279" t="s">
        <v>27</v>
      </c>
      <c r="C12279" t="s">
        <v>387</v>
      </c>
      <c r="D12279">
        <v>2047</v>
      </c>
      <c r="E12279">
        <v>0</v>
      </c>
      <c r="F12279" t="s">
        <v>383</v>
      </c>
      <c r="G12279" t="s">
        <v>392</v>
      </c>
    </row>
    <row r="12280" spans="1:7" x14ac:dyDescent="0.35">
      <c r="A12280" t="s">
        <v>1</v>
      </c>
      <c r="B12280" t="s">
        <v>29</v>
      </c>
      <c r="C12280" t="s">
        <v>387</v>
      </c>
      <c r="D12280">
        <v>2047</v>
      </c>
      <c r="E12280">
        <v>0.28160000000000002</v>
      </c>
      <c r="F12280" t="s">
        <v>383</v>
      </c>
      <c r="G12280" t="s">
        <v>392</v>
      </c>
    </row>
    <row r="12281" spans="1:7" x14ac:dyDescent="0.35">
      <c r="A12281" t="s">
        <v>1</v>
      </c>
      <c r="B12281" t="s">
        <v>32</v>
      </c>
      <c r="C12281" t="s">
        <v>387</v>
      </c>
      <c r="D12281">
        <v>2047</v>
      </c>
      <c r="E12281">
        <v>0</v>
      </c>
      <c r="F12281" t="s">
        <v>383</v>
      </c>
      <c r="G12281" t="s">
        <v>392</v>
      </c>
    </row>
    <row r="12282" spans="1:7" x14ac:dyDescent="0.35">
      <c r="A12282" t="s">
        <v>1</v>
      </c>
      <c r="B12282" t="s">
        <v>30</v>
      </c>
      <c r="C12282" t="s">
        <v>387</v>
      </c>
      <c r="D12282">
        <v>2047</v>
      </c>
      <c r="E12282">
        <v>0</v>
      </c>
      <c r="F12282" t="s">
        <v>383</v>
      </c>
      <c r="G12282" t="s">
        <v>392</v>
      </c>
    </row>
    <row r="12283" spans="1:7" x14ac:dyDescent="0.35">
      <c r="A12283" t="s">
        <v>1</v>
      </c>
      <c r="B12283" t="s">
        <v>33</v>
      </c>
      <c r="C12283" t="s">
        <v>387</v>
      </c>
      <c r="D12283">
        <v>2047</v>
      </c>
      <c r="E12283">
        <v>0</v>
      </c>
      <c r="F12283" t="s">
        <v>383</v>
      </c>
      <c r="G12283" t="s">
        <v>392</v>
      </c>
    </row>
    <row r="12284" spans="1:7" x14ac:dyDescent="0.35">
      <c r="A12284" t="s">
        <v>1</v>
      </c>
      <c r="B12284" t="s">
        <v>34</v>
      </c>
      <c r="C12284" t="s">
        <v>387</v>
      </c>
      <c r="D12284">
        <v>2047</v>
      </c>
      <c r="E12284">
        <v>2.8397999999999999</v>
      </c>
      <c r="F12284" t="s">
        <v>383</v>
      </c>
      <c r="G12284" t="s">
        <v>392</v>
      </c>
    </row>
    <row r="12285" spans="1:7" x14ac:dyDescent="0.35">
      <c r="A12285" t="s">
        <v>1</v>
      </c>
      <c r="B12285" t="s">
        <v>35</v>
      </c>
      <c r="C12285" t="s">
        <v>387</v>
      </c>
      <c r="D12285">
        <v>2047</v>
      </c>
      <c r="E12285">
        <v>7.1000000000000004E-3</v>
      </c>
      <c r="F12285" t="s">
        <v>383</v>
      </c>
      <c r="G12285" t="s">
        <v>392</v>
      </c>
    </row>
    <row r="12286" spans="1:7" x14ac:dyDescent="0.35">
      <c r="A12286" t="s">
        <v>1</v>
      </c>
      <c r="B12286" t="s">
        <v>36</v>
      </c>
      <c r="C12286" t="s">
        <v>387</v>
      </c>
      <c r="D12286">
        <v>2047</v>
      </c>
      <c r="E12286">
        <v>1.9105000000000001</v>
      </c>
      <c r="F12286" t="s">
        <v>383</v>
      </c>
      <c r="G12286" t="s">
        <v>392</v>
      </c>
    </row>
    <row r="12287" spans="1:7" x14ac:dyDescent="0.35">
      <c r="A12287" t="s">
        <v>1</v>
      </c>
      <c r="B12287" t="s">
        <v>37</v>
      </c>
      <c r="C12287" t="s">
        <v>387</v>
      </c>
      <c r="D12287">
        <v>2047</v>
      </c>
      <c r="E12287">
        <v>0</v>
      </c>
      <c r="F12287" t="s">
        <v>383</v>
      </c>
      <c r="G12287" t="s">
        <v>392</v>
      </c>
    </row>
    <row r="12288" spans="1:7" x14ac:dyDescent="0.35">
      <c r="A12288" t="s">
        <v>1</v>
      </c>
      <c r="B12288" t="s">
        <v>39</v>
      </c>
      <c r="C12288" t="s">
        <v>387</v>
      </c>
      <c r="D12288">
        <v>2047</v>
      </c>
      <c r="E12288">
        <v>0</v>
      </c>
      <c r="F12288" t="s">
        <v>383</v>
      </c>
      <c r="G12288" t="s">
        <v>392</v>
      </c>
    </row>
    <row r="12289" spans="1:7" x14ac:dyDescent="0.35">
      <c r="A12289" t="s">
        <v>1</v>
      </c>
      <c r="B12289" t="s">
        <v>40</v>
      </c>
      <c r="C12289" t="s">
        <v>387</v>
      </c>
      <c r="D12289">
        <v>2047</v>
      </c>
      <c r="E12289">
        <v>7.1721000000000004</v>
      </c>
      <c r="F12289" t="s">
        <v>383</v>
      </c>
      <c r="G12289" t="s">
        <v>392</v>
      </c>
    </row>
    <row r="12290" spans="1:7" x14ac:dyDescent="0.35">
      <c r="A12290" t="s">
        <v>1</v>
      </c>
      <c r="B12290" t="s">
        <v>11</v>
      </c>
      <c r="C12290" t="s">
        <v>16</v>
      </c>
      <c r="D12290">
        <v>2047</v>
      </c>
      <c r="E12290">
        <v>136.66229999999999</v>
      </c>
      <c r="F12290" t="s">
        <v>383</v>
      </c>
      <c r="G12290" t="s">
        <v>392</v>
      </c>
    </row>
    <row r="12291" spans="1:7" x14ac:dyDescent="0.35">
      <c r="A12291" t="s">
        <v>1</v>
      </c>
      <c r="B12291" t="s">
        <v>25</v>
      </c>
      <c r="C12291" t="s">
        <v>16</v>
      </c>
      <c r="D12291">
        <v>2047</v>
      </c>
      <c r="E12291">
        <v>76.487700000000004</v>
      </c>
      <c r="F12291" t="s">
        <v>383</v>
      </c>
      <c r="G12291" t="s">
        <v>392</v>
      </c>
    </row>
    <row r="12292" spans="1:7" x14ac:dyDescent="0.35">
      <c r="A12292" t="s">
        <v>1</v>
      </c>
      <c r="B12292" t="s">
        <v>26</v>
      </c>
      <c r="C12292" t="s">
        <v>16</v>
      </c>
      <c r="D12292">
        <v>2047</v>
      </c>
      <c r="E12292">
        <v>21.021999999999998</v>
      </c>
      <c r="F12292" t="s">
        <v>383</v>
      </c>
      <c r="G12292" t="s">
        <v>392</v>
      </c>
    </row>
    <row r="12293" spans="1:7" x14ac:dyDescent="0.35">
      <c r="A12293" t="s">
        <v>1</v>
      </c>
      <c r="B12293" t="s">
        <v>27</v>
      </c>
      <c r="C12293" t="s">
        <v>16</v>
      </c>
      <c r="D12293">
        <v>2047</v>
      </c>
      <c r="E12293">
        <v>5.8418999999999999</v>
      </c>
      <c r="F12293" t="s">
        <v>383</v>
      </c>
      <c r="G12293" t="s">
        <v>392</v>
      </c>
    </row>
    <row r="12294" spans="1:7" x14ac:dyDescent="0.35">
      <c r="A12294" t="s">
        <v>1</v>
      </c>
      <c r="B12294" t="s">
        <v>29</v>
      </c>
      <c r="C12294" t="s">
        <v>16</v>
      </c>
      <c r="D12294">
        <v>2047</v>
      </c>
      <c r="E12294">
        <v>4.5655000000000001</v>
      </c>
      <c r="F12294" t="s">
        <v>383</v>
      </c>
      <c r="G12294" t="s">
        <v>392</v>
      </c>
    </row>
    <row r="12295" spans="1:7" x14ac:dyDescent="0.35">
      <c r="A12295" t="s">
        <v>1</v>
      </c>
      <c r="B12295" t="s">
        <v>32</v>
      </c>
      <c r="C12295" t="s">
        <v>16</v>
      </c>
      <c r="D12295">
        <v>2047</v>
      </c>
      <c r="E12295">
        <v>0</v>
      </c>
      <c r="F12295" t="s">
        <v>383</v>
      </c>
      <c r="G12295" t="s">
        <v>392</v>
      </c>
    </row>
    <row r="12296" spans="1:7" x14ac:dyDescent="0.35">
      <c r="A12296" t="s">
        <v>1</v>
      </c>
      <c r="B12296" t="s">
        <v>30</v>
      </c>
      <c r="C12296" t="s">
        <v>16</v>
      </c>
      <c r="D12296">
        <v>2047</v>
      </c>
      <c r="E12296">
        <v>10.2705</v>
      </c>
      <c r="F12296" t="s">
        <v>383</v>
      </c>
      <c r="G12296" t="s">
        <v>392</v>
      </c>
    </row>
    <row r="12297" spans="1:7" x14ac:dyDescent="0.35">
      <c r="A12297" t="s">
        <v>1</v>
      </c>
      <c r="B12297" t="s">
        <v>33</v>
      </c>
      <c r="C12297" t="s">
        <v>16</v>
      </c>
      <c r="D12297">
        <v>2047</v>
      </c>
      <c r="E12297">
        <v>0</v>
      </c>
      <c r="F12297" t="s">
        <v>383</v>
      </c>
      <c r="G12297" t="s">
        <v>392</v>
      </c>
    </row>
    <row r="12298" spans="1:7" x14ac:dyDescent="0.35">
      <c r="A12298" t="s">
        <v>1</v>
      </c>
      <c r="B12298" t="s">
        <v>34</v>
      </c>
      <c r="C12298" t="s">
        <v>16</v>
      </c>
      <c r="D12298">
        <v>2047</v>
      </c>
      <c r="E12298">
        <v>242.04150000000001</v>
      </c>
      <c r="F12298" t="s">
        <v>383</v>
      </c>
      <c r="G12298" t="s">
        <v>392</v>
      </c>
    </row>
    <row r="12299" spans="1:7" x14ac:dyDescent="0.35">
      <c r="A12299" t="s">
        <v>1</v>
      </c>
      <c r="B12299" t="s">
        <v>35</v>
      </c>
      <c r="C12299" t="s">
        <v>16</v>
      </c>
      <c r="D12299">
        <v>2047</v>
      </c>
      <c r="E12299">
        <v>2.2669999999999999</v>
      </c>
      <c r="F12299" t="s">
        <v>383</v>
      </c>
      <c r="G12299" t="s">
        <v>392</v>
      </c>
    </row>
    <row r="12300" spans="1:7" x14ac:dyDescent="0.35">
      <c r="A12300" t="s">
        <v>1</v>
      </c>
      <c r="B12300" t="s">
        <v>36</v>
      </c>
      <c r="C12300" t="s">
        <v>16</v>
      </c>
      <c r="D12300">
        <v>2047</v>
      </c>
      <c r="E12300">
        <v>87.581599999999995</v>
      </c>
      <c r="F12300" t="s">
        <v>383</v>
      </c>
      <c r="G12300" t="s">
        <v>392</v>
      </c>
    </row>
    <row r="12301" spans="1:7" x14ac:dyDescent="0.35">
      <c r="A12301" t="s">
        <v>1</v>
      </c>
      <c r="B12301" t="s">
        <v>37</v>
      </c>
      <c r="C12301" t="s">
        <v>16</v>
      </c>
      <c r="D12301">
        <v>2047</v>
      </c>
      <c r="E12301">
        <v>45.5946</v>
      </c>
      <c r="F12301" t="s">
        <v>383</v>
      </c>
      <c r="G12301" t="s">
        <v>392</v>
      </c>
    </row>
    <row r="12302" spans="1:7" x14ac:dyDescent="0.35">
      <c r="A12302" t="s">
        <v>1</v>
      </c>
      <c r="B12302" t="s">
        <v>39</v>
      </c>
      <c r="C12302" t="s">
        <v>16</v>
      </c>
      <c r="D12302">
        <v>2047</v>
      </c>
      <c r="E12302">
        <v>0</v>
      </c>
      <c r="F12302" t="s">
        <v>383</v>
      </c>
      <c r="G12302" t="s">
        <v>392</v>
      </c>
    </row>
    <row r="12303" spans="1:7" x14ac:dyDescent="0.35">
      <c r="A12303" t="s">
        <v>1</v>
      </c>
      <c r="B12303" t="s">
        <v>40</v>
      </c>
      <c r="C12303" t="s">
        <v>16</v>
      </c>
      <c r="D12303">
        <v>2047</v>
      </c>
      <c r="E12303">
        <v>632.33460000000002</v>
      </c>
      <c r="F12303" t="s">
        <v>383</v>
      </c>
      <c r="G12303" t="s">
        <v>392</v>
      </c>
    </row>
    <row r="12304" spans="1:7" x14ac:dyDescent="0.35">
      <c r="A12304" t="s">
        <v>1</v>
      </c>
      <c r="B12304" t="s">
        <v>11</v>
      </c>
      <c r="C12304" t="s">
        <v>388</v>
      </c>
      <c r="D12304">
        <v>2047</v>
      </c>
      <c r="E12304">
        <v>4.24E-2</v>
      </c>
      <c r="F12304" t="s">
        <v>383</v>
      </c>
      <c r="G12304" t="s">
        <v>392</v>
      </c>
    </row>
    <row r="12305" spans="1:7" x14ac:dyDescent="0.35">
      <c r="A12305" t="s">
        <v>1</v>
      </c>
      <c r="B12305" t="s">
        <v>25</v>
      </c>
      <c r="C12305" t="s">
        <v>388</v>
      </c>
      <c r="D12305">
        <v>2047</v>
      </c>
      <c r="E12305">
        <v>0.2722</v>
      </c>
      <c r="F12305" t="s">
        <v>383</v>
      </c>
      <c r="G12305" t="s">
        <v>392</v>
      </c>
    </row>
    <row r="12306" spans="1:7" x14ac:dyDescent="0.35">
      <c r="A12306" t="s">
        <v>1</v>
      </c>
      <c r="B12306" t="s">
        <v>26</v>
      </c>
      <c r="C12306" t="s">
        <v>388</v>
      </c>
      <c r="D12306">
        <v>2047</v>
      </c>
      <c r="E12306">
        <v>1.7600000000000001E-2</v>
      </c>
      <c r="F12306" t="s">
        <v>383</v>
      </c>
      <c r="G12306" t="s">
        <v>392</v>
      </c>
    </row>
    <row r="12307" spans="1:7" x14ac:dyDescent="0.35">
      <c r="A12307" t="s">
        <v>1</v>
      </c>
      <c r="B12307" t="s">
        <v>27</v>
      </c>
      <c r="C12307" t="s">
        <v>388</v>
      </c>
      <c r="D12307">
        <v>2047</v>
      </c>
      <c r="E12307">
        <v>1.4E-3</v>
      </c>
      <c r="F12307" t="s">
        <v>383</v>
      </c>
      <c r="G12307" t="s">
        <v>392</v>
      </c>
    </row>
    <row r="12308" spans="1:7" x14ac:dyDescent="0.35">
      <c r="A12308" t="s">
        <v>1</v>
      </c>
      <c r="B12308" t="s">
        <v>29</v>
      </c>
      <c r="C12308" t="s">
        <v>388</v>
      </c>
      <c r="D12308">
        <v>2047</v>
      </c>
      <c r="E12308">
        <v>1.1000000000000001E-3</v>
      </c>
      <c r="F12308" t="s">
        <v>383</v>
      </c>
      <c r="G12308" t="s">
        <v>392</v>
      </c>
    </row>
    <row r="12309" spans="1:7" x14ac:dyDescent="0.35">
      <c r="A12309" t="s">
        <v>1</v>
      </c>
      <c r="B12309" t="s">
        <v>32</v>
      </c>
      <c r="C12309" t="s">
        <v>388</v>
      </c>
      <c r="D12309">
        <v>2047</v>
      </c>
      <c r="E12309" s="76">
        <v>6.9999999999999999E-4</v>
      </c>
      <c r="F12309" t="s">
        <v>383</v>
      </c>
      <c r="G12309" t="s">
        <v>392</v>
      </c>
    </row>
    <row r="12310" spans="1:7" x14ac:dyDescent="0.35">
      <c r="A12310" t="s">
        <v>1</v>
      </c>
      <c r="B12310" t="s">
        <v>30</v>
      </c>
      <c r="C12310" t="s">
        <v>388</v>
      </c>
      <c r="D12310">
        <v>2047</v>
      </c>
      <c r="E12310" s="76">
        <v>1E-4</v>
      </c>
      <c r="F12310" t="s">
        <v>383</v>
      </c>
      <c r="G12310" t="s">
        <v>392</v>
      </c>
    </row>
    <row r="12311" spans="1:7" x14ac:dyDescent="0.35">
      <c r="A12311" t="s">
        <v>1</v>
      </c>
      <c r="B12311" t="s">
        <v>33</v>
      </c>
      <c r="C12311" t="s">
        <v>388</v>
      </c>
      <c r="D12311">
        <v>2047</v>
      </c>
      <c r="E12311">
        <v>0</v>
      </c>
      <c r="F12311" t="s">
        <v>383</v>
      </c>
      <c r="G12311" t="s">
        <v>392</v>
      </c>
    </row>
    <row r="12312" spans="1:7" x14ac:dyDescent="0.35">
      <c r="A12312" t="s">
        <v>1</v>
      </c>
      <c r="B12312" t="s">
        <v>34</v>
      </c>
      <c r="C12312" t="s">
        <v>388</v>
      </c>
      <c r="D12312">
        <v>2047</v>
      </c>
      <c r="E12312">
        <v>0.3785</v>
      </c>
      <c r="F12312" t="s">
        <v>383</v>
      </c>
      <c r="G12312" t="s">
        <v>392</v>
      </c>
    </row>
    <row r="12313" spans="1:7" x14ac:dyDescent="0.35">
      <c r="A12313" t="s">
        <v>1</v>
      </c>
      <c r="B12313" t="s">
        <v>35</v>
      </c>
      <c r="C12313" t="s">
        <v>388</v>
      </c>
      <c r="D12313">
        <v>2047</v>
      </c>
      <c r="E12313">
        <v>0</v>
      </c>
      <c r="F12313" t="s">
        <v>383</v>
      </c>
      <c r="G12313" t="s">
        <v>392</v>
      </c>
    </row>
    <row r="12314" spans="1:7" x14ac:dyDescent="0.35">
      <c r="A12314" t="s">
        <v>1</v>
      </c>
      <c r="B12314" t="s">
        <v>36</v>
      </c>
      <c r="C12314" t="s">
        <v>388</v>
      </c>
      <c r="D12314">
        <v>2047</v>
      </c>
      <c r="E12314">
        <v>5.3400000000000003E-2</v>
      </c>
      <c r="F12314" t="s">
        <v>383</v>
      </c>
      <c r="G12314" t="s">
        <v>392</v>
      </c>
    </row>
    <row r="12315" spans="1:7" x14ac:dyDescent="0.35">
      <c r="A12315" t="s">
        <v>1</v>
      </c>
      <c r="B12315" t="s">
        <v>37</v>
      </c>
      <c r="C12315" t="s">
        <v>388</v>
      </c>
      <c r="D12315">
        <v>2047</v>
      </c>
      <c r="E12315">
        <v>5.4000000000000003E-3</v>
      </c>
      <c r="F12315" t="s">
        <v>383</v>
      </c>
      <c r="G12315" t="s">
        <v>392</v>
      </c>
    </row>
    <row r="12316" spans="1:7" x14ac:dyDescent="0.35">
      <c r="A12316" t="s">
        <v>1</v>
      </c>
      <c r="B12316" t="s">
        <v>39</v>
      </c>
      <c r="C12316" t="s">
        <v>388</v>
      </c>
      <c r="D12316">
        <v>2047</v>
      </c>
      <c r="E12316">
        <v>4.4000000000000003E-3</v>
      </c>
      <c r="F12316" t="s">
        <v>383</v>
      </c>
      <c r="G12316" t="s">
        <v>392</v>
      </c>
    </row>
    <row r="12317" spans="1:7" x14ac:dyDescent="0.35">
      <c r="A12317" t="s">
        <v>1</v>
      </c>
      <c r="B12317" t="s">
        <v>40</v>
      </c>
      <c r="C12317" t="s">
        <v>388</v>
      </c>
      <c r="D12317">
        <v>2047</v>
      </c>
      <c r="E12317">
        <v>0.7772</v>
      </c>
      <c r="F12317" t="s">
        <v>383</v>
      </c>
      <c r="G12317" t="s">
        <v>392</v>
      </c>
    </row>
    <row r="12318" spans="1:7" x14ac:dyDescent="0.35">
      <c r="A12318" t="s">
        <v>1</v>
      </c>
      <c r="B12318" t="s">
        <v>11</v>
      </c>
      <c r="C12318" t="s">
        <v>389</v>
      </c>
      <c r="D12318">
        <v>2047</v>
      </c>
      <c r="E12318">
        <v>0.10440000000000001</v>
      </c>
      <c r="F12318" t="s">
        <v>383</v>
      </c>
      <c r="G12318" t="s">
        <v>392</v>
      </c>
    </row>
    <row r="12319" spans="1:7" x14ac:dyDescent="0.35">
      <c r="A12319" t="s">
        <v>1</v>
      </c>
      <c r="B12319" t="s">
        <v>25</v>
      </c>
      <c r="C12319" t="s">
        <v>389</v>
      </c>
      <c r="D12319">
        <v>2047</v>
      </c>
      <c r="E12319">
        <v>8.1600000000000006E-2</v>
      </c>
      <c r="F12319" t="s">
        <v>383</v>
      </c>
      <c r="G12319" t="s">
        <v>392</v>
      </c>
    </row>
    <row r="12320" spans="1:7" x14ac:dyDescent="0.35">
      <c r="A12320" t="s">
        <v>1</v>
      </c>
      <c r="B12320" t="s">
        <v>26</v>
      </c>
      <c r="C12320" t="s">
        <v>389</v>
      </c>
      <c r="D12320">
        <v>2047</v>
      </c>
      <c r="E12320">
        <v>6.7699999999999996E-2</v>
      </c>
      <c r="F12320" t="s">
        <v>383</v>
      </c>
      <c r="G12320" t="s">
        <v>392</v>
      </c>
    </row>
    <row r="12321" spans="1:7" x14ac:dyDescent="0.35">
      <c r="A12321" t="s">
        <v>1</v>
      </c>
      <c r="B12321" t="s">
        <v>27</v>
      </c>
      <c r="C12321" t="s">
        <v>389</v>
      </c>
      <c r="D12321">
        <v>2047</v>
      </c>
      <c r="E12321">
        <v>1.4200000000000001E-2</v>
      </c>
      <c r="F12321" t="s">
        <v>383</v>
      </c>
      <c r="G12321" t="s">
        <v>392</v>
      </c>
    </row>
    <row r="12322" spans="1:7" x14ac:dyDescent="0.35">
      <c r="A12322" t="s">
        <v>1</v>
      </c>
      <c r="B12322" t="s">
        <v>29</v>
      </c>
      <c r="C12322" t="s">
        <v>389</v>
      </c>
      <c r="D12322">
        <v>2047</v>
      </c>
      <c r="E12322">
        <v>7.7000000000000002E-3</v>
      </c>
      <c r="F12322" t="s">
        <v>383</v>
      </c>
      <c r="G12322" t="s">
        <v>392</v>
      </c>
    </row>
    <row r="12323" spans="1:7" x14ac:dyDescent="0.35">
      <c r="A12323" t="s">
        <v>1</v>
      </c>
      <c r="B12323" t="s">
        <v>32</v>
      </c>
      <c r="C12323" t="s">
        <v>389</v>
      </c>
      <c r="D12323">
        <v>2047</v>
      </c>
      <c r="E12323">
        <v>0</v>
      </c>
      <c r="F12323" t="s">
        <v>383</v>
      </c>
      <c r="G12323" t="s">
        <v>392</v>
      </c>
    </row>
    <row r="12324" spans="1:7" x14ac:dyDescent="0.35">
      <c r="A12324" t="s">
        <v>1</v>
      </c>
      <c r="B12324" t="s">
        <v>30</v>
      </c>
      <c r="C12324" t="s">
        <v>389</v>
      </c>
      <c r="D12324">
        <v>2047</v>
      </c>
      <c r="E12324">
        <v>3.04E-2</v>
      </c>
      <c r="F12324" t="s">
        <v>383</v>
      </c>
      <c r="G12324" t="s">
        <v>392</v>
      </c>
    </row>
    <row r="12325" spans="1:7" x14ac:dyDescent="0.35">
      <c r="A12325" t="s">
        <v>1</v>
      </c>
      <c r="B12325" t="s">
        <v>33</v>
      </c>
      <c r="C12325" t="s">
        <v>389</v>
      </c>
      <c r="D12325">
        <v>2047</v>
      </c>
      <c r="E12325">
        <v>0</v>
      </c>
      <c r="F12325" t="s">
        <v>383</v>
      </c>
      <c r="G12325" t="s">
        <v>392</v>
      </c>
    </row>
    <row r="12326" spans="1:7" x14ac:dyDescent="0.35">
      <c r="A12326" t="s">
        <v>1</v>
      </c>
      <c r="B12326" t="s">
        <v>34</v>
      </c>
      <c r="C12326" t="s">
        <v>389</v>
      </c>
      <c r="D12326">
        <v>2047</v>
      </c>
      <c r="E12326">
        <v>2.9567000000000001</v>
      </c>
      <c r="F12326" t="s">
        <v>383</v>
      </c>
      <c r="G12326" t="s">
        <v>392</v>
      </c>
    </row>
    <row r="12327" spans="1:7" x14ac:dyDescent="0.35">
      <c r="A12327" t="s">
        <v>1</v>
      </c>
      <c r="B12327" t="s">
        <v>35</v>
      </c>
      <c r="C12327" t="s">
        <v>389</v>
      </c>
      <c r="D12327">
        <v>2047</v>
      </c>
      <c r="E12327">
        <v>0</v>
      </c>
      <c r="F12327" t="s">
        <v>383</v>
      </c>
      <c r="G12327" t="s">
        <v>392</v>
      </c>
    </row>
    <row r="12328" spans="1:7" x14ac:dyDescent="0.35">
      <c r="A12328" t="s">
        <v>1</v>
      </c>
      <c r="B12328" t="s">
        <v>36</v>
      </c>
      <c r="C12328" t="s">
        <v>389</v>
      </c>
      <c r="D12328">
        <v>2047</v>
      </c>
      <c r="E12328">
        <v>0.1673</v>
      </c>
      <c r="F12328" t="s">
        <v>383</v>
      </c>
      <c r="G12328" t="s">
        <v>392</v>
      </c>
    </row>
    <row r="12329" spans="1:7" x14ac:dyDescent="0.35">
      <c r="A12329" t="s">
        <v>1</v>
      </c>
      <c r="B12329" t="s">
        <v>37</v>
      </c>
      <c r="C12329" t="s">
        <v>389</v>
      </c>
      <c r="D12329">
        <v>2047</v>
      </c>
      <c r="E12329">
        <v>1.6199999999999999E-2</v>
      </c>
      <c r="F12329" t="s">
        <v>383</v>
      </c>
      <c r="G12329" t="s">
        <v>392</v>
      </c>
    </row>
    <row r="12330" spans="1:7" x14ac:dyDescent="0.35">
      <c r="A12330" t="s">
        <v>1</v>
      </c>
      <c r="B12330" t="s">
        <v>39</v>
      </c>
      <c r="C12330" t="s">
        <v>389</v>
      </c>
      <c r="D12330">
        <v>2047</v>
      </c>
      <c r="E12330">
        <v>0</v>
      </c>
      <c r="F12330" t="s">
        <v>383</v>
      </c>
      <c r="G12330" t="s">
        <v>392</v>
      </c>
    </row>
    <row r="12331" spans="1:7" x14ac:dyDescent="0.35">
      <c r="A12331" t="s">
        <v>1</v>
      </c>
      <c r="B12331" t="s">
        <v>40</v>
      </c>
      <c r="C12331" t="s">
        <v>389</v>
      </c>
      <c r="D12331">
        <v>2047</v>
      </c>
      <c r="E12331">
        <v>3.4462000000000002</v>
      </c>
      <c r="F12331" t="s">
        <v>383</v>
      </c>
      <c r="G12331" t="s">
        <v>392</v>
      </c>
    </row>
    <row r="12332" spans="1:7" x14ac:dyDescent="0.35">
      <c r="A12332" t="s">
        <v>1</v>
      </c>
      <c r="B12332" t="s">
        <v>11</v>
      </c>
      <c r="C12332" t="s">
        <v>390</v>
      </c>
      <c r="D12332">
        <v>2047</v>
      </c>
      <c r="E12332">
        <v>22.6815</v>
      </c>
      <c r="F12332" t="s">
        <v>383</v>
      </c>
      <c r="G12332" t="s">
        <v>392</v>
      </c>
    </row>
    <row r="12333" spans="1:7" x14ac:dyDescent="0.35">
      <c r="A12333" t="s">
        <v>1</v>
      </c>
      <c r="B12333" t="s">
        <v>25</v>
      </c>
      <c r="C12333" t="s">
        <v>390</v>
      </c>
      <c r="D12333">
        <v>2047</v>
      </c>
      <c r="E12333">
        <v>11.3141</v>
      </c>
      <c r="F12333" t="s">
        <v>383</v>
      </c>
      <c r="G12333" t="s">
        <v>392</v>
      </c>
    </row>
    <row r="12334" spans="1:7" x14ac:dyDescent="0.35">
      <c r="A12334" t="s">
        <v>1</v>
      </c>
      <c r="B12334" t="s">
        <v>26</v>
      </c>
      <c r="C12334" t="s">
        <v>390</v>
      </c>
      <c r="D12334">
        <v>2047</v>
      </c>
      <c r="E12334">
        <v>5.4794999999999998</v>
      </c>
      <c r="F12334" t="s">
        <v>383</v>
      </c>
      <c r="G12334" t="s">
        <v>392</v>
      </c>
    </row>
    <row r="12335" spans="1:7" x14ac:dyDescent="0.35">
      <c r="A12335" t="s">
        <v>1</v>
      </c>
      <c r="B12335" t="s">
        <v>27</v>
      </c>
      <c r="C12335" t="s">
        <v>390</v>
      </c>
      <c r="D12335">
        <v>2047</v>
      </c>
      <c r="E12335">
        <v>2.7841</v>
      </c>
      <c r="F12335" t="s">
        <v>383</v>
      </c>
      <c r="G12335" t="s">
        <v>392</v>
      </c>
    </row>
    <row r="12336" spans="1:7" x14ac:dyDescent="0.35">
      <c r="A12336" t="s">
        <v>1</v>
      </c>
      <c r="B12336" t="s">
        <v>29</v>
      </c>
      <c r="C12336" t="s">
        <v>390</v>
      </c>
      <c r="D12336">
        <v>2047</v>
      </c>
      <c r="E12336">
        <v>3.0836000000000001</v>
      </c>
      <c r="F12336" t="s">
        <v>383</v>
      </c>
      <c r="G12336" t="s">
        <v>392</v>
      </c>
    </row>
    <row r="12337" spans="1:7" x14ac:dyDescent="0.35">
      <c r="A12337" t="s">
        <v>1</v>
      </c>
      <c r="B12337" t="s">
        <v>32</v>
      </c>
      <c r="C12337" t="s">
        <v>390</v>
      </c>
      <c r="D12337">
        <v>2047</v>
      </c>
      <c r="E12337">
        <v>0.93410000000000004</v>
      </c>
      <c r="F12337" t="s">
        <v>383</v>
      </c>
      <c r="G12337" t="s">
        <v>392</v>
      </c>
    </row>
    <row r="12338" spans="1:7" x14ac:dyDescent="0.35">
      <c r="A12338" t="s">
        <v>1</v>
      </c>
      <c r="B12338" t="s">
        <v>30</v>
      </c>
      <c r="C12338" t="s">
        <v>390</v>
      </c>
      <c r="D12338">
        <v>2047</v>
      </c>
      <c r="E12338">
        <v>3.6139000000000001</v>
      </c>
      <c r="F12338" t="s">
        <v>383</v>
      </c>
      <c r="G12338" t="s">
        <v>392</v>
      </c>
    </row>
    <row r="12339" spans="1:7" x14ac:dyDescent="0.35">
      <c r="A12339" t="s">
        <v>1</v>
      </c>
      <c r="B12339" t="s">
        <v>33</v>
      </c>
      <c r="C12339" t="s">
        <v>390</v>
      </c>
      <c r="D12339">
        <v>2047</v>
      </c>
      <c r="E12339">
        <v>0.3009</v>
      </c>
      <c r="F12339" t="s">
        <v>383</v>
      </c>
      <c r="G12339" t="s">
        <v>392</v>
      </c>
    </row>
    <row r="12340" spans="1:7" x14ac:dyDescent="0.35">
      <c r="A12340" t="s">
        <v>1</v>
      </c>
      <c r="B12340" t="s">
        <v>34</v>
      </c>
      <c r="C12340" t="s">
        <v>390</v>
      </c>
      <c r="D12340">
        <v>2047</v>
      </c>
      <c r="E12340">
        <v>48.7806</v>
      </c>
      <c r="F12340" t="s">
        <v>383</v>
      </c>
      <c r="G12340" t="s">
        <v>392</v>
      </c>
    </row>
    <row r="12341" spans="1:7" x14ac:dyDescent="0.35">
      <c r="A12341" t="s">
        <v>1</v>
      </c>
      <c r="B12341" t="s">
        <v>35</v>
      </c>
      <c r="C12341" t="s">
        <v>390</v>
      </c>
      <c r="D12341">
        <v>2047</v>
      </c>
      <c r="E12341">
        <v>0.63009999999999999</v>
      </c>
      <c r="F12341" t="s">
        <v>383</v>
      </c>
      <c r="G12341" t="s">
        <v>392</v>
      </c>
    </row>
    <row r="12342" spans="1:7" x14ac:dyDescent="0.35">
      <c r="A12342" t="s">
        <v>1</v>
      </c>
      <c r="B12342" t="s">
        <v>36</v>
      </c>
      <c r="C12342" t="s">
        <v>390</v>
      </c>
      <c r="D12342">
        <v>2047</v>
      </c>
      <c r="E12342">
        <v>23.9954</v>
      </c>
      <c r="F12342" t="s">
        <v>383</v>
      </c>
      <c r="G12342" t="s">
        <v>392</v>
      </c>
    </row>
    <row r="12343" spans="1:7" x14ac:dyDescent="0.35">
      <c r="A12343" t="s">
        <v>1</v>
      </c>
      <c r="B12343" t="s">
        <v>37</v>
      </c>
      <c r="C12343" t="s">
        <v>390</v>
      </c>
      <c r="D12343">
        <v>2047</v>
      </c>
      <c r="E12343">
        <v>7.8158000000000003</v>
      </c>
      <c r="F12343" t="s">
        <v>383</v>
      </c>
      <c r="G12343" t="s">
        <v>392</v>
      </c>
    </row>
    <row r="12344" spans="1:7" x14ac:dyDescent="0.35">
      <c r="A12344" t="s">
        <v>1</v>
      </c>
      <c r="B12344" t="s">
        <v>39</v>
      </c>
      <c r="C12344" t="s">
        <v>390</v>
      </c>
      <c r="D12344">
        <v>2047</v>
      </c>
      <c r="E12344">
        <v>0.80940000000000001</v>
      </c>
      <c r="F12344" t="s">
        <v>383</v>
      </c>
      <c r="G12344" t="s">
        <v>392</v>
      </c>
    </row>
    <row r="12345" spans="1:7" x14ac:dyDescent="0.35">
      <c r="A12345" t="s">
        <v>1</v>
      </c>
      <c r="B12345" t="s">
        <v>40</v>
      </c>
      <c r="C12345" t="s">
        <v>390</v>
      </c>
      <c r="D12345">
        <v>2047</v>
      </c>
      <c r="E12345">
        <v>132.22300000000001</v>
      </c>
      <c r="F12345" t="s">
        <v>383</v>
      </c>
      <c r="G12345" t="s">
        <v>392</v>
      </c>
    </row>
    <row r="12346" spans="1:7" x14ac:dyDescent="0.35">
      <c r="A12346" t="s">
        <v>1</v>
      </c>
      <c r="B12346" t="s">
        <v>11</v>
      </c>
      <c r="C12346" t="s">
        <v>17</v>
      </c>
      <c r="D12346">
        <v>2047</v>
      </c>
      <c r="E12346">
        <v>1.6680999999999999</v>
      </c>
      <c r="F12346" t="s">
        <v>383</v>
      </c>
      <c r="G12346" t="s">
        <v>392</v>
      </c>
    </row>
    <row r="12347" spans="1:7" x14ac:dyDescent="0.35">
      <c r="A12347" t="s">
        <v>1</v>
      </c>
      <c r="B12347" t="s">
        <v>25</v>
      </c>
      <c r="C12347" t="s">
        <v>17</v>
      </c>
      <c r="D12347">
        <v>2047</v>
      </c>
      <c r="E12347">
        <v>0.62329999999999997</v>
      </c>
      <c r="F12347" t="s">
        <v>383</v>
      </c>
      <c r="G12347" t="s">
        <v>392</v>
      </c>
    </row>
    <row r="12348" spans="1:7" x14ac:dyDescent="0.35">
      <c r="A12348" t="s">
        <v>1</v>
      </c>
      <c r="B12348" t="s">
        <v>26</v>
      </c>
      <c r="C12348" t="s">
        <v>17</v>
      </c>
      <c r="D12348">
        <v>2047</v>
      </c>
      <c r="E12348">
        <v>0</v>
      </c>
      <c r="F12348" t="s">
        <v>383</v>
      </c>
      <c r="G12348" t="s">
        <v>392</v>
      </c>
    </row>
    <row r="12349" spans="1:7" x14ac:dyDescent="0.35">
      <c r="A12349" t="s">
        <v>1</v>
      </c>
      <c r="B12349" t="s">
        <v>27</v>
      </c>
      <c r="C12349" t="s">
        <v>17</v>
      </c>
      <c r="D12349">
        <v>2047</v>
      </c>
      <c r="E12349">
        <v>0</v>
      </c>
      <c r="F12349" t="s">
        <v>383</v>
      </c>
      <c r="G12349" t="s">
        <v>392</v>
      </c>
    </row>
    <row r="12350" spans="1:7" x14ac:dyDescent="0.35">
      <c r="A12350" t="s">
        <v>1</v>
      </c>
      <c r="B12350" t="s">
        <v>29</v>
      </c>
      <c r="C12350" t="s">
        <v>17</v>
      </c>
      <c r="D12350">
        <v>2047</v>
      </c>
      <c r="E12350">
        <v>0</v>
      </c>
      <c r="F12350" t="s">
        <v>383</v>
      </c>
      <c r="G12350" t="s">
        <v>392</v>
      </c>
    </row>
    <row r="12351" spans="1:7" x14ac:dyDescent="0.35">
      <c r="A12351" t="s">
        <v>1</v>
      </c>
      <c r="B12351" t="s">
        <v>32</v>
      </c>
      <c r="C12351" t="s">
        <v>17</v>
      </c>
      <c r="D12351">
        <v>2047</v>
      </c>
      <c r="E12351">
        <v>0</v>
      </c>
      <c r="F12351" t="s">
        <v>383</v>
      </c>
      <c r="G12351" t="s">
        <v>392</v>
      </c>
    </row>
    <row r="12352" spans="1:7" x14ac:dyDescent="0.35">
      <c r="A12352" t="s">
        <v>1</v>
      </c>
      <c r="B12352" t="s">
        <v>30</v>
      </c>
      <c r="C12352" t="s">
        <v>17</v>
      </c>
      <c r="D12352">
        <v>2047</v>
      </c>
      <c r="E12352">
        <v>0.2601</v>
      </c>
      <c r="F12352" t="s">
        <v>383</v>
      </c>
      <c r="G12352" t="s">
        <v>392</v>
      </c>
    </row>
    <row r="12353" spans="1:7" x14ac:dyDescent="0.35">
      <c r="A12353" t="s">
        <v>1</v>
      </c>
      <c r="B12353" t="s">
        <v>33</v>
      </c>
      <c r="C12353" t="s">
        <v>17</v>
      </c>
      <c r="D12353">
        <v>2047</v>
      </c>
      <c r="E12353">
        <v>0</v>
      </c>
      <c r="F12353" t="s">
        <v>383</v>
      </c>
      <c r="G12353" t="s">
        <v>392</v>
      </c>
    </row>
    <row r="12354" spans="1:7" x14ac:dyDescent="0.35">
      <c r="A12354" t="s">
        <v>1</v>
      </c>
      <c r="B12354" t="s">
        <v>34</v>
      </c>
      <c r="C12354" t="s">
        <v>17</v>
      </c>
      <c r="D12354">
        <v>2047</v>
      </c>
      <c r="E12354">
        <v>0.87649999999999995</v>
      </c>
      <c r="F12354" t="s">
        <v>383</v>
      </c>
      <c r="G12354" t="s">
        <v>392</v>
      </c>
    </row>
    <row r="12355" spans="1:7" x14ac:dyDescent="0.35">
      <c r="A12355" t="s">
        <v>1</v>
      </c>
      <c r="B12355" t="s">
        <v>35</v>
      </c>
      <c r="C12355" t="s">
        <v>17</v>
      </c>
      <c r="D12355">
        <v>2047</v>
      </c>
      <c r="E12355">
        <v>0</v>
      </c>
      <c r="F12355" t="s">
        <v>383</v>
      </c>
      <c r="G12355" t="s">
        <v>392</v>
      </c>
    </row>
    <row r="12356" spans="1:7" x14ac:dyDescent="0.35">
      <c r="A12356" t="s">
        <v>1</v>
      </c>
      <c r="B12356" t="s">
        <v>36</v>
      </c>
      <c r="C12356" t="s">
        <v>17</v>
      </c>
      <c r="D12356">
        <v>2047</v>
      </c>
      <c r="E12356">
        <v>1.3580000000000001</v>
      </c>
      <c r="F12356" t="s">
        <v>383</v>
      </c>
      <c r="G12356" t="s">
        <v>392</v>
      </c>
    </row>
    <row r="12357" spans="1:7" x14ac:dyDescent="0.35">
      <c r="A12357" t="s">
        <v>1</v>
      </c>
      <c r="B12357" t="s">
        <v>37</v>
      </c>
      <c r="C12357" t="s">
        <v>17</v>
      </c>
      <c r="D12357">
        <v>2047</v>
      </c>
      <c r="E12357">
        <v>3.09E-2</v>
      </c>
      <c r="F12357" t="s">
        <v>383</v>
      </c>
      <c r="G12357" t="s">
        <v>392</v>
      </c>
    </row>
    <row r="12358" spans="1:7" x14ac:dyDescent="0.35">
      <c r="A12358" t="s">
        <v>1</v>
      </c>
      <c r="B12358" t="s">
        <v>39</v>
      </c>
      <c r="C12358" t="s">
        <v>17</v>
      </c>
      <c r="D12358">
        <v>2047</v>
      </c>
      <c r="E12358">
        <v>0</v>
      </c>
      <c r="F12358" t="s">
        <v>383</v>
      </c>
      <c r="G12358" t="s">
        <v>392</v>
      </c>
    </row>
    <row r="12359" spans="1:7" x14ac:dyDescent="0.35">
      <c r="A12359" t="s">
        <v>1</v>
      </c>
      <c r="B12359" t="s">
        <v>40</v>
      </c>
      <c r="C12359" t="s">
        <v>17</v>
      </c>
      <c r="D12359">
        <v>2047</v>
      </c>
      <c r="E12359">
        <v>4.8169000000000004</v>
      </c>
      <c r="F12359" t="s">
        <v>383</v>
      </c>
      <c r="G12359" t="s">
        <v>392</v>
      </c>
    </row>
    <row r="12360" spans="1:7" x14ac:dyDescent="0.35">
      <c r="A12360" t="s">
        <v>1</v>
      </c>
      <c r="B12360" t="s">
        <v>40</v>
      </c>
      <c r="C12360" t="s">
        <v>391</v>
      </c>
      <c r="D12360">
        <v>2047</v>
      </c>
      <c r="E12360">
        <v>2065.0522999999998</v>
      </c>
      <c r="F12360" t="s">
        <v>383</v>
      </c>
      <c r="G12360" t="s">
        <v>392</v>
      </c>
    </row>
    <row r="12361" spans="1:7" x14ac:dyDescent="0.35">
      <c r="A12361" t="s">
        <v>1</v>
      </c>
      <c r="B12361" t="s">
        <v>11</v>
      </c>
      <c r="C12361" t="s">
        <v>382</v>
      </c>
      <c r="D12361">
        <v>2048</v>
      </c>
      <c r="E12361">
        <v>13.144500000000001</v>
      </c>
      <c r="F12361" t="s">
        <v>383</v>
      </c>
      <c r="G12361" t="s">
        <v>392</v>
      </c>
    </row>
    <row r="12362" spans="1:7" x14ac:dyDescent="0.35">
      <c r="A12362" t="s">
        <v>1</v>
      </c>
      <c r="B12362" t="s">
        <v>25</v>
      </c>
      <c r="C12362" t="s">
        <v>382</v>
      </c>
      <c r="D12362">
        <v>2048</v>
      </c>
      <c r="E12362">
        <v>28.4696</v>
      </c>
      <c r="F12362" t="s">
        <v>383</v>
      </c>
      <c r="G12362" t="s">
        <v>392</v>
      </c>
    </row>
    <row r="12363" spans="1:7" x14ac:dyDescent="0.35">
      <c r="A12363" t="s">
        <v>1</v>
      </c>
      <c r="B12363" t="s">
        <v>26</v>
      </c>
      <c r="C12363" t="s">
        <v>382</v>
      </c>
      <c r="D12363">
        <v>2048</v>
      </c>
      <c r="E12363">
        <v>3.1821999999999999</v>
      </c>
      <c r="F12363" t="s">
        <v>383</v>
      </c>
      <c r="G12363" t="s">
        <v>392</v>
      </c>
    </row>
    <row r="12364" spans="1:7" x14ac:dyDescent="0.35">
      <c r="A12364" t="s">
        <v>1</v>
      </c>
      <c r="B12364" t="s">
        <v>27</v>
      </c>
      <c r="C12364" t="s">
        <v>382</v>
      </c>
      <c r="D12364">
        <v>2048</v>
      </c>
      <c r="E12364">
        <v>0.64839999999999998</v>
      </c>
      <c r="F12364" t="s">
        <v>383</v>
      </c>
      <c r="G12364" t="s">
        <v>392</v>
      </c>
    </row>
    <row r="12365" spans="1:7" x14ac:dyDescent="0.35">
      <c r="A12365" t="s">
        <v>1</v>
      </c>
      <c r="B12365" t="s">
        <v>29</v>
      </c>
      <c r="C12365" t="s">
        <v>382</v>
      </c>
      <c r="D12365">
        <v>2048</v>
      </c>
      <c r="E12365">
        <v>3.6989999999999998</v>
      </c>
      <c r="F12365" t="s">
        <v>383</v>
      </c>
      <c r="G12365" t="s">
        <v>392</v>
      </c>
    </row>
    <row r="12366" spans="1:7" x14ac:dyDescent="0.35">
      <c r="A12366" t="s">
        <v>1</v>
      </c>
      <c r="B12366" t="s">
        <v>32</v>
      </c>
      <c r="C12366" t="s">
        <v>382</v>
      </c>
      <c r="D12366">
        <v>2048</v>
      </c>
      <c r="E12366">
        <v>1.4924999999999999</v>
      </c>
      <c r="F12366" t="s">
        <v>383</v>
      </c>
      <c r="G12366" t="s">
        <v>392</v>
      </c>
    </row>
    <row r="12367" spans="1:7" x14ac:dyDescent="0.35">
      <c r="A12367" t="s">
        <v>1</v>
      </c>
      <c r="B12367" t="s">
        <v>30</v>
      </c>
      <c r="C12367" t="s">
        <v>382</v>
      </c>
      <c r="D12367">
        <v>2048</v>
      </c>
      <c r="E12367">
        <v>2.3395999999999999</v>
      </c>
      <c r="F12367" t="s">
        <v>383</v>
      </c>
      <c r="G12367" t="s">
        <v>392</v>
      </c>
    </row>
    <row r="12368" spans="1:7" x14ac:dyDescent="0.35">
      <c r="A12368" t="s">
        <v>1</v>
      </c>
      <c r="B12368" t="s">
        <v>33</v>
      </c>
      <c r="C12368" t="s">
        <v>382</v>
      </c>
      <c r="D12368">
        <v>2048</v>
      </c>
      <c r="E12368">
        <v>1.9593</v>
      </c>
      <c r="F12368" t="s">
        <v>383</v>
      </c>
      <c r="G12368" t="s">
        <v>392</v>
      </c>
    </row>
    <row r="12369" spans="1:7" x14ac:dyDescent="0.35">
      <c r="A12369" t="s">
        <v>1</v>
      </c>
      <c r="B12369" t="s">
        <v>34</v>
      </c>
      <c r="C12369" t="s">
        <v>382</v>
      </c>
      <c r="D12369">
        <v>2048</v>
      </c>
      <c r="E12369">
        <v>33.363</v>
      </c>
      <c r="F12369" t="s">
        <v>383</v>
      </c>
      <c r="G12369" t="s">
        <v>392</v>
      </c>
    </row>
    <row r="12370" spans="1:7" x14ac:dyDescent="0.35">
      <c r="A12370" t="s">
        <v>1</v>
      </c>
      <c r="B12370" t="s">
        <v>35</v>
      </c>
      <c r="C12370" t="s">
        <v>382</v>
      </c>
      <c r="D12370">
        <v>2048</v>
      </c>
      <c r="E12370">
        <v>0.14380000000000001</v>
      </c>
      <c r="F12370" t="s">
        <v>383</v>
      </c>
      <c r="G12370" t="s">
        <v>392</v>
      </c>
    </row>
    <row r="12371" spans="1:7" x14ac:dyDescent="0.35">
      <c r="A12371" t="s">
        <v>1</v>
      </c>
      <c r="B12371" t="s">
        <v>36</v>
      </c>
      <c r="C12371" t="s">
        <v>382</v>
      </c>
      <c r="D12371">
        <v>2048</v>
      </c>
      <c r="E12371">
        <v>29.512799999999999</v>
      </c>
      <c r="F12371" t="s">
        <v>383</v>
      </c>
      <c r="G12371" t="s">
        <v>392</v>
      </c>
    </row>
    <row r="12372" spans="1:7" x14ac:dyDescent="0.35">
      <c r="A12372" t="s">
        <v>1</v>
      </c>
      <c r="B12372" t="s">
        <v>37</v>
      </c>
      <c r="C12372" t="s">
        <v>382</v>
      </c>
      <c r="D12372">
        <v>2048</v>
      </c>
      <c r="E12372">
        <v>0.89770000000000005</v>
      </c>
      <c r="F12372" t="s">
        <v>383</v>
      </c>
      <c r="G12372" t="s">
        <v>392</v>
      </c>
    </row>
    <row r="12373" spans="1:7" x14ac:dyDescent="0.35">
      <c r="A12373" t="s">
        <v>1</v>
      </c>
      <c r="B12373" t="s">
        <v>39</v>
      </c>
      <c r="C12373" t="s">
        <v>382</v>
      </c>
      <c r="D12373">
        <v>2048</v>
      </c>
      <c r="E12373">
        <v>0.74509999999999998</v>
      </c>
      <c r="F12373" t="s">
        <v>383</v>
      </c>
      <c r="G12373" t="s">
        <v>392</v>
      </c>
    </row>
    <row r="12374" spans="1:7" x14ac:dyDescent="0.35">
      <c r="A12374" t="s">
        <v>1</v>
      </c>
      <c r="B12374" t="s">
        <v>40</v>
      </c>
      <c r="C12374" t="s">
        <v>382</v>
      </c>
      <c r="D12374">
        <v>2048</v>
      </c>
      <c r="E12374">
        <v>119.5975</v>
      </c>
      <c r="F12374" t="s">
        <v>383</v>
      </c>
      <c r="G12374" t="s">
        <v>392</v>
      </c>
    </row>
    <row r="12375" spans="1:7" x14ac:dyDescent="0.35">
      <c r="A12375" t="s">
        <v>1</v>
      </c>
      <c r="B12375" t="s">
        <v>11</v>
      </c>
      <c r="C12375" t="s">
        <v>384</v>
      </c>
      <c r="D12375">
        <v>2048</v>
      </c>
      <c r="E12375">
        <v>33.681199999999997</v>
      </c>
      <c r="F12375" t="s">
        <v>383</v>
      </c>
      <c r="G12375" t="s">
        <v>392</v>
      </c>
    </row>
    <row r="12376" spans="1:7" x14ac:dyDescent="0.35">
      <c r="A12376" t="s">
        <v>1</v>
      </c>
      <c r="B12376" t="s">
        <v>25</v>
      </c>
      <c r="C12376" t="s">
        <v>384</v>
      </c>
      <c r="D12376">
        <v>2048</v>
      </c>
      <c r="E12376">
        <v>61.7164</v>
      </c>
      <c r="F12376" t="s">
        <v>383</v>
      </c>
      <c r="G12376" t="s">
        <v>392</v>
      </c>
    </row>
    <row r="12377" spans="1:7" x14ac:dyDescent="0.35">
      <c r="A12377" t="s">
        <v>1</v>
      </c>
      <c r="B12377" t="s">
        <v>26</v>
      </c>
      <c r="C12377" t="s">
        <v>384</v>
      </c>
      <c r="D12377">
        <v>2048</v>
      </c>
      <c r="E12377">
        <v>11.505599999999999</v>
      </c>
      <c r="F12377" t="s">
        <v>383</v>
      </c>
      <c r="G12377" t="s">
        <v>392</v>
      </c>
    </row>
    <row r="12378" spans="1:7" x14ac:dyDescent="0.35">
      <c r="A12378" t="s">
        <v>1</v>
      </c>
      <c r="B12378" t="s">
        <v>27</v>
      </c>
      <c r="C12378" t="s">
        <v>384</v>
      </c>
      <c r="D12378">
        <v>2048</v>
      </c>
      <c r="E12378">
        <v>4.2167000000000003</v>
      </c>
      <c r="F12378" t="s">
        <v>383</v>
      </c>
      <c r="G12378" t="s">
        <v>392</v>
      </c>
    </row>
    <row r="12379" spans="1:7" x14ac:dyDescent="0.35">
      <c r="A12379" t="s">
        <v>1</v>
      </c>
      <c r="B12379" t="s">
        <v>29</v>
      </c>
      <c r="C12379" t="s">
        <v>384</v>
      </c>
      <c r="D12379">
        <v>2048</v>
      </c>
      <c r="E12379">
        <v>3.7431000000000001</v>
      </c>
      <c r="F12379" t="s">
        <v>383</v>
      </c>
      <c r="G12379" t="s">
        <v>392</v>
      </c>
    </row>
    <row r="12380" spans="1:7" x14ac:dyDescent="0.35">
      <c r="A12380" t="s">
        <v>1</v>
      </c>
      <c r="B12380" t="s">
        <v>32</v>
      </c>
      <c r="C12380" t="s">
        <v>384</v>
      </c>
      <c r="D12380">
        <v>2048</v>
      </c>
      <c r="E12380">
        <v>1.2191000000000001</v>
      </c>
      <c r="F12380" t="s">
        <v>383</v>
      </c>
      <c r="G12380" t="s">
        <v>392</v>
      </c>
    </row>
    <row r="12381" spans="1:7" x14ac:dyDescent="0.35">
      <c r="A12381" t="s">
        <v>1</v>
      </c>
      <c r="B12381" t="s">
        <v>30</v>
      </c>
      <c r="C12381" t="s">
        <v>384</v>
      </c>
      <c r="D12381">
        <v>2048</v>
      </c>
      <c r="E12381">
        <v>6.2573999999999996</v>
      </c>
      <c r="F12381" t="s">
        <v>383</v>
      </c>
      <c r="G12381" t="s">
        <v>392</v>
      </c>
    </row>
    <row r="12382" spans="1:7" x14ac:dyDescent="0.35">
      <c r="A12382" t="s">
        <v>1</v>
      </c>
      <c r="B12382" t="s">
        <v>33</v>
      </c>
      <c r="C12382" t="s">
        <v>384</v>
      </c>
      <c r="D12382">
        <v>2048</v>
      </c>
      <c r="E12382">
        <v>0.21290000000000001</v>
      </c>
      <c r="F12382" t="s">
        <v>383</v>
      </c>
      <c r="G12382" t="s">
        <v>392</v>
      </c>
    </row>
    <row r="12383" spans="1:7" x14ac:dyDescent="0.35">
      <c r="A12383" t="s">
        <v>1</v>
      </c>
      <c r="B12383" t="s">
        <v>34</v>
      </c>
      <c r="C12383" t="s">
        <v>384</v>
      </c>
      <c r="D12383">
        <v>2048</v>
      </c>
      <c r="E12383">
        <v>79.102999999999994</v>
      </c>
      <c r="F12383" t="s">
        <v>383</v>
      </c>
      <c r="G12383" t="s">
        <v>392</v>
      </c>
    </row>
    <row r="12384" spans="1:7" x14ac:dyDescent="0.35">
      <c r="A12384" t="s">
        <v>1</v>
      </c>
      <c r="B12384" t="s">
        <v>35</v>
      </c>
      <c r="C12384" t="s">
        <v>384</v>
      </c>
      <c r="D12384">
        <v>2048</v>
      </c>
      <c r="E12384">
        <v>1.4382999999999999</v>
      </c>
      <c r="F12384" t="s">
        <v>383</v>
      </c>
      <c r="G12384" t="s">
        <v>392</v>
      </c>
    </row>
    <row r="12385" spans="1:7" x14ac:dyDescent="0.35">
      <c r="A12385" t="s">
        <v>1</v>
      </c>
      <c r="B12385" t="s">
        <v>36</v>
      </c>
      <c r="C12385" t="s">
        <v>384</v>
      </c>
      <c r="D12385">
        <v>2048</v>
      </c>
      <c r="E12385">
        <v>56.898499999999999</v>
      </c>
      <c r="F12385" t="s">
        <v>383</v>
      </c>
      <c r="G12385" t="s">
        <v>392</v>
      </c>
    </row>
    <row r="12386" spans="1:7" x14ac:dyDescent="0.35">
      <c r="A12386" t="s">
        <v>1</v>
      </c>
      <c r="B12386" t="s">
        <v>37</v>
      </c>
      <c r="C12386" t="s">
        <v>384</v>
      </c>
      <c r="D12386">
        <v>2048</v>
      </c>
      <c r="E12386">
        <v>9.4373000000000005</v>
      </c>
      <c r="F12386" t="s">
        <v>383</v>
      </c>
      <c r="G12386" t="s">
        <v>392</v>
      </c>
    </row>
    <row r="12387" spans="1:7" x14ac:dyDescent="0.35">
      <c r="A12387" t="s">
        <v>1</v>
      </c>
      <c r="B12387" t="s">
        <v>39</v>
      </c>
      <c r="C12387" t="s">
        <v>384</v>
      </c>
      <c r="D12387">
        <v>2048</v>
      </c>
      <c r="E12387">
        <v>0.43219999999999997</v>
      </c>
      <c r="F12387" t="s">
        <v>383</v>
      </c>
      <c r="G12387" t="s">
        <v>392</v>
      </c>
    </row>
    <row r="12388" spans="1:7" x14ac:dyDescent="0.35">
      <c r="A12388" t="s">
        <v>1</v>
      </c>
      <c r="B12388" t="s">
        <v>40</v>
      </c>
      <c r="C12388" t="s">
        <v>384</v>
      </c>
      <c r="D12388">
        <v>2048</v>
      </c>
      <c r="E12388">
        <v>269.86169999999998</v>
      </c>
      <c r="F12388" t="s">
        <v>383</v>
      </c>
      <c r="G12388" t="s">
        <v>392</v>
      </c>
    </row>
    <row r="12389" spans="1:7" x14ac:dyDescent="0.35">
      <c r="A12389" t="s">
        <v>1</v>
      </c>
      <c r="B12389" t="s">
        <v>11</v>
      </c>
      <c r="C12389" t="s">
        <v>385</v>
      </c>
      <c r="D12389">
        <v>2048</v>
      </c>
      <c r="E12389">
        <v>19.8812</v>
      </c>
      <c r="F12389" t="s">
        <v>383</v>
      </c>
      <c r="G12389" t="s">
        <v>392</v>
      </c>
    </row>
    <row r="12390" spans="1:7" x14ac:dyDescent="0.35">
      <c r="A12390" t="s">
        <v>1</v>
      </c>
      <c r="B12390" t="s">
        <v>25</v>
      </c>
      <c r="C12390" t="s">
        <v>385</v>
      </c>
      <c r="D12390">
        <v>2048</v>
      </c>
      <c r="E12390">
        <v>23.795300000000001</v>
      </c>
      <c r="F12390" t="s">
        <v>383</v>
      </c>
      <c r="G12390" t="s">
        <v>392</v>
      </c>
    </row>
    <row r="12391" spans="1:7" x14ac:dyDescent="0.35">
      <c r="A12391" t="s">
        <v>1</v>
      </c>
      <c r="B12391" t="s">
        <v>26</v>
      </c>
      <c r="C12391" t="s">
        <v>385</v>
      </c>
      <c r="D12391">
        <v>2048</v>
      </c>
      <c r="E12391">
        <v>5.5544000000000002</v>
      </c>
      <c r="F12391" t="s">
        <v>383</v>
      </c>
      <c r="G12391" t="s">
        <v>392</v>
      </c>
    </row>
    <row r="12392" spans="1:7" x14ac:dyDescent="0.35">
      <c r="A12392" t="s">
        <v>1</v>
      </c>
      <c r="B12392" t="s">
        <v>27</v>
      </c>
      <c r="C12392" t="s">
        <v>385</v>
      </c>
      <c r="D12392">
        <v>2048</v>
      </c>
      <c r="E12392">
        <v>2.2061000000000002</v>
      </c>
      <c r="F12392" t="s">
        <v>383</v>
      </c>
      <c r="G12392" t="s">
        <v>392</v>
      </c>
    </row>
    <row r="12393" spans="1:7" x14ac:dyDescent="0.35">
      <c r="A12393" t="s">
        <v>1</v>
      </c>
      <c r="B12393" t="s">
        <v>29</v>
      </c>
      <c r="C12393" t="s">
        <v>385</v>
      </c>
      <c r="D12393">
        <v>2048</v>
      </c>
      <c r="E12393">
        <v>2.7732999999999999</v>
      </c>
      <c r="F12393" t="s">
        <v>383</v>
      </c>
      <c r="G12393" t="s">
        <v>392</v>
      </c>
    </row>
    <row r="12394" spans="1:7" x14ac:dyDescent="0.35">
      <c r="A12394" t="s">
        <v>1</v>
      </c>
      <c r="B12394" t="s">
        <v>32</v>
      </c>
      <c r="C12394" t="s">
        <v>385</v>
      </c>
      <c r="D12394">
        <v>2048</v>
      </c>
      <c r="E12394">
        <v>3.3262</v>
      </c>
      <c r="F12394" t="s">
        <v>383</v>
      </c>
      <c r="G12394" t="s">
        <v>392</v>
      </c>
    </row>
    <row r="12395" spans="1:7" x14ac:dyDescent="0.35">
      <c r="A12395" t="s">
        <v>1</v>
      </c>
      <c r="B12395" t="s">
        <v>30</v>
      </c>
      <c r="C12395" t="s">
        <v>385</v>
      </c>
      <c r="D12395">
        <v>2048</v>
      </c>
      <c r="E12395">
        <v>2.7728999999999999</v>
      </c>
      <c r="F12395" t="s">
        <v>383</v>
      </c>
      <c r="G12395" t="s">
        <v>392</v>
      </c>
    </row>
    <row r="12396" spans="1:7" x14ac:dyDescent="0.35">
      <c r="A12396" t="s">
        <v>1</v>
      </c>
      <c r="B12396" t="s">
        <v>33</v>
      </c>
      <c r="C12396" t="s">
        <v>385</v>
      </c>
      <c r="D12396">
        <v>2048</v>
      </c>
      <c r="E12396">
        <v>0.85099999999999998</v>
      </c>
      <c r="F12396" t="s">
        <v>383</v>
      </c>
      <c r="G12396" t="s">
        <v>392</v>
      </c>
    </row>
    <row r="12397" spans="1:7" x14ac:dyDescent="0.35">
      <c r="A12397" t="s">
        <v>1</v>
      </c>
      <c r="B12397" t="s">
        <v>34</v>
      </c>
      <c r="C12397" t="s">
        <v>385</v>
      </c>
      <c r="D12397">
        <v>2048</v>
      </c>
      <c r="E12397">
        <v>26.344899999999999</v>
      </c>
      <c r="F12397" t="s">
        <v>383</v>
      </c>
      <c r="G12397" t="s">
        <v>392</v>
      </c>
    </row>
    <row r="12398" spans="1:7" x14ac:dyDescent="0.35">
      <c r="A12398" t="s">
        <v>1</v>
      </c>
      <c r="B12398" t="s">
        <v>35</v>
      </c>
      <c r="C12398" t="s">
        <v>385</v>
      </c>
      <c r="D12398">
        <v>2048</v>
      </c>
      <c r="E12398">
        <v>1.0593999999999999</v>
      </c>
      <c r="F12398" t="s">
        <v>383</v>
      </c>
      <c r="G12398" t="s">
        <v>392</v>
      </c>
    </row>
    <row r="12399" spans="1:7" x14ac:dyDescent="0.35">
      <c r="A12399" t="s">
        <v>1</v>
      </c>
      <c r="B12399" t="s">
        <v>36</v>
      </c>
      <c r="C12399" t="s">
        <v>385</v>
      </c>
      <c r="D12399">
        <v>2048</v>
      </c>
      <c r="E12399">
        <v>19.8339</v>
      </c>
      <c r="F12399" t="s">
        <v>383</v>
      </c>
      <c r="G12399" t="s">
        <v>392</v>
      </c>
    </row>
    <row r="12400" spans="1:7" x14ac:dyDescent="0.35">
      <c r="A12400" t="s">
        <v>1</v>
      </c>
      <c r="B12400" t="s">
        <v>37</v>
      </c>
      <c r="C12400" t="s">
        <v>385</v>
      </c>
      <c r="D12400">
        <v>2048</v>
      </c>
      <c r="E12400">
        <v>9.9375</v>
      </c>
      <c r="F12400" t="s">
        <v>383</v>
      </c>
      <c r="G12400" t="s">
        <v>392</v>
      </c>
    </row>
    <row r="12401" spans="1:7" x14ac:dyDescent="0.35">
      <c r="A12401" t="s">
        <v>1</v>
      </c>
      <c r="B12401" t="s">
        <v>39</v>
      </c>
      <c r="C12401" t="s">
        <v>385</v>
      </c>
      <c r="D12401">
        <v>2048</v>
      </c>
      <c r="E12401">
        <v>1.3282</v>
      </c>
      <c r="F12401" t="s">
        <v>383</v>
      </c>
      <c r="G12401" t="s">
        <v>392</v>
      </c>
    </row>
    <row r="12402" spans="1:7" x14ac:dyDescent="0.35">
      <c r="A12402" t="s">
        <v>1</v>
      </c>
      <c r="B12402" t="s">
        <v>40</v>
      </c>
      <c r="C12402" t="s">
        <v>385</v>
      </c>
      <c r="D12402">
        <v>2048</v>
      </c>
      <c r="E12402">
        <v>119.6643</v>
      </c>
      <c r="F12402" t="s">
        <v>383</v>
      </c>
      <c r="G12402" t="s">
        <v>392</v>
      </c>
    </row>
    <row r="12403" spans="1:7" x14ac:dyDescent="0.35">
      <c r="A12403" t="s">
        <v>1</v>
      </c>
      <c r="B12403" t="s">
        <v>11</v>
      </c>
      <c r="C12403" t="s">
        <v>386</v>
      </c>
      <c r="D12403">
        <v>2048</v>
      </c>
      <c r="E12403">
        <v>121.1046</v>
      </c>
      <c r="F12403" t="s">
        <v>383</v>
      </c>
      <c r="G12403" t="s">
        <v>392</v>
      </c>
    </row>
    <row r="12404" spans="1:7" x14ac:dyDescent="0.35">
      <c r="A12404" t="s">
        <v>1</v>
      </c>
      <c r="B12404" t="s">
        <v>25</v>
      </c>
      <c r="C12404" t="s">
        <v>386</v>
      </c>
      <c r="D12404">
        <v>2048</v>
      </c>
      <c r="E12404">
        <v>110.19159999999999</v>
      </c>
      <c r="F12404" t="s">
        <v>383</v>
      </c>
      <c r="G12404" t="s">
        <v>392</v>
      </c>
    </row>
    <row r="12405" spans="1:7" x14ac:dyDescent="0.35">
      <c r="A12405" t="s">
        <v>1</v>
      </c>
      <c r="B12405" t="s">
        <v>26</v>
      </c>
      <c r="C12405" t="s">
        <v>386</v>
      </c>
      <c r="D12405">
        <v>2048</v>
      </c>
      <c r="E12405">
        <v>37.821599999999997</v>
      </c>
      <c r="F12405" t="s">
        <v>383</v>
      </c>
      <c r="G12405" t="s">
        <v>392</v>
      </c>
    </row>
    <row r="12406" spans="1:7" x14ac:dyDescent="0.35">
      <c r="A12406" t="s">
        <v>1</v>
      </c>
      <c r="B12406" t="s">
        <v>27</v>
      </c>
      <c r="C12406" t="s">
        <v>386</v>
      </c>
      <c r="D12406">
        <v>2048</v>
      </c>
      <c r="E12406">
        <v>13.36</v>
      </c>
      <c r="F12406" t="s">
        <v>383</v>
      </c>
      <c r="G12406" t="s">
        <v>392</v>
      </c>
    </row>
    <row r="12407" spans="1:7" x14ac:dyDescent="0.35">
      <c r="A12407" t="s">
        <v>1</v>
      </c>
      <c r="B12407" t="s">
        <v>29</v>
      </c>
      <c r="C12407" t="s">
        <v>386</v>
      </c>
      <c r="D12407">
        <v>2048</v>
      </c>
      <c r="E12407">
        <v>9.2880000000000003</v>
      </c>
      <c r="F12407" t="s">
        <v>383</v>
      </c>
      <c r="G12407" t="s">
        <v>392</v>
      </c>
    </row>
    <row r="12408" spans="1:7" x14ac:dyDescent="0.35">
      <c r="A12408" t="s">
        <v>1</v>
      </c>
      <c r="B12408" t="s">
        <v>32</v>
      </c>
      <c r="C12408" t="s">
        <v>386</v>
      </c>
      <c r="D12408">
        <v>2048</v>
      </c>
      <c r="E12408">
        <v>0.22040000000000001</v>
      </c>
      <c r="F12408" t="s">
        <v>383</v>
      </c>
      <c r="G12408" t="s">
        <v>392</v>
      </c>
    </row>
    <row r="12409" spans="1:7" x14ac:dyDescent="0.35">
      <c r="A12409" t="s">
        <v>1</v>
      </c>
      <c r="B12409" t="s">
        <v>30</v>
      </c>
      <c r="C12409" t="s">
        <v>386</v>
      </c>
      <c r="D12409">
        <v>2048</v>
      </c>
      <c r="E12409">
        <v>14.113099999999999</v>
      </c>
      <c r="F12409" t="s">
        <v>383</v>
      </c>
      <c r="G12409" t="s">
        <v>392</v>
      </c>
    </row>
    <row r="12410" spans="1:7" x14ac:dyDescent="0.35">
      <c r="A12410" t="s">
        <v>1</v>
      </c>
      <c r="B12410" t="s">
        <v>33</v>
      </c>
      <c r="C12410" t="s">
        <v>386</v>
      </c>
      <c r="D12410">
        <v>2048</v>
      </c>
      <c r="E12410">
        <v>0.1938</v>
      </c>
      <c r="F12410" t="s">
        <v>383</v>
      </c>
      <c r="G12410" t="s">
        <v>392</v>
      </c>
    </row>
    <row r="12411" spans="1:7" x14ac:dyDescent="0.35">
      <c r="A12411" t="s">
        <v>1</v>
      </c>
      <c r="B12411" t="s">
        <v>34</v>
      </c>
      <c r="C12411" t="s">
        <v>386</v>
      </c>
      <c r="D12411">
        <v>2048</v>
      </c>
      <c r="E12411">
        <v>269.38630000000001</v>
      </c>
      <c r="F12411" t="s">
        <v>383</v>
      </c>
      <c r="G12411" t="s">
        <v>392</v>
      </c>
    </row>
    <row r="12412" spans="1:7" x14ac:dyDescent="0.35">
      <c r="A12412" t="s">
        <v>1</v>
      </c>
      <c r="B12412" t="s">
        <v>35</v>
      </c>
      <c r="C12412" t="s">
        <v>386</v>
      </c>
      <c r="D12412">
        <v>2048</v>
      </c>
      <c r="E12412">
        <v>3.2837000000000001</v>
      </c>
      <c r="F12412" t="s">
        <v>383</v>
      </c>
      <c r="G12412" t="s">
        <v>392</v>
      </c>
    </row>
    <row r="12413" spans="1:7" x14ac:dyDescent="0.35">
      <c r="A12413" t="s">
        <v>1</v>
      </c>
      <c r="B12413" t="s">
        <v>36</v>
      </c>
      <c r="C12413" t="s">
        <v>386</v>
      </c>
      <c r="D12413">
        <v>2048</v>
      </c>
      <c r="E12413">
        <v>140.54679999999999</v>
      </c>
      <c r="F12413" t="s">
        <v>383</v>
      </c>
      <c r="G12413" t="s">
        <v>392</v>
      </c>
    </row>
    <row r="12414" spans="1:7" x14ac:dyDescent="0.35">
      <c r="A12414" t="s">
        <v>1</v>
      </c>
      <c r="B12414" t="s">
        <v>37</v>
      </c>
      <c r="C12414" t="s">
        <v>386</v>
      </c>
      <c r="D12414">
        <v>2048</v>
      </c>
      <c r="E12414">
        <v>51.563400000000001</v>
      </c>
      <c r="F12414" t="s">
        <v>383</v>
      </c>
      <c r="G12414" t="s">
        <v>392</v>
      </c>
    </row>
    <row r="12415" spans="1:7" x14ac:dyDescent="0.35">
      <c r="A12415" t="s">
        <v>1</v>
      </c>
      <c r="B12415" t="s">
        <v>39</v>
      </c>
      <c r="C12415" t="s">
        <v>386</v>
      </c>
      <c r="D12415">
        <v>2048</v>
      </c>
      <c r="E12415">
        <v>0.63139999999999996</v>
      </c>
      <c r="F12415" t="s">
        <v>383</v>
      </c>
      <c r="G12415" t="s">
        <v>392</v>
      </c>
    </row>
    <row r="12416" spans="1:7" x14ac:dyDescent="0.35">
      <c r="A12416" t="s">
        <v>1</v>
      </c>
      <c r="B12416" t="s">
        <v>40</v>
      </c>
      <c r="C12416" t="s">
        <v>386</v>
      </c>
      <c r="D12416">
        <v>2048</v>
      </c>
      <c r="E12416">
        <v>771.7047</v>
      </c>
      <c r="F12416" t="s">
        <v>383</v>
      </c>
      <c r="G12416" t="s">
        <v>392</v>
      </c>
    </row>
    <row r="12417" spans="1:7" x14ac:dyDescent="0.35">
      <c r="A12417" t="s">
        <v>1</v>
      </c>
      <c r="B12417" t="s">
        <v>11</v>
      </c>
      <c r="C12417" t="s">
        <v>387</v>
      </c>
      <c r="D12417">
        <v>2048</v>
      </c>
      <c r="E12417">
        <v>0</v>
      </c>
      <c r="F12417" t="s">
        <v>383</v>
      </c>
      <c r="G12417" t="s">
        <v>392</v>
      </c>
    </row>
    <row r="12418" spans="1:7" x14ac:dyDescent="0.35">
      <c r="A12418" t="s">
        <v>1</v>
      </c>
      <c r="B12418" t="s">
        <v>25</v>
      </c>
      <c r="C12418" t="s">
        <v>387</v>
      </c>
      <c r="D12418">
        <v>2048</v>
      </c>
      <c r="E12418">
        <v>1.944</v>
      </c>
      <c r="F12418" t="s">
        <v>383</v>
      </c>
      <c r="G12418" t="s">
        <v>392</v>
      </c>
    </row>
    <row r="12419" spans="1:7" x14ac:dyDescent="0.35">
      <c r="A12419" t="s">
        <v>1</v>
      </c>
      <c r="B12419" t="s">
        <v>26</v>
      </c>
      <c r="C12419" t="s">
        <v>387</v>
      </c>
      <c r="D12419">
        <v>2048</v>
      </c>
      <c r="E12419">
        <v>0</v>
      </c>
      <c r="F12419" t="s">
        <v>383</v>
      </c>
      <c r="G12419" t="s">
        <v>392</v>
      </c>
    </row>
    <row r="12420" spans="1:7" x14ac:dyDescent="0.35">
      <c r="A12420" t="s">
        <v>1</v>
      </c>
      <c r="B12420" t="s">
        <v>27</v>
      </c>
      <c r="C12420" t="s">
        <v>387</v>
      </c>
      <c r="D12420">
        <v>2048</v>
      </c>
      <c r="E12420">
        <v>0</v>
      </c>
      <c r="F12420" t="s">
        <v>383</v>
      </c>
      <c r="G12420" t="s">
        <v>392</v>
      </c>
    </row>
    <row r="12421" spans="1:7" x14ac:dyDescent="0.35">
      <c r="A12421" t="s">
        <v>1</v>
      </c>
      <c r="B12421" t="s">
        <v>29</v>
      </c>
      <c r="C12421" t="s">
        <v>387</v>
      </c>
      <c r="D12421">
        <v>2048</v>
      </c>
      <c r="E12421">
        <v>0.25900000000000001</v>
      </c>
      <c r="F12421" t="s">
        <v>383</v>
      </c>
      <c r="G12421" t="s">
        <v>392</v>
      </c>
    </row>
    <row r="12422" spans="1:7" x14ac:dyDescent="0.35">
      <c r="A12422" t="s">
        <v>1</v>
      </c>
      <c r="B12422" t="s">
        <v>32</v>
      </c>
      <c r="C12422" t="s">
        <v>387</v>
      </c>
      <c r="D12422">
        <v>2048</v>
      </c>
      <c r="E12422">
        <v>0</v>
      </c>
      <c r="F12422" t="s">
        <v>383</v>
      </c>
      <c r="G12422" t="s">
        <v>392</v>
      </c>
    </row>
    <row r="12423" spans="1:7" x14ac:dyDescent="0.35">
      <c r="A12423" t="s">
        <v>1</v>
      </c>
      <c r="B12423" t="s">
        <v>30</v>
      </c>
      <c r="C12423" t="s">
        <v>387</v>
      </c>
      <c r="D12423">
        <v>2048</v>
      </c>
      <c r="E12423">
        <v>0</v>
      </c>
      <c r="F12423" t="s">
        <v>383</v>
      </c>
      <c r="G12423" t="s">
        <v>392</v>
      </c>
    </row>
    <row r="12424" spans="1:7" x14ac:dyDescent="0.35">
      <c r="A12424" t="s">
        <v>1</v>
      </c>
      <c r="B12424" t="s">
        <v>33</v>
      </c>
      <c r="C12424" t="s">
        <v>387</v>
      </c>
      <c r="D12424">
        <v>2048</v>
      </c>
      <c r="E12424">
        <v>0</v>
      </c>
      <c r="F12424" t="s">
        <v>383</v>
      </c>
      <c r="G12424" t="s">
        <v>392</v>
      </c>
    </row>
    <row r="12425" spans="1:7" x14ac:dyDescent="0.35">
      <c r="A12425" t="s">
        <v>1</v>
      </c>
      <c r="B12425" t="s">
        <v>34</v>
      </c>
      <c r="C12425" t="s">
        <v>387</v>
      </c>
      <c r="D12425">
        <v>2048</v>
      </c>
      <c r="E12425">
        <v>2.4902000000000002</v>
      </c>
      <c r="F12425" t="s">
        <v>383</v>
      </c>
      <c r="G12425" t="s">
        <v>392</v>
      </c>
    </row>
    <row r="12426" spans="1:7" x14ac:dyDescent="0.35">
      <c r="A12426" t="s">
        <v>1</v>
      </c>
      <c r="B12426" t="s">
        <v>35</v>
      </c>
      <c r="C12426" t="s">
        <v>387</v>
      </c>
      <c r="D12426">
        <v>2048</v>
      </c>
      <c r="E12426">
        <v>6.7000000000000002E-3</v>
      </c>
      <c r="F12426" t="s">
        <v>383</v>
      </c>
      <c r="G12426" t="s">
        <v>392</v>
      </c>
    </row>
    <row r="12427" spans="1:7" x14ac:dyDescent="0.35">
      <c r="A12427" t="s">
        <v>1</v>
      </c>
      <c r="B12427" t="s">
        <v>36</v>
      </c>
      <c r="C12427" t="s">
        <v>387</v>
      </c>
      <c r="D12427">
        <v>2048</v>
      </c>
      <c r="E12427">
        <v>1.7435</v>
      </c>
      <c r="F12427" t="s">
        <v>383</v>
      </c>
      <c r="G12427" t="s">
        <v>392</v>
      </c>
    </row>
    <row r="12428" spans="1:7" x14ac:dyDescent="0.35">
      <c r="A12428" t="s">
        <v>1</v>
      </c>
      <c r="B12428" t="s">
        <v>37</v>
      </c>
      <c r="C12428" t="s">
        <v>387</v>
      </c>
      <c r="D12428">
        <v>2048</v>
      </c>
      <c r="E12428">
        <v>0</v>
      </c>
      <c r="F12428" t="s">
        <v>383</v>
      </c>
      <c r="G12428" t="s">
        <v>392</v>
      </c>
    </row>
    <row r="12429" spans="1:7" x14ac:dyDescent="0.35">
      <c r="A12429" t="s">
        <v>1</v>
      </c>
      <c r="B12429" t="s">
        <v>39</v>
      </c>
      <c r="C12429" t="s">
        <v>387</v>
      </c>
      <c r="D12429">
        <v>2048</v>
      </c>
      <c r="E12429">
        <v>0</v>
      </c>
      <c r="F12429" t="s">
        <v>383</v>
      </c>
      <c r="G12429" t="s">
        <v>392</v>
      </c>
    </row>
    <row r="12430" spans="1:7" x14ac:dyDescent="0.35">
      <c r="A12430" t="s">
        <v>1</v>
      </c>
      <c r="B12430" t="s">
        <v>40</v>
      </c>
      <c r="C12430" t="s">
        <v>387</v>
      </c>
      <c r="D12430">
        <v>2048</v>
      </c>
      <c r="E12430">
        <v>6.4433999999999996</v>
      </c>
      <c r="F12430" t="s">
        <v>383</v>
      </c>
      <c r="G12430" t="s">
        <v>392</v>
      </c>
    </row>
    <row r="12431" spans="1:7" x14ac:dyDescent="0.35">
      <c r="A12431" t="s">
        <v>1</v>
      </c>
      <c r="B12431" t="s">
        <v>11</v>
      </c>
      <c r="C12431" t="s">
        <v>16</v>
      </c>
      <c r="D12431">
        <v>2048</v>
      </c>
      <c r="E12431">
        <v>142.00380000000001</v>
      </c>
      <c r="F12431" t="s">
        <v>383</v>
      </c>
      <c r="G12431" t="s">
        <v>392</v>
      </c>
    </row>
    <row r="12432" spans="1:7" x14ac:dyDescent="0.35">
      <c r="A12432" t="s">
        <v>1</v>
      </c>
      <c r="B12432" t="s">
        <v>25</v>
      </c>
      <c r="C12432" t="s">
        <v>16</v>
      </c>
      <c r="D12432">
        <v>2048</v>
      </c>
      <c r="E12432">
        <v>81.591999999999999</v>
      </c>
      <c r="F12432" t="s">
        <v>383</v>
      </c>
      <c r="G12432" t="s">
        <v>392</v>
      </c>
    </row>
    <row r="12433" spans="1:7" x14ac:dyDescent="0.35">
      <c r="A12433" t="s">
        <v>1</v>
      </c>
      <c r="B12433" t="s">
        <v>26</v>
      </c>
      <c r="C12433" t="s">
        <v>16</v>
      </c>
      <c r="D12433">
        <v>2048</v>
      </c>
      <c r="E12433">
        <v>21.895700000000001</v>
      </c>
      <c r="F12433" t="s">
        <v>383</v>
      </c>
      <c r="G12433" t="s">
        <v>392</v>
      </c>
    </row>
    <row r="12434" spans="1:7" x14ac:dyDescent="0.35">
      <c r="A12434" t="s">
        <v>1</v>
      </c>
      <c r="B12434" t="s">
        <v>27</v>
      </c>
      <c r="C12434" t="s">
        <v>16</v>
      </c>
      <c r="D12434">
        <v>2048</v>
      </c>
      <c r="E12434">
        <v>6.1346999999999996</v>
      </c>
      <c r="F12434" t="s">
        <v>383</v>
      </c>
      <c r="G12434" t="s">
        <v>392</v>
      </c>
    </row>
    <row r="12435" spans="1:7" x14ac:dyDescent="0.35">
      <c r="A12435" t="s">
        <v>1</v>
      </c>
      <c r="B12435" t="s">
        <v>29</v>
      </c>
      <c r="C12435" t="s">
        <v>16</v>
      </c>
      <c r="D12435">
        <v>2048</v>
      </c>
      <c r="E12435">
        <v>4.8221999999999996</v>
      </c>
      <c r="F12435" t="s">
        <v>383</v>
      </c>
      <c r="G12435" t="s">
        <v>392</v>
      </c>
    </row>
    <row r="12436" spans="1:7" x14ac:dyDescent="0.35">
      <c r="A12436" t="s">
        <v>1</v>
      </c>
      <c r="B12436" t="s">
        <v>32</v>
      </c>
      <c r="C12436" t="s">
        <v>16</v>
      </c>
      <c r="D12436">
        <v>2048</v>
      </c>
      <c r="E12436">
        <v>0</v>
      </c>
      <c r="F12436" t="s">
        <v>383</v>
      </c>
      <c r="G12436" t="s">
        <v>392</v>
      </c>
    </row>
    <row r="12437" spans="1:7" x14ac:dyDescent="0.35">
      <c r="A12437" t="s">
        <v>1</v>
      </c>
      <c r="B12437" t="s">
        <v>30</v>
      </c>
      <c r="C12437" t="s">
        <v>16</v>
      </c>
      <c r="D12437">
        <v>2048</v>
      </c>
      <c r="E12437">
        <v>10.8544</v>
      </c>
      <c r="F12437" t="s">
        <v>383</v>
      </c>
      <c r="G12437" t="s">
        <v>392</v>
      </c>
    </row>
    <row r="12438" spans="1:7" x14ac:dyDescent="0.35">
      <c r="A12438" t="s">
        <v>1</v>
      </c>
      <c r="B12438" t="s">
        <v>33</v>
      </c>
      <c r="C12438" t="s">
        <v>16</v>
      </c>
      <c r="D12438">
        <v>2048</v>
      </c>
      <c r="E12438">
        <v>0</v>
      </c>
      <c r="F12438" t="s">
        <v>383</v>
      </c>
      <c r="G12438" t="s">
        <v>392</v>
      </c>
    </row>
    <row r="12439" spans="1:7" x14ac:dyDescent="0.35">
      <c r="A12439" t="s">
        <v>1</v>
      </c>
      <c r="B12439" t="s">
        <v>34</v>
      </c>
      <c r="C12439" t="s">
        <v>16</v>
      </c>
      <c r="D12439">
        <v>2048</v>
      </c>
      <c r="E12439">
        <v>253.0453</v>
      </c>
      <c r="F12439" t="s">
        <v>383</v>
      </c>
      <c r="G12439" t="s">
        <v>392</v>
      </c>
    </row>
    <row r="12440" spans="1:7" x14ac:dyDescent="0.35">
      <c r="A12440" t="s">
        <v>1</v>
      </c>
      <c r="B12440" t="s">
        <v>35</v>
      </c>
      <c r="C12440" t="s">
        <v>16</v>
      </c>
      <c r="D12440">
        <v>2048</v>
      </c>
      <c r="E12440">
        <v>2.4300999999999999</v>
      </c>
      <c r="F12440" t="s">
        <v>383</v>
      </c>
      <c r="G12440" t="s">
        <v>392</v>
      </c>
    </row>
    <row r="12441" spans="1:7" x14ac:dyDescent="0.35">
      <c r="A12441" t="s">
        <v>1</v>
      </c>
      <c r="B12441" t="s">
        <v>36</v>
      </c>
      <c r="C12441" t="s">
        <v>16</v>
      </c>
      <c r="D12441">
        <v>2048</v>
      </c>
      <c r="E12441">
        <v>91.8352</v>
      </c>
      <c r="F12441" t="s">
        <v>383</v>
      </c>
      <c r="G12441" t="s">
        <v>392</v>
      </c>
    </row>
    <row r="12442" spans="1:7" x14ac:dyDescent="0.35">
      <c r="A12442" t="s">
        <v>1</v>
      </c>
      <c r="B12442" t="s">
        <v>37</v>
      </c>
      <c r="C12442" t="s">
        <v>16</v>
      </c>
      <c r="D12442">
        <v>2048</v>
      </c>
      <c r="E12442">
        <v>47.167000000000002</v>
      </c>
      <c r="F12442" t="s">
        <v>383</v>
      </c>
      <c r="G12442" t="s">
        <v>392</v>
      </c>
    </row>
    <row r="12443" spans="1:7" x14ac:dyDescent="0.35">
      <c r="A12443" t="s">
        <v>1</v>
      </c>
      <c r="B12443" t="s">
        <v>39</v>
      </c>
      <c r="C12443" t="s">
        <v>16</v>
      </c>
      <c r="D12443">
        <v>2048</v>
      </c>
      <c r="E12443">
        <v>0</v>
      </c>
      <c r="F12443" t="s">
        <v>383</v>
      </c>
      <c r="G12443" t="s">
        <v>392</v>
      </c>
    </row>
    <row r="12444" spans="1:7" x14ac:dyDescent="0.35">
      <c r="A12444" t="s">
        <v>1</v>
      </c>
      <c r="B12444" t="s">
        <v>40</v>
      </c>
      <c r="C12444" t="s">
        <v>16</v>
      </c>
      <c r="D12444">
        <v>2048</v>
      </c>
      <c r="E12444">
        <v>661.78039999999999</v>
      </c>
      <c r="F12444" t="s">
        <v>383</v>
      </c>
      <c r="G12444" t="s">
        <v>392</v>
      </c>
    </row>
    <row r="12445" spans="1:7" x14ac:dyDescent="0.35">
      <c r="A12445" t="s">
        <v>1</v>
      </c>
      <c r="B12445" t="s">
        <v>11</v>
      </c>
      <c r="C12445" t="s">
        <v>388</v>
      </c>
      <c r="D12445">
        <v>2048</v>
      </c>
      <c r="E12445">
        <v>2.76E-2</v>
      </c>
      <c r="F12445" t="s">
        <v>383</v>
      </c>
      <c r="G12445" t="s">
        <v>392</v>
      </c>
    </row>
    <row r="12446" spans="1:7" x14ac:dyDescent="0.35">
      <c r="A12446" t="s">
        <v>1</v>
      </c>
      <c r="B12446" t="s">
        <v>25</v>
      </c>
      <c r="C12446" t="s">
        <v>388</v>
      </c>
      <c r="D12446">
        <v>2048</v>
      </c>
      <c r="E12446">
        <v>0.17630000000000001</v>
      </c>
      <c r="F12446" t="s">
        <v>383</v>
      </c>
      <c r="G12446" t="s">
        <v>392</v>
      </c>
    </row>
    <row r="12447" spans="1:7" x14ac:dyDescent="0.35">
      <c r="A12447" t="s">
        <v>1</v>
      </c>
      <c r="B12447" t="s">
        <v>26</v>
      </c>
      <c r="C12447" t="s">
        <v>388</v>
      </c>
      <c r="D12447">
        <v>2048</v>
      </c>
      <c r="E12447">
        <v>1.14E-2</v>
      </c>
      <c r="F12447" t="s">
        <v>383</v>
      </c>
      <c r="G12447" t="s">
        <v>392</v>
      </c>
    </row>
    <row r="12448" spans="1:7" x14ac:dyDescent="0.35">
      <c r="A12448" t="s">
        <v>1</v>
      </c>
      <c r="B12448" t="s">
        <v>27</v>
      </c>
      <c r="C12448" t="s">
        <v>388</v>
      </c>
      <c r="D12448">
        <v>2048</v>
      </c>
      <c r="E12448" s="76">
        <v>8.9999999999999998E-4</v>
      </c>
      <c r="F12448" t="s">
        <v>383</v>
      </c>
      <c r="G12448" t="s">
        <v>392</v>
      </c>
    </row>
    <row r="12449" spans="1:7" x14ac:dyDescent="0.35">
      <c r="A12449" t="s">
        <v>1</v>
      </c>
      <c r="B12449" t="s">
        <v>29</v>
      </c>
      <c r="C12449" t="s">
        <v>388</v>
      </c>
      <c r="D12449">
        <v>2048</v>
      </c>
      <c r="E12449" s="76">
        <v>6.9999999999999999E-4</v>
      </c>
      <c r="F12449" t="s">
        <v>383</v>
      </c>
      <c r="G12449" t="s">
        <v>392</v>
      </c>
    </row>
    <row r="12450" spans="1:7" x14ac:dyDescent="0.35">
      <c r="A12450" t="s">
        <v>1</v>
      </c>
      <c r="B12450" t="s">
        <v>32</v>
      </c>
      <c r="C12450" t="s">
        <v>388</v>
      </c>
      <c r="D12450">
        <v>2048</v>
      </c>
      <c r="E12450" s="76">
        <v>4.0000000000000002E-4</v>
      </c>
      <c r="F12450" t="s">
        <v>383</v>
      </c>
      <c r="G12450" t="s">
        <v>392</v>
      </c>
    </row>
    <row r="12451" spans="1:7" x14ac:dyDescent="0.35">
      <c r="A12451" t="s">
        <v>1</v>
      </c>
      <c r="B12451" t="s">
        <v>30</v>
      </c>
      <c r="C12451" t="s">
        <v>388</v>
      </c>
      <c r="D12451">
        <v>2048</v>
      </c>
      <c r="E12451" s="76">
        <v>1E-4</v>
      </c>
      <c r="F12451" t="s">
        <v>383</v>
      </c>
      <c r="G12451" t="s">
        <v>392</v>
      </c>
    </row>
    <row r="12452" spans="1:7" x14ac:dyDescent="0.35">
      <c r="A12452" t="s">
        <v>1</v>
      </c>
      <c r="B12452" t="s">
        <v>33</v>
      </c>
      <c r="C12452" t="s">
        <v>388</v>
      </c>
      <c r="D12452">
        <v>2048</v>
      </c>
      <c r="E12452">
        <v>0</v>
      </c>
      <c r="F12452" t="s">
        <v>383</v>
      </c>
      <c r="G12452" t="s">
        <v>392</v>
      </c>
    </row>
    <row r="12453" spans="1:7" x14ac:dyDescent="0.35">
      <c r="A12453" t="s">
        <v>1</v>
      </c>
      <c r="B12453" t="s">
        <v>34</v>
      </c>
      <c r="C12453" t="s">
        <v>388</v>
      </c>
      <c r="D12453">
        <v>2048</v>
      </c>
      <c r="E12453">
        <v>0.245</v>
      </c>
      <c r="F12453" t="s">
        <v>383</v>
      </c>
      <c r="G12453" t="s">
        <v>392</v>
      </c>
    </row>
    <row r="12454" spans="1:7" x14ac:dyDescent="0.35">
      <c r="A12454" t="s">
        <v>1</v>
      </c>
      <c r="B12454" t="s">
        <v>35</v>
      </c>
      <c r="C12454" t="s">
        <v>388</v>
      </c>
      <c r="D12454">
        <v>2048</v>
      </c>
      <c r="E12454">
        <v>0</v>
      </c>
      <c r="F12454" t="s">
        <v>383</v>
      </c>
      <c r="G12454" t="s">
        <v>392</v>
      </c>
    </row>
    <row r="12455" spans="1:7" x14ac:dyDescent="0.35">
      <c r="A12455" t="s">
        <v>1</v>
      </c>
      <c r="B12455" t="s">
        <v>36</v>
      </c>
      <c r="C12455" t="s">
        <v>388</v>
      </c>
      <c r="D12455">
        <v>2048</v>
      </c>
      <c r="E12455">
        <v>3.4599999999999999E-2</v>
      </c>
      <c r="F12455" t="s">
        <v>383</v>
      </c>
      <c r="G12455" t="s">
        <v>392</v>
      </c>
    </row>
    <row r="12456" spans="1:7" x14ac:dyDescent="0.35">
      <c r="A12456" t="s">
        <v>1</v>
      </c>
      <c r="B12456" t="s">
        <v>37</v>
      </c>
      <c r="C12456" t="s">
        <v>388</v>
      </c>
      <c r="D12456">
        <v>2048</v>
      </c>
      <c r="E12456">
        <v>3.5000000000000001E-3</v>
      </c>
      <c r="F12456" t="s">
        <v>383</v>
      </c>
      <c r="G12456" t="s">
        <v>392</v>
      </c>
    </row>
    <row r="12457" spans="1:7" x14ac:dyDescent="0.35">
      <c r="A12457" t="s">
        <v>1</v>
      </c>
      <c r="B12457" t="s">
        <v>39</v>
      </c>
      <c r="C12457" t="s">
        <v>388</v>
      </c>
      <c r="D12457">
        <v>2048</v>
      </c>
      <c r="E12457">
        <v>2.8999999999999998E-3</v>
      </c>
      <c r="F12457" t="s">
        <v>383</v>
      </c>
      <c r="G12457" t="s">
        <v>392</v>
      </c>
    </row>
    <row r="12458" spans="1:7" x14ac:dyDescent="0.35">
      <c r="A12458" t="s">
        <v>1</v>
      </c>
      <c r="B12458" t="s">
        <v>40</v>
      </c>
      <c r="C12458" t="s">
        <v>388</v>
      </c>
      <c r="D12458">
        <v>2048</v>
      </c>
      <c r="E12458">
        <v>0.50339999999999996</v>
      </c>
      <c r="F12458" t="s">
        <v>383</v>
      </c>
      <c r="G12458" t="s">
        <v>392</v>
      </c>
    </row>
    <row r="12459" spans="1:7" x14ac:dyDescent="0.35">
      <c r="A12459" t="s">
        <v>1</v>
      </c>
      <c r="B12459" t="s">
        <v>11</v>
      </c>
      <c r="C12459" t="s">
        <v>389</v>
      </c>
      <c r="D12459">
        <v>2048</v>
      </c>
      <c r="E12459">
        <v>0.105</v>
      </c>
      <c r="F12459" t="s">
        <v>383</v>
      </c>
      <c r="G12459" t="s">
        <v>392</v>
      </c>
    </row>
    <row r="12460" spans="1:7" x14ac:dyDescent="0.35">
      <c r="A12460" t="s">
        <v>1</v>
      </c>
      <c r="B12460" t="s">
        <v>25</v>
      </c>
      <c r="C12460" t="s">
        <v>389</v>
      </c>
      <c r="D12460">
        <v>2048</v>
      </c>
      <c r="E12460">
        <v>8.2900000000000001E-2</v>
      </c>
      <c r="F12460" t="s">
        <v>383</v>
      </c>
      <c r="G12460" t="s">
        <v>392</v>
      </c>
    </row>
    <row r="12461" spans="1:7" x14ac:dyDescent="0.35">
      <c r="A12461" t="s">
        <v>1</v>
      </c>
      <c r="B12461" t="s">
        <v>26</v>
      </c>
      <c r="C12461" t="s">
        <v>389</v>
      </c>
      <c r="D12461">
        <v>2048</v>
      </c>
      <c r="E12461">
        <v>6.8099999999999994E-2</v>
      </c>
      <c r="F12461" t="s">
        <v>383</v>
      </c>
      <c r="G12461" t="s">
        <v>392</v>
      </c>
    </row>
    <row r="12462" spans="1:7" x14ac:dyDescent="0.35">
      <c r="A12462" t="s">
        <v>1</v>
      </c>
      <c r="B12462" t="s">
        <v>27</v>
      </c>
      <c r="C12462" t="s">
        <v>389</v>
      </c>
      <c r="D12462">
        <v>2048</v>
      </c>
      <c r="E12462">
        <v>1.4200000000000001E-2</v>
      </c>
      <c r="F12462" t="s">
        <v>383</v>
      </c>
      <c r="G12462" t="s">
        <v>392</v>
      </c>
    </row>
    <row r="12463" spans="1:7" x14ac:dyDescent="0.35">
      <c r="A12463" t="s">
        <v>1</v>
      </c>
      <c r="B12463" t="s">
        <v>29</v>
      </c>
      <c r="C12463" t="s">
        <v>389</v>
      </c>
      <c r="D12463">
        <v>2048</v>
      </c>
      <c r="E12463">
        <v>7.7000000000000002E-3</v>
      </c>
      <c r="F12463" t="s">
        <v>383</v>
      </c>
      <c r="G12463" t="s">
        <v>392</v>
      </c>
    </row>
    <row r="12464" spans="1:7" x14ac:dyDescent="0.35">
      <c r="A12464" t="s">
        <v>1</v>
      </c>
      <c r="B12464" t="s">
        <v>32</v>
      </c>
      <c r="C12464" t="s">
        <v>389</v>
      </c>
      <c r="D12464">
        <v>2048</v>
      </c>
      <c r="E12464">
        <v>0</v>
      </c>
      <c r="F12464" t="s">
        <v>383</v>
      </c>
      <c r="G12464" t="s">
        <v>392</v>
      </c>
    </row>
    <row r="12465" spans="1:7" x14ac:dyDescent="0.35">
      <c r="A12465" t="s">
        <v>1</v>
      </c>
      <c r="B12465" t="s">
        <v>30</v>
      </c>
      <c r="C12465" t="s">
        <v>389</v>
      </c>
      <c r="D12465">
        <v>2048</v>
      </c>
      <c r="E12465">
        <v>3.0499999999999999E-2</v>
      </c>
      <c r="F12465" t="s">
        <v>383</v>
      </c>
      <c r="G12465" t="s">
        <v>392</v>
      </c>
    </row>
    <row r="12466" spans="1:7" x14ac:dyDescent="0.35">
      <c r="A12466" t="s">
        <v>1</v>
      </c>
      <c r="B12466" t="s">
        <v>33</v>
      </c>
      <c r="C12466" t="s">
        <v>389</v>
      </c>
      <c r="D12466">
        <v>2048</v>
      </c>
      <c r="E12466">
        <v>0</v>
      </c>
      <c r="F12466" t="s">
        <v>383</v>
      </c>
      <c r="G12466" t="s">
        <v>392</v>
      </c>
    </row>
    <row r="12467" spans="1:7" x14ac:dyDescent="0.35">
      <c r="A12467" t="s">
        <v>1</v>
      </c>
      <c r="B12467" t="s">
        <v>34</v>
      </c>
      <c r="C12467" t="s">
        <v>389</v>
      </c>
      <c r="D12467">
        <v>2048</v>
      </c>
      <c r="E12467">
        <v>2.9815</v>
      </c>
      <c r="F12467" t="s">
        <v>383</v>
      </c>
      <c r="G12467" t="s">
        <v>392</v>
      </c>
    </row>
    <row r="12468" spans="1:7" x14ac:dyDescent="0.35">
      <c r="A12468" t="s">
        <v>1</v>
      </c>
      <c r="B12468" t="s">
        <v>35</v>
      </c>
      <c r="C12468" t="s">
        <v>389</v>
      </c>
      <c r="D12468">
        <v>2048</v>
      </c>
      <c r="E12468">
        <v>0</v>
      </c>
      <c r="F12468" t="s">
        <v>383</v>
      </c>
      <c r="G12468" t="s">
        <v>392</v>
      </c>
    </row>
    <row r="12469" spans="1:7" x14ac:dyDescent="0.35">
      <c r="A12469" t="s">
        <v>1</v>
      </c>
      <c r="B12469" t="s">
        <v>36</v>
      </c>
      <c r="C12469" t="s">
        <v>389</v>
      </c>
      <c r="D12469">
        <v>2048</v>
      </c>
      <c r="E12469">
        <v>0.16850000000000001</v>
      </c>
      <c r="F12469" t="s">
        <v>383</v>
      </c>
      <c r="G12469" t="s">
        <v>392</v>
      </c>
    </row>
    <row r="12470" spans="1:7" x14ac:dyDescent="0.35">
      <c r="A12470" t="s">
        <v>1</v>
      </c>
      <c r="B12470" t="s">
        <v>37</v>
      </c>
      <c r="C12470" t="s">
        <v>389</v>
      </c>
      <c r="D12470">
        <v>2048</v>
      </c>
      <c r="E12470">
        <v>1.6199999999999999E-2</v>
      </c>
      <c r="F12470" t="s">
        <v>383</v>
      </c>
      <c r="G12470" t="s">
        <v>392</v>
      </c>
    </row>
    <row r="12471" spans="1:7" x14ac:dyDescent="0.35">
      <c r="A12471" t="s">
        <v>1</v>
      </c>
      <c r="B12471" t="s">
        <v>39</v>
      </c>
      <c r="C12471" t="s">
        <v>389</v>
      </c>
      <c r="D12471">
        <v>2048</v>
      </c>
      <c r="E12471">
        <v>0</v>
      </c>
      <c r="F12471" t="s">
        <v>383</v>
      </c>
      <c r="G12471" t="s">
        <v>392</v>
      </c>
    </row>
    <row r="12472" spans="1:7" x14ac:dyDescent="0.35">
      <c r="A12472" t="s">
        <v>1</v>
      </c>
      <c r="B12472" t="s">
        <v>40</v>
      </c>
      <c r="C12472" t="s">
        <v>389</v>
      </c>
      <c r="D12472">
        <v>2048</v>
      </c>
      <c r="E12472">
        <v>3.4746000000000001</v>
      </c>
      <c r="F12472" t="s">
        <v>383</v>
      </c>
      <c r="G12472" t="s">
        <v>392</v>
      </c>
    </row>
    <row r="12473" spans="1:7" x14ac:dyDescent="0.35">
      <c r="A12473" t="s">
        <v>1</v>
      </c>
      <c r="B12473" t="s">
        <v>11</v>
      </c>
      <c r="C12473" t="s">
        <v>390</v>
      </c>
      <c r="D12473">
        <v>2048</v>
      </c>
      <c r="E12473">
        <v>17.329499999999999</v>
      </c>
      <c r="F12473" t="s">
        <v>383</v>
      </c>
      <c r="G12473" t="s">
        <v>392</v>
      </c>
    </row>
    <row r="12474" spans="1:7" x14ac:dyDescent="0.35">
      <c r="A12474" t="s">
        <v>1</v>
      </c>
      <c r="B12474" t="s">
        <v>25</v>
      </c>
      <c r="C12474" t="s">
        <v>390</v>
      </c>
      <c r="D12474">
        <v>2048</v>
      </c>
      <c r="E12474">
        <v>7.9355000000000002</v>
      </c>
      <c r="F12474" t="s">
        <v>383</v>
      </c>
      <c r="G12474" t="s">
        <v>392</v>
      </c>
    </row>
    <row r="12475" spans="1:7" x14ac:dyDescent="0.35">
      <c r="A12475" t="s">
        <v>1</v>
      </c>
      <c r="B12475" t="s">
        <v>26</v>
      </c>
      <c r="C12475" t="s">
        <v>390</v>
      </c>
      <c r="D12475">
        <v>2048</v>
      </c>
      <c r="E12475">
        <v>4.0227000000000004</v>
      </c>
      <c r="F12475" t="s">
        <v>383</v>
      </c>
      <c r="G12475" t="s">
        <v>392</v>
      </c>
    </row>
    <row r="12476" spans="1:7" x14ac:dyDescent="0.35">
      <c r="A12476" t="s">
        <v>1</v>
      </c>
      <c r="B12476" t="s">
        <v>27</v>
      </c>
      <c r="C12476" t="s">
        <v>390</v>
      </c>
      <c r="D12476">
        <v>2048</v>
      </c>
      <c r="E12476">
        <v>1.9525999999999999</v>
      </c>
      <c r="F12476" t="s">
        <v>383</v>
      </c>
      <c r="G12476" t="s">
        <v>392</v>
      </c>
    </row>
    <row r="12477" spans="1:7" x14ac:dyDescent="0.35">
      <c r="A12477" t="s">
        <v>1</v>
      </c>
      <c r="B12477" t="s">
        <v>29</v>
      </c>
      <c r="C12477" t="s">
        <v>390</v>
      </c>
      <c r="D12477">
        <v>2048</v>
      </c>
      <c r="E12477">
        <v>2.2494999999999998</v>
      </c>
      <c r="F12477" t="s">
        <v>383</v>
      </c>
      <c r="G12477" t="s">
        <v>392</v>
      </c>
    </row>
    <row r="12478" spans="1:7" x14ac:dyDescent="0.35">
      <c r="A12478" t="s">
        <v>1</v>
      </c>
      <c r="B12478" t="s">
        <v>32</v>
      </c>
      <c r="C12478" t="s">
        <v>390</v>
      </c>
      <c r="D12478">
        <v>2048</v>
      </c>
      <c r="E12478">
        <v>0.8871</v>
      </c>
      <c r="F12478" t="s">
        <v>383</v>
      </c>
      <c r="G12478" t="s">
        <v>392</v>
      </c>
    </row>
    <row r="12479" spans="1:7" x14ac:dyDescent="0.35">
      <c r="A12479" t="s">
        <v>1</v>
      </c>
      <c r="B12479" t="s">
        <v>30</v>
      </c>
      <c r="C12479" t="s">
        <v>390</v>
      </c>
      <c r="D12479">
        <v>2048</v>
      </c>
      <c r="E12479">
        <v>2.4973999999999998</v>
      </c>
      <c r="F12479" t="s">
        <v>383</v>
      </c>
      <c r="G12479" t="s">
        <v>392</v>
      </c>
    </row>
    <row r="12480" spans="1:7" x14ac:dyDescent="0.35">
      <c r="A12480" t="s">
        <v>1</v>
      </c>
      <c r="B12480" t="s">
        <v>33</v>
      </c>
      <c r="C12480" t="s">
        <v>390</v>
      </c>
      <c r="D12480">
        <v>2048</v>
      </c>
      <c r="E12480">
        <v>0.27950000000000003</v>
      </c>
      <c r="F12480" t="s">
        <v>383</v>
      </c>
      <c r="G12480" t="s">
        <v>392</v>
      </c>
    </row>
    <row r="12481" spans="1:7" x14ac:dyDescent="0.35">
      <c r="A12481" t="s">
        <v>1</v>
      </c>
      <c r="B12481" t="s">
        <v>34</v>
      </c>
      <c r="C12481" t="s">
        <v>390</v>
      </c>
      <c r="D12481">
        <v>2048</v>
      </c>
      <c r="E12481">
        <v>34.768000000000001</v>
      </c>
      <c r="F12481" t="s">
        <v>383</v>
      </c>
      <c r="G12481" t="s">
        <v>392</v>
      </c>
    </row>
    <row r="12482" spans="1:7" x14ac:dyDescent="0.35">
      <c r="A12482" t="s">
        <v>1</v>
      </c>
      <c r="B12482" t="s">
        <v>35</v>
      </c>
      <c r="C12482" t="s">
        <v>390</v>
      </c>
      <c r="D12482">
        <v>2048</v>
      </c>
      <c r="E12482">
        <v>0.43030000000000002</v>
      </c>
      <c r="F12482" t="s">
        <v>383</v>
      </c>
      <c r="G12482" t="s">
        <v>392</v>
      </c>
    </row>
    <row r="12483" spans="1:7" x14ac:dyDescent="0.35">
      <c r="A12483" t="s">
        <v>1</v>
      </c>
      <c r="B12483" t="s">
        <v>36</v>
      </c>
      <c r="C12483" t="s">
        <v>390</v>
      </c>
      <c r="D12483">
        <v>2048</v>
      </c>
      <c r="E12483">
        <v>17.270800000000001</v>
      </c>
      <c r="F12483" t="s">
        <v>383</v>
      </c>
      <c r="G12483" t="s">
        <v>392</v>
      </c>
    </row>
    <row r="12484" spans="1:7" x14ac:dyDescent="0.35">
      <c r="A12484" t="s">
        <v>1</v>
      </c>
      <c r="B12484" t="s">
        <v>37</v>
      </c>
      <c r="C12484" t="s">
        <v>390</v>
      </c>
      <c r="D12484">
        <v>2048</v>
      </c>
      <c r="E12484">
        <v>5.9335000000000004</v>
      </c>
      <c r="F12484" t="s">
        <v>383</v>
      </c>
      <c r="G12484" t="s">
        <v>392</v>
      </c>
    </row>
    <row r="12485" spans="1:7" x14ac:dyDescent="0.35">
      <c r="A12485" t="s">
        <v>1</v>
      </c>
      <c r="B12485" t="s">
        <v>39</v>
      </c>
      <c r="C12485" t="s">
        <v>390</v>
      </c>
      <c r="D12485">
        <v>2048</v>
      </c>
      <c r="E12485">
        <v>0.71830000000000005</v>
      </c>
      <c r="F12485" t="s">
        <v>383</v>
      </c>
      <c r="G12485" t="s">
        <v>392</v>
      </c>
    </row>
    <row r="12486" spans="1:7" x14ac:dyDescent="0.35">
      <c r="A12486" t="s">
        <v>1</v>
      </c>
      <c r="B12486" t="s">
        <v>40</v>
      </c>
      <c r="C12486" t="s">
        <v>390</v>
      </c>
      <c r="D12486">
        <v>2048</v>
      </c>
      <c r="E12486">
        <v>96.274699999999996</v>
      </c>
      <c r="F12486" t="s">
        <v>383</v>
      </c>
      <c r="G12486" t="s">
        <v>392</v>
      </c>
    </row>
    <row r="12487" spans="1:7" x14ac:dyDescent="0.35">
      <c r="A12487" t="s">
        <v>1</v>
      </c>
      <c r="B12487" t="s">
        <v>11</v>
      </c>
      <c r="C12487" t="s">
        <v>17</v>
      </c>
      <c r="D12487">
        <v>2048</v>
      </c>
      <c r="E12487">
        <v>1.6737</v>
      </c>
      <c r="F12487" t="s">
        <v>383</v>
      </c>
      <c r="G12487" t="s">
        <v>392</v>
      </c>
    </row>
    <row r="12488" spans="1:7" x14ac:dyDescent="0.35">
      <c r="A12488" t="s">
        <v>1</v>
      </c>
      <c r="B12488" t="s">
        <v>25</v>
      </c>
      <c r="C12488" t="s">
        <v>17</v>
      </c>
      <c r="D12488">
        <v>2048</v>
      </c>
      <c r="E12488">
        <v>0.62370000000000003</v>
      </c>
      <c r="F12488" t="s">
        <v>383</v>
      </c>
      <c r="G12488" t="s">
        <v>392</v>
      </c>
    </row>
    <row r="12489" spans="1:7" x14ac:dyDescent="0.35">
      <c r="A12489" t="s">
        <v>1</v>
      </c>
      <c r="B12489" t="s">
        <v>26</v>
      </c>
      <c r="C12489" t="s">
        <v>17</v>
      </c>
      <c r="D12489">
        <v>2048</v>
      </c>
      <c r="E12489">
        <v>0</v>
      </c>
      <c r="F12489" t="s">
        <v>383</v>
      </c>
      <c r="G12489" t="s">
        <v>392</v>
      </c>
    </row>
    <row r="12490" spans="1:7" x14ac:dyDescent="0.35">
      <c r="A12490" t="s">
        <v>1</v>
      </c>
      <c r="B12490" t="s">
        <v>27</v>
      </c>
      <c r="C12490" t="s">
        <v>17</v>
      </c>
      <c r="D12490">
        <v>2048</v>
      </c>
      <c r="E12490">
        <v>0</v>
      </c>
      <c r="F12490" t="s">
        <v>383</v>
      </c>
      <c r="G12490" t="s">
        <v>392</v>
      </c>
    </row>
    <row r="12491" spans="1:7" x14ac:dyDescent="0.35">
      <c r="A12491" t="s">
        <v>1</v>
      </c>
      <c r="B12491" t="s">
        <v>29</v>
      </c>
      <c r="C12491" t="s">
        <v>17</v>
      </c>
      <c r="D12491">
        <v>2048</v>
      </c>
      <c r="E12491">
        <v>0</v>
      </c>
      <c r="F12491" t="s">
        <v>383</v>
      </c>
      <c r="G12491" t="s">
        <v>392</v>
      </c>
    </row>
    <row r="12492" spans="1:7" x14ac:dyDescent="0.35">
      <c r="A12492" t="s">
        <v>1</v>
      </c>
      <c r="B12492" t="s">
        <v>32</v>
      </c>
      <c r="C12492" t="s">
        <v>17</v>
      </c>
      <c r="D12492">
        <v>2048</v>
      </c>
      <c r="E12492">
        <v>0</v>
      </c>
      <c r="F12492" t="s">
        <v>383</v>
      </c>
      <c r="G12492" t="s">
        <v>392</v>
      </c>
    </row>
    <row r="12493" spans="1:7" x14ac:dyDescent="0.35">
      <c r="A12493" t="s">
        <v>1</v>
      </c>
      <c r="B12493" t="s">
        <v>30</v>
      </c>
      <c r="C12493" t="s">
        <v>17</v>
      </c>
      <c r="D12493">
        <v>2048</v>
      </c>
      <c r="E12493">
        <v>0.25629999999999997</v>
      </c>
      <c r="F12493" t="s">
        <v>383</v>
      </c>
      <c r="G12493" t="s">
        <v>392</v>
      </c>
    </row>
    <row r="12494" spans="1:7" x14ac:dyDescent="0.35">
      <c r="A12494" t="s">
        <v>1</v>
      </c>
      <c r="B12494" t="s">
        <v>33</v>
      </c>
      <c r="C12494" t="s">
        <v>17</v>
      </c>
      <c r="D12494">
        <v>2048</v>
      </c>
      <c r="E12494">
        <v>0</v>
      </c>
      <c r="F12494" t="s">
        <v>383</v>
      </c>
      <c r="G12494" t="s">
        <v>392</v>
      </c>
    </row>
    <row r="12495" spans="1:7" x14ac:dyDescent="0.35">
      <c r="A12495" t="s">
        <v>1</v>
      </c>
      <c r="B12495" t="s">
        <v>34</v>
      </c>
      <c r="C12495" t="s">
        <v>17</v>
      </c>
      <c r="D12495">
        <v>2048</v>
      </c>
      <c r="E12495">
        <v>0.87739999999999996</v>
      </c>
      <c r="F12495" t="s">
        <v>383</v>
      </c>
      <c r="G12495" t="s">
        <v>392</v>
      </c>
    </row>
    <row r="12496" spans="1:7" x14ac:dyDescent="0.35">
      <c r="A12496" t="s">
        <v>1</v>
      </c>
      <c r="B12496" t="s">
        <v>35</v>
      </c>
      <c r="C12496" t="s">
        <v>17</v>
      </c>
      <c r="D12496">
        <v>2048</v>
      </c>
      <c r="E12496">
        <v>0</v>
      </c>
      <c r="F12496" t="s">
        <v>383</v>
      </c>
      <c r="G12496" t="s">
        <v>392</v>
      </c>
    </row>
    <row r="12497" spans="1:7" x14ac:dyDescent="0.35">
      <c r="A12497" t="s">
        <v>1</v>
      </c>
      <c r="B12497" t="s">
        <v>36</v>
      </c>
      <c r="C12497" t="s">
        <v>17</v>
      </c>
      <c r="D12497">
        <v>2048</v>
      </c>
      <c r="E12497">
        <v>1.3554999999999999</v>
      </c>
      <c r="F12497" t="s">
        <v>383</v>
      </c>
      <c r="G12497" t="s">
        <v>392</v>
      </c>
    </row>
    <row r="12498" spans="1:7" x14ac:dyDescent="0.35">
      <c r="A12498" t="s">
        <v>1</v>
      </c>
      <c r="B12498" t="s">
        <v>37</v>
      </c>
      <c r="C12498" t="s">
        <v>17</v>
      </c>
      <c r="D12498">
        <v>2048</v>
      </c>
      <c r="E12498">
        <v>3.09E-2</v>
      </c>
      <c r="F12498" t="s">
        <v>383</v>
      </c>
      <c r="G12498" t="s">
        <v>392</v>
      </c>
    </row>
    <row r="12499" spans="1:7" x14ac:dyDescent="0.35">
      <c r="A12499" t="s">
        <v>1</v>
      </c>
      <c r="B12499" t="s">
        <v>39</v>
      </c>
      <c r="C12499" t="s">
        <v>17</v>
      </c>
      <c r="D12499">
        <v>2048</v>
      </c>
      <c r="E12499">
        <v>0</v>
      </c>
      <c r="F12499" t="s">
        <v>383</v>
      </c>
      <c r="G12499" t="s">
        <v>392</v>
      </c>
    </row>
    <row r="12500" spans="1:7" x14ac:dyDescent="0.35">
      <c r="A12500" t="s">
        <v>1</v>
      </c>
      <c r="B12500" t="s">
        <v>40</v>
      </c>
      <c r="C12500" t="s">
        <v>17</v>
      </c>
      <c r="D12500">
        <v>2048</v>
      </c>
      <c r="E12500">
        <v>4.8174999999999999</v>
      </c>
      <c r="F12500" t="s">
        <v>383</v>
      </c>
      <c r="G12500" t="s">
        <v>392</v>
      </c>
    </row>
    <row r="12501" spans="1:7" x14ac:dyDescent="0.35">
      <c r="A12501" t="s">
        <v>1</v>
      </c>
      <c r="B12501" t="s">
        <v>40</v>
      </c>
      <c r="C12501" t="s">
        <v>391</v>
      </c>
      <c r="D12501">
        <v>2048</v>
      </c>
      <c r="E12501">
        <v>2054.1221999999998</v>
      </c>
      <c r="F12501" t="s">
        <v>383</v>
      </c>
      <c r="G12501" t="s">
        <v>392</v>
      </c>
    </row>
    <row r="12502" spans="1:7" x14ac:dyDescent="0.35">
      <c r="A12502" t="s">
        <v>1</v>
      </c>
      <c r="B12502" t="s">
        <v>11</v>
      </c>
      <c r="C12502" t="s">
        <v>382</v>
      </c>
      <c r="D12502">
        <v>2049</v>
      </c>
      <c r="E12502">
        <v>11.434900000000001</v>
      </c>
      <c r="F12502" t="s">
        <v>383</v>
      </c>
      <c r="G12502" t="s">
        <v>392</v>
      </c>
    </row>
    <row r="12503" spans="1:7" x14ac:dyDescent="0.35">
      <c r="A12503" t="s">
        <v>1</v>
      </c>
      <c r="B12503" t="s">
        <v>25</v>
      </c>
      <c r="C12503" t="s">
        <v>382</v>
      </c>
      <c r="D12503">
        <v>2049</v>
      </c>
      <c r="E12503">
        <v>24.8567</v>
      </c>
      <c r="F12503" t="s">
        <v>383</v>
      </c>
      <c r="G12503" t="s">
        <v>392</v>
      </c>
    </row>
    <row r="12504" spans="1:7" x14ac:dyDescent="0.35">
      <c r="A12504" t="s">
        <v>1</v>
      </c>
      <c r="B12504" t="s">
        <v>26</v>
      </c>
      <c r="C12504" t="s">
        <v>382</v>
      </c>
      <c r="D12504">
        <v>2049</v>
      </c>
      <c r="E12504">
        <v>2.7765</v>
      </c>
      <c r="F12504" t="s">
        <v>383</v>
      </c>
      <c r="G12504" t="s">
        <v>392</v>
      </c>
    </row>
    <row r="12505" spans="1:7" x14ac:dyDescent="0.35">
      <c r="A12505" t="s">
        <v>1</v>
      </c>
      <c r="B12505" t="s">
        <v>27</v>
      </c>
      <c r="C12505" t="s">
        <v>382</v>
      </c>
      <c r="D12505">
        <v>2049</v>
      </c>
      <c r="E12505">
        <v>0.6462</v>
      </c>
      <c r="F12505" t="s">
        <v>383</v>
      </c>
      <c r="G12505" t="s">
        <v>392</v>
      </c>
    </row>
    <row r="12506" spans="1:7" x14ac:dyDescent="0.35">
      <c r="A12506" t="s">
        <v>1</v>
      </c>
      <c r="B12506" t="s">
        <v>29</v>
      </c>
      <c r="C12506" t="s">
        <v>382</v>
      </c>
      <c r="D12506">
        <v>2049</v>
      </c>
      <c r="E12506">
        <v>3.1686999999999999</v>
      </c>
      <c r="F12506" t="s">
        <v>383</v>
      </c>
      <c r="G12506" t="s">
        <v>392</v>
      </c>
    </row>
    <row r="12507" spans="1:7" x14ac:dyDescent="0.35">
      <c r="A12507" t="s">
        <v>1</v>
      </c>
      <c r="B12507" t="s">
        <v>32</v>
      </c>
      <c r="C12507" t="s">
        <v>382</v>
      </c>
      <c r="D12507">
        <v>2049</v>
      </c>
      <c r="E12507">
        <v>1.4682999999999999</v>
      </c>
      <c r="F12507" t="s">
        <v>383</v>
      </c>
      <c r="G12507" t="s">
        <v>392</v>
      </c>
    </row>
    <row r="12508" spans="1:7" x14ac:dyDescent="0.35">
      <c r="A12508" t="s">
        <v>1</v>
      </c>
      <c r="B12508" t="s">
        <v>30</v>
      </c>
      <c r="C12508" t="s">
        <v>382</v>
      </c>
      <c r="D12508">
        <v>2049</v>
      </c>
      <c r="E12508">
        <v>2.1307</v>
      </c>
      <c r="F12508" t="s">
        <v>383</v>
      </c>
      <c r="G12508" t="s">
        <v>392</v>
      </c>
    </row>
    <row r="12509" spans="1:7" x14ac:dyDescent="0.35">
      <c r="A12509" t="s">
        <v>1</v>
      </c>
      <c r="B12509" t="s">
        <v>33</v>
      </c>
      <c r="C12509" t="s">
        <v>382</v>
      </c>
      <c r="D12509">
        <v>2049</v>
      </c>
      <c r="E12509">
        <v>1.9681999999999999</v>
      </c>
      <c r="F12509" t="s">
        <v>383</v>
      </c>
      <c r="G12509" t="s">
        <v>392</v>
      </c>
    </row>
    <row r="12510" spans="1:7" x14ac:dyDescent="0.35">
      <c r="A12510" t="s">
        <v>1</v>
      </c>
      <c r="B12510" t="s">
        <v>34</v>
      </c>
      <c r="C12510" t="s">
        <v>382</v>
      </c>
      <c r="D12510">
        <v>2049</v>
      </c>
      <c r="E12510">
        <v>28.8246</v>
      </c>
      <c r="F12510" t="s">
        <v>383</v>
      </c>
      <c r="G12510" t="s">
        <v>392</v>
      </c>
    </row>
    <row r="12511" spans="1:7" x14ac:dyDescent="0.35">
      <c r="A12511" t="s">
        <v>1</v>
      </c>
      <c r="B12511" t="s">
        <v>35</v>
      </c>
      <c r="C12511" t="s">
        <v>382</v>
      </c>
      <c r="D12511">
        <v>2049</v>
      </c>
      <c r="E12511">
        <v>0.1244</v>
      </c>
      <c r="F12511" t="s">
        <v>383</v>
      </c>
      <c r="G12511" t="s">
        <v>392</v>
      </c>
    </row>
    <row r="12512" spans="1:7" x14ac:dyDescent="0.35">
      <c r="A12512" t="s">
        <v>1</v>
      </c>
      <c r="B12512" t="s">
        <v>36</v>
      </c>
      <c r="C12512" t="s">
        <v>382</v>
      </c>
      <c r="D12512">
        <v>2049</v>
      </c>
      <c r="E12512">
        <v>25.815100000000001</v>
      </c>
      <c r="F12512" t="s">
        <v>383</v>
      </c>
      <c r="G12512" t="s">
        <v>392</v>
      </c>
    </row>
    <row r="12513" spans="1:7" x14ac:dyDescent="0.35">
      <c r="A12513" t="s">
        <v>1</v>
      </c>
      <c r="B12513" t="s">
        <v>37</v>
      </c>
      <c r="C12513" t="s">
        <v>382</v>
      </c>
      <c r="D12513">
        <v>2049</v>
      </c>
      <c r="E12513">
        <v>0.78210000000000002</v>
      </c>
      <c r="F12513" t="s">
        <v>383</v>
      </c>
      <c r="G12513" t="s">
        <v>392</v>
      </c>
    </row>
    <row r="12514" spans="1:7" x14ac:dyDescent="0.35">
      <c r="A12514" t="s">
        <v>1</v>
      </c>
      <c r="B12514" t="s">
        <v>39</v>
      </c>
      <c r="C12514" t="s">
        <v>382</v>
      </c>
      <c r="D12514">
        <v>2049</v>
      </c>
      <c r="E12514">
        <v>0.74490000000000001</v>
      </c>
      <c r="F12514" t="s">
        <v>383</v>
      </c>
      <c r="G12514" t="s">
        <v>392</v>
      </c>
    </row>
    <row r="12515" spans="1:7" x14ac:dyDescent="0.35">
      <c r="A12515" t="s">
        <v>1</v>
      </c>
      <c r="B12515" t="s">
        <v>40</v>
      </c>
      <c r="C12515" t="s">
        <v>382</v>
      </c>
      <c r="D12515">
        <v>2049</v>
      </c>
      <c r="E12515">
        <v>104.7413</v>
      </c>
      <c r="F12515" t="s">
        <v>383</v>
      </c>
      <c r="G12515" t="s">
        <v>392</v>
      </c>
    </row>
    <row r="12516" spans="1:7" x14ac:dyDescent="0.35">
      <c r="A12516" t="s">
        <v>1</v>
      </c>
      <c r="B12516" t="s">
        <v>11</v>
      </c>
      <c r="C12516" t="s">
        <v>384</v>
      </c>
      <c r="D12516">
        <v>2049</v>
      </c>
      <c r="E12516">
        <v>33.850299999999997</v>
      </c>
      <c r="F12516" t="s">
        <v>383</v>
      </c>
      <c r="G12516" t="s">
        <v>392</v>
      </c>
    </row>
    <row r="12517" spans="1:7" x14ac:dyDescent="0.35">
      <c r="A12517" t="s">
        <v>1</v>
      </c>
      <c r="B12517" t="s">
        <v>25</v>
      </c>
      <c r="C12517" t="s">
        <v>384</v>
      </c>
      <c r="D12517">
        <v>2049</v>
      </c>
      <c r="E12517">
        <v>64.653599999999997</v>
      </c>
      <c r="F12517" t="s">
        <v>383</v>
      </c>
      <c r="G12517" t="s">
        <v>392</v>
      </c>
    </row>
    <row r="12518" spans="1:7" x14ac:dyDescent="0.35">
      <c r="A12518" t="s">
        <v>1</v>
      </c>
      <c r="B12518" t="s">
        <v>26</v>
      </c>
      <c r="C12518" t="s">
        <v>384</v>
      </c>
      <c r="D12518">
        <v>2049</v>
      </c>
      <c r="E12518">
        <v>11.547499999999999</v>
      </c>
      <c r="F12518" t="s">
        <v>383</v>
      </c>
      <c r="G12518" t="s">
        <v>392</v>
      </c>
    </row>
    <row r="12519" spans="1:7" x14ac:dyDescent="0.35">
      <c r="A12519" t="s">
        <v>1</v>
      </c>
      <c r="B12519" t="s">
        <v>27</v>
      </c>
      <c r="C12519" t="s">
        <v>384</v>
      </c>
      <c r="D12519">
        <v>2049</v>
      </c>
      <c r="E12519">
        <v>4.2107000000000001</v>
      </c>
      <c r="F12519" t="s">
        <v>383</v>
      </c>
      <c r="G12519" t="s">
        <v>392</v>
      </c>
    </row>
    <row r="12520" spans="1:7" x14ac:dyDescent="0.35">
      <c r="A12520" t="s">
        <v>1</v>
      </c>
      <c r="B12520" t="s">
        <v>29</v>
      </c>
      <c r="C12520" t="s">
        <v>384</v>
      </c>
      <c r="D12520">
        <v>2049</v>
      </c>
      <c r="E12520">
        <v>3.9708999999999999</v>
      </c>
      <c r="F12520" t="s">
        <v>383</v>
      </c>
      <c r="G12520" t="s">
        <v>392</v>
      </c>
    </row>
    <row r="12521" spans="1:7" x14ac:dyDescent="0.35">
      <c r="A12521" t="s">
        <v>1</v>
      </c>
      <c r="B12521" t="s">
        <v>32</v>
      </c>
      <c r="C12521" t="s">
        <v>384</v>
      </c>
      <c r="D12521">
        <v>2049</v>
      </c>
      <c r="E12521">
        <v>1.2585999999999999</v>
      </c>
      <c r="F12521" t="s">
        <v>383</v>
      </c>
      <c r="G12521" t="s">
        <v>392</v>
      </c>
    </row>
    <row r="12522" spans="1:7" x14ac:dyDescent="0.35">
      <c r="A12522" t="s">
        <v>1</v>
      </c>
      <c r="B12522" t="s">
        <v>30</v>
      </c>
      <c r="C12522" t="s">
        <v>384</v>
      </c>
      <c r="D12522">
        <v>2049</v>
      </c>
      <c r="E12522">
        <v>6.3049999999999997</v>
      </c>
      <c r="F12522" t="s">
        <v>383</v>
      </c>
      <c r="G12522" t="s">
        <v>392</v>
      </c>
    </row>
    <row r="12523" spans="1:7" x14ac:dyDescent="0.35">
      <c r="A12523" t="s">
        <v>1</v>
      </c>
      <c r="B12523" t="s">
        <v>33</v>
      </c>
      <c r="C12523" t="s">
        <v>384</v>
      </c>
      <c r="D12523">
        <v>2049</v>
      </c>
      <c r="E12523">
        <v>0.22320000000000001</v>
      </c>
      <c r="F12523" t="s">
        <v>383</v>
      </c>
      <c r="G12523" t="s">
        <v>392</v>
      </c>
    </row>
    <row r="12524" spans="1:7" x14ac:dyDescent="0.35">
      <c r="A12524" t="s">
        <v>1</v>
      </c>
      <c r="B12524" t="s">
        <v>34</v>
      </c>
      <c r="C12524" t="s">
        <v>384</v>
      </c>
      <c r="D12524">
        <v>2049</v>
      </c>
      <c r="E12524">
        <v>79.746899999999997</v>
      </c>
      <c r="F12524" t="s">
        <v>383</v>
      </c>
      <c r="G12524" t="s">
        <v>392</v>
      </c>
    </row>
    <row r="12525" spans="1:7" x14ac:dyDescent="0.35">
      <c r="A12525" t="s">
        <v>1</v>
      </c>
      <c r="B12525" t="s">
        <v>35</v>
      </c>
      <c r="C12525" t="s">
        <v>384</v>
      </c>
      <c r="D12525">
        <v>2049</v>
      </c>
      <c r="E12525">
        <v>1.462</v>
      </c>
      <c r="F12525" t="s">
        <v>383</v>
      </c>
      <c r="G12525" t="s">
        <v>392</v>
      </c>
    </row>
    <row r="12526" spans="1:7" x14ac:dyDescent="0.35">
      <c r="A12526" t="s">
        <v>1</v>
      </c>
      <c r="B12526" t="s">
        <v>36</v>
      </c>
      <c r="C12526" t="s">
        <v>384</v>
      </c>
      <c r="D12526">
        <v>2049</v>
      </c>
      <c r="E12526">
        <v>58.593699999999998</v>
      </c>
      <c r="F12526" t="s">
        <v>383</v>
      </c>
      <c r="G12526" t="s">
        <v>392</v>
      </c>
    </row>
    <row r="12527" spans="1:7" x14ac:dyDescent="0.35">
      <c r="A12527" t="s">
        <v>1</v>
      </c>
      <c r="B12527" t="s">
        <v>37</v>
      </c>
      <c r="C12527" t="s">
        <v>384</v>
      </c>
      <c r="D12527">
        <v>2049</v>
      </c>
      <c r="E12527">
        <v>9.1913999999999998</v>
      </c>
      <c r="F12527" t="s">
        <v>383</v>
      </c>
      <c r="G12527" t="s">
        <v>392</v>
      </c>
    </row>
    <row r="12528" spans="1:7" x14ac:dyDescent="0.35">
      <c r="A12528" t="s">
        <v>1</v>
      </c>
      <c r="B12528" t="s">
        <v>39</v>
      </c>
      <c r="C12528" t="s">
        <v>384</v>
      </c>
      <c r="D12528">
        <v>2049</v>
      </c>
      <c r="E12528">
        <v>0.4506</v>
      </c>
      <c r="F12528" t="s">
        <v>383</v>
      </c>
      <c r="G12528" t="s">
        <v>392</v>
      </c>
    </row>
    <row r="12529" spans="1:7" x14ac:dyDescent="0.35">
      <c r="A12529" t="s">
        <v>1</v>
      </c>
      <c r="B12529" t="s">
        <v>40</v>
      </c>
      <c r="C12529" t="s">
        <v>384</v>
      </c>
      <c r="D12529">
        <v>2049</v>
      </c>
      <c r="E12529">
        <v>275.46440000000001</v>
      </c>
      <c r="F12529" t="s">
        <v>383</v>
      </c>
      <c r="G12529" t="s">
        <v>392</v>
      </c>
    </row>
    <row r="12530" spans="1:7" x14ac:dyDescent="0.35">
      <c r="A12530" t="s">
        <v>1</v>
      </c>
      <c r="B12530" t="s">
        <v>11</v>
      </c>
      <c r="C12530" t="s">
        <v>385</v>
      </c>
      <c r="D12530">
        <v>2049</v>
      </c>
      <c r="E12530">
        <v>17.315200000000001</v>
      </c>
      <c r="F12530" t="s">
        <v>383</v>
      </c>
      <c r="G12530" t="s">
        <v>392</v>
      </c>
    </row>
    <row r="12531" spans="1:7" x14ac:dyDescent="0.35">
      <c r="A12531" t="s">
        <v>1</v>
      </c>
      <c r="B12531" t="s">
        <v>25</v>
      </c>
      <c r="C12531" t="s">
        <v>385</v>
      </c>
      <c r="D12531">
        <v>2049</v>
      </c>
      <c r="E12531">
        <v>21.345500000000001</v>
      </c>
      <c r="F12531" t="s">
        <v>383</v>
      </c>
      <c r="G12531" t="s">
        <v>392</v>
      </c>
    </row>
    <row r="12532" spans="1:7" x14ac:dyDescent="0.35">
      <c r="A12532" t="s">
        <v>1</v>
      </c>
      <c r="B12532" t="s">
        <v>26</v>
      </c>
      <c r="C12532" t="s">
        <v>385</v>
      </c>
      <c r="D12532">
        <v>2049</v>
      </c>
      <c r="E12532">
        <v>5.0121000000000002</v>
      </c>
      <c r="F12532" t="s">
        <v>383</v>
      </c>
      <c r="G12532" t="s">
        <v>392</v>
      </c>
    </row>
    <row r="12533" spans="1:7" x14ac:dyDescent="0.35">
      <c r="A12533" t="s">
        <v>1</v>
      </c>
      <c r="B12533" t="s">
        <v>27</v>
      </c>
      <c r="C12533" t="s">
        <v>385</v>
      </c>
      <c r="D12533">
        <v>2049</v>
      </c>
      <c r="E12533">
        <v>1.8627</v>
      </c>
      <c r="F12533" t="s">
        <v>383</v>
      </c>
      <c r="G12533" t="s">
        <v>392</v>
      </c>
    </row>
    <row r="12534" spans="1:7" x14ac:dyDescent="0.35">
      <c r="A12534" t="s">
        <v>1</v>
      </c>
      <c r="B12534" t="s">
        <v>29</v>
      </c>
      <c r="C12534" t="s">
        <v>385</v>
      </c>
      <c r="D12534">
        <v>2049</v>
      </c>
      <c r="E12534">
        <v>2.5495000000000001</v>
      </c>
      <c r="F12534" t="s">
        <v>383</v>
      </c>
      <c r="G12534" t="s">
        <v>392</v>
      </c>
    </row>
    <row r="12535" spans="1:7" x14ac:dyDescent="0.35">
      <c r="A12535" t="s">
        <v>1</v>
      </c>
      <c r="B12535" t="s">
        <v>32</v>
      </c>
      <c r="C12535" t="s">
        <v>385</v>
      </c>
      <c r="D12535">
        <v>2049</v>
      </c>
      <c r="E12535">
        <v>3.2784</v>
      </c>
      <c r="F12535" t="s">
        <v>383</v>
      </c>
      <c r="G12535" t="s">
        <v>392</v>
      </c>
    </row>
    <row r="12536" spans="1:7" x14ac:dyDescent="0.35">
      <c r="A12536" t="s">
        <v>1</v>
      </c>
      <c r="B12536" t="s">
        <v>30</v>
      </c>
      <c r="C12536" t="s">
        <v>385</v>
      </c>
      <c r="D12536">
        <v>2049</v>
      </c>
      <c r="E12536">
        <v>2.3184</v>
      </c>
      <c r="F12536" t="s">
        <v>383</v>
      </c>
      <c r="G12536" t="s">
        <v>392</v>
      </c>
    </row>
    <row r="12537" spans="1:7" x14ac:dyDescent="0.35">
      <c r="A12537" t="s">
        <v>1</v>
      </c>
      <c r="B12537" t="s">
        <v>33</v>
      </c>
      <c r="C12537" t="s">
        <v>385</v>
      </c>
      <c r="D12537">
        <v>2049</v>
      </c>
      <c r="E12537">
        <v>0.86119999999999997</v>
      </c>
      <c r="F12537" t="s">
        <v>383</v>
      </c>
      <c r="G12537" t="s">
        <v>392</v>
      </c>
    </row>
    <row r="12538" spans="1:7" x14ac:dyDescent="0.35">
      <c r="A12538" t="s">
        <v>1</v>
      </c>
      <c r="B12538" t="s">
        <v>34</v>
      </c>
      <c r="C12538" t="s">
        <v>385</v>
      </c>
      <c r="D12538">
        <v>2049</v>
      </c>
      <c r="E12538">
        <v>22.894400000000001</v>
      </c>
      <c r="F12538" t="s">
        <v>383</v>
      </c>
      <c r="G12538" t="s">
        <v>392</v>
      </c>
    </row>
    <row r="12539" spans="1:7" x14ac:dyDescent="0.35">
      <c r="A12539" t="s">
        <v>1</v>
      </c>
      <c r="B12539" t="s">
        <v>35</v>
      </c>
      <c r="C12539" t="s">
        <v>385</v>
      </c>
      <c r="D12539">
        <v>2049</v>
      </c>
      <c r="E12539">
        <v>0.96740000000000004</v>
      </c>
      <c r="F12539" t="s">
        <v>383</v>
      </c>
      <c r="G12539" t="s">
        <v>392</v>
      </c>
    </row>
    <row r="12540" spans="1:7" x14ac:dyDescent="0.35">
      <c r="A12540" t="s">
        <v>1</v>
      </c>
      <c r="B12540" t="s">
        <v>36</v>
      </c>
      <c r="C12540" t="s">
        <v>385</v>
      </c>
      <c r="D12540">
        <v>2049</v>
      </c>
      <c r="E12540">
        <v>17.057200000000002</v>
      </c>
      <c r="F12540" t="s">
        <v>383</v>
      </c>
      <c r="G12540" t="s">
        <v>392</v>
      </c>
    </row>
    <row r="12541" spans="1:7" x14ac:dyDescent="0.35">
      <c r="A12541" t="s">
        <v>1</v>
      </c>
      <c r="B12541" t="s">
        <v>37</v>
      </c>
      <c r="C12541" t="s">
        <v>385</v>
      </c>
      <c r="D12541">
        <v>2049</v>
      </c>
      <c r="E12541">
        <v>8.8286999999999995</v>
      </c>
      <c r="F12541" t="s">
        <v>383</v>
      </c>
      <c r="G12541" t="s">
        <v>392</v>
      </c>
    </row>
    <row r="12542" spans="1:7" x14ac:dyDescent="0.35">
      <c r="A12542" t="s">
        <v>1</v>
      </c>
      <c r="B12542" t="s">
        <v>39</v>
      </c>
      <c r="C12542" t="s">
        <v>385</v>
      </c>
      <c r="D12542">
        <v>2049</v>
      </c>
      <c r="E12542">
        <v>1.3258000000000001</v>
      </c>
      <c r="F12542" t="s">
        <v>383</v>
      </c>
      <c r="G12542" t="s">
        <v>392</v>
      </c>
    </row>
    <row r="12543" spans="1:7" x14ac:dyDescent="0.35">
      <c r="A12543" t="s">
        <v>1</v>
      </c>
      <c r="B12543" t="s">
        <v>40</v>
      </c>
      <c r="C12543" t="s">
        <v>385</v>
      </c>
      <c r="D12543">
        <v>2049</v>
      </c>
      <c r="E12543">
        <v>105.6165</v>
      </c>
      <c r="F12543" t="s">
        <v>383</v>
      </c>
      <c r="G12543" t="s">
        <v>392</v>
      </c>
    </row>
    <row r="12544" spans="1:7" x14ac:dyDescent="0.35">
      <c r="A12544" t="s">
        <v>1</v>
      </c>
      <c r="B12544" t="s">
        <v>11</v>
      </c>
      <c r="C12544" t="s">
        <v>386</v>
      </c>
      <c r="D12544">
        <v>2049</v>
      </c>
      <c r="E12544">
        <v>124.53789999999999</v>
      </c>
      <c r="F12544" t="s">
        <v>383</v>
      </c>
      <c r="G12544" t="s">
        <v>392</v>
      </c>
    </row>
    <row r="12545" spans="1:7" x14ac:dyDescent="0.35">
      <c r="A12545" t="s">
        <v>1</v>
      </c>
      <c r="B12545" t="s">
        <v>25</v>
      </c>
      <c r="C12545" t="s">
        <v>386</v>
      </c>
      <c r="D12545">
        <v>2049</v>
      </c>
      <c r="E12545">
        <v>114.1212</v>
      </c>
      <c r="F12545" t="s">
        <v>383</v>
      </c>
      <c r="G12545" t="s">
        <v>392</v>
      </c>
    </row>
    <row r="12546" spans="1:7" x14ac:dyDescent="0.35">
      <c r="A12546" t="s">
        <v>1</v>
      </c>
      <c r="B12546" t="s">
        <v>26</v>
      </c>
      <c r="C12546" t="s">
        <v>386</v>
      </c>
      <c r="D12546">
        <v>2049</v>
      </c>
      <c r="E12546">
        <v>39.041899999999998</v>
      </c>
      <c r="F12546" t="s">
        <v>383</v>
      </c>
      <c r="G12546" t="s">
        <v>392</v>
      </c>
    </row>
    <row r="12547" spans="1:7" x14ac:dyDescent="0.35">
      <c r="A12547" t="s">
        <v>1</v>
      </c>
      <c r="B12547" t="s">
        <v>27</v>
      </c>
      <c r="C12547" t="s">
        <v>386</v>
      </c>
      <c r="D12547">
        <v>2049</v>
      </c>
      <c r="E12547">
        <v>13.7821</v>
      </c>
      <c r="F12547" t="s">
        <v>383</v>
      </c>
      <c r="G12547" t="s">
        <v>392</v>
      </c>
    </row>
    <row r="12548" spans="1:7" x14ac:dyDescent="0.35">
      <c r="A12548" t="s">
        <v>1</v>
      </c>
      <c r="B12548" t="s">
        <v>29</v>
      </c>
      <c r="C12548" t="s">
        <v>386</v>
      </c>
      <c r="D12548">
        <v>2049</v>
      </c>
      <c r="E12548">
        <v>9.6011000000000006</v>
      </c>
      <c r="F12548" t="s">
        <v>383</v>
      </c>
      <c r="G12548" t="s">
        <v>392</v>
      </c>
    </row>
    <row r="12549" spans="1:7" x14ac:dyDescent="0.35">
      <c r="A12549" t="s">
        <v>1</v>
      </c>
      <c r="B12549" t="s">
        <v>32</v>
      </c>
      <c r="C12549" t="s">
        <v>386</v>
      </c>
      <c r="D12549">
        <v>2049</v>
      </c>
      <c r="E12549">
        <v>0.2273</v>
      </c>
      <c r="F12549" t="s">
        <v>383</v>
      </c>
      <c r="G12549" t="s">
        <v>392</v>
      </c>
    </row>
    <row r="12550" spans="1:7" x14ac:dyDescent="0.35">
      <c r="A12550" t="s">
        <v>1</v>
      </c>
      <c r="B12550" t="s">
        <v>30</v>
      </c>
      <c r="C12550" t="s">
        <v>386</v>
      </c>
      <c r="D12550">
        <v>2049</v>
      </c>
      <c r="E12550">
        <v>14.4763</v>
      </c>
      <c r="F12550" t="s">
        <v>383</v>
      </c>
      <c r="G12550" t="s">
        <v>392</v>
      </c>
    </row>
    <row r="12551" spans="1:7" x14ac:dyDescent="0.35">
      <c r="A12551" t="s">
        <v>1</v>
      </c>
      <c r="B12551" t="s">
        <v>33</v>
      </c>
      <c r="C12551" t="s">
        <v>386</v>
      </c>
      <c r="D12551">
        <v>2049</v>
      </c>
      <c r="E12551">
        <v>0.20019999999999999</v>
      </c>
      <c r="F12551" t="s">
        <v>383</v>
      </c>
      <c r="G12551" t="s">
        <v>392</v>
      </c>
    </row>
    <row r="12552" spans="1:7" x14ac:dyDescent="0.35">
      <c r="A12552" t="s">
        <v>1</v>
      </c>
      <c r="B12552" t="s">
        <v>34</v>
      </c>
      <c r="C12552" t="s">
        <v>386</v>
      </c>
      <c r="D12552">
        <v>2049</v>
      </c>
      <c r="E12552">
        <v>275.46129999999999</v>
      </c>
      <c r="F12552" t="s">
        <v>383</v>
      </c>
      <c r="G12552" t="s">
        <v>392</v>
      </c>
    </row>
    <row r="12553" spans="1:7" x14ac:dyDescent="0.35">
      <c r="A12553" t="s">
        <v>1</v>
      </c>
      <c r="B12553" t="s">
        <v>35</v>
      </c>
      <c r="C12553" t="s">
        <v>386</v>
      </c>
      <c r="D12553">
        <v>2049</v>
      </c>
      <c r="E12553">
        <v>3.4087999999999998</v>
      </c>
      <c r="F12553" t="s">
        <v>383</v>
      </c>
      <c r="G12553" t="s">
        <v>392</v>
      </c>
    </row>
    <row r="12554" spans="1:7" x14ac:dyDescent="0.35">
      <c r="A12554" t="s">
        <v>1</v>
      </c>
      <c r="B12554" t="s">
        <v>36</v>
      </c>
      <c r="C12554" t="s">
        <v>386</v>
      </c>
      <c r="D12554">
        <v>2049</v>
      </c>
      <c r="E12554">
        <v>144.54349999999999</v>
      </c>
      <c r="F12554" t="s">
        <v>383</v>
      </c>
      <c r="G12554" t="s">
        <v>392</v>
      </c>
    </row>
    <row r="12555" spans="1:7" x14ac:dyDescent="0.35">
      <c r="A12555" t="s">
        <v>1</v>
      </c>
      <c r="B12555" t="s">
        <v>37</v>
      </c>
      <c r="C12555" t="s">
        <v>386</v>
      </c>
      <c r="D12555">
        <v>2049</v>
      </c>
      <c r="E12555">
        <v>52.873899999999999</v>
      </c>
      <c r="F12555" t="s">
        <v>383</v>
      </c>
      <c r="G12555" t="s">
        <v>392</v>
      </c>
    </row>
    <row r="12556" spans="1:7" x14ac:dyDescent="0.35">
      <c r="A12556" t="s">
        <v>1</v>
      </c>
      <c r="B12556" t="s">
        <v>39</v>
      </c>
      <c r="C12556" t="s">
        <v>386</v>
      </c>
      <c r="D12556">
        <v>2049</v>
      </c>
      <c r="E12556">
        <v>0.65090000000000003</v>
      </c>
      <c r="F12556" t="s">
        <v>383</v>
      </c>
      <c r="G12556" t="s">
        <v>392</v>
      </c>
    </row>
    <row r="12557" spans="1:7" x14ac:dyDescent="0.35">
      <c r="A12557" t="s">
        <v>1</v>
      </c>
      <c r="B12557" t="s">
        <v>40</v>
      </c>
      <c r="C12557" t="s">
        <v>386</v>
      </c>
      <c r="D12557">
        <v>2049</v>
      </c>
      <c r="E12557">
        <v>792.92639999999994</v>
      </c>
      <c r="F12557" t="s">
        <v>383</v>
      </c>
      <c r="G12557" t="s">
        <v>392</v>
      </c>
    </row>
    <row r="12558" spans="1:7" x14ac:dyDescent="0.35">
      <c r="A12558" t="s">
        <v>1</v>
      </c>
      <c r="B12558" t="s">
        <v>11</v>
      </c>
      <c r="C12558" t="s">
        <v>387</v>
      </c>
      <c r="D12558">
        <v>2049</v>
      </c>
      <c r="E12558">
        <v>0</v>
      </c>
      <c r="F12558" t="s">
        <v>383</v>
      </c>
      <c r="G12558" t="s">
        <v>392</v>
      </c>
    </row>
    <row r="12559" spans="1:7" x14ac:dyDescent="0.35">
      <c r="A12559" t="s">
        <v>1</v>
      </c>
      <c r="B12559" t="s">
        <v>25</v>
      </c>
      <c r="C12559" t="s">
        <v>387</v>
      </c>
      <c r="D12559">
        <v>2049</v>
      </c>
      <c r="E12559">
        <v>1.7674000000000001</v>
      </c>
      <c r="F12559" t="s">
        <v>383</v>
      </c>
      <c r="G12559" t="s">
        <v>392</v>
      </c>
    </row>
    <row r="12560" spans="1:7" x14ac:dyDescent="0.35">
      <c r="A12560" t="s">
        <v>1</v>
      </c>
      <c r="B12560" t="s">
        <v>26</v>
      </c>
      <c r="C12560" t="s">
        <v>387</v>
      </c>
      <c r="D12560">
        <v>2049</v>
      </c>
      <c r="E12560">
        <v>0</v>
      </c>
      <c r="F12560" t="s">
        <v>383</v>
      </c>
      <c r="G12560" t="s">
        <v>392</v>
      </c>
    </row>
    <row r="12561" spans="1:7" x14ac:dyDescent="0.35">
      <c r="A12561" t="s">
        <v>1</v>
      </c>
      <c r="B12561" t="s">
        <v>27</v>
      </c>
      <c r="C12561" t="s">
        <v>387</v>
      </c>
      <c r="D12561">
        <v>2049</v>
      </c>
      <c r="E12561">
        <v>0</v>
      </c>
      <c r="F12561" t="s">
        <v>383</v>
      </c>
      <c r="G12561" t="s">
        <v>392</v>
      </c>
    </row>
    <row r="12562" spans="1:7" x14ac:dyDescent="0.35">
      <c r="A12562" t="s">
        <v>1</v>
      </c>
      <c r="B12562" t="s">
        <v>29</v>
      </c>
      <c r="C12562" t="s">
        <v>387</v>
      </c>
      <c r="D12562">
        <v>2049</v>
      </c>
      <c r="E12562">
        <v>0.23799999999999999</v>
      </c>
      <c r="F12562" t="s">
        <v>383</v>
      </c>
      <c r="G12562" t="s">
        <v>392</v>
      </c>
    </row>
    <row r="12563" spans="1:7" x14ac:dyDescent="0.35">
      <c r="A12563" t="s">
        <v>1</v>
      </c>
      <c r="B12563" t="s">
        <v>32</v>
      </c>
      <c r="C12563" t="s">
        <v>387</v>
      </c>
      <c r="D12563">
        <v>2049</v>
      </c>
      <c r="E12563">
        <v>0</v>
      </c>
      <c r="F12563" t="s">
        <v>383</v>
      </c>
      <c r="G12563" t="s">
        <v>392</v>
      </c>
    </row>
    <row r="12564" spans="1:7" x14ac:dyDescent="0.35">
      <c r="A12564" t="s">
        <v>1</v>
      </c>
      <c r="B12564" t="s">
        <v>30</v>
      </c>
      <c r="C12564" t="s">
        <v>387</v>
      </c>
      <c r="D12564">
        <v>2049</v>
      </c>
      <c r="E12564">
        <v>0</v>
      </c>
      <c r="F12564" t="s">
        <v>383</v>
      </c>
      <c r="G12564" t="s">
        <v>392</v>
      </c>
    </row>
    <row r="12565" spans="1:7" x14ac:dyDescent="0.35">
      <c r="A12565" t="s">
        <v>1</v>
      </c>
      <c r="B12565" t="s">
        <v>33</v>
      </c>
      <c r="C12565" t="s">
        <v>387</v>
      </c>
      <c r="D12565">
        <v>2049</v>
      </c>
      <c r="E12565">
        <v>0</v>
      </c>
      <c r="F12565" t="s">
        <v>383</v>
      </c>
      <c r="G12565" t="s">
        <v>392</v>
      </c>
    </row>
    <row r="12566" spans="1:7" x14ac:dyDescent="0.35">
      <c r="A12566" t="s">
        <v>1</v>
      </c>
      <c r="B12566" t="s">
        <v>34</v>
      </c>
      <c r="C12566" t="s">
        <v>387</v>
      </c>
      <c r="D12566">
        <v>2049</v>
      </c>
      <c r="E12566">
        <v>2.1779999999999999</v>
      </c>
      <c r="F12566" t="s">
        <v>383</v>
      </c>
      <c r="G12566" t="s">
        <v>392</v>
      </c>
    </row>
    <row r="12567" spans="1:7" x14ac:dyDescent="0.35">
      <c r="A12567" t="s">
        <v>1</v>
      </c>
      <c r="B12567" t="s">
        <v>35</v>
      </c>
      <c r="C12567" t="s">
        <v>387</v>
      </c>
      <c r="D12567">
        <v>2049</v>
      </c>
      <c r="E12567">
        <v>6.4999999999999997E-3</v>
      </c>
      <c r="F12567" t="s">
        <v>383</v>
      </c>
      <c r="G12567" t="s">
        <v>392</v>
      </c>
    </row>
    <row r="12568" spans="1:7" x14ac:dyDescent="0.35">
      <c r="A12568" t="s">
        <v>1</v>
      </c>
      <c r="B12568" t="s">
        <v>36</v>
      </c>
      <c r="C12568" t="s">
        <v>387</v>
      </c>
      <c r="D12568">
        <v>2049</v>
      </c>
      <c r="E12568">
        <v>1.5876999999999999</v>
      </c>
      <c r="F12568" t="s">
        <v>383</v>
      </c>
      <c r="G12568" t="s">
        <v>392</v>
      </c>
    </row>
    <row r="12569" spans="1:7" x14ac:dyDescent="0.35">
      <c r="A12569" t="s">
        <v>1</v>
      </c>
      <c r="B12569" t="s">
        <v>37</v>
      </c>
      <c r="C12569" t="s">
        <v>387</v>
      </c>
      <c r="D12569">
        <v>2049</v>
      </c>
      <c r="E12569">
        <v>0</v>
      </c>
      <c r="F12569" t="s">
        <v>383</v>
      </c>
      <c r="G12569" t="s">
        <v>392</v>
      </c>
    </row>
    <row r="12570" spans="1:7" x14ac:dyDescent="0.35">
      <c r="A12570" t="s">
        <v>1</v>
      </c>
      <c r="B12570" t="s">
        <v>39</v>
      </c>
      <c r="C12570" t="s">
        <v>387</v>
      </c>
      <c r="D12570">
        <v>2049</v>
      </c>
      <c r="E12570">
        <v>0</v>
      </c>
      <c r="F12570" t="s">
        <v>383</v>
      </c>
      <c r="G12570" t="s">
        <v>392</v>
      </c>
    </row>
    <row r="12571" spans="1:7" x14ac:dyDescent="0.35">
      <c r="A12571" t="s">
        <v>1</v>
      </c>
      <c r="B12571" t="s">
        <v>40</v>
      </c>
      <c r="C12571" t="s">
        <v>387</v>
      </c>
      <c r="D12571">
        <v>2049</v>
      </c>
      <c r="E12571">
        <v>5.7775999999999996</v>
      </c>
      <c r="F12571" t="s">
        <v>383</v>
      </c>
      <c r="G12571" t="s">
        <v>392</v>
      </c>
    </row>
    <row r="12572" spans="1:7" x14ac:dyDescent="0.35">
      <c r="A12572" t="s">
        <v>1</v>
      </c>
      <c r="B12572" t="s">
        <v>11</v>
      </c>
      <c r="C12572" t="s">
        <v>16</v>
      </c>
      <c r="D12572">
        <v>2049</v>
      </c>
      <c r="E12572">
        <v>147.39089999999999</v>
      </c>
      <c r="F12572" t="s">
        <v>383</v>
      </c>
      <c r="G12572" t="s">
        <v>392</v>
      </c>
    </row>
    <row r="12573" spans="1:7" x14ac:dyDescent="0.35">
      <c r="A12573" t="s">
        <v>1</v>
      </c>
      <c r="B12573" t="s">
        <v>25</v>
      </c>
      <c r="C12573" t="s">
        <v>16</v>
      </c>
      <c r="D12573">
        <v>2049</v>
      </c>
      <c r="E12573">
        <v>86.607200000000006</v>
      </c>
      <c r="F12573" t="s">
        <v>383</v>
      </c>
      <c r="G12573" t="s">
        <v>392</v>
      </c>
    </row>
    <row r="12574" spans="1:7" x14ac:dyDescent="0.35">
      <c r="A12574" t="s">
        <v>1</v>
      </c>
      <c r="B12574" t="s">
        <v>26</v>
      </c>
      <c r="C12574" t="s">
        <v>16</v>
      </c>
      <c r="D12574">
        <v>2049</v>
      </c>
      <c r="E12574">
        <v>22.7514</v>
      </c>
      <c r="F12574" t="s">
        <v>383</v>
      </c>
      <c r="G12574" t="s">
        <v>392</v>
      </c>
    </row>
    <row r="12575" spans="1:7" x14ac:dyDescent="0.35">
      <c r="A12575" t="s">
        <v>1</v>
      </c>
      <c r="B12575" t="s">
        <v>27</v>
      </c>
      <c r="C12575" t="s">
        <v>16</v>
      </c>
      <c r="D12575">
        <v>2049</v>
      </c>
      <c r="E12575">
        <v>6.4055</v>
      </c>
      <c r="F12575" t="s">
        <v>383</v>
      </c>
      <c r="G12575" t="s">
        <v>392</v>
      </c>
    </row>
    <row r="12576" spans="1:7" x14ac:dyDescent="0.35">
      <c r="A12576" t="s">
        <v>1</v>
      </c>
      <c r="B12576" t="s">
        <v>29</v>
      </c>
      <c r="C12576" t="s">
        <v>16</v>
      </c>
      <c r="D12576">
        <v>2049</v>
      </c>
      <c r="E12576">
        <v>5.0808999999999997</v>
      </c>
      <c r="F12576" t="s">
        <v>383</v>
      </c>
      <c r="G12576" t="s">
        <v>392</v>
      </c>
    </row>
    <row r="12577" spans="1:7" x14ac:dyDescent="0.35">
      <c r="A12577" t="s">
        <v>1</v>
      </c>
      <c r="B12577" t="s">
        <v>32</v>
      </c>
      <c r="C12577" t="s">
        <v>16</v>
      </c>
      <c r="D12577">
        <v>2049</v>
      </c>
      <c r="E12577">
        <v>0</v>
      </c>
      <c r="F12577" t="s">
        <v>383</v>
      </c>
      <c r="G12577" t="s">
        <v>392</v>
      </c>
    </row>
    <row r="12578" spans="1:7" x14ac:dyDescent="0.35">
      <c r="A12578" t="s">
        <v>1</v>
      </c>
      <c r="B12578" t="s">
        <v>30</v>
      </c>
      <c r="C12578" t="s">
        <v>16</v>
      </c>
      <c r="D12578">
        <v>2049</v>
      </c>
      <c r="E12578">
        <v>11.402699999999999</v>
      </c>
      <c r="F12578" t="s">
        <v>383</v>
      </c>
      <c r="G12578" t="s">
        <v>392</v>
      </c>
    </row>
    <row r="12579" spans="1:7" x14ac:dyDescent="0.35">
      <c r="A12579" t="s">
        <v>1</v>
      </c>
      <c r="B12579" t="s">
        <v>33</v>
      </c>
      <c r="C12579" t="s">
        <v>16</v>
      </c>
      <c r="D12579">
        <v>2049</v>
      </c>
      <c r="E12579">
        <v>0</v>
      </c>
      <c r="F12579" t="s">
        <v>383</v>
      </c>
      <c r="G12579" t="s">
        <v>392</v>
      </c>
    </row>
    <row r="12580" spans="1:7" x14ac:dyDescent="0.35">
      <c r="A12580" t="s">
        <v>1</v>
      </c>
      <c r="B12580" t="s">
        <v>34</v>
      </c>
      <c r="C12580" t="s">
        <v>16</v>
      </c>
      <c r="D12580">
        <v>2049</v>
      </c>
      <c r="E12580">
        <v>263.3766</v>
      </c>
      <c r="F12580" t="s">
        <v>383</v>
      </c>
      <c r="G12580" t="s">
        <v>392</v>
      </c>
    </row>
    <row r="12581" spans="1:7" x14ac:dyDescent="0.35">
      <c r="A12581" t="s">
        <v>1</v>
      </c>
      <c r="B12581" t="s">
        <v>35</v>
      </c>
      <c r="C12581" t="s">
        <v>16</v>
      </c>
      <c r="D12581">
        <v>2049</v>
      </c>
      <c r="E12581">
        <v>2.5886</v>
      </c>
      <c r="F12581" t="s">
        <v>383</v>
      </c>
      <c r="G12581" t="s">
        <v>392</v>
      </c>
    </row>
    <row r="12582" spans="1:7" x14ac:dyDescent="0.35">
      <c r="A12582" t="s">
        <v>1</v>
      </c>
      <c r="B12582" t="s">
        <v>36</v>
      </c>
      <c r="C12582" t="s">
        <v>16</v>
      </c>
      <c r="D12582">
        <v>2049</v>
      </c>
      <c r="E12582">
        <v>95.901700000000005</v>
      </c>
      <c r="F12582" t="s">
        <v>383</v>
      </c>
      <c r="G12582" t="s">
        <v>392</v>
      </c>
    </row>
    <row r="12583" spans="1:7" x14ac:dyDescent="0.35">
      <c r="A12583" t="s">
        <v>1</v>
      </c>
      <c r="B12583" t="s">
        <v>37</v>
      </c>
      <c r="C12583" t="s">
        <v>16</v>
      </c>
      <c r="D12583">
        <v>2049</v>
      </c>
      <c r="E12583">
        <v>48.854199999999999</v>
      </c>
      <c r="F12583" t="s">
        <v>383</v>
      </c>
      <c r="G12583" t="s">
        <v>392</v>
      </c>
    </row>
    <row r="12584" spans="1:7" x14ac:dyDescent="0.35">
      <c r="A12584" t="s">
        <v>1</v>
      </c>
      <c r="B12584" t="s">
        <v>39</v>
      </c>
      <c r="C12584" t="s">
        <v>16</v>
      </c>
      <c r="D12584">
        <v>2049</v>
      </c>
      <c r="E12584">
        <v>0</v>
      </c>
      <c r="F12584" t="s">
        <v>383</v>
      </c>
      <c r="G12584" t="s">
        <v>392</v>
      </c>
    </row>
    <row r="12585" spans="1:7" x14ac:dyDescent="0.35">
      <c r="A12585" t="s">
        <v>1</v>
      </c>
      <c r="B12585" t="s">
        <v>40</v>
      </c>
      <c r="C12585" t="s">
        <v>16</v>
      </c>
      <c r="D12585">
        <v>2049</v>
      </c>
      <c r="E12585">
        <v>690.35969999999998</v>
      </c>
      <c r="F12585" t="s">
        <v>383</v>
      </c>
      <c r="G12585" t="s">
        <v>392</v>
      </c>
    </row>
    <row r="12586" spans="1:7" x14ac:dyDescent="0.35">
      <c r="A12586" t="s">
        <v>1</v>
      </c>
      <c r="B12586" t="s">
        <v>11</v>
      </c>
      <c r="C12586" t="s">
        <v>388</v>
      </c>
      <c r="D12586">
        <v>2049</v>
      </c>
      <c r="E12586">
        <v>1.3100000000000001E-2</v>
      </c>
      <c r="F12586" t="s">
        <v>383</v>
      </c>
      <c r="G12586" t="s">
        <v>392</v>
      </c>
    </row>
    <row r="12587" spans="1:7" x14ac:dyDescent="0.35">
      <c r="A12587" t="s">
        <v>1</v>
      </c>
      <c r="B12587" t="s">
        <v>25</v>
      </c>
      <c r="C12587" t="s">
        <v>388</v>
      </c>
      <c r="D12587">
        <v>2049</v>
      </c>
      <c r="E12587">
        <v>8.3400000000000002E-2</v>
      </c>
      <c r="F12587" t="s">
        <v>383</v>
      </c>
      <c r="G12587" t="s">
        <v>392</v>
      </c>
    </row>
    <row r="12588" spans="1:7" x14ac:dyDescent="0.35">
      <c r="A12588" t="s">
        <v>1</v>
      </c>
      <c r="B12588" t="s">
        <v>26</v>
      </c>
      <c r="C12588" t="s">
        <v>388</v>
      </c>
      <c r="D12588">
        <v>2049</v>
      </c>
      <c r="E12588">
        <v>5.4000000000000003E-3</v>
      </c>
      <c r="F12588" t="s">
        <v>383</v>
      </c>
      <c r="G12588" t="s">
        <v>392</v>
      </c>
    </row>
    <row r="12589" spans="1:7" x14ac:dyDescent="0.35">
      <c r="A12589" t="s">
        <v>1</v>
      </c>
      <c r="B12589" t="s">
        <v>27</v>
      </c>
      <c r="C12589" t="s">
        <v>388</v>
      </c>
      <c r="D12589">
        <v>2049</v>
      </c>
      <c r="E12589" s="76">
        <v>4.0000000000000002E-4</v>
      </c>
      <c r="F12589" t="s">
        <v>383</v>
      </c>
      <c r="G12589" t="s">
        <v>392</v>
      </c>
    </row>
    <row r="12590" spans="1:7" x14ac:dyDescent="0.35">
      <c r="A12590" t="s">
        <v>1</v>
      </c>
      <c r="B12590" t="s">
        <v>29</v>
      </c>
      <c r="C12590" t="s">
        <v>388</v>
      </c>
      <c r="D12590">
        <v>2049</v>
      </c>
      <c r="E12590" s="76">
        <v>2.9999999999999997E-4</v>
      </c>
      <c r="F12590" t="s">
        <v>383</v>
      </c>
      <c r="G12590" t="s">
        <v>392</v>
      </c>
    </row>
    <row r="12591" spans="1:7" x14ac:dyDescent="0.35">
      <c r="A12591" t="s">
        <v>1</v>
      </c>
      <c r="B12591" t="s">
        <v>32</v>
      </c>
      <c r="C12591" t="s">
        <v>388</v>
      </c>
      <c r="D12591">
        <v>2049</v>
      </c>
      <c r="E12591" s="76">
        <v>2.0000000000000001E-4</v>
      </c>
      <c r="F12591" t="s">
        <v>383</v>
      </c>
      <c r="G12591" t="s">
        <v>392</v>
      </c>
    </row>
    <row r="12592" spans="1:7" x14ac:dyDescent="0.35">
      <c r="A12592" t="s">
        <v>1</v>
      </c>
      <c r="B12592" t="s">
        <v>30</v>
      </c>
      <c r="C12592" t="s">
        <v>388</v>
      </c>
      <c r="D12592">
        <v>2049</v>
      </c>
      <c r="E12592">
        <v>0</v>
      </c>
      <c r="F12592" t="s">
        <v>383</v>
      </c>
      <c r="G12592" t="s">
        <v>392</v>
      </c>
    </row>
    <row r="12593" spans="1:7" x14ac:dyDescent="0.35">
      <c r="A12593" t="s">
        <v>1</v>
      </c>
      <c r="B12593" t="s">
        <v>33</v>
      </c>
      <c r="C12593" t="s">
        <v>388</v>
      </c>
      <c r="D12593">
        <v>2049</v>
      </c>
      <c r="E12593">
        <v>0</v>
      </c>
      <c r="F12593" t="s">
        <v>383</v>
      </c>
      <c r="G12593" t="s">
        <v>392</v>
      </c>
    </row>
    <row r="12594" spans="1:7" x14ac:dyDescent="0.35">
      <c r="A12594" t="s">
        <v>1</v>
      </c>
      <c r="B12594" t="s">
        <v>34</v>
      </c>
      <c r="C12594" t="s">
        <v>388</v>
      </c>
      <c r="D12594">
        <v>2049</v>
      </c>
      <c r="E12594">
        <v>0.11559999999999999</v>
      </c>
      <c r="F12594" t="s">
        <v>383</v>
      </c>
      <c r="G12594" t="s">
        <v>392</v>
      </c>
    </row>
    <row r="12595" spans="1:7" x14ac:dyDescent="0.35">
      <c r="A12595" t="s">
        <v>1</v>
      </c>
      <c r="B12595" t="s">
        <v>35</v>
      </c>
      <c r="C12595" t="s">
        <v>388</v>
      </c>
      <c r="D12595">
        <v>2049</v>
      </c>
      <c r="E12595">
        <v>0</v>
      </c>
      <c r="F12595" t="s">
        <v>383</v>
      </c>
      <c r="G12595" t="s">
        <v>392</v>
      </c>
    </row>
    <row r="12596" spans="1:7" x14ac:dyDescent="0.35">
      <c r="A12596" t="s">
        <v>1</v>
      </c>
      <c r="B12596" t="s">
        <v>36</v>
      </c>
      <c r="C12596" t="s">
        <v>388</v>
      </c>
      <c r="D12596">
        <v>2049</v>
      </c>
      <c r="E12596">
        <v>1.6299999999999999E-2</v>
      </c>
      <c r="F12596" t="s">
        <v>383</v>
      </c>
      <c r="G12596" t="s">
        <v>392</v>
      </c>
    </row>
    <row r="12597" spans="1:7" x14ac:dyDescent="0.35">
      <c r="A12597" t="s">
        <v>1</v>
      </c>
      <c r="B12597" t="s">
        <v>37</v>
      </c>
      <c r="C12597" t="s">
        <v>388</v>
      </c>
      <c r="D12597">
        <v>2049</v>
      </c>
      <c r="E12597">
        <v>1.6999999999999999E-3</v>
      </c>
      <c r="F12597" t="s">
        <v>383</v>
      </c>
      <c r="G12597" t="s">
        <v>392</v>
      </c>
    </row>
    <row r="12598" spans="1:7" x14ac:dyDescent="0.35">
      <c r="A12598" t="s">
        <v>1</v>
      </c>
      <c r="B12598" t="s">
        <v>39</v>
      </c>
      <c r="C12598" t="s">
        <v>388</v>
      </c>
      <c r="D12598">
        <v>2049</v>
      </c>
      <c r="E12598">
        <v>1.4E-3</v>
      </c>
      <c r="F12598" t="s">
        <v>383</v>
      </c>
      <c r="G12598" t="s">
        <v>392</v>
      </c>
    </row>
    <row r="12599" spans="1:7" x14ac:dyDescent="0.35">
      <c r="A12599" t="s">
        <v>1</v>
      </c>
      <c r="B12599" t="s">
        <v>40</v>
      </c>
      <c r="C12599" t="s">
        <v>388</v>
      </c>
      <c r="D12599">
        <v>2049</v>
      </c>
      <c r="E12599">
        <v>0.23780000000000001</v>
      </c>
      <c r="F12599" t="s">
        <v>383</v>
      </c>
      <c r="G12599" t="s">
        <v>392</v>
      </c>
    </row>
    <row r="12600" spans="1:7" x14ac:dyDescent="0.35">
      <c r="A12600" t="s">
        <v>1</v>
      </c>
      <c r="B12600" t="s">
        <v>11</v>
      </c>
      <c r="C12600" t="s">
        <v>389</v>
      </c>
      <c r="D12600">
        <v>2049</v>
      </c>
      <c r="E12600">
        <v>0.10589999999999999</v>
      </c>
      <c r="F12600" t="s">
        <v>383</v>
      </c>
      <c r="G12600" t="s">
        <v>392</v>
      </c>
    </row>
    <row r="12601" spans="1:7" x14ac:dyDescent="0.35">
      <c r="A12601" t="s">
        <v>1</v>
      </c>
      <c r="B12601" t="s">
        <v>25</v>
      </c>
      <c r="C12601" t="s">
        <v>389</v>
      </c>
      <c r="D12601">
        <v>2049</v>
      </c>
      <c r="E12601">
        <v>8.43E-2</v>
      </c>
      <c r="F12601" t="s">
        <v>383</v>
      </c>
      <c r="G12601" t="s">
        <v>392</v>
      </c>
    </row>
    <row r="12602" spans="1:7" x14ac:dyDescent="0.35">
      <c r="A12602" t="s">
        <v>1</v>
      </c>
      <c r="B12602" t="s">
        <v>26</v>
      </c>
      <c r="C12602" t="s">
        <v>389</v>
      </c>
      <c r="D12602">
        <v>2049</v>
      </c>
      <c r="E12602">
        <v>6.8599999999999994E-2</v>
      </c>
      <c r="F12602" t="s">
        <v>383</v>
      </c>
      <c r="G12602" t="s">
        <v>392</v>
      </c>
    </row>
    <row r="12603" spans="1:7" x14ac:dyDescent="0.35">
      <c r="A12603" t="s">
        <v>1</v>
      </c>
      <c r="B12603" t="s">
        <v>27</v>
      </c>
      <c r="C12603" t="s">
        <v>389</v>
      </c>
      <c r="D12603">
        <v>2049</v>
      </c>
      <c r="E12603">
        <v>1.4200000000000001E-2</v>
      </c>
      <c r="F12603" t="s">
        <v>383</v>
      </c>
      <c r="G12603" t="s">
        <v>392</v>
      </c>
    </row>
    <row r="12604" spans="1:7" x14ac:dyDescent="0.35">
      <c r="A12604" t="s">
        <v>1</v>
      </c>
      <c r="B12604" t="s">
        <v>29</v>
      </c>
      <c r="C12604" t="s">
        <v>389</v>
      </c>
      <c r="D12604">
        <v>2049</v>
      </c>
      <c r="E12604">
        <v>7.7000000000000002E-3</v>
      </c>
      <c r="F12604" t="s">
        <v>383</v>
      </c>
      <c r="G12604" t="s">
        <v>392</v>
      </c>
    </row>
    <row r="12605" spans="1:7" x14ac:dyDescent="0.35">
      <c r="A12605" t="s">
        <v>1</v>
      </c>
      <c r="B12605" t="s">
        <v>32</v>
      </c>
      <c r="C12605" t="s">
        <v>389</v>
      </c>
      <c r="D12605">
        <v>2049</v>
      </c>
      <c r="E12605">
        <v>0</v>
      </c>
      <c r="F12605" t="s">
        <v>383</v>
      </c>
      <c r="G12605" t="s">
        <v>392</v>
      </c>
    </row>
    <row r="12606" spans="1:7" x14ac:dyDescent="0.35">
      <c r="A12606" t="s">
        <v>1</v>
      </c>
      <c r="B12606" t="s">
        <v>30</v>
      </c>
      <c r="C12606" t="s">
        <v>389</v>
      </c>
      <c r="D12606">
        <v>2049</v>
      </c>
      <c r="E12606">
        <v>3.0599999999999999E-2</v>
      </c>
      <c r="F12606" t="s">
        <v>383</v>
      </c>
      <c r="G12606" t="s">
        <v>392</v>
      </c>
    </row>
    <row r="12607" spans="1:7" x14ac:dyDescent="0.35">
      <c r="A12607" t="s">
        <v>1</v>
      </c>
      <c r="B12607" t="s">
        <v>33</v>
      </c>
      <c r="C12607" t="s">
        <v>389</v>
      </c>
      <c r="D12607">
        <v>2049</v>
      </c>
      <c r="E12607">
        <v>0</v>
      </c>
      <c r="F12607" t="s">
        <v>383</v>
      </c>
      <c r="G12607" t="s">
        <v>392</v>
      </c>
    </row>
    <row r="12608" spans="1:7" x14ac:dyDescent="0.35">
      <c r="A12608" t="s">
        <v>1</v>
      </c>
      <c r="B12608" t="s">
        <v>34</v>
      </c>
      <c r="C12608" t="s">
        <v>389</v>
      </c>
      <c r="D12608">
        <v>2049</v>
      </c>
      <c r="E12608">
        <v>3.0070999999999999</v>
      </c>
      <c r="F12608" t="s">
        <v>383</v>
      </c>
      <c r="G12608" t="s">
        <v>392</v>
      </c>
    </row>
    <row r="12609" spans="1:7" x14ac:dyDescent="0.35">
      <c r="A12609" t="s">
        <v>1</v>
      </c>
      <c r="B12609" t="s">
        <v>35</v>
      </c>
      <c r="C12609" t="s">
        <v>389</v>
      </c>
      <c r="D12609">
        <v>2049</v>
      </c>
      <c r="E12609">
        <v>0</v>
      </c>
      <c r="F12609" t="s">
        <v>383</v>
      </c>
      <c r="G12609" t="s">
        <v>392</v>
      </c>
    </row>
    <row r="12610" spans="1:7" x14ac:dyDescent="0.35">
      <c r="A12610" t="s">
        <v>1</v>
      </c>
      <c r="B12610" t="s">
        <v>36</v>
      </c>
      <c r="C12610" t="s">
        <v>389</v>
      </c>
      <c r="D12610">
        <v>2049</v>
      </c>
      <c r="E12610">
        <v>0.16969999999999999</v>
      </c>
      <c r="F12610" t="s">
        <v>383</v>
      </c>
      <c r="G12610" t="s">
        <v>392</v>
      </c>
    </row>
    <row r="12611" spans="1:7" x14ac:dyDescent="0.35">
      <c r="A12611" t="s">
        <v>1</v>
      </c>
      <c r="B12611" t="s">
        <v>37</v>
      </c>
      <c r="C12611" t="s">
        <v>389</v>
      </c>
      <c r="D12611">
        <v>2049</v>
      </c>
      <c r="E12611">
        <v>1.6400000000000001E-2</v>
      </c>
      <c r="F12611" t="s">
        <v>383</v>
      </c>
      <c r="G12611" t="s">
        <v>392</v>
      </c>
    </row>
    <row r="12612" spans="1:7" x14ac:dyDescent="0.35">
      <c r="A12612" t="s">
        <v>1</v>
      </c>
      <c r="B12612" t="s">
        <v>39</v>
      </c>
      <c r="C12612" t="s">
        <v>389</v>
      </c>
      <c r="D12612">
        <v>2049</v>
      </c>
      <c r="E12612">
        <v>0</v>
      </c>
      <c r="F12612" t="s">
        <v>383</v>
      </c>
      <c r="G12612" t="s">
        <v>392</v>
      </c>
    </row>
    <row r="12613" spans="1:7" x14ac:dyDescent="0.35">
      <c r="A12613" t="s">
        <v>1</v>
      </c>
      <c r="B12613" t="s">
        <v>40</v>
      </c>
      <c r="C12613" t="s">
        <v>389</v>
      </c>
      <c r="D12613">
        <v>2049</v>
      </c>
      <c r="E12613">
        <v>3.5045000000000002</v>
      </c>
      <c r="F12613" t="s">
        <v>383</v>
      </c>
      <c r="G12613" t="s">
        <v>392</v>
      </c>
    </row>
    <row r="12614" spans="1:7" x14ac:dyDescent="0.35">
      <c r="A12614" t="s">
        <v>1</v>
      </c>
      <c r="B12614" t="s">
        <v>11</v>
      </c>
      <c r="C12614" t="s">
        <v>390</v>
      </c>
      <c r="D12614">
        <v>2049</v>
      </c>
      <c r="E12614">
        <v>12.408799999999999</v>
      </c>
      <c r="F12614" t="s">
        <v>383</v>
      </c>
      <c r="G12614" t="s">
        <v>392</v>
      </c>
    </row>
    <row r="12615" spans="1:7" x14ac:dyDescent="0.35">
      <c r="A12615" t="s">
        <v>1</v>
      </c>
      <c r="B12615" t="s">
        <v>25</v>
      </c>
      <c r="C12615" t="s">
        <v>390</v>
      </c>
      <c r="D12615">
        <v>2049</v>
      </c>
      <c r="E12615">
        <v>4.7872000000000003</v>
      </c>
      <c r="F12615" t="s">
        <v>383</v>
      </c>
      <c r="G12615" t="s">
        <v>392</v>
      </c>
    </row>
    <row r="12616" spans="1:7" x14ac:dyDescent="0.35">
      <c r="A12616" t="s">
        <v>1</v>
      </c>
      <c r="B12616" t="s">
        <v>26</v>
      </c>
      <c r="C12616" t="s">
        <v>390</v>
      </c>
      <c r="D12616">
        <v>2049</v>
      </c>
      <c r="E12616">
        <v>2.6665000000000001</v>
      </c>
      <c r="F12616" t="s">
        <v>383</v>
      </c>
      <c r="G12616" t="s">
        <v>392</v>
      </c>
    </row>
    <row r="12617" spans="1:7" x14ac:dyDescent="0.35">
      <c r="A12617" t="s">
        <v>1</v>
      </c>
      <c r="B12617" t="s">
        <v>27</v>
      </c>
      <c r="C12617" t="s">
        <v>390</v>
      </c>
      <c r="D12617">
        <v>2049</v>
      </c>
      <c r="E12617">
        <v>1.163</v>
      </c>
      <c r="F12617" t="s">
        <v>383</v>
      </c>
      <c r="G12617" t="s">
        <v>392</v>
      </c>
    </row>
    <row r="12618" spans="1:7" x14ac:dyDescent="0.35">
      <c r="A12618" t="s">
        <v>1</v>
      </c>
      <c r="B12618" t="s">
        <v>29</v>
      </c>
      <c r="C12618" t="s">
        <v>390</v>
      </c>
      <c r="D12618">
        <v>2049</v>
      </c>
      <c r="E12618">
        <v>1.4603999999999999</v>
      </c>
      <c r="F12618" t="s">
        <v>383</v>
      </c>
      <c r="G12618" t="s">
        <v>392</v>
      </c>
    </row>
    <row r="12619" spans="1:7" x14ac:dyDescent="0.35">
      <c r="A12619" t="s">
        <v>1</v>
      </c>
      <c r="B12619" t="s">
        <v>32</v>
      </c>
      <c r="C12619" t="s">
        <v>390</v>
      </c>
      <c r="D12619">
        <v>2049</v>
      </c>
      <c r="E12619">
        <v>0.84219999999999995</v>
      </c>
      <c r="F12619" t="s">
        <v>383</v>
      </c>
      <c r="G12619" t="s">
        <v>392</v>
      </c>
    </row>
    <row r="12620" spans="1:7" x14ac:dyDescent="0.35">
      <c r="A12620" t="s">
        <v>1</v>
      </c>
      <c r="B12620" t="s">
        <v>30</v>
      </c>
      <c r="C12620" t="s">
        <v>390</v>
      </c>
      <c r="D12620">
        <v>2049</v>
      </c>
      <c r="E12620">
        <v>1.4375</v>
      </c>
      <c r="F12620" t="s">
        <v>383</v>
      </c>
      <c r="G12620" t="s">
        <v>392</v>
      </c>
    </row>
    <row r="12621" spans="1:7" x14ac:dyDescent="0.35">
      <c r="A12621" t="s">
        <v>1</v>
      </c>
      <c r="B12621" t="s">
        <v>33</v>
      </c>
      <c r="C12621" t="s">
        <v>390</v>
      </c>
      <c r="D12621">
        <v>2049</v>
      </c>
      <c r="E12621">
        <v>0.25919999999999999</v>
      </c>
      <c r="F12621" t="s">
        <v>383</v>
      </c>
      <c r="G12621" t="s">
        <v>392</v>
      </c>
    </row>
    <row r="12622" spans="1:7" x14ac:dyDescent="0.35">
      <c r="A12622" t="s">
        <v>1</v>
      </c>
      <c r="B12622" t="s">
        <v>34</v>
      </c>
      <c r="C12622" t="s">
        <v>390</v>
      </c>
      <c r="D12622">
        <v>2049</v>
      </c>
      <c r="E12622">
        <v>21.496099999999998</v>
      </c>
      <c r="F12622" t="s">
        <v>383</v>
      </c>
      <c r="G12622" t="s">
        <v>392</v>
      </c>
    </row>
    <row r="12623" spans="1:7" x14ac:dyDescent="0.35">
      <c r="A12623" t="s">
        <v>1</v>
      </c>
      <c r="B12623" t="s">
        <v>35</v>
      </c>
      <c r="C12623" t="s">
        <v>390</v>
      </c>
      <c r="D12623">
        <v>2049</v>
      </c>
      <c r="E12623">
        <v>0.2392</v>
      </c>
      <c r="F12623" t="s">
        <v>383</v>
      </c>
      <c r="G12623" t="s">
        <v>392</v>
      </c>
    </row>
    <row r="12624" spans="1:7" x14ac:dyDescent="0.35">
      <c r="A12624" t="s">
        <v>1</v>
      </c>
      <c r="B12624" t="s">
        <v>36</v>
      </c>
      <c r="C12624" t="s">
        <v>390</v>
      </c>
      <c r="D12624">
        <v>2049</v>
      </c>
      <c r="E12624">
        <v>10.93</v>
      </c>
      <c r="F12624" t="s">
        <v>383</v>
      </c>
      <c r="G12624" t="s">
        <v>392</v>
      </c>
    </row>
    <row r="12625" spans="1:7" x14ac:dyDescent="0.35">
      <c r="A12625" t="s">
        <v>1</v>
      </c>
      <c r="B12625" t="s">
        <v>37</v>
      </c>
      <c r="C12625" t="s">
        <v>390</v>
      </c>
      <c r="D12625">
        <v>2049</v>
      </c>
      <c r="E12625">
        <v>4.1994999999999996</v>
      </c>
      <c r="F12625" t="s">
        <v>383</v>
      </c>
      <c r="G12625" t="s">
        <v>392</v>
      </c>
    </row>
    <row r="12626" spans="1:7" x14ac:dyDescent="0.35">
      <c r="A12626" t="s">
        <v>1</v>
      </c>
      <c r="B12626" t="s">
        <v>39</v>
      </c>
      <c r="C12626" t="s">
        <v>390</v>
      </c>
      <c r="D12626">
        <v>2049</v>
      </c>
      <c r="E12626">
        <v>0.63100000000000001</v>
      </c>
      <c r="F12626" t="s">
        <v>383</v>
      </c>
      <c r="G12626" t="s">
        <v>392</v>
      </c>
    </row>
    <row r="12627" spans="1:7" x14ac:dyDescent="0.35">
      <c r="A12627" t="s">
        <v>1</v>
      </c>
      <c r="B12627" t="s">
        <v>40</v>
      </c>
      <c r="C12627" t="s">
        <v>390</v>
      </c>
      <c r="D12627">
        <v>2049</v>
      </c>
      <c r="E12627">
        <v>62.520600000000002</v>
      </c>
      <c r="F12627" t="s">
        <v>383</v>
      </c>
      <c r="G12627" t="s">
        <v>392</v>
      </c>
    </row>
    <row r="12628" spans="1:7" x14ac:dyDescent="0.35">
      <c r="A12628" t="s">
        <v>1</v>
      </c>
      <c r="B12628" t="s">
        <v>11</v>
      </c>
      <c r="C12628" t="s">
        <v>17</v>
      </c>
      <c r="D12628">
        <v>2049</v>
      </c>
      <c r="E12628">
        <v>1.6798</v>
      </c>
      <c r="F12628" t="s">
        <v>383</v>
      </c>
      <c r="G12628" t="s">
        <v>392</v>
      </c>
    </row>
    <row r="12629" spans="1:7" x14ac:dyDescent="0.35">
      <c r="A12629" t="s">
        <v>1</v>
      </c>
      <c r="B12629" t="s">
        <v>25</v>
      </c>
      <c r="C12629" t="s">
        <v>17</v>
      </c>
      <c r="D12629">
        <v>2049</v>
      </c>
      <c r="E12629">
        <v>0.62439999999999996</v>
      </c>
      <c r="F12629" t="s">
        <v>383</v>
      </c>
      <c r="G12629" t="s">
        <v>392</v>
      </c>
    </row>
    <row r="12630" spans="1:7" x14ac:dyDescent="0.35">
      <c r="A12630" t="s">
        <v>1</v>
      </c>
      <c r="B12630" t="s">
        <v>26</v>
      </c>
      <c r="C12630" t="s">
        <v>17</v>
      </c>
      <c r="D12630">
        <v>2049</v>
      </c>
      <c r="E12630">
        <v>0</v>
      </c>
      <c r="F12630" t="s">
        <v>383</v>
      </c>
      <c r="G12630" t="s">
        <v>392</v>
      </c>
    </row>
    <row r="12631" spans="1:7" x14ac:dyDescent="0.35">
      <c r="A12631" t="s">
        <v>1</v>
      </c>
      <c r="B12631" t="s">
        <v>27</v>
      </c>
      <c r="C12631" t="s">
        <v>17</v>
      </c>
      <c r="D12631">
        <v>2049</v>
      </c>
      <c r="E12631">
        <v>0</v>
      </c>
      <c r="F12631" t="s">
        <v>383</v>
      </c>
      <c r="G12631" t="s">
        <v>392</v>
      </c>
    </row>
    <row r="12632" spans="1:7" x14ac:dyDescent="0.35">
      <c r="A12632" t="s">
        <v>1</v>
      </c>
      <c r="B12632" t="s">
        <v>29</v>
      </c>
      <c r="C12632" t="s">
        <v>17</v>
      </c>
      <c r="D12632">
        <v>2049</v>
      </c>
      <c r="E12632">
        <v>0</v>
      </c>
      <c r="F12632" t="s">
        <v>383</v>
      </c>
      <c r="G12632" t="s">
        <v>392</v>
      </c>
    </row>
    <row r="12633" spans="1:7" x14ac:dyDescent="0.35">
      <c r="A12633" t="s">
        <v>1</v>
      </c>
      <c r="B12633" t="s">
        <v>32</v>
      </c>
      <c r="C12633" t="s">
        <v>17</v>
      </c>
      <c r="D12633">
        <v>2049</v>
      </c>
      <c r="E12633">
        <v>0</v>
      </c>
      <c r="F12633" t="s">
        <v>383</v>
      </c>
      <c r="G12633" t="s">
        <v>392</v>
      </c>
    </row>
    <row r="12634" spans="1:7" x14ac:dyDescent="0.35">
      <c r="A12634" t="s">
        <v>1</v>
      </c>
      <c r="B12634" t="s">
        <v>30</v>
      </c>
      <c r="C12634" t="s">
        <v>17</v>
      </c>
      <c r="D12634">
        <v>2049</v>
      </c>
      <c r="E12634">
        <v>0.25259999999999999</v>
      </c>
      <c r="F12634" t="s">
        <v>383</v>
      </c>
      <c r="G12634" t="s">
        <v>392</v>
      </c>
    </row>
    <row r="12635" spans="1:7" x14ac:dyDescent="0.35">
      <c r="A12635" t="s">
        <v>1</v>
      </c>
      <c r="B12635" t="s">
        <v>33</v>
      </c>
      <c r="C12635" t="s">
        <v>17</v>
      </c>
      <c r="D12635">
        <v>2049</v>
      </c>
      <c r="E12635">
        <v>0</v>
      </c>
      <c r="F12635" t="s">
        <v>383</v>
      </c>
      <c r="G12635" t="s">
        <v>392</v>
      </c>
    </row>
    <row r="12636" spans="1:7" x14ac:dyDescent="0.35">
      <c r="A12636" t="s">
        <v>1</v>
      </c>
      <c r="B12636" t="s">
        <v>34</v>
      </c>
      <c r="C12636" t="s">
        <v>17</v>
      </c>
      <c r="D12636">
        <v>2049</v>
      </c>
      <c r="E12636">
        <v>0.87819999999999998</v>
      </c>
      <c r="F12636" t="s">
        <v>383</v>
      </c>
      <c r="G12636" t="s">
        <v>392</v>
      </c>
    </row>
    <row r="12637" spans="1:7" x14ac:dyDescent="0.35">
      <c r="A12637" t="s">
        <v>1</v>
      </c>
      <c r="B12637" t="s">
        <v>35</v>
      </c>
      <c r="C12637" t="s">
        <v>17</v>
      </c>
      <c r="D12637">
        <v>2049</v>
      </c>
      <c r="E12637">
        <v>0</v>
      </c>
      <c r="F12637" t="s">
        <v>383</v>
      </c>
      <c r="G12637" t="s">
        <v>392</v>
      </c>
    </row>
    <row r="12638" spans="1:7" x14ac:dyDescent="0.35">
      <c r="A12638" t="s">
        <v>1</v>
      </c>
      <c r="B12638" t="s">
        <v>36</v>
      </c>
      <c r="C12638" t="s">
        <v>17</v>
      </c>
      <c r="D12638">
        <v>2049</v>
      </c>
      <c r="E12638">
        <v>1.3531</v>
      </c>
      <c r="F12638" t="s">
        <v>383</v>
      </c>
      <c r="G12638" t="s">
        <v>392</v>
      </c>
    </row>
    <row r="12639" spans="1:7" x14ac:dyDescent="0.35">
      <c r="A12639" t="s">
        <v>1</v>
      </c>
      <c r="B12639" t="s">
        <v>37</v>
      </c>
      <c r="C12639" t="s">
        <v>17</v>
      </c>
      <c r="D12639">
        <v>2049</v>
      </c>
      <c r="E12639">
        <v>3.09E-2</v>
      </c>
      <c r="F12639" t="s">
        <v>383</v>
      </c>
      <c r="G12639" t="s">
        <v>392</v>
      </c>
    </row>
    <row r="12640" spans="1:7" x14ac:dyDescent="0.35">
      <c r="A12640" t="s">
        <v>1</v>
      </c>
      <c r="B12640" t="s">
        <v>39</v>
      </c>
      <c r="C12640" t="s">
        <v>17</v>
      </c>
      <c r="D12640">
        <v>2049</v>
      </c>
      <c r="E12640">
        <v>0</v>
      </c>
      <c r="F12640" t="s">
        <v>383</v>
      </c>
      <c r="G12640" t="s">
        <v>392</v>
      </c>
    </row>
    <row r="12641" spans="1:7" x14ac:dyDescent="0.35">
      <c r="A12641" t="s">
        <v>1</v>
      </c>
      <c r="B12641" t="s">
        <v>40</v>
      </c>
      <c r="C12641" t="s">
        <v>17</v>
      </c>
      <c r="D12641">
        <v>2049</v>
      </c>
      <c r="E12641">
        <v>4.819</v>
      </c>
      <c r="F12641" t="s">
        <v>383</v>
      </c>
      <c r="G12641" t="s">
        <v>392</v>
      </c>
    </row>
    <row r="12642" spans="1:7" x14ac:dyDescent="0.35">
      <c r="A12642" t="s">
        <v>1</v>
      </c>
      <c r="B12642" t="s">
        <v>40</v>
      </c>
      <c r="C12642" t="s">
        <v>391</v>
      </c>
      <c r="D12642">
        <v>2049</v>
      </c>
      <c r="E12642">
        <v>2045.9677999999999</v>
      </c>
      <c r="F12642" t="s">
        <v>383</v>
      </c>
      <c r="G12642" t="s">
        <v>392</v>
      </c>
    </row>
    <row r="12643" spans="1:7" x14ac:dyDescent="0.35">
      <c r="A12643" t="s">
        <v>1</v>
      </c>
      <c r="B12643" t="s">
        <v>11</v>
      </c>
      <c r="C12643" t="s">
        <v>382</v>
      </c>
      <c r="D12643">
        <v>2050</v>
      </c>
      <c r="E12643">
        <v>9.8106000000000009</v>
      </c>
      <c r="F12643" t="s">
        <v>383</v>
      </c>
      <c r="G12643" t="s">
        <v>392</v>
      </c>
    </row>
    <row r="12644" spans="1:7" x14ac:dyDescent="0.35">
      <c r="A12644" t="s">
        <v>1</v>
      </c>
      <c r="B12644" t="s">
        <v>25</v>
      </c>
      <c r="C12644" t="s">
        <v>382</v>
      </c>
      <c r="D12644">
        <v>2050</v>
      </c>
      <c r="E12644">
        <v>21.386900000000001</v>
      </c>
      <c r="F12644" t="s">
        <v>383</v>
      </c>
      <c r="G12644" t="s">
        <v>392</v>
      </c>
    </row>
    <row r="12645" spans="1:7" x14ac:dyDescent="0.35">
      <c r="A12645" t="s">
        <v>1</v>
      </c>
      <c r="B12645" t="s">
        <v>26</v>
      </c>
      <c r="C12645" t="s">
        <v>382</v>
      </c>
      <c r="D12645">
        <v>2050</v>
      </c>
      <c r="E12645">
        <v>2.3963000000000001</v>
      </c>
      <c r="F12645" t="s">
        <v>383</v>
      </c>
      <c r="G12645" t="s">
        <v>392</v>
      </c>
    </row>
    <row r="12646" spans="1:7" x14ac:dyDescent="0.35">
      <c r="A12646" t="s">
        <v>1</v>
      </c>
      <c r="B12646" t="s">
        <v>27</v>
      </c>
      <c r="C12646" t="s">
        <v>382</v>
      </c>
      <c r="D12646">
        <v>2050</v>
      </c>
      <c r="E12646">
        <v>0.67610000000000003</v>
      </c>
      <c r="F12646" t="s">
        <v>383</v>
      </c>
      <c r="G12646" t="s">
        <v>392</v>
      </c>
    </row>
    <row r="12647" spans="1:7" x14ac:dyDescent="0.35">
      <c r="A12647" t="s">
        <v>1</v>
      </c>
      <c r="B12647" t="s">
        <v>29</v>
      </c>
      <c r="C12647" t="s">
        <v>382</v>
      </c>
      <c r="D12647">
        <v>2050</v>
      </c>
      <c r="E12647">
        <v>2.6739000000000002</v>
      </c>
      <c r="F12647" t="s">
        <v>383</v>
      </c>
      <c r="G12647" t="s">
        <v>392</v>
      </c>
    </row>
    <row r="12648" spans="1:7" x14ac:dyDescent="0.35">
      <c r="A12648" t="s">
        <v>1</v>
      </c>
      <c r="B12648" t="s">
        <v>32</v>
      </c>
      <c r="C12648" t="s">
        <v>382</v>
      </c>
      <c r="D12648">
        <v>2050</v>
      </c>
      <c r="E12648">
        <v>1.4415</v>
      </c>
      <c r="F12648" t="s">
        <v>383</v>
      </c>
      <c r="G12648" t="s">
        <v>392</v>
      </c>
    </row>
    <row r="12649" spans="1:7" x14ac:dyDescent="0.35">
      <c r="A12649" t="s">
        <v>1</v>
      </c>
      <c r="B12649" t="s">
        <v>30</v>
      </c>
      <c r="C12649" t="s">
        <v>382</v>
      </c>
      <c r="D12649">
        <v>2050</v>
      </c>
      <c r="E12649">
        <v>1.9843999999999999</v>
      </c>
      <c r="F12649" t="s">
        <v>383</v>
      </c>
      <c r="G12649" t="s">
        <v>392</v>
      </c>
    </row>
    <row r="12650" spans="1:7" x14ac:dyDescent="0.35">
      <c r="A12650" t="s">
        <v>1</v>
      </c>
      <c r="B12650" t="s">
        <v>33</v>
      </c>
      <c r="C12650" t="s">
        <v>382</v>
      </c>
      <c r="D12650">
        <v>2050</v>
      </c>
      <c r="E12650">
        <v>1.9770000000000001</v>
      </c>
      <c r="F12650" t="s">
        <v>383</v>
      </c>
      <c r="G12650" t="s">
        <v>392</v>
      </c>
    </row>
    <row r="12651" spans="1:7" x14ac:dyDescent="0.35">
      <c r="A12651" t="s">
        <v>1</v>
      </c>
      <c r="B12651" t="s">
        <v>34</v>
      </c>
      <c r="C12651" t="s">
        <v>382</v>
      </c>
      <c r="D12651">
        <v>2050</v>
      </c>
      <c r="E12651">
        <v>24.531700000000001</v>
      </c>
      <c r="F12651" t="s">
        <v>383</v>
      </c>
      <c r="G12651" t="s">
        <v>392</v>
      </c>
    </row>
    <row r="12652" spans="1:7" x14ac:dyDescent="0.35">
      <c r="A12652" t="s">
        <v>1</v>
      </c>
      <c r="B12652" t="s">
        <v>35</v>
      </c>
      <c r="C12652" t="s">
        <v>382</v>
      </c>
      <c r="D12652">
        <v>2050</v>
      </c>
      <c r="E12652">
        <v>0.1061</v>
      </c>
      <c r="F12652" t="s">
        <v>383</v>
      </c>
      <c r="G12652" t="s">
        <v>392</v>
      </c>
    </row>
    <row r="12653" spans="1:7" x14ac:dyDescent="0.35">
      <c r="A12653" t="s">
        <v>1</v>
      </c>
      <c r="B12653" t="s">
        <v>36</v>
      </c>
      <c r="C12653" t="s">
        <v>382</v>
      </c>
      <c r="D12653">
        <v>2050</v>
      </c>
      <c r="E12653">
        <v>22.349699999999999</v>
      </c>
      <c r="F12653" t="s">
        <v>383</v>
      </c>
      <c r="G12653" t="s">
        <v>392</v>
      </c>
    </row>
    <row r="12654" spans="1:7" x14ac:dyDescent="0.35">
      <c r="A12654" t="s">
        <v>1</v>
      </c>
      <c r="B12654" t="s">
        <v>37</v>
      </c>
      <c r="C12654" t="s">
        <v>382</v>
      </c>
      <c r="D12654">
        <v>2050</v>
      </c>
      <c r="E12654">
        <v>0.67249999999999999</v>
      </c>
      <c r="F12654" t="s">
        <v>383</v>
      </c>
      <c r="G12654" t="s">
        <v>392</v>
      </c>
    </row>
    <row r="12655" spans="1:7" x14ac:dyDescent="0.35">
      <c r="A12655" t="s">
        <v>1</v>
      </c>
      <c r="B12655" t="s">
        <v>39</v>
      </c>
      <c r="C12655" t="s">
        <v>382</v>
      </c>
      <c r="D12655">
        <v>2050</v>
      </c>
      <c r="E12655">
        <v>0.74560000000000004</v>
      </c>
      <c r="F12655" t="s">
        <v>383</v>
      </c>
      <c r="G12655" t="s">
        <v>392</v>
      </c>
    </row>
    <row r="12656" spans="1:7" x14ac:dyDescent="0.35">
      <c r="A12656" t="s">
        <v>1</v>
      </c>
      <c r="B12656" t="s">
        <v>40</v>
      </c>
      <c r="C12656" t="s">
        <v>382</v>
      </c>
      <c r="D12656">
        <v>2050</v>
      </c>
      <c r="E12656">
        <v>90.752300000000005</v>
      </c>
      <c r="F12656" t="s">
        <v>383</v>
      </c>
      <c r="G12656" t="s">
        <v>392</v>
      </c>
    </row>
    <row r="12657" spans="1:7" x14ac:dyDescent="0.35">
      <c r="A12657" t="s">
        <v>1</v>
      </c>
      <c r="B12657" t="s">
        <v>11</v>
      </c>
      <c r="C12657" t="s">
        <v>384</v>
      </c>
      <c r="D12657">
        <v>2050</v>
      </c>
      <c r="E12657">
        <v>33.991300000000003</v>
      </c>
      <c r="F12657" t="s">
        <v>383</v>
      </c>
      <c r="G12657" t="s">
        <v>392</v>
      </c>
    </row>
    <row r="12658" spans="1:7" x14ac:dyDescent="0.35">
      <c r="A12658" t="s">
        <v>1</v>
      </c>
      <c r="B12658" t="s">
        <v>25</v>
      </c>
      <c r="C12658" t="s">
        <v>384</v>
      </c>
      <c r="D12658">
        <v>2050</v>
      </c>
      <c r="E12658">
        <v>67.447900000000004</v>
      </c>
      <c r="F12658" t="s">
        <v>383</v>
      </c>
      <c r="G12658" t="s">
        <v>392</v>
      </c>
    </row>
    <row r="12659" spans="1:7" x14ac:dyDescent="0.35">
      <c r="A12659" t="s">
        <v>1</v>
      </c>
      <c r="B12659" t="s">
        <v>26</v>
      </c>
      <c r="C12659" t="s">
        <v>384</v>
      </c>
      <c r="D12659">
        <v>2050</v>
      </c>
      <c r="E12659">
        <v>11.577999999999999</v>
      </c>
      <c r="F12659" t="s">
        <v>383</v>
      </c>
      <c r="G12659" t="s">
        <v>392</v>
      </c>
    </row>
    <row r="12660" spans="1:7" x14ac:dyDescent="0.35">
      <c r="A12660" t="s">
        <v>1</v>
      </c>
      <c r="B12660" t="s">
        <v>27</v>
      </c>
      <c r="C12660" t="s">
        <v>384</v>
      </c>
      <c r="D12660">
        <v>2050</v>
      </c>
      <c r="E12660">
        <v>4.1933999999999996</v>
      </c>
      <c r="F12660" t="s">
        <v>383</v>
      </c>
      <c r="G12660" t="s">
        <v>392</v>
      </c>
    </row>
    <row r="12661" spans="1:7" x14ac:dyDescent="0.35">
      <c r="A12661" t="s">
        <v>1</v>
      </c>
      <c r="B12661" t="s">
        <v>29</v>
      </c>
      <c r="C12661" t="s">
        <v>384</v>
      </c>
      <c r="D12661">
        <v>2050</v>
      </c>
      <c r="E12661">
        <v>4.1835000000000004</v>
      </c>
      <c r="F12661" t="s">
        <v>383</v>
      </c>
      <c r="G12661" t="s">
        <v>392</v>
      </c>
    </row>
    <row r="12662" spans="1:7" x14ac:dyDescent="0.35">
      <c r="A12662" t="s">
        <v>1</v>
      </c>
      <c r="B12662" t="s">
        <v>32</v>
      </c>
      <c r="C12662" t="s">
        <v>384</v>
      </c>
      <c r="D12662">
        <v>2050</v>
      </c>
      <c r="E12662">
        <v>1.2966</v>
      </c>
      <c r="F12662" t="s">
        <v>383</v>
      </c>
      <c r="G12662" t="s">
        <v>392</v>
      </c>
    </row>
    <row r="12663" spans="1:7" x14ac:dyDescent="0.35">
      <c r="A12663" t="s">
        <v>1</v>
      </c>
      <c r="B12663" t="s">
        <v>30</v>
      </c>
      <c r="C12663" t="s">
        <v>384</v>
      </c>
      <c r="D12663">
        <v>2050</v>
      </c>
      <c r="E12663">
        <v>6.3395999999999999</v>
      </c>
      <c r="F12663" t="s">
        <v>383</v>
      </c>
      <c r="G12663" t="s">
        <v>392</v>
      </c>
    </row>
    <row r="12664" spans="1:7" x14ac:dyDescent="0.35">
      <c r="A12664" t="s">
        <v>1</v>
      </c>
      <c r="B12664" t="s">
        <v>33</v>
      </c>
      <c r="C12664" t="s">
        <v>384</v>
      </c>
      <c r="D12664">
        <v>2050</v>
      </c>
      <c r="E12664">
        <v>0.2336</v>
      </c>
      <c r="F12664" t="s">
        <v>383</v>
      </c>
      <c r="G12664" t="s">
        <v>392</v>
      </c>
    </row>
    <row r="12665" spans="1:7" x14ac:dyDescent="0.35">
      <c r="A12665" t="s">
        <v>1</v>
      </c>
      <c r="B12665" t="s">
        <v>34</v>
      </c>
      <c r="C12665" t="s">
        <v>384</v>
      </c>
      <c r="D12665">
        <v>2050</v>
      </c>
      <c r="E12665">
        <v>80.393000000000001</v>
      </c>
      <c r="F12665" t="s">
        <v>383</v>
      </c>
      <c r="G12665" t="s">
        <v>392</v>
      </c>
    </row>
    <row r="12666" spans="1:7" x14ac:dyDescent="0.35">
      <c r="A12666" t="s">
        <v>1</v>
      </c>
      <c r="B12666" t="s">
        <v>35</v>
      </c>
      <c r="C12666" t="s">
        <v>384</v>
      </c>
      <c r="D12666">
        <v>2050</v>
      </c>
      <c r="E12666">
        <v>1.4810000000000001</v>
      </c>
      <c r="F12666" t="s">
        <v>383</v>
      </c>
      <c r="G12666" t="s">
        <v>392</v>
      </c>
    </row>
    <row r="12667" spans="1:7" x14ac:dyDescent="0.35">
      <c r="A12667" t="s">
        <v>1</v>
      </c>
      <c r="B12667" t="s">
        <v>36</v>
      </c>
      <c r="C12667" t="s">
        <v>384</v>
      </c>
      <c r="D12667">
        <v>2050</v>
      </c>
      <c r="E12667">
        <v>60.158200000000001</v>
      </c>
      <c r="F12667" t="s">
        <v>383</v>
      </c>
      <c r="G12667" t="s">
        <v>392</v>
      </c>
    </row>
    <row r="12668" spans="1:7" x14ac:dyDescent="0.35">
      <c r="A12668" t="s">
        <v>1</v>
      </c>
      <c r="B12668" t="s">
        <v>37</v>
      </c>
      <c r="C12668" t="s">
        <v>384</v>
      </c>
      <c r="D12668">
        <v>2050</v>
      </c>
      <c r="E12668">
        <v>8.9321999999999999</v>
      </c>
      <c r="F12668" t="s">
        <v>383</v>
      </c>
      <c r="G12668" t="s">
        <v>392</v>
      </c>
    </row>
    <row r="12669" spans="1:7" x14ac:dyDescent="0.35">
      <c r="A12669" t="s">
        <v>1</v>
      </c>
      <c r="B12669" t="s">
        <v>39</v>
      </c>
      <c r="C12669" t="s">
        <v>384</v>
      </c>
      <c r="D12669">
        <v>2050</v>
      </c>
      <c r="E12669">
        <v>0.46870000000000001</v>
      </c>
      <c r="F12669" t="s">
        <v>383</v>
      </c>
      <c r="G12669" t="s">
        <v>392</v>
      </c>
    </row>
    <row r="12670" spans="1:7" x14ac:dyDescent="0.35">
      <c r="A12670" t="s">
        <v>1</v>
      </c>
      <c r="B12670" t="s">
        <v>40</v>
      </c>
      <c r="C12670" t="s">
        <v>384</v>
      </c>
      <c r="D12670">
        <v>2050</v>
      </c>
      <c r="E12670">
        <v>280.697</v>
      </c>
      <c r="F12670" t="s">
        <v>383</v>
      </c>
      <c r="G12670" t="s">
        <v>392</v>
      </c>
    </row>
    <row r="12671" spans="1:7" x14ac:dyDescent="0.35">
      <c r="A12671" t="s">
        <v>1</v>
      </c>
      <c r="B12671" t="s">
        <v>11</v>
      </c>
      <c r="C12671" t="s">
        <v>385</v>
      </c>
      <c r="D12671">
        <v>2050</v>
      </c>
      <c r="E12671">
        <v>15.1408</v>
      </c>
      <c r="F12671" t="s">
        <v>383</v>
      </c>
      <c r="G12671" t="s">
        <v>392</v>
      </c>
    </row>
    <row r="12672" spans="1:7" x14ac:dyDescent="0.35">
      <c r="A12672" t="s">
        <v>1</v>
      </c>
      <c r="B12672" t="s">
        <v>25</v>
      </c>
      <c r="C12672" t="s">
        <v>385</v>
      </c>
      <c r="D12672">
        <v>2050</v>
      </c>
      <c r="E12672">
        <v>19.153099999999998</v>
      </c>
      <c r="F12672" t="s">
        <v>383</v>
      </c>
      <c r="G12672" t="s">
        <v>392</v>
      </c>
    </row>
    <row r="12673" spans="1:7" x14ac:dyDescent="0.35">
      <c r="A12673" t="s">
        <v>1</v>
      </c>
      <c r="B12673" t="s">
        <v>26</v>
      </c>
      <c r="C12673" t="s">
        <v>385</v>
      </c>
      <c r="D12673">
        <v>2050</v>
      </c>
      <c r="E12673">
        <v>4.5377999999999998</v>
      </c>
      <c r="F12673" t="s">
        <v>383</v>
      </c>
      <c r="G12673" t="s">
        <v>392</v>
      </c>
    </row>
    <row r="12674" spans="1:7" x14ac:dyDescent="0.35">
      <c r="A12674" t="s">
        <v>1</v>
      </c>
      <c r="B12674" t="s">
        <v>27</v>
      </c>
      <c r="C12674" t="s">
        <v>385</v>
      </c>
      <c r="D12674">
        <v>2050</v>
      </c>
      <c r="E12674">
        <v>1.5286999999999999</v>
      </c>
      <c r="F12674" t="s">
        <v>383</v>
      </c>
      <c r="G12674" t="s">
        <v>392</v>
      </c>
    </row>
    <row r="12675" spans="1:7" x14ac:dyDescent="0.35">
      <c r="A12675" t="s">
        <v>1</v>
      </c>
      <c r="B12675" t="s">
        <v>29</v>
      </c>
      <c r="C12675" t="s">
        <v>385</v>
      </c>
      <c r="D12675">
        <v>2050</v>
      </c>
      <c r="E12675">
        <v>2.3481000000000001</v>
      </c>
      <c r="F12675" t="s">
        <v>383</v>
      </c>
      <c r="G12675" t="s">
        <v>392</v>
      </c>
    </row>
    <row r="12676" spans="1:7" x14ac:dyDescent="0.35">
      <c r="A12676" t="s">
        <v>1</v>
      </c>
      <c r="B12676" t="s">
        <v>32</v>
      </c>
      <c r="C12676" t="s">
        <v>385</v>
      </c>
      <c r="D12676">
        <v>2050</v>
      </c>
      <c r="E12676">
        <v>3.2328999999999999</v>
      </c>
      <c r="F12676" t="s">
        <v>383</v>
      </c>
      <c r="G12676" t="s">
        <v>392</v>
      </c>
    </row>
    <row r="12677" spans="1:7" x14ac:dyDescent="0.35">
      <c r="A12677" t="s">
        <v>1</v>
      </c>
      <c r="B12677" t="s">
        <v>30</v>
      </c>
      <c r="C12677" t="s">
        <v>385</v>
      </c>
      <c r="D12677">
        <v>2050</v>
      </c>
      <c r="E12677">
        <v>1.8732</v>
      </c>
      <c r="F12677" t="s">
        <v>383</v>
      </c>
      <c r="G12677" t="s">
        <v>392</v>
      </c>
    </row>
    <row r="12678" spans="1:7" x14ac:dyDescent="0.35">
      <c r="A12678" t="s">
        <v>1</v>
      </c>
      <c r="B12678" t="s">
        <v>33</v>
      </c>
      <c r="C12678" t="s">
        <v>385</v>
      </c>
      <c r="D12678">
        <v>2050</v>
      </c>
      <c r="E12678">
        <v>0.87219999999999998</v>
      </c>
      <c r="F12678" t="s">
        <v>383</v>
      </c>
      <c r="G12678" t="s">
        <v>392</v>
      </c>
    </row>
    <row r="12679" spans="1:7" x14ac:dyDescent="0.35">
      <c r="A12679" t="s">
        <v>1</v>
      </c>
      <c r="B12679" t="s">
        <v>34</v>
      </c>
      <c r="C12679" t="s">
        <v>385</v>
      </c>
      <c r="D12679">
        <v>2050</v>
      </c>
      <c r="E12679">
        <v>19.913699999999999</v>
      </c>
      <c r="F12679" t="s">
        <v>383</v>
      </c>
      <c r="G12679" t="s">
        <v>392</v>
      </c>
    </row>
    <row r="12680" spans="1:7" x14ac:dyDescent="0.35">
      <c r="A12680" t="s">
        <v>1</v>
      </c>
      <c r="B12680" t="s">
        <v>35</v>
      </c>
      <c r="C12680" t="s">
        <v>385</v>
      </c>
      <c r="D12680">
        <v>2050</v>
      </c>
      <c r="E12680">
        <v>0.88859999999999995</v>
      </c>
      <c r="F12680" t="s">
        <v>383</v>
      </c>
      <c r="G12680" t="s">
        <v>392</v>
      </c>
    </row>
    <row r="12681" spans="1:7" x14ac:dyDescent="0.35">
      <c r="A12681" t="s">
        <v>1</v>
      </c>
      <c r="B12681" t="s">
        <v>36</v>
      </c>
      <c r="C12681" t="s">
        <v>385</v>
      </c>
      <c r="D12681">
        <v>2050</v>
      </c>
      <c r="E12681">
        <v>14.5952</v>
      </c>
      <c r="F12681" t="s">
        <v>383</v>
      </c>
      <c r="G12681" t="s">
        <v>392</v>
      </c>
    </row>
    <row r="12682" spans="1:7" x14ac:dyDescent="0.35">
      <c r="A12682" t="s">
        <v>1</v>
      </c>
      <c r="B12682" t="s">
        <v>37</v>
      </c>
      <c r="C12682" t="s">
        <v>385</v>
      </c>
      <c r="D12682">
        <v>2050</v>
      </c>
      <c r="E12682">
        <v>7.8836000000000004</v>
      </c>
      <c r="F12682" t="s">
        <v>383</v>
      </c>
      <c r="G12682" t="s">
        <v>392</v>
      </c>
    </row>
    <row r="12683" spans="1:7" x14ac:dyDescent="0.35">
      <c r="A12683" t="s">
        <v>1</v>
      </c>
      <c r="B12683" t="s">
        <v>39</v>
      </c>
      <c r="C12683" t="s">
        <v>385</v>
      </c>
      <c r="D12683">
        <v>2050</v>
      </c>
      <c r="E12683">
        <v>1.3248</v>
      </c>
      <c r="F12683" t="s">
        <v>383</v>
      </c>
      <c r="G12683" t="s">
        <v>392</v>
      </c>
    </row>
    <row r="12684" spans="1:7" x14ac:dyDescent="0.35">
      <c r="A12684" t="s">
        <v>1</v>
      </c>
      <c r="B12684" t="s">
        <v>40</v>
      </c>
      <c r="C12684" t="s">
        <v>385</v>
      </c>
      <c r="D12684">
        <v>2050</v>
      </c>
      <c r="E12684">
        <v>93.292699999999996</v>
      </c>
      <c r="F12684" t="s">
        <v>383</v>
      </c>
      <c r="G12684" t="s">
        <v>392</v>
      </c>
    </row>
    <row r="12685" spans="1:7" x14ac:dyDescent="0.35">
      <c r="A12685" t="s">
        <v>1</v>
      </c>
      <c r="B12685" t="s">
        <v>11</v>
      </c>
      <c r="C12685" t="s">
        <v>386</v>
      </c>
      <c r="D12685">
        <v>2050</v>
      </c>
      <c r="E12685">
        <v>127.9188</v>
      </c>
      <c r="F12685" t="s">
        <v>383</v>
      </c>
      <c r="G12685" t="s">
        <v>392</v>
      </c>
    </row>
    <row r="12686" spans="1:7" x14ac:dyDescent="0.35">
      <c r="A12686" t="s">
        <v>1</v>
      </c>
      <c r="B12686" t="s">
        <v>25</v>
      </c>
      <c r="C12686" t="s">
        <v>386</v>
      </c>
      <c r="D12686">
        <v>2050</v>
      </c>
      <c r="E12686">
        <v>117.8749</v>
      </c>
      <c r="F12686" t="s">
        <v>383</v>
      </c>
      <c r="G12686" t="s">
        <v>392</v>
      </c>
    </row>
    <row r="12687" spans="1:7" x14ac:dyDescent="0.35">
      <c r="A12687" t="s">
        <v>1</v>
      </c>
      <c r="B12687" t="s">
        <v>26</v>
      </c>
      <c r="C12687" t="s">
        <v>386</v>
      </c>
      <c r="D12687">
        <v>2050</v>
      </c>
      <c r="E12687">
        <v>40.248899999999999</v>
      </c>
      <c r="F12687" t="s">
        <v>383</v>
      </c>
      <c r="G12687" t="s">
        <v>392</v>
      </c>
    </row>
    <row r="12688" spans="1:7" x14ac:dyDescent="0.35">
      <c r="A12688" t="s">
        <v>1</v>
      </c>
      <c r="B12688" t="s">
        <v>27</v>
      </c>
      <c r="C12688" t="s">
        <v>386</v>
      </c>
      <c r="D12688">
        <v>2050</v>
      </c>
      <c r="E12688">
        <v>14.168699999999999</v>
      </c>
      <c r="F12688" t="s">
        <v>383</v>
      </c>
      <c r="G12688" t="s">
        <v>392</v>
      </c>
    </row>
    <row r="12689" spans="1:7" x14ac:dyDescent="0.35">
      <c r="A12689" t="s">
        <v>1</v>
      </c>
      <c r="B12689" t="s">
        <v>29</v>
      </c>
      <c r="C12689" t="s">
        <v>386</v>
      </c>
      <c r="D12689">
        <v>2050</v>
      </c>
      <c r="E12689">
        <v>9.8826000000000001</v>
      </c>
      <c r="F12689" t="s">
        <v>383</v>
      </c>
      <c r="G12689" t="s">
        <v>392</v>
      </c>
    </row>
    <row r="12690" spans="1:7" x14ac:dyDescent="0.35">
      <c r="A12690" t="s">
        <v>1</v>
      </c>
      <c r="B12690" t="s">
        <v>32</v>
      </c>
      <c r="C12690" t="s">
        <v>386</v>
      </c>
      <c r="D12690">
        <v>2050</v>
      </c>
      <c r="E12690">
        <v>0.2331</v>
      </c>
      <c r="F12690" t="s">
        <v>383</v>
      </c>
      <c r="G12690" t="s">
        <v>392</v>
      </c>
    </row>
    <row r="12691" spans="1:7" x14ac:dyDescent="0.35">
      <c r="A12691" t="s">
        <v>1</v>
      </c>
      <c r="B12691" t="s">
        <v>30</v>
      </c>
      <c r="C12691" t="s">
        <v>386</v>
      </c>
      <c r="D12691">
        <v>2050</v>
      </c>
      <c r="E12691">
        <v>14.813800000000001</v>
      </c>
      <c r="F12691" t="s">
        <v>383</v>
      </c>
      <c r="G12691" t="s">
        <v>392</v>
      </c>
    </row>
    <row r="12692" spans="1:7" x14ac:dyDescent="0.35">
      <c r="A12692" t="s">
        <v>1</v>
      </c>
      <c r="B12692" t="s">
        <v>33</v>
      </c>
      <c r="C12692" t="s">
        <v>386</v>
      </c>
      <c r="D12692">
        <v>2050</v>
      </c>
      <c r="E12692">
        <v>0.2064</v>
      </c>
      <c r="F12692" t="s">
        <v>383</v>
      </c>
      <c r="G12692" t="s">
        <v>392</v>
      </c>
    </row>
    <row r="12693" spans="1:7" x14ac:dyDescent="0.35">
      <c r="A12693" t="s">
        <v>1</v>
      </c>
      <c r="B12693" t="s">
        <v>34</v>
      </c>
      <c r="C12693" t="s">
        <v>386</v>
      </c>
      <c r="D12693">
        <v>2050</v>
      </c>
      <c r="E12693">
        <v>281.41070000000002</v>
      </c>
      <c r="F12693" t="s">
        <v>383</v>
      </c>
      <c r="G12693" t="s">
        <v>392</v>
      </c>
    </row>
    <row r="12694" spans="1:7" x14ac:dyDescent="0.35">
      <c r="A12694" t="s">
        <v>1</v>
      </c>
      <c r="B12694" t="s">
        <v>35</v>
      </c>
      <c r="C12694" t="s">
        <v>386</v>
      </c>
      <c r="D12694">
        <v>2050</v>
      </c>
      <c r="E12694">
        <v>3.5323000000000002</v>
      </c>
      <c r="F12694" t="s">
        <v>383</v>
      </c>
      <c r="G12694" t="s">
        <v>392</v>
      </c>
    </row>
    <row r="12695" spans="1:7" x14ac:dyDescent="0.35">
      <c r="A12695" t="s">
        <v>1</v>
      </c>
      <c r="B12695" t="s">
        <v>36</v>
      </c>
      <c r="C12695" t="s">
        <v>386</v>
      </c>
      <c r="D12695">
        <v>2050</v>
      </c>
      <c r="E12695">
        <v>148.1268</v>
      </c>
      <c r="F12695" t="s">
        <v>383</v>
      </c>
      <c r="G12695" t="s">
        <v>392</v>
      </c>
    </row>
    <row r="12696" spans="1:7" x14ac:dyDescent="0.35">
      <c r="A12696" t="s">
        <v>1</v>
      </c>
      <c r="B12696" t="s">
        <v>37</v>
      </c>
      <c r="C12696" t="s">
        <v>386</v>
      </c>
      <c r="D12696">
        <v>2050</v>
      </c>
      <c r="E12696">
        <v>54.130800000000001</v>
      </c>
      <c r="F12696" t="s">
        <v>383</v>
      </c>
      <c r="G12696" t="s">
        <v>392</v>
      </c>
    </row>
    <row r="12697" spans="1:7" x14ac:dyDescent="0.35">
      <c r="A12697" t="s">
        <v>1</v>
      </c>
      <c r="B12697" t="s">
        <v>39</v>
      </c>
      <c r="C12697" t="s">
        <v>386</v>
      </c>
      <c r="D12697">
        <v>2050</v>
      </c>
      <c r="E12697">
        <v>0.67120000000000002</v>
      </c>
      <c r="F12697" t="s">
        <v>383</v>
      </c>
      <c r="G12697" t="s">
        <v>392</v>
      </c>
    </row>
    <row r="12698" spans="1:7" x14ac:dyDescent="0.35">
      <c r="A12698" t="s">
        <v>1</v>
      </c>
      <c r="B12698" t="s">
        <v>40</v>
      </c>
      <c r="C12698" t="s">
        <v>386</v>
      </c>
      <c r="D12698">
        <v>2050</v>
      </c>
      <c r="E12698">
        <v>813.21900000000005</v>
      </c>
      <c r="F12698" t="s">
        <v>383</v>
      </c>
      <c r="G12698" t="s">
        <v>392</v>
      </c>
    </row>
    <row r="12699" spans="1:7" x14ac:dyDescent="0.35">
      <c r="A12699" t="s">
        <v>1</v>
      </c>
      <c r="B12699" t="s">
        <v>11</v>
      </c>
      <c r="C12699" t="s">
        <v>387</v>
      </c>
      <c r="D12699">
        <v>2050</v>
      </c>
      <c r="E12699">
        <v>0</v>
      </c>
      <c r="F12699" t="s">
        <v>383</v>
      </c>
      <c r="G12699" t="s">
        <v>392</v>
      </c>
    </row>
    <row r="12700" spans="1:7" x14ac:dyDescent="0.35">
      <c r="A12700" t="s">
        <v>1</v>
      </c>
      <c r="B12700" t="s">
        <v>25</v>
      </c>
      <c r="C12700" t="s">
        <v>387</v>
      </c>
      <c r="D12700">
        <v>2050</v>
      </c>
      <c r="E12700">
        <v>1.6013999999999999</v>
      </c>
      <c r="F12700" t="s">
        <v>383</v>
      </c>
      <c r="G12700" t="s">
        <v>392</v>
      </c>
    </row>
    <row r="12701" spans="1:7" x14ac:dyDescent="0.35">
      <c r="A12701" t="s">
        <v>1</v>
      </c>
      <c r="B12701" t="s">
        <v>26</v>
      </c>
      <c r="C12701" t="s">
        <v>387</v>
      </c>
      <c r="D12701">
        <v>2050</v>
      </c>
      <c r="E12701">
        <v>0</v>
      </c>
      <c r="F12701" t="s">
        <v>383</v>
      </c>
      <c r="G12701" t="s">
        <v>392</v>
      </c>
    </row>
    <row r="12702" spans="1:7" x14ac:dyDescent="0.35">
      <c r="A12702" t="s">
        <v>1</v>
      </c>
      <c r="B12702" t="s">
        <v>27</v>
      </c>
      <c r="C12702" t="s">
        <v>387</v>
      </c>
      <c r="D12702">
        <v>2050</v>
      </c>
      <c r="E12702">
        <v>0</v>
      </c>
      <c r="F12702" t="s">
        <v>383</v>
      </c>
      <c r="G12702" t="s">
        <v>392</v>
      </c>
    </row>
    <row r="12703" spans="1:7" x14ac:dyDescent="0.35">
      <c r="A12703" t="s">
        <v>1</v>
      </c>
      <c r="B12703" t="s">
        <v>29</v>
      </c>
      <c r="C12703" t="s">
        <v>387</v>
      </c>
      <c r="D12703">
        <v>2050</v>
      </c>
      <c r="E12703">
        <v>0.21820000000000001</v>
      </c>
      <c r="F12703" t="s">
        <v>383</v>
      </c>
      <c r="G12703" t="s">
        <v>392</v>
      </c>
    </row>
    <row r="12704" spans="1:7" x14ac:dyDescent="0.35">
      <c r="A12704" t="s">
        <v>1</v>
      </c>
      <c r="B12704" t="s">
        <v>32</v>
      </c>
      <c r="C12704" t="s">
        <v>387</v>
      </c>
      <c r="D12704">
        <v>2050</v>
      </c>
      <c r="E12704">
        <v>0</v>
      </c>
      <c r="F12704" t="s">
        <v>383</v>
      </c>
      <c r="G12704" t="s">
        <v>392</v>
      </c>
    </row>
    <row r="12705" spans="1:7" x14ac:dyDescent="0.35">
      <c r="A12705" t="s">
        <v>1</v>
      </c>
      <c r="B12705" t="s">
        <v>30</v>
      </c>
      <c r="C12705" t="s">
        <v>387</v>
      </c>
      <c r="D12705">
        <v>2050</v>
      </c>
      <c r="E12705">
        <v>0</v>
      </c>
      <c r="F12705" t="s">
        <v>383</v>
      </c>
      <c r="G12705" t="s">
        <v>392</v>
      </c>
    </row>
    <row r="12706" spans="1:7" x14ac:dyDescent="0.35">
      <c r="A12706" t="s">
        <v>1</v>
      </c>
      <c r="B12706" t="s">
        <v>33</v>
      </c>
      <c r="C12706" t="s">
        <v>387</v>
      </c>
      <c r="D12706">
        <v>2050</v>
      </c>
      <c r="E12706">
        <v>0</v>
      </c>
      <c r="F12706" t="s">
        <v>383</v>
      </c>
      <c r="G12706" t="s">
        <v>392</v>
      </c>
    </row>
    <row r="12707" spans="1:7" x14ac:dyDescent="0.35">
      <c r="A12707" t="s">
        <v>1</v>
      </c>
      <c r="B12707" t="s">
        <v>34</v>
      </c>
      <c r="C12707" t="s">
        <v>387</v>
      </c>
      <c r="D12707">
        <v>2050</v>
      </c>
      <c r="E12707">
        <v>1.9003000000000001</v>
      </c>
      <c r="F12707" t="s">
        <v>383</v>
      </c>
      <c r="G12707" t="s">
        <v>392</v>
      </c>
    </row>
    <row r="12708" spans="1:7" x14ac:dyDescent="0.35">
      <c r="A12708" t="s">
        <v>1</v>
      </c>
      <c r="B12708" t="s">
        <v>35</v>
      </c>
      <c r="C12708" t="s">
        <v>387</v>
      </c>
      <c r="D12708">
        <v>2050</v>
      </c>
      <c r="E12708">
        <v>6.1000000000000004E-3</v>
      </c>
      <c r="F12708" t="s">
        <v>383</v>
      </c>
      <c r="G12708" t="s">
        <v>392</v>
      </c>
    </row>
    <row r="12709" spans="1:7" x14ac:dyDescent="0.35">
      <c r="A12709" t="s">
        <v>1</v>
      </c>
      <c r="B12709" t="s">
        <v>36</v>
      </c>
      <c r="C12709" t="s">
        <v>387</v>
      </c>
      <c r="D12709">
        <v>2050</v>
      </c>
      <c r="E12709">
        <v>1.4417</v>
      </c>
      <c r="F12709" t="s">
        <v>383</v>
      </c>
      <c r="G12709" t="s">
        <v>392</v>
      </c>
    </row>
    <row r="12710" spans="1:7" x14ac:dyDescent="0.35">
      <c r="A12710" t="s">
        <v>1</v>
      </c>
      <c r="B12710" t="s">
        <v>37</v>
      </c>
      <c r="C12710" t="s">
        <v>387</v>
      </c>
      <c r="D12710">
        <v>2050</v>
      </c>
      <c r="E12710">
        <v>0</v>
      </c>
      <c r="F12710" t="s">
        <v>383</v>
      </c>
      <c r="G12710" t="s">
        <v>392</v>
      </c>
    </row>
    <row r="12711" spans="1:7" x14ac:dyDescent="0.35">
      <c r="A12711" t="s">
        <v>1</v>
      </c>
      <c r="B12711" t="s">
        <v>39</v>
      </c>
      <c r="C12711" t="s">
        <v>387</v>
      </c>
      <c r="D12711">
        <v>2050</v>
      </c>
      <c r="E12711">
        <v>0</v>
      </c>
      <c r="F12711" t="s">
        <v>383</v>
      </c>
      <c r="G12711" t="s">
        <v>392</v>
      </c>
    </row>
    <row r="12712" spans="1:7" x14ac:dyDescent="0.35">
      <c r="A12712" t="s">
        <v>1</v>
      </c>
      <c r="B12712" t="s">
        <v>40</v>
      </c>
      <c r="C12712" t="s">
        <v>387</v>
      </c>
      <c r="D12712">
        <v>2050</v>
      </c>
      <c r="E12712">
        <v>5.1677</v>
      </c>
      <c r="F12712" t="s">
        <v>383</v>
      </c>
      <c r="G12712" t="s">
        <v>392</v>
      </c>
    </row>
    <row r="12713" spans="1:7" x14ac:dyDescent="0.35">
      <c r="A12713" t="s">
        <v>1</v>
      </c>
      <c r="B12713" t="s">
        <v>11</v>
      </c>
      <c r="C12713" t="s">
        <v>16</v>
      </c>
      <c r="D12713">
        <v>2050</v>
      </c>
      <c r="E12713">
        <v>152.97649999999999</v>
      </c>
      <c r="F12713" t="s">
        <v>383</v>
      </c>
      <c r="G12713" t="s">
        <v>392</v>
      </c>
    </row>
    <row r="12714" spans="1:7" x14ac:dyDescent="0.35">
      <c r="A12714" t="s">
        <v>1</v>
      </c>
      <c r="B12714" t="s">
        <v>25</v>
      </c>
      <c r="C12714" t="s">
        <v>16</v>
      </c>
      <c r="D12714">
        <v>2050</v>
      </c>
      <c r="E12714">
        <v>91.489000000000004</v>
      </c>
      <c r="F12714" t="s">
        <v>383</v>
      </c>
      <c r="G12714" t="s">
        <v>392</v>
      </c>
    </row>
    <row r="12715" spans="1:7" x14ac:dyDescent="0.35">
      <c r="A12715" t="s">
        <v>1</v>
      </c>
      <c r="B12715" t="s">
        <v>26</v>
      </c>
      <c r="C12715" t="s">
        <v>16</v>
      </c>
      <c r="D12715">
        <v>2050</v>
      </c>
      <c r="E12715">
        <v>23.595700000000001</v>
      </c>
      <c r="F12715" t="s">
        <v>383</v>
      </c>
      <c r="G12715" t="s">
        <v>392</v>
      </c>
    </row>
    <row r="12716" spans="1:7" x14ac:dyDescent="0.35">
      <c r="A12716" t="s">
        <v>1</v>
      </c>
      <c r="B12716" t="s">
        <v>27</v>
      </c>
      <c r="C12716" t="s">
        <v>16</v>
      </c>
      <c r="D12716">
        <v>2050</v>
      </c>
      <c r="E12716">
        <v>6.6520000000000001</v>
      </c>
      <c r="F12716" t="s">
        <v>383</v>
      </c>
      <c r="G12716" t="s">
        <v>392</v>
      </c>
    </row>
    <row r="12717" spans="1:7" x14ac:dyDescent="0.35">
      <c r="A12717" t="s">
        <v>1</v>
      </c>
      <c r="B12717" t="s">
        <v>29</v>
      </c>
      <c r="C12717" t="s">
        <v>16</v>
      </c>
      <c r="D12717">
        <v>2050</v>
      </c>
      <c r="E12717">
        <v>5.3337000000000003</v>
      </c>
      <c r="F12717" t="s">
        <v>383</v>
      </c>
      <c r="G12717" t="s">
        <v>392</v>
      </c>
    </row>
    <row r="12718" spans="1:7" x14ac:dyDescent="0.35">
      <c r="A12718" t="s">
        <v>1</v>
      </c>
      <c r="B12718" t="s">
        <v>32</v>
      </c>
      <c r="C12718" t="s">
        <v>16</v>
      </c>
      <c r="D12718">
        <v>2050</v>
      </c>
      <c r="E12718">
        <v>0</v>
      </c>
      <c r="F12718" t="s">
        <v>383</v>
      </c>
      <c r="G12718" t="s">
        <v>392</v>
      </c>
    </row>
    <row r="12719" spans="1:7" x14ac:dyDescent="0.35">
      <c r="A12719" t="s">
        <v>1</v>
      </c>
      <c r="B12719" t="s">
        <v>30</v>
      </c>
      <c r="C12719" t="s">
        <v>16</v>
      </c>
      <c r="D12719">
        <v>2050</v>
      </c>
      <c r="E12719">
        <v>11.918200000000001</v>
      </c>
      <c r="F12719" t="s">
        <v>383</v>
      </c>
      <c r="G12719" t="s">
        <v>392</v>
      </c>
    </row>
    <row r="12720" spans="1:7" x14ac:dyDescent="0.35">
      <c r="A12720" t="s">
        <v>1</v>
      </c>
      <c r="B12720" t="s">
        <v>33</v>
      </c>
      <c r="C12720" t="s">
        <v>16</v>
      </c>
      <c r="D12720">
        <v>2050</v>
      </c>
      <c r="E12720">
        <v>0</v>
      </c>
      <c r="F12720" t="s">
        <v>383</v>
      </c>
      <c r="G12720" t="s">
        <v>392</v>
      </c>
    </row>
    <row r="12721" spans="1:7" x14ac:dyDescent="0.35">
      <c r="A12721" t="s">
        <v>1</v>
      </c>
      <c r="B12721" t="s">
        <v>34</v>
      </c>
      <c r="C12721" t="s">
        <v>16</v>
      </c>
      <c r="D12721">
        <v>2050</v>
      </c>
      <c r="E12721">
        <v>273.20389999999998</v>
      </c>
      <c r="F12721" t="s">
        <v>383</v>
      </c>
      <c r="G12721" t="s">
        <v>392</v>
      </c>
    </row>
    <row r="12722" spans="1:7" x14ac:dyDescent="0.35">
      <c r="A12722" t="s">
        <v>1</v>
      </c>
      <c r="B12722" t="s">
        <v>35</v>
      </c>
      <c r="C12722" t="s">
        <v>16</v>
      </c>
      <c r="D12722">
        <v>2050</v>
      </c>
      <c r="E12722">
        <v>2.7423999999999999</v>
      </c>
      <c r="F12722" t="s">
        <v>383</v>
      </c>
      <c r="G12722" t="s">
        <v>392</v>
      </c>
    </row>
    <row r="12723" spans="1:7" x14ac:dyDescent="0.35">
      <c r="A12723" t="s">
        <v>1</v>
      </c>
      <c r="B12723" t="s">
        <v>36</v>
      </c>
      <c r="C12723" t="s">
        <v>16</v>
      </c>
      <c r="D12723">
        <v>2050</v>
      </c>
      <c r="E12723">
        <v>99.6935</v>
      </c>
      <c r="F12723" t="s">
        <v>383</v>
      </c>
      <c r="G12723" t="s">
        <v>392</v>
      </c>
    </row>
    <row r="12724" spans="1:7" x14ac:dyDescent="0.35">
      <c r="A12724" t="s">
        <v>1</v>
      </c>
      <c r="B12724" t="s">
        <v>37</v>
      </c>
      <c r="C12724" t="s">
        <v>16</v>
      </c>
      <c r="D12724">
        <v>2050</v>
      </c>
      <c r="E12724">
        <v>50.556800000000003</v>
      </c>
      <c r="F12724" t="s">
        <v>383</v>
      </c>
      <c r="G12724" t="s">
        <v>392</v>
      </c>
    </row>
    <row r="12725" spans="1:7" x14ac:dyDescent="0.35">
      <c r="A12725" t="s">
        <v>1</v>
      </c>
      <c r="B12725" t="s">
        <v>39</v>
      </c>
      <c r="C12725" t="s">
        <v>16</v>
      </c>
      <c r="D12725">
        <v>2050</v>
      </c>
      <c r="E12725">
        <v>0</v>
      </c>
      <c r="F12725" t="s">
        <v>383</v>
      </c>
      <c r="G12725" t="s">
        <v>392</v>
      </c>
    </row>
    <row r="12726" spans="1:7" x14ac:dyDescent="0.35">
      <c r="A12726" t="s">
        <v>1</v>
      </c>
      <c r="B12726" t="s">
        <v>40</v>
      </c>
      <c r="C12726" t="s">
        <v>16</v>
      </c>
      <c r="D12726">
        <v>2050</v>
      </c>
      <c r="E12726">
        <v>718.1617</v>
      </c>
      <c r="F12726" t="s">
        <v>383</v>
      </c>
      <c r="G12726" t="s">
        <v>392</v>
      </c>
    </row>
    <row r="12727" spans="1:7" x14ac:dyDescent="0.35">
      <c r="A12727" t="s">
        <v>1</v>
      </c>
      <c r="B12727" t="s">
        <v>11</v>
      </c>
      <c r="C12727" t="s">
        <v>388</v>
      </c>
      <c r="D12727">
        <v>2050</v>
      </c>
      <c r="E12727">
        <v>0</v>
      </c>
      <c r="F12727" t="s">
        <v>383</v>
      </c>
      <c r="G12727" t="s">
        <v>392</v>
      </c>
    </row>
    <row r="12728" spans="1:7" x14ac:dyDescent="0.35">
      <c r="A12728" t="s">
        <v>1</v>
      </c>
      <c r="B12728" t="s">
        <v>25</v>
      </c>
      <c r="C12728" t="s">
        <v>388</v>
      </c>
      <c r="D12728">
        <v>2050</v>
      </c>
      <c r="E12728">
        <v>0</v>
      </c>
      <c r="F12728" t="s">
        <v>383</v>
      </c>
      <c r="G12728" t="s">
        <v>392</v>
      </c>
    </row>
    <row r="12729" spans="1:7" x14ac:dyDescent="0.35">
      <c r="A12729" t="s">
        <v>1</v>
      </c>
      <c r="B12729" t="s">
        <v>26</v>
      </c>
      <c r="C12729" t="s">
        <v>388</v>
      </c>
      <c r="D12729">
        <v>2050</v>
      </c>
      <c r="E12729">
        <v>0</v>
      </c>
      <c r="F12729" t="s">
        <v>383</v>
      </c>
      <c r="G12729" t="s">
        <v>392</v>
      </c>
    </row>
    <row r="12730" spans="1:7" x14ac:dyDescent="0.35">
      <c r="A12730" t="s">
        <v>1</v>
      </c>
      <c r="B12730" t="s">
        <v>27</v>
      </c>
      <c r="C12730" t="s">
        <v>388</v>
      </c>
      <c r="D12730">
        <v>2050</v>
      </c>
      <c r="E12730">
        <v>0</v>
      </c>
      <c r="F12730" t="s">
        <v>383</v>
      </c>
      <c r="G12730" t="s">
        <v>392</v>
      </c>
    </row>
    <row r="12731" spans="1:7" x14ac:dyDescent="0.35">
      <c r="A12731" t="s">
        <v>1</v>
      </c>
      <c r="B12731" t="s">
        <v>29</v>
      </c>
      <c r="C12731" t="s">
        <v>388</v>
      </c>
      <c r="D12731">
        <v>2050</v>
      </c>
      <c r="E12731">
        <v>0</v>
      </c>
      <c r="F12731" t="s">
        <v>383</v>
      </c>
      <c r="G12731" t="s">
        <v>392</v>
      </c>
    </row>
    <row r="12732" spans="1:7" x14ac:dyDescent="0.35">
      <c r="A12732" t="s">
        <v>1</v>
      </c>
      <c r="B12732" t="s">
        <v>32</v>
      </c>
      <c r="C12732" t="s">
        <v>388</v>
      </c>
      <c r="D12732">
        <v>2050</v>
      </c>
      <c r="E12732">
        <v>0</v>
      </c>
      <c r="F12732" t="s">
        <v>383</v>
      </c>
      <c r="G12732" t="s">
        <v>392</v>
      </c>
    </row>
    <row r="12733" spans="1:7" x14ac:dyDescent="0.35">
      <c r="A12733" t="s">
        <v>1</v>
      </c>
      <c r="B12733" t="s">
        <v>30</v>
      </c>
      <c r="C12733" t="s">
        <v>388</v>
      </c>
      <c r="D12733">
        <v>2050</v>
      </c>
      <c r="E12733">
        <v>0</v>
      </c>
      <c r="F12733" t="s">
        <v>383</v>
      </c>
      <c r="G12733" t="s">
        <v>392</v>
      </c>
    </row>
    <row r="12734" spans="1:7" x14ac:dyDescent="0.35">
      <c r="A12734" t="s">
        <v>1</v>
      </c>
      <c r="B12734" t="s">
        <v>33</v>
      </c>
      <c r="C12734" t="s">
        <v>388</v>
      </c>
      <c r="D12734">
        <v>2050</v>
      </c>
      <c r="E12734">
        <v>0</v>
      </c>
      <c r="F12734" t="s">
        <v>383</v>
      </c>
      <c r="G12734" t="s">
        <v>392</v>
      </c>
    </row>
    <row r="12735" spans="1:7" x14ac:dyDescent="0.35">
      <c r="A12735" t="s">
        <v>1</v>
      </c>
      <c r="B12735" t="s">
        <v>34</v>
      </c>
      <c r="C12735" t="s">
        <v>388</v>
      </c>
      <c r="D12735">
        <v>2050</v>
      </c>
      <c r="E12735">
        <v>0</v>
      </c>
      <c r="F12735" t="s">
        <v>383</v>
      </c>
      <c r="G12735" t="s">
        <v>392</v>
      </c>
    </row>
    <row r="12736" spans="1:7" x14ac:dyDescent="0.35">
      <c r="A12736" t="s">
        <v>1</v>
      </c>
      <c r="B12736" t="s">
        <v>35</v>
      </c>
      <c r="C12736" t="s">
        <v>388</v>
      </c>
      <c r="D12736">
        <v>2050</v>
      </c>
      <c r="E12736">
        <v>0</v>
      </c>
      <c r="F12736" t="s">
        <v>383</v>
      </c>
      <c r="G12736" t="s">
        <v>392</v>
      </c>
    </row>
    <row r="12737" spans="1:7" x14ac:dyDescent="0.35">
      <c r="A12737" t="s">
        <v>1</v>
      </c>
      <c r="B12737" t="s">
        <v>36</v>
      </c>
      <c r="C12737" t="s">
        <v>388</v>
      </c>
      <c r="D12737">
        <v>2050</v>
      </c>
      <c r="E12737">
        <v>0</v>
      </c>
      <c r="F12737" t="s">
        <v>383</v>
      </c>
      <c r="G12737" t="s">
        <v>392</v>
      </c>
    </row>
    <row r="12738" spans="1:7" x14ac:dyDescent="0.35">
      <c r="A12738" t="s">
        <v>1</v>
      </c>
      <c r="B12738" t="s">
        <v>37</v>
      </c>
      <c r="C12738" t="s">
        <v>388</v>
      </c>
      <c r="D12738">
        <v>2050</v>
      </c>
      <c r="E12738">
        <v>0</v>
      </c>
      <c r="F12738" t="s">
        <v>383</v>
      </c>
      <c r="G12738" t="s">
        <v>392</v>
      </c>
    </row>
    <row r="12739" spans="1:7" x14ac:dyDescent="0.35">
      <c r="A12739" t="s">
        <v>1</v>
      </c>
      <c r="B12739" t="s">
        <v>39</v>
      </c>
      <c r="C12739" t="s">
        <v>388</v>
      </c>
      <c r="D12739">
        <v>2050</v>
      </c>
      <c r="E12739">
        <v>0</v>
      </c>
      <c r="F12739" t="s">
        <v>383</v>
      </c>
      <c r="G12739" t="s">
        <v>392</v>
      </c>
    </row>
    <row r="12740" spans="1:7" x14ac:dyDescent="0.35">
      <c r="A12740" t="s">
        <v>1</v>
      </c>
      <c r="B12740" t="s">
        <v>40</v>
      </c>
      <c r="C12740" t="s">
        <v>388</v>
      </c>
      <c r="D12740">
        <v>2050</v>
      </c>
      <c r="E12740">
        <v>0</v>
      </c>
      <c r="F12740" t="s">
        <v>383</v>
      </c>
      <c r="G12740" t="s">
        <v>392</v>
      </c>
    </row>
    <row r="12741" spans="1:7" x14ac:dyDescent="0.35">
      <c r="A12741" t="s">
        <v>1</v>
      </c>
      <c r="B12741" t="s">
        <v>11</v>
      </c>
      <c r="C12741" t="s">
        <v>389</v>
      </c>
      <c r="D12741">
        <v>2050</v>
      </c>
      <c r="E12741">
        <v>0.10680000000000001</v>
      </c>
      <c r="F12741" t="s">
        <v>383</v>
      </c>
      <c r="G12741" t="s">
        <v>392</v>
      </c>
    </row>
    <row r="12742" spans="1:7" x14ac:dyDescent="0.35">
      <c r="A12742" t="s">
        <v>1</v>
      </c>
      <c r="B12742" t="s">
        <v>25</v>
      </c>
      <c r="C12742" t="s">
        <v>389</v>
      </c>
      <c r="D12742">
        <v>2050</v>
      </c>
      <c r="E12742">
        <v>8.5699999999999998E-2</v>
      </c>
      <c r="F12742" t="s">
        <v>383</v>
      </c>
      <c r="G12742" t="s">
        <v>392</v>
      </c>
    </row>
    <row r="12743" spans="1:7" x14ac:dyDescent="0.35">
      <c r="A12743" t="s">
        <v>1</v>
      </c>
      <c r="B12743" t="s">
        <v>26</v>
      </c>
      <c r="C12743" t="s">
        <v>389</v>
      </c>
      <c r="D12743">
        <v>2050</v>
      </c>
      <c r="E12743">
        <v>6.9099999999999995E-2</v>
      </c>
      <c r="F12743" t="s">
        <v>383</v>
      </c>
      <c r="G12743" t="s">
        <v>392</v>
      </c>
    </row>
    <row r="12744" spans="1:7" x14ac:dyDescent="0.35">
      <c r="A12744" t="s">
        <v>1</v>
      </c>
      <c r="B12744" t="s">
        <v>27</v>
      </c>
      <c r="C12744" t="s">
        <v>389</v>
      </c>
      <c r="D12744">
        <v>2050</v>
      </c>
      <c r="E12744">
        <v>1.4200000000000001E-2</v>
      </c>
      <c r="F12744" t="s">
        <v>383</v>
      </c>
      <c r="G12744" t="s">
        <v>392</v>
      </c>
    </row>
    <row r="12745" spans="1:7" x14ac:dyDescent="0.35">
      <c r="A12745" t="s">
        <v>1</v>
      </c>
      <c r="B12745" t="s">
        <v>29</v>
      </c>
      <c r="C12745" t="s">
        <v>389</v>
      </c>
      <c r="D12745">
        <v>2050</v>
      </c>
      <c r="E12745">
        <v>7.6E-3</v>
      </c>
      <c r="F12745" t="s">
        <v>383</v>
      </c>
      <c r="G12745" t="s">
        <v>392</v>
      </c>
    </row>
    <row r="12746" spans="1:7" x14ac:dyDescent="0.35">
      <c r="A12746" t="s">
        <v>1</v>
      </c>
      <c r="B12746" t="s">
        <v>32</v>
      </c>
      <c r="C12746" t="s">
        <v>389</v>
      </c>
      <c r="D12746">
        <v>2050</v>
      </c>
      <c r="E12746">
        <v>0</v>
      </c>
      <c r="F12746" t="s">
        <v>383</v>
      </c>
      <c r="G12746" t="s">
        <v>392</v>
      </c>
    </row>
    <row r="12747" spans="1:7" x14ac:dyDescent="0.35">
      <c r="A12747" t="s">
        <v>1</v>
      </c>
      <c r="B12747" t="s">
        <v>30</v>
      </c>
      <c r="C12747" t="s">
        <v>389</v>
      </c>
      <c r="D12747">
        <v>2050</v>
      </c>
      <c r="E12747">
        <v>3.0599999999999999E-2</v>
      </c>
      <c r="F12747" t="s">
        <v>383</v>
      </c>
      <c r="G12747" t="s">
        <v>392</v>
      </c>
    </row>
    <row r="12748" spans="1:7" x14ac:dyDescent="0.35">
      <c r="A12748" t="s">
        <v>1</v>
      </c>
      <c r="B12748" t="s">
        <v>33</v>
      </c>
      <c r="C12748" t="s">
        <v>389</v>
      </c>
      <c r="D12748">
        <v>2050</v>
      </c>
      <c r="E12748">
        <v>0</v>
      </c>
      <c r="F12748" t="s">
        <v>383</v>
      </c>
      <c r="G12748" t="s">
        <v>392</v>
      </c>
    </row>
    <row r="12749" spans="1:7" x14ac:dyDescent="0.35">
      <c r="A12749" t="s">
        <v>1</v>
      </c>
      <c r="B12749" t="s">
        <v>34</v>
      </c>
      <c r="C12749" t="s">
        <v>389</v>
      </c>
      <c r="D12749">
        <v>2050</v>
      </c>
      <c r="E12749">
        <v>3.0333999999999999</v>
      </c>
      <c r="F12749" t="s">
        <v>383</v>
      </c>
      <c r="G12749" t="s">
        <v>392</v>
      </c>
    </row>
    <row r="12750" spans="1:7" x14ac:dyDescent="0.35">
      <c r="A12750" t="s">
        <v>1</v>
      </c>
      <c r="B12750" t="s">
        <v>35</v>
      </c>
      <c r="C12750" t="s">
        <v>389</v>
      </c>
      <c r="D12750">
        <v>2050</v>
      </c>
      <c r="E12750">
        <v>0</v>
      </c>
      <c r="F12750" t="s">
        <v>383</v>
      </c>
      <c r="G12750" t="s">
        <v>392</v>
      </c>
    </row>
    <row r="12751" spans="1:7" x14ac:dyDescent="0.35">
      <c r="A12751" t="s">
        <v>1</v>
      </c>
      <c r="B12751" t="s">
        <v>36</v>
      </c>
      <c r="C12751" t="s">
        <v>389</v>
      </c>
      <c r="D12751">
        <v>2050</v>
      </c>
      <c r="E12751">
        <v>0.17100000000000001</v>
      </c>
      <c r="F12751" t="s">
        <v>383</v>
      </c>
      <c r="G12751" t="s">
        <v>392</v>
      </c>
    </row>
    <row r="12752" spans="1:7" x14ac:dyDescent="0.35">
      <c r="A12752" t="s">
        <v>1</v>
      </c>
      <c r="B12752" t="s">
        <v>37</v>
      </c>
      <c r="C12752" t="s">
        <v>389</v>
      </c>
      <c r="D12752">
        <v>2050</v>
      </c>
      <c r="E12752">
        <v>1.6400000000000001E-2</v>
      </c>
      <c r="F12752" t="s">
        <v>383</v>
      </c>
      <c r="G12752" t="s">
        <v>392</v>
      </c>
    </row>
    <row r="12753" spans="1:7" x14ac:dyDescent="0.35">
      <c r="A12753" t="s">
        <v>1</v>
      </c>
      <c r="B12753" t="s">
        <v>39</v>
      </c>
      <c r="C12753" t="s">
        <v>389</v>
      </c>
      <c r="D12753">
        <v>2050</v>
      </c>
      <c r="E12753">
        <v>0</v>
      </c>
      <c r="F12753" t="s">
        <v>383</v>
      </c>
      <c r="G12753" t="s">
        <v>392</v>
      </c>
    </row>
    <row r="12754" spans="1:7" x14ac:dyDescent="0.35">
      <c r="A12754" t="s">
        <v>1</v>
      </c>
      <c r="B12754" t="s">
        <v>40</v>
      </c>
      <c r="C12754" t="s">
        <v>389</v>
      </c>
      <c r="D12754">
        <v>2050</v>
      </c>
      <c r="E12754">
        <v>3.5348000000000002</v>
      </c>
      <c r="F12754" t="s">
        <v>383</v>
      </c>
      <c r="G12754" t="s">
        <v>392</v>
      </c>
    </row>
    <row r="12755" spans="1:7" x14ac:dyDescent="0.35">
      <c r="A12755" t="s">
        <v>1</v>
      </c>
      <c r="B12755" t="s">
        <v>11</v>
      </c>
      <c r="C12755" t="s">
        <v>390</v>
      </c>
      <c r="D12755">
        <v>2050</v>
      </c>
      <c r="E12755">
        <v>8.0914000000000001</v>
      </c>
      <c r="F12755" t="s">
        <v>383</v>
      </c>
      <c r="G12755" t="s">
        <v>392</v>
      </c>
    </row>
    <row r="12756" spans="1:7" x14ac:dyDescent="0.35">
      <c r="A12756" t="s">
        <v>1</v>
      </c>
      <c r="B12756" t="s">
        <v>25</v>
      </c>
      <c r="C12756" t="s">
        <v>390</v>
      </c>
      <c r="D12756">
        <v>2050</v>
      </c>
      <c r="E12756">
        <v>2.0501</v>
      </c>
      <c r="F12756" t="s">
        <v>383</v>
      </c>
      <c r="G12756" t="s">
        <v>392</v>
      </c>
    </row>
    <row r="12757" spans="1:7" x14ac:dyDescent="0.35">
      <c r="A12757" t="s">
        <v>1</v>
      </c>
      <c r="B12757" t="s">
        <v>26</v>
      </c>
      <c r="C12757" t="s">
        <v>390</v>
      </c>
      <c r="D12757">
        <v>2050</v>
      </c>
      <c r="E12757">
        <v>1.4750000000000001</v>
      </c>
      <c r="F12757" t="s">
        <v>383</v>
      </c>
      <c r="G12757" t="s">
        <v>392</v>
      </c>
    </row>
    <row r="12758" spans="1:7" x14ac:dyDescent="0.35">
      <c r="A12758" t="s">
        <v>1</v>
      </c>
      <c r="B12758" t="s">
        <v>27</v>
      </c>
      <c r="C12758" t="s">
        <v>390</v>
      </c>
      <c r="D12758">
        <v>2050</v>
      </c>
      <c r="E12758">
        <v>0.46639999999999998</v>
      </c>
      <c r="F12758" t="s">
        <v>383</v>
      </c>
      <c r="G12758" t="s">
        <v>392</v>
      </c>
    </row>
    <row r="12759" spans="1:7" x14ac:dyDescent="0.35">
      <c r="A12759" t="s">
        <v>1</v>
      </c>
      <c r="B12759" t="s">
        <v>29</v>
      </c>
      <c r="C12759" t="s">
        <v>390</v>
      </c>
      <c r="D12759">
        <v>2050</v>
      </c>
      <c r="E12759">
        <v>0.75760000000000005</v>
      </c>
      <c r="F12759" t="s">
        <v>383</v>
      </c>
      <c r="G12759" t="s">
        <v>392</v>
      </c>
    </row>
    <row r="12760" spans="1:7" x14ac:dyDescent="0.35">
      <c r="A12760" t="s">
        <v>1</v>
      </c>
      <c r="B12760" t="s">
        <v>32</v>
      </c>
      <c r="C12760" t="s">
        <v>390</v>
      </c>
      <c r="D12760">
        <v>2050</v>
      </c>
      <c r="E12760">
        <v>0.80130000000000001</v>
      </c>
      <c r="F12760" t="s">
        <v>383</v>
      </c>
      <c r="G12760" t="s">
        <v>392</v>
      </c>
    </row>
    <row r="12761" spans="1:7" x14ac:dyDescent="0.35">
      <c r="A12761" t="s">
        <v>1</v>
      </c>
      <c r="B12761" t="s">
        <v>30</v>
      </c>
      <c r="C12761" t="s">
        <v>390</v>
      </c>
      <c r="D12761">
        <v>2050</v>
      </c>
      <c r="E12761">
        <v>0.50349999999999995</v>
      </c>
      <c r="F12761" t="s">
        <v>383</v>
      </c>
      <c r="G12761" t="s">
        <v>392</v>
      </c>
    </row>
    <row r="12762" spans="1:7" x14ac:dyDescent="0.35">
      <c r="A12762" t="s">
        <v>1</v>
      </c>
      <c r="B12762" t="s">
        <v>33</v>
      </c>
      <c r="C12762" t="s">
        <v>390</v>
      </c>
      <c r="D12762">
        <v>2050</v>
      </c>
      <c r="E12762">
        <v>0.24099999999999999</v>
      </c>
      <c r="F12762" t="s">
        <v>383</v>
      </c>
      <c r="G12762" t="s">
        <v>392</v>
      </c>
    </row>
    <row r="12763" spans="1:7" x14ac:dyDescent="0.35">
      <c r="A12763" t="s">
        <v>1</v>
      </c>
      <c r="B12763" t="s">
        <v>34</v>
      </c>
      <c r="C12763" t="s">
        <v>390</v>
      </c>
      <c r="D12763">
        <v>2050</v>
      </c>
      <c r="E12763">
        <v>9.7706999999999997</v>
      </c>
      <c r="F12763" t="s">
        <v>383</v>
      </c>
      <c r="G12763" t="s">
        <v>392</v>
      </c>
    </row>
    <row r="12764" spans="1:7" x14ac:dyDescent="0.35">
      <c r="A12764" t="s">
        <v>1</v>
      </c>
      <c r="B12764" t="s">
        <v>35</v>
      </c>
      <c r="C12764" t="s">
        <v>390</v>
      </c>
      <c r="D12764">
        <v>2050</v>
      </c>
      <c r="E12764">
        <v>7.0199999999999999E-2</v>
      </c>
      <c r="F12764" t="s">
        <v>383</v>
      </c>
      <c r="G12764" t="s">
        <v>392</v>
      </c>
    </row>
    <row r="12765" spans="1:7" x14ac:dyDescent="0.35">
      <c r="A12765" t="s">
        <v>1</v>
      </c>
      <c r="B12765" t="s">
        <v>36</v>
      </c>
      <c r="C12765" t="s">
        <v>390</v>
      </c>
      <c r="D12765">
        <v>2050</v>
      </c>
      <c r="E12765">
        <v>5.3905000000000003</v>
      </c>
      <c r="F12765" t="s">
        <v>383</v>
      </c>
      <c r="G12765" t="s">
        <v>392</v>
      </c>
    </row>
    <row r="12766" spans="1:7" x14ac:dyDescent="0.35">
      <c r="A12766" t="s">
        <v>1</v>
      </c>
      <c r="B12766" t="s">
        <v>37</v>
      </c>
      <c r="C12766" t="s">
        <v>390</v>
      </c>
      <c r="D12766">
        <v>2050</v>
      </c>
      <c r="E12766">
        <v>2.6764999999999999</v>
      </c>
      <c r="F12766" t="s">
        <v>383</v>
      </c>
      <c r="G12766" t="s">
        <v>392</v>
      </c>
    </row>
    <row r="12767" spans="1:7" x14ac:dyDescent="0.35">
      <c r="A12767" t="s">
        <v>1</v>
      </c>
      <c r="B12767" t="s">
        <v>39</v>
      </c>
      <c r="C12767" t="s">
        <v>390</v>
      </c>
      <c r="D12767">
        <v>2050</v>
      </c>
      <c r="E12767">
        <v>0.55249999999999999</v>
      </c>
      <c r="F12767" t="s">
        <v>383</v>
      </c>
      <c r="G12767" t="s">
        <v>392</v>
      </c>
    </row>
    <row r="12768" spans="1:7" x14ac:dyDescent="0.35">
      <c r="A12768" t="s">
        <v>1</v>
      </c>
      <c r="B12768" t="s">
        <v>40</v>
      </c>
      <c r="C12768" t="s">
        <v>390</v>
      </c>
      <c r="D12768">
        <v>2050</v>
      </c>
      <c r="E12768">
        <v>32.846699999999998</v>
      </c>
      <c r="F12768" t="s">
        <v>383</v>
      </c>
      <c r="G12768" t="s">
        <v>392</v>
      </c>
    </row>
    <row r="12769" spans="1:7" x14ac:dyDescent="0.35">
      <c r="A12769" t="s">
        <v>1</v>
      </c>
      <c r="B12769" t="s">
        <v>11</v>
      </c>
      <c r="C12769" t="s">
        <v>17</v>
      </c>
      <c r="D12769">
        <v>2050</v>
      </c>
      <c r="E12769">
        <v>1.6867000000000001</v>
      </c>
      <c r="F12769" t="s">
        <v>383</v>
      </c>
      <c r="G12769" t="s">
        <v>392</v>
      </c>
    </row>
    <row r="12770" spans="1:7" x14ac:dyDescent="0.35">
      <c r="A12770" t="s">
        <v>1</v>
      </c>
      <c r="B12770" t="s">
        <v>25</v>
      </c>
      <c r="C12770" t="s">
        <v>17</v>
      </c>
      <c r="D12770">
        <v>2050</v>
      </c>
      <c r="E12770">
        <v>0.62549999999999994</v>
      </c>
      <c r="F12770" t="s">
        <v>383</v>
      </c>
      <c r="G12770" t="s">
        <v>392</v>
      </c>
    </row>
    <row r="12771" spans="1:7" x14ac:dyDescent="0.35">
      <c r="A12771" t="s">
        <v>1</v>
      </c>
      <c r="B12771" t="s">
        <v>26</v>
      </c>
      <c r="C12771" t="s">
        <v>17</v>
      </c>
      <c r="D12771">
        <v>2050</v>
      </c>
      <c r="E12771">
        <v>0</v>
      </c>
      <c r="F12771" t="s">
        <v>383</v>
      </c>
      <c r="G12771" t="s">
        <v>392</v>
      </c>
    </row>
    <row r="12772" spans="1:7" x14ac:dyDescent="0.35">
      <c r="A12772" t="s">
        <v>1</v>
      </c>
      <c r="B12772" t="s">
        <v>27</v>
      </c>
      <c r="C12772" t="s">
        <v>17</v>
      </c>
      <c r="D12772">
        <v>2050</v>
      </c>
      <c r="E12772">
        <v>0</v>
      </c>
      <c r="F12772" t="s">
        <v>383</v>
      </c>
      <c r="G12772" t="s">
        <v>392</v>
      </c>
    </row>
    <row r="12773" spans="1:7" x14ac:dyDescent="0.35">
      <c r="A12773" t="s">
        <v>1</v>
      </c>
      <c r="B12773" t="s">
        <v>29</v>
      </c>
      <c r="C12773" t="s">
        <v>17</v>
      </c>
      <c r="D12773">
        <v>2050</v>
      </c>
      <c r="E12773">
        <v>0</v>
      </c>
      <c r="F12773" t="s">
        <v>383</v>
      </c>
      <c r="G12773" t="s">
        <v>392</v>
      </c>
    </row>
    <row r="12774" spans="1:7" x14ac:dyDescent="0.35">
      <c r="A12774" t="s">
        <v>1</v>
      </c>
      <c r="B12774" t="s">
        <v>32</v>
      </c>
      <c r="C12774" t="s">
        <v>17</v>
      </c>
      <c r="D12774">
        <v>2050</v>
      </c>
      <c r="E12774">
        <v>0</v>
      </c>
      <c r="F12774" t="s">
        <v>383</v>
      </c>
      <c r="G12774" t="s">
        <v>392</v>
      </c>
    </row>
    <row r="12775" spans="1:7" x14ac:dyDescent="0.35">
      <c r="A12775" t="s">
        <v>1</v>
      </c>
      <c r="B12775" t="s">
        <v>30</v>
      </c>
      <c r="C12775" t="s">
        <v>17</v>
      </c>
      <c r="D12775">
        <v>2050</v>
      </c>
      <c r="E12775">
        <v>0.24909999999999999</v>
      </c>
      <c r="F12775" t="s">
        <v>383</v>
      </c>
      <c r="G12775" t="s">
        <v>392</v>
      </c>
    </row>
    <row r="12776" spans="1:7" x14ac:dyDescent="0.35">
      <c r="A12776" t="s">
        <v>1</v>
      </c>
      <c r="B12776" t="s">
        <v>33</v>
      </c>
      <c r="C12776" t="s">
        <v>17</v>
      </c>
      <c r="D12776">
        <v>2050</v>
      </c>
      <c r="E12776">
        <v>0</v>
      </c>
      <c r="F12776" t="s">
        <v>383</v>
      </c>
      <c r="G12776" t="s">
        <v>392</v>
      </c>
    </row>
    <row r="12777" spans="1:7" x14ac:dyDescent="0.35">
      <c r="A12777" t="s">
        <v>1</v>
      </c>
      <c r="B12777" t="s">
        <v>34</v>
      </c>
      <c r="C12777" t="s">
        <v>17</v>
      </c>
      <c r="D12777">
        <v>2050</v>
      </c>
      <c r="E12777">
        <v>0.87909999999999999</v>
      </c>
      <c r="F12777" t="s">
        <v>383</v>
      </c>
      <c r="G12777" t="s">
        <v>392</v>
      </c>
    </row>
    <row r="12778" spans="1:7" x14ac:dyDescent="0.35">
      <c r="A12778" t="s">
        <v>1</v>
      </c>
      <c r="B12778" t="s">
        <v>35</v>
      </c>
      <c r="C12778" t="s">
        <v>17</v>
      </c>
      <c r="D12778">
        <v>2050</v>
      </c>
      <c r="E12778">
        <v>0</v>
      </c>
      <c r="F12778" t="s">
        <v>383</v>
      </c>
      <c r="G12778" t="s">
        <v>392</v>
      </c>
    </row>
    <row r="12779" spans="1:7" x14ac:dyDescent="0.35">
      <c r="A12779" t="s">
        <v>1</v>
      </c>
      <c r="B12779" t="s">
        <v>36</v>
      </c>
      <c r="C12779" t="s">
        <v>17</v>
      </c>
      <c r="D12779">
        <v>2050</v>
      </c>
      <c r="E12779">
        <v>1.3511</v>
      </c>
      <c r="F12779" t="s">
        <v>383</v>
      </c>
      <c r="G12779" t="s">
        <v>392</v>
      </c>
    </row>
    <row r="12780" spans="1:7" x14ac:dyDescent="0.35">
      <c r="A12780" t="s">
        <v>1</v>
      </c>
      <c r="B12780" t="s">
        <v>37</v>
      </c>
      <c r="C12780" t="s">
        <v>17</v>
      </c>
      <c r="D12780">
        <v>2050</v>
      </c>
      <c r="E12780">
        <v>3.09E-2</v>
      </c>
      <c r="F12780" t="s">
        <v>383</v>
      </c>
      <c r="G12780" t="s">
        <v>392</v>
      </c>
    </row>
    <row r="12781" spans="1:7" x14ac:dyDescent="0.35">
      <c r="A12781" t="s">
        <v>1</v>
      </c>
      <c r="B12781" t="s">
        <v>39</v>
      </c>
      <c r="C12781" t="s">
        <v>17</v>
      </c>
      <c r="D12781">
        <v>2050</v>
      </c>
      <c r="E12781">
        <v>0</v>
      </c>
      <c r="F12781" t="s">
        <v>383</v>
      </c>
      <c r="G12781" t="s">
        <v>392</v>
      </c>
    </row>
    <row r="12782" spans="1:7" x14ac:dyDescent="0.35">
      <c r="A12782" t="s">
        <v>1</v>
      </c>
      <c r="B12782" t="s">
        <v>40</v>
      </c>
      <c r="C12782" t="s">
        <v>17</v>
      </c>
      <c r="D12782">
        <v>2050</v>
      </c>
      <c r="E12782">
        <v>4.8224</v>
      </c>
      <c r="F12782" t="s">
        <v>383</v>
      </c>
      <c r="G12782" t="s">
        <v>392</v>
      </c>
    </row>
    <row r="12783" spans="1:7" x14ac:dyDescent="0.35">
      <c r="A12783" t="s">
        <v>1</v>
      </c>
      <c r="B12783" t="s">
        <v>40</v>
      </c>
      <c r="C12783" t="s">
        <v>391</v>
      </c>
      <c r="D12783">
        <v>2050</v>
      </c>
      <c r="E12783">
        <v>2042.4943000000001</v>
      </c>
      <c r="F12783" t="s">
        <v>383</v>
      </c>
      <c r="G12783" t="s">
        <v>392</v>
      </c>
    </row>
    <row r="12784" spans="1:7" x14ac:dyDescent="0.35">
      <c r="A12784" t="s">
        <v>5</v>
      </c>
      <c r="B12784" t="s">
        <v>11</v>
      </c>
      <c r="C12784" t="s">
        <v>382</v>
      </c>
      <c r="D12784">
        <v>2005</v>
      </c>
      <c r="E12784">
        <v>33.064</v>
      </c>
      <c r="F12784" t="s">
        <v>383</v>
      </c>
      <c r="G12784" t="s">
        <v>392</v>
      </c>
    </row>
    <row r="12785" spans="1:7" x14ac:dyDescent="0.35">
      <c r="A12785" t="s">
        <v>5</v>
      </c>
      <c r="B12785" t="s">
        <v>25</v>
      </c>
      <c r="C12785" t="s">
        <v>382</v>
      </c>
      <c r="D12785">
        <v>2005</v>
      </c>
      <c r="E12785">
        <v>57.036999999999999</v>
      </c>
      <c r="F12785" t="s">
        <v>383</v>
      </c>
      <c r="G12785" t="s">
        <v>392</v>
      </c>
    </row>
    <row r="12786" spans="1:7" x14ac:dyDescent="0.35">
      <c r="A12786" t="s">
        <v>5</v>
      </c>
      <c r="B12786" t="s">
        <v>26</v>
      </c>
      <c r="C12786" t="s">
        <v>382</v>
      </c>
      <c r="D12786">
        <v>2005</v>
      </c>
      <c r="E12786">
        <v>8.1129999999999995</v>
      </c>
      <c r="F12786" t="s">
        <v>383</v>
      </c>
      <c r="G12786" t="s">
        <v>392</v>
      </c>
    </row>
    <row r="12787" spans="1:7" x14ac:dyDescent="0.35">
      <c r="A12787" t="s">
        <v>5</v>
      </c>
      <c r="B12787" t="s">
        <v>27</v>
      </c>
      <c r="C12787" t="s">
        <v>382</v>
      </c>
      <c r="D12787">
        <v>2005</v>
      </c>
      <c r="E12787">
        <v>2.4161000000000001</v>
      </c>
      <c r="F12787" t="s">
        <v>383</v>
      </c>
      <c r="G12787" t="s">
        <v>392</v>
      </c>
    </row>
    <row r="12788" spans="1:7" x14ac:dyDescent="0.35">
      <c r="A12788" t="s">
        <v>5</v>
      </c>
      <c r="B12788" t="s">
        <v>29</v>
      </c>
      <c r="C12788" t="s">
        <v>382</v>
      </c>
      <c r="D12788">
        <v>2005</v>
      </c>
      <c r="E12788">
        <v>12.078099999999999</v>
      </c>
      <c r="F12788" t="s">
        <v>383</v>
      </c>
      <c r="G12788" t="s">
        <v>392</v>
      </c>
    </row>
    <row r="12789" spans="1:7" x14ac:dyDescent="0.35">
      <c r="A12789" t="s">
        <v>5</v>
      </c>
      <c r="B12789" t="s">
        <v>32</v>
      </c>
      <c r="C12789" t="s">
        <v>382</v>
      </c>
      <c r="D12789">
        <v>2005</v>
      </c>
      <c r="E12789">
        <v>2.008</v>
      </c>
      <c r="F12789" t="s">
        <v>383</v>
      </c>
      <c r="G12789" t="s">
        <v>392</v>
      </c>
    </row>
    <row r="12790" spans="1:7" x14ac:dyDescent="0.35">
      <c r="A12790" t="s">
        <v>5</v>
      </c>
      <c r="B12790" t="s">
        <v>30</v>
      </c>
      <c r="C12790" t="s">
        <v>382</v>
      </c>
      <c r="D12790">
        <v>2005</v>
      </c>
      <c r="E12790">
        <v>12.27</v>
      </c>
      <c r="F12790" t="s">
        <v>383</v>
      </c>
      <c r="G12790" t="s">
        <v>392</v>
      </c>
    </row>
    <row r="12791" spans="1:7" x14ac:dyDescent="0.35">
      <c r="A12791" t="s">
        <v>5</v>
      </c>
      <c r="B12791" t="s">
        <v>33</v>
      </c>
      <c r="C12791" t="s">
        <v>382</v>
      </c>
      <c r="D12791">
        <v>2005</v>
      </c>
      <c r="E12791">
        <v>0.65</v>
      </c>
      <c r="F12791" t="s">
        <v>383</v>
      </c>
      <c r="G12791" t="s">
        <v>392</v>
      </c>
    </row>
    <row r="12792" spans="1:7" x14ac:dyDescent="0.35">
      <c r="A12792" t="s">
        <v>5</v>
      </c>
      <c r="B12792" t="s">
        <v>34</v>
      </c>
      <c r="C12792" t="s">
        <v>382</v>
      </c>
      <c r="D12792">
        <v>2005</v>
      </c>
      <c r="E12792">
        <v>87.587000000000003</v>
      </c>
      <c r="F12792" t="s">
        <v>383</v>
      </c>
      <c r="G12792" t="s">
        <v>392</v>
      </c>
    </row>
    <row r="12793" spans="1:7" x14ac:dyDescent="0.35">
      <c r="A12793" t="s">
        <v>5</v>
      </c>
      <c r="B12793" t="s">
        <v>35</v>
      </c>
      <c r="C12793" t="s">
        <v>382</v>
      </c>
      <c r="D12793">
        <v>2005</v>
      </c>
      <c r="E12793">
        <v>0.20599999999999999</v>
      </c>
      <c r="F12793" t="s">
        <v>383</v>
      </c>
      <c r="G12793" t="s">
        <v>392</v>
      </c>
    </row>
    <row r="12794" spans="1:7" x14ac:dyDescent="0.35">
      <c r="A12794" t="s">
        <v>5</v>
      </c>
      <c r="B12794" t="s">
        <v>36</v>
      </c>
      <c r="C12794" t="s">
        <v>382</v>
      </c>
      <c r="D12794">
        <v>2005</v>
      </c>
      <c r="E12794">
        <v>40.817</v>
      </c>
      <c r="F12794" t="s">
        <v>383</v>
      </c>
      <c r="G12794" t="s">
        <v>392</v>
      </c>
    </row>
    <row r="12795" spans="1:7" x14ac:dyDescent="0.35">
      <c r="A12795" t="s">
        <v>5</v>
      </c>
      <c r="B12795" t="s">
        <v>37</v>
      </c>
      <c r="C12795" t="s">
        <v>382</v>
      </c>
      <c r="D12795">
        <v>2005</v>
      </c>
      <c r="E12795">
        <v>2.6539999999999999</v>
      </c>
      <c r="F12795" t="s">
        <v>383</v>
      </c>
      <c r="G12795" t="s">
        <v>392</v>
      </c>
    </row>
    <row r="12796" spans="1:7" x14ac:dyDescent="0.35">
      <c r="A12796" t="s">
        <v>5</v>
      </c>
      <c r="B12796" t="s">
        <v>39</v>
      </c>
      <c r="C12796" t="s">
        <v>382</v>
      </c>
      <c r="D12796">
        <v>2005</v>
      </c>
      <c r="E12796">
        <v>0.36599999999999999</v>
      </c>
      <c r="F12796" t="s">
        <v>383</v>
      </c>
      <c r="G12796" t="s">
        <v>392</v>
      </c>
    </row>
    <row r="12797" spans="1:7" x14ac:dyDescent="0.35">
      <c r="A12797" t="s">
        <v>5</v>
      </c>
      <c r="B12797" t="s">
        <v>40</v>
      </c>
      <c r="C12797" t="s">
        <v>382</v>
      </c>
      <c r="D12797">
        <v>2005</v>
      </c>
      <c r="E12797">
        <v>259.26620000000003</v>
      </c>
      <c r="F12797" t="s">
        <v>383</v>
      </c>
      <c r="G12797" t="s">
        <v>392</v>
      </c>
    </row>
    <row r="12798" spans="1:7" x14ac:dyDescent="0.35">
      <c r="A12798" t="s">
        <v>5</v>
      </c>
      <c r="B12798" t="s">
        <v>11</v>
      </c>
      <c r="C12798" t="s">
        <v>384</v>
      </c>
      <c r="D12798">
        <v>2005</v>
      </c>
      <c r="E12798">
        <v>0.56730000000000003</v>
      </c>
      <c r="F12798" t="s">
        <v>383</v>
      </c>
      <c r="G12798" t="s">
        <v>392</v>
      </c>
    </row>
    <row r="12799" spans="1:7" x14ac:dyDescent="0.35">
      <c r="A12799" t="s">
        <v>5</v>
      </c>
      <c r="B12799" t="s">
        <v>25</v>
      </c>
      <c r="C12799" t="s">
        <v>384</v>
      </c>
      <c r="D12799">
        <v>2005</v>
      </c>
      <c r="E12799">
        <v>8.0399999999999999E-2</v>
      </c>
      <c r="F12799" t="s">
        <v>383</v>
      </c>
      <c r="G12799" t="s">
        <v>392</v>
      </c>
    </row>
    <row r="12800" spans="1:7" x14ac:dyDescent="0.35">
      <c r="A12800" t="s">
        <v>5</v>
      </c>
      <c r="B12800" t="s">
        <v>26</v>
      </c>
      <c r="C12800" t="s">
        <v>384</v>
      </c>
      <c r="D12800">
        <v>2005</v>
      </c>
      <c r="E12800">
        <v>0.1739</v>
      </c>
      <c r="F12800" t="s">
        <v>383</v>
      </c>
      <c r="G12800" t="s">
        <v>392</v>
      </c>
    </row>
    <row r="12801" spans="1:7" x14ac:dyDescent="0.35">
      <c r="A12801" t="s">
        <v>5</v>
      </c>
      <c r="B12801" t="s">
        <v>27</v>
      </c>
      <c r="C12801" t="s">
        <v>384</v>
      </c>
      <c r="D12801">
        <v>2005</v>
      </c>
      <c r="E12801">
        <v>0</v>
      </c>
      <c r="F12801" t="s">
        <v>383</v>
      </c>
      <c r="G12801" t="s">
        <v>392</v>
      </c>
    </row>
    <row r="12802" spans="1:7" x14ac:dyDescent="0.35">
      <c r="A12802" t="s">
        <v>5</v>
      </c>
      <c r="B12802" t="s">
        <v>29</v>
      </c>
      <c r="C12802" t="s">
        <v>384</v>
      </c>
      <c r="D12802">
        <v>2005</v>
      </c>
      <c r="E12802">
        <v>0</v>
      </c>
      <c r="F12802" t="s">
        <v>383</v>
      </c>
      <c r="G12802" t="s">
        <v>392</v>
      </c>
    </row>
    <row r="12803" spans="1:7" x14ac:dyDescent="0.35">
      <c r="A12803" t="s">
        <v>5</v>
      </c>
      <c r="B12803" t="s">
        <v>32</v>
      </c>
      <c r="C12803" t="s">
        <v>384</v>
      </c>
      <c r="D12803">
        <v>2005</v>
      </c>
      <c r="E12803">
        <v>0</v>
      </c>
      <c r="F12803" t="s">
        <v>383</v>
      </c>
      <c r="G12803" t="s">
        <v>392</v>
      </c>
    </row>
    <row r="12804" spans="1:7" x14ac:dyDescent="0.35">
      <c r="A12804" t="s">
        <v>5</v>
      </c>
      <c r="B12804" t="s">
        <v>30</v>
      </c>
      <c r="C12804" t="s">
        <v>384</v>
      </c>
      <c r="D12804">
        <v>2005</v>
      </c>
      <c r="E12804">
        <v>4.4400000000000002E-2</v>
      </c>
      <c r="F12804" t="s">
        <v>383</v>
      </c>
      <c r="G12804" t="s">
        <v>392</v>
      </c>
    </row>
    <row r="12805" spans="1:7" x14ac:dyDescent="0.35">
      <c r="A12805" t="s">
        <v>5</v>
      </c>
      <c r="B12805" t="s">
        <v>33</v>
      </c>
      <c r="C12805" t="s">
        <v>384</v>
      </c>
      <c r="D12805">
        <v>2005</v>
      </c>
      <c r="E12805">
        <v>0</v>
      </c>
      <c r="F12805" t="s">
        <v>383</v>
      </c>
      <c r="G12805" t="s">
        <v>392</v>
      </c>
    </row>
    <row r="12806" spans="1:7" x14ac:dyDescent="0.35">
      <c r="A12806" t="s">
        <v>5</v>
      </c>
      <c r="B12806" t="s">
        <v>34</v>
      </c>
      <c r="C12806" t="s">
        <v>384</v>
      </c>
      <c r="D12806">
        <v>2005</v>
      </c>
      <c r="E12806">
        <v>9.6584000000000003</v>
      </c>
      <c r="F12806" t="s">
        <v>383</v>
      </c>
      <c r="G12806" t="s">
        <v>392</v>
      </c>
    </row>
    <row r="12807" spans="1:7" x14ac:dyDescent="0.35">
      <c r="A12807" t="s">
        <v>5</v>
      </c>
      <c r="B12807" t="s">
        <v>35</v>
      </c>
      <c r="C12807" t="s">
        <v>384</v>
      </c>
      <c r="D12807">
        <v>2005</v>
      </c>
      <c r="E12807">
        <v>0</v>
      </c>
      <c r="F12807" t="s">
        <v>383</v>
      </c>
      <c r="G12807" t="s">
        <v>392</v>
      </c>
    </row>
    <row r="12808" spans="1:7" x14ac:dyDescent="0.35">
      <c r="A12808" t="s">
        <v>5</v>
      </c>
      <c r="B12808" t="s">
        <v>36</v>
      </c>
      <c r="C12808" t="s">
        <v>384</v>
      </c>
      <c r="D12808">
        <v>2005</v>
      </c>
      <c r="E12808">
        <v>0.4476</v>
      </c>
      <c r="F12808" t="s">
        <v>383</v>
      </c>
      <c r="G12808" t="s">
        <v>392</v>
      </c>
    </row>
    <row r="12809" spans="1:7" x14ac:dyDescent="0.35">
      <c r="A12809" t="s">
        <v>5</v>
      </c>
      <c r="B12809" t="s">
        <v>37</v>
      </c>
      <c r="C12809" t="s">
        <v>384</v>
      </c>
      <c r="D12809">
        <v>2005</v>
      </c>
      <c r="E12809">
        <v>0.11</v>
      </c>
      <c r="F12809" t="s">
        <v>383</v>
      </c>
      <c r="G12809" t="s">
        <v>392</v>
      </c>
    </row>
    <row r="12810" spans="1:7" x14ac:dyDescent="0.35">
      <c r="A12810" t="s">
        <v>5</v>
      </c>
      <c r="B12810" t="s">
        <v>39</v>
      </c>
      <c r="C12810" t="s">
        <v>384</v>
      </c>
      <c r="D12810">
        <v>2005</v>
      </c>
      <c r="E12810">
        <v>0</v>
      </c>
      <c r="F12810" t="s">
        <v>383</v>
      </c>
      <c r="G12810" t="s">
        <v>392</v>
      </c>
    </row>
    <row r="12811" spans="1:7" x14ac:dyDescent="0.35">
      <c r="A12811" t="s">
        <v>5</v>
      </c>
      <c r="B12811" t="s">
        <v>40</v>
      </c>
      <c r="C12811" t="s">
        <v>384</v>
      </c>
      <c r="D12811">
        <v>2005</v>
      </c>
      <c r="E12811">
        <v>11.082000000000001</v>
      </c>
      <c r="F12811" t="s">
        <v>383</v>
      </c>
      <c r="G12811" t="s">
        <v>392</v>
      </c>
    </row>
    <row r="12812" spans="1:7" x14ac:dyDescent="0.35">
      <c r="A12812" t="s">
        <v>5</v>
      </c>
      <c r="B12812" t="s">
        <v>11</v>
      </c>
      <c r="C12812" t="s">
        <v>385</v>
      </c>
      <c r="D12812">
        <v>2005</v>
      </c>
      <c r="E12812">
        <v>159.31299999999999</v>
      </c>
      <c r="F12812" t="s">
        <v>383</v>
      </c>
      <c r="G12812" t="s">
        <v>392</v>
      </c>
    </row>
    <row r="12813" spans="1:7" x14ac:dyDescent="0.35">
      <c r="A12813" t="s">
        <v>5</v>
      </c>
      <c r="B12813" t="s">
        <v>25</v>
      </c>
      <c r="C12813" t="s">
        <v>385</v>
      </c>
      <c r="D12813">
        <v>2005</v>
      </c>
      <c r="E12813">
        <v>92.06</v>
      </c>
      <c r="F12813" t="s">
        <v>383</v>
      </c>
      <c r="G12813" t="s">
        <v>392</v>
      </c>
    </row>
    <row r="12814" spans="1:7" x14ac:dyDescent="0.35">
      <c r="A12814" t="s">
        <v>5</v>
      </c>
      <c r="B12814" t="s">
        <v>26</v>
      </c>
      <c r="C12814" t="s">
        <v>385</v>
      </c>
      <c r="D12814">
        <v>2005</v>
      </c>
      <c r="E12814">
        <v>25.465</v>
      </c>
      <c r="F12814" t="s">
        <v>383</v>
      </c>
      <c r="G12814" t="s">
        <v>392</v>
      </c>
    </row>
    <row r="12815" spans="1:7" x14ac:dyDescent="0.35">
      <c r="A12815" t="s">
        <v>5</v>
      </c>
      <c r="B12815" t="s">
        <v>27</v>
      </c>
      <c r="C12815" t="s">
        <v>385</v>
      </c>
      <c r="D12815">
        <v>2005</v>
      </c>
      <c r="E12815">
        <v>30.204999999999998</v>
      </c>
      <c r="F12815" t="s">
        <v>383</v>
      </c>
      <c r="G12815" t="s">
        <v>392</v>
      </c>
    </row>
    <row r="12816" spans="1:7" x14ac:dyDescent="0.35">
      <c r="A12816" t="s">
        <v>5</v>
      </c>
      <c r="B12816" t="s">
        <v>29</v>
      </c>
      <c r="C12816" t="s">
        <v>385</v>
      </c>
      <c r="D12816">
        <v>2005</v>
      </c>
      <c r="E12816">
        <v>20.013000000000002</v>
      </c>
      <c r="F12816" t="s">
        <v>383</v>
      </c>
      <c r="G12816" t="s">
        <v>392</v>
      </c>
    </row>
    <row r="12817" spans="1:7" x14ac:dyDescent="0.35">
      <c r="A12817" t="s">
        <v>5</v>
      </c>
      <c r="B12817" t="s">
        <v>32</v>
      </c>
      <c r="C12817" t="s">
        <v>385</v>
      </c>
      <c r="D12817">
        <v>2005</v>
      </c>
      <c r="E12817">
        <v>1.5940000000000001</v>
      </c>
      <c r="F12817" t="s">
        <v>383</v>
      </c>
      <c r="G12817" t="s">
        <v>392</v>
      </c>
    </row>
    <row r="12818" spans="1:7" x14ac:dyDescent="0.35">
      <c r="A12818" t="s">
        <v>5</v>
      </c>
      <c r="B12818" t="s">
        <v>30</v>
      </c>
      <c r="C12818" t="s">
        <v>385</v>
      </c>
      <c r="D12818">
        <v>2005</v>
      </c>
      <c r="E12818">
        <v>23.536000000000001</v>
      </c>
      <c r="F12818" t="s">
        <v>383</v>
      </c>
      <c r="G12818" t="s">
        <v>392</v>
      </c>
    </row>
    <row r="12819" spans="1:7" x14ac:dyDescent="0.35">
      <c r="A12819" t="s">
        <v>5</v>
      </c>
      <c r="B12819" t="s">
        <v>33</v>
      </c>
      <c r="C12819" t="s">
        <v>385</v>
      </c>
      <c r="D12819">
        <v>2005</v>
      </c>
      <c r="E12819">
        <v>0.62050000000000005</v>
      </c>
      <c r="F12819" t="s">
        <v>383</v>
      </c>
      <c r="G12819" t="s">
        <v>392</v>
      </c>
    </row>
    <row r="12820" spans="1:7" x14ac:dyDescent="0.35">
      <c r="A12820" t="s">
        <v>5</v>
      </c>
      <c r="B12820" t="s">
        <v>34</v>
      </c>
      <c r="C12820" t="s">
        <v>385</v>
      </c>
      <c r="D12820">
        <v>2005</v>
      </c>
      <c r="E12820">
        <v>227.88300000000001</v>
      </c>
      <c r="F12820" t="s">
        <v>383</v>
      </c>
      <c r="G12820" t="s">
        <v>392</v>
      </c>
    </row>
    <row r="12821" spans="1:7" x14ac:dyDescent="0.35">
      <c r="A12821" t="s">
        <v>5</v>
      </c>
      <c r="B12821" t="s">
        <v>35</v>
      </c>
      <c r="C12821" t="s">
        <v>385</v>
      </c>
      <c r="D12821">
        <v>2005</v>
      </c>
      <c r="E12821">
        <v>3.0230000000000001</v>
      </c>
      <c r="F12821" t="s">
        <v>383</v>
      </c>
      <c r="G12821" t="s">
        <v>392</v>
      </c>
    </row>
    <row r="12822" spans="1:7" x14ac:dyDescent="0.35">
      <c r="A12822" t="s">
        <v>5</v>
      </c>
      <c r="B12822" t="s">
        <v>36</v>
      </c>
      <c r="C12822" t="s">
        <v>385</v>
      </c>
      <c r="D12822">
        <v>2005</v>
      </c>
      <c r="E12822">
        <v>122.002</v>
      </c>
      <c r="F12822" t="s">
        <v>383</v>
      </c>
      <c r="G12822" t="s">
        <v>392</v>
      </c>
    </row>
    <row r="12823" spans="1:7" x14ac:dyDescent="0.35">
      <c r="A12823" t="s">
        <v>5</v>
      </c>
      <c r="B12823" t="s">
        <v>37</v>
      </c>
      <c r="C12823" t="s">
        <v>385</v>
      </c>
      <c r="D12823">
        <v>2005</v>
      </c>
      <c r="E12823">
        <v>38.103999999999999</v>
      </c>
      <c r="F12823" t="s">
        <v>383</v>
      </c>
      <c r="G12823" t="s">
        <v>392</v>
      </c>
    </row>
    <row r="12824" spans="1:7" x14ac:dyDescent="0.35">
      <c r="A12824" t="s">
        <v>5</v>
      </c>
      <c r="B12824" t="s">
        <v>39</v>
      </c>
      <c r="C12824" t="s">
        <v>385</v>
      </c>
      <c r="D12824">
        <v>2005</v>
      </c>
      <c r="E12824">
        <v>1.4530000000000001</v>
      </c>
      <c r="F12824" t="s">
        <v>383</v>
      </c>
      <c r="G12824" t="s">
        <v>392</v>
      </c>
    </row>
    <row r="12825" spans="1:7" x14ac:dyDescent="0.35">
      <c r="A12825" t="s">
        <v>5</v>
      </c>
      <c r="B12825" t="s">
        <v>40</v>
      </c>
      <c r="C12825" t="s">
        <v>385</v>
      </c>
      <c r="D12825">
        <v>2005</v>
      </c>
      <c r="E12825">
        <v>745.27149999999995</v>
      </c>
      <c r="F12825" t="s">
        <v>383</v>
      </c>
      <c r="G12825" t="s">
        <v>392</v>
      </c>
    </row>
    <row r="12826" spans="1:7" x14ac:dyDescent="0.35">
      <c r="A12826" t="s">
        <v>5</v>
      </c>
      <c r="B12826" t="s">
        <v>11</v>
      </c>
      <c r="C12826" t="s">
        <v>386</v>
      </c>
      <c r="D12826">
        <v>2005</v>
      </c>
      <c r="E12826">
        <v>0.54200000000000004</v>
      </c>
      <c r="F12826" t="s">
        <v>383</v>
      </c>
      <c r="G12826" t="s">
        <v>392</v>
      </c>
    </row>
    <row r="12827" spans="1:7" x14ac:dyDescent="0.35">
      <c r="A12827" t="s">
        <v>5</v>
      </c>
      <c r="B12827" t="s">
        <v>25</v>
      </c>
      <c r="C12827" t="s">
        <v>386</v>
      </c>
      <c r="D12827">
        <v>2005</v>
      </c>
      <c r="E12827">
        <v>0.50700000000000001</v>
      </c>
      <c r="F12827" t="s">
        <v>383</v>
      </c>
      <c r="G12827" t="s">
        <v>392</v>
      </c>
    </row>
    <row r="12828" spans="1:7" x14ac:dyDescent="0.35">
      <c r="A12828" t="s">
        <v>5</v>
      </c>
      <c r="B12828" t="s">
        <v>26</v>
      </c>
      <c r="C12828" t="s">
        <v>386</v>
      </c>
      <c r="D12828">
        <v>2005</v>
      </c>
      <c r="E12828">
        <v>0</v>
      </c>
      <c r="F12828" t="s">
        <v>383</v>
      </c>
      <c r="G12828" t="s">
        <v>392</v>
      </c>
    </row>
    <row r="12829" spans="1:7" x14ac:dyDescent="0.35">
      <c r="A12829" t="s">
        <v>5</v>
      </c>
      <c r="B12829" t="s">
        <v>27</v>
      </c>
      <c r="C12829" t="s">
        <v>386</v>
      </c>
      <c r="D12829">
        <v>2005</v>
      </c>
      <c r="E12829">
        <v>0</v>
      </c>
      <c r="F12829" t="s">
        <v>383</v>
      </c>
      <c r="G12829" t="s">
        <v>392</v>
      </c>
    </row>
    <row r="12830" spans="1:7" x14ac:dyDescent="0.35">
      <c r="A12830" t="s">
        <v>5</v>
      </c>
      <c r="B12830" t="s">
        <v>29</v>
      </c>
      <c r="C12830" t="s">
        <v>386</v>
      </c>
      <c r="D12830">
        <v>2005</v>
      </c>
      <c r="E12830">
        <v>0</v>
      </c>
      <c r="F12830" t="s">
        <v>383</v>
      </c>
      <c r="G12830" t="s">
        <v>392</v>
      </c>
    </row>
    <row r="12831" spans="1:7" x14ac:dyDescent="0.35">
      <c r="A12831" t="s">
        <v>5</v>
      </c>
      <c r="B12831" t="s">
        <v>32</v>
      </c>
      <c r="C12831" t="s">
        <v>386</v>
      </c>
      <c r="D12831">
        <v>2005</v>
      </c>
      <c r="E12831">
        <v>0</v>
      </c>
      <c r="F12831" t="s">
        <v>383</v>
      </c>
      <c r="G12831" t="s">
        <v>392</v>
      </c>
    </row>
    <row r="12832" spans="1:7" x14ac:dyDescent="0.35">
      <c r="A12832" t="s">
        <v>5</v>
      </c>
      <c r="B12832" t="s">
        <v>30</v>
      </c>
      <c r="C12832" t="s">
        <v>386</v>
      </c>
      <c r="D12832">
        <v>2005</v>
      </c>
      <c r="E12832">
        <v>2.1000000000000001E-2</v>
      </c>
      <c r="F12832" t="s">
        <v>383</v>
      </c>
      <c r="G12832" t="s">
        <v>392</v>
      </c>
    </row>
    <row r="12833" spans="1:7" x14ac:dyDescent="0.35">
      <c r="A12833" t="s">
        <v>5</v>
      </c>
      <c r="B12833" t="s">
        <v>33</v>
      </c>
      <c r="C12833" t="s">
        <v>386</v>
      </c>
      <c r="D12833">
        <v>2005</v>
      </c>
      <c r="E12833">
        <v>0</v>
      </c>
      <c r="F12833" t="s">
        <v>383</v>
      </c>
      <c r="G12833" t="s">
        <v>392</v>
      </c>
    </row>
    <row r="12834" spans="1:7" x14ac:dyDescent="0.35">
      <c r="A12834" t="s">
        <v>5</v>
      </c>
      <c r="B12834" t="s">
        <v>34</v>
      </c>
      <c r="C12834" t="s">
        <v>386</v>
      </c>
      <c r="D12834">
        <v>2005</v>
      </c>
      <c r="E12834">
        <v>1.411</v>
      </c>
      <c r="F12834" t="s">
        <v>383</v>
      </c>
      <c r="G12834" t="s">
        <v>392</v>
      </c>
    </row>
    <row r="12835" spans="1:7" x14ac:dyDescent="0.35">
      <c r="A12835" t="s">
        <v>5</v>
      </c>
      <c r="B12835" t="s">
        <v>35</v>
      </c>
      <c r="C12835" t="s">
        <v>386</v>
      </c>
      <c r="D12835">
        <v>2005</v>
      </c>
      <c r="E12835">
        <v>0</v>
      </c>
      <c r="F12835" t="s">
        <v>383</v>
      </c>
      <c r="G12835" t="s">
        <v>392</v>
      </c>
    </row>
    <row r="12836" spans="1:7" x14ac:dyDescent="0.35">
      <c r="A12836" t="s">
        <v>5</v>
      </c>
      <c r="B12836" t="s">
        <v>36</v>
      </c>
      <c r="C12836" t="s">
        <v>386</v>
      </c>
      <c r="D12836">
        <v>2005</v>
      </c>
      <c r="E12836">
        <v>1.0489999999999999</v>
      </c>
      <c r="F12836" t="s">
        <v>383</v>
      </c>
      <c r="G12836" t="s">
        <v>392</v>
      </c>
    </row>
    <row r="12837" spans="1:7" x14ac:dyDescent="0.35">
      <c r="A12837" t="s">
        <v>5</v>
      </c>
      <c r="B12837" t="s">
        <v>37</v>
      </c>
      <c r="C12837" t="s">
        <v>386</v>
      </c>
      <c r="D12837">
        <v>2005</v>
      </c>
      <c r="E12837">
        <v>4.0000000000000001E-3</v>
      </c>
      <c r="F12837" t="s">
        <v>383</v>
      </c>
      <c r="G12837" t="s">
        <v>392</v>
      </c>
    </row>
    <row r="12838" spans="1:7" x14ac:dyDescent="0.35">
      <c r="A12838" t="s">
        <v>5</v>
      </c>
      <c r="B12838" t="s">
        <v>39</v>
      </c>
      <c r="C12838" t="s">
        <v>386</v>
      </c>
      <c r="D12838">
        <v>2005</v>
      </c>
      <c r="E12838">
        <v>0</v>
      </c>
      <c r="F12838" t="s">
        <v>383</v>
      </c>
      <c r="G12838" t="s">
        <v>392</v>
      </c>
    </row>
    <row r="12839" spans="1:7" x14ac:dyDescent="0.35">
      <c r="A12839" t="s">
        <v>5</v>
      </c>
      <c r="B12839" t="s">
        <v>40</v>
      </c>
      <c r="C12839" t="s">
        <v>386</v>
      </c>
      <c r="D12839">
        <v>2005</v>
      </c>
      <c r="E12839">
        <v>3.5339999999999998</v>
      </c>
      <c r="F12839" t="s">
        <v>383</v>
      </c>
      <c r="G12839" t="s">
        <v>392</v>
      </c>
    </row>
    <row r="12840" spans="1:7" x14ac:dyDescent="0.35">
      <c r="A12840" t="s">
        <v>5</v>
      </c>
      <c r="B12840" t="s">
        <v>11</v>
      </c>
      <c r="C12840" t="s">
        <v>387</v>
      </c>
      <c r="D12840">
        <v>2005</v>
      </c>
      <c r="E12840">
        <v>0</v>
      </c>
      <c r="F12840" t="s">
        <v>383</v>
      </c>
      <c r="G12840" t="s">
        <v>392</v>
      </c>
    </row>
    <row r="12841" spans="1:7" x14ac:dyDescent="0.35">
      <c r="A12841" t="s">
        <v>5</v>
      </c>
      <c r="B12841" t="s">
        <v>25</v>
      </c>
      <c r="C12841" t="s">
        <v>387</v>
      </c>
      <c r="D12841">
        <v>2005</v>
      </c>
      <c r="E12841">
        <v>35.953000000000003</v>
      </c>
      <c r="F12841" t="s">
        <v>383</v>
      </c>
      <c r="G12841" t="s">
        <v>392</v>
      </c>
    </row>
    <row r="12842" spans="1:7" x14ac:dyDescent="0.35">
      <c r="A12842" t="s">
        <v>5</v>
      </c>
      <c r="B12842" t="s">
        <v>26</v>
      </c>
      <c r="C12842" t="s">
        <v>387</v>
      </c>
      <c r="D12842">
        <v>2005</v>
      </c>
      <c r="E12842">
        <v>0</v>
      </c>
      <c r="F12842" t="s">
        <v>383</v>
      </c>
      <c r="G12842" t="s">
        <v>392</v>
      </c>
    </row>
    <row r="12843" spans="1:7" x14ac:dyDescent="0.35">
      <c r="A12843" t="s">
        <v>5</v>
      </c>
      <c r="B12843" t="s">
        <v>27</v>
      </c>
      <c r="C12843" t="s">
        <v>387</v>
      </c>
      <c r="D12843">
        <v>2005</v>
      </c>
      <c r="E12843">
        <v>0.73199999999999998</v>
      </c>
      <c r="F12843" t="s">
        <v>383</v>
      </c>
      <c r="G12843" t="s">
        <v>392</v>
      </c>
    </row>
    <row r="12844" spans="1:7" x14ac:dyDescent="0.35">
      <c r="A12844" t="s">
        <v>5</v>
      </c>
      <c r="B12844" t="s">
        <v>29</v>
      </c>
      <c r="C12844" t="s">
        <v>387</v>
      </c>
      <c r="D12844">
        <v>2005</v>
      </c>
      <c r="E12844">
        <v>1.069</v>
      </c>
      <c r="F12844" t="s">
        <v>383</v>
      </c>
      <c r="G12844" t="s">
        <v>392</v>
      </c>
    </row>
    <row r="12845" spans="1:7" x14ac:dyDescent="0.35">
      <c r="A12845" t="s">
        <v>5</v>
      </c>
      <c r="B12845" t="s">
        <v>32</v>
      </c>
      <c r="C12845" t="s">
        <v>387</v>
      </c>
      <c r="D12845">
        <v>2005</v>
      </c>
      <c r="E12845">
        <v>0</v>
      </c>
      <c r="F12845" t="s">
        <v>383</v>
      </c>
      <c r="G12845" t="s">
        <v>392</v>
      </c>
    </row>
    <row r="12846" spans="1:7" x14ac:dyDescent="0.35">
      <c r="A12846" t="s">
        <v>5</v>
      </c>
      <c r="B12846" t="s">
        <v>30</v>
      </c>
      <c r="C12846" t="s">
        <v>387</v>
      </c>
      <c r="D12846">
        <v>2005</v>
      </c>
      <c r="E12846">
        <v>6.5709999999999997</v>
      </c>
      <c r="F12846" t="s">
        <v>383</v>
      </c>
      <c r="G12846" t="s">
        <v>392</v>
      </c>
    </row>
    <row r="12847" spans="1:7" x14ac:dyDescent="0.35">
      <c r="A12847" t="s">
        <v>5</v>
      </c>
      <c r="B12847" t="s">
        <v>33</v>
      </c>
      <c r="C12847" t="s">
        <v>387</v>
      </c>
      <c r="D12847">
        <v>2005</v>
      </c>
      <c r="E12847">
        <v>0</v>
      </c>
      <c r="F12847" t="s">
        <v>383</v>
      </c>
      <c r="G12847" t="s">
        <v>392</v>
      </c>
    </row>
    <row r="12848" spans="1:7" x14ac:dyDescent="0.35">
      <c r="A12848" t="s">
        <v>5</v>
      </c>
      <c r="B12848" t="s">
        <v>34</v>
      </c>
      <c r="C12848" t="s">
        <v>387</v>
      </c>
      <c r="D12848">
        <v>2005</v>
      </c>
      <c r="E12848">
        <v>10.371</v>
      </c>
      <c r="F12848" t="s">
        <v>383</v>
      </c>
      <c r="G12848" t="s">
        <v>392</v>
      </c>
    </row>
    <row r="12849" spans="1:7" x14ac:dyDescent="0.35">
      <c r="A12849" t="s">
        <v>5</v>
      </c>
      <c r="B12849" t="s">
        <v>35</v>
      </c>
      <c r="C12849" t="s">
        <v>387</v>
      </c>
      <c r="D12849">
        <v>2005</v>
      </c>
      <c r="E12849">
        <v>0.01</v>
      </c>
      <c r="F12849" t="s">
        <v>383</v>
      </c>
      <c r="G12849" t="s">
        <v>392</v>
      </c>
    </row>
    <row r="12850" spans="1:7" x14ac:dyDescent="0.35">
      <c r="A12850" t="s">
        <v>5</v>
      </c>
      <c r="B12850" t="s">
        <v>36</v>
      </c>
      <c r="C12850" t="s">
        <v>387</v>
      </c>
      <c r="D12850">
        <v>2005</v>
      </c>
      <c r="E12850">
        <v>28.265000000000001</v>
      </c>
      <c r="F12850" t="s">
        <v>383</v>
      </c>
      <c r="G12850" t="s">
        <v>392</v>
      </c>
    </row>
    <row r="12851" spans="1:7" x14ac:dyDescent="0.35">
      <c r="A12851" t="s">
        <v>5</v>
      </c>
      <c r="B12851" t="s">
        <v>37</v>
      </c>
      <c r="C12851" t="s">
        <v>387</v>
      </c>
      <c r="D12851">
        <v>2005</v>
      </c>
      <c r="E12851">
        <v>0</v>
      </c>
      <c r="F12851" t="s">
        <v>383</v>
      </c>
      <c r="G12851" t="s">
        <v>392</v>
      </c>
    </row>
    <row r="12852" spans="1:7" x14ac:dyDescent="0.35">
      <c r="A12852" t="s">
        <v>5</v>
      </c>
      <c r="B12852" t="s">
        <v>39</v>
      </c>
      <c r="C12852" t="s">
        <v>387</v>
      </c>
      <c r="D12852">
        <v>2005</v>
      </c>
      <c r="E12852">
        <v>0</v>
      </c>
      <c r="F12852" t="s">
        <v>383</v>
      </c>
      <c r="G12852" t="s">
        <v>392</v>
      </c>
    </row>
    <row r="12853" spans="1:7" x14ac:dyDescent="0.35">
      <c r="A12853" t="s">
        <v>5</v>
      </c>
      <c r="B12853" t="s">
        <v>40</v>
      </c>
      <c r="C12853" t="s">
        <v>387</v>
      </c>
      <c r="D12853">
        <v>2005</v>
      </c>
      <c r="E12853">
        <v>82.971000000000004</v>
      </c>
      <c r="F12853" t="s">
        <v>383</v>
      </c>
      <c r="G12853" t="s">
        <v>392</v>
      </c>
    </row>
    <row r="12854" spans="1:7" x14ac:dyDescent="0.35">
      <c r="A12854" t="s">
        <v>5</v>
      </c>
      <c r="B12854" t="s">
        <v>11</v>
      </c>
      <c r="C12854" t="s">
        <v>16</v>
      </c>
      <c r="D12854">
        <v>2005</v>
      </c>
      <c r="E12854">
        <v>0</v>
      </c>
      <c r="F12854" t="s">
        <v>383</v>
      </c>
      <c r="G12854" t="s">
        <v>392</v>
      </c>
    </row>
    <row r="12855" spans="1:7" x14ac:dyDescent="0.35">
      <c r="A12855" t="s">
        <v>5</v>
      </c>
      <c r="B12855" t="s">
        <v>25</v>
      </c>
      <c r="C12855" t="s">
        <v>16</v>
      </c>
      <c r="D12855">
        <v>2005</v>
      </c>
      <c r="E12855">
        <v>0</v>
      </c>
      <c r="F12855" t="s">
        <v>383</v>
      </c>
      <c r="G12855" t="s">
        <v>392</v>
      </c>
    </row>
    <row r="12856" spans="1:7" x14ac:dyDescent="0.35">
      <c r="A12856" t="s">
        <v>5</v>
      </c>
      <c r="B12856" t="s">
        <v>26</v>
      </c>
      <c r="C12856" t="s">
        <v>16</v>
      </c>
      <c r="D12856">
        <v>2005</v>
      </c>
      <c r="E12856">
        <v>0</v>
      </c>
      <c r="F12856" t="s">
        <v>383</v>
      </c>
      <c r="G12856" t="s">
        <v>392</v>
      </c>
    </row>
    <row r="12857" spans="1:7" x14ac:dyDescent="0.35">
      <c r="A12857" t="s">
        <v>5</v>
      </c>
      <c r="B12857" t="s">
        <v>27</v>
      </c>
      <c r="C12857" t="s">
        <v>16</v>
      </c>
      <c r="D12857">
        <v>2005</v>
      </c>
      <c r="E12857">
        <v>0</v>
      </c>
      <c r="F12857" t="s">
        <v>383</v>
      </c>
      <c r="G12857" t="s">
        <v>392</v>
      </c>
    </row>
    <row r="12858" spans="1:7" x14ac:dyDescent="0.35">
      <c r="A12858" t="s">
        <v>5</v>
      </c>
      <c r="B12858" t="s">
        <v>29</v>
      </c>
      <c r="C12858" t="s">
        <v>16</v>
      </c>
      <c r="D12858">
        <v>2005</v>
      </c>
      <c r="E12858">
        <v>0</v>
      </c>
      <c r="F12858" t="s">
        <v>383</v>
      </c>
      <c r="G12858" t="s">
        <v>392</v>
      </c>
    </row>
    <row r="12859" spans="1:7" x14ac:dyDescent="0.35">
      <c r="A12859" t="s">
        <v>5</v>
      </c>
      <c r="B12859" t="s">
        <v>32</v>
      </c>
      <c r="C12859" t="s">
        <v>16</v>
      </c>
      <c r="D12859">
        <v>2005</v>
      </c>
      <c r="E12859">
        <v>0</v>
      </c>
      <c r="F12859" t="s">
        <v>383</v>
      </c>
      <c r="G12859" t="s">
        <v>392</v>
      </c>
    </row>
    <row r="12860" spans="1:7" x14ac:dyDescent="0.35">
      <c r="A12860" t="s">
        <v>5</v>
      </c>
      <c r="B12860" t="s">
        <v>30</v>
      </c>
      <c r="C12860" t="s">
        <v>16</v>
      </c>
      <c r="D12860">
        <v>2005</v>
      </c>
      <c r="E12860">
        <v>0</v>
      </c>
      <c r="F12860" t="s">
        <v>383</v>
      </c>
      <c r="G12860" t="s">
        <v>392</v>
      </c>
    </row>
    <row r="12861" spans="1:7" x14ac:dyDescent="0.35">
      <c r="A12861" t="s">
        <v>5</v>
      </c>
      <c r="B12861" t="s">
        <v>33</v>
      </c>
      <c r="C12861" t="s">
        <v>16</v>
      </c>
      <c r="D12861">
        <v>2005</v>
      </c>
      <c r="E12861">
        <v>0</v>
      </c>
      <c r="F12861" t="s">
        <v>383</v>
      </c>
      <c r="G12861" t="s">
        <v>392</v>
      </c>
    </row>
    <row r="12862" spans="1:7" x14ac:dyDescent="0.35">
      <c r="A12862" t="s">
        <v>5</v>
      </c>
      <c r="B12862" t="s">
        <v>34</v>
      </c>
      <c r="C12862" t="s">
        <v>16</v>
      </c>
      <c r="D12862">
        <v>2005</v>
      </c>
      <c r="E12862">
        <v>0</v>
      </c>
      <c r="F12862" t="s">
        <v>383</v>
      </c>
      <c r="G12862" t="s">
        <v>392</v>
      </c>
    </row>
    <row r="12863" spans="1:7" x14ac:dyDescent="0.35">
      <c r="A12863" t="s">
        <v>5</v>
      </c>
      <c r="B12863" t="s">
        <v>35</v>
      </c>
      <c r="C12863" t="s">
        <v>16</v>
      </c>
      <c r="D12863">
        <v>2005</v>
      </c>
      <c r="E12863">
        <v>0</v>
      </c>
      <c r="F12863" t="s">
        <v>383</v>
      </c>
      <c r="G12863" t="s">
        <v>392</v>
      </c>
    </row>
    <row r="12864" spans="1:7" x14ac:dyDescent="0.35">
      <c r="A12864" t="s">
        <v>5</v>
      </c>
      <c r="B12864" t="s">
        <v>36</v>
      </c>
      <c r="C12864" t="s">
        <v>16</v>
      </c>
      <c r="D12864">
        <v>2005</v>
      </c>
      <c r="E12864">
        <v>0</v>
      </c>
      <c r="F12864" t="s">
        <v>383</v>
      </c>
      <c r="G12864" t="s">
        <v>392</v>
      </c>
    </row>
    <row r="12865" spans="1:7" x14ac:dyDescent="0.35">
      <c r="A12865" t="s">
        <v>5</v>
      </c>
      <c r="B12865" t="s">
        <v>37</v>
      </c>
      <c r="C12865" t="s">
        <v>16</v>
      </c>
      <c r="D12865">
        <v>2005</v>
      </c>
      <c r="E12865">
        <v>0</v>
      </c>
      <c r="F12865" t="s">
        <v>383</v>
      </c>
      <c r="G12865" t="s">
        <v>392</v>
      </c>
    </row>
    <row r="12866" spans="1:7" x14ac:dyDescent="0.35">
      <c r="A12866" t="s">
        <v>5</v>
      </c>
      <c r="B12866" t="s">
        <v>39</v>
      </c>
      <c r="C12866" t="s">
        <v>16</v>
      </c>
      <c r="D12866">
        <v>2005</v>
      </c>
      <c r="E12866">
        <v>0</v>
      </c>
      <c r="F12866" t="s">
        <v>383</v>
      </c>
      <c r="G12866" t="s">
        <v>392</v>
      </c>
    </row>
    <row r="12867" spans="1:7" x14ac:dyDescent="0.35">
      <c r="A12867" t="s">
        <v>5</v>
      </c>
      <c r="B12867" t="s">
        <v>40</v>
      </c>
      <c r="C12867" t="s">
        <v>16</v>
      </c>
      <c r="D12867">
        <v>2005</v>
      </c>
      <c r="E12867">
        <v>0</v>
      </c>
      <c r="F12867" t="s">
        <v>383</v>
      </c>
      <c r="G12867" t="s">
        <v>392</v>
      </c>
    </row>
    <row r="12868" spans="1:7" x14ac:dyDescent="0.35">
      <c r="A12868" t="s">
        <v>5</v>
      </c>
      <c r="B12868" t="s">
        <v>11</v>
      </c>
      <c r="C12868" t="s">
        <v>388</v>
      </c>
      <c r="D12868">
        <v>2005</v>
      </c>
      <c r="E12868">
        <v>2.3660000000000001</v>
      </c>
      <c r="F12868" t="s">
        <v>383</v>
      </c>
      <c r="G12868" t="s">
        <v>392</v>
      </c>
    </row>
    <row r="12869" spans="1:7" x14ac:dyDescent="0.35">
      <c r="A12869" t="s">
        <v>5</v>
      </c>
      <c r="B12869" t="s">
        <v>25</v>
      </c>
      <c r="C12869" t="s">
        <v>388</v>
      </c>
      <c r="D12869">
        <v>2005</v>
      </c>
      <c r="E12869">
        <v>3.9790000000000001</v>
      </c>
      <c r="F12869" t="s">
        <v>383</v>
      </c>
      <c r="G12869" t="s">
        <v>392</v>
      </c>
    </row>
    <row r="12870" spans="1:7" x14ac:dyDescent="0.35">
      <c r="A12870" t="s">
        <v>5</v>
      </c>
      <c r="B12870" t="s">
        <v>26</v>
      </c>
      <c r="C12870" t="s">
        <v>388</v>
      </c>
      <c r="D12870">
        <v>2005</v>
      </c>
      <c r="E12870">
        <v>0.17699999999999999</v>
      </c>
      <c r="F12870" t="s">
        <v>383</v>
      </c>
      <c r="G12870" t="s">
        <v>392</v>
      </c>
    </row>
    <row r="12871" spans="1:7" x14ac:dyDescent="0.35">
      <c r="A12871" t="s">
        <v>5</v>
      </c>
      <c r="B12871" t="s">
        <v>27</v>
      </c>
      <c r="C12871" t="s">
        <v>388</v>
      </c>
      <c r="D12871">
        <v>2005</v>
      </c>
      <c r="E12871">
        <v>1.4999999999999999E-2</v>
      </c>
      <c r="F12871" t="s">
        <v>383</v>
      </c>
      <c r="G12871" t="s">
        <v>392</v>
      </c>
    </row>
    <row r="12872" spans="1:7" x14ac:dyDescent="0.35">
      <c r="A12872" t="s">
        <v>5</v>
      </c>
      <c r="B12872" t="s">
        <v>29</v>
      </c>
      <c r="C12872" t="s">
        <v>388</v>
      </c>
      <c r="D12872">
        <v>2005</v>
      </c>
      <c r="E12872">
        <v>5.0000000000000001E-3</v>
      </c>
      <c r="F12872" t="s">
        <v>383</v>
      </c>
      <c r="G12872" t="s">
        <v>392</v>
      </c>
    </row>
    <row r="12873" spans="1:7" x14ac:dyDescent="0.35">
      <c r="A12873" t="s">
        <v>5</v>
      </c>
      <c r="B12873" t="s">
        <v>32</v>
      </c>
      <c r="C12873" t="s">
        <v>388</v>
      </c>
      <c r="D12873">
        <v>2005</v>
      </c>
      <c r="E12873">
        <v>8.0000000000000002E-3</v>
      </c>
      <c r="F12873" t="s">
        <v>383</v>
      </c>
      <c r="G12873" t="s">
        <v>392</v>
      </c>
    </row>
    <row r="12874" spans="1:7" x14ac:dyDescent="0.35">
      <c r="A12874" t="s">
        <v>5</v>
      </c>
      <c r="B12874" t="s">
        <v>30</v>
      </c>
      <c r="C12874" t="s">
        <v>388</v>
      </c>
      <c r="D12874">
        <v>2005</v>
      </c>
      <c r="E12874">
        <v>7.5999999999999998E-2</v>
      </c>
      <c r="F12874" t="s">
        <v>383</v>
      </c>
      <c r="G12874" t="s">
        <v>392</v>
      </c>
    </row>
    <row r="12875" spans="1:7" x14ac:dyDescent="0.35">
      <c r="A12875" t="s">
        <v>5</v>
      </c>
      <c r="B12875" t="s">
        <v>33</v>
      </c>
      <c r="C12875" t="s">
        <v>388</v>
      </c>
      <c r="D12875">
        <v>2005</v>
      </c>
      <c r="E12875">
        <v>0</v>
      </c>
      <c r="F12875" t="s">
        <v>383</v>
      </c>
      <c r="G12875" t="s">
        <v>392</v>
      </c>
    </row>
    <row r="12876" spans="1:7" x14ac:dyDescent="0.35">
      <c r="A12876" t="s">
        <v>5</v>
      </c>
      <c r="B12876" t="s">
        <v>34</v>
      </c>
      <c r="C12876" t="s">
        <v>388</v>
      </c>
      <c r="D12876">
        <v>2005</v>
      </c>
      <c r="E12876">
        <v>4.391</v>
      </c>
      <c r="F12876" t="s">
        <v>383</v>
      </c>
      <c r="G12876" t="s">
        <v>392</v>
      </c>
    </row>
    <row r="12877" spans="1:7" x14ac:dyDescent="0.35">
      <c r="A12877" t="s">
        <v>5</v>
      </c>
      <c r="B12877" t="s">
        <v>35</v>
      </c>
      <c r="C12877" t="s">
        <v>388</v>
      </c>
      <c r="D12877">
        <v>2005</v>
      </c>
      <c r="E12877">
        <v>1E-3</v>
      </c>
      <c r="F12877" t="s">
        <v>383</v>
      </c>
      <c r="G12877" t="s">
        <v>392</v>
      </c>
    </row>
    <row r="12878" spans="1:7" x14ac:dyDescent="0.35">
      <c r="A12878" t="s">
        <v>5</v>
      </c>
      <c r="B12878" t="s">
        <v>36</v>
      </c>
      <c r="C12878" t="s">
        <v>388</v>
      </c>
      <c r="D12878">
        <v>2005</v>
      </c>
      <c r="E12878">
        <v>0.70599999999999996</v>
      </c>
      <c r="F12878" t="s">
        <v>383</v>
      </c>
      <c r="G12878" t="s">
        <v>392</v>
      </c>
    </row>
    <row r="12879" spans="1:7" x14ac:dyDescent="0.35">
      <c r="A12879" t="s">
        <v>5</v>
      </c>
      <c r="B12879" t="s">
        <v>37</v>
      </c>
      <c r="C12879" t="s">
        <v>388</v>
      </c>
      <c r="D12879">
        <v>2005</v>
      </c>
      <c r="E12879">
        <v>0.13200000000000001</v>
      </c>
      <c r="F12879" t="s">
        <v>383</v>
      </c>
      <c r="G12879" t="s">
        <v>392</v>
      </c>
    </row>
    <row r="12880" spans="1:7" x14ac:dyDescent="0.35">
      <c r="A12880" t="s">
        <v>5</v>
      </c>
      <c r="B12880" t="s">
        <v>39</v>
      </c>
      <c r="C12880" t="s">
        <v>388</v>
      </c>
      <c r="D12880">
        <v>2005</v>
      </c>
      <c r="E12880">
        <v>5.1999999999999998E-2</v>
      </c>
      <c r="F12880" t="s">
        <v>383</v>
      </c>
      <c r="G12880" t="s">
        <v>392</v>
      </c>
    </row>
    <row r="12881" spans="1:7" x14ac:dyDescent="0.35">
      <c r="A12881" t="s">
        <v>5</v>
      </c>
      <c r="B12881" t="s">
        <v>40</v>
      </c>
      <c r="C12881" t="s">
        <v>388</v>
      </c>
      <c r="D12881">
        <v>2005</v>
      </c>
      <c r="E12881">
        <v>11.907999999999999</v>
      </c>
      <c r="F12881" t="s">
        <v>383</v>
      </c>
      <c r="G12881" t="s">
        <v>392</v>
      </c>
    </row>
    <row r="12882" spans="1:7" x14ac:dyDescent="0.35">
      <c r="A12882" t="s">
        <v>5</v>
      </c>
      <c r="B12882" t="s">
        <v>11</v>
      </c>
      <c r="C12882" t="s">
        <v>389</v>
      </c>
      <c r="D12882">
        <v>2005</v>
      </c>
      <c r="E12882">
        <v>0.32879999999999998</v>
      </c>
      <c r="F12882" t="s">
        <v>383</v>
      </c>
      <c r="G12882" t="s">
        <v>392</v>
      </c>
    </row>
    <row r="12883" spans="1:7" x14ac:dyDescent="0.35">
      <c r="A12883" t="s">
        <v>5</v>
      </c>
      <c r="B12883" t="s">
        <v>25</v>
      </c>
      <c r="C12883" t="s">
        <v>389</v>
      </c>
      <c r="D12883">
        <v>2005</v>
      </c>
      <c r="E12883">
        <v>0.4425</v>
      </c>
      <c r="F12883" t="s">
        <v>383</v>
      </c>
      <c r="G12883" t="s">
        <v>392</v>
      </c>
    </row>
    <row r="12884" spans="1:7" x14ac:dyDescent="0.35">
      <c r="A12884" t="s">
        <v>5</v>
      </c>
      <c r="B12884" t="s">
        <v>26</v>
      </c>
      <c r="C12884" t="s">
        <v>389</v>
      </c>
      <c r="D12884">
        <v>2005</v>
      </c>
      <c r="E12884">
        <v>0.19919999999999999</v>
      </c>
      <c r="F12884" t="s">
        <v>383</v>
      </c>
      <c r="G12884" t="s">
        <v>392</v>
      </c>
    </row>
    <row r="12885" spans="1:7" x14ac:dyDescent="0.35">
      <c r="A12885" t="s">
        <v>5</v>
      </c>
      <c r="B12885" t="s">
        <v>27</v>
      </c>
      <c r="C12885" t="s">
        <v>389</v>
      </c>
      <c r="D12885">
        <v>2005</v>
      </c>
      <c r="E12885">
        <v>2.7400000000000001E-2</v>
      </c>
      <c r="F12885" t="s">
        <v>383</v>
      </c>
      <c r="G12885" t="s">
        <v>392</v>
      </c>
    </row>
    <row r="12886" spans="1:7" x14ac:dyDescent="0.35">
      <c r="A12886" t="s">
        <v>5</v>
      </c>
      <c r="B12886" t="s">
        <v>29</v>
      </c>
      <c r="C12886" t="s">
        <v>389</v>
      </c>
      <c r="D12886">
        <v>2005</v>
      </c>
      <c r="E12886">
        <v>4.2599999999999999E-2</v>
      </c>
      <c r="F12886" t="s">
        <v>383</v>
      </c>
      <c r="G12886" t="s">
        <v>392</v>
      </c>
    </row>
    <row r="12887" spans="1:7" x14ac:dyDescent="0.35">
      <c r="A12887" t="s">
        <v>5</v>
      </c>
      <c r="B12887" t="s">
        <v>32</v>
      </c>
      <c r="C12887" t="s">
        <v>389</v>
      </c>
      <c r="D12887">
        <v>2005</v>
      </c>
      <c r="E12887">
        <v>3.5999999999999999E-3</v>
      </c>
      <c r="F12887" t="s">
        <v>383</v>
      </c>
      <c r="G12887" t="s">
        <v>392</v>
      </c>
    </row>
    <row r="12888" spans="1:7" x14ac:dyDescent="0.35">
      <c r="A12888" t="s">
        <v>5</v>
      </c>
      <c r="B12888" t="s">
        <v>30</v>
      </c>
      <c r="C12888" t="s">
        <v>389</v>
      </c>
      <c r="D12888">
        <v>2005</v>
      </c>
      <c r="E12888">
        <v>8.0199999999999994E-2</v>
      </c>
      <c r="F12888" t="s">
        <v>383</v>
      </c>
      <c r="G12888" t="s">
        <v>392</v>
      </c>
    </row>
    <row r="12889" spans="1:7" x14ac:dyDescent="0.35">
      <c r="A12889" t="s">
        <v>5</v>
      </c>
      <c r="B12889" t="s">
        <v>33</v>
      </c>
      <c r="C12889" t="s">
        <v>389</v>
      </c>
      <c r="D12889">
        <v>2005</v>
      </c>
      <c r="E12889">
        <v>0</v>
      </c>
      <c r="F12889" t="s">
        <v>383</v>
      </c>
      <c r="G12889" t="s">
        <v>392</v>
      </c>
    </row>
    <row r="12890" spans="1:7" x14ac:dyDescent="0.35">
      <c r="A12890" t="s">
        <v>5</v>
      </c>
      <c r="B12890" t="s">
        <v>34</v>
      </c>
      <c r="C12890" t="s">
        <v>389</v>
      </c>
      <c r="D12890">
        <v>2005</v>
      </c>
      <c r="E12890">
        <v>1.6327</v>
      </c>
      <c r="F12890" t="s">
        <v>383</v>
      </c>
      <c r="G12890" t="s">
        <v>392</v>
      </c>
    </row>
    <row r="12891" spans="1:7" x14ac:dyDescent="0.35">
      <c r="A12891" t="s">
        <v>5</v>
      </c>
      <c r="B12891" t="s">
        <v>35</v>
      </c>
      <c r="C12891" t="s">
        <v>389</v>
      </c>
      <c r="D12891">
        <v>2005</v>
      </c>
      <c r="E12891">
        <v>0</v>
      </c>
      <c r="F12891" t="s">
        <v>383</v>
      </c>
      <c r="G12891" t="s">
        <v>392</v>
      </c>
    </row>
    <row r="12892" spans="1:7" x14ac:dyDescent="0.35">
      <c r="A12892" t="s">
        <v>5</v>
      </c>
      <c r="B12892" t="s">
        <v>36</v>
      </c>
      <c r="C12892" t="s">
        <v>389</v>
      </c>
      <c r="D12892">
        <v>2005</v>
      </c>
      <c r="E12892">
        <v>0.43070000000000003</v>
      </c>
      <c r="F12892" t="s">
        <v>383</v>
      </c>
      <c r="G12892" t="s">
        <v>392</v>
      </c>
    </row>
    <row r="12893" spans="1:7" x14ac:dyDescent="0.35">
      <c r="A12893" t="s">
        <v>5</v>
      </c>
      <c r="B12893" t="s">
        <v>37</v>
      </c>
      <c r="C12893" t="s">
        <v>389</v>
      </c>
      <c r="D12893">
        <v>2005</v>
      </c>
      <c r="E12893">
        <v>9.7600000000000006E-2</v>
      </c>
      <c r="F12893" t="s">
        <v>383</v>
      </c>
      <c r="G12893" t="s">
        <v>392</v>
      </c>
    </row>
    <row r="12894" spans="1:7" x14ac:dyDescent="0.35">
      <c r="A12894" t="s">
        <v>5</v>
      </c>
      <c r="B12894" t="s">
        <v>39</v>
      </c>
      <c r="C12894" t="s">
        <v>389</v>
      </c>
      <c r="D12894">
        <v>2005</v>
      </c>
      <c r="E12894">
        <v>0</v>
      </c>
      <c r="F12894" t="s">
        <v>383</v>
      </c>
      <c r="G12894" t="s">
        <v>392</v>
      </c>
    </row>
    <row r="12895" spans="1:7" x14ac:dyDescent="0.35">
      <c r="A12895" t="s">
        <v>5</v>
      </c>
      <c r="B12895" t="s">
        <v>40</v>
      </c>
      <c r="C12895" t="s">
        <v>389</v>
      </c>
      <c r="D12895">
        <v>2005</v>
      </c>
      <c r="E12895">
        <v>3.2852999999999999</v>
      </c>
      <c r="F12895" t="s">
        <v>383</v>
      </c>
      <c r="G12895" t="s">
        <v>392</v>
      </c>
    </row>
    <row r="12896" spans="1:7" x14ac:dyDescent="0.35">
      <c r="A12896" t="s">
        <v>5</v>
      </c>
      <c r="B12896" t="s">
        <v>11</v>
      </c>
      <c r="C12896" t="s">
        <v>390</v>
      </c>
      <c r="D12896">
        <v>2005</v>
      </c>
      <c r="E12896">
        <v>174.3648</v>
      </c>
      <c r="F12896" t="s">
        <v>383</v>
      </c>
      <c r="G12896" t="s">
        <v>392</v>
      </c>
    </row>
    <row r="12897" spans="1:7" x14ac:dyDescent="0.35">
      <c r="A12897" t="s">
        <v>5</v>
      </c>
      <c r="B12897" t="s">
        <v>25</v>
      </c>
      <c r="C12897" t="s">
        <v>390</v>
      </c>
      <c r="D12897">
        <v>2005</v>
      </c>
      <c r="E12897">
        <v>158.4186</v>
      </c>
      <c r="F12897" t="s">
        <v>383</v>
      </c>
      <c r="G12897" t="s">
        <v>392</v>
      </c>
    </row>
    <row r="12898" spans="1:7" x14ac:dyDescent="0.35">
      <c r="A12898" t="s">
        <v>5</v>
      </c>
      <c r="B12898" t="s">
        <v>26</v>
      </c>
      <c r="C12898" t="s">
        <v>390</v>
      </c>
      <c r="D12898">
        <v>2005</v>
      </c>
      <c r="E12898">
        <v>43.201300000000003</v>
      </c>
      <c r="F12898" t="s">
        <v>383</v>
      </c>
      <c r="G12898" t="s">
        <v>392</v>
      </c>
    </row>
    <row r="12899" spans="1:7" x14ac:dyDescent="0.35">
      <c r="A12899" t="s">
        <v>5</v>
      </c>
      <c r="B12899" t="s">
        <v>27</v>
      </c>
      <c r="C12899" t="s">
        <v>390</v>
      </c>
      <c r="D12899">
        <v>2005</v>
      </c>
      <c r="E12899">
        <v>36.241</v>
      </c>
      <c r="F12899" t="s">
        <v>383</v>
      </c>
      <c r="G12899" t="s">
        <v>392</v>
      </c>
    </row>
    <row r="12900" spans="1:7" x14ac:dyDescent="0.35">
      <c r="A12900" t="s">
        <v>5</v>
      </c>
      <c r="B12900" t="s">
        <v>29</v>
      </c>
      <c r="C12900" t="s">
        <v>390</v>
      </c>
      <c r="D12900">
        <v>2005</v>
      </c>
      <c r="E12900">
        <v>21.155000000000001</v>
      </c>
      <c r="F12900" t="s">
        <v>383</v>
      </c>
      <c r="G12900" t="s">
        <v>392</v>
      </c>
    </row>
    <row r="12901" spans="1:7" x14ac:dyDescent="0.35">
      <c r="A12901" t="s">
        <v>5</v>
      </c>
      <c r="B12901" t="s">
        <v>32</v>
      </c>
      <c r="C12901" t="s">
        <v>390</v>
      </c>
      <c r="D12901">
        <v>2005</v>
      </c>
      <c r="E12901">
        <v>1.5971</v>
      </c>
      <c r="F12901" t="s">
        <v>383</v>
      </c>
      <c r="G12901" t="s">
        <v>392</v>
      </c>
    </row>
    <row r="12902" spans="1:7" x14ac:dyDescent="0.35">
      <c r="A12902" t="s">
        <v>5</v>
      </c>
      <c r="B12902" t="s">
        <v>30</v>
      </c>
      <c r="C12902" t="s">
        <v>390</v>
      </c>
      <c r="D12902">
        <v>2005</v>
      </c>
      <c r="E12902">
        <v>42.695999999999998</v>
      </c>
      <c r="F12902" t="s">
        <v>383</v>
      </c>
      <c r="G12902" t="s">
        <v>392</v>
      </c>
    </row>
    <row r="12903" spans="1:7" x14ac:dyDescent="0.35">
      <c r="A12903" t="s">
        <v>5</v>
      </c>
      <c r="B12903" t="s">
        <v>33</v>
      </c>
      <c r="C12903" t="s">
        <v>390</v>
      </c>
      <c r="D12903">
        <v>2005</v>
      </c>
      <c r="E12903">
        <v>0.42099999999999999</v>
      </c>
      <c r="F12903" t="s">
        <v>383</v>
      </c>
      <c r="G12903" t="s">
        <v>392</v>
      </c>
    </row>
    <row r="12904" spans="1:7" x14ac:dyDescent="0.35">
      <c r="A12904" t="s">
        <v>5</v>
      </c>
      <c r="B12904" t="s">
        <v>34</v>
      </c>
      <c r="C12904" t="s">
        <v>390</v>
      </c>
      <c r="D12904">
        <v>2005</v>
      </c>
      <c r="E12904">
        <v>531.53970000000004</v>
      </c>
      <c r="F12904" t="s">
        <v>383</v>
      </c>
      <c r="G12904" t="s">
        <v>392</v>
      </c>
    </row>
    <row r="12905" spans="1:7" x14ac:dyDescent="0.35">
      <c r="A12905" t="s">
        <v>5</v>
      </c>
      <c r="B12905" t="s">
        <v>35</v>
      </c>
      <c r="C12905" t="s">
        <v>390</v>
      </c>
      <c r="D12905">
        <v>2005</v>
      </c>
      <c r="E12905">
        <v>7.907</v>
      </c>
      <c r="F12905" t="s">
        <v>383</v>
      </c>
      <c r="G12905" t="s">
        <v>392</v>
      </c>
    </row>
    <row r="12906" spans="1:7" x14ac:dyDescent="0.35">
      <c r="A12906" t="s">
        <v>5</v>
      </c>
      <c r="B12906" t="s">
        <v>36</v>
      </c>
      <c r="C12906" t="s">
        <v>390</v>
      </c>
      <c r="D12906">
        <v>2005</v>
      </c>
      <c r="E12906">
        <v>293.17469999999997</v>
      </c>
      <c r="F12906" t="s">
        <v>383</v>
      </c>
      <c r="G12906" t="s">
        <v>392</v>
      </c>
    </row>
    <row r="12907" spans="1:7" x14ac:dyDescent="0.35">
      <c r="A12907" t="s">
        <v>5</v>
      </c>
      <c r="B12907" t="s">
        <v>37</v>
      </c>
      <c r="C12907" t="s">
        <v>390</v>
      </c>
      <c r="D12907">
        <v>2005</v>
      </c>
      <c r="E12907">
        <v>52.941299999999998</v>
      </c>
      <c r="F12907" t="s">
        <v>383</v>
      </c>
      <c r="G12907" t="s">
        <v>392</v>
      </c>
    </row>
    <row r="12908" spans="1:7" x14ac:dyDescent="0.35">
      <c r="A12908" t="s">
        <v>5</v>
      </c>
      <c r="B12908" t="s">
        <v>39</v>
      </c>
      <c r="C12908" t="s">
        <v>390</v>
      </c>
      <c r="D12908">
        <v>2005</v>
      </c>
      <c r="E12908">
        <v>2.101</v>
      </c>
      <c r="F12908" t="s">
        <v>383</v>
      </c>
      <c r="G12908" t="s">
        <v>392</v>
      </c>
    </row>
    <row r="12909" spans="1:7" x14ac:dyDescent="0.35">
      <c r="A12909" t="s">
        <v>5</v>
      </c>
      <c r="B12909" t="s">
        <v>40</v>
      </c>
      <c r="C12909" t="s">
        <v>390</v>
      </c>
      <c r="D12909">
        <v>2005</v>
      </c>
      <c r="E12909">
        <v>1365.7584999999999</v>
      </c>
      <c r="F12909" t="s">
        <v>383</v>
      </c>
      <c r="G12909" t="s">
        <v>392</v>
      </c>
    </row>
    <row r="12910" spans="1:7" x14ac:dyDescent="0.35">
      <c r="A12910" t="s">
        <v>5</v>
      </c>
      <c r="B12910" t="s">
        <v>11</v>
      </c>
      <c r="C12910" t="s">
        <v>17</v>
      </c>
      <c r="D12910">
        <v>2005</v>
      </c>
      <c r="E12910">
        <v>9.1999999999999998E-2</v>
      </c>
      <c r="F12910" t="s">
        <v>383</v>
      </c>
      <c r="G12910" t="s">
        <v>392</v>
      </c>
    </row>
    <row r="12911" spans="1:7" x14ac:dyDescent="0.35">
      <c r="A12911" t="s">
        <v>5</v>
      </c>
      <c r="B12911" t="s">
        <v>25</v>
      </c>
      <c r="C12911" t="s">
        <v>17</v>
      </c>
      <c r="D12911">
        <v>2005</v>
      </c>
      <c r="E12911">
        <v>0.161</v>
      </c>
      <c r="F12911" t="s">
        <v>383</v>
      </c>
      <c r="G12911" t="s">
        <v>392</v>
      </c>
    </row>
    <row r="12912" spans="1:7" x14ac:dyDescent="0.35">
      <c r="A12912" t="s">
        <v>5</v>
      </c>
      <c r="B12912" t="s">
        <v>26</v>
      </c>
      <c r="C12912" t="s">
        <v>17</v>
      </c>
      <c r="D12912">
        <v>2005</v>
      </c>
      <c r="E12912">
        <v>3.7999999999999999E-2</v>
      </c>
      <c r="F12912" t="s">
        <v>383</v>
      </c>
      <c r="G12912" t="s">
        <v>392</v>
      </c>
    </row>
    <row r="12913" spans="1:7" x14ac:dyDescent="0.35">
      <c r="A12913" t="s">
        <v>5</v>
      </c>
      <c r="B12913" t="s">
        <v>27</v>
      </c>
      <c r="C12913" t="s">
        <v>17</v>
      </c>
      <c r="D12913">
        <v>2005</v>
      </c>
      <c r="E12913">
        <v>0</v>
      </c>
      <c r="F12913" t="s">
        <v>383</v>
      </c>
      <c r="G12913" t="s">
        <v>392</v>
      </c>
    </row>
    <row r="12914" spans="1:7" x14ac:dyDescent="0.35">
      <c r="A12914" t="s">
        <v>5</v>
      </c>
      <c r="B12914" t="s">
        <v>29</v>
      </c>
      <c r="C12914" t="s">
        <v>17</v>
      </c>
      <c r="D12914">
        <v>2005</v>
      </c>
      <c r="E12914">
        <v>0</v>
      </c>
      <c r="F12914" t="s">
        <v>383</v>
      </c>
      <c r="G12914" t="s">
        <v>392</v>
      </c>
    </row>
    <row r="12915" spans="1:7" x14ac:dyDescent="0.35">
      <c r="A12915" t="s">
        <v>5</v>
      </c>
      <c r="B12915" t="s">
        <v>32</v>
      </c>
      <c r="C12915" t="s">
        <v>17</v>
      </c>
      <c r="D12915">
        <v>2005</v>
      </c>
      <c r="E12915">
        <v>0</v>
      </c>
      <c r="F12915" t="s">
        <v>383</v>
      </c>
      <c r="G12915" t="s">
        <v>392</v>
      </c>
    </row>
    <row r="12916" spans="1:7" x14ac:dyDescent="0.35">
      <c r="A12916" t="s">
        <v>5</v>
      </c>
      <c r="B12916" t="s">
        <v>30</v>
      </c>
      <c r="C12916" t="s">
        <v>17</v>
      </c>
      <c r="D12916">
        <v>2005</v>
      </c>
      <c r="E12916">
        <v>0</v>
      </c>
      <c r="F12916" t="s">
        <v>383</v>
      </c>
      <c r="G12916" t="s">
        <v>392</v>
      </c>
    </row>
    <row r="12917" spans="1:7" x14ac:dyDescent="0.35">
      <c r="A12917" t="s">
        <v>5</v>
      </c>
      <c r="B12917" t="s">
        <v>33</v>
      </c>
      <c r="C12917" t="s">
        <v>17</v>
      </c>
      <c r="D12917">
        <v>2005</v>
      </c>
      <c r="E12917">
        <v>0</v>
      </c>
      <c r="F12917" t="s">
        <v>383</v>
      </c>
      <c r="G12917" t="s">
        <v>392</v>
      </c>
    </row>
    <row r="12918" spans="1:7" x14ac:dyDescent="0.35">
      <c r="A12918" t="s">
        <v>5</v>
      </c>
      <c r="B12918" t="s">
        <v>34</v>
      </c>
      <c r="C12918" t="s">
        <v>17</v>
      </c>
      <c r="D12918">
        <v>2005</v>
      </c>
      <c r="E12918">
        <v>1.5069999999999999</v>
      </c>
      <c r="F12918" t="s">
        <v>383</v>
      </c>
      <c r="G12918" t="s">
        <v>392</v>
      </c>
    </row>
    <row r="12919" spans="1:7" x14ac:dyDescent="0.35">
      <c r="A12919" t="s">
        <v>5</v>
      </c>
      <c r="B12919" t="s">
        <v>35</v>
      </c>
      <c r="C12919" t="s">
        <v>17</v>
      </c>
      <c r="D12919">
        <v>2005</v>
      </c>
      <c r="E12919">
        <v>0</v>
      </c>
      <c r="F12919" t="s">
        <v>383</v>
      </c>
      <c r="G12919" t="s">
        <v>392</v>
      </c>
    </row>
    <row r="12920" spans="1:7" x14ac:dyDescent="0.35">
      <c r="A12920" t="s">
        <v>5</v>
      </c>
      <c r="B12920" t="s">
        <v>36</v>
      </c>
      <c r="C12920" t="s">
        <v>17</v>
      </c>
      <c r="D12920">
        <v>2005</v>
      </c>
      <c r="E12920">
        <v>4.5999999999999999E-2</v>
      </c>
      <c r="F12920" t="s">
        <v>383</v>
      </c>
      <c r="G12920" t="s">
        <v>392</v>
      </c>
    </row>
    <row r="12921" spans="1:7" x14ac:dyDescent="0.35">
      <c r="A12921" t="s">
        <v>5</v>
      </c>
      <c r="B12921" t="s">
        <v>37</v>
      </c>
      <c r="C12921" t="s">
        <v>17</v>
      </c>
      <c r="D12921">
        <v>2005</v>
      </c>
      <c r="E12921">
        <v>3.7999999999999999E-2</v>
      </c>
      <c r="F12921" t="s">
        <v>383</v>
      </c>
      <c r="G12921" t="s">
        <v>392</v>
      </c>
    </row>
    <row r="12922" spans="1:7" x14ac:dyDescent="0.35">
      <c r="A12922" t="s">
        <v>5</v>
      </c>
      <c r="B12922" t="s">
        <v>39</v>
      </c>
      <c r="C12922" t="s">
        <v>17</v>
      </c>
      <c r="D12922">
        <v>2005</v>
      </c>
      <c r="E12922">
        <v>0</v>
      </c>
      <c r="F12922" t="s">
        <v>383</v>
      </c>
      <c r="G12922" t="s">
        <v>392</v>
      </c>
    </row>
    <row r="12923" spans="1:7" x14ac:dyDescent="0.35">
      <c r="A12923" t="s">
        <v>5</v>
      </c>
      <c r="B12923" t="s">
        <v>40</v>
      </c>
      <c r="C12923" t="s">
        <v>17</v>
      </c>
      <c r="D12923">
        <v>2005</v>
      </c>
      <c r="E12923">
        <v>1.8819999999999999</v>
      </c>
      <c r="F12923" t="s">
        <v>383</v>
      </c>
      <c r="G12923" t="s">
        <v>392</v>
      </c>
    </row>
    <row r="12924" spans="1:7" x14ac:dyDescent="0.35">
      <c r="A12924" t="s">
        <v>5</v>
      </c>
      <c r="B12924" t="s">
        <v>40</v>
      </c>
      <c r="C12924" t="s">
        <v>391</v>
      </c>
      <c r="D12924">
        <v>2005</v>
      </c>
      <c r="E12924">
        <v>2484.9585000000002</v>
      </c>
      <c r="F12924" t="s">
        <v>383</v>
      </c>
      <c r="G12924" t="s">
        <v>392</v>
      </c>
    </row>
    <row r="12925" spans="1:7" x14ac:dyDescent="0.35">
      <c r="A12925" t="s">
        <v>5</v>
      </c>
      <c r="B12925" t="s">
        <v>11</v>
      </c>
      <c r="C12925" t="s">
        <v>382</v>
      </c>
      <c r="D12925">
        <v>2006</v>
      </c>
      <c r="E12925">
        <v>34.429000000000002</v>
      </c>
      <c r="F12925" t="s">
        <v>383</v>
      </c>
      <c r="G12925" t="s">
        <v>392</v>
      </c>
    </row>
    <row r="12926" spans="1:7" x14ac:dyDescent="0.35">
      <c r="A12926" t="s">
        <v>5</v>
      </c>
      <c r="B12926" t="s">
        <v>25</v>
      </c>
      <c r="C12926" t="s">
        <v>382</v>
      </c>
      <c r="D12926">
        <v>2006</v>
      </c>
      <c r="E12926">
        <v>57.707000000000001</v>
      </c>
      <c r="F12926" t="s">
        <v>383</v>
      </c>
      <c r="G12926" t="s">
        <v>392</v>
      </c>
    </row>
    <row r="12927" spans="1:7" x14ac:dyDescent="0.35">
      <c r="A12927" t="s">
        <v>5</v>
      </c>
      <c r="B12927" t="s">
        <v>26</v>
      </c>
      <c r="C12927" t="s">
        <v>382</v>
      </c>
      <c r="D12927">
        <v>2006</v>
      </c>
      <c r="E12927">
        <v>8.4779999999999998</v>
      </c>
      <c r="F12927" t="s">
        <v>383</v>
      </c>
      <c r="G12927" t="s">
        <v>392</v>
      </c>
    </row>
    <row r="12928" spans="1:7" x14ac:dyDescent="0.35">
      <c r="A12928" t="s">
        <v>5</v>
      </c>
      <c r="B12928" t="s">
        <v>27</v>
      </c>
      <c r="C12928" t="s">
        <v>382</v>
      </c>
      <c r="D12928">
        <v>2006</v>
      </c>
      <c r="E12928">
        <v>2.4950000000000001</v>
      </c>
      <c r="F12928" t="s">
        <v>383</v>
      </c>
      <c r="G12928" t="s">
        <v>392</v>
      </c>
    </row>
    <row r="12929" spans="1:7" x14ac:dyDescent="0.35">
      <c r="A12929" t="s">
        <v>5</v>
      </c>
      <c r="B12929" t="s">
        <v>29</v>
      </c>
      <c r="C12929" t="s">
        <v>382</v>
      </c>
      <c r="D12929">
        <v>2006</v>
      </c>
      <c r="E12929">
        <v>8.4380000000000006</v>
      </c>
      <c r="F12929" t="s">
        <v>383</v>
      </c>
      <c r="G12929" t="s">
        <v>392</v>
      </c>
    </row>
    <row r="12930" spans="1:7" x14ac:dyDescent="0.35">
      <c r="A12930" t="s">
        <v>5</v>
      </c>
      <c r="B12930" t="s">
        <v>32</v>
      </c>
      <c r="C12930" t="s">
        <v>382</v>
      </c>
      <c r="D12930">
        <v>2006</v>
      </c>
      <c r="E12930">
        <v>2.2349999999999999</v>
      </c>
      <c r="F12930" t="s">
        <v>383</v>
      </c>
      <c r="G12930" t="s">
        <v>392</v>
      </c>
    </row>
    <row r="12931" spans="1:7" x14ac:dyDescent="0.35">
      <c r="A12931" t="s">
        <v>5</v>
      </c>
      <c r="B12931" t="s">
        <v>30</v>
      </c>
      <c r="C12931" t="s">
        <v>382</v>
      </c>
      <c r="D12931">
        <v>2006</v>
      </c>
      <c r="E12931">
        <v>9.952</v>
      </c>
      <c r="F12931" t="s">
        <v>383</v>
      </c>
      <c r="G12931" t="s">
        <v>392</v>
      </c>
    </row>
    <row r="12932" spans="1:7" x14ac:dyDescent="0.35">
      <c r="A12932" t="s">
        <v>5</v>
      </c>
      <c r="B12932" t="s">
        <v>33</v>
      </c>
      <c r="C12932" t="s">
        <v>382</v>
      </c>
      <c r="D12932">
        <v>2006</v>
      </c>
      <c r="E12932">
        <v>1.1837</v>
      </c>
      <c r="F12932" t="s">
        <v>383</v>
      </c>
      <c r="G12932" t="s">
        <v>392</v>
      </c>
    </row>
    <row r="12933" spans="1:7" x14ac:dyDescent="0.35">
      <c r="A12933" t="s">
        <v>5</v>
      </c>
      <c r="B12933" t="s">
        <v>34</v>
      </c>
      <c r="C12933" t="s">
        <v>382</v>
      </c>
      <c r="D12933">
        <v>2006</v>
      </c>
      <c r="E12933">
        <v>62.228999999999999</v>
      </c>
      <c r="F12933" t="s">
        <v>383</v>
      </c>
      <c r="G12933" t="s">
        <v>392</v>
      </c>
    </row>
    <row r="12934" spans="1:7" x14ac:dyDescent="0.35">
      <c r="A12934" t="s">
        <v>5</v>
      </c>
      <c r="B12934" t="s">
        <v>35</v>
      </c>
      <c r="C12934" t="s">
        <v>382</v>
      </c>
      <c r="D12934">
        <v>2006</v>
      </c>
      <c r="E12934">
        <v>0.22700000000000001</v>
      </c>
      <c r="F12934" t="s">
        <v>383</v>
      </c>
      <c r="G12934" t="s">
        <v>392</v>
      </c>
    </row>
    <row r="12935" spans="1:7" x14ac:dyDescent="0.35">
      <c r="A12935" t="s">
        <v>5</v>
      </c>
      <c r="B12935" t="s">
        <v>36</v>
      </c>
      <c r="C12935" t="s">
        <v>382</v>
      </c>
      <c r="D12935">
        <v>2006</v>
      </c>
      <c r="E12935">
        <v>66.840999999999994</v>
      </c>
      <c r="F12935" t="s">
        <v>383</v>
      </c>
      <c r="G12935" t="s">
        <v>392</v>
      </c>
    </row>
    <row r="12936" spans="1:7" x14ac:dyDescent="0.35">
      <c r="A12936" t="s">
        <v>5</v>
      </c>
      <c r="B12936" t="s">
        <v>37</v>
      </c>
      <c r="C12936" t="s">
        <v>382</v>
      </c>
      <c r="D12936">
        <v>2006</v>
      </c>
      <c r="E12936">
        <v>2.948</v>
      </c>
      <c r="F12936" t="s">
        <v>383</v>
      </c>
      <c r="G12936" t="s">
        <v>392</v>
      </c>
    </row>
    <row r="12937" spans="1:7" x14ac:dyDescent="0.35">
      <c r="A12937" t="s">
        <v>5</v>
      </c>
      <c r="B12937" t="s">
        <v>39</v>
      </c>
      <c r="C12937" t="s">
        <v>382</v>
      </c>
      <c r="D12937">
        <v>2006</v>
      </c>
      <c r="E12937">
        <v>0.38600000000000001</v>
      </c>
      <c r="F12937" t="s">
        <v>383</v>
      </c>
      <c r="G12937" t="s">
        <v>392</v>
      </c>
    </row>
    <row r="12938" spans="1:7" x14ac:dyDescent="0.35">
      <c r="A12938" t="s">
        <v>5</v>
      </c>
      <c r="B12938" t="s">
        <v>40</v>
      </c>
      <c r="C12938" t="s">
        <v>382</v>
      </c>
      <c r="D12938">
        <v>2006</v>
      </c>
      <c r="E12938">
        <v>257.5487</v>
      </c>
      <c r="F12938" t="s">
        <v>383</v>
      </c>
      <c r="G12938" t="s">
        <v>392</v>
      </c>
    </row>
    <row r="12939" spans="1:7" x14ac:dyDescent="0.35">
      <c r="A12939" t="s">
        <v>5</v>
      </c>
      <c r="B12939" t="s">
        <v>11</v>
      </c>
      <c r="C12939" t="s">
        <v>384</v>
      </c>
      <c r="D12939">
        <v>2006</v>
      </c>
      <c r="E12939">
        <v>0.56789999999999996</v>
      </c>
      <c r="F12939" t="s">
        <v>383</v>
      </c>
      <c r="G12939" t="s">
        <v>392</v>
      </c>
    </row>
    <row r="12940" spans="1:7" x14ac:dyDescent="0.35">
      <c r="A12940" t="s">
        <v>5</v>
      </c>
      <c r="B12940" t="s">
        <v>25</v>
      </c>
      <c r="C12940" t="s">
        <v>384</v>
      </c>
      <c r="D12940">
        <v>2006</v>
      </c>
      <c r="E12940">
        <v>0.51090000000000002</v>
      </c>
      <c r="F12940" t="s">
        <v>383</v>
      </c>
      <c r="G12940" t="s">
        <v>392</v>
      </c>
    </row>
    <row r="12941" spans="1:7" x14ac:dyDescent="0.35">
      <c r="A12941" t="s">
        <v>5</v>
      </c>
      <c r="B12941" t="s">
        <v>26</v>
      </c>
      <c r="C12941" t="s">
        <v>384</v>
      </c>
      <c r="D12941">
        <v>2006</v>
      </c>
      <c r="E12941">
        <v>0.19450000000000001</v>
      </c>
      <c r="F12941" t="s">
        <v>383</v>
      </c>
      <c r="G12941" t="s">
        <v>392</v>
      </c>
    </row>
    <row r="12942" spans="1:7" x14ac:dyDescent="0.35">
      <c r="A12942" t="s">
        <v>5</v>
      </c>
      <c r="B12942" t="s">
        <v>27</v>
      </c>
      <c r="C12942" t="s">
        <v>384</v>
      </c>
      <c r="D12942">
        <v>2006</v>
      </c>
      <c r="E12942">
        <v>0</v>
      </c>
      <c r="F12942" t="s">
        <v>383</v>
      </c>
      <c r="G12942" t="s">
        <v>392</v>
      </c>
    </row>
    <row r="12943" spans="1:7" x14ac:dyDescent="0.35">
      <c r="A12943" t="s">
        <v>5</v>
      </c>
      <c r="B12943" t="s">
        <v>29</v>
      </c>
      <c r="C12943" t="s">
        <v>384</v>
      </c>
      <c r="D12943">
        <v>2006</v>
      </c>
      <c r="E12943">
        <v>0</v>
      </c>
      <c r="F12943" t="s">
        <v>383</v>
      </c>
      <c r="G12943" t="s">
        <v>392</v>
      </c>
    </row>
    <row r="12944" spans="1:7" x14ac:dyDescent="0.35">
      <c r="A12944" t="s">
        <v>5</v>
      </c>
      <c r="B12944" t="s">
        <v>32</v>
      </c>
      <c r="C12944" t="s">
        <v>384</v>
      </c>
      <c r="D12944">
        <v>2006</v>
      </c>
      <c r="E12944">
        <v>0</v>
      </c>
      <c r="F12944" t="s">
        <v>383</v>
      </c>
      <c r="G12944" t="s">
        <v>392</v>
      </c>
    </row>
    <row r="12945" spans="1:7" x14ac:dyDescent="0.35">
      <c r="A12945" t="s">
        <v>5</v>
      </c>
      <c r="B12945" t="s">
        <v>30</v>
      </c>
      <c r="C12945" t="s">
        <v>384</v>
      </c>
      <c r="D12945">
        <v>2006</v>
      </c>
      <c r="E12945">
        <v>4.7100000000000003E-2</v>
      </c>
      <c r="F12945" t="s">
        <v>383</v>
      </c>
      <c r="G12945" t="s">
        <v>392</v>
      </c>
    </row>
    <row r="12946" spans="1:7" x14ac:dyDescent="0.35">
      <c r="A12946" t="s">
        <v>5</v>
      </c>
      <c r="B12946" t="s">
        <v>33</v>
      </c>
      <c r="C12946" t="s">
        <v>384</v>
      </c>
      <c r="D12946">
        <v>2006</v>
      </c>
      <c r="E12946">
        <v>0</v>
      </c>
      <c r="F12946" t="s">
        <v>383</v>
      </c>
      <c r="G12946" t="s">
        <v>392</v>
      </c>
    </row>
    <row r="12947" spans="1:7" x14ac:dyDescent="0.35">
      <c r="A12947" t="s">
        <v>5</v>
      </c>
      <c r="B12947" t="s">
        <v>34</v>
      </c>
      <c r="C12947" t="s">
        <v>384</v>
      </c>
      <c r="D12947">
        <v>2006</v>
      </c>
      <c r="E12947">
        <v>9.4826999999999995</v>
      </c>
      <c r="F12947" t="s">
        <v>383</v>
      </c>
      <c r="G12947" t="s">
        <v>392</v>
      </c>
    </row>
    <row r="12948" spans="1:7" x14ac:dyDescent="0.35">
      <c r="A12948" t="s">
        <v>5</v>
      </c>
      <c r="B12948" t="s">
        <v>35</v>
      </c>
      <c r="C12948" t="s">
        <v>384</v>
      </c>
      <c r="D12948">
        <v>2006</v>
      </c>
      <c r="E12948">
        <v>0</v>
      </c>
      <c r="F12948" t="s">
        <v>383</v>
      </c>
      <c r="G12948" t="s">
        <v>392</v>
      </c>
    </row>
    <row r="12949" spans="1:7" x14ac:dyDescent="0.35">
      <c r="A12949" t="s">
        <v>5</v>
      </c>
      <c r="B12949" t="s">
        <v>36</v>
      </c>
      <c r="C12949" t="s">
        <v>384</v>
      </c>
      <c r="D12949">
        <v>2006</v>
      </c>
      <c r="E12949">
        <v>1.1675</v>
      </c>
      <c r="F12949" t="s">
        <v>383</v>
      </c>
      <c r="G12949" t="s">
        <v>392</v>
      </c>
    </row>
    <row r="12950" spans="1:7" x14ac:dyDescent="0.35">
      <c r="A12950" t="s">
        <v>5</v>
      </c>
      <c r="B12950" t="s">
        <v>37</v>
      </c>
      <c r="C12950" t="s">
        <v>384</v>
      </c>
      <c r="D12950">
        <v>2006</v>
      </c>
      <c r="E12950">
        <v>0.4153</v>
      </c>
      <c r="F12950" t="s">
        <v>383</v>
      </c>
      <c r="G12950" t="s">
        <v>392</v>
      </c>
    </row>
    <row r="12951" spans="1:7" x14ac:dyDescent="0.35">
      <c r="A12951" t="s">
        <v>5</v>
      </c>
      <c r="B12951" t="s">
        <v>39</v>
      </c>
      <c r="C12951" t="s">
        <v>384</v>
      </c>
      <c r="D12951">
        <v>2006</v>
      </c>
      <c r="E12951">
        <v>0</v>
      </c>
      <c r="F12951" t="s">
        <v>383</v>
      </c>
      <c r="G12951" t="s">
        <v>392</v>
      </c>
    </row>
    <row r="12952" spans="1:7" x14ac:dyDescent="0.35">
      <c r="A12952" t="s">
        <v>5</v>
      </c>
      <c r="B12952" t="s">
        <v>40</v>
      </c>
      <c r="C12952" t="s">
        <v>384</v>
      </c>
      <c r="D12952">
        <v>2006</v>
      </c>
      <c r="E12952">
        <v>12.385899999999999</v>
      </c>
      <c r="F12952" t="s">
        <v>383</v>
      </c>
      <c r="G12952" t="s">
        <v>392</v>
      </c>
    </row>
    <row r="12953" spans="1:7" x14ac:dyDescent="0.35">
      <c r="A12953" t="s">
        <v>5</v>
      </c>
      <c r="B12953" t="s">
        <v>11</v>
      </c>
      <c r="C12953" t="s">
        <v>385</v>
      </c>
      <c r="D12953">
        <v>2006</v>
      </c>
      <c r="E12953">
        <v>173.68700000000001</v>
      </c>
      <c r="F12953" t="s">
        <v>383</v>
      </c>
      <c r="G12953" t="s">
        <v>392</v>
      </c>
    </row>
    <row r="12954" spans="1:7" x14ac:dyDescent="0.35">
      <c r="A12954" t="s">
        <v>5</v>
      </c>
      <c r="B12954" t="s">
        <v>25</v>
      </c>
      <c r="C12954" t="s">
        <v>385</v>
      </c>
      <c r="D12954">
        <v>2006</v>
      </c>
      <c r="E12954">
        <v>88.915000000000006</v>
      </c>
      <c r="F12954" t="s">
        <v>383</v>
      </c>
      <c r="G12954" t="s">
        <v>392</v>
      </c>
    </row>
    <row r="12955" spans="1:7" x14ac:dyDescent="0.35">
      <c r="A12955" t="s">
        <v>5</v>
      </c>
      <c r="B12955" t="s">
        <v>26</v>
      </c>
      <c r="C12955" t="s">
        <v>385</v>
      </c>
      <c r="D12955">
        <v>2006</v>
      </c>
      <c r="E12955">
        <v>23.876999999999999</v>
      </c>
      <c r="F12955" t="s">
        <v>383</v>
      </c>
      <c r="G12955" t="s">
        <v>392</v>
      </c>
    </row>
    <row r="12956" spans="1:7" x14ac:dyDescent="0.35">
      <c r="A12956" t="s">
        <v>5</v>
      </c>
      <c r="B12956" t="s">
        <v>27</v>
      </c>
      <c r="C12956" t="s">
        <v>385</v>
      </c>
      <c r="D12956">
        <v>2006</v>
      </c>
      <c r="E12956">
        <v>28.734999999999999</v>
      </c>
      <c r="F12956" t="s">
        <v>383</v>
      </c>
      <c r="G12956" t="s">
        <v>392</v>
      </c>
    </row>
    <row r="12957" spans="1:7" x14ac:dyDescent="0.35">
      <c r="A12957" t="s">
        <v>5</v>
      </c>
      <c r="B12957" t="s">
        <v>29</v>
      </c>
      <c r="C12957" t="s">
        <v>385</v>
      </c>
      <c r="D12957">
        <v>2006</v>
      </c>
      <c r="E12957">
        <v>19.032</v>
      </c>
      <c r="F12957" t="s">
        <v>383</v>
      </c>
      <c r="G12957" t="s">
        <v>392</v>
      </c>
    </row>
    <row r="12958" spans="1:7" x14ac:dyDescent="0.35">
      <c r="A12958" t="s">
        <v>5</v>
      </c>
      <c r="B12958" t="s">
        <v>32</v>
      </c>
      <c r="C12958" t="s">
        <v>385</v>
      </c>
      <c r="D12958">
        <v>2006</v>
      </c>
      <c r="E12958">
        <v>1.736</v>
      </c>
      <c r="F12958" t="s">
        <v>383</v>
      </c>
      <c r="G12958" t="s">
        <v>392</v>
      </c>
    </row>
    <row r="12959" spans="1:7" x14ac:dyDescent="0.35">
      <c r="A12959" t="s">
        <v>5</v>
      </c>
      <c r="B12959" t="s">
        <v>30</v>
      </c>
      <c r="C12959" t="s">
        <v>385</v>
      </c>
      <c r="D12959">
        <v>2006</v>
      </c>
      <c r="E12959">
        <v>20.965</v>
      </c>
      <c r="F12959" t="s">
        <v>383</v>
      </c>
      <c r="G12959" t="s">
        <v>392</v>
      </c>
    </row>
    <row r="12960" spans="1:7" x14ac:dyDescent="0.35">
      <c r="A12960" t="s">
        <v>5</v>
      </c>
      <c r="B12960" t="s">
        <v>33</v>
      </c>
      <c r="C12960" t="s">
        <v>385</v>
      </c>
      <c r="D12960">
        <v>2006</v>
      </c>
      <c r="E12960">
        <v>0.66249999999999998</v>
      </c>
      <c r="F12960" t="s">
        <v>383</v>
      </c>
      <c r="G12960" t="s">
        <v>392</v>
      </c>
    </row>
    <row r="12961" spans="1:7" x14ac:dyDescent="0.35">
      <c r="A12961" t="s">
        <v>5</v>
      </c>
      <c r="B12961" t="s">
        <v>34</v>
      </c>
      <c r="C12961" t="s">
        <v>385</v>
      </c>
      <c r="D12961">
        <v>2006</v>
      </c>
      <c r="E12961">
        <v>213.32300000000001</v>
      </c>
      <c r="F12961" t="s">
        <v>383</v>
      </c>
      <c r="G12961" t="s">
        <v>392</v>
      </c>
    </row>
    <row r="12962" spans="1:7" x14ac:dyDescent="0.35">
      <c r="A12962" t="s">
        <v>5</v>
      </c>
      <c r="B12962" t="s">
        <v>35</v>
      </c>
      <c r="C12962" t="s">
        <v>385</v>
      </c>
      <c r="D12962">
        <v>2006</v>
      </c>
      <c r="E12962">
        <v>2.802</v>
      </c>
      <c r="F12962" t="s">
        <v>383</v>
      </c>
      <c r="G12962" t="s">
        <v>392</v>
      </c>
    </row>
    <row r="12963" spans="1:7" x14ac:dyDescent="0.35">
      <c r="A12963" t="s">
        <v>5</v>
      </c>
      <c r="B12963" t="s">
        <v>36</v>
      </c>
      <c r="C12963" t="s">
        <v>385</v>
      </c>
      <c r="D12963">
        <v>2006</v>
      </c>
      <c r="E12963">
        <v>126.283</v>
      </c>
      <c r="F12963" t="s">
        <v>383</v>
      </c>
      <c r="G12963" t="s">
        <v>392</v>
      </c>
    </row>
    <row r="12964" spans="1:7" x14ac:dyDescent="0.35">
      <c r="A12964" t="s">
        <v>5</v>
      </c>
      <c r="B12964" t="s">
        <v>37</v>
      </c>
      <c r="C12964" t="s">
        <v>385</v>
      </c>
      <c r="D12964">
        <v>2006</v>
      </c>
      <c r="E12964">
        <v>38.992899999999999</v>
      </c>
      <c r="F12964" t="s">
        <v>383</v>
      </c>
      <c r="G12964" t="s">
        <v>392</v>
      </c>
    </row>
    <row r="12965" spans="1:7" x14ac:dyDescent="0.35">
      <c r="A12965" t="s">
        <v>5</v>
      </c>
      <c r="B12965" t="s">
        <v>39</v>
      </c>
      <c r="C12965" t="s">
        <v>385</v>
      </c>
      <c r="D12965">
        <v>2006</v>
      </c>
      <c r="E12965">
        <v>1.758</v>
      </c>
      <c r="F12965" t="s">
        <v>383</v>
      </c>
      <c r="G12965" t="s">
        <v>392</v>
      </c>
    </row>
    <row r="12966" spans="1:7" x14ac:dyDescent="0.35">
      <c r="A12966" t="s">
        <v>5</v>
      </c>
      <c r="B12966" t="s">
        <v>40</v>
      </c>
      <c r="C12966" t="s">
        <v>385</v>
      </c>
      <c r="D12966">
        <v>2006</v>
      </c>
      <c r="E12966">
        <v>740.76840000000004</v>
      </c>
      <c r="F12966" t="s">
        <v>383</v>
      </c>
      <c r="G12966" t="s">
        <v>392</v>
      </c>
    </row>
    <row r="12967" spans="1:7" x14ac:dyDescent="0.35">
      <c r="A12967" t="s">
        <v>5</v>
      </c>
      <c r="B12967" t="s">
        <v>11</v>
      </c>
      <c r="C12967" t="s">
        <v>386</v>
      </c>
      <c r="D12967">
        <v>2006</v>
      </c>
      <c r="E12967">
        <v>0.36399999999999999</v>
      </c>
      <c r="F12967" t="s">
        <v>383</v>
      </c>
      <c r="G12967" t="s">
        <v>392</v>
      </c>
    </row>
    <row r="12968" spans="1:7" x14ac:dyDescent="0.35">
      <c r="A12968" t="s">
        <v>5</v>
      </c>
      <c r="B12968" t="s">
        <v>25</v>
      </c>
      <c r="C12968" t="s">
        <v>386</v>
      </c>
      <c r="D12968">
        <v>2006</v>
      </c>
      <c r="E12968">
        <v>0.42399999999999999</v>
      </c>
      <c r="F12968" t="s">
        <v>383</v>
      </c>
      <c r="G12968" t="s">
        <v>392</v>
      </c>
    </row>
    <row r="12969" spans="1:7" x14ac:dyDescent="0.35">
      <c r="A12969" t="s">
        <v>5</v>
      </c>
      <c r="B12969" t="s">
        <v>26</v>
      </c>
      <c r="C12969" t="s">
        <v>386</v>
      </c>
      <c r="D12969">
        <v>2006</v>
      </c>
      <c r="E12969">
        <v>0</v>
      </c>
      <c r="F12969" t="s">
        <v>383</v>
      </c>
      <c r="G12969" t="s">
        <v>392</v>
      </c>
    </row>
    <row r="12970" spans="1:7" x14ac:dyDescent="0.35">
      <c r="A12970" t="s">
        <v>5</v>
      </c>
      <c r="B12970" t="s">
        <v>27</v>
      </c>
      <c r="C12970" t="s">
        <v>386</v>
      </c>
      <c r="D12970">
        <v>2006</v>
      </c>
      <c r="E12970">
        <v>0</v>
      </c>
      <c r="F12970" t="s">
        <v>383</v>
      </c>
      <c r="G12970" t="s">
        <v>392</v>
      </c>
    </row>
    <row r="12971" spans="1:7" x14ac:dyDescent="0.35">
      <c r="A12971" t="s">
        <v>5</v>
      </c>
      <c r="B12971" t="s">
        <v>29</v>
      </c>
      <c r="C12971" t="s">
        <v>386</v>
      </c>
      <c r="D12971">
        <v>2006</v>
      </c>
      <c r="E12971">
        <v>0</v>
      </c>
      <c r="F12971" t="s">
        <v>383</v>
      </c>
      <c r="G12971" t="s">
        <v>392</v>
      </c>
    </row>
    <row r="12972" spans="1:7" x14ac:dyDescent="0.35">
      <c r="A12972" t="s">
        <v>5</v>
      </c>
      <c r="B12972" t="s">
        <v>32</v>
      </c>
      <c r="C12972" t="s">
        <v>386</v>
      </c>
      <c r="D12972">
        <v>2006</v>
      </c>
      <c r="E12972">
        <v>0</v>
      </c>
      <c r="F12972" t="s">
        <v>383</v>
      </c>
      <c r="G12972" t="s">
        <v>392</v>
      </c>
    </row>
    <row r="12973" spans="1:7" x14ac:dyDescent="0.35">
      <c r="A12973" t="s">
        <v>5</v>
      </c>
      <c r="B12973" t="s">
        <v>30</v>
      </c>
      <c r="C12973" t="s">
        <v>386</v>
      </c>
      <c r="D12973">
        <v>2006</v>
      </c>
      <c r="E12973">
        <v>2.3E-2</v>
      </c>
      <c r="F12973" t="s">
        <v>383</v>
      </c>
      <c r="G12973" t="s">
        <v>392</v>
      </c>
    </row>
    <row r="12974" spans="1:7" x14ac:dyDescent="0.35">
      <c r="A12974" t="s">
        <v>5</v>
      </c>
      <c r="B12974" t="s">
        <v>33</v>
      </c>
      <c r="C12974" t="s">
        <v>386</v>
      </c>
      <c r="D12974">
        <v>2006</v>
      </c>
      <c r="E12974">
        <v>0</v>
      </c>
      <c r="F12974" t="s">
        <v>383</v>
      </c>
      <c r="G12974" t="s">
        <v>392</v>
      </c>
    </row>
    <row r="12975" spans="1:7" x14ac:dyDescent="0.35">
      <c r="A12975" t="s">
        <v>5</v>
      </c>
      <c r="B12975" t="s">
        <v>34</v>
      </c>
      <c r="C12975" t="s">
        <v>386</v>
      </c>
      <c r="D12975">
        <v>2006</v>
      </c>
      <c r="E12975">
        <v>1.601</v>
      </c>
      <c r="F12975" t="s">
        <v>383</v>
      </c>
      <c r="G12975" t="s">
        <v>392</v>
      </c>
    </row>
    <row r="12976" spans="1:7" x14ac:dyDescent="0.35">
      <c r="A12976" t="s">
        <v>5</v>
      </c>
      <c r="B12976" t="s">
        <v>35</v>
      </c>
      <c r="C12976" t="s">
        <v>386</v>
      </c>
      <c r="D12976">
        <v>2006</v>
      </c>
      <c r="E12976">
        <v>0</v>
      </c>
      <c r="F12976" t="s">
        <v>383</v>
      </c>
      <c r="G12976" t="s">
        <v>392</v>
      </c>
    </row>
    <row r="12977" spans="1:7" x14ac:dyDescent="0.35">
      <c r="A12977" t="s">
        <v>5</v>
      </c>
      <c r="B12977" t="s">
        <v>36</v>
      </c>
      <c r="C12977" t="s">
        <v>386</v>
      </c>
      <c r="D12977">
        <v>2006</v>
      </c>
      <c r="E12977">
        <v>1.081</v>
      </c>
      <c r="F12977" t="s">
        <v>383</v>
      </c>
      <c r="G12977" t="s">
        <v>392</v>
      </c>
    </row>
    <row r="12978" spans="1:7" x14ac:dyDescent="0.35">
      <c r="A12978" t="s">
        <v>5</v>
      </c>
      <c r="B12978" t="s">
        <v>37</v>
      </c>
      <c r="C12978" t="s">
        <v>386</v>
      </c>
      <c r="D12978">
        <v>2006</v>
      </c>
      <c r="E12978">
        <v>3.0000000000000001E-3</v>
      </c>
      <c r="F12978" t="s">
        <v>383</v>
      </c>
      <c r="G12978" t="s">
        <v>392</v>
      </c>
    </row>
    <row r="12979" spans="1:7" x14ac:dyDescent="0.35">
      <c r="A12979" t="s">
        <v>5</v>
      </c>
      <c r="B12979" t="s">
        <v>39</v>
      </c>
      <c r="C12979" t="s">
        <v>386</v>
      </c>
      <c r="D12979">
        <v>2006</v>
      </c>
      <c r="E12979">
        <v>0</v>
      </c>
      <c r="F12979" t="s">
        <v>383</v>
      </c>
      <c r="G12979" t="s">
        <v>392</v>
      </c>
    </row>
    <row r="12980" spans="1:7" x14ac:dyDescent="0.35">
      <c r="A12980" t="s">
        <v>5</v>
      </c>
      <c r="B12980" t="s">
        <v>40</v>
      </c>
      <c r="C12980" t="s">
        <v>386</v>
      </c>
      <c r="D12980">
        <v>2006</v>
      </c>
      <c r="E12980">
        <v>3.496</v>
      </c>
      <c r="F12980" t="s">
        <v>383</v>
      </c>
      <c r="G12980" t="s">
        <v>392</v>
      </c>
    </row>
    <row r="12981" spans="1:7" x14ac:dyDescent="0.35">
      <c r="A12981" t="s">
        <v>5</v>
      </c>
      <c r="B12981" t="s">
        <v>11</v>
      </c>
      <c r="C12981" t="s">
        <v>387</v>
      </c>
      <c r="D12981">
        <v>2006</v>
      </c>
      <c r="E12981">
        <v>0</v>
      </c>
      <c r="F12981" t="s">
        <v>383</v>
      </c>
      <c r="G12981" t="s">
        <v>392</v>
      </c>
    </row>
    <row r="12982" spans="1:7" x14ac:dyDescent="0.35">
      <c r="A12982" t="s">
        <v>5</v>
      </c>
      <c r="B12982" t="s">
        <v>25</v>
      </c>
      <c r="C12982" t="s">
        <v>387</v>
      </c>
      <c r="D12982">
        <v>2006</v>
      </c>
      <c r="E12982">
        <v>34.965000000000003</v>
      </c>
      <c r="F12982" t="s">
        <v>383</v>
      </c>
      <c r="G12982" t="s">
        <v>392</v>
      </c>
    </row>
    <row r="12983" spans="1:7" x14ac:dyDescent="0.35">
      <c r="A12983" t="s">
        <v>5</v>
      </c>
      <c r="B12983" t="s">
        <v>26</v>
      </c>
      <c r="C12983" t="s">
        <v>387</v>
      </c>
      <c r="D12983">
        <v>2006</v>
      </c>
      <c r="E12983">
        <v>0</v>
      </c>
      <c r="F12983" t="s">
        <v>383</v>
      </c>
      <c r="G12983" t="s">
        <v>392</v>
      </c>
    </row>
    <row r="12984" spans="1:7" x14ac:dyDescent="0.35">
      <c r="A12984" t="s">
        <v>5</v>
      </c>
      <c r="B12984" t="s">
        <v>27</v>
      </c>
      <c r="C12984" t="s">
        <v>387</v>
      </c>
      <c r="D12984">
        <v>2006</v>
      </c>
      <c r="E12984">
        <v>0.497</v>
      </c>
      <c r="F12984" t="s">
        <v>383</v>
      </c>
      <c r="G12984" t="s">
        <v>392</v>
      </c>
    </row>
    <row r="12985" spans="1:7" x14ac:dyDescent="0.35">
      <c r="A12985" t="s">
        <v>5</v>
      </c>
      <c r="B12985" t="s">
        <v>29</v>
      </c>
      <c r="C12985" t="s">
        <v>387</v>
      </c>
      <c r="D12985">
        <v>2006</v>
      </c>
      <c r="E12985">
        <v>0.45900000000000002</v>
      </c>
      <c r="F12985" t="s">
        <v>383</v>
      </c>
      <c r="G12985" t="s">
        <v>392</v>
      </c>
    </row>
    <row r="12986" spans="1:7" x14ac:dyDescent="0.35">
      <c r="A12986" t="s">
        <v>5</v>
      </c>
      <c r="B12986" t="s">
        <v>32</v>
      </c>
      <c r="C12986" t="s">
        <v>387</v>
      </c>
      <c r="D12986">
        <v>2006</v>
      </c>
      <c r="E12986">
        <v>0</v>
      </c>
      <c r="F12986" t="s">
        <v>383</v>
      </c>
      <c r="G12986" t="s">
        <v>392</v>
      </c>
    </row>
    <row r="12987" spans="1:7" x14ac:dyDescent="0.35">
      <c r="A12987" t="s">
        <v>5</v>
      </c>
      <c r="B12987" t="s">
        <v>30</v>
      </c>
      <c r="C12987" t="s">
        <v>387</v>
      </c>
      <c r="D12987">
        <v>2006</v>
      </c>
      <c r="E12987">
        <v>3.85</v>
      </c>
      <c r="F12987" t="s">
        <v>383</v>
      </c>
      <c r="G12987" t="s">
        <v>392</v>
      </c>
    </row>
    <row r="12988" spans="1:7" x14ac:dyDescent="0.35">
      <c r="A12988" t="s">
        <v>5</v>
      </c>
      <c r="B12988" t="s">
        <v>33</v>
      </c>
      <c r="C12988" t="s">
        <v>387</v>
      </c>
      <c r="D12988">
        <v>2006</v>
      </c>
      <c r="E12988">
        <v>0</v>
      </c>
      <c r="F12988" t="s">
        <v>383</v>
      </c>
      <c r="G12988" t="s">
        <v>392</v>
      </c>
    </row>
    <row r="12989" spans="1:7" x14ac:dyDescent="0.35">
      <c r="A12989" t="s">
        <v>5</v>
      </c>
      <c r="B12989" t="s">
        <v>34</v>
      </c>
      <c r="C12989" t="s">
        <v>387</v>
      </c>
      <c r="D12989">
        <v>2006</v>
      </c>
      <c r="E12989">
        <v>10.103</v>
      </c>
      <c r="F12989" t="s">
        <v>383</v>
      </c>
      <c r="G12989" t="s">
        <v>392</v>
      </c>
    </row>
    <row r="12990" spans="1:7" x14ac:dyDescent="0.35">
      <c r="A12990" t="s">
        <v>5</v>
      </c>
      <c r="B12990" t="s">
        <v>35</v>
      </c>
      <c r="C12990" t="s">
        <v>387</v>
      </c>
      <c r="D12990">
        <v>2006</v>
      </c>
      <c r="E12990">
        <v>0.01</v>
      </c>
      <c r="F12990" t="s">
        <v>383</v>
      </c>
      <c r="G12990" t="s">
        <v>392</v>
      </c>
    </row>
    <row r="12991" spans="1:7" x14ac:dyDescent="0.35">
      <c r="A12991" t="s">
        <v>5</v>
      </c>
      <c r="B12991" t="s">
        <v>36</v>
      </c>
      <c r="C12991" t="s">
        <v>387</v>
      </c>
      <c r="D12991">
        <v>2006</v>
      </c>
      <c r="E12991">
        <v>18.818999999999999</v>
      </c>
      <c r="F12991" t="s">
        <v>383</v>
      </c>
      <c r="G12991" t="s">
        <v>392</v>
      </c>
    </row>
    <row r="12992" spans="1:7" x14ac:dyDescent="0.35">
      <c r="A12992" t="s">
        <v>5</v>
      </c>
      <c r="B12992" t="s">
        <v>37</v>
      </c>
      <c r="C12992" t="s">
        <v>387</v>
      </c>
      <c r="D12992">
        <v>2006</v>
      </c>
      <c r="E12992">
        <v>0</v>
      </c>
      <c r="F12992" t="s">
        <v>383</v>
      </c>
      <c r="G12992" t="s">
        <v>392</v>
      </c>
    </row>
    <row r="12993" spans="1:7" x14ac:dyDescent="0.35">
      <c r="A12993" t="s">
        <v>5</v>
      </c>
      <c r="B12993" t="s">
        <v>39</v>
      </c>
      <c r="C12993" t="s">
        <v>387</v>
      </c>
      <c r="D12993">
        <v>2006</v>
      </c>
      <c r="E12993">
        <v>0</v>
      </c>
      <c r="F12993" t="s">
        <v>383</v>
      </c>
      <c r="G12993" t="s">
        <v>392</v>
      </c>
    </row>
    <row r="12994" spans="1:7" x14ac:dyDescent="0.35">
      <c r="A12994" t="s">
        <v>5</v>
      </c>
      <c r="B12994" t="s">
        <v>40</v>
      </c>
      <c r="C12994" t="s">
        <v>387</v>
      </c>
      <c r="D12994">
        <v>2006</v>
      </c>
      <c r="E12994">
        <v>68.703000000000003</v>
      </c>
      <c r="F12994" t="s">
        <v>383</v>
      </c>
      <c r="G12994" t="s">
        <v>392</v>
      </c>
    </row>
    <row r="12995" spans="1:7" x14ac:dyDescent="0.35">
      <c r="A12995" t="s">
        <v>5</v>
      </c>
      <c r="B12995" t="s">
        <v>11</v>
      </c>
      <c r="C12995" t="s">
        <v>16</v>
      </c>
      <c r="D12995">
        <v>2006</v>
      </c>
      <c r="E12995">
        <v>0</v>
      </c>
      <c r="F12995" t="s">
        <v>383</v>
      </c>
      <c r="G12995" t="s">
        <v>392</v>
      </c>
    </row>
    <row r="12996" spans="1:7" x14ac:dyDescent="0.35">
      <c r="A12996" t="s">
        <v>5</v>
      </c>
      <c r="B12996" t="s">
        <v>25</v>
      </c>
      <c r="C12996" t="s">
        <v>16</v>
      </c>
      <c r="D12996">
        <v>2006</v>
      </c>
      <c r="E12996">
        <v>0</v>
      </c>
      <c r="F12996" t="s">
        <v>383</v>
      </c>
      <c r="G12996" t="s">
        <v>392</v>
      </c>
    </row>
    <row r="12997" spans="1:7" x14ac:dyDescent="0.35">
      <c r="A12997" t="s">
        <v>5</v>
      </c>
      <c r="B12997" t="s">
        <v>26</v>
      </c>
      <c r="C12997" t="s">
        <v>16</v>
      </c>
      <c r="D12997">
        <v>2006</v>
      </c>
      <c r="E12997">
        <v>0</v>
      </c>
      <c r="F12997" t="s">
        <v>383</v>
      </c>
      <c r="G12997" t="s">
        <v>392</v>
      </c>
    </row>
    <row r="12998" spans="1:7" x14ac:dyDescent="0.35">
      <c r="A12998" t="s">
        <v>5</v>
      </c>
      <c r="B12998" t="s">
        <v>27</v>
      </c>
      <c r="C12998" t="s">
        <v>16</v>
      </c>
      <c r="D12998">
        <v>2006</v>
      </c>
      <c r="E12998">
        <v>0</v>
      </c>
      <c r="F12998" t="s">
        <v>383</v>
      </c>
      <c r="G12998" t="s">
        <v>392</v>
      </c>
    </row>
    <row r="12999" spans="1:7" x14ac:dyDescent="0.35">
      <c r="A12999" t="s">
        <v>5</v>
      </c>
      <c r="B12999" t="s">
        <v>29</v>
      </c>
      <c r="C12999" t="s">
        <v>16</v>
      </c>
      <c r="D12999">
        <v>2006</v>
      </c>
      <c r="E12999">
        <v>0</v>
      </c>
      <c r="F12999" t="s">
        <v>383</v>
      </c>
      <c r="G12999" t="s">
        <v>392</v>
      </c>
    </row>
    <row r="13000" spans="1:7" x14ac:dyDescent="0.35">
      <c r="A13000" t="s">
        <v>5</v>
      </c>
      <c r="B13000" t="s">
        <v>32</v>
      </c>
      <c r="C13000" t="s">
        <v>16</v>
      </c>
      <c r="D13000">
        <v>2006</v>
      </c>
      <c r="E13000">
        <v>0</v>
      </c>
      <c r="F13000" t="s">
        <v>383</v>
      </c>
      <c r="G13000" t="s">
        <v>392</v>
      </c>
    </row>
    <row r="13001" spans="1:7" x14ac:dyDescent="0.35">
      <c r="A13001" t="s">
        <v>5</v>
      </c>
      <c r="B13001" t="s">
        <v>30</v>
      </c>
      <c r="C13001" t="s">
        <v>16</v>
      </c>
      <c r="D13001">
        <v>2006</v>
      </c>
      <c r="E13001">
        <v>0</v>
      </c>
      <c r="F13001" t="s">
        <v>383</v>
      </c>
      <c r="G13001" t="s">
        <v>392</v>
      </c>
    </row>
    <row r="13002" spans="1:7" x14ac:dyDescent="0.35">
      <c r="A13002" t="s">
        <v>5</v>
      </c>
      <c r="B13002" t="s">
        <v>33</v>
      </c>
      <c r="C13002" t="s">
        <v>16</v>
      </c>
      <c r="D13002">
        <v>2006</v>
      </c>
      <c r="E13002">
        <v>0</v>
      </c>
      <c r="F13002" t="s">
        <v>383</v>
      </c>
      <c r="G13002" t="s">
        <v>392</v>
      </c>
    </row>
    <row r="13003" spans="1:7" x14ac:dyDescent="0.35">
      <c r="A13003" t="s">
        <v>5</v>
      </c>
      <c r="B13003" t="s">
        <v>34</v>
      </c>
      <c r="C13003" t="s">
        <v>16</v>
      </c>
      <c r="D13003">
        <v>2006</v>
      </c>
      <c r="E13003">
        <v>0</v>
      </c>
      <c r="F13003" t="s">
        <v>383</v>
      </c>
      <c r="G13003" t="s">
        <v>392</v>
      </c>
    </row>
    <row r="13004" spans="1:7" x14ac:dyDescent="0.35">
      <c r="A13004" t="s">
        <v>5</v>
      </c>
      <c r="B13004" t="s">
        <v>35</v>
      </c>
      <c r="C13004" t="s">
        <v>16</v>
      </c>
      <c r="D13004">
        <v>2006</v>
      </c>
      <c r="E13004">
        <v>0</v>
      </c>
      <c r="F13004" t="s">
        <v>383</v>
      </c>
      <c r="G13004" t="s">
        <v>392</v>
      </c>
    </row>
    <row r="13005" spans="1:7" x14ac:dyDescent="0.35">
      <c r="A13005" t="s">
        <v>5</v>
      </c>
      <c r="B13005" t="s">
        <v>36</v>
      </c>
      <c r="C13005" t="s">
        <v>16</v>
      </c>
      <c r="D13005">
        <v>2006</v>
      </c>
      <c r="E13005">
        <v>0</v>
      </c>
      <c r="F13005" t="s">
        <v>383</v>
      </c>
      <c r="G13005" t="s">
        <v>392</v>
      </c>
    </row>
    <row r="13006" spans="1:7" x14ac:dyDescent="0.35">
      <c r="A13006" t="s">
        <v>5</v>
      </c>
      <c r="B13006" t="s">
        <v>37</v>
      </c>
      <c r="C13006" t="s">
        <v>16</v>
      </c>
      <c r="D13006">
        <v>2006</v>
      </c>
      <c r="E13006">
        <v>0</v>
      </c>
      <c r="F13006" t="s">
        <v>383</v>
      </c>
      <c r="G13006" t="s">
        <v>392</v>
      </c>
    </row>
    <row r="13007" spans="1:7" x14ac:dyDescent="0.35">
      <c r="A13007" t="s">
        <v>5</v>
      </c>
      <c r="B13007" t="s">
        <v>39</v>
      </c>
      <c r="C13007" t="s">
        <v>16</v>
      </c>
      <c r="D13007">
        <v>2006</v>
      </c>
      <c r="E13007">
        <v>0</v>
      </c>
      <c r="F13007" t="s">
        <v>383</v>
      </c>
      <c r="G13007" t="s">
        <v>392</v>
      </c>
    </row>
    <row r="13008" spans="1:7" x14ac:dyDescent="0.35">
      <c r="A13008" t="s">
        <v>5</v>
      </c>
      <c r="B13008" t="s">
        <v>40</v>
      </c>
      <c r="C13008" t="s">
        <v>16</v>
      </c>
      <c r="D13008">
        <v>2006</v>
      </c>
      <c r="E13008">
        <v>0</v>
      </c>
      <c r="F13008" t="s">
        <v>383</v>
      </c>
      <c r="G13008" t="s">
        <v>392</v>
      </c>
    </row>
    <row r="13009" spans="1:7" x14ac:dyDescent="0.35">
      <c r="A13009" t="s">
        <v>5</v>
      </c>
      <c r="B13009" t="s">
        <v>11</v>
      </c>
      <c r="C13009" t="s">
        <v>388</v>
      </c>
      <c r="D13009">
        <v>2006</v>
      </c>
      <c r="E13009">
        <v>2.4750000000000001</v>
      </c>
      <c r="F13009" t="s">
        <v>383</v>
      </c>
      <c r="G13009" t="s">
        <v>392</v>
      </c>
    </row>
    <row r="13010" spans="1:7" x14ac:dyDescent="0.35">
      <c r="A13010" t="s">
        <v>5</v>
      </c>
      <c r="B13010" t="s">
        <v>25</v>
      </c>
      <c r="C13010" t="s">
        <v>388</v>
      </c>
      <c r="D13010">
        <v>2006</v>
      </c>
      <c r="E13010">
        <v>3.03</v>
      </c>
      <c r="F13010" t="s">
        <v>383</v>
      </c>
      <c r="G13010" t="s">
        <v>392</v>
      </c>
    </row>
    <row r="13011" spans="1:7" x14ac:dyDescent="0.35">
      <c r="A13011" t="s">
        <v>5</v>
      </c>
      <c r="B13011" t="s">
        <v>26</v>
      </c>
      <c r="C13011" t="s">
        <v>388</v>
      </c>
      <c r="D13011">
        <v>2006</v>
      </c>
      <c r="E13011">
        <v>0.182</v>
      </c>
      <c r="F13011" t="s">
        <v>383</v>
      </c>
      <c r="G13011" t="s">
        <v>392</v>
      </c>
    </row>
    <row r="13012" spans="1:7" x14ac:dyDescent="0.35">
      <c r="A13012" t="s">
        <v>5</v>
      </c>
      <c r="B13012" t="s">
        <v>27</v>
      </c>
      <c r="C13012" t="s">
        <v>388</v>
      </c>
      <c r="D13012">
        <v>2006</v>
      </c>
      <c r="E13012">
        <v>1.7999999999999999E-2</v>
      </c>
      <c r="F13012" t="s">
        <v>383</v>
      </c>
      <c r="G13012" t="s">
        <v>392</v>
      </c>
    </row>
    <row r="13013" spans="1:7" x14ac:dyDescent="0.35">
      <c r="A13013" t="s">
        <v>5</v>
      </c>
      <c r="B13013" t="s">
        <v>29</v>
      </c>
      <c r="C13013" t="s">
        <v>388</v>
      </c>
      <c r="D13013">
        <v>2006</v>
      </c>
      <c r="E13013">
        <v>0.01</v>
      </c>
      <c r="F13013" t="s">
        <v>383</v>
      </c>
      <c r="G13013" t="s">
        <v>392</v>
      </c>
    </row>
    <row r="13014" spans="1:7" x14ac:dyDescent="0.35">
      <c r="A13014" t="s">
        <v>5</v>
      </c>
      <c r="B13014" t="s">
        <v>32</v>
      </c>
      <c r="C13014" t="s">
        <v>388</v>
      </c>
      <c r="D13014">
        <v>2006</v>
      </c>
      <c r="E13014">
        <v>5.0000000000000001E-3</v>
      </c>
      <c r="F13014" t="s">
        <v>383</v>
      </c>
      <c r="G13014" t="s">
        <v>392</v>
      </c>
    </row>
    <row r="13015" spans="1:7" x14ac:dyDescent="0.35">
      <c r="A13015" t="s">
        <v>5</v>
      </c>
      <c r="B13015" t="s">
        <v>30</v>
      </c>
      <c r="C13015" t="s">
        <v>388</v>
      </c>
      <c r="D13015">
        <v>2006</v>
      </c>
      <c r="E13015">
        <v>7.8E-2</v>
      </c>
      <c r="F13015" t="s">
        <v>383</v>
      </c>
      <c r="G13015" t="s">
        <v>392</v>
      </c>
    </row>
    <row r="13016" spans="1:7" x14ac:dyDescent="0.35">
      <c r="A13016" t="s">
        <v>5</v>
      </c>
      <c r="B13016" t="s">
        <v>33</v>
      </c>
      <c r="C13016" t="s">
        <v>388</v>
      </c>
      <c r="D13016">
        <v>2006</v>
      </c>
      <c r="E13016">
        <v>0</v>
      </c>
      <c r="F13016" t="s">
        <v>383</v>
      </c>
      <c r="G13016" t="s">
        <v>392</v>
      </c>
    </row>
    <row r="13017" spans="1:7" x14ac:dyDescent="0.35">
      <c r="A13017" t="s">
        <v>5</v>
      </c>
      <c r="B13017" t="s">
        <v>34</v>
      </c>
      <c r="C13017" t="s">
        <v>388</v>
      </c>
      <c r="D13017">
        <v>2006</v>
      </c>
      <c r="E13017">
        <v>5.1079999999999997</v>
      </c>
      <c r="F13017" t="s">
        <v>383</v>
      </c>
      <c r="G13017" t="s">
        <v>392</v>
      </c>
    </row>
    <row r="13018" spans="1:7" x14ac:dyDescent="0.35">
      <c r="A13018" t="s">
        <v>5</v>
      </c>
      <c r="B13018" t="s">
        <v>35</v>
      </c>
      <c r="C13018" t="s">
        <v>388</v>
      </c>
      <c r="D13018">
        <v>2006</v>
      </c>
      <c r="E13018">
        <v>1E-3</v>
      </c>
      <c r="F13018" t="s">
        <v>383</v>
      </c>
      <c r="G13018" t="s">
        <v>392</v>
      </c>
    </row>
    <row r="13019" spans="1:7" x14ac:dyDescent="0.35">
      <c r="A13019" t="s">
        <v>5</v>
      </c>
      <c r="B13019" t="s">
        <v>36</v>
      </c>
      <c r="C13019" t="s">
        <v>388</v>
      </c>
      <c r="D13019">
        <v>2006</v>
      </c>
      <c r="E13019">
        <v>0.55200000000000005</v>
      </c>
      <c r="F13019" t="s">
        <v>383</v>
      </c>
      <c r="G13019" t="s">
        <v>392</v>
      </c>
    </row>
    <row r="13020" spans="1:7" x14ac:dyDescent="0.35">
      <c r="A13020" t="s">
        <v>5</v>
      </c>
      <c r="B13020" t="s">
        <v>37</v>
      </c>
      <c r="C13020" t="s">
        <v>388</v>
      </c>
      <c r="D13020">
        <v>2006</v>
      </c>
      <c r="E13020">
        <v>0.129</v>
      </c>
      <c r="F13020" t="s">
        <v>383</v>
      </c>
      <c r="G13020" t="s">
        <v>392</v>
      </c>
    </row>
    <row r="13021" spans="1:7" x14ac:dyDescent="0.35">
      <c r="A13021" t="s">
        <v>5</v>
      </c>
      <c r="B13021" t="s">
        <v>39</v>
      </c>
      <c r="C13021" t="s">
        <v>388</v>
      </c>
      <c r="D13021">
        <v>2006</v>
      </c>
      <c r="E13021">
        <v>5.6000000000000001E-2</v>
      </c>
      <c r="F13021" t="s">
        <v>383</v>
      </c>
      <c r="G13021" t="s">
        <v>392</v>
      </c>
    </row>
    <row r="13022" spans="1:7" x14ac:dyDescent="0.35">
      <c r="A13022" t="s">
        <v>5</v>
      </c>
      <c r="B13022" t="s">
        <v>40</v>
      </c>
      <c r="C13022" t="s">
        <v>388</v>
      </c>
      <c r="D13022">
        <v>2006</v>
      </c>
      <c r="E13022">
        <v>11.644</v>
      </c>
      <c r="F13022" t="s">
        <v>383</v>
      </c>
      <c r="G13022" t="s">
        <v>392</v>
      </c>
    </row>
    <row r="13023" spans="1:7" x14ac:dyDescent="0.35">
      <c r="A13023" t="s">
        <v>5</v>
      </c>
      <c r="B13023" t="s">
        <v>11</v>
      </c>
      <c r="C13023" t="s">
        <v>389</v>
      </c>
      <c r="D13023">
        <v>2006</v>
      </c>
      <c r="E13023">
        <v>0.32879999999999998</v>
      </c>
      <c r="F13023" t="s">
        <v>383</v>
      </c>
      <c r="G13023" t="s">
        <v>392</v>
      </c>
    </row>
    <row r="13024" spans="1:7" x14ac:dyDescent="0.35">
      <c r="A13024" t="s">
        <v>5</v>
      </c>
      <c r="B13024" t="s">
        <v>25</v>
      </c>
      <c r="C13024" t="s">
        <v>389</v>
      </c>
      <c r="D13024">
        <v>2006</v>
      </c>
      <c r="E13024">
        <v>0.39939999999999998</v>
      </c>
      <c r="F13024" t="s">
        <v>383</v>
      </c>
      <c r="G13024" t="s">
        <v>392</v>
      </c>
    </row>
    <row r="13025" spans="1:7" x14ac:dyDescent="0.35">
      <c r="A13025" t="s">
        <v>5</v>
      </c>
      <c r="B13025" t="s">
        <v>26</v>
      </c>
      <c r="C13025" t="s">
        <v>389</v>
      </c>
      <c r="D13025">
        <v>2006</v>
      </c>
      <c r="E13025">
        <v>0.1915</v>
      </c>
      <c r="F13025" t="s">
        <v>383</v>
      </c>
      <c r="G13025" t="s">
        <v>392</v>
      </c>
    </row>
    <row r="13026" spans="1:7" x14ac:dyDescent="0.35">
      <c r="A13026" t="s">
        <v>5</v>
      </c>
      <c r="B13026" t="s">
        <v>27</v>
      </c>
      <c r="C13026" t="s">
        <v>389</v>
      </c>
      <c r="D13026">
        <v>2006</v>
      </c>
      <c r="E13026">
        <v>3.1199999999999999E-2</v>
      </c>
      <c r="F13026" t="s">
        <v>383</v>
      </c>
      <c r="G13026" t="s">
        <v>392</v>
      </c>
    </row>
    <row r="13027" spans="1:7" x14ac:dyDescent="0.35">
      <c r="A13027" t="s">
        <v>5</v>
      </c>
      <c r="B13027" t="s">
        <v>29</v>
      </c>
      <c r="C13027" t="s">
        <v>389</v>
      </c>
      <c r="D13027">
        <v>2006</v>
      </c>
      <c r="E13027">
        <v>4.2599999999999999E-2</v>
      </c>
      <c r="F13027" t="s">
        <v>383</v>
      </c>
      <c r="G13027" t="s">
        <v>392</v>
      </c>
    </row>
    <row r="13028" spans="1:7" x14ac:dyDescent="0.35">
      <c r="A13028" t="s">
        <v>5</v>
      </c>
      <c r="B13028" t="s">
        <v>32</v>
      </c>
      <c r="C13028" t="s">
        <v>389</v>
      </c>
      <c r="D13028">
        <v>2006</v>
      </c>
      <c r="E13028">
        <v>3.5999999999999999E-3</v>
      </c>
      <c r="F13028" t="s">
        <v>383</v>
      </c>
      <c r="G13028" t="s">
        <v>392</v>
      </c>
    </row>
    <row r="13029" spans="1:7" x14ac:dyDescent="0.35">
      <c r="A13029" t="s">
        <v>5</v>
      </c>
      <c r="B13029" t="s">
        <v>30</v>
      </c>
      <c r="C13029" t="s">
        <v>389</v>
      </c>
      <c r="D13029">
        <v>2006</v>
      </c>
      <c r="E13029">
        <v>8.8099999999999998E-2</v>
      </c>
      <c r="F13029" t="s">
        <v>383</v>
      </c>
      <c r="G13029" t="s">
        <v>392</v>
      </c>
    </row>
    <row r="13030" spans="1:7" x14ac:dyDescent="0.35">
      <c r="A13030" t="s">
        <v>5</v>
      </c>
      <c r="B13030" t="s">
        <v>33</v>
      </c>
      <c r="C13030" t="s">
        <v>389</v>
      </c>
      <c r="D13030">
        <v>2006</v>
      </c>
      <c r="E13030">
        <v>0</v>
      </c>
      <c r="F13030" t="s">
        <v>383</v>
      </c>
      <c r="G13030" t="s">
        <v>392</v>
      </c>
    </row>
    <row r="13031" spans="1:7" x14ac:dyDescent="0.35">
      <c r="A13031" t="s">
        <v>5</v>
      </c>
      <c r="B13031" t="s">
        <v>34</v>
      </c>
      <c r="C13031" t="s">
        <v>389</v>
      </c>
      <c r="D13031">
        <v>2006</v>
      </c>
      <c r="E13031">
        <v>1.5583</v>
      </c>
      <c r="F13031" t="s">
        <v>383</v>
      </c>
      <c r="G13031" t="s">
        <v>392</v>
      </c>
    </row>
    <row r="13032" spans="1:7" x14ac:dyDescent="0.35">
      <c r="A13032" t="s">
        <v>5</v>
      </c>
      <c r="B13032" t="s">
        <v>35</v>
      </c>
      <c r="C13032" t="s">
        <v>389</v>
      </c>
      <c r="D13032">
        <v>2006</v>
      </c>
      <c r="E13032">
        <v>3.8E-3</v>
      </c>
      <c r="F13032" t="s">
        <v>383</v>
      </c>
      <c r="G13032" t="s">
        <v>392</v>
      </c>
    </row>
    <row r="13033" spans="1:7" x14ac:dyDescent="0.35">
      <c r="A13033" t="s">
        <v>5</v>
      </c>
      <c r="B13033" t="s">
        <v>36</v>
      </c>
      <c r="C13033" t="s">
        <v>389</v>
      </c>
      <c r="D13033">
        <v>2006</v>
      </c>
      <c r="E13033">
        <v>0.48549999999999999</v>
      </c>
      <c r="F13033" t="s">
        <v>383</v>
      </c>
      <c r="G13033" t="s">
        <v>392</v>
      </c>
    </row>
    <row r="13034" spans="1:7" x14ac:dyDescent="0.35">
      <c r="A13034" t="s">
        <v>5</v>
      </c>
      <c r="B13034" t="s">
        <v>37</v>
      </c>
      <c r="C13034" t="s">
        <v>389</v>
      </c>
      <c r="D13034">
        <v>2006</v>
      </c>
      <c r="E13034">
        <v>0.1211</v>
      </c>
      <c r="F13034" t="s">
        <v>383</v>
      </c>
      <c r="G13034" t="s">
        <v>392</v>
      </c>
    </row>
    <row r="13035" spans="1:7" x14ac:dyDescent="0.35">
      <c r="A13035" t="s">
        <v>5</v>
      </c>
      <c r="B13035" t="s">
        <v>39</v>
      </c>
      <c r="C13035" t="s">
        <v>389</v>
      </c>
      <c r="D13035">
        <v>2006</v>
      </c>
      <c r="E13035">
        <v>0</v>
      </c>
      <c r="F13035" t="s">
        <v>383</v>
      </c>
      <c r="G13035" t="s">
        <v>392</v>
      </c>
    </row>
    <row r="13036" spans="1:7" x14ac:dyDescent="0.35">
      <c r="A13036" t="s">
        <v>5</v>
      </c>
      <c r="B13036" t="s">
        <v>40</v>
      </c>
      <c r="C13036" t="s">
        <v>389</v>
      </c>
      <c r="D13036">
        <v>2006</v>
      </c>
      <c r="E13036">
        <v>3.2538999999999998</v>
      </c>
      <c r="F13036" t="s">
        <v>383</v>
      </c>
      <c r="G13036" t="s">
        <v>392</v>
      </c>
    </row>
    <row r="13037" spans="1:7" x14ac:dyDescent="0.35">
      <c r="A13037" t="s">
        <v>5</v>
      </c>
      <c r="B13037" t="s">
        <v>11</v>
      </c>
      <c r="C13037" t="s">
        <v>390</v>
      </c>
      <c r="D13037">
        <v>2006</v>
      </c>
      <c r="E13037">
        <v>180.38749999999999</v>
      </c>
      <c r="F13037" t="s">
        <v>383</v>
      </c>
      <c r="G13037" t="s">
        <v>392</v>
      </c>
    </row>
    <row r="13038" spans="1:7" x14ac:dyDescent="0.35">
      <c r="A13038" t="s">
        <v>5</v>
      </c>
      <c r="B13038" t="s">
        <v>25</v>
      </c>
      <c r="C13038" t="s">
        <v>390</v>
      </c>
      <c r="D13038">
        <v>2006</v>
      </c>
      <c r="E13038">
        <v>156.0367</v>
      </c>
      <c r="F13038" t="s">
        <v>383</v>
      </c>
      <c r="G13038" t="s">
        <v>392</v>
      </c>
    </row>
    <row r="13039" spans="1:7" x14ac:dyDescent="0.35">
      <c r="A13039" t="s">
        <v>5</v>
      </c>
      <c r="B13039" t="s">
        <v>26</v>
      </c>
      <c r="C13039" t="s">
        <v>390</v>
      </c>
      <c r="D13039">
        <v>2006</v>
      </c>
      <c r="E13039">
        <v>45.863799999999998</v>
      </c>
      <c r="F13039" t="s">
        <v>383</v>
      </c>
      <c r="G13039" t="s">
        <v>392</v>
      </c>
    </row>
    <row r="13040" spans="1:7" x14ac:dyDescent="0.35">
      <c r="A13040" t="s">
        <v>5</v>
      </c>
      <c r="B13040" t="s">
        <v>27</v>
      </c>
      <c r="C13040" t="s">
        <v>390</v>
      </c>
      <c r="D13040">
        <v>2006</v>
      </c>
      <c r="E13040">
        <v>36.06</v>
      </c>
      <c r="F13040" t="s">
        <v>383</v>
      </c>
      <c r="G13040" t="s">
        <v>392</v>
      </c>
    </row>
    <row r="13041" spans="1:7" x14ac:dyDescent="0.35">
      <c r="A13041" t="s">
        <v>5</v>
      </c>
      <c r="B13041" t="s">
        <v>29</v>
      </c>
      <c r="C13041" t="s">
        <v>390</v>
      </c>
      <c r="D13041">
        <v>2006</v>
      </c>
      <c r="E13041">
        <v>20.651900000000001</v>
      </c>
      <c r="F13041" t="s">
        <v>383</v>
      </c>
      <c r="G13041" t="s">
        <v>392</v>
      </c>
    </row>
    <row r="13042" spans="1:7" x14ac:dyDescent="0.35">
      <c r="A13042" t="s">
        <v>5</v>
      </c>
      <c r="B13042" t="s">
        <v>32</v>
      </c>
      <c r="C13042" t="s">
        <v>390</v>
      </c>
      <c r="D13042">
        <v>2006</v>
      </c>
      <c r="E13042">
        <v>1.548</v>
      </c>
      <c r="F13042" t="s">
        <v>383</v>
      </c>
      <c r="G13042" t="s">
        <v>392</v>
      </c>
    </row>
    <row r="13043" spans="1:7" x14ac:dyDescent="0.35">
      <c r="A13043" t="s">
        <v>5</v>
      </c>
      <c r="B13043" t="s">
        <v>30</v>
      </c>
      <c r="C13043" t="s">
        <v>390</v>
      </c>
      <c r="D13043">
        <v>2006</v>
      </c>
      <c r="E13043">
        <v>43.247</v>
      </c>
      <c r="F13043" t="s">
        <v>383</v>
      </c>
      <c r="G13043" t="s">
        <v>392</v>
      </c>
    </row>
    <row r="13044" spans="1:7" x14ac:dyDescent="0.35">
      <c r="A13044" t="s">
        <v>5</v>
      </c>
      <c r="B13044" t="s">
        <v>33</v>
      </c>
      <c r="C13044" t="s">
        <v>390</v>
      </c>
      <c r="D13044">
        <v>2006</v>
      </c>
      <c r="E13044">
        <v>0.66610000000000003</v>
      </c>
      <c r="F13044" t="s">
        <v>383</v>
      </c>
      <c r="G13044" t="s">
        <v>392</v>
      </c>
    </row>
    <row r="13045" spans="1:7" x14ac:dyDescent="0.35">
      <c r="A13045" t="s">
        <v>5</v>
      </c>
      <c r="B13045" t="s">
        <v>34</v>
      </c>
      <c r="C13045" t="s">
        <v>390</v>
      </c>
      <c r="D13045">
        <v>2006</v>
      </c>
      <c r="E13045">
        <v>524.80970000000002</v>
      </c>
      <c r="F13045" t="s">
        <v>383</v>
      </c>
      <c r="G13045" t="s">
        <v>392</v>
      </c>
    </row>
    <row r="13046" spans="1:7" x14ac:dyDescent="0.35">
      <c r="A13046" t="s">
        <v>5</v>
      </c>
      <c r="B13046" t="s">
        <v>35</v>
      </c>
      <c r="C13046" t="s">
        <v>390</v>
      </c>
      <c r="D13046">
        <v>2006</v>
      </c>
      <c r="E13046">
        <v>7.8</v>
      </c>
      <c r="F13046" t="s">
        <v>383</v>
      </c>
      <c r="G13046" t="s">
        <v>392</v>
      </c>
    </row>
    <row r="13047" spans="1:7" x14ac:dyDescent="0.35">
      <c r="A13047" t="s">
        <v>5</v>
      </c>
      <c r="B13047" t="s">
        <v>36</v>
      </c>
      <c r="C13047" t="s">
        <v>390</v>
      </c>
      <c r="D13047">
        <v>2006</v>
      </c>
      <c r="E13047">
        <v>290.23110000000003</v>
      </c>
      <c r="F13047" t="s">
        <v>383</v>
      </c>
      <c r="G13047" t="s">
        <v>392</v>
      </c>
    </row>
    <row r="13048" spans="1:7" x14ac:dyDescent="0.35">
      <c r="A13048" t="s">
        <v>5</v>
      </c>
      <c r="B13048" t="s">
        <v>37</v>
      </c>
      <c r="C13048" t="s">
        <v>390</v>
      </c>
      <c r="D13048">
        <v>2006</v>
      </c>
      <c r="E13048">
        <v>57.65</v>
      </c>
      <c r="F13048" t="s">
        <v>383</v>
      </c>
      <c r="G13048" t="s">
        <v>392</v>
      </c>
    </row>
    <row r="13049" spans="1:7" x14ac:dyDescent="0.35">
      <c r="A13049" t="s">
        <v>5</v>
      </c>
      <c r="B13049" t="s">
        <v>39</v>
      </c>
      <c r="C13049" t="s">
        <v>390</v>
      </c>
      <c r="D13049">
        <v>2006</v>
      </c>
      <c r="E13049">
        <v>2.1166999999999998</v>
      </c>
      <c r="F13049" t="s">
        <v>383</v>
      </c>
      <c r="G13049" t="s">
        <v>392</v>
      </c>
    </row>
    <row r="13050" spans="1:7" x14ac:dyDescent="0.35">
      <c r="A13050" t="s">
        <v>5</v>
      </c>
      <c r="B13050" t="s">
        <v>40</v>
      </c>
      <c r="C13050" t="s">
        <v>390</v>
      </c>
      <c r="D13050">
        <v>2006</v>
      </c>
      <c r="E13050">
        <v>1367.0685000000001</v>
      </c>
      <c r="F13050" t="s">
        <v>383</v>
      </c>
      <c r="G13050" t="s">
        <v>392</v>
      </c>
    </row>
    <row r="13051" spans="1:7" x14ac:dyDescent="0.35">
      <c r="A13051" t="s">
        <v>5</v>
      </c>
      <c r="B13051" t="s">
        <v>11</v>
      </c>
      <c r="C13051" t="s">
        <v>17</v>
      </c>
      <c r="D13051">
        <v>2006</v>
      </c>
      <c r="E13051">
        <v>9.1999999999999998E-2</v>
      </c>
      <c r="F13051" t="s">
        <v>383</v>
      </c>
      <c r="G13051" t="s">
        <v>392</v>
      </c>
    </row>
    <row r="13052" spans="1:7" x14ac:dyDescent="0.35">
      <c r="A13052" t="s">
        <v>5</v>
      </c>
      <c r="B13052" t="s">
        <v>25</v>
      </c>
      <c r="C13052" t="s">
        <v>17</v>
      </c>
      <c r="D13052">
        <v>2006</v>
      </c>
      <c r="E13052">
        <v>0.161</v>
      </c>
      <c r="F13052" t="s">
        <v>383</v>
      </c>
      <c r="G13052" t="s">
        <v>392</v>
      </c>
    </row>
    <row r="13053" spans="1:7" x14ac:dyDescent="0.35">
      <c r="A13053" t="s">
        <v>5</v>
      </c>
      <c r="B13053" t="s">
        <v>26</v>
      </c>
      <c r="C13053" t="s">
        <v>17</v>
      </c>
      <c r="D13053">
        <v>2006</v>
      </c>
      <c r="E13053">
        <v>3.7999999999999999E-2</v>
      </c>
      <c r="F13053" t="s">
        <v>383</v>
      </c>
      <c r="G13053" t="s">
        <v>392</v>
      </c>
    </row>
    <row r="13054" spans="1:7" x14ac:dyDescent="0.35">
      <c r="A13054" t="s">
        <v>5</v>
      </c>
      <c r="B13054" t="s">
        <v>27</v>
      </c>
      <c r="C13054" t="s">
        <v>17</v>
      </c>
      <c r="D13054">
        <v>2006</v>
      </c>
      <c r="E13054">
        <v>0</v>
      </c>
      <c r="F13054" t="s">
        <v>383</v>
      </c>
      <c r="G13054" t="s">
        <v>392</v>
      </c>
    </row>
    <row r="13055" spans="1:7" x14ac:dyDescent="0.35">
      <c r="A13055" t="s">
        <v>5</v>
      </c>
      <c r="B13055" t="s">
        <v>29</v>
      </c>
      <c r="C13055" t="s">
        <v>17</v>
      </c>
      <c r="D13055">
        <v>2006</v>
      </c>
      <c r="E13055">
        <v>0</v>
      </c>
      <c r="F13055" t="s">
        <v>383</v>
      </c>
      <c r="G13055" t="s">
        <v>392</v>
      </c>
    </row>
    <row r="13056" spans="1:7" x14ac:dyDescent="0.35">
      <c r="A13056" t="s">
        <v>5</v>
      </c>
      <c r="B13056" t="s">
        <v>32</v>
      </c>
      <c r="C13056" t="s">
        <v>17</v>
      </c>
      <c r="D13056">
        <v>2006</v>
      </c>
      <c r="E13056">
        <v>0</v>
      </c>
      <c r="F13056" t="s">
        <v>383</v>
      </c>
      <c r="G13056" t="s">
        <v>392</v>
      </c>
    </row>
    <row r="13057" spans="1:7" x14ac:dyDescent="0.35">
      <c r="A13057" t="s">
        <v>5</v>
      </c>
      <c r="B13057" t="s">
        <v>30</v>
      </c>
      <c r="C13057" t="s">
        <v>17</v>
      </c>
      <c r="D13057">
        <v>2006</v>
      </c>
      <c r="E13057">
        <v>0</v>
      </c>
      <c r="F13057" t="s">
        <v>383</v>
      </c>
      <c r="G13057" t="s">
        <v>392</v>
      </c>
    </row>
    <row r="13058" spans="1:7" x14ac:dyDescent="0.35">
      <c r="A13058" t="s">
        <v>5</v>
      </c>
      <c r="B13058" t="s">
        <v>33</v>
      </c>
      <c r="C13058" t="s">
        <v>17</v>
      </c>
      <c r="D13058">
        <v>2006</v>
      </c>
      <c r="E13058">
        <v>0</v>
      </c>
      <c r="F13058" t="s">
        <v>383</v>
      </c>
      <c r="G13058" t="s">
        <v>392</v>
      </c>
    </row>
    <row r="13059" spans="1:7" x14ac:dyDescent="0.35">
      <c r="A13059" t="s">
        <v>5</v>
      </c>
      <c r="B13059" t="s">
        <v>34</v>
      </c>
      <c r="C13059" t="s">
        <v>17</v>
      </c>
      <c r="D13059">
        <v>2006</v>
      </c>
      <c r="E13059">
        <v>1.5069999999999999</v>
      </c>
      <c r="F13059" t="s">
        <v>383</v>
      </c>
      <c r="G13059" t="s">
        <v>392</v>
      </c>
    </row>
    <row r="13060" spans="1:7" x14ac:dyDescent="0.35">
      <c r="A13060" t="s">
        <v>5</v>
      </c>
      <c r="B13060" t="s">
        <v>35</v>
      </c>
      <c r="C13060" t="s">
        <v>17</v>
      </c>
      <c r="D13060">
        <v>2006</v>
      </c>
      <c r="E13060">
        <v>0</v>
      </c>
      <c r="F13060" t="s">
        <v>383</v>
      </c>
      <c r="G13060" t="s">
        <v>392</v>
      </c>
    </row>
    <row r="13061" spans="1:7" x14ac:dyDescent="0.35">
      <c r="A13061" t="s">
        <v>5</v>
      </c>
      <c r="B13061" t="s">
        <v>36</v>
      </c>
      <c r="C13061" t="s">
        <v>17</v>
      </c>
      <c r="D13061">
        <v>2006</v>
      </c>
      <c r="E13061">
        <v>4.5999999999999999E-2</v>
      </c>
      <c r="F13061" t="s">
        <v>383</v>
      </c>
      <c r="G13061" t="s">
        <v>392</v>
      </c>
    </row>
    <row r="13062" spans="1:7" x14ac:dyDescent="0.35">
      <c r="A13062" t="s">
        <v>5</v>
      </c>
      <c r="B13062" t="s">
        <v>37</v>
      </c>
      <c r="C13062" t="s">
        <v>17</v>
      </c>
      <c r="D13062">
        <v>2006</v>
      </c>
      <c r="E13062">
        <v>3.7999999999999999E-2</v>
      </c>
      <c r="F13062" t="s">
        <v>383</v>
      </c>
      <c r="G13062" t="s">
        <v>392</v>
      </c>
    </row>
    <row r="13063" spans="1:7" x14ac:dyDescent="0.35">
      <c r="A13063" t="s">
        <v>5</v>
      </c>
      <c r="B13063" t="s">
        <v>39</v>
      </c>
      <c r="C13063" t="s">
        <v>17</v>
      </c>
      <c r="D13063">
        <v>2006</v>
      </c>
      <c r="E13063">
        <v>0</v>
      </c>
      <c r="F13063" t="s">
        <v>383</v>
      </c>
      <c r="G13063" t="s">
        <v>392</v>
      </c>
    </row>
    <row r="13064" spans="1:7" x14ac:dyDescent="0.35">
      <c r="A13064" t="s">
        <v>5</v>
      </c>
      <c r="B13064" t="s">
        <v>40</v>
      </c>
      <c r="C13064" t="s">
        <v>17</v>
      </c>
      <c r="D13064">
        <v>2006</v>
      </c>
      <c r="E13064">
        <v>1.8819999999999999</v>
      </c>
      <c r="F13064" t="s">
        <v>383</v>
      </c>
      <c r="G13064" t="s">
        <v>392</v>
      </c>
    </row>
    <row r="13065" spans="1:7" x14ac:dyDescent="0.35">
      <c r="A13065" t="s">
        <v>5</v>
      </c>
      <c r="B13065" t="s">
        <v>40</v>
      </c>
      <c r="C13065" t="s">
        <v>391</v>
      </c>
      <c r="D13065">
        <v>2006</v>
      </c>
      <c r="E13065">
        <v>2466.7503999999999</v>
      </c>
      <c r="F13065" t="s">
        <v>383</v>
      </c>
      <c r="G13065" t="s">
        <v>392</v>
      </c>
    </row>
    <row r="13066" spans="1:7" x14ac:dyDescent="0.35">
      <c r="A13066" t="s">
        <v>5</v>
      </c>
      <c r="B13066" t="s">
        <v>11</v>
      </c>
      <c r="C13066" t="s">
        <v>382</v>
      </c>
      <c r="D13066">
        <v>2007</v>
      </c>
      <c r="E13066">
        <v>36.741999999999997</v>
      </c>
      <c r="F13066" t="s">
        <v>383</v>
      </c>
      <c r="G13066" t="s">
        <v>392</v>
      </c>
    </row>
    <row r="13067" spans="1:7" x14ac:dyDescent="0.35">
      <c r="A13067" t="s">
        <v>5</v>
      </c>
      <c r="B13067" t="s">
        <v>25</v>
      </c>
      <c r="C13067" t="s">
        <v>382</v>
      </c>
      <c r="D13067">
        <v>2007</v>
      </c>
      <c r="E13067">
        <v>56.817999999999998</v>
      </c>
      <c r="F13067" t="s">
        <v>383</v>
      </c>
      <c r="G13067" t="s">
        <v>392</v>
      </c>
    </row>
    <row r="13068" spans="1:7" x14ac:dyDescent="0.35">
      <c r="A13068" t="s">
        <v>5</v>
      </c>
      <c r="B13068" t="s">
        <v>26</v>
      </c>
      <c r="C13068" t="s">
        <v>382</v>
      </c>
      <c r="D13068">
        <v>2007</v>
      </c>
      <c r="E13068">
        <v>8.6620000000000008</v>
      </c>
      <c r="F13068" t="s">
        <v>383</v>
      </c>
      <c r="G13068" t="s">
        <v>392</v>
      </c>
    </row>
    <row r="13069" spans="1:7" x14ac:dyDescent="0.35">
      <c r="A13069" t="s">
        <v>5</v>
      </c>
      <c r="B13069" t="s">
        <v>27</v>
      </c>
      <c r="C13069" t="s">
        <v>382</v>
      </c>
      <c r="D13069">
        <v>2007</v>
      </c>
      <c r="E13069">
        <v>2.4910000000000001</v>
      </c>
      <c r="F13069" t="s">
        <v>383</v>
      </c>
      <c r="G13069" t="s">
        <v>392</v>
      </c>
    </row>
    <row r="13070" spans="1:7" x14ac:dyDescent="0.35">
      <c r="A13070" t="s">
        <v>5</v>
      </c>
      <c r="B13070" t="s">
        <v>29</v>
      </c>
      <c r="C13070" t="s">
        <v>382</v>
      </c>
      <c r="D13070">
        <v>2007</v>
      </c>
      <c r="E13070">
        <v>10.82</v>
      </c>
      <c r="F13070" t="s">
        <v>383</v>
      </c>
      <c r="G13070" t="s">
        <v>392</v>
      </c>
    </row>
    <row r="13071" spans="1:7" x14ac:dyDescent="0.35">
      <c r="A13071" t="s">
        <v>5</v>
      </c>
      <c r="B13071" t="s">
        <v>32</v>
      </c>
      <c r="C13071" t="s">
        <v>382</v>
      </c>
      <c r="D13071">
        <v>2007</v>
      </c>
      <c r="E13071">
        <v>2.1120000000000001</v>
      </c>
      <c r="F13071" t="s">
        <v>383</v>
      </c>
      <c r="G13071" t="s">
        <v>392</v>
      </c>
    </row>
    <row r="13072" spans="1:7" x14ac:dyDescent="0.35">
      <c r="A13072" t="s">
        <v>5</v>
      </c>
      <c r="B13072" t="s">
        <v>30</v>
      </c>
      <c r="C13072" t="s">
        <v>382</v>
      </c>
      <c r="D13072">
        <v>2007</v>
      </c>
      <c r="E13072">
        <v>8.9079999999999995</v>
      </c>
      <c r="F13072" t="s">
        <v>383</v>
      </c>
      <c r="G13072" t="s">
        <v>392</v>
      </c>
    </row>
    <row r="13073" spans="1:7" x14ac:dyDescent="0.35">
      <c r="A13073" t="s">
        <v>5</v>
      </c>
      <c r="B13073" t="s">
        <v>33</v>
      </c>
      <c r="C13073" t="s">
        <v>382</v>
      </c>
      <c r="D13073">
        <v>2007</v>
      </c>
      <c r="E13073">
        <v>1.9837</v>
      </c>
      <c r="F13073" t="s">
        <v>383</v>
      </c>
      <c r="G13073" t="s">
        <v>392</v>
      </c>
    </row>
    <row r="13074" spans="1:7" x14ac:dyDescent="0.35">
      <c r="A13074" t="s">
        <v>5</v>
      </c>
      <c r="B13074" t="s">
        <v>34</v>
      </c>
      <c r="C13074" t="s">
        <v>382</v>
      </c>
      <c r="D13074">
        <v>2007</v>
      </c>
      <c r="E13074">
        <v>63.875</v>
      </c>
      <c r="F13074" t="s">
        <v>383</v>
      </c>
      <c r="G13074" t="s">
        <v>392</v>
      </c>
    </row>
    <row r="13075" spans="1:7" x14ac:dyDescent="0.35">
      <c r="A13075" t="s">
        <v>5</v>
      </c>
      <c r="B13075" t="s">
        <v>35</v>
      </c>
      <c r="C13075" t="s">
        <v>382</v>
      </c>
      <c r="D13075">
        <v>2007</v>
      </c>
      <c r="E13075">
        <v>0.23200000000000001</v>
      </c>
      <c r="F13075" t="s">
        <v>383</v>
      </c>
      <c r="G13075" t="s">
        <v>392</v>
      </c>
    </row>
    <row r="13076" spans="1:7" x14ac:dyDescent="0.35">
      <c r="A13076" t="s">
        <v>5</v>
      </c>
      <c r="B13076" t="s">
        <v>36</v>
      </c>
      <c r="C13076" t="s">
        <v>382</v>
      </c>
      <c r="D13076">
        <v>2007</v>
      </c>
      <c r="E13076">
        <v>65.132000000000005</v>
      </c>
      <c r="F13076" t="s">
        <v>383</v>
      </c>
      <c r="G13076" t="s">
        <v>392</v>
      </c>
    </row>
    <row r="13077" spans="1:7" x14ac:dyDescent="0.35">
      <c r="A13077" t="s">
        <v>5</v>
      </c>
      <c r="B13077" t="s">
        <v>37</v>
      </c>
      <c r="C13077" t="s">
        <v>382</v>
      </c>
      <c r="D13077">
        <v>2007</v>
      </c>
      <c r="E13077">
        <v>3.222</v>
      </c>
      <c r="F13077" t="s">
        <v>383</v>
      </c>
      <c r="G13077" t="s">
        <v>392</v>
      </c>
    </row>
    <row r="13078" spans="1:7" x14ac:dyDescent="0.35">
      <c r="A13078" t="s">
        <v>5</v>
      </c>
      <c r="B13078" t="s">
        <v>39</v>
      </c>
      <c r="C13078" t="s">
        <v>382</v>
      </c>
      <c r="D13078">
        <v>2007</v>
      </c>
      <c r="E13078">
        <v>0.44600000000000001</v>
      </c>
      <c r="F13078" t="s">
        <v>383</v>
      </c>
      <c r="G13078" t="s">
        <v>392</v>
      </c>
    </row>
    <row r="13079" spans="1:7" x14ac:dyDescent="0.35">
      <c r="A13079" t="s">
        <v>5</v>
      </c>
      <c r="B13079" t="s">
        <v>40</v>
      </c>
      <c r="C13079" t="s">
        <v>382</v>
      </c>
      <c r="D13079">
        <v>2007</v>
      </c>
      <c r="E13079">
        <v>261.44369999999998</v>
      </c>
      <c r="F13079" t="s">
        <v>383</v>
      </c>
      <c r="G13079" t="s">
        <v>392</v>
      </c>
    </row>
    <row r="13080" spans="1:7" x14ac:dyDescent="0.35">
      <c r="A13080" t="s">
        <v>5</v>
      </c>
      <c r="B13080" t="s">
        <v>11</v>
      </c>
      <c r="C13080" t="s">
        <v>384</v>
      </c>
      <c r="D13080">
        <v>2007</v>
      </c>
      <c r="E13080">
        <v>0.57030000000000003</v>
      </c>
      <c r="F13080" t="s">
        <v>383</v>
      </c>
      <c r="G13080" t="s">
        <v>392</v>
      </c>
    </row>
    <row r="13081" spans="1:7" x14ac:dyDescent="0.35">
      <c r="A13081" t="s">
        <v>5</v>
      </c>
      <c r="B13081" t="s">
        <v>25</v>
      </c>
      <c r="C13081" t="s">
        <v>384</v>
      </c>
      <c r="D13081">
        <v>2007</v>
      </c>
      <c r="E13081">
        <v>0.71779999999999999</v>
      </c>
      <c r="F13081" t="s">
        <v>383</v>
      </c>
      <c r="G13081" t="s">
        <v>392</v>
      </c>
    </row>
    <row r="13082" spans="1:7" x14ac:dyDescent="0.35">
      <c r="A13082" t="s">
        <v>5</v>
      </c>
      <c r="B13082" t="s">
        <v>26</v>
      </c>
      <c r="C13082" t="s">
        <v>384</v>
      </c>
      <c r="D13082">
        <v>2007</v>
      </c>
      <c r="E13082">
        <v>0.1119</v>
      </c>
      <c r="F13082" t="s">
        <v>383</v>
      </c>
      <c r="G13082" t="s">
        <v>392</v>
      </c>
    </row>
    <row r="13083" spans="1:7" x14ac:dyDescent="0.35">
      <c r="A13083" t="s">
        <v>5</v>
      </c>
      <c r="B13083" t="s">
        <v>27</v>
      </c>
      <c r="C13083" t="s">
        <v>384</v>
      </c>
      <c r="D13083">
        <v>2007</v>
      </c>
      <c r="E13083">
        <v>0</v>
      </c>
      <c r="F13083" t="s">
        <v>383</v>
      </c>
      <c r="G13083" t="s">
        <v>392</v>
      </c>
    </row>
    <row r="13084" spans="1:7" x14ac:dyDescent="0.35">
      <c r="A13084" t="s">
        <v>5</v>
      </c>
      <c r="B13084" t="s">
        <v>29</v>
      </c>
      <c r="C13084" t="s">
        <v>384</v>
      </c>
      <c r="D13084">
        <v>2007</v>
      </c>
      <c r="E13084">
        <v>0</v>
      </c>
      <c r="F13084" t="s">
        <v>383</v>
      </c>
      <c r="G13084" t="s">
        <v>392</v>
      </c>
    </row>
    <row r="13085" spans="1:7" x14ac:dyDescent="0.35">
      <c r="A13085" t="s">
        <v>5</v>
      </c>
      <c r="B13085" t="s">
        <v>32</v>
      </c>
      <c r="C13085" t="s">
        <v>384</v>
      </c>
      <c r="D13085">
        <v>2007</v>
      </c>
      <c r="E13085">
        <v>0</v>
      </c>
      <c r="F13085" t="s">
        <v>383</v>
      </c>
      <c r="G13085" t="s">
        <v>392</v>
      </c>
    </row>
    <row r="13086" spans="1:7" x14ac:dyDescent="0.35">
      <c r="A13086" t="s">
        <v>5</v>
      </c>
      <c r="B13086" t="s">
        <v>30</v>
      </c>
      <c r="C13086" t="s">
        <v>384</v>
      </c>
      <c r="D13086">
        <v>2007</v>
      </c>
      <c r="E13086">
        <v>4.6800000000000001E-2</v>
      </c>
      <c r="F13086" t="s">
        <v>383</v>
      </c>
      <c r="G13086" t="s">
        <v>392</v>
      </c>
    </row>
    <row r="13087" spans="1:7" x14ac:dyDescent="0.35">
      <c r="A13087" t="s">
        <v>5</v>
      </c>
      <c r="B13087" t="s">
        <v>33</v>
      </c>
      <c r="C13087" t="s">
        <v>384</v>
      </c>
      <c r="D13087">
        <v>2007</v>
      </c>
      <c r="E13087">
        <v>0</v>
      </c>
      <c r="F13087" t="s">
        <v>383</v>
      </c>
      <c r="G13087" t="s">
        <v>392</v>
      </c>
    </row>
    <row r="13088" spans="1:7" x14ac:dyDescent="0.35">
      <c r="A13088" t="s">
        <v>5</v>
      </c>
      <c r="B13088" t="s">
        <v>34</v>
      </c>
      <c r="C13088" t="s">
        <v>384</v>
      </c>
      <c r="D13088">
        <v>2007</v>
      </c>
      <c r="E13088">
        <v>17.461300000000001</v>
      </c>
      <c r="F13088" t="s">
        <v>383</v>
      </c>
      <c r="G13088" t="s">
        <v>392</v>
      </c>
    </row>
    <row r="13089" spans="1:7" x14ac:dyDescent="0.35">
      <c r="A13089" t="s">
        <v>5</v>
      </c>
      <c r="B13089" t="s">
        <v>35</v>
      </c>
      <c r="C13089" t="s">
        <v>384</v>
      </c>
      <c r="D13089">
        <v>2007</v>
      </c>
      <c r="E13089">
        <v>0</v>
      </c>
      <c r="F13089" t="s">
        <v>383</v>
      </c>
      <c r="G13089" t="s">
        <v>392</v>
      </c>
    </row>
    <row r="13090" spans="1:7" x14ac:dyDescent="0.35">
      <c r="A13090" t="s">
        <v>5</v>
      </c>
      <c r="B13090" t="s">
        <v>36</v>
      </c>
      <c r="C13090" t="s">
        <v>384</v>
      </c>
      <c r="D13090">
        <v>2007</v>
      </c>
      <c r="E13090">
        <v>3.6791999999999998</v>
      </c>
      <c r="F13090" t="s">
        <v>383</v>
      </c>
      <c r="G13090" t="s">
        <v>392</v>
      </c>
    </row>
    <row r="13091" spans="1:7" x14ac:dyDescent="0.35">
      <c r="A13091" t="s">
        <v>5</v>
      </c>
      <c r="B13091" t="s">
        <v>37</v>
      </c>
      <c r="C13091" t="s">
        <v>384</v>
      </c>
      <c r="D13091">
        <v>2007</v>
      </c>
      <c r="E13091">
        <v>3.3212000000000002</v>
      </c>
      <c r="F13091" t="s">
        <v>383</v>
      </c>
      <c r="G13091" t="s">
        <v>392</v>
      </c>
    </row>
    <row r="13092" spans="1:7" x14ac:dyDescent="0.35">
      <c r="A13092" t="s">
        <v>5</v>
      </c>
      <c r="B13092" t="s">
        <v>39</v>
      </c>
      <c r="C13092" t="s">
        <v>384</v>
      </c>
      <c r="D13092">
        <v>2007</v>
      </c>
      <c r="E13092">
        <v>0</v>
      </c>
      <c r="F13092" t="s">
        <v>383</v>
      </c>
      <c r="G13092" t="s">
        <v>392</v>
      </c>
    </row>
    <row r="13093" spans="1:7" x14ac:dyDescent="0.35">
      <c r="A13093" t="s">
        <v>5</v>
      </c>
      <c r="B13093" t="s">
        <v>40</v>
      </c>
      <c r="C13093" t="s">
        <v>384</v>
      </c>
      <c r="D13093">
        <v>2007</v>
      </c>
      <c r="E13093">
        <v>25.9085</v>
      </c>
      <c r="F13093" t="s">
        <v>383</v>
      </c>
      <c r="G13093" t="s">
        <v>392</v>
      </c>
    </row>
    <row r="13094" spans="1:7" x14ac:dyDescent="0.35">
      <c r="A13094" t="s">
        <v>5</v>
      </c>
      <c r="B13094" t="s">
        <v>11</v>
      </c>
      <c r="C13094" t="s">
        <v>385</v>
      </c>
      <c r="D13094">
        <v>2007</v>
      </c>
      <c r="E13094">
        <v>192.607</v>
      </c>
      <c r="F13094" t="s">
        <v>383</v>
      </c>
      <c r="G13094" t="s">
        <v>392</v>
      </c>
    </row>
    <row r="13095" spans="1:7" x14ac:dyDescent="0.35">
      <c r="A13095" t="s">
        <v>5</v>
      </c>
      <c r="B13095" t="s">
        <v>25</v>
      </c>
      <c r="C13095" t="s">
        <v>385</v>
      </c>
      <c r="D13095">
        <v>2007</v>
      </c>
      <c r="E13095">
        <v>89.575999999999993</v>
      </c>
      <c r="F13095" t="s">
        <v>383</v>
      </c>
      <c r="G13095" t="s">
        <v>392</v>
      </c>
    </row>
    <row r="13096" spans="1:7" x14ac:dyDescent="0.35">
      <c r="A13096" t="s">
        <v>5</v>
      </c>
      <c r="B13096" t="s">
        <v>26</v>
      </c>
      <c r="C13096" t="s">
        <v>385</v>
      </c>
      <c r="D13096">
        <v>2007</v>
      </c>
      <c r="E13096">
        <v>23.818000000000001</v>
      </c>
      <c r="F13096" t="s">
        <v>383</v>
      </c>
      <c r="G13096" t="s">
        <v>392</v>
      </c>
    </row>
    <row r="13097" spans="1:7" x14ac:dyDescent="0.35">
      <c r="A13097" t="s">
        <v>5</v>
      </c>
      <c r="B13097" t="s">
        <v>27</v>
      </c>
      <c r="C13097" t="s">
        <v>385</v>
      </c>
      <c r="D13097">
        <v>2007</v>
      </c>
      <c r="E13097">
        <v>26.853999999999999</v>
      </c>
      <c r="F13097" t="s">
        <v>383</v>
      </c>
      <c r="G13097" t="s">
        <v>392</v>
      </c>
    </row>
    <row r="13098" spans="1:7" x14ac:dyDescent="0.35">
      <c r="A13098" t="s">
        <v>5</v>
      </c>
      <c r="B13098" t="s">
        <v>29</v>
      </c>
      <c r="C13098" t="s">
        <v>385</v>
      </c>
      <c r="D13098">
        <v>2007</v>
      </c>
      <c r="E13098">
        <v>21.309000000000001</v>
      </c>
      <c r="F13098" t="s">
        <v>383</v>
      </c>
      <c r="G13098" t="s">
        <v>392</v>
      </c>
    </row>
    <row r="13099" spans="1:7" x14ac:dyDescent="0.35">
      <c r="A13099" t="s">
        <v>5</v>
      </c>
      <c r="B13099" t="s">
        <v>32</v>
      </c>
      <c r="C13099" t="s">
        <v>385</v>
      </c>
      <c r="D13099">
        <v>2007</v>
      </c>
      <c r="E13099">
        <v>2.5640000000000001</v>
      </c>
      <c r="F13099" t="s">
        <v>383</v>
      </c>
      <c r="G13099" t="s">
        <v>392</v>
      </c>
    </row>
    <row r="13100" spans="1:7" x14ac:dyDescent="0.35">
      <c r="A13100" t="s">
        <v>5</v>
      </c>
      <c r="B13100" t="s">
        <v>30</v>
      </c>
      <c r="C13100" t="s">
        <v>385</v>
      </c>
      <c r="D13100">
        <v>2007</v>
      </c>
      <c r="E13100">
        <v>21.527999999999999</v>
      </c>
      <c r="F13100" t="s">
        <v>383</v>
      </c>
      <c r="G13100" t="s">
        <v>392</v>
      </c>
    </row>
    <row r="13101" spans="1:7" x14ac:dyDescent="0.35">
      <c r="A13101" t="s">
        <v>5</v>
      </c>
      <c r="B13101" t="s">
        <v>33</v>
      </c>
      <c r="C13101" t="s">
        <v>385</v>
      </c>
      <c r="D13101">
        <v>2007</v>
      </c>
      <c r="E13101">
        <v>0.77549999999999997</v>
      </c>
      <c r="F13101" t="s">
        <v>383</v>
      </c>
      <c r="G13101" t="s">
        <v>392</v>
      </c>
    </row>
    <row r="13102" spans="1:7" x14ac:dyDescent="0.35">
      <c r="A13102" t="s">
        <v>5</v>
      </c>
      <c r="B13102" t="s">
        <v>34</v>
      </c>
      <c r="C13102" t="s">
        <v>385</v>
      </c>
      <c r="D13102">
        <v>2007</v>
      </c>
      <c r="E13102">
        <v>216.452</v>
      </c>
      <c r="F13102" t="s">
        <v>383</v>
      </c>
      <c r="G13102" t="s">
        <v>392</v>
      </c>
    </row>
    <row r="13103" spans="1:7" x14ac:dyDescent="0.35">
      <c r="A13103" t="s">
        <v>5</v>
      </c>
      <c r="B13103" t="s">
        <v>35</v>
      </c>
      <c r="C13103" t="s">
        <v>385</v>
      </c>
      <c r="D13103">
        <v>2007</v>
      </c>
      <c r="E13103">
        <v>2.726</v>
      </c>
      <c r="F13103" t="s">
        <v>383</v>
      </c>
      <c r="G13103" t="s">
        <v>392</v>
      </c>
    </row>
    <row r="13104" spans="1:7" x14ac:dyDescent="0.35">
      <c r="A13104" t="s">
        <v>5</v>
      </c>
      <c r="B13104" t="s">
        <v>36</v>
      </c>
      <c r="C13104" t="s">
        <v>385</v>
      </c>
      <c r="D13104">
        <v>2007</v>
      </c>
      <c r="E13104">
        <v>131.10300000000001</v>
      </c>
      <c r="F13104" t="s">
        <v>383</v>
      </c>
      <c r="G13104" t="s">
        <v>392</v>
      </c>
    </row>
    <row r="13105" spans="1:7" x14ac:dyDescent="0.35">
      <c r="A13105" t="s">
        <v>5</v>
      </c>
      <c r="B13105" t="s">
        <v>37</v>
      </c>
      <c r="C13105" t="s">
        <v>385</v>
      </c>
      <c r="D13105">
        <v>2007</v>
      </c>
      <c r="E13105">
        <v>41.512999999999998</v>
      </c>
      <c r="F13105" t="s">
        <v>383</v>
      </c>
      <c r="G13105" t="s">
        <v>392</v>
      </c>
    </row>
    <row r="13106" spans="1:7" x14ac:dyDescent="0.35">
      <c r="A13106" t="s">
        <v>5</v>
      </c>
      <c r="B13106" t="s">
        <v>39</v>
      </c>
      <c r="C13106" t="s">
        <v>385</v>
      </c>
      <c r="D13106">
        <v>2007</v>
      </c>
      <c r="E13106">
        <v>2.2210000000000001</v>
      </c>
      <c r="F13106" t="s">
        <v>383</v>
      </c>
      <c r="G13106" t="s">
        <v>392</v>
      </c>
    </row>
    <row r="13107" spans="1:7" x14ac:dyDescent="0.35">
      <c r="A13107" t="s">
        <v>5</v>
      </c>
      <c r="B13107" t="s">
        <v>40</v>
      </c>
      <c r="C13107" t="s">
        <v>385</v>
      </c>
      <c r="D13107">
        <v>2007</v>
      </c>
      <c r="E13107">
        <v>773.04650000000004</v>
      </c>
      <c r="F13107" t="s">
        <v>383</v>
      </c>
      <c r="G13107" t="s">
        <v>392</v>
      </c>
    </row>
    <row r="13108" spans="1:7" x14ac:dyDescent="0.35">
      <c r="A13108" t="s">
        <v>5</v>
      </c>
      <c r="B13108" t="s">
        <v>11</v>
      </c>
      <c r="C13108" t="s">
        <v>386</v>
      </c>
      <c r="D13108">
        <v>2007</v>
      </c>
      <c r="E13108">
        <v>0.441</v>
      </c>
      <c r="F13108" t="s">
        <v>383</v>
      </c>
      <c r="G13108" t="s">
        <v>392</v>
      </c>
    </row>
    <row r="13109" spans="1:7" x14ac:dyDescent="0.35">
      <c r="A13109" t="s">
        <v>5</v>
      </c>
      <c r="B13109" t="s">
        <v>25</v>
      </c>
      <c r="C13109" t="s">
        <v>386</v>
      </c>
      <c r="D13109">
        <v>2007</v>
      </c>
      <c r="E13109">
        <v>0.51400000000000001</v>
      </c>
      <c r="F13109" t="s">
        <v>383</v>
      </c>
      <c r="G13109" t="s">
        <v>392</v>
      </c>
    </row>
    <row r="13110" spans="1:7" x14ac:dyDescent="0.35">
      <c r="A13110" t="s">
        <v>5</v>
      </c>
      <c r="B13110" t="s">
        <v>26</v>
      </c>
      <c r="C13110" t="s">
        <v>386</v>
      </c>
      <c r="D13110">
        <v>2007</v>
      </c>
      <c r="E13110">
        <v>0</v>
      </c>
      <c r="F13110" t="s">
        <v>383</v>
      </c>
      <c r="G13110" t="s">
        <v>392</v>
      </c>
    </row>
    <row r="13111" spans="1:7" x14ac:dyDescent="0.35">
      <c r="A13111" t="s">
        <v>5</v>
      </c>
      <c r="B13111" t="s">
        <v>27</v>
      </c>
      <c r="C13111" t="s">
        <v>386</v>
      </c>
      <c r="D13111">
        <v>2007</v>
      </c>
      <c r="E13111">
        <v>0</v>
      </c>
      <c r="F13111" t="s">
        <v>383</v>
      </c>
      <c r="G13111" t="s">
        <v>392</v>
      </c>
    </row>
    <row r="13112" spans="1:7" x14ac:dyDescent="0.35">
      <c r="A13112" t="s">
        <v>5</v>
      </c>
      <c r="B13112" t="s">
        <v>29</v>
      </c>
      <c r="C13112" t="s">
        <v>386</v>
      </c>
      <c r="D13112">
        <v>2007</v>
      </c>
      <c r="E13112">
        <v>0</v>
      </c>
      <c r="F13112" t="s">
        <v>383</v>
      </c>
      <c r="G13112" t="s">
        <v>392</v>
      </c>
    </row>
    <row r="13113" spans="1:7" x14ac:dyDescent="0.35">
      <c r="A13113" t="s">
        <v>5</v>
      </c>
      <c r="B13113" t="s">
        <v>32</v>
      </c>
      <c r="C13113" t="s">
        <v>386</v>
      </c>
      <c r="D13113">
        <v>2007</v>
      </c>
      <c r="E13113">
        <v>0</v>
      </c>
      <c r="F13113" t="s">
        <v>383</v>
      </c>
      <c r="G13113" t="s">
        <v>392</v>
      </c>
    </row>
    <row r="13114" spans="1:7" x14ac:dyDescent="0.35">
      <c r="A13114" t="s">
        <v>5</v>
      </c>
      <c r="B13114" t="s">
        <v>30</v>
      </c>
      <c r="C13114" t="s">
        <v>386</v>
      </c>
      <c r="D13114">
        <v>2007</v>
      </c>
      <c r="E13114">
        <v>0</v>
      </c>
      <c r="F13114" t="s">
        <v>383</v>
      </c>
      <c r="G13114" t="s">
        <v>392</v>
      </c>
    </row>
    <row r="13115" spans="1:7" x14ac:dyDescent="0.35">
      <c r="A13115" t="s">
        <v>5</v>
      </c>
      <c r="B13115" t="s">
        <v>33</v>
      </c>
      <c r="C13115" t="s">
        <v>386</v>
      </c>
      <c r="D13115">
        <v>2007</v>
      </c>
      <c r="E13115">
        <v>0</v>
      </c>
      <c r="F13115" t="s">
        <v>383</v>
      </c>
      <c r="G13115" t="s">
        <v>392</v>
      </c>
    </row>
    <row r="13116" spans="1:7" x14ac:dyDescent="0.35">
      <c r="A13116" t="s">
        <v>5</v>
      </c>
      <c r="B13116" t="s">
        <v>34</v>
      </c>
      <c r="C13116" t="s">
        <v>386</v>
      </c>
      <c r="D13116">
        <v>2007</v>
      </c>
      <c r="E13116">
        <v>1.17</v>
      </c>
      <c r="F13116" t="s">
        <v>383</v>
      </c>
      <c r="G13116" t="s">
        <v>392</v>
      </c>
    </row>
    <row r="13117" spans="1:7" x14ac:dyDescent="0.35">
      <c r="A13117" t="s">
        <v>5</v>
      </c>
      <c r="B13117" t="s">
        <v>35</v>
      </c>
      <c r="C13117" t="s">
        <v>386</v>
      </c>
      <c r="D13117">
        <v>2007</v>
      </c>
      <c r="E13117">
        <v>0</v>
      </c>
      <c r="F13117" t="s">
        <v>383</v>
      </c>
      <c r="G13117" t="s">
        <v>392</v>
      </c>
    </row>
    <row r="13118" spans="1:7" x14ac:dyDescent="0.35">
      <c r="A13118" t="s">
        <v>5</v>
      </c>
      <c r="B13118" t="s">
        <v>36</v>
      </c>
      <c r="C13118" t="s">
        <v>386</v>
      </c>
      <c r="D13118">
        <v>2007</v>
      </c>
      <c r="E13118">
        <v>1.149</v>
      </c>
      <c r="F13118" t="s">
        <v>383</v>
      </c>
      <c r="G13118" t="s">
        <v>392</v>
      </c>
    </row>
    <row r="13119" spans="1:7" x14ac:dyDescent="0.35">
      <c r="A13119" t="s">
        <v>5</v>
      </c>
      <c r="B13119" t="s">
        <v>37</v>
      </c>
      <c r="C13119" t="s">
        <v>386</v>
      </c>
      <c r="D13119">
        <v>2007</v>
      </c>
      <c r="E13119">
        <v>3.0000000000000001E-3</v>
      </c>
      <c r="F13119" t="s">
        <v>383</v>
      </c>
      <c r="G13119" t="s">
        <v>392</v>
      </c>
    </row>
    <row r="13120" spans="1:7" x14ac:dyDescent="0.35">
      <c r="A13120" t="s">
        <v>5</v>
      </c>
      <c r="B13120" t="s">
        <v>39</v>
      </c>
      <c r="C13120" t="s">
        <v>386</v>
      </c>
      <c r="D13120">
        <v>2007</v>
      </c>
      <c r="E13120">
        <v>0</v>
      </c>
      <c r="F13120" t="s">
        <v>383</v>
      </c>
      <c r="G13120" t="s">
        <v>392</v>
      </c>
    </row>
    <row r="13121" spans="1:7" x14ac:dyDescent="0.35">
      <c r="A13121" t="s">
        <v>5</v>
      </c>
      <c r="B13121" t="s">
        <v>40</v>
      </c>
      <c r="C13121" t="s">
        <v>386</v>
      </c>
      <c r="D13121">
        <v>2007</v>
      </c>
      <c r="E13121">
        <v>3.2770000000000001</v>
      </c>
      <c r="F13121" t="s">
        <v>383</v>
      </c>
      <c r="G13121" t="s">
        <v>392</v>
      </c>
    </row>
    <row r="13122" spans="1:7" x14ac:dyDescent="0.35">
      <c r="A13122" t="s">
        <v>5</v>
      </c>
      <c r="B13122" t="s">
        <v>11</v>
      </c>
      <c r="C13122" t="s">
        <v>387</v>
      </c>
      <c r="D13122">
        <v>2007</v>
      </c>
      <c r="E13122">
        <v>0</v>
      </c>
      <c r="F13122" t="s">
        <v>383</v>
      </c>
      <c r="G13122" t="s">
        <v>392</v>
      </c>
    </row>
    <row r="13123" spans="1:7" x14ac:dyDescent="0.35">
      <c r="A13123" t="s">
        <v>5</v>
      </c>
      <c r="B13123" t="s">
        <v>25</v>
      </c>
      <c r="C13123" t="s">
        <v>387</v>
      </c>
      <c r="D13123">
        <v>2007</v>
      </c>
      <c r="E13123">
        <v>42.097000000000001</v>
      </c>
      <c r="F13123" t="s">
        <v>383</v>
      </c>
      <c r="G13123" t="s">
        <v>392</v>
      </c>
    </row>
    <row r="13124" spans="1:7" x14ac:dyDescent="0.35">
      <c r="A13124" t="s">
        <v>5</v>
      </c>
      <c r="B13124" t="s">
        <v>26</v>
      </c>
      <c r="C13124" t="s">
        <v>387</v>
      </c>
      <c r="D13124">
        <v>2007</v>
      </c>
      <c r="E13124">
        <v>4.0000000000000001E-3</v>
      </c>
      <c r="F13124" t="s">
        <v>383</v>
      </c>
      <c r="G13124" t="s">
        <v>392</v>
      </c>
    </row>
    <row r="13125" spans="1:7" x14ac:dyDescent="0.35">
      <c r="A13125" t="s">
        <v>5</v>
      </c>
      <c r="B13125" t="s">
        <v>27</v>
      </c>
      <c r="C13125" t="s">
        <v>387</v>
      </c>
      <c r="D13125">
        <v>2007</v>
      </c>
      <c r="E13125">
        <v>0.35299999999999998</v>
      </c>
      <c r="F13125" t="s">
        <v>383</v>
      </c>
      <c r="G13125" t="s">
        <v>392</v>
      </c>
    </row>
    <row r="13126" spans="1:7" x14ac:dyDescent="0.35">
      <c r="A13126" t="s">
        <v>5</v>
      </c>
      <c r="B13126" t="s">
        <v>29</v>
      </c>
      <c r="C13126" t="s">
        <v>387</v>
      </c>
      <c r="D13126">
        <v>2007</v>
      </c>
      <c r="E13126">
        <v>1.675</v>
      </c>
      <c r="F13126" t="s">
        <v>383</v>
      </c>
      <c r="G13126" t="s">
        <v>392</v>
      </c>
    </row>
    <row r="13127" spans="1:7" x14ac:dyDescent="0.35">
      <c r="A13127" t="s">
        <v>5</v>
      </c>
      <c r="B13127" t="s">
        <v>32</v>
      </c>
      <c r="C13127" t="s">
        <v>387</v>
      </c>
      <c r="D13127">
        <v>2007</v>
      </c>
      <c r="E13127">
        <v>0</v>
      </c>
      <c r="F13127" t="s">
        <v>383</v>
      </c>
      <c r="G13127" t="s">
        <v>392</v>
      </c>
    </row>
    <row r="13128" spans="1:7" x14ac:dyDescent="0.35">
      <c r="A13128" t="s">
        <v>5</v>
      </c>
      <c r="B13128" t="s">
        <v>30</v>
      </c>
      <c r="C13128" t="s">
        <v>387</v>
      </c>
      <c r="D13128">
        <v>2007</v>
      </c>
      <c r="E13128">
        <v>5.4489999999999998</v>
      </c>
      <c r="F13128" t="s">
        <v>383</v>
      </c>
      <c r="G13128" t="s">
        <v>392</v>
      </c>
    </row>
    <row r="13129" spans="1:7" x14ac:dyDescent="0.35">
      <c r="A13129" t="s">
        <v>5</v>
      </c>
      <c r="B13129" t="s">
        <v>33</v>
      </c>
      <c r="C13129" t="s">
        <v>387</v>
      </c>
      <c r="D13129">
        <v>2007</v>
      </c>
      <c r="E13129">
        <v>0</v>
      </c>
      <c r="F13129" t="s">
        <v>383</v>
      </c>
      <c r="G13129" t="s">
        <v>392</v>
      </c>
    </row>
    <row r="13130" spans="1:7" x14ac:dyDescent="0.35">
      <c r="A13130" t="s">
        <v>5</v>
      </c>
      <c r="B13130" t="s">
        <v>34</v>
      </c>
      <c r="C13130" t="s">
        <v>387</v>
      </c>
      <c r="D13130">
        <v>2007</v>
      </c>
      <c r="E13130">
        <v>9.1910000000000007</v>
      </c>
      <c r="F13130" t="s">
        <v>383</v>
      </c>
      <c r="G13130" t="s">
        <v>392</v>
      </c>
    </row>
    <row r="13131" spans="1:7" x14ac:dyDescent="0.35">
      <c r="A13131" t="s">
        <v>5</v>
      </c>
      <c r="B13131" t="s">
        <v>35</v>
      </c>
      <c r="C13131" t="s">
        <v>387</v>
      </c>
      <c r="D13131">
        <v>2007</v>
      </c>
      <c r="E13131">
        <v>0.01</v>
      </c>
      <c r="F13131" t="s">
        <v>383</v>
      </c>
      <c r="G13131" t="s">
        <v>392</v>
      </c>
    </row>
    <row r="13132" spans="1:7" x14ac:dyDescent="0.35">
      <c r="A13132" t="s">
        <v>5</v>
      </c>
      <c r="B13132" t="s">
        <v>36</v>
      </c>
      <c r="C13132" t="s">
        <v>387</v>
      </c>
      <c r="D13132">
        <v>2007</v>
      </c>
      <c r="E13132">
        <v>25.667999999999999</v>
      </c>
      <c r="F13132" t="s">
        <v>383</v>
      </c>
      <c r="G13132" t="s">
        <v>392</v>
      </c>
    </row>
    <row r="13133" spans="1:7" x14ac:dyDescent="0.35">
      <c r="A13133" t="s">
        <v>5</v>
      </c>
      <c r="B13133" t="s">
        <v>37</v>
      </c>
      <c r="C13133" t="s">
        <v>387</v>
      </c>
      <c r="D13133">
        <v>2007</v>
      </c>
      <c r="E13133">
        <v>0</v>
      </c>
      <c r="F13133" t="s">
        <v>383</v>
      </c>
      <c r="G13133" t="s">
        <v>392</v>
      </c>
    </row>
    <row r="13134" spans="1:7" x14ac:dyDescent="0.35">
      <c r="A13134" t="s">
        <v>5</v>
      </c>
      <c r="B13134" t="s">
        <v>39</v>
      </c>
      <c r="C13134" t="s">
        <v>387</v>
      </c>
      <c r="D13134">
        <v>2007</v>
      </c>
      <c r="E13134">
        <v>0</v>
      </c>
      <c r="F13134" t="s">
        <v>383</v>
      </c>
      <c r="G13134" t="s">
        <v>392</v>
      </c>
    </row>
    <row r="13135" spans="1:7" x14ac:dyDescent="0.35">
      <c r="A13135" t="s">
        <v>5</v>
      </c>
      <c r="B13135" t="s">
        <v>40</v>
      </c>
      <c r="C13135" t="s">
        <v>387</v>
      </c>
      <c r="D13135">
        <v>2007</v>
      </c>
      <c r="E13135">
        <v>84.447000000000003</v>
      </c>
      <c r="F13135" t="s">
        <v>383</v>
      </c>
      <c r="G13135" t="s">
        <v>392</v>
      </c>
    </row>
    <row r="13136" spans="1:7" x14ac:dyDescent="0.35">
      <c r="A13136" t="s">
        <v>5</v>
      </c>
      <c r="B13136" t="s">
        <v>11</v>
      </c>
      <c r="C13136" t="s">
        <v>16</v>
      </c>
      <c r="D13136">
        <v>2007</v>
      </c>
      <c r="E13136">
        <v>0</v>
      </c>
      <c r="F13136" t="s">
        <v>383</v>
      </c>
      <c r="G13136" t="s">
        <v>392</v>
      </c>
    </row>
    <row r="13137" spans="1:7" x14ac:dyDescent="0.35">
      <c r="A13137" t="s">
        <v>5</v>
      </c>
      <c r="B13137" t="s">
        <v>25</v>
      </c>
      <c r="C13137" t="s">
        <v>16</v>
      </c>
      <c r="D13137">
        <v>2007</v>
      </c>
      <c r="E13137">
        <v>0</v>
      </c>
      <c r="F13137" t="s">
        <v>383</v>
      </c>
      <c r="G13137" t="s">
        <v>392</v>
      </c>
    </row>
    <row r="13138" spans="1:7" x14ac:dyDescent="0.35">
      <c r="A13138" t="s">
        <v>5</v>
      </c>
      <c r="B13138" t="s">
        <v>26</v>
      </c>
      <c r="C13138" t="s">
        <v>16</v>
      </c>
      <c r="D13138">
        <v>2007</v>
      </c>
      <c r="E13138">
        <v>0</v>
      </c>
      <c r="F13138" t="s">
        <v>383</v>
      </c>
      <c r="G13138" t="s">
        <v>392</v>
      </c>
    </row>
    <row r="13139" spans="1:7" x14ac:dyDescent="0.35">
      <c r="A13139" t="s">
        <v>5</v>
      </c>
      <c r="B13139" t="s">
        <v>27</v>
      </c>
      <c r="C13139" t="s">
        <v>16</v>
      </c>
      <c r="D13139">
        <v>2007</v>
      </c>
      <c r="E13139">
        <v>0</v>
      </c>
      <c r="F13139" t="s">
        <v>383</v>
      </c>
      <c r="G13139" t="s">
        <v>392</v>
      </c>
    </row>
    <row r="13140" spans="1:7" x14ac:dyDescent="0.35">
      <c r="A13140" t="s">
        <v>5</v>
      </c>
      <c r="B13140" t="s">
        <v>29</v>
      </c>
      <c r="C13140" t="s">
        <v>16</v>
      </c>
      <c r="D13140">
        <v>2007</v>
      </c>
      <c r="E13140">
        <v>0</v>
      </c>
      <c r="F13140" t="s">
        <v>383</v>
      </c>
      <c r="G13140" t="s">
        <v>392</v>
      </c>
    </row>
    <row r="13141" spans="1:7" x14ac:dyDescent="0.35">
      <c r="A13141" t="s">
        <v>5</v>
      </c>
      <c r="B13141" t="s">
        <v>32</v>
      </c>
      <c r="C13141" t="s">
        <v>16</v>
      </c>
      <c r="D13141">
        <v>2007</v>
      </c>
      <c r="E13141">
        <v>0</v>
      </c>
      <c r="F13141" t="s">
        <v>383</v>
      </c>
      <c r="G13141" t="s">
        <v>392</v>
      </c>
    </row>
    <row r="13142" spans="1:7" x14ac:dyDescent="0.35">
      <c r="A13142" t="s">
        <v>5</v>
      </c>
      <c r="B13142" t="s">
        <v>30</v>
      </c>
      <c r="C13142" t="s">
        <v>16</v>
      </c>
      <c r="D13142">
        <v>2007</v>
      </c>
      <c r="E13142">
        <v>0</v>
      </c>
      <c r="F13142" t="s">
        <v>383</v>
      </c>
      <c r="G13142" t="s">
        <v>392</v>
      </c>
    </row>
    <row r="13143" spans="1:7" x14ac:dyDescent="0.35">
      <c r="A13143" t="s">
        <v>5</v>
      </c>
      <c r="B13143" t="s">
        <v>33</v>
      </c>
      <c r="C13143" t="s">
        <v>16</v>
      </c>
      <c r="D13143">
        <v>2007</v>
      </c>
      <c r="E13143">
        <v>0</v>
      </c>
      <c r="F13143" t="s">
        <v>383</v>
      </c>
      <c r="G13143" t="s">
        <v>392</v>
      </c>
    </row>
    <row r="13144" spans="1:7" x14ac:dyDescent="0.35">
      <c r="A13144" t="s">
        <v>5</v>
      </c>
      <c r="B13144" t="s">
        <v>34</v>
      </c>
      <c r="C13144" t="s">
        <v>16</v>
      </c>
      <c r="D13144">
        <v>2007</v>
      </c>
      <c r="E13144">
        <v>0</v>
      </c>
      <c r="F13144" t="s">
        <v>383</v>
      </c>
      <c r="G13144" t="s">
        <v>392</v>
      </c>
    </row>
    <row r="13145" spans="1:7" x14ac:dyDescent="0.35">
      <c r="A13145" t="s">
        <v>5</v>
      </c>
      <c r="B13145" t="s">
        <v>35</v>
      </c>
      <c r="C13145" t="s">
        <v>16</v>
      </c>
      <c r="D13145">
        <v>2007</v>
      </c>
      <c r="E13145">
        <v>0</v>
      </c>
      <c r="F13145" t="s">
        <v>383</v>
      </c>
      <c r="G13145" t="s">
        <v>392</v>
      </c>
    </row>
    <row r="13146" spans="1:7" x14ac:dyDescent="0.35">
      <c r="A13146" t="s">
        <v>5</v>
      </c>
      <c r="B13146" t="s">
        <v>36</v>
      </c>
      <c r="C13146" t="s">
        <v>16</v>
      </c>
      <c r="D13146">
        <v>2007</v>
      </c>
      <c r="E13146">
        <v>0</v>
      </c>
      <c r="F13146" t="s">
        <v>383</v>
      </c>
      <c r="G13146" t="s">
        <v>392</v>
      </c>
    </row>
    <row r="13147" spans="1:7" x14ac:dyDescent="0.35">
      <c r="A13147" t="s">
        <v>5</v>
      </c>
      <c r="B13147" t="s">
        <v>37</v>
      </c>
      <c r="C13147" t="s">
        <v>16</v>
      </c>
      <c r="D13147">
        <v>2007</v>
      </c>
      <c r="E13147">
        <v>0</v>
      </c>
      <c r="F13147" t="s">
        <v>383</v>
      </c>
      <c r="G13147" t="s">
        <v>392</v>
      </c>
    </row>
    <row r="13148" spans="1:7" x14ac:dyDescent="0.35">
      <c r="A13148" t="s">
        <v>5</v>
      </c>
      <c r="B13148" t="s">
        <v>39</v>
      </c>
      <c r="C13148" t="s">
        <v>16</v>
      </c>
      <c r="D13148">
        <v>2007</v>
      </c>
      <c r="E13148">
        <v>0</v>
      </c>
      <c r="F13148" t="s">
        <v>383</v>
      </c>
      <c r="G13148" t="s">
        <v>392</v>
      </c>
    </row>
    <row r="13149" spans="1:7" x14ac:dyDescent="0.35">
      <c r="A13149" t="s">
        <v>5</v>
      </c>
      <c r="B13149" t="s">
        <v>40</v>
      </c>
      <c r="C13149" t="s">
        <v>16</v>
      </c>
      <c r="D13149">
        <v>2007</v>
      </c>
      <c r="E13149">
        <v>0</v>
      </c>
      <c r="F13149" t="s">
        <v>383</v>
      </c>
      <c r="G13149" t="s">
        <v>392</v>
      </c>
    </row>
    <row r="13150" spans="1:7" x14ac:dyDescent="0.35">
      <c r="A13150" t="s">
        <v>5</v>
      </c>
      <c r="B13150" t="s">
        <v>11</v>
      </c>
      <c r="C13150" t="s">
        <v>388</v>
      </c>
      <c r="D13150">
        <v>2007</v>
      </c>
      <c r="E13150">
        <v>2.5009999999999999</v>
      </c>
      <c r="F13150" t="s">
        <v>383</v>
      </c>
      <c r="G13150" t="s">
        <v>392</v>
      </c>
    </row>
    <row r="13151" spans="1:7" x14ac:dyDescent="0.35">
      <c r="A13151" t="s">
        <v>5</v>
      </c>
      <c r="B13151" t="s">
        <v>25</v>
      </c>
      <c r="C13151" t="s">
        <v>388</v>
      </c>
      <c r="D13151">
        <v>2007</v>
      </c>
      <c r="E13151">
        <v>4.32</v>
      </c>
      <c r="F13151" t="s">
        <v>383</v>
      </c>
      <c r="G13151" t="s">
        <v>392</v>
      </c>
    </row>
    <row r="13152" spans="1:7" x14ac:dyDescent="0.35">
      <c r="A13152" t="s">
        <v>5</v>
      </c>
      <c r="B13152" t="s">
        <v>26</v>
      </c>
      <c r="C13152" t="s">
        <v>388</v>
      </c>
      <c r="D13152">
        <v>2007</v>
      </c>
      <c r="E13152">
        <v>0.223</v>
      </c>
      <c r="F13152" t="s">
        <v>383</v>
      </c>
      <c r="G13152" t="s">
        <v>392</v>
      </c>
    </row>
    <row r="13153" spans="1:7" x14ac:dyDescent="0.35">
      <c r="A13153" t="s">
        <v>5</v>
      </c>
      <c r="B13153" t="s">
        <v>27</v>
      </c>
      <c r="C13153" t="s">
        <v>388</v>
      </c>
      <c r="D13153">
        <v>2007</v>
      </c>
      <c r="E13153">
        <v>1.7999999999999999E-2</v>
      </c>
      <c r="F13153" t="s">
        <v>383</v>
      </c>
      <c r="G13153" t="s">
        <v>392</v>
      </c>
    </row>
    <row r="13154" spans="1:7" x14ac:dyDescent="0.35">
      <c r="A13154" t="s">
        <v>5</v>
      </c>
      <c r="B13154" t="s">
        <v>29</v>
      </c>
      <c r="C13154" t="s">
        <v>388</v>
      </c>
      <c r="D13154">
        <v>2007</v>
      </c>
      <c r="E13154">
        <v>0.01</v>
      </c>
      <c r="F13154" t="s">
        <v>383</v>
      </c>
      <c r="G13154" t="s">
        <v>392</v>
      </c>
    </row>
    <row r="13155" spans="1:7" x14ac:dyDescent="0.35">
      <c r="A13155" t="s">
        <v>5</v>
      </c>
      <c r="B13155" t="s">
        <v>32</v>
      </c>
      <c r="C13155" t="s">
        <v>388</v>
      </c>
      <c r="D13155">
        <v>2007</v>
      </c>
      <c r="E13155">
        <v>8.0000000000000002E-3</v>
      </c>
      <c r="F13155" t="s">
        <v>383</v>
      </c>
      <c r="G13155" t="s">
        <v>392</v>
      </c>
    </row>
    <row r="13156" spans="1:7" x14ac:dyDescent="0.35">
      <c r="A13156" t="s">
        <v>5</v>
      </c>
      <c r="B13156" t="s">
        <v>30</v>
      </c>
      <c r="C13156" t="s">
        <v>388</v>
      </c>
      <c r="D13156">
        <v>2007</v>
      </c>
      <c r="E13156">
        <v>7.5999999999999998E-2</v>
      </c>
      <c r="F13156" t="s">
        <v>383</v>
      </c>
      <c r="G13156" t="s">
        <v>392</v>
      </c>
    </row>
    <row r="13157" spans="1:7" x14ac:dyDescent="0.35">
      <c r="A13157" t="s">
        <v>5</v>
      </c>
      <c r="B13157" t="s">
        <v>33</v>
      </c>
      <c r="C13157" t="s">
        <v>388</v>
      </c>
      <c r="D13157">
        <v>2007</v>
      </c>
      <c r="E13157">
        <v>0</v>
      </c>
      <c r="F13157" t="s">
        <v>383</v>
      </c>
      <c r="G13157" t="s">
        <v>392</v>
      </c>
    </row>
    <row r="13158" spans="1:7" x14ac:dyDescent="0.35">
      <c r="A13158" t="s">
        <v>5</v>
      </c>
      <c r="B13158" t="s">
        <v>34</v>
      </c>
      <c r="C13158" t="s">
        <v>388</v>
      </c>
      <c r="D13158">
        <v>2007</v>
      </c>
      <c r="E13158">
        <v>5.7610000000000001</v>
      </c>
      <c r="F13158" t="s">
        <v>383</v>
      </c>
      <c r="G13158" t="s">
        <v>392</v>
      </c>
    </row>
    <row r="13159" spans="1:7" x14ac:dyDescent="0.35">
      <c r="A13159" t="s">
        <v>5</v>
      </c>
      <c r="B13159" t="s">
        <v>35</v>
      </c>
      <c r="C13159" t="s">
        <v>388</v>
      </c>
      <c r="D13159">
        <v>2007</v>
      </c>
      <c r="E13159">
        <v>1E-3</v>
      </c>
      <c r="F13159" t="s">
        <v>383</v>
      </c>
      <c r="G13159" t="s">
        <v>392</v>
      </c>
    </row>
    <row r="13160" spans="1:7" x14ac:dyDescent="0.35">
      <c r="A13160" t="s">
        <v>5</v>
      </c>
      <c r="B13160" t="s">
        <v>36</v>
      </c>
      <c r="C13160" t="s">
        <v>388</v>
      </c>
      <c r="D13160">
        <v>2007</v>
      </c>
      <c r="E13160">
        <v>0.67100000000000004</v>
      </c>
      <c r="F13160" t="s">
        <v>383</v>
      </c>
      <c r="G13160" t="s">
        <v>392</v>
      </c>
    </row>
    <row r="13161" spans="1:7" x14ac:dyDescent="0.35">
      <c r="A13161" t="s">
        <v>5</v>
      </c>
      <c r="B13161" t="s">
        <v>37</v>
      </c>
      <c r="C13161" t="s">
        <v>388</v>
      </c>
      <c r="D13161">
        <v>2007</v>
      </c>
      <c r="E13161">
        <v>0.13200000000000001</v>
      </c>
      <c r="F13161" t="s">
        <v>383</v>
      </c>
      <c r="G13161" t="s">
        <v>392</v>
      </c>
    </row>
    <row r="13162" spans="1:7" x14ac:dyDescent="0.35">
      <c r="A13162" t="s">
        <v>5</v>
      </c>
      <c r="B13162" t="s">
        <v>39</v>
      </c>
      <c r="C13162" t="s">
        <v>388</v>
      </c>
      <c r="D13162">
        <v>2007</v>
      </c>
      <c r="E13162">
        <v>6.8000000000000005E-2</v>
      </c>
      <c r="F13162" t="s">
        <v>383</v>
      </c>
      <c r="G13162" t="s">
        <v>392</v>
      </c>
    </row>
    <row r="13163" spans="1:7" x14ac:dyDescent="0.35">
      <c r="A13163" t="s">
        <v>5</v>
      </c>
      <c r="B13163" t="s">
        <v>40</v>
      </c>
      <c r="C13163" t="s">
        <v>388</v>
      </c>
      <c r="D13163">
        <v>2007</v>
      </c>
      <c r="E13163">
        <v>13.789</v>
      </c>
      <c r="F13163" t="s">
        <v>383</v>
      </c>
      <c r="G13163" t="s">
        <v>392</v>
      </c>
    </row>
    <row r="13164" spans="1:7" x14ac:dyDescent="0.35">
      <c r="A13164" t="s">
        <v>5</v>
      </c>
      <c r="B13164" t="s">
        <v>11</v>
      </c>
      <c r="C13164" t="s">
        <v>389</v>
      </c>
      <c r="D13164">
        <v>2007</v>
      </c>
      <c r="E13164">
        <v>0.51680000000000004</v>
      </c>
      <c r="F13164" t="s">
        <v>383</v>
      </c>
      <c r="G13164" t="s">
        <v>392</v>
      </c>
    </row>
    <row r="13165" spans="1:7" x14ac:dyDescent="0.35">
      <c r="A13165" t="s">
        <v>5</v>
      </c>
      <c r="B13165" t="s">
        <v>25</v>
      </c>
      <c r="C13165" t="s">
        <v>389</v>
      </c>
      <c r="D13165">
        <v>2007</v>
      </c>
      <c r="E13165">
        <v>0.41499999999999998</v>
      </c>
      <c r="F13165" t="s">
        <v>383</v>
      </c>
      <c r="G13165" t="s">
        <v>392</v>
      </c>
    </row>
    <row r="13166" spans="1:7" x14ac:dyDescent="0.35">
      <c r="A13166" t="s">
        <v>5</v>
      </c>
      <c r="B13166" t="s">
        <v>26</v>
      </c>
      <c r="C13166" t="s">
        <v>389</v>
      </c>
      <c r="D13166">
        <v>2007</v>
      </c>
      <c r="E13166">
        <v>0.1915</v>
      </c>
      <c r="F13166" t="s">
        <v>383</v>
      </c>
      <c r="G13166" t="s">
        <v>392</v>
      </c>
    </row>
    <row r="13167" spans="1:7" x14ac:dyDescent="0.35">
      <c r="A13167" t="s">
        <v>5</v>
      </c>
      <c r="B13167" t="s">
        <v>27</v>
      </c>
      <c r="C13167" t="s">
        <v>389</v>
      </c>
      <c r="D13167">
        <v>2007</v>
      </c>
      <c r="E13167">
        <v>2.7400000000000001E-2</v>
      </c>
      <c r="F13167" t="s">
        <v>383</v>
      </c>
      <c r="G13167" t="s">
        <v>392</v>
      </c>
    </row>
    <row r="13168" spans="1:7" x14ac:dyDescent="0.35">
      <c r="A13168" t="s">
        <v>5</v>
      </c>
      <c r="B13168" t="s">
        <v>29</v>
      </c>
      <c r="C13168" t="s">
        <v>389</v>
      </c>
      <c r="D13168">
        <v>2007</v>
      </c>
      <c r="E13168">
        <v>5.04E-2</v>
      </c>
      <c r="F13168" t="s">
        <v>383</v>
      </c>
      <c r="G13168" t="s">
        <v>392</v>
      </c>
    </row>
    <row r="13169" spans="1:7" x14ac:dyDescent="0.35">
      <c r="A13169" t="s">
        <v>5</v>
      </c>
      <c r="B13169" t="s">
        <v>32</v>
      </c>
      <c r="C13169" t="s">
        <v>389</v>
      </c>
      <c r="D13169">
        <v>2007</v>
      </c>
      <c r="E13169">
        <v>3.5999999999999999E-3</v>
      </c>
      <c r="F13169" t="s">
        <v>383</v>
      </c>
      <c r="G13169" t="s">
        <v>392</v>
      </c>
    </row>
    <row r="13170" spans="1:7" x14ac:dyDescent="0.35">
      <c r="A13170" t="s">
        <v>5</v>
      </c>
      <c r="B13170" t="s">
        <v>30</v>
      </c>
      <c r="C13170" t="s">
        <v>389</v>
      </c>
      <c r="D13170">
        <v>2007</v>
      </c>
      <c r="E13170">
        <v>8.3599999999999994E-2</v>
      </c>
      <c r="F13170" t="s">
        <v>383</v>
      </c>
      <c r="G13170" t="s">
        <v>392</v>
      </c>
    </row>
    <row r="13171" spans="1:7" x14ac:dyDescent="0.35">
      <c r="A13171" t="s">
        <v>5</v>
      </c>
      <c r="B13171" t="s">
        <v>33</v>
      </c>
      <c r="C13171" t="s">
        <v>389</v>
      </c>
      <c r="D13171">
        <v>2007</v>
      </c>
      <c r="E13171">
        <v>0</v>
      </c>
      <c r="F13171" t="s">
        <v>383</v>
      </c>
      <c r="G13171" t="s">
        <v>392</v>
      </c>
    </row>
    <row r="13172" spans="1:7" x14ac:dyDescent="0.35">
      <c r="A13172" t="s">
        <v>5</v>
      </c>
      <c r="B13172" t="s">
        <v>34</v>
      </c>
      <c r="C13172" t="s">
        <v>389</v>
      </c>
      <c r="D13172">
        <v>2007</v>
      </c>
      <c r="E13172">
        <v>1.3147</v>
      </c>
      <c r="F13172" t="s">
        <v>383</v>
      </c>
      <c r="G13172" t="s">
        <v>392</v>
      </c>
    </row>
    <row r="13173" spans="1:7" x14ac:dyDescent="0.35">
      <c r="A13173" t="s">
        <v>5</v>
      </c>
      <c r="B13173" t="s">
        <v>35</v>
      </c>
      <c r="C13173" t="s">
        <v>389</v>
      </c>
      <c r="D13173">
        <v>2007</v>
      </c>
      <c r="E13173">
        <v>3.8E-3</v>
      </c>
      <c r="F13173" t="s">
        <v>383</v>
      </c>
      <c r="G13173" t="s">
        <v>392</v>
      </c>
    </row>
    <row r="13174" spans="1:7" x14ac:dyDescent="0.35">
      <c r="A13174" t="s">
        <v>5</v>
      </c>
      <c r="B13174" t="s">
        <v>36</v>
      </c>
      <c r="C13174" t="s">
        <v>389</v>
      </c>
      <c r="D13174">
        <v>2007</v>
      </c>
      <c r="E13174">
        <v>0.56779999999999997</v>
      </c>
      <c r="F13174" t="s">
        <v>383</v>
      </c>
      <c r="G13174" t="s">
        <v>392</v>
      </c>
    </row>
    <row r="13175" spans="1:7" x14ac:dyDescent="0.35">
      <c r="A13175" t="s">
        <v>5</v>
      </c>
      <c r="B13175" t="s">
        <v>37</v>
      </c>
      <c r="C13175" t="s">
        <v>389</v>
      </c>
      <c r="D13175">
        <v>2007</v>
      </c>
      <c r="E13175">
        <v>0.1133</v>
      </c>
      <c r="F13175" t="s">
        <v>383</v>
      </c>
      <c r="G13175" t="s">
        <v>392</v>
      </c>
    </row>
    <row r="13176" spans="1:7" x14ac:dyDescent="0.35">
      <c r="A13176" t="s">
        <v>5</v>
      </c>
      <c r="B13176" t="s">
        <v>39</v>
      </c>
      <c r="C13176" t="s">
        <v>389</v>
      </c>
      <c r="D13176">
        <v>2007</v>
      </c>
      <c r="E13176">
        <v>3.5999999999999999E-3</v>
      </c>
      <c r="F13176" t="s">
        <v>383</v>
      </c>
      <c r="G13176" t="s">
        <v>392</v>
      </c>
    </row>
    <row r="13177" spans="1:7" x14ac:dyDescent="0.35">
      <c r="A13177" t="s">
        <v>5</v>
      </c>
      <c r="B13177" t="s">
        <v>40</v>
      </c>
      <c r="C13177" t="s">
        <v>389</v>
      </c>
      <c r="D13177">
        <v>2007</v>
      </c>
      <c r="E13177">
        <v>3.2915000000000001</v>
      </c>
      <c r="F13177" t="s">
        <v>383</v>
      </c>
      <c r="G13177" t="s">
        <v>392</v>
      </c>
    </row>
    <row r="13178" spans="1:7" x14ac:dyDescent="0.35">
      <c r="A13178" t="s">
        <v>5</v>
      </c>
      <c r="B13178" t="s">
        <v>11</v>
      </c>
      <c r="C13178" t="s">
        <v>390</v>
      </c>
      <c r="D13178">
        <v>2007</v>
      </c>
      <c r="E13178">
        <v>190.30199999999999</v>
      </c>
      <c r="F13178" t="s">
        <v>383</v>
      </c>
      <c r="G13178" t="s">
        <v>392</v>
      </c>
    </row>
    <row r="13179" spans="1:7" x14ac:dyDescent="0.35">
      <c r="A13179" t="s">
        <v>5</v>
      </c>
      <c r="B13179" t="s">
        <v>25</v>
      </c>
      <c r="C13179" t="s">
        <v>390</v>
      </c>
      <c r="D13179">
        <v>2007</v>
      </c>
      <c r="E13179">
        <v>157.57210000000001</v>
      </c>
      <c r="F13179" t="s">
        <v>383</v>
      </c>
      <c r="G13179" t="s">
        <v>392</v>
      </c>
    </row>
    <row r="13180" spans="1:7" x14ac:dyDescent="0.35">
      <c r="A13180" t="s">
        <v>5</v>
      </c>
      <c r="B13180" t="s">
        <v>26</v>
      </c>
      <c r="C13180" t="s">
        <v>390</v>
      </c>
      <c r="D13180">
        <v>2007</v>
      </c>
      <c r="E13180">
        <v>47.684399999999997</v>
      </c>
      <c r="F13180" t="s">
        <v>383</v>
      </c>
      <c r="G13180" t="s">
        <v>392</v>
      </c>
    </row>
    <row r="13181" spans="1:7" x14ac:dyDescent="0.35">
      <c r="A13181" t="s">
        <v>5</v>
      </c>
      <c r="B13181" t="s">
        <v>27</v>
      </c>
      <c r="C13181" t="s">
        <v>390</v>
      </c>
      <c r="D13181">
        <v>2007</v>
      </c>
      <c r="E13181">
        <v>36.295000000000002</v>
      </c>
      <c r="F13181" t="s">
        <v>383</v>
      </c>
      <c r="G13181" t="s">
        <v>392</v>
      </c>
    </row>
    <row r="13182" spans="1:7" x14ac:dyDescent="0.35">
      <c r="A13182" t="s">
        <v>5</v>
      </c>
      <c r="B13182" t="s">
        <v>29</v>
      </c>
      <c r="C13182" t="s">
        <v>390</v>
      </c>
      <c r="D13182">
        <v>2007</v>
      </c>
      <c r="E13182">
        <v>24.268999999999998</v>
      </c>
      <c r="F13182" t="s">
        <v>383</v>
      </c>
      <c r="G13182" t="s">
        <v>392</v>
      </c>
    </row>
    <row r="13183" spans="1:7" x14ac:dyDescent="0.35">
      <c r="A13183" t="s">
        <v>5</v>
      </c>
      <c r="B13183" t="s">
        <v>32</v>
      </c>
      <c r="C13183" t="s">
        <v>390</v>
      </c>
      <c r="D13183">
        <v>2007</v>
      </c>
      <c r="E13183">
        <v>1.579</v>
      </c>
      <c r="F13183" t="s">
        <v>383</v>
      </c>
      <c r="G13183" t="s">
        <v>392</v>
      </c>
    </row>
    <row r="13184" spans="1:7" x14ac:dyDescent="0.35">
      <c r="A13184" t="s">
        <v>5</v>
      </c>
      <c r="B13184" t="s">
        <v>30</v>
      </c>
      <c r="C13184" t="s">
        <v>390</v>
      </c>
      <c r="D13184">
        <v>2007</v>
      </c>
      <c r="E13184">
        <v>41.027900000000002</v>
      </c>
      <c r="F13184" t="s">
        <v>383</v>
      </c>
      <c r="G13184" t="s">
        <v>392</v>
      </c>
    </row>
    <row r="13185" spans="1:7" x14ac:dyDescent="0.35">
      <c r="A13185" t="s">
        <v>5</v>
      </c>
      <c r="B13185" t="s">
        <v>33</v>
      </c>
      <c r="C13185" t="s">
        <v>390</v>
      </c>
      <c r="D13185">
        <v>2007</v>
      </c>
      <c r="E13185">
        <v>0.63100000000000001</v>
      </c>
      <c r="F13185" t="s">
        <v>383</v>
      </c>
      <c r="G13185" t="s">
        <v>392</v>
      </c>
    </row>
    <row r="13186" spans="1:7" x14ac:dyDescent="0.35">
      <c r="A13186" t="s">
        <v>5</v>
      </c>
      <c r="B13186" t="s">
        <v>34</v>
      </c>
      <c r="C13186" t="s">
        <v>390</v>
      </c>
      <c r="D13186">
        <v>2007</v>
      </c>
      <c r="E13186">
        <v>528.0222</v>
      </c>
      <c r="F13186" t="s">
        <v>383</v>
      </c>
      <c r="G13186" t="s">
        <v>392</v>
      </c>
    </row>
    <row r="13187" spans="1:7" x14ac:dyDescent="0.35">
      <c r="A13187" t="s">
        <v>5</v>
      </c>
      <c r="B13187" t="s">
        <v>35</v>
      </c>
      <c r="C13187" t="s">
        <v>390</v>
      </c>
      <c r="D13187">
        <v>2007</v>
      </c>
      <c r="E13187">
        <v>7.9429999999999996</v>
      </c>
      <c r="F13187" t="s">
        <v>383</v>
      </c>
      <c r="G13187" t="s">
        <v>392</v>
      </c>
    </row>
    <row r="13188" spans="1:7" x14ac:dyDescent="0.35">
      <c r="A13188" t="s">
        <v>5</v>
      </c>
      <c r="B13188" t="s">
        <v>36</v>
      </c>
      <c r="C13188" t="s">
        <v>390</v>
      </c>
      <c r="D13188">
        <v>2007</v>
      </c>
      <c r="E13188">
        <v>303.65030000000002</v>
      </c>
      <c r="F13188" t="s">
        <v>383</v>
      </c>
      <c r="G13188" t="s">
        <v>392</v>
      </c>
    </row>
    <row r="13189" spans="1:7" x14ac:dyDescent="0.35">
      <c r="A13189" t="s">
        <v>5</v>
      </c>
      <c r="B13189" t="s">
        <v>37</v>
      </c>
      <c r="C13189" t="s">
        <v>390</v>
      </c>
      <c r="D13189">
        <v>2007</v>
      </c>
      <c r="E13189">
        <v>60.482700000000001</v>
      </c>
      <c r="F13189" t="s">
        <v>383</v>
      </c>
      <c r="G13189" t="s">
        <v>392</v>
      </c>
    </row>
    <row r="13190" spans="1:7" x14ac:dyDescent="0.35">
      <c r="A13190" t="s">
        <v>5</v>
      </c>
      <c r="B13190" t="s">
        <v>39</v>
      </c>
      <c r="C13190" t="s">
        <v>390</v>
      </c>
      <c r="D13190">
        <v>2007</v>
      </c>
      <c r="E13190">
        <v>2.0956999999999999</v>
      </c>
      <c r="F13190" t="s">
        <v>383</v>
      </c>
      <c r="G13190" t="s">
        <v>392</v>
      </c>
    </row>
    <row r="13191" spans="1:7" x14ac:dyDescent="0.35">
      <c r="A13191" t="s">
        <v>5</v>
      </c>
      <c r="B13191" t="s">
        <v>40</v>
      </c>
      <c r="C13191" t="s">
        <v>390</v>
      </c>
      <c r="D13191">
        <v>2007</v>
      </c>
      <c r="E13191">
        <v>1401.5543</v>
      </c>
      <c r="F13191" t="s">
        <v>383</v>
      </c>
      <c r="G13191" t="s">
        <v>392</v>
      </c>
    </row>
    <row r="13192" spans="1:7" x14ac:dyDescent="0.35">
      <c r="A13192" t="s">
        <v>5</v>
      </c>
      <c r="B13192" t="s">
        <v>11</v>
      </c>
      <c r="C13192" t="s">
        <v>17</v>
      </c>
      <c r="D13192">
        <v>2007</v>
      </c>
      <c r="E13192">
        <v>9.1999999999999998E-2</v>
      </c>
      <c r="F13192" t="s">
        <v>383</v>
      </c>
      <c r="G13192" t="s">
        <v>392</v>
      </c>
    </row>
    <row r="13193" spans="1:7" x14ac:dyDescent="0.35">
      <c r="A13193" t="s">
        <v>5</v>
      </c>
      <c r="B13193" t="s">
        <v>25</v>
      </c>
      <c r="C13193" t="s">
        <v>17</v>
      </c>
      <c r="D13193">
        <v>2007</v>
      </c>
      <c r="E13193">
        <v>0.161</v>
      </c>
      <c r="F13193" t="s">
        <v>383</v>
      </c>
      <c r="G13193" t="s">
        <v>392</v>
      </c>
    </row>
    <row r="13194" spans="1:7" x14ac:dyDescent="0.35">
      <c r="A13194" t="s">
        <v>5</v>
      </c>
      <c r="B13194" t="s">
        <v>26</v>
      </c>
      <c r="C13194" t="s">
        <v>17</v>
      </c>
      <c r="D13194">
        <v>2007</v>
      </c>
      <c r="E13194">
        <v>3.7999999999999999E-2</v>
      </c>
      <c r="F13194" t="s">
        <v>383</v>
      </c>
      <c r="G13194" t="s">
        <v>392</v>
      </c>
    </row>
    <row r="13195" spans="1:7" x14ac:dyDescent="0.35">
      <c r="A13195" t="s">
        <v>5</v>
      </c>
      <c r="B13195" t="s">
        <v>27</v>
      </c>
      <c r="C13195" t="s">
        <v>17</v>
      </c>
      <c r="D13195">
        <v>2007</v>
      </c>
      <c r="E13195">
        <v>0</v>
      </c>
      <c r="F13195" t="s">
        <v>383</v>
      </c>
      <c r="G13195" t="s">
        <v>392</v>
      </c>
    </row>
    <row r="13196" spans="1:7" x14ac:dyDescent="0.35">
      <c r="A13196" t="s">
        <v>5</v>
      </c>
      <c r="B13196" t="s">
        <v>29</v>
      </c>
      <c r="C13196" t="s">
        <v>17</v>
      </c>
      <c r="D13196">
        <v>2007</v>
      </c>
      <c r="E13196">
        <v>0</v>
      </c>
      <c r="F13196" t="s">
        <v>383</v>
      </c>
      <c r="G13196" t="s">
        <v>392</v>
      </c>
    </row>
    <row r="13197" spans="1:7" x14ac:dyDescent="0.35">
      <c r="A13197" t="s">
        <v>5</v>
      </c>
      <c r="B13197" t="s">
        <v>32</v>
      </c>
      <c r="C13197" t="s">
        <v>17</v>
      </c>
      <c r="D13197">
        <v>2007</v>
      </c>
      <c r="E13197">
        <v>0</v>
      </c>
      <c r="F13197" t="s">
        <v>383</v>
      </c>
      <c r="G13197" t="s">
        <v>392</v>
      </c>
    </row>
    <row r="13198" spans="1:7" x14ac:dyDescent="0.35">
      <c r="A13198" t="s">
        <v>5</v>
      </c>
      <c r="B13198" t="s">
        <v>30</v>
      </c>
      <c r="C13198" t="s">
        <v>17</v>
      </c>
      <c r="D13198">
        <v>2007</v>
      </c>
      <c r="E13198">
        <v>0</v>
      </c>
      <c r="F13198" t="s">
        <v>383</v>
      </c>
      <c r="G13198" t="s">
        <v>392</v>
      </c>
    </row>
    <row r="13199" spans="1:7" x14ac:dyDescent="0.35">
      <c r="A13199" t="s">
        <v>5</v>
      </c>
      <c r="B13199" t="s">
        <v>33</v>
      </c>
      <c r="C13199" t="s">
        <v>17</v>
      </c>
      <c r="D13199">
        <v>2007</v>
      </c>
      <c r="E13199">
        <v>0</v>
      </c>
      <c r="F13199" t="s">
        <v>383</v>
      </c>
      <c r="G13199" t="s">
        <v>392</v>
      </c>
    </row>
    <row r="13200" spans="1:7" x14ac:dyDescent="0.35">
      <c r="A13200" t="s">
        <v>5</v>
      </c>
      <c r="B13200" t="s">
        <v>34</v>
      </c>
      <c r="C13200" t="s">
        <v>17</v>
      </c>
      <c r="D13200">
        <v>2007</v>
      </c>
      <c r="E13200">
        <v>1.51</v>
      </c>
      <c r="F13200" t="s">
        <v>383</v>
      </c>
      <c r="G13200" t="s">
        <v>392</v>
      </c>
    </row>
    <row r="13201" spans="1:7" x14ac:dyDescent="0.35">
      <c r="A13201" t="s">
        <v>5</v>
      </c>
      <c r="B13201" t="s">
        <v>35</v>
      </c>
      <c r="C13201" t="s">
        <v>17</v>
      </c>
      <c r="D13201">
        <v>2007</v>
      </c>
      <c r="E13201">
        <v>0</v>
      </c>
      <c r="F13201" t="s">
        <v>383</v>
      </c>
      <c r="G13201" t="s">
        <v>392</v>
      </c>
    </row>
    <row r="13202" spans="1:7" x14ac:dyDescent="0.35">
      <c r="A13202" t="s">
        <v>5</v>
      </c>
      <c r="B13202" t="s">
        <v>36</v>
      </c>
      <c r="C13202" t="s">
        <v>17</v>
      </c>
      <c r="D13202">
        <v>2007</v>
      </c>
      <c r="E13202">
        <v>4.5999999999999999E-2</v>
      </c>
      <c r="F13202" t="s">
        <v>383</v>
      </c>
      <c r="G13202" t="s">
        <v>392</v>
      </c>
    </row>
    <row r="13203" spans="1:7" x14ac:dyDescent="0.35">
      <c r="A13203" t="s">
        <v>5</v>
      </c>
      <c r="B13203" t="s">
        <v>37</v>
      </c>
      <c r="C13203" t="s">
        <v>17</v>
      </c>
      <c r="D13203">
        <v>2007</v>
      </c>
      <c r="E13203">
        <v>3.7999999999999999E-2</v>
      </c>
      <c r="F13203" t="s">
        <v>383</v>
      </c>
      <c r="G13203" t="s">
        <v>392</v>
      </c>
    </row>
    <row r="13204" spans="1:7" x14ac:dyDescent="0.35">
      <c r="A13204" t="s">
        <v>5</v>
      </c>
      <c r="B13204" t="s">
        <v>39</v>
      </c>
      <c r="C13204" t="s">
        <v>17</v>
      </c>
      <c r="D13204">
        <v>2007</v>
      </c>
      <c r="E13204">
        <v>0</v>
      </c>
      <c r="F13204" t="s">
        <v>383</v>
      </c>
      <c r="G13204" t="s">
        <v>392</v>
      </c>
    </row>
    <row r="13205" spans="1:7" x14ac:dyDescent="0.35">
      <c r="A13205" t="s">
        <v>5</v>
      </c>
      <c r="B13205" t="s">
        <v>40</v>
      </c>
      <c r="C13205" t="s">
        <v>17</v>
      </c>
      <c r="D13205">
        <v>2007</v>
      </c>
      <c r="E13205">
        <v>1.885</v>
      </c>
      <c r="F13205" t="s">
        <v>383</v>
      </c>
      <c r="G13205" t="s">
        <v>392</v>
      </c>
    </row>
    <row r="13206" spans="1:7" x14ac:dyDescent="0.35">
      <c r="A13206" t="s">
        <v>5</v>
      </c>
      <c r="B13206" t="s">
        <v>40</v>
      </c>
      <c r="C13206" t="s">
        <v>391</v>
      </c>
      <c r="D13206">
        <v>2007</v>
      </c>
      <c r="E13206">
        <v>2568.6424999999999</v>
      </c>
      <c r="F13206" t="s">
        <v>383</v>
      </c>
      <c r="G13206" t="s">
        <v>392</v>
      </c>
    </row>
    <row r="13207" spans="1:7" x14ac:dyDescent="0.35">
      <c r="A13207" t="s">
        <v>5</v>
      </c>
      <c r="B13207" t="s">
        <v>11</v>
      </c>
      <c r="C13207" t="s">
        <v>382</v>
      </c>
      <c r="D13207">
        <v>2008</v>
      </c>
      <c r="E13207">
        <v>36.256999999999998</v>
      </c>
      <c r="F13207" t="s">
        <v>383</v>
      </c>
      <c r="G13207" t="s">
        <v>392</v>
      </c>
    </row>
    <row r="13208" spans="1:7" x14ac:dyDescent="0.35">
      <c r="A13208" t="s">
        <v>5</v>
      </c>
      <c r="B13208" t="s">
        <v>25</v>
      </c>
      <c r="C13208" t="s">
        <v>382</v>
      </c>
      <c r="D13208">
        <v>2008</v>
      </c>
      <c r="E13208">
        <v>60.311</v>
      </c>
      <c r="F13208" t="s">
        <v>383</v>
      </c>
      <c r="G13208" t="s">
        <v>392</v>
      </c>
    </row>
    <row r="13209" spans="1:7" x14ac:dyDescent="0.35">
      <c r="A13209" t="s">
        <v>5</v>
      </c>
      <c r="B13209" t="s">
        <v>26</v>
      </c>
      <c r="C13209" t="s">
        <v>382</v>
      </c>
      <c r="D13209">
        <v>2008</v>
      </c>
      <c r="E13209">
        <v>8.968</v>
      </c>
      <c r="F13209" t="s">
        <v>383</v>
      </c>
      <c r="G13209" t="s">
        <v>392</v>
      </c>
    </row>
    <row r="13210" spans="1:7" x14ac:dyDescent="0.35">
      <c r="A13210" t="s">
        <v>5</v>
      </c>
      <c r="B13210" t="s">
        <v>27</v>
      </c>
      <c r="C13210" t="s">
        <v>382</v>
      </c>
      <c r="D13210">
        <v>2008</v>
      </c>
      <c r="E13210">
        <v>2.6890000000000001</v>
      </c>
      <c r="F13210" t="s">
        <v>383</v>
      </c>
      <c r="G13210" t="s">
        <v>392</v>
      </c>
    </row>
    <row r="13211" spans="1:7" x14ac:dyDescent="0.35">
      <c r="A13211" t="s">
        <v>5</v>
      </c>
      <c r="B13211" t="s">
        <v>29</v>
      </c>
      <c r="C13211" t="s">
        <v>382</v>
      </c>
      <c r="D13211">
        <v>2008</v>
      </c>
      <c r="E13211">
        <v>12.635999999999999</v>
      </c>
      <c r="F13211" t="s">
        <v>383</v>
      </c>
      <c r="G13211" t="s">
        <v>392</v>
      </c>
    </row>
    <row r="13212" spans="1:7" x14ac:dyDescent="0.35">
      <c r="A13212" t="s">
        <v>5</v>
      </c>
      <c r="B13212" t="s">
        <v>32</v>
      </c>
      <c r="C13212" t="s">
        <v>382</v>
      </c>
      <c r="D13212">
        <v>2008</v>
      </c>
      <c r="E13212">
        <v>1.925</v>
      </c>
      <c r="F13212" t="s">
        <v>383</v>
      </c>
      <c r="G13212" t="s">
        <v>392</v>
      </c>
    </row>
    <row r="13213" spans="1:7" x14ac:dyDescent="0.35">
      <c r="A13213" t="s">
        <v>5</v>
      </c>
      <c r="B13213" t="s">
        <v>30</v>
      </c>
      <c r="C13213" t="s">
        <v>382</v>
      </c>
      <c r="D13213">
        <v>2008</v>
      </c>
      <c r="E13213">
        <v>8.7070000000000007</v>
      </c>
      <c r="F13213" t="s">
        <v>383</v>
      </c>
      <c r="G13213" t="s">
        <v>392</v>
      </c>
    </row>
    <row r="13214" spans="1:7" x14ac:dyDescent="0.35">
      <c r="A13214" t="s">
        <v>5</v>
      </c>
      <c r="B13214" t="s">
        <v>33</v>
      </c>
      <c r="C13214" t="s">
        <v>382</v>
      </c>
      <c r="D13214">
        <v>2008</v>
      </c>
      <c r="E13214">
        <v>1.1376999999999999</v>
      </c>
      <c r="F13214" t="s">
        <v>383</v>
      </c>
      <c r="G13214" t="s">
        <v>392</v>
      </c>
    </row>
    <row r="13215" spans="1:7" x14ac:dyDescent="0.35">
      <c r="A13215" t="s">
        <v>5</v>
      </c>
      <c r="B13215" t="s">
        <v>34</v>
      </c>
      <c r="C13215" t="s">
        <v>382</v>
      </c>
      <c r="D13215">
        <v>2008</v>
      </c>
      <c r="E13215">
        <v>70.421000000000006</v>
      </c>
      <c r="F13215" t="s">
        <v>383</v>
      </c>
      <c r="G13215" t="s">
        <v>392</v>
      </c>
    </row>
    <row r="13216" spans="1:7" x14ac:dyDescent="0.35">
      <c r="A13216" t="s">
        <v>5</v>
      </c>
      <c r="B13216" t="s">
        <v>35</v>
      </c>
      <c r="C13216" t="s">
        <v>382</v>
      </c>
      <c r="D13216">
        <v>2008</v>
      </c>
      <c r="E13216">
        <v>0.251</v>
      </c>
      <c r="F13216" t="s">
        <v>383</v>
      </c>
      <c r="G13216" t="s">
        <v>392</v>
      </c>
    </row>
    <row r="13217" spans="1:7" x14ac:dyDescent="0.35">
      <c r="A13217" t="s">
        <v>5</v>
      </c>
      <c r="B13217" t="s">
        <v>36</v>
      </c>
      <c r="C13217" t="s">
        <v>382</v>
      </c>
      <c r="D13217">
        <v>2008</v>
      </c>
      <c r="E13217">
        <v>38.853999999999999</v>
      </c>
      <c r="F13217" t="s">
        <v>383</v>
      </c>
      <c r="G13217" t="s">
        <v>392</v>
      </c>
    </row>
    <row r="13218" spans="1:7" x14ac:dyDescent="0.35">
      <c r="A13218" t="s">
        <v>5</v>
      </c>
      <c r="B13218" t="s">
        <v>37</v>
      </c>
      <c r="C13218" t="s">
        <v>382</v>
      </c>
      <c r="D13218">
        <v>2008</v>
      </c>
      <c r="E13218">
        <v>3.492</v>
      </c>
      <c r="F13218" t="s">
        <v>383</v>
      </c>
      <c r="G13218" t="s">
        <v>392</v>
      </c>
    </row>
    <row r="13219" spans="1:7" x14ac:dyDescent="0.35">
      <c r="A13219" t="s">
        <v>5</v>
      </c>
      <c r="B13219" t="s">
        <v>39</v>
      </c>
      <c r="C13219" t="s">
        <v>382</v>
      </c>
      <c r="D13219">
        <v>2008</v>
      </c>
      <c r="E13219">
        <v>0.42499999999999999</v>
      </c>
      <c r="F13219" t="s">
        <v>383</v>
      </c>
      <c r="G13219" t="s">
        <v>392</v>
      </c>
    </row>
    <row r="13220" spans="1:7" x14ac:dyDescent="0.35">
      <c r="A13220" t="s">
        <v>5</v>
      </c>
      <c r="B13220" t="s">
        <v>40</v>
      </c>
      <c r="C13220" t="s">
        <v>382</v>
      </c>
      <c r="D13220">
        <v>2008</v>
      </c>
      <c r="E13220">
        <v>246.0737</v>
      </c>
      <c r="F13220" t="s">
        <v>383</v>
      </c>
      <c r="G13220" t="s">
        <v>392</v>
      </c>
    </row>
    <row r="13221" spans="1:7" x14ac:dyDescent="0.35">
      <c r="A13221" t="s">
        <v>5</v>
      </c>
      <c r="B13221" t="s">
        <v>11</v>
      </c>
      <c r="C13221" t="s">
        <v>384</v>
      </c>
      <c r="D13221">
        <v>2008</v>
      </c>
      <c r="E13221">
        <v>1.3388</v>
      </c>
      <c r="F13221" t="s">
        <v>383</v>
      </c>
      <c r="G13221" t="s">
        <v>392</v>
      </c>
    </row>
    <row r="13222" spans="1:7" x14ac:dyDescent="0.35">
      <c r="A13222" t="s">
        <v>5</v>
      </c>
      <c r="B13222" t="s">
        <v>25</v>
      </c>
      <c r="C13222" t="s">
        <v>384</v>
      </c>
      <c r="D13222">
        <v>2008</v>
      </c>
      <c r="E13222">
        <v>1.3303</v>
      </c>
      <c r="F13222" t="s">
        <v>383</v>
      </c>
      <c r="G13222" t="s">
        <v>392</v>
      </c>
    </row>
    <row r="13223" spans="1:7" x14ac:dyDescent="0.35">
      <c r="A13223" t="s">
        <v>5</v>
      </c>
      <c r="B13223" t="s">
        <v>26</v>
      </c>
      <c r="C13223" t="s">
        <v>384</v>
      </c>
      <c r="D13223">
        <v>2008</v>
      </c>
      <c r="E13223">
        <v>3.2273000000000001</v>
      </c>
      <c r="F13223" t="s">
        <v>383</v>
      </c>
      <c r="G13223" t="s">
        <v>392</v>
      </c>
    </row>
    <row r="13224" spans="1:7" x14ac:dyDescent="0.35">
      <c r="A13224" t="s">
        <v>5</v>
      </c>
      <c r="B13224" t="s">
        <v>27</v>
      </c>
      <c r="C13224" t="s">
        <v>384</v>
      </c>
      <c r="D13224">
        <v>2008</v>
      </c>
      <c r="E13224">
        <v>0</v>
      </c>
      <c r="F13224" t="s">
        <v>383</v>
      </c>
      <c r="G13224" t="s">
        <v>392</v>
      </c>
    </row>
    <row r="13225" spans="1:7" x14ac:dyDescent="0.35">
      <c r="A13225" t="s">
        <v>5</v>
      </c>
      <c r="B13225" t="s">
        <v>29</v>
      </c>
      <c r="C13225" t="s">
        <v>384</v>
      </c>
      <c r="D13225">
        <v>2008</v>
      </c>
      <c r="E13225">
        <v>0</v>
      </c>
      <c r="F13225" t="s">
        <v>383</v>
      </c>
      <c r="G13225" t="s">
        <v>392</v>
      </c>
    </row>
    <row r="13226" spans="1:7" x14ac:dyDescent="0.35">
      <c r="A13226" t="s">
        <v>5</v>
      </c>
      <c r="B13226" t="s">
        <v>32</v>
      </c>
      <c r="C13226" t="s">
        <v>384</v>
      </c>
      <c r="D13226">
        <v>2008</v>
      </c>
      <c r="E13226">
        <v>0</v>
      </c>
      <c r="F13226" t="s">
        <v>383</v>
      </c>
      <c r="G13226" t="s">
        <v>392</v>
      </c>
    </row>
    <row r="13227" spans="1:7" x14ac:dyDescent="0.35">
      <c r="A13227" t="s">
        <v>5</v>
      </c>
      <c r="B13227" t="s">
        <v>30</v>
      </c>
      <c r="C13227" t="s">
        <v>384</v>
      </c>
      <c r="D13227">
        <v>2008</v>
      </c>
      <c r="E13227">
        <v>4.7699999999999999E-2</v>
      </c>
      <c r="F13227" t="s">
        <v>383</v>
      </c>
      <c r="G13227" t="s">
        <v>392</v>
      </c>
    </row>
    <row r="13228" spans="1:7" x14ac:dyDescent="0.35">
      <c r="A13228" t="s">
        <v>5</v>
      </c>
      <c r="B13228" t="s">
        <v>33</v>
      </c>
      <c r="C13228" t="s">
        <v>384</v>
      </c>
      <c r="D13228">
        <v>2008</v>
      </c>
      <c r="E13228">
        <v>0</v>
      </c>
      <c r="F13228" t="s">
        <v>383</v>
      </c>
      <c r="G13228" t="s">
        <v>392</v>
      </c>
    </row>
    <row r="13229" spans="1:7" x14ac:dyDescent="0.35">
      <c r="A13229" t="s">
        <v>5</v>
      </c>
      <c r="B13229" t="s">
        <v>34</v>
      </c>
      <c r="C13229" t="s">
        <v>384</v>
      </c>
      <c r="D13229">
        <v>2008</v>
      </c>
      <c r="E13229">
        <v>21.665900000000001</v>
      </c>
      <c r="F13229" t="s">
        <v>383</v>
      </c>
      <c r="G13229" t="s">
        <v>392</v>
      </c>
    </row>
    <row r="13230" spans="1:7" x14ac:dyDescent="0.35">
      <c r="A13230" t="s">
        <v>5</v>
      </c>
      <c r="B13230" t="s">
        <v>35</v>
      </c>
      <c r="C13230" t="s">
        <v>384</v>
      </c>
      <c r="D13230">
        <v>2008</v>
      </c>
      <c r="E13230">
        <v>0</v>
      </c>
      <c r="F13230" t="s">
        <v>383</v>
      </c>
      <c r="G13230" t="s">
        <v>392</v>
      </c>
    </row>
    <row r="13231" spans="1:7" x14ac:dyDescent="0.35">
      <c r="A13231" t="s">
        <v>5</v>
      </c>
      <c r="B13231" t="s">
        <v>36</v>
      </c>
      <c r="C13231" t="s">
        <v>384</v>
      </c>
      <c r="D13231">
        <v>2008</v>
      </c>
      <c r="E13231">
        <v>4.3704999999999998</v>
      </c>
      <c r="F13231" t="s">
        <v>383</v>
      </c>
      <c r="G13231" t="s">
        <v>392</v>
      </c>
    </row>
    <row r="13232" spans="1:7" x14ac:dyDescent="0.35">
      <c r="A13232" t="s">
        <v>5</v>
      </c>
      <c r="B13232" t="s">
        <v>37</v>
      </c>
      <c r="C13232" t="s">
        <v>384</v>
      </c>
      <c r="D13232">
        <v>2008</v>
      </c>
      <c r="E13232">
        <v>5.1661999999999999</v>
      </c>
      <c r="F13232" t="s">
        <v>383</v>
      </c>
      <c r="G13232" t="s">
        <v>392</v>
      </c>
    </row>
    <row r="13233" spans="1:7" x14ac:dyDescent="0.35">
      <c r="A13233" t="s">
        <v>5</v>
      </c>
      <c r="B13233" t="s">
        <v>39</v>
      </c>
      <c r="C13233" t="s">
        <v>384</v>
      </c>
      <c r="D13233">
        <v>2008</v>
      </c>
      <c r="E13233">
        <v>0</v>
      </c>
      <c r="F13233" t="s">
        <v>383</v>
      </c>
      <c r="G13233" t="s">
        <v>392</v>
      </c>
    </row>
    <row r="13234" spans="1:7" x14ac:dyDescent="0.35">
      <c r="A13234" t="s">
        <v>5</v>
      </c>
      <c r="B13234" t="s">
        <v>40</v>
      </c>
      <c r="C13234" t="s">
        <v>384</v>
      </c>
      <c r="D13234">
        <v>2008</v>
      </c>
      <c r="E13234">
        <v>37.146700000000003</v>
      </c>
      <c r="F13234" t="s">
        <v>383</v>
      </c>
      <c r="G13234" t="s">
        <v>392</v>
      </c>
    </row>
    <row r="13235" spans="1:7" x14ac:dyDescent="0.35">
      <c r="A13235" t="s">
        <v>5</v>
      </c>
      <c r="B13235" t="s">
        <v>11</v>
      </c>
      <c r="C13235" t="s">
        <v>385</v>
      </c>
      <c r="D13235">
        <v>2008</v>
      </c>
      <c r="E13235">
        <v>192.74600000000001</v>
      </c>
      <c r="F13235" t="s">
        <v>383</v>
      </c>
      <c r="G13235" t="s">
        <v>392</v>
      </c>
    </row>
    <row r="13236" spans="1:7" x14ac:dyDescent="0.35">
      <c r="A13236" t="s">
        <v>5</v>
      </c>
      <c r="B13236" t="s">
        <v>25</v>
      </c>
      <c r="C13236" t="s">
        <v>385</v>
      </c>
      <c r="D13236">
        <v>2008</v>
      </c>
      <c r="E13236">
        <v>100.01</v>
      </c>
      <c r="F13236" t="s">
        <v>383</v>
      </c>
      <c r="G13236" t="s">
        <v>392</v>
      </c>
    </row>
    <row r="13237" spans="1:7" x14ac:dyDescent="0.35">
      <c r="A13237" t="s">
        <v>5</v>
      </c>
      <c r="B13237" t="s">
        <v>26</v>
      </c>
      <c r="C13237" t="s">
        <v>385</v>
      </c>
      <c r="D13237">
        <v>2008</v>
      </c>
      <c r="E13237">
        <v>25.097999999999999</v>
      </c>
      <c r="F13237" t="s">
        <v>383</v>
      </c>
      <c r="G13237" t="s">
        <v>392</v>
      </c>
    </row>
    <row r="13238" spans="1:7" x14ac:dyDescent="0.35">
      <c r="A13238" t="s">
        <v>5</v>
      </c>
      <c r="B13238" t="s">
        <v>27</v>
      </c>
      <c r="C13238" t="s">
        <v>385</v>
      </c>
      <c r="D13238">
        <v>2008</v>
      </c>
      <c r="E13238">
        <v>22.719000000000001</v>
      </c>
      <c r="F13238" t="s">
        <v>383</v>
      </c>
      <c r="G13238" t="s">
        <v>392</v>
      </c>
    </row>
    <row r="13239" spans="1:7" x14ac:dyDescent="0.35">
      <c r="A13239" t="s">
        <v>5</v>
      </c>
      <c r="B13239" t="s">
        <v>29</v>
      </c>
      <c r="C13239" t="s">
        <v>385</v>
      </c>
      <c r="D13239">
        <v>2008</v>
      </c>
      <c r="E13239">
        <v>18.681999999999999</v>
      </c>
      <c r="F13239" t="s">
        <v>383</v>
      </c>
      <c r="G13239" t="s">
        <v>392</v>
      </c>
    </row>
    <row r="13240" spans="1:7" x14ac:dyDescent="0.35">
      <c r="A13240" t="s">
        <v>5</v>
      </c>
      <c r="B13240" t="s">
        <v>32</v>
      </c>
      <c r="C13240" t="s">
        <v>385</v>
      </c>
      <c r="D13240">
        <v>2008</v>
      </c>
      <c r="E13240">
        <v>2.8220000000000001</v>
      </c>
      <c r="F13240" t="s">
        <v>383</v>
      </c>
      <c r="G13240" t="s">
        <v>392</v>
      </c>
    </row>
    <row r="13241" spans="1:7" x14ac:dyDescent="0.35">
      <c r="A13241" t="s">
        <v>5</v>
      </c>
      <c r="B13241" t="s">
        <v>30</v>
      </c>
      <c r="C13241" t="s">
        <v>385</v>
      </c>
      <c r="D13241">
        <v>2008</v>
      </c>
      <c r="E13241">
        <v>18.835000000000001</v>
      </c>
      <c r="F13241" t="s">
        <v>383</v>
      </c>
      <c r="G13241" t="s">
        <v>392</v>
      </c>
    </row>
    <row r="13242" spans="1:7" x14ac:dyDescent="0.35">
      <c r="A13242" t="s">
        <v>5</v>
      </c>
      <c r="B13242" t="s">
        <v>33</v>
      </c>
      <c r="C13242" t="s">
        <v>385</v>
      </c>
      <c r="D13242">
        <v>2008</v>
      </c>
      <c r="E13242">
        <v>0.76949999999999996</v>
      </c>
      <c r="F13242" t="s">
        <v>383</v>
      </c>
      <c r="G13242" t="s">
        <v>392</v>
      </c>
    </row>
    <row r="13243" spans="1:7" x14ac:dyDescent="0.35">
      <c r="A13243" t="s">
        <v>5</v>
      </c>
      <c r="B13243" t="s">
        <v>34</v>
      </c>
      <c r="C13243" t="s">
        <v>385</v>
      </c>
      <c r="D13243">
        <v>2008</v>
      </c>
      <c r="E13243">
        <v>215.55799999999999</v>
      </c>
      <c r="F13243" t="s">
        <v>383</v>
      </c>
      <c r="G13243" t="s">
        <v>392</v>
      </c>
    </row>
    <row r="13244" spans="1:7" x14ac:dyDescent="0.35">
      <c r="A13244" t="s">
        <v>5</v>
      </c>
      <c r="B13244" t="s">
        <v>35</v>
      </c>
      <c r="C13244" t="s">
        <v>385</v>
      </c>
      <c r="D13244">
        <v>2008</v>
      </c>
      <c r="E13244">
        <v>2.3140000000000001</v>
      </c>
      <c r="F13244" t="s">
        <v>383</v>
      </c>
      <c r="G13244" t="s">
        <v>392</v>
      </c>
    </row>
    <row r="13245" spans="1:7" x14ac:dyDescent="0.35">
      <c r="A13245" t="s">
        <v>5</v>
      </c>
      <c r="B13245" t="s">
        <v>36</v>
      </c>
      <c r="C13245" t="s">
        <v>385</v>
      </c>
      <c r="D13245">
        <v>2008</v>
      </c>
      <c r="E13245">
        <v>144.67699999999999</v>
      </c>
      <c r="F13245" t="s">
        <v>383</v>
      </c>
      <c r="G13245" t="s">
        <v>392</v>
      </c>
    </row>
    <row r="13246" spans="1:7" x14ac:dyDescent="0.35">
      <c r="A13246" t="s">
        <v>5</v>
      </c>
      <c r="B13246" t="s">
        <v>37</v>
      </c>
      <c r="C13246" t="s">
        <v>385</v>
      </c>
      <c r="D13246">
        <v>2008</v>
      </c>
      <c r="E13246">
        <v>43.34</v>
      </c>
      <c r="F13246" t="s">
        <v>383</v>
      </c>
      <c r="G13246" t="s">
        <v>392</v>
      </c>
    </row>
    <row r="13247" spans="1:7" x14ac:dyDescent="0.35">
      <c r="A13247" t="s">
        <v>5</v>
      </c>
      <c r="B13247" t="s">
        <v>39</v>
      </c>
      <c r="C13247" t="s">
        <v>385</v>
      </c>
      <c r="D13247">
        <v>2008</v>
      </c>
      <c r="E13247">
        <v>2.214</v>
      </c>
      <c r="F13247" t="s">
        <v>383</v>
      </c>
      <c r="G13247" t="s">
        <v>392</v>
      </c>
    </row>
    <row r="13248" spans="1:7" x14ac:dyDescent="0.35">
      <c r="A13248" t="s">
        <v>5</v>
      </c>
      <c r="B13248" t="s">
        <v>40</v>
      </c>
      <c r="C13248" t="s">
        <v>385</v>
      </c>
      <c r="D13248">
        <v>2008</v>
      </c>
      <c r="E13248">
        <v>789.78449999999998</v>
      </c>
      <c r="F13248" t="s">
        <v>383</v>
      </c>
      <c r="G13248" t="s">
        <v>392</v>
      </c>
    </row>
    <row r="13249" spans="1:7" x14ac:dyDescent="0.35">
      <c r="A13249" t="s">
        <v>5</v>
      </c>
      <c r="B13249" t="s">
        <v>11</v>
      </c>
      <c r="C13249" t="s">
        <v>386</v>
      </c>
      <c r="D13249">
        <v>2008</v>
      </c>
      <c r="E13249">
        <v>0.32</v>
      </c>
      <c r="F13249" t="s">
        <v>383</v>
      </c>
      <c r="G13249" t="s">
        <v>392</v>
      </c>
    </row>
    <row r="13250" spans="1:7" x14ac:dyDescent="0.35">
      <c r="A13250" t="s">
        <v>5</v>
      </c>
      <c r="B13250" t="s">
        <v>25</v>
      </c>
      <c r="C13250" t="s">
        <v>386</v>
      </c>
      <c r="D13250">
        <v>2008</v>
      </c>
      <c r="E13250">
        <v>0.61099999999999999</v>
      </c>
      <c r="F13250" t="s">
        <v>383</v>
      </c>
      <c r="G13250" t="s">
        <v>392</v>
      </c>
    </row>
    <row r="13251" spans="1:7" x14ac:dyDescent="0.35">
      <c r="A13251" t="s">
        <v>5</v>
      </c>
      <c r="B13251" t="s">
        <v>26</v>
      </c>
      <c r="C13251" t="s">
        <v>386</v>
      </c>
      <c r="D13251">
        <v>2008</v>
      </c>
      <c r="E13251">
        <v>0</v>
      </c>
      <c r="F13251" t="s">
        <v>383</v>
      </c>
      <c r="G13251" t="s">
        <v>392</v>
      </c>
    </row>
    <row r="13252" spans="1:7" x14ac:dyDescent="0.35">
      <c r="A13252" t="s">
        <v>5</v>
      </c>
      <c r="B13252" t="s">
        <v>27</v>
      </c>
      <c r="C13252" t="s">
        <v>386</v>
      </c>
      <c r="D13252">
        <v>2008</v>
      </c>
      <c r="E13252">
        <v>0</v>
      </c>
      <c r="F13252" t="s">
        <v>383</v>
      </c>
      <c r="G13252" t="s">
        <v>392</v>
      </c>
    </row>
    <row r="13253" spans="1:7" x14ac:dyDescent="0.35">
      <c r="A13253" t="s">
        <v>5</v>
      </c>
      <c r="B13253" t="s">
        <v>29</v>
      </c>
      <c r="C13253" t="s">
        <v>386</v>
      </c>
      <c r="D13253">
        <v>2008</v>
      </c>
      <c r="E13253">
        <v>0</v>
      </c>
      <c r="F13253" t="s">
        <v>383</v>
      </c>
      <c r="G13253" t="s">
        <v>392</v>
      </c>
    </row>
    <row r="13254" spans="1:7" x14ac:dyDescent="0.35">
      <c r="A13254" t="s">
        <v>5</v>
      </c>
      <c r="B13254" t="s">
        <v>32</v>
      </c>
      <c r="C13254" t="s">
        <v>386</v>
      </c>
      <c r="D13254">
        <v>2008</v>
      </c>
      <c r="E13254">
        <v>0</v>
      </c>
      <c r="F13254" t="s">
        <v>383</v>
      </c>
      <c r="G13254" t="s">
        <v>392</v>
      </c>
    </row>
    <row r="13255" spans="1:7" x14ac:dyDescent="0.35">
      <c r="A13255" t="s">
        <v>5</v>
      </c>
      <c r="B13255" t="s">
        <v>30</v>
      </c>
      <c r="C13255" t="s">
        <v>386</v>
      </c>
      <c r="D13255">
        <v>2008</v>
      </c>
      <c r="E13255">
        <v>0</v>
      </c>
      <c r="F13255" t="s">
        <v>383</v>
      </c>
      <c r="G13255" t="s">
        <v>392</v>
      </c>
    </row>
    <row r="13256" spans="1:7" x14ac:dyDescent="0.35">
      <c r="A13256" t="s">
        <v>5</v>
      </c>
      <c r="B13256" t="s">
        <v>33</v>
      </c>
      <c r="C13256" t="s">
        <v>386</v>
      </c>
      <c r="D13256">
        <v>2008</v>
      </c>
      <c r="E13256">
        <v>0</v>
      </c>
      <c r="F13256" t="s">
        <v>383</v>
      </c>
      <c r="G13256" t="s">
        <v>392</v>
      </c>
    </row>
    <row r="13257" spans="1:7" x14ac:dyDescent="0.35">
      <c r="A13257" t="s">
        <v>5</v>
      </c>
      <c r="B13257" t="s">
        <v>34</v>
      </c>
      <c r="C13257" t="s">
        <v>386</v>
      </c>
      <c r="D13257">
        <v>2008</v>
      </c>
      <c r="E13257">
        <v>1.56</v>
      </c>
      <c r="F13257" t="s">
        <v>383</v>
      </c>
      <c r="G13257" t="s">
        <v>392</v>
      </c>
    </row>
    <row r="13258" spans="1:7" x14ac:dyDescent="0.35">
      <c r="A13258" t="s">
        <v>5</v>
      </c>
      <c r="B13258" t="s">
        <v>35</v>
      </c>
      <c r="C13258" t="s">
        <v>386</v>
      </c>
      <c r="D13258">
        <v>2008</v>
      </c>
      <c r="E13258">
        <v>0</v>
      </c>
      <c r="F13258" t="s">
        <v>383</v>
      </c>
      <c r="G13258" t="s">
        <v>392</v>
      </c>
    </row>
    <row r="13259" spans="1:7" x14ac:dyDescent="0.35">
      <c r="A13259" t="s">
        <v>5</v>
      </c>
      <c r="B13259" t="s">
        <v>36</v>
      </c>
      <c r="C13259" t="s">
        <v>386</v>
      </c>
      <c r="D13259">
        <v>2008</v>
      </c>
      <c r="E13259">
        <v>1.284</v>
      </c>
      <c r="F13259" t="s">
        <v>383</v>
      </c>
      <c r="G13259" t="s">
        <v>392</v>
      </c>
    </row>
    <row r="13260" spans="1:7" x14ac:dyDescent="0.35">
      <c r="A13260" t="s">
        <v>5</v>
      </c>
      <c r="B13260" t="s">
        <v>37</v>
      </c>
      <c r="C13260" t="s">
        <v>386</v>
      </c>
      <c r="D13260">
        <v>2008</v>
      </c>
      <c r="E13260">
        <v>1E-3</v>
      </c>
      <c r="F13260" t="s">
        <v>383</v>
      </c>
      <c r="G13260" t="s">
        <v>392</v>
      </c>
    </row>
    <row r="13261" spans="1:7" x14ac:dyDescent="0.35">
      <c r="A13261" t="s">
        <v>5</v>
      </c>
      <c r="B13261" t="s">
        <v>39</v>
      </c>
      <c r="C13261" t="s">
        <v>386</v>
      </c>
      <c r="D13261">
        <v>2008</v>
      </c>
      <c r="E13261">
        <v>0</v>
      </c>
      <c r="F13261" t="s">
        <v>383</v>
      </c>
      <c r="G13261" t="s">
        <v>392</v>
      </c>
    </row>
    <row r="13262" spans="1:7" x14ac:dyDescent="0.35">
      <c r="A13262" t="s">
        <v>5</v>
      </c>
      <c r="B13262" t="s">
        <v>40</v>
      </c>
      <c r="C13262" t="s">
        <v>386</v>
      </c>
      <c r="D13262">
        <v>2008</v>
      </c>
      <c r="E13262">
        <v>3.7759999999999998</v>
      </c>
      <c r="F13262" t="s">
        <v>383</v>
      </c>
      <c r="G13262" t="s">
        <v>392</v>
      </c>
    </row>
    <row r="13263" spans="1:7" x14ac:dyDescent="0.35">
      <c r="A13263" t="s">
        <v>5</v>
      </c>
      <c r="B13263" t="s">
        <v>11</v>
      </c>
      <c r="C13263" t="s">
        <v>387</v>
      </c>
      <c r="D13263">
        <v>2008</v>
      </c>
      <c r="E13263">
        <v>0</v>
      </c>
      <c r="F13263" t="s">
        <v>383</v>
      </c>
      <c r="G13263" t="s">
        <v>392</v>
      </c>
    </row>
    <row r="13264" spans="1:7" x14ac:dyDescent="0.35">
      <c r="A13264" t="s">
        <v>5</v>
      </c>
      <c r="B13264" t="s">
        <v>25</v>
      </c>
      <c r="C13264" t="s">
        <v>387</v>
      </c>
      <c r="D13264">
        <v>2008</v>
      </c>
      <c r="E13264">
        <v>34.735999999999997</v>
      </c>
      <c r="F13264" t="s">
        <v>383</v>
      </c>
      <c r="G13264" t="s">
        <v>392</v>
      </c>
    </row>
    <row r="13265" spans="1:7" x14ac:dyDescent="0.35">
      <c r="A13265" t="s">
        <v>5</v>
      </c>
      <c r="B13265" t="s">
        <v>26</v>
      </c>
      <c r="C13265" t="s">
        <v>387</v>
      </c>
      <c r="D13265">
        <v>2008</v>
      </c>
      <c r="E13265">
        <v>0</v>
      </c>
      <c r="F13265" t="s">
        <v>383</v>
      </c>
      <c r="G13265" t="s">
        <v>392</v>
      </c>
    </row>
    <row r="13266" spans="1:7" x14ac:dyDescent="0.35">
      <c r="A13266" t="s">
        <v>5</v>
      </c>
      <c r="B13266" t="s">
        <v>27</v>
      </c>
      <c r="C13266" t="s">
        <v>387</v>
      </c>
      <c r="D13266">
        <v>2008</v>
      </c>
      <c r="E13266">
        <v>0.34899999999999998</v>
      </c>
      <c r="F13266" t="s">
        <v>383</v>
      </c>
      <c r="G13266" t="s">
        <v>392</v>
      </c>
    </row>
    <row r="13267" spans="1:7" x14ac:dyDescent="0.35">
      <c r="A13267" t="s">
        <v>5</v>
      </c>
      <c r="B13267" t="s">
        <v>29</v>
      </c>
      <c r="C13267" t="s">
        <v>387</v>
      </c>
      <c r="D13267">
        <v>2008</v>
      </c>
      <c r="E13267">
        <v>1.02</v>
      </c>
      <c r="F13267" t="s">
        <v>383</v>
      </c>
      <c r="G13267" t="s">
        <v>392</v>
      </c>
    </row>
    <row r="13268" spans="1:7" x14ac:dyDescent="0.35">
      <c r="A13268" t="s">
        <v>5</v>
      </c>
      <c r="B13268" t="s">
        <v>32</v>
      </c>
      <c r="C13268" t="s">
        <v>387</v>
      </c>
      <c r="D13268">
        <v>2008</v>
      </c>
      <c r="E13268">
        <v>0</v>
      </c>
      <c r="F13268" t="s">
        <v>383</v>
      </c>
      <c r="G13268" t="s">
        <v>392</v>
      </c>
    </row>
    <row r="13269" spans="1:7" x14ac:dyDescent="0.35">
      <c r="A13269" t="s">
        <v>5</v>
      </c>
      <c r="B13269" t="s">
        <v>30</v>
      </c>
      <c r="C13269" t="s">
        <v>387</v>
      </c>
      <c r="D13269">
        <v>2008</v>
      </c>
      <c r="E13269">
        <v>3.9660000000000002</v>
      </c>
      <c r="F13269" t="s">
        <v>383</v>
      </c>
      <c r="G13269" t="s">
        <v>392</v>
      </c>
    </row>
    <row r="13270" spans="1:7" x14ac:dyDescent="0.35">
      <c r="A13270" t="s">
        <v>5</v>
      </c>
      <c r="B13270" t="s">
        <v>33</v>
      </c>
      <c r="C13270" t="s">
        <v>387</v>
      </c>
      <c r="D13270">
        <v>2008</v>
      </c>
      <c r="E13270">
        <v>0</v>
      </c>
      <c r="F13270" t="s">
        <v>383</v>
      </c>
      <c r="G13270" t="s">
        <v>392</v>
      </c>
    </row>
    <row r="13271" spans="1:7" x14ac:dyDescent="0.35">
      <c r="A13271" t="s">
        <v>5</v>
      </c>
      <c r="B13271" t="s">
        <v>34</v>
      </c>
      <c r="C13271" t="s">
        <v>387</v>
      </c>
      <c r="D13271">
        <v>2008</v>
      </c>
      <c r="E13271">
        <v>8.9879999999999995</v>
      </c>
      <c r="F13271" t="s">
        <v>383</v>
      </c>
      <c r="G13271" t="s">
        <v>392</v>
      </c>
    </row>
    <row r="13272" spans="1:7" x14ac:dyDescent="0.35">
      <c r="A13272" t="s">
        <v>5</v>
      </c>
      <c r="B13272" t="s">
        <v>35</v>
      </c>
      <c r="C13272" t="s">
        <v>387</v>
      </c>
      <c r="D13272">
        <v>2008</v>
      </c>
      <c r="E13272">
        <v>1.4999999999999999E-2</v>
      </c>
      <c r="F13272" t="s">
        <v>383</v>
      </c>
      <c r="G13272" t="s">
        <v>392</v>
      </c>
    </row>
    <row r="13273" spans="1:7" x14ac:dyDescent="0.35">
      <c r="A13273" t="s">
        <v>5</v>
      </c>
      <c r="B13273" t="s">
        <v>36</v>
      </c>
      <c r="C13273" t="s">
        <v>387</v>
      </c>
      <c r="D13273">
        <v>2008</v>
      </c>
      <c r="E13273">
        <v>35.826999999999998</v>
      </c>
      <c r="F13273" t="s">
        <v>383</v>
      </c>
      <c r="G13273" t="s">
        <v>392</v>
      </c>
    </row>
    <row r="13274" spans="1:7" x14ac:dyDescent="0.35">
      <c r="A13274" t="s">
        <v>5</v>
      </c>
      <c r="B13274" t="s">
        <v>37</v>
      </c>
      <c r="C13274" t="s">
        <v>387</v>
      </c>
      <c r="D13274">
        <v>2008</v>
      </c>
      <c r="E13274">
        <v>0</v>
      </c>
      <c r="F13274" t="s">
        <v>383</v>
      </c>
      <c r="G13274" t="s">
        <v>392</v>
      </c>
    </row>
    <row r="13275" spans="1:7" x14ac:dyDescent="0.35">
      <c r="A13275" t="s">
        <v>5</v>
      </c>
      <c r="B13275" t="s">
        <v>39</v>
      </c>
      <c r="C13275" t="s">
        <v>387</v>
      </c>
      <c r="D13275">
        <v>2008</v>
      </c>
      <c r="E13275">
        <v>0</v>
      </c>
      <c r="F13275" t="s">
        <v>383</v>
      </c>
      <c r="G13275" t="s">
        <v>392</v>
      </c>
    </row>
    <row r="13276" spans="1:7" x14ac:dyDescent="0.35">
      <c r="A13276" t="s">
        <v>5</v>
      </c>
      <c r="B13276" t="s">
        <v>40</v>
      </c>
      <c r="C13276" t="s">
        <v>387</v>
      </c>
      <c r="D13276">
        <v>2008</v>
      </c>
      <c r="E13276">
        <v>84.900999999999996</v>
      </c>
      <c r="F13276" t="s">
        <v>383</v>
      </c>
      <c r="G13276" t="s">
        <v>392</v>
      </c>
    </row>
    <row r="13277" spans="1:7" x14ac:dyDescent="0.35">
      <c r="A13277" t="s">
        <v>5</v>
      </c>
      <c r="B13277" t="s">
        <v>11</v>
      </c>
      <c r="C13277" t="s">
        <v>16</v>
      </c>
      <c r="D13277">
        <v>2008</v>
      </c>
      <c r="E13277">
        <v>0</v>
      </c>
      <c r="F13277" t="s">
        <v>383</v>
      </c>
      <c r="G13277" t="s">
        <v>392</v>
      </c>
    </row>
    <row r="13278" spans="1:7" x14ac:dyDescent="0.35">
      <c r="A13278" t="s">
        <v>5</v>
      </c>
      <c r="B13278" t="s">
        <v>25</v>
      </c>
      <c r="C13278" t="s">
        <v>16</v>
      </c>
      <c r="D13278">
        <v>2008</v>
      </c>
      <c r="E13278">
        <v>0</v>
      </c>
      <c r="F13278" t="s">
        <v>383</v>
      </c>
      <c r="G13278" t="s">
        <v>392</v>
      </c>
    </row>
    <row r="13279" spans="1:7" x14ac:dyDescent="0.35">
      <c r="A13279" t="s">
        <v>5</v>
      </c>
      <c r="B13279" t="s">
        <v>26</v>
      </c>
      <c r="C13279" t="s">
        <v>16</v>
      </c>
      <c r="D13279">
        <v>2008</v>
      </c>
      <c r="E13279">
        <v>0</v>
      </c>
      <c r="F13279" t="s">
        <v>383</v>
      </c>
      <c r="G13279" t="s">
        <v>392</v>
      </c>
    </row>
    <row r="13280" spans="1:7" x14ac:dyDescent="0.35">
      <c r="A13280" t="s">
        <v>5</v>
      </c>
      <c r="B13280" t="s">
        <v>27</v>
      </c>
      <c r="C13280" t="s">
        <v>16</v>
      </c>
      <c r="D13280">
        <v>2008</v>
      </c>
      <c r="E13280">
        <v>0</v>
      </c>
      <c r="F13280" t="s">
        <v>383</v>
      </c>
      <c r="G13280" t="s">
        <v>392</v>
      </c>
    </row>
    <row r="13281" spans="1:7" x14ac:dyDescent="0.35">
      <c r="A13281" t="s">
        <v>5</v>
      </c>
      <c r="B13281" t="s">
        <v>29</v>
      </c>
      <c r="C13281" t="s">
        <v>16</v>
      </c>
      <c r="D13281">
        <v>2008</v>
      </c>
      <c r="E13281">
        <v>0</v>
      </c>
      <c r="F13281" t="s">
        <v>383</v>
      </c>
      <c r="G13281" t="s">
        <v>392</v>
      </c>
    </row>
    <row r="13282" spans="1:7" x14ac:dyDescent="0.35">
      <c r="A13282" t="s">
        <v>5</v>
      </c>
      <c r="B13282" t="s">
        <v>32</v>
      </c>
      <c r="C13282" t="s">
        <v>16</v>
      </c>
      <c r="D13282">
        <v>2008</v>
      </c>
      <c r="E13282">
        <v>0</v>
      </c>
      <c r="F13282" t="s">
        <v>383</v>
      </c>
      <c r="G13282" t="s">
        <v>392</v>
      </c>
    </row>
    <row r="13283" spans="1:7" x14ac:dyDescent="0.35">
      <c r="A13283" t="s">
        <v>5</v>
      </c>
      <c r="B13283" t="s">
        <v>30</v>
      </c>
      <c r="C13283" t="s">
        <v>16</v>
      </c>
      <c r="D13283">
        <v>2008</v>
      </c>
      <c r="E13283">
        <v>0</v>
      </c>
      <c r="F13283" t="s">
        <v>383</v>
      </c>
      <c r="G13283" t="s">
        <v>392</v>
      </c>
    </row>
    <row r="13284" spans="1:7" x14ac:dyDescent="0.35">
      <c r="A13284" t="s">
        <v>5</v>
      </c>
      <c r="B13284" t="s">
        <v>33</v>
      </c>
      <c r="C13284" t="s">
        <v>16</v>
      </c>
      <c r="D13284">
        <v>2008</v>
      </c>
      <c r="E13284">
        <v>0</v>
      </c>
      <c r="F13284" t="s">
        <v>383</v>
      </c>
      <c r="G13284" t="s">
        <v>392</v>
      </c>
    </row>
    <row r="13285" spans="1:7" x14ac:dyDescent="0.35">
      <c r="A13285" t="s">
        <v>5</v>
      </c>
      <c r="B13285" t="s">
        <v>34</v>
      </c>
      <c r="C13285" t="s">
        <v>16</v>
      </c>
      <c r="D13285">
        <v>2008</v>
      </c>
      <c r="E13285">
        <v>0</v>
      </c>
      <c r="F13285" t="s">
        <v>383</v>
      </c>
      <c r="G13285" t="s">
        <v>392</v>
      </c>
    </row>
    <row r="13286" spans="1:7" x14ac:dyDescent="0.35">
      <c r="A13286" t="s">
        <v>5</v>
      </c>
      <c r="B13286" t="s">
        <v>35</v>
      </c>
      <c r="C13286" t="s">
        <v>16</v>
      </c>
      <c r="D13286">
        <v>2008</v>
      </c>
      <c r="E13286">
        <v>0</v>
      </c>
      <c r="F13286" t="s">
        <v>383</v>
      </c>
      <c r="G13286" t="s">
        <v>392</v>
      </c>
    </row>
    <row r="13287" spans="1:7" x14ac:dyDescent="0.35">
      <c r="A13287" t="s">
        <v>5</v>
      </c>
      <c r="B13287" t="s">
        <v>36</v>
      </c>
      <c r="C13287" t="s">
        <v>16</v>
      </c>
      <c r="D13287">
        <v>2008</v>
      </c>
      <c r="E13287">
        <v>0</v>
      </c>
      <c r="F13287" t="s">
        <v>383</v>
      </c>
      <c r="G13287" t="s">
        <v>392</v>
      </c>
    </row>
    <row r="13288" spans="1:7" x14ac:dyDescent="0.35">
      <c r="A13288" t="s">
        <v>5</v>
      </c>
      <c r="B13288" t="s">
        <v>37</v>
      </c>
      <c r="C13288" t="s">
        <v>16</v>
      </c>
      <c r="D13288">
        <v>2008</v>
      </c>
      <c r="E13288">
        <v>0</v>
      </c>
      <c r="F13288" t="s">
        <v>383</v>
      </c>
      <c r="G13288" t="s">
        <v>392</v>
      </c>
    </row>
    <row r="13289" spans="1:7" x14ac:dyDescent="0.35">
      <c r="A13289" t="s">
        <v>5</v>
      </c>
      <c r="B13289" t="s">
        <v>39</v>
      </c>
      <c r="C13289" t="s">
        <v>16</v>
      </c>
      <c r="D13289">
        <v>2008</v>
      </c>
      <c r="E13289">
        <v>0</v>
      </c>
      <c r="F13289" t="s">
        <v>383</v>
      </c>
      <c r="G13289" t="s">
        <v>392</v>
      </c>
    </row>
    <row r="13290" spans="1:7" x14ac:dyDescent="0.35">
      <c r="A13290" t="s">
        <v>5</v>
      </c>
      <c r="B13290" t="s">
        <v>40</v>
      </c>
      <c r="C13290" t="s">
        <v>16</v>
      </c>
      <c r="D13290">
        <v>2008</v>
      </c>
      <c r="E13290">
        <v>0</v>
      </c>
      <c r="F13290" t="s">
        <v>383</v>
      </c>
      <c r="G13290" t="s">
        <v>392</v>
      </c>
    </row>
    <row r="13291" spans="1:7" x14ac:dyDescent="0.35">
      <c r="A13291" t="s">
        <v>5</v>
      </c>
      <c r="B13291" t="s">
        <v>11</v>
      </c>
      <c r="C13291" t="s">
        <v>388</v>
      </c>
      <c r="D13291">
        <v>2008</v>
      </c>
      <c r="E13291">
        <v>1.7130000000000001</v>
      </c>
      <c r="F13291" t="s">
        <v>383</v>
      </c>
      <c r="G13291" t="s">
        <v>392</v>
      </c>
    </row>
    <row r="13292" spans="1:7" x14ac:dyDescent="0.35">
      <c r="A13292" t="s">
        <v>5</v>
      </c>
      <c r="B13292" t="s">
        <v>25</v>
      </c>
      <c r="C13292" t="s">
        <v>388</v>
      </c>
      <c r="D13292">
        <v>2008</v>
      </c>
      <c r="E13292">
        <v>5.2569999999999997</v>
      </c>
      <c r="F13292" t="s">
        <v>383</v>
      </c>
      <c r="G13292" t="s">
        <v>392</v>
      </c>
    </row>
    <row r="13293" spans="1:7" x14ac:dyDescent="0.35">
      <c r="A13293" t="s">
        <v>5</v>
      </c>
      <c r="B13293" t="s">
        <v>26</v>
      </c>
      <c r="C13293" t="s">
        <v>388</v>
      </c>
      <c r="D13293">
        <v>2008</v>
      </c>
      <c r="E13293">
        <v>0.253</v>
      </c>
      <c r="F13293" t="s">
        <v>383</v>
      </c>
      <c r="G13293" t="s">
        <v>392</v>
      </c>
    </row>
    <row r="13294" spans="1:7" x14ac:dyDescent="0.35">
      <c r="A13294" t="s">
        <v>5</v>
      </c>
      <c r="B13294" t="s">
        <v>27</v>
      </c>
      <c r="C13294" t="s">
        <v>388</v>
      </c>
      <c r="D13294">
        <v>2008</v>
      </c>
      <c r="E13294">
        <v>2.3E-2</v>
      </c>
      <c r="F13294" t="s">
        <v>383</v>
      </c>
      <c r="G13294" t="s">
        <v>392</v>
      </c>
    </row>
    <row r="13295" spans="1:7" x14ac:dyDescent="0.35">
      <c r="A13295" t="s">
        <v>5</v>
      </c>
      <c r="B13295" t="s">
        <v>29</v>
      </c>
      <c r="C13295" t="s">
        <v>388</v>
      </c>
      <c r="D13295">
        <v>2008</v>
      </c>
      <c r="E13295">
        <v>1.2999999999999999E-2</v>
      </c>
      <c r="F13295" t="s">
        <v>383</v>
      </c>
      <c r="G13295" t="s">
        <v>392</v>
      </c>
    </row>
    <row r="13296" spans="1:7" x14ac:dyDescent="0.35">
      <c r="A13296" t="s">
        <v>5</v>
      </c>
      <c r="B13296" t="s">
        <v>32</v>
      </c>
      <c r="C13296" t="s">
        <v>388</v>
      </c>
      <c r="D13296">
        <v>2008</v>
      </c>
      <c r="E13296">
        <v>8.0000000000000002E-3</v>
      </c>
      <c r="F13296" t="s">
        <v>383</v>
      </c>
      <c r="G13296" t="s">
        <v>392</v>
      </c>
    </row>
    <row r="13297" spans="1:7" x14ac:dyDescent="0.35">
      <c r="A13297" t="s">
        <v>5</v>
      </c>
      <c r="B13297" t="s">
        <v>30</v>
      </c>
      <c r="C13297" t="s">
        <v>388</v>
      </c>
      <c r="D13297">
        <v>2008</v>
      </c>
      <c r="E13297">
        <v>8.5999999999999993E-2</v>
      </c>
      <c r="F13297" t="s">
        <v>383</v>
      </c>
      <c r="G13297" t="s">
        <v>392</v>
      </c>
    </row>
    <row r="13298" spans="1:7" x14ac:dyDescent="0.35">
      <c r="A13298" t="s">
        <v>5</v>
      </c>
      <c r="B13298" t="s">
        <v>33</v>
      </c>
      <c r="C13298" t="s">
        <v>388</v>
      </c>
      <c r="D13298">
        <v>2008</v>
      </c>
      <c r="E13298">
        <v>0</v>
      </c>
      <c r="F13298" t="s">
        <v>383</v>
      </c>
      <c r="G13298" t="s">
        <v>392</v>
      </c>
    </row>
    <row r="13299" spans="1:7" x14ac:dyDescent="0.35">
      <c r="A13299" t="s">
        <v>5</v>
      </c>
      <c r="B13299" t="s">
        <v>34</v>
      </c>
      <c r="C13299" t="s">
        <v>388</v>
      </c>
      <c r="D13299">
        <v>2008</v>
      </c>
      <c r="E13299">
        <v>6.2359999999999998</v>
      </c>
      <c r="F13299" t="s">
        <v>383</v>
      </c>
      <c r="G13299" t="s">
        <v>392</v>
      </c>
    </row>
    <row r="13300" spans="1:7" x14ac:dyDescent="0.35">
      <c r="A13300" t="s">
        <v>5</v>
      </c>
      <c r="B13300" t="s">
        <v>35</v>
      </c>
      <c r="C13300" t="s">
        <v>388</v>
      </c>
      <c r="D13300">
        <v>2008</v>
      </c>
      <c r="E13300">
        <v>1E-3</v>
      </c>
      <c r="F13300" t="s">
        <v>383</v>
      </c>
      <c r="G13300" t="s">
        <v>392</v>
      </c>
    </row>
    <row r="13301" spans="1:7" x14ac:dyDescent="0.35">
      <c r="A13301" t="s">
        <v>5</v>
      </c>
      <c r="B13301" t="s">
        <v>36</v>
      </c>
      <c r="C13301" t="s">
        <v>388</v>
      </c>
      <c r="D13301">
        <v>2008</v>
      </c>
      <c r="E13301">
        <v>0.54700000000000004</v>
      </c>
      <c r="F13301" t="s">
        <v>383</v>
      </c>
      <c r="G13301" t="s">
        <v>392</v>
      </c>
    </row>
    <row r="13302" spans="1:7" x14ac:dyDescent="0.35">
      <c r="A13302" t="s">
        <v>5</v>
      </c>
      <c r="B13302" t="s">
        <v>37</v>
      </c>
      <c r="C13302" t="s">
        <v>388</v>
      </c>
      <c r="D13302">
        <v>2008</v>
      </c>
      <c r="E13302">
        <v>0.14399999999999999</v>
      </c>
      <c r="F13302" t="s">
        <v>383</v>
      </c>
      <c r="G13302" t="s">
        <v>392</v>
      </c>
    </row>
    <row r="13303" spans="1:7" x14ac:dyDescent="0.35">
      <c r="A13303" t="s">
        <v>5</v>
      </c>
      <c r="B13303" t="s">
        <v>39</v>
      </c>
      <c r="C13303" t="s">
        <v>388</v>
      </c>
      <c r="D13303">
        <v>2008</v>
      </c>
      <c r="E13303">
        <v>7.5999999999999998E-2</v>
      </c>
      <c r="F13303" t="s">
        <v>383</v>
      </c>
      <c r="G13303" t="s">
        <v>392</v>
      </c>
    </row>
    <row r="13304" spans="1:7" x14ac:dyDescent="0.35">
      <c r="A13304" t="s">
        <v>5</v>
      </c>
      <c r="B13304" t="s">
        <v>40</v>
      </c>
      <c r="C13304" t="s">
        <v>388</v>
      </c>
      <c r="D13304">
        <v>2008</v>
      </c>
      <c r="E13304">
        <v>14.356999999999999</v>
      </c>
      <c r="F13304" t="s">
        <v>383</v>
      </c>
      <c r="G13304" t="s">
        <v>392</v>
      </c>
    </row>
    <row r="13305" spans="1:7" x14ac:dyDescent="0.35">
      <c r="A13305" t="s">
        <v>5</v>
      </c>
      <c r="B13305" t="s">
        <v>11</v>
      </c>
      <c r="C13305" t="s">
        <v>389</v>
      </c>
      <c r="D13305">
        <v>2008</v>
      </c>
      <c r="E13305">
        <v>0.505</v>
      </c>
      <c r="F13305" t="s">
        <v>383</v>
      </c>
      <c r="G13305" t="s">
        <v>392</v>
      </c>
    </row>
    <row r="13306" spans="1:7" x14ac:dyDescent="0.35">
      <c r="A13306" t="s">
        <v>5</v>
      </c>
      <c r="B13306" t="s">
        <v>25</v>
      </c>
      <c r="C13306" t="s">
        <v>389</v>
      </c>
      <c r="D13306">
        <v>2008</v>
      </c>
      <c r="E13306">
        <v>0.45810000000000001</v>
      </c>
      <c r="F13306" t="s">
        <v>383</v>
      </c>
      <c r="G13306" t="s">
        <v>392</v>
      </c>
    </row>
    <row r="13307" spans="1:7" x14ac:dyDescent="0.35">
      <c r="A13307" t="s">
        <v>5</v>
      </c>
      <c r="B13307" t="s">
        <v>26</v>
      </c>
      <c r="C13307" t="s">
        <v>389</v>
      </c>
      <c r="D13307">
        <v>2008</v>
      </c>
      <c r="E13307">
        <v>0.16800000000000001</v>
      </c>
      <c r="F13307" t="s">
        <v>383</v>
      </c>
      <c r="G13307" t="s">
        <v>392</v>
      </c>
    </row>
    <row r="13308" spans="1:7" x14ac:dyDescent="0.35">
      <c r="A13308" t="s">
        <v>5</v>
      </c>
      <c r="B13308" t="s">
        <v>27</v>
      </c>
      <c r="C13308" t="s">
        <v>389</v>
      </c>
      <c r="D13308">
        <v>2008</v>
      </c>
      <c r="E13308">
        <v>2.3400000000000001E-2</v>
      </c>
      <c r="F13308" t="s">
        <v>383</v>
      </c>
      <c r="G13308" t="s">
        <v>392</v>
      </c>
    </row>
    <row r="13309" spans="1:7" x14ac:dyDescent="0.35">
      <c r="A13309" t="s">
        <v>5</v>
      </c>
      <c r="B13309" t="s">
        <v>29</v>
      </c>
      <c r="C13309" t="s">
        <v>389</v>
      </c>
      <c r="D13309">
        <v>2008</v>
      </c>
      <c r="E13309">
        <v>3.1E-2</v>
      </c>
      <c r="F13309" t="s">
        <v>383</v>
      </c>
      <c r="G13309" t="s">
        <v>392</v>
      </c>
    </row>
    <row r="13310" spans="1:7" x14ac:dyDescent="0.35">
      <c r="A13310" t="s">
        <v>5</v>
      </c>
      <c r="B13310" t="s">
        <v>32</v>
      </c>
      <c r="C13310" t="s">
        <v>389</v>
      </c>
      <c r="D13310">
        <v>2008</v>
      </c>
      <c r="E13310">
        <v>3.7000000000000002E-3</v>
      </c>
      <c r="F13310" t="s">
        <v>383</v>
      </c>
      <c r="G13310" t="s">
        <v>392</v>
      </c>
    </row>
    <row r="13311" spans="1:7" x14ac:dyDescent="0.35">
      <c r="A13311" t="s">
        <v>5</v>
      </c>
      <c r="B13311" t="s">
        <v>30</v>
      </c>
      <c r="C13311" t="s">
        <v>389</v>
      </c>
      <c r="D13311">
        <v>2008</v>
      </c>
      <c r="E13311">
        <v>6.83E-2</v>
      </c>
      <c r="F13311" t="s">
        <v>383</v>
      </c>
      <c r="G13311" t="s">
        <v>392</v>
      </c>
    </row>
    <row r="13312" spans="1:7" x14ac:dyDescent="0.35">
      <c r="A13312" t="s">
        <v>5</v>
      </c>
      <c r="B13312" t="s">
        <v>33</v>
      </c>
      <c r="C13312" t="s">
        <v>389</v>
      </c>
      <c r="D13312">
        <v>2008</v>
      </c>
      <c r="E13312">
        <v>0</v>
      </c>
      <c r="F13312" t="s">
        <v>383</v>
      </c>
      <c r="G13312" t="s">
        <v>392</v>
      </c>
    </row>
    <row r="13313" spans="1:7" x14ac:dyDescent="0.35">
      <c r="A13313" t="s">
        <v>5</v>
      </c>
      <c r="B13313" t="s">
        <v>34</v>
      </c>
      <c r="C13313" t="s">
        <v>389</v>
      </c>
      <c r="D13313">
        <v>2008</v>
      </c>
      <c r="E13313">
        <v>1.1833</v>
      </c>
      <c r="F13313" t="s">
        <v>383</v>
      </c>
      <c r="G13313" t="s">
        <v>392</v>
      </c>
    </row>
    <row r="13314" spans="1:7" x14ac:dyDescent="0.35">
      <c r="A13314" t="s">
        <v>5</v>
      </c>
      <c r="B13314" t="s">
        <v>35</v>
      </c>
      <c r="C13314" t="s">
        <v>389</v>
      </c>
      <c r="D13314">
        <v>2008</v>
      </c>
      <c r="E13314">
        <v>0</v>
      </c>
      <c r="F13314" t="s">
        <v>383</v>
      </c>
      <c r="G13314" t="s">
        <v>392</v>
      </c>
    </row>
    <row r="13315" spans="1:7" x14ac:dyDescent="0.35">
      <c r="A13315" t="s">
        <v>5</v>
      </c>
      <c r="B13315" t="s">
        <v>36</v>
      </c>
      <c r="C13315" t="s">
        <v>389</v>
      </c>
      <c r="D13315">
        <v>2008</v>
      </c>
      <c r="E13315">
        <v>0.52080000000000004</v>
      </c>
      <c r="F13315" t="s">
        <v>383</v>
      </c>
      <c r="G13315" t="s">
        <v>392</v>
      </c>
    </row>
    <row r="13316" spans="1:7" x14ac:dyDescent="0.35">
      <c r="A13316" t="s">
        <v>5</v>
      </c>
      <c r="B13316" t="s">
        <v>37</v>
      </c>
      <c r="C13316" t="s">
        <v>389</v>
      </c>
      <c r="D13316">
        <v>2008</v>
      </c>
      <c r="E13316">
        <v>0.1094</v>
      </c>
      <c r="F13316" t="s">
        <v>383</v>
      </c>
      <c r="G13316" t="s">
        <v>392</v>
      </c>
    </row>
    <row r="13317" spans="1:7" x14ac:dyDescent="0.35">
      <c r="A13317" t="s">
        <v>5</v>
      </c>
      <c r="B13317" t="s">
        <v>39</v>
      </c>
      <c r="C13317" t="s">
        <v>389</v>
      </c>
      <c r="D13317">
        <v>2008</v>
      </c>
      <c r="E13317">
        <v>3.5999999999999999E-3</v>
      </c>
      <c r="F13317" t="s">
        <v>383</v>
      </c>
      <c r="G13317" t="s">
        <v>392</v>
      </c>
    </row>
    <row r="13318" spans="1:7" x14ac:dyDescent="0.35">
      <c r="A13318" t="s">
        <v>5</v>
      </c>
      <c r="B13318" t="s">
        <v>40</v>
      </c>
      <c r="C13318" t="s">
        <v>389</v>
      </c>
      <c r="D13318">
        <v>2008</v>
      </c>
      <c r="E13318">
        <v>3.0746000000000002</v>
      </c>
      <c r="F13318" t="s">
        <v>383</v>
      </c>
      <c r="G13318" t="s">
        <v>392</v>
      </c>
    </row>
    <row r="13319" spans="1:7" x14ac:dyDescent="0.35">
      <c r="A13319" t="s">
        <v>5</v>
      </c>
      <c r="B13319" t="s">
        <v>11</v>
      </c>
      <c r="C13319" t="s">
        <v>390</v>
      </c>
      <c r="D13319">
        <v>2008</v>
      </c>
      <c r="E13319">
        <v>186.58170000000001</v>
      </c>
      <c r="F13319" t="s">
        <v>383</v>
      </c>
      <c r="G13319" t="s">
        <v>392</v>
      </c>
    </row>
    <row r="13320" spans="1:7" x14ac:dyDescent="0.35">
      <c r="A13320" t="s">
        <v>5</v>
      </c>
      <c r="B13320" t="s">
        <v>25</v>
      </c>
      <c r="C13320" t="s">
        <v>390</v>
      </c>
      <c r="D13320">
        <v>2008</v>
      </c>
      <c r="E13320">
        <v>153.60640000000001</v>
      </c>
      <c r="F13320" t="s">
        <v>383</v>
      </c>
      <c r="G13320" t="s">
        <v>392</v>
      </c>
    </row>
    <row r="13321" spans="1:7" x14ac:dyDescent="0.35">
      <c r="A13321" t="s">
        <v>5</v>
      </c>
      <c r="B13321" t="s">
        <v>26</v>
      </c>
      <c r="C13321" t="s">
        <v>390</v>
      </c>
      <c r="D13321">
        <v>2008</v>
      </c>
      <c r="E13321">
        <v>38.524999999999999</v>
      </c>
      <c r="F13321" t="s">
        <v>383</v>
      </c>
      <c r="G13321" t="s">
        <v>392</v>
      </c>
    </row>
    <row r="13322" spans="1:7" x14ac:dyDescent="0.35">
      <c r="A13322" t="s">
        <v>5</v>
      </c>
      <c r="B13322" t="s">
        <v>27</v>
      </c>
      <c r="C13322" t="s">
        <v>390</v>
      </c>
      <c r="D13322">
        <v>2008</v>
      </c>
      <c r="E13322">
        <v>37.155999999999999</v>
      </c>
      <c r="F13322" t="s">
        <v>383</v>
      </c>
      <c r="G13322" t="s">
        <v>392</v>
      </c>
    </row>
    <row r="13323" spans="1:7" x14ac:dyDescent="0.35">
      <c r="A13323" t="s">
        <v>5</v>
      </c>
      <c r="B13323" t="s">
        <v>29</v>
      </c>
      <c r="C13323" t="s">
        <v>390</v>
      </c>
      <c r="D13323">
        <v>2008</v>
      </c>
      <c r="E13323">
        <v>26.140899999999998</v>
      </c>
      <c r="F13323" t="s">
        <v>383</v>
      </c>
      <c r="G13323" t="s">
        <v>392</v>
      </c>
    </row>
    <row r="13324" spans="1:7" x14ac:dyDescent="0.35">
      <c r="A13324" t="s">
        <v>5</v>
      </c>
      <c r="B13324" t="s">
        <v>32</v>
      </c>
      <c r="C13324" t="s">
        <v>390</v>
      </c>
      <c r="D13324">
        <v>2008</v>
      </c>
      <c r="E13324">
        <v>1.4730000000000001</v>
      </c>
      <c r="F13324" t="s">
        <v>383</v>
      </c>
      <c r="G13324" t="s">
        <v>392</v>
      </c>
    </row>
    <row r="13325" spans="1:7" x14ac:dyDescent="0.35">
      <c r="A13325" t="s">
        <v>5</v>
      </c>
      <c r="B13325" t="s">
        <v>30</v>
      </c>
      <c r="C13325" t="s">
        <v>390</v>
      </c>
      <c r="D13325">
        <v>2008</v>
      </c>
      <c r="E13325">
        <v>43.079000000000001</v>
      </c>
      <c r="F13325" t="s">
        <v>383</v>
      </c>
      <c r="G13325" t="s">
        <v>392</v>
      </c>
    </row>
    <row r="13326" spans="1:7" x14ac:dyDescent="0.35">
      <c r="A13326" t="s">
        <v>5</v>
      </c>
      <c r="B13326" t="s">
        <v>33</v>
      </c>
      <c r="C13326" t="s">
        <v>390</v>
      </c>
      <c r="D13326">
        <v>2008</v>
      </c>
      <c r="E13326">
        <v>0.63100000000000001</v>
      </c>
      <c r="F13326" t="s">
        <v>383</v>
      </c>
      <c r="G13326" t="s">
        <v>392</v>
      </c>
    </row>
    <row r="13327" spans="1:7" x14ac:dyDescent="0.35">
      <c r="A13327" t="s">
        <v>5</v>
      </c>
      <c r="B13327" t="s">
        <v>34</v>
      </c>
      <c r="C13327" t="s">
        <v>390</v>
      </c>
      <c r="D13327">
        <v>2008</v>
      </c>
      <c r="E13327">
        <v>500.17689999999999</v>
      </c>
      <c r="F13327" t="s">
        <v>383</v>
      </c>
      <c r="G13327" t="s">
        <v>392</v>
      </c>
    </row>
    <row r="13328" spans="1:7" x14ac:dyDescent="0.35">
      <c r="A13328" t="s">
        <v>5</v>
      </c>
      <c r="B13328" t="s">
        <v>35</v>
      </c>
      <c r="C13328" t="s">
        <v>390</v>
      </c>
      <c r="D13328">
        <v>2008</v>
      </c>
      <c r="E13328">
        <v>7.97</v>
      </c>
      <c r="F13328" t="s">
        <v>383</v>
      </c>
      <c r="G13328" t="s">
        <v>392</v>
      </c>
    </row>
    <row r="13329" spans="1:7" x14ac:dyDescent="0.35">
      <c r="A13329" t="s">
        <v>5</v>
      </c>
      <c r="B13329" t="s">
        <v>36</v>
      </c>
      <c r="C13329" t="s">
        <v>390</v>
      </c>
      <c r="D13329">
        <v>2008</v>
      </c>
      <c r="E13329">
        <v>287.94220000000001</v>
      </c>
      <c r="F13329" t="s">
        <v>383</v>
      </c>
      <c r="G13329" t="s">
        <v>392</v>
      </c>
    </row>
    <row r="13330" spans="1:7" x14ac:dyDescent="0.35">
      <c r="A13330" t="s">
        <v>5</v>
      </c>
      <c r="B13330" t="s">
        <v>37</v>
      </c>
      <c r="C13330" t="s">
        <v>390</v>
      </c>
      <c r="D13330">
        <v>2008</v>
      </c>
      <c r="E13330">
        <v>59.313299999999998</v>
      </c>
      <c r="F13330" t="s">
        <v>383</v>
      </c>
      <c r="G13330" t="s">
        <v>392</v>
      </c>
    </row>
    <row r="13331" spans="1:7" x14ac:dyDescent="0.35">
      <c r="A13331" t="s">
        <v>5</v>
      </c>
      <c r="B13331" t="s">
        <v>39</v>
      </c>
      <c r="C13331" t="s">
        <v>390</v>
      </c>
      <c r="D13331">
        <v>2008</v>
      </c>
      <c r="E13331">
        <v>2.1467000000000001</v>
      </c>
      <c r="F13331" t="s">
        <v>383</v>
      </c>
      <c r="G13331" t="s">
        <v>392</v>
      </c>
    </row>
    <row r="13332" spans="1:7" x14ac:dyDescent="0.35">
      <c r="A13332" t="s">
        <v>5</v>
      </c>
      <c r="B13332" t="s">
        <v>40</v>
      </c>
      <c r="C13332" t="s">
        <v>390</v>
      </c>
      <c r="D13332">
        <v>2008</v>
      </c>
      <c r="E13332">
        <v>1344.7420999999999</v>
      </c>
      <c r="F13332" t="s">
        <v>383</v>
      </c>
      <c r="G13332" t="s">
        <v>392</v>
      </c>
    </row>
    <row r="13333" spans="1:7" x14ac:dyDescent="0.35">
      <c r="A13333" t="s">
        <v>5</v>
      </c>
      <c r="B13333" t="s">
        <v>11</v>
      </c>
      <c r="C13333" t="s">
        <v>17</v>
      </c>
      <c r="D13333">
        <v>2008</v>
      </c>
      <c r="E13333">
        <v>9.1999999999999998E-2</v>
      </c>
      <c r="F13333" t="s">
        <v>383</v>
      </c>
      <c r="G13333" t="s">
        <v>392</v>
      </c>
    </row>
    <row r="13334" spans="1:7" x14ac:dyDescent="0.35">
      <c r="A13334" t="s">
        <v>5</v>
      </c>
      <c r="B13334" t="s">
        <v>25</v>
      </c>
      <c r="C13334" t="s">
        <v>17</v>
      </c>
      <c r="D13334">
        <v>2008</v>
      </c>
      <c r="E13334">
        <v>0.161</v>
      </c>
      <c r="F13334" t="s">
        <v>383</v>
      </c>
      <c r="G13334" t="s">
        <v>392</v>
      </c>
    </row>
    <row r="13335" spans="1:7" x14ac:dyDescent="0.35">
      <c r="A13335" t="s">
        <v>5</v>
      </c>
      <c r="B13335" t="s">
        <v>26</v>
      </c>
      <c r="C13335" t="s">
        <v>17</v>
      </c>
      <c r="D13335">
        <v>2008</v>
      </c>
      <c r="E13335">
        <v>3.7999999999999999E-2</v>
      </c>
      <c r="F13335" t="s">
        <v>383</v>
      </c>
      <c r="G13335" t="s">
        <v>392</v>
      </c>
    </row>
    <row r="13336" spans="1:7" x14ac:dyDescent="0.35">
      <c r="A13336" t="s">
        <v>5</v>
      </c>
      <c r="B13336" t="s">
        <v>27</v>
      </c>
      <c r="C13336" t="s">
        <v>17</v>
      </c>
      <c r="D13336">
        <v>2008</v>
      </c>
      <c r="E13336">
        <v>0</v>
      </c>
      <c r="F13336" t="s">
        <v>383</v>
      </c>
      <c r="G13336" t="s">
        <v>392</v>
      </c>
    </row>
    <row r="13337" spans="1:7" x14ac:dyDescent="0.35">
      <c r="A13337" t="s">
        <v>5</v>
      </c>
      <c r="B13337" t="s">
        <v>29</v>
      </c>
      <c r="C13337" t="s">
        <v>17</v>
      </c>
      <c r="D13337">
        <v>2008</v>
      </c>
      <c r="E13337">
        <v>0</v>
      </c>
      <c r="F13337" t="s">
        <v>383</v>
      </c>
      <c r="G13337" t="s">
        <v>392</v>
      </c>
    </row>
    <row r="13338" spans="1:7" x14ac:dyDescent="0.35">
      <c r="A13338" t="s">
        <v>5</v>
      </c>
      <c r="B13338" t="s">
        <v>32</v>
      </c>
      <c r="C13338" t="s">
        <v>17</v>
      </c>
      <c r="D13338">
        <v>2008</v>
      </c>
      <c r="E13338">
        <v>0</v>
      </c>
      <c r="F13338" t="s">
        <v>383</v>
      </c>
      <c r="G13338" t="s">
        <v>392</v>
      </c>
    </row>
    <row r="13339" spans="1:7" x14ac:dyDescent="0.35">
      <c r="A13339" t="s">
        <v>5</v>
      </c>
      <c r="B13339" t="s">
        <v>30</v>
      </c>
      <c r="C13339" t="s">
        <v>17</v>
      </c>
      <c r="D13339">
        <v>2008</v>
      </c>
      <c r="E13339">
        <v>0</v>
      </c>
      <c r="F13339" t="s">
        <v>383</v>
      </c>
      <c r="G13339" t="s">
        <v>392</v>
      </c>
    </row>
    <row r="13340" spans="1:7" x14ac:dyDescent="0.35">
      <c r="A13340" t="s">
        <v>5</v>
      </c>
      <c r="B13340" t="s">
        <v>33</v>
      </c>
      <c r="C13340" t="s">
        <v>17</v>
      </c>
      <c r="D13340">
        <v>2008</v>
      </c>
      <c r="E13340">
        <v>0</v>
      </c>
      <c r="F13340" t="s">
        <v>383</v>
      </c>
      <c r="G13340" t="s">
        <v>392</v>
      </c>
    </row>
    <row r="13341" spans="1:7" x14ac:dyDescent="0.35">
      <c r="A13341" t="s">
        <v>5</v>
      </c>
      <c r="B13341" t="s">
        <v>34</v>
      </c>
      <c r="C13341" t="s">
        <v>17</v>
      </c>
      <c r="D13341">
        <v>2008</v>
      </c>
      <c r="E13341">
        <v>1.5129999999999999</v>
      </c>
      <c r="F13341" t="s">
        <v>383</v>
      </c>
      <c r="G13341" t="s">
        <v>392</v>
      </c>
    </row>
    <row r="13342" spans="1:7" x14ac:dyDescent="0.35">
      <c r="A13342" t="s">
        <v>5</v>
      </c>
      <c r="B13342" t="s">
        <v>35</v>
      </c>
      <c r="C13342" t="s">
        <v>17</v>
      </c>
      <c r="D13342">
        <v>2008</v>
      </c>
      <c r="E13342">
        <v>0</v>
      </c>
      <c r="F13342" t="s">
        <v>383</v>
      </c>
      <c r="G13342" t="s">
        <v>392</v>
      </c>
    </row>
    <row r="13343" spans="1:7" x14ac:dyDescent="0.35">
      <c r="A13343" t="s">
        <v>5</v>
      </c>
      <c r="B13343" t="s">
        <v>36</v>
      </c>
      <c r="C13343" t="s">
        <v>17</v>
      </c>
      <c r="D13343">
        <v>2008</v>
      </c>
      <c r="E13343">
        <v>4.5999999999999999E-2</v>
      </c>
      <c r="F13343" t="s">
        <v>383</v>
      </c>
      <c r="G13343" t="s">
        <v>392</v>
      </c>
    </row>
    <row r="13344" spans="1:7" x14ac:dyDescent="0.35">
      <c r="A13344" t="s">
        <v>5</v>
      </c>
      <c r="B13344" t="s">
        <v>37</v>
      </c>
      <c r="C13344" t="s">
        <v>17</v>
      </c>
      <c r="D13344">
        <v>2008</v>
      </c>
      <c r="E13344">
        <v>3.7999999999999999E-2</v>
      </c>
      <c r="F13344" t="s">
        <v>383</v>
      </c>
      <c r="G13344" t="s">
        <v>392</v>
      </c>
    </row>
    <row r="13345" spans="1:7" x14ac:dyDescent="0.35">
      <c r="A13345" t="s">
        <v>5</v>
      </c>
      <c r="B13345" t="s">
        <v>39</v>
      </c>
      <c r="C13345" t="s">
        <v>17</v>
      </c>
      <c r="D13345">
        <v>2008</v>
      </c>
      <c r="E13345">
        <v>0</v>
      </c>
      <c r="F13345" t="s">
        <v>383</v>
      </c>
      <c r="G13345" t="s">
        <v>392</v>
      </c>
    </row>
    <row r="13346" spans="1:7" x14ac:dyDescent="0.35">
      <c r="A13346" t="s">
        <v>5</v>
      </c>
      <c r="B13346" t="s">
        <v>40</v>
      </c>
      <c r="C13346" t="s">
        <v>17</v>
      </c>
      <c r="D13346">
        <v>2008</v>
      </c>
      <c r="E13346">
        <v>1.8879999999999999</v>
      </c>
      <c r="F13346" t="s">
        <v>383</v>
      </c>
      <c r="G13346" t="s">
        <v>392</v>
      </c>
    </row>
    <row r="13347" spans="1:7" x14ac:dyDescent="0.35">
      <c r="A13347" t="s">
        <v>5</v>
      </c>
      <c r="B13347" t="s">
        <v>40</v>
      </c>
      <c r="C13347" t="s">
        <v>391</v>
      </c>
      <c r="D13347">
        <v>2008</v>
      </c>
      <c r="E13347">
        <v>2525.7435999999998</v>
      </c>
      <c r="F13347" t="s">
        <v>383</v>
      </c>
      <c r="G13347" t="s">
        <v>392</v>
      </c>
    </row>
    <row r="13348" spans="1:7" x14ac:dyDescent="0.35">
      <c r="A13348" t="s">
        <v>5</v>
      </c>
      <c r="B13348" t="s">
        <v>11</v>
      </c>
      <c r="C13348" t="s">
        <v>382</v>
      </c>
      <c r="D13348">
        <v>2009</v>
      </c>
      <c r="E13348">
        <v>33.442</v>
      </c>
      <c r="F13348" t="s">
        <v>383</v>
      </c>
      <c r="G13348" t="s">
        <v>392</v>
      </c>
    </row>
    <row r="13349" spans="1:7" x14ac:dyDescent="0.35">
      <c r="A13349" t="s">
        <v>5</v>
      </c>
      <c r="B13349" t="s">
        <v>25</v>
      </c>
      <c r="C13349" t="s">
        <v>382</v>
      </c>
      <c r="D13349">
        <v>2009</v>
      </c>
      <c r="E13349">
        <v>55.027000000000001</v>
      </c>
      <c r="F13349" t="s">
        <v>383</v>
      </c>
      <c r="G13349" t="s">
        <v>392</v>
      </c>
    </row>
    <row r="13350" spans="1:7" x14ac:dyDescent="0.35">
      <c r="A13350" t="s">
        <v>5</v>
      </c>
      <c r="B13350" t="s">
        <v>26</v>
      </c>
      <c r="C13350" t="s">
        <v>382</v>
      </c>
      <c r="D13350">
        <v>2009</v>
      </c>
      <c r="E13350">
        <v>8.5990000000000002</v>
      </c>
      <c r="F13350" t="s">
        <v>383</v>
      </c>
      <c r="G13350" t="s">
        <v>392</v>
      </c>
    </row>
    <row r="13351" spans="1:7" x14ac:dyDescent="0.35">
      <c r="A13351" t="s">
        <v>5</v>
      </c>
      <c r="B13351" t="s">
        <v>27</v>
      </c>
      <c r="C13351" t="s">
        <v>382</v>
      </c>
      <c r="D13351">
        <v>2009</v>
      </c>
      <c r="E13351">
        <v>2.2469999999999999</v>
      </c>
      <c r="F13351" t="s">
        <v>383</v>
      </c>
      <c r="G13351" t="s">
        <v>392</v>
      </c>
    </row>
    <row r="13352" spans="1:7" x14ac:dyDescent="0.35">
      <c r="A13352" t="s">
        <v>5</v>
      </c>
      <c r="B13352" t="s">
        <v>29</v>
      </c>
      <c r="C13352" t="s">
        <v>382</v>
      </c>
      <c r="D13352">
        <v>2009</v>
      </c>
      <c r="E13352">
        <v>11.648999999999999</v>
      </c>
      <c r="F13352" t="s">
        <v>383</v>
      </c>
      <c r="G13352" t="s">
        <v>392</v>
      </c>
    </row>
    <row r="13353" spans="1:7" x14ac:dyDescent="0.35">
      <c r="A13353" t="s">
        <v>5</v>
      </c>
      <c r="B13353" t="s">
        <v>32</v>
      </c>
      <c r="C13353" t="s">
        <v>382</v>
      </c>
      <c r="D13353">
        <v>2009</v>
      </c>
      <c r="E13353">
        <v>1.6559999999999999</v>
      </c>
      <c r="F13353" t="s">
        <v>383</v>
      </c>
      <c r="G13353" t="s">
        <v>392</v>
      </c>
    </row>
    <row r="13354" spans="1:7" x14ac:dyDescent="0.35">
      <c r="A13354" t="s">
        <v>5</v>
      </c>
      <c r="B13354" t="s">
        <v>30</v>
      </c>
      <c r="C13354" t="s">
        <v>382</v>
      </c>
      <c r="D13354">
        <v>2009</v>
      </c>
      <c r="E13354">
        <v>10.019</v>
      </c>
      <c r="F13354" t="s">
        <v>383</v>
      </c>
      <c r="G13354" t="s">
        <v>392</v>
      </c>
    </row>
    <row r="13355" spans="1:7" x14ac:dyDescent="0.35">
      <c r="A13355" t="s">
        <v>5</v>
      </c>
      <c r="B13355" t="s">
        <v>33</v>
      </c>
      <c r="C13355" t="s">
        <v>382</v>
      </c>
      <c r="D13355">
        <v>2009</v>
      </c>
      <c r="E13355">
        <v>1.6436999999999999</v>
      </c>
      <c r="F13355" t="s">
        <v>383</v>
      </c>
      <c r="G13355" t="s">
        <v>392</v>
      </c>
    </row>
    <row r="13356" spans="1:7" x14ac:dyDescent="0.35">
      <c r="A13356" t="s">
        <v>5</v>
      </c>
      <c r="B13356" t="s">
        <v>34</v>
      </c>
      <c r="C13356" t="s">
        <v>382</v>
      </c>
      <c r="D13356">
        <v>2009</v>
      </c>
      <c r="E13356">
        <v>63.234999999999999</v>
      </c>
      <c r="F13356" t="s">
        <v>383</v>
      </c>
      <c r="G13356" t="s">
        <v>392</v>
      </c>
    </row>
    <row r="13357" spans="1:7" x14ac:dyDescent="0.35">
      <c r="A13357" t="s">
        <v>5</v>
      </c>
      <c r="B13357" t="s">
        <v>35</v>
      </c>
      <c r="C13357" t="s">
        <v>382</v>
      </c>
      <c r="D13357">
        <v>2009</v>
      </c>
      <c r="E13357">
        <v>0.26700000000000002</v>
      </c>
      <c r="F13357" t="s">
        <v>383</v>
      </c>
      <c r="G13357" t="s">
        <v>392</v>
      </c>
    </row>
    <row r="13358" spans="1:7" x14ac:dyDescent="0.35">
      <c r="A13358" t="s">
        <v>5</v>
      </c>
      <c r="B13358" t="s">
        <v>36</v>
      </c>
      <c r="C13358" t="s">
        <v>382</v>
      </c>
      <c r="D13358">
        <v>2009</v>
      </c>
      <c r="E13358">
        <v>31.399000000000001</v>
      </c>
      <c r="F13358" t="s">
        <v>383</v>
      </c>
      <c r="G13358" t="s">
        <v>392</v>
      </c>
    </row>
    <row r="13359" spans="1:7" x14ac:dyDescent="0.35">
      <c r="A13359" t="s">
        <v>5</v>
      </c>
      <c r="B13359" t="s">
        <v>37</v>
      </c>
      <c r="C13359" t="s">
        <v>382</v>
      </c>
      <c r="D13359">
        <v>2009</v>
      </c>
      <c r="E13359">
        <v>3.2280000000000002</v>
      </c>
      <c r="F13359" t="s">
        <v>383</v>
      </c>
      <c r="G13359" t="s">
        <v>392</v>
      </c>
    </row>
    <row r="13360" spans="1:7" x14ac:dyDescent="0.35">
      <c r="A13360" t="s">
        <v>5</v>
      </c>
      <c r="B13360" t="s">
        <v>39</v>
      </c>
      <c r="C13360" t="s">
        <v>382</v>
      </c>
      <c r="D13360">
        <v>2009</v>
      </c>
      <c r="E13360">
        <v>0.45429999999999998</v>
      </c>
      <c r="F13360" t="s">
        <v>383</v>
      </c>
      <c r="G13360" t="s">
        <v>392</v>
      </c>
    </row>
    <row r="13361" spans="1:7" x14ac:dyDescent="0.35">
      <c r="A13361" t="s">
        <v>5</v>
      </c>
      <c r="B13361" t="s">
        <v>40</v>
      </c>
      <c r="C13361" t="s">
        <v>382</v>
      </c>
      <c r="D13361">
        <v>2009</v>
      </c>
      <c r="E13361">
        <v>222.86600000000001</v>
      </c>
      <c r="F13361" t="s">
        <v>383</v>
      </c>
      <c r="G13361" t="s">
        <v>392</v>
      </c>
    </row>
    <row r="13362" spans="1:7" x14ac:dyDescent="0.35">
      <c r="A13362" t="s">
        <v>5</v>
      </c>
      <c r="B13362" t="s">
        <v>11</v>
      </c>
      <c r="C13362" t="s">
        <v>384</v>
      </c>
      <c r="D13362">
        <v>2009</v>
      </c>
      <c r="E13362">
        <v>1.2838000000000001</v>
      </c>
      <c r="F13362" t="s">
        <v>383</v>
      </c>
      <c r="G13362" t="s">
        <v>392</v>
      </c>
    </row>
    <row r="13363" spans="1:7" x14ac:dyDescent="0.35">
      <c r="A13363" t="s">
        <v>5</v>
      </c>
      <c r="B13363" t="s">
        <v>25</v>
      </c>
      <c r="C13363" t="s">
        <v>384</v>
      </c>
      <c r="D13363">
        <v>2009</v>
      </c>
      <c r="E13363">
        <v>1.7707999999999999</v>
      </c>
      <c r="F13363" t="s">
        <v>383</v>
      </c>
      <c r="G13363" t="s">
        <v>392</v>
      </c>
    </row>
    <row r="13364" spans="1:7" x14ac:dyDescent="0.35">
      <c r="A13364" t="s">
        <v>5</v>
      </c>
      <c r="B13364" t="s">
        <v>26</v>
      </c>
      <c r="C13364" t="s">
        <v>384</v>
      </c>
      <c r="D13364">
        <v>2009</v>
      </c>
      <c r="E13364">
        <v>4.3947000000000003</v>
      </c>
      <c r="F13364" t="s">
        <v>383</v>
      </c>
      <c r="G13364" t="s">
        <v>392</v>
      </c>
    </row>
    <row r="13365" spans="1:7" x14ac:dyDescent="0.35">
      <c r="A13365" t="s">
        <v>5</v>
      </c>
      <c r="B13365" t="s">
        <v>27</v>
      </c>
      <c r="C13365" t="s">
        <v>384</v>
      </c>
      <c r="D13365">
        <v>2009</v>
      </c>
      <c r="E13365">
        <v>0</v>
      </c>
      <c r="F13365" t="s">
        <v>383</v>
      </c>
      <c r="G13365" t="s">
        <v>392</v>
      </c>
    </row>
    <row r="13366" spans="1:7" x14ac:dyDescent="0.35">
      <c r="A13366" t="s">
        <v>5</v>
      </c>
      <c r="B13366" t="s">
        <v>29</v>
      </c>
      <c r="C13366" t="s">
        <v>384</v>
      </c>
      <c r="D13366">
        <v>2009</v>
      </c>
      <c r="E13366">
        <v>0</v>
      </c>
      <c r="F13366" t="s">
        <v>383</v>
      </c>
      <c r="G13366" t="s">
        <v>392</v>
      </c>
    </row>
    <row r="13367" spans="1:7" x14ac:dyDescent="0.35">
      <c r="A13367" t="s">
        <v>5</v>
      </c>
      <c r="B13367" t="s">
        <v>32</v>
      </c>
      <c r="C13367" t="s">
        <v>384</v>
      </c>
      <c r="D13367">
        <v>2009</v>
      </c>
      <c r="E13367">
        <v>0</v>
      </c>
      <c r="F13367" t="s">
        <v>383</v>
      </c>
      <c r="G13367" t="s">
        <v>392</v>
      </c>
    </row>
    <row r="13368" spans="1:7" x14ac:dyDescent="0.35">
      <c r="A13368" t="s">
        <v>5</v>
      </c>
      <c r="B13368" t="s">
        <v>30</v>
      </c>
      <c r="C13368" t="s">
        <v>384</v>
      </c>
      <c r="D13368">
        <v>2009</v>
      </c>
      <c r="E13368">
        <v>4.4999999999999998E-2</v>
      </c>
      <c r="F13368" t="s">
        <v>383</v>
      </c>
      <c r="G13368" t="s">
        <v>392</v>
      </c>
    </row>
    <row r="13369" spans="1:7" x14ac:dyDescent="0.35">
      <c r="A13369" t="s">
        <v>5</v>
      </c>
      <c r="B13369" t="s">
        <v>33</v>
      </c>
      <c r="C13369" t="s">
        <v>384</v>
      </c>
      <c r="D13369">
        <v>2009</v>
      </c>
      <c r="E13369">
        <v>0</v>
      </c>
      <c r="F13369" t="s">
        <v>383</v>
      </c>
      <c r="G13369" t="s">
        <v>392</v>
      </c>
    </row>
    <row r="13370" spans="1:7" x14ac:dyDescent="0.35">
      <c r="A13370" t="s">
        <v>5</v>
      </c>
      <c r="B13370" t="s">
        <v>34</v>
      </c>
      <c r="C13370" t="s">
        <v>384</v>
      </c>
      <c r="D13370">
        <v>2009</v>
      </c>
      <c r="E13370">
        <v>23.994199999999999</v>
      </c>
      <c r="F13370" t="s">
        <v>383</v>
      </c>
      <c r="G13370" t="s">
        <v>392</v>
      </c>
    </row>
    <row r="13371" spans="1:7" x14ac:dyDescent="0.35">
      <c r="A13371" t="s">
        <v>5</v>
      </c>
      <c r="B13371" t="s">
        <v>35</v>
      </c>
      <c r="C13371" t="s">
        <v>384</v>
      </c>
      <c r="D13371">
        <v>2009</v>
      </c>
      <c r="E13371">
        <v>0</v>
      </c>
      <c r="F13371" t="s">
        <v>383</v>
      </c>
      <c r="G13371" t="s">
        <v>392</v>
      </c>
    </row>
    <row r="13372" spans="1:7" x14ac:dyDescent="0.35">
      <c r="A13372" t="s">
        <v>5</v>
      </c>
      <c r="B13372" t="s">
        <v>36</v>
      </c>
      <c r="C13372" t="s">
        <v>384</v>
      </c>
      <c r="D13372">
        <v>2009</v>
      </c>
      <c r="E13372">
        <v>4.5176999999999996</v>
      </c>
      <c r="F13372" t="s">
        <v>383</v>
      </c>
      <c r="G13372" t="s">
        <v>392</v>
      </c>
    </row>
    <row r="13373" spans="1:7" x14ac:dyDescent="0.35">
      <c r="A13373" t="s">
        <v>5</v>
      </c>
      <c r="B13373" t="s">
        <v>37</v>
      </c>
      <c r="C13373" t="s">
        <v>384</v>
      </c>
      <c r="D13373">
        <v>2009</v>
      </c>
      <c r="E13373">
        <v>5.8468</v>
      </c>
      <c r="F13373" t="s">
        <v>383</v>
      </c>
      <c r="G13373" t="s">
        <v>392</v>
      </c>
    </row>
    <row r="13374" spans="1:7" x14ac:dyDescent="0.35">
      <c r="A13374" t="s">
        <v>5</v>
      </c>
      <c r="B13374" t="s">
        <v>39</v>
      </c>
      <c r="C13374" t="s">
        <v>384</v>
      </c>
      <c r="D13374">
        <v>2009</v>
      </c>
      <c r="E13374">
        <v>0</v>
      </c>
      <c r="F13374" t="s">
        <v>383</v>
      </c>
      <c r="G13374" t="s">
        <v>392</v>
      </c>
    </row>
    <row r="13375" spans="1:7" x14ac:dyDescent="0.35">
      <c r="A13375" t="s">
        <v>5</v>
      </c>
      <c r="B13375" t="s">
        <v>40</v>
      </c>
      <c r="C13375" t="s">
        <v>384</v>
      </c>
      <c r="D13375">
        <v>2009</v>
      </c>
      <c r="E13375">
        <v>41.853000000000002</v>
      </c>
      <c r="F13375" t="s">
        <v>383</v>
      </c>
      <c r="G13375" t="s">
        <v>392</v>
      </c>
    </row>
    <row r="13376" spans="1:7" x14ac:dyDescent="0.35">
      <c r="A13376" t="s">
        <v>5</v>
      </c>
      <c r="B13376" t="s">
        <v>11</v>
      </c>
      <c r="C13376" t="s">
        <v>385</v>
      </c>
      <c r="D13376">
        <v>2009</v>
      </c>
      <c r="E13376">
        <v>196.571</v>
      </c>
      <c r="F13376" t="s">
        <v>383</v>
      </c>
      <c r="G13376" t="s">
        <v>392</v>
      </c>
    </row>
    <row r="13377" spans="1:7" x14ac:dyDescent="0.35">
      <c r="A13377" t="s">
        <v>5</v>
      </c>
      <c r="B13377" t="s">
        <v>25</v>
      </c>
      <c r="C13377" t="s">
        <v>385</v>
      </c>
      <c r="D13377">
        <v>2009</v>
      </c>
      <c r="E13377">
        <v>85.358999999999995</v>
      </c>
      <c r="F13377" t="s">
        <v>383</v>
      </c>
      <c r="G13377" t="s">
        <v>392</v>
      </c>
    </row>
    <row r="13378" spans="1:7" x14ac:dyDescent="0.35">
      <c r="A13378" t="s">
        <v>5</v>
      </c>
      <c r="B13378" t="s">
        <v>26</v>
      </c>
      <c r="C13378" t="s">
        <v>385</v>
      </c>
      <c r="D13378">
        <v>2009</v>
      </c>
      <c r="E13378">
        <v>29.007999999999999</v>
      </c>
      <c r="F13378" t="s">
        <v>383</v>
      </c>
      <c r="G13378" t="s">
        <v>392</v>
      </c>
    </row>
    <row r="13379" spans="1:7" x14ac:dyDescent="0.35">
      <c r="A13379" t="s">
        <v>5</v>
      </c>
      <c r="B13379" t="s">
        <v>27</v>
      </c>
      <c r="C13379" t="s">
        <v>385</v>
      </c>
      <c r="D13379">
        <v>2009</v>
      </c>
      <c r="E13379">
        <v>22.35</v>
      </c>
      <c r="F13379" t="s">
        <v>383</v>
      </c>
      <c r="G13379" t="s">
        <v>392</v>
      </c>
    </row>
    <row r="13380" spans="1:7" x14ac:dyDescent="0.35">
      <c r="A13380" t="s">
        <v>5</v>
      </c>
      <c r="B13380" t="s">
        <v>29</v>
      </c>
      <c r="C13380" t="s">
        <v>385</v>
      </c>
      <c r="D13380">
        <v>2009</v>
      </c>
      <c r="E13380">
        <v>17.533000000000001</v>
      </c>
      <c r="F13380" t="s">
        <v>383</v>
      </c>
      <c r="G13380" t="s">
        <v>392</v>
      </c>
    </row>
    <row r="13381" spans="1:7" x14ac:dyDescent="0.35">
      <c r="A13381" t="s">
        <v>5</v>
      </c>
      <c r="B13381" t="s">
        <v>32</v>
      </c>
      <c r="C13381" t="s">
        <v>385</v>
      </c>
      <c r="D13381">
        <v>2009</v>
      </c>
      <c r="E13381">
        <v>0.76</v>
      </c>
      <c r="F13381" t="s">
        <v>383</v>
      </c>
      <c r="G13381" t="s">
        <v>392</v>
      </c>
    </row>
    <row r="13382" spans="1:7" x14ac:dyDescent="0.35">
      <c r="A13382" t="s">
        <v>5</v>
      </c>
      <c r="B13382" t="s">
        <v>30</v>
      </c>
      <c r="C13382" t="s">
        <v>385</v>
      </c>
      <c r="D13382">
        <v>2009</v>
      </c>
      <c r="E13382">
        <v>20.396000000000001</v>
      </c>
      <c r="F13382" t="s">
        <v>383</v>
      </c>
      <c r="G13382" t="s">
        <v>392</v>
      </c>
    </row>
    <row r="13383" spans="1:7" x14ac:dyDescent="0.35">
      <c r="A13383" t="s">
        <v>5</v>
      </c>
      <c r="B13383" t="s">
        <v>33</v>
      </c>
      <c r="C13383" t="s">
        <v>385</v>
      </c>
      <c r="D13383">
        <v>2009</v>
      </c>
      <c r="E13383">
        <v>0.8155</v>
      </c>
      <c r="F13383" t="s">
        <v>383</v>
      </c>
      <c r="G13383" t="s">
        <v>392</v>
      </c>
    </row>
    <row r="13384" spans="1:7" x14ac:dyDescent="0.35">
      <c r="A13384" t="s">
        <v>5</v>
      </c>
      <c r="B13384" t="s">
        <v>34</v>
      </c>
      <c r="C13384" t="s">
        <v>385</v>
      </c>
      <c r="D13384">
        <v>2009</v>
      </c>
      <c r="E13384">
        <v>212.34299999999999</v>
      </c>
      <c r="F13384" t="s">
        <v>383</v>
      </c>
      <c r="G13384" t="s">
        <v>392</v>
      </c>
    </row>
    <row r="13385" spans="1:7" x14ac:dyDescent="0.35">
      <c r="A13385" t="s">
        <v>5</v>
      </c>
      <c r="B13385" t="s">
        <v>35</v>
      </c>
      <c r="C13385" t="s">
        <v>385</v>
      </c>
      <c r="D13385">
        <v>2009</v>
      </c>
      <c r="E13385">
        <v>2.3759999999999999</v>
      </c>
      <c r="F13385" t="s">
        <v>383</v>
      </c>
      <c r="G13385" t="s">
        <v>392</v>
      </c>
    </row>
    <row r="13386" spans="1:7" x14ac:dyDescent="0.35">
      <c r="A13386" t="s">
        <v>5</v>
      </c>
      <c r="B13386" t="s">
        <v>36</v>
      </c>
      <c r="C13386" t="s">
        <v>385</v>
      </c>
      <c r="D13386">
        <v>2009</v>
      </c>
      <c r="E13386">
        <v>132.59399999999999</v>
      </c>
      <c r="F13386" t="s">
        <v>383</v>
      </c>
      <c r="G13386" t="s">
        <v>392</v>
      </c>
    </row>
    <row r="13387" spans="1:7" x14ac:dyDescent="0.35">
      <c r="A13387" t="s">
        <v>5</v>
      </c>
      <c r="B13387" t="s">
        <v>37</v>
      </c>
      <c r="C13387" t="s">
        <v>385</v>
      </c>
      <c r="D13387">
        <v>2009</v>
      </c>
      <c r="E13387">
        <v>48.429000000000002</v>
      </c>
      <c r="F13387" t="s">
        <v>383</v>
      </c>
      <c r="G13387" t="s">
        <v>392</v>
      </c>
    </row>
    <row r="13388" spans="1:7" x14ac:dyDescent="0.35">
      <c r="A13388" t="s">
        <v>5</v>
      </c>
      <c r="B13388" t="s">
        <v>39</v>
      </c>
      <c r="C13388" t="s">
        <v>385</v>
      </c>
      <c r="D13388">
        <v>2009</v>
      </c>
      <c r="E13388">
        <v>2.069</v>
      </c>
      <c r="F13388" t="s">
        <v>383</v>
      </c>
      <c r="G13388" t="s">
        <v>392</v>
      </c>
    </row>
    <row r="13389" spans="1:7" x14ac:dyDescent="0.35">
      <c r="A13389" t="s">
        <v>5</v>
      </c>
      <c r="B13389" t="s">
        <v>40</v>
      </c>
      <c r="C13389" t="s">
        <v>385</v>
      </c>
      <c r="D13389">
        <v>2009</v>
      </c>
      <c r="E13389">
        <v>770.60350000000005</v>
      </c>
      <c r="F13389" t="s">
        <v>383</v>
      </c>
      <c r="G13389" t="s">
        <v>392</v>
      </c>
    </row>
    <row r="13390" spans="1:7" x14ac:dyDescent="0.35">
      <c r="A13390" t="s">
        <v>5</v>
      </c>
      <c r="B13390" t="s">
        <v>11</v>
      </c>
      <c r="C13390" t="s">
        <v>386</v>
      </c>
      <c r="D13390">
        <v>2009</v>
      </c>
      <c r="E13390">
        <v>0.34599999999999997</v>
      </c>
      <c r="F13390" t="s">
        <v>383</v>
      </c>
      <c r="G13390" t="s">
        <v>392</v>
      </c>
    </row>
    <row r="13391" spans="1:7" x14ac:dyDescent="0.35">
      <c r="A13391" t="s">
        <v>5</v>
      </c>
      <c r="B13391" t="s">
        <v>25</v>
      </c>
      <c r="C13391" t="s">
        <v>386</v>
      </c>
      <c r="D13391">
        <v>2009</v>
      </c>
      <c r="E13391">
        <v>0.67400000000000004</v>
      </c>
      <c r="F13391" t="s">
        <v>383</v>
      </c>
      <c r="G13391" t="s">
        <v>392</v>
      </c>
    </row>
    <row r="13392" spans="1:7" x14ac:dyDescent="0.35">
      <c r="A13392" t="s">
        <v>5</v>
      </c>
      <c r="B13392" t="s">
        <v>26</v>
      </c>
      <c r="C13392" t="s">
        <v>386</v>
      </c>
      <c r="D13392">
        <v>2009</v>
      </c>
      <c r="E13392">
        <v>0</v>
      </c>
      <c r="F13392" t="s">
        <v>383</v>
      </c>
      <c r="G13392" t="s">
        <v>392</v>
      </c>
    </row>
    <row r="13393" spans="1:7" x14ac:dyDescent="0.35">
      <c r="A13393" t="s">
        <v>5</v>
      </c>
      <c r="B13393" t="s">
        <v>27</v>
      </c>
      <c r="C13393" t="s">
        <v>386</v>
      </c>
      <c r="D13393">
        <v>2009</v>
      </c>
      <c r="E13393">
        <v>0</v>
      </c>
      <c r="F13393" t="s">
        <v>383</v>
      </c>
      <c r="G13393" t="s">
        <v>392</v>
      </c>
    </row>
    <row r="13394" spans="1:7" x14ac:dyDescent="0.35">
      <c r="A13394" t="s">
        <v>5</v>
      </c>
      <c r="B13394" t="s">
        <v>29</v>
      </c>
      <c r="C13394" t="s">
        <v>386</v>
      </c>
      <c r="D13394">
        <v>2009</v>
      </c>
      <c r="E13394">
        <v>0</v>
      </c>
      <c r="F13394" t="s">
        <v>383</v>
      </c>
      <c r="G13394" t="s">
        <v>392</v>
      </c>
    </row>
    <row r="13395" spans="1:7" x14ac:dyDescent="0.35">
      <c r="A13395" t="s">
        <v>5</v>
      </c>
      <c r="B13395" t="s">
        <v>32</v>
      </c>
      <c r="C13395" t="s">
        <v>386</v>
      </c>
      <c r="D13395">
        <v>2009</v>
      </c>
      <c r="E13395">
        <v>0</v>
      </c>
      <c r="F13395" t="s">
        <v>383</v>
      </c>
      <c r="G13395" t="s">
        <v>392</v>
      </c>
    </row>
    <row r="13396" spans="1:7" x14ac:dyDescent="0.35">
      <c r="A13396" t="s">
        <v>5</v>
      </c>
      <c r="B13396" t="s">
        <v>30</v>
      </c>
      <c r="C13396" t="s">
        <v>386</v>
      </c>
      <c r="D13396">
        <v>2009</v>
      </c>
      <c r="E13396">
        <v>0</v>
      </c>
      <c r="F13396" t="s">
        <v>383</v>
      </c>
      <c r="G13396" t="s">
        <v>392</v>
      </c>
    </row>
    <row r="13397" spans="1:7" x14ac:dyDescent="0.35">
      <c r="A13397" t="s">
        <v>5</v>
      </c>
      <c r="B13397" t="s">
        <v>33</v>
      </c>
      <c r="C13397" t="s">
        <v>386</v>
      </c>
      <c r="D13397">
        <v>2009</v>
      </c>
      <c r="E13397">
        <v>0</v>
      </c>
      <c r="F13397" t="s">
        <v>383</v>
      </c>
      <c r="G13397" t="s">
        <v>392</v>
      </c>
    </row>
    <row r="13398" spans="1:7" x14ac:dyDescent="0.35">
      <c r="A13398" t="s">
        <v>5</v>
      </c>
      <c r="B13398" t="s">
        <v>34</v>
      </c>
      <c r="C13398" t="s">
        <v>386</v>
      </c>
      <c r="D13398">
        <v>2009</v>
      </c>
      <c r="E13398">
        <v>1.149</v>
      </c>
      <c r="F13398" t="s">
        <v>383</v>
      </c>
      <c r="G13398" t="s">
        <v>392</v>
      </c>
    </row>
    <row r="13399" spans="1:7" x14ac:dyDescent="0.35">
      <c r="A13399" t="s">
        <v>5</v>
      </c>
      <c r="B13399" t="s">
        <v>35</v>
      </c>
      <c r="C13399" t="s">
        <v>386</v>
      </c>
      <c r="D13399">
        <v>2009</v>
      </c>
      <c r="E13399">
        <v>0</v>
      </c>
      <c r="F13399" t="s">
        <v>383</v>
      </c>
      <c r="G13399" t="s">
        <v>392</v>
      </c>
    </row>
    <row r="13400" spans="1:7" x14ac:dyDescent="0.35">
      <c r="A13400" t="s">
        <v>5</v>
      </c>
      <c r="B13400" t="s">
        <v>36</v>
      </c>
      <c r="C13400" t="s">
        <v>386</v>
      </c>
      <c r="D13400">
        <v>2009</v>
      </c>
      <c r="E13400">
        <v>1.256</v>
      </c>
      <c r="F13400" t="s">
        <v>383</v>
      </c>
      <c r="G13400" t="s">
        <v>392</v>
      </c>
    </row>
    <row r="13401" spans="1:7" x14ac:dyDescent="0.35">
      <c r="A13401" t="s">
        <v>5</v>
      </c>
      <c r="B13401" t="s">
        <v>37</v>
      </c>
      <c r="C13401" t="s">
        <v>386</v>
      </c>
      <c r="D13401">
        <v>2009</v>
      </c>
      <c r="E13401">
        <v>1E-3</v>
      </c>
      <c r="F13401" t="s">
        <v>383</v>
      </c>
      <c r="G13401" t="s">
        <v>392</v>
      </c>
    </row>
    <row r="13402" spans="1:7" x14ac:dyDescent="0.35">
      <c r="A13402" t="s">
        <v>5</v>
      </c>
      <c r="B13402" t="s">
        <v>39</v>
      </c>
      <c r="C13402" t="s">
        <v>386</v>
      </c>
      <c r="D13402">
        <v>2009</v>
      </c>
      <c r="E13402">
        <v>0</v>
      </c>
      <c r="F13402" t="s">
        <v>383</v>
      </c>
      <c r="G13402" t="s">
        <v>392</v>
      </c>
    </row>
    <row r="13403" spans="1:7" x14ac:dyDescent="0.35">
      <c r="A13403" t="s">
        <v>5</v>
      </c>
      <c r="B13403" t="s">
        <v>40</v>
      </c>
      <c r="C13403" t="s">
        <v>386</v>
      </c>
      <c r="D13403">
        <v>2009</v>
      </c>
      <c r="E13403">
        <v>3.4260000000000002</v>
      </c>
      <c r="F13403" t="s">
        <v>383</v>
      </c>
      <c r="G13403" t="s">
        <v>392</v>
      </c>
    </row>
    <row r="13404" spans="1:7" x14ac:dyDescent="0.35">
      <c r="A13404" t="s">
        <v>5</v>
      </c>
      <c r="B13404" t="s">
        <v>11</v>
      </c>
      <c r="C13404" t="s">
        <v>387</v>
      </c>
      <c r="D13404">
        <v>2009</v>
      </c>
      <c r="E13404">
        <v>0</v>
      </c>
      <c r="F13404" t="s">
        <v>383</v>
      </c>
      <c r="G13404" t="s">
        <v>392</v>
      </c>
    </row>
    <row r="13405" spans="1:7" x14ac:dyDescent="0.35">
      <c r="A13405" t="s">
        <v>5</v>
      </c>
      <c r="B13405" t="s">
        <v>25</v>
      </c>
      <c r="C13405" t="s">
        <v>387</v>
      </c>
      <c r="D13405">
        <v>2009</v>
      </c>
      <c r="E13405">
        <v>36.167999999999999</v>
      </c>
      <c r="F13405" t="s">
        <v>383</v>
      </c>
      <c r="G13405" t="s">
        <v>392</v>
      </c>
    </row>
    <row r="13406" spans="1:7" x14ac:dyDescent="0.35">
      <c r="A13406" t="s">
        <v>5</v>
      </c>
      <c r="B13406" t="s">
        <v>26</v>
      </c>
      <c r="C13406" t="s">
        <v>387</v>
      </c>
      <c r="D13406">
        <v>2009</v>
      </c>
      <c r="E13406">
        <v>0</v>
      </c>
      <c r="F13406" t="s">
        <v>383</v>
      </c>
      <c r="G13406" t="s">
        <v>392</v>
      </c>
    </row>
    <row r="13407" spans="1:7" x14ac:dyDescent="0.35">
      <c r="A13407" t="s">
        <v>5</v>
      </c>
      <c r="B13407" t="s">
        <v>27</v>
      </c>
      <c r="C13407" t="s">
        <v>387</v>
      </c>
      <c r="D13407">
        <v>2009</v>
      </c>
      <c r="E13407">
        <v>0.26400000000000001</v>
      </c>
      <c r="F13407" t="s">
        <v>383</v>
      </c>
      <c r="G13407" t="s">
        <v>392</v>
      </c>
    </row>
    <row r="13408" spans="1:7" x14ac:dyDescent="0.35">
      <c r="A13408" t="s">
        <v>5</v>
      </c>
      <c r="B13408" t="s">
        <v>29</v>
      </c>
      <c r="C13408" t="s">
        <v>387</v>
      </c>
      <c r="D13408">
        <v>2009</v>
      </c>
      <c r="E13408">
        <v>4.3869999999999996</v>
      </c>
      <c r="F13408" t="s">
        <v>383</v>
      </c>
      <c r="G13408" t="s">
        <v>392</v>
      </c>
    </row>
    <row r="13409" spans="1:7" x14ac:dyDescent="0.35">
      <c r="A13409" t="s">
        <v>5</v>
      </c>
      <c r="B13409" t="s">
        <v>32</v>
      </c>
      <c r="C13409" t="s">
        <v>387</v>
      </c>
      <c r="D13409">
        <v>2009</v>
      </c>
      <c r="E13409">
        <v>0</v>
      </c>
      <c r="F13409" t="s">
        <v>383</v>
      </c>
      <c r="G13409" t="s">
        <v>392</v>
      </c>
    </row>
    <row r="13410" spans="1:7" x14ac:dyDescent="0.35">
      <c r="A13410" t="s">
        <v>5</v>
      </c>
      <c r="B13410" t="s">
        <v>30</v>
      </c>
      <c r="C13410" t="s">
        <v>387</v>
      </c>
      <c r="D13410">
        <v>2009</v>
      </c>
      <c r="E13410">
        <v>3.6509999999999998</v>
      </c>
      <c r="F13410" t="s">
        <v>383</v>
      </c>
      <c r="G13410" t="s">
        <v>392</v>
      </c>
    </row>
    <row r="13411" spans="1:7" x14ac:dyDescent="0.35">
      <c r="A13411" t="s">
        <v>5</v>
      </c>
      <c r="B13411" t="s">
        <v>33</v>
      </c>
      <c r="C13411" t="s">
        <v>387</v>
      </c>
      <c r="D13411">
        <v>2009</v>
      </c>
      <c r="E13411">
        <v>0</v>
      </c>
      <c r="F13411" t="s">
        <v>383</v>
      </c>
      <c r="G13411" t="s">
        <v>392</v>
      </c>
    </row>
    <row r="13412" spans="1:7" x14ac:dyDescent="0.35">
      <c r="A13412" t="s">
        <v>5</v>
      </c>
      <c r="B13412" t="s">
        <v>34</v>
      </c>
      <c r="C13412" t="s">
        <v>387</v>
      </c>
      <c r="D13412">
        <v>2009</v>
      </c>
      <c r="E13412">
        <v>7.9219999999999997</v>
      </c>
      <c r="F13412" t="s">
        <v>383</v>
      </c>
      <c r="G13412" t="s">
        <v>392</v>
      </c>
    </row>
    <row r="13413" spans="1:7" x14ac:dyDescent="0.35">
      <c r="A13413" t="s">
        <v>5</v>
      </c>
      <c r="B13413" t="s">
        <v>35</v>
      </c>
      <c r="C13413" t="s">
        <v>387</v>
      </c>
      <c r="D13413">
        <v>2009</v>
      </c>
      <c r="E13413">
        <v>3.2000000000000001E-2</v>
      </c>
      <c r="F13413" t="s">
        <v>383</v>
      </c>
      <c r="G13413" t="s">
        <v>392</v>
      </c>
    </row>
    <row r="13414" spans="1:7" x14ac:dyDescent="0.35">
      <c r="A13414" t="s">
        <v>5</v>
      </c>
      <c r="B13414" t="s">
        <v>36</v>
      </c>
      <c r="C13414" t="s">
        <v>387</v>
      </c>
      <c r="D13414">
        <v>2009</v>
      </c>
      <c r="E13414">
        <v>34.557000000000002</v>
      </c>
      <c r="F13414" t="s">
        <v>383</v>
      </c>
      <c r="G13414" t="s">
        <v>392</v>
      </c>
    </row>
    <row r="13415" spans="1:7" x14ac:dyDescent="0.35">
      <c r="A13415" t="s">
        <v>5</v>
      </c>
      <c r="B13415" t="s">
        <v>37</v>
      </c>
      <c r="C13415" t="s">
        <v>387</v>
      </c>
      <c r="D13415">
        <v>2009</v>
      </c>
      <c r="E13415">
        <v>0</v>
      </c>
      <c r="F13415" t="s">
        <v>383</v>
      </c>
      <c r="G13415" t="s">
        <v>392</v>
      </c>
    </row>
    <row r="13416" spans="1:7" x14ac:dyDescent="0.35">
      <c r="A13416" t="s">
        <v>5</v>
      </c>
      <c r="B13416" t="s">
        <v>39</v>
      </c>
      <c r="C13416" t="s">
        <v>387</v>
      </c>
      <c r="D13416">
        <v>2009</v>
      </c>
      <c r="E13416">
        <v>0</v>
      </c>
      <c r="F13416" t="s">
        <v>383</v>
      </c>
      <c r="G13416" t="s">
        <v>392</v>
      </c>
    </row>
    <row r="13417" spans="1:7" x14ac:dyDescent="0.35">
      <c r="A13417" t="s">
        <v>5</v>
      </c>
      <c r="B13417" t="s">
        <v>40</v>
      </c>
      <c r="C13417" t="s">
        <v>387</v>
      </c>
      <c r="D13417">
        <v>2009</v>
      </c>
      <c r="E13417">
        <v>86.980999999999995</v>
      </c>
      <c r="F13417" t="s">
        <v>383</v>
      </c>
      <c r="G13417" t="s">
        <v>392</v>
      </c>
    </row>
    <row r="13418" spans="1:7" x14ac:dyDescent="0.35">
      <c r="A13418" t="s">
        <v>5</v>
      </c>
      <c r="B13418" t="s">
        <v>11</v>
      </c>
      <c r="C13418" t="s">
        <v>16</v>
      </c>
      <c r="D13418">
        <v>2009</v>
      </c>
      <c r="E13418">
        <v>0</v>
      </c>
      <c r="F13418" t="s">
        <v>383</v>
      </c>
      <c r="G13418" t="s">
        <v>392</v>
      </c>
    </row>
    <row r="13419" spans="1:7" x14ac:dyDescent="0.35">
      <c r="A13419" t="s">
        <v>5</v>
      </c>
      <c r="B13419" t="s">
        <v>25</v>
      </c>
      <c r="C13419" t="s">
        <v>16</v>
      </c>
      <c r="D13419">
        <v>2009</v>
      </c>
      <c r="E13419">
        <v>0</v>
      </c>
      <c r="F13419" t="s">
        <v>383</v>
      </c>
      <c r="G13419" t="s">
        <v>392</v>
      </c>
    </row>
    <row r="13420" spans="1:7" x14ac:dyDescent="0.35">
      <c r="A13420" t="s">
        <v>5</v>
      </c>
      <c r="B13420" t="s">
        <v>26</v>
      </c>
      <c r="C13420" t="s">
        <v>16</v>
      </c>
      <c r="D13420">
        <v>2009</v>
      </c>
      <c r="E13420">
        <v>0</v>
      </c>
      <c r="F13420" t="s">
        <v>383</v>
      </c>
      <c r="G13420" t="s">
        <v>392</v>
      </c>
    </row>
    <row r="13421" spans="1:7" x14ac:dyDescent="0.35">
      <c r="A13421" t="s">
        <v>5</v>
      </c>
      <c r="B13421" t="s">
        <v>27</v>
      </c>
      <c r="C13421" t="s">
        <v>16</v>
      </c>
      <c r="D13421">
        <v>2009</v>
      </c>
      <c r="E13421">
        <v>0</v>
      </c>
      <c r="F13421" t="s">
        <v>383</v>
      </c>
      <c r="G13421" t="s">
        <v>392</v>
      </c>
    </row>
    <row r="13422" spans="1:7" x14ac:dyDescent="0.35">
      <c r="A13422" t="s">
        <v>5</v>
      </c>
      <c r="B13422" t="s">
        <v>29</v>
      </c>
      <c r="C13422" t="s">
        <v>16</v>
      </c>
      <c r="D13422">
        <v>2009</v>
      </c>
      <c r="E13422">
        <v>0</v>
      </c>
      <c r="F13422" t="s">
        <v>383</v>
      </c>
      <c r="G13422" t="s">
        <v>392</v>
      </c>
    </row>
    <row r="13423" spans="1:7" x14ac:dyDescent="0.35">
      <c r="A13423" t="s">
        <v>5</v>
      </c>
      <c r="B13423" t="s">
        <v>32</v>
      </c>
      <c r="C13423" t="s">
        <v>16</v>
      </c>
      <c r="D13423">
        <v>2009</v>
      </c>
      <c r="E13423">
        <v>0</v>
      </c>
      <c r="F13423" t="s">
        <v>383</v>
      </c>
      <c r="G13423" t="s">
        <v>392</v>
      </c>
    </row>
    <row r="13424" spans="1:7" x14ac:dyDescent="0.35">
      <c r="A13424" t="s">
        <v>5</v>
      </c>
      <c r="B13424" t="s">
        <v>30</v>
      </c>
      <c r="C13424" t="s">
        <v>16</v>
      </c>
      <c r="D13424">
        <v>2009</v>
      </c>
      <c r="E13424">
        <v>0</v>
      </c>
      <c r="F13424" t="s">
        <v>383</v>
      </c>
      <c r="G13424" t="s">
        <v>392</v>
      </c>
    </row>
    <row r="13425" spans="1:7" x14ac:dyDescent="0.35">
      <c r="A13425" t="s">
        <v>5</v>
      </c>
      <c r="B13425" t="s">
        <v>33</v>
      </c>
      <c r="C13425" t="s">
        <v>16</v>
      </c>
      <c r="D13425">
        <v>2009</v>
      </c>
      <c r="E13425">
        <v>0</v>
      </c>
      <c r="F13425" t="s">
        <v>383</v>
      </c>
      <c r="G13425" t="s">
        <v>392</v>
      </c>
    </row>
    <row r="13426" spans="1:7" x14ac:dyDescent="0.35">
      <c r="A13426" t="s">
        <v>5</v>
      </c>
      <c r="B13426" t="s">
        <v>34</v>
      </c>
      <c r="C13426" t="s">
        <v>16</v>
      </c>
      <c r="D13426">
        <v>2009</v>
      </c>
      <c r="E13426">
        <v>0</v>
      </c>
      <c r="F13426" t="s">
        <v>383</v>
      </c>
      <c r="G13426" t="s">
        <v>392</v>
      </c>
    </row>
    <row r="13427" spans="1:7" x14ac:dyDescent="0.35">
      <c r="A13427" t="s">
        <v>5</v>
      </c>
      <c r="B13427" t="s">
        <v>35</v>
      </c>
      <c r="C13427" t="s">
        <v>16</v>
      </c>
      <c r="D13427">
        <v>2009</v>
      </c>
      <c r="E13427">
        <v>0</v>
      </c>
      <c r="F13427" t="s">
        <v>383</v>
      </c>
      <c r="G13427" t="s">
        <v>392</v>
      </c>
    </row>
    <row r="13428" spans="1:7" x14ac:dyDescent="0.35">
      <c r="A13428" t="s">
        <v>5</v>
      </c>
      <c r="B13428" t="s">
        <v>36</v>
      </c>
      <c r="C13428" t="s">
        <v>16</v>
      </c>
      <c r="D13428">
        <v>2009</v>
      </c>
      <c r="E13428">
        <v>0</v>
      </c>
      <c r="F13428" t="s">
        <v>383</v>
      </c>
      <c r="G13428" t="s">
        <v>392</v>
      </c>
    </row>
    <row r="13429" spans="1:7" x14ac:dyDescent="0.35">
      <c r="A13429" t="s">
        <v>5</v>
      </c>
      <c r="B13429" t="s">
        <v>37</v>
      </c>
      <c r="C13429" t="s">
        <v>16</v>
      </c>
      <c r="D13429">
        <v>2009</v>
      </c>
      <c r="E13429">
        <v>0</v>
      </c>
      <c r="F13429" t="s">
        <v>383</v>
      </c>
      <c r="G13429" t="s">
        <v>392</v>
      </c>
    </row>
    <row r="13430" spans="1:7" x14ac:dyDescent="0.35">
      <c r="A13430" t="s">
        <v>5</v>
      </c>
      <c r="B13430" t="s">
        <v>39</v>
      </c>
      <c r="C13430" t="s">
        <v>16</v>
      </c>
      <c r="D13430">
        <v>2009</v>
      </c>
      <c r="E13430">
        <v>0</v>
      </c>
      <c r="F13430" t="s">
        <v>383</v>
      </c>
      <c r="G13430" t="s">
        <v>392</v>
      </c>
    </row>
    <row r="13431" spans="1:7" x14ac:dyDescent="0.35">
      <c r="A13431" t="s">
        <v>5</v>
      </c>
      <c r="B13431" t="s">
        <v>40</v>
      </c>
      <c r="C13431" t="s">
        <v>16</v>
      </c>
      <c r="D13431">
        <v>2009</v>
      </c>
      <c r="E13431">
        <v>0</v>
      </c>
      <c r="F13431" t="s">
        <v>383</v>
      </c>
      <c r="G13431" t="s">
        <v>392</v>
      </c>
    </row>
    <row r="13432" spans="1:7" x14ac:dyDescent="0.35">
      <c r="A13432" t="s">
        <v>5</v>
      </c>
      <c r="B13432" t="s">
        <v>11</v>
      </c>
      <c r="C13432" t="s">
        <v>388</v>
      </c>
      <c r="D13432">
        <v>2009</v>
      </c>
      <c r="E13432">
        <v>1.5620000000000001</v>
      </c>
      <c r="F13432" t="s">
        <v>383</v>
      </c>
      <c r="G13432" t="s">
        <v>392</v>
      </c>
    </row>
    <row r="13433" spans="1:7" x14ac:dyDescent="0.35">
      <c r="A13433" t="s">
        <v>5</v>
      </c>
      <c r="B13433" t="s">
        <v>25</v>
      </c>
      <c r="C13433" t="s">
        <v>388</v>
      </c>
      <c r="D13433">
        <v>2009</v>
      </c>
      <c r="E13433">
        <v>4.1429999999999998</v>
      </c>
      <c r="F13433" t="s">
        <v>383</v>
      </c>
      <c r="G13433" t="s">
        <v>392</v>
      </c>
    </row>
    <row r="13434" spans="1:7" x14ac:dyDescent="0.35">
      <c r="A13434" t="s">
        <v>5</v>
      </c>
      <c r="B13434" t="s">
        <v>26</v>
      </c>
      <c r="C13434" t="s">
        <v>388</v>
      </c>
      <c r="D13434">
        <v>2009</v>
      </c>
      <c r="E13434">
        <v>0.223</v>
      </c>
      <c r="F13434" t="s">
        <v>383</v>
      </c>
      <c r="G13434" t="s">
        <v>392</v>
      </c>
    </row>
    <row r="13435" spans="1:7" x14ac:dyDescent="0.35">
      <c r="A13435" t="s">
        <v>5</v>
      </c>
      <c r="B13435" t="s">
        <v>27</v>
      </c>
      <c r="C13435" t="s">
        <v>388</v>
      </c>
      <c r="D13435">
        <v>2009</v>
      </c>
      <c r="E13435">
        <v>2.3E-2</v>
      </c>
      <c r="F13435" t="s">
        <v>383</v>
      </c>
      <c r="G13435" t="s">
        <v>392</v>
      </c>
    </row>
    <row r="13436" spans="1:7" x14ac:dyDescent="0.35">
      <c r="A13436" t="s">
        <v>5</v>
      </c>
      <c r="B13436" t="s">
        <v>29</v>
      </c>
      <c r="C13436" t="s">
        <v>388</v>
      </c>
      <c r="D13436">
        <v>2009</v>
      </c>
      <c r="E13436">
        <v>8.0000000000000002E-3</v>
      </c>
      <c r="F13436" t="s">
        <v>383</v>
      </c>
      <c r="G13436" t="s">
        <v>392</v>
      </c>
    </row>
    <row r="13437" spans="1:7" x14ac:dyDescent="0.35">
      <c r="A13437" t="s">
        <v>5</v>
      </c>
      <c r="B13437" t="s">
        <v>32</v>
      </c>
      <c r="C13437" t="s">
        <v>388</v>
      </c>
      <c r="D13437">
        <v>2009</v>
      </c>
      <c r="E13437">
        <v>5.0000000000000001E-3</v>
      </c>
      <c r="F13437" t="s">
        <v>383</v>
      </c>
      <c r="G13437" t="s">
        <v>392</v>
      </c>
    </row>
    <row r="13438" spans="1:7" x14ac:dyDescent="0.35">
      <c r="A13438" t="s">
        <v>5</v>
      </c>
      <c r="B13438" t="s">
        <v>30</v>
      </c>
      <c r="C13438" t="s">
        <v>388</v>
      </c>
      <c r="D13438">
        <v>2009</v>
      </c>
      <c r="E13438">
        <v>8.4000000000000005E-2</v>
      </c>
      <c r="F13438" t="s">
        <v>383</v>
      </c>
      <c r="G13438" t="s">
        <v>392</v>
      </c>
    </row>
    <row r="13439" spans="1:7" x14ac:dyDescent="0.35">
      <c r="A13439" t="s">
        <v>5</v>
      </c>
      <c r="B13439" t="s">
        <v>33</v>
      </c>
      <c r="C13439" t="s">
        <v>388</v>
      </c>
      <c r="D13439">
        <v>2009</v>
      </c>
      <c r="E13439">
        <v>0</v>
      </c>
      <c r="F13439" t="s">
        <v>383</v>
      </c>
      <c r="G13439" t="s">
        <v>392</v>
      </c>
    </row>
    <row r="13440" spans="1:7" x14ac:dyDescent="0.35">
      <c r="A13440" t="s">
        <v>5</v>
      </c>
      <c r="B13440" t="s">
        <v>34</v>
      </c>
      <c r="C13440" t="s">
        <v>388</v>
      </c>
      <c r="D13440">
        <v>2009</v>
      </c>
      <c r="E13440">
        <v>5.6210000000000004</v>
      </c>
      <c r="F13440" t="s">
        <v>383</v>
      </c>
      <c r="G13440" t="s">
        <v>392</v>
      </c>
    </row>
    <row r="13441" spans="1:7" x14ac:dyDescent="0.35">
      <c r="A13441" t="s">
        <v>5</v>
      </c>
      <c r="B13441" t="s">
        <v>35</v>
      </c>
      <c r="C13441" t="s">
        <v>388</v>
      </c>
      <c r="D13441">
        <v>2009</v>
      </c>
      <c r="E13441">
        <v>1E-3</v>
      </c>
      <c r="F13441" t="s">
        <v>383</v>
      </c>
      <c r="G13441" t="s">
        <v>392</v>
      </c>
    </row>
    <row r="13442" spans="1:7" x14ac:dyDescent="0.35">
      <c r="A13442" t="s">
        <v>5</v>
      </c>
      <c r="B13442" t="s">
        <v>36</v>
      </c>
      <c r="C13442" t="s">
        <v>388</v>
      </c>
      <c r="D13442">
        <v>2009</v>
      </c>
      <c r="E13442">
        <v>0.501</v>
      </c>
      <c r="F13442" t="s">
        <v>383</v>
      </c>
      <c r="G13442" t="s">
        <v>392</v>
      </c>
    </row>
    <row r="13443" spans="1:7" x14ac:dyDescent="0.35">
      <c r="A13443" t="s">
        <v>5</v>
      </c>
      <c r="B13443" t="s">
        <v>37</v>
      </c>
      <c r="C13443" t="s">
        <v>388</v>
      </c>
      <c r="D13443">
        <v>2009</v>
      </c>
      <c r="E13443">
        <v>0.16500000000000001</v>
      </c>
      <c r="F13443" t="s">
        <v>383</v>
      </c>
      <c r="G13443" t="s">
        <v>392</v>
      </c>
    </row>
    <row r="13444" spans="1:7" x14ac:dyDescent="0.35">
      <c r="A13444" t="s">
        <v>5</v>
      </c>
      <c r="B13444" t="s">
        <v>39</v>
      </c>
      <c r="C13444" t="s">
        <v>388</v>
      </c>
      <c r="D13444">
        <v>2009</v>
      </c>
      <c r="E13444">
        <v>2.3E-2</v>
      </c>
      <c r="F13444" t="s">
        <v>383</v>
      </c>
      <c r="G13444" t="s">
        <v>392</v>
      </c>
    </row>
    <row r="13445" spans="1:7" x14ac:dyDescent="0.35">
      <c r="A13445" t="s">
        <v>5</v>
      </c>
      <c r="B13445" t="s">
        <v>40</v>
      </c>
      <c r="C13445" t="s">
        <v>388</v>
      </c>
      <c r="D13445">
        <v>2009</v>
      </c>
      <c r="E13445">
        <v>12.359</v>
      </c>
      <c r="F13445" t="s">
        <v>383</v>
      </c>
      <c r="G13445" t="s">
        <v>392</v>
      </c>
    </row>
    <row r="13446" spans="1:7" x14ac:dyDescent="0.35">
      <c r="A13446" t="s">
        <v>5</v>
      </c>
      <c r="B13446" t="s">
        <v>11</v>
      </c>
      <c r="C13446" t="s">
        <v>389</v>
      </c>
      <c r="D13446">
        <v>2009</v>
      </c>
      <c r="E13446">
        <v>0.35220000000000001</v>
      </c>
      <c r="F13446" t="s">
        <v>383</v>
      </c>
      <c r="G13446" t="s">
        <v>392</v>
      </c>
    </row>
    <row r="13447" spans="1:7" x14ac:dyDescent="0.35">
      <c r="A13447" t="s">
        <v>5</v>
      </c>
      <c r="B13447" t="s">
        <v>25</v>
      </c>
      <c r="C13447" t="s">
        <v>389</v>
      </c>
      <c r="D13447">
        <v>2009</v>
      </c>
      <c r="E13447">
        <v>0.28589999999999999</v>
      </c>
      <c r="F13447" t="s">
        <v>383</v>
      </c>
      <c r="G13447" t="s">
        <v>392</v>
      </c>
    </row>
    <row r="13448" spans="1:7" x14ac:dyDescent="0.35">
      <c r="A13448" t="s">
        <v>5</v>
      </c>
      <c r="B13448" t="s">
        <v>26</v>
      </c>
      <c r="C13448" t="s">
        <v>389</v>
      </c>
      <c r="D13448">
        <v>2009</v>
      </c>
      <c r="E13448">
        <v>0.13270000000000001</v>
      </c>
      <c r="F13448" t="s">
        <v>383</v>
      </c>
      <c r="G13448" t="s">
        <v>392</v>
      </c>
    </row>
    <row r="13449" spans="1:7" x14ac:dyDescent="0.35">
      <c r="A13449" t="s">
        <v>5</v>
      </c>
      <c r="B13449" t="s">
        <v>27</v>
      </c>
      <c r="C13449" t="s">
        <v>389</v>
      </c>
      <c r="D13449">
        <v>2009</v>
      </c>
      <c r="E13449">
        <v>1.95E-2</v>
      </c>
      <c r="F13449" t="s">
        <v>383</v>
      </c>
      <c r="G13449" t="s">
        <v>392</v>
      </c>
    </row>
    <row r="13450" spans="1:7" x14ac:dyDescent="0.35">
      <c r="A13450" t="s">
        <v>5</v>
      </c>
      <c r="B13450" t="s">
        <v>29</v>
      </c>
      <c r="C13450" t="s">
        <v>389</v>
      </c>
      <c r="D13450">
        <v>2009</v>
      </c>
      <c r="E13450">
        <v>3.8699999999999998E-2</v>
      </c>
      <c r="F13450" t="s">
        <v>383</v>
      </c>
      <c r="G13450" t="s">
        <v>392</v>
      </c>
    </row>
    <row r="13451" spans="1:7" x14ac:dyDescent="0.35">
      <c r="A13451" t="s">
        <v>5</v>
      </c>
      <c r="B13451" t="s">
        <v>32</v>
      </c>
      <c r="C13451" t="s">
        <v>389</v>
      </c>
      <c r="D13451">
        <v>2009</v>
      </c>
      <c r="E13451">
        <v>0</v>
      </c>
      <c r="F13451" t="s">
        <v>383</v>
      </c>
      <c r="G13451" t="s">
        <v>392</v>
      </c>
    </row>
    <row r="13452" spans="1:7" x14ac:dyDescent="0.35">
      <c r="A13452" t="s">
        <v>5</v>
      </c>
      <c r="B13452" t="s">
        <v>30</v>
      </c>
      <c r="C13452" t="s">
        <v>389</v>
      </c>
      <c r="D13452">
        <v>2009</v>
      </c>
      <c r="E13452">
        <v>6.4699999999999994E-2</v>
      </c>
      <c r="F13452" t="s">
        <v>383</v>
      </c>
      <c r="G13452" t="s">
        <v>392</v>
      </c>
    </row>
    <row r="13453" spans="1:7" x14ac:dyDescent="0.35">
      <c r="A13453" t="s">
        <v>5</v>
      </c>
      <c r="B13453" t="s">
        <v>33</v>
      </c>
      <c r="C13453" t="s">
        <v>389</v>
      </c>
      <c r="D13453">
        <v>2009</v>
      </c>
      <c r="E13453">
        <v>0</v>
      </c>
      <c r="F13453" t="s">
        <v>383</v>
      </c>
      <c r="G13453" t="s">
        <v>392</v>
      </c>
    </row>
    <row r="13454" spans="1:7" x14ac:dyDescent="0.35">
      <c r="A13454" t="s">
        <v>5</v>
      </c>
      <c r="B13454" t="s">
        <v>34</v>
      </c>
      <c r="C13454" t="s">
        <v>389</v>
      </c>
      <c r="D13454">
        <v>2009</v>
      </c>
      <c r="E13454">
        <v>0.60289999999999999</v>
      </c>
      <c r="F13454" t="s">
        <v>383</v>
      </c>
      <c r="G13454" t="s">
        <v>392</v>
      </c>
    </row>
    <row r="13455" spans="1:7" x14ac:dyDescent="0.35">
      <c r="A13455" t="s">
        <v>5</v>
      </c>
      <c r="B13455" t="s">
        <v>35</v>
      </c>
      <c r="C13455" t="s">
        <v>389</v>
      </c>
      <c r="D13455">
        <v>2009</v>
      </c>
      <c r="E13455">
        <v>0</v>
      </c>
      <c r="F13455" t="s">
        <v>383</v>
      </c>
      <c r="G13455" t="s">
        <v>392</v>
      </c>
    </row>
    <row r="13456" spans="1:7" x14ac:dyDescent="0.35">
      <c r="A13456" t="s">
        <v>5</v>
      </c>
      <c r="B13456" t="s">
        <v>36</v>
      </c>
      <c r="C13456" t="s">
        <v>389</v>
      </c>
      <c r="D13456">
        <v>2009</v>
      </c>
      <c r="E13456">
        <v>0.68500000000000005</v>
      </c>
      <c r="F13456" t="s">
        <v>383</v>
      </c>
      <c r="G13456" t="s">
        <v>392</v>
      </c>
    </row>
    <row r="13457" spans="1:7" x14ac:dyDescent="0.35">
      <c r="A13457" t="s">
        <v>5</v>
      </c>
      <c r="B13457" t="s">
        <v>37</v>
      </c>
      <c r="C13457" t="s">
        <v>389</v>
      </c>
      <c r="D13457">
        <v>2009</v>
      </c>
      <c r="E13457">
        <v>6.6400000000000001E-2</v>
      </c>
      <c r="F13457" t="s">
        <v>383</v>
      </c>
      <c r="G13457" t="s">
        <v>392</v>
      </c>
    </row>
    <row r="13458" spans="1:7" x14ac:dyDescent="0.35">
      <c r="A13458" t="s">
        <v>5</v>
      </c>
      <c r="B13458" t="s">
        <v>39</v>
      </c>
      <c r="C13458" t="s">
        <v>389</v>
      </c>
      <c r="D13458">
        <v>2009</v>
      </c>
      <c r="E13458">
        <v>0</v>
      </c>
      <c r="F13458" t="s">
        <v>383</v>
      </c>
      <c r="G13458" t="s">
        <v>392</v>
      </c>
    </row>
    <row r="13459" spans="1:7" x14ac:dyDescent="0.35">
      <c r="A13459" t="s">
        <v>5</v>
      </c>
      <c r="B13459" t="s">
        <v>40</v>
      </c>
      <c r="C13459" t="s">
        <v>389</v>
      </c>
      <c r="D13459">
        <v>2009</v>
      </c>
      <c r="E13459">
        <v>2.2480000000000002</v>
      </c>
      <c r="F13459" t="s">
        <v>383</v>
      </c>
      <c r="G13459" t="s">
        <v>392</v>
      </c>
    </row>
    <row r="13460" spans="1:7" x14ac:dyDescent="0.35">
      <c r="A13460" t="s">
        <v>5</v>
      </c>
      <c r="B13460" t="s">
        <v>11</v>
      </c>
      <c r="C13460" t="s">
        <v>390</v>
      </c>
      <c r="D13460">
        <v>2009</v>
      </c>
      <c r="E13460">
        <v>182.7346</v>
      </c>
      <c r="F13460" t="s">
        <v>383</v>
      </c>
      <c r="G13460" t="s">
        <v>392</v>
      </c>
    </row>
    <row r="13461" spans="1:7" x14ac:dyDescent="0.35">
      <c r="A13461" t="s">
        <v>5</v>
      </c>
      <c r="B13461" t="s">
        <v>25</v>
      </c>
      <c r="C13461" t="s">
        <v>390</v>
      </c>
      <c r="D13461">
        <v>2009</v>
      </c>
      <c r="E13461">
        <v>157.749</v>
      </c>
      <c r="F13461" t="s">
        <v>383</v>
      </c>
      <c r="G13461" t="s">
        <v>392</v>
      </c>
    </row>
    <row r="13462" spans="1:7" x14ac:dyDescent="0.35">
      <c r="A13462" t="s">
        <v>5</v>
      </c>
      <c r="B13462" t="s">
        <v>26</v>
      </c>
      <c r="C13462" t="s">
        <v>390</v>
      </c>
      <c r="D13462">
        <v>2009</v>
      </c>
      <c r="E13462">
        <v>39.055900000000001</v>
      </c>
      <c r="F13462" t="s">
        <v>383</v>
      </c>
      <c r="G13462" t="s">
        <v>392</v>
      </c>
    </row>
    <row r="13463" spans="1:7" x14ac:dyDescent="0.35">
      <c r="A13463" t="s">
        <v>5</v>
      </c>
      <c r="B13463" t="s">
        <v>27</v>
      </c>
      <c r="C13463" t="s">
        <v>390</v>
      </c>
      <c r="D13463">
        <v>2009</v>
      </c>
      <c r="E13463">
        <v>33.343000000000004</v>
      </c>
      <c r="F13463" t="s">
        <v>383</v>
      </c>
      <c r="G13463" t="s">
        <v>392</v>
      </c>
    </row>
    <row r="13464" spans="1:7" x14ac:dyDescent="0.35">
      <c r="A13464" t="s">
        <v>5</v>
      </c>
      <c r="B13464" t="s">
        <v>29</v>
      </c>
      <c r="C13464" t="s">
        <v>390</v>
      </c>
      <c r="D13464">
        <v>2009</v>
      </c>
      <c r="E13464">
        <v>24.763999999999999</v>
      </c>
      <c r="F13464" t="s">
        <v>383</v>
      </c>
      <c r="G13464" t="s">
        <v>392</v>
      </c>
    </row>
    <row r="13465" spans="1:7" x14ac:dyDescent="0.35">
      <c r="A13465" t="s">
        <v>5</v>
      </c>
      <c r="B13465" t="s">
        <v>32</v>
      </c>
      <c r="C13465" t="s">
        <v>390</v>
      </c>
      <c r="D13465">
        <v>2009</v>
      </c>
      <c r="E13465">
        <v>1.651</v>
      </c>
      <c r="F13465" t="s">
        <v>383</v>
      </c>
      <c r="G13465" t="s">
        <v>392</v>
      </c>
    </row>
    <row r="13466" spans="1:7" x14ac:dyDescent="0.35">
      <c r="A13466" t="s">
        <v>5</v>
      </c>
      <c r="B13466" t="s">
        <v>30</v>
      </c>
      <c r="C13466" t="s">
        <v>390</v>
      </c>
      <c r="D13466">
        <v>2009</v>
      </c>
      <c r="E13466">
        <v>38.852899999999998</v>
      </c>
      <c r="F13466" t="s">
        <v>383</v>
      </c>
      <c r="G13466" t="s">
        <v>392</v>
      </c>
    </row>
    <row r="13467" spans="1:7" x14ac:dyDescent="0.35">
      <c r="A13467" t="s">
        <v>5</v>
      </c>
      <c r="B13467" t="s">
        <v>33</v>
      </c>
      <c r="C13467" t="s">
        <v>390</v>
      </c>
      <c r="D13467">
        <v>2009</v>
      </c>
      <c r="E13467">
        <v>0.63100000000000001</v>
      </c>
      <c r="F13467" t="s">
        <v>383</v>
      </c>
      <c r="G13467" t="s">
        <v>392</v>
      </c>
    </row>
    <row r="13468" spans="1:7" x14ac:dyDescent="0.35">
      <c r="A13468" t="s">
        <v>5</v>
      </c>
      <c r="B13468" t="s">
        <v>34</v>
      </c>
      <c r="C13468" t="s">
        <v>390</v>
      </c>
      <c r="D13468">
        <v>2009</v>
      </c>
      <c r="E13468">
        <v>517.82270000000005</v>
      </c>
      <c r="F13468" t="s">
        <v>383</v>
      </c>
      <c r="G13468" t="s">
        <v>392</v>
      </c>
    </row>
    <row r="13469" spans="1:7" x14ac:dyDescent="0.35">
      <c r="A13469" t="s">
        <v>5</v>
      </c>
      <c r="B13469" t="s">
        <v>35</v>
      </c>
      <c r="C13469" t="s">
        <v>390</v>
      </c>
      <c r="D13469">
        <v>2009</v>
      </c>
      <c r="E13469">
        <v>7.4390999999999998</v>
      </c>
      <c r="F13469" t="s">
        <v>383</v>
      </c>
      <c r="G13469" t="s">
        <v>392</v>
      </c>
    </row>
    <row r="13470" spans="1:7" x14ac:dyDescent="0.35">
      <c r="A13470" t="s">
        <v>5</v>
      </c>
      <c r="B13470" t="s">
        <v>36</v>
      </c>
      <c r="C13470" t="s">
        <v>390</v>
      </c>
      <c r="D13470">
        <v>2009</v>
      </c>
      <c r="E13470">
        <v>294.49919999999997</v>
      </c>
      <c r="F13470" t="s">
        <v>383</v>
      </c>
      <c r="G13470" t="s">
        <v>392</v>
      </c>
    </row>
    <row r="13471" spans="1:7" x14ac:dyDescent="0.35">
      <c r="A13471" t="s">
        <v>5</v>
      </c>
      <c r="B13471" t="s">
        <v>37</v>
      </c>
      <c r="C13471" t="s">
        <v>390</v>
      </c>
      <c r="D13471">
        <v>2009</v>
      </c>
      <c r="E13471">
        <v>62.241500000000002</v>
      </c>
      <c r="F13471" t="s">
        <v>383</v>
      </c>
      <c r="G13471" t="s">
        <v>392</v>
      </c>
    </row>
    <row r="13472" spans="1:7" x14ac:dyDescent="0.35">
      <c r="A13472" t="s">
        <v>5</v>
      </c>
      <c r="B13472" t="s">
        <v>39</v>
      </c>
      <c r="C13472" t="s">
        <v>390</v>
      </c>
      <c r="D13472">
        <v>2009</v>
      </c>
      <c r="E13472">
        <v>2.2947000000000002</v>
      </c>
      <c r="F13472" t="s">
        <v>383</v>
      </c>
      <c r="G13472" t="s">
        <v>392</v>
      </c>
    </row>
    <row r="13473" spans="1:7" x14ac:dyDescent="0.35">
      <c r="A13473" t="s">
        <v>5</v>
      </c>
      <c r="B13473" t="s">
        <v>40</v>
      </c>
      <c r="C13473" t="s">
        <v>390</v>
      </c>
      <c r="D13473">
        <v>2009</v>
      </c>
      <c r="E13473">
        <v>1363.0786000000001</v>
      </c>
      <c r="F13473" t="s">
        <v>383</v>
      </c>
      <c r="G13473" t="s">
        <v>392</v>
      </c>
    </row>
    <row r="13474" spans="1:7" x14ac:dyDescent="0.35">
      <c r="A13474" t="s">
        <v>5</v>
      </c>
      <c r="B13474" t="s">
        <v>11</v>
      </c>
      <c r="C13474" t="s">
        <v>17</v>
      </c>
      <c r="D13474">
        <v>2009</v>
      </c>
      <c r="E13474">
        <v>9.1999999999999998E-2</v>
      </c>
      <c r="F13474" t="s">
        <v>383</v>
      </c>
      <c r="G13474" t="s">
        <v>392</v>
      </c>
    </row>
    <row r="13475" spans="1:7" x14ac:dyDescent="0.35">
      <c r="A13475" t="s">
        <v>5</v>
      </c>
      <c r="B13475" t="s">
        <v>25</v>
      </c>
      <c r="C13475" t="s">
        <v>17</v>
      </c>
      <c r="D13475">
        <v>2009</v>
      </c>
      <c r="E13475">
        <v>0.27700000000000002</v>
      </c>
      <c r="F13475" t="s">
        <v>383</v>
      </c>
      <c r="G13475" t="s">
        <v>392</v>
      </c>
    </row>
    <row r="13476" spans="1:7" x14ac:dyDescent="0.35">
      <c r="A13476" t="s">
        <v>5</v>
      </c>
      <c r="B13476" t="s">
        <v>26</v>
      </c>
      <c r="C13476" t="s">
        <v>17</v>
      </c>
      <c r="D13476">
        <v>2009</v>
      </c>
      <c r="E13476">
        <v>3.7999999999999999E-2</v>
      </c>
      <c r="F13476" t="s">
        <v>383</v>
      </c>
      <c r="G13476" t="s">
        <v>392</v>
      </c>
    </row>
    <row r="13477" spans="1:7" x14ac:dyDescent="0.35">
      <c r="A13477" t="s">
        <v>5</v>
      </c>
      <c r="B13477" t="s">
        <v>27</v>
      </c>
      <c r="C13477" t="s">
        <v>17</v>
      </c>
      <c r="D13477">
        <v>2009</v>
      </c>
      <c r="E13477">
        <v>0</v>
      </c>
      <c r="F13477" t="s">
        <v>383</v>
      </c>
      <c r="G13477" t="s">
        <v>392</v>
      </c>
    </row>
    <row r="13478" spans="1:7" x14ac:dyDescent="0.35">
      <c r="A13478" t="s">
        <v>5</v>
      </c>
      <c r="B13478" t="s">
        <v>29</v>
      </c>
      <c r="C13478" t="s">
        <v>17</v>
      </c>
      <c r="D13478">
        <v>2009</v>
      </c>
      <c r="E13478">
        <v>0</v>
      </c>
      <c r="F13478" t="s">
        <v>383</v>
      </c>
      <c r="G13478" t="s">
        <v>392</v>
      </c>
    </row>
    <row r="13479" spans="1:7" x14ac:dyDescent="0.35">
      <c r="A13479" t="s">
        <v>5</v>
      </c>
      <c r="B13479" t="s">
        <v>32</v>
      </c>
      <c r="C13479" t="s">
        <v>17</v>
      </c>
      <c r="D13479">
        <v>2009</v>
      </c>
      <c r="E13479">
        <v>0</v>
      </c>
      <c r="F13479" t="s">
        <v>383</v>
      </c>
      <c r="G13479" t="s">
        <v>392</v>
      </c>
    </row>
    <row r="13480" spans="1:7" x14ac:dyDescent="0.35">
      <c r="A13480" t="s">
        <v>5</v>
      </c>
      <c r="B13480" t="s">
        <v>30</v>
      </c>
      <c r="C13480" t="s">
        <v>17</v>
      </c>
      <c r="D13480">
        <v>2009</v>
      </c>
      <c r="E13480">
        <v>0</v>
      </c>
      <c r="F13480" t="s">
        <v>383</v>
      </c>
      <c r="G13480" t="s">
        <v>392</v>
      </c>
    </row>
    <row r="13481" spans="1:7" x14ac:dyDescent="0.35">
      <c r="A13481" t="s">
        <v>5</v>
      </c>
      <c r="B13481" t="s">
        <v>33</v>
      </c>
      <c r="C13481" t="s">
        <v>17</v>
      </c>
      <c r="D13481">
        <v>2009</v>
      </c>
      <c r="E13481">
        <v>0</v>
      </c>
      <c r="F13481" t="s">
        <v>383</v>
      </c>
      <c r="G13481" t="s">
        <v>392</v>
      </c>
    </row>
    <row r="13482" spans="1:7" x14ac:dyDescent="0.35">
      <c r="A13482" t="s">
        <v>5</v>
      </c>
      <c r="B13482" t="s">
        <v>34</v>
      </c>
      <c r="C13482" t="s">
        <v>17</v>
      </c>
      <c r="D13482">
        <v>2009</v>
      </c>
      <c r="E13482">
        <v>1.399</v>
      </c>
      <c r="F13482" t="s">
        <v>383</v>
      </c>
      <c r="G13482" t="s">
        <v>392</v>
      </c>
    </row>
    <row r="13483" spans="1:7" x14ac:dyDescent="0.35">
      <c r="A13483" t="s">
        <v>5</v>
      </c>
      <c r="B13483" t="s">
        <v>35</v>
      </c>
      <c r="C13483" t="s">
        <v>17</v>
      </c>
      <c r="D13483">
        <v>2009</v>
      </c>
      <c r="E13483">
        <v>0</v>
      </c>
      <c r="F13483" t="s">
        <v>383</v>
      </c>
      <c r="G13483" t="s">
        <v>392</v>
      </c>
    </row>
    <row r="13484" spans="1:7" x14ac:dyDescent="0.35">
      <c r="A13484" t="s">
        <v>5</v>
      </c>
      <c r="B13484" t="s">
        <v>36</v>
      </c>
      <c r="C13484" t="s">
        <v>17</v>
      </c>
      <c r="D13484">
        <v>2009</v>
      </c>
      <c r="E13484">
        <v>4.5999999999999999E-2</v>
      </c>
      <c r="F13484" t="s">
        <v>383</v>
      </c>
      <c r="G13484" t="s">
        <v>392</v>
      </c>
    </row>
    <row r="13485" spans="1:7" x14ac:dyDescent="0.35">
      <c r="A13485" t="s">
        <v>5</v>
      </c>
      <c r="B13485" t="s">
        <v>37</v>
      </c>
      <c r="C13485" t="s">
        <v>17</v>
      </c>
      <c r="D13485">
        <v>2009</v>
      </c>
      <c r="E13485">
        <v>3.7999999999999999E-2</v>
      </c>
      <c r="F13485" t="s">
        <v>383</v>
      </c>
      <c r="G13485" t="s">
        <v>392</v>
      </c>
    </row>
    <row r="13486" spans="1:7" x14ac:dyDescent="0.35">
      <c r="A13486" t="s">
        <v>5</v>
      </c>
      <c r="B13486" t="s">
        <v>39</v>
      </c>
      <c r="C13486" t="s">
        <v>17</v>
      </c>
      <c r="D13486">
        <v>2009</v>
      </c>
      <c r="E13486">
        <v>0</v>
      </c>
      <c r="F13486" t="s">
        <v>383</v>
      </c>
      <c r="G13486" t="s">
        <v>392</v>
      </c>
    </row>
    <row r="13487" spans="1:7" x14ac:dyDescent="0.35">
      <c r="A13487" t="s">
        <v>5</v>
      </c>
      <c r="B13487" t="s">
        <v>40</v>
      </c>
      <c r="C13487" t="s">
        <v>17</v>
      </c>
      <c r="D13487">
        <v>2009</v>
      </c>
      <c r="E13487">
        <v>1.89</v>
      </c>
      <c r="F13487" t="s">
        <v>383</v>
      </c>
      <c r="G13487" t="s">
        <v>392</v>
      </c>
    </row>
    <row r="13488" spans="1:7" x14ac:dyDescent="0.35">
      <c r="A13488" t="s">
        <v>5</v>
      </c>
      <c r="B13488" t="s">
        <v>40</v>
      </c>
      <c r="C13488" t="s">
        <v>391</v>
      </c>
      <c r="D13488">
        <v>2009</v>
      </c>
      <c r="E13488">
        <v>2505.3051</v>
      </c>
      <c r="F13488" t="s">
        <v>383</v>
      </c>
      <c r="G13488" t="s">
        <v>392</v>
      </c>
    </row>
    <row r="13489" spans="1:7" x14ac:dyDescent="0.35">
      <c r="A13489" t="s">
        <v>5</v>
      </c>
      <c r="B13489" t="s">
        <v>11</v>
      </c>
      <c r="C13489" t="s">
        <v>382</v>
      </c>
      <c r="D13489">
        <v>2010</v>
      </c>
      <c r="E13489">
        <v>34.756999999999998</v>
      </c>
      <c r="F13489" t="s">
        <v>383</v>
      </c>
      <c r="G13489" t="s">
        <v>392</v>
      </c>
    </row>
    <row r="13490" spans="1:7" x14ac:dyDescent="0.35">
      <c r="A13490" t="s">
        <v>5</v>
      </c>
      <c r="B13490" t="s">
        <v>25</v>
      </c>
      <c r="C13490" t="s">
        <v>382</v>
      </c>
      <c r="D13490">
        <v>2010</v>
      </c>
      <c r="E13490">
        <v>62.2149</v>
      </c>
      <c r="F13490" t="s">
        <v>383</v>
      </c>
      <c r="G13490" t="s">
        <v>392</v>
      </c>
    </row>
    <row r="13491" spans="1:7" x14ac:dyDescent="0.35">
      <c r="A13491" t="s">
        <v>5</v>
      </c>
      <c r="B13491" t="s">
        <v>26</v>
      </c>
      <c r="C13491" t="s">
        <v>382</v>
      </c>
      <c r="D13491">
        <v>2010</v>
      </c>
      <c r="E13491">
        <v>9.1720000000000006</v>
      </c>
      <c r="F13491" t="s">
        <v>383</v>
      </c>
      <c r="G13491" t="s">
        <v>392</v>
      </c>
    </row>
    <row r="13492" spans="1:7" x14ac:dyDescent="0.35">
      <c r="A13492" t="s">
        <v>5</v>
      </c>
      <c r="B13492" t="s">
        <v>27</v>
      </c>
      <c r="C13492" t="s">
        <v>382</v>
      </c>
      <c r="D13492">
        <v>2010</v>
      </c>
      <c r="E13492">
        <v>2.173</v>
      </c>
      <c r="F13492" t="s">
        <v>383</v>
      </c>
      <c r="G13492" t="s">
        <v>392</v>
      </c>
    </row>
    <row r="13493" spans="1:7" x14ac:dyDescent="0.35">
      <c r="A13493" t="s">
        <v>5</v>
      </c>
      <c r="B13493" t="s">
        <v>29</v>
      </c>
      <c r="C13493" t="s">
        <v>382</v>
      </c>
      <c r="D13493">
        <v>2010</v>
      </c>
      <c r="E13493">
        <v>11.218999999999999</v>
      </c>
      <c r="F13493" t="s">
        <v>383</v>
      </c>
      <c r="G13493" t="s">
        <v>392</v>
      </c>
    </row>
    <row r="13494" spans="1:7" x14ac:dyDescent="0.35">
      <c r="A13494" t="s">
        <v>5</v>
      </c>
      <c r="B13494" t="s">
        <v>32</v>
      </c>
      <c r="C13494" t="s">
        <v>382</v>
      </c>
      <c r="D13494">
        <v>2010</v>
      </c>
      <c r="E13494">
        <v>1.78</v>
      </c>
      <c r="F13494" t="s">
        <v>383</v>
      </c>
      <c r="G13494" t="s">
        <v>392</v>
      </c>
    </row>
    <row r="13495" spans="1:7" x14ac:dyDescent="0.35">
      <c r="A13495" t="s">
        <v>5</v>
      </c>
      <c r="B13495" t="s">
        <v>30</v>
      </c>
      <c r="C13495" t="s">
        <v>382</v>
      </c>
      <c r="D13495">
        <v>2010</v>
      </c>
      <c r="E13495">
        <v>9.1590000000000007</v>
      </c>
      <c r="F13495" t="s">
        <v>383</v>
      </c>
      <c r="G13495" t="s">
        <v>392</v>
      </c>
    </row>
    <row r="13496" spans="1:7" x14ac:dyDescent="0.35">
      <c r="A13496" t="s">
        <v>5</v>
      </c>
      <c r="B13496" t="s">
        <v>33</v>
      </c>
      <c r="C13496" t="s">
        <v>382</v>
      </c>
      <c r="D13496">
        <v>2010</v>
      </c>
      <c r="E13496">
        <v>1.5017</v>
      </c>
      <c r="F13496" t="s">
        <v>383</v>
      </c>
      <c r="G13496" t="s">
        <v>392</v>
      </c>
    </row>
    <row r="13497" spans="1:7" x14ac:dyDescent="0.35">
      <c r="A13497" t="s">
        <v>5</v>
      </c>
      <c r="B13497" t="s">
        <v>34</v>
      </c>
      <c r="C13497" t="s">
        <v>382</v>
      </c>
      <c r="D13497">
        <v>2010</v>
      </c>
      <c r="E13497">
        <v>59.52</v>
      </c>
      <c r="F13497" t="s">
        <v>383</v>
      </c>
      <c r="G13497" t="s">
        <v>392</v>
      </c>
    </row>
    <row r="13498" spans="1:7" x14ac:dyDescent="0.35">
      <c r="A13498" t="s">
        <v>5</v>
      </c>
      <c r="B13498" t="s">
        <v>35</v>
      </c>
      <c r="C13498" t="s">
        <v>382</v>
      </c>
      <c r="D13498">
        <v>2010</v>
      </c>
      <c r="E13498">
        <v>0.29399999999999998</v>
      </c>
      <c r="F13498" t="s">
        <v>383</v>
      </c>
      <c r="G13498" t="s">
        <v>392</v>
      </c>
    </row>
    <row r="13499" spans="1:7" x14ac:dyDescent="0.35">
      <c r="A13499" t="s">
        <v>5</v>
      </c>
      <c r="B13499" t="s">
        <v>36</v>
      </c>
      <c r="C13499" t="s">
        <v>382</v>
      </c>
      <c r="D13499">
        <v>2010</v>
      </c>
      <c r="E13499">
        <v>35.232999999999997</v>
      </c>
      <c r="F13499" t="s">
        <v>383</v>
      </c>
      <c r="G13499" t="s">
        <v>392</v>
      </c>
    </row>
    <row r="13500" spans="1:7" x14ac:dyDescent="0.35">
      <c r="A13500" t="s">
        <v>5</v>
      </c>
      <c r="B13500" t="s">
        <v>37</v>
      </c>
      <c r="C13500" t="s">
        <v>382</v>
      </c>
      <c r="D13500">
        <v>2010</v>
      </c>
      <c r="E13500">
        <v>3.6735000000000002</v>
      </c>
      <c r="F13500" t="s">
        <v>383</v>
      </c>
      <c r="G13500" t="s">
        <v>392</v>
      </c>
    </row>
    <row r="13501" spans="1:7" x14ac:dyDescent="0.35">
      <c r="A13501" t="s">
        <v>5</v>
      </c>
      <c r="B13501" t="s">
        <v>39</v>
      </c>
      <c r="C13501" t="s">
        <v>382</v>
      </c>
      <c r="D13501">
        <v>2010</v>
      </c>
      <c r="E13501">
        <v>0.55430000000000001</v>
      </c>
      <c r="F13501" t="s">
        <v>383</v>
      </c>
      <c r="G13501" t="s">
        <v>392</v>
      </c>
    </row>
    <row r="13502" spans="1:7" x14ac:dyDescent="0.35">
      <c r="A13502" t="s">
        <v>5</v>
      </c>
      <c r="B13502" t="s">
        <v>40</v>
      </c>
      <c r="C13502" t="s">
        <v>382</v>
      </c>
      <c r="D13502">
        <v>2010</v>
      </c>
      <c r="E13502">
        <v>231.25139999999999</v>
      </c>
      <c r="F13502" t="s">
        <v>383</v>
      </c>
      <c r="G13502" t="s">
        <v>392</v>
      </c>
    </row>
    <row r="13503" spans="1:7" x14ac:dyDescent="0.35">
      <c r="A13503" t="s">
        <v>5</v>
      </c>
      <c r="B13503" t="s">
        <v>11</v>
      </c>
      <c r="C13503" t="s">
        <v>384</v>
      </c>
      <c r="D13503">
        <v>2010</v>
      </c>
      <c r="E13503">
        <v>3.6553</v>
      </c>
      <c r="F13503" t="s">
        <v>383</v>
      </c>
      <c r="G13503" t="s">
        <v>392</v>
      </c>
    </row>
    <row r="13504" spans="1:7" x14ac:dyDescent="0.35">
      <c r="A13504" t="s">
        <v>5</v>
      </c>
      <c r="B13504" t="s">
        <v>25</v>
      </c>
      <c r="C13504" t="s">
        <v>384</v>
      </c>
      <c r="D13504">
        <v>2010</v>
      </c>
      <c r="E13504">
        <v>9.2026000000000003</v>
      </c>
      <c r="F13504" t="s">
        <v>383</v>
      </c>
      <c r="G13504" t="s">
        <v>392</v>
      </c>
    </row>
    <row r="13505" spans="1:7" x14ac:dyDescent="0.35">
      <c r="A13505" t="s">
        <v>5</v>
      </c>
      <c r="B13505" t="s">
        <v>26</v>
      </c>
      <c r="C13505" t="s">
        <v>384</v>
      </c>
      <c r="D13505">
        <v>2010</v>
      </c>
      <c r="E13505">
        <v>4.7371999999999996</v>
      </c>
      <c r="F13505" t="s">
        <v>383</v>
      </c>
      <c r="G13505" t="s">
        <v>392</v>
      </c>
    </row>
    <row r="13506" spans="1:7" x14ac:dyDescent="0.35">
      <c r="A13506" t="s">
        <v>5</v>
      </c>
      <c r="B13506" t="s">
        <v>27</v>
      </c>
      <c r="C13506" t="s">
        <v>384</v>
      </c>
      <c r="D13506">
        <v>2010</v>
      </c>
      <c r="E13506">
        <v>0</v>
      </c>
      <c r="F13506" t="s">
        <v>383</v>
      </c>
      <c r="G13506" t="s">
        <v>392</v>
      </c>
    </row>
    <row r="13507" spans="1:7" x14ac:dyDescent="0.35">
      <c r="A13507" t="s">
        <v>5</v>
      </c>
      <c r="B13507" t="s">
        <v>29</v>
      </c>
      <c r="C13507" t="s">
        <v>384</v>
      </c>
      <c r="D13507">
        <v>2010</v>
      </c>
      <c r="E13507">
        <v>0</v>
      </c>
      <c r="F13507" t="s">
        <v>383</v>
      </c>
      <c r="G13507" t="s">
        <v>392</v>
      </c>
    </row>
    <row r="13508" spans="1:7" x14ac:dyDescent="0.35">
      <c r="A13508" t="s">
        <v>5</v>
      </c>
      <c r="B13508" t="s">
        <v>32</v>
      </c>
      <c r="C13508" t="s">
        <v>384</v>
      </c>
      <c r="D13508">
        <v>2010</v>
      </c>
      <c r="E13508">
        <v>0</v>
      </c>
      <c r="F13508" t="s">
        <v>383</v>
      </c>
      <c r="G13508" t="s">
        <v>392</v>
      </c>
    </row>
    <row r="13509" spans="1:7" x14ac:dyDescent="0.35">
      <c r="A13509" t="s">
        <v>5</v>
      </c>
      <c r="B13509" t="s">
        <v>30</v>
      </c>
      <c r="C13509" t="s">
        <v>384</v>
      </c>
      <c r="D13509">
        <v>2010</v>
      </c>
      <c r="E13509">
        <v>0</v>
      </c>
      <c r="F13509" t="s">
        <v>383</v>
      </c>
      <c r="G13509" t="s">
        <v>392</v>
      </c>
    </row>
    <row r="13510" spans="1:7" x14ac:dyDescent="0.35">
      <c r="A13510" t="s">
        <v>5</v>
      </c>
      <c r="B13510" t="s">
        <v>33</v>
      </c>
      <c r="C13510" t="s">
        <v>384</v>
      </c>
      <c r="D13510">
        <v>2010</v>
      </c>
      <c r="E13510">
        <v>0</v>
      </c>
      <c r="F13510" t="s">
        <v>383</v>
      </c>
      <c r="G13510" t="s">
        <v>392</v>
      </c>
    </row>
    <row r="13511" spans="1:7" x14ac:dyDescent="0.35">
      <c r="A13511" t="s">
        <v>5</v>
      </c>
      <c r="B13511" t="s">
        <v>34</v>
      </c>
      <c r="C13511" t="s">
        <v>384</v>
      </c>
      <c r="D13511">
        <v>2010</v>
      </c>
      <c r="E13511">
        <v>25.915700000000001</v>
      </c>
      <c r="F13511" t="s">
        <v>383</v>
      </c>
      <c r="G13511" t="s">
        <v>392</v>
      </c>
    </row>
    <row r="13512" spans="1:7" x14ac:dyDescent="0.35">
      <c r="A13512" t="s">
        <v>5</v>
      </c>
      <c r="B13512" t="s">
        <v>35</v>
      </c>
      <c r="C13512" t="s">
        <v>384</v>
      </c>
      <c r="D13512">
        <v>2010</v>
      </c>
      <c r="E13512">
        <v>0</v>
      </c>
      <c r="F13512" t="s">
        <v>383</v>
      </c>
      <c r="G13512" t="s">
        <v>392</v>
      </c>
    </row>
    <row r="13513" spans="1:7" x14ac:dyDescent="0.35">
      <c r="A13513" t="s">
        <v>5</v>
      </c>
      <c r="B13513" t="s">
        <v>36</v>
      </c>
      <c r="C13513" t="s">
        <v>384</v>
      </c>
      <c r="D13513">
        <v>2010</v>
      </c>
      <c r="E13513">
        <v>5.1833999999999998</v>
      </c>
      <c r="F13513" t="s">
        <v>383</v>
      </c>
      <c r="G13513" t="s">
        <v>392</v>
      </c>
    </row>
    <row r="13514" spans="1:7" x14ac:dyDescent="0.35">
      <c r="A13514" t="s">
        <v>5</v>
      </c>
      <c r="B13514" t="s">
        <v>37</v>
      </c>
      <c r="C13514" t="s">
        <v>384</v>
      </c>
      <c r="D13514">
        <v>2010</v>
      </c>
      <c r="E13514">
        <v>6.8178999999999998</v>
      </c>
      <c r="F13514" t="s">
        <v>383</v>
      </c>
      <c r="G13514" t="s">
        <v>392</v>
      </c>
    </row>
    <row r="13515" spans="1:7" x14ac:dyDescent="0.35">
      <c r="A13515" t="s">
        <v>5</v>
      </c>
      <c r="B13515" t="s">
        <v>39</v>
      </c>
      <c r="C13515" t="s">
        <v>384</v>
      </c>
      <c r="D13515">
        <v>2010</v>
      </c>
      <c r="E13515">
        <v>0</v>
      </c>
      <c r="F13515" t="s">
        <v>383</v>
      </c>
      <c r="G13515" t="s">
        <v>392</v>
      </c>
    </row>
    <row r="13516" spans="1:7" x14ac:dyDescent="0.35">
      <c r="A13516" t="s">
        <v>5</v>
      </c>
      <c r="B13516" t="s">
        <v>40</v>
      </c>
      <c r="C13516" t="s">
        <v>384</v>
      </c>
      <c r="D13516">
        <v>2010</v>
      </c>
      <c r="E13516">
        <v>55.512099999999997</v>
      </c>
      <c r="F13516" t="s">
        <v>383</v>
      </c>
      <c r="G13516" t="s">
        <v>392</v>
      </c>
    </row>
    <row r="13517" spans="1:7" x14ac:dyDescent="0.35">
      <c r="A13517" t="s">
        <v>5</v>
      </c>
      <c r="B13517" t="s">
        <v>11</v>
      </c>
      <c r="C13517" t="s">
        <v>385</v>
      </c>
      <c r="D13517">
        <v>2010</v>
      </c>
      <c r="E13517">
        <v>211.52799999999999</v>
      </c>
      <c r="F13517" t="s">
        <v>383</v>
      </c>
      <c r="G13517" t="s">
        <v>392</v>
      </c>
    </row>
    <row r="13518" spans="1:7" x14ac:dyDescent="0.35">
      <c r="A13518" t="s">
        <v>5</v>
      </c>
      <c r="B13518" t="s">
        <v>25</v>
      </c>
      <c r="C13518" t="s">
        <v>385</v>
      </c>
      <c r="D13518">
        <v>2010</v>
      </c>
      <c r="E13518">
        <v>90.617999999999995</v>
      </c>
      <c r="F13518" t="s">
        <v>383</v>
      </c>
      <c r="G13518" t="s">
        <v>392</v>
      </c>
    </row>
    <row r="13519" spans="1:7" x14ac:dyDescent="0.35">
      <c r="A13519" t="s">
        <v>5</v>
      </c>
      <c r="B13519" t="s">
        <v>26</v>
      </c>
      <c r="C13519" t="s">
        <v>385</v>
      </c>
      <c r="D13519">
        <v>2010</v>
      </c>
      <c r="E13519">
        <v>29.725000000000001</v>
      </c>
      <c r="F13519" t="s">
        <v>383</v>
      </c>
      <c r="G13519" t="s">
        <v>392</v>
      </c>
    </row>
    <row r="13520" spans="1:7" x14ac:dyDescent="0.35">
      <c r="A13520" t="s">
        <v>5</v>
      </c>
      <c r="B13520" t="s">
        <v>27</v>
      </c>
      <c r="C13520" t="s">
        <v>385</v>
      </c>
      <c r="D13520">
        <v>2010</v>
      </c>
      <c r="E13520">
        <v>26.007000000000001</v>
      </c>
      <c r="F13520" t="s">
        <v>383</v>
      </c>
      <c r="G13520" t="s">
        <v>392</v>
      </c>
    </row>
    <row r="13521" spans="1:7" x14ac:dyDescent="0.35">
      <c r="A13521" t="s">
        <v>5</v>
      </c>
      <c r="B13521" t="s">
        <v>29</v>
      </c>
      <c r="C13521" t="s">
        <v>385</v>
      </c>
      <c r="D13521">
        <v>2010</v>
      </c>
      <c r="E13521">
        <v>19.193999999999999</v>
      </c>
      <c r="F13521" t="s">
        <v>383</v>
      </c>
      <c r="G13521" t="s">
        <v>392</v>
      </c>
    </row>
    <row r="13522" spans="1:7" x14ac:dyDescent="0.35">
      <c r="A13522" t="s">
        <v>5</v>
      </c>
      <c r="B13522" t="s">
        <v>32</v>
      </c>
      <c r="C13522" t="s">
        <v>385</v>
      </c>
      <c r="D13522">
        <v>2010</v>
      </c>
      <c r="E13522">
        <v>0.98099999999999998</v>
      </c>
      <c r="F13522" t="s">
        <v>383</v>
      </c>
      <c r="G13522" t="s">
        <v>392</v>
      </c>
    </row>
    <row r="13523" spans="1:7" x14ac:dyDescent="0.35">
      <c r="A13523" t="s">
        <v>5</v>
      </c>
      <c r="B13523" t="s">
        <v>30</v>
      </c>
      <c r="C13523" t="s">
        <v>385</v>
      </c>
      <c r="D13523">
        <v>2010</v>
      </c>
      <c r="E13523">
        <v>20.898</v>
      </c>
      <c r="F13523" t="s">
        <v>383</v>
      </c>
      <c r="G13523" t="s">
        <v>392</v>
      </c>
    </row>
    <row r="13524" spans="1:7" x14ac:dyDescent="0.35">
      <c r="A13524" t="s">
        <v>5</v>
      </c>
      <c r="B13524" t="s">
        <v>33</v>
      </c>
      <c r="C13524" t="s">
        <v>385</v>
      </c>
      <c r="D13524">
        <v>2010</v>
      </c>
      <c r="E13524">
        <v>0.75849999999999995</v>
      </c>
      <c r="F13524" t="s">
        <v>383</v>
      </c>
      <c r="G13524" t="s">
        <v>392</v>
      </c>
    </row>
    <row r="13525" spans="1:7" x14ac:dyDescent="0.35">
      <c r="A13525" t="s">
        <v>5</v>
      </c>
      <c r="B13525" t="s">
        <v>34</v>
      </c>
      <c r="C13525" t="s">
        <v>385</v>
      </c>
      <c r="D13525">
        <v>2010</v>
      </c>
      <c r="E13525">
        <v>226.61799999999999</v>
      </c>
      <c r="F13525" t="s">
        <v>383</v>
      </c>
      <c r="G13525" t="s">
        <v>392</v>
      </c>
    </row>
    <row r="13526" spans="1:7" x14ac:dyDescent="0.35">
      <c r="A13526" t="s">
        <v>5</v>
      </c>
      <c r="B13526" t="s">
        <v>35</v>
      </c>
      <c r="C13526" t="s">
        <v>385</v>
      </c>
      <c r="D13526">
        <v>2010</v>
      </c>
      <c r="E13526">
        <v>2.5539999999999998</v>
      </c>
      <c r="F13526" t="s">
        <v>383</v>
      </c>
      <c r="G13526" t="s">
        <v>392</v>
      </c>
    </row>
    <row r="13527" spans="1:7" x14ac:dyDescent="0.35">
      <c r="A13527" t="s">
        <v>5</v>
      </c>
      <c r="B13527" t="s">
        <v>36</v>
      </c>
      <c r="C13527" t="s">
        <v>385</v>
      </c>
      <c r="D13527">
        <v>2010</v>
      </c>
      <c r="E13527">
        <v>134.113</v>
      </c>
      <c r="F13527" t="s">
        <v>383</v>
      </c>
      <c r="G13527" t="s">
        <v>392</v>
      </c>
    </row>
    <row r="13528" spans="1:7" x14ac:dyDescent="0.35">
      <c r="A13528" t="s">
        <v>5</v>
      </c>
      <c r="B13528" t="s">
        <v>37</v>
      </c>
      <c r="C13528" t="s">
        <v>385</v>
      </c>
      <c r="D13528">
        <v>2010</v>
      </c>
      <c r="E13528">
        <v>53.235999999999997</v>
      </c>
      <c r="F13528" t="s">
        <v>383</v>
      </c>
      <c r="G13528" t="s">
        <v>392</v>
      </c>
    </row>
    <row r="13529" spans="1:7" x14ac:dyDescent="0.35">
      <c r="A13529" t="s">
        <v>5</v>
      </c>
      <c r="B13529" t="s">
        <v>39</v>
      </c>
      <c r="C13529" t="s">
        <v>385</v>
      </c>
      <c r="D13529">
        <v>2010</v>
      </c>
      <c r="E13529">
        <v>2.6021000000000001</v>
      </c>
      <c r="F13529" t="s">
        <v>383</v>
      </c>
      <c r="G13529" t="s">
        <v>392</v>
      </c>
    </row>
    <row r="13530" spans="1:7" x14ac:dyDescent="0.35">
      <c r="A13530" t="s">
        <v>5</v>
      </c>
      <c r="B13530" t="s">
        <v>40</v>
      </c>
      <c r="C13530" t="s">
        <v>385</v>
      </c>
      <c r="D13530">
        <v>2010</v>
      </c>
      <c r="E13530">
        <v>818.83259999999996</v>
      </c>
      <c r="F13530" t="s">
        <v>383</v>
      </c>
      <c r="G13530" t="s">
        <v>392</v>
      </c>
    </row>
    <row r="13531" spans="1:7" x14ac:dyDescent="0.35">
      <c r="A13531" t="s">
        <v>5</v>
      </c>
      <c r="B13531" t="s">
        <v>11</v>
      </c>
      <c r="C13531" t="s">
        <v>386</v>
      </c>
      <c r="D13531">
        <v>2010</v>
      </c>
      <c r="E13531">
        <v>0.39200000000000002</v>
      </c>
      <c r="F13531" t="s">
        <v>383</v>
      </c>
      <c r="G13531" t="s">
        <v>392</v>
      </c>
    </row>
    <row r="13532" spans="1:7" x14ac:dyDescent="0.35">
      <c r="A13532" t="s">
        <v>5</v>
      </c>
      <c r="B13532" t="s">
        <v>25</v>
      </c>
      <c r="C13532" t="s">
        <v>386</v>
      </c>
      <c r="D13532">
        <v>2010</v>
      </c>
      <c r="E13532">
        <v>0.77400000000000002</v>
      </c>
      <c r="F13532" t="s">
        <v>383</v>
      </c>
      <c r="G13532" t="s">
        <v>392</v>
      </c>
    </row>
    <row r="13533" spans="1:7" x14ac:dyDescent="0.35">
      <c r="A13533" t="s">
        <v>5</v>
      </c>
      <c r="B13533" t="s">
        <v>26</v>
      </c>
      <c r="C13533" t="s">
        <v>386</v>
      </c>
      <c r="D13533">
        <v>2010</v>
      </c>
      <c r="E13533">
        <v>0</v>
      </c>
      <c r="F13533" t="s">
        <v>383</v>
      </c>
      <c r="G13533" t="s">
        <v>392</v>
      </c>
    </row>
    <row r="13534" spans="1:7" x14ac:dyDescent="0.35">
      <c r="A13534" t="s">
        <v>5</v>
      </c>
      <c r="B13534" t="s">
        <v>27</v>
      </c>
      <c r="C13534" t="s">
        <v>386</v>
      </c>
      <c r="D13534">
        <v>2010</v>
      </c>
      <c r="E13534">
        <v>0</v>
      </c>
      <c r="F13534" t="s">
        <v>383</v>
      </c>
      <c r="G13534" t="s">
        <v>392</v>
      </c>
    </row>
    <row r="13535" spans="1:7" x14ac:dyDescent="0.35">
      <c r="A13535" t="s">
        <v>5</v>
      </c>
      <c r="B13535" t="s">
        <v>29</v>
      </c>
      <c r="C13535" t="s">
        <v>386</v>
      </c>
      <c r="D13535">
        <v>2010</v>
      </c>
      <c r="E13535">
        <v>0</v>
      </c>
      <c r="F13535" t="s">
        <v>383</v>
      </c>
      <c r="G13535" t="s">
        <v>392</v>
      </c>
    </row>
    <row r="13536" spans="1:7" x14ac:dyDescent="0.35">
      <c r="A13536" t="s">
        <v>5</v>
      </c>
      <c r="B13536" t="s">
        <v>32</v>
      </c>
      <c r="C13536" t="s">
        <v>386</v>
      </c>
      <c r="D13536">
        <v>2010</v>
      </c>
      <c r="E13536">
        <v>0</v>
      </c>
      <c r="F13536" t="s">
        <v>383</v>
      </c>
      <c r="G13536" t="s">
        <v>392</v>
      </c>
    </row>
    <row r="13537" spans="1:7" x14ac:dyDescent="0.35">
      <c r="A13537" t="s">
        <v>5</v>
      </c>
      <c r="B13537" t="s">
        <v>30</v>
      </c>
      <c r="C13537" t="s">
        <v>386</v>
      </c>
      <c r="D13537">
        <v>2010</v>
      </c>
      <c r="E13537">
        <v>0</v>
      </c>
      <c r="F13537" t="s">
        <v>383</v>
      </c>
      <c r="G13537" t="s">
        <v>392</v>
      </c>
    </row>
    <row r="13538" spans="1:7" x14ac:dyDescent="0.35">
      <c r="A13538" t="s">
        <v>5</v>
      </c>
      <c r="B13538" t="s">
        <v>33</v>
      </c>
      <c r="C13538" t="s">
        <v>386</v>
      </c>
      <c r="D13538">
        <v>2010</v>
      </c>
      <c r="E13538">
        <v>0</v>
      </c>
      <c r="F13538" t="s">
        <v>383</v>
      </c>
      <c r="G13538" t="s">
        <v>392</v>
      </c>
    </row>
    <row r="13539" spans="1:7" x14ac:dyDescent="0.35">
      <c r="A13539" t="s">
        <v>5</v>
      </c>
      <c r="B13539" t="s">
        <v>34</v>
      </c>
      <c r="C13539" t="s">
        <v>386</v>
      </c>
      <c r="D13539">
        <v>2010</v>
      </c>
      <c r="E13539">
        <v>1.171</v>
      </c>
      <c r="F13539" t="s">
        <v>383</v>
      </c>
      <c r="G13539" t="s">
        <v>392</v>
      </c>
    </row>
    <row r="13540" spans="1:7" x14ac:dyDescent="0.35">
      <c r="A13540" t="s">
        <v>5</v>
      </c>
      <c r="B13540" t="s">
        <v>35</v>
      </c>
      <c r="C13540" t="s">
        <v>386</v>
      </c>
      <c r="D13540">
        <v>2010</v>
      </c>
      <c r="E13540">
        <v>0</v>
      </c>
      <c r="F13540" t="s">
        <v>383</v>
      </c>
      <c r="G13540" t="s">
        <v>392</v>
      </c>
    </row>
    <row r="13541" spans="1:7" x14ac:dyDescent="0.35">
      <c r="A13541" t="s">
        <v>5</v>
      </c>
      <c r="B13541" t="s">
        <v>36</v>
      </c>
      <c r="C13541" t="s">
        <v>386</v>
      </c>
      <c r="D13541">
        <v>2010</v>
      </c>
      <c r="E13541">
        <v>1.2529999999999999</v>
      </c>
      <c r="F13541" t="s">
        <v>383</v>
      </c>
      <c r="G13541" t="s">
        <v>392</v>
      </c>
    </row>
    <row r="13542" spans="1:7" x14ac:dyDescent="0.35">
      <c r="A13542" t="s">
        <v>5</v>
      </c>
      <c r="B13542" t="s">
        <v>37</v>
      </c>
      <c r="C13542" t="s">
        <v>386</v>
      </c>
      <c r="D13542">
        <v>2010</v>
      </c>
      <c r="E13542">
        <v>1E-3</v>
      </c>
      <c r="F13542" t="s">
        <v>383</v>
      </c>
      <c r="G13542" t="s">
        <v>392</v>
      </c>
    </row>
    <row r="13543" spans="1:7" x14ac:dyDescent="0.35">
      <c r="A13543" t="s">
        <v>5</v>
      </c>
      <c r="B13543" t="s">
        <v>39</v>
      </c>
      <c r="C13543" t="s">
        <v>386</v>
      </c>
      <c r="D13543">
        <v>2010</v>
      </c>
      <c r="E13543">
        <v>0</v>
      </c>
      <c r="F13543" t="s">
        <v>383</v>
      </c>
      <c r="G13543" t="s">
        <v>392</v>
      </c>
    </row>
    <row r="13544" spans="1:7" x14ac:dyDescent="0.35">
      <c r="A13544" t="s">
        <v>5</v>
      </c>
      <c r="B13544" t="s">
        <v>40</v>
      </c>
      <c r="C13544" t="s">
        <v>386</v>
      </c>
      <c r="D13544">
        <v>2010</v>
      </c>
      <c r="E13544">
        <v>3.5910000000000002</v>
      </c>
      <c r="F13544" t="s">
        <v>383</v>
      </c>
      <c r="G13544" t="s">
        <v>392</v>
      </c>
    </row>
    <row r="13545" spans="1:7" x14ac:dyDescent="0.35">
      <c r="A13545" t="s">
        <v>5</v>
      </c>
      <c r="B13545" t="s">
        <v>11</v>
      </c>
      <c r="C13545" t="s">
        <v>387</v>
      </c>
      <c r="D13545">
        <v>2010</v>
      </c>
      <c r="E13545">
        <v>0</v>
      </c>
      <c r="F13545" t="s">
        <v>383</v>
      </c>
      <c r="G13545" t="s">
        <v>392</v>
      </c>
    </row>
    <row r="13546" spans="1:7" x14ac:dyDescent="0.35">
      <c r="A13546" t="s">
        <v>5</v>
      </c>
      <c r="B13546" t="s">
        <v>25</v>
      </c>
      <c r="C13546" t="s">
        <v>387</v>
      </c>
      <c r="D13546">
        <v>2010</v>
      </c>
      <c r="E13546">
        <v>37.637</v>
      </c>
      <c r="F13546" t="s">
        <v>383</v>
      </c>
      <c r="G13546" t="s">
        <v>392</v>
      </c>
    </row>
    <row r="13547" spans="1:7" x14ac:dyDescent="0.35">
      <c r="A13547" t="s">
        <v>5</v>
      </c>
      <c r="B13547" t="s">
        <v>26</v>
      </c>
      <c r="C13547" t="s">
        <v>387</v>
      </c>
      <c r="D13547">
        <v>2010</v>
      </c>
      <c r="E13547">
        <v>0</v>
      </c>
      <c r="F13547" t="s">
        <v>383</v>
      </c>
      <c r="G13547" t="s">
        <v>392</v>
      </c>
    </row>
    <row r="13548" spans="1:7" x14ac:dyDescent="0.35">
      <c r="A13548" t="s">
        <v>5</v>
      </c>
      <c r="B13548" t="s">
        <v>27</v>
      </c>
      <c r="C13548" t="s">
        <v>387</v>
      </c>
      <c r="D13548">
        <v>2010</v>
      </c>
      <c r="E13548">
        <v>6.2E-2</v>
      </c>
      <c r="F13548" t="s">
        <v>383</v>
      </c>
      <c r="G13548" t="s">
        <v>392</v>
      </c>
    </row>
    <row r="13549" spans="1:7" x14ac:dyDescent="0.35">
      <c r="A13549" t="s">
        <v>5</v>
      </c>
      <c r="B13549" t="s">
        <v>29</v>
      </c>
      <c r="C13549" t="s">
        <v>387</v>
      </c>
      <c r="D13549">
        <v>2010</v>
      </c>
      <c r="E13549">
        <v>4.2039999999999997</v>
      </c>
      <c r="F13549" t="s">
        <v>383</v>
      </c>
      <c r="G13549" t="s">
        <v>392</v>
      </c>
    </row>
    <row r="13550" spans="1:7" x14ac:dyDescent="0.35">
      <c r="A13550" t="s">
        <v>5</v>
      </c>
      <c r="B13550" t="s">
        <v>32</v>
      </c>
      <c r="C13550" t="s">
        <v>387</v>
      </c>
      <c r="D13550">
        <v>2010</v>
      </c>
      <c r="E13550">
        <v>0</v>
      </c>
      <c r="F13550" t="s">
        <v>383</v>
      </c>
      <c r="G13550" t="s">
        <v>392</v>
      </c>
    </row>
    <row r="13551" spans="1:7" x14ac:dyDescent="0.35">
      <c r="A13551" t="s">
        <v>5</v>
      </c>
      <c r="B13551" t="s">
        <v>30</v>
      </c>
      <c r="C13551" t="s">
        <v>387</v>
      </c>
      <c r="D13551">
        <v>2010</v>
      </c>
      <c r="E13551">
        <v>2.91</v>
      </c>
      <c r="F13551" t="s">
        <v>383</v>
      </c>
      <c r="G13551" t="s">
        <v>392</v>
      </c>
    </row>
    <row r="13552" spans="1:7" x14ac:dyDescent="0.35">
      <c r="A13552" t="s">
        <v>5</v>
      </c>
      <c r="B13552" t="s">
        <v>33</v>
      </c>
      <c r="C13552" t="s">
        <v>387</v>
      </c>
      <c r="D13552">
        <v>2010</v>
      </c>
      <c r="E13552">
        <v>0</v>
      </c>
      <c r="F13552" t="s">
        <v>383</v>
      </c>
      <c r="G13552" t="s">
        <v>392</v>
      </c>
    </row>
    <row r="13553" spans="1:7" x14ac:dyDescent="0.35">
      <c r="A13553" t="s">
        <v>5</v>
      </c>
      <c r="B13553" t="s">
        <v>34</v>
      </c>
      <c r="C13553" t="s">
        <v>387</v>
      </c>
      <c r="D13553">
        <v>2010</v>
      </c>
      <c r="E13553">
        <v>13.84</v>
      </c>
      <c r="F13553" t="s">
        <v>383</v>
      </c>
      <c r="G13553" t="s">
        <v>392</v>
      </c>
    </row>
    <row r="13554" spans="1:7" x14ac:dyDescent="0.35">
      <c r="A13554" t="s">
        <v>5</v>
      </c>
      <c r="B13554" t="s">
        <v>35</v>
      </c>
      <c r="C13554" t="s">
        <v>387</v>
      </c>
      <c r="D13554">
        <v>2010</v>
      </c>
      <c r="E13554">
        <v>3.3000000000000002E-2</v>
      </c>
      <c r="F13554" t="s">
        <v>383</v>
      </c>
      <c r="G13554" t="s">
        <v>392</v>
      </c>
    </row>
    <row r="13555" spans="1:7" x14ac:dyDescent="0.35">
      <c r="A13555" t="s">
        <v>5</v>
      </c>
      <c r="B13555" t="s">
        <v>36</v>
      </c>
      <c r="C13555" t="s">
        <v>387</v>
      </c>
      <c r="D13555">
        <v>2010</v>
      </c>
      <c r="E13555">
        <v>27.466000000000001</v>
      </c>
      <c r="F13555" t="s">
        <v>383</v>
      </c>
      <c r="G13555" t="s">
        <v>392</v>
      </c>
    </row>
    <row r="13556" spans="1:7" x14ac:dyDescent="0.35">
      <c r="A13556" t="s">
        <v>5</v>
      </c>
      <c r="B13556" t="s">
        <v>37</v>
      </c>
      <c r="C13556" t="s">
        <v>387</v>
      </c>
      <c r="D13556">
        <v>2010</v>
      </c>
      <c r="E13556">
        <v>0</v>
      </c>
      <c r="F13556" t="s">
        <v>383</v>
      </c>
      <c r="G13556" t="s">
        <v>392</v>
      </c>
    </row>
    <row r="13557" spans="1:7" x14ac:dyDescent="0.35">
      <c r="A13557" t="s">
        <v>5</v>
      </c>
      <c r="B13557" t="s">
        <v>39</v>
      </c>
      <c r="C13557" t="s">
        <v>387</v>
      </c>
      <c r="D13557">
        <v>2010</v>
      </c>
      <c r="E13557">
        <v>0</v>
      </c>
      <c r="F13557" t="s">
        <v>383</v>
      </c>
      <c r="G13557" t="s">
        <v>392</v>
      </c>
    </row>
    <row r="13558" spans="1:7" x14ac:dyDescent="0.35">
      <c r="A13558" t="s">
        <v>5</v>
      </c>
      <c r="B13558" t="s">
        <v>40</v>
      </c>
      <c r="C13558" t="s">
        <v>387</v>
      </c>
      <c r="D13558">
        <v>2010</v>
      </c>
      <c r="E13558">
        <v>86.152000000000001</v>
      </c>
      <c r="F13558" t="s">
        <v>383</v>
      </c>
      <c r="G13558" t="s">
        <v>392</v>
      </c>
    </row>
    <row r="13559" spans="1:7" x14ac:dyDescent="0.35">
      <c r="A13559" t="s">
        <v>5</v>
      </c>
      <c r="B13559" t="s">
        <v>11</v>
      </c>
      <c r="C13559" t="s">
        <v>16</v>
      </c>
      <c r="D13559">
        <v>2010</v>
      </c>
      <c r="E13559">
        <v>0</v>
      </c>
      <c r="F13559" t="s">
        <v>383</v>
      </c>
      <c r="G13559" t="s">
        <v>392</v>
      </c>
    </row>
    <row r="13560" spans="1:7" x14ac:dyDescent="0.35">
      <c r="A13560" t="s">
        <v>5</v>
      </c>
      <c r="B13560" t="s">
        <v>25</v>
      </c>
      <c r="C13560" t="s">
        <v>16</v>
      </c>
      <c r="D13560">
        <v>2010</v>
      </c>
      <c r="E13560">
        <v>0</v>
      </c>
      <c r="F13560" t="s">
        <v>383</v>
      </c>
      <c r="G13560" t="s">
        <v>392</v>
      </c>
    </row>
    <row r="13561" spans="1:7" x14ac:dyDescent="0.35">
      <c r="A13561" t="s">
        <v>5</v>
      </c>
      <c r="B13561" t="s">
        <v>26</v>
      </c>
      <c r="C13561" t="s">
        <v>16</v>
      </c>
      <c r="D13561">
        <v>2010</v>
      </c>
      <c r="E13561">
        <v>0</v>
      </c>
      <c r="F13561" t="s">
        <v>383</v>
      </c>
      <c r="G13561" t="s">
        <v>392</v>
      </c>
    </row>
    <row r="13562" spans="1:7" x14ac:dyDescent="0.35">
      <c r="A13562" t="s">
        <v>5</v>
      </c>
      <c r="B13562" t="s">
        <v>27</v>
      </c>
      <c r="C13562" t="s">
        <v>16</v>
      </c>
      <c r="D13562">
        <v>2010</v>
      </c>
      <c r="E13562">
        <v>0</v>
      </c>
      <c r="F13562" t="s">
        <v>383</v>
      </c>
      <c r="G13562" t="s">
        <v>392</v>
      </c>
    </row>
    <row r="13563" spans="1:7" x14ac:dyDescent="0.35">
      <c r="A13563" t="s">
        <v>5</v>
      </c>
      <c r="B13563" t="s">
        <v>29</v>
      </c>
      <c r="C13563" t="s">
        <v>16</v>
      </c>
      <c r="D13563">
        <v>2010</v>
      </c>
      <c r="E13563">
        <v>0</v>
      </c>
      <c r="F13563" t="s">
        <v>383</v>
      </c>
      <c r="G13563" t="s">
        <v>392</v>
      </c>
    </row>
    <row r="13564" spans="1:7" x14ac:dyDescent="0.35">
      <c r="A13564" t="s">
        <v>5</v>
      </c>
      <c r="B13564" t="s">
        <v>32</v>
      </c>
      <c r="C13564" t="s">
        <v>16</v>
      </c>
      <c r="D13564">
        <v>2010</v>
      </c>
      <c r="E13564">
        <v>0</v>
      </c>
      <c r="F13564" t="s">
        <v>383</v>
      </c>
      <c r="G13564" t="s">
        <v>392</v>
      </c>
    </row>
    <row r="13565" spans="1:7" x14ac:dyDescent="0.35">
      <c r="A13565" t="s">
        <v>5</v>
      </c>
      <c r="B13565" t="s">
        <v>30</v>
      </c>
      <c r="C13565" t="s">
        <v>16</v>
      </c>
      <c r="D13565">
        <v>2010</v>
      </c>
      <c r="E13565">
        <v>0</v>
      </c>
      <c r="F13565" t="s">
        <v>383</v>
      </c>
      <c r="G13565" t="s">
        <v>392</v>
      </c>
    </row>
    <row r="13566" spans="1:7" x14ac:dyDescent="0.35">
      <c r="A13566" t="s">
        <v>5</v>
      </c>
      <c r="B13566" t="s">
        <v>33</v>
      </c>
      <c r="C13566" t="s">
        <v>16</v>
      </c>
      <c r="D13566">
        <v>2010</v>
      </c>
      <c r="E13566">
        <v>0</v>
      </c>
      <c r="F13566" t="s">
        <v>383</v>
      </c>
      <c r="G13566" t="s">
        <v>392</v>
      </c>
    </row>
    <row r="13567" spans="1:7" x14ac:dyDescent="0.35">
      <c r="A13567" t="s">
        <v>5</v>
      </c>
      <c r="B13567" t="s">
        <v>34</v>
      </c>
      <c r="C13567" t="s">
        <v>16</v>
      </c>
      <c r="D13567">
        <v>2010</v>
      </c>
      <c r="E13567">
        <v>0</v>
      </c>
      <c r="F13567" t="s">
        <v>383</v>
      </c>
      <c r="G13567" t="s">
        <v>392</v>
      </c>
    </row>
    <row r="13568" spans="1:7" x14ac:dyDescent="0.35">
      <c r="A13568" t="s">
        <v>5</v>
      </c>
      <c r="B13568" t="s">
        <v>35</v>
      </c>
      <c r="C13568" t="s">
        <v>16</v>
      </c>
      <c r="D13568">
        <v>2010</v>
      </c>
      <c r="E13568">
        <v>0</v>
      </c>
      <c r="F13568" t="s">
        <v>383</v>
      </c>
      <c r="G13568" t="s">
        <v>392</v>
      </c>
    </row>
    <row r="13569" spans="1:7" x14ac:dyDescent="0.35">
      <c r="A13569" t="s">
        <v>5</v>
      </c>
      <c r="B13569" t="s">
        <v>36</v>
      </c>
      <c r="C13569" t="s">
        <v>16</v>
      </c>
      <c r="D13569">
        <v>2010</v>
      </c>
      <c r="E13569">
        <v>0</v>
      </c>
      <c r="F13569" t="s">
        <v>383</v>
      </c>
      <c r="G13569" t="s">
        <v>392</v>
      </c>
    </row>
    <row r="13570" spans="1:7" x14ac:dyDescent="0.35">
      <c r="A13570" t="s">
        <v>5</v>
      </c>
      <c r="B13570" t="s">
        <v>37</v>
      </c>
      <c r="C13570" t="s">
        <v>16</v>
      </c>
      <c r="D13570">
        <v>2010</v>
      </c>
      <c r="E13570">
        <v>0</v>
      </c>
      <c r="F13570" t="s">
        <v>383</v>
      </c>
      <c r="G13570" t="s">
        <v>392</v>
      </c>
    </row>
    <row r="13571" spans="1:7" x14ac:dyDescent="0.35">
      <c r="A13571" t="s">
        <v>5</v>
      </c>
      <c r="B13571" t="s">
        <v>39</v>
      </c>
      <c r="C13571" t="s">
        <v>16</v>
      </c>
      <c r="D13571">
        <v>2010</v>
      </c>
      <c r="E13571">
        <v>0</v>
      </c>
      <c r="F13571" t="s">
        <v>383</v>
      </c>
      <c r="G13571" t="s">
        <v>392</v>
      </c>
    </row>
    <row r="13572" spans="1:7" x14ac:dyDescent="0.35">
      <c r="A13572" t="s">
        <v>5</v>
      </c>
      <c r="B13572" t="s">
        <v>40</v>
      </c>
      <c r="C13572" t="s">
        <v>16</v>
      </c>
      <c r="D13572">
        <v>2010</v>
      </c>
      <c r="E13572">
        <v>0</v>
      </c>
      <c r="F13572" t="s">
        <v>383</v>
      </c>
      <c r="G13572" t="s">
        <v>392</v>
      </c>
    </row>
    <row r="13573" spans="1:7" x14ac:dyDescent="0.35">
      <c r="A13573" t="s">
        <v>5</v>
      </c>
      <c r="B13573" t="s">
        <v>11</v>
      </c>
      <c r="C13573" t="s">
        <v>388</v>
      </c>
      <c r="D13573">
        <v>2010</v>
      </c>
      <c r="E13573">
        <v>1.2829999999999999</v>
      </c>
      <c r="F13573" t="s">
        <v>383</v>
      </c>
      <c r="G13573" t="s">
        <v>392</v>
      </c>
    </row>
    <row r="13574" spans="1:7" x14ac:dyDescent="0.35">
      <c r="A13574" t="s">
        <v>5</v>
      </c>
      <c r="B13574" t="s">
        <v>25</v>
      </c>
      <c r="C13574" t="s">
        <v>388</v>
      </c>
      <c r="D13574">
        <v>2010</v>
      </c>
      <c r="E13574">
        <v>4.3179999999999996</v>
      </c>
      <c r="F13574" t="s">
        <v>383</v>
      </c>
      <c r="G13574" t="s">
        <v>392</v>
      </c>
    </row>
    <row r="13575" spans="1:7" x14ac:dyDescent="0.35">
      <c r="A13575" t="s">
        <v>5</v>
      </c>
      <c r="B13575" t="s">
        <v>26</v>
      </c>
      <c r="C13575" t="s">
        <v>388</v>
      </c>
      <c r="D13575">
        <v>2010</v>
      </c>
      <c r="E13575">
        <v>0.155</v>
      </c>
      <c r="F13575" t="s">
        <v>383</v>
      </c>
      <c r="G13575" t="s">
        <v>392</v>
      </c>
    </row>
    <row r="13576" spans="1:7" x14ac:dyDescent="0.35">
      <c r="A13576" t="s">
        <v>5</v>
      </c>
      <c r="B13576" t="s">
        <v>27</v>
      </c>
      <c r="C13576" t="s">
        <v>388</v>
      </c>
      <c r="D13576">
        <v>2010</v>
      </c>
      <c r="E13576">
        <v>1.4999999999999999E-2</v>
      </c>
      <c r="F13576" t="s">
        <v>383</v>
      </c>
      <c r="G13576" t="s">
        <v>392</v>
      </c>
    </row>
    <row r="13577" spans="1:7" x14ac:dyDescent="0.35">
      <c r="A13577" t="s">
        <v>5</v>
      </c>
      <c r="B13577" t="s">
        <v>29</v>
      </c>
      <c r="C13577" t="s">
        <v>388</v>
      </c>
      <c r="D13577">
        <v>2010</v>
      </c>
      <c r="E13577">
        <v>8.0000000000000002E-3</v>
      </c>
      <c r="F13577" t="s">
        <v>383</v>
      </c>
      <c r="G13577" t="s">
        <v>392</v>
      </c>
    </row>
    <row r="13578" spans="1:7" x14ac:dyDescent="0.35">
      <c r="A13578" t="s">
        <v>5</v>
      </c>
      <c r="B13578" t="s">
        <v>32</v>
      </c>
      <c r="C13578" t="s">
        <v>388</v>
      </c>
      <c r="D13578">
        <v>2010</v>
      </c>
      <c r="E13578">
        <v>6.0000000000000001E-3</v>
      </c>
      <c r="F13578" t="s">
        <v>383</v>
      </c>
      <c r="G13578" t="s">
        <v>392</v>
      </c>
    </row>
    <row r="13579" spans="1:7" x14ac:dyDescent="0.35">
      <c r="A13579" t="s">
        <v>5</v>
      </c>
      <c r="B13579" t="s">
        <v>30</v>
      </c>
      <c r="C13579" t="s">
        <v>388</v>
      </c>
      <c r="D13579">
        <v>2010</v>
      </c>
      <c r="E13579">
        <v>8.4000000000000005E-2</v>
      </c>
      <c r="F13579" t="s">
        <v>383</v>
      </c>
      <c r="G13579" t="s">
        <v>392</v>
      </c>
    </row>
    <row r="13580" spans="1:7" x14ac:dyDescent="0.35">
      <c r="A13580" t="s">
        <v>5</v>
      </c>
      <c r="B13580" t="s">
        <v>33</v>
      </c>
      <c r="C13580" t="s">
        <v>388</v>
      </c>
      <c r="D13580">
        <v>2010</v>
      </c>
      <c r="E13580">
        <v>0</v>
      </c>
      <c r="F13580" t="s">
        <v>383</v>
      </c>
      <c r="G13580" t="s">
        <v>392</v>
      </c>
    </row>
    <row r="13581" spans="1:7" x14ac:dyDescent="0.35">
      <c r="A13581" t="s">
        <v>5</v>
      </c>
      <c r="B13581" t="s">
        <v>34</v>
      </c>
      <c r="C13581" t="s">
        <v>388</v>
      </c>
      <c r="D13581">
        <v>2010</v>
      </c>
      <c r="E13581">
        <v>5.9859999999999998</v>
      </c>
      <c r="F13581" t="s">
        <v>383</v>
      </c>
      <c r="G13581" t="s">
        <v>392</v>
      </c>
    </row>
    <row r="13582" spans="1:7" x14ac:dyDescent="0.35">
      <c r="A13582" t="s">
        <v>5</v>
      </c>
      <c r="B13582" t="s">
        <v>35</v>
      </c>
      <c r="C13582" t="s">
        <v>388</v>
      </c>
      <c r="D13582">
        <v>2010</v>
      </c>
      <c r="E13582">
        <v>1E-3</v>
      </c>
      <c r="F13582" t="s">
        <v>383</v>
      </c>
      <c r="G13582" t="s">
        <v>392</v>
      </c>
    </row>
    <row r="13583" spans="1:7" x14ac:dyDescent="0.35">
      <c r="A13583" t="s">
        <v>5</v>
      </c>
      <c r="B13583" t="s">
        <v>36</v>
      </c>
      <c r="C13583" t="s">
        <v>388</v>
      </c>
      <c r="D13583">
        <v>2010</v>
      </c>
      <c r="E13583">
        <v>0.61799999999999999</v>
      </c>
      <c r="F13583" t="s">
        <v>383</v>
      </c>
      <c r="G13583" t="s">
        <v>392</v>
      </c>
    </row>
    <row r="13584" spans="1:7" x14ac:dyDescent="0.35">
      <c r="A13584" t="s">
        <v>5</v>
      </c>
      <c r="B13584" t="s">
        <v>37</v>
      </c>
      <c r="C13584" t="s">
        <v>388</v>
      </c>
      <c r="D13584">
        <v>2010</v>
      </c>
      <c r="E13584">
        <v>0.14899999999999999</v>
      </c>
      <c r="F13584" t="s">
        <v>383</v>
      </c>
      <c r="G13584" t="s">
        <v>392</v>
      </c>
    </row>
    <row r="13585" spans="1:7" x14ac:dyDescent="0.35">
      <c r="A13585" t="s">
        <v>5</v>
      </c>
      <c r="B13585" t="s">
        <v>39</v>
      </c>
      <c r="C13585" t="s">
        <v>388</v>
      </c>
      <c r="D13585">
        <v>2010</v>
      </c>
      <c r="E13585">
        <v>3.5999999999999997E-2</v>
      </c>
      <c r="F13585" t="s">
        <v>383</v>
      </c>
      <c r="G13585" t="s">
        <v>392</v>
      </c>
    </row>
    <row r="13586" spans="1:7" x14ac:dyDescent="0.35">
      <c r="A13586" t="s">
        <v>5</v>
      </c>
      <c r="B13586" t="s">
        <v>40</v>
      </c>
      <c r="C13586" t="s">
        <v>388</v>
      </c>
      <c r="D13586">
        <v>2010</v>
      </c>
      <c r="E13586">
        <v>12.659000000000001</v>
      </c>
      <c r="F13586" t="s">
        <v>383</v>
      </c>
      <c r="G13586" t="s">
        <v>392</v>
      </c>
    </row>
    <row r="13587" spans="1:7" x14ac:dyDescent="0.35">
      <c r="A13587" t="s">
        <v>5</v>
      </c>
      <c r="B13587" t="s">
        <v>11</v>
      </c>
      <c r="C13587" t="s">
        <v>389</v>
      </c>
      <c r="D13587">
        <v>2010</v>
      </c>
      <c r="E13587">
        <v>0.30530000000000002</v>
      </c>
      <c r="F13587" t="s">
        <v>383</v>
      </c>
      <c r="G13587" t="s">
        <v>392</v>
      </c>
    </row>
    <row r="13588" spans="1:7" x14ac:dyDescent="0.35">
      <c r="A13588" t="s">
        <v>5</v>
      </c>
      <c r="B13588" t="s">
        <v>25</v>
      </c>
      <c r="C13588" t="s">
        <v>389</v>
      </c>
      <c r="D13588">
        <v>2010</v>
      </c>
      <c r="E13588">
        <v>0.2858</v>
      </c>
      <c r="F13588" t="s">
        <v>383</v>
      </c>
      <c r="G13588" t="s">
        <v>392</v>
      </c>
    </row>
    <row r="13589" spans="1:7" x14ac:dyDescent="0.35">
      <c r="A13589" t="s">
        <v>5</v>
      </c>
      <c r="B13589" t="s">
        <v>26</v>
      </c>
      <c r="C13589" t="s">
        <v>389</v>
      </c>
      <c r="D13589">
        <v>2010</v>
      </c>
      <c r="E13589">
        <v>0.12509999999999999</v>
      </c>
      <c r="F13589" t="s">
        <v>383</v>
      </c>
      <c r="G13589" t="s">
        <v>392</v>
      </c>
    </row>
    <row r="13590" spans="1:7" x14ac:dyDescent="0.35">
      <c r="A13590" t="s">
        <v>5</v>
      </c>
      <c r="B13590" t="s">
        <v>27</v>
      </c>
      <c r="C13590" t="s">
        <v>389</v>
      </c>
      <c r="D13590">
        <v>2010</v>
      </c>
      <c r="E13590">
        <v>1.18E-2</v>
      </c>
      <c r="F13590" t="s">
        <v>383</v>
      </c>
      <c r="G13590" t="s">
        <v>392</v>
      </c>
    </row>
    <row r="13591" spans="1:7" x14ac:dyDescent="0.35">
      <c r="A13591" t="s">
        <v>5</v>
      </c>
      <c r="B13591" t="s">
        <v>29</v>
      </c>
      <c r="C13591" t="s">
        <v>389</v>
      </c>
      <c r="D13591">
        <v>2010</v>
      </c>
      <c r="E13591">
        <v>3.1E-2</v>
      </c>
      <c r="F13591" t="s">
        <v>383</v>
      </c>
      <c r="G13591" t="s">
        <v>392</v>
      </c>
    </row>
    <row r="13592" spans="1:7" x14ac:dyDescent="0.35">
      <c r="A13592" t="s">
        <v>5</v>
      </c>
      <c r="B13592" t="s">
        <v>32</v>
      </c>
      <c r="C13592" t="s">
        <v>389</v>
      </c>
      <c r="D13592">
        <v>2010</v>
      </c>
      <c r="E13592">
        <v>0</v>
      </c>
      <c r="F13592" t="s">
        <v>383</v>
      </c>
      <c r="G13592" t="s">
        <v>392</v>
      </c>
    </row>
    <row r="13593" spans="1:7" x14ac:dyDescent="0.35">
      <c r="A13593" t="s">
        <v>5</v>
      </c>
      <c r="B13593" t="s">
        <v>30</v>
      </c>
      <c r="C13593" t="s">
        <v>389</v>
      </c>
      <c r="D13593">
        <v>2010</v>
      </c>
      <c r="E13593">
        <v>4.8500000000000001E-2</v>
      </c>
      <c r="F13593" t="s">
        <v>383</v>
      </c>
      <c r="G13593" t="s">
        <v>392</v>
      </c>
    </row>
    <row r="13594" spans="1:7" x14ac:dyDescent="0.35">
      <c r="A13594" t="s">
        <v>5</v>
      </c>
      <c r="B13594" t="s">
        <v>33</v>
      </c>
      <c r="C13594" t="s">
        <v>389</v>
      </c>
      <c r="D13594">
        <v>2010</v>
      </c>
      <c r="E13594">
        <v>0</v>
      </c>
      <c r="F13594" t="s">
        <v>383</v>
      </c>
      <c r="G13594" t="s">
        <v>392</v>
      </c>
    </row>
    <row r="13595" spans="1:7" x14ac:dyDescent="0.35">
      <c r="A13595" t="s">
        <v>5</v>
      </c>
      <c r="B13595" t="s">
        <v>34</v>
      </c>
      <c r="C13595" t="s">
        <v>389</v>
      </c>
      <c r="D13595">
        <v>2010</v>
      </c>
      <c r="E13595">
        <v>0.59460000000000002</v>
      </c>
      <c r="F13595" t="s">
        <v>383</v>
      </c>
      <c r="G13595" t="s">
        <v>392</v>
      </c>
    </row>
    <row r="13596" spans="1:7" x14ac:dyDescent="0.35">
      <c r="A13596" t="s">
        <v>5</v>
      </c>
      <c r="B13596" t="s">
        <v>35</v>
      </c>
      <c r="C13596" t="s">
        <v>389</v>
      </c>
      <c r="D13596">
        <v>2010</v>
      </c>
      <c r="E13596">
        <v>0</v>
      </c>
      <c r="F13596" t="s">
        <v>383</v>
      </c>
      <c r="G13596" t="s">
        <v>392</v>
      </c>
    </row>
    <row r="13597" spans="1:7" x14ac:dyDescent="0.35">
      <c r="A13597" t="s">
        <v>5</v>
      </c>
      <c r="B13597" t="s">
        <v>36</v>
      </c>
      <c r="C13597" t="s">
        <v>389</v>
      </c>
      <c r="D13597">
        <v>2010</v>
      </c>
      <c r="E13597">
        <v>0.55979999999999996</v>
      </c>
      <c r="F13597" t="s">
        <v>383</v>
      </c>
      <c r="G13597" t="s">
        <v>392</v>
      </c>
    </row>
    <row r="13598" spans="1:7" x14ac:dyDescent="0.35">
      <c r="A13598" t="s">
        <v>5</v>
      </c>
      <c r="B13598" t="s">
        <v>37</v>
      </c>
      <c r="C13598" t="s">
        <v>389</v>
      </c>
      <c r="D13598">
        <v>2010</v>
      </c>
      <c r="E13598">
        <v>7.0300000000000001E-2</v>
      </c>
      <c r="F13598" t="s">
        <v>383</v>
      </c>
      <c r="G13598" t="s">
        <v>392</v>
      </c>
    </row>
    <row r="13599" spans="1:7" x14ac:dyDescent="0.35">
      <c r="A13599" t="s">
        <v>5</v>
      </c>
      <c r="B13599" t="s">
        <v>39</v>
      </c>
      <c r="C13599" t="s">
        <v>389</v>
      </c>
      <c r="D13599">
        <v>2010</v>
      </c>
      <c r="E13599">
        <v>0</v>
      </c>
      <c r="F13599" t="s">
        <v>383</v>
      </c>
      <c r="G13599" t="s">
        <v>392</v>
      </c>
    </row>
    <row r="13600" spans="1:7" x14ac:dyDescent="0.35">
      <c r="A13600" t="s">
        <v>5</v>
      </c>
      <c r="B13600" t="s">
        <v>40</v>
      </c>
      <c r="C13600" t="s">
        <v>389</v>
      </c>
      <c r="D13600">
        <v>2010</v>
      </c>
      <c r="E13600">
        <v>2.0322</v>
      </c>
      <c r="F13600" t="s">
        <v>383</v>
      </c>
      <c r="G13600" t="s">
        <v>392</v>
      </c>
    </row>
    <row r="13601" spans="1:7" x14ac:dyDescent="0.35">
      <c r="A13601" t="s">
        <v>5</v>
      </c>
      <c r="B13601" t="s">
        <v>11</v>
      </c>
      <c r="C13601" t="s">
        <v>390</v>
      </c>
      <c r="D13601">
        <v>2010</v>
      </c>
      <c r="E13601">
        <v>186.12479999999999</v>
      </c>
      <c r="F13601" t="s">
        <v>383</v>
      </c>
      <c r="G13601" t="s">
        <v>392</v>
      </c>
    </row>
    <row r="13602" spans="1:7" x14ac:dyDescent="0.35">
      <c r="A13602" t="s">
        <v>5</v>
      </c>
      <c r="B13602" t="s">
        <v>25</v>
      </c>
      <c r="C13602" t="s">
        <v>390</v>
      </c>
      <c r="D13602">
        <v>2010</v>
      </c>
      <c r="E13602">
        <v>147.958</v>
      </c>
      <c r="F13602" t="s">
        <v>383</v>
      </c>
      <c r="G13602" t="s">
        <v>392</v>
      </c>
    </row>
    <row r="13603" spans="1:7" x14ac:dyDescent="0.35">
      <c r="A13603" t="s">
        <v>5</v>
      </c>
      <c r="B13603" t="s">
        <v>26</v>
      </c>
      <c r="C13603" t="s">
        <v>390</v>
      </c>
      <c r="D13603">
        <v>2010</v>
      </c>
      <c r="E13603">
        <v>42.931199999999997</v>
      </c>
      <c r="F13603" t="s">
        <v>383</v>
      </c>
      <c r="G13603" t="s">
        <v>392</v>
      </c>
    </row>
    <row r="13604" spans="1:7" x14ac:dyDescent="0.35">
      <c r="A13604" t="s">
        <v>5</v>
      </c>
      <c r="B13604" t="s">
        <v>27</v>
      </c>
      <c r="C13604" t="s">
        <v>390</v>
      </c>
      <c r="D13604">
        <v>2010</v>
      </c>
      <c r="E13604">
        <v>35.32</v>
      </c>
      <c r="F13604" t="s">
        <v>383</v>
      </c>
      <c r="G13604" t="s">
        <v>392</v>
      </c>
    </row>
    <row r="13605" spans="1:7" x14ac:dyDescent="0.35">
      <c r="A13605" t="s">
        <v>5</v>
      </c>
      <c r="B13605" t="s">
        <v>29</v>
      </c>
      <c r="C13605" t="s">
        <v>390</v>
      </c>
      <c r="D13605">
        <v>2010</v>
      </c>
      <c r="E13605">
        <v>25.184999999999999</v>
      </c>
      <c r="F13605" t="s">
        <v>383</v>
      </c>
      <c r="G13605" t="s">
        <v>392</v>
      </c>
    </row>
    <row r="13606" spans="1:7" x14ac:dyDescent="0.35">
      <c r="A13606" t="s">
        <v>5</v>
      </c>
      <c r="B13606" t="s">
        <v>32</v>
      </c>
      <c r="C13606" t="s">
        <v>390</v>
      </c>
      <c r="D13606">
        <v>2010</v>
      </c>
      <c r="E13606">
        <v>1.7390000000000001</v>
      </c>
      <c r="F13606" t="s">
        <v>383</v>
      </c>
      <c r="G13606" t="s">
        <v>392</v>
      </c>
    </row>
    <row r="13607" spans="1:7" x14ac:dyDescent="0.35">
      <c r="A13607" t="s">
        <v>5</v>
      </c>
      <c r="B13607" t="s">
        <v>30</v>
      </c>
      <c r="C13607" t="s">
        <v>390</v>
      </c>
      <c r="D13607">
        <v>2010</v>
      </c>
      <c r="E13607">
        <v>40.307099999999998</v>
      </c>
      <c r="F13607" t="s">
        <v>383</v>
      </c>
      <c r="G13607" t="s">
        <v>392</v>
      </c>
    </row>
    <row r="13608" spans="1:7" x14ac:dyDescent="0.35">
      <c r="A13608" t="s">
        <v>5</v>
      </c>
      <c r="B13608" t="s">
        <v>33</v>
      </c>
      <c r="C13608" t="s">
        <v>390</v>
      </c>
      <c r="D13608">
        <v>2010</v>
      </c>
      <c r="E13608">
        <v>0.63100000000000001</v>
      </c>
      <c r="F13608" t="s">
        <v>383</v>
      </c>
      <c r="G13608" t="s">
        <v>392</v>
      </c>
    </row>
    <row r="13609" spans="1:7" x14ac:dyDescent="0.35">
      <c r="A13609" t="s">
        <v>5</v>
      </c>
      <c r="B13609" t="s">
        <v>34</v>
      </c>
      <c r="C13609" t="s">
        <v>390</v>
      </c>
      <c r="D13609">
        <v>2010</v>
      </c>
      <c r="E13609">
        <v>520.48479999999995</v>
      </c>
      <c r="F13609" t="s">
        <v>383</v>
      </c>
      <c r="G13609" t="s">
        <v>392</v>
      </c>
    </row>
    <row r="13610" spans="1:7" x14ac:dyDescent="0.35">
      <c r="A13610" t="s">
        <v>5</v>
      </c>
      <c r="B13610" t="s">
        <v>35</v>
      </c>
      <c r="C13610" t="s">
        <v>390</v>
      </c>
      <c r="D13610">
        <v>2010</v>
      </c>
      <c r="E13610">
        <v>7.7649999999999997</v>
      </c>
      <c r="F13610" t="s">
        <v>383</v>
      </c>
      <c r="G13610" t="s">
        <v>392</v>
      </c>
    </row>
    <row r="13611" spans="1:7" x14ac:dyDescent="0.35">
      <c r="A13611" t="s">
        <v>5</v>
      </c>
      <c r="B13611" t="s">
        <v>36</v>
      </c>
      <c r="C13611" t="s">
        <v>390</v>
      </c>
      <c r="D13611">
        <v>2010</v>
      </c>
      <c r="E13611">
        <v>299.08569999999997</v>
      </c>
      <c r="F13611" t="s">
        <v>383</v>
      </c>
      <c r="G13611" t="s">
        <v>392</v>
      </c>
    </row>
    <row r="13612" spans="1:7" x14ac:dyDescent="0.35">
      <c r="A13612" t="s">
        <v>5</v>
      </c>
      <c r="B13612" t="s">
        <v>37</v>
      </c>
      <c r="C13612" t="s">
        <v>390</v>
      </c>
      <c r="D13612">
        <v>2010</v>
      </c>
      <c r="E13612">
        <v>66.792500000000004</v>
      </c>
      <c r="F13612" t="s">
        <v>383</v>
      </c>
      <c r="G13612" t="s">
        <v>392</v>
      </c>
    </row>
    <row r="13613" spans="1:7" x14ac:dyDescent="0.35">
      <c r="A13613" t="s">
        <v>5</v>
      </c>
      <c r="B13613" t="s">
        <v>39</v>
      </c>
      <c r="C13613" t="s">
        <v>390</v>
      </c>
      <c r="D13613">
        <v>2010</v>
      </c>
      <c r="E13613">
        <v>2.3527</v>
      </c>
      <c r="F13613" t="s">
        <v>383</v>
      </c>
      <c r="G13613" t="s">
        <v>392</v>
      </c>
    </row>
    <row r="13614" spans="1:7" x14ac:dyDescent="0.35">
      <c r="A13614" t="s">
        <v>5</v>
      </c>
      <c r="B13614" t="s">
        <v>40</v>
      </c>
      <c r="C13614" t="s">
        <v>390</v>
      </c>
      <c r="D13614">
        <v>2010</v>
      </c>
      <c r="E13614">
        <v>1376.6768</v>
      </c>
      <c r="F13614" t="s">
        <v>383</v>
      </c>
      <c r="G13614" t="s">
        <v>392</v>
      </c>
    </row>
    <row r="13615" spans="1:7" x14ac:dyDescent="0.35">
      <c r="A13615" t="s">
        <v>5</v>
      </c>
      <c r="B13615" t="s">
        <v>11</v>
      </c>
      <c r="C13615" t="s">
        <v>17</v>
      </c>
      <c r="D13615">
        <v>2010</v>
      </c>
      <c r="E13615">
        <v>9.1999999999999998E-2</v>
      </c>
      <c r="F13615" t="s">
        <v>383</v>
      </c>
      <c r="G13615" t="s">
        <v>392</v>
      </c>
    </row>
    <row r="13616" spans="1:7" x14ac:dyDescent="0.35">
      <c r="A13616" t="s">
        <v>5</v>
      </c>
      <c r="B13616" t="s">
        <v>25</v>
      </c>
      <c r="C13616" t="s">
        <v>17</v>
      </c>
      <c r="D13616">
        <v>2010</v>
      </c>
      <c r="E13616">
        <v>0.38900000000000001</v>
      </c>
      <c r="F13616" t="s">
        <v>383</v>
      </c>
      <c r="G13616" t="s">
        <v>392</v>
      </c>
    </row>
    <row r="13617" spans="1:7" x14ac:dyDescent="0.35">
      <c r="A13617" t="s">
        <v>5</v>
      </c>
      <c r="B13617" t="s">
        <v>26</v>
      </c>
      <c r="C13617" t="s">
        <v>17</v>
      </c>
      <c r="D13617">
        <v>2010</v>
      </c>
      <c r="E13617">
        <v>3.9E-2</v>
      </c>
      <c r="F13617" t="s">
        <v>383</v>
      </c>
      <c r="G13617" t="s">
        <v>392</v>
      </c>
    </row>
    <row r="13618" spans="1:7" x14ac:dyDescent="0.35">
      <c r="A13618" t="s">
        <v>5</v>
      </c>
      <c r="B13618" t="s">
        <v>27</v>
      </c>
      <c r="C13618" t="s">
        <v>17</v>
      </c>
      <c r="D13618">
        <v>2010</v>
      </c>
      <c r="E13618">
        <v>0</v>
      </c>
      <c r="F13618" t="s">
        <v>383</v>
      </c>
      <c r="G13618" t="s">
        <v>392</v>
      </c>
    </row>
    <row r="13619" spans="1:7" x14ac:dyDescent="0.35">
      <c r="A13619" t="s">
        <v>5</v>
      </c>
      <c r="B13619" t="s">
        <v>29</v>
      </c>
      <c r="C13619" t="s">
        <v>17</v>
      </c>
      <c r="D13619">
        <v>2010</v>
      </c>
      <c r="E13619">
        <v>0</v>
      </c>
      <c r="F13619" t="s">
        <v>383</v>
      </c>
      <c r="G13619" t="s">
        <v>392</v>
      </c>
    </row>
    <row r="13620" spans="1:7" x14ac:dyDescent="0.35">
      <c r="A13620" t="s">
        <v>5</v>
      </c>
      <c r="B13620" t="s">
        <v>32</v>
      </c>
      <c r="C13620" t="s">
        <v>17</v>
      </c>
      <c r="D13620">
        <v>2010</v>
      </c>
      <c r="E13620">
        <v>0</v>
      </c>
      <c r="F13620" t="s">
        <v>383</v>
      </c>
      <c r="G13620" t="s">
        <v>392</v>
      </c>
    </row>
    <row r="13621" spans="1:7" x14ac:dyDescent="0.35">
      <c r="A13621" t="s">
        <v>5</v>
      </c>
      <c r="B13621" t="s">
        <v>30</v>
      </c>
      <c r="C13621" t="s">
        <v>17</v>
      </c>
      <c r="D13621">
        <v>2010</v>
      </c>
      <c r="E13621">
        <v>0</v>
      </c>
      <c r="F13621" t="s">
        <v>383</v>
      </c>
      <c r="G13621" t="s">
        <v>392</v>
      </c>
    </row>
    <row r="13622" spans="1:7" x14ac:dyDescent="0.35">
      <c r="A13622" t="s">
        <v>5</v>
      </c>
      <c r="B13622" t="s">
        <v>33</v>
      </c>
      <c r="C13622" t="s">
        <v>17</v>
      </c>
      <c r="D13622">
        <v>2010</v>
      </c>
      <c r="E13622">
        <v>0</v>
      </c>
      <c r="F13622" t="s">
        <v>383</v>
      </c>
      <c r="G13622" t="s">
        <v>392</v>
      </c>
    </row>
    <row r="13623" spans="1:7" x14ac:dyDescent="0.35">
      <c r="A13623" t="s">
        <v>5</v>
      </c>
      <c r="B13623" t="s">
        <v>34</v>
      </c>
      <c r="C13623" t="s">
        <v>17</v>
      </c>
      <c r="D13623">
        <v>2010</v>
      </c>
      <c r="E13623">
        <v>1.29</v>
      </c>
      <c r="F13623" t="s">
        <v>383</v>
      </c>
      <c r="G13623" t="s">
        <v>392</v>
      </c>
    </row>
    <row r="13624" spans="1:7" x14ac:dyDescent="0.35">
      <c r="A13624" t="s">
        <v>5</v>
      </c>
      <c r="B13624" t="s">
        <v>35</v>
      </c>
      <c r="C13624" t="s">
        <v>17</v>
      </c>
      <c r="D13624">
        <v>2010</v>
      </c>
      <c r="E13624">
        <v>0</v>
      </c>
      <c r="F13624" t="s">
        <v>383</v>
      </c>
      <c r="G13624" t="s">
        <v>392</v>
      </c>
    </row>
    <row r="13625" spans="1:7" x14ac:dyDescent="0.35">
      <c r="A13625" t="s">
        <v>5</v>
      </c>
      <c r="B13625" t="s">
        <v>36</v>
      </c>
      <c r="C13625" t="s">
        <v>17</v>
      </c>
      <c r="D13625">
        <v>2010</v>
      </c>
      <c r="E13625">
        <v>4.5999999999999999E-2</v>
      </c>
      <c r="F13625" t="s">
        <v>383</v>
      </c>
      <c r="G13625" t="s">
        <v>392</v>
      </c>
    </row>
    <row r="13626" spans="1:7" x14ac:dyDescent="0.35">
      <c r="A13626" t="s">
        <v>5</v>
      </c>
      <c r="B13626" t="s">
        <v>37</v>
      </c>
      <c r="C13626" t="s">
        <v>17</v>
      </c>
      <c r="D13626">
        <v>2010</v>
      </c>
      <c r="E13626">
        <v>3.9E-2</v>
      </c>
      <c r="F13626" t="s">
        <v>383</v>
      </c>
      <c r="G13626" t="s">
        <v>392</v>
      </c>
    </row>
    <row r="13627" spans="1:7" x14ac:dyDescent="0.35">
      <c r="A13627" t="s">
        <v>5</v>
      </c>
      <c r="B13627" t="s">
        <v>39</v>
      </c>
      <c r="C13627" t="s">
        <v>17</v>
      </c>
      <c r="D13627">
        <v>2010</v>
      </c>
      <c r="E13627">
        <v>0</v>
      </c>
      <c r="F13627" t="s">
        <v>383</v>
      </c>
      <c r="G13627" t="s">
        <v>392</v>
      </c>
    </row>
    <row r="13628" spans="1:7" x14ac:dyDescent="0.35">
      <c r="A13628" t="s">
        <v>5</v>
      </c>
      <c r="B13628" t="s">
        <v>40</v>
      </c>
      <c r="C13628" t="s">
        <v>17</v>
      </c>
      <c r="D13628">
        <v>2010</v>
      </c>
      <c r="E13628">
        <v>1.895</v>
      </c>
      <c r="F13628" t="s">
        <v>383</v>
      </c>
      <c r="G13628" t="s">
        <v>392</v>
      </c>
    </row>
    <row r="13629" spans="1:7" x14ac:dyDescent="0.35">
      <c r="A13629" t="s">
        <v>5</v>
      </c>
      <c r="B13629" t="s">
        <v>40</v>
      </c>
      <c r="C13629" t="s">
        <v>391</v>
      </c>
      <c r="D13629">
        <v>2010</v>
      </c>
      <c r="E13629">
        <v>2588.6021000000001</v>
      </c>
      <c r="F13629" t="s">
        <v>383</v>
      </c>
      <c r="G13629" t="s">
        <v>392</v>
      </c>
    </row>
    <row r="13630" spans="1:7" x14ac:dyDescent="0.35">
      <c r="A13630" t="s">
        <v>5</v>
      </c>
      <c r="B13630" t="s">
        <v>11</v>
      </c>
      <c r="C13630" t="s">
        <v>382</v>
      </c>
      <c r="D13630">
        <v>2011</v>
      </c>
      <c r="E13630">
        <v>32.372799999999998</v>
      </c>
      <c r="F13630" t="s">
        <v>383</v>
      </c>
      <c r="G13630" t="s">
        <v>392</v>
      </c>
    </row>
    <row r="13631" spans="1:7" x14ac:dyDescent="0.35">
      <c r="A13631" t="s">
        <v>5</v>
      </c>
      <c r="B13631" t="s">
        <v>25</v>
      </c>
      <c r="C13631" t="s">
        <v>382</v>
      </c>
      <c r="D13631">
        <v>2011</v>
      </c>
      <c r="E13631">
        <v>64.870999999999995</v>
      </c>
      <c r="F13631" t="s">
        <v>383</v>
      </c>
      <c r="G13631" t="s">
        <v>392</v>
      </c>
    </row>
    <row r="13632" spans="1:7" x14ac:dyDescent="0.35">
      <c r="A13632" t="s">
        <v>5</v>
      </c>
      <c r="B13632" t="s">
        <v>26</v>
      </c>
      <c r="C13632" t="s">
        <v>382</v>
      </c>
      <c r="D13632">
        <v>2011</v>
      </c>
      <c r="E13632">
        <v>9.0388999999999999</v>
      </c>
      <c r="F13632" t="s">
        <v>383</v>
      </c>
      <c r="G13632" t="s">
        <v>392</v>
      </c>
    </row>
    <row r="13633" spans="1:7" x14ac:dyDescent="0.35">
      <c r="A13633" t="s">
        <v>5</v>
      </c>
      <c r="B13633" t="s">
        <v>27</v>
      </c>
      <c r="C13633" t="s">
        <v>382</v>
      </c>
      <c r="D13633">
        <v>2011</v>
      </c>
      <c r="E13633">
        <v>1.974</v>
      </c>
      <c r="F13633" t="s">
        <v>383</v>
      </c>
      <c r="G13633" t="s">
        <v>392</v>
      </c>
    </row>
    <row r="13634" spans="1:7" x14ac:dyDescent="0.35">
      <c r="A13634" t="s">
        <v>5</v>
      </c>
      <c r="B13634" t="s">
        <v>29</v>
      </c>
      <c r="C13634" t="s">
        <v>382</v>
      </c>
      <c r="D13634">
        <v>2011</v>
      </c>
      <c r="E13634">
        <v>12.528</v>
      </c>
      <c r="F13634" t="s">
        <v>383</v>
      </c>
      <c r="G13634" t="s">
        <v>392</v>
      </c>
    </row>
    <row r="13635" spans="1:7" x14ac:dyDescent="0.35">
      <c r="A13635" t="s">
        <v>5</v>
      </c>
      <c r="B13635" t="s">
        <v>32</v>
      </c>
      <c r="C13635" t="s">
        <v>382</v>
      </c>
      <c r="D13635">
        <v>2011</v>
      </c>
      <c r="E13635">
        <v>2.2549999999999999</v>
      </c>
      <c r="F13635" t="s">
        <v>383</v>
      </c>
      <c r="G13635" t="s">
        <v>392</v>
      </c>
    </row>
    <row r="13636" spans="1:7" x14ac:dyDescent="0.35">
      <c r="A13636" t="s">
        <v>5</v>
      </c>
      <c r="B13636" t="s">
        <v>30</v>
      </c>
      <c r="C13636" t="s">
        <v>382</v>
      </c>
      <c r="D13636">
        <v>2011</v>
      </c>
      <c r="E13636">
        <v>7.173</v>
      </c>
      <c r="F13636" t="s">
        <v>383</v>
      </c>
      <c r="G13636" t="s">
        <v>392</v>
      </c>
    </row>
    <row r="13637" spans="1:7" x14ac:dyDescent="0.35">
      <c r="A13637" t="s">
        <v>5</v>
      </c>
      <c r="B13637" t="s">
        <v>33</v>
      </c>
      <c r="C13637" t="s">
        <v>382</v>
      </c>
      <c r="D13637">
        <v>2011</v>
      </c>
      <c r="E13637">
        <v>1.6216999999999999</v>
      </c>
      <c r="F13637" t="s">
        <v>383</v>
      </c>
      <c r="G13637" t="s">
        <v>392</v>
      </c>
    </row>
    <row r="13638" spans="1:7" x14ac:dyDescent="0.35">
      <c r="A13638" t="s">
        <v>5</v>
      </c>
      <c r="B13638" t="s">
        <v>34</v>
      </c>
      <c r="C13638" t="s">
        <v>382</v>
      </c>
      <c r="D13638">
        <v>2011</v>
      </c>
      <c r="E13638">
        <v>57.094000000000001</v>
      </c>
      <c r="F13638" t="s">
        <v>383</v>
      </c>
      <c r="G13638" t="s">
        <v>392</v>
      </c>
    </row>
    <row r="13639" spans="1:7" x14ac:dyDescent="0.35">
      <c r="A13639" t="s">
        <v>5</v>
      </c>
      <c r="B13639" t="s">
        <v>35</v>
      </c>
      <c r="C13639" t="s">
        <v>382</v>
      </c>
      <c r="D13639">
        <v>2011</v>
      </c>
      <c r="E13639">
        <v>0.21</v>
      </c>
      <c r="F13639" t="s">
        <v>383</v>
      </c>
      <c r="G13639" t="s">
        <v>392</v>
      </c>
    </row>
    <row r="13640" spans="1:7" x14ac:dyDescent="0.35">
      <c r="A13640" t="s">
        <v>5</v>
      </c>
      <c r="B13640" t="s">
        <v>36</v>
      </c>
      <c r="C13640" t="s">
        <v>382</v>
      </c>
      <c r="D13640">
        <v>2011</v>
      </c>
      <c r="E13640">
        <v>40.764000000000003</v>
      </c>
      <c r="F13640" t="s">
        <v>383</v>
      </c>
      <c r="G13640" t="s">
        <v>392</v>
      </c>
    </row>
    <row r="13641" spans="1:7" x14ac:dyDescent="0.35">
      <c r="A13641" t="s">
        <v>5</v>
      </c>
      <c r="B13641" t="s">
        <v>37</v>
      </c>
      <c r="C13641" t="s">
        <v>382</v>
      </c>
      <c r="D13641">
        <v>2011</v>
      </c>
      <c r="E13641">
        <v>3.8610000000000002</v>
      </c>
      <c r="F13641" t="s">
        <v>383</v>
      </c>
      <c r="G13641" t="s">
        <v>392</v>
      </c>
    </row>
    <row r="13642" spans="1:7" x14ac:dyDescent="0.35">
      <c r="A13642" t="s">
        <v>5</v>
      </c>
      <c r="B13642" t="s">
        <v>39</v>
      </c>
      <c r="C13642" t="s">
        <v>382</v>
      </c>
      <c r="D13642">
        <v>2011</v>
      </c>
      <c r="E13642">
        <v>0.6583</v>
      </c>
      <c r="F13642" t="s">
        <v>383</v>
      </c>
      <c r="G13642" t="s">
        <v>392</v>
      </c>
    </row>
    <row r="13643" spans="1:7" x14ac:dyDescent="0.35">
      <c r="A13643" t="s">
        <v>5</v>
      </c>
      <c r="B13643" t="s">
        <v>40</v>
      </c>
      <c r="C13643" t="s">
        <v>382</v>
      </c>
      <c r="D13643">
        <v>2011</v>
      </c>
      <c r="E13643">
        <v>234.42169999999999</v>
      </c>
      <c r="F13643" t="s">
        <v>383</v>
      </c>
      <c r="G13643" t="s">
        <v>392</v>
      </c>
    </row>
    <row r="13644" spans="1:7" x14ac:dyDescent="0.35">
      <c r="A13644" t="s">
        <v>5</v>
      </c>
      <c r="B13644" t="s">
        <v>11</v>
      </c>
      <c r="C13644" t="s">
        <v>384</v>
      </c>
      <c r="D13644">
        <v>2011</v>
      </c>
      <c r="E13644">
        <v>13.398300000000001</v>
      </c>
      <c r="F13644" t="s">
        <v>383</v>
      </c>
      <c r="G13644" t="s">
        <v>392</v>
      </c>
    </row>
    <row r="13645" spans="1:7" x14ac:dyDescent="0.35">
      <c r="A13645" t="s">
        <v>5</v>
      </c>
      <c r="B13645" t="s">
        <v>25</v>
      </c>
      <c r="C13645" t="s">
        <v>384</v>
      </c>
      <c r="D13645">
        <v>2011</v>
      </c>
      <c r="E13645">
        <v>11.5937</v>
      </c>
      <c r="F13645" t="s">
        <v>383</v>
      </c>
      <c r="G13645" t="s">
        <v>392</v>
      </c>
    </row>
    <row r="13646" spans="1:7" x14ac:dyDescent="0.35">
      <c r="A13646" t="s">
        <v>5</v>
      </c>
      <c r="B13646" t="s">
        <v>26</v>
      </c>
      <c r="C13646" t="s">
        <v>384</v>
      </c>
      <c r="D13646">
        <v>2011</v>
      </c>
      <c r="E13646">
        <v>4.9718</v>
      </c>
      <c r="F13646" t="s">
        <v>383</v>
      </c>
      <c r="G13646" t="s">
        <v>392</v>
      </c>
    </row>
    <row r="13647" spans="1:7" x14ac:dyDescent="0.35">
      <c r="A13647" t="s">
        <v>5</v>
      </c>
      <c r="B13647" t="s">
        <v>27</v>
      </c>
      <c r="C13647" t="s">
        <v>384</v>
      </c>
      <c r="D13647">
        <v>2011</v>
      </c>
      <c r="E13647">
        <v>0.6603</v>
      </c>
      <c r="F13647" t="s">
        <v>383</v>
      </c>
      <c r="G13647" t="s">
        <v>392</v>
      </c>
    </row>
    <row r="13648" spans="1:7" x14ac:dyDescent="0.35">
      <c r="A13648" t="s">
        <v>5</v>
      </c>
      <c r="B13648" t="s">
        <v>29</v>
      </c>
      <c r="C13648" t="s">
        <v>384</v>
      </c>
      <c r="D13648">
        <v>2011</v>
      </c>
      <c r="E13648">
        <v>0</v>
      </c>
      <c r="F13648" t="s">
        <v>383</v>
      </c>
      <c r="G13648" t="s">
        <v>392</v>
      </c>
    </row>
    <row r="13649" spans="1:7" x14ac:dyDescent="0.35">
      <c r="A13649" t="s">
        <v>5</v>
      </c>
      <c r="B13649" t="s">
        <v>32</v>
      </c>
      <c r="C13649" t="s">
        <v>384</v>
      </c>
      <c r="D13649">
        <v>2011</v>
      </c>
      <c r="E13649">
        <v>0</v>
      </c>
      <c r="F13649" t="s">
        <v>383</v>
      </c>
      <c r="G13649" t="s">
        <v>392</v>
      </c>
    </row>
    <row r="13650" spans="1:7" x14ac:dyDescent="0.35">
      <c r="A13650" t="s">
        <v>5</v>
      </c>
      <c r="B13650" t="s">
        <v>30</v>
      </c>
      <c r="C13650" t="s">
        <v>384</v>
      </c>
      <c r="D13650">
        <v>2011</v>
      </c>
      <c r="E13650">
        <v>0.49669999999999997</v>
      </c>
      <c r="F13650" t="s">
        <v>383</v>
      </c>
      <c r="G13650" t="s">
        <v>392</v>
      </c>
    </row>
    <row r="13651" spans="1:7" x14ac:dyDescent="0.35">
      <c r="A13651" t="s">
        <v>5</v>
      </c>
      <c r="B13651" t="s">
        <v>33</v>
      </c>
      <c r="C13651" t="s">
        <v>384</v>
      </c>
      <c r="D13651">
        <v>2011</v>
      </c>
      <c r="E13651">
        <v>0</v>
      </c>
      <c r="F13651" t="s">
        <v>383</v>
      </c>
      <c r="G13651" t="s">
        <v>392</v>
      </c>
    </row>
    <row r="13652" spans="1:7" x14ac:dyDescent="0.35">
      <c r="A13652" t="s">
        <v>5</v>
      </c>
      <c r="B13652" t="s">
        <v>34</v>
      </c>
      <c r="C13652" t="s">
        <v>384</v>
      </c>
      <c r="D13652">
        <v>2011</v>
      </c>
      <c r="E13652">
        <v>42.151699999999998</v>
      </c>
      <c r="F13652" t="s">
        <v>383</v>
      </c>
      <c r="G13652" t="s">
        <v>392</v>
      </c>
    </row>
    <row r="13653" spans="1:7" x14ac:dyDescent="0.35">
      <c r="A13653" t="s">
        <v>5</v>
      </c>
      <c r="B13653" t="s">
        <v>35</v>
      </c>
      <c r="C13653" t="s">
        <v>384</v>
      </c>
      <c r="D13653">
        <v>2011</v>
      </c>
      <c r="E13653">
        <v>0</v>
      </c>
      <c r="F13653" t="s">
        <v>383</v>
      </c>
      <c r="G13653" t="s">
        <v>392</v>
      </c>
    </row>
    <row r="13654" spans="1:7" x14ac:dyDescent="0.35">
      <c r="A13654" t="s">
        <v>5</v>
      </c>
      <c r="B13654" t="s">
        <v>36</v>
      </c>
      <c r="C13654" t="s">
        <v>384</v>
      </c>
      <c r="D13654">
        <v>2011</v>
      </c>
      <c r="E13654">
        <v>9.6782000000000004</v>
      </c>
      <c r="F13654" t="s">
        <v>383</v>
      </c>
      <c r="G13654" t="s">
        <v>392</v>
      </c>
    </row>
    <row r="13655" spans="1:7" x14ac:dyDescent="0.35">
      <c r="A13655" t="s">
        <v>5</v>
      </c>
      <c r="B13655" t="s">
        <v>37</v>
      </c>
      <c r="C13655" t="s">
        <v>384</v>
      </c>
      <c r="D13655">
        <v>2011</v>
      </c>
      <c r="E13655">
        <v>7.3216000000000001</v>
      </c>
      <c r="F13655" t="s">
        <v>383</v>
      </c>
      <c r="G13655" t="s">
        <v>392</v>
      </c>
    </row>
    <row r="13656" spans="1:7" x14ac:dyDescent="0.35">
      <c r="A13656" t="s">
        <v>5</v>
      </c>
      <c r="B13656" t="s">
        <v>39</v>
      </c>
      <c r="C13656" t="s">
        <v>384</v>
      </c>
      <c r="D13656">
        <v>2011</v>
      </c>
      <c r="E13656">
        <v>0</v>
      </c>
      <c r="F13656" t="s">
        <v>383</v>
      </c>
      <c r="G13656" t="s">
        <v>392</v>
      </c>
    </row>
    <row r="13657" spans="1:7" x14ac:dyDescent="0.35">
      <c r="A13657" t="s">
        <v>5</v>
      </c>
      <c r="B13657" t="s">
        <v>40</v>
      </c>
      <c r="C13657" t="s">
        <v>384</v>
      </c>
      <c r="D13657">
        <v>2011</v>
      </c>
      <c r="E13657">
        <v>90.272300000000001</v>
      </c>
      <c r="F13657" t="s">
        <v>383</v>
      </c>
      <c r="G13657" t="s">
        <v>392</v>
      </c>
    </row>
    <row r="13658" spans="1:7" x14ac:dyDescent="0.35">
      <c r="A13658" t="s">
        <v>5</v>
      </c>
      <c r="B13658" t="s">
        <v>11</v>
      </c>
      <c r="C13658" t="s">
        <v>385</v>
      </c>
      <c r="D13658">
        <v>2011</v>
      </c>
      <c r="E13658">
        <v>213.637</v>
      </c>
      <c r="F13658" t="s">
        <v>383</v>
      </c>
      <c r="G13658" t="s">
        <v>392</v>
      </c>
    </row>
    <row r="13659" spans="1:7" x14ac:dyDescent="0.35">
      <c r="A13659" t="s">
        <v>5</v>
      </c>
      <c r="B13659" t="s">
        <v>25</v>
      </c>
      <c r="C13659" t="s">
        <v>385</v>
      </c>
      <c r="D13659">
        <v>2011</v>
      </c>
      <c r="E13659">
        <v>87.113</v>
      </c>
      <c r="F13659" t="s">
        <v>383</v>
      </c>
      <c r="G13659" t="s">
        <v>392</v>
      </c>
    </row>
    <row r="13660" spans="1:7" x14ac:dyDescent="0.35">
      <c r="A13660" t="s">
        <v>5</v>
      </c>
      <c r="B13660" t="s">
        <v>26</v>
      </c>
      <c r="C13660" t="s">
        <v>385</v>
      </c>
      <c r="D13660">
        <v>2011</v>
      </c>
      <c r="E13660">
        <v>32.499000000000002</v>
      </c>
      <c r="F13660" t="s">
        <v>383</v>
      </c>
      <c r="G13660" t="s">
        <v>392</v>
      </c>
    </row>
    <row r="13661" spans="1:7" x14ac:dyDescent="0.35">
      <c r="A13661" t="s">
        <v>5</v>
      </c>
      <c r="B13661" t="s">
        <v>27</v>
      </c>
      <c r="C13661" t="s">
        <v>385</v>
      </c>
      <c r="D13661">
        <v>2011</v>
      </c>
      <c r="E13661">
        <v>34.734000000000002</v>
      </c>
      <c r="F13661" t="s">
        <v>383</v>
      </c>
      <c r="G13661" t="s">
        <v>392</v>
      </c>
    </row>
    <row r="13662" spans="1:7" x14ac:dyDescent="0.35">
      <c r="A13662" t="s">
        <v>5</v>
      </c>
      <c r="B13662" t="s">
        <v>29</v>
      </c>
      <c r="C13662" t="s">
        <v>385</v>
      </c>
      <c r="D13662">
        <v>2011</v>
      </c>
      <c r="E13662">
        <v>18.288</v>
      </c>
      <c r="F13662" t="s">
        <v>383</v>
      </c>
      <c r="G13662" t="s">
        <v>392</v>
      </c>
    </row>
    <row r="13663" spans="1:7" x14ac:dyDescent="0.35">
      <c r="A13663" t="s">
        <v>5</v>
      </c>
      <c r="B13663" t="s">
        <v>32</v>
      </c>
      <c r="C13663" t="s">
        <v>385</v>
      </c>
      <c r="D13663">
        <v>2011</v>
      </c>
      <c r="E13663">
        <v>1.0649999999999999</v>
      </c>
      <c r="F13663" t="s">
        <v>383</v>
      </c>
      <c r="G13663" t="s">
        <v>392</v>
      </c>
    </row>
    <row r="13664" spans="1:7" x14ac:dyDescent="0.35">
      <c r="A13664" t="s">
        <v>5</v>
      </c>
      <c r="B13664" t="s">
        <v>30</v>
      </c>
      <c r="C13664" t="s">
        <v>385</v>
      </c>
      <c r="D13664">
        <v>2011</v>
      </c>
      <c r="E13664">
        <v>25.774999999999999</v>
      </c>
      <c r="F13664" t="s">
        <v>383</v>
      </c>
      <c r="G13664" t="s">
        <v>392</v>
      </c>
    </row>
    <row r="13665" spans="1:7" x14ac:dyDescent="0.35">
      <c r="A13665" t="s">
        <v>5</v>
      </c>
      <c r="B13665" t="s">
        <v>33</v>
      </c>
      <c r="C13665" t="s">
        <v>385</v>
      </c>
      <c r="D13665">
        <v>2011</v>
      </c>
      <c r="E13665">
        <v>0.91149999999999998</v>
      </c>
      <c r="F13665" t="s">
        <v>383</v>
      </c>
      <c r="G13665" t="s">
        <v>392</v>
      </c>
    </row>
    <row r="13666" spans="1:7" x14ac:dyDescent="0.35">
      <c r="A13666" t="s">
        <v>5</v>
      </c>
      <c r="B13666" t="s">
        <v>34</v>
      </c>
      <c r="C13666" t="s">
        <v>385</v>
      </c>
      <c r="D13666">
        <v>2011</v>
      </c>
      <c r="E13666">
        <v>240.262</v>
      </c>
      <c r="F13666" t="s">
        <v>383</v>
      </c>
      <c r="G13666" t="s">
        <v>392</v>
      </c>
    </row>
    <row r="13667" spans="1:7" x14ac:dyDescent="0.35">
      <c r="A13667" t="s">
        <v>5</v>
      </c>
      <c r="B13667" t="s">
        <v>35</v>
      </c>
      <c r="C13667" t="s">
        <v>385</v>
      </c>
      <c r="D13667">
        <v>2011</v>
      </c>
      <c r="E13667">
        <v>3.72</v>
      </c>
      <c r="F13667" t="s">
        <v>383</v>
      </c>
      <c r="G13667" t="s">
        <v>392</v>
      </c>
    </row>
    <row r="13668" spans="1:7" x14ac:dyDescent="0.35">
      <c r="A13668" t="s">
        <v>5</v>
      </c>
      <c r="B13668" t="s">
        <v>36</v>
      </c>
      <c r="C13668" t="s">
        <v>385</v>
      </c>
      <c r="D13668">
        <v>2011</v>
      </c>
      <c r="E13668">
        <v>144.107</v>
      </c>
      <c r="F13668" t="s">
        <v>383</v>
      </c>
      <c r="G13668" t="s">
        <v>392</v>
      </c>
    </row>
    <row r="13669" spans="1:7" x14ac:dyDescent="0.35">
      <c r="A13669" t="s">
        <v>5</v>
      </c>
      <c r="B13669" t="s">
        <v>37</v>
      </c>
      <c r="C13669" t="s">
        <v>385</v>
      </c>
      <c r="D13669">
        <v>2011</v>
      </c>
      <c r="E13669">
        <v>53.435000000000002</v>
      </c>
      <c r="F13669" t="s">
        <v>383</v>
      </c>
      <c r="G13669" t="s">
        <v>392</v>
      </c>
    </row>
    <row r="13670" spans="1:7" x14ac:dyDescent="0.35">
      <c r="A13670" t="s">
        <v>5</v>
      </c>
      <c r="B13670" t="s">
        <v>39</v>
      </c>
      <c r="C13670" t="s">
        <v>385</v>
      </c>
      <c r="D13670">
        <v>2011</v>
      </c>
      <c r="E13670">
        <v>2.1920000000000002</v>
      </c>
      <c r="F13670" t="s">
        <v>383</v>
      </c>
      <c r="G13670" t="s">
        <v>392</v>
      </c>
    </row>
    <row r="13671" spans="1:7" x14ac:dyDescent="0.35">
      <c r="A13671" t="s">
        <v>5</v>
      </c>
      <c r="B13671" t="s">
        <v>40</v>
      </c>
      <c r="C13671" t="s">
        <v>385</v>
      </c>
      <c r="D13671">
        <v>2011</v>
      </c>
      <c r="E13671">
        <v>857.73850000000004</v>
      </c>
      <c r="F13671" t="s">
        <v>383</v>
      </c>
      <c r="G13671" t="s">
        <v>392</v>
      </c>
    </row>
    <row r="13672" spans="1:7" x14ac:dyDescent="0.35">
      <c r="A13672" t="s">
        <v>5</v>
      </c>
      <c r="B13672" t="s">
        <v>11</v>
      </c>
      <c r="C13672" t="s">
        <v>386</v>
      </c>
      <c r="D13672">
        <v>2011</v>
      </c>
      <c r="E13672">
        <v>0.50900000000000001</v>
      </c>
      <c r="F13672" t="s">
        <v>383</v>
      </c>
      <c r="G13672" t="s">
        <v>392</v>
      </c>
    </row>
    <row r="13673" spans="1:7" x14ac:dyDescent="0.35">
      <c r="A13673" t="s">
        <v>5</v>
      </c>
      <c r="B13673" t="s">
        <v>25</v>
      </c>
      <c r="C13673" t="s">
        <v>386</v>
      </c>
      <c r="D13673">
        <v>2011</v>
      </c>
      <c r="E13673">
        <v>0.73399999999999999</v>
      </c>
      <c r="F13673" t="s">
        <v>383</v>
      </c>
      <c r="G13673" t="s">
        <v>392</v>
      </c>
    </row>
    <row r="13674" spans="1:7" x14ac:dyDescent="0.35">
      <c r="A13674" t="s">
        <v>5</v>
      </c>
      <c r="B13674" t="s">
        <v>26</v>
      </c>
      <c r="C13674" t="s">
        <v>386</v>
      </c>
      <c r="D13674">
        <v>2011</v>
      </c>
      <c r="E13674">
        <v>0</v>
      </c>
      <c r="F13674" t="s">
        <v>383</v>
      </c>
      <c r="G13674" t="s">
        <v>392</v>
      </c>
    </row>
    <row r="13675" spans="1:7" x14ac:dyDescent="0.35">
      <c r="A13675" t="s">
        <v>5</v>
      </c>
      <c r="B13675" t="s">
        <v>27</v>
      </c>
      <c r="C13675" t="s">
        <v>386</v>
      </c>
      <c r="D13675">
        <v>2011</v>
      </c>
      <c r="E13675">
        <v>0</v>
      </c>
      <c r="F13675" t="s">
        <v>383</v>
      </c>
      <c r="G13675" t="s">
        <v>392</v>
      </c>
    </row>
    <row r="13676" spans="1:7" x14ac:dyDescent="0.35">
      <c r="A13676" t="s">
        <v>5</v>
      </c>
      <c r="B13676" t="s">
        <v>29</v>
      </c>
      <c r="C13676" t="s">
        <v>386</v>
      </c>
      <c r="D13676">
        <v>2011</v>
      </c>
      <c r="E13676">
        <v>0</v>
      </c>
      <c r="F13676" t="s">
        <v>383</v>
      </c>
      <c r="G13676" t="s">
        <v>392</v>
      </c>
    </row>
    <row r="13677" spans="1:7" x14ac:dyDescent="0.35">
      <c r="A13677" t="s">
        <v>5</v>
      </c>
      <c r="B13677" t="s">
        <v>32</v>
      </c>
      <c r="C13677" t="s">
        <v>386</v>
      </c>
      <c r="D13677">
        <v>2011</v>
      </c>
      <c r="E13677">
        <v>0</v>
      </c>
      <c r="F13677" t="s">
        <v>383</v>
      </c>
      <c r="G13677" t="s">
        <v>392</v>
      </c>
    </row>
    <row r="13678" spans="1:7" x14ac:dyDescent="0.35">
      <c r="A13678" t="s">
        <v>5</v>
      </c>
      <c r="B13678" t="s">
        <v>30</v>
      </c>
      <c r="C13678" t="s">
        <v>386</v>
      </c>
      <c r="D13678">
        <v>2011</v>
      </c>
      <c r="E13678">
        <v>0</v>
      </c>
      <c r="F13678" t="s">
        <v>383</v>
      </c>
      <c r="G13678" t="s">
        <v>392</v>
      </c>
    </row>
    <row r="13679" spans="1:7" x14ac:dyDescent="0.35">
      <c r="A13679" t="s">
        <v>5</v>
      </c>
      <c r="B13679" t="s">
        <v>33</v>
      </c>
      <c r="C13679" t="s">
        <v>386</v>
      </c>
      <c r="D13679">
        <v>2011</v>
      </c>
      <c r="E13679">
        <v>0</v>
      </c>
      <c r="F13679" t="s">
        <v>383</v>
      </c>
      <c r="G13679" t="s">
        <v>392</v>
      </c>
    </row>
    <row r="13680" spans="1:7" x14ac:dyDescent="0.35">
      <c r="A13680" t="s">
        <v>5</v>
      </c>
      <c r="B13680" t="s">
        <v>34</v>
      </c>
      <c r="C13680" t="s">
        <v>386</v>
      </c>
      <c r="D13680">
        <v>2011</v>
      </c>
      <c r="E13680">
        <v>1.1839999999999999</v>
      </c>
      <c r="F13680" t="s">
        <v>383</v>
      </c>
      <c r="G13680" t="s">
        <v>392</v>
      </c>
    </row>
    <row r="13681" spans="1:7" x14ac:dyDescent="0.35">
      <c r="A13681" t="s">
        <v>5</v>
      </c>
      <c r="B13681" t="s">
        <v>35</v>
      </c>
      <c r="C13681" t="s">
        <v>386</v>
      </c>
      <c r="D13681">
        <v>2011</v>
      </c>
      <c r="E13681">
        <v>0</v>
      </c>
      <c r="F13681" t="s">
        <v>383</v>
      </c>
      <c r="G13681" t="s">
        <v>392</v>
      </c>
    </row>
    <row r="13682" spans="1:7" x14ac:dyDescent="0.35">
      <c r="A13682" t="s">
        <v>5</v>
      </c>
      <c r="B13682" t="s">
        <v>36</v>
      </c>
      <c r="C13682" t="s">
        <v>386</v>
      </c>
      <c r="D13682">
        <v>2011</v>
      </c>
      <c r="E13682">
        <v>1.2869999999999999</v>
      </c>
      <c r="F13682" t="s">
        <v>383</v>
      </c>
      <c r="G13682" t="s">
        <v>392</v>
      </c>
    </row>
    <row r="13683" spans="1:7" x14ac:dyDescent="0.35">
      <c r="A13683" t="s">
        <v>5</v>
      </c>
      <c r="B13683" t="s">
        <v>37</v>
      </c>
      <c r="C13683" t="s">
        <v>386</v>
      </c>
      <c r="D13683">
        <v>2011</v>
      </c>
      <c r="E13683">
        <v>1E-3</v>
      </c>
      <c r="F13683" t="s">
        <v>383</v>
      </c>
      <c r="G13683" t="s">
        <v>392</v>
      </c>
    </row>
    <row r="13684" spans="1:7" x14ac:dyDescent="0.35">
      <c r="A13684" t="s">
        <v>5</v>
      </c>
      <c r="B13684" t="s">
        <v>39</v>
      </c>
      <c r="C13684" t="s">
        <v>386</v>
      </c>
      <c r="D13684">
        <v>2011</v>
      </c>
      <c r="E13684">
        <v>0</v>
      </c>
      <c r="F13684" t="s">
        <v>383</v>
      </c>
      <c r="G13684" t="s">
        <v>392</v>
      </c>
    </row>
    <row r="13685" spans="1:7" x14ac:dyDescent="0.35">
      <c r="A13685" t="s">
        <v>5</v>
      </c>
      <c r="B13685" t="s">
        <v>40</v>
      </c>
      <c r="C13685" t="s">
        <v>386</v>
      </c>
      <c r="D13685">
        <v>2011</v>
      </c>
      <c r="E13685">
        <v>3.7149999999999999</v>
      </c>
      <c r="F13685" t="s">
        <v>383</v>
      </c>
      <c r="G13685" t="s">
        <v>392</v>
      </c>
    </row>
    <row r="13686" spans="1:7" x14ac:dyDescent="0.35">
      <c r="A13686" t="s">
        <v>5</v>
      </c>
      <c r="B13686" t="s">
        <v>11</v>
      </c>
      <c r="C13686" t="s">
        <v>387</v>
      </c>
      <c r="D13686">
        <v>2011</v>
      </c>
      <c r="E13686">
        <v>0</v>
      </c>
      <c r="F13686" t="s">
        <v>383</v>
      </c>
      <c r="G13686" t="s">
        <v>392</v>
      </c>
    </row>
    <row r="13687" spans="1:7" x14ac:dyDescent="0.35">
      <c r="A13687" t="s">
        <v>5</v>
      </c>
      <c r="B13687" t="s">
        <v>25</v>
      </c>
      <c r="C13687" t="s">
        <v>387</v>
      </c>
      <c r="D13687">
        <v>2011</v>
      </c>
      <c r="E13687">
        <v>24.782</v>
      </c>
      <c r="F13687" t="s">
        <v>383</v>
      </c>
      <c r="G13687" t="s">
        <v>392</v>
      </c>
    </row>
    <row r="13688" spans="1:7" x14ac:dyDescent="0.35">
      <c r="A13688" t="s">
        <v>5</v>
      </c>
      <c r="B13688" t="s">
        <v>26</v>
      </c>
      <c r="C13688" t="s">
        <v>387</v>
      </c>
      <c r="D13688">
        <v>2011</v>
      </c>
      <c r="E13688">
        <v>0</v>
      </c>
      <c r="F13688" t="s">
        <v>383</v>
      </c>
      <c r="G13688" t="s">
        <v>392</v>
      </c>
    </row>
    <row r="13689" spans="1:7" x14ac:dyDescent="0.35">
      <c r="A13689" t="s">
        <v>5</v>
      </c>
      <c r="B13689" t="s">
        <v>27</v>
      </c>
      <c r="C13689" t="s">
        <v>387</v>
      </c>
      <c r="D13689">
        <v>2011</v>
      </c>
      <c r="E13689">
        <v>0</v>
      </c>
      <c r="F13689" t="s">
        <v>383</v>
      </c>
      <c r="G13689" t="s">
        <v>392</v>
      </c>
    </row>
    <row r="13690" spans="1:7" x14ac:dyDescent="0.35">
      <c r="A13690" t="s">
        <v>5</v>
      </c>
      <c r="B13690" t="s">
        <v>29</v>
      </c>
      <c r="C13690" t="s">
        <v>387</v>
      </c>
      <c r="D13690">
        <v>2011</v>
      </c>
      <c r="E13690">
        <v>3.073</v>
      </c>
      <c r="F13690" t="s">
        <v>383</v>
      </c>
      <c r="G13690" t="s">
        <v>392</v>
      </c>
    </row>
    <row r="13691" spans="1:7" x14ac:dyDescent="0.35">
      <c r="A13691" t="s">
        <v>5</v>
      </c>
      <c r="B13691" t="s">
        <v>32</v>
      </c>
      <c r="C13691" t="s">
        <v>387</v>
      </c>
      <c r="D13691">
        <v>2011</v>
      </c>
      <c r="E13691">
        <v>0</v>
      </c>
      <c r="F13691" t="s">
        <v>383</v>
      </c>
      <c r="G13691" t="s">
        <v>392</v>
      </c>
    </row>
    <row r="13692" spans="1:7" x14ac:dyDescent="0.35">
      <c r="A13692" t="s">
        <v>5</v>
      </c>
      <c r="B13692" t="s">
        <v>30</v>
      </c>
      <c r="C13692" t="s">
        <v>387</v>
      </c>
      <c r="D13692">
        <v>2011</v>
      </c>
      <c r="E13692">
        <v>2.3330000000000002</v>
      </c>
      <c r="F13692" t="s">
        <v>383</v>
      </c>
      <c r="G13692" t="s">
        <v>392</v>
      </c>
    </row>
    <row r="13693" spans="1:7" x14ac:dyDescent="0.35">
      <c r="A13693" t="s">
        <v>5</v>
      </c>
      <c r="B13693" t="s">
        <v>33</v>
      </c>
      <c r="C13693" t="s">
        <v>387</v>
      </c>
      <c r="D13693">
        <v>2011</v>
      </c>
      <c r="E13693">
        <v>0</v>
      </c>
      <c r="F13693" t="s">
        <v>383</v>
      </c>
      <c r="G13693" t="s">
        <v>392</v>
      </c>
    </row>
    <row r="13694" spans="1:7" x14ac:dyDescent="0.35">
      <c r="A13694" t="s">
        <v>5</v>
      </c>
      <c r="B13694" t="s">
        <v>34</v>
      </c>
      <c r="C13694" t="s">
        <v>387</v>
      </c>
      <c r="D13694">
        <v>2011</v>
      </c>
      <c r="E13694">
        <v>9.3460000000000001</v>
      </c>
      <c r="F13694" t="s">
        <v>383</v>
      </c>
      <c r="G13694" t="s">
        <v>392</v>
      </c>
    </row>
    <row r="13695" spans="1:7" x14ac:dyDescent="0.35">
      <c r="A13695" t="s">
        <v>5</v>
      </c>
      <c r="B13695" t="s">
        <v>35</v>
      </c>
      <c r="C13695" t="s">
        <v>387</v>
      </c>
      <c r="D13695">
        <v>2011</v>
      </c>
      <c r="E13695">
        <v>0.01</v>
      </c>
      <c r="F13695" t="s">
        <v>383</v>
      </c>
      <c r="G13695" t="s">
        <v>392</v>
      </c>
    </row>
    <row r="13696" spans="1:7" x14ac:dyDescent="0.35">
      <c r="A13696" t="s">
        <v>5</v>
      </c>
      <c r="B13696" t="s">
        <v>36</v>
      </c>
      <c r="C13696" t="s">
        <v>387</v>
      </c>
      <c r="D13696">
        <v>2011</v>
      </c>
      <c r="E13696">
        <v>21.649000000000001</v>
      </c>
      <c r="F13696" t="s">
        <v>383</v>
      </c>
      <c r="G13696" t="s">
        <v>392</v>
      </c>
    </row>
    <row r="13697" spans="1:7" x14ac:dyDescent="0.35">
      <c r="A13697" t="s">
        <v>5</v>
      </c>
      <c r="B13697" t="s">
        <v>37</v>
      </c>
      <c r="C13697" t="s">
        <v>387</v>
      </c>
      <c r="D13697">
        <v>2011</v>
      </c>
      <c r="E13697">
        <v>0</v>
      </c>
      <c r="F13697" t="s">
        <v>383</v>
      </c>
      <c r="G13697" t="s">
        <v>392</v>
      </c>
    </row>
    <row r="13698" spans="1:7" x14ac:dyDescent="0.35">
      <c r="A13698" t="s">
        <v>5</v>
      </c>
      <c r="B13698" t="s">
        <v>39</v>
      </c>
      <c r="C13698" t="s">
        <v>387</v>
      </c>
      <c r="D13698">
        <v>2011</v>
      </c>
      <c r="E13698">
        <v>0</v>
      </c>
      <c r="F13698" t="s">
        <v>383</v>
      </c>
      <c r="G13698" t="s">
        <v>392</v>
      </c>
    </row>
    <row r="13699" spans="1:7" x14ac:dyDescent="0.35">
      <c r="A13699" t="s">
        <v>5</v>
      </c>
      <c r="B13699" t="s">
        <v>40</v>
      </c>
      <c r="C13699" t="s">
        <v>387</v>
      </c>
      <c r="D13699">
        <v>2011</v>
      </c>
      <c r="E13699">
        <v>61.192999999999998</v>
      </c>
      <c r="F13699" t="s">
        <v>383</v>
      </c>
      <c r="G13699" t="s">
        <v>392</v>
      </c>
    </row>
    <row r="13700" spans="1:7" x14ac:dyDescent="0.35">
      <c r="A13700" t="s">
        <v>5</v>
      </c>
      <c r="B13700" t="s">
        <v>11</v>
      </c>
      <c r="C13700" t="s">
        <v>16</v>
      </c>
      <c r="D13700">
        <v>2011</v>
      </c>
      <c r="E13700">
        <v>0</v>
      </c>
      <c r="F13700" t="s">
        <v>383</v>
      </c>
      <c r="G13700" t="s">
        <v>392</v>
      </c>
    </row>
    <row r="13701" spans="1:7" x14ac:dyDescent="0.35">
      <c r="A13701" t="s">
        <v>5</v>
      </c>
      <c r="B13701" t="s">
        <v>25</v>
      </c>
      <c r="C13701" t="s">
        <v>16</v>
      </c>
      <c r="D13701">
        <v>2011</v>
      </c>
      <c r="E13701">
        <v>0</v>
      </c>
      <c r="F13701" t="s">
        <v>383</v>
      </c>
      <c r="G13701" t="s">
        <v>392</v>
      </c>
    </row>
    <row r="13702" spans="1:7" x14ac:dyDescent="0.35">
      <c r="A13702" t="s">
        <v>5</v>
      </c>
      <c r="B13702" t="s">
        <v>26</v>
      </c>
      <c r="C13702" t="s">
        <v>16</v>
      </c>
      <c r="D13702">
        <v>2011</v>
      </c>
      <c r="E13702">
        <v>0</v>
      </c>
      <c r="F13702" t="s">
        <v>383</v>
      </c>
      <c r="G13702" t="s">
        <v>392</v>
      </c>
    </row>
    <row r="13703" spans="1:7" x14ac:dyDescent="0.35">
      <c r="A13703" t="s">
        <v>5</v>
      </c>
      <c r="B13703" t="s">
        <v>27</v>
      </c>
      <c r="C13703" t="s">
        <v>16</v>
      </c>
      <c r="D13703">
        <v>2011</v>
      </c>
      <c r="E13703">
        <v>0</v>
      </c>
      <c r="F13703" t="s">
        <v>383</v>
      </c>
      <c r="G13703" t="s">
        <v>392</v>
      </c>
    </row>
    <row r="13704" spans="1:7" x14ac:dyDescent="0.35">
      <c r="A13704" t="s">
        <v>5</v>
      </c>
      <c r="B13704" t="s">
        <v>29</v>
      </c>
      <c r="C13704" t="s">
        <v>16</v>
      </c>
      <c r="D13704">
        <v>2011</v>
      </c>
      <c r="E13704">
        <v>0</v>
      </c>
      <c r="F13704" t="s">
        <v>383</v>
      </c>
      <c r="G13704" t="s">
        <v>392</v>
      </c>
    </row>
    <row r="13705" spans="1:7" x14ac:dyDescent="0.35">
      <c r="A13705" t="s">
        <v>5</v>
      </c>
      <c r="B13705" t="s">
        <v>32</v>
      </c>
      <c r="C13705" t="s">
        <v>16</v>
      </c>
      <c r="D13705">
        <v>2011</v>
      </c>
      <c r="E13705">
        <v>0</v>
      </c>
      <c r="F13705" t="s">
        <v>383</v>
      </c>
      <c r="G13705" t="s">
        <v>392</v>
      </c>
    </row>
    <row r="13706" spans="1:7" x14ac:dyDescent="0.35">
      <c r="A13706" t="s">
        <v>5</v>
      </c>
      <c r="B13706" t="s">
        <v>30</v>
      </c>
      <c r="C13706" t="s">
        <v>16</v>
      </c>
      <c r="D13706">
        <v>2011</v>
      </c>
      <c r="E13706">
        <v>0</v>
      </c>
      <c r="F13706" t="s">
        <v>383</v>
      </c>
      <c r="G13706" t="s">
        <v>392</v>
      </c>
    </row>
    <row r="13707" spans="1:7" x14ac:dyDescent="0.35">
      <c r="A13707" t="s">
        <v>5</v>
      </c>
      <c r="B13707" t="s">
        <v>33</v>
      </c>
      <c r="C13707" t="s">
        <v>16</v>
      </c>
      <c r="D13707">
        <v>2011</v>
      </c>
      <c r="E13707">
        <v>0</v>
      </c>
      <c r="F13707" t="s">
        <v>383</v>
      </c>
      <c r="G13707" t="s">
        <v>392</v>
      </c>
    </row>
    <row r="13708" spans="1:7" x14ac:dyDescent="0.35">
      <c r="A13708" t="s">
        <v>5</v>
      </c>
      <c r="B13708" t="s">
        <v>34</v>
      </c>
      <c r="C13708" t="s">
        <v>16</v>
      </c>
      <c r="D13708">
        <v>2011</v>
      </c>
      <c r="E13708">
        <v>0</v>
      </c>
      <c r="F13708" t="s">
        <v>383</v>
      </c>
      <c r="G13708" t="s">
        <v>392</v>
      </c>
    </row>
    <row r="13709" spans="1:7" x14ac:dyDescent="0.35">
      <c r="A13709" t="s">
        <v>5</v>
      </c>
      <c r="B13709" t="s">
        <v>35</v>
      </c>
      <c r="C13709" t="s">
        <v>16</v>
      </c>
      <c r="D13709">
        <v>2011</v>
      </c>
      <c r="E13709">
        <v>0</v>
      </c>
      <c r="F13709" t="s">
        <v>383</v>
      </c>
      <c r="G13709" t="s">
        <v>392</v>
      </c>
    </row>
    <row r="13710" spans="1:7" x14ac:dyDescent="0.35">
      <c r="A13710" t="s">
        <v>5</v>
      </c>
      <c r="B13710" t="s">
        <v>36</v>
      </c>
      <c r="C13710" t="s">
        <v>16</v>
      </c>
      <c r="D13710">
        <v>2011</v>
      </c>
      <c r="E13710">
        <v>0</v>
      </c>
      <c r="F13710" t="s">
        <v>383</v>
      </c>
      <c r="G13710" t="s">
        <v>392</v>
      </c>
    </row>
    <row r="13711" spans="1:7" x14ac:dyDescent="0.35">
      <c r="A13711" t="s">
        <v>5</v>
      </c>
      <c r="B13711" t="s">
        <v>37</v>
      </c>
      <c r="C13711" t="s">
        <v>16</v>
      </c>
      <c r="D13711">
        <v>2011</v>
      </c>
      <c r="E13711">
        <v>0</v>
      </c>
      <c r="F13711" t="s">
        <v>383</v>
      </c>
      <c r="G13711" t="s">
        <v>392</v>
      </c>
    </row>
    <row r="13712" spans="1:7" x14ac:dyDescent="0.35">
      <c r="A13712" t="s">
        <v>5</v>
      </c>
      <c r="B13712" t="s">
        <v>39</v>
      </c>
      <c r="C13712" t="s">
        <v>16</v>
      </c>
      <c r="D13712">
        <v>2011</v>
      </c>
      <c r="E13712">
        <v>0</v>
      </c>
      <c r="F13712" t="s">
        <v>383</v>
      </c>
      <c r="G13712" t="s">
        <v>392</v>
      </c>
    </row>
    <row r="13713" spans="1:7" x14ac:dyDescent="0.35">
      <c r="A13713" t="s">
        <v>5</v>
      </c>
      <c r="B13713" t="s">
        <v>40</v>
      </c>
      <c r="C13713" t="s">
        <v>16</v>
      </c>
      <c r="D13713">
        <v>2011</v>
      </c>
      <c r="E13713">
        <v>0</v>
      </c>
      <c r="F13713" t="s">
        <v>383</v>
      </c>
      <c r="G13713" t="s">
        <v>392</v>
      </c>
    </row>
    <row r="13714" spans="1:7" x14ac:dyDescent="0.35">
      <c r="A13714" t="s">
        <v>5</v>
      </c>
      <c r="B13714" t="s">
        <v>11</v>
      </c>
      <c r="C13714" t="s">
        <v>388</v>
      </c>
      <c r="D13714">
        <v>2011</v>
      </c>
      <c r="E13714">
        <v>1.627</v>
      </c>
      <c r="F13714" t="s">
        <v>383</v>
      </c>
      <c r="G13714" t="s">
        <v>392</v>
      </c>
    </row>
    <row r="13715" spans="1:7" x14ac:dyDescent="0.35">
      <c r="A13715" t="s">
        <v>5</v>
      </c>
      <c r="B13715" t="s">
        <v>25</v>
      </c>
      <c r="C13715" t="s">
        <v>388</v>
      </c>
      <c r="D13715">
        <v>2011</v>
      </c>
      <c r="E13715">
        <v>3.9809999999999999</v>
      </c>
      <c r="F13715" t="s">
        <v>383</v>
      </c>
      <c r="G13715" t="s">
        <v>392</v>
      </c>
    </row>
    <row r="13716" spans="1:7" x14ac:dyDescent="0.35">
      <c r="A13716" t="s">
        <v>5</v>
      </c>
      <c r="B13716" t="s">
        <v>26</v>
      </c>
      <c r="C13716" t="s">
        <v>388</v>
      </c>
      <c r="D13716">
        <v>2011</v>
      </c>
      <c r="E13716">
        <v>0.14699999999999999</v>
      </c>
      <c r="F13716" t="s">
        <v>383</v>
      </c>
      <c r="G13716" t="s">
        <v>392</v>
      </c>
    </row>
    <row r="13717" spans="1:7" x14ac:dyDescent="0.35">
      <c r="A13717" t="s">
        <v>5</v>
      </c>
      <c r="B13717" t="s">
        <v>27</v>
      </c>
      <c r="C13717" t="s">
        <v>388</v>
      </c>
      <c r="D13717">
        <v>2011</v>
      </c>
      <c r="E13717">
        <v>0.02</v>
      </c>
      <c r="F13717" t="s">
        <v>383</v>
      </c>
      <c r="G13717" t="s">
        <v>392</v>
      </c>
    </row>
    <row r="13718" spans="1:7" x14ac:dyDescent="0.35">
      <c r="A13718" t="s">
        <v>5</v>
      </c>
      <c r="B13718" t="s">
        <v>29</v>
      </c>
      <c r="C13718" t="s">
        <v>388</v>
      </c>
      <c r="D13718">
        <v>2011</v>
      </c>
      <c r="E13718">
        <v>8.0000000000000002E-3</v>
      </c>
      <c r="F13718" t="s">
        <v>383</v>
      </c>
      <c r="G13718" t="s">
        <v>392</v>
      </c>
    </row>
    <row r="13719" spans="1:7" x14ac:dyDescent="0.35">
      <c r="A13719" t="s">
        <v>5</v>
      </c>
      <c r="B13719" t="s">
        <v>32</v>
      </c>
      <c r="C13719" t="s">
        <v>388</v>
      </c>
      <c r="D13719">
        <v>2011</v>
      </c>
      <c r="E13719">
        <v>8.0000000000000002E-3</v>
      </c>
      <c r="F13719" t="s">
        <v>383</v>
      </c>
      <c r="G13719" t="s">
        <v>392</v>
      </c>
    </row>
    <row r="13720" spans="1:7" x14ac:dyDescent="0.35">
      <c r="A13720" t="s">
        <v>5</v>
      </c>
      <c r="B13720" t="s">
        <v>30</v>
      </c>
      <c r="C13720" t="s">
        <v>388</v>
      </c>
      <c r="D13720">
        <v>2011</v>
      </c>
      <c r="E13720">
        <v>6.3E-2</v>
      </c>
      <c r="F13720" t="s">
        <v>383</v>
      </c>
      <c r="G13720" t="s">
        <v>392</v>
      </c>
    </row>
    <row r="13721" spans="1:7" x14ac:dyDescent="0.35">
      <c r="A13721" t="s">
        <v>5</v>
      </c>
      <c r="B13721" t="s">
        <v>33</v>
      </c>
      <c r="C13721" t="s">
        <v>388</v>
      </c>
      <c r="D13721">
        <v>2011</v>
      </c>
      <c r="E13721">
        <v>0</v>
      </c>
      <c r="F13721" t="s">
        <v>383</v>
      </c>
      <c r="G13721" t="s">
        <v>392</v>
      </c>
    </row>
    <row r="13722" spans="1:7" x14ac:dyDescent="0.35">
      <c r="A13722" t="s">
        <v>5</v>
      </c>
      <c r="B13722" t="s">
        <v>34</v>
      </c>
      <c r="C13722" t="s">
        <v>388</v>
      </c>
      <c r="D13722">
        <v>2011</v>
      </c>
      <c r="E13722">
        <v>7.15</v>
      </c>
      <c r="F13722" t="s">
        <v>383</v>
      </c>
      <c r="G13722" t="s">
        <v>392</v>
      </c>
    </row>
    <row r="13723" spans="1:7" x14ac:dyDescent="0.35">
      <c r="A13723" t="s">
        <v>5</v>
      </c>
      <c r="B13723" t="s">
        <v>35</v>
      </c>
      <c r="C13723" t="s">
        <v>388</v>
      </c>
      <c r="D13723">
        <v>2011</v>
      </c>
      <c r="E13723">
        <v>1E-3</v>
      </c>
      <c r="F13723" t="s">
        <v>383</v>
      </c>
      <c r="G13723" t="s">
        <v>392</v>
      </c>
    </row>
    <row r="13724" spans="1:7" x14ac:dyDescent="0.35">
      <c r="A13724" t="s">
        <v>5</v>
      </c>
      <c r="B13724" t="s">
        <v>36</v>
      </c>
      <c r="C13724" t="s">
        <v>388</v>
      </c>
      <c r="D13724">
        <v>2011</v>
      </c>
      <c r="E13724">
        <v>0.64800000000000002</v>
      </c>
      <c r="F13724" t="s">
        <v>383</v>
      </c>
      <c r="G13724" t="s">
        <v>392</v>
      </c>
    </row>
    <row r="13725" spans="1:7" x14ac:dyDescent="0.35">
      <c r="A13725" t="s">
        <v>5</v>
      </c>
      <c r="B13725" t="s">
        <v>37</v>
      </c>
      <c r="C13725" t="s">
        <v>388</v>
      </c>
      <c r="D13725">
        <v>2011</v>
      </c>
      <c r="E13725">
        <v>0.13900000000000001</v>
      </c>
      <c r="F13725" t="s">
        <v>383</v>
      </c>
      <c r="G13725" t="s">
        <v>392</v>
      </c>
    </row>
    <row r="13726" spans="1:7" x14ac:dyDescent="0.35">
      <c r="A13726" t="s">
        <v>5</v>
      </c>
      <c r="B13726" t="s">
        <v>39</v>
      </c>
      <c r="C13726" t="s">
        <v>388</v>
      </c>
      <c r="D13726">
        <v>2011</v>
      </c>
      <c r="E13726">
        <v>4.5999999999999999E-2</v>
      </c>
      <c r="F13726" t="s">
        <v>383</v>
      </c>
      <c r="G13726" t="s">
        <v>392</v>
      </c>
    </row>
    <row r="13727" spans="1:7" x14ac:dyDescent="0.35">
      <c r="A13727" t="s">
        <v>5</v>
      </c>
      <c r="B13727" t="s">
        <v>40</v>
      </c>
      <c r="C13727" t="s">
        <v>388</v>
      </c>
      <c r="D13727">
        <v>2011</v>
      </c>
      <c r="E13727">
        <v>13.837999999999999</v>
      </c>
      <c r="F13727" t="s">
        <v>383</v>
      </c>
      <c r="G13727" t="s">
        <v>392</v>
      </c>
    </row>
    <row r="13728" spans="1:7" x14ac:dyDescent="0.35">
      <c r="A13728" t="s">
        <v>5</v>
      </c>
      <c r="B13728" t="s">
        <v>11</v>
      </c>
      <c r="C13728" t="s">
        <v>389</v>
      </c>
      <c r="D13728">
        <v>2011</v>
      </c>
      <c r="E13728">
        <v>0.2349</v>
      </c>
      <c r="F13728" t="s">
        <v>383</v>
      </c>
      <c r="G13728" t="s">
        <v>392</v>
      </c>
    </row>
    <row r="13729" spans="1:7" x14ac:dyDescent="0.35">
      <c r="A13729" t="s">
        <v>5</v>
      </c>
      <c r="B13729" t="s">
        <v>25</v>
      </c>
      <c r="C13729" t="s">
        <v>389</v>
      </c>
      <c r="D13729">
        <v>2011</v>
      </c>
      <c r="E13729">
        <v>0.29730000000000001</v>
      </c>
      <c r="F13729" t="s">
        <v>383</v>
      </c>
      <c r="G13729" t="s">
        <v>392</v>
      </c>
    </row>
    <row r="13730" spans="1:7" x14ac:dyDescent="0.35">
      <c r="A13730" t="s">
        <v>5</v>
      </c>
      <c r="B13730" t="s">
        <v>26</v>
      </c>
      <c r="C13730" t="s">
        <v>389</v>
      </c>
      <c r="D13730">
        <v>2011</v>
      </c>
      <c r="E13730">
        <v>0.13689999999999999</v>
      </c>
      <c r="F13730" t="s">
        <v>383</v>
      </c>
      <c r="G13730" t="s">
        <v>392</v>
      </c>
    </row>
    <row r="13731" spans="1:7" x14ac:dyDescent="0.35">
      <c r="A13731" t="s">
        <v>5</v>
      </c>
      <c r="B13731" t="s">
        <v>27</v>
      </c>
      <c r="C13731" t="s">
        <v>389</v>
      </c>
      <c r="D13731">
        <v>2011</v>
      </c>
      <c r="E13731">
        <v>1.17E-2</v>
      </c>
      <c r="F13731" t="s">
        <v>383</v>
      </c>
      <c r="G13731" t="s">
        <v>392</v>
      </c>
    </row>
    <row r="13732" spans="1:7" x14ac:dyDescent="0.35">
      <c r="A13732" t="s">
        <v>5</v>
      </c>
      <c r="B13732" t="s">
        <v>29</v>
      </c>
      <c r="C13732" t="s">
        <v>389</v>
      </c>
      <c r="D13732">
        <v>2011</v>
      </c>
      <c r="E13732">
        <v>1.9300000000000001E-2</v>
      </c>
      <c r="F13732" t="s">
        <v>383</v>
      </c>
      <c r="G13732" t="s">
        <v>392</v>
      </c>
    </row>
    <row r="13733" spans="1:7" x14ac:dyDescent="0.35">
      <c r="A13733" t="s">
        <v>5</v>
      </c>
      <c r="B13733" t="s">
        <v>32</v>
      </c>
      <c r="C13733" t="s">
        <v>389</v>
      </c>
      <c r="D13733">
        <v>2011</v>
      </c>
      <c r="E13733">
        <v>0</v>
      </c>
      <c r="F13733" t="s">
        <v>383</v>
      </c>
      <c r="G13733" t="s">
        <v>392</v>
      </c>
    </row>
    <row r="13734" spans="1:7" x14ac:dyDescent="0.35">
      <c r="A13734" t="s">
        <v>5</v>
      </c>
      <c r="B13734" t="s">
        <v>30</v>
      </c>
      <c r="C13734" t="s">
        <v>389</v>
      </c>
      <c r="D13734">
        <v>2011</v>
      </c>
      <c r="E13734">
        <v>4.19E-2</v>
      </c>
      <c r="F13734" t="s">
        <v>383</v>
      </c>
      <c r="G13734" t="s">
        <v>392</v>
      </c>
    </row>
    <row r="13735" spans="1:7" x14ac:dyDescent="0.35">
      <c r="A13735" t="s">
        <v>5</v>
      </c>
      <c r="B13735" t="s">
        <v>33</v>
      </c>
      <c r="C13735" t="s">
        <v>389</v>
      </c>
      <c r="D13735">
        <v>2011</v>
      </c>
      <c r="E13735">
        <v>0</v>
      </c>
      <c r="F13735" t="s">
        <v>383</v>
      </c>
      <c r="G13735" t="s">
        <v>392</v>
      </c>
    </row>
    <row r="13736" spans="1:7" x14ac:dyDescent="0.35">
      <c r="A13736" t="s">
        <v>5</v>
      </c>
      <c r="B13736" t="s">
        <v>34</v>
      </c>
      <c r="C13736" t="s">
        <v>389</v>
      </c>
      <c r="D13736">
        <v>2011</v>
      </c>
      <c r="E13736">
        <v>1.8907</v>
      </c>
      <c r="F13736" t="s">
        <v>383</v>
      </c>
      <c r="G13736" t="s">
        <v>392</v>
      </c>
    </row>
    <row r="13737" spans="1:7" x14ac:dyDescent="0.35">
      <c r="A13737" t="s">
        <v>5</v>
      </c>
      <c r="B13737" t="s">
        <v>35</v>
      </c>
      <c r="C13737" t="s">
        <v>389</v>
      </c>
      <c r="D13737">
        <v>2011</v>
      </c>
      <c r="E13737">
        <v>0</v>
      </c>
      <c r="F13737" t="s">
        <v>383</v>
      </c>
      <c r="G13737" t="s">
        <v>392</v>
      </c>
    </row>
    <row r="13738" spans="1:7" x14ac:dyDescent="0.35">
      <c r="A13738" t="s">
        <v>5</v>
      </c>
      <c r="B13738" t="s">
        <v>36</v>
      </c>
      <c r="C13738" t="s">
        <v>389</v>
      </c>
      <c r="D13738">
        <v>2011</v>
      </c>
      <c r="E13738">
        <v>0.32879999999999998</v>
      </c>
      <c r="F13738" t="s">
        <v>383</v>
      </c>
      <c r="G13738" t="s">
        <v>392</v>
      </c>
    </row>
    <row r="13739" spans="1:7" x14ac:dyDescent="0.35">
      <c r="A13739" t="s">
        <v>5</v>
      </c>
      <c r="B13739" t="s">
        <v>37</v>
      </c>
      <c r="C13739" t="s">
        <v>389</v>
      </c>
      <c r="D13739">
        <v>2011</v>
      </c>
      <c r="E13739">
        <v>7.8100000000000003E-2</v>
      </c>
      <c r="F13739" t="s">
        <v>383</v>
      </c>
      <c r="G13739" t="s">
        <v>392</v>
      </c>
    </row>
    <row r="13740" spans="1:7" x14ac:dyDescent="0.35">
      <c r="A13740" t="s">
        <v>5</v>
      </c>
      <c r="B13740" t="s">
        <v>39</v>
      </c>
      <c r="C13740" t="s">
        <v>389</v>
      </c>
      <c r="D13740">
        <v>2011</v>
      </c>
      <c r="E13740">
        <v>0</v>
      </c>
      <c r="F13740" t="s">
        <v>383</v>
      </c>
      <c r="G13740" t="s">
        <v>392</v>
      </c>
    </row>
    <row r="13741" spans="1:7" x14ac:dyDescent="0.35">
      <c r="A13741" t="s">
        <v>5</v>
      </c>
      <c r="B13741" t="s">
        <v>40</v>
      </c>
      <c r="C13741" t="s">
        <v>389</v>
      </c>
      <c r="D13741">
        <v>2011</v>
      </c>
      <c r="E13741">
        <v>3.0396000000000001</v>
      </c>
      <c r="F13741" t="s">
        <v>383</v>
      </c>
      <c r="G13741" t="s">
        <v>392</v>
      </c>
    </row>
    <row r="13742" spans="1:7" x14ac:dyDescent="0.35">
      <c r="A13742" t="s">
        <v>5</v>
      </c>
      <c r="B13742" t="s">
        <v>11</v>
      </c>
      <c r="C13742" t="s">
        <v>390</v>
      </c>
      <c r="D13742">
        <v>2011</v>
      </c>
      <c r="E13742">
        <v>159.51259999999999</v>
      </c>
      <c r="F13742" t="s">
        <v>383</v>
      </c>
      <c r="G13742" t="s">
        <v>392</v>
      </c>
    </row>
    <row r="13743" spans="1:7" x14ac:dyDescent="0.35">
      <c r="A13743" t="s">
        <v>5</v>
      </c>
      <c r="B13743" t="s">
        <v>25</v>
      </c>
      <c r="C13743" t="s">
        <v>390</v>
      </c>
      <c r="D13743">
        <v>2011</v>
      </c>
      <c r="E13743">
        <v>136.87209999999999</v>
      </c>
      <c r="F13743" t="s">
        <v>383</v>
      </c>
      <c r="G13743" t="s">
        <v>392</v>
      </c>
    </row>
    <row r="13744" spans="1:7" x14ac:dyDescent="0.35">
      <c r="A13744" t="s">
        <v>5</v>
      </c>
      <c r="B13744" t="s">
        <v>26</v>
      </c>
      <c r="C13744" t="s">
        <v>390</v>
      </c>
      <c r="D13744">
        <v>2011</v>
      </c>
      <c r="E13744">
        <v>40.798400000000001</v>
      </c>
      <c r="F13744" t="s">
        <v>383</v>
      </c>
      <c r="G13744" t="s">
        <v>392</v>
      </c>
    </row>
    <row r="13745" spans="1:7" x14ac:dyDescent="0.35">
      <c r="A13745" t="s">
        <v>5</v>
      </c>
      <c r="B13745" t="s">
        <v>27</v>
      </c>
      <c r="C13745" t="s">
        <v>390</v>
      </c>
      <c r="D13745">
        <v>2011</v>
      </c>
      <c r="E13745">
        <v>41.094900000000003</v>
      </c>
      <c r="F13745" t="s">
        <v>383</v>
      </c>
      <c r="G13745" t="s">
        <v>392</v>
      </c>
    </row>
    <row r="13746" spans="1:7" x14ac:dyDescent="0.35">
      <c r="A13746" t="s">
        <v>5</v>
      </c>
      <c r="B13746" t="s">
        <v>29</v>
      </c>
      <c r="C13746" t="s">
        <v>390</v>
      </c>
      <c r="D13746">
        <v>2011</v>
      </c>
      <c r="E13746">
        <v>28.843</v>
      </c>
      <c r="F13746" t="s">
        <v>383</v>
      </c>
      <c r="G13746" t="s">
        <v>392</v>
      </c>
    </row>
    <row r="13747" spans="1:7" x14ac:dyDescent="0.35">
      <c r="A13747" t="s">
        <v>5</v>
      </c>
      <c r="B13747" t="s">
        <v>32</v>
      </c>
      <c r="C13747" t="s">
        <v>390</v>
      </c>
      <c r="D13747">
        <v>2011</v>
      </c>
      <c r="E13747">
        <v>1.681</v>
      </c>
      <c r="F13747" t="s">
        <v>383</v>
      </c>
      <c r="G13747" t="s">
        <v>392</v>
      </c>
    </row>
    <row r="13748" spans="1:7" x14ac:dyDescent="0.35">
      <c r="A13748" t="s">
        <v>5</v>
      </c>
      <c r="B13748" t="s">
        <v>30</v>
      </c>
      <c r="C13748" t="s">
        <v>390</v>
      </c>
      <c r="D13748">
        <v>2011</v>
      </c>
      <c r="E13748">
        <v>44.026400000000002</v>
      </c>
      <c r="F13748" t="s">
        <v>383</v>
      </c>
      <c r="G13748" t="s">
        <v>392</v>
      </c>
    </row>
    <row r="13749" spans="1:7" x14ac:dyDescent="0.35">
      <c r="A13749" t="s">
        <v>5</v>
      </c>
      <c r="B13749" t="s">
        <v>33</v>
      </c>
      <c r="C13749" t="s">
        <v>390</v>
      </c>
      <c r="D13749">
        <v>2011</v>
      </c>
      <c r="E13749">
        <v>0.66200000000000003</v>
      </c>
      <c r="F13749" t="s">
        <v>383</v>
      </c>
      <c r="G13749" t="s">
        <v>392</v>
      </c>
    </row>
    <row r="13750" spans="1:7" x14ac:dyDescent="0.35">
      <c r="A13750" t="s">
        <v>5</v>
      </c>
      <c r="B13750" t="s">
        <v>34</v>
      </c>
      <c r="C13750" t="s">
        <v>390</v>
      </c>
      <c r="D13750">
        <v>2011</v>
      </c>
      <c r="E13750">
        <v>494.67250000000001</v>
      </c>
      <c r="F13750" t="s">
        <v>383</v>
      </c>
      <c r="G13750" t="s">
        <v>392</v>
      </c>
    </row>
    <row r="13751" spans="1:7" x14ac:dyDescent="0.35">
      <c r="A13751" t="s">
        <v>5</v>
      </c>
      <c r="B13751" t="s">
        <v>35</v>
      </c>
      <c r="C13751" t="s">
        <v>390</v>
      </c>
      <c r="D13751">
        <v>2011</v>
      </c>
      <c r="E13751">
        <v>8.4030000000000005</v>
      </c>
      <c r="F13751" t="s">
        <v>383</v>
      </c>
      <c r="G13751" t="s">
        <v>392</v>
      </c>
    </row>
    <row r="13752" spans="1:7" x14ac:dyDescent="0.35">
      <c r="A13752" t="s">
        <v>5</v>
      </c>
      <c r="B13752" t="s">
        <v>36</v>
      </c>
      <c r="C13752" t="s">
        <v>390</v>
      </c>
      <c r="D13752">
        <v>2011</v>
      </c>
      <c r="E13752">
        <v>303.14330000000001</v>
      </c>
      <c r="F13752" t="s">
        <v>383</v>
      </c>
      <c r="G13752" t="s">
        <v>392</v>
      </c>
    </row>
    <row r="13753" spans="1:7" x14ac:dyDescent="0.35">
      <c r="A13753" t="s">
        <v>5</v>
      </c>
      <c r="B13753" t="s">
        <v>37</v>
      </c>
      <c r="C13753" t="s">
        <v>390</v>
      </c>
      <c r="D13753">
        <v>2011</v>
      </c>
      <c r="E13753">
        <v>56.1646</v>
      </c>
      <c r="F13753" t="s">
        <v>383</v>
      </c>
      <c r="G13753" t="s">
        <v>392</v>
      </c>
    </row>
    <row r="13754" spans="1:7" x14ac:dyDescent="0.35">
      <c r="A13754" t="s">
        <v>5</v>
      </c>
      <c r="B13754" t="s">
        <v>39</v>
      </c>
      <c r="C13754" t="s">
        <v>390</v>
      </c>
      <c r="D13754">
        <v>2011</v>
      </c>
      <c r="E13754">
        <v>2.3776999999999999</v>
      </c>
      <c r="F13754" t="s">
        <v>383</v>
      </c>
      <c r="G13754" t="s">
        <v>392</v>
      </c>
    </row>
    <row r="13755" spans="1:7" x14ac:dyDescent="0.35">
      <c r="A13755" t="s">
        <v>5</v>
      </c>
      <c r="B13755" t="s">
        <v>40</v>
      </c>
      <c r="C13755" t="s">
        <v>390</v>
      </c>
      <c r="D13755">
        <v>2011</v>
      </c>
      <c r="E13755">
        <v>1318.2515000000001</v>
      </c>
      <c r="F13755" t="s">
        <v>383</v>
      </c>
      <c r="G13755" t="s">
        <v>392</v>
      </c>
    </row>
    <row r="13756" spans="1:7" x14ac:dyDescent="0.35">
      <c r="A13756" t="s">
        <v>5</v>
      </c>
      <c r="B13756" t="s">
        <v>11</v>
      </c>
      <c r="C13756" t="s">
        <v>17</v>
      </c>
      <c r="D13756">
        <v>2011</v>
      </c>
      <c r="E13756">
        <v>0.313</v>
      </c>
      <c r="F13756" t="s">
        <v>383</v>
      </c>
      <c r="G13756" t="s">
        <v>392</v>
      </c>
    </row>
    <row r="13757" spans="1:7" x14ac:dyDescent="0.35">
      <c r="A13757" t="s">
        <v>5</v>
      </c>
      <c r="B13757" t="s">
        <v>25</v>
      </c>
      <c r="C13757" t="s">
        <v>17</v>
      </c>
      <c r="D13757">
        <v>2011</v>
      </c>
      <c r="E13757">
        <v>0.56999999999999995</v>
      </c>
      <c r="F13757" t="s">
        <v>383</v>
      </c>
      <c r="G13757" t="s">
        <v>392</v>
      </c>
    </row>
    <row r="13758" spans="1:7" x14ac:dyDescent="0.35">
      <c r="A13758" t="s">
        <v>5</v>
      </c>
      <c r="B13758" t="s">
        <v>26</v>
      </c>
      <c r="C13758" t="s">
        <v>17</v>
      </c>
      <c r="D13758">
        <v>2011</v>
      </c>
      <c r="E13758">
        <v>0</v>
      </c>
      <c r="F13758" t="s">
        <v>383</v>
      </c>
      <c r="G13758" t="s">
        <v>392</v>
      </c>
    </row>
    <row r="13759" spans="1:7" x14ac:dyDescent="0.35">
      <c r="A13759" t="s">
        <v>5</v>
      </c>
      <c r="B13759" t="s">
        <v>27</v>
      </c>
      <c r="C13759" t="s">
        <v>17</v>
      </c>
      <c r="D13759">
        <v>2011</v>
      </c>
      <c r="E13759">
        <v>0</v>
      </c>
      <c r="F13759" t="s">
        <v>383</v>
      </c>
      <c r="G13759" t="s">
        <v>392</v>
      </c>
    </row>
    <row r="13760" spans="1:7" x14ac:dyDescent="0.35">
      <c r="A13760" t="s">
        <v>5</v>
      </c>
      <c r="B13760" t="s">
        <v>29</v>
      </c>
      <c r="C13760" t="s">
        <v>17</v>
      </c>
      <c r="D13760">
        <v>2011</v>
      </c>
      <c r="E13760">
        <v>0</v>
      </c>
      <c r="F13760" t="s">
        <v>383</v>
      </c>
      <c r="G13760" t="s">
        <v>392</v>
      </c>
    </row>
    <row r="13761" spans="1:7" x14ac:dyDescent="0.35">
      <c r="A13761" t="s">
        <v>5</v>
      </c>
      <c r="B13761" t="s">
        <v>32</v>
      </c>
      <c r="C13761" t="s">
        <v>17</v>
      </c>
      <c r="D13761">
        <v>2011</v>
      </c>
      <c r="E13761">
        <v>0</v>
      </c>
      <c r="F13761" t="s">
        <v>383</v>
      </c>
      <c r="G13761" t="s">
        <v>392</v>
      </c>
    </row>
    <row r="13762" spans="1:7" x14ac:dyDescent="0.35">
      <c r="A13762" t="s">
        <v>5</v>
      </c>
      <c r="B13762" t="s">
        <v>30</v>
      </c>
      <c r="C13762" t="s">
        <v>17</v>
      </c>
      <c r="D13762">
        <v>2011</v>
      </c>
      <c r="E13762">
        <v>0</v>
      </c>
      <c r="F13762" t="s">
        <v>383</v>
      </c>
      <c r="G13762" t="s">
        <v>392</v>
      </c>
    </row>
    <row r="13763" spans="1:7" x14ac:dyDescent="0.35">
      <c r="A13763" t="s">
        <v>5</v>
      </c>
      <c r="B13763" t="s">
        <v>33</v>
      </c>
      <c r="C13763" t="s">
        <v>17</v>
      </c>
      <c r="D13763">
        <v>2011</v>
      </c>
      <c r="E13763">
        <v>0</v>
      </c>
      <c r="F13763" t="s">
        <v>383</v>
      </c>
      <c r="G13763" t="s">
        <v>392</v>
      </c>
    </row>
    <row r="13764" spans="1:7" x14ac:dyDescent="0.35">
      <c r="A13764" t="s">
        <v>5</v>
      </c>
      <c r="B13764" t="s">
        <v>34</v>
      </c>
      <c r="C13764" t="s">
        <v>17</v>
      </c>
      <c r="D13764">
        <v>2011</v>
      </c>
      <c r="E13764">
        <v>0.68100000000000005</v>
      </c>
      <c r="F13764" t="s">
        <v>383</v>
      </c>
      <c r="G13764" t="s">
        <v>392</v>
      </c>
    </row>
    <row r="13765" spans="1:7" x14ac:dyDescent="0.35">
      <c r="A13765" t="s">
        <v>5</v>
      </c>
      <c r="B13765" t="s">
        <v>35</v>
      </c>
      <c r="C13765" t="s">
        <v>17</v>
      </c>
      <c r="D13765">
        <v>2011</v>
      </c>
      <c r="E13765">
        <v>0</v>
      </c>
      <c r="F13765" t="s">
        <v>383</v>
      </c>
      <c r="G13765" t="s">
        <v>392</v>
      </c>
    </row>
    <row r="13766" spans="1:7" x14ac:dyDescent="0.35">
      <c r="A13766" t="s">
        <v>5</v>
      </c>
      <c r="B13766" t="s">
        <v>36</v>
      </c>
      <c r="C13766" t="s">
        <v>17</v>
      </c>
      <c r="D13766">
        <v>2011</v>
      </c>
      <c r="E13766">
        <v>1.7999999999999999E-2</v>
      </c>
      <c r="F13766" t="s">
        <v>383</v>
      </c>
      <c r="G13766" t="s">
        <v>392</v>
      </c>
    </row>
    <row r="13767" spans="1:7" x14ac:dyDescent="0.35">
      <c r="A13767" t="s">
        <v>5</v>
      </c>
      <c r="B13767" t="s">
        <v>37</v>
      </c>
      <c r="C13767" t="s">
        <v>17</v>
      </c>
      <c r="D13767">
        <v>2011</v>
      </c>
      <c r="E13767">
        <v>3.1E-2</v>
      </c>
      <c r="F13767" t="s">
        <v>383</v>
      </c>
      <c r="G13767" t="s">
        <v>392</v>
      </c>
    </row>
    <row r="13768" spans="1:7" x14ac:dyDescent="0.35">
      <c r="A13768" t="s">
        <v>5</v>
      </c>
      <c r="B13768" t="s">
        <v>39</v>
      </c>
      <c r="C13768" t="s">
        <v>17</v>
      </c>
      <c r="D13768">
        <v>2011</v>
      </c>
      <c r="E13768">
        <v>0</v>
      </c>
      <c r="F13768" t="s">
        <v>383</v>
      </c>
      <c r="G13768" t="s">
        <v>392</v>
      </c>
    </row>
    <row r="13769" spans="1:7" x14ac:dyDescent="0.35">
      <c r="A13769" t="s">
        <v>5</v>
      </c>
      <c r="B13769" t="s">
        <v>40</v>
      </c>
      <c r="C13769" t="s">
        <v>17</v>
      </c>
      <c r="D13769">
        <v>2011</v>
      </c>
      <c r="E13769">
        <v>1.613</v>
      </c>
      <c r="F13769" t="s">
        <v>383</v>
      </c>
      <c r="G13769" t="s">
        <v>392</v>
      </c>
    </row>
    <row r="13770" spans="1:7" x14ac:dyDescent="0.35">
      <c r="A13770" t="s">
        <v>5</v>
      </c>
      <c r="B13770" t="s">
        <v>40</v>
      </c>
      <c r="C13770" t="s">
        <v>391</v>
      </c>
      <c r="D13770">
        <v>2011</v>
      </c>
      <c r="E13770">
        <v>2584.0826000000002</v>
      </c>
      <c r="F13770" t="s">
        <v>383</v>
      </c>
      <c r="G13770" t="s">
        <v>392</v>
      </c>
    </row>
    <row r="13771" spans="1:7" x14ac:dyDescent="0.35">
      <c r="A13771" t="s">
        <v>5</v>
      </c>
      <c r="B13771" t="s">
        <v>11</v>
      </c>
      <c r="C13771" t="s">
        <v>382</v>
      </c>
      <c r="D13771">
        <v>2012</v>
      </c>
      <c r="E13771">
        <v>34.895499999999998</v>
      </c>
      <c r="F13771" t="s">
        <v>383</v>
      </c>
      <c r="G13771" t="s">
        <v>392</v>
      </c>
    </row>
    <row r="13772" spans="1:7" x14ac:dyDescent="0.35">
      <c r="A13772" t="s">
        <v>5</v>
      </c>
      <c r="B13772" t="s">
        <v>25</v>
      </c>
      <c r="C13772" t="s">
        <v>382</v>
      </c>
      <c r="D13772">
        <v>2012</v>
      </c>
      <c r="E13772">
        <v>57.551000000000002</v>
      </c>
      <c r="F13772" t="s">
        <v>383</v>
      </c>
      <c r="G13772" t="s">
        <v>392</v>
      </c>
    </row>
    <row r="13773" spans="1:7" x14ac:dyDescent="0.35">
      <c r="A13773" t="s">
        <v>5</v>
      </c>
      <c r="B13773" t="s">
        <v>26</v>
      </c>
      <c r="C13773" t="s">
        <v>382</v>
      </c>
      <c r="D13773">
        <v>2012</v>
      </c>
      <c r="E13773">
        <v>8.8648000000000007</v>
      </c>
      <c r="F13773" t="s">
        <v>383</v>
      </c>
      <c r="G13773" t="s">
        <v>392</v>
      </c>
    </row>
    <row r="13774" spans="1:7" x14ac:dyDescent="0.35">
      <c r="A13774" t="s">
        <v>5</v>
      </c>
      <c r="B13774" t="s">
        <v>27</v>
      </c>
      <c r="C13774" t="s">
        <v>382</v>
      </c>
      <c r="D13774">
        <v>2012</v>
      </c>
      <c r="E13774">
        <v>1.44</v>
      </c>
      <c r="F13774" t="s">
        <v>383</v>
      </c>
      <c r="G13774" t="s">
        <v>392</v>
      </c>
    </row>
    <row r="13775" spans="1:7" x14ac:dyDescent="0.35">
      <c r="A13775" t="s">
        <v>5</v>
      </c>
      <c r="B13775" t="s">
        <v>29</v>
      </c>
      <c r="C13775" t="s">
        <v>382</v>
      </c>
      <c r="D13775">
        <v>2012</v>
      </c>
      <c r="E13775">
        <v>11.9786</v>
      </c>
      <c r="F13775" t="s">
        <v>383</v>
      </c>
      <c r="G13775" t="s">
        <v>392</v>
      </c>
    </row>
    <row r="13776" spans="1:7" x14ac:dyDescent="0.35">
      <c r="A13776" t="s">
        <v>5</v>
      </c>
      <c r="B13776" t="s">
        <v>32</v>
      </c>
      <c r="C13776" t="s">
        <v>382</v>
      </c>
      <c r="D13776">
        <v>2012</v>
      </c>
      <c r="E13776">
        <v>2.1509999999999998</v>
      </c>
      <c r="F13776" t="s">
        <v>383</v>
      </c>
      <c r="G13776" t="s">
        <v>392</v>
      </c>
    </row>
    <row r="13777" spans="1:7" x14ac:dyDescent="0.35">
      <c r="A13777" t="s">
        <v>5</v>
      </c>
      <c r="B13777" t="s">
        <v>30</v>
      </c>
      <c r="C13777" t="s">
        <v>382</v>
      </c>
      <c r="D13777">
        <v>2012</v>
      </c>
      <c r="E13777">
        <v>3.948</v>
      </c>
      <c r="F13777" t="s">
        <v>383</v>
      </c>
      <c r="G13777" t="s">
        <v>392</v>
      </c>
    </row>
    <row r="13778" spans="1:7" x14ac:dyDescent="0.35">
      <c r="A13778" t="s">
        <v>5</v>
      </c>
      <c r="B13778" t="s">
        <v>33</v>
      </c>
      <c r="C13778" t="s">
        <v>382</v>
      </c>
      <c r="D13778">
        <v>2012</v>
      </c>
      <c r="E13778">
        <v>1.7146999999999999</v>
      </c>
      <c r="F13778" t="s">
        <v>383</v>
      </c>
      <c r="G13778" t="s">
        <v>392</v>
      </c>
    </row>
    <row r="13779" spans="1:7" x14ac:dyDescent="0.35">
      <c r="A13779" t="s">
        <v>5</v>
      </c>
      <c r="B13779" t="s">
        <v>34</v>
      </c>
      <c r="C13779" t="s">
        <v>382</v>
      </c>
      <c r="D13779">
        <v>2012</v>
      </c>
      <c r="E13779">
        <v>68.075999999999993</v>
      </c>
      <c r="F13779" t="s">
        <v>383</v>
      </c>
      <c r="G13779" t="s">
        <v>392</v>
      </c>
    </row>
    <row r="13780" spans="1:7" x14ac:dyDescent="0.35">
      <c r="A13780" t="s">
        <v>5</v>
      </c>
      <c r="B13780" t="s">
        <v>35</v>
      </c>
      <c r="C13780" t="s">
        <v>382</v>
      </c>
      <c r="D13780">
        <v>2012</v>
      </c>
      <c r="E13780">
        <v>0.11</v>
      </c>
      <c r="F13780" t="s">
        <v>383</v>
      </c>
      <c r="G13780" t="s">
        <v>392</v>
      </c>
    </row>
    <row r="13781" spans="1:7" x14ac:dyDescent="0.35">
      <c r="A13781" t="s">
        <v>5</v>
      </c>
      <c r="B13781" t="s">
        <v>36</v>
      </c>
      <c r="C13781" t="s">
        <v>382</v>
      </c>
      <c r="D13781">
        <v>2012</v>
      </c>
      <c r="E13781">
        <v>77.484899999999996</v>
      </c>
      <c r="F13781" t="s">
        <v>383</v>
      </c>
      <c r="G13781" t="s">
        <v>392</v>
      </c>
    </row>
    <row r="13782" spans="1:7" x14ac:dyDescent="0.35">
      <c r="A13782" t="s">
        <v>5</v>
      </c>
      <c r="B13782" t="s">
        <v>37</v>
      </c>
      <c r="C13782" t="s">
        <v>382</v>
      </c>
      <c r="D13782">
        <v>2012</v>
      </c>
      <c r="E13782">
        <v>4.1529999999999996</v>
      </c>
      <c r="F13782" t="s">
        <v>383</v>
      </c>
      <c r="G13782" t="s">
        <v>392</v>
      </c>
    </row>
    <row r="13783" spans="1:7" x14ac:dyDescent="0.35">
      <c r="A13783" t="s">
        <v>5</v>
      </c>
      <c r="B13783" t="s">
        <v>39</v>
      </c>
      <c r="C13783" t="s">
        <v>382</v>
      </c>
      <c r="D13783">
        <v>2012</v>
      </c>
      <c r="E13783">
        <v>0.59030000000000005</v>
      </c>
      <c r="F13783" t="s">
        <v>383</v>
      </c>
      <c r="G13783" t="s">
        <v>392</v>
      </c>
    </row>
    <row r="13784" spans="1:7" x14ac:dyDescent="0.35">
      <c r="A13784" t="s">
        <v>5</v>
      </c>
      <c r="B13784" t="s">
        <v>40</v>
      </c>
      <c r="C13784" t="s">
        <v>382</v>
      </c>
      <c r="D13784">
        <v>2012</v>
      </c>
      <c r="E13784">
        <v>272.95780000000002</v>
      </c>
      <c r="F13784" t="s">
        <v>383</v>
      </c>
      <c r="G13784" t="s">
        <v>392</v>
      </c>
    </row>
    <row r="13785" spans="1:7" x14ac:dyDescent="0.35">
      <c r="A13785" t="s">
        <v>5</v>
      </c>
      <c r="B13785" t="s">
        <v>11</v>
      </c>
      <c r="C13785" t="s">
        <v>384</v>
      </c>
      <c r="D13785">
        <v>2012</v>
      </c>
      <c r="E13785">
        <v>16.594100000000001</v>
      </c>
      <c r="F13785" t="s">
        <v>383</v>
      </c>
      <c r="G13785" t="s">
        <v>392</v>
      </c>
    </row>
    <row r="13786" spans="1:7" x14ac:dyDescent="0.35">
      <c r="A13786" t="s">
        <v>5</v>
      </c>
      <c r="B13786" t="s">
        <v>25</v>
      </c>
      <c r="C13786" t="s">
        <v>384</v>
      </c>
      <c r="D13786">
        <v>2012</v>
      </c>
      <c r="E13786">
        <v>12.011900000000001</v>
      </c>
      <c r="F13786" t="s">
        <v>383</v>
      </c>
      <c r="G13786" t="s">
        <v>392</v>
      </c>
    </row>
    <row r="13787" spans="1:7" x14ac:dyDescent="0.35">
      <c r="A13787" t="s">
        <v>5</v>
      </c>
      <c r="B13787" t="s">
        <v>26</v>
      </c>
      <c r="C13787" t="s">
        <v>384</v>
      </c>
      <c r="D13787">
        <v>2012</v>
      </c>
      <c r="E13787">
        <v>5.8582999999999998</v>
      </c>
      <c r="F13787" t="s">
        <v>383</v>
      </c>
      <c r="G13787" t="s">
        <v>392</v>
      </c>
    </row>
    <row r="13788" spans="1:7" x14ac:dyDescent="0.35">
      <c r="A13788" t="s">
        <v>5</v>
      </c>
      <c r="B13788" t="s">
        <v>27</v>
      </c>
      <c r="C13788" t="s">
        <v>384</v>
      </c>
      <c r="D13788">
        <v>2012</v>
      </c>
      <c r="E13788">
        <v>0.90259999999999996</v>
      </c>
      <c r="F13788" t="s">
        <v>383</v>
      </c>
      <c r="G13788" t="s">
        <v>392</v>
      </c>
    </row>
    <row r="13789" spans="1:7" x14ac:dyDescent="0.35">
      <c r="A13789" t="s">
        <v>5</v>
      </c>
      <c r="B13789" t="s">
        <v>29</v>
      </c>
      <c r="C13789" t="s">
        <v>384</v>
      </c>
      <c r="D13789">
        <v>2012</v>
      </c>
      <c r="E13789">
        <v>0</v>
      </c>
      <c r="F13789" t="s">
        <v>383</v>
      </c>
      <c r="G13789" t="s">
        <v>392</v>
      </c>
    </row>
    <row r="13790" spans="1:7" x14ac:dyDescent="0.35">
      <c r="A13790" t="s">
        <v>5</v>
      </c>
      <c r="B13790" t="s">
        <v>32</v>
      </c>
      <c r="C13790" t="s">
        <v>384</v>
      </c>
      <c r="D13790">
        <v>2012</v>
      </c>
      <c r="E13790">
        <v>0</v>
      </c>
      <c r="F13790" t="s">
        <v>383</v>
      </c>
      <c r="G13790" t="s">
        <v>392</v>
      </c>
    </row>
    <row r="13791" spans="1:7" x14ac:dyDescent="0.35">
      <c r="A13791" t="s">
        <v>5</v>
      </c>
      <c r="B13791" t="s">
        <v>30</v>
      </c>
      <c r="C13791" t="s">
        <v>384</v>
      </c>
      <c r="D13791">
        <v>2012</v>
      </c>
      <c r="E13791">
        <v>0.69899999999999995</v>
      </c>
      <c r="F13791" t="s">
        <v>383</v>
      </c>
      <c r="G13791" t="s">
        <v>392</v>
      </c>
    </row>
    <row r="13792" spans="1:7" x14ac:dyDescent="0.35">
      <c r="A13792" t="s">
        <v>5</v>
      </c>
      <c r="B13792" t="s">
        <v>33</v>
      </c>
      <c r="C13792" t="s">
        <v>384</v>
      </c>
      <c r="D13792">
        <v>2012</v>
      </c>
      <c r="E13792">
        <v>0</v>
      </c>
      <c r="F13792" t="s">
        <v>383</v>
      </c>
      <c r="G13792" t="s">
        <v>392</v>
      </c>
    </row>
    <row r="13793" spans="1:7" x14ac:dyDescent="0.35">
      <c r="A13793" t="s">
        <v>5</v>
      </c>
      <c r="B13793" t="s">
        <v>34</v>
      </c>
      <c r="C13793" t="s">
        <v>384</v>
      </c>
      <c r="D13793">
        <v>2012</v>
      </c>
      <c r="E13793">
        <v>39.069800000000001</v>
      </c>
      <c r="F13793" t="s">
        <v>383</v>
      </c>
      <c r="G13793" t="s">
        <v>392</v>
      </c>
    </row>
    <row r="13794" spans="1:7" x14ac:dyDescent="0.35">
      <c r="A13794" t="s">
        <v>5</v>
      </c>
      <c r="B13794" t="s">
        <v>35</v>
      </c>
      <c r="C13794" t="s">
        <v>384</v>
      </c>
      <c r="D13794">
        <v>2012</v>
      </c>
      <c r="E13794">
        <v>0</v>
      </c>
      <c r="F13794" t="s">
        <v>383</v>
      </c>
      <c r="G13794" t="s">
        <v>392</v>
      </c>
    </row>
    <row r="13795" spans="1:7" x14ac:dyDescent="0.35">
      <c r="A13795" t="s">
        <v>5</v>
      </c>
      <c r="B13795" t="s">
        <v>36</v>
      </c>
      <c r="C13795" t="s">
        <v>384</v>
      </c>
      <c r="D13795">
        <v>2012</v>
      </c>
      <c r="E13795">
        <v>8.0553000000000008</v>
      </c>
      <c r="F13795" t="s">
        <v>383</v>
      </c>
      <c r="G13795" t="s">
        <v>392</v>
      </c>
    </row>
    <row r="13796" spans="1:7" x14ac:dyDescent="0.35">
      <c r="A13796" t="s">
        <v>5</v>
      </c>
      <c r="B13796" t="s">
        <v>37</v>
      </c>
      <c r="C13796" t="s">
        <v>384</v>
      </c>
      <c r="D13796">
        <v>2012</v>
      </c>
      <c r="E13796">
        <v>7.2058999999999997</v>
      </c>
      <c r="F13796" t="s">
        <v>383</v>
      </c>
      <c r="G13796" t="s">
        <v>392</v>
      </c>
    </row>
    <row r="13797" spans="1:7" x14ac:dyDescent="0.35">
      <c r="A13797" t="s">
        <v>5</v>
      </c>
      <c r="B13797" t="s">
        <v>39</v>
      </c>
      <c r="C13797" t="s">
        <v>384</v>
      </c>
      <c r="D13797">
        <v>2012</v>
      </c>
      <c r="E13797">
        <v>0</v>
      </c>
      <c r="F13797" t="s">
        <v>383</v>
      </c>
      <c r="G13797" t="s">
        <v>392</v>
      </c>
    </row>
    <row r="13798" spans="1:7" x14ac:dyDescent="0.35">
      <c r="A13798" t="s">
        <v>5</v>
      </c>
      <c r="B13798" t="s">
        <v>40</v>
      </c>
      <c r="C13798" t="s">
        <v>384</v>
      </c>
      <c r="D13798">
        <v>2012</v>
      </c>
      <c r="E13798">
        <v>90.396900000000002</v>
      </c>
      <c r="F13798" t="s">
        <v>383</v>
      </c>
      <c r="G13798" t="s">
        <v>392</v>
      </c>
    </row>
    <row r="13799" spans="1:7" x14ac:dyDescent="0.35">
      <c r="A13799" t="s">
        <v>5</v>
      </c>
      <c r="B13799" t="s">
        <v>11</v>
      </c>
      <c r="C13799" t="s">
        <v>385</v>
      </c>
      <c r="D13799">
        <v>2012</v>
      </c>
      <c r="E13799">
        <v>220.63399999999999</v>
      </c>
      <c r="F13799" t="s">
        <v>383</v>
      </c>
      <c r="G13799" t="s">
        <v>392</v>
      </c>
    </row>
    <row r="13800" spans="1:7" x14ac:dyDescent="0.35">
      <c r="A13800" t="s">
        <v>5</v>
      </c>
      <c r="B13800" t="s">
        <v>25</v>
      </c>
      <c r="C13800" t="s">
        <v>385</v>
      </c>
      <c r="D13800">
        <v>2012</v>
      </c>
      <c r="E13800">
        <v>91.453000000000003</v>
      </c>
      <c r="F13800" t="s">
        <v>383</v>
      </c>
      <c r="G13800" t="s">
        <v>392</v>
      </c>
    </row>
    <row r="13801" spans="1:7" x14ac:dyDescent="0.35">
      <c r="A13801" t="s">
        <v>5</v>
      </c>
      <c r="B13801" t="s">
        <v>26</v>
      </c>
      <c r="C13801" t="s">
        <v>385</v>
      </c>
      <c r="D13801">
        <v>2012</v>
      </c>
      <c r="E13801">
        <v>34.158999999999999</v>
      </c>
      <c r="F13801" t="s">
        <v>383</v>
      </c>
      <c r="G13801" t="s">
        <v>392</v>
      </c>
    </row>
    <row r="13802" spans="1:7" x14ac:dyDescent="0.35">
      <c r="A13802" t="s">
        <v>5</v>
      </c>
      <c r="B13802" t="s">
        <v>27</v>
      </c>
      <c r="C13802" t="s">
        <v>385</v>
      </c>
      <c r="D13802">
        <v>2012</v>
      </c>
      <c r="E13802">
        <v>24.95</v>
      </c>
      <c r="F13802" t="s">
        <v>383</v>
      </c>
      <c r="G13802" t="s">
        <v>392</v>
      </c>
    </row>
    <row r="13803" spans="1:7" x14ac:dyDescent="0.35">
      <c r="A13803" t="s">
        <v>5</v>
      </c>
      <c r="B13803" t="s">
        <v>29</v>
      </c>
      <c r="C13803" t="s">
        <v>385</v>
      </c>
      <c r="D13803">
        <v>2012</v>
      </c>
      <c r="E13803">
        <v>12.738</v>
      </c>
      <c r="F13803" t="s">
        <v>383</v>
      </c>
      <c r="G13803" t="s">
        <v>392</v>
      </c>
    </row>
    <row r="13804" spans="1:7" x14ac:dyDescent="0.35">
      <c r="A13804" t="s">
        <v>5</v>
      </c>
      <c r="B13804" t="s">
        <v>32</v>
      </c>
      <c r="C13804" t="s">
        <v>385</v>
      </c>
      <c r="D13804">
        <v>2012</v>
      </c>
      <c r="E13804">
        <v>0.94499999999999995</v>
      </c>
      <c r="F13804" t="s">
        <v>383</v>
      </c>
      <c r="G13804" t="s">
        <v>392</v>
      </c>
    </row>
    <row r="13805" spans="1:7" x14ac:dyDescent="0.35">
      <c r="A13805" t="s">
        <v>5</v>
      </c>
      <c r="B13805" t="s">
        <v>30</v>
      </c>
      <c r="C13805" t="s">
        <v>385</v>
      </c>
      <c r="D13805">
        <v>2012</v>
      </c>
      <c r="E13805">
        <v>20.574000000000002</v>
      </c>
      <c r="F13805" t="s">
        <v>383</v>
      </c>
      <c r="G13805" t="s">
        <v>392</v>
      </c>
    </row>
    <row r="13806" spans="1:7" x14ac:dyDescent="0.35">
      <c r="A13806" t="s">
        <v>5</v>
      </c>
      <c r="B13806" t="s">
        <v>33</v>
      </c>
      <c r="C13806" t="s">
        <v>385</v>
      </c>
      <c r="D13806">
        <v>2012</v>
      </c>
      <c r="E13806">
        <v>1.1185</v>
      </c>
      <c r="F13806" t="s">
        <v>383</v>
      </c>
      <c r="G13806" t="s">
        <v>392</v>
      </c>
    </row>
    <row r="13807" spans="1:7" x14ac:dyDescent="0.35">
      <c r="A13807" t="s">
        <v>5</v>
      </c>
      <c r="B13807" t="s">
        <v>34</v>
      </c>
      <c r="C13807" t="s">
        <v>385</v>
      </c>
      <c r="D13807">
        <v>2012</v>
      </c>
      <c r="E13807">
        <v>237.28399999999999</v>
      </c>
      <c r="F13807" t="s">
        <v>383</v>
      </c>
      <c r="G13807" t="s">
        <v>392</v>
      </c>
    </row>
    <row r="13808" spans="1:7" x14ac:dyDescent="0.35">
      <c r="A13808" t="s">
        <v>5</v>
      </c>
      <c r="B13808" t="s">
        <v>35</v>
      </c>
      <c r="C13808" t="s">
        <v>385</v>
      </c>
      <c r="D13808">
        <v>2012</v>
      </c>
      <c r="E13808">
        <v>3.0169999999999999</v>
      </c>
      <c r="F13808" t="s">
        <v>383</v>
      </c>
      <c r="G13808" t="s">
        <v>392</v>
      </c>
    </row>
    <row r="13809" spans="1:7" x14ac:dyDescent="0.35">
      <c r="A13809" t="s">
        <v>5</v>
      </c>
      <c r="B13809" t="s">
        <v>36</v>
      </c>
      <c r="C13809" t="s">
        <v>385</v>
      </c>
      <c r="D13809">
        <v>2012</v>
      </c>
      <c r="E13809">
        <v>141.005</v>
      </c>
      <c r="F13809" t="s">
        <v>383</v>
      </c>
      <c r="G13809" t="s">
        <v>392</v>
      </c>
    </row>
    <row r="13810" spans="1:7" x14ac:dyDescent="0.35">
      <c r="A13810" t="s">
        <v>5</v>
      </c>
      <c r="B13810" t="s">
        <v>37</v>
      </c>
      <c r="C13810" t="s">
        <v>385</v>
      </c>
      <c r="D13810">
        <v>2012</v>
      </c>
      <c r="E13810">
        <v>52.256</v>
      </c>
      <c r="F13810" t="s">
        <v>383</v>
      </c>
      <c r="G13810" t="s">
        <v>392</v>
      </c>
    </row>
    <row r="13811" spans="1:7" x14ac:dyDescent="0.35">
      <c r="A13811" t="s">
        <v>5</v>
      </c>
      <c r="B13811" t="s">
        <v>39</v>
      </c>
      <c r="C13811" t="s">
        <v>385</v>
      </c>
      <c r="D13811">
        <v>2012</v>
      </c>
      <c r="E13811">
        <v>1.992</v>
      </c>
      <c r="F13811" t="s">
        <v>383</v>
      </c>
      <c r="G13811" t="s">
        <v>392</v>
      </c>
    </row>
    <row r="13812" spans="1:7" x14ac:dyDescent="0.35">
      <c r="A13812" t="s">
        <v>5</v>
      </c>
      <c r="B13812" t="s">
        <v>40</v>
      </c>
      <c r="C13812" t="s">
        <v>385</v>
      </c>
      <c r="D13812">
        <v>2012</v>
      </c>
      <c r="E13812">
        <v>842.12549999999999</v>
      </c>
      <c r="F13812" t="s">
        <v>383</v>
      </c>
      <c r="G13812" t="s">
        <v>392</v>
      </c>
    </row>
    <row r="13813" spans="1:7" x14ac:dyDescent="0.35">
      <c r="A13813" t="s">
        <v>5</v>
      </c>
      <c r="B13813" t="s">
        <v>11</v>
      </c>
      <c r="C13813" t="s">
        <v>386</v>
      </c>
      <c r="D13813">
        <v>2012</v>
      </c>
      <c r="E13813">
        <v>0.376</v>
      </c>
      <c r="F13813" t="s">
        <v>383</v>
      </c>
      <c r="G13813" t="s">
        <v>392</v>
      </c>
    </row>
    <row r="13814" spans="1:7" x14ac:dyDescent="0.35">
      <c r="A13814" t="s">
        <v>5</v>
      </c>
      <c r="B13814" t="s">
        <v>25</v>
      </c>
      <c r="C13814" t="s">
        <v>386</v>
      </c>
      <c r="D13814">
        <v>2012</v>
      </c>
      <c r="E13814">
        <v>0.79700000000000004</v>
      </c>
      <c r="F13814" t="s">
        <v>383</v>
      </c>
      <c r="G13814" t="s">
        <v>392</v>
      </c>
    </row>
    <row r="13815" spans="1:7" x14ac:dyDescent="0.35">
      <c r="A13815" t="s">
        <v>5</v>
      </c>
      <c r="B13815" t="s">
        <v>26</v>
      </c>
      <c r="C13815" t="s">
        <v>386</v>
      </c>
      <c r="D13815">
        <v>2012</v>
      </c>
      <c r="E13815">
        <v>0</v>
      </c>
      <c r="F13815" t="s">
        <v>383</v>
      </c>
      <c r="G13815" t="s">
        <v>392</v>
      </c>
    </row>
    <row r="13816" spans="1:7" x14ac:dyDescent="0.35">
      <c r="A13816" t="s">
        <v>5</v>
      </c>
      <c r="B13816" t="s">
        <v>27</v>
      </c>
      <c r="C13816" t="s">
        <v>386</v>
      </c>
      <c r="D13816">
        <v>2012</v>
      </c>
      <c r="E13816">
        <v>0</v>
      </c>
      <c r="F13816" t="s">
        <v>383</v>
      </c>
      <c r="G13816" t="s">
        <v>392</v>
      </c>
    </row>
    <row r="13817" spans="1:7" x14ac:dyDescent="0.35">
      <c r="A13817" t="s">
        <v>5</v>
      </c>
      <c r="B13817" t="s">
        <v>29</v>
      </c>
      <c r="C13817" t="s">
        <v>386</v>
      </c>
      <c r="D13817">
        <v>2012</v>
      </c>
      <c r="E13817">
        <v>0</v>
      </c>
      <c r="F13817" t="s">
        <v>383</v>
      </c>
      <c r="G13817" t="s">
        <v>392</v>
      </c>
    </row>
    <row r="13818" spans="1:7" x14ac:dyDescent="0.35">
      <c r="A13818" t="s">
        <v>5</v>
      </c>
      <c r="B13818" t="s">
        <v>32</v>
      </c>
      <c r="C13818" t="s">
        <v>386</v>
      </c>
      <c r="D13818">
        <v>2012</v>
      </c>
      <c r="E13818">
        <v>0</v>
      </c>
      <c r="F13818" t="s">
        <v>383</v>
      </c>
      <c r="G13818" t="s">
        <v>392</v>
      </c>
    </row>
    <row r="13819" spans="1:7" x14ac:dyDescent="0.35">
      <c r="A13819" t="s">
        <v>5</v>
      </c>
      <c r="B13819" t="s">
        <v>30</v>
      </c>
      <c r="C13819" t="s">
        <v>386</v>
      </c>
      <c r="D13819">
        <v>2012</v>
      </c>
      <c r="E13819">
        <v>0</v>
      </c>
      <c r="F13819" t="s">
        <v>383</v>
      </c>
      <c r="G13819" t="s">
        <v>392</v>
      </c>
    </row>
    <row r="13820" spans="1:7" x14ac:dyDescent="0.35">
      <c r="A13820" t="s">
        <v>5</v>
      </c>
      <c r="B13820" t="s">
        <v>33</v>
      </c>
      <c r="C13820" t="s">
        <v>386</v>
      </c>
      <c r="D13820">
        <v>2012</v>
      </c>
      <c r="E13820">
        <v>0</v>
      </c>
      <c r="F13820" t="s">
        <v>383</v>
      </c>
      <c r="G13820" t="s">
        <v>392</v>
      </c>
    </row>
    <row r="13821" spans="1:7" x14ac:dyDescent="0.35">
      <c r="A13821" t="s">
        <v>5</v>
      </c>
      <c r="B13821" t="s">
        <v>34</v>
      </c>
      <c r="C13821" t="s">
        <v>386</v>
      </c>
      <c r="D13821">
        <v>2012</v>
      </c>
      <c r="E13821">
        <v>1.1439999999999999</v>
      </c>
      <c r="F13821" t="s">
        <v>383</v>
      </c>
      <c r="G13821" t="s">
        <v>392</v>
      </c>
    </row>
    <row r="13822" spans="1:7" x14ac:dyDescent="0.35">
      <c r="A13822" t="s">
        <v>5</v>
      </c>
      <c r="B13822" t="s">
        <v>35</v>
      </c>
      <c r="C13822" t="s">
        <v>386</v>
      </c>
      <c r="D13822">
        <v>2012</v>
      </c>
      <c r="E13822">
        <v>0</v>
      </c>
      <c r="F13822" t="s">
        <v>383</v>
      </c>
      <c r="G13822" t="s">
        <v>392</v>
      </c>
    </row>
    <row r="13823" spans="1:7" x14ac:dyDescent="0.35">
      <c r="A13823" t="s">
        <v>5</v>
      </c>
      <c r="B13823" t="s">
        <v>36</v>
      </c>
      <c r="C13823" t="s">
        <v>386</v>
      </c>
      <c r="D13823">
        <v>2012</v>
      </c>
      <c r="E13823">
        <v>1.365</v>
      </c>
      <c r="F13823" t="s">
        <v>383</v>
      </c>
      <c r="G13823" t="s">
        <v>392</v>
      </c>
    </row>
    <row r="13824" spans="1:7" x14ac:dyDescent="0.35">
      <c r="A13824" t="s">
        <v>5</v>
      </c>
      <c r="B13824" t="s">
        <v>37</v>
      </c>
      <c r="C13824" t="s">
        <v>386</v>
      </c>
      <c r="D13824">
        <v>2012</v>
      </c>
      <c r="E13824">
        <v>0</v>
      </c>
      <c r="F13824" t="s">
        <v>383</v>
      </c>
      <c r="G13824" t="s">
        <v>392</v>
      </c>
    </row>
    <row r="13825" spans="1:7" x14ac:dyDescent="0.35">
      <c r="A13825" t="s">
        <v>5</v>
      </c>
      <c r="B13825" t="s">
        <v>39</v>
      </c>
      <c r="C13825" t="s">
        <v>386</v>
      </c>
      <c r="D13825">
        <v>2012</v>
      </c>
      <c r="E13825">
        <v>0</v>
      </c>
      <c r="F13825" t="s">
        <v>383</v>
      </c>
      <c r="G13825" t="s">
        <v>392</v>
      </c>
    </row>
    <row r="13826" spans="1:7" x14ac:dyDescent="0.35">
      <c r="A13826" t="s">
        <v>5</v>
      </c>
      <c r="B13826" t="s">
        <v>40</v>
      </c>
      <c r="C13826" t="s">
        <v>386</v>
      </c>
      <c r="D13826">
        <v>2012</v>
      </c>
      <c r="E13826">
        <v>3.6819999999999999</v>
      </c>
      <c r="F13826" t="s">
        <v>383</v>
      </c>
      <c r="G13826" t="s">
        <v>392</v>
      </c>
    </row>
    <row r="13827" spans="1:7" x14ac:dyDescent="0.35">
      <c r="A13827" t="s">
        <v>5</v>
      </c>
      <c r="B13827" t="s">
        <v>11</v>
      </c>
      <c r="C13827" t="s">
        <v>387</v>
      </c>
      <c r="D13827">
        <v>2012</v>
      </c>
      <c r="E13827">
        <v>0</v>
      </c>
      <c r="F13827" t="s">
        <v>383</v>
      </c>
      <c r="G13827" t="s">
        <v>392</v>
      </c>
    </row>
    <row r="13828" spans="1:7" x14ac:dyDescent="0.35">
      <c r="A13828" t="s">
        <v>5</v>
      </c>
      <c r="B13828" t="s">
        <v>25</v>
      </c>
      <c r="C13828" t="s">
        <v>387</v>
      </c>
      <c r="D13828">
        <v>2012</v>
      </c>
      <c r="E13828">
        <v>25.873999999999999</v>
      </c>
      <c r="F13828" t="s">
        <v>383</v>
      </c>
      <c r="G13828" t="s">
        <v>392</v>
      </c>
    </row>
    <row r="13829" spans="1:7" x14ac:dyDescent="0.35">
      <c r="A13829" t="s">
        <v>5</v>
      </c>
      <c r="B13829" t="s">
        <v>26</v>
      </c>
      <c r="C13829" t="s">
        <v>387</v>
      </c>
      <c r="D13829">
        <v>2012</v>
      </c>
      <c r="E13829">
        <v>0</v>
      </c>
      <c r="F13829" t="s">
        <v>383</v>
      </c>
      <c r="G13829" t="s">
        <v>392</v>
      </c>
    </row>
    <row r="13830" spans="1:7" x14ac:dyDescent="0.35">
      <c r="A13830" t="s">
        <v>5</v>
      </c>
      <c r="B13830" t="s">
        <v>27</v>
      </c>
      <c r="C13830" t="s">
        <v>387</v>
      </c>
      <c r="D13830">
        <v>2012</v>
      </c>
      <c r="E13830">
        <v>0.255</v>
      </c>
      <c r="F13830" t="s">
        <v>383</v>
      </c>
      <c r="G13830" t="s">
        <v>392</v>
      </c>
    </row>
    <row r="13831" spans="1:7" x14ac:dyDescent="0.35">
      <c r="A13831" t="s">
        <v>5</v>
      </c>
      <c r="B13831" t="s">
        <v>29</v>
      </c>
      <c r="C13831" t="s">
        <v>387</v>
      </c>
      <c r="D13831">
        <v>2012</v>
      </c>
      <c r="E13831">
        <v>1.86</v>
      </c>
      <c r="F13831" t="s">
        <v>383</v>
      </c>
      <c r="G13831" t="s">
        <v>392</v>
      </c>
    </row>
    <row r="13832" spans="1:7" x14ac:dyDescent="0.35">
      <c r="A13832" t="s">
        <v>5</v>
      </c>
      <c r="B13832" t="s">
        <v>32</v>
      </c>
      <c r="C13832" t="s">
        <v>387</v>
      </c>
      <c r="D13832">
        <v>2012</v>
      </c>
      <c r="E13832">
        <v>0</v>
      </c>
      <c r="F13832" t="s">
        <v>383</v>
      </c>
      <c r="G13832" t="s">
        <v>392</v>
      </c>
    </row>
    <row r="13833" spans="1:7" x14ac:dyDescent="0.35">
      <c r="A13833" t="s">
        <v>5</v>
      </c>
      <c r="B13833" t="s">
        <v>30</v>
      </c>
      <c r="C13833" t="s">
        <v>387</v>
      </c>
      <c r="D13833">
        <v>2012</v>
      </c>
      <c r="E13833">
        <v>2.4580000000000002</v>
      </c>
      <c r="F13833" t="s">
        <v>383</v>
      </c>
      <c r="G13833" t="s">
        <v>392</v>
      </c>
    </row>
    <row r="13834" spans="1:7" x14ac:dyDescent="0.35">
      <c r="A13834" t="s">
        <v>5</v>
      </c>
      <c r="B13834" t="s">
        <v>33</v>
      </c>
      <c r="C13834" t="s">
        <v>387</v>
      </c>
      <c r="D13834">
        <v>2012</v>
      </c>
      <c r="E13834">
        <v>0</v>
      </c>
      <c r="F13834" t="s">
        <v>383</v>
      </c>
      <c r="G13834" t="s">
        <v>392</v>
      </c>
    </row>
    <row r="13835" spans="1:7" x14ac:dyDescent="0.35">
      <c r="A13835" t="s">
        <v>5</v>
      </c>
      <c r="B13835" t="s">
        <v>34</v>
      </c>
      <c r="C13835" t="s">
        <v>387</v>
      </c>
      <c r="D13835">
        <v>2012</v>
      </c>
      <c r="E13835">
        <v>11.53</v>
      </c>
      <c r="F13835" t="s">
        <v>383</v>
      </c>
      <c r="G13835" t="s">
        <v>392</v>
      </c>
    </row>
    <row r="13836" spans="1:7" x14ac:dyDescent="0.35">
      <c r="A13836" t="s">
        <v>5</v>
      </c>
      <c r="B13836" t="s">
        <v>35</v>
      </c>
      <c r="C13836" t="s">
        <v>387</v>
      </c>
      <c r="D13836">
        <v>2012</v>
      </c>
      <c r="E13836">
        <v>0.01</v>
      </c>
      <c r="F13836" t="s">
        <v>383</v>
      </c>
      <c r="G13836" t="s">
        <v>392</v>
      </c>
    </row>
    <row r="13837" spans="1:7" x14ac:dyDescent="0.35">
      <c r="A13837" t="s">
        <v>5</v>
      </c>
      <c r="B13837" t="s">
        <v>36</v>
      </c>
      <c r="C13837" t="s">
        <v>387</v>
      </c>
      <c r="D13837">
        <v>2012</v>
      </c>
      <c r="E13837">
        <v>20.85</v>
      </c>
      <c r="F13837" t="s">
        <v>383</v>
      </c>
      <c r="G13837" t="s">
        <v>392</v>
      </c>
    </row>
    <row r="13838" spans="1:7" x14ac:dyDescent="0.35">
      <c r="A13838" t="s">
        <v>5</v>
      </c>
      <c r="B13838" t="s">
        <v>37</v>
      </c>
      <c r="C13838" t="s">
        <v>387</v>
      </c>
      <c r="D13838">
        <v>2012</v>
      </c>
      <c r="E13838">
        <v>0</v>
      </c>
      <c r="F13838" t="s">
        <v>383</v>
      </c>
      <c r="G13838" t="s">
        <v>392</v>
      </c>
    </row>
    <row r="13839" spans="1:7" x14ac:dyDescent="0.35">
      <c r="A13839" t="s">
        <v>5</v>
      </c>
      <c r="B13839" t="s">
        <v>39</v>
      </c>
      <c r="C13839" t="s">
        <v>387</v>
      </c>
      <c r="D13839">
        <v>2012</v>
      </c>
      <c r="E13839">
        <v>0</v>
      </c>
      <c r="F13839" t="s">
        <v>383</v>
      </c>
      <c r="G13839" t="s">
        <v>392</v>
      </c>
    </row>
    <row r="13840" spans="1:7" x14ac:dyDescent="0.35">
      <c r="A13840" t="s">
        <v>5</v>
      </c>
      <c r="B13840" t="s">
        <v>40</v>
      </c>
      <c r="C13840" t="s">
        <v>387</v>
      </c>
      <c r="D13840">
        <v>2012</v>
      </c>
      <c r="E13840">
        <v>62.837000000000003</v>
      </c>
      <c r="F13840" t="s">
        <v>383</v>
      </c>
      <c r="G13840" t="s">
        <v>392</v>
      </c>
    </row>
    <row r="13841" spans="1:7" x14ac:dyDescent="0.35">
      <c r="A13841" t="s">
        <v>5</v>
      </c>
      <c r="B13841" t="s">
        <v>11</v>
      </c>
      <c r="C13841" t="s">
        <v>16</v>
      </c>
      <c r="D13841">
        <v>2012</v>
      </c>
      <c r="E13841">
        <v>0</v>
      </c>
      <c r="F13841" t="s">
        <v>383</v>
      </c>
      <c r="G13841" t="s">
        <v>392</v>
      </c>
    </row>
    <row r="13842" spans="1:7" x14ac:dyDescent="0.35">
      <c r="A13842" t="s">
        <v>5</v>
      </c>
      <c r="B13842" t="s">
        <v>25</v>
      </c>
      <c r="C13842" t="s">
        <v>16</v>
      </c>
      <c r="D13842">
        <v>2012</v>
      </c>
      <c r="E13842">
        <v>0</v>
      </c>
      <c r="F13842" t="s">
        <v>383</v>
      </c>
      <c r="G13842" t="s">
        <v>392</v>
      </c>
    </row>
    <row r="13843" spans="1:7" x14ac:dyDescent="0.35">
      <c r="A13843" t="s">
        <v>5</v>
      </c>
      <c r="B13843" t="s">
        <v>26</v>
      </c>
      <c r="C13843" t="s">
        <v>16</v>
      </c>
      <c r="D13843">
        <v>2012</v>
      </c>
      <c r="E13843">
        <v>0</v>
      </c>
      <c r="F13843" t="s">
        <v>383</v>
      </c>
      <c r="G13843" t="s">
        <v>392</v>
      </c>
    </row>
    <row r="13844" spans="1:7" x14ac:dyDescent="0.35">
      <c r="A13844" t="s">
        <v>5</v>
      </c>
      <c r="B13844" t="s">
        <v>27</v>
      </c>
      <c r="C13844" t="s">
        <v>16</v>
      </c>
      <c r="D13844">
        <v>2012</v>
      </c>
      <c r="E13844">
        <v>0</v>
      </c>
      <c r="F13844" t="s">
        <v>383</v>
      </c>
      <c r="G13844" t="s">
        <v>392</v>
      </c>
    </row>
    <row r="13845" spans="1:7" x14ac:dyDescent="0.35">
      <c r="A13845" t="s">
        <v>5</v>
      </c>
      <c r="B13845" t="s">
        <v>29</v>
      </c>
      <c r="C13845" t="s">
        <v>16</v>
      </c>
      <c r="D13845">
        <v>2012</v>
      </c>
      <c r="E13845">
        <v>0</v>
      </c>
      <c r="F13845" t="s">
        <v>383</v>
      </c>
      <c r="G13845" t="s">
        <v>392</v>
      </c>
    </row>
    <row r="13846" spans="1:7" x14ac:dyDescent="0.35">
      <c r="A13846" t="s">
        <v>5</v>
      </c>
      <c r="B13846" t="s">
        <v>32</v>
      </c>
      <c r="C13846" t="s">
        <v>16</v>
      </c>
      <c r="D13846">
        <v>2012</v>
      </c>
      <c r="E13846">
        <v>0</v>
      </c>
      <c r="F13846" t="s">
        <v>383</v>
      </c>
      <c r="G13846" t="s">
        <v>392</v>
      </c>
    </row>
    <row r="13847" spans="1:7" x14ac:dyDescent="0.35">
      <c r="A13847" t="s">
        <v>5</v>
      </c>
      <c r="B13847" t="s">
        <v>30</v>
      </c>
      <c r="C13847" t="s">
        <v>16</v>
      </c>
      <c r="D13847">
        <v>2012</v>
      </c>
      <c r="E13847">
        <v>0</v>
      </c>
      <c r="F13847" t="s">
        <v>383</v>
      </c>
      <c r="G13847" t="s">
        <v>392</v>
      </c>
    </row>
    <row r="13848" spans="1:7" x14ac:dyDescent="0.35">
      <c r="A13848" t="s">
        <v>5</v>
      </c>
      <c r="B13848" t="s">
        <v>33</v>
      </c>
      <c r="C13848" t="s">
        <v>16</v>
      </c>
      <c r="D13848">
        <v>2012</v>
      </c>
      <c r="E13848">
        <v>0</v>
      </c>
      <c r="F13848" t="s">
        <v>383</v>
      </c>
      <c r="G13848" t="s">
        <v>392</v>
      </c>
    </row>
    <row r="13849" spans="1:7" x14ac:dyDescent="0.35">
      <c r="A13849" t="s">
        <v>5</v>
      </c>
      <c r="B13849" t="s">
        <v>34</v>
      </c>
      <c r="C13849" t="s">
        <v>16</v>
      </c>
      <c r="D13849">
        <v>2012</v>
      </c>
      <c r="E13849">
        <v>0</v>
      </c>
      <c r="F13849" t="s">
        <v>383</v>
      </c>
      <c r="G13849" t="s">
        <v>392</v>
      </c>
    </row>
    <row r="13850" spans="1:7" x14ac:dyDescent="0.35">
      <c r="A13850" t="s">
        <v>5</v>
      </c>
      <c r="B13850" t="s">
        <v>35</v>
      </c>
      <c r="C13850" t="s">
        <v>16</v>
      </c>
      <c r="D13850">
        <v>2012</v>
      </c>
      <c r="E13850">
        <v>0</v>
      </c>
      <c r="F13850" t="s">
        <v>383</v>
      </c>
      <c r="G13850" t="s">
        <v>392</v>
      </c>
    </row>
    <row r="13851" spans="1:7" x14ac:dyDescent="0.35">
      <c r="A13851" t="s">
        <v>5</v>
      </c>
      <c r="B13851" t="s">
        <v>36</v>
      </c>
      <c r="C13851" t="s">
        <v>16</v>
      </c>
      <c r="D13851">
        <v>2012</v>
      </c>
      <c r="E13851">
        <v>0</v>
      </c>
      <c r="F13851" t="s">
        <v>383</v>
      </c>
      <c r="G13851" t="s">
        <v>392</v>
      </c>
    </row>
    <row r="13852" spans="1:7" x14ac:dyDescent="0.35">
      <c r="A13852" t="s">
        <v>5</v>
      </c>
      <c r="B13852" t="s">
        <v>37</v>
      </c>
      <c r="C13852" t="s">
        <v>16</v>
      </c>
      <c r="D13852">
        <v>2012</v>
      </c>
      <c r="E13852">
        <v>0</v>
      </c>
      <c r="F13852" t="s">
        <v>383</v>
      </c>
      <c r="G13852" t="s">
        <v>392</v>
      </c>
    </row>
    <row r="13853" spans="1:7" x14ac:dyDescent="0.35">
      <c r="A13853" t="s">
        <v>5</v>
      </c>
      <c r="B13853" t="s">
        <v>39</v>
      </c>
      <c r="C13853" t="s">
        <v>16</v>
      </c>
      <c r="D13853">
        <v>2012</v>
      </c>
      <c r="E13853">
        <v>0</v>
      </c>
      <c r="F13853" t="s">
        <v>383</v>
      </c>
      <c r="G13853" t="s">
        <v>392</v>
      </c>
    </row>
    <row r="13854" spans="1:7" x14ac:dyDescent="0.35">
      <c r="A13854" t="s">
        <v>5</v>
      </c>
      <c r="B13854" t="s">
        <v>40</v>
      </c>
      <c r="C13854" t="s">
        <v>16</v>
      </c>
      <c r="D13854">
        <v>2012</v>
      </c>
      <c r="E13854">
        <v>0</v>
      </c>
      <c r="F13854" t="s">
        <v>383</v>
      </c>
      <c r="G13854" t="s">
        <v>392</v>
      </c>
    </row>
    <row r="13855" spans="1:7" x14ac:dyDescent="0.35">
      <c r="A13855" t="s">
        <v>5</v>
      </c>
      <c r="B13855" t="s">
        <v>11</v>
      </c>
      <c r="C13855" t="s">
        <v>388</v>
      </c>
      <c r="D13855">
        <v>2012</v>
      </c>
      <c r="E13855">
        <v>1.3720000000000001</v>
      </c>
      <c r="F13855" t="s">
        <v>383</v>
      </c>
      <c r="G13855" t="s">
        <v>392</v>
      </c>
    </row>
    <row r="13856" spans="1:7" x14ac:dyDescent="0.35">
      <c r="A13856" t="s">
        <v>5</v>
      </c>
      <c r="B13856" t="s">
        <v>25</v>
      </c>
      <c r="C13856" t="s">
        <v>388</v>
      </c>
      <c r="D13856">
        <v>2012</v>
      </c>
      <c r="E13856">
        <v>3.69</v>
      </c>
      <c r="F13856" t="s">
        <v>383</v>
      </c>
      <c r="G13856" t="s">
        <v>392</v>
      </c>
    </row>
    <row r="13857" spans="1:7" x14ac:dyDescent="0.35">
      <c r="A13857" t="s">
        <v>5</v>
      </c>
      <c r="B13857" t="s">
        <v>26</v>
      </c>
      <c r="C13857" t="s">
        <v>388</v>
      </c>
      <c r="D13857">
        <v>2012</v>
      </c>
      <c r="E13857">
        <v>0.17399999999999999</v>
      </c>
      <c r="F13857" t="s">
        <v>383</v>
      </c>
      <c r="G13857" t="s">
        <v>392</v>
      </c>
    </row>
    <row r="13858" spans="1:7" x14ac:dyDescent="0.35">
      <c r="A13858" t="s">
        <v>5</v>
      </c>
      <c r="B13858" t="s">
        <v>27</v>
      </c>
      <c r="C13858" t="s">
        <v>388</v>
      </c>
      <c r="D13858">
        <v>2012</v>
      </c>
      <c r="E13858">
        <v>1.2E-2</v>
      </c>
      <c r="F13858" t="s">
        <v>383</v>
      </c>
      <c r="G13858" t="s">
        <v>392</v>
      </c>
    </row>
    <row r="13859" spans="1:7" x14ac:dyDescent="0.35">
      <c r="A13859" t="s">
        <v>5</v>
      </c>
      <c r="B13859" t="s">
        <v>29</v>
      </c>
      <c r="C13859" t="s">
        <v>388</v>
      </c>
      <c r="D13859">
        <v>2012</v>
      </c>
      <c r="E13859">
        <v>8.9999999999999993E-3</v>
      </c>
      <c r="F13859" t="s">
        <v>383</v>
      </c>
      <c r="G13859" t="s">
        <v>392</v>
      </c>
    </row>
    <row r="13860" spans="1:7" x14ac:dyDescent="0.35">
      <c r="A13860" t="s">
        <v>5</v>
      </c>
      <c r="B13860" t="s">
        <v>32</v>
      </c>
      <c r="C13860" t="s">
        <v>388</v>
      </c>
      <c r="D13860">
        <v>2012</v>
      </c>
      <c r="E13860">
        <v>7.0000000000000001E-3</v>
      </c>
      <c r="F13860" t="s">
        <v>383</v>
      </c>
      <c r="G13860" t="s">
        <v>392</v>
      </c>
    </row>
    <row r="13861" spans="1:7" x14ac:dyDescent="0.35">
      <c r="A13861" t="s">
        <v>5</v>
      </c>
      <c r="B13861" t="s">
        <v>30</v>
      </c>
      <c r="C13861" t="s">
        <v>388</v>
      </c>
      <c r="D13861">
        <v>2012</v>
      </c>
      <c r="E13861">
        <v>0.05</v>
      </c>
      <c r="F13861" t="s">
        <v>383</v>
      </c>
      <c r="G13861" t="s">
        <v>392</v>
      </c>
    </row>
    <row r="13862" spans="1:7" x14ac:dyDescent="0.35">
      <c r="A13862" t="s">
        <v>5</v>
      </c>
      <c r="B13862" t="s">
        <v>33</v>
      </c>
      <c r="C13862" t="s">
        <v>388</v>
      </c>
      <c r="D13862">
        <v>2012</v>
      </c>
      <c r="E13862">
        <v>0</v>
      </c>
      <c r="F13862" t="s">
        <v>383</v>
      </c>
      <c r="G13862" t="s">
        <v>392</v>
      </c>
    </row>
    <row r="13863" spans="1:7" x14ac:dyDescent="0.35">
      <c r="A13863" t="s">
        <v>5</v>
      </c>
      <c r="B13863" t="s">
        <v>34</v>
      </c>
      <c r="C13863" t="s">
        <v>388</v>
      </c>
      <c r="D13863">
        <v>2012</v>
      </c>
      <c r="E13863">
        <v>8.3350000000000009</v>
      </c>
      <c r="F13863" t="s">
        <v>383</v>
      </c>
      <c r="G13863" t="s">
        <v>392</v>
      </c>
    </row>
    <row r="13864" spans="1:7" x14ac:dyDescent="0.35">
      <c r="A13864" t="s">
        <v>5</v>
      </c>
      <c r="B13864" t="s">
        <v>35</v>
      </c>
      <c r="C13864" t="s">
        <v>388</v>
      </c>
      <c r="D13864">
        <v>2012</v>
      </c>
      <c r="E13864">
        <v>1E-3</v>
      </c>
      <c r="F13864" t="s">
        <v>383</v>
      </c>
      <c r="G13864" t="s">
        <v>392</v>
      </c>
    </row>
    <row r="13865" spans="1:7" x14ac:dyDescent="0.35">
      <c r="A13865" t="s">
        <v>5</v>
      </c>
      <c r="B13865" t="s">
        <v>36</v>
      </c>
      <c r="C13865" t="s">
        <v>388</v>
      </c>
      <c r="D13865">
        <v>2012</v>
      </c>
      <c r="E13865">
        <v>0.71099999999999997</v>
      </c>
      <c r="F13865" t="s">
        <v>383</v>
      </c>
      <c r="G13865" t="s">
        <v>392</v>
      </c>
    </row>
    <row r="13866" spans="1:7" x14ac:dyDescent="0.35">
      <c r="A13866" t="s">
        <v>5</v>
      </c>
      <c r="B13866" t="s">
        <v>37</v>
      </c>
      <c r="C13866" t="s">
        <v>388</v>
      </c>
      <c r="D13866">
        <v>2012</v>
      </c>
      <c r="E13866">
        <v>0.19600000000000001</v>
      </c>
      <c r="F13866" t="s">
        <v>383</v>
      </c>
      <c r="G13866" t="s">
        <v>392</v>
      </c>
    </row>
    <row r="13867" spans="1:7" x14ac:dyDescent="0.35">
      <c r="A13867" t="s">
        <v>5</v>
      </c>
      <c r="B13867" t="s">
        <v>39</v>
      </c>
      <c r="C13867" t="s">
        <v>388</v>
      </c>
      <c r="D13867">
        <v>2012</v>
      </c>
      <c r="E13867">
        <v>3.7999999999999999E-2</v>
      </c>
      <c r="F13867" t="s">
        <v>383</v>
      </c>
      <c r="G13867" t="s">
        <v>392</v>
      </c>
    </row>
    <row r="13868" spans="1:7" x14ac:dyDescent="0.35">
      <c r="A13868" t="s">
        <v>5</v>
      </c>
      <c r="B13868" t="s">
        <v>40</v>
      </c>
      <c r="C13868" t="s">
        <v>388</v>
      </c>
      <c r="D13868">
        <v>2012</v>
      </c>
      <c r="E13868">
        <v>14.595000000000001</v>
      </c>
      <c r="F13868" t="s">
        <v>383</v>
      </c>
      <c r="G13868" t="s">
        <v>392</v>
      </c>
    </row>
    <row r="13869" spans="1:7" x14ac:dyDescent="0.35">
      <c r="A13869" t="s">
        <v>5</v>
      </c>
      <c r="B13869" t="s">
        <v>11</v>
      </c>
      <c r="C13869" t="s">
        <v>389</v>
      </c>
      <c r="D13869">
        <v>2012</v>
      </c>
      <c r="E13869">
        <v>0.22689999999999999</v>
      </c>
      <c r="F13869" t="s">
        <v>383</v>
      </c>
      <c r="G13869" t="s">
        <v>392</v>
      </c>
    </row>
    <row r="13870" spans="1:7" x14ac:dyDescent="0.35">
      <c r="A13870" t="s">
        <v>5</v>
      </c>
      <c r="B13870" t="s">
        <v>25</v>
      </c>
      <c r="C13870" t="s">
        <v>389</v>
      </c>
      <c r="D13870">
        <v>2012</v>
      </c>
      <c r="E13870">
        <v>0.1721</v>
      </c>
      <c r="F13870" t="s">
        <v>383</v>
      </c>
      <c r="G13870" t="s">
        <v>392</v>
      </c>
    </row>
    <row r="13871" spans="1:7" x14ac:dyDescent="0.35">
      <c r="A13871" t="s">
        <v>5</v>
      </c>
      <c r="B13871" t="s">
        <v>26</v>
      </c>
      <c r="C13871" t="s">
        <v>389</v>
      </c>
      <c r="D13871">
        <v>2012</v>
      </c>
      <c r="E13871">
        <v>0.2228</v>
      </c>
      <c r="F13871" t="s">
        <v>383</v>
      </c>
      <c r="G13871" t="s">
        <v>392</v>
      </c>
    </row>
    <row r="13872" spans="1:7" x14ac:dyDescent="0.35">
      <c r="A13872" t="s">
        <v>5</v>
      </c>
      <c r="B13872" t="s">
        <v>27</v>
      </c>
      <c r="C13872" t="s">
        <v>389</v>
      </c>
      <c r="D13872">
        <v>2012</v>
      </c>
      <c r="E13872">
        <v>0.12139999999999999</v>
      </c>
      <c r="F13872" t="s">
        <v>383</v>
      </c>
      <c r="G13872" t="s">
        <v>392</v>
      </c>
    </row>
    <row r="13873" spans="1:7" x14ac:dyDescent="0.35">
      <c r="A13873" t="s">
        <v>5</v>
      </c>
      <c r="B13873" t="s">
        <v>29</v>
      </c>
      <c r="C13873" t="s">
        <v>389</v>
      </c>
      <c r="D13873">
        <v>2012</v>
      </c>
      <c r="E13873">
        <v>1.54E-2</v>
      </c>
      <c r="F13873" t="s">
        <v>383</v>
      </c>
      <c r="G13873" t="s">
        <v>392</v>
      </c>
    </row>
    <row r="13874" spans="1:7" x14ac:dyDescent="0.35">
      <c r="A13874" t="s">
        <v>5</v>
      </c>
      <c r="B13874" t="s">
        <v>32</v>
      </c>
      <c r="C13874" t="s">
        <v>389</v>
      </c>
      <c r="D13874">
        <v>2012</v>
      </c>
      <c r="E13874">
        <v>0</v>
      </c>
      <c r="F13874" t="s">
        <v>383</v>
      </c>
      <c r="G13874" t="s">
        <v>392</v>
      </c>
    </row>
    <row r="13875" spans="1:7" x14ac:dyDescent="0.35">
      <c r="A13875" t="s">
        <v>5</v>
      </c>
      <c r="B13875" t="s">
        <v>30</v>
      </c>
      <c r="C13875" t="s">
        <v>389</v>
      </c>
      <c r="D13875">
        <v>2012</v>
      </c>
      <c r="E13875">
        <v>1.95E-2</v>
      </c>
      <c r="F13875" t="s">
        <v>383</v>
      </c>
      <c r="G13875" t="s">
        <v>392</v>
      </c>
    </row>
    <row r="13876" spans="1:7" x14ac:dyDescent="0.35">
      <c r="A13876" t="s">
        <v>5</v>
      </c>
      <c r="B13876" t="s">
        <v>33</v>
      </c>
      <c r="C13876" t="s">
        <v>389</v>
      </c>
      <c r="D13876">
        <v>2012</v>
      </c>
      <c r="E13876">
        <v>0</v>
      </c>
      <c r="F13876" t="s">
        <v>383</v>
      </c>
      <c r="G13876" t="s">
        <v>392</v>
      </c>
    </row>
    <row r="13877" spans="1:7" x14ac:dyDescent="0.35">
      <c r="A13877" t="s">
        <v>5</v>
      </c>
      <c r="B13877" t="s">
        <v>34</v>
      </c>
      <c r="C13877" t="s">
        <v>389</v>
      </c>
      <c r="D13877">
        <v>2012</v>
      </c>
      <c r="E13877">
        <v>1.4484999999999999</v>
      </c>
      <c r="F13877" t="s">
        <v>383</v>
      </c>
      <c r="G13877" t="s">
        <v>392</v>
      </c>
    </row>
    <row r="13878" spans="1:7" x14ac:dyDescent="0.35">
      <c r="A13878" t="s">
        <v>5</v>
      </c>
      <c r="B13878" t="s">
        <v>35</v>
      </c>
      <c r="C13878" t="s">
        <v>389</v>
      </c>
      <c r="D13878">
        <v>2012</v>
      </c>
      <c r="E13878">
        <v>0</v>
      </c>
      <c r="F13878" t="s">
        <v>383</v>
      </c>
      <c r="G13878" t="s">
        <v>392</v>
      </c>
    </row>
    <row r="13879" spans="1:7" x14ac:dyDescent="0.35">
      <c r="A13879" t="s">
        <v>5</v>
      </c>
      <c r="B13879" t="s">
        <v>36</v>
      </c>
      <c r="C13879" t="s">
        <v>389</v>
      </c>
      <c r="D13879">
        <v>2012</v>
      </c>
      <c r="E13879">
        <v>1.1274999999999999</v>
      </c>
      <c r="F13879" t="s">
        <v>383</v>
      </c>
      <c r="G13879" t="s">
        <v>392</v>
      </c>
    </row>
    <row r="13880" spans="1:7" x14ac:dyDescent="0.35">
      <c r="A13880" t="s">
        <v>5</v>
      </c>
      <c r="B13880" t="s">
        <v>37</v>
      </c>
      <c r="C13880" t="s">
        <v>389</v>
      </c>
      <c r="D13880">
        <v>2012</v>
      </c>
      <c r="E13880">
        <v>9.7600000000000006E-2</v>
      </c>
      <c r="F13880" t="s">
        <v>383</v>
      </c>
      <c r="G13880" t="s">
        <v>392</v>
      </c>
    </row>
    <row r="13881" spans="1:7" x14ac:dyDescent="0.35">
      <c r="A13881" t="s">
        <v>5</v>
      </c>
      <c r="B13881" t="s">
        <v>39</v>
      </c>
      <c r="C13881" t="s">
        <v>389</v>
      </c>
      <c r="D13881">
        <v>2012</v>
      </c>
      <c r="E13881">
        <v>0</v>
      </c>
      <c r="F13881" t="s">
        <v>383</v>
      </c>
      <c r="G13881" t="s">
        <v>392</v>
      </c>
    </row>
    <row r="13882" spans="1:7" x14ac:dyDescent="0.35">
      <c r="A13882" t="s">
        <v>5</v>
      </c>
      <c r="B13882" t="s">
        <v>40</v>
      </c>
      <c r="C13882" t="s">
        <v>389</v>
      </c>
      <c r="D13882">
        <v>2012</v>
      </c>
      <c r="E13882">
        <v>3.4517000000000002</v>
      </c>
      <c r="F13882" t="s">
        <v>383</v>
      </c>
      <c r="G13882" t="s">
        <v>392</v>
      </c>
    </row>
    <row r="13883" spans="1:7" x14ac:dyDescent="0.35">
      <c r="A13883" t="s">
        <v>5</v>
      </c>
      <c r="B13883" t="s">
        <v>11</v>
      </c>
      <c r="C13883" t="s">
        <v>390</v>
      </c>
      <c r="D13883">
        <v>2012</v>
      </c>
      <c r="E13883">
        <v>170.00530000000001</v>
      </c>
      <c r="F13883" t="s">
        <v>383</v>
      </c>
      <c r="G13883" t="s">
        <v>392</v>
      </c>
    </row>
    <row r="13884" spans="1:7" x14ac:dyDescent="0.35">
      <c r="A13884" t="s">
        <v>5</v>
      </c>
      <c r="B13884" t="s">
        <v>25</v>
      </c>
      <c r="C13884" t="s">
        <v>390</v>
      </c>
      <c r="D13884">
        <v>2012</v>
      </c>
      <c r="E13884">
        <v>140.6354</v>
      </c>
      <c r="F13884" t="s">
        <v>383</v>
      </c>
      <c r="G13884" t="s">
        <v>392</v>
      </c>
    </row>
    <row r="13885" spans="1:7" x14ac:dyDescent="0.35">
      <c r="A13885" t="s">
        <v>5</v>
      </c>
      <c r="B13885" t="s">
        <v>26</v>
      </c>
      <c r="C13885" t="s">
        <v>390</v>
      </c>
      <c r="D13885">
        <v>2012</v>
      </c>
      <c r="E13885">
        <v>50.955599999999997</v>
      </c>
      <c r="F13885" t="s">
        <v>383</v>
      </c>
      <c r="G13885" t="s">
        <v>392</v>
      </c>
    </row>
    <row r="13886" spans="1:7" x14ac:dyDescent="0.35">
      <c r="A13886" t="s">
        <v>5</v>
      </c>
      <c r="B13886" t="s">
        <v>27</v>
      </c>
      <c r="C13886" t="s">
        <v>390</v>
      </c>
      <c r="D13886">
        <v>2012</v>
      </c>
      <c r="E13886">
        <v>40.554499999999997</v>
      </c>
      <c r="F13886" t="s">
        <v>383</v>
      </c>
      <c r="G13886" t="s">
        <v>392</v>
      </c>
    </row>
    <row r="13887" spans="1:7" x14ac:dyDescent="0.35">
      <c r="A13887" t="s">
        <v>5</v>
      </c>
      <c r="B13887" t="s">
        <v>29</v>
      </c>
      <c r="C13887" t="s">
        <v>390</v>
      </c>
      <c r="D13887">
        <v>2012</v>
      </c>
      <c r="E13887">
        <v>31.765000000000001</v>
      </c>
      <c r="F13887" t="s">
        <v>383</v>
      </c>
      <c r="G13887" t="s">
        <v>392</v>
      </c>
    </row>
    <row r="13888" spans="1:7" x14ac:dyDescent="0.35">
      <c r="A13888" t="s">
        <v>5</v>
      </c>
      <c r="B13888" t="s">
        <v>32</v>
      </c>
      <c r="C13888" t="s">
        <v>390</v>
      </c>
      <c r="D13888">
        <v>2012</v>
      </c>
      <c r="E13888">
        <v>1.7391000000000001</v>
      </c>
      <c r="F13888" t="s">
        <v>383</v>
      </c>
      <c r="G13888" t="s">
        <v>392</v>
      </c>
    </row>
    <row r="13889" spans="1:7" x14ac:dyDescent="0.35">
      <c r="A13889" t="s">
        <v>5</v>
      </c>
      <c r="B13889" t="s">
        <v>30</v>
      </c>
      <c r="C13889" t="s">
        <v>390</v>
      </c>
      <c r="D13889">
        <v>2012</v>
      </c>
      <c r="E13889">
        <v>44.851599999999998</v>
      </c>
      <c r="F13889" t="s">
        <v>383</v>
      </c>
      <c r="G13889" t="s">
        <v>392</v>
      </c>
    </row>
    <row r="13890" spans="1:7" x14ac:dyDescent="0.35">
      <c r="A13890" t="s">
        <v>5</v>
      </c>
      <c r="B13890" t="s">
        <v>33</v>
      </c>
      <c r="C13890" t="s">
        <v>390</v>
      </c>
      <c r="D13890">
        <v>2012</v>
      </c>
      <c r="E13890">
        <v>0.73599999999999999</v>
      </c>
      <c r="F13890" t="s">
        <v>383</v>
      </c>
      <c r="G13890" t="s">
        <v>392</v>
      </c>
    </row>
    <row r="13891" spans="1:7" x14ac:dyDescent="0.35">
      <c r="A13891" t="s">
        <v>5</v>
      </c>
      <c r="B13891" t="s">
        <v>34</v>
      </c>
      <c r="C13891" t="s">
        <v>390</v>
      </c>
      <c r="D13891">
        <v>2012</v>
      </c>
      <c r="E13891">
        <v>463.05849999999998</v>
      </c>
      <c r="F13891" t="s">
        <v>383</v>
      </c>
      <c r="G13891" t="s">
        <v>392</v>
      </c>
    </row>
    <row r="13892" spans="1:7" x14ac:dyDescent="0.35">
      <c r="A13892" t="s">
        <v>5</v>
      </c>
      <c r="B13892" t="s">
        <v>35</v>
      </c>
      <c r="C13892" t="s">
        <v>390</v>
      </c>
      <c r="D13892">
        <v>2012</v>
      </c>
      <c r="E13892">
        <v>8.3500999999999994</v>
      </c>
      <c r="F13892" t="s">
        <v>383</v>
      </c>
      <c r="G13892" t="s">
        <v>392</v>
      </c>
    </row>
    <row r="13893" spans="1:7" x14ac:dyDescent="0.35">
      <c r="A13893" t="s">
        <v>5</v>
      </c>
      <c r="B13893" t="s">
        <v>36</v>
      </c>
      <c r="C13893" t="s">
        <v>390</v>
      </c>
      <c r="D13893">
        <v>2012</v>
      </c>
      <c r="E13893">
        <v>299.7174</v>
      </c>
      <c r="F13893" t="s">
        <v>383</v>
      </c>
      <c r="G13893" t="s">
        <v>392</v>
      </c>
    </row>
    <row r="13894" spans="1:7" x14ac:dyDescent="0.35">
      <c r="A13894" t="s">
        <v>5</v>
      </c>
      <c r="B13894" t="s">
        <v>37</v>
      </c>
      <c r="C13894" t="s">
        <v>390</v>
      </c>
      <c r="D13894">
        <v>2012</v>
      </c>
      <c r="E13894">
        <v>65.770499999999998</v>
      </c>
      <c r="F13894" t="s">
        <v>383</v>
      </c>
      <c r="G13894" t="s">
        <v>392</v>
      </c>
    </row>
    <row r="13895" spans="1:7" x14ac:dyDescent="0.35">
      <c r="A13895" t="s">
        <v>5</v>
      </c>
      <c r="B13895" t="s">
        <v>39</v>
      </c>
      <c r="C13895" t="s">
        <v>390</v>
      </c>
      <c r="D13895">
        <v>2012</v>
      </c>
      <c r="E13895">
        <v>2.2907000000000002</v>
      </c>
      <c r="F13895" t="s">
        <v>383</v>
      </c>
      <c r="G13895" t="s">
        <v>392</v>
      </c>
    </row>
    <row r="13896" spans="1:7" x14ac:dyDescent="0.35">
      <c r="A13896" t="s">
        <v>5</v>
      </c>
      <c r="B13896" t="s">
        <v>40</v>
      </c>
      <c r="C13896" t="s">
        <v>390</v>
      </c>
      <c r="D13896">
        <v>2012</v>
      </c>
      <c r="E13896">
        <v>1320.4296999999999</v>
      </c>
      <c r="F13896" t="s">
        <v>383</v>
      </c>
      <c r="G13896" t="s">
        <v>392</v>
      </c>
    </row>
    <row r="13897" spans="1:7" x14ac:dyDescent="0.35">
      <c r="A13897" t="s">
        <v>5</v>
      </c>
      <c r="B13897" t="s">
        <v>11</v>
      </c>
      <c r="C13897" t="s">
        <v>17</v>
      </c>
      <c r="D13897">
        <v>2012</v>
      </c>
      <c r="E13897">
        <v>0.33</v>
      </c>
      <c r="F13897" t="s">
        <v>383</v>
      </c>
      <c r="G13897" t="s">
        <v>392</v>
      </c>
    </row>
    <row r="13898" spans="1:7" x14ac:dyDescent="0.35">
      <c r="A13898" t="s">
        <v>5</v>
      </c>
      <c r="B13898" t="s">
        <v>25</v>
      </c>
      <c r="C13898" t="s">
        <v>17</v>
      </c>
      <c r="D13898">
        <v>2012</v>
      </c>
      <c r="E13898">
        <v>0.67600000000000005</v>
      </c>
      <c r="F13898" t="s">
        <v>383</v>
      </c>
      <c r="G13898" t="s">
        <v>392</v>
      </c>
    </row>
    <row r="13899" spans="1:7" x14ac:dyDescent="0.35">
      <c r="A13899" t="s">
        <v>5</v>
      </c>
      <c r="B13899" t="s">
        <v>26</v>
      </c>
      <c r="C13899" t="s">
        <v>17</v>
      </c>
      <c r="D13899">
        <v>2012</v>
      </c>
      <c r="E13899">
        <v>0</v>
      </c>
      <c r="F13899" t="s">
        <v>383</v>
      </c>
      <c r="G13899" t="s">
        <v>392</v>
      </c>
    </row>
    <row r="13900" spans="1:7" x14ac:dyDescent="0.35">
      <c r="A13900" t="s">
        <v>5</v>
      </c>
      <c r="B13900" t="s">
        <v>27</v>
      </c>
      <c r="C13900" t="s">
        <v>17</v>
      </c>
      <c r="D13900">
        <v>2012</v>
      </c>
      <c r="E13900">
        <v>0</v>
      </c>
      <c r="F13900" t="s">
        <v>383</v>
      </c>
      <c r="G13900" t="s">
        <v>392</v>
      </c>
    </row>
    <row r="13901" spans="1:7" x14ac:dyDescent="0.35">
      <c r="A13901" t="s">
        <v>5</v>
      </c>
      <c r="B13901" t="s">
        <v>29</v>
      </c>
      <c r="C13901" t="s">
        <v>17</v>
      </c>
      <c r="D13901">
        <v>2012</v>
      </c>
      <c r="E13901">
        <v>0</v>
      </c>
      <c r="F13901" t="s">
        <v>383</v>
      </c>
      <c r="G13901" t="s">
        <v>392</v>
      </c>
    </row>
    <row r="13902" spans="1:7" x14ac:dyDescent="0.35">
      <c r="A13902" t="s">
        <v>5</v>
      </c>
      <c r="B13902" t="s">
        <v>32</v>
      </c>
      <c r="C13902" t="s">
        <v>17</v>
      </c>
      <c r="D13902">
        <v>2012</v>
      </c>
      <c r="E13902">
        <v>0</v>
      </c>
      <c r="F13902" t="s">
        <v>383</v>
      </c>
      <c r="G13902" t="s">
        <v>392</v>
      </c>
    </row>
    <row r="13903" spans="1:7" x14ac:dyDescent="0.35">
      <c r="A13903" t="s">
        <v>5</v>
      </c>
      <c r="B13903" t="s">
        <v>30</v>
      </c>
      <c r="C13903" t="s">
        <v>17</v>
      </c>
      <c r="D13903">
        <v>2012</v>
      </c>
      <c r="E13903">
        <v>0</v>
      </c>
      <c r="F13903" t="s">
        <v>383</v>
      </c>
      <c r="G13903" t="s">
        <v>392</v>
      </c>
    </row>
    <row r="13904" spans="1:7" x14ac:dyDescent="0.35">
      <c r="A13904" t="s">
        <v>5</v>
      </c>
      <c r="B13904" t="s">
        <v>33</v>
      </c>
      <c r="C13904" t="s">
        <v>17</v>
      </c>
      <c r="D13904">
        <v>2012</v>
      </c>
      <c r="E13904">
        <v>0</v>
      </c>
      <c r="F13904" t="s">
        <v>383</v>
      </c>
      <c r="G13904" t="s">
        <v>392</v>
      </c>
    </row>
    <row r="13905" spans="1:7" x14ac:dyDescent="0.35">
      <c r="A13905" t="s">
        <v>5</v>
      </c>
      <c r="B13905" t="s">
        <v>34</v>
      </c>
      <c r="C13905" t="s">
        <v>17</v>
      </c>
      <c r="D13905">
        <v>2012</v>
      </c>
      <c r="E13905">
        <v>0.6</v>
      </c>
      <c r="F13905" t="s">
        <v>383</v>
      </c>
      <c r="G13905" t="s">
        <v>392</v>
      </c>
    </row>
    <row r="13906" spans="1:7" x14ac:dyDescent="0.35">
      <c r="A13906" t="s">
        <v>5</v>
      </c>
      <c r="B13906" t="s">
        <v>35</v>
      </c>
      <c r="C13906" t="s">
        <v>17</v>
      </c>
      <c r="D13906">
        <v>2012</v>
      </c>
      <c r="E13906">
        <v>0</v>
      </c>
      <c r="F13906" t="s">
        <v>383</v>
      </c>
      <c r="G13906" t="s">
        <v>392</v>
      </c>
    </row>
    <row r="13907" spans="1:7" x14ac:dyDescent="0.35">
      <c r="A13907" t="s">
        <v>5</v>
      </c>
      <c r="B13907" t="s">
        <v>36</v>
      </c>
      <c r="C13907" t="s">
        <v>17</v>
      </c>
      <c r="D13907">
        <v>2012</v>
      </c>
      <c r="E13907">
        <v>9.7000000000000003E-2</v>
      </c>
      <c r="F13907" t="s">
        <v>383</v>
      </c>
      <c r="G13907" t="s">
        <v>392</v>
      </c>
    </row>
    <row r="13908" spans="1:7" x14ac:dyDescent="0.35">
      <c r="A13908" t="s">
        <v>5</v>
      </c>
      <c r="B13908" t="s">
        <v>37</v>
      </c>
      <c r="C13908" t="s">
        <v>17</v>
      </c>
      <c r="D13908">
        <v>2012</v>
      </c>
      <c r="E13908">
        <v>1.9E-2</v>
      </c>
      <c r="F13908" t="s">
        <v>383</v>
      </c>
      <c r="G13908" t="s">
        <v>392</v>
      </c>
    </row>
    <row r="13909" spans="1:7" x14ac:dyDescent="0.35">
      <c r="A13909" t="s">
        <v>5</v>
      </c>
      <c r="B13909" t="s">
        <v>39</v>
      </c>
      <c r="C13909" t="s">
        <v>17</v>
      </c>
      <c r="D13909">
        <v>2012</v>
      </c>
      <c r="E13909">
        <v>0</v>
      </c>
      <c r="F13909" t="s">
        <v>383</v>
      </c>
      <c r="G13909" t="s">
        <v>392</v>
      </c>
    </row>
    <row r="13910" spans="1:7" x14ac:dyDescent="0.35">
      <c r="A13910" t="s">
        <v>5</v>
      </c>
      <c r="B13910" t="s">
        <v>40</v>
      </c>
      <c r="C13910" t="s">
        <v>17</v>
      </c>
      <c r="D13910">
        <v>2012</v>
      </c>
      <c r="E13910">
        <v>1.722</v>
      </c>
      <c r="F13910" t="s">
        <v>383</v>
      </c>
      <c r="G13910" t="s">
        <v>392</v>
      </c>
    </row>
    <row r="13911" spans="1:7" x14ac:dyDescent="0.35">
      <c r="A13911" t="s">
        <v>5</v>
      </c>
      <c r="B13911" t="s">
        <v>40</v>
      </c>
      <c r="C13911" t="s">
        <v>391</v>
      </c>
      <c r="D13911">
        <v>2012</v>
      </c>
      <c r="E13911">
        <v>2612.1976</v>
      </c>
      <c r="F13911" t="s">
        <v>383</v>
      </c>
      <c r="G13911" t="s">
        <v>392</v>
      </c>
    </row>
    <row r="13912" spans="1:7" x14ac:dyDescent="0.35">
      <c r="A13912" t="s">
        <v>5</v>
      </c>
      <c r="B13912" t="s">
        <v>11</v>
      </c>
      <c r="C13912" t="s">
        <v>382</v>
      </c>
      <c r="D13912">
        <v>2013</v>
      </c>
      <c r="E13912">
        <v>38.43</v>
      </c>
      <c r="F13912" t="s">
        <v>383</v>
      </c>
      <c r="G13912" t="s">
        <v>392</v>
      </c>
    </row>
    <row r="13913" spans="1:7" x14ac:dyDescent="0.35">
      <c r="A13913" t="s">
        <v>5</v>
      </c>
      <c r="B13913" t="s">
        <v>25</v>
      </c>
      <c r="C13913" t="s">
        <v>382</v>
      </c>
      <c r="D13913">
        <v>2013</v>
      </c>
      <c r="E13913">
        <v>59.698</v>
      </c>
      <c r="F13913" t="s">
        <v>383</v>
      </c>
      <c r="G13913" t="s">
        <v>392</v>
      </c>
    </row>
    <row r="13914" spans="1:7" x14ac:dyDescent="0.35">
      <c r="A13914" t="s">
        <v>5</v>
      </c>
      <c r="B13914" t="s">
        <v>26</v>
      </c>
      <c r="C13914" t="s">
        <v>382</v>
      </c>
      <c r="D13914">
        <v>2013</v>
      </c>
      <c r="E13914">
        <v>7.4915000000000003</v>
      </c>
      <c r="F13914" t="s">
        <v>383</v>
      </c>
      <c r="G13914" t="s">
        <v>392</v>
      </c>
    </row>
    <row r="13915" spans="1:7" x14ac:dyDescent="0.35">
      <c r="A13915" t="s">
        <v>5</v>
      </c>
      <c r="B13915" t="s">
        <v>27</v>
      </c>
      <c r="C13915" t="s">
        <v>382</v>
      </c>
      <c r="D13915">
        <v>2013</v>
      </c>
      <c r="E13915">
        <v>2.1869999999999998</v>
      </c>
      <c r="F13915" t="s">
        <v>383</v>
      </c>
      <c r="G13915" t="s">
        <v>392</v>
      </c>
    </row>
    <row r="13916" spans="1:7" x14ac:dyDescent="0.35">
      <c r="A13916" t="s">
        <v>5</v>
      </c>
      <c r="B13916" t="s">
        <v>29</v>
      </c>
      <c r="C13916" t="s">
        <v>382</v>
      </c>
      <c r="D13916">
        <v>2013</v>
      </c>
      <c r="E13916">
        <v>10.657999999999999</v>
      </c>
      <c r="F13916" t="s">
        <v>383</v>
      </c>
      <c r="G13916" t="s">
        <v>392</v>
      </c>
    </row>
    <row r="13917" spans="1:7" x14ac:dyDescent="0.35">
      <c r="A13917" t="s">
        <v>5</v>
      </c>
      <c r="B13917" t="s">
        <v>32</v>
      </c>
      <c r="C13917" t="s">
        <v>382</v>
      </c>
      <c r="D13917">
        <v>2013</v>
      </c>
      <c r="E13917">
        <v>1.821</v>
      </c>
      <c r="F13917" t="s">
        <v>383</v>
      </c>
      <c r="G13917" t="s">
        <v>392</v>
      </c>
    </row>
    <row r="13918" spans="1:7" x14ac:dyDescent="0.35">
      <c r="A13918" t="s">
        <v>5</v>
      </c>
      <c r="B13918" t="s">
        <v>30</v>
      </c>
      <c r="C13918" t="s">
        <v>382</v>
      </c>
      <c r="D13918">
        <v>2013</v>
      </c>
      <c r="E13918">
        <v>5.5640000000000001</v>
      </c>
      <c r="F13918" t="s">
        <v>383</v>
      </c>
      <c r="G13918" t="s">
        <v>392</v>
      </c>
    </row>
    <row r="13919" spans="1:7" x14ac:dyDescent="0.35">
      <c r="A13919" t="s">
        <v>5</v>
      </c>
      <c r="B13919" t="s">
        <v>33</v>
      </c>
      <c r="C13919" t="s">
        <v>382</v>
      </c>
      <c r="D13919">
        <v>2013</v>
      </c>
      <c r="E13919">
        <v>3.5937000000000001</v>
      </c>
      <c r="F13919" t="s">
        <v>383</v>
      </c>
      <c r="G13919" t="s">
        <v>392</v>
      </c>
    </row>
    <row r="13920" spans="1:7" x14ac:dyDescent="0.35">
      <c r="A13920" t="s">
        <v>5</v>
      </c>
      <c r="B13920" t="s">
        <v>34</v>
      </c>
      <c r="C13920" t="s">
        <v>382</v>
      </c>
      <c r="D13920">
        <v>2013</v>
      </c>
      <c r="E13920">
        <v>71.555000000000007</v>
      </c>
      <c r="F13920" t="s">
        <v>383</v>
      </c>
      <c r="G13920" t="s">
        <v>392</v>
      </c>
    </row>
    <row r="13921" spans="1:7" x14ac:dyDescent="0.35">
      <c r="A13921" t="s">
        <v>5</v>
      </c>
      <c r="B13921" t="s">
        <v>35</v>
      </c>
      <c r="C13921" t="s">
        <v>382</v>
      </c>
      <c r="D13921">
        <v>2013</v>
      </c>
      <c r="E13921">
        <v>0.10199999999999999</v>
      </c>
      <c r="F13921" t="s">
        <v>383</v>
      </c>
      <c r="G13921" t="s">
        <v>392</v>
      </c>
    </row>
    <row r="13922" spans="1:7" x14ac:dyDescent="0.35">
      <c r="A13922" t="s">
        <v>5</v>
      </c>
      <c r="B13922" t="s">
        <v>36</v>
      </c>
      <c r="C13922" t="s">
        <v>382</v>
      </c>
      <c r="D13922">
        <v>2013</v>
      </c>
      <c r="E13922">
        <v>77.811000000000007</v>
      </c>
      <c r="F13922" t="s">
        <v>383</v>
      </c>
      <c r="G13922" t="s">
        <v>392</v>
      </c>
    </row>
    <row r="13923" spans="1:7" x14ac:dyDescent="0.35">
      <c r="A13923" t="s">
        <v>5</v>
      </c>
      <c r="B13923" t="s">
        <v>37</v>
      </c>
      <c r="C13923" t="s">
        <v>382</v>
      </c>
      <c r="D13923">
        <v>2013</v>
      </c>
      <c r="E13923">
        <v>4.9359999999999999</v>
      </c>
      <c r="F13923" t="s">
        <v>383</v>
      </c>
      <c r="G13923" t="s">
        <v>392</v>
      </c>
    </row>
    <row r="13924" spans="1:7" x14ac:dyDescent="0.35">
      <c r="A13924" t="s">
        <v>5</v>
      </c>
      <c r="B13924" t="s">
        <v>39</v>
      </c>
      <c r="C13924" t="s">
        <v>382</v>
      </c>
      <c r="D13924">
        <v>2013</v>
      </c>
      <c r="E13924">
        <v>0.54330000000000001</v>
      </c>
      <c r="F13924" t="s">
        <v>383</v>
      </c>
      <c r="G13924" t="s">
        <v>392</v>
      </c>
    </row>
    <row r="13925" spans="1:7" x14ac:dyDescent="0.35">
      <c r="A13925" t="s">
        <v>5</v>
      </c>
      <c r="B13925" t="s">
        <v>40</v>
      </c>
      <c r="C13925" t="s">
        <v>382</v>
      </c>
      <c r="D13925">
        <v>2013</v>
      </c>
      <c r="E13925">
        <v>284.39049999999997</v>
      </c>
      <c r="F13925" t="s">
        <v>383</v>
      </c>
      <c r="G13925" t="s">
        <v>392</v>
      </c>
    </row>
    <row r="13926" spans="1:7" x14ac:dyDescent="0.35">
      <c r="A13926" t="s">
        <v>5</v>
      </c>
      <c r="B13926" t="s">
        <v>11</v>
      </c>
      <c r="C13926" t="s">
        <v>384</v>
      </c>
      <c r="D13926">
        <v>2013</v>
      </c>
      <c r="E13926">
        <v>17.844899999999999</v>
      </c>
      <c r="F13926" t="s">
        <v>383</v>
      </c>
      <c r="G13926" t="s">
        <v>392</v>
      </c>
    </row>
    <row r="13927" spans="1:7" x14ac:dyDescent="0.35">
      <c r="A13927" t="s">
        <v>5</v>
      </c>
      <c r="B13927" t="s">
        <v>25</v>
      </c>
      <c r="C13927" t="s">
        <v>384</v>
      </c>
      <c r="D13927">
        <v>2013</v>
      </c>
      <c r="E13927">
        <v>14.0192</v>
      </c>
      <c r="F13927" t="s">
        <v>383</v>
      </c>
      <c r="G13927" t="s">
        <v>392</v>
      </c>
    </row>
    <row r="13928" spans="1:7" x14ac:dyDescent="0.35">
      <c r="A13928" t="s">
        <v>5</v>
      </c>
      <c r="B13928" t="s">
        <v>26</v>
      </c>
      <c r="C13928" t="s">
        <v>384</v>
      </c>
      <c r="D13928">
        <v>2013</v>
      </c>
      <c r="E13928">
        <v>5.9542000000000002</v>
      </c>
      <c r="F13928" t="s">
        <v>383</v>
      </c>
      <c r="G13928" t="s">
        <v>392</v>
      </c>
    </row>
    <row r="13929" spans="1:7" x14ac:dyDescent="0.35">
      <c r="A13929" t="s">
        <v>5</v>
      </c>
      <c r="B13929" t="s">
        <v>27</v>
      </c>
      <c r="C13929" t="s">
        <v>384</v>
      </c>
      <c r="D13929">
        <v>2013</v>
      </c>
      <c r="E13929">
        <v>1.3641000000000001</v>
      </c>
      <c r="F13929" t="s">
        <v>383</v>
      </c>
      <c r="G13929" t="s">
        <v>392</v>
      </c>
    </row>
    <row r="13930" spans="1:7" x14ac:dyDescent="0.35">
      <c r="A13930" t="s">
        <v>5</v>
      </c>
      <c r="B13930" t="s">
        <v>29</v>
      </c>
      <c r="C13930" t="s">
        <v>384</v>
      </c>
      <c r="D13930">
        <v>2013</v>
      </c>
      <c r="E13930">
        <v>0</v>
      </c>
      <c r="F13930" t="s">
        <v>383</v>
      </c>
      <c r="G13930" t="s">
        <v>392</v>
      </c>
    </row>
    <row r="13931" spans="1:7" x14ac:dyDescent="0.35">
      <c r="A13931" t="s">
        <v>5</v>
      </c>
      <c r="B13931" t="s">
        <v>32</v>
      </c>
      <c r="C13931" t="s">
        <v>384</v>
      </c>
      <c r="D13931">
        <v>2013</v>
      </c>
      <c r="E13931">
        <v>0</v>
      </c>
      <c r="F13931" t="s">
        <v>383</v>
      </c>
      <c r="G13931" t="s">
        <v>392</v>
      </c>
    </row>
    <row r="13932" spans="1:7" x14ac:dyDescent="0.35">
      <c r="A13932" t="s">
        <v>5</v>
      </c>
      <c r="B13932" t="s">
        <v>30</v>
      </c>
      <c r="C13932" t="s">
        <v>384</v>
      </c>
      <c r="D13932">
        <v>2013</v>
      </c>
      <c r="E13932">
        <v>1.1806000000000001</v>
      </c>
      <c r="F13932" t="s">
        <v>383</v>
      </c>
      <c r="G13932" t="s">
        <v>392</v>
      </c>
    </row>
    <row r="13933" spans="1:7" x14ac:dyDescent="0.35">
      <c r="A13933" t="s">
        <v>5</v>
      </c>
      <c r="B13933" t="s">
        <v>33</v>
      </c>
      <c r="C13933" t="s">
        <v>384</v>
      </c>
      <c r="D13933">
        <v>2013</v>
      </c>
      <c r="E13933">
        <v>0</v>
      </c>
      <c r="F13933" t="s">
        <v>383</v>
      </c>
      <c r="G13933" t="s">
        <v>392</v>
      </c>
    </row>
    <row r="13934" spans="1:7" x14ac:dyDescent="0.35">
      <c r="A13934" t="s">
        <v>5</v>
      </c>
      <c r="B13934" t="s">
        <v>34</v>
      </c>
      <c r="C13934" t="s">
        <v>384</v>
      </c>
      <c r="D13934">
        <v>2013</v>
      </c>
      <c r="E13934">
        <v>41.224299999999999</v>
      </c>
      <c r="F13934" t="s">
        <v>383</v>
      </c>
      <c r="G13934" t="s">
        <v>392</v>
      </c>
    </row>
    <row r="13935" spans="1:7" x14ac:dyDescent="0.35">
      <c r="A13935" t="s">
        <v>5</v>
      </c>
      <c r="B13935" t="s">
        <v>35</v>
      </c>
      <c r="C13935" t="s">
        <v>384</v>
      </c>
      <c r="D13935">
        <v>2013</v>
      </c>
      <c r="E13935">
        <v>0</v>
      </c>
      <c r="F13935" t="s">
        <v>383</v>
      </c>
      <c r="G13935" t="s">
        <v>392</v>
      </c>
    </row>
    <row r="13936" spans="1:7" x14ac:dyDescent="0.35">
      <c r="A13936" t="s">
        <v>5</v>
      </c>
      <c r="B13936" t="s">
        <v>36</v>
      </c>
      <c r="C13936" t="s">
        <v>384</v>
      </c>
      <c r="D13936">
        <v>2013</v>
      </c>
      <c r="E13936">
        <v>15.627599999999999</v>
      </c>
      <c r="F13936" t="s">
        <v>383</v>
      </c>
      <c r="G13936" t="s">
        <v>392</v>
      </c>
    </row>
    <row r="13937" spans="1:7" x14ac:dyDescent="0.35">
      <c r="A13937" t="s">
        <v>5</v>
      </c>
      <c r="B13937" t="s">
        <v>37</v>
      </c>
      <c r="C13937" t="s">
        <v>384</v>
      </c>
      <c r="D13937">
        <v>2013</v>
      </c>
      <c r="E13937">
        <v>8.3588000000000005</v>
      </c>
      <c r="F13937" t="s">
        <v>383</v>
      </c>
      <c r="G13937" t="s">
        <v>392</v>
      </c>
    </row>
    <row r="13938" spans="1:7" x14ac:dyDescent="0.35">
      <c r="A13938" t="s">
        <v>5</v>
      </c>
      <c r="B13938" t="s">
        <v>39</v>
      </c>
      <c r="C13938" t="s">
        <v>384</v>
      </c>
      <c r="D13938">
        <v>2013</v>
      </c>
      <c r="E13938">
        <v>0</v>
      </c>
      <c r="F13938" t="s">
        <v>383</v>
      </c>
      <c r="G13938" t="s">
        <v>392</v>
      </c>
    </row>
    <row r="13939" spans="1:7" x14ac:dyDescent="0.35">
      <c r="A13939" t="s">
        <v>5</v>
      </c>
      <c r="B13939" t="s">
        <v>40</v>
      </c>
      <c r="C13939" t="s">
        <v>384</v>
      </c>
      <c r="D13939">
        <v>2013</v>
      </c>
      <c r="E13939">
        <v>105.5737</v>
      </c>
      <c r="F13939" t="s">
        <v>383</v>
      </c>
      <c r="G13939" t="s">
        <v>392</v>
      </c>
    </row>
    <row r="13940" spans="1:7" x14ac:dyDescent="0.35">
      <c r="A13940" t="s">
        <v>5</v>
      </c>
      <c r="B13940" t="s">
        <v>11</v>
      </c>
      <c r="C13940" t="s">
        <v>385</v>
      </c>
      <c r="D13940">
        <v>2013</v>
      </c>
      <c r="E13940">
        <v>233.643</v>
      </c>
      <c r="F13940" t="s">
        <v>383</v>
      </c>
      <c r="G13940" t="s">
        <v>392</v>
      </c>
    </row>
    <row r="13941" spans="1:7" x14ac:dyDescent="0.35">
      <c r="A13941" t="s">
        <v>5</v>
      </c>
      <c r="B13941" t="s">
        <v>25</v>
      </c>
      <c r="C13941" t="s">
        <v>385</v>
      </c>
      <c r="D13941">
        <v>2013</v>
      </c>
      <c r="E13941">
        <v>98.287999999999997</v>
      </c>
      <c r="F13941" t="s">
        <v>383</v>
      </c>
      <c r="G13941" t="s">
        <v>392</v>
      </c>
    </row>
    <row r="13942" spans="1:7" x14ac:dyDescent="0.35">
      <c r="A13942" t="s">
        <v>5</v>
      </c>
      <c r="B13942" t="s">
        <v>26</v>
      </c>
      <c r="C13942" t="s">
        <v>385</v>
      </c>
      <c r="D13942">
        <v>2013</v>
      </c>
      <c r="E13942">
        <v>29.43</v>
      </c>
      <c r="F13942" t="s">
        <v>383</v>
      </c>
      <c r="G13942" t="s">
        <v>392</v>
      </c>
    </row>
    <row r="13943" spans="1:7" x14ac:dyDescent="0.35">
      <c r="A13943" t="s">
        <v>5</v>
      </c>
      <c r="B13943" t="s">
        <v>27</v>
      </c>
      <c r="C13943" t="s">
        <v>385</v>
      </c>
      <c r="D13943">
        <v>2013</v>
      </c>
      <c r="E13943">
        <v>19.146999999999998</v>
      </c>
      <c r="F13943" t="s">
        <v>383</v>
      </c>
      <c r="G13943" t="s">
        <v>392</v>
      </c>
    </row>
    <row r="13944" spans="1:7" x14ac:dyDescent="0.35">
      <c r="A13944" t="s">
        <v>5</v>
      </c>
      <c r="B13944" t="s">
        <v>29</v>
      </c>
      <c r="C13944" t="s">
        <v>385</v>
      </c>
      <c r="D13944">
        <v>2013</v>
      </c>
      <c r="E13944">
        <v>11.754</v>
      </c>
      <c r="F13944" t="s">
        <v>383</v>
      </c>
      <c r="G13944" t="s">
        <v>392</v>
      </c>
    </row>
    <row r="13945" spans="1:7" x14ac:dyDescent="0.35">
      <c r="A13945" t="s">
        <v>5</v>
      </c>
      <c r="B13945" t="s">
        <v>32</v>
      </c>
      <c r="C13945" t="s">
        <v>385</v>
      </c>
      <c r="D13945">
        <v>2013</v>
      </c>
      <c r="E13945">
        <v>1.1600999999999999</v>
      </c>
      <c r="F13945" t="s">
        <v>383</v>
      </c>
      <c r="G13945" t="s">
        <v>392</v>
      </c>
    </row>
    <row r="13946" spans="1:7" x14ac:dyDescent="0.35">
      <c r="A13946" t="s">
        <v>5</v>
      </c>
      <c r="B13946" t="s">
        <v>30</v>
      </c>
      <c r="C13946" t="s">
        <v>385</v>
      </c>
      <c r="D13946">
        <v>2013</v>
      </c>
      <c r="E13946">
        <v>20.748000000000001</v>
      </c>
      <c r="F13946" t="s">
        <v>383</v>
      </c>
      <c r="G13946" t="s">
        <v>392</v>
      </c>
    </row>
    <row r="13947" spans="1:7" x14ac:dyDescent="0.35">
      <c r="A13947" t="s">
        <v>5</v>
      </c>
      <c r="B13947" t="s">
        <v>33</v>
      </c>
      <c r="C13947" t="s">
        <v>385</v>
      </c>
      <c r="D13947">
        <v>2013</v>
      </c>
      <c r="E13947">
        <v>1.1379999999999999</v>
      </c>
      <c r="F13947" t="s">
        <v>383</v>
      </c>
      <c r="G13947" t="s">
        <v>392</v>
      </c>
    </row>
    <row r="13948" spans="1:7" x14ac:dyDescent="0.35">
      <c r="A13948" t="s">
        <v>5</v>
      </c>
      <c r="B13948" t="s">
        <v>34</v>
      </c>
      <c r="C13948" t="s">
        <v>385</v>
      </c>
      <c r="D13948">
        <v>2013</v>
      </c>
      <c r="E13948">
        <v>235.70099999999999</v>
      </c>
      <c r="F13948" t="s">
        <v>383</v>
      </c>
      <c r="G13948" t="s">
        <v>392</v>
      </c>
    </row>
    <row r="13949" spans="1:7" x14ac:dyDescent="0.35">
      <c r="A13949" t="s">
        <v>5</v>
      </c>
      <c r="B13949" t="s">
        <v>35</v>
      </c>
      <c r="C13949" t="s">
        <v>385</v>
      </c>
      <c r="D13949">
        <v>2013</v>
      </c>
      <c r="E13949">
        <v>2.673</v>
      </c>
      <c r="F13949" t="s">
        <v>383</v>
      </c>
      <c r="G13949" t="s">
        <v>392</v>
      </c>
    </row>
    <row r="13950" spans="1:7" x14ac:dyDescent="0.35">
      <c r="A13950" t="s">
        <v>5</v>
      </c>
      <c r="B13950" t="s">
        <v>36</v>
      </c>
      <c r="C13950" t="s">
        <v>385</v>
      </c>
      <c r="D13950">
        <v>2013</v>
      </c>
      <c r="E13950">
        <v>135.49600000000001</v>
      </c>
      <c r="F13950" t="s">
        <v>383</v>
      </c>
      <c r="G13950" t="s">
        <v>392</v>
      </c>
    </row>
    <row r="13951" spans="1:7" x14ac:dyDescent="0.35">
      <c r="A13951" t="s">
        <v>5</v>
      </c>
      <c r="B13951" t="s">
        <v>37</v>
      </c>
      <c r="C13951" t="s">
        <v>385</v>
      </c>
      <c r="D13951">
        <v>2013</v>
      </c>
      <c r="E13951">
        <v>61.063000000000002</v>
      </c>
      <c r="F13951" t="s">
        <v>383</v>
      </c>
      <c r="G13951" t="s">
        <v>392</v>
      </c>
    </row>
    <row r="13952" spans="1:7" x14ac:dyDescent="0.35">
      <c r="A13952" t="s">
        <v>5</v>
      </c>
      <c r="B13952" t="s">
        <v>39</v>
      </c>
      <c r="C13952" t="s">
        <v>385</v>
      </c>
      <c r="D13952">
        <v>2013</v>
      </c>
      <c r="E13952">
        <v>1.6889000000000001</v>
      </c>
      <c r="F13952" t="s">
        <v>383</v>
      </c>
      <c r="G13952" t="s">
        <v>392</v>
      </c>
    </row>
    <row r="13953" spans="1:7" x14ac:dyDescent="0.35">
      <c r="A13953" t="s">
        <v>5</v>
      </c>
      <c r="B13953" t="s">
        <v>40</v>
      </c>
      <c r="C13953" t="s">
        <v>385</v>
      </c>
      <c r="D13953">
        <v>2013</v>
      </c>
      <c r="E13953">
        <v>851.93</v>
      </c>
      <c r="F13953" t="s">
        <v>383</v>
      </c>
      <c r="G13953" t="s">
        <v>392</v>
      </c>
    </row>
    <row r="13954" spans="1:7" x14ac:dyDescent="0.35">
      <c r="A13954" t="s">
        <v>5</v>
      </c>
      <c r="B13954" t="s">
        <v>11</v>
      </c>
      <c r="C13954" t="s">
        <v>386</v>
      </c>
      <c r="D13954">
        <v>2013</v>
      </c>
      <c r="E13954">
        <v>0.38300000000000001</v>
      </c>
      <c r="F13954" t="s">
        <v>383</v>
      </c>
      <c r="G13954" t="s">
        <v>392</v>
      </c>
    </row>
    <row r="13955" spans="1:7" x14ac:dyDescent="0.35">
      <c r="A13955" t="s">
        <v>5</v>
      </c>
      <c r="B13955" t="s">
        <v>25</v>
      </c>
      <c r="C13955" t="s">
        <v>386</v>
      </c>
      <c r="D13955">
        <v>2013</v>
      </c>
      <c r="E13955">
        <v>0.75600000000000001</v>
      </c>
      <c r="F13955" t="s">
        <v>383</v>
      </c>
      <c r="G13955" t="s">
        <v>392</v>
      </c>
    </row>
    <row r="13956" spans="1:7" x14ac:dyDescent="0.35">
      <c r="A13956" t="s">
        <v>5</v>
      </c>
      <c r="B13956" t="s">
        <v>26</v>
      </c>
      <c r="C13956" t="s">
        <v>386</v>
      </c>
      <c r="D13956">
        <v>2013</v>
      </c>
      <c r="E13956">
        <v>0</v>
      </c>
      <c r="F13956" t="s">
        <v>383</v>
      </c>
      <c r="G13956" t="s">
        <v>392</v>
      </c>
    </row>
    <row r="13957" spans="1:7" x14ac:dyDescent="0.35">
      <c r="A13957" t="s">
        <v>5</v>
      </c>
      <c r="B13957" t="s">
        <v>27</v>
      </c>
      <c r="C13957" t="s">
        <v>386</v>
      </c>
      <c r="D13957">
        <v>2013</v>
      </c>
      <c r="E13957">
        <v>0</v>
      </c>
      <c r="F13957" t="s">
        <v>383</v>
      </c>
      <c r="G13957" t="s">
        <v>392</v>
      </c>
    </row>
    <row r="13958" spans="1:7" x14ac:dyDescent="0.35">
      <c r="A13958" t="s">
        <v>5</v>
      </c>
      <c r="B13958" t="s">
        <v>29</v>
      </c>
      <c r="C13958" t="s">
        <v>386</v>
      </c>
      <c r="D13958">
        <v>2013</v>
      </c>
      <c r="E13958">
        <v>0</v>
      </c>
      <c r="F13958" t="s">
        <v>383</v>
      </c>
      <c r="G13958" t="s">
        <v>392</v>
      </c>
    </row>
    <row r="13959" spans="1:7" x14ac:dyDescent="0.35">
      <c r="A13959" t="s">
        <v>5</v>
      </c>
      <c r="B13959" t="s">
        <v>32</v>
      </c>
      <c r="C13959" t="s">
        <v>386</v>
      </c>
      <c r="D13959">
        <v>2013</v>
      </c>
      <c r="E13959">
        <v>0</v>
      </c>
      <c r="F13959" t="s">
        <v>383</v>
      </c>
      <c r="G13959" t="s">
        <v>392</v>
      </c>
    </row>
    <row r="13960" spans="1:7" x14ac:dyDescent="0.35">
      <c r="A13960" t="s">
        <v>5</v>
      </c>
      <c r="B13960" t="s">
        <v>30</v>
      </c>
      <c r="C13960" t="s">
        <v>386</v>
      </c>
      <c r="D13960">
        <v>2013</v>
      </c>
      <c r="E13960">
        <v>0</v>
      </c>
      <c r="F13960" t="s">
        <v>383</v>
      </c>
      <c r="G13960" t="s">
        <v>392</v>
      </c>
    </row>
    <row r="13961" spans="1:7" x14ac:dyDescent="0.35">
      <c r="A13961" t="s">
        <v>5</v>
      </c>
      <c r="B13961" t="s">
        <v>33</v>
      </c>
      <c r="C13961" t="s">
        <v>386</v>
      </c>
      <c r="D13961">
        <v>2013</v>
      </c>
      <c r="E13961">
        <v>0</v>
      </c>
      <c r="F13961" t="s">
        <v>383</v>
      </c>
      <c r="G13961" t="s">
        <v>392</v>
      </c>
    </row>
    <row r="13962" spans="1:7" x14ac:dyDescent="0.35">
      <c r="A13962" t="s">
        <v>5</v>
      </c>
      <c r="B13962" t="s">
        <v>34</v>
      </c>
      <c r="C13962" t="s">
        <v>386</v>
      </c>
      <c r="D13962">
        <v>2013</v>
      </c>
      <c r="E13962">
        <v>1.177</v>
      </c>
      <c r="F13962" t="s">
        <v>383</v>
      </c>
      <c r="G13962" t="s">
        <v>392</v>
      </c>
    </row>
    <row r="13963" spans="1:7" x14ac:dyDescent="0.35">
      <c r="A13963" t="s">
        <v>5</v>
      </c>
      <c r="B13963" t="s">
        <v>35</v>
      </c>
      <c r="C13963" t="s">
        <v>386</v>
      </c>
      <c r="D13963">
        <v>2013</v>
      </c>
      <c r="E13963">
        <v>0</v>
      </c>
      <c r="F13963" t="s">
        <v>383</v>
      </c>
      <c r="G13963" t="s">
        <v>392</v>
      </c>
    </row>
    <row r="13964" spans="1:7" x14ac:dyDescent="0.35">
      <c r="A13964" t="s">
        <v>5</v>
      </c>
      <c r="B13964" t="s">
        <v>36</v>
      </c>
      <c r="C13964" t="s">
        <v>386</v>
      </c>
      <c r="D13964">
        <v>2013</v>
      </c>
      <c r="E13964">
        <v>1.7649999999999999</v>
      </c>
      <c r="F13964" t="s">
        <v>383</v>
      </c>
      <c r="G13964" t="s">
        <v>392</v>
      </c>
    </row>
    <row r="13965" spans="1:7" x14ac:dyDescent="0.35">
      <c r="A13965" t="s">
        <v>5</v>
      </c>
      <c r="B13965" t="s">
        <v>37</v>
      </c>
      <c r="C13965" t="s">
        <v>386</v>
      </c>
      <c r="D13965">
        <v>2013</v>
      </c>
      <c r="E13965">
        <v>0</v>
      </c>
      <c r="F13965" t="s">
        <v>383</v>
      </c>
      <c r="G13965" t="s">
        <v>392</v>
      </c>
    </row>
    <row r="13966" spans="1:7" x14ac:dyDescent="0.35">
      <c r="A13966" t="s">
        <v>5</v>
      </c>
      <c r="B13966" t="s">
        <v>39</v>
      </c>
      <c r="C13966" t="s">
        <v>386</v>
      </c>
      <c r="D13966">
        <v>2013</v>
      </c>
      <c r="E13966">
        <v>0</v>
      </c>
      <c r="F13966" t="s">
        <v>383</v>
      </c>
      <c r="G13966" t="s">
        <v>392</v>
      </c>
    </row>
    <row r="13967" spans="1:7" x14ac:dyDescent="0.35">
      <c r="A13967" t="s">
        <v>5</v>
      </c>
      <c r="B13967" t="s">
        <v>40</v>
      </c>
      <c r="C13967" t="s">
        <v>386</v>
      </c>
      <c r="D13967">
        <v>2013</v>
      </c>
      <c r="E13967">
        <v>4.0810000000000004</v>
      </c>
      <c r="F13967" t="s">
        <v>383</v>
      </c>
      <c r="G13967" t="s">
        <v>392</v>
      </c>
    </row>
    <row r="13968" spans="1:7" x14ac:dyDescent="0.35">
      <c r="A13968" t="s">
        <v>5</v>
      </c>
      <c r="B13968" t="s">
        <v>11</v>
      </c>
      <c r="C13968" t="s">
        <v>387</v>
      </c>
      <c r="D13968">
        <v>2013</v>
      </c>
      <c r="E13968">
        <v>0</v>
      </c>
      <c r="F13968" t="s">
        <v>383</v>
      </c>
      <c r="G13968" t="s">
        <v>392</v>
      </c>
    </row>
    <row r="13969" spans="1:7" x14ac:dyDescent="0.35">
      <c r="A13969" t="s">
        <v>5</v>
      </c>
      <c r="B13969" t="s">
        <v>25</v>
      </c>
      <c r="C13969" t="s">
        <v>387</v>
      </c>
      <c r="D13969">
        <v>2013</v>
      </c>
      <c r="E13969">
        <v>21.771000000000001</v>
      </c>
      <c r="F13969" t="s">
        <v>383</v>
      </c>
      <c r="G13969" t="s">
        <v>392</v>
      </c>
    </row>
    <row r="13970" spans="1:7" x14ac:dyDescent="0.35">
      <c r="A13970" t="s">
        <v>5</v>
      </c>
      <c r="B13970" t="s">
        <v>26</v>
      </c>
      <c r="C13970" t="s">
        <v>387</v>
      </c>
      <c r="D13970">
        <v>2013</v>
      </c>
      <c r="E13970">
        <v>0</v>
      </c>
      <c r="F13970" t="s">
        <v>383</v>
      </c>
      <c r="G13970" t="s">
        <v>392</v>
      </c>
    </row>
    <row r="13971" spans="1:7" x14ac:dyDescent="0.35">
      <c r="A13971" t="s">
        <v>5</v>
      </c>
      <c r="B13971" t="s">
        <v>27</v>
      </c>
      <c r="C13971" t="s">
        <v>387</v>
      </c>
      <c r="D13971">
        <v>2013</v>
      </c>
      <c r="E13971">
        <v>4.1000000000000002E-2</v>
      </c>
      <c r="F13971" t="s">
        <v>383</v>
      </c>
      <c r="G13971" t="s">
        <v>392</v>
      </c>
    </row>
    <row r="13972" spans="1:7" x14ac:dyDescent="0.35">
      <c r="A13972" t="s">
        <v>5</v>
      </c>
      <c r="B13972" t="s">
        <v>29</v>
      </c>
      <c r="C13972" t="s">
        <v>387</v>
      </c>
      <c r="D13972">
        <v>2013</v>
      </c>
      <c r="E13972">
        <v>0.44400000000000001</v>
      </c>
      <c r="F13972" t="s">
        <v>383</v>
      </c>
      <c r="G13972" t="s">
        <v>392</v>
      </c>
    </row>
    <row r="13973" spans="1:7" x14ac:dyDescent="0.35">
      <c r="A13973" t="s">
        <v>5</v>
      </c>
      <c r="B13973" t="s">
        <v>32</v>
      </c>
      <c r="C13973" t="s">
        <v>387</v>
      </c>
      <c r="D13973">
        <v>2013</v>
      </c>
      <c r="E13973">
        <v>0</v>
      </c>
      <c r="F13973" t="s">
        <v>383</v>
      </c>
      <c r="G13973" t="s">
        <v>392</v>
      </c>
    </row>
    <row r="13974" spans="1:7" x14ac:dyDescent="0.35">
      <c r="A13974" t="s">
        <v>5</v>
      </c>
      <c r="B13974" t="s">
        <v>30</v>
      </c>
      <c r="C13974" t="s">
        <v>387</v>
      </c>
      <c r="D13974">
        <v>2013</v>
      </c>
      <c r="E13974">
        <v>1.796</v>
      </c>
      <c r="F13974" t="s">
        <v>383</v>
      </c>
      <c r="G13974" t="s">
        <v>392</v>
      </c>
    </row>
    <row r="13975" spans="1:7" x14ac:dyDescent="0.35">
      <c r="A13975" t="s">
        <v>5</v>
      </c>
      <c r="B13975" t="s">
        <v>33</v>
      </c>
      <c r="C13975" t="s">
        <v>387</v>
      </c>
      <c r="D13975">
        <v>2013</v>
      </c>
      <c r="E13975">
        <v>0</v>
      </c>
      <c r="F13975" t="s">
        <v>383</v>
      </c>
      <c r="G13975" t="s">
        <v>392</v>
      </c>
    </row>
    <row r="13976" spans="1:7" x14ac:dyDescent="0.35">
      <c r="A13976" t="s">
        <v>5</v>
      </c>
      <c r="B13976" t="s">
        <v>34</v>
      </c>
      <c r="C13976" t="s">
        <v>387</v>
      </c>
      <c r="D13976">
        <v>2013</v>
      </c>
      <c r="E13976">
        <v>15.473000000000001</v>
      </c>
      <c r="F13976" t="s">
        <v>383</v>
      </c>
      <c r="G13976" t="s">
        <v>392</v>
      </c>
    </row>
    <row r="13977" spans="1:7" x14ac:dyDescent="0.35">
      <c r="A13977" t="s">
        <v>5</v>
      </c>
      <c r="B13977" t="s">
        <v>35</v>
      </c>
      <c r="C13977" t="s">
        <v>387</v>
      </c>
      <c r="D13977">
        <v>2013</v>
      </c>
      <c r="E13977">
        <v>0.01</v>
      </c>
      <c r="F13977" t="s">
        <v>383</v>
      </c>
      <c r="G13977" t="s">
        <v>392</v>
      </c>
    </row>
    <row r="13978" spans="1:7" x14ac:dyDescent="0.35">
      <c r="A13978" t="s">
        <v>5</v>
      </c>
      <c r="B13978" t="s">
        <v>36</v>
      </c>
      <c r="C13978" t="s">
        <v>387</v>
      </c>
      <c r="D13978">
        <v>2013</v>
      </c>
      <c r="E13978">
        <v>19.841000000000001</v>
      </c>
      <c r="F13978" t="s">
        <v>383</v>
      </c>
      <c r="G13978" t="s">
        <v>392</v>
      </c>
    </row>
    <row r="13979" spans="1:7" x14ac:dyDescent="0.35">
      <c r="A13979" t="s">
        <v>5</v>
      </c>
      <c r="B13979" t="s">
        <v>37</v>
      </c>
      <c r="C13979" t="s">
        <v>387</v>
      </c>
      <c r="D13979">
        <v>2013</v>
      </c>
      <c r="E13979">
        <v>0</v>
      </c>
      <c r="F13979" t="s">
        <v>383</v>
      </c>
      <c r="G13979" t="s">
        <v>392</v>
      </c>
    </row>
    <row r="13980" spans="1:7" x14ac:dyDescent="0.35">
      <c r="A13980" t="s">
        <v>5</v>
      </c>
      <c r="B13980" t="s">
        <v>39</v>
      </c>
      <c r="C13980" t="s">
        <v>387</v>
      </c>
      <c r="D13980">
        <v>2013</v>
      </c>
      <c r="E13980">
        <v>0</v>
      </c>
      <c r="F13980" t="s">
        <v>383</v>
      </c>
      <c r="G13980" t="s">
        <v>392</v>
      </c>
    </row>
    <row r="13981" spans="1:7" x14ac:dyDescent="0.35">
      <c r="A13981" t="s">
        <v>5</v>
      </c>
      <c r="B13981" t="s">
        <v>40</v>
      </c>
      <c r="C13981" t="s">
        <v>387</v>
      </c>
      <c r="D13981">
        <v>2013</v>
      </c>
      <c r="E13981">
        <v>59.375999999999998</v>
      </c>
      <c r="F13981" t="s">
        <v>383</v>
      </c>
      <c r="G13981" t="s">
        <v>392</v>
      </c>
    </row>
    <row r="13982" spans="1:7" x14ac:dyDescent="0.35">
      <c r="A13982" t="s">
        <v>5</v>
      </c>
      <c r="B13982" t="s">
        <v>11</v>
      </c>
      <c r="C13982" t="s">
        <v>16</v>
      </c>
      <c r="D13982">
        <v>2013</v>
      </c>
      <c r="E13982">
        <v>0</v>
      </c>
      <c r="F13982" t="s">
        <v>383</v>
      </c>
      <c r="G13982" t="s">
        <v>392</v>
      </c>
    </row>
    <row r="13983" spans="1:7" x14ac:dyDescent="0.35">
      <c r="A13983" t="s">
        <v>5</v>
      </c>
      <c r="B13983" t="s">
        <v>25</v>
      </c>
      <c r="C13983" t="s">
        <v>16</v>
      </c>
      <c r="D13983">
        <v>2013</v>
      </c>
      <c r="E13983">
        <v>0</v>
      </c>
      <c r="F13983" t="s">
        <v>383</v>
      </c>
      <c r="G13983" t="s">
        <v>392</v>
      </c>
    </row>
    <row r="13984" spans="1:7" x14ac:dyDescent="0.35">
      <c r="A13984" t="s">
        <v>5</v>
      </c>
      <c r="B13984" t="s">
        <v>26</v>
      </c>
      <c r="C13984" t="s">
        <v>16</v>
      </c>
      <c r="D13984">
        <v>2013</v>
      </c>
      <c r="E13984">
        <v>0</v>
      </c>
      <c r="F13984" t="s">
        <v>383</v>
      </c>
      <c r="G13984" t="s">
        <v>392</v>
      </c>
    </row>
    <row r="13985" spans="1:7" x14ac:dyDescent="0.35">
      <c r="A13985" t="s">
        <v>5</v>
      </c>
      <c r="B13985" t="s">
        <v>27</v>
      </c>
      <c r="C13985" t="s">
        <v>16</v>
      </c>
      <c r="D13985">
        <v>2013</v>
      </c>
      <c r="E13985">
        <v>0</v>
      </c>
      <c r="F13985" t="s">
        <v>383</v>
      </c>
      <c r="G13985" t="s">
        <v>392</v>
      </c>
    </row>
    <row r="13986" spans="1:7" x14ac:dyDescent="0.35">
      <c r="A13986" t="s">
        <v>5</v>
      </c>
      <c r="B13986" t="s">
        <v>29</v>
      </c>
      <c r="C13986" t="s">
        <v>16</v>
      </c>
      <c r="D13986">
        <v>2013</v>
      </c>
      <c r="E13986">
        <v>0</v>
      </c>
      <c r="F13986" t="s">
        <v>383</v>
      </c>
      <c r="G13986" t="s">
        <v>392</v>
      </c>
    </row>
    <row r="13987" spans="1:7" x14ac:dyDescent="0.35">
      <c r="A13987" t="s">
        <v>5</v>
      </c>
      <c r="B13987" t="s">
        <v>32</v>
      </c>
      <c r="C13987" t="s">
        <v>16</v>
      </c>
      <c r="D13987">
        <v>2013</v>
      </c>
      <c r="E13987">
        <v>0</v>
      </c>
      <c r="F13987" t="s">
        <v>383</v>
      </c>
      <c r="G13987" t="s">
        <v>392</v>
      </c>
    </row>
    <row r="13988" spans="1:7" x14ac:dyDescent="0.35">
      <c r="A13988" t="s">
        <v>5</v>
      </c>
      <c r="B13988" t="s">
        <v>30</v>
      </c>
      <c r="C13988" t="s">
        <v>16</v>
      </c>
      <c r="D13988">
        <v>2013</v>
      </c>
      <c r="E13988">
        <v>0</v>
      </c>
      <c r="F13988" t="s">
        <v>383</v>
      </c>
      <c r="G13988" t="s">
        <v>392</v>
      </c>
    </row>
    <row r="13989" spans="1:7" x14ac:dyDescent="0.35">
      <c r="A13989" t="s">
        <v>5</v>
      </c>
      <c r="B13989" t="s">
        <v>33</v>
      </c>
      <c r="C13989" t="s">
        <v>16</v>
      </c>
      <c r="D13989">
        <v>2013</v>
      </c>
      <c r="E13989">
        <v>0</v>
      </c>
      <c r="F13989" t="s">
        <v>383</v>
      </c>
      <c r="G13989" t="s">
        <v>392</v>
      </c>
    </row>
    <row r="13990" spans="1:7" x14ac:dyDescent="0.35">
      <c r="A13990" t="s">
        <v>5</v>
      </c>
      <c r="B13990" t="s">
        <v>34</v>
      </c>
      <c r="C13990" t="s">
        <v>16</v>
      </c>
      <c r="D13990">
        <v>2013</v>
      </c>
      <c r="E13990">
        <v>0</v>
      </c>
      <c r="F13990" t="s">
        <v>383</v>
      </c>
      <c r="G13990" t="s">
        <v>392</v>
      </c>
    </row>
    <row r="13991" spans="1:7" x14ac:dyDescent="0.35">
      <c r="A13991" t="s">
        <v>5</v>
      </c>
      <c r="B13991" t="s">
        <v>35</v>
      </c>
      <c r="C13991" t="s">
        <v>16</v>
      </c>
      <c r="D13991">
        <v>2013</v>
      </c>
      <c r="E13991">
        <v>0</v>
      </c>
      <c r="F13991" t="s">
        <v>383</v>
      </c>
      <c r="G13991" t="s">
        <v>392</v>
      </c>
    </row>
    <row r="13992" spans="1:7" x14ac:dyDescent="0.35">
      <c r="A13992" t="s">
        <v>5</v>
      </c>
      <c r="B13992" t="s">
        <v>36</v>
      </c>
      <c r="C13992" t="s">
        <v>16</v>
      </c>
      <c r="D13992">
        <v>2013</v>
      </c>
      <c r="E13992">
        <v>0</v>
      </c>
      <c r="F13992" t="s">
        <v>383</v>
      </c>
      <c r="G13992" t="s">
        <v>392</v>
      </c>
    </row>
    <row r="13993" spans="1:7" x14ac:dyDescent="0.35">
      <c r="A13993" t="s">
        <v>5</v>
      </c>
      <c r="B13993" t="s">
        <v>37</v>
      </c>
      <c r="C13993" t="s">
        <v>16</v>
      </c>
      <c r="D13993">
        <v>2013</v>
      </c>
      <c r="E13993">
        <v>0</v>
      </c>
      <c r="F13993" t="s">
        <v>383</v>
      </c>
      <c r="G13993" t="s">
        <v>392</v>
      </c>
    </row>
    <row r="13994" spans="1:7" x14ac:dyDescent="0.35">
      <c r="A13994" t="s">
        <v>5</v>
      </c>
      <c r="B13994" t="s">
        <v>39</v>
      </c>
      <c r="C13994" t="s">
        <v>16</v>
      </c>
      <c r="D13994">
        <v>2013</v>
      </c>
      <c r="E13994">
        <v>0</v>
      </c>
      <c r="F13994" t="s">
        <v>383</v>
      </c>
      <c r="G13994" t="s">
        <v>392</v>
      </c>
    </row>
    <row r="13995" spans="1:7" x14ac:dyDescent="0.35">
      <c r="A13995" t="s">
        <v>5</v>
      </c>
      <c r="B13995" t="s">
        <v>40</v>
      </c>
      <c r="C13995" t="s">
        <v>16</v>
      </c>
      <c r="D13995">
        <v>2013</v>
      </c>
      <c r="E13995">
        <v>0</v>
      </c>
      <c r="F13995" t="s">
        <v>383</v>
      </c>
      <c r="G13995" t="s">
        <v>392</v>
      </c>
    </row>
    <row r="13996" spans="1:7" x14ac:dyDescent="0.35">
      <c r="A13996" t="s">
        <v>5</v>
      </c>
      <c r="B13996" t="s">
        <v>11</v>
      </c>
      <c r="C13996" t="s">
        <v>388</v>
      </c>
      <c r="D13996">
        <v>2013</v>
      </c>
      <c r="E13996">
        <v>1.615</v>
      </c>
      <c r="F13996" t="s">
        <v>383</v>
      </c>
      <c r="G13996" t="s">
        <v>392</v>
      </c>
    </row>
    <row r="13997" spans="1:7" x14ac:dyDescent="0.35">
      <c r="A13997" t="s">
        <v>5</v>
      </c>
      <c r="B13997" t="s">
        <v>25</v>
      </c>
      <c r="C13997" t="s">
        <v>388</v>
      </c>
      <c r="D13997">
        <v>2013</v>
      </c>
      <c r="E13997">
        <v>3.3180000000000001</v>
      </c>
      <c r="F13997" t="s">
        <v>383</v>
      </c>
      <c r="G13997" t="s">
        <v>392</v>
      </c>
    </row>
    <row r="13998" spans="1:7" x14ac:dyDescent="0.35">
      <c r="A13998" t="s">
        <v>5</v>
      </c>
      <c r="B13998" t="s">
        <v>26</v>
      </c>
      <c r="C13998" t="s">
        <v>388</v>
      </c>
      <c r="D13998">
        <v>2013</v>
      </c>
      <c r="E13998">
        <v>0.2</v>
      </c>
      <c r="F13998" t="s">
        <v>383</v>
      </c>
      <c r="G13998" t="s">
        <v>392</v>
      </c>
    </row>
    <row r="13999" spans="1:7" x14ac:dyDescent="0.35">
      <c r="A13999" t="s">
        <v>5</v>
      </c>
      <c r="B13999" t="s">
        <v>27</v>
      </c>
      <c r="C13999" t="s">
        <v>388</v>
      </c>
      <c r="D13999">
        <v>2013</v>
      </c>
      <c r="E13999">
        <v>1.0999999999999999E-2</v>
      </c>
      <c r="F13999" t="s">
        <v>383</v>
      </c>
      <c r="G13999" t="s">
        <v>392</v>
      </c>
    </row>
    <row r="14000" spans="1:7" x14ac:dyDescent="0.35">
      <c r="A14000" t="s">
        <v>5</v>
      </c>
      <c r="B14000" t="s">
        <v>29</v>
      </c>
      <c r="C14000" t="s">
        <v>388</v>
      </c>
      <c r="D14000">
        <v>2013</v>
      </c>
      <c r="E14000">
        <v>0.01</v>
      </c>
      <c r="F14000" t="s">
        <v>383</v>
      </c>
      <c r="G14000" t="s">
        <v>392</v>
      </c>
    </row>
    <row r="14001" spans="1:7" x14ac:dyDescent="0.35">
      <c r="A14001" t="s">
        <v>5</v>
      </c>
      <c r="B14001" t="s">
        <v>32</v>
      </c>
      <c r="C14001" t="s">
        <v>388</v>
      </c>
      <c r="D14001">
        <v>2013</v>
      </c>
      <c r="E14001">
        <v>8.9999999999999993E-3</v>
      </c>
      <c r="F14001" t="s">
        <v>383</v>
      </c>
      <c r="G14001" t="s">
        <v>392</v>
      </c>
    </row>
    <row r="14002" spans="1:7" x14ac:dyDescent="0.35">
      <c r="A14002" t="s">
        <v>5</v>
      </c>
      <c r="B14002" t="s">
        <v>30</v>
      </c>
      <c r="C14002" t="s">
        <v>388</v>
      </c>
      <c r="D14002">
        <v>2013</v>
      </c>
      <c r="E14002">
        <v>4.2000000000000003E-2</v>
      </c>
      <c r="F14002" t="s">
        <v>383</v>
      </c>
      <c r="G14002" t="s">
        <v>392</v>
      </c>
    </row>
    <row r="14003" spans="1:7" x14ac:dyDescent="0.35">
      <c r="A14003" t="s">
        <v>5</v>
      </c>
      <c r="B14003" t="s">
        <v>33</v>
      </c>
      <c r="C14003" t="s">
        <v>388</v>
      </c>
      <c r="D14003">
        <v>2013</v>
      </c>
      <c r="E14003">
        <v>0</v>
      </c>
      <c r="F14003" t="s">
        <v>383</v>
      </c>
      <c r="G14003" t="s">
        <v>392</v>
      </c>
    </row>
    <row r="14004" spans="1:7" x14ac:dyDescent="0.35">
      <c r="A14004" t="s">
        <v>5</v>
      </c>
      <c r="B14004" t="s">
        <v>34</v>
      </c>
      <c r="C14004" t="s">
        <v>388</v>
      </c>
      <c r="D14004">
        <v>2013</v>
      </c>
      <c r="E14004">
        <v>5.8390000000000004</v>
      </c>
      <c r="F14004" t="s">
        <v>383</v>
      </c>
      <c r="G14004" t="s">
        <v>392</v>
      </c>
    </row>
    <row r="14005" spans="1:7" x14ac:dyDescent="0.35">
      <c r="A14005" t="s">
        <v>5</v>
      </c>
      <c r="B14005" t="s">
        <v>35</v>
      </c>
      <c r="C14005" t="s">
        <v>388</v>
      </c>
      <c r="D14005">
        <v>2013</v>
      </c>
      <c r="E14005">
        <v>1E-3</v>
      </c>
      <c r="F14005" t="s">
        <v>383</v>
      </c>
      <c r="G14005" t="s">
        <v>392</v>
      </c>
    </row>
    <row r="14006" spans="1:7" x14ac:dyDescent="0.35">
      <c r="A14006" t="s">
        <v>5</v>
      </c>
      <c r="B14006" t="s">
        <v>36</v>
      </c>
      <c r="C14006" t="s">
        <v>388</v>
      </c>
      <c r="D14006">
        <v>2013</v>
      </c>
      <c r="E14006">
        <v>0.747</v>
      </c>
      <c r="F14006" t="s">
        <v>383</v>
      </c>
      <c r="G14006" t="s">
        <v>392</v>
      </c>
    </row>
    <row r="14007" spans="1:7" x14ac:dyDescent="0.35">
      <c r="A14007" t="s">
        <v>5</v>
      </c>
      <c r="B14007" t="s">
        <v>37</v>
      </c>
      <c r="C14007" t="s">
        <v>388</v>
      </c>
      <c r="D14007">
        <v>2013</v>
      </c>
      <c r="E14007">
        <v>0.14000000000000001</v>
      </c>
      <c r="F14007" t="s">
        <v>383</v>
      </c>
      <c r="G14007" t="s">
        <v>392</v>
      </c>
    </row>
    <row r="14008" spans="1:7" x14ac:dyDescent="0.35">
      <c r="A14008" t="s">
        <v>5</v>
      </c>
      <c r="B14008" t="s">
        <v>39</v>
      </c>
      <c r="C14008" t="s">
        <v>388</v>
      </c>
      <c r="D14008">
        <v>2013</v>
      </c>
      <c r="E14008">
        <v>3.4000000000000002E-2</v>
      </c>
      <c r="F14008" t="s">
        <v>383</v>
      </c>
      <c r="G14008" t="s">
        <v>392</v>
      </c>
    </row>
    <row r="14009" spans="1:7" x14ac:dyDescent="0.35">
      <c r="A14009" t="s">
        <v>5</v>
      </c>
      <c r="B14009" t="s">
        <v>40</v>
      </c>
      <c r="C14009" t="s">
        <v>388</v>
      </c>
      <c r="D14009">
        <v>2013</v>
      </c>
      <c r="E14009">
        <v>11.965999999999999</v>
      </c>
      <c r="F14009" t="s">
        <v>383</v>
      </c>
      <c r="G14009" t="s">
        <v>392</v>
      </c>
    </row>
    <row r="14010" spans="1:7" x14ac:dyDescent="0.35">
      <c r="A14010" t="s">
        <v>5</v>
      </c>
      <c r="B14010" t="s">
        <v>11</v>
      </c>
      <c r="C14010" t="s">
        <v>389</v>
      </c>
      <c r="D14010">
        <v>2013</v>
      </c>
      <c r="E14010">
        <v>0.14080000000000001</v>
      </c>
      <c r="F14010" t="s">
        <v>383</v>
      </c>
      <c r="G14010" t="s">
        <v>392</v>
      </c>
    </row>
    <row r="14011" spans="1:7" x14ac:dyDescent="0.35">
      <c r="A14011" t="s">
        <v>5</v>
      </c>
      <c r="B14011" t="s">
        <v>25</v>
      </c>
      <c r="C14011" t="s">
        <v>389</v>
      </c>
      <c r="D14011">
        <v>2013</v>
      </c>
      <c r="E14011">
        <v>0.27</v>
      </c>
      <c r="F14011" t="s">
        <v>383</v>
      </c>
      <c r="G14011" t="s">
        <v>392</v>
      </c>
    </row>
    <row r="14012" spans="1:7" x14ac:dyDescent="0.35">
      <c r="A14012" t="s">
        <v>5</v>
      </c>
      <c r="B14012" t="s">
        <v>26</v>
      </c>
      <c r="C14012" t="s">
        <v>389</v>
      </c>
      <c r="D14012">
        <v>2013</v>
      </c>
      <c r="E14012">
        <v>0.12509999999999999</v>
      </c>
      <c r="F14012" t="s">
        <v>383</v>
      </c>
      <c r="G14012" t="s">
        <v>392</v>
      </c>
    </row>
    <row r="14013" spans="1:7" x14ac:dyDescent="0.35">
      <c r="A14013" t="s">
        <v>5</v>
      </c>
      <c r="B14013" t="s">
        <v>27</v>
      </c>
      <c r="C14013" t="s">
        <v>389</v>
      </c>
      <c r="D14013">
        <v>2013</v>
      </c>
      <c r="E14013">
        <v>7.7999999999999996E-3</v>
      </c>
      <c r="F14013" t="s">
        <v>383</v>
      </c>
      <c r="G14013" t="s">
        <v>392</v>
      </c>
    </row>
    <row r="14014" spans="1:7" x14ac:dyDescent="0.35">
      <c r="A14014" t="s">
        <v>5</v>
      </c>
      <c r="B14014" t="s">
        <v>29</v>
      </c>
      <c r="C14014" t="s">
        <v>389</v>
      </c>
      <c r="D14014">
        <v>2013</v>
      </c>
      <c r="E14014">
        <v>1.9300000000000001E-2</v>
      </c>
      <c r="F14014" t="s">
        <v>383</v>
      </c>
      <c r="G14014" t="s">
        <v>392</v>
      </c>
    </row>
    <row r="14015" spans="1:7" x14ac:dyDescent="0.35">
      <c r="A14015" t="s">
        <v>5</v>
      </c>
      <c r="B14015" t="s">
        <v>32</v>
      </c>
      <c r="C14015" t="s">
        <v>389</v>
      </c>
      <c r="D14015">
        <v>2013</v>
      </c>
      <c r="E14015">
        <v>0</v>
      </c>
      <c r="F14015" t="s">
        <v>383</v>
      </c>
      <c r="G14015" t="s">
        <v>392</v>
      </c>
    </row>
    <row r="14016" spans="1:7" x14ac:dyDescent="0.35">
      <c r="A14016" t="s">
        <v>5</v>
      </c>
      <c r="B14016" t="s">
        <v>30</v>
      </c>
      <c r="C14016" t="s">
        <v>389</v>
      </c>
      <c r="D14016">
        <v>2013</v>
      </c>
      <c r="E14016">
        <v>1.95E-2</v>
      </c>
      <c r="F14016" t="s">
        <v>383</v>
      </c>
      <c r="G14016" t="s">
        <v>392</v>
      </c>
    </row>
    <row r="14017" spans="1:7" x14ac:dyDescent="0.35">
      <c r="A14017" t="s">
        <v>5</v>
      </c>
      <c r="B14017" t="s">
        <v>33</v>
      </c>
      <c r="C14017" t="s">
        <v>389</v>
      </c>
      <c r="D14017">
        <v>2013</v>
      </c>
      <c r="E14017">
        <v>0</v>
      </c>
      <c r="F14017" t="s">
        <v>383</v>
      </c>
      <c r="G14017" t="s">
        <v>392</v>
      </c>
    </row>
    <row r="14018" spans="1:7" x14ac:dyDescent="0.35">
      <c r="A14018" t="s">
        <v>5</v>
      </c>
      <c r="B14018" t="s">
        <v>34</v>
      </c>
      <c r="C14018" t="s">
        <v>389</v>
      </c>
      <c r="D14018">
        <v>2013</v>
      </c>
      <c r="E14018">
        <v>0.37190000000000001</v>
      </c>
      <c r="F14018" t="s">
        <v>383</v>
      </c>
      <c r="G14018" t="s">
        <v>392</v>
      </c>
    </row>
    <row r="14019" spans="1:7" x14ac:dyDescent="0.35">
      <c r="A14019" t="s">
        <v>5</v>
      </c>
      <c r="B14019" t="s">
        <v>35</v>
      </c>
      <c r="C14019" t="s">
        <v>389</v>
      </c>
      <c r="D14019">
        <v>2013</v>
      </c>
      <c r="E14019">
        <v>0</v>
      </c>
      <c r="F14019" t="s">
        <v>383</v>
      </c>
      <c r="G14019" t="s">
        <v>392</v>
      </c>
    </row>
    <row r="14020" spans="1:7" x14ac:dyDescent="0.35">
      <c r="A14020" t="s">
        <v>5</v>
      </c>
      <c r="B14020" t="s">
        <v>36</v>
      </c>
      <c r="C14020" t="s">
        <v>389</v>
      </c>
      <c r="D14020">
        <v>2013</v>
      </c>
      <c r="E14020">
        <v>0.1605</v>
      </c>
      <c r="F14020" t="s">
        <v>383</v>
      </c>
      <c r="G14020" t="s">
        <v>392</v>
      </c>
    </row>
    <row r="14021" spans="1:7" x14ac:dyDescent="0.35">
      <c r="A14021" t="s">
        <v>5</v>
      </c>
      <c r="B14021" t="s">
        <v>37</v>
      </c>
      <c r="C14021" t="s">
        <v>389</v>
      </c>
      <c r="D14021">
        <v>2013</v>
      </c>
      <c r="E14021">
        <v>5.8500000000000003E-2</v>
      </c>
      <c r="F14021" t="s">
        <v>383</v>
      </c>
      <c r="G14021" t="s">
        <v>392</v>
      </c>
    </row>
    <row r="14022" spans="1:7" x14ac:dyDescent="0.35">
      <c r="A14022" t="s">
        <v>5</v>
      </c>
      <c r="B14022" t="s">
        <v>39</v>
      </c>
      <c r="C14022" t="s">
        <v>389</v>
      </c>
      <c r="D14022">
        <v>2013</v>
      </c>
      <c r="E14022">
        <v>0</v>
      </c>
      <c r="F14022" t="s">
        <v>383</v>
      </c>
      <c r="G14022" t="s">
        <v>392</v>
      </c>
    </row>
    <row r="14023" spans="1:7" x14ac:dyDescent="0.35">
      <c r="A14023" t="s">
        <v>5</v>
      </c>
      <c r="B14023" t="s">
        <v>40</v>
      </c>
      <c r="C14023" t="s">
        <v>389</v>
      </c>
      <c r="D14023">
        <v>2013</v>
      </c>
      <c r="E14023">
        <v>1.1734</v>
      </c>
      <c r="F14023" t="s">
        <v>383</v>
      </c>
      <c r="G14023" t="s">
        <v>392</v>
      </c>
    </row>
    <row r="14024" spans="1:7" x14ac:dyDescent="0.35">
      <c r="A14024" t="s">
        <v>5</v>
      </c>
      <c r="B14024" t="s">
        <v>11</v>
      </c>
      <c r="C14024" t="s">
        <v>390</v>
      </c>
      <c r="D14024">
        <v>2013</v>
      </c>
      <c r="E14024">
        <v>184.15629999999999</v>
      </c>
      <c r="F14024" t="s">
        <v>383</v>
      </c>
      <c r="G14024" t="s">
        <v>392</v>
      </c>
    </row>
    <row r="14025" spans="1:7" x14ac:dyDescent="0.35">
      <c r="A14025" t="s">
        <v>5</v>
      </c>
      <c r="B14025" t="s">
        <v>25</v>
      </c>
      <c r="C14025" t="s">
        <v>390</v>
      </c>
      <c r="D14025">
        <v>2013</v>
      </c>
      <c r="E14025">
        <v>143.7201</v>
      </c>
      <c r="F14025" t="s">
        <v>383</v>
      </c>
      <c r="G14025" t="s">
        <v>392</v>
      </c>
    </row>
    <row r="14026" spans="1:7" x14ac:dyDescent="0.35">
      <c r="A14026" t="s">
        <v>5</v>
      </c>
      <c r="B14026" t="s">
        <v>26</v>
      </c>
      <c r="C14026" t="s">
        <v>390</v>
      </c>
      <c r="D14026">
        <v>2013</v>
      </c>
      <c r="E14026">
        <v>51.548000000000002</v>
      </c>
      <c r="F14026" t="s">
        <v>383</v>
      </c>
      <c r="G14026" t="s">
        <v>392</v>
      </c>
    </row>
    <row r="14027" spans="1:7" x14ac:dyDescent="0.35">
      <c r="A14027" t="s">
        <v>5</v>
      </c>
      <c r="B14027" t="s">
        <v>27</v>
      </c>
      <c r="C14027" t="s">
        <v>390</v>
      </c>
      <c r="D14027">
        <v>2013</v>
      </c>
      <c r="E14027">
        <v>32.464500000000001</v>
      </c>
      <c r="F14027" t="s">
        <v>383</v>
      </c>
      <c r="G14027" t="s">
        <v>392</v>
      </c>
    </row>
    <row r="14028" spans="1:7" x14ac:dyDescent="0.35">
      <c r="A14028" t="s">
        <v>5</v>
      </c>
      <c r="B14028" t="s">
        <v>29</v>
      </c>
      <c r="C14028" t="s">
        <v>390</v>
      </c>
      <c r="D14028">
        <v>2013</v>
      </c>
      <c r="E14028">
        <v>28.353999999999999</v>
      </c>
      <c r="F14028" t="s">
        <v>383</v>
      </c>
      <c r="G14028" t="s">
        <v>392</v>
      </c>
    </row>
    <row r="14029" spans="1:7" x14ac:dyDescent="0.35">
      <c r="A14029" t="s">
        <v>5</v>
      </c>
      <c r="B14029" t="s">
        <v>32</v>
      </c>
      <c r="C14029" t="s">
        <v>390</v>
      </c>
      <c r="D14029">
        <v>2013</v>
      </c>
      <c r="E14029">
        <v>1.738</v>
      </c>
      <c r="F14029" t="s">
        <v>383</v>
      </c>
      <c r="G14029" t="s">
        <v>392</v>
      </c>
    </row>
    <row r="14030" spans="1:7" x14ac:dyDescent="0.35">
      <c r="A14030" t="s">
        <v>5</v>
      </c>
      <c r="B14030" t="s">
        <v>30</v>
      </c>
      <c r="C14030" t="s">
        <v>390</v>
      </c>
      <c r="D14030">
        <v>2013</v>
      </c>
      <c r="E14030">
        <v>38.386400000000002</v>
      </c>
      <c r="F14030" t="s">
        <v>383</v>
      </c>
      <c r="G14030" t="s">
        <v>392</v>
      </c>
    </row>
    <row r="14031" spans="1:7" x14ac:dyDescent="0.35">
      <c r="A14031" t="s">
        <v>5</v>
      </c>
      <c r="B14031" t="s">
        <v>33</v>
      </c>
      <c r="C14031" t="s">
        <v>390</v>
      </c>
      <c r="D14031">
        <v>2013</v>
      </c>
      <c r="E14031">
        <v>0.77100000000000002</v>
      </c>
      <c r="F14031" t="s">
        <v>383</v>
      </c>
      <c r="G14031" t="s">
        <v>392</v>
      </c>
    </row>
    <row r="14032" spans="1:7" x14ac:dyDescent="0.35">
      <c r="A14032" t="s">
        <v>5</v>
      </c>
      <c r="B14032" t="s">
        <v>34</v>
      </c>
      <c r="C14032" t="s">
        <v>390</v>
      </c>
      <c r="D14032">
        <v>2013</v>
      </c>
      <c r="E14032">
        <v>492.42750000000001</v>
      </c>
      <c r="F14032" t="s">
        <v>383</v>
      </c>
      <c r="G14032" t="s">
        <v>392</v>
      </c>
    </row>
    <row r="14033" spans="1:7" x14ac:dyDescent="0.35">
      <c r="A14033" t="s">
        <v>5</v>
      </c>
      <c r="B14033" t="s">
        <v>35</v>
      </c>
      <c r="C14033" t="s">
        <v>390</v>
      </c>
      <c r="D14033">
        <v>2013</v>
      </c>
      <c r="E14033">
        <v>7.2351000000000001</v>
      </c>
      <c r="F14033" t="s">
        <v>383</v>
      </c>
      <c r="G14033" t="s">
        <v>392</v>
      </c>
    </row>
    <row r="14034" spans="1:7" x14ac:dyDescent="0.35">
      <c r="A14034" t="s">
        <v>5</v>
      </c>
      <c r="B14034" t="s">
        <v>36</v>
      </c>
      <c r="C14034" t="s">
        <v>390</v>
      </c>
      <c r="D14034">
        <v>2013</v>
      </c>
      <c r="E14034">
        <v>284.30579999999998</v>
      </c>
      <c r="F14034" t="s">
        <v>383</v>
      </c>
      <c r="G14034" t="s">
        <v>392</v>
      </c>
    </row>
    <row r="14035" spans="1:7" x14ac:dyDescent="0.35">
      <c r="A14035" t="s">
        <v>5</v>
      </c>
      <c r="B14035" t="s">
        <v>37</v>
      </c>
      <c r="C14035" t="s">
        <v>390</v>
      </c>
      <c r="D14035">
        <v>2013</v>
      </c>
      <c r="E14035">
        <v>69.451999999999998</v>
      </c>
      <c r="F14035" t="s">
        <v>383</v>
      </c>
      <c r="G14035" t="s">
        <v>392</v>
      </c>
    </row>
    <row r="14036" spans="1:7" x14ac:dyDescent="0.35">
      <c r="A14036" t="s">
        <v>5</v>
      </c>
      <c r="B14036" t="s">
        <v>39</v>
      </c>
      <c r="C14036" t="s">
        <v>390</v>
      </c>
      <c r="D14036">
        <v>2013</v>
      </c>
      <c r="E14036">
        <v>2.0916999999999999</v>
      </c>
      <c r="F14036" t="s">
        <v>383</v>
      </c>
      <c r="G14036" t="s">
        <v>392</v>
      </c>
    </row>
    <row r="14037" spans="1:7" x14ac:dyDescent="0.35">
      <c r="A14037" t="s">
        <v>5</v>
      </c>
      <c r="B14037" t="s">
        <v>40</v>
      </c>
      <c r="C14037" t="s">
        <v>390</v>
      </c>
      <c r="D14037">
        <v>2013</v>
      </c>
      <c r="E14037">
        <v>1336.6504</v>
      </c>
      <c r="F14037" t="s">
        <v>383</v>
      </c>
      <c r="G14037" t="s">
        <v>392</v>
      </c>
    </row>
    <row r="14038" spans="1:7" x14ac:dyDescent="0.35">
      <c r="A14038" t="s">
        <v>5</v>
      </c>
      <c r="B14038" t="s">
        <v>11</v>
      </c>
      <c r="C14038" t="s">
        <v>17</v>
      </c>
      <c r="D14038">
        <v>2013</v>
      </c>
      <c r="E14038">
        <v>0.313</v>
      </c>
      <c r="F14038" t="s">
        <v>383</v>
      </c>
      <c r="G14038" t="s">
        <v>392</v>
      </c>
    </row>
    <row r="14039" spans="1:7" x14ac:dyDescent="0.35">
      <c r="A14039" t="s">
        <v>5</v>
      </c>
      <c r="B14039" t="s">
        <v>25</v>
      </c>
      <c r="C14039" t="s">
        <v>17</v>
      </c>
      <c r="D14039">
        <v>2013</v>
      </c>
      <c r="E14039">
        <v>0.52900000000000003</v>
      </c>
      <c r="F14039" t="s">
        <v>383</v>
      </c>
      <c r="G14039" t="s">
        <v>392</v>
      </c>
    </row>
    <row r="14040" spans="1:7" x14ac:dyDescent="0.35">
      <c r="A14040" t="s">
        <v>5</v>
      </c>
      <c r="B14040" t="s">
        <v>26</v>
      </c>
      <c r="C14040" t="s">
        <v>17</v>
      </c>
      <c r="D14040">
        <v>2013</v>
      </c>
      <c r="E14040">
        <v>0</v>
      </c>
      <c r="F14040" t="s">
        <v>383</v>
      </c>
      <c r="G14040" t="s">
        <v>392</v>
      </c>
    </row>
    <row r="14041" spans="1:7" x14ac:dyDescent="0.35">
      <c r="A14041" t="s">
        <v>5</v>
      </c>
      <c r="B14041" t="s">
        <v>27</v>
      </c>
      <c r="C14041" t="s">
        <v>17</v>
      </c>
      <c r="D14041">
        <v>2013</v>
      </c>
      <c r="E14041">
        <v>0</v>
      </c>
      <c r="F14041" t="s">
        <v>383</v>
      </c>
      <c r="G14041" t="s">
        <v>392</v>
      </c>
    </row>
    <row r="14042" spans="1:7" x14ac:dyDescent="0.35">
      <c r="A14042" t="s">
        <v>5</v>
      </c>
      <c r="B14042" t="s">
        <v>29</v>
      </c>
      <c r="C14042" t="s">
        <v>17</v>
      </c>
      <c r="D14042">
        <v>2013</v>
      </c>
      <c r="E14042">
        <v>0</v>
      </c>
      <c r="F14042" t="s">
        <v>383</v>
      </c>
      <c r="G14042" t="s">
        <v>392</v>
      </c>
    </row>
    <row r="14043" spans="1:7" x14ac:dyDescent="0.35">
      <c r="A14043" t="s">
        <v>5</v>
      </c>
      <c r="B14043" t="s">
        <v>32</v>
      </c>
      <c r="C14043" t="s">
        <v>17</v>
      </c>
      <c r="D14043">
        <v>2013</v>
      </c>
      <c r="E14043">
        <v>0</v>
      </c>
      <c r="F14043" t="s">
        <v>383</v>
      </c>
      <c r="G14043" t="s">
        <v>392</v>
      </c>
    </row>
    <row r="14044" spans="1:7" x14ac:dyDescent="0.35">
      <c r="A14044" t="s">
        <v>5</v>
      </c>
      <c r="B14044" t="s">
        <v>30</v>
      </c>
      <c r="C14044" t="s">
        <v>17</v>
      </c>
      <c r="D14044">
        <v>2013</v>
      </c>
      <c r="E14044">
        <v>0</v>
      </c>
      <c r="F14044" t="s">
        <v>383</v>
      </c>
      <c r="G14044" t="s">
        <v>392</v>
      </c>
    </row>
    <row r="14045" spans="1:7" x14ac:dyDescent="0.35">
      <c r="A14045" t="s">
        <v>5</v>
      </c>
      <c r="B14045" t="s">
        <v>33</v>
      </c>
      <c r="C14045" t="s">
        <v>17</v>
      </c>
      <c r="D14045">
        <v>2013</v>
      </c>
      <c r="E14045">
        <v>0</v>
      </c>
      <c r="F14045" t="s">
        <v>383</v>
      </c>
      <c r="G14045" t="s">
        <v>392</v>
      </c>
    </row>
    <row r="14046" spans="1:7" x14ac:dyDescent="0.35">
      <c r="A14046" t="s">
        <v>5</v>
      </c>
      <c r="B14046" t="s">
        <v>34</v>
      </c>
      <c r="C14046" t="s">
        <v>17</v>
      </c>
      <c r="D14046">
        <v>2013</v>
      </c>
      <c r="E14046">
        <v>0.432</v>
      </c>
      <c r="F14046" t="s">
        <v>383</v>
      </c>
      <c r="G14046" t="s">
        <v>392</v>
      </c>
    </row>
    <row r="14047" spans="1:7" x14ac:dyDescent="0.35">
      <c r="A14047" t="s">
        <v>5</v>
      </c>
      <c r="B14047" t="s">
        <v>35</v>
      </c>
      <c r="C14047" t="s">
        <v>17</v>
      </c>
      <c r="D14047">
        <v>2013</v>
      </c>
      <c r="E14047">
        <v>0</v>
      </c>
      <c r="F14047" t="s">
        <v>383</v>
      </c>
      <c r="G14047" t="s">
        <v>392</v>
      </c>
    </row>
    <row r="14048" spans="1:7" x14ac:dyDescent="0.35">
      <c r="A14048" t="s">
        <v>5</v>
      </c>
      <c r="B14048" t="s">
        <v>36</v>
      </c>
      <c r="C14048" t="s">
        <v>17</v>
      </c>
      <c r="D14048">
        <v>2013</v>
      </c>
      <c r="E14048">
        <v>0.191</v>
      </c>
      <c r="F14048" t="s">
        <v>383</v>
      </c>
      <c r="G14048" t="s">
        <v>392</v>
      </c>
    </row>
    <row r="14049" spans="1:7" x14ac:dyDescent="0.35">
      <c r="A14049" t="s">
        <v>5</v>
      </c>
      <c r="B14049" t="s">
        <v>37</v>
      </c>
      <c r="C14049" t="s">
        <v>17</v>
      </c>
      <c r="D14049">
        <v>2013</v>
      </c>
      <c r="E14049">
        <v>2.1000000000000001E-2</v>
      </c>
      <c r="F14049" t="s">
        <v>383</v>
      </c>
      <c r="G14049" t="s">
        <v>392</v>
      </c>
    </row>
    <row r="14050" spans="1:7" x14ac:dyDescent="0.35">
      <c r="A14050" t="s">
        <v>5</v>
      </c>
      <c r="B14050" t="s">
        <v>39</v>
      </c>
      <c r="C14050" t="s">
        <v>17</v>
      </c>
      <c r="D14050">
        <v>2013</v>
      </c>
      <c r="E14050">
        <v>0</v>
      </c>
      <c r="F14050" t="s">
        <v>383</v>
      </c>
      <c r="G14050" t="s">
        <v>392</v>
      </c>
    </row>
    <row r="14051" spans="1:7" x14ac:dyDescent="0.35">
      <c r="A14051" t="s">
        <v>5</v>
      </c>
      <c r="B14051" t="s">
        <v>40</v>
      </c>
      <c r="C14051" t="s">
        <v>17</v>
      </c>
      <c r="D14051">
        <v>2013</v>
      </c>
      <c r="E14051">
        <v>1.486</v>
      </c>
      <c r="F14051" t="s">
        <v>383</v>
      </c>
      <c r="G14051" t="s">
        <v>392</v>
      </c>
    </row>
    <row r="14052" spans="1:7" x14ac:dyDescent="0.35">
      <c r="A14052" t="s">
        <v>5</v>
      </c>
      <c r="B14052" t="s">
        <v>40</v>
      </c>
      <c r="C14052" t="s">
        <v>391</v>
      </c>
      <c r="D14052">
        <v>2013</v>
      </c>
      <c r="E14052">
        <v>2656.627</v>
      </c>
      <c r="F14052" t="s">
        <v>383</v>
      </c>
      <c r="G14052" t="s">
        <v>392</v>
      </c>
    </row>
    <row r="14053" spans="1:7" x14ac:dyDescent="0.35">
      <c r="A14053" t="s">
        <v>5</v>
      </c>
      <c r="B14053" t="s">
        <v>11</v>
      </c>
      <c r="C14053" t="s">
        <v>382</v>
      </c>
      <c r="D14053">
        <v>2014</v>
      </c>
      <c r="E14053">
        <v>40.795000000000002</v>
      </c>
      <c r="F14053" t="s">
        <v>383</v>
      </c>
      <c r="G14053" t="s">
        <v>392</v>
      </c>
    </row>
    <row r="14054" spans="1:7" x14ac:dyDescent="0.35">
      <c r="A14054" t="s">
        <v>5</v>
      </c>
      <c r="B14054" t="s">
        <v>25</v>
      </c>
      <c r="C14054" t="s">
        <v>382</v>
      </c>
      <c r="D14054">
        <v>2014</v>
      </c>
      <c r="E14054">
        <v>55.14</v>
      </c>
      <c r="F14054" t="s">
        <v>383</v>
      </c>
      <c r="G14054" t="s">
        <v>392</v>
      </c>
    </row>
    <row r="14055" spans="1:7" x14ac:dyDescent="0.35">
      <c r="A14055" t="s">
        <v>5</v>
      </c>
      <c r="B14055" t="s">
        <v>26</v>
      </c>
      <c r="C14055" t="s">
        <v>382</v>
      </c>
      <c r="D14055">
        <v>2014</v>
      </c>
      <c r="E14055">
        <v>5.35</v>
      </c>
      <c r="F14055" t="s">
        <v>383</v>
      </c>
      <c r="G14055" t="s">
        <v>392</v>
      </c>
    </row>
    <row r="14056" spans="1:7" x14ac:dyDescent="0.35">
      <c r="A14056" t="s">
        <v>5</v>
      </c>
      <c r="B14056" t="s">
        <v>27</v>
      </c>
      <c r="C14056" t="s">
        <v>382</v>
      </c>
      <c r="D14056">
        <v>2014</v>
      </c>
      <c r="E14056">
        <v>2.1800000000000002</v>
      </c>
      <c r="F14056" t="s">
        <v>383</v>
      </c>
      <c r="G14056" t="s">
        <v>392</v>
      </c>
    </row>
    <row r="14057" spans="1:7" x14ac:dyDescent="0.35">
      <c r="A14057" t="s">
        <v>5</v>
      </c>
      <c r="B14057" t="s">
        <v>29</v>
      </c>
      <c r="C14057" t="s">
        <v>382</v>
      </c>
      <c r="D14057">
        <v>2014</v>
      </c>
      <c r="E14057">
        <v>9.5020000000000007</v>
      </c>
      <c r="F14057" t="s">
        <v>383</v>
      </c>
      <c r="G14057" t="s">
        <v>392</v>
      </c>
    </row>
    <row r="14058" spans="1:7" x14ac:dyDescent="0.35">
      <c r="A14058" t="s">
        <v>5</v>
      </c>
      <c r="B14058" t="s">
        <v>32</v>
      </c>
      <c r="C14058" t="s">
        <v>382</v>
      </c>
      <c r="D14058">
        <v>2014</v>
      </c>
      <c r="E14058">
        <v>1.8180000000000001</v>
      </c>
      <c r="F14058" t="s">
        <v>383</v>
      </c>
      <c r="G14058" t="s">
        <v>392</v>
      </c>
    </row>
    <row r="14059" spans="1:7" x14ac:dyDescent="0.35">
      <c r="A14059" t="s">
        <v>5</v>
      </c>
      <c r="B14059" t="s">
        <v>30</v>
      </c>
      <c r="C14059" t="s">
        <v>382</v>
      </c>
      <c r="D14059">
        <v>2014</v>
      </c>
      <c r="E14059">
        <v>5.8339999999999996</v>
      </c>
      <c r="F14059" t="s">
        <v>383</v>
      </c>
      <c r="G14059" t="s">
        <v>392</v>
      </c>
    </row>
    <row r="14060" spans="1:7" x14ac:dyDescent="0.35">
      <c r="A14060" t="s">
        <v>5</v>
      </c>
      <c r="B14060" t="s">
        <v>33</v>
      </c>
      <c r="C14060" t="s">
        <v>382</v>
      </c>
      <c r="D14060">
        <v>2014</v>
      </c>
      <c r="E14060">
        <v>3.3637000000000001</v>
      </c>
      <c r="F14060" t="s">
        <v>383</v>
      </c>
      <c r="G14060" t="s">
        <v>392</v>
      </c>
    </row>
    <row r="14061" spans="1:7" x14ac:dyDescent="0.35">
      <c r="A14061" t="s">
        <v>5</v>
      </c>
      <c r="B14061" t="s">
        <v>34</v>
      </c>
      <c r="C14061" t="s">
        <v>382</v>
      </c>
      <c r="D14061">
        <v>2014</v>
      </c>
      <c r="E14061">
        <v>70.337999999999994</v>
      </c>
      <c r="F14061" t="s">
        <v>383</v>
      </c>
      <c r="G14061" t="s">
        <v>392</v>
      </c>
    </row>
    <row r="14062" spans="1:7" x14ac:dyDescent="0.35">
      <c r="A14062" t="s">
        <v>5</v>
      </c>
      <c r="B14062" t="s">
        <v>35</v>
      </c>
      <c r="C14062" t="s">
        <v>382</v>
      </c>
      <c r="D14062">
        <v>2014</v>
      </c>
      <c r="E14062">
        <v>0.188</v>
      </c>
      <c r="F14062" t="s">
        <v>383</v>
      </c>
      <c r="G14062" t="s">
        <v>392</v>
      </c>
    </row>
    <row r="14063" spans="1:7" x14ac:dyDescent="0.35">
      <c r="A14063" t="s">
        <v>5</v>
      </c>
      <c r="B14063" t="s">
        <v>36</v>
      </c>
      <c r="C14063" t="s">
        <v>382</v>
      </c>
      <c r="D14063">
        <v>2014</v>
      </c>
      <c r="E14063">
        <v>69.899000000000001</v>
      </c>
      <c r="F14063" t="s">
        <v>383</v>
      </c>
      <c r="G14063" t="s">
        <v>392</v>
      </c>
    </row>
    <row r="14064" spans="1:7" x14ac:dyDescent="0.35">
      <c r="A14064" t="s">
        <v>5</v>
      </c>
      <c r="B14064" t="s">
        <v>37</v>
      </c>
      <c r="C14064" t="s">
        <v>382</v>
      </c>
      <c r="D14064">
        <v>2014</v>
      </c>
      <c r="E14064">
        <v>7.2720000000000002</v>
      </c>
      <c r="F14064" t="s">
        <v>383</v>
      </c>
      <c r="G14064" t="s">
        <v>392</v>
      </c>
    </row>
    <row r="14065" spans="1:7" x14ac:dyDescent="0.35">
      <c r="A14065" t="s">
        <v>5</v>
      </c>
      <c r="B14065" t="s">
        <v>39</v>
      </c>
      <c r="C14065" t="s">
        <v>382</v>
      </c>
      <c r="D14065">
        <v>2014</v>
      </c>
      <c r="E14065">
        <v>0.5403</v>
      </c>
      <c r="F14065" t="s">
        <v>383</v>
      </c>
      <c r="G14065" t="s">
        <v>392</v>
      </c>
    </row>
    <row r="14066" spans="1:7" x14ac:dyDescent="0.35">
      <c r="A14066" t="s">
        <v>5</v>
      </c>
      <c r="B14066" t="s">
        <v>40</v>
      </c>
      <c r="C14066" t="s">
        <v>382</v>
      </c>
      <c r="D14066">
        <v>2014</v>
      </c>
      <c r="E14066">
        <v>272.22000000000003</v>
      </c>
      <c r="F14066" t="s">
        <v>383</v>
      </c>
      <c r="G14066" t="s">
        <v>392</v>
      </c>
    </row>
    <row r="14067" spans="1:7" x14ac:dyDescent="0.35">
      <c r="A14067" t="s">
        <v>5</v>
      </c>
      <c r="B14067" t="s">
        <v>11</v>
      </c>
      <c r="C14067" t="s">
        <v>384</v>
      </c>
      <c r="D14067">
        <v>2014</v>
      </c>
      <c r="E14067">
        <v>18.384599999999999</v>
      </c>
      <c r="F14067" t="s">
        <v>383</v>
      </c>
      <c r="G14067" t="s">
        <v>392</v>
      </c>
    </row>
    <row r="14068" spans="1:7" x14ac:dyDescent="0.35">
      <c r="A14068" t="s">
        <v>5</v>
      </c>
      <c r="B14068" t="s">
        <v>25</v>
      </c>
      <c r="C14068" t="s">
        <v>384</v>
      </c>
      <c r="D14068">
        <v>2014</v>
      </c>
      <c r="E14068">
        <v>15.3055</v>
      </c>
      <c r="F14068" t="s">
        <v>383</v>
      </c>
      <c r="G14068" t="s">
        <v>392</v>
      </c>
    </row>
    <row r="14069" spans="1:7" x14ac:dyDescent="0.35">
      <c r="A14069" t="s">
        <v>5</v>
      </c>
      <c r="B14069" t="s">
        <v>26</v>
      </c>
      <c r="C14069" t="s">
        <v>384</v>
      </c>
      <c r="D14069">
        <v>2014</v>
      </c>
      <c r="E14069">
        <v>5.9805000000000001</v>
      </c>
      <c r="F14069" t="s">
        <v>383</v>
      </c>
      <c r="G14069" t="s">
        <v>392</v>
      </c>
    </row>
    <row r="14070" spans="1:7" x14ac:dyDescent="0.35">
      <c r="A14070" t="s">
        <v>5</v>
      </c>
      <c r="B14070" t="s">
        <v>27</v>
      </c>
      <c r="C14070" t="s">
        <v>384</v>
      </c>
      <c r="D14070">
        <v>2014</v>
      </c>
      <c r="E14070">
        <v>1.3082</v>
      </c>
      <c r="F14070" t="s">
        <v>383</v>
      </c>
      <c r="G14070" t="s">
        <v>392</v>
      </c>
    </row>
    <row r="14071" spans="1:7" x14ac:dyDescent="0.35">
      <c r="A14071" t="s">
        <v>5</v>
      </c>
      <c r="B14071" t="s">
        <v>29</v>
      </c>
      <c r="C14071" t="s">
        <v>384</v>
      </c>
      <c r="D14071">
        <v>2014</v>
      </c>
      <c r="E14071">
        <v>0</v>
      </c>
      <c r="F14071" t="s">
        <v>383</v>
      </c>
      <c r="G14071" t="s">
        <v>392</v>
      </c>
    </row>
    <row r="14072" spans="1:7" x14ac:dyDescent="0.35">
      <c r="A14072" t="s">
        <v>5</v>
      </c>
      <c r="B14072" t="s">
        <v>32</v>
      </c>
      <c r="C14072" t="s">
        <v>384</v>
      </c>
      <c r="D14072">
        <v>2014</v>
      </c>
      <c r="E14072">
        <v>0</v>
      </c>
      <c r="F14072" t="s">
        <v>383</v>
      </c>
      <c r="G14072" t="s">
        <v>392</v>
      </c>
    </row>
    <row r="14073" spans="1:7" x14ac:dyDescent="0.35">
      <c r="A14073" t="s">
        <v>5</v>
      </c>
      <c r="B14073" t="s">
        <v>30</v>
      </c>
      <c r="C14073" t="s">
        <v>384</v>
      </c>
      <c r="D14073">
        <v>2014</v>
      </c>
      <c r="E14073">
        <v>1.1148</v>
      </c>
      <c r="F14073" t="s">
        <v>383</v>
      </c>
      <c r="G14073" t="s">
        <v>392</v>
      </c>
    </row>
    <row r="14074" spans="1:7" x14ac:dyDescent="0.35">
      <c r="A14074" t="s">
        <v>5</v>
      </c>
      <c r="B14074" t="s">
        <v>33</v>
      </c>
      <c r="C14074" t="s">
        <v>384</v>
      </c>
      <c r="D14074">
        <v>2014</v>
      </c>
      <c r="E14074">
        <v>0</v>
      </c>
      <c r="F14074" t="s">
        <v>383</v>
      </c>
      <c r="G14074" t="s">
        <v>392</v>
      </c>
    </row>
    <row r="14075" spans="1:7" x14ac:dyDescent="0.35">
      <c r="A14075" t="s">
        <v>5</v>
      </c>
      <c r="B14075" t="s">
        <v>34</v>
      </c>
      <c r="C14075" t="s">
        <v>384</v>
      </c>
      <c r="D14075">
        <v>2014</v>
      </c>
      <c r="E14075">
        <v>41.908200000000001</v>
      </c>
      <c r="F14075" t="s">
        <v>383</v>
      </c>
      <c r="G14075" t="s">
        <v>392</v>
      </c>
    </row>
    <row r="14076" spans="1:7" x14ac:dyDescent="0.35">
      <c r="A14076" t="s">
        <v>5</v>
      </c>
      <c r="B14076" t="s">
        <v>35</v>
      </c>
      <c r="C14076" t="s">
        <v>384</v>
      </c>
      <c r="D14076">
        <v>2014</v>
      </c>
      <c r="E14076">
        <v>0</v>
      </c>
      <c r="F14076" t="s">
        <v>383</v>
      </c>
      <c r="G14076" t="s">
        <v>392</v>
      </c>
    </row>
    <row r="14077" spans="1:7" x14ac:dyDescent="0.35">
      <c r="A14077" t="s">
        <v>5</v>
      </c>
      <c r="B14077" t="s">
        <v>36</v>
      </c>
      <c r="C14077" t="s">
        <v>384</v>
      </c>
      <c r="D14077">
        <v>2014</v>
      </c>
      <c r="E14077">
        <v>16.615200000000002</v>
      </c>
      <c r="F14077" t="s">
        <v>383</v>
      </c>
      <c r="G14077" t="s">
        <v>392</v>
      </c>
    </row>
    <row r="14078" spans="1:7" x14ac:dyDescent="0.35">
      <c r="A14078" t="s">
        <v>5</v>
      </c>
      <c r="B14078" t="s">
        <v>37</v>
      </c>
      <c r="C14078" t="s">
        <v>384</v>
      </c>
      <c r="D14078">
        <v>2014</v>
      </c>
      <c r="E14078">
        <v>7.6294000000000004</v>
      </c>
      <c r="F14078" t="s">
        <v>383</v>
      </c>
      <c r="G14078" t="s">
        <v>392</v>
      </c>
    </row>
    <row r="14079" spans="1:7" x14ac:dyDescent="0.35">
      <c r="A14079" t="s">
        <v>5</v>
      </c>
      <c r="B14079" t="s">
        <v>39</v>
      </c>
      <c r="C14079" t="s">
        <v>384</v>
      </c>
      <c r="D14079">
        <v>2014</v>
      </c>
      <c r="E14079">
        <v>0</v>
      </c>
      <c r="F14079" t="s">
        <v>383</v>
      </c>
      <c r="G14079" t="s">
        <v>392</v>
      </c>
    </row>
    <row r="14080" spans="1:7" x14ac:dyDescent="0.35">
      <c r="A14080" t="s">
        <v>5</v>
      </c>
      <c r="B14080" t="s">
        <v>40</v>
      </c>
      <c r="C14080" t="s">
        <v>384</v>
      </c>
      <c r="D14080">
        <v>2014</v>
      </c>
      <c r="E14080">
        <v>108.24639999999999</v>
      </c>
      <c r="F14080" t="s">
        <v>383</v>
      </c>
      <c r="G14080" t="s">
        <v>392</v>
      </c>
    </row>
    <row r="14081" spans="1:7" x14ac:dyDescent="0.35">
      <c r="A14081" t="s">
        <v>5</v>
      </c>
      <c r="B14081" t="s">
        <v>11</v>
      </c>
      <c r="C14081" t="s">
        <v>385</v>
      </c>
      <c r="D14081">
        <v>2014</v>
      </c>
      <c r="E14081">
        <v>244.22900000000001</v>
      </c>
      <c r="F14081" t="s">
        <v>383</v>
      </c>
      <c r="G14081" t="s">
        <v>392</v>
      </c>
    </row>
    <row r="14082" spans="1:7" x14ac:dyDescent="0.35">
      <c r="A14082" t="s">
        <v>5</v>
      </c>
      <c r="B14082" t="s">
        <v>25</v>
      </c>
      <c r="C14082" t="s">
        <v>385</v>
      </c>
      <c r="D14082">
        <v>2014</v>
      </c>
      <c r="E14082">
        <v>97.195999999999998</v>
      </c>
      <c r="F14082" t="s">
        <v>383</v>
      </c>
      <c r="G14082" t="s">
        <v>392</v>
      </c>
    </row>
    <row r="14083" spans="1:7" x14ac:dyDescent="0.35">
      <c r="A14083" t="s">
        <v>5</v>
      </c>
      <c r="B14083" t="s">
        <v>26</v>
      </c>
      <c r="C14083" t="s">
        <v>385</v>
      </c>
      <c r="D14083">
        <v>2014</v>
      </c>
      <c r="E14083">
        <v>31.396999999999998</v>
      </c>
      <c r="F14083" t="s">
        <v>383</v>
      </c>
      <c r="G14083" t="s">
        <v>392</v>
      </c>
    </row>
    <row r="14084" spans="1:7" x14ac:dyDescent="0.35">
      <c r="A14084" t="s">
        <v>5</v>
      </c>
      <c r="B14084" t="s">
        <v>27</v>
      </c>
      <c r="C14084" t="s">
        <v>385</v>
      </c>
      <c r="D14084">
        <v>2014</v>
      </c>
      <c r="E14084">
        <v>19.818999999999999</v>
      </c>
      <c r="F14084" t="s">
        <v>383</v>
      </c>
      <c r="G14084" t="s">
        <v>392</v>
      </c>
    </row>
    <row r="14085" spans="1:7" x14ac:dyDescent="0.35">
      <c r="A14085" t="s">
        <v>5</v>
      </c>
      <c r="B14085" t="s">
        <v>29</v>
      </c>
      <c r="C14085" t="s">
        <v>385</v>
      </c>
      <c r="D14085">
        <v>2014</v>
      </c>
      <c r="E14085">
        <v>13.797000000000001</v>
      </c>
      <c r="F14085" t="s">
        <v>383</v>
      </c>
      <c r="G14085" t="s">
        <v>392</v>
      </c>
    </row>
    <row r="14086" spans="1:7" x14ac:dyDescent="0.35">
      <c r="A14086" t="s">
        <v>5</v>
      </c>
      <c r="B14086" t="s">
        <v>32</v>
      </c>
      <c r="C14086" t="s">
        <v>385</v>
      </c>
      <c r="D14086">
        <v>2014</v>
      </c>
      <c r="E14086">
        <v>1.8461000000000001</v>
      </c>
      <c r="F14086" t="s">
        <v>383</v>
      </c>
      <c r="G14086" t="s">
        <v>392</v>
      </c>
    </row>
    <row r="14087" spans="1:7" x14ac:dyDescent="0.35">
      <c r="A14087" t="s">
        <v>5</v>
      </c>
      <c r="B14087" t="s">
        <v>30</v>
      </c>
      <c r="C14087" t="s">
        <v>385</v>
      </c>
      <c r="D14087">
        <v>2014</v>
      </c>
      <c r="E14087">
        <v>20.146999999999998</v>
      </c>
      <c r="F14087" t="s">
        <v>383</v>
      </c>
      <c r="G14087" t="s">
        <v>392</v>
      </c>
    </row>
    <row r="14088" spans="1:7" x14ac:dyDescent="0.35">
      <c r="A14088" t="s">
        <v>5</v>
      </c>
      <c r="B14088" t="s">
        <v>33</v>
      </c>
      <c r="C14088" t="s">
        <v>385</v>
      </c>
      <c r="D14088">
        <v>2014</v>
      </c>
      <c r="E14088">
        <v>0.97299999999999998</v>
      </c>
      <c r="F14088" t="s">
        <v>383</v>
      </c>
      <c r="G14088" t="s">
        <v>392</v>
      </c>
    </row>
    <row r="14089" spans="1:7" x14ac:dyDescent="0.35">
      <c r="A14089" t="s">
        <v>5</v>
      </c>
      <c r="B14089" t="s">
        <v>34</v>
      </c>
      <c r="C14089" t="s">
        <v>385</v>
      </c>
      <c r="D14089">
        <v>2014</v>
      </c>
      <c r="E14089">
        <v>227.37299999999999</v>
      </c>
      <c r="F14089" t="s">
        <v>383</v>
      </c>
      <c r="G14089" t="s">
        <v>392</v>
      </c>
    </row>
    <row r="14090" spans="1:7" x14ac:dyDescent="0.35">
      <c r="A14090" t="s">
        <v>5</v>
      </c>
      <c r="B14090" t="s">
        <v>35</v>
      </c>
      <c r="C14090" t="s">
        <v>385</v>
      </c>
      <c r="D14090">
        <v>2014</v>
      </c>
      <c r="E14090">
        <v>3.2429000000000001</v>
      </c>
      <c r="F14090" t="s">
        <v>383</v>
      </c>
      <c r="G14090" t="s">
        <v>392</v>
      </c>
    </row>
    <row r="14091" spans="1:7" x14ac:dyDescent="0.35">
      <c r="A14091" t="s">
        <v>5</v>
      </c>
      <c r="B14091" t="s">
        <v>36</v>
      </c>
      <c r="C14091" t="s">
        <v>385</v>
      </c>
      <c r="D14091">
        <v>2014</v>
      </c>
      <c r="E14091">
        <v>125.4229</v>
      </c>
      <c r="F14091" t="s">
        <v>383</v>
      </c>
      <c r="G14091" t="s">
        <v>392</v>
      </c>
    </row>
    <row r="14092" spans="1:7" x14ac:dyDescent="0.35">
      <c r="A14092" t="s">
        <v>5</v>
      </c>
      <c r="B14092" t="s">
        <v>37</v>
      </c>
      <c r="C14092" t="s">
        <v>385</v>
      </c>
      <c r="D14092">
        <v>2014</v>
      </c>
      <c r="E14092">
        <v>59.039000000000001</v>
      </c>
      <c r="F14092" t="s">
        <v>383</v>
      </c>
      <c r="G14092" t="s">
        <v>392</v>
      </c>
    </row>
    <row r="14093" spans="1:7" x14ac:dyDescent="0.35">
      <c r="A14093" t="s">
        <v>5</v>
      </c>
      <c r="B14093" t="s">
        <v>39</v>
      </c>
      <c r="C14093" t="s">
        <v>385</v>
      </c>
      <c r="D14093">
        <v>2014</v>
      </c>
      <c r="E14093">
        <v>1.5241</v>
      </c>
      <c r="F14093" t="s">
        <v>383</v>
      </c>
      <c r="G14093" t="s">
        <v>392</v>
      </c>
    </row>
    <row r="14094" spans="1:7" x14ac:dyDescent="0.35">
      <c r="A14094" t="s">
        <v>5</v>
      </c>
      <c r="B14094" t="s">
        <v>40</v>
      </c>
      <c r="C14094" t="s">
        <v>385</v>
      </c>
      <c r="D14094">
        <v>2014</v>
      </c>
      <c r="E14094">
        <v>846.00599999999997</v>
      </c>
      <c r="F14094" t="s">
        <v>383</v>
      </c>
      <c r="G14094" t="s">
        <v>392</v>
      </c>
    </row>
    <row r="14095" spans="1:7" x14ac:dyDescent="0.35">
      <c r="A14095" t="s">
        <v>5</v>
      </c>
      <c r="B14095" t="s">
        <v>11</v>
      </c>
      <c r="C14095" t="s">
        <v>386</v>
      </c>
      <c r="D14095">
        <v>2014</v>
      </c>
      <c r="E14095">
        <v>0.42399999999999999</v>
      </c>
      <c r="F14095" t="s">
        <v>383</v>
      </c>
      <c r="G14095" t="s">
        <v>392</v>
      </c>
    </row>
    <row r="14096" spans="1:7" x14ac:dyDescent="0.35">
      <c r="A14096" t="s">
        <v>5</v>
      </c>
      <c r="B14096" t="s">
        <v>25</v>
      </c>
      <c r="C14096" t="s">
        <v>386</v>
      </c>
      <c r="D14096">
        <v>2014</v>
      </c>
      <c r="E14096">
        <v>0.82</v>
      </c>
      <c r="F14096" t="s">
        <v>383</v>
      </c>
      <c r="G14096" t="s">
        <v>392</v>
      </c>
    </row>
    <row r="14097" spans="1:7" x14ac:dyDescent="0.35">
      <c r="A14097" t="s">
        <v>5</v>
      </c>
      <c r="B14097" t="s">
        <v>26</v>
      </c>
      <c r="C14097" t="s">
        <v>386</v>
      </c>
      <c r="D14097">
        <v>2014</v>
      </c>
      <c r="E14097">
        <v>0</v>
      </c>
      <c r="F14097" t="s">
        <v>383</v>
      </c>
      <c r="G14097" t="s">
        <v>392</v>
      </c>
    </row>
    <row r="14098" spans="1:7" x14ac:dyDescent="0.35">
      <c r="A14098" t="s">
        <v>5</v>
      </c>
      <c r="B14098" t="s">
        <v>27</v>
      </c>
      <c r="C14098" t="s">
        <v>386</v>
      </c>
      <c r="D14098">
        <v>2014</v>
      </c>
      <c r="E14098">
        <v>0</v>
      </c>
      <c r="F14098" t="s">
        <v>383</v>
      </c>
      <c r="G14098" t="s">
        <v>392</v>
      </c>
    </row>
    <row r="14099" spans="1:7" x14ac:dyDescent="0.35">
      <c r="A14099" t="s">
        <v>5</v>
      </c>
      <c r="B14099" t="s">
        <v>29</v>
      </c>
      <c r="C14099" t="s">
        <v>386</v>
      </c>
      <c r="D14099">
        <v>2014</v>
      </c>
      <c r="E14099">
        <v>0</v>
      </c>
      <c r="F14099" t="s">
        <v>383</v>
      </c>
      <c r="G14099" t="s">
        <v>392</v>
      </c>
    </row>
    <row r="14100" spans="1:7" x14ac:dyDescent="0.35">
      <c r="A14100" t="s">
        <v>5</v>
      </c>
      <c r="B14100" t="s">
        <v>32</v>
      </c>
      <c r="C14100" t="s">
        <v>386</v>
      </c>
      <c r="D14100">
        <v>2014</v>
      </c>
      <c r="E14100">
        <v>0</v>
      </c>
      <c r="F14100" t="s">
        <v>383</v>
      </c>
      <c r="G14100" t="s">
        <v>392</v>
      </c>
    </row>
    <row r="14101" spans="1:7" x14ac:dyDescent="0.35">
      <c r="A14101" t="s">
        <v>5</v>
      </c>
      <c r="B14101" t="s">
        <v>30</v>
      </c>
      <c r="C14101" t="s">
        <v>386</v>
      </c>
      <c r="D14101">
        <v>2014</v>
      </c>
      <c r="E14101">
        <v>0</v>
      </c>
      <c r="F14101" t="s">
        <v>383</v>
      </c>
      <c r="G14101" t="s">
        <v>392</v>
      </c>
    </row>
    <row r="14102" spans="1:7" x14ac:dyDescent="0.35">
      <c r="A14102" t="s">
        <v>5</v>
      </c>
      <c r="B14102" t="s">
        <v>33</v>
      </c>
      <c r="C14102" t="s">
        <v>386</v>
      </c>
      <c r="D14102">
        <v>2014</v>
      </c>
      <c r="E14102">
        <v>0</v>
      </c>
      <c r="F14102" t="s">
        <v>383</v>
      </c>
      <c r="G14102" t="s">
        <v>392</v>
      </c>
    </row>
    <row r="14103" spans="1:7" x14ac:dyDescent="0.35">
      <c r="A14103" t="s">
        <v>5</v>
      </c>
      <c r="B14103" t="s">
        <v>34</v>
      </c>
      <c r="C14103" t="s">
        <v>386</v>
      </c>
      <c r="D14103">
        <v>2014</v>
      </c>
      <c r="E14103">
        <v>1.474</v>
      </c>
      <c r="F14103" t="s">
        <v>383</v>
      </c>
      <c r="G14103" t="s">
        <v>392</v>
      </c>
    </row>
    <row r="14104" spans="1:7" x14ac:dyDescent="0.35">
      <c r="A14104" t="s">
        <v>5</v>
      </c>
      <c r="B14104" t="s">
        <v>35</v>
      </c>
      <c r="C14104" t="s">
        <v>386</v>
      </c>
      <c r="D14104">
        <v>2014</v>
      </c>
      <c r="E14104">
        <v>0</v>
      </c>
      <c r="F14104" t="s">
        <v>383</v>
      </c>
      <c r="G14104" t="s">
        <v>392</v>
      </c>
    </row>
    <row r="14105" spans="1:7" x14ac:dyDescent="0.35">
      <c r="A14105" t="s">
        <v>5</v>
      </c>
      <c r="B14105" t="s">
        <v>36</v>
      </c>
      <c r="C14105" t="s">
        <v>386</v>
      </c>
      <c r="D14105">
        <v>2014</v>
      </c>
      <c r="E14105">
        <v>1.7649999999999999</v>
      </c>
      <c r="F14105" t="s">
        <v>383</v>
      </c>
      <c r="G14105" t="s">
        <v>392</v>
      </c>
    </row>
    <row r="14106" spans="1:7" x14ac:dyDescent="0.35">
      <c r="A14106" t="s">
        <v>5</v>
      </c>
      <c r="B14106" t="s">
        <v>37</v>
      </c>
      <c r="C14106" t="s">
        <v>386</v>
      </c>
      <c r="D14106">
        <v>2014</v>
      </c>
      <c r="E14106">
        <v>0</v>
      </c>
      <c r="F14106" t="s">
        <v>383</v>
      </c>
      <c r="G14106" t="s">
        <v>392</v>
      </c>
    </row>
    <row r="14107" spans="1:7" x14ac:dyDescent="0.35">
      <c r="A14107" t="s">
        <v>5</v>
      </c>
      <c r="B14107" t="s">
        <v>39</v>
      </c>
      <c r="C14107" t="s">
        <v>386</v>
      </c>
      <c r="D14107">
        <v>2014</v>
      </c>
      <c r="E14107">
        <v>0</v>
      </c>
      <c r="F14107" t="s">
        <v>383</v>
      </c>
      <c r="G14107" t="s">
        <v>392</v>
      </c>
    </row>
    <row r="14108" spans="1:7" x14ac:dyDescent="0.35">
      <c r="A14108" t="s">
        <v>5</v>
      </c>
      <c r="B14108" t="s">
        <v>40</v>
      </c>
      <c r="C14108" t="s">
        <v>386</v>
      </c>
      <c r="D14108">
        <v>2014</v>
      </c>
      <c r="E14108">
        <v>4.4829999999999997</v>
      </c>
      <c r="F14108" t="s">
        <v>383</v>
      </c>
      <c r="G14108" t="s">
        <v>392</v>
      </c>
    </row>
    <row r="14109" spans="1:7" x14ac:dyDescent="0.35">
      <c r="A14109" t="s">
        <v>5</v>
      </c>
      <c r="B14109" t="s">
        <v>11</v>
      </c>
      <c r="C14109" t="s">
        <v>387</v>
      </c>
      <c r="D14109">
        <v>2014</v>
      </c>
      <c r="E14109">
        <v>0</v>
      </c>
      <c r="F14109" t="s">
        <v>383</v>
      </c>
      <c r="G14109" t="s">
        <v>392</v>
      </c>
    </row>
    <row r="14110" spans="1:7" x14ac:dyDescent="0.35">
      <c r="A14110" t="s">
        <v>5</v>
      </c>
      <c r="B14110" t="s">
        <v>25</v>
      </c>
      <c r="C14110" t="s">
        <v>387</v>
      </c>
      <c r="D14110">
        <v>2014</v>
      </c>
      <c r="E14110">
        <v>17.797999999999998</v>
      </c>
      <c r="F14110" t="s">
        <v>383</v>
      </c>
      <c r="G14110" t="s">
        <v>392</v>
      </c>
    </row>
    <row r="14111" spans="1:7" x14ac:dyDescent="0.35">
      <c r="A14111" t="s">
        <v>5</v>
      </c>
      <c r="B14111" t="s">
        <v>26</v>
      </c>
      <c r="C14111" t="s">
        <v>387</v>
      </c>
      <c r="D14111">
        <v>2014</v>
      </c>
      <c r="E14111">
        <v>0</v>
      </c>
      <c r="F14111" t="s">
        <v>383</v>
      </c>
      <c r="G14111" t="s">
        <v>392</v>
      </c>
    </row>
    <row r="14112" spans="1:7" x14ac:dyDescent="0.35">
      <c r="A14112" t="s">
        <v>5</v>
      </c>
      <c r="B14112" t="s">
        <v>27</v>
      </c>
      <c r="C14112" t="s">
        <v>387</v>
      </c>
      <c r="D14112">
        <v>2014</v>
      </c>
      <c r="E14112">
        <v>4.2000000000000003E-2</v>
      </c>
      <c r="F14112" t="s">
        <v>383</v>
      </c>
      <c r="G14112" t="s">
        <v>392</v>
      </c>
    </row>
    <row r="14113" spans="1:7" x14ac:dyDescent="0.35">
      <c r="A14113" t="s">
        <v>5</v>
      </c>
      <c r="B14113" t="s">
        <v>29</v>
      </c>
      <c r="C14113" t="s">
        <v>387</v>
      </c>
      <c r="D14113">
        <v>2014</v>
      </c>
      <c r="E14113">
        <v>3.0000000000000001E-3</v>
      </c>
      <c r="F14113" t="s">
        <v>383</v>
      </c>
      <c r="G14113" t="s">
        <v>392</v>
      </c>
    </row>
    <row r="14114" spans="1:7" x14ac:dyDescent="0.35">
      <c r="A14114" t="s">
        <v>5</v>
      </c>
      <c r="B14114" t="s">
        <v>32</v>
      </c>
      <c r="C14114" t="s">
        <v>387</v>
      </c>
      <c r="D14114">
        <v>2014</v>
      </c>
      <c r="E14114">
        <v>0</v>
      </c>
      <c r="F14114" t="s">
        <v>383</v>
      </c>
      <c r="G14114" t="s">
        <v>392</v>
      </c>
    </row>
    <row r="14115" spans="1:7" x14ac:dyDescent="0.35">
      <c r="A14115" t="s">
        <v>5</v>
      </c>
      <c r="B14115" t="s">
        <v>30</v>
      </c>
      <c r="C14115" t="s">
        <v>387</v>
      </c>
      <c r="D14115">
        <v>2014</v>
      </c>
      <c r="E14115">
        <v>1.599</v>
      </c>
      <c r="F14115" t="s">
        <v>383</v>
      </c>
      <c r="G14115" t="s">
        <v>392</v>
      </c>
    </row>
    <row r="14116" spans="1:7" x14ac:dyDescent="0.35">
      <c r="A14116" t="s">
        <v>5</v>
      </c>
      <c r="B14116" t="s">
        <v>33</v>
      </c>
      <c r="C14116" t="s">
        <v>387</v>
      </c>
      <c r="D14116">
        <v>2014</v>
      </c>
      <c r="E14116">
        <v>0</v>
      </c>
      <c r="F14116" t="s">
        <v>383</v>
      </c>
      <c r="G14116" t="s">
        <v>392</v>
      </c>
    </row>
    <row r="14117" spans="1:7" x14ac:dyDescent="0.35">
      <c r="A14117" t="s">
        <v>5</v>
      </c>
      <c r="B14117" t="s">
        <v>34</v>
      </c>
      <c r="C14117" t="s">
        <v>387</v>
      </c>
      <c r="D14117">
        <v>2014</v>
      </c>
      <c r="E14117">
        <v>14.917</v>
      </c>
      <c r="F14117" t="s">
        <v>383</v>
      </c>
      <c r="G14117" t="s">
        <v>392</v>
      </c>
    </row>
    <row r="14118" spans="1:7" x14ac:dyDescent="0.35">
      <c r="A14118" t="s">
        <v>5</v>
      </c>
      <c r="B14118" t="s">
        <v>35</v>
      </c>
      <c r="C14118" t="s">
        <v>387</v>
      </c>
      <c r="D14118">
        <v>2014</v>
      </c>
      <c r="E14118">
        <v>0.01</v>
      </c>
      <c r="F14118" t="s">
        <v>383</v>
      </c>
      <c r="G14118" t="s">
        <v>392</v>
      </c>
    </row>
    <row r="14119" spans="1:7" x14ac:dyDescent="0.35">
      <c r="A14119" t="s">
        <v>5</v>
      </c>
      <c r="B14119" t="s">
        <v>36</v>
      </c>
      <c r="C14119" t="s">
        <v>387</v>
      </c>
      <c r="D14119">
        <v>2014</v>
      </c>
      <c r="E14119">
        <v>16.417999999999999</v>
      </c>
      <c r="F14119" t="s">
        <v>383</v>
      </c>
      <c r="G14119" t="s">
        <v>392</v>
      </c>
    </row>
    <row r="14120" spans="1:7" x14ac:dyDescent="0.35">
      <c r="A14120" t="s">
        <v>5</v>
      </c>
      <c r="B14120" t="s">
        <v>37</v>
      </c>
      <c r="C14120" t="s">
        <v>387</v>
      </c>
      <c r="D14120">
        <v>2014</v>
      </c>
      <c r="E14120">
        <v>0</v>
      </c>
      <c r="F14120" t="s">
        <v>383</v>
      </c>
      <c r="G14120" t="s">
        <v>392</v>
      </c>
    </row>
    <row r="14121" spans="1:7" x14ac:dyDescent="0.35">
      <c r="A14121" t="s">
        <v>5</v>
      </c>
      <c r="B14121" t="s">
        <v>39</v>
      </c>
      <c r="C14121" t="s">
        <v>387</v>
      </c>
      <c r="D14121">
        <v>2014</v>
      </c>
      <c r="E14121">
        <v>0</v>
      </c>
      <c r="F14121" t="s">
        <v>383</v>
      </c>
      <c r="G14121" t="s">
        <v>392</v>
      </c>
    </row>
    <row r="14122" spans="1:7" x14ac:dyDescent="0.35">
      <c r="A14122" t="s">
        <v>5</v>
      </c>
      <c r="B14122" t="s">
        <v>40</v>
      </c>
      <c r="C14122" t="s">
        <v>387</v>
      </c>
      <c r="D14122">
        <v>2014</v>
      </c>
      <c r="E14122">
        <v>50.786999999999999</v>
      </c>
      <c r="F14122" t="s">
        <v>383</v>
      </c>
      <c r="G14122" t="s">
        <v>392</v>
      </c>
    </row>
    <row r="14123" spans="1:7" x14ac:dyDescent="0.35">
      <c r="A14123" t="s">
        <v>5</v>
      </c>
      <c r="B14123" t="s">
        <v>11</v>
      </c>
      <c r="C14123" t="s">
        <v>16</v>
      </c>
      <c r="D14123">
        <v>2014</v>
      </c>
      <c r="E14123">
        <v>0</v>
      </c>
      <c r="F14123" t="s">
        <v>383</v>
      </c>
      <c r="G14123" t="s">
        <v>392</v>
      </c>
    </row>
    <row r="14124" spans="1:7" x14ac:dyDescent="0.35">
      <c r="A14124" t="s">
        <v>5</v>
      </c>
      <c r="B14124" t="s">
        <v>25</v>
      </c>
      <c r="C14124" t="s">
        <v>16</v>
      </c>
      <c r="D14124">
        <v>2014</v>
      </c>
      <c r="E14124">
        <v>0</v>
      </c>
      <c r="F14124" t="s">
        <v>383</v>
      </c>
      <c r="G14124" t="s">
        <v>392</v>
      </c>
    </row>
    <row r="14125" spans="1:7" x14ac:dyDescent="0.35">
      <c r="A14125" t="s">
        <v>5</v>
      </c>
      <c r="B14125" t="s">
        <v>26</v>
      </c>
      <c r="C14125" t="s">
        <v>16</v>
      </c>
      <c r="D14125">
        <v>2014</v>
      </c>
      <c r="E14125">
        <v>0</v>
      </c>
      <c r="F14125" t="s">
        <v>383</v>
      </c>
      <c r="G14125" t="s">
        <v>392</v>
      </c>
    </row>
    <row r="14126" spans="1:7" x14ac:dyDescent="0.35">
      <c r="A14126" t="s">
        <v>5</v>
      </c>
      <c r="B14126" t="s">
        <v>27</v>
      </c>
      <c r="C14126" t="s">
        <v>16</v>
      </c>
      <c r="D14126">
        <v>2014</v>
      </c>
      <c r="E14126">
        <v>0</v>
      </c>
      <c r="F14126" t="s">
        <v>383</v>
      </c>
      <c r="G14126" t="s">
        <v>392</v>
      </c>
    </row>
    <row r="14127" spans="1:7" x14ac:dyDescent="0.35">
      <c r="A14127" t="s">
        <v>5</v>
      </c>
      <c r="B14127" t="s">
        <v>29</v>
      </c>
      <c r="C14127" t="s">
        <v>16</v>
      </c>
      <c r="D14127">
        <v>2014</v>
      </c>
      <c r="E14127">
        <v>0</v>
      </c>
      <c r="F14127" t="s">
        <v>383</v>
      </c>
      <c r="G14127" t="s">
        <v>392</v>
      </c>
    </row>
    <row r="14128" spans="1:7" x14ac:dyDescent="0.35">
      <c r="A14128" t="s">
        <v>5</v>
      </c>
      <c r="B14128" t="s">
        <v>32</v>
      </c>
      <c r="C14128" t="s">
        <v>16</v>
      </c>
      <c r="D14128">
        <v>2014</v>
      </c>
      <c r="E14128">
        <v>0</v>
      </c>
      <c r="F14128" t="s">
        <v>383</v>
      </c>
      <c r="G14128" t="s">
        <v>392</v>
      </c>
    </row>
    <row r="14129" spans="1:7" x14ac:dyDescent="0.35">
      <c r="A14129" t="s">
        <v>5</v>
      </c>
      <c r="B14129" t="s">
        <v>30</v>
      </c>
      <c r="C14129" t="s">
        <v>16</v>
      </c>
      <c r="D14129">
        <v>2014</v>
      </c>
      <c r="E14129">
        <v>0</v>
      </c>
      <c r="F14129" t="s">
        <v>383</v>
      </c>
      <c r="G14129" t="s">
        <v>392</v>
      </c>
    </row>
    <row r="14130" spans="1:7" x14ac:dyDescent="0.35">
      <c r="A14130" t="s">
        <v>5</v>
      </c>
      <c r="B14130" t="s">
        <v>33</v>
      </c>
      <c r="C14130" t="s">
        <v>16</v>
      </c>
      <c r="D14130">
        <v>2014</v>
      </c>
      <c r="E14130">
        <v>0</v>
      </c>
      <c r="F14130" t="s">
        <v>383</v>
      </c>
      <c r="G14130" t="s">
        <v>392</v>
      </c>
    </row>
    <row r="14131" spans="1:7" x14ac:dyDescent="0.35">
      <c r="A14131" t="s">
        <v>5</v>
      </c>
      <c r="B14131" t="s">
        <v>34</v>
      </c>
      <c r="C14131" t="s">
        <v>16</v>
      </c>
      <c r="D14131">
        <v>2014</v>
      </c>
      <c r="E14131">
        <v>0</v>
      </c>
      <c r="F14131" t="s">
        <v>383</v>
      </c>
      <c r="G14131" t="s">
        <v>392</v>
      </c>
    </row>
    <row r="14132" spans="1:7" x14ac:dyDescent="0.35">
      <c r="A14132" t="s">
        <v>5</v>
      </c>
      <c r="B14132" t="s">
        <v>35</v>
      </c>
      <c r="C14132" t="s">
        <v>16</v>
      </c>
      <c r="D14132">
        <v>2014</v>
      </c>
      <c r="E14132">
        <v>0</v>
      </c>
      <c r="F14132" t="s">
        <v>383</v>
      </c>
      <c r="G14132" t="s">
        <v>392</v>
      </c>
    </row>
    <row r="14133" spans="1:7" x14ac:dyDescent="0.35">
      <c r="A14133" t="s">
        <v>5</v>
      </c>
      <c r="B14133" t="s">
        <v>36</v>
      </c>
      <c r="C14133" t="s">
        <v>16</v>
      </c>
      <c r="D14133">
        <v>2014</v>
      </c>
      <c r="E14133">
        <v>0</v>
      </c>
      <c r="F14133" t="s">
        <v>383</v>
      </c>
      <c r="G14133" t="s">
        <v>392</v>
      </c>
    </row>
    <row r="14134" spans="1:7" x14ac:dyDescent="0.35">
      <c r="A14134" t="s">
        <v>5</v>
      </c>
      <c r="B14134" t="s">
        <v>37</v>
      </c>
      <c r="C14134" t="s">
        <v>16</v>
      </c>
      <c r="D14134">
        <v>2014</v>
      </c>
      <c r="E14134">
        <v>0</v>
      </c>
      <c r="F14134" t="s">
        <v>383</v>
      </c>
      <c r="G14134" t="s">
        <v>392</v>
      </c>
    </row>
    <row r="14135" spans="1:7" x14ac:dyDescent="0.35">
      <c r="A14135" t="s">
        <v>5</v>
      </c>
      <c r="B14135" t="s">
        <v>39</v>
      </c>
      <c r="C14135" t="s">
        <v>16</v>
      </c>
      <c r="D14135">
        <v>2014</v>
      </c>
      <c r="E14135">
        <v>0</v>
      </c>
      <c r="F14135" t="s">
        <v>383</v>
      </c>
      <c r="G14135" t="s">
        <v>392</v>
      </c>
    </row>
    <row r="14136" spans="1:7" x14ac:dyDescent="0.35">
      <c r="A14136" t="s">
        <v>5</v>
      </c>
      <c r="B14136" t="s">
        <v>40</v>
      </c>
      <c r="C14136" t="s">
        <v>16</v>
      </c>
      <c r="D14136">
        <v>2014</v>
      </c>
      <c r="E14136">
        <v>0</v>
      </c>
      <c r="F14136" t="s">
        <v>383</v>
      </c>
      <c r="G14136" t="s">
        <v>392</v>
      </c>
    </row>
    <row r="14137" spans="1:7" x14ac:dyDescent="0.35">
      <c r="A14137" t="s">
        <v>5</v>
      </c>
      <c r="B14137" t="s">
        <v>11</v>
      </c>
      <c r="C14137" t="s">
        <v>388</v>
      </c>
      <c r="D14137">
        <v>2014</v>
      </c>
      <c r="E14137">
        <v>1.25</v>
      </c>
      <c r="F14137" t="s">
        <v>383</v>
      </c>
      <c r="G14137" t="s">
        <v>392</v>
      </c>
    </row>
    <row r="14138" spans="1:7" x14ac:dyDescent="0.35">
      <c r="A14138" t="s">
        <v>5</v>
      </c>
      <c r="B14138" t="s">
        <v>25</v>
      </c>
      <c r="C14138" t="s">
        <v>388</v>
      </c>
      <c r="D14138">
        <v>2014</v>
      </c>
      <c r="E14138">
        <v>2.76</v>
      </c>
      <c r="F14138" t="s">
        <v>383</v>
      </c>
      <c r="G14138" t="s">
        <v>392</v>
      </c>
    </row>
    <row r="14139" spans="1:7" x14ac:dyDescent="0.35">
      <c r="A14139" t="s">
        <v>5</v>
      </c>
      <c r="B14139" t="s">
        <v>26</v>
      </c>
      <c r="C14139" t="s">
        <v>388</v>
      </c>
      <c r="D14139">
        <v>2014</v>
      </c>
      <c r="E14139">
        <v>0.157</v>
      </c>
      <c r="F14139" t="s">
        <v>383</v>
      </c>
      <c r="G14139" t="s">
        <v>392</v>
      </c>
    </row>
    <row r="14140" spans="1:7" x14ac:dyDescent="0.35">
      <c r="A14140" t="s">
        <v>5</v>
      </c>
      <c r="B14140" t="s">
        <v>27</v>
      </c>
      <c r="C14140" t="s">
        <v>388</v>
      </c>
      <c r="D14140">
        <v>2014</v>
      </c>
      <c r="E14140">
        <v>1E-3</v>
      </c>
      <c r="F14140" t="s">
        <v>383</v>
      </c>
      <c r="G14140" t="s">
        <v>392</v>
      </c>
    </row>
    <row r="14141" spans="1:7" x14ac:dyDescent="0.35">
      <c r="A14141" t="s">
        <v>5</v>
      </c>
      <c r="B14141" t="s">
        <v>29</v>
      </c>
      <c r="C14141" t="s">
        <v>388</v>
      </c>
      <c r="D14141">
        <v>2014</v>
      </c>
      <c r="E14141">
        <v>0.01</v>
      </c>
      <c r="F14141" t="s">
        <v>383</v>
      </c>
      <c r="G14141" t="s">
        <v>392</v>
      </c>
    </row>
    <row r="14142" spans="1:7" x14ac:dyDescent="0.35">
      <c r="A14142" t="s">
        <v>5</v>
      </c>
      <c r="B14142" t="s">
        <v>32</v>
      </c>
      <c r="C14142" t="s">
        <v>388</v>
      </c>
      <c r="D14142">
        <v>2014</v>
      </c>
      <c r="E14142">
        <v>8.9999999999999993E-3</v>
      </c>
      <c r="F14142" t="s">
        <v>383</v>
      </c>
      <c r="G14142" t="s">
        <v>392</v>
      </c>
    </row>
    <row r="14143" spans="1:7" x14ac:dyDescent="0.35">
      <c r="A14143" t="s">
        <v>5</v>
      </c>
      <c r="B14143" t="s">
        <v>30</v>
      </c>
      <c r="C14143" t="s">
        <v>388</v>
      </c>
      <c r="D14143">
        <v>2014</v>
      </c>
      <c r="E14143">
        <v>3.6999999999999998E-2</v>
      </c>
      <c r="F14143" t="s">
        <v>383</v>
      </c>
      <c r="G14143" t="s">
        <v>392</v>
      </c>
    </row>
    <row r="14144" spans="1:7" x14ac:dyDescent="0.35">
      <c r="A14144" t="s">
        <v>5</v>
      </c>
      <c r="B14144" t="s">
        <v>33</v>
      </c>
      <c r="C14144" t="s">
        <v>388</v>
      </c>
      <c r="D14144">
        <v>2014</v>
      </c>
      <c r="E14144">
        <v>0</v>
      </c>
      <c r="F14144" t="s">
        <v>383</v>
      </c>
      <c r="G14144" t="s">
        <v>392</v>
      </c>
    </row>
    <row r="14145" spans="1:7" x14ac:dyDescent="0.35">
      <c r="A14145" t="s">
        <v>5</v>
      </c>
      <c r="B14145" t="s">
        <v>34</v>
      </c>
      <c r="C14145" t="s">
        <v>388</v>
      </c>
      <c r="D14145">
        <v>2014</v>
      </c>
      <c r="E14145">
        <v>5.2770000000000001</v>
      </c>
      <c r="F14145" t="s">
        <v>383</v>
      </c>
      <c r="G14145" t="s">
        <v>392</v>
      </c>
    </row>
    <row r="14146" spans="1:7" x14ac:dyDescent="0.35">
      <c r="A14146" t="s">
        <v>5</v>
      </c>
      <c r="B14146" t="s">
        <v>35</v>
      </c>
      <c r="C14146" t="s">
        <v>388</v>
      </c>
      <c r="D14146">
        <v>2014</v>
      </c>
      <c r="E14146">
        <v>1E-3</v>
      </c>
      <c r="F14146" t="s">
        <v>383</v>
      </c>
      <c r="G14146" t="s">
        <v>392</v>
      </c>
    </row>
    <row r="14147" spans="1:7" x14ac:dyDescent="0.35">
      <c r="A14147" t="s">
        <v>5</v>
      </c>
      <c r="B14147" t="s">
        <v>36</v>
      </c>
      <c r="C14147" t="s">
        <v>388</v>
      </c>
      <c r="D14147">
        <v>2014</v>
      </c>
      <c r="E14147">
        <v>0.73699999999999999</v>
      </c>
      <c r="F14147" t="s">
        <v>383</v>
      </c>
      <c r="G14147" t="s">
        <v>392</v>
      </c>
    </row>
    <row r="14148" spans="1:7" x14ac:dyDescent="0.35">
      <c r="A14148" t="s">
        <v>5</v>
      </c>
      <c r="B14148" t="s">
        <v>37</v>
      </c>
      <c r="C14148" t="s">
        <v>388</v>
      </c>
      <c r="D14148">
        <v>2014</v>
      </c>
      <c r="E14148">
        <v>0.17799999999999999</v>
      </c>
      <c r="F14148" t="s">
        <v>383</v>
      </c>
      <c r="G14148" t="s">
        <v>392</v>
      </c>
    </row>
    <row r="14149" spans="1:7" x14ac:dyDescent="0.35">
      <c r="A14149" t="s">
        <v>5</v>
      </c>
      <c r="B14149" t="s">
        <v>39</v>
      </c>
      <c r="C14149" t="s">
        <v>388</v>
      </c>
      <c r="D14149">
        <v>2014</v>
      </c>
      <c r="E14149">
        <v>2.9000000000000001E-2</v>
      </c>
      <c r="F14149" t="s">
        <v>383</v>
      </c>
      <c r="G14149" t="s">
        <v>392</v>
      </c>
    </row>
    <row r="14150" spans="1:7" x14ac:dyDescent="0.35">
      <c r="A14150" t="s">
        <v>5</v>
      </c>
      <c r="B14150" t="s">
        <v>40</v>
      </c>
      <c r="C14150" t="s">
        <v>388</v>
      </c>
      <c r="D14150">
        <v>2014</v>
      </c>
      <c r="E14150">
        <v>10.446</v>
      </c>
      <c r="F14150" t="s">
        <v>383</v>
      </c>
      <c r="G14150" t="s">
        <v>392</v>
      </c>
    </row>
    <row r="14151" spans="1:7" x14ac:dyDescent="0.35">
      <c r="A14151" t="s">
        <v>5</v>
      </c>
      <c r="B14151" t="s">
        <v>11</v>
      </c>
      <c r="C14151" t="s">
        <v>389</v>
      </c>
      <c r="D14151">
        <v>2014</v>
      </c>
      <c r="E14151">
        <v>0.1016</v>
      </c>
      <c r="F14151" t="s">
        <v>383</v>
      </c>
      <c r="G14151" t="s">
        <v>392</v>
      </c>
    </row>
    <row r="14152" spans="1:7" x14ac:dyDescent="0.35">
      <c r="A14152" t="s">
        <v>5</v>
      </c>
      <c r="B14152" t="s">
        <v>25</v>
      </c>
      <c r="C14152" t="s">
        <v>389</v>
      </c>
      <c r="D14152">
        <v>2014</v>
      </c>
      <c r="E14152">
        <v>0.2152</v>
      </c>
      <c r="F14152" t="s">
        <v>383</v>
      </c>
      <c r="G14152" t="s">
        <v>392</v>
      </c>
    </row>
    <row r="14153" spans="1:7" x14ac:dyDescent="0.35">
      <c r="A14153" t="s">
        <v>5</v>
      </c>
      <c r="B14153" t="s">
        <v>26</v>
      </c>
      <c r="C14153" t="s">
        <v>389</v>
      </c>
      <c r="D14153">
        <v>2014</v>
      </c>
      <c r="E14153">
        <v>0.1056</v>
      </c>
      <c r="F14153" t="s">
        <v>383</v>
      </c>
      <c r="G14153" t="s">
        <v>392</v>
      </c>
    </row>
    <row r="14154" spans="1:7" x14ac:dyDescent="0.35">
      <c r="A14154" t="s">
        <v>5</v>
      </c>
      <c r="B14154" t="s">
        <v>27</v>
      </c>
      <c r="C14154" t="s">
        <v>389</v>
      </c>
      <c r="D14154">
        <v>2014</v>
      </c>
      <c r="E14154">
        <v>3.8E-3</v>
      </c>
      <c r="F14154" t="s">
        <v>383</v>
      </c>
      <c r="G14154" t="s">
        <v>392</v>
      </c>
    </row>
    <row r="14155" spans="1:7" x14ac:dyDescent="0.35">
      <c r="A14155" t="s">
        <v>5</v>
      </c>
      <c r="B14155" t="s">
        <v>29</v>
      </c>
      <c r="C14155" t="s">
        <v>389</v>
      </c>
      <c r="D14155">
        <v>2014</v>
      </c>
      <c r="E14155">
        <v>1.9199999999999998E-2</v>
      </c>
      <c r="F14155" t="s">
        <v>383</v>
      </c>
      <c r="G14155" t="s">
        <v>392</v>
      </c>
    </row>
    <row r="14156" spans="1:7" x14ac:dyDescent="0.35">
      <c r="A14156" t="s">
        <v>5</v>
      </c>
      <c r="B14156" t="s">
        <v>32</v>
      </c>
      <c r="C14156" t="s">
        <v>389</v>
      </c>
      <c r="D14156">
        <v>2014</v>
      </c>
      <c r="E14156">
        <v>0</v>
      </c>
      <c r="F14156" t="s">
        <v>383</v>
      </c>
      <c r="G14156" t="s">
        <v>392</v>
      </c>
    </row>
    <row r="14157" spans="1:7" x14ac:dyDescent="0.35">
      <c r="A14157" t="s">
        <v>5</v>
      </c>
      <c r="B14157" t="s">
        <v>30</v>
      </c>
      <c r="C14157" t="s">
        <v>389</v>
      </c>
      <c r="D14157">
        <v>2014</v>
      </c>
      <c r="E14157">
        <v>1.9400000000000001E-2</v>
      </c>
      <c r="F14157" t="s">
        <v>383</v>
      </c>
      <c r="G14157" t="s">
        <v>392</v>
      </c>
    </row>
    <row r="14158" spans="1:7" x14ac:dyDescent="0.35">
      <c r="A14158" t="s">
        <v>5</v>
      </c>
      <c r="B14158" t="s">
        <v>33</v>
      </c>
      <c r="C14158" t="s">
        <v>389</v>
      </c>
      <c r="D14158">
        <v>2014</v>
      </c>
      <c r="E14158">
        <v>0</v>
      </c>
      <c r="F14158" t="s">
        <v>383</v>
      </c>
      <c r="G14158" t="s">
        <v>392</v>
      </c>
    </row>
    <row r="14159" spans="1:7" x14ac:dyDescent="0.35">
      <c r="A14159" t="s">
        <v>5</v>
      </c>
      <c r="B14159" t="s">
        <v>34</v>
      </c>
      <c r="C14159" t="s">
        <v>389</v>
      </c>
      <c r="D14159">
        <v>2014</v>
      </c>
      <c r="E14159">
        <v>0.27789999999999998</v>
      </c>
      <c r="F14159" t="s">
        <v>383</v>
      </c>
      <c r="G14159" t="s">
        <v>392</v>
      </c>
    </row>
    <row r="14160" spans="1:7" x14ac:dyDescent="0.35">
      <c r="A14160" t="s">
        <v>5</v>
      </c>
      <c r="B14160" t="s">
        <v>35</v>
      </c>
      <c r="C14160" t="s">
        <v>389</v>
      </c>
      <c r="D14160">
        <v>2014</v>
      </c>
      <c r="E14160">
        <v>0</v>
      </c>
      <c r="F14160" t="s">
        <v>383</v>
      </c>
      <c r="G14160" t="s">
        <v>392</v>
      </c>
    </row>
    <row r="14161" spans="1:7" x14ac:dyDescent="0.35">
      <c r="A14161" t="s">
        <v>5</v>
      </c>
      <c r="B14161" t="s">
        <v>36</v>
      </c>
      <c r="C14161" t="s">
        <v>389</v>
      </c>
      <c r="D14161">
        <v>2014</v>
      </c>
      <c r="E14161">
        <v>0.1172</v>
      </c>
      <c r="F14161" t="s">
        <v>383</v>
      </c>
      <c r="G14161" t="s">
        <v>392</v>
      </c>
    </row>
    <row r="14162" spans="1:7" x14ac:dyDescent="0.35">
      <c r="A14162" t="s">
        <v>5</v>
      </c>
      <c r="B14162" t="s">
        <v>37</v>
      </c>
      <c r="C14162" t="s">
        <v>389</v>
      </c>
      <c r="D14162">
        <v>2014</v>
      </c>
      <c r="E14162">
        <v>3.9100000000000003E-2</v>
      </c>
      <c r="F14162" t="s">
        <v>383</v>
      </c>
      <c r="G14162" t="s">
        <v>392</v>
      </c>
    </row>
    <row r="14163" spans="1:7" x14ac:dyDescent="0.35">
      <c r="A14163" t="s">
        <v>5</v>
      </c>
      <c r="B14163" t="s">
        <v>39</v>
      </c>
      <c r="C14163" t="s">
        <v>389</v>
      </c>
      <c r="D14163">
        <v>2014</v>
      </c>
      <c r="E14163">
        <v>0</v>
      </c>
      <c r="F14163" t="s">
        <v>383</v>
      </c>
      <c r="G14163" t="s">
        <v>392</v>
      </c>
    </row>
    <row r="14164" spans="1:7" x14ac:dyDescent="0.35">
      <c r="A14164" t="s">
        <v>5</v>
      </c>
      <c r="B14164" t="s">
        <v>40</v>
      </c>
      <c r="C14164" t="s">
        <v>389</v>
      </c>
      <c r="D14164">
        <v>2014</v>
      </c>
      <c r="E14164">
        <v>0.89900000000000002</v>
      </c>
      <c r="F14164" t="s">
        <v>383</v>
      </c>
      <c r="G14164" t="s">
        <v>392</v>
      </c>
    </row>
    <row r="14165" spans="1:7" x14ac:dyDescent="0.35">
      <c r="A14165" t="s">
        <v>5</v>
      </c>
      <c r="B14165" t="s">
        <v>11</v>
      </c>
      <c r="C14165" t="s">
        <v>390</v>
      </c>
      <c r="D14165">
        <v>2014</v>
      </c>
      <c r="E14165">
        <v>191.26849999999999</v>
      </c>
      <c r="F14165" t="s">
        <v>383</v>
      </c>
      <c r="G14165" t="s">
        <v>392</v>
      </c>
    </row>
    <row r="14166" spans="1:7" x14ac:dyDescent="0.35">
      <c r="A14166" t="s">
        <v>5</v>
      </c>
      <c r="B14166" t="s">
        <v>25</v>
      </c>
      <c r="C14166" t="s">
        <v>390</v>
      </c>
      <c r="D14166">
        <v>2014</v>
      </c>
      <c r="E14166">
        <v>146.87530000000001</v>
      </c>
      <c r="F14166" t="s">
        <v>383</v>
      </c>
      <c r="G14166" t="s">
        <v>392</v>
      </c>
    </row>
    <row r="14167" spans="1:7" x14ac:dyDescent="0.35">
      <c r="A14167" t="s">
        <v>5</v>
      </c>
      <c r="B14167" t="s">
        <v>26</v>
      </c>
      <c r="C14167" t="s">
        <v>390</v>
      </c>
      <c r="D14167">
        <v>2014</v>
      </c>
      <c r="E14167">
        <v>51.726700000000001</v>
      </c>
      <c r="F14167" t="s">
        <v>383</v>
      </c>
      <c r="G14167" t="s">
        <v>392</v>
      </c>
    </row>
    <row r="14168" spans="1:7" x14ac:dyDescent="0.35">
      <c r="A14168" t="s">
        <v>5</v>
      </c>
      <c r="B14168" t="s">
        <v>27</v>
      </c>
      <c r="C14168" t="s">
        <v>390</v>
      </c>
      <c r="D14168">
        <v>2014</v>
      </c>
      <c r="E14168">
        <v>29.1248</v>
      </c>
      <c r="F14168" t="s">
        <v>383</v>
      </c>
      <c r="G14168" t="s">
        <v>392</v>
      </c>
    </row>
    <row r="14169" spans="1:7" x14ac:dyDescent="0.35">
      <c r="A14169" t="s">
        <v>5</v>
      </c>
      <c r="B14169" t="s">
        <v>29</v>
      </c>
      <c r="C14169" t="s">
        <v>390</v>
      </c>
      <c r="D14169">
        <v>2014</v>
      </c>
      <c r="E14169">
        <v>31.693999999999999</v>
      </c>
      <c r="F14169" t="s">
        <v>383</v>
      </c>
      <c r="G14169" t="s">
        <v>392</v>
      </c>
    </row>
    <row r="14170" spans="1:7" x14ac:dyDescent="0.35">
      <c r="A14170" t="s">
        <v>5</v>
      </c>
      <c r="B14170" t="s">
        <v>32</v>
      </c>
      <c r="C14170" t="s">
        <v>390</v>
      </c>
      <c r="D14170">
        <v>2014</v>
      </c>
      <c r="E14170">
        <v>1.6569</v>
      </c>
      <c r="F14170" t="s">
        <v>383</v>
      </c>
      <c r="G14170" t="s">
        <v>392</v>
      </c>
    </row>
    <row r="14171" spans="1:7" x14ac:dyDescent="0.35">
      <c r="A14171" t="s">
        <v>5</v>
      </c>
      <c r="B14171" t="s">
        <v>30</v>
      </c>
      <c r="C14171" t="s">
        <v>390</v>
      </c>
      <c r="D14171">
        <v>2014</v>
      </c>
      <c r="E14171">
        <v>34.786799999999999</v>
      </c>
      <c r="F14171" t="s">
        <v>383</v>
      </c>
      <c r="G14171" t="s">
        <v>392</v>
      </c>
    </row>
    <row r="14172" spans="1:7" x14ac:dyDescent="0.35">
      <c r="A14172" t="s">
        <v>5</v>
      </c>
      <c r="B14172" t="s">
        <v>33</v>
      </c>
      <c r="C14172" t="s">
        <v>390</v>
      </c>
      <c r="D14172">
        <v>2014</v>
      </c>
      <c r="E14172">
        <v>0.73599999999999999</v>
      </c>
      <c r="F14172" t="s">
        <v>383</v>
      </c>
      <c r="G14172" t="s">
        <v>392</v>
      </c>
    </row>
    <row r="14173" spans="1:7" x14ac:dyDescent="0.35">
      <c r="A14173" t="s">
        <v>5</v>
      </c>
      <c r="B14173" t="s">
        <v>34</v>
      </c>
      <c r="C14173" t="s">
        <v>390</v>
      </c>
      <c r="D14173">
        <v>2014</v>
      </c>
      <c r="E14173">
        <v>479.65859999999998</v>
      </c>
      <c r="F14173" t="s">
        <v>383</v>
      </c>
      <c r="G14173" t="s">
        <v>392</v>
      </c>
    </row>
    <row r="14174" spans="1:7" x14ac:dyDescent="0.35">
      <c r="A14174" t="s">
        <v>5</v>
      </c>
      <c r="B14174" t="s">
        <v>35</v>
      </c>
      <c r="C14174" t="s">
        <v>390</v>
      </c>
      <c r="D14174">
        <v>2014</v>
      </c>
      <c r="E14174">
        <v>7.1150000000000002</v>
      </c>
      <c r="F14174" t="s">
        <v>383</v>
      </c>
      <c r="G14174" t="s">
        <v>392</v>
      </c>
    </row>
    <row r="14175" spans="1:7" x14ac:dyDescent="0.35">
      <c r="A14175" t="s">
        <v>5</v>
      </c>
      <c r="B14175" t="s">
        <v>36</v>
      </c>
      <c r="C14175" t="s">
        <v>390</v>
      </c>
      <c r="D14175">
        <v>2014</v>
      </c>
      <c r="E14175">
        <v>267.60660000000001</v>
      </c>
      <c r="F14175" t="s">
        <v>383</v>
      </c>
      <c r="G14175" t="s">
        <v>392</v>
      </c>
    </row>
    <row r="14176" spans="1:7" x14ac:dyDescent="0.35">
      <c r="A14176" t="s">
        <v>5</v>
      </c>
      <c r="B14176" t="s">
        <v>37</v>
      </c>
      <c r="C14176" t="s">
        <v>390</v>
      </c>
      <c r="D14176">
        <v>2014</v>
      </c>
      <c r="E14176">
        <v>64.110100000000003</v>
      </c>
      <c r="F14176" t="s">
        <v>383</v>
      </c>
      <c r="G14176" t="s">
        <v>392</v>
      </c>
    </row>
    <row r="14177" spans="1:7" x14ac:dyDescent="0.35">
      <c r="A14177" t="s">
        <v>5</v>
      </c>
      <c r="B14177" t="s">
        <v>39</v>
      </c>
      <c r="C14177" t="s">
        <v>390</v>
      </c>
      <c r="D14177">
        <v>2014</v>
      </c>
      <c r="E14177">
        <v>2.2317</v>
      </c>
      <c r="F14177" t="s">
        <v>383</v>
      </c>
      <c r="G14177" t="s">
        <v>392</v>
      </c>
    </row>
    <row r="14178" spans="1:7" x14ac:dyDescent="0.35">
      <c r="A14178" t="s">
        <v>5</v>
      </c>
      <c r="B14178" t="s">
        <v>40</v>
      </c>
      <c r="C14178" t="s">
        <v>390</v>
      </c>
      <c r="D14178">
        <v>2014</v>
      </c>
      <c r="E14178">
        <v>1308.5909999999999</v>
      </c>
      <c r="F14178" t="s">
        <v>383</v>
      </c>
      <c r="G14178" t="s">
        <v>392</v>
      </c>
    </row>
    <row r="14179" spans="1:7" x14ac:dyDescent="0.35">
      <c r="A14179" t="s">
        <v>5</v>
      </c>
      <c r="B14179" t="s">
        <v>11</v>
      </c>
      <c r="C14179" t="s">
        <v>17</v>
      </c>
      <c r="D14179">
        <v>2014</v>
      </c>
      <c r="E14179">
        <v>1.2130000000000001</v>
      </c>
      <c r="F14179" t="s">
        <v>383</v>
      </c>
      <c r="G14179" t="s">
        <v>392</v>
      </c>
    </row>
    <row r="14180" spans="1:7" x14ac:dyDescent="0.35">
      <c r="A14180" t="s">
        <v>5</v>
      </c>
      <c r="B14180" t="s">
        <v>25</v>
      </c>
      <c r="C14180" t="s">
        <v>17</v>
      </c>
      <c r="D14180">
        <v>2014</v>
      </c>
      <c r="E14180">
        <v>0.52600000000000002</v>
      </c>
      <c r="F14180" t="s">
        <v>383</v>
      </c>
      <c r="G14180" t="s">
        <v>392</v>
      </c>
    </row>
    <row r="14181" spans="1:7" x14ac:dyDescent="0.35">
      <c r="A14181" t="s">
        <v>5</v>
      </c>
      <c r="B14181" t="s">
        <v>26</v>
      </c>
      <c r="C14181" t="s">
        <v>17</v>
      </c>
      <c r="D14181">
        <v>2014</v>
      </c>
      <c r="E14181">
        <v>0</v>
      </c>
      <c r="F14181" t="s">
        <v>383</v>
      </c>
      <c r="G14181" t="s">
        <v>392</v>
      </c>
    </row>
    <row r="14182" spans="1:7" x14ac:dyDescent="0.35">
      <c r="A14182" t="s">
        <v>5</v>
      </c>
      <c r="B14182" t="s">
        <v>27</v>
      </c>
      <c r="C14182" t="s">
        <v>17</v>
      </c>
      <c r="D14182">
        <v>2014</v>
      </c>
      <c r="E14182">
        <v>0</v>
      </c>
      <c r="F14182" t="s">
        <v>383</v>
      </c>
      <c r="G14182" t="s">
        <v>392</v>
      </c>
    </row>
    <row r="14183" spans="1:7" x14ac:dyDescent="0.35">
      <c r="A14183" t="s">
        <v>5</v>
      </c>
      <c r="B14183" t="s">
        <v>29</v>
      </c>
      <c r="C14183" t="s">
        <v>17</v>
      </c>
      <c r="D14183">
        <v>2014</v>
      </c>
      <c r="E14183">
        <v>0</v>
      </c>
      <c r="F14183" t="s">
        <v>383</v>
      </c>
      <c r="G14183" t="s">
        <v>392</v>
      </c>
    </row>
    <row r="14184" spans="1:7" x14ac:dyDescent="0.35">
      <c r="A14184" t="s">
        <v>5</v>
      </c>
      <c r="B14184" t="s">
        <v>32</v>
      </c>
      <c r="C14184" t="s">
        <v>17</v>
      </c>
      <c r="D14184">
        <v>2014</v>
      </c>
      <c r="E14184">
        <v>0</v>
      </c>
      <c r="F14184" t="s">
        <v>383</v>
      </c>
      <c r="G14184" t="s">
        <v>392</v>
      </c>
    </row>
    <row r="14185" spans="1:7" x14ac:dyDescent="0.35">
      <c r="A14185" t="s">
        <v>5</v>
      </c>
      <c r="B14185" t="s">
        <v>30</v>
      </c>
      <c r="C14185" t="s">
        <v>17</v>
      </c>
      <c r="D14185">
        <v>2014</v>
      </c>
      <c r="E14185">
        <v>0.16700000000000001</v>
      </c>
      <c r="F14185" t="s">
        <v>383</v>
      </c>
      <c r="G14185" t="s">
        <v>392</v>
      </c>
    </row>
    <row r="14186" spans="1:7" x14ac:dyDescent="0.35">
      <c r="A14186" t="s">
        <v>5</v>
      </c>
      <c r="B14186" t="s">
        <v>33</v>
      </c>
      <c r="C14186" t="s">
        <v>17</v>
      </c>
      <c r="D14186">
        <v>2014</v>
      </c>
      <c r="E14186">
        <v>0</v>
      </c>
      <c r="F14186" t="s">
        <v>383</v>
      </c>
      <c r="G14186" t="s">
        <v>392</v>
      </c>
    </row>
    <row r="14187" spans="1:7" x14ac:dyDescent="0.35">
      <c r="A14187" t="s">
        <v>5</v>
      </c>
      <c r="B14187" t="s">
        <v>34</v>
      </c>
      <c r="C14187" t="s">
        <v>17</v>
      </c>
      <c r="D14187">
        <v>2014</v>
      </c>
      <c r="E14187">
        <v>0.621</v>
      </c>
      <c r="F14187" t="s">
        <v>383</v>
      </c>
      <c r="G14187" t="s">
        <v>392</v>
      </c>
    </row>
    <row r="14188" spans="1:7" x14ac:dyDescent="0.35">
      <c r="A14188" t="s">
        <v>5</v>
      </c>
      <c r="B14188" t="s">
        <v>35</v>
      </c>
      <c r="C14188" t="s">
        <v>17</v>
      </c>
      <c r="D14188">
        <v>2014</v>
      </c>
      <c r="E14188">
        <v>0</v>
      </c>
      <c r="F14188" t="s">
        <v>383</v>
      </c>
      <c r="G14188" t="s">
        <v>392</v>
      </c>
    </row>
    <row r="14189" spans="1:7" x14ac:dyDescent="0.35">
      <c r="A14189" t="s">
        <v>5</v>
      </c>
      <c r="B14189" t="s">
        <v>36</v>
      </c>
      <c r="C14189" t="s">
        <v>17</v>
      </c>
      <c r="D14189">
        <v>2014</v>
      </c>
      <c r="E14189">
        <v>1.3640000000000001</v>
      </c>
      <c r="F14189" t="s">
        <v>383</v>
      </c>
      <c r="G14189" t="s">
        <v>392</v>
      </c>
    </row>
    <row r="14190" spans="1:7" x14ac:dyDescent="0.35">
      <c r="A14190" t="s">
        <v>5</v>
      </c>
      <c r="B14190" t="s">
        <v>37</v>
      </c>
      <c r="C14190" t="s">
        <v>17</v>
      </c>
      <c r="D14190">
        <v>2014</v>
      </c>
      <c r="E14190">
        <v>2.1000000000000001E-2</v>
      </c>
      <c r="F14190" t="s">
        <v>383</v>
      </c>
      <c r="G14190" t="s">
        <v>392</v>
      </c>
    </row>
    <row r="14191" spans="1:7" x14ac:dyDescent="0.35">
      <c r="A14191" t="s">
        <v>5</v>
      </c>
      <c r="B14191" t="s">
        <v>39</v>
      </c>
      <c r="C14191" t="s">
        <v>17</v>
      </c>
      <c r="D14191">
        <v>2014</v>
      </c>
      <c r="E14191">
        <v>0</v>
      </c>
      <c r="F14191" t="s">
        <v>383</v>
      </c>
      <c r="G14191" t="s">
        <v>392</v>
      </c>
    </row>
    <row r="14192" spans="1:7" x14ac:dyDescent="0.35">
      <c r="A14192" t="s">
        <v>5</v>
      </c>
      <c r="B14192" t="s">
        <v>40</v>
      </c>
      <c r="C14192" t="s">
        <v>17</v>
      </c>
      <c r="D14192">
        <v>2014</v>
      </c>
      <c r="E14192">
        <v>3.9119999999999999</v>
      </c>
      <c r="F14192" t="s">
        <v>383</v>
      </c>
      <c r="G14192" t="s">
        <v>392</v>
      </c>
    </row>
    <row r="14193" spans="1:7" x14ac:dyDescent="0.35">
      <c r="A14193" t="s">
        <v>5</v>
      </c>
      <c r="B14193" t="s">
        <v>40</v>
      </c>
      <c r="C14193" t="s">
        <v>391</v>
      </c>
      <c r="D14193">
        <v>2014</v>
      </c>
      <c r="E14193">
        <v>2605.5904</v>
      </c>
      <c r="F14193" t="s">
        <v>383</v>
      </c>
      <c r="G14193" t="s">
        <v>392</v>
      </c>
    </row>
    <row r="14194" spans="1:7" x14ac:dyDescent="0.35">
      <c r="A14194" t="s">
        <v>5</v>
      </c>
      <c r="B14194" t="s">
        <v>11</v>
      </c>
      <c r="C14194" t="s">
        <v>382</v>
      </c>
      <c r="D14194">
        <v>2015</v>
      </c>
      <c r="E14194">
        <v>41.988999999999997</v>
      </c>
      <c r="F14194" t="s">
        <v>383</v>
      </c>
      <c r="G14194" t="s">
        <v>392</v>
      </c>
    </row>
    <row r="14195" spans="1:7" x14ac:dyDescent="0.35">
      <c r="A14195" t="s">
        <v>5</v>
      </c>
      <c r="B14195" t="s">
        <v>25</v>
      </c>
      <c r="C14195" t="s">
        <v>382</v>
      </c>
      <c r="D14195">
        <v>2015</v>
      </c>
      <c r="E14195">
        <v>46.036000000000001</v>
      </c>
      <c r="F14195" t="s">
        <v>383</v>
      </c>
      <c r="G14195" t="s">
        <v>392</v>
      </c>
    </row>
    <row r="14196" spans="1:7" x14ac:dyDescent="0.35">
      <c r="A14196" t="s">
        <v>5</v>
      </c>
      <c r="B14196" t="s">
        <v>26</v>
      </c>
      <c r="C14196" t="s">
        <v>382</v>
      </c>
      <c r="D14196">
        <v>2015</v>
      </c>
      <c r="E14196">
        <v>5.1029999999999998</v>
      </c>
      <c r="F14196" t="s">
        <v>383</v>
      </c>
      <c r="G14196" t="s">
        <v>392</v>
      </c>
    </row>
    <row r="14197" spans="1:7" x14ac:dyDescent="0.35">
      <c r="A14197" t="s">
        <v>5</v>
      </c>
      <c r="B14197" t="s">
        <v>27</v>
      </c>
      <c r="C14197" t="s">
        <v>382</v>
      </c>
      <c r="D14197">
        <v>2015</v>
      </c>
      <c r="E14197">
        <v>1.831</v>
      </c>
      <c r="F14197" t="s">
        <v>383</v>
      </c>
      <c r="G14197" t="s">
        <v>392</v>
      </c>
    </row>
    <row r="14198" spans="1:7" x14ac:dyDescent="0.35">
      <c r="A14198" t="s">
        <v>5</v>
      </c>
      <c r="B14198" t="s">
        <v>29</v>
      </c>
      <c r="C14198" t="s">
        <v>382</v>
      </c>
      <c r="D14198">
        <v>2015</v>
      </c>
      <c r="E14198">
        <v>9.9809999999999999</v>
      </c>
      <c r="F14198" t="s">
        <v>383</v>
      </c>
      <c r="G14198" t="s">
        <v>392</v>
      </c>
    </row>
    <row r="14199" spans="1:7" x14ac:dyDescent="0.35">
      <c r="A14199" t="s">
        <v>5</v>
      </c>
      <c r="B14199" t="s">
        <v>32</v>
      </c>
      <c r="C14199" t="s">
        <v>382</v>
      </c>
      <c r="D14199">
        <v>2015</v>
      </c>
      <c r="E14199">
        <v>1.9450000000000001</v>
      </c>
      <c r="F14199" t="s">
        <v>383</v>
      </c>
      <c r="G14199" t="s">
        <v>392</v>
      </c>
    </row>
    <row r="14200" spans="1:7" x14ac:dyDescent="0.35">
      <c r="A14200" t="s">
        <v>5</v>
      </c>
      <c r="B14200" t="s">
        <v>30</v>
      </c>
      <c r="C14200" t="s">
        <v>382</v>
      </c>
      <c r="D14200">
        <v>2015</v>
      </c>
      <c r="E14200">
        <v>7.31</v>
      </c>
      <c r="F14200" t="s">
        <v>383</v>
      </c>
      <c r="G14200" t="s">
        <v>392</v>
      </c>
    </row>
    <row r="14201" spans="1:7" x14ac:dyDescent="0.35">
      <c r="A14201" t="s">
        <v>5</v>
      </c>
      <c r="B14201" t="s">
        <v>33</v>
      </c>
      <c r="C14201" t="s">
        <v>382</v>
      </c>
      <c r="D14201">
        <v>2015</v>
      </c>
      <c r="E14201">
        <v>3.5727000000000002</v>
      </c>
      <c r="F14201" t="s">
        <v>383</v>
      </c>
      <c r="G14201" t="s">
        <v>392</v>
      </c>
    </row>
    <row r="14202" spans="1:7" x14ac:dyDescent="0.35">
      <c r="A14202" t="s">
        <v>5</v>
      </c>
      <c r="B14202" t="s">
        <v>34</v>
      </c>
      <c r="C14202" t="s">
        <v>382</v>
      </c>
      <c r="D14202">
        <v>2015</v>
      </c>
      <c r="E14202">
        <v>75.593999999999994</v>
      </c>
      <c r="F14202" t="s">
        <v>383</v>
      </c>
      <c r="G14202" t="s">
        <v>392</v>
      </c>
    </row>
    <row r="14203" spans="1:7" x14ac:dyDescent="0.35">
      <c r="A14203" t="s">
        <v>5</v>
      </c>
      <c r="B14203" t="s">
        <v>35</v>
      </c>
      <c r="C14203" t="s">
        <v>382</v>
      </c>
      <c r="D14203">
        <v>2015</v>
      </c>
      <c r="E14203">
        <v>0.30199999999999999</v>
      </c>
      <c r="F14203" t="s">
        <v>383</v>
      </c>
      <c r="G14203" t="s">
        <v>392</v>
      </c>
    </row>
    <row r="14204" spans="1:7" x14ac:dyDescent="0.35">
      <c r="A14204" t="s">
        <v>5</v>
      </c>
      <c r="B14204" t="s">
        <v>36</v>
      </c>
      <c r="C14204" t="s">
        <v>382</v>
      </c>
      <c r="D14204">
        <v>2015</v>
      </c>
      <c r="E14204">
        <v>78.391000000000005</v>
      </c>
      <c r="F14204" t="s">
        <v>383</v>
      </c>
      <c r="G14204" t="s">
        <v>392</v>
      </c>
    </row>
    <row r="14205" spans="1:7" x14ac:dyDescent="0.35">
      <c r="A14205" t="s">
        <v>5</v>
      </c>
      <c r="B14205" t="s">
        <v>37</v>
      </c>
      <c r="C14205" t="s">
        <v>382</v>
      </c>
      <c r="D14205">
        <v>2015</v>
      </c>
      <c r="E14205">
        <v>5.2949999999999999</v>
      </c>
      <c r="F14205" t="s">
        <v>383</v>
      </c>
      <c r="G14205" t="s">
        <v>392</v>
      </c>
    </row>
    <row r="14206" spans="1:7" x14ac:dyDescent="0.35">
      <c r="A14206" t="s">
        <v>5</v>
      </c>
      <c r="B14206" t="s">
        <v>39</v>
      </c>
      <c r="C14206" t="s">
        <v>382</v>
      </c>
      <c r="D14206">
        <v>2015</v>
      </c>
      <c r="E14206">
        <v>0.53029999999999999</v>
      </c>
      <c r="F14206" t="s">
        <v>383</v>
      </c>
      <c r="G14206" t="s">
        <v>392</v>
      </c>
    </row>
    <row r="14207" spans="1:7" x14ac:dyDescent="0.35">
      <c r="A14207" t="s">
        <v>5</v>
      </c>
      <c r="B14207" t="s">
        <v>40</v>
      </c>
      <c r="C14207" t="s">
        <v>382</v>
      </c>
      <c r="D14207">
        <v>2015</v>
      </c>
      <c r="E14207">
        <v>277.88</v>
      </c>
      <c r="F14207" t="s">
        <v>383</v>
      </c>
      <c r="G14207" t="s">
        <v>392</v>
      </c>
    </row>
    <row r="14208" spans="1:7" x14ac:dyDescent="0.35">
      <c r="A14208" t="s">
        <v>5</v>
      </c>
      <c r="B14208" t="s">
        <v>11</v>
      </c>
      <c r="C14208" t="s">
        <v>384</v>
      </c>
      <c r="D14208">
        <v>2015</v>
      </c>
      <c r="E14208">
        <v>16.863499999999998</v>
      </c>
      <c r="F14208" t="s">
        <v>383</v>
      </c>
      <c r="G14208" t="s">
        <v>392</v>
      </c>
    </row>
    <row r="14209" spans="1:7" x14ac:dyDescent="0.35">
      <c r="A14209" t="s">
        <v>5</v>
      </c>
      <c r="B14209" t="s">
        <v>25</v>
      </c>
      <c r="C14209" t="s">
        <v>384</v>
      </c>
      <c r="D14209">
        <v>2015</v>
      </c>
      <c r="E14209">
        <v>16.956399999999999</v>
      </c>
      <c r="F14209" t="s">
        <v>383</v>
      </c>
      <c r="G14209" t="s">
        <v>392</v>
      </c>
    </row>
    <row r="14210" spans="1:7" x14ac:dyDescent="0.35">
      <c r="A14210" t="s">
        <v>5</v>
      </c>
      <c r="B14210" t="s">
        <v>26</v>
      </c>
      <c r="C14210" t="s">
        <v>384</v>
      </c>
      <c r="D14210">
        <v>2015</v>
      </c>
      <c r="E14210">
        <v>5.8018999999999998</v>
      </c>
      <c r="F14210" t="s">
        <v>383</v>
      </c>
      <c r="G14210" t="s">
        <v>392</v>
      </c>
    </row>
    <row r="14211" spans="1:7" x14ac:dyDescent="0.35">
      <c r="A14211" t="s">
        <v>5</v>
      </c>
      <c r="B14211" t="s">
        <v>27</v>
      </c>
      <c r="C14211" t="s">
        <v>384</v>
      </c>
      <c r="D14211">
        <v>2015</v>
      </c>
      <c r="E14211">
        <v>1.4048</v>
      </c>
      <c r="F14211" t="s">
        <v>383</v>
      </c>
      <c r="G14211" t="s">
        <v>392</v>
      </c>
    </row>
    <row r="14212" spans="1:7" x14ac:dyDescent="0.35">
      <c r="A14212" t="s">
        <v>5</v>
      </c>
      <c r="B14212" t="s">
        <v>29</v>
      </c>
      <c r="C14212" t="s">
        <v>384</v>
      </c>
      <c r="D14212">
        <v>2015</v>
      </c>
      <c r="E14212">
        <v>0</v>
      </c>
      <c r="F14212" t="s">
        <v>383</v>
      </c>
      <c r="G14212" t="s">
        <v>392</v>
      </c>
    </row>
    <row r="14213" spans="1:7" x14ac:dyDescent="0.35">
      <c r="A14213" t="s">
        <v>5</v>
      </c>
      <c r="B14213" t="s">
        <v>32</v>
      </c>
      <c r="C14213" t="s">
        <v>384</v>
      </c>
      <c r="D14213">
        <v>2015</v>
      </c>
      <c r="E14213">
        <v>0</v>
      </c>
      <c r="F14213" t="s">
        <v>383</v>
      </c>
      <c r="G14213" t="s">
        <v>392</v>
      </c>
    </row>
    <row r="14214" spans="1:7" x14ac:dyDescent="0.35">
      <c r="A14214" t="s">
        <v>5</v>
      </c>
      <c r="B14214" t="s">
        <v>30</v>
      </c>
      <c r="C14214" t="s">
        <v>384</v>
      </c>
      <c r="D14214">
        <v>2015</v>
      </c>
      <c r="E14214">
        <v>1.2158</v>
      </c>
      <c r="F14214" t="s">
        <v>383</v>
      </c>
      <c r="G14214" t="s">
        <v>392</v>
      </c>
    </row>
    <row r="14215" spans="1:7" x14ac:dyDescent="0.35">
      <c r="A14215" t="s">
        <v>5</v>
      </c>
      <c r="B14215" t="s">
        <v>33</v>
      </c>
      <c r="C14215" t="s">
        <v>384</v>
      </c>
      <c r="D14215">
        <v>2015</v>
      </c>
      <c r="E14215">
        <v>0</v>
      </c>
      <c r="F14215" t="s">
        <v>383</v>
      </c>
      <c r="G14215" t="s">
        <v>392</v>
      </c>
    </row>
    <row r="14216" spans="1:7" x14ac:dyDescent="0.35">
      <c r="A14216" t="s">
        <v>5</v>
      </c>
      <c r="B14216" t="s">
        <v>34</v>
      </c>
      <c r="C14216" t="s">
        <v>384</v>
      </c>
      <c r="D14216">
        <v>2015</v>
      </c>
      <c r="E14216">
        <v>43.466299999999997</v>
      </c>
      <c r="F14216" t="s">
        <v>383</v>
      </c>
      <c r="G14216" t="s">
        <v>392</v>
      </c>
    </row>
    <row r="14217" spans="1:7" x14ac:dyDescent="0.35">
      <c r="A14217" t="s">
        <v>5</v>
      </c>
      <c r="B14217" t="s">
        <v>35</v>
      </c>
      <c r="C14217" t="s">
        <v>384</v>
      </c>
      <c r="D14217">
        <v>2015</v>
      </c>
      <c r="E14217">
        <v>0</v>
      </c>
      <c r="F14217" t="s">
        <v>383</v>
      </c>
      <c r="G14217" t="s">
        <v>392</v>
      </c>
    </row>
    <row r="14218" spans="1:7" x14ac:dyDescent="0.35">
      <c r="A14218" t="s">
        <v>5</v>
      </c>
      <c r="B14218" t="s">
        <v>36</v>
      </c>
      <c r="C14218" t="s">
        <v>384</v>
      </c>
      <c r="D14218">
        <v>2015</v>
      </c>
      <c r="E14218">
        <v>15.423999999999999</v>
      </c>
      <c r="F14218" t="s">
        <v>383</v>
      </c>
      <c r="G14218" t="s">
        <v>392</v>
      </c>
    </row>
    <row r="14219" spans="1:7" x14ac:dyDescent="0.35">
      <c r="A14219" t="s">
        <v>5</v>
      </c>
      <c r="B14219" t="s">
        <v>37</v>
      </c>
      <c r="C14219" t="s">
        <v>384</v>
      </c>
      <c r="D14219">
        <v>2015</v>
      </c>
      <c r="E14219">
        <v>8.1933000000000007</v>
      </c>
      <c r="F14219" t="s">
        <v>383</v>
      </c>
      <c r="G14219" t="s">
        <v>392</v>
      </c>
    </row>
    <row r="14220" spans="1:7" x14ac:dyDescent="0.35">
      <c r="A14220" t="s">
        <v>5</v>
      </c>
      <c r="B14220" t="s">
        <v>39</v>
      </c>
      <c r="C14220" t="s">
        <v>384</v>
      </c>
      <c r="D14220">
        <v>2015</v>
      </c>
      <c r="E14220">
        <v>0</v>
      </c>
      <c r="F14220" t="s">
        <v>383</v>
      </c>
      <c r="G14220" t="s">
        <v>392</v>
      </c>
    </row>
    <row r="14221" spans="1:7" x14ac:dyDescent="0.35">
      <c r="A14221" t="s">
        <v>5</v>
      </c>
      <c r="B14221" t="s">
        <v>40</v>
      </c>
      <c r="C14221" t="s">
        <v>384</v>
      </c>
      <c r="D14221">
        <v>2015</v>
      </c>
      <c r="E14221">
        <v>109.32599999999999</v>
      </c>
      <c r="F14221" t="s">
        <v>383</v>
      </c>
      <c r="G14221" t="s">
        <v>392</v>
      </c>
    </row>
    <row r="14222" spans="1:7" x14ac:dyDescent="0.35">
      <c r="A14222" t="s">
        <v>5</v>
      </c>
      <c r="B14222" t="s">
        <v>11</v>
      </c>
      <c r="C14222" t="s">
        <v>385</v>
      </c>
      <c r="D14222">
        <v>2015</v>
      </c>
      <c r="E14222">
        <v>211.86699999999999</v>
      </c>
      <c r="F14222" t="s">
        <v>383</v>
      </c>
      <c r="G14222" t="s">
        <v>392</v>
      </c>
    </row>
    <row r="14223" spans="1:7" x14ac:dyDescent="0.35">
      <c r="A14223" t="s">
        <v>5</v>
      </c>
      <c r="B14223" t="s">
        <v>25</v>
      </c>
      <c r="C14223" t="s">
        <v>385</v>
      </c>
      <c r="D14223">
        <v>2015</v>
      </c>
      <c r="E14223">
        <v>95.216999999999999</v>
      </c>
      <c r="F14223" t="s">
        <v>383</v>
      </c>
      <c r="G14223" t="s">
        <v>392</v>
      </c>
    </row>
    <row r="14224" spans="1:7" x14ac:dyDescent="0.35">
      <c r="A14224" t="s">
        <v>5</v>
      </c>
      <c r="B14224" t="s">
        <v>26</v>
      </c>
      <c r="C14224" t="s">
        <v>385</v>
      </c>
      <c r="D14224">
        <v>2015</v>
      </c>
      <c r="E14224">
        <v>28.786999999999999</v>
      </c>
      <c r="F14224" t="s">
        <v>383</v>
      </c>
      <c r="G14224" t="s">
        <v>392</v>
      </c>
    </row>
    <row r="14225" spans="1:7" x14ac:dyDescent="0.35">
      <c r="A14225" t="s">
        <v>5</v>
      </c>
      <c r="B14225" t="s">
        <v>27</v>
      </c>
      <c r="C14225" t="s">
        <v>385</v>
      </c>
      <c r="D14225">
        <v>2015</v>
      </c>
      <c r="E14225">
        <v>17.936900000000001</v>
      </c>
      <c r="F14225" t="s">
        <v>383</v>
      </c>
      <c r="G14225" t="s">
        <v>392</v>
      </c>
    </row>
    <row r="14226" spans="1:7" x14ac:dyDescent="0.35">
      <c r="A14226" t="s">
        <v>5</v>
      </c>
      <c r="B14226" t="s">
        <v>29</v>
      </c>
      <c r="C14226" t="s">
        <v>385</v>
      </c>
      <c r="D14226">
        <v>2015</v>
      </c>
      <c r="E14226">
        <v>15.893000000000001</v>
      </c>
      <c r="F14226" t="s">
        <v>383</v>
      </c>
      <c r="G14226" t="s">
        <v>392</v>
      </c>
    </row>
    <row r="14227" spans="1:7" x14ac:dyDescent="0.35">
      <c r="A14227" t="s">
        <v>5</v>
      </c>
      <c r="B14227" t="s">
        <v>32</v>
      </c>
      <c r="C14227" t="s">
        <v>385</v>
      </c>
      <c r="D14227">
        <v>2015</v>
      </c>
      <c r="E14227">
        <v>2.7610000000000001</v>
      </c>
      <c r="F14227" t="s">
        <v>383</v>
      </c>
      <c r="G14227" t="s">
        <v>392</v>
      </c>
    </row>
    <row r="14228" spans="1:7" x14ac:dyDescent="0.35">
      <c r="A14228" t="s">
        <v>5</v>
      </c>
      <c r="B14228" t="s">
        <v>30</v>
      </c>
      <c r="C14228" t="s">
        <v>385</v>
      </c>
      <c r="D14228">
        <v>2015</v>
      </c>
      <c r="E14228">
        <v>19.786999999999999</v>
      </c>
      <c r="F14228" t="s">
        <v>383</v>
      </c>
      <c r="G14228" t="s">
        <v>392</v>
      </c>
    </row>
    <row r="14229" spans="1:7" x14ac:dyDescent="0.35">
      <c r="A14229" t="s">
        <v>5</v>
      </c>
      <c r="B14229" t="s">
        <v>33</v>
      </c>
      <c r="C14229" t="s">
        <v>385</v>
      </c>
      <c r="D14229">
        <v>2015</v>
      </c>
      <c r="E14229">
        <v>0.96399999999999997</v>
      </c>
      <c r="F14229" t="s">
        <v>383</v>
      </c>
      <c r="G14229" t="s">
        <v>392</v>
      </c>
    </row>
    <row r="14230" spans="1:7" x14ac:dyDescent="0.35">
      <c r="A14230" t="s">
        <v>5</v>
      </c>
      <c r="B14230" t="s">
        <v>34</v>
      </c>
      <c r="C14230" t="s">
        <v>385</v>
      </c>
      <c r="D14230">
        <v>2015</v>
      </c>
      <c r="E14230">
        <v>216.27600000000001</v>
      </c>
      <c r="F14230" t="s">
        <v>383</v>
      </c>
      <c r="G14230" t="s">
        <v>392</v>
      </c>
    </row>
    <row r="14231" spans="1:7" x14ac:dyDescent="0.35">
      <c r="A14231" t="s">
        <v>5</v>
      </c>
      <c r="B14231" t="s">
        <v>35</v>
      </c>
      <c r="C14231" t="s">
        <v>385</v>
      </c>
      <c r="D14231">
        <v>2015</v>
      </c>
      <c r="E14231">
        <v>3.827</v>
      </c>
      <c r="F14231" t="s">
        <v>383</v>
      </c>
      <c r="G14231" t="s">
        <v>392</v>
      </c>
    </row>
    <row r="14232" spans="1:7" x14ac:dyDescent="0.35">
      <c r="A14232" t="s">
        <v>5</v>
      </c>
      <c r="B14232" t="s">
        <v>36</v>
      </c>
      <c r="C14232" t="s">
        <v>385</v>
      </c>
      <c r="D14232">
        <v>2015</v>
      </c>
      <c r="E14232">
        <v>130.06200000000001</v>
      </c>
      <c r="F14232" t="s">
        <v>383</v>
      </c>
      <c r="G14232" t="s">
        <v>392</v>
      </c>
    </row>
    <row r="14233" spans="1:7" x14ac:dyDescent="0.35">
      <c r="A14233" t="s">
        <v>5</v>
      </c>
      <c r="B14233" t="s">
        <v>37</v>
      </c>
      <c r="C14233" t="s">
        <v>385</v>
      </c>
      <c r="D14233">
        <v>2015</v>
      </c>
      <c r="E14233">
        <v>59.064900000000002</v>
      </c>
      <c r="F14233" t="s">
        <v>383</v>
      </c>
      <c r="G14233" t="s">
        <v>392</v>
      </c>
    </row>
    <row r="14234" spans="1:7" x14ac:dyDescent="0.35">
      <c r="A14234" t="s">
        <v>5</v>
      </c>
      <c r="B14234" t="s">
        <v>39</v>
      </c>
      <c r="C14234" t="s">
        <v>385</v>
      </c>
      <c r="D14234">
        <v>2015</v>
      </c>
      <c r="E14234">
        <v>1.7721</v>
      </c>
      <c r="F14234" t="s">
        <v>383</v>
      </c>
      <c r="G14234" t="s">
        <v>392</v>
      </c>
    </row>
    <row r="14235" spans="1:7" x14ac:dyDescent="0.35">
      <c r="A14235" t="s">
        <v>5</v>
      </c>
      <c r="B14235" t="s">
        <v>40</v>
      </c>
      <c r="C14235" t="s">
        <v>385</v>
      </c>
      <c r="D14235">
        <v>2015</v>
      </c>
      <c r="E14235">
        <v>804.21489999999994</v>
      </c>
      <c r="F14235" t="s">
        <v>383</v>
      </c>
      <c r="G14235" t="s">
        <v>392</v>
      </c>
    </row>
    <row r="14236" spans="1:7" x14ac:dyDescent="0.35">
      <c r="A14236" t="s">
        <v>5</v>
      </c>
      <c r="B14236" t="s">
        <v>11</v>
      </c>
      <c r="C14236" t="s">
        <v>386</v>
      </c>
      <c r="D14236">
        <v>2015</v>
      </c>
      <c r="E14236">
        <v>0.38200000000000001</v>
      </c>
      <c r="F14236" t="s">
        <v>383</v>
      </c>
      <c r="G14236" t="s">
        <v>392</v>
      </c>
    </row>
    <row r="14237" spans="1:7" x14ac:dyDescent="0.35">
      <c r="A14237" t="s">
        <v>5</v>
      </c>
      <c r="B14237" t="s">
        <v>25</v>
      </c>
      <c r="C14237" t="s">
        <v>386</v>
      </c>
      <c r="D14237">
        <v>2015</v>
      </c>
      <c r="E14237">
        <v>0.73299999999999998</v>
      </c>
      <c r="F14237" t="s">
        <v>383</v>
      </c>
      <c r="G14237" t="s">
        <v>392</v>
      </c>
    </row>
    <row r="14238" spans="1:7" x14ac:dyDescent="0.35">
      <c r="A14238" t="s">
        <v>5</v>
      </c>
      <c r="B14238" t="s">
        <v>26</v>
      </c>
      <c r="C14238" t="s">
        <v>386</v>
      </c>
      <c r="D14238">
        <v>2015</v>
      </c>
      <c r="E14238">
        <v>0</v>
      </c>
      <c r="F14238" t="s">
        <v>383</v>
      </c>
      <c r="G14238" t="s">
        <v>392</v>
      </c>
    </row>
    <row r="14239" spans="1:7" x14ac:dyDescent="0.35">
      <c r="A14239" t="s">
        <v>5</v>
      </c>
      <c r="B14239" t="s">
        <v>27</v>
      </c>
      <c r="C14239" t="s">
        <v>386</v>
      </c>
      <c r="D14239">
        <v>2015</v>
      </c>
      <c r="E14239">
        <v>0</v>
      </c>
      <c r="F14239" t="s">
        <v>383</v>
      </c>
      <c r="G14239" t="s">
        <v>392</v>
      </c>
    </row>
    <row r="14240" spans="1:7" x14ac:dyDescent="0.35">
      <c r="A14240" t="s">
        <v>5</v>
      </c>
      <c r="B14240" t="s">
        <v>29</v>
      </c>
      <c r="C14240" t="s">
        <v>386</v>
      </c>
      <c r="D14240">
        <v>2015</v>
      </c>
      <c r="E14240">
        <v>2E-3</v>
      </c>
      <c r="F14240" t="s">
        <v>383</v>
      </c>
      <c r="G14240" t="s">
        <v>392</v>
      </c>
    </row>
    <row r="14241" spans="1:7" x14ac:dyDescent="0.35">
      <c r="A14241" t="s">
        <v>5</v>
      </c>
      <c r="B14241" t="s">
        <v>32</v>
      </c>
      <c r="C14241" t="s">
        <v>386</v>
      </c>
      <c r="D14241">
        <v>2015</v>
      </c>
      <c r="E14241">
        <v>0</v>
      </c>
      <c r="F14241" t="s">
        <v>383</v>
      </c>
      <c r="G14241" t="s">
        <v>392</v>
      </c>
    </row>
    <row r="14242" spans="1:7" x14ac:dyDescent="0.35">
      <c r="A14242" t="s">
        <v>5</v>
      </c>
      <c r="B14242" t="s">
        <v>30</v>
      </c>
      <c r="C14242" t="s">
        <v>386</v>
      </c>
      <c r="D14242">
        <v>2015</v>
      </c>
      <c r="E14242">
        <v>0</v>
      </c>
      <c r="F14242" t="s">
        <v>383</v>
      </c>
      <c r="G14242" t="s">
        <v>392</v>
      </c>
    </row>
    <row r="14243" spans="1:7" x14ac:dyDescent="0.35">
      <c r="A14243" t="s">
        <v>5</v>
      </c>
      <c r="B14243" t="s">
        <v>33</v>
      </c>
      <c r="C14243" t="s">
        <v>386</v>
      </c>
      <c r="D14243">
        <v>2015</v>
      </c>
      <c r="E14243">
        <v>0</v>
      </c>
      <c r="F14243" t="s">
        <v>383</v>
      </c>
      <c r="G14243" t="s">
        <v>392</v>
      </c>
    </row>
    <row r="14244" spans="1:7" x14ac:dyDescent="0.35">
      <c r="A14244" t="s">
        <v>5</v>
      </c>
      <c r="B14244" t="s">
        <v>34</v>
      </c>
      <c r="C14244" t="s">
        <v>386</v>
      </c>
      <c r="D14244">
        <v>2015</v>
      </c>
      <c r="E14244">
        <v>1.5269999999999999</v>
      </c>
      <c r="F14244" t="s">
        <v>383</v>
      </c>
      <c r="G14244" t="s">
        <v>392</v>
      </c>
    </row>
    <row r="14245" spans="1:7" x14ac:dyDescent="0.35">
      <c r="A14245" t="s">
        <v>5</v>
      </c>
      <c r="B14245" t="s">
        <v>35</v>
      </c>
      <c r="C14245" t="s">
        <v>386</v>
      </c>
      <c r="D14245">
        <v>2015</v>
      </c>
      <c r="E14245">
        <v>0</v>
      </c>
      <c r="F14245" t="s">
        <v>383</v>
      </c>
      <c r="G14245" t="s">
        <v>392</v>
      </c>
    </row>
    <row r="14246" spans="1:7" x14ac:dyDescent="0.35">
      <c r="A14246" t="s">
        <v>5</v>
      </c>
      <c r="B14246" t="s">
        <v>36</v>
      </c>
      <c r="C14246" t="s">
        <v>386</v>
      </c>
      <c r="D14246">
        <v>2015</v>
      </c>
      <c r="E14246">
        <v>1.7410000000000001</v>
      </c>
      <c r="F14246" t="s">
        <v>383</v>
      </c>
      <c r="G14246" t="s">
        <v>392</v>
      </c>
    </row>
    <row r="14247" spans="1:7" x14ac:dyDescent="0.35">
      <c r="A14247" t="s">
        <v>5</v>
      </c>
      <c r="B14247" t="s">
        <v>37</v>
      </c>
      <c r="C14247" t="s">
        <v>386</v>
      </c>
      <c r="D14247">
        <v>2015</v>
      </c>
      <c r="E14247">
        <v>0</v>
      </c>
      <c r="F14247" t="s">
        <v>383</v>
      </c>
      <c r="G14247" t="s">
        <v>392</v>
      </c>
    </row>
    <row r="14248" spans="1:7" x14ac:dyDescent="0.35">
      <c r="A14248" t="s">
        <v>5</v>
      </c>
      <c r="B14248" t="s">
        <v>39</v>
      </c>
      <c r="C14248" t="s">
        <v>386</v>
      </c>
      <c r="D14248">
        <v>2015</v>
      </c>
      <c r="E14248">
        <v>0</v>
      </c>
      <c r="F14248" t="s">
        <v>383</v>
      </c>
      <c r="G14248" t="s">
        <v>392</v>
      </c>
    </row>
    <row r="14249" spans="1:7" x14ac:dyDescent="0.35">
      <c r="A14249" t="s">
        <v>5</v>
      </c>
      <c r="B14249" t="s">
        <v>40</v>
      </c>
      <c r="C14249" t="s">
        <v>386</v>
      </c>
      <c r="D14249">
        <v>2015</v>
      </c>
      <c r="E14249">
        <v>4.3849999999999998</v>
      </c>
      <c r="F14249" t="s">
        <v>383</v>
      </c>
      <c r="G14249" t="s">
        <v>392</v>
      </c>
    </row>
    <row r="14250" spans="1:7" x14ac:dyDescent="0.35">
      <c r="A14250" t="s">
        <v>5</v>
      </c>
      <c r="B14250" t="s">
        <v>11</v>
      </c>
      <c r="C14250" t="s">
        <v>387</v>
      </c>
      <c r="D14250">
        <v>2015</v>
      </c>
      <c r="E14250">
        <v>0</v>
      </c>
      <c r="F14250" t="s">
        <v>383</v>
      </c>
      <c r="G14250" t="s">
        <v>392</v>
      </c>
    </row>
    <row r="14251" spans="1:7" x14ac:dyDescent="0.35">
      <c r="A14251" t="s">
        <v>5</v>
      </c>
      <c r="B14251" t="s">
        <v>25</v>
      </c>
      <c r="C14251" t="s">
        <v>387</v>
      </c>
      <c r="D14251">
        <v>2015</v>
      </c>
      <c r="E14251">
        <v>15.702999999999999</v>
      </c>
      <c r="F14251" t="s">
        <v>383</v>
      </c>
      <c r="G14251" t="s">
        <v>392</v>
      </c>
    </row>
    <row r="14252" spans="1:7" x14ac:dyDescent="0.35">
      <c r="A14252" t="s">
        <v>5</v>
      </c>
      <c r="B14252" t="s">
        <v>26</v>
      </c>
      <c r="C14252" t="s">
        <v>387</v>
      </c>
      <c r="D14252">
        <v>2015</v>
      </c>
      <c r="E14252">
        <v>0</v>
      </c>
      <c r="F14252" t="s">
        <v>383</v>
      </c>
      <c r="G14252" t="s">
        <v>392</v>
      </c>
    </row>
    <row r="14253" spans="1:7" x14ac:dyDescent="0.35">
      <c r="A14253" t="s">
        <v>5</v>
      </c>
      <c r="B14253" t="s">
        <v>27</v>
      </c>
      <c r="C14253" t="s">
        <v>387</v>
      </c>
      <c r="D14253">
        <v>2015</v>
      </c>
      <c r="E14253">
        <v>0</v>
      </c>
      <c r="F14253" t="s">
        <v>383</v>
      </c>
      <c r="G14253" t="s">
        <v>392</v>
      </c>
    </row>
    <row r="14254" spans="1:7" x14ac:dyDescent="0.35">
      <c r="A14254" t="s">
        <v>5</v>
      </c>
      <c r="B14254" t="s">
        <v>29</v>
      </c>
      <c r="C14254" t="s">
        <v>387</v>
      </c>
      <c r="D14254">
        <v>2015</v>
      </c>
      <c r="E14254">
        <v>0</v>
      </c>
      <c r="F14254" t="s">
        <v>383</v>
      </c>
      <c r="G14254" t="s">
        <v>392</v>
      </c>
    </row>
    <row r="14255" spans="1:7" x14ac:dyDescent="0.35">
      <c r="A14255" t="s">
        <v>5</v>
      </c>
      <c r="B14255" t="s">
        <v>32</v>
      </c>
      <c r="C14255" t="s">
        <v>387</v>
      </c>
      <c r="D14255">
        <v>2015</v>
      </c>
      <c r="E14255">
        <v>0</v>
      </c>
      <c r="F14255" t="s">
        <v>383</v>
      </c>
      <c r="G14255" t="s">
        <v>392</v>
      </c>
    </row>
    <row r="14256" spans="1:7" x14ac:dyDescent="0.35">
      <c r="A14256" t="s">
        <v>5</v>
      </c>
      <c r="B14256" t="s">
        <v>30</v>
      </c>
      <c r="C14256" t="s">
        <v>387</v>
      </c>
      <c r="D14256">
        <v>2015</v>
      </c>
      <c r="E14256">
        <v>0.61099999999999999</v>
      </c>
      <c r="F14256" t="s">
        <v>383</v>
      </c>
      <c r="G14256" t="s">
        <v>392</v>
      </c>
    </row>
    <row r="14257" spans="1:7" x14ac:dyDescent="0.35">
      <c r="A14257" t="s">
        <v>5</v>
      </c>
      <c r="B14257" t="s">
        <v>33</v>
      </c>
      <c r="C14257" t="s">
        <v>387</v>
      </c>
      <c r="D14257">
        <v>2015</v>
      </c>
      <c r="E14257">
        <v>0</v>
      </c>
      <c r="F14257" t="s">
        <v>383</v>
      </c>
      <c r="G14257" t="s">
        <v>392</v>
      </c>
    </row>
    <row r="14258" spans="1:7" x14ac:dyDescent="0.35">
      <c r="A14258" t="s">
        <v>5</v>
      </c>
      <c r="B14258" t="s">
        <v>34</v>
      </c>
      <c r="C14258" t="s">
        <v>387</v>
      </c>
      <c r="D14258">
        <v>2015</v>
      </c>
      <c r="E14258">
        <v>15.709</v>
      </c>
      <c r="F14258" t="s">
        <v>383</v>
      </c>
      <c r="G14258" t="s">
        <v>392</v>
      </c>
    </row>
    <row r="14259" spans="1:7" x14ac:dyDescent="0.35">
      <c r="A14259" t="s">
        <v>5</v>
      </c>
      <c r="B14259" t="s">
        <v>35</v>
      </c>
      <c r="C14259" t="s">
        <v>387</v>
      </c>
      <c r="D14259">
        <v>2015</v>
      </c>
      <c r="E14259">
        <v>0.01</v>
      </c>
      <c r="F14259" t="s">
        <v>383</v>
      </c>
      <c r="G14259" t="s">
        <v>392</v>
      </c>
    </row>
    <row r="14260" spans="1:7" x14ac:dyDescent="0.35">
      <c r="A14260" t="s">
        <v>5</v>
      </c>
      <c r="B14260" t="s">
        <v>36</v>
      </c>
      <c r="C14260" t="s">
        <v>387</v>
      </c>
      <c r="D14260">
        <v>2015</v>
      </c>
      <c r="E14260">
        <v>8.7289999999999992</v>
      </c>
      <c r="F14260" t="s">
        <v>383</v>
      </c>
      <c r="G14260" t="s">
        <v>392</v>
      </c>
    </row>
    <row r="14261" spans="1:7" x14ac:dyDescent="0.35">
      <c r="A14261" t="s">
        <v>5</v>
      </c>
      <c r="B14261" t="s">
        <v>37</v>
      </c>
      <c r="C14261" t="s">
        <v>387</v>
      </c>
      <c r="D14261">
        <v>2015</v>
      </c>
      <c r="E14261">
        <v>0</v>
      </c>
      <c r="F14261" t="s">
        <v>383</v>
      </c>
      <c r="G14261" t="s">
        <v>392</v>
      </c>
    </row>
    <row r="14262" spans="1:7" x14ac:dyDescent="0.35">
      <c r="A14262" t="s">
        <v>5</v>
      </c>
      <c r="B14262" t="s">
        <v>39</v>
      </c>
      <c r="C14262" t="s">
        <v>387</v>
      </c>
      <c r="D14262">
        <v>2015</v>
      </c>
      <c r="E14262">
        <v>0</v>
      </c>
      <c r="F14262" t="s">
        <v>383</v>
      </c>
      <c r="G14262" t="s">
        <v>392</v>
      </c>
    </row>
    <row r="14263" spans="1:7" x14ac:dyDescent="0.35">
      <c r="A14263" t="s">
        <v>5</v>
      </c>
      <c r="B14263" t="s">
        <v>40</v>
      </c>
      <c r="C14263" t="s">
        <v>387</v>
      </c>
      <c r="D14263">
        <v>2015</v>
      </c>
      <c r="E14263">
        <v>40.762</v>
      </c>
      <c r="F14263" t="s">
        <v>383</v>
      </c>
      <c r="G14263" t="s">
        <v>392</v>
      </c>
    </row>
    <row r="14264" spans="1:7" x14ac:dyDescent="0.35">
      <c r="A14264" t="s">
        <v>5</v>
      </c>
      <c r="B14264" t="s">
        <v>11</v>
      </c>
      <c r="C14264" t="s">
        <v>16</v>
      </c>
      <c r="D14264">
        <v>2015</v>
      </c>
      <c r="E14264">
        <v>0</v>
      </c>
      <c r="F14264" t="s">
        <v>383</v>
      </c>
      <c r="G14264" t="s">
        <v>392</v>
      </c>
    </row>
    <row r="14265" spans="1:7" x14ac:dyDescent="0.35">
      <c r="A14265" t="s">
        <v>5</v>
      </c>
      <c r="B14265" t="s">
        <v>25</v>
      </c>
      <c r="C14265" t="s">
        <v>16</v>
      </c>
      <c r="D14265">
        <v>2015</v>
      </c>
      <c r="E14265">
        <v>0</v>
      </c>
      <c r="F14265" t="s">
        <v>383</v>
      </c>
      <c r="G14265" t="s">
        <v>392</v>
      </c>
    </row>
    <row r="14266" spans="1:7" x14ac:dyDescent="0.35">
      <c r="A14266" t="s">
        <v>5</v>
      </c>
      <c r="B14266" t="s">
        <v>26</v>
      </c>
      <c r="C14266" t="s">
        <v>16</v>
      </c>
      <c r="D14266">
        <v>2015</v>
      </c>
      <c r="E14266">
        <v>0</v>
      </c>
      <c r="F14266" t="s">
        <v>383</v>
      </c>
      <c r="G14266" t="s">
        <v>392</v>
      </c>
    </row>
    <row r="14267" spans="1:7" x14ac:dyDescent="0.35">
      <c r="A14267" t="s">
        <v>5</v>
      </c>
      <c r="B14267" t="s">
        <v>27</v>
      </c>
      <c r="C14267" t="s">
        <v>16</v>
      </c>
      <c r="D14267">
        <v>2015</v>
      </c>
      <c r="E14267">
        <v>0</v>
      </c>
      <c r="F14267" t="s">
        <v>383</v>
      </c>
      <c r="G14267" t="s">
        <v>392</v>
      </c>
    </row>
    <row r="14268" spans="1:7" x14ac:dyDescent="0.35">
      <c r="A14268" t="s">
        <v>5</v>
      </c>
      <c r="B14268" t="s">
        <v>29</v>
      </c>
      <c r="C14268" t="s">
        <v>16</v>
      </c>
      <c r="D14268">
        <v>2015</v>
      </c>
      <c r="E14268">
        <v>0</v>
      </c>
      <c r="F14268" t="s">
        <v>383</v>
      </c>
      <c r="G14268" t="s">
        <v>392</v>
      </c>
    </row>
    <row r="14269" spans="1:7" x14ac:dyDescent="0.35">
      <c r="A14269" t="s">
        <v>5</v>
      </c>
      <c r="B14269" t="s">
        <v>32</v>
      </c>
      <c r="C14269" t="s">
        <v>16</v>
      </c>
      <c r="D14269">
        <v>2015</v>
      </c>
      <c r="E14269">
        <v>0</v>
      </c>
      <c r="F14269" t="s">
        <v>383</v>
      </c>
      <c r="G14269" t="s">
        <v>392</v>
      </c>
    </row>
    <row r="14270" spans="1:7" x14ac:dyDescent="0.35">
      <c r="A14270" t="s">
        <v>5</v>
      </c>
      <c r="B14270" t="s">
        <v>30</v>
      </c>
      <c r="C14270" t="s">
        <v>16</v>
      </c>
      <c r="D14270">
        <v>2015</v>
      </c>
      <c r="E14270">
        <v>0</v>
      </c>
      <c r="F14270" t="s">
        <v>383</v>
      </c>
      <c r="G14270" t="s">
        <v>392</v>
      </c>
    </row>
    <row r="14271" spans="1:7" x14ac:dyDescent="0.35">
      <c r="A14271" t="s">
        <v>5</v>
      </c>
      <c r="B14271" t="s">
        <v>33</v>
      </c>
      <c r="C14271" t="s">
        <v>16</v>
      </c>
      <c r="D14271">
        <v>2015</v>
      </c>
      <c r="E14271">
        <v>0</v>
      </c>
      <c r="F14271" t="s">
        <v>383</v>
      </c>
      <c r="G14271" t="s">
        <v>392</v>
      </c>
    </row>
    <row r="14272" spans="1:7" x14ac:dyDescent="0.35">
      <c r="A14272" t="s">
        <v>5</v>
      </c>
      <c r="B14272" t="s">
        <v>34</v>
      </c>
      <c r="C14272" t="s">
        <v>16</v>
      </c>
      <c r="D14272">
        <v>2015</v>
      </c>
      <c r="E14272">
        <v>0</v>
      </c>
      <c r="F14272" t="s">
        <v>383</v>
      </c>
      <c r="G14272" t="s">
        <v>392</v>
      </c>
    </row>
    <row r="14273" spans="1:7" x14ac:dyDescent="0.35">
      <c r="A14273" t="s">
        <v>5</v>
      </c>
      <c r="B14273" t="s">
        <v>35</v>
      </c>
      <c r="C14273" t="s">
        <v>16</v>
      </c>
      <c r="D14273">
        <v>2015</v>
      </c>
      <c r="E14273">
        <v>0</v>
      </c>
      <c r="F14273" t="s">
        <v>383</v>
      </c>
      <c r="G14273" t="s">
        <v>392</v>
      </c>
    </row>
    <row r="14274" spans="1:7" x14ac:dyDescent="0.35">
      <c r="A14274" t="s">
        <v>5</v>
      </c>
      <c r="B14274" t="s">
        <v>36</v>
      </c>
      <c r="C14274" t="s">
        <v>16</v>
      </c>
      <c r="D14274">
        <v>2015</v>
      </c>
      <c r="E14274">
        <v>0</v>
      </c>
      <c r="F14274" t="s">
        <v>383</v>
      </c>
      <c r="G14274" t="s">
        <v>392</v>
      </c>
    </row>
    <row r="14275" spans="1:7" x14ac:dyDescent="0.35">
      <c r="A14275" t="s">
        <v>5</v>
      </c>
      <c r="B14275" t="s">
        <v>37</v>
      </c>
      <c r="C14275" t="s">
        <v>16</v>
      </c>
      <c r="D14275">
        <v>2015</v>
      </c>
      <c r="E14275">
        <v>0</v>
      </c>
      <c r="F14275" t="s">
        <v>383</v>
      </c>
      <c r="G14275" t="s">
        <v>392</v>
      </c>
    </row>
    <row r="14276" spans="1:7" x14ac:dyDescent="0.35">
      <c r="A14276" t="s">
        <v>5</v>
      </c>
      <c r="B14276" t="s">
        <v>39</v>
      </c>
      <c r="C14276" t="s">
        <v>16</v>
      </c>
      <c r="D14276">
        <v>2015</v>
      </c>
      <c r="E14276">
        <v>0</v>
      </c>
      <c r="F14276" t="s">
        <v>383</v>
      </c>
      <c r="G14276" t="s">
        <v>392</v>
      </c>
    </row>
    <row r="14277" spans="1:7" x14ac:dyDescent="0.35">
      <c r="A14277" t="s">
        <v>5</v>
      </c>
      <c r="B14277" t="s">
        <v>40</v>
      </c>
      <c r="C14277" t="s">
        <v>16</v>
      </c>
      <c r="D14277">
        <v>2015</v>
      </c>
      <c r="E14277">
        <v>0</v>
      </c>
      <c r="F14277" t="s">
        <v>383</v>
      </c>
      <c r="G14277" t="s">
        <v>392</v>
      </c>
    </row>
    <row r="14278" spans="1:7" x14ac:dyDescent="0.35">
      <c r="A14278" t="s">
        <v>5</v>
      </c>
      <c r="B14278" t="s">
        <v>11</v>
      </c>
      <c r="C14278" t="s">
        <v>388</v>
      </c>
      <c r="D14278">
        <v>2015</v>
      </c>
      <c r="E14278">
        <v>1.4630000000000001</v>
      </c>
      <c r="F14278" t="s">
        <v>383</v>
      </c>
      <c r="G14278" t="s">
        <v>392</v>
      </c>
    </row>
    <row r="14279" spans="1:7" x14ac:dyDescent="0.35">
      <c r="A14279" t="s">
        <v>5</v>
      </c>
      <c r="B14279" t="s">
        <v>25</v>
      </c>
      <c r="C14279" t="s">
        <v>388</v>
      </c>
      <c r="D14279">
        <v>2015</v>
      </c>
      <c r="E14279">
        <v>2.8380000000000001</v>
      </c>
      <c r="F14279" t="s">
        <v>383</v>
      </c>
      <c r="G14279" t="s">
        <v>392</v>
      </c>
    </row>
    <row r="14280" spans="1:7" x14ac:dyDescent="0.35">
      <c r="A14280" t="s">
        <v>5</v>
      </c>
      <c r="B14280" t="s">
        <v>26</v>
      </c>
      <c r="C14280" t="s">
        <v>388</v>
      </c>
      <c r="D14280">
        <v>2015</v>
      </c>
      <c r="E14280">
        <v>0.14299999999999999</v>
      </c>
      <c r="F14280" t="s">
        <v>383</v>
      </c>
      <c r="G14280" t="s">
        <v>392</v>
      </c>
    </row>
    <row r="14281" spans="1:7" x14ac:dyDescent="0.35">
      <c r="A14281" t="s">
        <v>5</v>
      </c>
      <c r="B14281" t="s">
        <v>27</v>
      </c>
      <c r="C14281" t="s">
        <v>388</v>
      </c>
      <c r="D14281">
        <v>2015</v>
      </c>
      <c r="E14281">
        <v>1.7999999999999999E-2</v>
      </c>
      <c r="F14281" t="s">
        <v>383</v>
      </c>
      <c r="G14281" t="s">
        <v>392</v>
      </c>
    </row>
    <row r="14282" spans="1:7" x14ac:dyDescent="0.35">
      <c r="A14282" t="s">
        <v>5</v>
      </c>
      <c r="B14282" t="s">
        <v>29</v>
      </c>
      <c r="C14282" t="s">
        <v>388</v>
      </c>
      <c r="D14282">
        <v>2015</v>
      </c>
      <c r="E14282">
        <v>1.4999999999999999E-2</v>
      </c>
      <c r="F14282" t="s">
        <v>383</v>
      </c>
      <c r="G14282" t="s">
        <v>392</v>
      </c>
    </row>
    <row r="14283" spans="1:7" x14ac:dyDescent="0.35">
      <c r="A14283" t="s">
        <v>5</v>
      </c>
      <c r="B14283" t="s">
        <v>32</v>
      </c>
      <c r="C14283" t="s">
        <v>388</v>
      </c>
      <c r="D14283">
        <v>2015</v>
      </c>
      <c r="E14283">
        <v>6.0000000000000001E-3</v>
      </c>
      <c r="F14283" t="s">
        <v>383</v>
      </c>
      <c r="G14283" t="s">
        <v>392</v>
      </c>
    </row>
    <row r="14284" spans="1:7" x14ac:dyDescent="0.35">
      <c r="A14284" t="s">
        <v>5</v>
      </c>
      <c r="B14284" t="s">
        <v>30</v>
      </c>
      <c r="C14284" t="s">
        <v>388</v>
      </c>
      <c r="D14284">
        <v>2015</v>
      </c>
      <c r="E14284">
        <v>4.5999999999999999E-2</v>
      </c>
      <c r="F14284" t="s">
        <v>383</v>
      </c>
      <c r="G14284" t="s">
        <v>392</v>
      </c>
    </row>
    <row r="14285" spans="1:7" x14ac:dyDescent="0.35">
      <c r="A14285" t="s">
        <v>5</v>
      </c>
      <c r="B14285" t="s">
        <v>33</v>
      </c>
      <c r="C14285" t="s">
        <v>388</v>
      </c>
      <c r="D14285">
        <v>2015</v>
      </c>
      <c r="E14285">
        <v>0</v>
      </c>
      <c r="F14285" t="s">
        <v>383</v>
      </c>
      <c r="G14285" t="s">
        <v>392</v>
      </c>
    </row>
    <row r="14286" spans="1:7" x14ac:dyDescent="0.35">
      <c r="A14286" t="s">
        <v>5</v>
      </c>
      <c r="B14286" t="s">
        <v>34</v>
      </c>
      <c r="C14286" t="s">
        <v>388</v>
      </c>
      <c r="D14286">
        <v>2015</v>
      </c>
      <c r="E14286">
        <v>5.2140000000000004</v>
      </c>
      <c r="F14286" t="s">
        <v>383</v>
      </c>
      <c r="G14286" t="s">
        <v>392</v>
      </c>
    </row>
    <row r="14287" spans="1:7" x14ac:dyDescent="0.35">
      <c r="A14287" t="s">
        <v>5</v>
      </c>
      <c r="B14287" t="s">
        <v>35</v>
      </c>
      <c r="C14287" t="s">
        <v>388</v>
      </c>
      <c r="D14287">
        <v>2015</v>
      </c>
      <c r="E14287">
        <v>1E-3</v>
      </c>
      <c r="F14287" t="s">
        <v>383</v>
      </c>
      <c r="G14287" t="s">
        <v>392</v>
      </c>
    </row>
    <row r="14288" spans="1:7" x14ac:dyDescent="0.35">
      <c r="A14288" t="s">
        <v>5</v>
      </c>
      <c r="B14288" t="s">
        <v>36</v>
      </c>
      <c r="C14288" t="s">
        <v>388</v>
      </c>
      <c r="D14288">
        <v>2015</v>
      </c>
      <c r="E14288">
        <v>0.76500000000000001</v>
      </c>
      <c r="F14288" t="s">
        <v>383</v>
      </c>
      <c r="G14288" t="s">
        <v>392</v>
      </c>
    </row>
    <row r="14289" spans="1:7" x14ac:dyDescent="0.35">
      <c r="A14289" t="s">
        <v>5</v>
      </c>
      <c r="B14289" t="s">
        <v>37</v>
      </c>
      <c r="C14289" t="s">
        <v>388</v>
      </c>
      <c r="D14289">
        <v>2015</v>
      </c>
      <c r="E14289">
        <v>0.18099999999999999</v>
      </c>
      <c r="F14289" t="s">
        <v>383</v>
      </c>
      <c r="G14289" t="s">
        <v>392</v>
      </c>
    </row>
    <row r="14290" spans="1:7" x14ac:dyDescent="0.35">
      <c r="A14290" t="s">
        <v>5</v>
      </c>
      <c r="B14290" t="s">
        <v>39</v>
      </c>
      <c r="C14290" t="s">
        <v>388</v>
      </c>
      <c r="D14290">
        <v>2015</v>
      </c>
      <c r="E14290">
        <v>2.8000000000000001E-2</v>
      </c>
      <c r="F14290" t="s">
        <v>383</v>
      </c>
      <c r="G14290" t="s">
        <v>392</v>
      </c>
    </row>
    <row r="14291" spans="1:7" x14ac:dyDescent="0.35">
      <c r="A14291" t="s">
        <v>5</v>
      </c>
      <c r="B14291" t="s">
        <v>40</v>
      </c>
      <c r="C14291" t="s">
        <v>388</v>
      </c>
      <c r="D14291">
        <v>2015</v>
      </c>
      <c r="E14291">
        <v>10.718</v>
      </c>
      <c r="F14291" t="s">
        <v>383</v>
      </c>
      <c r="G14291" t="s">
        <v>392</v>
      </c>
    </row>
    <row r="14292" spans="1:7" x14ac:dyDescent="0.35">
      <c r="A14292" t="s">
        <v>5</v>
      </c>
      <c r="B14292" t="s">
        <v>11</v>
      </c>
      <c r="C14292" t="s">
        <v>389</v>
      </c>
      <c r="D14292">
        <v>2015</v>
      </c>
      <c r="E14292">
        <v>7.8100000000000003E-2</v>
      </c>
      <c r="F14292" t="s">
        <v>383</v>
      </c>
      <c r="G14292" t="s">
        <v>392</v>
      </c>
    </row>
    <row r="14293" spans="1:7" x14ac:dyDescent="0.35">
      <c r="A14293" t="s">
        <v>5</v>
      </c>
      <c r="B14293" t="s">
        <v>25</v>
      </c>
      <c r="C14293" t="s">
        <v>389</v>
      </c>
      <c r="D14293">
        <v>2015</v>
      </c>
      <c r="E14293">
        <v>0.19170000000000001</v>
      </c>
      <c r="F14293" t="s">
        <v>383</v>
      </c>
      <c r="G14293" t="s">
        <v>392</v>
      </c>
    </row>
    <row r="14294" spans="1:7" x14ac:dyDescent="0.35">
      <c r="A14294" t="s">
        <v>5</v>
      </c>
      <c r="B14294" t="s">
        <v>26</v>
      </c>
      <c r="C14294" t="s">
        <v>389</v>
      </c>
      <c r="D14294">
        <v>2015</v>
      </c>
      <c r="E14294">
        <v>2.7400000000000001E-2</v>
      </c>
      <c r="F14294" t="s">
        <v>383</v>
      </c>
      <c r="G14294" t="s">
        <v>392</v>
      </c>
    </row>
    <row r="14295" spans="1:7" x14ac:dyDescent="0.35">
      <c r="A14295" t="s">
        <v>5</v>
      </c>
      <c r="B14295" t="s">
        <v>27</v>
      </c>
      <c r="C14295" t="s">
        <v>389</v>
      </c>
      <c r="D14295">
        <v>2015</v>
      </c>
      <c r="E14295">
        <v>3.8999999999999998E-3</v>
      </c>
      <c r="F14295" t="s">
        <v>383</v>
      </c>
      <c r="G14295" t="s">
        <v>392</v>
      </c>
    </row>
    <row r="14296" spans="1:7" x14ac:dyDescent="0.35">
      <c r="A14296" t="s">
        <v>5</v>
      </c>
      <c r="B14296" t="s">
        <v>29</v>
      </c>
      <c r="C14296" t="s">
        <v>389</v>
      </c>
      <c r="D14296">
        <v>2015</v>
      </c>
      <c r="E14296">
        <v>1.15E-2</v>
      </c>
      <c r="F14296" t="s">
        <v>383</v>
      </c>
      <c r="G14296" t="s">
        <v>392</v>
      </c>
    </row>
    <row r="14297" spans="1:7" x14ac:dyDescent="0.35">
      <c r="A14297" t="s">
        <v>5</v>
      </c>
      <c r="B14297" t="s">
        <v>32</v>
      </c>
      <c r="C14297" t="s">
        <v>389</v>
      </c>
      <c r="D14297">
        <v>2015</v>
      </c>
      <c r="E14297">
        <v>0</v>
      </c>
      <c r="F14297" t="s">
        <v>383</v>
      </c>
      <c r="G14297" t="s">
        <v>392</v>
      </c>
    </row>
    <row r="14298" spans="1:7" x14ac:dyDescent="0.35">
      <c r="A14298" t="s">
        <v>5</v>
      </c>
      <c r="B14298" t="s">
        <v>30</v>
      </c>
      <c r="C14298" t="s">
        <v>389</v>
      </c>
      <c r="D14298">
        <v>2015</v>
      </c>
      <c r="E14298">
        <v>1.5599999999999999E-2</v>
      </c>
      <c r="F14298" t="s">
        <v>383</v>
      </c>
      <c r="G14298" t="s">
        <v>392</v>
      </c>
    </row>
    <row r="14299" spans="1:7" x14ac:dyDescent="0.35">
      <c r="A14299" t="s">
        <v>5</v>
      </c>
      <c r="B14299" t="s">
        <v>33</v>
      </c>
      <c r="C14299" t="s">
        <v>389</v>
      </c>
      <c r="D14299">
        <v>2015</v>
      </c>
      <c r="E14299">
        <v>0</v>
      </c>
      <c r="F14299" t="s">
        <v>383</v>
      </c>
      <c r="G14299" t="s">
        <v>392</v>
      </c>
    </row>
    <row r="14300" spans="1:7" x14ac:dyDescent="0.35">
      <c r="A14300" t="s">
        <v>5</v>
      </c>
      <c r="B14300" t="s">
        <v>34</v>
      </c>
      <c r="C14300" t="s">
        <v>389</v>
      </c>
      <c r="D14300">
        <v>2015</v>
      </c>
      <c r="E14300">
        <v>0.1605</v>
      </c>
      <c r="F14300" t="s">
        <v>383</v>
      </c>
      <c r="G14300" t="s">
        <v>392</v>
      </c>
    </row>
    <row r="14301" spans="1:7" x14ac:dyDescent="0.35">
      <c r="A14301" t="s">
        <v>5</v>
      </c>
      <c r="B14301" t="s">
        <v>35</v>
      </c>
      <c r="C14301" t="s">
        <v>389</v>
      </c>
      <c r="D14301">
        <v>2015</v>
      </c>
      <c r="E14301">
        <v>0</v>
      </c>
      <c r="F14301" t="s">
        <v>383</v>
      </c>
      <c r="G14301" t="s">
        <v>392</v>
      </c>
    </row>
    <row r="14302" spans="1:7" x14ac:dyDescent="0.35">
      <c r="A14302" t="s">
        <v>5</v>
      </c>
      <c r="B14302" t="s">
        <v>36</v>
      </c>
      <c r="C14302" t="s">
        <v>389</v>
      </c>
      <c r="D14302">
        <v>2015</v>
      </c>
      <c r="E14302">
        <v>0.1288</v>
      </c>
      <c r="F14302" t="s">
        <v>383</v>
      </c>
      <c r="G14302" t="s">
        <v>392</v>
      </c>
    </row>
    <row r="14303" spans="1:7" x14ac:dyDescent="0.35">
      <c r="A14303" t="s">
        <v>5</v>
      </c>
      <c r="B14303" t="s">
        <v>37</v>
      </c>
      <c r="C14303" t="s">
        <v>389</v>
      </c>
      <c r="D14303">
        <v>2015</v>
      </c>
      <c r="E14303">
        <v>4.2900000000000001E-2</v>
      </c>
      <c r="F14303" t="s">
        <v>383</v>
      </c>
      <c r="G14303" t="s">
        <v>392</v>
      </c>
    </row>
    <row r="14304" spans="1:7" x14ac:dyDescent="0.35">
      <c r="A14304" t="s">
        <v>5</v>
      </c>
      <c r="B14304" t="s">
        <v>39</v>
      </c>
      <c r="C14304" t="s">
        <v>389</v>
      </c>
      <c r="D14304">
        <v>2015</v>
      </c>
      <c r="E14304">
        <v>0</v>
      </c>
      <c r="F14304" t="s">
        <v>383</v>
      </c>
      <c r="G14304" t="s">
        <v>392</v>
      </c>
    </row>
    <row r="14305" spans="1:7" x14ac:dyDescent="0.35">
      <c r="A14305" t="s">
        <v>5</v>
      </c>
      <c r="B14305" t="s">
        <v>40</v>
      </c>
      <c r="C14305" t="s">
        <v>389</v>
      </c>
      <c r="D14305">
        <v>2015</v>
      </c>
      <c r="E14305">
        <v>0.66039999999999999</v>
      </c>
      <c r="F14305" t="s">
        <v>383</v>
      </c>
      <c r="G14305" t="s">
        <v>392</v>
      </c>
    </row>
    <row r="14306" spans="1:7" x14ac:dyDescent="0.35">
      <c r="A14306" t="s">
        <v>5</v>
      </c>
      <c r="B14306" t="s">
        <v>11</v>
      </c>
      <c r="C14306" t="s">
        <v>390</v>
      </c>
      <c r="D14306">
        <v>2015</v>
      </c>
      <c r="E14306">
        <v>183.95949999999999</v>
      </c>
      <c r="F14306" t="s">
        <v>383</v>
      </c>
      <c r="G14306" t="s">
        <v>392</v>
      </c>
    </row>
    <row r="14307" spans="1:7" x14ac:dyDescent="0.35">
      <c r="A14307" t="s">
        <v>5</v>
      </c>
      <c r="B14307" t="s">
        <v>25</v>
      </c>
      <c r="C14307" t="s">
        <v>390</v>
      </c>
      <c r="D14307">
        <v>2015</v>
      </c>
      <c r="E14307">
        <v>151.05350000000001</v>
      </c>
      <c r="F14307" t="s">
        <v>383</v>
      </c>
      <c r="G14307" t="s">
        <v>392</v>
      </c>
    </row>
    <row r="14308" spans="1:7" x14ac:dyDescent="0.35">
      <c r="A14308" t="s">
        <v>5</v>
      </c>
      <c r="B14308" t="s">
        <v>26</v>
      </c>
      <c r="C14308" t="s">
        <v>390</v>
      </c>
      <c r="D14308">
        <v>2015</v>
      </c>
      <c r="E14308">
        <v>49.680399999999999</v>
      </c>
      <c r="F14308" t="s">
        <v>383</v>
      </c>
      <c r="G14308" t="s">
        <v>392</v>
      </c>
    </row>
    <row r="14309" spans="1:7" x14ac:dyDescent="0.35">
      <c r="A14309" t="s">
        <v>5</v>
      </c>
      <c r="B14309" t="s">
        <v>27</v>
      </c>
      <c r="C14309" t="s">
        <v>390</v>
      </c>
      <c r="D14309">
        <v>2015</v>
      </c>
      <c r="E14309">
        <v>35.1021</v>
      </c>
      <c r="F14309" t="s">
        <v>383</v>
      </c>
      <c r="G14309" t="s">
        <v>392</v>
      </c>
    </row>
    <row r="14310" spans="1:7" x14ac:dyDescent="0.35">
      <c r="A14310" t="s">
        <v>5</v>
      </c>
      <c r="B14310" t="s">
        <v>29</v>
      </c>
      <c r="C14310" t="s">
        <v>390</v>
      </c>
      <c r="D14310">
        <v>2015</v>
      </c>
      <c r="E14310">
        <v>33.119900000000001</v>
      </c>
      <c r="F14310" t="s">
        <v>383</v>
      </c>
      <c r="G14310" t="s">
        <v>392</v>
      </c>
    </row>
    <row r="14311" spans="1:7" x14ac:dyDescent="0.35">
      <c r="A14311" t="s">
        <v>5</v>
      </c>
      <c r="B14311" t="s">
        <v>32</v>
      </c>
      <c r="C14311" t="s">
        <v>390</v>
      </c>
      <c r="D14311">
        <v>2015</v>
      </c>
      <c r="E14311">
        <v>1.6719999999999999</v>
      </c>
      <c r="F14311" t="s">
        <v>383</v>
      </c>
      <c r="G14311" t="s">
        <v>392</v>
      </c>
    </row>
    <row r="14312" spans="1:7" x14ac:dyDescent="0.35">
      <c r="A14312" t="s">
        <v>5</v>
      </c>
      <c r="B14312" t="s">
        <v>30</v>
      </c>
      <c r="C14312" t="s">
        <v>390</v>
      </c>
      <c r="D14312">
        <v>2015</v>
      </c>
      <c r="E14312">
        <v>43.258699999999997</v>
      </c>
      <c r="F14312" t="s">
        <v>383</v>
      </c>
      <c r="G14312" t="s">
        <v>392</v>
      </c>
    </row>
    <row r="14313" spans="1:7" x14ac:dyDescent="0.35">
      <c r="A14313" t="s">
        <v>5</v>
      </c>
      <c r="B14313" t="s">
        <v>33</v>
      </c>
      <c r="C14313" t="s">
        <v>390</v>
      </c>
      <c r="D14313">
        <v>2015</v>
      </c>
      <c r="E14313">
        <v>0.73599999999999999</v>
      </c>
      <c r="F14313" t="s">
        <v>383</v>
      </c>
      <c r="G14313" t="s">
        <v>392</v>
      </c>
    </row>
    <row r="14314" spans="1:7" x14ac:dyDescent="0.35">
      <c r="A14314" t="s">
        <v>5</v>
      </c>
      <c r="B14314" t="s">
        <v>34</v>
      </c>
      <c r="C14314" t="s">
        <v>390</v>
      </c>
      <c r="D14314">
        <v>2015</v>
      </c>
      <c r="E14314">
        <v>486.435</v>
      </c>
      <c r="F14314" t="s">
        <v>383</v>
      </c>
      <c r="G14314" t="s">
        <v>392</v>
      </c>
    </row>
    <row r="14315" spans="1:7" x14ac:dyDescent="0.35">
      <c r="A14315" t="s">
        <v>5</v>
      </c>
      <c r="B14315" t="s">
        <v>35</v>
      </c>
      <c r="C14315" t="s">
        <v>390</v>
      </c>
      <c r="D14315">
        <v>2015</v>
      </c>
      <c r="E14315">
        <v>7.1959999999999997</v>
      </c>
      <c r="F14315" t="s">
        <v>383</v>
      </c>
      <c r="G14315" t="s">
        <v>392</v>
      </c>
    </row>
    <row r="14316" spans="1:7" x14ac:dyDescent="0.35">
      <c r="A14316" t="s">
        <v>5</v>
      </c>
      <c r="B14316" t="s">
        <v>36</v>
      </c>
      <c r="C14316" t="s">
        <v>390</v>
      </c>
      <c r="D14316">
        <v>2015</v>
      </c>
      <c r="E14316">
        <v>275.20800000000003</v>
      </c>
      <c r="F14316" t="s">
        <v>383</v>
      </c>
      <c r="G14316" t="s">
        <v>392</v>
      </c>
    </row>
    <row r="14317" spans="1:7" x14ac:dyDescent="0.35">
      <c r="A14317" t="s">
        <v>5</v>
      </c>
      <c r="B14317" t="s">
        <v>37</v>
      </c>
      <c r="C14317" t="s">
        <v>390</v>
      </c>
      <c r="D14317">
        <v>2015</v>
      </c>
      <c r="E14317">
        <v>68.037400000000005</v>
      </c>
      <c r="F14317" t="s">
        <v>383</v>
      </c>
      <c r="G14317" t="s">
        <v>392</v>
      </c>
    </row>
    <row r="14318" spans="1:7" x14ac:dyDescent="0.35">
      <c r="A14318" t="s">
        <v>5</v>
      </c>
      <c r="B14318" t="s">
        <v>39</v>
      </c>
      <c r="C14318" t="s">
        <v>390</v>
      </c>
      <c r="D14318">
        <v>2015</v>
      </c>
      <c r="E14318">
        <v>2.3656999999999999</v>
      </c>
      <c r="F14318" t="s">
        <v>383</v>
      </c>
      <c r="G14318" t="s">
        <v>392</v>
      </c>
    </row>
    <row r="14319" spans="1:7" x14ac:dyDescent="0.35">
      <c r="A14319" t="s">
        <v>5</v>
      </c>
      <c r="B14319" t="s">
        <v>40</v>
      </c>
      <c r="C14319" t="s">
        <v>390</v>
      </c>
      <c r="D14319">
        <v>2015</v>
      </c>
      <c r="E14319">
        <v>1337.8242</v>
      </c>
      <c r="F14319" t="s">
        <v>383</v>
      </c>
      <c r="G14319" t="s">
        <v>392</v>
      </c>
    </row>
    <row r="14320" spans="1:7" x14ac:dyDescent="0.35">
      <c r="A14320" t="s">
        <v>5</v>
      </c>
      <c r="B14320" t="s">
        <v>11</v>
      </c>
      <c r="C14320" t="s">
        <v>17</v>
      </c>
      <c r="D14320">
        <v>2015</v>
      </c>
      <c r="E14320">
        <v>1.1080000000000001</v>
      </c>
      <c r="F14320" t="s">
        <v>383</v>
      </c>
      <c r="G14320" t="s">
        <v>392</v>
      </c>
    </row>
    <row r="14321" spans="1:7" x14ac:dyDescent="0.35">
      <c r="A14321" t="s">
        <v>5</v>
      </c>
      <c r="B14321" t="s">
        <v>25</v>
      </c>
      <c r="C14321" t="s">
        <v>17</v>
      </c>
      <c r="D14321">
        <v>2015</v>
      </c>
      <c r="E14321">
        <v>0.56599999999999995</v>
      </c>
      <c r="F14321" t="s">
        <v>383</v>
      </c>
      <c r="G14321" t="s">
        <v>392</v>
      </c>
    </row>
    <row r="14322" spans="1:7" x14ac:dyDescent="0.35">
      <c r="A14322" t="s">
        <v>5</v>
      </c>
      <c r="B14322" t="s">
        <v>26</v>
      </c>
      <c r="C14322" t="s">
        <v>17</v>
      </c>
      <c r="D14322">
        <v>2015</v>
      </c>
      <c r="E14322">
        <v>0</v>
      </c>
      <c r="F14322" t="s">
        <v>383</v>
      </c>
      <c r="G14322" t="s">
        <v>392</v>
      </c>
    </row>
    <row r="14323" spans="1:7" x14ac:dyDescent="0.35">
      <c r="A14323" t="s">
        <v>5</v>
      </c>
      <c r="B14323" t="s">
        <v>27</v>
      </c>
      <c r="C14323" t="s">
        <v>17</v>
      </c>
      <c r="D14323">
        <v>2015</v>
      </c>
      <c r="E14323">
        <v>0</v>
      </c>
      <c r="F14323" t="s">
        <v>383</v>
      </c>
      <c r="G14323" t="s">
        <v>392</v>
      </c>
    </row>
    <row r="14324" spans="1:7" x14ac:dyDescent="0.35">
      <c r="A14324" t="s">
        <v>5</v>
      </c>
      <c r="B14324" t="s">
        <v>29</v>
      </c>
      <c r="C14324" t="s">
        <v>17</v>
      </c>
      <c r="D14324">
        <v>2015</v>
      </c>
      <c r="E14324">
        <v>0</v>
      </c>
      <c r="F14324" t="s">
        <v>383</v>
      </c>
      <c r="G14324" t="s">
        <v>392</v>
      </c>
    </row>
    <row r="14325" spans="1:7" x14ac:dyDescent="0.35">
      <c r="A14325" t="s">
        <v>5</v>
      </c>
      <c r="B14325" t="s">
        <v>32</v>
      </c>
      <c r="C14325" t="s">
        <v>17</v>
      </c>
      <c r="D14325">
        <v>2015</v>
      </c>
      <c r="E14325">
        <v>0</v>
      </c>
      <c r="F14325" t="s">
        <v>383</v>
      </c>
      <c r="G14325" t="s">
        <v>392</v>
      </c>
    </row>
    <row r="14326" spans="1:7" x14ac:dyDescent="0.35">
      <c r="A14326" t="s">
        <v>5</v>
      </c>
      <c r="B14326" t="s">
        <v>30</v>
      </c>
      <c r="C14326" t="s">
        <v>17</v>
      </c>
      <c r="D14326">
        <v>2015</v>
      </c>
      <c r="E14326">
        <v>0.19500000000000001</v>
      </c>
      <c r="F14326" t="s">
        <v>383</v>
      </c>
      <c r="G14326" t="s">
        <v>392</v>
      </c>
    </row>
    <row r="14327" spans="1:7" x14ac:dyDescent="0.35">
      <c r="A14327" t="s">
        <v>5</v>
      </c>
      <c r="B14327" t="s">
        <v>33</v>
      </c>
      <c r="C14327" t="s">
        <v>17</v>
      </c>
      <c r="D14327">
        <v>2015</v>
      </c>
      <c r="E14327">
        <v>0</v>
      </c>
      <c r="F14327" t="s">
        <v>383</v>
      </c>
      <c r="G14327" t="s">
        <v>392</v>
      </c>
    </row>
    <row r="14328" spans="1:7" x14ac:dyDescent="0.35">
      <c r="A14328" t="s">
        <v>5</v>
      </c>
      <c r="B14328" t="s">
        <v>34</v>
      </c>
      <c r="C14328" t="s">
        <v>17</v>
      </c>
      <c r="D14328">
        <v>2015</v>
      </c>
      <c r="E14328">
        <v>0.59599999999999997</v>
      </c>
      <c r="F14328" t="s">
        <v>383</v>
      </c>
      <c r="G14328" t="s">
        <v>392</v>
      </c>
    </row>
    <row r="14329" spans="1:7" x14ac:dyDescent="0.35">
      <c r="A14329" t="s">
        <v>5</v>
      </c>
      <c r="B14329" t="s">
        <v>35</v>
      </c>
      <c r="C14329" t="s">
        <v>17</v>
      </c>
      <c r="D14329">
        <v>2015</v>
      </c>
      <c r="E14329">
        <v>0</v>
      </c>
      <c r="F14329" t="s">
        <v>383</v>
      </c>
      <c r="G14329" t="s">
        <v>392</v>
      </c>
    </row>
    <row r="14330" spans="1:7" x14ac:dyDescent="0.35">
      <c r="A14330" t="s">
        <v>5</v>
      </c>
      <c r="B14330" t="s">
        <v>36</v>
      </c>
      <c r="C14330" t="s">
        <v>17</v>
      </c>
      <c r="D14330">
        <v>2015</v>
      </c>
      <c r="E14330">
        <v>1.431</v>
      </c>
      <c r="F14330" t="s">
        <v>383</v>
      </c>
      <c r="G14330" t="s">
        <v>392</v>
      </c>
    </row>
    <row r="14331" spans="1:7" x14ac:dyDescent="0.35">
      <c r="A14331" t="s">
        <v>5</v>
      </c>
      <c r="B14331" t="s">
        <v>37</v>
      </c>
      <c r="C14331" t="s">
        <v>17</v>
      </c>
      <c r="D14331">
        <v>2015</v>
      </c>
      <c r="E14331">
        <v>2.1000000000000001E-2</v>
      </c>
      <c r="F14331" t="s">
        <v>383</v>
      </c>
      <c r="G14331" t="s">
        <v>392</v>
      </c>
    </row>
    <row r="14332" spans="1:7" x14ac:dyDescent="0.35">
      <c r="A14332" t="s">
        <v>5</v>
      </c>
      <c r="B14332" t="s">
        <v>39</v>
      </c>
      <c r="C14332" t="s">
        <v>17</v>
      </c>
      <c r="D14332">
        <v>2015</v>
      </c>
      <c r="E14332">
        <v>0</v>
      </c>
      <c r="F14332" t="s">
        <v>383</v>
      </c>
      <c r="G14332" t="s">
        <v>392</v>
      </c>
    </row>
    <row r="14333" spans="1:7" x14ac:dyDescent="0.35">
      <c r="A14333" t="s">
        <v>5</v>
      </c>
      <c r="B14333" t="s">
        <v>40</v>
      </c>
      <c r="C14333" t="s">
        <v>17</v>
      </c>
      <c r="D14333">
        <v>2015</v>
      </c>
      <c r="E14333">
        <v>3.9169999999999998</v>
      </c>
      <c r="F14333" t="s">
        <v>383</v>
      </c>
      <c r="G14333" t="s">
        <v>392</v>
      </c>
    </row>
    <row r="14334" spans="1:7" x14ac:dyDescent="0.35">
      <c r="A14334" t="s">
        <v>5</v>
      </c>
      <c r="B14334" t="s">
        <v>40</v>
      </c>
      <c r="C14334" t="s">
        <v>391</v>
      </c>
      <c r="D14334">
        <v>2015</v>
      </c>
      <c r="E14334">
        <v>2589.6875</v>
      </c>
      <c r="F14334" t="s">
        <v>383</v>
      </c>
      <c r="G14334" t="s">
        <v>392</v>
      </c>
    </row>
    <row r="14335" spans="1:7" x14ac:dyDescent="0.35">
      <c r="A14335" t="s">
        <v>5</v>
      </c>
      <c r="B14335" t="s">
        <v>11</v>
      </c>
      <c r="C14335" t="s">
        <v>382</v>
      </c>
      <c r="D14335">
        <v>2016</v>
      </c>
      <c r="E14335">
        <v>39.798999999999999</v>
      </c>
      <c r="F14335" t="s">
        <v>383</v>
      </c>
      <c r="G14335" t="s">
        <v>392</v>
      </c>
    </row>
    <row r="14336" spans="1:7" x14ac:dyDescent="0.35">
      <c r="A14336" t="s">
        <v>5</v>
      </c>
      <c r="B14336" t="s">
        <v>25</v>
      </c>
      <c r="C14336" t="s">
        <v>382</v>
      </c>
      <c r="D14336">
        <v>2016</v>
      </c>
      <c r="E14336">
        <v>44.859000000000002</v>
      </c>
      <c r="F14336" t="s">
        <v>383</v>
      </c>
      <c r="G14336" t="s">
        <v>392</v>
      </c>
    </row>
    <row r="14337" spans="1:7" x14ac:dyDescent="0.35">
      <c r="A14337" t="s">
        <v>5</v>
      </c>
      <c r="B14337" t="s">
        <v>26</v>
      </c>
      <c r="C14337" t="s">
        <v>382</v>
      </c>
      <c r="D14337">
        <v>2016</v>
      </c>
      <c r="E14337">
        <v>5.157</v>
      </c>
      <c r="F14337" t="s">
        <v>383</v>
      </c>
      <c r="G14337" t="s">
        <v>392</v>
      </c>
    </row>
    <row r="14338" spans="1:7" x14ac:dyDescent="0.35">
      <c r="A14338" t="s">
        <v>5</v>
      </c>
      <c r="B14338" t="s">
        <v>27</v>
      </c>
      <c r="C14338" t="s">
        <v>382</v>
      </c>
      <c r="D14338">
        <v>2016</v>
      </c>
      <c r="E14338">
        <v>1.5149999999999999</v>
      </c>
      <c r="F14338" t="s">
        <v>383</v>
      </c>
      <c r="G14338" t="s">
        <v>392</v>
      </c>
    </row>
    <row r="14339" spans="1:7" x14ac:dyDescent="0.35">
      <c r="A14339" t="s">
        <v>5</v>
      </c>
      <c r="B14339" t="s">
        <v>29</v>
      </c>
      <c r="C14339" t="s">
        <v>382</v>
      </c>
      <c r="D14339">
        <v>2016</v>
      </c>
      <c r="E14339">
        <v>14.178000000000001</v>
      </c>
      <c r="F14339" t="s">
        <v>383</v>
      </c>
      <c r="G14339" t="s">
        <v>392</v>
      </c>
    </row>
    <row r="14340" spans="1:7" x14ac:dyDescent="0.35">
      <c r="A14340" t="s">
        <v>5</v>
      </c>
      <c r="B14340" t="s">
        <v>32</v>
      </c>
      <c r="C14340" t="s">
        <v>382</v>
      </c>
      <c r="D14340">
        <v>2016</v>
      </c>
      <c r="E14340">
        <v>1.9019999999999999</v>
      </c>
      <c r="F14340" t="s">
        <v>383</v>
      </c>
      <c r="G14340" t="s">
        <v>392</v>
      </c>
    </row>
    <row r="14341" spans="1:7" x14ac:dyDescent="0.35">
      <c r="A14341" t="s">
        <v>5</v>
      </c>
      <c r="B14341" t="s">
        <v>30</v>
      </c>
      <c r="C14341" t="s">
        <v>382</v>
      </c>
      <c r="D14341">
        <v>2016</v>
      </c>
      <c r="E14341">
        <v>7.8140000000000001</v>
      </c>
      <c r="F14341" t="s">
        <v>383</v>
      </c>
      <c r="G14341" t="s">
        <v>392</v>
      </c>
    </row>
    <row r="14342" spans="1:7" x14ac:dyDescent="0.35">
      <c r="A14342" t="s">
        <v>5</v>
      </c>
      <c r="B14342" t="s">
        <v>33</v>
      </c>
      <c r="C14342" t="s">
        <v>382</v>
      </c>
      <c r="D14342">
        <v>2016</v>
      </c>
      <c r="E14342">
        <v>1.8411999999999999</v>
      </c>
      <c r="F14342" t="s">
        <v>383</v>
      </c>
      <c r="G14342" t="s">
        <v>392</v>
      </c>
    </row>
    <row r="14343" spans="1:7" x14ac:dyDescent="0.35">
      <c r="A14343" t="s">
        <v>5</v>
      </c>
      <c r="B14343" t="s">
        <v>34</v>
      </c>
      <c r="C14343" t="s">
        <v>382</v>
      </c>
      <c r="D14343">
        <v>2016</v>
      </c>
      <c r="E14343">
        <v>80.061999999999998</v>
      </c>
      <c r="F14343" t="s">
        <v>383</v>
      </c>
      <c r="G14343" t="s">
        <v>392</v>
      </c>
    </row>
    <row r="14344" spans="1:7" x14ac:dyDescent="0.35">
      <c r="A14344" t="s">
        <v>5</v>
      </c>
      <c r="B14344" t="s">
        <v>35</v>
      </c>
      <c r="C14344" t="s">
        <v>382</v>
      </c>
      <c r="D14344">
        <v>2016</v>
      </c>
      <c r="E14344">
        <v>0.38900000000000001</v>
      </c>
      <c r="F14344" t="s">
        <v>383</v>
      </c>
      <c r="G14344" t="s">
        <v>392</v>
      </c>
    </row>
    <row r="14345" spans="1:7" x14ac:dyDescent="0.35">
      <c r="A14345" t="s">
        <v>5</v>
      </c>
      <c r="B14345" t="s">
        <v>36</v>
      </c>
      <c r="C14345" t="s">
        <v>382</v>
      </c>
      <c r="D14345">
        <v>2016</v>
      </c>
      <c r="E14345">
        <v>92.705100000000002</v>
      </c>
      <c r="F14345" t="s">
        <v>383</v>
      </c>
      <c r="G14345" t="s">
        <v>392</v>
      </c>
    </row>
    <row r="14346" spans="1:7" x14ac:dyDescent="0.35">
      <c r="A14346" t="s">
        <v>5</v>
      </c>
      <c r="B14346" t="s">
        <v>37</v>
      </c>
      <c r="C14346" t="s">
        <v>382</v>
      </c>
      <c r="D14346">
        <v>2016</v>
      </c>
      <c r="E14346">
        <v>3.952</v>
      </c>
      <c r="F14346" t="s">
        <v>383</v>
      </c>
      <c r="G14346" t="s">
        <v>392</v>
      </c>
    </row>
    <row r="14347" spans="1:7" x14ac:dyDescent="0.35">
      <c r="A14347" t="s">
        <v>5</v>
      </c>
      <c r="B14347" t="s">
        <v>39</v>
      </c>
      <c r="C14347" t="s">
        <v>382</v>
      </c>
      <c r="D14347">
        <v>2016</v>
      </c>
      <c r="E14347">
        <v>0.65329999999999999</v>
      </c>
      <c r="F14347" t="s">
        <v>383</v>
      </c>
      <c r="G14347" t="s">
        <v>392</v>
      </c>
    </row>
    <row r="14348" spans="1:7" x14ac:dyDescent="0.35">
      <c r="A14348" t="s">
        <v>5</v>
      </c>
      <c r="B14348" t="s">
        <v>40</v>
      </c>
      <c r="C14348" t="s">
        <v>382</v>
      </c>
      <c r="D14348">
        <v>2016</v>
      </c>
      <c r="E14348">
        <v>294.82659999999998</v>
      </c>
      <c r="F14348" t="s">
        <v>383</v>
      </c>
      <c r="G14348" t="s">
        <v>392</v>
      </c>
    </row>
    <row r="14349" spans="1:7" x14ac:dyDescent="0.35">
      <c r="A14349" t="s">
        <v>5</v>
      </c>
      <c r="B14349" t="s">
        <v>11</v>
      </c>
      <c r="C14349" t="s">
        <v>384</v>
      </c>
      <c r="D14349">
        <v>2016</v>
      </c>
      <c r="E14349">
        <v>15.6175</v>
      </c>
      <c r="F14349" t="s">
        <v>383</v>
      </c>
      <c r="G14349" t="s">
        <v>392</v>
      </c>
    </row>
    <row r="14350" spans="1:7" x14ac:dyDescent="0.35">
      <c r="A14350" t="s">
        <v>5</v>
      </c>
      <c r="B14350" t="s">
        <v>25</v>
      </c>
      <c r="C14350" t="s">
        <v>384</v>
      </c>
      <c r="D14350">
        <v>2016</v>
      </c>
      <c r="E14350">
        <v>17.584299999999999</v>
      </c>
      <c r="F14350" t="s">
        <v>383</v>
      </c>
      <c r="G14350" t="s">
        <v>392</v>
      </c>
    </row>
    <row r="14351" spans="1:7" x14ac:dyDescent="0.35">
      <c r="A14351" t="s">
        <v>5</v>
      </c>
      <c r="B14351" t="s">
        <v>26</v>
      </c>
      <c r="C14351" t="s">
        <v>384</v>
      </c>
      <c r="D14351">
        <v>2016</v>
      </c>
      <c r="E14351">
        <v>5.9496000000000002</v>
      </c>
      <c r="F14351" t="s">
        <v>383</v>
      </c>
      <c r="G14351" t="s">
        <v>392</v>
      </c>
    </row>
    <row r="14352" spans="1:7" x14ac:dyDescent="0.35">
      <c r="A14352" t="s">
        <v>5</v>
      </c>
      <c r="B14352" t="s">
        <v>27</v>
      </c>
      <c r="C14352" t="s">
        <v>384</v>
      </c>
      <c r="D14352">
        <v>2016</v>
      </c>
      <c r="E14352">
        <v>1.8278000000000001</v>
      </c>
      <c r="F14352" t="s">
        <v>383</v>
      </c>
      <c r="G14352" t="s">
        <v>392</v>
      </c>
    </row>
    <row r="14353" spans="1:7" x14ac:dyDescent="0.35">
      <c r="A14353" t="s">
        <v>5</v>
      </c>
      <c r="B14353" t="s">
        <v>29</v>
      </c>
      <c r="C14353" t="s">
        <v>384</v>
      </c>
      <c r="D14353">
        <v>2016</v>
      </c>
      <c r="E14353">
        <v>0</v>
      </c>
      <c r="F14353" t="s">
        <v>383</v>
      </c>
      <c r="G14353" t="s">
        <v>392</v>
      </c>
    </row>
    <row r="14354" spans="1:7" x14ac:dyDescent="0.35">
      <c r="A14354" t="s">
        <v>5</v>
      </c>
      <c r="B14354" t="s">
        <v>32</v>
      </c>
      <c r="C14354" t="s">
        <v>384</v>
      </c>
      <c r="D14354">
        <v>2016</v>
      </c>
      <c r="E14354">
        <v>0</v>
      </c>
      <c r="F14354" t="s">
        <v>383</v>
      </c>
      <c r="G14354" t="s">
        <v>392</v>
      </c>
    </row>
    <row r="14355" spans="1:7" x14ac:dyDescent="0.35">
      <c r="A14355" t="s">
        <v>5</v>
      </c>
      <c r="B14355" t="s">
        <v>30</v>
      </c>
      <c r="C14355" t="s">
        <v>384</v>
      </c>
      <c r="D14355">
        <v>2016</v>
      </c>
      <c r="E14355">
        <v>1.4436</v>
      </c>
      <c r="F14355" t="s">
        <v>383</v>
      </c>
      <c r="G14355" t="s">
        <v>392</v>
      </c>
    </row>
    <row r="14356" spans="1:7" x14ac:dyDescent="0.35">
      <c r="A14356" t="s">
        <v>5</v>
      </c>
      <c r="B14356" t="s">
        <v>33</v>
      </c>
      <c r="C14356" t="s">
        <v>384</v>
      </c>
      <c r="D14356">
        <v>2016</v>
      </c>
      <c r="E14356">
        <v>0</v>
      </c>
      <c r="F14356" t="s">
        <v>383</v>
      </c>
      <c r="G14356" t="s">
        <v>392</v>
      </c>
    </row>
    <row r="14357" spans="1:7" x14ac:dyDescent="0.35">
      <c r="A14357" t="s">
        <v>5</v>
      </c>
      <c r="B14357" t="s">
        <v>34</v>
      </c>
      <c r="C14357" t="s">
        <v>384</v>
      </c>
      <c r="D14357">
        <v>2016</v>
      </c>
      <c r="E14357">
        <v>44.416699999999999</v>
      </c>
      <c r="F14357" t="s">
        <v>383</v>
      </c>
      <c r="G14357" t="s">
        <v>392</v>
      </c>
    </row>
    <row r="14358" spans="1:7" x14ac:dyDescent="0.35">
      <c r="A14358" t="s">
        <v>5</v>
      </c>
      <c r="B14358" t="s">
        <v>35</v>
      </c>
      <c r="C14358" t="s">
        <v>384</v>
      </c>
      <c r="D14358">
        <v>2016</v>
      </c>
      <c r="E14358">
        <v>0</v>
      </c>
      <c r="F14358" t="s">
        <v>383</v>
      </c>
      <c r="G14358" t="s">
        <v>392</v>
      </c>
    </row>
    <row r="14359" spans="1:7" x14ac:dyDescent="0.35">
      <c r="A14359" t="s">
        <v>5</v>
      </c>
      <c r="B14359" t="s">
        <v>36</v>
      </c>
      <c r="C14359" t="s">
        <v>384</v>
      </c>
      <c r="D14359">
        <v>2016</v>
      </c>
      <c r="E14359">
        <v>17.5913</v>
      </c>
      <c r="F14359" t="s">
        <v>383</v>
      </c>
      <c r="G14359" t="s">
        <v>392</v>
      </c>
    </row>
    <row r="14360" spans="1:7" x14ac:dyDescent="0.35">
      <c r="A14360" t="s">
        <v>5</v>
      </c>
      <c r="B14360" t="s">
        <v>37</v>
      </c>
      <c r="C14360" t="s">
        <v>384</v>
      </c>
      <c r="D14360">
        <v>2016</v>
      </c>
      <c r="E14360">
        <v>8.2683999999999997</v>
      </c>
      <c r="F14360" t="s">
        <v>383</v>
      </c>
      <c r="G14360" t="s">
        <v>392</v>
      </c>
    </row>
    <row r="14361" spans="1:7" x14ac:dyDescent="0.35">
      <c r="A14361" t="s">
        <v>5</v>
      </c>
      <c r="B14361" t="s">
        <v>39</v>
      </c>
      <c r="C14361" t="s">
        <v>384</v>
      </c>
      <c r="D14361">
        <v>2016</v>
      </c>
      <c r="E14361">
        <v>0</v>
      </c>
      <c r="F14361" t="s">
        <v>383</v>
      </c>
      <c r="G14361" t="s">
        <v>392</v>
      </c>
    </row>
    <row r="14362" spans="1:7" x14ac:dyDescent="0.35">
      <c r="A14362" t="s">
        <v>5</v>
      </c>
      <c r="B14362" t="s">
        <v>40</v>
      </c>
      <c r="C14362" t="s">
        <v>384</v>
      </c>
      <c r="D14362">
        <v>2016</v>
      </c>
      <c r="E14362">
        <v>112.6992</v>
      </c>
      <c r="F14362" t="s">
        <v>383</v>
      </c>
      <c r="G14362" t="s">
        <v>392</v>
      </c>
    </row>
    <row r="14363" spans="1:7" x14ac:dyDescent="0.35">
      <c r="A14363" t="s">
        <v>5</v>
      </c>
      <c r="B14363" t="s">
        <v>11</v>
      </c>
      <c r="C14363" t="s">
        <v>385</v>
      </c>
      <c r="D14363">
        <v>2016</v>
      </c>
      <c r="E14363">
        <v>176.65100000000001</v>
      </c>
      <c r="F14363" t="s">
        <v>383</v>
      </c>
      <c r="G14363" t="s">
        <v>392</v>
      </c>
    </row>
    <row r="14364" spans="1:7" x14ac:dyDescent="0.35">
      <c r="A14364" t="s">
        <v>5</v>
      </c>
      <c r="B14364" t="s">
        <v>25</v>
      </c>
      <c r="C14364" t="s">
        <v>385</v>
      </c>
      <c r="D14364">
        <v>2016</v>
      </c>
      <c r="E14364">
        <v>98.521000000000001</v>
      </c>
      <c r="F14364" t="s">
        <v>383</v>
      </c>
      <c r="G14364" t="s">
        <v>392</v>
      </c>
    </row>
    <row r="14365" spans="1:7" x14ac:dyDescent="0.35">
      <c r="A14365" t="s">
        <v>5</v>
      </c>
      <c r="B14365" t="s">
        <v>26</v>
      </c>
      <c r="C14365" t="s">
        <v>385</v>
      </c>
      <c r="D14365">
        <v>2016</v>
      </c>
      <c r="E14365">
        <v>30.635000000000002</v>
      </c>
      <c r="F14365" t="s">
        <v>383</v>
      </c>
      <c r="G14365" t="s">
        <v>392</v>
      </c>
    </row>
    <row r="14366" spans="1:7" x14ac:dyDescent="0.35">
      <c r="A14366" t="s">
        <v>5</v>
      </c>
      <c r="B14366" t="s">
        <v>27</v>
      </c>
      <c r="C14366" t="s">
        <v>385</v>
      </c>
      <c r="D14366">
        <v>2016</v>
      </c>
      <c r="E14366">
        <v>18.324000000000002</v>
      </c>
      <c r="F14366" t="s">
        <v>383</v>
      </c>
      <c r="G14366" t="s">
        <v>392</v>
      </c>
    </row>
    <row r="14367" spans="1:7" x14ac:dyDescent="0.35">
      <c r="A14367" t="s">
        <v>5</v>
      </c>
      <c r="B14367" t="s">
        <v>29</v>
      </c>
      <c r="C14367" t="s">
        <v>385</v>
      </c>
      <c r="D14367">
        <v>2016</v>
      </c>
      <c r="E14367">
        <v>14.6859</v>
      </c>
      <c r="F14367" t="s">
        <v>383</v>
      </c>
      <c r="G14367" t="s">
        <v>392</v>
      </c>
    </row>
    <row r="14368" spans="1:7" x14ac:dyDescent="0.35">
      <c r="A14368" t="s">
        <v>5</v>
      </c>
      <c r="B14368" t="s">
        <v>32</v>
      </c>
      <c r="C14368" t="s">
        <v>385</v>
      </c>
      <c r="D14368">
        <v>2016</v>
      </c>
      <c r="E14368">
        <v>3.7160000000000002</v>
      </c>
      <c r="F14368" t="s">
        <v>383</v>
      </c>
      <c r="G14368" t="s">
        <v>392</v>
      </c>
    </row>
    <row r="14369" spans="1:7" x14ac:dyDescent="0.35">
      <c r="A14369" t="s">
        <v>5</v>
      </c>
      <c r="B14369" t="s">
        <v>30</v>
      </c>
      <c r="C14369" t="s">
        <v>385</v>
      </c>
      <c r="D14369">
        <v>2016</v>
      </c>
      <c r="E14369">
        <v>18.074000000000002</v>
      </c>
      <c r="F14369" t="s">
        <v>383</v>
      </c>
      <c r="G14369" t="s">
        <v>392</v>
      </c>
    </row>
    <row r="14370" spans="1:7" x14ac:dyDescent="0.35">
      <c r="A14370" t="s">
        <v>5</v>
      </c>
      <c r="B14370" t="s">
        <v>33</v>
      </c>
      <c r="C14370" t="s">
        <v>385</v>
      </c>
      <c r="D14370">
        <v>2016</v>
      </c>
      <c r="E14370">
        <v>1.157</v>
      </c>
      <c r="F14370" t="s">
        <v>383</v>
      </c>
      <c r="G14370" t="s">
        <v>392</v>
      </c>
    </row>
    <row r="14371" spans="1:7" x14ac:dyDescent="0.35">
      <c r="A14371" t="s">
        <v>5</v>
      </c>
      <c r="B14371" t="s">
        <v>34</v>
      </c>
      <c r="C14371" t="s">
        <v>385</v>
      </c>
      <c r="D14371">
        <v>2016</v>
      </c>
      <c r="E14371">
        <v>198.864</v>
      </c>
      <c r="F14371" t="s">
        <v>383</v>
      </c>
      <c r="G14371" t="s">
        <v>392</v>
      </c>
    </row>
    <row r="14372" spans="1:7" x14ac:dyDescent="0.35">
      <c r="A14372" t="s">
        <v>5</v>
      </c>
      <c r="B14372" t="s">
        <v>35</v>
      </c>
      <c r="C14372" t="s">
        <v>385</v>
      </c>
      <c r="D14372">
        <v>2016</v>
      </c>
      <c r="E14372">
        <v>4.0629999999999997</v>
      </c>
      <c r="F14372" t="s">
        <v>383</v>
      </c>
      <c r="G14372" t="s">
        <v>392</v>
      </c>
    </row>
    <row r="14373" spans="1:7" x14ac:dyDescent="0.35">
      <c r="A14373" t="s">
        <v>5</v>
      </c>
      <c r="B14373" t="s">
        <v>36</v>
      </c>
      <c r="C14373" t="s">
        <v>385</v>
      </c>
      <c r="D14373">
        <v>2016</v>
      </c>
      <c r="E14373">
        <v>131.21600000000001</v>
      </c>
      <c r="F14373" t="s">
        <v>383</v>
      </c>
      <c r="G14373" t="s">
        <v>392</v>
      </c>
    </row>
    <row r="14374" spans="1:7" x14ac:dyDescent="0.35">
      <c r="A14374" t="s">
        <v>5</v>
      </c>
      <c r="B14374" t="s">
        <v>37</v>
      </c>
      <c r="C14374" t="s">
        <v>385</v>
      </c>
      <c r="D14374">
        <v>2016</v>
      </c>
      <c r="E14374">
        <v>53.514000000000003</v>
      </c>
      <c r="F14374" t="s">
        <v>383</v>
      </c>
      <c r="G14374" t="s">
        <v>392</v>
      </c>
    </row>
    <row r="14375" spans="1:7" x14ac:dyDescent="0.35">
      <c r="A14375" t="s">
        <v>5</v>
      </c>
      <c r="B14375" t="s">
        <v>39</v>
      </c>
      <c r="C14375" t="s">
        <v>385</v>
      </c>
      <c r="D14375">
        <v>2016</v>
      </c>
      <c r="E14375">
        <v>1.536</v>
      </c>
      <c r="F14375" t="s">
        <v>383</v>
      </c>
      <c r="G14375" t="s">
        <v>392</v>
      </c>
    </row>
    <row r="14376" spans="1:7" x14ac:dyDescent="0.35">
      <c r="A14376" t="s">
        <v>5</v>
      </c>
      <c r="B14376" t="s">
        <v>40</v>
      </c>
      <c r="C14376" t="s">
        <v>385</v>
      </c>
      <c r="D14376">
        <v>2016</v>
      </c>
      <c r="E14376">
        <v>750.95690000000002</v>
      </c>
      <c r="F14376" t="s">
        <v>383</v>
      </c>
      <c r="G14376" t="s">
        <v>392</v>
      </c>
    </row>
    <row r="14377" spans="1:7" x14ac:dyDescent="0.35">
      <c r="A14377" t="s">
        <v>5</v>
      </c>
      <c r="B14377" t="s">
        <v>11</v>
      </c>
      <c r="C14377" t="s">
        <v>386</v>
      </c>
      <c r="D14377">
        <v>2016</v>
      </c>
      <c r="E14377">
        <v>0.375</v>
      </c>
      <c r="F14377" t="s">
        <v>383</v>
      </c>
      <c r="G14377" t="s">
        <v>392</v>
      </c>
    </row>
    <row r="14378" spans="1:7" x14ac:dyDescent="0.35">
      <c r="A14378" t="s">
        <v>5</v>
      </c>
      <c r="B14378" t="s">
        <v>25</v>
      </c>
      <c r="C14378" t="s">
        <v>386</v>
      </c>
      <c r="D14378">
        <v>2016</v>
      </c>
      <c r="E14378">
        <v>0.74299999999999999</v>
      </c>
      <c r="F14378" t="s">
        <v>383</v>
      </c>
      <c r="G14378" t="s">
        <v>392</v>
      </c>
    </row>
    <row r="14379" spans="1:7" x14ac:dyDescent="0.35">
      <c r="A14379" t="s">
        <v>5</v>
      </c>
      <c r="B14379" t="s">
        <v>26</v>
      </c>
      <c r="C14379" t="s">
        <v>386</v>
      </c>
      <c r="D14379">
        <v>2016</v>
      </c>
      <c r="E14379">
        <v>0</v>
      </c>
      <c r="F14379" t="s">
        <v>383</v>
      </c>
      <c r="G14379" t="s">
        <v>392</v>
      </c>
    </row>
    <row r="14380" spans="1:7" x14ac:dyDescent="0.35">
      <c r="A14380" t="s">
        <v>5</v>
      </c>
      <c r="B14380" t="s">
        <v>27</v>
      </c>
      <c r="C14380" t="s">
        <v>386</v>
      </c>
      <c r="D14380">
        <v>2016</v>
      </c>
      <c r="E14380">
        <v>0</v>
      </c>
      <c r="F14380" t="s">
        <v>383</v>
      </c>
      <c r="G14380" t="s">
        <v>392</v>
      </c>
    </row>
    <row r="14381" spans="1:7" x14ac:dyDescent="0.35">
      <c r="A14381" t="s">
        <v>5</v>
      </c>
      <c r="B14381" t="s">
        <v>29</v>
      </c>
      <c r="C14381" t="s">
        <v>386</v>
      </c>
      <c r="D14381">
        <v>2016</v>
      </c>
      <c r="E14381">
        <v>2E-3</v>
      </c>
      <c r="F14381" t="s">
        <v>383</v>
      </c>
      <c r="G14381" t="s">
        <v>392</v>
      </c>
    </row>
    <row r="14382" spans="1:7" x14ac:dyDescent="0.35">
      <c r="A14382" t="s">
        <v>5</v>
      </c>
      <c r="B14382" t="s">
        <v>32</v>
      </c>
      <c r="C14382" t="s">
        <v>386</v>
      </c>
      <c r="D14382">
        <v>2016</v>
      </c>
      <c r="E14382">
        <v>0</v>
      </c>
      <c r="F14382" t="s">
        <v>383</v>
      </c>
      <c r="G14382" t="s">
        <v>392</v>
      </c>
    </row>
    <row r="14383" spans="1:7" x14ac:dyDescent="0.35">
      <c r="A14383" t="s">
        <v>5</v>
      </c>
      <c r="B14383" t="s">
        <v>30</v>
      </c>
      <c r="C14383" t="s">
        <v>386</v>
      </c>
      <c r="D14383">
        <v>2016</v>
      </c>
      <c r="E14383">
        <v>0</v>
      </c>
      <c r="F14383" t="s">
        <v>383</v>
      </c>
      <c r="G14383" t="s">
        <v>392</v>
      </c>
    </row>
    <row r="14384" spans="1:7" x14ac:dyDescent="0.35">
      <c r="A14384" t="s">
        <v>5</v>
      </c>
      <c r="B14384" t="s">
        <v>33</v>
      </c>
      <c r="C14384" t="s">
        <v>386</v>
      </c>
      <c r="D14384">
        <v>2016</v>
      </c>
      <c r="E14384">
        <v>0</v>
      </c>
      <c r="F14384" t="s">
        <v>383</v>
      </c>
      <c r="G14384" t="s">
        <v>392</v>
      </c>
    </row>
    <row r="14385" spans="1:7" x14ac:dyDescent="0.35">
      <c r="A14385" t="s">
        <v>5</v>
      </c>
      <c r="B14385" t="s">
        <v>34</v>
      </c>
      <c r="C14385" t="s">
        <v>386</v>
      </c>
      <c r="D14385">
        <v>2016</v>
      </c>
      <c r="E14385">
        <v>1.5409999999999999</v>
      </c>
      <c r="F14385" t="s">
        <v>383</v>
      </c>
      <c r="G14385" t="s">
        <v>392</v>
      </c>
    </row>
    <row r="14386" spans="1:7" x14ac:dyDescent="0.35">
      <c r="A14386" t="s">
        <v>5</v>
      </c>
      <c r="B14386" t="s">
        <v>35</v>
      </c>
      <c r="C14386" t="s">
        <v>386</v>
      </c>
      <c r="D14386">
        <v>2016</v>
      </c>
      <c r="E14386">
        <v>0</v>
      </c>
      <c r="F14386" t="s">
        <v>383</v>
      </c>
      <c r="G14386" t="s">
        <v>392</v>
      </c>
    </row>
    <row r="14387" spans="1:7" x14ac:dyDescent="0.35">
      <c r="A14387" t="s">
        <v>5</v>
      </c>
      <c r="B14387" t="s">
        <v>36</v>
      </c>
      <c r="C14387" t="s">
        <v>386</v>
      </c>
      <c r="D14387">
        <v>2016</v>
      </c>
      <c r="E14387">
        <v>1.724</v>
      </c>
      <c r="F14387" t="s">
        <v>383</v>
      </c>
      <c r="G14387" t="s">
        <v>392</v>
      </c>
    </row>
    <row r="14388" spans="1:7" x14ac:dyDescent="0.35">
      <c r="A14388" t="s">
        <v>5</v>
      </c>
      <c r="B14388" t="s">
        <v>37</v>
      </c>
      <c r="C14388" t="s">
        <v>386</v>
      </c>
      <c r="D14388">
        <v>2016</v>
      </c>
      <c r="E14388">
        <v>0</v>
      </c>
      <c r="F14388" t="s">
        <v>383</v>
      </c>
      <c r="G14388" t="s">
        <v>392</v>
      </c>
    </row>
    <row r="14389" spans="1:7" x14ac:dyDescent="0.35">
      <c r="A14389" t="s">
        <v>5</v>
      </c>
      <c r="B14389" t="s">
        <v>39</v>
      </c>
      <c r="C14389" t="s">
        <v>386</v>
      </c>
      <c r="D14389">
        <v>2016</v>
      </c>
      <c r="E14389">
        <v>0</v>
      </c>
      <c r="F14389" t="s">
        <v>383</v>
      </c>
      <c r="G14389" t="s">
        <v>392</v>
      </c>
    </row>
    <row r="14390" spans="1:7" x14ac:dyDescent="0.35">
      <c r="A14390" t="s">
        <v>5</v>
      </c>
      <c r="B14390" t="s">
        <v>40</v>
      </c>
      <c r="C14390" t="s">
        <v>386</v>
      </c>
      <c r="D14390">
        <v>2016</v>
      </c>
      <c r="E14390">
        <v>4.3849999999999998</v>
      </c>
      <c r="F14390" t="s">
        <v>383</v>
      </c>
      <c r="G14390" t="s">
        <v>392</v>
      </c>
    </row>
    <row r="14391" spans="1:7" x14ac:dyDescent="0.35">
      <c r="A14391" t="s">
        <v>5</v>
      </c>
      <c r="B14391" t="s">
        <v>11</v>
      </c>
      <c r="C14391" t="s">
        <v>387</v>
      </c>
      <c r="D14391">
        <v>2016</v>
      </c>
      <c r="E14391">
        <v>0</v>
      </c>
      <c r="F14391" t="s">
        <v>383</v>
      </c>
      <c r="G14391" t="s">
        <v>392</v>
      </c>
    </row>
    <row r="14392" spans="1:7" x14ac:dyDescent="0.35">
      <c r="A14392" t="s">
        <v>5</v>
      </c>
      <c r="B14392" t="s">
        <v>25</v>
      </c>
      <c r="C14392" t="s">
        <v>387</v>
      </c>
      <c r="D14392">
        <v>2016</v>
      </c>
      <c r="E14392">
        <v>21.337499999999999</v>
      </c>
      <c r="F14392" t="s">
        <v>383</v>
      </c>
      <c r="G14392" t="s">
        <v>392</v>
      </c>
    </row>
    <row r="14393" spans="1:7" x14ac:dyDescent="0.35">
      <c r="A14393" t="s">
        <v>5</v>
      </c>
      <c r="B14393" t="s">
        <v>26</v>
      </c>
      <c r="C14393" t="s">
        <v>387</v>
      </c>
      <c r="D14393">
        <v>2016</v>
      </c>
      <c r="E14393">
        <v>0</v>
      </c>
      <c r="F14393" t="s">
        <v>383</v>
      </c>
      <c r="G14393" t="s">
        <v>392</v>
      </c>
    </row>
    <row r="14394" spans="1:7" x14ac:dyDescent="0.35">
      <c r="A14394" t="s">
        <v>5</v>
      </c>
      <c r="B14394" t="s">
        <v>27</v>
      </c>
      <c r="C14394" t="s">
        <v>387</v>
      </c>
      <c r="D14394">
        <v>2016</v>
      </c>
      <c r="E14394">
        <v>0</v>
      </c>
      <c r="F14394" t="s">
        <v>383</v>
      </c>
      <c r="G14394" t="s">
        <v>392</v>
      </c>
    </row>
    <row r="14395" spans="1:7" x14ac:dyDescent="0.35">
      <c r="A14395" t="s">
        <v>5</v>
      </c>
      <c r="B14395" t="s">
        <v>29</v>
      </c>
      <c r="C14395" t="s">
        <v>387</v>
      </c>
      <c r="D14395">
        <v>2016</v>
      </c>
      <c r="E14395">
        <v>0</v>
      </c>
      <c r="F14395" t="s">
        <v>383</v>
      </c>
      <c r="G14395" t="s">
        <v>392</v>
      </c>
    </row>
    <row r="14396" spans="1:7" x14ac:dyDescent="0.35">
      <c r="A14396" t="s">
        <v>5</v>
      </c>
      <c r="B14396" t="s">
        <v>32</v>
      </c>
      <c r="C14396" t="s">
        <v>387</v>
      </c>
      <c r="D14396">
        <v>2016</v>
      </c>
      <c r="E14396">
        <v>0</v>
      </c>
      <c r="F14396" t="s">
        <v>383</v>
      </c>
      <c r="G14396" t="s">
        <v>392</v>
      </c>
    </row>
    <row r="14397" spans="1:7" x14ac:dyDescent="0.35">
      <c r="A14397" t="s">
        <v>5</v>
      </c>
      <c r="B14397" t="s">
        <v>30</v>
      </c>
      <c r="C14397" t="s">
        <v>387</v>
      </c>
      <c r="D14397">
        <v>2016</v>
      </c>
      <c r="E14397">
        <v>3.0000000000000001E-3</v>
      </c>
      <c r="F14397" t="s">
        <v>383</v>
      </c>
      <c r="G14397" t="s">
        <v>392</v>
      </c>
    </row>
    <row r="14398" spans="1:7" x14ac:dyDescent="0.35">
      <c r="A14398" t="s">
        <v>5</v>
      </c>
      <c r="B14398" t="s">
        <v>33</v>
      </c>
      <c r="C14398" t="s">
        <v>387</v>
      </c>
      <c r="D14398">
        <v>2016</v>
      </c>
      <c r="E14398">
        <v>0</v>
      </c>
      <c r="F14398" t="s">
        <v>383</v>
      </c>
      <c r="G14398" t="s">
        <v>392</v>
      </c>
    </row>
    <row r="14399" spans="1:7" x14ac:dyDescent="0.35">
      <c r="A14399" t="s">
        <v>5</v>
      </c>
      <c r="B14399" t="s">
        <v>34</v>
      </c>
      <c r="C14399" t="s">
        <v>387</v>
      </c>
      <c r="D14399">
        <v>2016</v>
      </c>
      <c r="E14399">
        <v>14.666</v>
      </c>
      <c r="F14399" t="s">
        <v>383</v>
      </c>
      <c r="G14399" t="s">
        <v>392</v>
      </c>
    </row>
    <row r="14400" spans="1:7" x14ac:dyDescent="0.35">
      <c r="A14400" t="s">
        <v>5</v>
      </c>
      <c r="B14400" t="s">
        <v>35</v>
      </c>
      <c r="C14400" t="s">
        <v>387</v>
      </c>
      <c r="D14400">
        <v>2016</v>
      </c>
      <c r="E14400">
        <v>0.01</v>
      </c>
      <c r="F14400" t="s">
        <v>383</v>
      </c>
      <c r="G14400" t="s">
        <v>392</v>
      </c>
    </row>
    <row r="14401" spans="1:7" x14ac:dyDescent="0.35">
      <c r="A14401" t="s">
        <v>5</v>
      </c>
      <c r="B14401" t="s">
        <v>36</v>
      </c>
      <c r="C14401" t="s">
        <v>387</v>
      </c>
      <c r="D14401">
        <v>2016</v>
      </c>
      <c r="E14401">
        <v>5.8070000000000004</v>
      </c>
      <c r="F14401" t="s">
        <v>383</v>
      </c>
      <c r="G14401" t="s">
        <v>392</v>
      </c>
    </row>
    <row r="14402" spans="1:7" x14ac:dyDescent="0.35">
      <c r="A14402" t="s">
        <v>5</v>
      </c>
      <c r="B14402" t="s">
        <v>37</v>
      </c>
      <c r="C14402" t="s">
        <v>387</v>
      </c>
      <c r="D14402">
        <v>2016</v>
      </c>
      <c r="E14402">
        <v>0</v>
      </c>
      <c r="F14402" t="s">
        <v>383</v>
      </c>
      <c r="G14402" t="s">
        <v>392</v>
      </c>
    </row>
    <row r="14403" spans="1:7" x14ac:dyDescent="0.35">
      <c r="A14403" t="s">
        <v>5</v>
      </c>
      <c r="B14403" t="s">
        <v>39</v>
      </c>
      <c r="C14403" t="s">
        <v>387</v>
      </c>
      <c r="D14403">
        <v>2016</v>
      </c>
      <c r="E14403">
        <v>0</v>
      </c>
      <c r="F14403" t="s">
        <v>383</v>
      </c>
      <c r="G14403" t="s">
        <v>392</v>
      </c>
    </row>
    <row r="14404" spans="1:7" x14ac:dyDescent="0.35">
      <c r="A14404" t="s">
        <v>5</v>
      </c>
      <c r="B14404" t="s">
        <v>40</v>
      </c>
      <c r="C14404" t="s">
        <v>387</v>
      </c>
      <c r="D14404">
        <v>2016</v>
      </c>
      <c r="E14404">
        <v>41.823500000000003</v>
      </c>
      <c r="F14404" t="s">
        <v>383</v>
      </c>
      <c r="G14404" t="s">
        <v>392</v>
      </c>
    </row>
    <row r="14405" spans="1:7" x14ac:dyDescent="0.35">
      <c r="A14405" t="s">
        <v>5</v>
      </c>
      <c r="B14405" t="s">
        <v>11</v>
      </c>
      <c r="C14405" t="s">
        <v>16</v>
      </c>
      <c r="D14405">
        <v>2016</v>
      </c>
      <c r="E14405">
        <v>0</v>
      </c>
      <c r="F14405" t="s">
        <v>383</v>
      </c>
      <c r="G14405" t="s">
        <v>392</v>
      </c>
    </row>
    <row r="14406" spans="1:7" x14ac:dyDescent="0.35">
      <c r="A14406" t="s">
        <v>5</v>
      </c>
      <c r="B14406" t="s">
        <v>25</v>
      </c>
      <c r="C14406" t="s">
        <v>16</v>
      </c>
      <c r="D14406">
        <v>2016</v>
      </c>
      <c r="E14406">
        <v>0</v>
      </c>
      <c r="F14406" t="s">
        <v>383</v>
      </c>
      <c r="G14406" t="s">
        <v>392</v>
      </c>
    </row>
    <row r="14407" spans="1:7" x14ac:dyDescent="0.35">
      <c r="A14407" t="s">
        <v>5</v>
      </c>
      <c r="B14407" t="s">
        <v>26</v>
      </c>
      <c r="C14407" t="s">
        <v>16</v>
      </c>
      <c r="D14407">
        <v>2016</v>
      </c>
      <c r="E14407">
        <v>0</v>
      </c>
      <c r="F14407" t="s">
        <v>383</v>
      </c>
      <c r="G14407" t="s">
        <v>392</v>
      </c>
    </row>
    <row r="14408" spans="1:7" x14ac:dyDescent="0.35">
      <c r="A14408" t="s">
        <v>5</v>
      </c>
      <c r="B14408" t="s">
        <v>27</v>
      </c>
      <c r="C14408" t="s">
        <v>16</v>
      </c>
      <c r="D14408">
        <v>2016</v>
      </c>
      <c r="E14408">
        <v>0</v>
      </c>
      <c r="F14408" t="s">
        <v>383</v>
      </c>
      <c r="G14408" t="s">
        <v>392</v>
      </c>
    </row>
    <row r="14409" spans="1:7" x14ac:dyDescent="0.35">
      <c r="A14409" t="s">
        <v>5</v>
      </c>
      <c r="B14409" t="s">
        <v>29</v>
      </c>
      <c r="C14409" t="s">
        <v>16</v>
      </c>
      <c r="D14409">
        <v>2016</v>
      </c>
      <c r="E14409">
        <v>0</v>
      </c>
      <c r="F14409" t="s">
        <v>383</v>
      </c>
      <c r="G14409" t="s">
        <v>392</v>
      </c>
    </row>
    <row r="14410" spans="1:7" x14ac:dyDescent="0.35">
      <c r="A14410" t="s">
        <v>5</v>
      </c>
      <c r="B14410" t="s">
        <v>32</v>
      </c>
      <c r="C14410" t="s">
        <v>16</v>
      </c>
      <c r="D14410">
        <v>2016</v>
      </c>
      <c r="E14410">
        <v>0</v>
      </c>
      <c r="F14410" t="s">
        <v>383</v>
      </c>
      <c r="G14410" t="s">
        <v>392</v>
      </c>
    </row>
    <row r="14411" spans="1:7" x14ac:dyDescent="0.35">
      <c r="A14411" t="s">
        <v>5</v>
      </c>
      <c r="B14411" t="s">
        <v>30</v>
      </c>
      <c r="C14411" t="s">
        <v>16</v>
      </c>
      <c r="D14411">
        <v>2016</v>
      </c>
      <c r="E14411">
        <v>0</v>
      </c>
      <c r="F14411" t="s">
        <v>383</v>
      </c>
      <c r="G14411" t="s">
        <v>392</v>
      </c>
    </row>
    <row r="14412" spans="1:7" x14ac:dyDescent="0.35">
      <c r="A14412" t="s">
        <v>5</v>
      </c>
      <c r="B14412" t="s">
        <v>33</v>
      </c>
      <c r="C14412" t="s">
        <v>16</v>
      </c>
      <c r="D14412">
        <v>2016</v>
      </c>
      <c r="E14412">
        <v>0</v>
      </c>
      <c r="F14412" t="s">
        <v>383</v>
      </c>
      <c r="G14412" t="s">
        <v>392</v>
      </c>
    </row>
    <row r="14413" spans="1:7" x14ac:dyDescent="0.35">
      <c r="A14413" t="s">
        <v>5</v>
      </c>
      <c r="B14413" t="s">
        <v>34</v>
      </c>
      <c r="C14413" t="s">
        <v>16</v>
      </c>
      <c r="D14413">
        <v>2016</v>
      </c>
      <c r="E14413">
        <v>0</v>
      </c>
      <c r="F14413" t="s">
        <v>383</v>
      </c>
      <c r="G14413" t="s">
        <v>392</v>
      </c>
    </row>
    <row r="14414" spans="1:7" x14ac:dyDescent="0.35">
      <c r="A14414" t="s">
        <v>5</v>
      </c>
      <c r="B14414" t="s">
        <v>35</v>
      </c>
      <c r="C14414" t="s">
        <v>16</v>
      </c>
      <c r="D14414">
        <v>2016</v>
      </c>
      <c r="E14414">
        <v>0</v>
      </c>
      <c r="F14414" t="s">
        <v>383</v>
      </c>
      <c r="G14414" t="s">
        <v>392</v>
      </c>
    </row>
    <row r="14415" spans="1:7" x14ac:dyDescent="0.35">
      <c r="A14415" t="s">
        <v>5</v>
      </c>
      <c r="B14415" t="s">
        <v>36</v>
      </c>
      <c r="C14415" t="s">
        <v>16</v>
      </c>
      <c r="D14415">
        <v>2016</v>
      </c>
      <c r="E14415">
        <v>0</v>
      </c>
      <c r="F14415" t="s">
        <v>383</v>
      </c>
      <c r="G14415" t="s">
        <v>392</v>
      </c>
    </row>
    <row r="14416" spans="1:7" x14ac:dyDescent="0.35">
      <c r="A14416" t="s">
        <v>5</v>
      </c>
      <c r="B14416" t="s">
        <v>37</v>
      </c>
      <c r="C14416" t="s">
        <v>16</v>
      </c>
      <c r="D14416">
        <v>2016</v>
      </c>
      <c r="E14416">
        <v>0</v>
      </c>
      <c r="F14416" t="s">
        <v>383</v>
      </c>
      <c r="G14416" t="s">
        <v>392</v>
      </c>
    </row>
    <row r="14417" spans="1:7" x14ac:dyDescent="0.35">
      <c r="A14417" t="s">
        <v>5</v>
      </c>
      <c r="B14417" t="s">
        <v>39</v>
      </c>
      <c r="C14417" t="s">
        <v>16</v>
      </c>
      <c r="D14417">
        <v>2016</v>
      </c>
      <c r="E14417">
        <v>0</v>
      </c>
      <c r="F14417" t="s">
        <v>383</v>
      </c>
      <c r="G14417" t="s">
        <v>392</v>
      </c>
    </row>
    <row r="14418" spans="1:7" x14ac:dyDescent="0.35">
      <c r="A14418" t="s">
        <v>5</v>
      </c>
      <c r="B14418" t="s">
        <v>40</v>
      </c>
      <c r="C14418" t="s">
        <v>16</v>
      </c>
      <c r="D14418">
        <v>2016</v>
      </c>
      <c r="E14418">
        <v>0</v>
      </c>
      <c r="F14418" t="s">
        <v>383</v>
      </c>
      <c r="G14418" t="s">
        <v>392</v>
      </c>
    </row>
    <row r="14419" spans="1:7" x14ac:dyDescent="0.35">
      <c r="A14419" t="s">
        <v>5</v>
      </c>
      <c r="B14419" t="s">
        <v>11</v>
      </c>
      <c r="C14419" t="s">
        <v>388</v>
      </c>
      <c r="D14419">
        <v>2016</v>
      </c>
      <c r="E14419">
        <v>1.306</v>
      </c>
      <c r="F14419" t="s">
        <v>383</v>
      </c>
      <c r="G14419" t="s">
        <v>392</v>
      </c>
    </row>
    <row r="14420" spans="1:7" x14ac:dyDescent="0.35">
      <c r="A14420" t="s">
        <v>5</v>
      </c>
      <c r="B14420" t="s">
        <v>25</v>
      </c>
      <c r="C14420" t="s">
        <v>388</v>
      </c>
      <c r="D14420">
        <v>2016</v>
      </c>
      <c r="E14420">
        <v>2.3740000000000001</v>
      </c>
      <c r="F14420" t="s">
        <v>383</v>
      </c>
      <c r="G14420" t="s">
        <v>392</v>
      </c>
    </row>
    <row r="14421" spans="1:7" x14ac:dyDescent="0.35">
      <c r="A14421" t="s">
        <v>5</v>
      </c>
      <c r="B14421" t="s">
        <v>26</v>
      </c>
      <c r="C14421" t="s">
        <v>388</v>
      </c>
      <c r="D14421">
        <v>2016</v>
      </c>
      <c r="E14421">
        <v>0.111</v>
      </c>
      <c r="F14421" t="s">
        <v>383</v>
      </c>
      <c r="G14421" t="s">
        <v>392</v>
      </c>
    </row>
    <row r="14422" spans="1:7" x14ac:dyDescent="0.35">
      <c r="A14422" t="s">
        <v>5</v>
      </c>
      <c r="B14422" t="s">
        <v>27</v>
      </c>
      <c r="C14422" t="s">
        <v>388</v>
      </c>
      <c r="D14422">
        <v>2016</v>
      </c>
      <c r="E14422">
        <v>1.4999999999999999E-2</v>
      </c>
      <c r="F14422" t="s">
        <v>383</v>
      </c>
      <c r="G14422" t="s">
        <v>392</v>
      </c>
    </row>
    <row r="14423" spans="1:7" x14ac:dyDescent="0.35">
      <c r="A14423" t="s">
        <v>5</v>
      </c>
      <c r="B14423" t="s">
        <v>29</v>
      </c>
      <c r="C14423" t="s">
        <v>388</v>
      </c>
      <c r="D14423">
        <v>2016</v>
      </c>
      <c r="E14423">
        <v>1.2999999999999999E-2</v>
      </c>
      <c r="F14423" t="s">
        <v>383</v>
      </c>
      <c r="G14423" t="s">
        <v>392</v>
      </c>
    </row>
    <row r="14424" spans="1:7" x14ac:dyDescent="0.35">
      <c r="A14424" t="s">
        <v>5</v>
      </c>
      <c r="B14424" t="s">
        <v>32</v>
      </c>
      <c r="C14424" t="s">
        <v>388</v>
      </c>
      <c r="D14424">
        <v>2016</v>
      </c>
      <c r="E14424">
        <v>6.0000000000000001E-3</v>
      </c>
      <c r="F14424" t="s">
        <v>383</v>
      </c>
      <c r="G14424" t="s">
        <v>392</v>
      </c>
    </row>
    <row r="14425" spans="1:7" x14ac:dyDescent="0.35">
      <c r="A14425" t="s">
        <v>5</v>
      </c>
      <c r="B14425" t="s">
        <v>30</v>
      </c>
      <c r="C14425" t="s">
        <v>388</v>
      </c>
      <c r="D14425">
        <v>2016</v>
      </c>
      <c r="E14425">
        <v>0.04</v>
      </c>
      <c r="F14425" t="s">
        <v>383</v>
      </c>
      <c r="G14425" t="s">
        <v>392</v>
      </c>
    </row>
    <row r="14426" spans="1:7" x14ac:dyDescent="0.35">
      <c r="A14426" t="s">
        <v>5</v>
      </c>
      <c r="B14426" t="s">
        <v>33</v>
      </c>
      <c r="C14426" t="s">
        <v>388</v>
      </c>
      <c r="D14426">
        <v>2016</v>
      </c>
      <c r="E14426">
        <v>0</v>
      </c>
      <c r="F14426" t="s">
        <v>383</v>
      </c>
      <c r="G14426" t="s">
        <v>392</v>
      </c>
    </row>
    <row r="14427" spans="1:7" x14ac:dyDescent="0.35">
      <c r="A14427" t="s">
        <v>5</v>
      </c>
      <c r="B14427" t="s">
        <v>34</v>
      </c>
      <c r="C14427" t="s">
        <v>388</v>
      </c>
      <c r="D14427">
        <v>2016</v>
      </c>
      <c r="E14427">
        <v>7.2409999999999997</v>
      </c>
      <c r="F14427" t="s">
        <v>383</v>
      </c>
      <c r="G14427" t="s">
        <v>392</v>
      </c>
    </row>
    <row r="14428" spans="1:7" x14ac:dyDescent="0.35">
      <c r="A14428" t="s">
        <v>5</v>
      </c>
      <c r="B14428" t="s">
        <v>35</v>
      </c>
      <c r="C14428" t="s">
        <v>388</v>
      </c>
      <c r="D14428">
        <v>2016</v>
      </c>
      <c r="E14428">
        <v>1E-3</v>
      </c>
      <c r="F14428" t="s">
        <v>383</v>
      </c>
      <c r="G14428" t="s">
        <v>392</v>
      </c>
    </row>
    <row r="14429" spans="1:7" x14ac:dyDescent="0.35">
      <c r="A14429" t="s">
        <v>5</v>
      </c>
      <c r="B14429" t="s">
        <v>36</v>
      </c>
      <c r="C14429" t="s">
        <v>388</v>
      </c>
      <c r="D14429">
        <v>2016</v>
      </c>
      <c r="E14429">
        <v>0.8</v>
      </c>
      <c r="F14429" t="s">
        <v>383</v>
      </c>
      <c r="G14429" t="s">
        <v>392</v>
      </c>
    </row>
    <row r="14430" spans="1:7" x14ac:dyDescent="0.35">
      <c r="A14430" t="s">
        <v>5</v>
      </c>
      <c r="B14430" t="s">
        <v>37</v>
      </c>
      <c r="C14430" t="s">
        <v>388</v>
      </c>
      <c r="D14430">
        <v>2016</v>
      </c>
      <c r="E14430">
        <v>0.14399999999999999</v>
      </c>
      <c r="F14430" t="s">
        <v>383</v>
      </c>
      <c r="G14430" t="s">
        <v>392</v>
      </c>
    </row>
    <row r="14431" spans="1:7" x14ac:dyDescent="0.35">
      <c r="A14431" t="s">
        <v>5</v>
      </c>
      <c r="B14431" t="s">
        <v>39</v>
      </c>
      <c r="C14431" t="s">
        <v>388</v>
      </c>
      <c r="D14431">
        <v>2016</v>
      </c>
      <c r="E14431">
        <v>2.5999999999999999E-2</v>
      </c>
      <c r="F14431" t="s">
        <v>383</v>
      </c>
      <c r="G14431" t="s">
        <v>392</v>
      </c>
    </row>
    <row r="14432" spans="1:7" x14ac:dyDescent="0.35">
      <c r="A14432" t="s">
        <v>5</v>
      </c>
      <c r="B14432" t="s">
        <v>40</v>
      </c>
      <c r="C14432" t="s">
        <v>388</v>
      </c>
      <c r="D14432">
        <v>2016</v>
      </c>
      <c r="E14432">
        <v>12.077</v>
      </c>
      <c r="F14432" t="s">
        <v>383</v>
      </c>
      <c r="G14432" t="s">
        <v>392</v>
      </c>
    </row>
    <row r="14433" spans="1:7" x14ac:dyDescent="0.35">
      <c r="A14433" t="s">
        <v>5</v>
      </c>
      <c r="B14433" t="s">
        <v>11</v>
      </c>
      <c r="C14433" t="s">
        <v>389</v>
      </c>
      <c r="D14433">
        <v>2016</v>
      </c>
      <c r="E14433">
        <v>0.1031</v>
      </c>
      <c r="F14433" t="s">
        <v>383</v>
      </c>
      <c r="G14433" t="s">
        <v>392</v>
      </c>
    </row>
    <row r="14434" spans="1:7" x14ac:dyDescent="0.35">
      <c r="A14434" t="s">
        <v>5</v>
      </c>
      <c r="B14434" t="s">
        <v>25</v>
      </c>
      <c r="C14434" t="s">
        <v>389</v>
      </c>
      <c r="D14434">
        <v>2016</v>
      </c>
      <c r="E14434">
        <v>0.26319999999999999</v>
      </c>
      <c r="F14434" t="s">
        <v>383</v>
      </c>
      <c r="G14434" t="s">
        <v>392</v>
      </c>
    </row>
    <row r="14435" spans="1:7" x14ac:dyDescent="0.35">
      <c r="A14435" t="s">
        <v>5</v>
      </c>
      <c r="B14435" t="s">
        <v>26</v>
      </c>
      <c r="C14435" t="s">
        <v>389</v>
      </c>
      <c r="D14435">
        <v>2016</v>
      </c>
      <c r="E14435">
        <v>3.85E-2</v>
      </c>
      <c r="F14435" t="s">
        <v>383</v>
      </c>
      <c r="G14435" t="s">
        <v>392</v>
      </c>
    </row>
    <row r="14436" spans="1:7" x14ac:dyDescent="0.35">
      <c r="A14436" t="s">
        <v>5</v>
      </c>
      <c r="B14436" t="s">
        <v>27</v>
      </c>
      <c r="C14436" t="s">
        <v>389</v>
      </c>
      <c r="D14436">
        <v>2016</v>
      </c>
      <c r="E14436">
        <v>7.3000000000000001E-3</v>
      </c>
      <c r="F14436" t="s">
        <v>383</v>
      </c>
      <c r="G14436" t="s">
        <v>392</v>
      </c>
    </row>
    <row r="14437" spans="1:7" x14ac:dyDescent="0.35">
      <c r="A14437" t="s">
        <v>5</v>
      </c>
      <c r="B14437" t="s">
        <v>29</v>
      </c>
      <c r="C14437" t="s">
        <v>389</v>
      </c>
      <c r="D14437">
        <v>2016</v>
      </c>
      <c r="E14437">
        <v>1.5100000000000001E-2</v>
      </c>
      <c r="F14437" t="s">
        <v>383</v>
      </c>
      <c r="G14437" t="s">
        <v>392</v>
      </c>
    </row>
    <row r="14438" spans="1:7" x14ac:dyDescent="0.35">
      <c r="A14438" t="s">
        <v>5</v>
      </c>
      <c r="B14438" t="s">
        <v>32</v>
      </c>
      <c r="C14438" t="s">
        <v>389</v>
      </c>
      <c r="D14438">
        <v>2016</v>
      </c>
      <c r="E14438">
        <v>0</v>
      </c>
      <c r="F14438" t="s">
        <v>383</v>
      </c>
      <c r="G14438" t="s">
        <v>392</v>
      </c>
    </row>
    <row r="14439" spans="1:7" x14ac:dyDescent="0.35">
      <c r="A14439" t="s">
        <v>5</v>
      </c>
      <c r="B14439" t="s">
        <v>30</v>
      </c>
      <c r="C14439" t="s">
        <v>389</v>
      </c>
      <c r="D14439">
        <v>2016</v>
      </c>
      <c r="E14439">
        <v>2.2599999999999999E-2</v>
      </c>
      <c r="F14439" t="s">
        <v>383</v>
      </c>
      <c r="G14439" t="s">
        <v>392</v>
      </c>
    </row>
    <row r="14440" spans="1:7" x14ac:dyDescent="0.35">
      <c r="A14440" t="s">
        <v>5</v>
      </c>
      <c r="B14440" t="s">
        <v>33</v>
      </c>
      <c r="C14440" t="s">
        <v>389</v>
      </c>
      <c r="D14440">
        <v>2016</v>
      </c>
      <c r="E14440">
        <v>0</v>
      </c>
      <c r="F14440" t="s">
        <v>383</v>
      </c>
      <c r="G14440" t="s">
        <v>392</v>
      </c>
    </row>
    <row r="14441" spans="1:7" x14ac:dyDescent="0.35">
      <c r="A14441" t="s">
        <v>5</v>
      </c>
      <c r="B14441" t="s">
        <v>34</v>
      </c>
      <c r="C14441" t="s">
        <v>389</v>
      </c>
      <c r="D14441">
        <v>2016</v>
      </c>
      <c r="E14441">
        <v>0.24490000000000001</v>
      </c>
      <c r="F14441" t="s">
        <v>383</v>
      </c>
      <c r="G14441" t="s">
        <v>392</v>
      </c>
    </row>
    <row r="14442" spans="1:7" x14ac:dyDescent="0.35">
      <c r="A14442" t="s">
        <v>5</v>
      </c>
      <c r="B14442" t="s">
        <v>35</v>
      </c>
      <c r="C14442" t="s">
        <v>389</v>
      </c>
      <c r="D14442">
        <v>2016</v>
      </c>
      <c r="E14442">
        <v>0</v>
      </c>
      <c r="F14442" t="s">
        <v>383</v>
      </c>
      <c r="G14442" t="s">
        <v>392</v>
      </c>
    </row>
    <row r="14443" spans="1:7" x14ac:dyDescent="0.35">
      <c r="A14443" t="s">
        <v>5</v>
      </c>
      <c r="B14443" t="s">
        <v>36</v>
      </c>
      <c r="C14443" t="s">
        <v>389</v>
      </c>
      <c r="D14443">
        <v>2016</v>
      </c>
      <c r="E14443">
        <v>0.1988</v>
      </c>
      <c r="F14443" t="s">
        <v>383</v>
      </c>
      <c r="G14443" t="s">
        <v>392</v>
      </c>
    </row>
    <row r="14444" spans="1:7" x14ac:dyDescent="0.35">
      <c r="A14444" t="s">
        <v>5</v>
      </c>
      <c r="B14444" t="s">
        <v>37</v>
      </c>
      <c r="C14444" t="s">
        <v>389</v>
      </c>
      <c r="D14444">
        <v>2016</v>
      </c>
      <c r="E14444">
        <v>6.4899999999999999E-2</v>
      </c>
      <c r="F14444" t="s">
        <v>383</v>
      </c>
      <c r="G14444" t="s">
        <v>392</v>
      </c>
    </row>
    <row r="14445" spans="1:7" x14ac:dyDescent="0.35">
      <c r="A14445" t="s">
        <v>5</v>
      </c>
      <c r="B14445" t="s">
        <v>39</v>
      </c>
      <c r="C14445" t="s">
        <v>389</v>
      </c>
      <c r="D14445">
        <v>2016</v>
      </c>
      <c r="E14445">
        <v>0</v>
      </c>
      <c r="F14445" t="s">
        <v>383</v>
      </c>
      <c r="G14445" t="s">
        <v>392</v>
      </c>
    </row>
    <row r="14446" spans="1:7" x14ac:dyDescent="0.35">
      <c r="A14446" t="s">
        <v>5</v>
      </c>
      <c r="B14446" t="s">
        <v>40</v>
      </c>
      <c r="C14446" t="s">
        <v>389</v>
      </c>
      <c r="D14446">
        <v>2016</v>
      </c>
      <c r="E14446">
        <v>0.95840000000000003</v>
      </c>
      <c r="F14446" t="s">
        <v>383</v>
      </c>
      <c r="G14446" t="s">
        <v>392</v>
      </c>
    </row>
    <row r="14447" spans="1:7" x14ac:dyDescent="0.35">
      <c r="A14447" t="s">
        <v>5</v>
      </c>
      <c r="B14447" t="s">
        <v>11</v>
      </c>
      <c r="C14447" t="s">
        <v>390</v>
      </c>
      <c r="D14447">
        <v>2016</v>
      </c>
      <c r="E14447">
        <v>193.0667</v>
      </c>
      <c r="F14447" t="s">
        <v>383</v>
      </c>
      <c r="G14447" t="s">
        <v>392</v>
      </c>
    </row>
    <row r="14448" spans="1:7" x14ac:dyDescent="0.35">
      <c r="A14448" t="s">
        <v>5</v>
      </c>
      <c r="B14448" t="s">
        <v>25</v>
      </c>
      <c r="C14448" t="s">
        <v>390</v>
      </c>
      <c r="D14448">
        <v>2016</v>
      </c>
      <c r="E14448">
        <v>164.983</v>
      </c>
      <c r="F14448" t="s">
        <v>383</v>
      </c>
      <c r="G14448" t="s">
        <v>392</v>
      </c>
    </row>
    <row r="14449" spans="1:7" x14ac:dyDescent="0.35">
      <c r="A14449" t="s">
        <v>5</v>
      </c>
      <c r="B14449" t="s">
        <v>26</v>
      </c>
      <c r="C14449" t="s">
        <v>390</v>
      </c>
      <c r="D14449">
        <v>2016</v>
      </c>
      <c r="E14449">
        <v>51.013300000000001</v>
      </c>
      <c r="F14449" t="s">
        <v>383</v>
      </c>
      <c r="G14449" t="s">
        <v>392</v>
      </c>
    </row>
    <row r="14450" spans="1:7" x14ac:dyDescent="0.35">
      <c r="A14450" t="s">
        <v>5</v>
      </c>
      <c r="B14450" t="s">
        <v>27</v>
      </c>
      <c r="C14450" t="s">
        <v>390</v>
      </c>
      <c r="D14450">
        <v>2016</v>
      </c>
      <c r="E14450">
        <v>39.918500000000002</v>
      </c>
      <c r="F14450" t="s">
        <v>383</v>
      </c>
      <c r="G14450" t="s">
        <v>392</v>
      </c>
    </row>
    <row r="14451" spans="1:7" x14ac:dyDescent="0.35">
      <c r="A14451" t="s">
        <v>5</v>
      </c>
      <c r="B14451" t="s">
        <v>29</v>
      </c>
      <c r="C14451" t="s">
        <v>390</v>
      </c>
      <c r="D14451">
        <v>2016</v>
      </c>
      <c r="E14451">
        <v>32.436900000000001</v>
      </c>
      <c r="F14451" t="s">
        <v>383</v>
      </c>
      <c r="G14451" t="s">
        <v>392</v>
      </c>
    </row>
    <row r="14452" spans="1:7" x14ac:dyDescent="0.35">
      <c r="A14452" t="s">
        <v>5</v>
      </c>
      <c r="B14452" t="s">
        <v>32</v>
      </c>
      <c r="C14452" t="s">
        <v>390</v>
      </c>
      <c r="D14452">
        <v>2016</v>
      </c>
      <c r="E14452">
        <v>1.845</v>
      </c>
      <c r="F14452" t="s">
        <v>383</v>
      </c>
      <c r="G14452" t="s">
        <v>392</v>
      </c>
    </row>
    <row r="14453" spans="1:7" x14ac:dyDescent="0.35">
      <c r="A14453" t="s">
        <v>5</v>
      </c>
      <c r="B14453" t="s">
        <v>30</v>
      </c>
      <c r="C14453" t="s">
        <v>390</v>
      </c>
      <c r="D14453">
        <v>2016</v>
      </c>
      <c r="E14453">
        <v>44.601399999999998</v>
      </c>
      <c r="F14453" t="s">
        <v>383</v>
      </c>
      <c r="G14453" t="s">
        <v>392</v>
      </c>
    </row>
    <row r="14454" spans="1:7" x14ac:dyDescent="0.35">
      <c r="A14454" t="s">
        <v>5</v>
      </c>
      <c r="B14454" t="s">
        <v>33</v>
      </c>
      <c r="C14454" t="s">
        <v>390</v>
      </c>
      <c r="D14454">
        <v>2016</v>
      </c>
      <c r="E14454">
        <v>0.89</v>
      </c>
      <c r="F14454" t="s">
        <v>383</v>
      </c>
      <c r="G14454" t="s">
        <v>392</v>
      </c>
    </row>
    <row r="14455" spans="1:7" x14ac:dyDescent="0.35">
      <c r="A14455" t="s">
        <v>5</v>
      </c>
      <c r="B14455" t="s">
        <v>34</v>
      </c>
      <c r="C14455" t="s">
        <v>390</v>
      </c>
      <c r="D14455">
        <v>2016</v>
      </c>
      <c r="E14455">
        <v>499.55520000000001</v>
      </c>
      <c r="F14455" t="s">
        <v>383</v>
      </c>
      <c r="G14455" t="s">
        <v>392</v>
      </c>
    </row>
    <row r="14456" spans="1:7" x14ac:dyDescent="0.35">
      <c r="A14456" t="s">
        <v>5</v>
      </c>
      <c r="B14456" t="s">
        <v>35</v>
      </c>
      <c r="C14456" t="s">
        <v>390</v>
      </c>
      <c r="D14456">
        <v>2016</v>
      </c>
      <c r="E14456">
        <v>7.78</v>
      </c>
      <c r="F14456" t="s">
        <v>383</v>
      </c>
      <c r="G14456" t="s">
        <v>392</v>
      </c>
    </row>
    <row r="14457" spans="1:7" x14ac:dyDescent="0.35">
      <c r="A14457" t="s">
        <v>5</v>
      </c>
      <c r="B14457" t="s">
        <v>36</v>
      </c>
      <c r="C14457" t="s">
        <v>390</v>
      </c>
      <c r="D14457">
        <v>2016</v>
      </c>
      <c r="E14457">
        <v>278.56270000000001</v>
      </c>
      <c r="F14457" t="s">
        <v>383</v>
      </c>
      <c r="G14457" t="s">
        <v>392</v>
      </c>
    </row>
    <row r="14458" spans="1:7" x14ac:dyDescent="0.35">
      <c r="A14458" t="s">
        <v>5</v>
      </c>
      <c r="B14458" t="s">
        <v>37</v>
      </c>
      <c r="C14458" t="s">
        <v>390</v>
      </c>
      <c r="D14458">
        <v>2016</v>
      </c>
      <c r="E14458">
        <v>69.854200000000006</v>
      </c>
      <c r="F14458" t="s">
        <v>383</v>
      </c>
      <c r="G14458" t="s">
        <v>392</v>
      </c>
    </row>
    <row r="14459" spans="1:7" x14ac:dyDescent="0.35">
      <c r="A14459" t="s">
        <v>5</v>
      </c>
      <c r="B14459" t="s">
        <v>39</v>
      </c>
      <c r="C14459" t="s">
        <v>390</v>
      </c>
      <c r="D14459">
        <v>2016</v>
      </c>
      <c r="E14459">
        <v>2.6415999999999999</v>
      </c>
      <c r="F14459" t="s">
        <v>383</v>
      </c>
      <c r="G14459" t="s">
        <v>392</v>
      </c>
    </row>
    <row r="14460" spans="1:7" x14ac:dyDescent="0.35">
      <c r="A14460" t="s">
        <v>5</v>
      </c>
      <c r="B14460" t="s">
        <v>40</v>
      </c>
      <c r="C14460" t="s">
        <v>390</v>
      </c>
      <c r="D14460">
        <v>2016</v>
      </c>
      <c r="E14460">
        <v>1387.1485</v>
      </c>
      <c r="F14460" t="s">
        <v>383</v>
      </c>
      <c r="G14460" t="s">
        <v>392</v>
      </c>
    </row>
    <row r="14461" spans="1:7" x14ac:dyDescent="0.35">
      <c r="A14461" t="s">
        <v>5</v>
      </c>
      <c r="B14461" t="s">
        <v>11</v>
      </c>
      <c r="C14461" t="s">
        <v>17</v>
      </c>
      <c r="D14461">
        <v>2016</v>
      </c>
      <c r="E14461">
        <v>1.2509999999999999</v>
      </c>
      <c r="F14461" t="s">
        <v>383</v>
      </c>
      <c r="G14461" t="s">
        <v>392</v>
      </c>
    </row>
    <row r="14462" spans="1:7" x14ac:dyDescent="0.35">
      <c r="A14462" t="s">
        <v>5</v>
      </c>
      <c r="B14462" t="s">
        <v>25</v>
      </c>
      <c r="C14462" t="s">
        <v>17</v>
      </c>
      <c r="D14462">
        <v>2016</v>
      </c>
      <c r="E14462">
        <v>0.57299999999999995</v>
      </c>
      <c r="F14462" t="s">
        <v>383</v>
      </c>
      <c r="G14462" t="s">
        <v>392</v>
      </c>
    </row>
    <row r="14463" spans="1:7" x14ac:dyDescent="0.35">
      <c r="A14463" t="s">
        <v>5</v>
      </c>
      <c r="B14463" t="s">
        <v>26</v>
      </c>
      <c r="C14463" t="s">
        <v>17</v>
      </c>
      <c r="D14463">
        <v>2016</v>
      </c>
      <c r="E14463">
        <v>0</v>
      </c>
      <c r="F14463" t="s">
        <v>383</v>
      </c>
      <c r="G14463" t="s">
        <v>392</v>
      </c>
    </row>
    <row r="14464" spans="1:7" x14ac:dyDescent="0.35">
      <c r="A14464" t="s">
        <v>5</v>
      </c>
      <c r="B14464" t="s">
        <v>27</v>
      </c>
      <c r="C14464" t="s">
        <v>17</v>
      </c>
      <c r="D14464">
        <v>2016</v>
      </c>
      <c r="E14464">
        <v>0</v>
      </c>
      <c r="F14464" t="s">
        <v>383</v>
      </c>
      <c r="G14464" t="s">
        <v>392</v>
      </c>
    </row>
    <row r="14465" spans="1:7" x14ac:dyDescent="0.35">
      <c r="A14465" t="s">
        <v>5</v>
      </c>
      <c r="B14465" t="s">
        <v>29</v>
      </c>
      <c r="C14465" t="s">
        <v>17</v>
      </c>
      <c r="D14465">
        <v>2016</v>
      </c>
      <c r="E14465">
        <v>0</v>
      </c>
      <c r="F14465" t="s">
        <v>383</v>
      </c>
      <c r="G14465" t="s">
        <v>392</v>
      </c>
    </row>
    <row r="14466" spans="1:7" x14ac:dyDescent="0.35">
      <c r="A14466" t="s">
        <v>5</v>
      </c>
      <c r="B14466" t="s">
        <v>32</v>
      </c>
      <c r="C14466" t="s">
        <v>17</v>
      </c>
      <c r="D14466">
        <v>2016</v>
      </c>
      <c r="E14466">
        <v>0</v>
      </c>
      <c r="F14466" t="s">
        <v>383</v>
      </c>
      <c r="G14466" t="s">
        <v>392</v>
      </c>
    </row>
    <row r="14467" spans="1:7" x14ac:dyDescent="0.35">
      <c r="A14467" t="s">
        <v>5</v>
      </c>
      <c r="B14467" t="s">
        <v>30</v>
      </c>
      <c r="C14467" t="s">
        <v>17</v>
      </c>
      <c r="D14467">
        <v>2016</v>
      </c>
      <c r="E14467">
        <v>0.23699999999999999</v>
      </c>
      <c r="F14467" t="s">
        <v>383</v>
      </c>
      <c r="G14467" t="s">
        <v>392</v>
      </c>
    </row>
    <row r="14468" spans="1:7" x14ac:dyDescent="0.35">
      <c r="A14468" t="s">
        <v>5</v>
      </c>
      <c r="B14468" t="s">
        <v>33</v>
      </c>
      <c r="C14468" t="s">
        <v>17</v>
      </c>
      <c r="D14468">
        <v>2016</v>
      </c>
      <c r="E14468">
        <v>0</v>
      </c>
      <c r="F14468" t="s">
        <v>383</v>
      </c>
      <c r="G14468" t="s">
        <v>392</v>
      </c>
    </row>
    <row r="14469" spans="1:7" x14ac:dyDescent="0.35">
      <c r="A14469" t="s">
        <v>5</v>
      </c>
      <c r="B14469" t="s">
        <v>34</v>
      </c>
      <c r="C14469" t="s">
        <v>17</v>
      </c>
      <c r="D14469">
        <v>2016</v>
      </c>
      <c r="E14469">
        <v>0.55700000000000005</v>
      </c>
      <c r="F14469" t="s">
        <v>383</v>
      </c>
      <c r="G14469" t="s">
        <v>392</v>
      </c>
    </row>
    <row r="14470" spans="1:7" x14ac:dyDescent="0.35">
      <c r="A14470" t="s">
        <v>5</v>
      </c>
      <c r="B14470" t="s">
        <v>35</v>
      </c>
      <c r="C14470" t="s">
        <v>17</v>
      </c>
      <c r="D14470">
        <v>2016</v>
      </c>
      <c r="E14470">
        <v>0</v>
      </c>
      <c r="F14470" t="s">
        <v>383</v>
      </c>
      <c r="G14470" t="s">
        <v>392</v>
      </c>
    </row>
    <row r="14471" spans="1:7" x14ac:dyDescent="0.35">
      <c r="A14471" t="s">
        <v>5</v>
      </c>
      <c r="B14471" t="s">
        <v>36</v>
      </c>
      <c r="C14471" t="s">
        <v>17</v>
      </c>
      <c r="D14471">
        <v>2016</v>
      </c>
      <c r="E14471">
        <v>1.4059999999999999</v>
      </c>
      <c r="F14471" t="s">
        <v>383</v>
      </c>
      <c r="G14471" t="s">
        <v>392</v>
      </c>
    </row>
    <row r="14472" spans="1:7" x14ac:dyDescent="0.35">
      <c r="A14472" t="s">
        <v>5</v>
      </c>
      <c r="B14472" t="s">
        <v>37</v>
      </c>
      <c r="C14472" t="s">
        <v>17</v>
      </c>
      <c r="D14472">
        <v>2016</v>
      </c>
      <c r="E14472">
        <v>2.5000000000000001E-2</v>
      </c>
      <c r="F14472" t="s">
        <v>383</v>
      </c>
      <c r="G14472" t="s">
        <v>392</v>
      </c>
    </row>
    <row r="14473" spans="1:7" x14ac:dyDescent="0.35">
      <c r="A14473" t="s">
        <v>5</v>
      </c>
      <c r="B14473" t="s">
        <v>39</v>
      </c>
      <c r="C14473" t="s">
        <v>17</v>
      </c>
      <c r="D14473">
        <v>2016</v>
      </c>
      <c r="E14473">
        <v>0</v>
      </c>
      <c r="F14473" t="s">
        <v>383</v>
      </c>
      <c r="G14473" t="s">
        <v>392</v>
      </c>
    </row>
    <row r="14474" spans="1:7" x14ac:dyDescent="0.35">
      <c r="A14474" t="s">
        <v>5</v>
      </c>
      <c r="B14474" t="s">
        <v>40</v>
      </c>
      <c r="C14474" t="s">
        <v>17</v>
      </c>
      <c r="D14474">
        <v>2016</v>
      </c>
      <c r="E14474">
        <v>4.0490000000000004</v>
      </c>
      <c r="F14474" t="s">
        <v>383</v>
      </c>
      <c r="G14474" t="s">
        <v>392</v>
      </c>
    </row>
    <row r="14475" spans="1:7" x14ac:dyDescent="0.35">
      <c r="A14475" t="s">
        <v>5</v>
      </c>
      <c r="B14475" t="s">
        <v>40</v>
      </c>
      <c r="C14475" t="s">
        <v>391</v>
      </c>
      <c r="D14475">
        <v>2016</v>
      </c>
      <c r="E14475">
        <v>2608.9241000000002</v>
      </c>
      <c r="F14475" t="s">
        <v>383</v>
      </c>
      <c r="G14475" t="s">
        <v>392</v>
      </c>
    </row>
    <row r="14476" spans="1:7" x14ac:dyDescent="0.35">
      <c r="A14476" t="s">
        <v>5</v>
      </c>
      <c r="B14476" t="s">
        <v>11</v>
      </c>
      <c r="C14476" t="s">
        <v>382</v>
      </c>
      <c r="D14476">
        <v>2017</v>
      </c>
      <c r="E14476">
        <v>41.546100000000003</v>
      </c>
      <c r="F14476" t="s">
        <v>383</v>
      </c>
      <c r="G14476" t="s">
        <v>392</v>
      </c>
    </row>
    <row r="14477" spans="1:7" x14ac:dyDescent="0.35">
      <c r="A14477" t="s">
        <v>5</v>
      </c>
      <c r="B14477" t="s">
        <v>25</v>
      </c>
      <c r="C14477" t="s">
        <v>382</v>
      </c>
      <c r="D14477">
        <v>2017</v>
      </c>
      <c r="E14477">
        <v>56.182000000000002</v>
      </c>
      <c r="F14477" t="s">
        <v>383</v>
      </c>
      <c r="G14477" t="s">
        <v>392</v>
      </c>
    </row>
    <row r="14478" spans="1:7" x14ac:dyDescent="0.35">
      <c r="A14478" t="s">
        <v>5</v>
      </c>
      <c r="B14478" t="s">
        <v>26</v>
      </c>
      <c r="C14478" t="s">
        <v>382</v>
      </c>
      <c r="D14478">
        <v>2017</v>
      </c>
      <c r="E14478">
        <v>7.3830999999999998</v>
      </c>
      <c r="F14478" t="s">
        <v>383</v>
      </c>
      <c r="G14478" t="s">
        <v>392</v>
      </c>
    </row>
    <row r="14479" spans="1:7" x14ac:dyDescent="0.35">
      <c r="A14479" t="s">
        <v>5</v>
      </c>
      <c r="B14479" t="s">
        <v>27</v>
      </c>
      <c r="C14479" t="s">
        <v>382</v>
      </c>
      <c r="D14479">
        <v>2017</v>
      </c>
      <c r="E14479">
        <v>1.5529999999999999</v>
      </c>
      <c r="F14479" t="s">
        <v>383</v>
      </c>
      <c r="G14479" t="s">
        <v>392</v>
      </c>
    </row>
    <row r="14480" spans="1:7" x14ac:dyDescent="0.35">
      <c r="A14480" t="s">
        <v>5</v>
      </c>
      <c r="B14480" t="s">
        <v>29</v>
      </c>
      <c r="C14480" t="s">
        <v>382</v>
      </c>
      <c r="D14480">
        <v>2017</v>
      </c>
      <c r="E14480">
        <v>12.455</v>
      </c>
      <c r="F14480" t="s">
        <v>383</v>
      </c>
      <c r="G14480" t="s">
        <v>392</v>
      </c>
    </row>
    <row r="14481" spans="1:7" x14ac:dyDescent="0.35">
      <c r="A14481" t="s">
        <v>5</v>
      </c>
      <c r="B14481" t="s">
        <v>32</v>
      </c>
      <c r="C14481" t="s">
        <v>382</v>
      </c>
      <c r="D14481">
        <v>2017</v>
      </c>
      <c r="E14481">
        <v>2.407</v>
      </c>
      <c r="F14481" t="s">
        <v>383</v>
      </c>
      <c r="G14481" t="s">
        <v>392</v>
      </c>
    </row>
    <row r="14482" spans="1:7" x14ac:dyDescent="0.35">
      <c r="A14482" t="s">
        <v>5</v>
      </c>
      <c r="B14482" t="s">
        <v>30</v>
      </c>
      <c r="C14482" t="s">
        <v>382</v>
      </c>
      <c r="D14482">
        <v>2017</v>
      </c>
      <c r="E14482">
        <v>6.524</v>
      </c>
      <c r="F14482" t="s">
        <v>383</v>
      </c>
      <c r="G14482" t="s">
        <v>392</v>
      </c>
    </row>
    <row r="14483" spans="1:7" x14ac:dyDescent="0.35">
      <c r="A14483" t="s">
        <v>5</v>
      </c>
      <c r="B14483" t="s">
        <v>33</v>
      </c>
      <c r="C14483" t="s">
        <v>382</v>
      </c>
      <c r="D14483">
        <v>2017</v>
      </c>
      <c r="E14483">
        <v>1.4962</v>
      </c>
      <c r="F14483" t="s">
        <v>383</v>
      </c>
      <c r="G14483" t="s">
        <v>392</v>
      </c>
    </row>
    <row r="14484" spans="1:7" x14ac:dyDescent="0.35">
      <c r="A14484" t="s">
        <v>5</v>
      </c>
      <c r="B14484" t="s">
        <v>34</v>
      </c>
      <c r="C14484" t="s">
        <v>382</v>
      </c>
      <c r="D14484">
        <v>2017</v>
      </c>
      <c r="E14484">
        <v>95.430999999999997</v>
      </c>
      <c r="F14484" t="s">
        <v>383</v>
      </c>
      <c r="G14484" t="s">
        <v>392</v>
      </c>
    </row>
    <row r="14485" spans="1:7" x14ac:dyDescent="0.35">
      <c r="A14485" t="s">
        <v>5</v>
      </c>
      <c r="B14485" t="s">
        <v>35</v>
      </c>
      <c r="C14485" t="s">
        <v>382</v>
      </c>
      <c r="D14485">
        <v>2017</v>
      </c>
      <c r="E14485">
        <v>0.35699999999999998</v>
      </c>
      <c r="F14485" t="s">
        <v>383</v>
      </c>
      <c r="G14485" t="s">
        <v>392</v>
      </c>
    </row>
    <row r="14486" spans="1:7" x14ac:dyDescent="0.35">
      <c r="A14486" t="s">
        <v>5</v>
      </c>
      <c r="B14486" t="s">
        <v>36</v>
      </c>
      <c r="C14486" t="s">
        <v>382</v>
      </c>
      <c r="D14486">
        <v>2017</v>
      </c>
      <c r="E14486">
        <v>87.238799999999998</v>
      </c>
      <c r="F14486" t="s">
        <v>383</v>
      </c>
      <c r="G14486" t="s">
        <v>392</v>
      </c>
    </row>
    <row r="14487" spans="1:7" x14ac:dyDescent="0.35">
      <c r="A14487" t="s">
        <v>5</v>
      </c>
      <c r="B14487" t="s">
        <v>37</v>
      </c>
      <c r="C14487" t="s">
        <v>382</v>
      </c>
      <c r="D14487">
        <v>2017</v>
      </c>
      <c r="E14487">
        <v>3.6221000000000001</v>
      </c>
      <c r="F14487" t="s">
        <v>383</v>
      </c>
      <c r="G14487" t="s">
        <v>392</v>
      </c>
    </row>
    <row r="14488" spans="1:7" x14ac:dyDescent="0.35">
      <c r="A14488" t="s">
        <v>5</v>
      </c>
      <c r="B14488" t="s">
        <v>39</v>
      </c>
      <c r="C14488" t="s">
        <v>382</v>
      </c>
      <c r="D14488">
        <v>2017</v>
      </c>
      <c r="E14488">
        <v>0.38329999999999997</v>
      </c>
      <c r="F14488" t="s">
        <v>383</v>
      </c>
      <c r="G14488" t="s">
        <v>392</v>
      </c>
    </row>
    <row r="14489" spans="1:7" x14ac:dyDescent="0.35">
      <c r="A14489" t="s">
        <v>5</v>
      </c>
      <c r="B14489" t="s">
        <v>40</v>
      </c>
      <c r="C14489" t="s">
        <v>382</v>
      </c>
      <c r="D14489">
        <v>2017</v>
      </c>
      <c r="E14489">
        <v>316.57859999999999</v>
      </c>
      <c r="F14489" t="s">
        <v>383</v>
      </c>
      <c r="G14489" t="s">
        <v>392</v>
      </c>
    </row>
    <row r="14490" spans="1:7" x14ac:dyDescent="0.35">
      <c r="A14490" t="s">
        <v>5</v>
      </c>
      <c r="B14490" t="s">
        <v>11</v>
      </c>
      <c r="C14490" t="s">
        <v>384</v>
      </c>
      <c r="D14490">
        <v>2017</v>
      </c>
      <c r="E14490">
        <v>15.9237</v>
      </c>
      <c r="F14490" t="s">
        <v>383</v>
      </c>
      <c r="G14490" t="s">
        <v>392</v>
      </c>
    </row>
    <row r="14491" spans="1:7" x14ac:dyDescent="0.35">
      <c r="A14491" t="s">
        <v>5</v>
      </c>
      <c r="B14491" t="s">
        <v>25</v>
      </c>
      <c r="C14491" t="s">
        <v>384</v>
      </c>
      <c r="D14491">
        <v>2017</v>
      </c>
      <c r="E14491">
        <v>18.401900000000001</v>
      </c>
      <c r="F14491" t="s">
        <v>383</v>
      </c>
      <c r="G14491" t="s">
        <v>392</v>
      </c>
    </row>
    <row r="14492" spans="1:7" x14ac:dyDescent="0.35">
      <c r="A14492" t="s">
        <v>5</v>
      </c>
      <c r="B14492" t="s">
        <v>26</v>
      </c>
      <c r="C14492" t="s">
        <v>384</v>
      </c>
      <c r="D14492">
        <v>2017</v>
      </c>
      <c r="E14492">
        <v>5.9058999999999999</v>
      </c>
      <c r="F14492" t="s">
        <v>383</v>
      </c>
      <c r="G14492" t="s">
        <v>392</v>
      </c>
    </row>
    <row r="14493" spans="1:7" x14ac:dyDescent="0.35">
      <c r="A14493" t="s">
        <v>5</v>
      </c>
      <c r="B14493" t="s">
        <v>27</v>
      </c>
      <c r="C14493" t="s">
        <v>384</v>
      </c>
      <c r="D14493">
        <v>2017</v>
      </c>
      <c r="E14493">
        <v>1.4228000000000001</v>
      </c>
      <c r="F14493" t="s">
        <v>383</v>
      </c>
      <c r="G14493" t="s">
        <v>392</v>
      </c>
    </row>
    <row r="14494" spans="1:7" x14ac:dyDescent="0.35">
      <c r="A14494" t="s">
        <v>5</v>
      </c>
      <c r="B14494" t="s">
        <v>29</v>
      </c>
      <c r="C14494" t="s">
        <v>384</v>
      </c>
      <c r="D14494">
        <v>2017</v>
      </c>
      <c r="E14494">
        <v>0</v>
      </c>
      <c r="F14494" t="s">
        <v>383</v>
      </c>
      <c r="G14494" t="s">
        <v>392</v>
      </c>
    </row>
    <row r="14495" spans="1:7" x14ac:dyDescent="0.35">
      <c r="A14495" t="s">
        <v>5</v>
      </c>
      <c r="B14495" t="s">
        <v>32</v>
      </c>
      <c r="C14495" t="s">
        <v>384</v>
      </c>
      <c r="D14495">
        <v>2017</v>
      </c>
      <c r="E14495">
        <v>0</v>
      </c>
      <c r="F14495" t="s">
        <v>383</v>
      </c>
      <c r="G14495" t="s">
        <v>392</v>
      </c>
    </row>
    <row r="14496" spans="1:7" x14ac:dyDescent="0.35">
      <c r="A14496" t="s">
        <v>5</v>
      </c>
      <c r="B14496" t="s">
        <v>30</v>
      </c>
      <c r="C14496" t="s">
        <v>384</v>
      </c>
      <c r="D14496">
        <v>2017</v>
      </c>
      <c r="E14496">
        <v>1.2965</v>
      </c>
      <c r="F14496" t="s">
        <v>383</v>
      </c>
      <c r="G14496" t="s">
        <v>392</v>
      </c>
    </row>
    <row r="14497" spans="1:7" x14ac:dyDescent="0.35">
      <c r="A14497" t="s">
        <v>5</v>
      </c>
      <c r="B14497" t="s">
        <v>33</v>
      </c>
      <c r="C14497" t="s">
        <v>384</v>
      </c>
      <c r="D14497">
        <v>2017</v>
      </c>
      <c r="E14497">
        <v>0</v>
      </c>
      <c r="F14497" t="s">
        <v>383</v>
      </c>
      <c r="G14497" t="s">
        <v>392</v>
      </c>
    </row>
    <row r="14498" spans="1:7" x14ac:dyDescent="0.35">
      <c r="A14498" t="s">
        <v>5</v>
      </c>
      <c r="B14498" t="s">
        <v>34</v>
      </c>
      <c r="C14498" t="s">
        <v>384</v>
      </c>
      <c r="D14498">
        <v>2017</v>
      </c>
      <c r="E14498">
        <v>47.709099999999999</v>
      </c>
      <c r="F14498" t="s">
        <v>383</v>
      </c>
      <c r="G14498" t="s">
        <v>392</v>
      </c>
    </row>
    <row r="14499" spans="1:7" x14ac:dyDescent="0.35">
      <c r="A14499" t="s">
        <v>5</v>
      </c>
      <c r="B14499" t="s">
        <v>35</v>
      </c>
      <c r="C14499" t="s">
        <v>384</v>
      </c>
      <c r="D14499">
        <v>2017</v>
      </c>
      <c r="E14499">
        <v>0</v>
      </c>
      <c r="F14499" t="s">
        <v>383</v>
      </c>
      <c r="G14499" t="s">
        <v>392</v>
      </c>
    </row>
    <row r="14500" spans="1:7" x14ac:dyDescent="0.35">
      <c r="A14500" t="s">
        <v>5</v>
      </c>
      <c r="B14500" t="s">
        <v>36</v>
      </c>
      <c r="C14500" t="s">
        <v>384</v>
      </c>
      <c r="D14500">
        <v>2017</v>
      </c>
      <c r="E14500">
        <v>16.2212</v>
      </c>
      <c r="F14500" t="s">
        <v>383</v>
      </c>
      <c r="G14500" t="s">
        <v>392</v>
      </c>
    </row>
    <row r="14501" spans="1:7" x14ac:dyDescent="0.35">
      <c r="A14501" t="s">
        <v>5</v>
      </c>
      <c r="B14501" t="s">
        <v>37</v>
      </c>
      <c r="C14501" t="s">
        <v>384</v>
      </c>
      <c r="D14501">
        <v>2017</v>
      </c>
      <c r="E14501">
        <v>8.3680000000000003</v>
      </c>
      <c r="F14501" t="s">
        <v>383</v>
      </c>
      <c r="G14501" t="s">
        <v>392</v>
      </c>
    </row>
    <row r="14502" spans="1:7" x14ac:dyDescent="0.35">
      <c r="A14502" t="s">
        <v>5</v>
      </c>
      <c r="B14502" t="s">
        <v>39</v>
      </c>
      <c r="C14502" t="s">
        <v>384</v>
      </c>
      <c r="D14502">
        <v>2017</v>
      </c>
      <c r="E14502">
        <v>0</v>
      </c>
      <c r="F14502" t="s">
        <v>383</v>
      </c>
      <c r="G14502" t="s">
        <v>392</v>
      </c>
    </row>
    <row r="14503" spans="1:7" x14ac:dyDescent="0.35">
      <c r="A14503" t="s">
        <v>5</v>
      </c>
      <c r="B14503" t="s">
        <v>40</v>
      </c>
      <c r="C14503" t="s">
        <v>384</v>
      </c>
      <c r="D14503">
        <v>2017</v>
      </c>
      <c r="E14503">
        <v>115.2491</v>
      </c>
      <c r="F14503" t="s">
        <v>383</v>
      </c>
      <c r="G14503" t="s">
        <v>392</v>
      </c>
    </row>
    <row r="14504" spans="1:7" x14ac:dyDescent="0.35">
      <c r="A14504" t="s">
        <v>5</v>
      </c>
      <c r="B14504" t="s">
        <v>11</v>
      </c>
      <c r="C14504" t="s">
        <v>385</v>
      </c>
      <c r="D14504">
        <v>2017</v>
      </c>
      <c r="E14504">
        <v>182.04689999999999</v>
      </c>
      <c r="F14504" t="s">
        <v>383</v>
      </c>
      <c r="G14504" t="s">
        <v>392</v>
      </c>
    </row>
    <row r="14505" spans="1:7" x14ac:dyDescent="0.35">
      <c r="A14505" t="s">
        <v>5</v>
      </c>
      <c r="B14505" t="s">
        <v>25</v>
      </c>
      <c r="C14505" t="s">
        <v>385</v>
      </c>
      <c r="D14505">
        <v>2017</v>
      </c>
      <c r="E14505">
        <v>104.09399999999999</v>
      </c>
      <c r="F14505" t="s">
        <v>383</v>
      </c>
      <c r="G14505" t="s">
        <v>392</v>
      </c>
    </row>
    <row r="14506" spans="1:7" x14ac:dyDescent="0.35">
      <c r="A14506" t="s">
        <v>5</v>
      </c>
      <c r="B14506" t="s">
        <v>26</v>
      </c>
      <c r="C14506" t="s">
        <v>385</v>
      </c>
      <c r="D14506">
        <v>2017</v>
      </c>
      <c r="E14506">
        <v>33.78</v>
      </c>
      <c r="F14506" t="s">
        <v>383</v>
      </c>
      <c r="G14506" t="s">
        <v>392</v>
      </c>
    </row>
    <row r="14507" spans="1:7" x14ac:dyDescent="0.35">
      <c r="A14507" t="s">
        <v>5</v>
      </c>
      <c r="B14507" t="s">
        <v>27</v>
      </c>
      <c r="C14507" t="s">
        <v>385</v>
      </c>
      <c r="D14507">
        <v>2017</v>
      </c>
      <c r="E14507">
        <v>16.0839</v>
      </c>
      <c r="F14507" t="s">
        <v>383</v>
      </c>
      <c r="G14507" t="s">
        <v>392</v>
      </c>
    </row>
    <row r="14508" spans="1:7" x14ac:dyDescent="0.35">
      <c r="A14508" t="s">
        <v>5</v>
      </c>
      <c r="B14508" t="s">
        <v>29</v>
      </c>
      <c r="C14508" t="s">
        <v>385</v>
      </c>
      <c r="D14508">
        <v>2017</v>
      </c>
      <c r="E14508">
        <v>14.096</v>
      </c>
      <c r="F14508" t="s">
        <v>383</v>
      </c>
      <c r="G14508" t="s">
        <v>392</v>
      </c>
    </row>
    <row r="14509" spans="1:7" x14ac:dyDescent="0.35">
      <c r="A14509" t="s">
        <v>5</v>
      </c>
      <c r="B14509" t="s">
        <v>32</v>
      </c>
      <c r="C14509" t="s">
        <v>385</v>
      </c>
      <c r="D14509">
        <v>2017</v>
      </c>
      <c r="E14509">
        <v>3.0661</v>
      </c>
      <c r="F14509" t="s">
        <v>383</v>
      </c>
      <c r="G14509" t="s">
        <v>392</v>
      </c>
    </row>
    <row r="14510" spans="1:7" x14ac:dyDescent="0.35">
      <c r="A14510" t="s">
        <v>5</v>
      </c>
      <c r="B14510" t="s">
        <v>30</v>
      </c>
      <c r="C14510" t="s">
        <v>385</v>
      </c>
      <c r="D14510">
        <v>2017</v>
      </c>
      <c r="E14510">
        <v>20.306000000000001</v>
      </c>
      <c r="F14510" t="s">
        <v>383</v>
      </c>
      <c r="G14510" t="s">
        <v>392</v>
      </c>
    </row>
    <row r="14511" spans="1:7" x14ac:dyDescent="0.35">
      <c r="A14511" t="s">
        <v>5</v>
      </c>
      <c r="B14511" t="s">
        <v>33</v>
      </c>
      <c r="C14511" t="s">
        <v>385</v>
      </c>
      <c r="D14511">
        <v>2017</v>
      </c>
      <c r="E14511">
        <v>1.095</v>
      </c>
      <c r="F14511" t="s">
        <v>383</v>
      </c>
      <c r="G14511" t="s">
        <v>392</v>
      </c>
    </row>
    <row r="14512" spans="1:7" x14ac:dyDescent="0.35">
      <c r="A14512" t="s">
        <v>5</v>
      </c>
      <c r="B14512" t="s">
        <v>34</v>
      </c>
      <c r="C14512" t="s">
        <v>385</v>
      </c>
      <c r="D14512">
        <v>2017</v>
      </c>
      <c r="E14512">
        <v>207.97890000000001</v>
      </c>
      <c r="F14512" t="s">
        <v>383</v>
      </c>
      <c r="G14512" t="s">
        <v>392</v>
      </c>
    </row>
    <row r="14513" spans="1:7" x14ac:dyDescent="0.35">
      <c r="A14513" t="s">
        <v>5</v>
      </c>
      <c r="B14513" t="s">
        <v>35</v>
      </c>
      <c r="C14513" t="s">
        <v>385</v>
      </c>
      <c r="D14513">
        <v>2017</v>
      </c>
      <c r="E14513">
        <v>3.665</v>
      </c>
      <c r="F14513" t="s">
        <v>383</v>
      </c>
      <c r="G14513" t="s">
        <v>392</v>
      </c>
    </row>
    <row r="14514" spans="1:7" x14ac:dyDescent="0.35">
      <c r="A14514" t="s">
        <v>5</v>
      </c>
      <c r="B14514" t="s">
        <v>36</v>
      </c>
      <c r="C14514" t="s">
        <v>385</v>
      </c>
      <c r="D14514">
        <v>2017</v>
      </c>
      <c r="E14514">
        <v>138.56299999999999</v>
      </c>
      <c r="F14514" t="s">
        <v>383</v>
      </c>
      <c r="G14514" t="s">
        <v>392</v>
      </c>
    </row>
    <row r="14515" spans="1:7" x14ac:dyDescent="0.35">
      <c r="A14515" t="s">
        <v>5</v>
      </c>
      <c r="B14515" t="s">
        <v>37</v>
      </c>
      <c r="C14515" t="s">
        <v>385</v>
      </c>
      <c r="D14515">
        <v>2017</v>
      </c>
      <c r="E14515">
        <v>60.887999999999998</v>
      </c>
      <c r="F14515" t="s">
        <v>383</v>
      </c>
      <c r="G14515" t="s">
        <v>392</v>
      </c>
    </row>
    <row r="14516" spans="1:7" x14ac:dyDescent="0.35">
      <c r="A14516" t="s">
        <v>5</v>
      </c>
      <c r="B14516" t="s">
        <v>39</v>
      </c>
      <c r="C14516" t="s">
        <v>385</v>
      </c>
      <c r="D14516">
        <v>2017</v>
      </c>
      <c r="E14516">
        <v>1.4790000000000001</v>
      </c>
      <c r="F14516" t="s">
        <v>383</v>
      </c>
      <c r="G14516" t="s">
        <v>392</v>
      </c>
    </row>
    <row r="14517" spans="1:7" x14ac:dyDescent="0.35">
      <c r="A14517" t="s">
        <v>5</v>
      </c>
      <c r="B14517" t="s">
        <v>40</v>
      </c>
      <c r="C14517" t="s">
        <v>385</v>
      </c>
      <c r="D14517">
        <v>2017</v>
      </c>
      <c r="E14517">
        <v>787.14179999999999</v>
      </c>
      <c r="F14517" t="s">
        <v>383</v>
      </c>
      <c r="G14517" t="s">
        <v>392</v>
      </c>
    </row>
    <row r="14518" spans="1:7" x14ac:dyDescent="0.35">
      <c r="A14518" t="s">
        <v>5</v>
      </c>
      <c r="B14518" t="s">
        <v>11</v>
      </c>
      <c r="C14518" t="s">
        <v>386</v>
      </c>
      <c r="D14518">
        <v>2017</v>
      </c>
      <c r="E14518">
        <v>0.41399999999999998</v>
      </c>
      <c r="F14518" t="s">
        <v>383</v>
      </c>
      <c r="G14518" t="s">
        <v>392</v>
      </c>
    </row>
    <row r="14519" spans="1:7" x14ac:dyDescent="0.35">
      <c r="A14519" t="s">
        <v>5</v>
      </c>
      <c r="B14519" t="s">
        <v>25</v>
      </c>
      <c r="C14519" t="s">
        <v>386</v>
      </c>
      <c r="D14519">
        <v>2017</v>
      </c>
      <c r="E14519">
        <v>0.76200000000000001</v>
      </c>
      <c r="F14519" t="s">
        <v>383</v>
      </c>
      <c r="G14519" t="s">
        <v>392</v>
      </c>
    </row>
    <row r="14520" spans="1:7" x14ac:dyDescent="0.35">
      <c r="A14520" t="s">
        <v>5</v>
      </c>
      <c r="B14520" t="s">
        <v>26</v>
      </c>
      <c r="C14520" t="s">
        <v>386</v>
      </c>
      <c r="D14520">
        <v>2017</v>
      </c>
      <c r="E14520">
        <v>0</v>
      </c>
      <c r="F14520" t="s">
        <v>383</v>
      </c>
      <c r="G14520" t="s">
        <v>392</v>
      </c>
    </row>
    <row r="14521" spans="1:7" x14ac:dyDescent="0.35">
      <c r="A14521" t="s">
        <v>5</v>
      </c>
      <c r="B14521" t="s">
        <v>27</v>
      </c>
      <c r="C14521" t="s">
        <v>386</v>
      </c>
      <c r="D14521">
        <v>2017</v>
      </c>
      <c r="E14521">
        <v>0</v>
      </c>
      <c r="F14521" t="s">
        <v>383</v>
      </c>
      <c r="G14521" t="s">
        <v>392</v>
      </c>
    </row>
    <row r="14522" spans="1:7" x14ac:dyDescent="0.35">
      <c r="A14522" t="s">
        <v>5</v>
      </c>
      <c r="B14522" t="s">
        <v>29</v>
      </c>
      <c r="C14522" t="s">
        <v>386</v>
      </c>
      <c r="D14522">
        <v>2017</v>
      </c>
      <c r="E14522">
        <v>2E-3</v>
      </c>
      <c r="F14522" t="s">
        <v>383</v>
      </c>
      <c r="G14522" t="s">
        <v>392</v>
      </c>
    </row>
    <row r="14523" spans="1:7" x14ac:dyDescent="0.35">
      <c r="A14523" t="s">
        <v>5</v>
      </c>
      <c r="B14523" t="s">
        <v>32</v>
      </c>
      <c r="C14523" t="s">
        <v>386</v>
      </c>
      <c r="D14523">
        <v>2017</v>
      </c>
      <c r="E14523">
        <v>0</v>
      </c>
      <c r="F14523" t="s">
        <v>383</v>
      </c>
      <c r="G14523" t="s">
        <v>392</v>
      </c>
    </row>
    <row r="14524" spans="1:7" x14ac:dyDescent="0.35">
      <c r="A14524" t="s">
        <v>5</v>
      </c>
      <c r="B14524" t="s">
        <v>30</v>
      </c>
      <c r="C14524" t="s">
        <v>386</v>
      </c>
      <c r="D14524">
        <v>2017</v>
      </c>
      <c r="E14524">
        <v>0</v>
      </c>
      <c r="F14524" t="s">
        <v>383</v>
      </c>
      <c r="G14524" t="s">
        <v>392</v>
      </c>
    </row>
    <row r="14525" spans="1:7" x14ac:dyDescent="0.35">
      <c r="A14525" t="s">
        <v>5</v>
      </c>
      <c r="B14525" t="s">
        <v>33</v>
      </c>
      <c r="C14525" t="s">
        <v>386</v>
      </c>
      <c r="D14525">
        <v>2017</v>
      </c>
      <c r="E14525">
        <v>0</v>
      </c>
      <c r="F14525" t="s">
        <v>383</v>
      </c>
      <c r="G14525" t="s">
        <v>392</v>
      </c>
    </row>
    <row r="14526" spans="1:7" x14ac:dyDescent="0.35">
      <c r="A14526" t="s">
        <v>5</v>
      </c>
      <c r="B14526" t="s">
        <v>34</v>
      </c>
      <c r="C14526" t="s">
        <v>386</v>
      </c>
      <c r="D14526">
        <v>2017</v>
      </c>
      <c r="E14526">
        <v>1.504</v>
      </c>
      <c r="F14526" t="s">
        <v>383</v>
      </c>
      <c r="G14526" t="s">
        <v>392</v>
      </c>
    </row>
    <row r="14527" spans="1:7" x14ac:dyDescent="0.35">
      <c r="A14527" t="s">
        <v>5</v>
      </c>
      <c r="B14527" t="s">
        <v>35</v>
      </c>
      <c r="C14527" t="s">
        <v>386</v>
      </c>
      <c r="D14527">
        <v>2017</v>
      </c>
      <c r="E14527">
        <v>0</v>
      </c>
      <c r="F14527" t="s">
        <v>383</v>
      </c>
      <c r="G14527" t="s">
        <v>392</v>
      </c>
    </row>
    <row r="14528" spans="1:7" x14ac:dyDescent="0.35">
      <c r="A14528" t="s">
        <v>5</v>
      </c>
      <c r="B14528" t="s">
        <v>36</v>
      </c>
      <c r="C14528" t="s">
        <v>386</v>
      </c>
      <c r="D14528">
        <v>2017</v>
      </c>
      <c r="E14528">
        <v>1.7130000000000001</v>
      </c>
      <c r="F14528" t="s">
        <v>383</v>
      </c>
      <c r="G14528" t="s">
        <v>392</v>
      </c>
    </row>
    <row r="14529" spans="1:7" x14ac:dyDescent="0.35">
      <c r="A14529" t="s">
        <v>5</v>
      </c>
      <c r="B14529" t="s">
        <v>37</v>
      </c>
      <c r="C14529" t="s">
        <v>386</v>
      </c>
      <c r="D14529">
        <v>2017</v>
      </c>
      <c r="E14529">
        <v>0</v>
      </c>
      <c r="F14529" t="s">
        <v>383</v>
      </c>
      <c r="G14529" t="s">
        <v>392</v>
      </c>
    </row>
    <row r="14530" spans="1:7" x14ac:dyDescent="0.35">
      <c r="A14530" t="s">
        <v>5</v>
      </c>
      <c r="B14530" t="s">
        <v>39</v>
      </c>
      <c r="C14530" t="s">
        <v>386</v>
      </c>
      <c r="D14530">
        <v>2017</v>
      </c>
      <c r="E14530">
        <v>0</v>
      </c>
      <c r="F14530" t="s">
        <v>383</v>
      </c>
      <c r="G14530" t="s">
        <v>392</v>
      </c>
    </row>
    <row r="14531" spans="1:7" x14ac:dyDescent="0.35">
      <c r="A14531" t="s">
        <v>5</v>
      </c>
      <c r="B14531" t="s">
        <v>40</v>
      </c>
      <c r="C14531" t="s">
        <v>386</v>
      </c>
      <c r="D14531">
        <v>2017</v>
      </c>
      <c r="E14531">
        <v>4.3949999999999996</v>
      </c>
      <c r="F14531" t="s">
        <v>383</v>
      </c>
      <c r="G14531" t="s">
        <v>392</v>
      </c>
    </row>
    <row r="14532" spans="1:7" x14ac:dyDescent="0.35">
      <c r="A14532" t="s">
        <v>5</v>
      </c>
      <c r="B14532" t="s">
        <v>11</v>
      </c>
      <c r="C14532" t="s">
        <v>387</v>
      </c>
      <c r="D14532">
        <v>2017</v>
      </c>
      <c r="E14532">
        <v>0</v>
      </c>
      <c r="F14532" t="s">
        <v>383</v>
      </c>
      <c r="G14532" t="s">
        <v>392</v>
      </c>
    </row>
    <row r="14533" spans="1:7" x14ac:dyDescent="0.35">
      <c r="A14533" t="s">
        <v>5</v>
      </c>
      <c r="B14533" t="s">
        <v>25</v>
      </c>
      <c r="C14533" t="s">
        <v>387</v>
      </c>
      <c r="D14533">
        <v>2017</v>
      </c>
      <c r="E14533">
        <v>19.631</v>
      </c>
      <c r="F14533" t="s">
        <v>383</v>
      </c>
      <c r="G14533" t="s">
        <v>392</v>
      </c>
    </row>
    <row r="14534" spans="1:7" x14ac:dyDescent="0.35">
      <c r="A14534" t="s">
        <v>5</v>
      </c>
      <c r="B14534" t="s">
        <v>26</v>
      </c>
      <c r="C14534" t="s">
        <v>387</v>
      </c>
      <c r="D14534">
        <v>2017</v>
      </c>
      <c r="E14534">
        <v>0</v>
      </c>
      <c r="F14534" t="s">
        <v>383</v>
      </c>
      <c r="G14534" t="s">
        <v>392</v>
      </c>
    </row>
    <row r="14535" spans="1:7" x14ac:dyDescent="0.35">
      <c r="A14535" t="s">
        <v>5</v>
      </c>
      <c r="B14535" t="s">
        <v>27</v>
      </c>
      <c r="C14535" t="s">
        <v>387</v>
      </c>
      <c r="D14535">
        <v>2017</v>
      </c>
      <c r="E14535">
        <v>2E-3</v>
      </c>
      <c r="F14535" t="s">
        <v>383</v>
      </c>
      <c r="G14535" t="s">
        <v>392</v>
      </c>
    </row>
    <row r="14536" spans="1:7" x14ac:dyDescent="0.35">
      <c r="A14536" t="s">
        <v>5</v>
      </c>
      <c r="B14536" t="s">
        <v>29</v>
      </c>
      <c r="C14536" t="s">
        <v>387</v>
      </c>
      <c r="D14536">
        <v>2017</v>
      </c>
      <c r="E14536">
        <v>0.25700000000000001</v>
      </c>
      <c r="F14536" t="s">
        <v>383</v>
      </c>
      <c r="G14536" t="s">
        <v>392</v>
      </c>
    </row>
    <row r="14537" spans="1:7" x14ac:dyDescent="0.35">
      <c r="A14537" t="s">
        <v>5</v>
      </c>
      <c r="B14537" t="s">
        <v>32</v>
      </c>
      <c r="C14537" t="s">
        <v>387</v>
      </c>
      <c r="D14537">
        <v>2017</v>
      </c>
      <c r="E14537">
        <v>0</v>
      </c>
      <c r="F14537" t="s">
        <v>383</v>
      </c>
      <c r="G14537" t="s">
        <v>392</v>
      </c>
    </row>
    <row r="14538" spans="1:7" x14ac:dyDescent="0.35">
      <c r="A14538" t="s">
        <v>5</v>
      </c>
      <c r="B14538" t="s">
        <v>30</v>
      </c>
      <c r="C14538" t="s">
        <v>387</v>
      </c>
      <c r="D14538">
        <v>2017</v>
      </c>
      <c r="E14538">
        <v>8.0000000000000002E-3</v>
      </c>
      <c r="F14538" t="s">
        <v>383</v>
      </c>
      <c r="G14538" t="s">
        <v>392</v>
      </c>
    </row>
    <row r="14539" spans="1:7" x14ac:dyDescent="0.35">
      <c r="A14539" t="s">
        <v>5</v>
      </c>
      <c r="B14539" t="s">
        <v>33</v>
      </c>
      <c r="C14539" t="s">
        <v>387</v>
      </c>
      <c r="D14539">
        <v>2017</v>
      </c>
      <c r="E14539">
        <v>0</v>
      </c>
      <c r="F14539" t="s">
        <v>383</v>
      </c>
      <c r="G14539" t="s">
        <v>392</v>
      </c>
    </row>
    <row r="14540" spans="1:7" x14ac:dyDescent="0.35">
      <c r="A14540" t="s">
        <v>5</v>
      </c>
      <c r="B14540" t="s">
        <v>34</v>
      </c>
      <c r="C14540" t="s">
        <v>387</v>
      </c>
      <c r="D14540">
        <v>2017</v>
      </c>
      <c r="E14540">
        <v>15.087999999999999</v>
      </c>
      <c r="F14540" t="s">
        <v>383</v>
      </c>
      <c r="G14540" t="s">
        <v>392</v>
      </c>
    </row>
    <row r="14541" spans="1:7" x14ac:dyDescent="0.35">
      <c r="A14541" t="s">
        <v>5</v>
      </c>
      <c r="B14541" t="s">
        <v>35</v>
      </c>
      <c r="C14541" t="s">
        <v>387</v>
      </c>
      <c r="D14541">
        <v>2017</v>
      </c>
      <c r="E14541">
        <v>0.01</v>
      </c>
      <c r="F14541" t="s">
        <v>383</v>
      </c>
      <c r="G14541" t="s">
        <v>392</v>
      </c>
    </row>
    <row r="14542" spans="1:7" x14ac:dyDescent="0.35">
      <c r="A14542" t="s">
        <v>5</v>
      </c>
      <c r="B14542" t="s">
        <v>36</v>
      </c>
      <c r="C14542" t="s">
        <v>387</v>
      </c>
      <c r="D14542">
        <v>2017</v>
      </c>
      <c r="E14542">
        <v>10.103</v>
      </c>
      <c r="F14542" t="s">
        <v>383</v>
      </c>
      <c r="G14542" t="s">
        <v>392</v>
      </c>
    </row>
    <row r="14543" spans="1:7" x14ac:dyDescent="0.35">
      <c r="A14543" t="s">
        <v>5</v>
      </c>
      <c r="B14543" t="s">
        <v>37</v>
      </c>
      <c r="C14543" t="s">
        <v>387</v>
      </c>
      <c r="D14543">
        <v>2017</v>
      </c>
      <c r="E14543">
        <v>0</v>
      </c>
      <c r="F14543" t="s">
        <v>383</v>
      </c>
      <c r="G14543" t="s">
        <v>392</v>
      </c>
    </row>
    <row r="14544" spans="1:7" x14ac:dyDescent="0.35">
      <c r="A14544" t="s">
        <v>5</v>
      </c>
      <c r="B14544" t="s">
        <v>39</v>
      </c>
      <c r="C14544" t="s">
        <v>387</v>
      </c>
      <c r="D14544">
        <v>2017</v>
      </c>
      <c r="E14544">
        <v>0</v>
      </c>
      <c r="F14544" t="s">
        <v>383</v>
      </c>
      <c r="G14544" t="s">
        <v>392</v>
      </c>
    </row>
    <row r="14545" spans="1:7" x14ac:dyDescent="0.35">
      <c r="A14545" t="s">
        <v>5</v>
      </c>
      <c r="B14545" t="s">
        <v>40</v>
      </c>
      <c r="C14545" t="s">
        <v>387</v>
      </c>
      <c r="D14545">
        <v>2017</v>
      </c>
      <c r="E14545">
        <v>45.098999999999997</v>
      </c>
      <c r="F14545" t="s">
        <v>383</v>
      </c>
      <c r="G14545" t="s">
        <v>392</v>
      </c>
    </row>
    <row r="14546" spans="1:7" x14ac:dyDescent="0.35">
      <c r="A14546" t="s">
        <v>5</v>
      </c>
      <c r="B14546" t="s">
        <v>11</v>
      </c>
      <c r="C14546" t="s">
        <v>16</v>
      </c>
      <c r="D14546">
        <v>2017</v>
      </c>
      <c r="E14546">
        <v>0</v>
      </c>
      <c r="F14546" t="s">
        <v>383</v>
      </c>
      <c r="G14546" t="s">
        <v>392</v>
      </c>
    </row>
    <row r="14547" spans="1:7" x14ac:dyDescent="0.35">
      <c r="A14547" t="s">
        <v>5</v>
      </c>
      <c r="B14547" t="s">
        <v>25</v>
      </c>
      <c r="C14547" t="s">
        <v>16</v>
      </c>
      <c r="D14547">
        <v>2017</v>
      </c>
      <c r="E14547">
        <v>0</v>
      </c>
      <c r="F14547" t="s">
        <v>383</v>
      </c>
      <c r="G14547" t="s">
        <v>392</v>
      </c>
    </row>
    <row r="14548" spans="1:7" x14ac:dyDescent="0.35">
      <c r="A14548" t="s">
        <v>5</v>
      </c>
      <c r="B14548" t="s">
        <v>26</v>
      </c>
      <c r="C14548" t="s">
        <v>16</v>
      </c>
      <c r="D14548">
        <v>2017</v>
      </c>
      <c r="E14548">
        <v>0</v>
      </c>
      <c r="F14548" t="s">
        <v>383</v>
      </c>
      <c r="G14548" t="s">
        <v>392</v>
      </c>
    </row>
    <row r="14549" spans="1:7" x14ac:dyDescent="0.35">
      <c r="A14549" t="s">
        <v>5</v>
      </c>
      <c r="B14549" t="s">
        <v>27</v>
      </c>
      <c r="C14549" t="s">
        <v>16</v>
      </c>
      <c r="D14549">
        <v>2017</v>
      </c>
      <c r="E14549">
        <v>0</v>
      </c>
      <c r="F14549" t="s">
        <v>383</v>
      </c>
      <c r="G14549" t="s">
        <v>392</v>
      </c>
    </row>
    <row r="14550" spans="1:7" x14ac:dyDescent="0.35">
      <c r="A14550" t="s">
        <v>5</v>
      </c>
      <c r="B14550" t="s">
        <v>29</v>
      </c>
      <c r="C14550" t="s">
        <v>16</v>
      </c>
      <c r="D14550">
        <v>2017</v>
      </c>
      <c r="E14550">
        <v>0</v>
      </c>
      <c r="F14550" t="s">
        <v>383</v>
      </c>
      <c r="G14550" t="s">
        <v>392</v>
      </c>
    </row>
    <row r="14551" spans="1:7" x14ac:dyDescent="0.35">
      <c r="A14551" t="s">
        <v>5</v>
      </c>
      <c r="B14551" t="s">
        <v>32</v>
      </c>
      <c r="C14551" t="s">
        <v>16</v>
      </c>
      <c r="D14551">
        <v>2017</v>
      </c>
      <c r="E14551">
        <v>0</v>
      </c>
      <c r="F14551" t="s">
        <v>383</v>
      </c>
      <c r="G14551" t="s">
        <v>392</v>
      </c>
    </row>
    <row r="14552" spans="1:7" x14ac:dyDescent="0.35">
      <c r="A14552" t="s">
        <v>5</v>
      </c>
      <c r="B14552" t="s">
        <v>30</v>
      </c>
      <c r="C14552" t="s">
        <v>16</v>
      </c>
      <c r="D14552">
        <v>2017</v>
      </c>
      <c r="E14552">
        <v>0</v>
      </c>
      <c r="F14552" t="s">
        <v>383</v>
      </c>
      <c r="G14552" t="s">
        <v>392</v>
      </c>
    </row>
    <row r="14553" spans="1:7" x14ac:dyDescent="0.35">
      <c r="A14553" t="s">
        <v>5</v>
      </c>
      <c r="B14553" t="s">
        <v>33</v>
      </c>
      <c r="C14553" t="s">
        <v>16</v>
      </c>
      <c r="D14553">
        <v>2017</v>
      </c>
      <c r="E14553">
        <v>0</v>
      </c>
      <c r="F14553" t="s">
        <v>383</v>
      </c>
      <c r="G14553" t="s">
        <v>392</v>
      </c>
    </row>
    <row r="14554" spans="1:7" x14ac:dyDescent="0.35">
      <c r="A14554" t="s">
        <v>5</v>
      </c>
      <c r="B14554" t="s">
        <v>34</v>
      </c>
      <c r="C14554" t="s">
        <v>16</v>
      </c>
      <c r="D14554">
        <v>2017</v>
      </c>
      <c r="E14554">
        <v>0</v>
      </c>
      <c r="F14554" t="s">
        <v>383</v>
      </c>
      <c r="G14554" t="s">
        <v>392</v>
      </c>
    </row>
    <row r="14555" spans="1:7" x14ac:dyDescent="0.35">
      <c r="A14555" t="s">
        <v>5</v>
      </c>
      <c r="B14555" t="s">
        <v>35</v>
      </c>
      <c r="C14555" t="s">
        <v>16</v>
      </c>
      <c r="D14555">
        <v>2017</v>
      </c>
      <c r="E14555">
        <v>0</v>
      </c>
      <c r="F14555" t="s">
        <v>383</v>
      </c>
      <c r="G14555" t="s">
        <v>392</v>
      </c>
    </row>
    <row r="14556" spans="1:7" x14ac:dyDescent="0.35">
      <c r="A14556" t="s">
        <v>5</v>
      </c>
      <c r="B14556" t="s">
        <v>36</v>
      </c>
      <c r="C14556" t="s">
        <v>16</v>
      </c>
      <c r="D14556">
        <v>2017</v>
      </c>
      <c r="E14556">
        <v>0</v>
      </c>
      <c r="F14556" t="s">
        <v>383</v>
      </c>
      <c r="G14556" t="s">
        <v>392</v>
      </c>
    </row>
    <row r="14557" spans="1:7" x14ac:dyDescent="0.35">
      <c r="A14557" t="s">
        <v>5</v>
      </c>
      <c r="B14557" t="s">
        <v>37</v>
      </c>
      <c r="C14557" t="s">
        <v>16</v>
      </c>
      <c r="D14557">
        <v>2017</v>
      </c>
      <c r="E14557">
        <v>0</v>
      </c>
      <c r="F14557" t="s">
        <v>383</v>
      </c>
      <c r="G14557" t="s">
        <v>392</v>
      </c>
    </row>
    <row r="14558" spans="1:7" x14ac:dyDescent="0.35">
      <c r="A14558" t="s">
        <v>5</v>
      </c>
      <c r="B14558" t="s">
        <v>39</v>
      </c>
      <c r="C14558" t="s">
        <v>16</v>
      </c>
      <c r="D14558">
        <v>2017</v>
      </c>
      <c r="E14558">
        <v>0</v>
      </c>
      <c r="F14558" t="s">
        <v>383</v>
      </c>
      <c r="G14558" t="s">
        <v>392</v>
      </c>
    </row>
    <row r="14559" spans="1:7" x14ac:dyDescent="0.35">
      <c r="A14559" t="s">
        <v>5</v>
      </c>
      <c r="B14559" t="s">
        <v>40</v>
      </c>
      <c r="C14559" t="s">
        <v>16</v>
      </c>
      <c r="D14559">
        <v>2017</v>
      </c>
      <c r="E14559">
        <v>0</v>
      </c>
      <c r="F14559" t="s">
        <v>383</v>
      </c>
      <c r="G14559" t="s">
        <v>392</v>
      </c>
    </row>
    <row r="14560" spans="1:7" x14ac:dyDescent="0.35">
      <c r="A14560" t="s">
        <v>5</v>
      </c>
      <c r="B14560" t="s">
        <v>11</v>
      </c>
      <c r="C14560" t="s">
        <v>388</v>
      </c>
      <c r="D14560">
        <v>2017</v>
      </c>
      <c r="E14560">
        <v>1.093</v>
      </c>
      <c r="F14560" t="s">
        <v>383</v>
      </c>
      <c r="G14560" t="s">
        <v>392</v>
      </c>
    </row>
    <row r="14561" spans="1:7" x14ac:dyDescent="0.35">
      <c r="A14561" t="s">
        <v>5</v>
      </c>
      <c r="B14561" t="s">
        <v>25</v>
      </c>
      <c r="C14561" t="s">
        <v>388</v>
      </c>
      <c r="D14561">
        <v>2017</v>
      </c>
      <c r="E14561">
        <v>2.5249999999999999</v>
      </c>
      <c r="F14561" t="s">
        <v>383</v>
      </c>
      <c r="G14561" t="s">
        <v>392</v>
      </c>
    </row>
    <row r="14562" spans="1:7" x14ac:dyDescent="0.35">
      <c r="A14562" t="s">
        <v>5</v>
      </c>
      <c r="B14562" t="s">
        <v>26</v>
      </c>
      <c r="C14562" t="s">
        <v>388</v>
      </c>
      <c r="D14562">
        <v>2017</v>
      </c>
      <c r="E14562">
        <v>0.18</v>
      </c>
      <c r="F14562" t="s">
        <v>383</v>
      </c>
      <c r="G14562" t="s">
        <v>392</v>
      </c>
    </row>
    <row r="14563" spans="1:7" x14ac:dyDescent="0.35">
      <c r="A14563" t="s">
        <v>5</v>
      </c>
      <c r="B14563" t="s">
        <v>27</v>
      </c>
      <c r="C14563" t="s">
        <v>388</v>
      </c>
      <c r="D14563">
        <v>2017</v>
      </c>
      <c r="E14563">
        <v>1.2999999999999999E-2</v>
      </c>
      <c r="F14563" t="s">
        <v>383</v>
      </c>
      <c r="G14563" t="s">
        <v>392</v>
      </c>
    </row>
    <row r="14564" spans="1:7" x14ac:dyDescent="0.35">
      <c r="A14564" t="s">
        <v>5</v>
      </c>
      <c r="B14564" t="s">
        <v>29</v>
      </c>
      <c r="C14564" t="s">
        <v>388</v>
      </c>
      <c r="D14564">
        <v>2017</v>
      </c>
      <c r="E14564">
        <v>1.4999999999999999E-2</v>
      </c>
      <c r="F14564" t="s">
        <v>383</v>
      </c>
      <c r="G14564" t="s">
        <v>392</v>
      </c>
    </row>
    <row r="14565" spans="1:7" x14ac:dyDescent="0.35">
      <c r="A14565" t="s">
        <v>5</v>
      </c>
      <c r="B14565" t="s">
        <v>32</v>
      </c>
      <c r="C14565" t="s">
        <v>388</v>
      </c>
      <c r="D14565">
        <v>2017</v>
      </c>
      <c r="E14565">
        <v>5.0000000000000001E-3</v>
      </c>
      <c r="F14565" t="s">
        <v>383</v>
      </c>
      <c r="G14565" t="s">
        <v>392</v>
      </c>
    </row>
    <row r="14566" spans="1:7" x14ac:dyDescent="0.35">
      <c r="A14566" t="s">
        <v>5</v>
      </c>
      <c r="B14566" t="s">
        <v>30</v>
      </c>
      <c r="C14566" t="s">
        <v>388</v>
      </c>
      <c r="D14566">
        <v>2017</v>
      </c>
      <c r="E14566">
        <v>3.2000000000000001E-2</v>
      </c>
      <c r="F14566" t="s">
        <v>383</v>
      </c>
      <c r="G14566" t="s">
        <v>392</v>
      </c>
    </row>
    <row r="14567" spans="1:7" x14ac:dyDescent="0.35">
      <c r="A14567" t="s">
        <v>5</v>
      </c>
      <c r="B14567" t="s">
        <v>33</v>
      </c>
      <c r="C14567" t="s">
        <v>388</v>
      </c>
      <c r="D14567">
        <v>2017</v>
      </c>
      <c r="E14567">
        <v>0</v>
      </c>
      <c r="F14567" t="s">
        <v>383</v>
      </c>
      <c r="G14567" t="s">
        <v>392</v>
      </c>
    </row>
    <row r="14568" spans="1:7" x14ac:dyDescent="0.35">
      <c r="A14568" t="s">
        <v>5</v>
      </c>
      <c r="B14568" t="s">
        <v>34</v>
      </c>
      <c r="C14568" t="s">
        <v>388</v>
      </c>
      <c r="D14568">
        <v>2017</v>
      </c>
      <c r="E14568">
        <v>7.2080000000000002</v>
      </c>
      <c r="F14568" t="s">
        <v>383</v>
      </c>
      <c r="G14568" t="s">
        <v>392</v>
      </c>
    </row>
    <row r="14569" spans="1:7" x14ac:dyDescent="0.35">
      <c r="A14569" t="s">
        <v>5</v>
      </c>
      <c r="B14569" t="s">
        <v>35</v>
      </c>
      <c r="C14569" t="s">
        <v>388</v>
      </c>
      <c r="D14569">
        <v>2017</v>
      </c>
      <c r="E14569">
        <v>1E-3</v>
      </c>
      <c r="F14569" t="s">
        <v>383</v>
      </c>
      <c r="G14569" t="s">
        <v>392</v>
      </c>
    </row>
    <row r="14570" spans="1:7" x14ac:dyDescent="0.35">
      <c r="A14570" t="s">
        <v>5</v>
      </c>
      <c r="B14570" t="s">
        <v>36</v>
      </c>
      <c r="C14570" t="s">
        <v>388</v>
      </c>
      <c r="D14570">
        <v>2017</v>
      </c>
      <c r="E14570">
        <v>0.73199999999999998</v>
      </c>
      <c r="F14570" t="s">
        <v>383</v>
      </c>
      <c r="G14570" t="s">
        <v>392</v>
      </c>
    </row>
    <row r="14571" spans="1:7" x14ac:dyDescent="0.35">
      <c r="A14571" t="s">
        <v>5</v>
      </c>
      <c r="B14571" t="s">
        <v>37</v>
      </c>
      <c r="C14571" t="s">
        <v>388</v>
      </c>
      <c r="D14571">
        <v>2017</v>
      </c>
      <c r="E14571">
        <v>0.127</v>
      </c>
      <c r="F14571" t="s">
        <v>383</v>
      </c>
      <c r="G14571" t="s">
        <v>392</v>
      </c>
    </row>
    <row r="14572" spans="1:7" x14ac:dyDescent="0.35">
      <c r="A14572" t="s">
        <v>5</v>
      </c>
      <c r="B14572" t="s">
        <v>39</v>
      </c>
      <c r="C14572" t="s">
        <v>388</v>
      </c>
      <c r="D14572">
        <v>2017</v>
      </c>
      <c r="E14572">
        <v>3.1E-2</v>
      </c>
      <c r="F14572" t="s">
        <v>383</v>
      </c>
      <c r="G14572" t="s">
        <v>392</v>
      </c>
    </row>
    <row r="14573" spans="1:7" x14ac:dyDescent="0.35">
      <c r="A14573" t="s">
        <v>5</v>
      </c>
      <c r="B14573" t="s">
        <v>40</v>
      </c>
      <c r="C14573" t="s">
        <v>388</v>
      </c>
      <c r="D14573">
        <v>2017</v>
      </c>
      <c r="E14573">
        <v>11.962</v>
      </c>
      <c r="F14573" t="s">
        <v>383</v>
      </c>
      <c r="G14573" t="s">
        <v>392</v>
      </c>
    </row>
    <row r="14574" spans="1:7" x14ac:dyDescent="0.35">
      <c r="A14574" t="s">
        <v>5</v>
      </c>
      <c r="B14574" t="s">
        <v>11</v>
      </c>
      <c r="C14574" t="s">
        <v>389</v>
      </c>
      <c r="D14574">
        <v>2017</v>
      </c>
      <c r="E14574">
        <v>6.8900000000000003E-2</v>
      </c>
      <c r="F14574" t="s">
        <v>383</v>
      </c>
      <c r="G14574" t="s">
        <v>392</v>
      </c>
    </row>
    <row r="14575" spans="1:7" x14ac:dyDescent="0.35">
      <c r="A14575" t="s">
        <v>5</v>
      </c>
      <c r="B14575" t="s">
        <v>25</v>
      </c>
      <c r="C14575" t="s">
        <v>389</v>
      </c>
      <c r="D14575">
        <v>2017</v>
      </c>
      <c r="E14575">
        <v>0.16420000000000001</v>
      </c>
      <c r="F14575" t="s">
        <v>383</v>
      </c>
      <c r="G14575" t="s">
        <v>392</v>
      </c>
    </row>
    <row r="14576" spans="1:7" x14ac:dyDescent="0.35">
      <c r="A14576" t="s">
        <v>5</v>
      </c>
      <c r="B14576" t="s">
        <v>26</v>
      </c>
      <c r="C14576" t="s">
        <v>389</v>
      </c>
      <c r="D14576">
        <v>2017</v>
      </c>
      <c r="E14576">
        <v>3.0800000000000001E-2</v>
      </c>
      <c r="F14576" t="s">
        <v>383</v>
      </c>
      <c r="G14576" t="s">
        <v>392</v>
      </c>
    </row>
    <row r="14577" spans="1:7" x14ac:dyDescent="0.35">
      <c r="A14577" t="s">
        <v>5</v>
      </c>
      <c r="B14577" t="s">
        <v>27</v>
      </c>
      <c r="C14577" t="s">
        <v>389</v>
      </c>
      <c r="D14577">
        <v>2017</v>
      </c>
      <c r="E14577">
        <v>3.7000000000000002E-3</v>
      </c>
      <c r="F14577" t="s">
        <v>383</v>
      </c>
      <c r="G14577" t="s">
        <v>392</v>
      </c>
    </row>
    <row r="14578" spans="1:7" x14ac:dyDescent="0.35">
      <c r="A14578" t="s">
        <v>5</v>
      </c>
      <c r="B14578" t="s">
        <v>29</v>
      </c>
      <c r="C14578" t="s">
        <v>389</v>
      </c>
      <c r="D14578">
        <v>2017</v>
      </c>
      <c r="E14578">
        <v>7.6E-3</v>
      </c>
      <c r="F14578" t="s">
        <v>383</v>
      </c>
      <c r="G14578" t="s">
        <v>392</v>
      </c>
    </row>
    <row r="14579" spans="1:7" x14ac:dyDescent="0.35">
      <c r="A14579" t="s">
        <v>5</v>
      </c>
      <c r="B14579" t="s">
        <v>32</v>
      </c>
      <c r="C14579" t="s">
        <v>389</v>
      </c>
      <c r="D14579">
        <v>2017</v>
      </c>
      <c r="E14579">
        <v>0</v>
      </c>
      <c r="F14579" t="s">
        <v>383</v>
      </c>
      <c r="G14579" t="s">
        <v>392</v>
      </c>
    </row>
    <row r="14580" spans="1:7" x14ac:dyDescent="0.35">
      <c r="A14580" t="s">
        <v>5</v>
      </c>
      <c r="B14580" t="s">
        <v>30</v>
      </c>
      <c r="C14580" t="s">
        <v>389</v>
      </c>
      <c r="D14580">
        <v>2017</v>
      </c>
      <c r="E14580">
        <v>1.14E-2</v>
      </c>
      <c r="F14580" t="s">
        <v>383</v>
      </c>
      <c r="G14580" t="s">
        <v>392</v>
      </c>
    </row>
    <row r="14581" spans="1:7" x14ac:dyDescent="0.35">
      <c r="A14581" t="s">
        <v>5</v>
      </c>
      <c r="B14581" t="s">
        <v>33</v>
      </c>
      <c r="C14581" t="s">
        <v>389</v>
      </c>
      <c r="D14581">
        <v>2017</v>
      </c>
      <c r="E14581">
        <v>0</v>
      </c>
      <c r="F14581" t="s">
        <v>383</v>
      </c>
      <c r="G14581" t="s">
        <v>392</v>
      </c>
    </row>
    <row r="14582" spans="1:7" x14ac:dyDescent="0.35">
      <c r="A14582" t="s">
        <v>5</v>
      </c>
      <c r="B14582" t="s">
        <v>34</v>
      </c>
      <c r="C14582" t="s">
        <v>389</v>
      </c>
      <c r="D14582">
        <v>2017</v>
      </c>
      <c r="E14582">
        <v>2.4336000000000002</v>
      </c>
      <c r="F14582" t="s">
        <v>383</v>
      </c>
      <c r="G14582" t="s">
        <v>392</v>
      </c>
    </row>
    <row r="14583" spans="1:7" x14ac:dyDescent="0.35">
      <c r="A14583" t="s">
        <v>5</v>
      </c>
      <c r="B14583" t="s">
        <v>35</v>
      </c>
      <c r="C14583" t="s">
        <v>389</v>
      </c>
      <c r="D14583">
        <v>2017</v>
      </c>
      <c r="E14583">
        <v>0</v>
      </c>
      <c r="F14583" t="s">
        <v>383</v>
      </c>
      <c r="G14583" t="s">
        <v>392</v>
      </c>
    </row>
    <row r="14584" spans="1:7" x14ac:dyDescent="0.35">
      <c r="A14584" t="s">
        <v>5</v>
      </c>
      <c r="B14584" t="s">
        <v>36</v>
      </c>
      <c r="C14584" t="s">
        <v>389</v>
      </c>
      <c r="D14584">
        <v>2017</v>
      </c>
      <c r="E14584">
        <v>4.9799999999999997E-2</v>
      </c>
      <c r="F14584" t="s">
        <v>383</v>
      </c>
      <c r="G14584" t="s">
        <v>392</v>
      </c>
    </row>
    <row r="14585" spans="1:7" x14ac:dyDescent="0.35">
      <c r="A14585" t="s">
        <v>5</v>
      </c>
      <c r="B14585" t="s">
        <v>37</v>
      </c>
      <c r="C14585" t="s">
        <v>389</v>
      </c>
      <c r="D14585">
        <v>2017</v>
      </c>
      <c r="E14585">
        <v>1.15E-2</v>
      </c>
      <c r="F14585" t="s">
        <v>383</v>
      </c>
      <c r="G14585" t="s">
        <v>392</v>
      </c>
    </row>
    <row r="14586" spans="1:7" x14ac:dyDescent="0.35">
      <c r="A14586" t="s">
        <v>5</v>
      </c>
      <c r="B14586" t="s">
        <v>39</v>
      </c>
      <c r="C14586" t="s">
        <v>389</v>
      </c>
      <c r="D14586">
        <v>2017</v>
      </c>
      <c r="E14586">
        <v>0</v>
      </c>
      <c r="F14586" t="s">
        <v>383</v>
      </c>
      <c r="G14586" t="s">
        <v>392</v>
      </c>
    </row>
    <row r="14587" spans="1:7" x14ac:dyDescent="0.35">
      <c r="A14587" t="s">
        <v>5</v>
      </c>
      <c r="B14587" t="s">
        <v>40</v>
      </c>
      <c r="C14587" t="s">
        <v>389</v>
      </c>
      <c r="D14587">
        <v>2017</v>
      </c>
      <c r="E14587">
        <v>2.7814999999999999</v>
      </c>
      <c r="F14587" t="s">
        <v>383</v>
      </c>
      <c r="G14587" t="s">
        <v>392</v>
      </c>
    </row>
    <row r="14588" spans="1:7" x14ac:dyDescent="0.35">
      <c r="A14588" t="s">
        <v>5</v>
      </c>
      <c r="B14588" t="s">
        <v>11</v>
      </c>
      <c r="C14588" t="s">
        <v>390</v>
      </c>
      <c r="D14588">
        <v>2017</v>
      </c>
      <c r="E14588">
        <v>197.715</v>
      </c>
      <c r="F14588" t="s">
        <v>383</v>
      </c>
      <c r="G14588" t="s">
        <v>392</v>
      </c>
    </row>
    <row r="14589" spans="1:7" x14ac:dyDescent="0.35">
      <c r="A14589" t="s">
        <v>5</v>
      </c>
      <c r="B14589" t="s">
        <v>25</v>
      </c>
      <c r="C14589" t="s">
        <v>390</v>
      </c>
      <c r="D14589">
        <v>2017</v>
      </c>
      <c r="E14589">
        <v>165.34139999999999</v>
      </c>
      <c r="F14589" t="s">
        <v>383</v>
      </c>
      <c r="G14589" t="s">
        <v>392</v>
      </c>
    </row>
    <row r="14590" spans="1:7" x14ac:dyDescent="0.35">
      <c r="A14590" t="s">
        <v>5</v>
      </c>
      <c r="B14590" t="s">
        <v>26</v>
      </c>
      <c r="C14590" t="s">
        <v>390</v>
      </c>
      <c r="D14590">
        <v>2017</v>
      </c>
      <c r="E14590">
        <v>50.142800000000001</v>
      </c>
      <c r="F14590" t="s">
        <v>383</v>
      </c>
      <c r="G14590" t="s">
        <v>392</v>
      </c>
    </row>
    <row r="14591" spans="1:7" x14ac:dyDescent="0.35">
      <c r="A14591" t="s">
        <v>5</v>
      </c>
      <c r="B14591" t="s">
        <v>27</v>
      </c>
      <c r="C14591" t="s">
        <v>390</v>
      </c>
      <c r="D14591">
        <v>2017</v>
      </c>
      <c r="E14591">
        <v>35.8949</v>
      </c>
      <c r="F14591" t="s">
        <v>383</v>
      </c>
      <c r="G14591" t="s">
        <v>392</v>
      </c>
    </row>
    <row r="14592" spans="1:7" x14ac:dyDescent="0.35">
      <c r="A14592" t="s">
        <v>5</v>
      </c>
      <c r="B14592" t="s">
        <v>29</v>
      </c>
      <c r="C14592" t="s">
        <v>390</v>
      </c>
      <c r="D14592">
        <v>2017</v>
      </c>
      <c r="E14592">
        <v>33.521099999999997</v>
      </c>
      <c r="F14592" t="s">
        <v>383</v>
      </c>
      <c r="G14592" t="s">
        <v>392</v>
      </c>
    </row>
    <row r="14593" spans="1:7" x14ac:dyDescent="0.35">
      <c r="A14593" t="s">
        <v>5</v>
      </c>
      <c r="B14593" t="s">
        <v>32</v>
      </c>
      <c r="C14593" t="s">
        <v>390</v>
      </c>
      <c r="D14593">
        <v>2017</v>
      </c>
      <c r="E14593">
        <v>1.8829</v>
      </c>
      <c r="F14593" t="s">
        <v>383</v>
      </c>
      <c r="G14593" t="s">
        <v>392</v>
      </c>
    </row>
    <row r="14594" spans="1:7" x14ac:dyDescent="0.35">
      <c r="A14594" t="s">
        <v>5</v>
      </c>
      <c r="B14594" t="s">
        <v>30</v>
      </c>
      <c r="C14594" t="s">
        <v>390</v>
      </c>
      <c r="D14594">
        <v>2017</v>
      </c>
      <c r="E14594">
        <v>46.1873</v>
      </c>
      <c r="F14594" t="s">
        <v>383</v>
      </c>
      <c r="G14594" t="s">
        <v>392</v>
      </c>
    </row>
    <row r="14595" spans="1:7" x14ac:dyDescent="0.35">
      <c r="A14595" t="s">
        <v>5</v>
      </c>
      <c r="B14595" t="s">
        <v>33</v>
      </c>
      <c r="C14595" t="s">
        <v>390</v>
      </c>
      <c r="D14595">
        <v>2017</v>
      </c>
      <c r="E14595">
        <v>0.9</v>
      </c>
      <c r="F14595" t="s">
        <v>383</v>
      </c>
      <c r="G14595" t="s">
        <v>392</v>
      </c>
    </row>
    <row r="14596" spans="1:7" x14ac:dyDescent="0.35">
      <c r="A14596" t="s">
        <v>5</v>
      </c>
      <c r="B14596" t="s">
        <v>34</v>
      </c>
      <c r="C14596" t="s">
        <v>390</v>
      </c>
      <c r="D14596">
        <v>2017</v>
      </c>
      <c r="E14596">
        <v>496.36799999999999</v>
      </c>
      <c r="F14596" t="s">
        <v>383</v>
      </c>
      <c r="G14596" t="s">
        <v>392</v>
      </c>
    </row>
    <row r="14597" spans="1:7" x14ac:dyDescent="0.35">
      <c r="A14597" t="s">
        <v>5</v>
      </c>
      <c r="B14597" t="s">
        <v>35</v>
      </c>
      <c r="C14597" t="s">
        <v>390</v>
      </c>
      <c r="D14597">
        <v>2017</v>
      </c>
      <c r="E14597">
        <v>8.1270000000000007</v>
      </c>
      <c r="F14597" t="s">
        <v>383</v>
      </c>
      <c r="G14597" t="s">
        <v>392</v>
      </c>
    </row>
    <row r="14598" spans="1:7" x14ac:dyDescent="0.35">
      <c r="A14598" t="s">
        <v>5</v>
      </c>
      <c r="B14598" t="s">
        <v>36</v>
      </c>
      <c r="C14598" t="s">
        <v>390</v>
      </c>
      <c r="D14598">
        <v>2017</v>
      </c>
      <c r="E14598">
        <v>293.80779999999999</v>
      </c>
      <c r="F14598" t="s">
        <v>383</v>
      </c>
      <c r="G14598" t="s">
        <v>392</v>
      </c>
    </row>
    <row r="14599" spans="1:7" x14ac:dyDescent="0.35">
      <c r="A14599" t="s">
        <v>5</v>
      </c>
      <c r="B14599" t="s">
        <v>37</v>
      </c>
      <c r="C14599" t="s">
        <v>390</v>
      </c>
      <c r="D14599">
        <v>2017</v>
      </c>
      <c r="E14599">
        <v>70.327100000000002</v>
      </c>
      <c r="F14599" t="s">
        <v>383</v>
      </c>
      <c r="G14599" t="s">
        <v>392</v>
      </c>
    </row>
    <row r="14600" spans="1:7" x14ac:dyDescent="0.35">
      <c r="A14600" t="s">
        <v>5</v>
      </c>
      <c r="B14600" t="s">
        <v>39</v>
      </c>
      <c r="C14600" t="s">
        <v>390</v>
      </c>
      <c r="D14600">
        <v>2017</v>
      </c>
      <c r="E14600">
        <v>2.6757</v>
      </c>
      <c r="F14600" t="s">
        <v>383</v>
      </c>
      <c r="G14600" t="s">
        <v>392</v>
      </c>
    </row>
    <row r="14601" spans="1:7" x14ac:dyDescent="0.35">
      <c r="A14601" t="s">
        <v>5</v>
      </c>
      <c r="B14601" t="s">
        <v>40</v>
      </c>
      <c r="C14601" t="s">
        <v>390</v>
      </c>
      <c r="D14601">
        <v>2017</v>
      </c>
      <c r="E14601">
        <v>1402.8910000000001</v>
      </c>
      <c r="F14601" t="s">
        <v>383</v>
      </c>
      <c r="G14601" t="s">
        <v>392</v>
      </c>
    </row>
    <row r="14602" spans="1:7" x14ac:dyDescent="0.35">
      <c r="A14602" t="s">
        <v>5</v>
      </c>
      <c r="B14602" t="s">
        <v>11</v>
      </c>
      <c r="C14602" t="s">
        <v>17</v>
      </c>
      <c r="D14602">
        <v>2017</v>
      </c>
      <c r="E14602">
        <v>1.583</v>
      </c>
      <c r="F14602" t="s">
        <v>383</v>
      </c>
      <c r="G14602" t="s">
        <v>392</v>
      </c>
    </row>
    <row r="14603" spans="1:7" x14ac:dyDescent="0.35">
      <c r="A14603" t="s">
        <v>5</v>
      </c>
      <c r="B14603" t="s">
        <v>25</v>
      </c>
      <c r="C14603" t="s">
        <v>17</v>
      </c>
      <c r="D14603">
        <v>2017</v>
      </c>
      <c r="E14603">
        <v>0.66400000000000003</v>
      </c>
      <c r="F14603" t="s">
        <v>383</v>
      </c>
      <c r="G14603" t="s">
        <v>392</v>
      </c>
    </row>
    <row r="14604" spans="1:7" x14ac:dyDescent="0.35">
      <c r="A14604" t="s">
        <v>5</v>
      </c>
      <c r="B14604" t="s">
        <v>26</v>
      </c>
      <c r="C14604" t="s">
        <v>17</v>
      </c>
      <c r="D14604">
        <v>2017</v>
      </c>
      <c r="E14604">
        <v>0</v>
      </c>
      <c r="F14604" t="s">
        <v>383</v>
      </c>
      <c r="G14604" t="s">
        <v>392</v>
      </c>
    </row>
    <row r="14605" spans="1:7" x14ac:dyDescent="0.35">
      <c r="A14605" t="s">
        <v>5</v>
      </c>
      <c r="B14605" t="s">
        <v>27</v>
      </c>
      <c r="C14605" t="s">
        <v>17</v>
      </c>
      <c r="D14605">
        <v>2017</v>
      </c>
      <c r="E14605">
        <v>0</v>
      </c>
      <c r="F14605" t="s">
        <v>383</v>
      </c>
      <c r="G14605" t="s">
        <v>392</v>
      </c>
    </row>
    <row r="14606" spans="1:7" x14ac:dyDescent="0.35">
      <c r="A14606" t="s">
        <v>5</v>
      </c>
      <c r="B14606" t="s">
        <v>29</v>
      </c>
      <c r="C14606" t="s">
        <v>17</v>
      </c>
      <c r="D14606">
        <v>2017</v>
      </c>
      <c r="E14606">
        <v>0</v>
      </c>
      <c r="F14606" t="s">
        <v>383</v>
      </c>
      <c r="G14606" t="s">
        <v>392</v>
      </c>
    </row>
    <row r="14607" spans="1:7" x14ac:dyDescent="0.35">
      <c r="A14607" t="s">
        <v>5</v>
      </c>
      <c r="B14607" t="s">
        <v>32</v>
      </c>
      <c r="C14607" t="s">
        <v>17</v>
      </c>
      <c r="D14607">
        <v>2017</v>
      </c>
      <c r="E14607">
        <v>0</v>
      </c>
      <c r="F14607" t="s">
        <v>383</v>
      </c>
      <c r="G14607" t="s">
        <v>392</v>
      </c>
    </row>
    <row r="14608" spans="1:7" x14ac:dyDescent="0.35">
      <c r="A14608" t="s">
        <v>5</v>
      </c>
      <c r="B14608" t="s">
        <v>30</v>
      </c>
      <c r="C14608" t="s">
        <v>17</v>
      </c>
      <c r="D14608">
        <v>2017</v>
      </c>
      <c r="E14608">
        <v>0.29899999999999999</v>
      </c>
      <c r="F14608" t="s">
        <v>383</v>
      </c>
      <c r="G14608" t="s">
        <v>392</v>
      </c>
    </row>
    <row r="14609" spans="1:7" x14ac:dyDescent="0.35">
      <c r="A14609" t="s">
        <v>5</v>
      </c>
      <c r="B14609" t="s">
        <v>33</v>
      </c>
      <c r="C14609" t="s">
        <v>17</v>
      </c>
      <c r="D14609">
        <v>2017</v>
      </c>
      <c r="E14609">
        <v>0</v>
      </c>
      <c r="F14609" t="s">
        <v>383</v>
      </c>
      <c r="G14609" t="s">
        <v>392</v>
      </c>
    </row>
    <row r="14610" spans="1:7" x14ac:dyDescent="0.35">
      <c r="A14610" t="s">
        <v>5</v>
      </c>
      <c r="B14610" t="s">
        <v>34</v>
      </c>
      <c r="C14610" t="s">
        <v>17</v>
      </c>
      <c r="D14610">
        <v>2017</v>
      </c>
      <c r="E14610">
        <v>0.63100000000000001</v>
      </c>
      <c r="F14610" t="s">
        <v>383</v>
      </c>
      <c r="G14610" t="s">
        <v>392</v>
      </c>
    </row>
    <row r="14611" spans="1:7" x14ac:dyDescent="0.35">
      <c r="A14611" t="s">
        <v>5</v>
      </c>
      <c r="B14611" t="s">
        <v>35</v>
      </c>
      <c r="C14611" t="s">
        <v>17</v>
      </c>
      <c r="D14611">
        <v>2017</v>
      </c>
      <c r="E14611">
        <v>0</v>
      </c>
      <c r="F14611" t="s">
        <v>383</v>
      </c>
      <c r="G14611" t="s">
        <v>392</v>
      </c>
    </row>
    <row r="14612" spans="1:7" x14ac:dyDescent="0.35">
      <c r="A14612" t="s">
        <v>5</v>
      </c>
      <c r="B14612" t="s">
        <v>36</v>
      </c>
      <c r="C14612" t="s">
        <v>17</v>
      </c>
      <c r="D14612">
        <v>2017</v>
      </c>
      <c r="E14612">
        <v>1.4339999999999999</v>
      </c>
      <c r="F14612" t="s">
        <v>383</v>
      </c>
      <c r="G14612" t="s">
        <v>392</v>
      </c>
    </row>
    <row r="14613" spans="1:7" x14ac:dyDescent="0.35">
      <c r="A14613" t="s">
        <v>5</v>
      </c>
      <c r="B14613" t="s">
        <v>37</v>
      </c>
      <c r="C14613" t="s">
        <v>17</v>
      </c>
      <c r="D14613">
        <v>2017</v>
      </c>
      <c r="E14613">
        <v>2.8000000000000001E-2</v>
      </c>
      <c r="F14613" t="s">
        <v>383</v>
      </c>
      <c r="G14613" t="s">
        <v>392</v>
      </c>
    </row>
    <row r="14614" spans="1:7" x14ac:dyDescent="0.35">
      <c r="A14614" t="s">
        <v>5</v>
      </c>
      <c r="B14614" t="s">
        <v>39</v>
      </c>
      <c r="C14614" t="s">
        <v>17</v>
      </c>
      <c r="D14614">
        <v>2017</v>
      </c>
      <c r="E14614">
        <v>0</v>
      </c>
      <c r="F14614" t="s">
        <v>383</v>
      </c>
      <c r="G14614" t="s">
        <v>392</v>
      </c>
    </row>
    <row r="14615" spans="1:7" x14ac:dyDescent="0.35">
      <c r="A14615" t="s">
        <v>5</v>
      </c>
      <c r="B14615" t="s">
        <v>40</v>
      </c>
      <c r="C14615" t="s">
        <v>17</v>
      </c>
      <c r="D14615">
        <v>2017</v>
      </c>
      <c r="E14615">
        <v>4.6390000000000002</v>
      </c>
      <c r="F14615" t="s">
        <v>383</v>
      </c>
      <c r="G14615" t="s">
        <v>392</v>
      </c>
    </row>
    <row r="14616" spans="1:7" x14ac:dyDescent="0.35">
      <c r="A14616" t="s">
        <v>5</v>
      </c>
      <c r="B14616" t="s">
        <v>40</v>
      </c>
      <c r="C14616" t="s">
        <v>391</v>
      </c>
      <c r="D14616">
        <v>2017</v>
      </c>
      <c r="E14616">
        <v>2690.7370000000001</v>
      </c>
      <c r="F14616" t="s">
        <v>383</v>
      </c>
      <c r="G14616" t="s">
        <v>392</v>
      </c>
    </row>
    <row r="14617" spans="1:7" x14ac:dyDescent="0.35">
      <c r="A14617" t="s">
        <v>5</v>
      </c>
      <c r="B14617" t="s">
        <v>11</v>
      </c>
      <c r="C14617" t="s">
        <v>382</v>
      </c>
      <c r="D14617">
        <v>2018</v>
      </c>
      <c r="E14617">
        <v>42.223999999999997</v>
      </c>
      <c r="F14617" t="s">
        <v>383</v>
      </c>
      <c r="G14617" t="s">
        <v>392</v>
      </c>
    </row>
    <row r="14618" spans="1:7" x14ac:dyDescent="0.35">
      <c r="A14618" t="s">
        <v>5</v>
      </c>
      <c r="B14618" t="s">
        <v>25</v>
      </c>
      <c r="C14618" t="s">
        <v>382</v>
      </c>
      <c r="D14618">
        <v>2018</v>
      </c>
      <c r="E14618">
        <v>77.173000000000002</v>
      </c>
      <c r="F14618" t="s">
        <v>383</v>
      </c>
      <c r="G14618" t="s">
        <v>392</v>
      </c>
    </row>
    <row r="14619" spans="1:7" x14ac:dyDescent="0.35">
      <c r="A14619" t="s">
        <v>5</v>
      </c>
      <c r="B14619" t="s">
        <v>26</v>
      </c>
      <c r="C14619" t="s">
        <v>382</v>
      </c>
      <c r="D14619">
        <v>2018</v>
      </c>
      <c r="E14619">
        <v>9.6950000000000003</v>
      </c>
      <c r="F14619" t="s">
        <v>383</v>
      </c>
      <c r="G14619" t="s">
        <v>392</v>
      </c>
    </row>
    <row r="14620" spans="1:7" x14ac:dyDescent="0.35">
      <c r="A14620" t="s">
        <v>5</v>
      </c>
      <c r="B14620" t="s">
        <v>27</v>
      </c>
      <c r="C14620" t="s">
        <v>382</v>
      </c>
      <c r="D14620">
        <v>2018</v>
      </c>
      <c r="E14620">
        <v>1.6559999999999999</v>
      </c>
      <c r="F14620" t="s">
        <v>383</v>
      </c>
      <c r="G14620" t="s">
        <v>392</v>
      </c>
    </row>
    <row r="14621" spans="1:7" x14ac:dyDescent="0.35">
      <c r="A14621" t="s">
        <v>5</v>
      </c>
      <c r="B14621" t="s">
        <v>29</v>
      </c>
      <c r="C14621" t="s">
        <v>382</v>
      </c>
      <c r="D14621">
        <v>2018</v>
      </c>
      <c r="E14621">
        <v>14.372999999999999</v>
      </c>
      <c r="F14621" t="s">
        <v>383</v>
      </c>
      <c r="G14621" t="s">
        <v>392</v>
      </c>
    </row>
    <row r="14622" spans="1:7" x14ac:dyDescent="0.35">
      <c r="A14622" t="s">
        <v>5</v>
      </c>
      <c r="B14622" t="s">
        <v>32</v>
      </c>
      <c r="C14622" t="s">
        <v>382</v>
      </c>
      <c r="D14622">
        <v>2018</v>
      </c>
      <c r="E14622">
        <v>2.1179999999999999</v>
      </c>
      <c r="F14622" t="s">
        <v>383</v>
      </c>
      <c r="G14622" t="s">
        <v>392</v>
      </c>
    </row>
    <row r="14623" spans="1:7" x14ac:dyDescent="0.35">
      <c r="A14623" t="s">
        <v>5</v>
      </c>
      <c r="B14623" t="s">
        <v>30</v>
      </c>
      <c r="C14623" t="s">
        <v>382</v>
      </c>
      <c r="D14623">
        <v>2018</v>
      </c>
      <c r="E14623">
        <v>6.8609999999999998</v>
      </c>
      <c r="F14623" t="s">
        <v>383</v>
      </c>
      <c r="G14623" t="s">
        <v>392</v>
      </c>
    </row>
    <row r="14624" spans="1:7" x14ac:dyDescent="0.35">
      <c r="A14624" t="s">
        <v>5</v>
      </c>
      <c r="B14624" t="s">
        <v>33</v>
      </c>
      <c r="C14624" t="s">
        <v>382</v>
      </c>
      <c r="D14624">
        <v>2018</v>
      </c>
      <c r="E14624">
        <v>1.6841999999999999</v>
      </c>
      <c r="F14624" t="s">
        <v>383</v>
      </c>
      <c r="G14624" t="s">
        <v>392</v>
      </c>
    </row>
    <row r="14625" spans="1:7" x14ac:dyDescent="0.35">
      <c r="A14625" t="s">
        <v>5</v>
      </c>
      <c r="B14625" t="s">
        <v>34</v>
      </c>
      <c r="C14625" t="s">
        <v>382</v>
      </c>
      <c r="D14625">
        <v>2018</v>
      </c>
      <c r="E14625">
        <v>101.992</v>
      </c>
      <c r="F14625" t="s">
        <v>383</v>
      </c>
      <c r="G14625" t="s">
        <v>392</v>
      </c>
    </row>
    <row r="14626" spans="1:7" x14ac:dyDescent="0.35">
      <c r="A14626" t="s">
        <v>5</v>
      </c>
      <c r="B14626" t="s">
        <v>35</v>
      </c>
      <c r="C14626" t="s">
        <v>382</v>
      </c>
      <c r="D14626">
        <v>2018</v>
      </c>
      <c r="E14626">
        <v>0.432</v>
      </c>
      <c r="F14626" t="s">
        <v>383</v>
      </c>
      <c r="G14626" t="s">
        <v>392</v>
      </c>
    </row>
    <row r="14627" spans="1:7" x14ac:dyDescent="0.35">
      <c r="A14627" t="s">
        <v>5</v>
      </c>
      <c r="B14627" t="s">
        <v>36</v>
      </c>
      <c r="C14627" t="s">
        <v>382</v>
      </c>
      <c r="D14627">
        <v>2018</v>
      </c>
      <c r="E14627">
        <v>91.378799999999998</v>
      </c>
      <c r="F14627" t="s">
        <v>383</v>
      </c>
      <c r="G14627" t="s">
        <v>392</v>
      </c>
    </row>
    <row r="14628" spans="1:7" x14ac:dyDescent="0.35">
      <c r="A14628" t="s">
        <v>5</v>
      </c>
      <c r="B14628" t="s">
        <v>37</v>
      </c>
      <c r="C14628" t="s">
        <v>382</v>
      </c>
      <c r="D14628">
        <v>2018</v>
      </c>
      <c r="E14628">
        <v>3.4620000000000002</v>
      </c>
      <c r="F14628" t="s">
        <v>383</v>
      </c>
      <c r="G14628" t="s">
        <v>392</v>
      </c>
    </row>
    <row r="14629" spans="1:7" x14ac:dyDescent="0.35">
      <c r="A14629" t="s">
        <v>5</v>
      </c>
      <c r="B14629" t="s">
        <v>39</v>
      </c>
      <c r="C14629" t="s">
        <v>382</v>
      </c>
      <c r="D14629">
        <v>2018</v>
      </c>
      <c r="E14629">
        <v>0.85129999999999995</v>
      </c>
      <c r="F14629" t="s">
        <v>383</v>
      </c>
      <c r="G14629" t="s">
        <v>392</v>
      </c>
    </row>
    <row r="14630" spans="1:7" x14ac:dyDescent="0.35">
      <c r="A14630" t="s">
        <v>5</v>
      </c>
      <c r="B14630" t="s">
        <v>40</v>
      </c>
      <c r="C14630" t="s">
        <v>382</v>
      </c>
      <c r="D14630">
        <v>2018</v>
      </c>
      <c r="E14630">
        <v>353.90030000000002</v>
      </c>
      <c r="F14630" t="s">
        <v>383</v>
      </c>
      <c r="G14630" t="s">
        <v>392</v>
      </c>
    </row>
    <row r="14631" spans="1:7" x14ac:dyDescent="0.35">
      <c r="A14631" t="s">
        <v>5</v>
      </c>
      <c r="B14631" t="s">
        <v>11</v>
      </c>
      <c r="C14631" t="s">
        <v>384</v>
      </c>
      <c r="D14631">
        <v>2018</v>
      </c>
      <c r="E14631">
        <v>16.137799999999999</v>
      </c>
      <c r="F14631" t="s">
        <v>383</v>
      </c>
      <c r="G14631" t="s">
        <v>392</v>
      </c>
    </row>
    <row r="14632" spans="1:7" x14ac:dyDescent="0.35">
      <c r="A14632" t="s">
        <v>5</v>
      </c>
      <c r="B14632" t="s">
        <v>25</v>
      </c>
      <c r="C14632" t="s">
        <v>384</v>
      </c>
      <c r="D14632">
        <v>2018</v>
      </c>
      <c r="E14632">
        <v>19.670000000000002</v>
      </c>
      <c r="F14632" t="s">
        <v>383</v>
      </c>
      <c r="G14632" t="s">
        <v>392</v>
      </c>
    </row>
    <row r="14633" spans="1:7" x14ac:dyDescent="0.35">
      <c r="A14633" t="s">
        <v>5</v>
      </c>
      <c r="B14633" t="s">
        <v>26</v>
      </c>
      <c r="C14633" t="s">
        <v>384</v>
      </c>
      <c r="D14633">
        <v>2018</v>
      </c>
      <c r="E14633">
        <v>6.4175000000000004</v>
      </c>
      <c r="F14633" t="s">
        <v>383</v>
      </c>
      <c r="G14633" t="s">
        <v>392</v>
      </c>
    </row>
    <row r="14634" spans="1:7" x14ac:dyDescent="0.35">
      <c r="A14634" t="s">
        <v>5</v>
      </c>
      <c r="B14634" t="s">
        <v>27</v>
      </c>
      <c r="C14634" t="s">
        <v>384</v>
      </c>
      <c r="D14634">
        <v>2018</v>
      </c>
      <c r="E14634">
        <v>1.2337</v>
      </c>
      <c r="F14634" t="s">
        <v>383</v>
      </c>
      <c r="G14634" t="s">
        <v>392</v>
      </c>
    </row>
    <row r="14635" spans="1:7" x14ac:dyDescent="0.35">
      <c r="A14635" t="s">
        <v>5</v>
      </c>
      <c r="B14635" t="s">
        <v>29</v>
      </c>
      <c r="C14635" t="s">
        <v>384</v>
      </c>
      <c r="D14635">
        <v>2018</v>
      </c>
      <c r="E14635">
        <v>0</v>
      </c>
      <c r="F14635" t="s">
        <v>383</v>
      </c>
      <c r="G14635" t="s">
        <v>392</v>
      </c>
    </row>
    <row r="14636" spans="1:7" x14ac:dyDescent="0.35">
      <c r="A14636" t="s">
        <v>5</v>
      </c>
      <c r="B14636" t="s">
        <v>32</v>
      </c>
      <c r="C14636" t="s">
        <v>384</v>
      </c>
      <c r="D14636">
        <v>2018</v>
      </c>
      <c r="E14636">
        <v>0</v>
      </c>
      <c r="F14636" t="s">
        <v>383</v>
      </c>
      <c r="G14636" t="s">
        <v>392</v>
      </c>
    </row>
    <row r="14637" spans="1:7" x14ac:dyDescent="0.35">
      <c r="A14637" t="s">
        <v>5</v>
      </c>
      <c r="B14637" t="s">
        <v>30</v>
      </c>
      <c r="C14637" t="s">
        <v>384</v>
      </c>
      <c r="D14637">
        <v>2018</v>
      </c>
      <c r="E14637">
        <v>1.1600999999999999</v>
      </c>
      <c r="F14637" t="s">
        <v>383</v>
      </c>
      <c r="G14637" t="s">
        <v>392</v>
      </c>
    </row>
    <row r="14638" spans="1:7" x14ac:dyDescent="0.35">
      <c r="A14638" t="s">
        <v>5</v>
      </c>
      <c r="B14638" t="s">
        <v>33</v>
      </c>
      <c r="C14638" t="s">
        <v>384</v>
      </c>
      <c r="D14638">
        <v>2018</v>
      </c>
      <c r="E14638">
        <v>0</v>
      </c>
      <c r="F14638" t="s">
        <v>383</v>
      </c>
      <c r="G14638" t="s">
        <v>392</v>
      </c>
    </row>
    <row r="14639" spans="1:7" x14ac:dyDescent="0.35">
      <c r="A14639" t="s">
        <v>5</v>
      </c>
      <c r="B14639" t="s">
        <v>34</v>
      </c>
      <c r="C14639" t="s">
        <v>384</v>
      </c>
      <c r="D14639">
        <v>2018</v>
      </c>
      <c r="E14639">
        <v>51.2089</v>
      </c>
      <c r="F14639" t="s">
        <v>383</v>
      </c>
      <c r="G14639" t="s">
        <v>392</v>
      </c>
    </row>
    <row r="14640" spans="1:7" x14ac:dyDescent="0.35">
      <c r="A14640" t="s">
        <v>5</v>
      </c>
      <c r="B14640" t="s">
        <v>35</v>
      </c>
      <c r="C14640" t="s">
        <v>384</v>
      </c>
      <c r="D14640">
        <v>2018</v>
      </c>
      <c r="E14640">
        <v>0</v>
      </c>
      <c r="F14640" t="s">
        <v>383</v>
      </c>
      <c r="G14640" t="s">
        <v>392</v>
      </c>
    </row>
    <row r="14641" spans="1:7" x14ac:dyDescent="0.35">
      <c r="A14641" t="s">
        <v>5</v>
      </c>
      <c r="B14641" t="s">
        <v>36</v>
      </c>
      <c r="C14641" t="s">
        <v>384</v>
      </c>
      <c r="D14641">
        <v>2018</v>
      </c>
      <c r="E14641">
        <v>14.1919</v>
      </c>
      <c r="F14641" t="s">
        <v>383</v>
      </c>
      <c r="G14641" t="s">
        <v>392</v>
      </c>
    </row>
    <row r="14642" spans="1:7" x14ac:dyDescent="0.35">
      <c r="A14642" t="s">
        <v>5</v>
      </c>
      <c r="B14642" t="s">
        <v>37</v>
      </c>
      <c r="C14642" t="s">
        <v>384</v>
      </c>
      <c r="D14642">
        <v>2018</v>
      </c>
      <c r="E14642">
        <v>8.0176999999999996</v>
      </c>
      <c r="F14642" t="s">
        <v>383</v>
      </c>
      <c r="G14642" t="s">
        <v>392</v>
      </c>
    </row>
    <row r="14643" spans="1:7" x14ac:dyDescent="0.35">
      <c r="A14643" t="s">
        <v>5</v>
      </c>
      <c r="B14643" t="s">
        <v>39</v>
      </c>
      <c r="C14643" t="s">
        <v>384</v>
      </c>
      <c r="D14643">
        <v>2018</v>
      </c>
      <c r="E14643">
        <v>0</v>
      </c>
      <c r="F14643" t="s">
        <v>383</v>
      </c>
      <c r="G14643" t="s">
        <v>392</v>
      </c>
    </row>
    <row r="14644" spans="1:7" x14ac:dyDescent="0.35">
      <c r="A14644" t="s">
        <v>5</v>
      </c>
      <c r="B14644" t="s">
        <v>40</v>
      </c>
      <c r="C14644" t="s">
        <v>384</v>
      </c>
      <c r="D14644">
        <v>2018</v>
      </c>
      <c r="E14644">
        <v>118.0376</v>
      </c>
      <c r="F14644" t="s">
        <v>383</v>
      </c>
      <c r="G14644" t="s">
        <v>392</v>
      </c>
    </row>
    <row r="14645" spans="1:7" x14ac:dyDescent="0.35">
      <c r="A14645" t="s">
        <v>5</v>
      </c>
      <c r="B14645" t="s">
        <v>11</v>
      </c>
      <c r="C14645" t="s">
        <v>385</v>
      </c>
      <c r="D14645">
        <v>2018</v>
      </c>
      <c r="E14645">
        <v>196.13300000000001</v>
      </c>
      <c r="F14645" t="s">
        <v>383</v>
      </c>
      <c r="G14645" t="s">
        <v>392</v>
      </c>
    </row>
    <row r="14646" spans="1:7" x14ac:dyDescent="0.35">
      <c r="A14646" t="s">
        <v>5</v>
      </c>
      <c r="B14646" t="s">
        <v>25</v>
      </c>
      <c r="C14646" t="s">
        <v>385</v>
      </c>
      <c r="D14646">
        <v>2018</v>
      </c>
      <c r="E14646">
        <v>112.34699999999999</v>
      </c>
      <c r="F14646" t="s">
        <v>383</v>
      </c>
      <c r="G14646" t="s">
        <v>392</v>
      </c>
    </row>
    <row r="14647" spans="1:7" x14ac:dyDescent="0.35">
      <c r="A14647" t="s">
        <v>5</v>
      </c>
      <c r="B14647" t="s">
        <v>26</v>
      </c>
      <c r="C14647" t="s">
        <v>385</v>
      </c>
      <c r="D14647">
        <v>2018</v>
      </c>
      <c r="E14647">
        <v>34.378900000000002</v>
      </c>
      <c r="F14647" t="s">
        <v>383</v>
      </c>
      <c r="G14647" t="s">
        <v>392</v>
      </c>
    </row>
    <row r="14648" spans="1:7" x14ac:dyDescent="0.35">
      <c r="A14648" t="s">
        <v>5</v>
      </c>
      <c r="B14648" t="s">
        <v>27</v>
      </c>
      <c r="C14648" t="s">
        <v>385</v>
      </c>
      <c r="D14648">
        <v>2018</v>
      </c>
      <c r="E14648">
        <v>15.989000000000001</v>
      </c>
      <c r="F14648" t="s">
        <v>383</v>
      </c>
      <c r="G14648" t="s">
        <v>392</v>
      </c>
    </row>
    <row r="14649" spans="1:7" x14ac:dyDescent="0.35">
      <c r="A14649" t="s">
        <v>5</v>
      </c>
      <c r="B14649" t="s">
        <v>29</v>
      </c>
      <c r="C14649" t="s">
        <v>385</v>
      </c>
      <c r="D14649">
        <v>2018</v>
      </c>
      <c r="E14649">
        <v>15.105</v>
      </c>
      <c r="F14649" t="s">
        <v>383</v>
      </c>
      <c r="G14649" t="s">
        <v>392</v>
      </c>
    </row>
    <row r="14650" spans="1:7" x14ac:dyDescent="0.35">
      <c r="A14650" t="s">
        <v>5</v>
      </c>
      <c r="B14650" t="s">
        <v>32</v>
      </c>
      <c r="C14650" t="s">
        <v>385</v>
      </c>
      <c r="D14650">
        <v>2018</v>
      </c>
      <c r="E14650">
        <v>3.0019999999999998</v>
      </c>
      <c r="F14650" t="s">
        <v>383</v>
      </c>
      <c r="G14650" t="s">
        <v>392</v>
      </c>
    </row>
    <row r="14651" spans="1:7" x14ac:dyDescent="0.35">
      <c r="A14651" t="s">
        <v>5</v>
      </c>
      <c r="B14651" t="s">
        <v>30</v>
      </c>
      <c r="C14651" t="s">
        <v>385</v>
      </c>
      <c r="D14651">
        <v>2018</v>
      </c>
      <c r="E14651">
        <v>21.825900000000001</v>
      </c>
      <c r="F14651" t="s">
        <v>383</v>
      </c>
      <c r="G14651" t="s">
        <v>392</v>
      </c>
    </row>
    <row r="14652" spans="1:7" x14ac:dyDescent="0.35">
      <c r="A14652" t="s">
        <v>5</v>
      </c>
      <c r="B14652" t="s">
        <v>33</v>
      </c>
      <c r="C14652" t="s">
        <v>385</v>
      </c>
      <c r="D14652">
        <v>2018</v>
      </c>
      <c r="E14652">
        <v>0.877</v>
      </c>
      <c r="F14652" t="s">
        <v>383</v>
      </c>
      <c r="G14652" t="s">
        <v>392</v>
      </c>
    </row>
    <row r="14653" spans="1:7" x14ac:dyDescent="0.35">
      <c r="A14653" t="s">
        <v>5</v>
      </c>
      <c r="B14653" t="s">
        <v>34</v>
      </c>
      <c r="C14653" t="s">
        <v>385</v>
      </c>
      <c r="D14653">
        <v>2018</v>
      </c>
      <c r="E14653">
        <v>225.09399999999999</v>
      </c>
      <c r="F14653" t="s">
        <v>383</v>
      </c>
      <c r="G14653" t="s">
        <v>392</v>
      </c>
    </row>
    <row r="14654" spans="1:7" x14ac:dyDescent="0.35">
      <c r="A14654" t="s">
        <v>5</v>
      </c>
      <c r="B14654" t="s">
        <v>35</v>
      </c>
      <c r="C14654" t="s">
        <v>385</v>
      </c>
      <c r="D14654">
        <v>2018</v>
      </c>
      <c r="E14654">
        <v>4.0570000000000004</v>
      </c>
      <c r="F14654" t="s">
        <v>383</v>
      </c>
      <c r="G14654" t="s">
        <v>392</v>
      </c>
    </row>
    <row r="14655" spans="1:7" x14ac:dyDescent="0.35">
      <c r="A14655" t="s">
        <v>5</v>
      </c>
      <c r="B14655" t="s">
        <v>36</v>
      </c>
      <c r="C14655" t="s">
        <v>385</v>
      </c>
      <c r="D14655">
        <v>2018</v>
      </c>
      <c r="E14655">
        <v>135.59</v>
      </c>
      <c r="F14655" t="s">
        <v>383</v>
      </c>
      <c r="G14655" t="s">
        <v>392</v>
      </c>
    </row>
    <row r="14656" spans="1:7" x14ac:dyDescent="0.35">
      <c r="A14656" t="s">
        <v>5</v>
      </c>
      <c r="B14656" t="s">
        <v>37</v>
      </c>
      <c r="C14656" t="s">
        <v>385</v>
      </c>
      <c r="D14656">
        <v>2018</v>
      </c>
      <c r="E14656">
        <v>64.989000000000004</v>
      </c>
      <c r="F14656" t="s">
        <v>383</v>
      </c>
      <c r="G14656" t="s">
        <v>392</v>
      </c>
    </row>
    <row r="14657" spans="1:7" x14ac:dyDescent="0.35">
      <c r="A14657" t="s">
        <v>5</v>
      </c>
      <c r="B14657" t="s">
        <v>39</v>
      </c>
      <c r="C14657" t="s">
        <v>385</v>
      </c>
      <c r="D14657">
        <v>2018</v>
      </c>
      <c r="E14657">
        <v>1.429</v>
      </c>
      <c r="F14657" t="s">
        <v>383</v>
      </c>
      <c r="G14657" t="s">
        <v>392</v>
      </c>
    </row>
    <row r="14658" spans="1:7" x14ac:dyDescent="0.35">
      <c r="A14658" t="s">
        <v>5</v>
      </c>
      <c r="B14658" t="s">
        <v>40</v>
      </c>
      <c r="C14658" t="s">
        <v>385</v>
      </c>
      <c r="D14658">
        <v>2018</v>
      </c>
      <c r="E14658">
        <v>830.81679999999994</v>
      </c>
      <c r="F14658" t="s">
        <v>383</v>
      </c>
      <c r="G14658" t="s">
        <v>392</v>
      </c>
    </row>
    <row r="14659" spans="1:7" x14ac:dyDescent="0.35">
      <c r="A14659" t="s">
        <v>5</v>
      </c>
      <c r="B14659" t="s">
        <v>11</v>
      </c>
      <c r="C14659" t="s">
        <v>386</v>
      </c>
      <c r="D14659">
        <v>2018</v>
      </c>
      <c r="E14659">
        <v>0.41699999999999998</v>
      </c>
      <c r="F14659" t="s">
        <v>383</v>
      </c>
      <c r="G14659" t="s">
        <v>392</v>
      </c>
    </row>
    <row r="14660" spans="1:7" x14ac:dyDescent="0.35">
      <c r="A14660" t="s">
        <v>5</v>
      </c>
      <c r="B14660" t="s">
        <v>25</v>
      </c>
      <c r="C14660" t="s">
        <v>386</v>
      </c>
      <c r="D14660">
        <v>2018</v>
      </c>
      <c r="E14660">
        <v>0.76300000000000001</v>
      </c>
      <c r="F14660" t="s">
        <v>383</v>
      </c>
      <c r="G14660" t="s">
        <v>392</v>
      </c>
    </row>
    <row r="14661" spans="1:7" x14ac:dyDescent="0.35">
      <c r="A14661" t="s">
        <v>5</v>
      </c>
      <c r="B14661" t="s">
        <v>26</v>
      </c>
      <c r="C14661" t="s">
        <v>386</v>
      </c>
      <c r="D14661">
        <v>2018</v>
      </c>
      <c r="E14661">
        <v>0</v>
      </c>
      <c r="F14661" t="s">
        <v>383</v>
      </c>
      <c r="G14661" t="s">
        <v>392</v>
      </c>
    </row>
    <row r="14662" spans="1:7" x14ac:dyDescent="0.35">
      <c r="A14662" t="s">
        <v>5</v>
      </c>
      <c r="B14662" t="s">
        <v>27</v>
      </c>
      <c r="C14662" t="s">
        <v>386</v>
      </c>
      <c r="D14662">
        <v>2018</v>
      </c>
      <c r="E14662">
        <v>0</v>
      </c>
      <c r="F14662" t="s">
        <v>383</v>
      </c>
      <c r="G14662" t="s">
        <v>392</v>
      </c>
    </row>
    <row r="14663" spans="1:7" x14ac:dyDescent="0.35">
      <c r="A14663" t="s">
        <v>5</v>
      </c>
      <c r="B14663" t="s">
        <v>29</v>
      </c>
      <c r="C14663" t="s">
        <v>386</v>
      </c>
      <c r="D14663">
        <v>2018</v>
      </c>
      <c r="E14663">
        <v>2E-3</v>
      </c>
      <c r="F14663" t="s">
        <v>383</v>
      </c>
      <c r="G14663" t="s">
        <v>392</v>
      </c>
    </row>
    <row r="14664" spans="1:7" x14ac:dyDescent="0.35">
      <c r="A14664" t="s">
        <v>5</v>
      </c>
      <c r="B14664" t="s">
        <v>32</v>
      </c>
      <c r="C14664" t="s">
        <v>386</v>
      </c>
      <c r="D14664">
        <v>2018</v>
      </c>
      <c r="E14664">
        <v>0</v>
      </c>
      <c r="F14664" t="s">
        <v>383</v>
      </c>
      <c r="G14664" t="s">
        <v>392</v>
      </c>
    </row>
    <row r="14665" spans="1:7" x14ac:dyDescent="0.35">
      <c r="A14665" t="s">
        <v>5</v>
      </c>
      <c r="B14665" t="s">
        <v>30</v>
      </c>
      <c r="C14665" t="s">
        <v>386</v>
      </c>
      <c r="D14665">
        <v>2018</v>
      </c>
      <c r="E14665">
        <v>0</v>
      </c>
      <c r="F14665" t="s">
        <v>383</v>
      </c>
      <c r="G14665" t="s">
        <v>392</v>
      </c>
    </row>
    <row r="14666" spans="1:7" x14ac:dyDescent="0.35">
      <c r="A14666" t="s">
        <v>5</v>
      </c>
      <c r="B14666" t="s">
        <v>33</v>
      </c>
      <c r="C14666" t="s">
        <v>386</v>
      </c>
      <c r="D14666">
        <v>2018</v>
      </c>
      <c r="E14666">
        <v>0</v>
      </c>
      <c r="F14666" t="s">
        <v>383</v>
      </c>
      <c r="G14666" t="s">
        <v>392</v>
      </c>
    </row>
    <row r="14667" spans="1:7" x14ac:dyDescent="0.35">
      <c r="A14667" t="s">
        <v>5</v>
      </c>
      <c r="B14667" t="s">
        <v>34</v>
      </c>
      <c r="C14667" t="s">
        <v>386</v>
      </c>
      <c r="D14667">
        <v>2018</v>
      </c>
      <c r="E14667">
        <v>1.506</v>
      </c>
      <c r="F14667" t="s">
        <v>383</v>
      </c>
      <c r="G14667" t="s">
        <v>392</v>
      </c>
    </row>
    <row r="14668" spans="1:7" x14ac:dyDescent="0.35">
      <c r="A14668" t="s">
        <v>5</v>
      </c>
      <c r="B14668" t="s">
        <v>35</v>
      </c>
      <c r="C14668" t="s">
        <v>386</v>
      </c>
      <c r="D14668">
        <v>2018</v>
      </c>
      <c r="E14668">
        <v>0</v>
      </c>
      <c r="F14668" t="s">
        <v>383</v>
      </c>
      <c r="G14668" t="s">
        <v>392</v>
      </c>
    </row>
    <row r="14669" spans="1:7" x14ac:dyDescent="0.35">
      <c r="A14669" t="s">
        <v>5</v>
      </c>
      <c r="B14669" t="s">
        <v>36</v>
      </c>
      <c r="C14669" t="s">
        <v>386</v>
      </c>
      <c r="D14669">
        <v>2018</v>
      </c>
      <c r="E14669">
        <v>1.7210000000000001</v>
      </c>
      <c r="F14669" t="s">
        <v>383</v>
      </c>
      <c r="G14669" t="s">
        <v>392</v>
      </c>
    </row>
    <row r="14670" spans="1:7" x14ac:dyDescent="0.35">
      <c r="A14670" t="s">
        <v>5</v>
      </c>
      <c r="B14670" t="s">
        <v>37</v>
      </c>
      <c r="C14670" t="s">
        <v>386</v>
      </c>
      <c r="D14670">
        <v>2018</v>
      </c>
      <c r="E14670">
        <v>0</v>
      </c>
      <c r="F14670" t="s">
        <v>383</v>
      </c>
      <c r="G14670" t="s">
        <v>392</v>
      </c>
    </row>
    <row r="14671" spans="1:7" x14ac:dyDescent="0.35">
      <c r="A14671" t="s">
        <v>5</v>
      </c>
      <c r="B14671" t="s">
        <v>39</v>
      </c>
      <c r="C14671" t="s">
        <v>386</v>
      </c>
      <c r="D14671">
        <v>2018</v>
      </c>
      <c r="E14671">
        <v>0</v>
      </c>
      <c r="F14671" t="s">
        <v>383</v>
      </c>
      <c r="G14671" t="s">
        <v>392</v>
      </c>
    </row>
    <row r="14672" spans="1:7" x14ac:dyDescent="0.35">
      <c r="A14672" t="s">
        <v>5</v>
      </c>
      <c r="B14672" t="s">
        <v>40</v>
      </c>
      <c r="C14672" t="s">
        <v>386</v>
      </c>
      <c r="D14672">
        <v>2018</v>
      </c>
      <c r="E14672">
        <v>4.4089999999999998</v>
      </c>
      <c r="F14672" t="s">
        <v>383</v>
      </c>
      <c r="G14672" t="s">
        <v>392</v>
      </c>
    </row>
    <row r="14673" spans="1:7" x14ac:dyDescent="0.35">
      <c r="A14673" t="s">
        <v>5</v>
      </c>
      <c r="B14673" t="s">
        <v>11</v>
      </c>
      <c r="C14673" t="s">
        <v>387</v>
      </c>
      <c r="D14673">
        <v>2018</v>
      </c>
      <c r="E14673">
        <v>0</v>
      </c>
      <c r="F14673" t="s">
        <v>383</v>
      </c>
      <c r="G14673" t="s">
        <v>392</v>
      </c>
    </row>
    <row r="14674" spans="1:7" x14ac:dyDescent="0.35">
      <c r="A14674" t="s">
        <v>5</v>
      </c>
      <c r="B14674" t="s">
        <v>25</v>
      </c>
      <c r="C14674" t="s">
        <v>387</v>
      </c>
      <c r="D14674">
        <v>2018</v>
      </c>
      <c r="E14674">
        <v>21.669699999999999</v>
      </c>
      <c r="F14674" t="s">
        <v>383</v>
      </c>
      <c r="G14674" t="s">
        <v>392</v>
      </c>
    </row>
    <row r="14675" spans="1:7" x14ac:dyDescent="0.35">
      <c r="A14675" t="s">
        <v>5</v>
      </c>
      <c r="B14675" t="s">
        <v>26</v>
      </c>
      <c r="C14675" t="s">
        <v>387</v>
      </c>
      <c r="D14675">
        <v>2018</v>
      </c>
      <c r="E14675">
        <v>0</v>
      </c>
      <c r="F14675" t="s">
        <v>383</v>
      </c>
      <c r="G14675" t="s">
        <v>392</v>
      </c>
    </row>
    <row r="14676" spans="1:7" x14ac:dyDescent="0.35">
      <c r="A14676" t="s">
        <v>5</v>
      </c>
      <c r="B14676" t="s">
        <v>27</v>
      </c>
      <c r="C14676" t="s">
        <v>387</v>
      </c>
      <c r="D14676">
        <v>2018</v>
      </c>
      <c r="E14676">
        <v>0</v>
      </c>
      <c r="F14676" t="s">
        <v>383</v>
      </c>
      <c r="G14676" t="s">
        <v>392</v>
      </c>
    </row>
    <row r="14677" spans="1:7" x14ac:dyDescent="0.35">
      <c r="A14677" t="s">
        <v>5</v>
      </c>
      <c r="B14677" t="s">
        <v>29</v>
      </c>
      <c r="C14677" t="s">
        <v>387</v>
      </c>
      <c r="D14677">
        <v>2018</v>
      </c>
      <c r="E14677">
        <v>0.52900000000000003</v>
      </c>
      <c r="F14677" t="s">
        <v>383</v>
      </c>
      <c r="G14677" t="s">
        <v>392</v>
      </c>
    </row>
    <row r="14678" spans="1:7" x14ac:dyDescent="0.35">
      <c r="A14678" t="s">
        <v>5</v>
      </c>
      <c r="B14678" t="s">
        <v>32</v>
      </c>
      <c r="C14678" t="s">
        <v>387</v>
      </c>
      <c r="D14678">
        <v>2018</v>
      </c>
      <c r="E14678">
        <v>0</v>
      </c>
      <c r="F14678" t="s">
        <v>383</v>
      </c>
      <c r="G14678" t="s">
        <v>392</v>
      </c>
    </row>
    <row r="14679" spans="1:7" x14ac:dyDescent="0.35">
      <c r="A14679" t="s">
        <v>5</v>
      </c>
      <c r="B14679" t="s">
        <v>30</v>
      </c>
      <c r="C14679" t="s">
        <v>387</v>
      </c>
      <c r="D14679">
        <v>2018</v>
      </c>
      <c r="E14679">
        <v>5.0000000000000001E-3</v>
      </c>
      <c r="F14679" t="s">
        <v>383</v>
      </c>
      <c r="G14679" t="s">
        <v>392</v>
      </c>
    </row>
    <row r="14680" spans="1:7" x14ac:dyDescent="0.35">
      <c r="A14680" t="s">
        <v>5</v>
      </c>
      <c r="B14680" t="s">
        <v>33</v>
      </c>
      <c r="C14680" t="s">
        <v>387</v>
      </c>
      <c r="D14680">
        <v>2018</v>
      </c>
      <c r="E14680">
        <v>0</v>
      </c>
      <c r="F14680" t="s">
        <v>383</v>
      </c>
      <c r="G14680" t="s">
        <v>392</v>
      </c>
    </row>
    <row r="14681" spans="1:7" x14ac:dyDescent="0.35">
      <c r="A14681" t="s">
        <v>5</v>
      </c>
      <c r="B14681" t="s">
        <v>34</v>
      </c>
      <c r="C14681" t="s">
        <v>387</v>
      </c>
      <c r="D14681">
        <v>2018</v>
      </c>
      <c r="E14681">
        <v>14.912000000000001</v>
      </c>
      <c r="F14681" t="s">
        <v>383</v>
      </c>
      <c r="G14681" t="s">
        <v>392</v>
      </c>
    </row>
    <row r="14682" spans="1:7" x14ac:dyDescent="0.35">
      <c r="A14682" t="s">
        <v>5</v>
      </c>
      <c r="B14682" t="s">
        <v>35</v>
      </c>
      <c r="C14682" t="s">
        <v>387</v>
      </c>
      <c r="D14682">
        <v>2018</v>
      </c>
      <c r="E14682">
        <v>0.01</v>
      </c>
      <c r="F14682" t="s">
        <v>383</v>
      </c>
      <c r="G14682" t="s">
        <v>392</v>
      </c>
    </row>
    <row r="14683" spans="1:7" x14ac:dyDescent="0.35">
      <c r="A14683" t="s">
        <v>5</v>
      </c>
      <c r="B14683" t="s">
        <v>36</v>
      </c>
      <c r="C14683" t="s">
        <v>387</v>
      </c>
      <c r="D14683">
        <v>2018</v>
      </c>
      <c r="E14683">
        <v>10.579000000000001</v>
      </c>
      <c r="F14683" t="s">
        <v>383</v>
      </c>
      <c r="G14683" t="s">
        <v>392</v>
      </c>
    </row>
    <row r="14684" spans="1:7" x14ac:dyDescent="0.35">
      <c r="A14684" t="s">
        <v>5</v>
      </c>
      <c r="B14684" t="s">
        <v>37</v>
      </c>
      <c r="C14684" t="s">
        <v>387</v>
      </c>
      <c r="D14684">
        <v>2018</v>
      </c>
      <c r="E14684">
        <v>0</v>
      </c>
      <c r="F14684" t="s">
        <v>383</v>
      </c>
      <c r="G14684" t="s">
        <v>392</v>
      </c>
    </row>
    <row r="14685" spans="1:7" x14ac:dyDescent="0.35">
      <c r="A14685" t="s">
        <v>5</v>
      </c>
      <c r="B14685" t="s">
        <v>39</v>
      </c>
      <c r="C14685" t="s">
        <v>387</v>
      </c>
      <c r="D14685">
        <v>2018</v>
      </c>
      <c r="E14685">
        <v>0</v>
      </c>
      <c r="F14685" t="s">
        <v>383</v>
      </c>
      <c r="G14685" t="s">
        <v>392</v>
      </c>
    </row>
    <row r="14686" spans="1:7" x14ac:dyDescent="0.35">
      <c r="A14686" t="s">
        <v>5</v>
      </c>
      <c r="B14686" t="s">
        <v>40</v>
      </c>
      <c r="C14686" t="s">
        <v>387</v>
      </c>
      <c r="D14686">
        <v>2018</v>
      </c>
      <c r="E14686">
        <v>47.704700000000003</v>
      </c>
      <c r="F14686" t="s">
        <v>383</v>
      </c>
      <c r="G14686" t="s">
        <v>392</v>
      </c>
    </row>
    <row r="14687" spans="1:7" x14ac:dyDescent="0.35">
      <c r="A14687" t="s">
        <v>5</v>
      </c>
      <c r="B14687" t="s">
        <v>11</v>
      </c>
      <c r="C14687" t="s">
        <v>16</v>
      </c>
      <c r="D14687">
        <v>2018</v>
      </c>
      <c r="E14687">
        <v>0</v>
      </c>
      <c r="F14687" t="s">
        <v>383</v>
      </c>
      <c r="G14687" t="s">
        <v>392</v>
      </c>
    </row>
    <row r="14688" spans="1:7" x14ac:dyDescent="0.35">
      <c r="A14688" t="s">
        <v>5</v>
      </c>
      <c r="B14688" t="s">
        <v>25</v>
      </c>
      <c r="C14688" t="s">
        <v>16</v>
      </c>
      <c r="D14688">
        <v>2018</v>
      </c>
      <c r="E14688">
        <v>0</v>
      </c>
      <c r="F14688" t="s">
        <v>383</v>
      </c>
      <c r="G14688" t="s">
        <v>392</v>
      </c>
    </row>
    <row r="14689" spans="1:7" x14ac:dyDescent="0.35">
      <c r="A14689" t="s">
        <v>5</v>
      </c>
      <c r="B14689" t="s">
        <v>26</v>
      </c>
      <c r="C14689" t="s">
        <v>16</v>
      </c>
      <c r="D14689">
        <v>2018</v>
      </c>
      <c r="E14689">
        <v>0</v>
      </c>
      <c r="F14689" t="s">
        <v>383</v>
      </c>
      <c r="G14689" t="s">
        <v>392</v>
      </c>
    </row>
    <row r="14690" spans="1:7" x14ac:dyDescent="0.35">
      <c r="A14690" t="s">
        <v>5</v>
      </c>
      <c r="B14690" t="s">
        <v>27</v>
      </c>
      <c r="C14690" t="s">
        <v>16</v>
      </c>
      <c r="D14690">
        <v>2018</v>
      </c>
      <c r="E14690">
        <v>0</v>
      </c>
      <c r="F14690" t="s">
        <v>383</v>
      </c>
      <c r="G14690" t="s">
        <v>392</v>
      </c>
    </row>
    <row r="14691" spans="1:7" x14ac:dyDescent="0.35">
      <c r="A14691" t="s">
        <v>5</v>
      </c>
      <c r="B14691" t="s">
        <v>29</v>
      </c>
      <c r="C14691" t="s">
        <v>16</v>
      </c>
      <c r="D14691">
        <v>2018</v>
      </c>
      <c r="E14691">
        <v>0</v>
      </c>
      <c r="F14691" t="s">
        <v>383</v>
      </c>
      <c r="G14691" t="s">
        <v>392</v>
      </c>
    </row>
    <row r="14692" spans="1:7" x14ac:dyDescent="0.35">
      <c r="A14692" t="s">
        <v>5</v>
      </c>
      <c r="B14692" t="s">
        <v>32</v>
      </c>
      <c r="C14692" t="s">
        <v>16</v>
      </c>
      <c r="D14692">
        <v>2018</v>
      </c>
      <c r="E14692">
        <v>0</v>
      </c>
      <c r="F14692" t="s">
        <v>383</v>
      </c>
      <c r="G14692" t="s">
        <v>392</v>
      </c>
    </row>
    <row r="14693" spans="1:7" x14ac:dyDescent="0.35">
      <c r="A14693" t="s">
        <v>5</v>
      </c>
      <c r="B14693" t="s">
        <v>30</v>
      </c>
      <c r="C14693" t="s">
        <v>16</v>
      </c>
      <c r="D14693">
        <v>2018</v>
      </c>
      <c r="E14693">
        <v>0</v>
      </c>
      <c r="F14693" t="s">
        <v>383</v>
      </c>
      <c r="G14693" t="s">
        <v>392</v>
      </c>
    </row>
    <row r="14694" spans="1:7" x14ac:dyDescent="0.35">
      <c r="A14694" t="s">
        <v>5</v>
      </c>
      <c r="B14694" t="s">
        <v>33</v>
      </c>
      <c r="C14694" t="s">
        <v>16</v>
      </c>
      <c r="D14694">
        <v>2018</v>
      </c>
      <c r="E14694">
        <v>0</v>
      </c>
      <c r="F14694" t="s">
        <v>383</v>
      </c>
      <c r="G14694" t="s">
        <v>392</v>
      </c>
    </row>
    <row r="14695" spans="1:7" x14ac:dyDescent="0.35">
      <c r="A14695" t="s">
        <v>5</v>
      </c>
      <c r="B14695" t="s">
        <v>34</v>
      </c>
      <c r="C14695" t="s">
        <v>16</v>
      </c>
      <c r="D14695">
        <v>2018</v>
      </c>
      <c r="E14695">
        <v>0</v>
      </c>
      <c r="F14695" t="s">
        <v>383</v>
      </c>
      <c r="G14695" t="s">
        <v>392</v>
      </c>
    </row>
    <row r="14696" spans="1:7" x14ac:dyDescent="0.35">
      <c r="A14696" t="s">
        <v>5</v>
      </c>
      <c r="B14696" t="s">
        <v>35</v>
      </c>
      <c r="C14696" t="s">
        <v>16</v>
      </c>
      <c r="D14696">
        <v>2018</v>
      </c>
      <c r="E14696">
        <v>0</v>
      </c>
      <c r="F14696" t="s">
        <v>383</v>
      </c>
      <c r="G14696" t="s">
        <v>392</v>
      </c>
    </row>
    <row r="14697" spans="1:7" x14ac:dyDescent="0.35">
      <c r="A14697" t="s">
        <v>5</v>
      </c>
      <c r="B14697" t="s">
        <v>36</v>
      </c>
      <c r="C14697" t="s">
        <v>16</v>
      </c>
      <c r="D14697">
        <v>2018</v>
      </c>
      <c r="E14697">
        <v>0</v>
      </c>
      <c r="F14697" t="s">
        <v>383</v>
      </c>
      <c r="G14697" t="s">
        <v>392</v>
      </c>
    </row>
    <row r="14698" spans="1:7" x14ac:dyDescent="0.35">
      <c r="A14698" t="s">
        <v>5</v>
      </c>
      <c r="B14698" t="s">
        <v>37</v>
      </c>
      <c r="C14698" t="s">
        <v>16</v>
      </c>
      <c r="D14698">
        <v>2018</v>
      </c>
      <c r="E14698">
        <v>0</v>
      </c>
      <c r="F14698" t="s">
        <v>383</v>
      </c>
      <c r="G14698" t="s">
        <v>392</v>
      </c>
    </row>
    <row r="14699" spans="1:7" x14ac:dyDescent="0.35">
      <c r="A14699" t="s">
        <v>5</v>
      </c>
      <c r="B14699" t="s">
        <v>39</v>
      </c>
      <c r="C14699" t="s">
        <v>16</v>
      </c>
      <c r="D14699">
        <v>2018</v>
      </c>
      <c r="E14699">
        <v>0</v>
      </c>
      <c r="F14699" t="s">
        <v>383</v>
      </c>
      <c r="G14699" t="s">
        <v>392</v>
      </c>
    </row>
    <row r="14700" spans="1:7" x14ac:dyDescent="0.35">
      <c r="A14700" t="s">
        <v>5</v>
      </c>
      <c r="B14700" t="s">
        <v>40</v>
      </c>
      <c r="C14700" t="s">
        <v>16</v>
      </c>
      <c r="D14700">
        <v>2018</v>
      </c>
      <c r="E14700">
        <v>0</v>
      </c>
      <c r="F14700" t="s">
        <v>383</v>
      </c>
      <c r="G14700" t="s">
        <v>392</v>
      </c>
    </row>
    <row r="14701" spans="1:7" x14ac:dyDescent="0.35">
      <c r="A14701" t="s">
        <v>5</v>
      </c>
      <c r="B14701" t="s">
        <v>11</v>
      </c>
      <c r="C14701" t="s">
        <v>388</v>
      </c>
      <c r="D14701">
        <v>2018</v>
      </c>
      <c r="E14701">
        <v>1.04</v>
      </c>
      <c r="F14701" t="s">
        <v>383</v>
      </c>
      <c r="G14701" t="s">
        <v>392</v>
      </c>
    </row>
    <row r="14702" spans="1:7" x14ac:dyDescent="0.35">
      <c r="A14702" t="s">
        <v>5</v>
      </c>
      <c r="B14702" t="s">
        <v>25</v>
      </c>
      <c r="C14702" t="s">
        <v>388</v>
      </c>
      <c r="D14702">
        <v>2018</v>
      </c>
      <c r="E14702">
        <v>4.1219999999999999</v>
      </c>
      <c r="F14702" t="s">
        <v>383</v>
      </c>
      <c r="G14702" t="s">
        <v>392</v>
      </c>
    </row>
    <row r="14703" spans="1:7" x14ac:dyDescent="0.35">
      <c r="A14703" t="s">
        <v>5</v>
      </c>
      <c r="B14703" t="s">
        <v>26</v>
      </c>
      <c r="C14703" t="s">
        <v>388</v>
      </c>
      <c r="D14703">
        <v>2018</v>
      </c>
      <c r="E14703">
        <v>0.224</v>
      </c>
      <c r="F14703" t="s">
        <v>383</v>
      </c>
      <c r="G14703" t="s">
        <v>392</v>
      </c>
    </row>
    <row r="14704" spans="1:7" x14ac:dyDescent="0.35">
      <c r="A14704" t="s">
        <v>5</v>
      </c>
      <c r="B14704" t="s">
        <v>27</v>
      </c>
      <c r="C14704" t="s">
        <v>388</v>
      </c>
      <c r="D14704">
        <v>2018</v>
      </c>
      <c r="E14704">
        <v>0.01</v>
      </c>
      <c r="F14704" t="s">
        <v>383</v>
      </c>
      <c r="G14704" t="s">
        <v>392</v>
      </c>
    </row>
    <row r="14705" spans="1:7" x14ac:dyDescent="0.35">
      <c r="A14705" t="s">
        <v>5</v>
      </c>
      <c r="B14705" t="s">
        <v>29</v>
      </c>
      <c r="C14705" t="s">
        <v>388</v>
      </c>
      <c r="D14705">
        <v>2018</v>
      </c>
      <c r="E14705">
        <v>1.6E-2</v>
      </c>
      <c r="F14705" t="s">
        <v>383</v>
      </c>
      <c r="G14705" t="s">
        <v>392</v>
      </c>
    </row>
    <row r="14706" spans="1:7" x14ac:dyDescent="0.35">
      <c r="A14706" t="s">
        <v>5</v>
      </c>
      <c r="B14706" t="s">
        <v>32</v>
      </c>
      <c r="C14706" t="s">
        <v>388</v>
      </c>
      <c r="D14706">
        <v>2018</v>
      </c>
      <c r="E14706">
        <v>8.0000000000000002E-3</v>
      </c>
      <c r="F14706" t="s">
        <v>383</v>
      </c>
      <c r="G14706" t="s">
        <v>392</v>
      </c>
    </row>
    <row r="14707" spans="1:7" x14ac:dyDescent="0.35">
      <c r="A14707" t="s">
        <v>5</v>
      </c>
      <c r="B14707" t="s">
        <v>30</v>
      </c>
      <c r="C14707" t="s">
        <v>388</v>
      </c>
      <c r="D14707">
        <v>2018</v>
      </c>
      <c r="E14707">
        <v>6.0000000000000001E-3</v>
      </c>
      <c r="F14707" t="s">
        <v>383</v>
      </c>
      <c r="G14707" t="s">
        <v>392</v>
      </c>
    </row>
    <row r="14708" spans="1:7" x14ac:dyDescent="0.35">
      <c r="A14708" t="s">
        <v>5</v>
      </c>
      <c r="B14708" t="s">
        <v>33</v>
      </c>
      <c r="C14708" t="s">
        <v>388</v>
      </c>
      <c r="D14708">
        <v>2018</v>
      </c>
      <c r="E14708">
        <v>0</v>
      </c>
      <c r="F14708" t="s">
        <v>383</v>
      </c>
      <c r="G14708" t="s">
        <v>392</v>
      </c>
    </row>
    <row r="14709" spans="1:7" x14ac:dyDescent="0.35">
      <c r="A14709" t="s">
        <v>5</v>
      </c>
      <c r="B14709" t="s">
        <v>34</v>
      </c>
      <c r="C14709" t="s">
        <v>388</v>
      </c>
      <c r="D14709">
        <v>2018</v>
      </c>
      <c r="E14709">
        <v>5.3179999999999996</v>
      </c>
      <c r="F14709" t="s">
        <v>383</v>
      </c>
      <c r="G14709" t="s">
        <v>392</v>
      </c>
    </row>
    <row r="14710" spans="1:7" x14ac:dyDescent="0.35">
      <c r="A14710" t="s">
        <v>5</v>
      </c>
      <c r="B14710" t="s">
        <v>35</v>
      </c>
      <c r="C14710" t="s">
        <v>388</v>
      </c>
      <c r="D14710">
        <v>2018</v>
      </c>
      <c r="E14710">
        <v>1E-3</v>
      </c>
      <c r="F14710" t="s">
        <v>383</v>
      </c>
      <c r="G14710" t="s">
        <v>392</v>
      </c>
    </row>
    <row r="14711" spans="1:7" x14ac:dyDescent="0.35">
      <c r="A14711" t="s">
        <v>5</v>
      </c>
      <c r="B14711" t="s">
        <v>36</v>
      </c>
      <c r="C14711" t="s">
        <v>388</v>
      </c>
      <c r="D14711">
        <v>2018</v>
      </c>
      <c r="E14711">
        <v>0.77800000000000002</v>
      </c>
      <c r="F14711" t="s">
        <v>383</v>
      </c>
      <c r="G14711" t="s">
        <v>392</v>
      </c>
    </row>
    <row r="14712" spans="1:7" x14ac:dyDescent="0.35">
      <c r="A14712" t="s">
        <v>5</v>
      </c>
      <c r="B14712" t="s">
        <v>37</v>
      </c>
      <c r="C14712" t="s">
        <v>388</v>
      </c>
      <c r="D14712">
        <v>2018</v>
      </c>
      <c r="E14712">
        <v>0.13900000000000001</v>
      </c>
      <c r="F14712" t="s">
        <v>383</v>
      </c>
      <c r="G14712" t="s">
        <v>392</v>
      </c>
    </row>
    <row r="14713" spans="1:7" x14ac:dyDescent="0.35">
      <c r="A14713" t="s">
        <v>5</v>
      </c>
      <c r="B14713" t="s">
        <v>39</v>
      </c>
      <c r="C14713" t="s">
        <v>388</v>
      </c>
      <c r="D14713">
        <v>2018</v>
      </c>
      <c r="E14713">
        <v>3.7999999999999999E-2</v>
      </c>
      <c r="F14713" t="s">
        <v>383</v>
      </c>
      <c r="G14713" t="s">
        <v>392</v>
      </c>
    </row>
    <row r="14714" spans="1:7" x14ac:dyDescent="0.35">
      <c r="A14714" t="s">
        <v>5</v>
      </c>
      <c r="B14714" t="s">
        <v>40</v>
      </c>
      <c r="C14714" t="s">
        <v>388</v>
      </c>
      <c r="D14714">
        <v>2018</v>
      </c>
      <c r="E14714">
        <v>11.7</v>
      </c>
      <c r="F14714" t="s">
        <v>383</v>
      </c>
      <c r="G14714" t="s">
        <v>392</v>
      </c>
    </row>
    <row r="14715" spans="1:7" x14ac:dyDescent="0.35">
      <c r="A14715" t="s">
        <v>5</v>
      </c>
      <c r="B14715" t="s">
        <v>11</v>
      </c>
      <c r="C14715" t="s">
        <v>389</v>
      </c>
      <c r="D14715">
        <v>2018</v>
      </c>
      <c r="E14715">
        <v>8.0299999999999996E-2</v>
      </c>
      <c r="F14715" t="s">
        <v>383</v>
      </c>
      <c r="G14715" t="s">
        <v>392</v>
      </c>
    </row>
    <row r="14716" spans="1:7" x14ac:dyDescent="0.35">
      <c r="A14716" t="s">
        <v>5</v>
      </c>
      <c r="B14716" t="s">
        <v>25</v>
      </c>
      <c r="C14716" t="s">
        <v>389</v>
      </c>
      <c r="D14716">
        <v>2018</v>
      </c>
      <c r="E14716">
        <v>0.17549999999999999</v>
      </c>
      <c r="F14716" t="s">
        <v>383</v>
      </c>
      <c r="G14716" t="s">
        <v>392</v>
      </c>
    </row>
    <row r="14717" spans="1:7" x14ac:dyDescent="0.35">
      <c r="A14717" t="s">
        <v>5</v>
      </c>
      <c r="B14717" t="s">
        <v>26</v>
      </c>
      <c r="C14717" t="s">
        <v>389</v>
      </c>
      <c r="D14717">
        <v>2018</v>
      </c>
      <c r="E14717">
        <v>3.8600000000000002E-2</v>
      </c>
      <c r="F14717" t="s">
        <v>383</v>
      </c>
      <c r="G14717" t="s">
        <v>392</v>
      </c>
    </row>
    <row r="14718" spans="1:7" x14ac:dyDescent="0.35">
      <c r="A14718" t="s">
        <v>5</v>
      </c>
      <c r="B14718" t="s">
        <v>27</v>
      </c>
      <c r="C14718" t="s">
        <v>389</v>
      </c>
      <c r="D14718">
        <v>2018</v>
      </c>
      <c r="E14718">
        <v>5.9900000000000002E-2</v>
      </c>
      <c r="F14718" t="s">
        <v>383</v>
      </c>
      <c r="G14718" t="s">
        <v>392</v>
      </c>
    </row>
    <row r="14719" spans="1:7" x14ac:dyDescent="0.35">
      <c r="A14719" t="s">
        <v>5</v>
      </c>
      <c r="B14719" t="s">
        <v>29</v>
      </c>
      <c r="C14719" t="s">
        <v>389</v>
      </c>
      <c r="D14719">
        <v>2018</v>
      </c>
      <c r="E14719">
        <v>1.5100000000000001E-2</v>
      </c>
      <c r="F14719" t="s">
        <v>383</v>
      </c>
      <c r="G14719" t="s">
        <v>392</v>
      </c>
    </row>
    <row r="14720" spans="1:7" x14ac:dyDescent="0.35">
      <c r="A14720" t="s">
        <v>5</v>
      </c>
      <c r="B14720" t="s">
        <v>32</v>
      </c>
      <c r="C14720" t="s">
        <v>389</v>
      </c>
      <c r="D14720">
        <v>2018</v>
      </c>
      <c r="E14720">
        <v>0</v>
      </c>
      <c r="F14720" t="s">
        <v>383</v>
      </c>
      <c r="G14720" t="s">
        <v>392</v>
      </c>
    </row>
    <row r="14721" spans="1:7" x14ac:dyDescent="0.35">
      <c r="A14721" t="s">
        <v>5</v>
      </c>
      <c r="B14721" t="s">
        <v>30</v>
      </c>
      <c r="C14721" t="s">
        <v>389</v>
      </c>
      <c r="D14721">
        <v>2018</v>
      </c>
      <c r="E14721">
        <v>1.1299999999999999E-2</v>
      </c>
      <c r="F14721" t="s">
        <v>383</v>
      </c>
      <c r="G14721" t="s">
        <v>392</v>
      </c>
    </row>
    <row r="14722" spans="1:7" x14ac:dyDescent="0.35">
      <c r="A14722" t="s">
        <v>5</v>
      </c>
      <c r="B14722" t="s">
        <v>33</v>
      </c>
      <c r="C14722" t="s">
        <v>389</v>
      </c>
      <c r="D14722">
        <v>2018</v>
      </c>
      <c r="E14722">
        <v>0</v>
      </c>
      <c r="F14722" t="s">
        <v>383</v>
      </c>
      <c r="G14722" t="s">
        <v>392</v>
      </c>
    </row>
    <row r="14723" spans="1:7" x14ac:dyDescent="0.35">
      <c r="A14723" t="s">
        <v>5</v>
      </c>
      <c r="B14723" t="s">
        <v>34</v>
      </c>
      <c r="C14723" t="s">
        <v>389</v>
      </c>
      <c r="D14723">
        <v>2018</v>
      </c>
      <c r="E14723">
        <v>3.7519999999999998</v>
      </c>
      <c r="F14723" t="s">
        <v>383</v>
      </c>
      <c r="G14723" t="s">
        <v>392</v>
      </c>
    </row>
    <row r="14724" spans="1:7" x14ac:dyDescent="0.35">
      <c r="A14724" t="s">
        <v>5</v>
      </c>
      <c r="B14724" t="s">
        <v>35</v>
      </c>
      <c r="C14724" t="s">
        <v>389</v>
      </c>
      <c r="D14724">
        <v>2018</v>
      </c>
      <c r="E14724">
        <v>0</v>
      </c>
      <c r="F14724" t="s">
        <v>383</v>
      </c>
      <c r="G14724" t="s">
        <v>392</v>
      </c>
    </row>
    <row r="14725" spans="1:7" x14ac:dyDescent="0.35">
      <c r="A14725" t="s">
        <v>5</v>
      </c>
      <c r="B14725" t="s">
        <v>36</v>
      </c>
      <c r="C14725" t="s">
        <v>389</v>
      </c>
      <c r="D14725">
        <v>2018</v>
      </c>
      <c r="E14725">
        <v>4.2200000000000001E-2</v>
      </c>
      <c r="F14725" t="s">
        <v>383</v>
      </c>
      <c r="G14725" t="s">
        <v>392</v>
      </c>
    </row>
    <row r="14726" spans="1:7" x14ac:dyDescent="0.35">
      <c r="A14726" t="s">
        <v>5</v>
      </c>
      <c r="B14726" t="s">
        <v>37</v>
      </c>
      <c r="C14726" t="s">
        <v>389</v>
      </c>
      <c r="D14726">
        <v>2018</v>
      </c>
      <c r="E14726">
        <v>1.9099999999999999E-2</v>
      </c>
      <c r="F14726" t="s">
        <v>383</v>
      </c>
      <c r="G14726" t="s">
        <v>392</v>
      </c>
    </row>
    <row r="14727" spans="1:7" x14ac:dyDescent="0.35">
      <c r="A14727" t="s">
        <v>5</v>
      </c>
      <c r="B14727" t="s">
        <v>39</v>
      </c>
      <c r="C14727" t="s">
        <v>389</v>
      </c>
      <c r="D14727">
        <v>2018</v>
      </c>
      <c r="E14727">
        <v>0</v>
      </c>
      <c r="F14727" t="s">
        <v>383</v>
      </c>
      <c r="G14727" t="s">
        <v>392</v>
      </c>
    </row>
    <row r="14728" spans="1:7" x14ac:dyDescent="0.35">
      <c r="A14728" t="s">
        <v>5</v>
      </c>
      <c r="B14728" t="s">
        <v>40</v>
      </c>
      <c r="C14728" t="s">
        <v>389</v>
      </c>
      <c r="D14728">
        <v>2018</v>
      </c>
      <c r="E14728">
        <v>4.194</v>
      </c>
      <c r="F14728" t="s">
        <v>383</v>
      </c>
      <c r="G14728" t="s">
        <v>392</v>
      </c>
    </row>
    <row r="14729" spans="1:7" x14ac:dyDescent="0.35">
      <c r="A14729" t="s">
        <v>5</v>
      </c>
      <c r="B14729" t="s">
        <v>11</v>
      </c>
      <c r="C14729" t="s">
        <v>390</v>
      </c>
      <c r="D14729">
        <v>2018</v>
      </c>
      <c r="E14729">
        <v>201.99539999999999</v>
      </c>
      <c r="F14729" t="s">
        <v>383</v>
      </c>
      <c r="G14729" t="s">
        <v>392</v>
      </c>
    </row>
    <row r="14730" spans="1:7" x14ac:dyDescent="0.35">
      <c r="A14730" t="s">
        <v>5</v>
      </c>
      <c r="B14730" t="s">
        <v>25</v>
      </c>
      <c r="C14730" t="s">
        <v>390</v>
      </c>
      <c r="D14730">
        <v>2018</v>
      </c>
      <c r="E14730">
        <v>168.52969999999999</v>
      </c>
      <c r="F14730" t="s">
        <v>383</v>
      </c>
      <c r="G14730" t="s">
        <v>392</v>
      </c>
    </row>
    <row r="14731" spans="1:7" x14ac:dyDescent="0.35">
      <c r="A14731" t="s">
        <v>5</v>
      </c>
      <c r="B14731" t="s">
        <v>26</v>
      </c>
      <c r="C14731" t="s">
        <v>390</v>
      </c>
      <c r="D14731">
        <v>2018</v>
      </c>
      <c r="E14731">
        <v>54.3825</v>
      </c>
      <c r="F14731" t="s">
        <v>383</v>
      </c>
      <c r="G14731" t="s">
        <v>392</v>
      </c>
    </row>
    <row r="14732" spans="1:7" x14ac:dyDescent="0.35">
      <c r="A14732" t="s">
        <v>5</v>
      </c>
      <c r="B14732" t="s">
        <v>27</v>
      </c>
      <c r="C14732" t="s">
        <v>390</v>
      </c>
      <c r="D14732">
        <v>2018</v>
      </c>
      <c r="E14732">
        <v>35.498100000000001</v>
      </c>
      <c r="F14732" t="s">
        <v>383</v>
      </c>
      <c r="G14732" t="s">
        <v>392</v>
      </c>
    </row>
    <row r="14733" spans="1:7" x14ac:dyDescent="0.35">
      <c r="A14733" t="s">
        <v>5</v>
      </c>
      <c r="B14733" t="s">
        <v>29</v>
      </c>
      <c r="C14733" t="s">
        <v>390</v>
      </c>
      <c r="D14733">
        <v>2018</v>
      </c>
      <c r="E14733">
        <v>32.697000000000003</v>
      </c>
      <c r="F14733" t="s">
        <v>383</v>
      </c>
      <c r="G14733" t="s">
        <v>392</v>
      </c>
    </row>
    <row r="14734" spans="1:7" x14ac:dyDescent="0.35">
      <c r="A14734" t="s">
        <v>5</v>
      </c>
      <c r="B14734" t="s">
        <v>32</v>
      </c>
      <c r="C14734" t="s">
        <v>390</v>
      </c>
      <c r="D14734">
        <v>2018</v>
      </c>
      <c r="E14734">
        <v>1.7391000000000001</v>
      </c>
      <c r="F14734" t="s">
        <v>383</v>
      </c>
      <c r="G14734" t="s">
        <v>392</v>
      </c>
    </row>
    <row r="14735" spans="1:7" x14ac:dyDescent="0.35">
      <c r="A14735" t="s">
        <v>5</v>
      </c>
      <c r="B14735" t="s">
        <v>30</v>
      </c>
      <c r="C14735" t="s">
        <v>390</v>
      </c>
      <c r="D14735">
        <v>2018</v>
      </c>
      <c r="E14735">
        <v>47.319000000000003</v>
      </c>
      <c r="F14735" t="s">
        <v>383</v>
      </c>
      <c r="G14735" t="s">
        <v>392</v>
      </c>
    </row>
    <row r="14736" spans="1:7" x14ac:dyDescent="0.35">
      <c r="A14736" t="s">
        <v>5</v>
      </c>
      <c r="B14736" t="s">
        <v>33</v>
      </c>
      <c r="C14736" t="s">
        <v>390</v>
      </c>
      <c r="D14736">
        <v>2018</v>
      </c>
      <c r="E14736">
        <v>0.77</v>
      </c>
      <c r="F14736" t="s">
        <v>383</v>
      </c>
      <c r="G14736" t="s">
        <v>392</v>
      </c>
    </row>
    <row r="14737" spans="1:7" x14ac:dyDescent="0.35">
      <c r="A14737" t="s">
        <v>5</v>
      </c>
      <c r="B14737" t="s">
        <v>34</v>
      </c>
      <c r="C14737" t="s">
        <v>390</v>
      </c>
      <c r="D14737">
        <v>2018</v>
      </c>
      <c r="E14737">
        <v>506.5557</v>
      </c>
      <c r="F14737" t="s">
        <v>383</v>
      </c>
      <c r="G14737" t="s">
        <v>392</v>
      </c>
    </row>
    <row r="14738" spans="1:7" x14ac:dyDescent="0.35">
      <c r="A14738" t="s">
        <v>5</v>
      </c>
      <c r="B14738" t="s">
        <v>35</v>
      </c>
      <c r="C14738" t="s">
        <v>390</v>
      </c>
      <c r="D14738">
        <v>2018</v>
      </c>
      <c r="E14738">
        <v>7.5890000000000004</v>
      </c>
      <c r="F14738" t="s">
        <v>383</v>
      </c>
      <c r="G14738" t="s">
        <v>392</v>
      </c>
    </row>
    <row r="14739" spans="1:7" x14ac:dyDescent="0.35">
      <c r="A14739" t="s">
        <v>5</v>
      </c>
      <c r="B14739" t="s">
        <v>36</v>
      </c>
      <c r="C14739" t="s">
        <v>390</v>
      </c>
      <c r="D14739">
        <v>2018</v>
      </c>
      <c r="E14739">
        <v>296.40140000000002</v>
      </c>
      <c r="F14739" t="s">
        <v>383</v>
      </c>
      <c r="G14739" t="s">
        <v>392</v>
      </c>
    </row>
    <row r="14740" spans="1:7" x14ac:dyDescent="0.35">
      <c r="A14740" t="s">
        <v>5</v>
      </c>
      <c r="B14740" t="s">
        <v>37</v>
      </c>
      <c r="C14740" t="s">
        <v>390</v>
      </c>
      <c r="D14740">
        <v>2018</v>
      </c>
      <c r="E14740">
        <v>68.709999999999994</v>
      </c>
      <c r="F14740" t="s">
        <v>383</v>
      </c>
      <c r="G14740" t="s">
        <v>392</v>
      </c>
    </row>
    <row r="14741" spans="1:7" x14ac:dyDescent="0.35">
      <c r="A14741" t="s">
        <v>5</v>
      </c>
      <c r="B14741" t="s">
        <v>39</v>
      </c>
      <c r="C14741" t="s">
        <v>390</v>
      </c>
      <c r="D14741">
        <v>2018</v>
      </c>
      <c r="E14741">
        <v>3.0596999999999999</v>
      </c>
      <c r="F14741" t="s">
        <v>383</v>
      </c>
      <c r="G14741" t="s">
        <v>392</v>
      </c>
    </row>
    <row r="14742" spans="1:7" x14ac:dyDescent="0.35">
      <c r="A14742" t="s">
        <v>5</v>
      </c>
      <c r="B14742" t="s">
        <v>40</v>
      </c>
      <c r="C14742" t="s">
        <v>390</v>
      </c>
      <c r="D14742">
        <v>2018</v>
      </c>
      <c r="E14742">
        <v>1425.2465999999999</v>
      </c>
      <c r="F14742" t="s">
        <v>383</v>
      </c>
      <c r="G14742" t="s">
        <v>392</v>
      </c>
    </row>
    <row r="14743" spans="1:7" x14ac:dyDescent="0.35">
      <c r="A14743" t="s">
        <v>5</v>
      </c>
      <c r="B14743" t="s">
        <v>11</v>
      </c>
      <c r="C14743" t="s">
        <v>17</v>
      </c>
      <c r="D14743">
        <v>2018</v>
      </c>
      <c r="E14743">
        <v>1.653</v>
      </c>
      <c r="F14743" t="s">
        <v>383</v>
      </c>
      <c r="G14743" t="s">
        <v>392</v>
      </c>
    </row>
    <row r="14744" spans="1:7" x14ac:dyDescent="0.35">
      <c r="A14744" t="s">
        <v>5</v>
      </c>
      <c r="B14744" t="s">
        <v>25</v>
      </c>
      <c r="C14744" t="s">
        <v>17</v>
      </c>
      <c r="D14744">
        <v>2018</v>
      </c>
      <c r="E14744">
        <v>0.629</v>
      </c>
      <c r="F14744" t="s">
        <v>383</v>
      </c>
      <c r="G14744" t="s">
        <v>392</v>
      </c>
    </row>
    <row r="14745" spans="1:7" x14ac:dyDescent="0.35">
      <c r="A14745" t="s">
        <v>5</v>
      </c>
      <c r="B14745" t="s">
        <v>26</v>
      </c>
      <c r="C14745" t="s">
        <v>17</v>
      </c>
      <c r="D14745">
        <v>2018</v>
      </c>
      <c r="E14745">
        <v>0</v>
      </c>
      <c r="F14745" t="s">
        <v>383</v>
      </c>
      <c r="G14745" t="s">
        <v>392</v>
      </c>
    </row>
    <row r="14746" spans="1:7" x14ac:dyDescent="0.35">
      <c r="A14746" t="s">
        <v>5</v>
      </c>
      <c r="B14746" t="s">
        <v>27</v>
      </c>
      <c r="C14746" t="s">
        <v>17</v>
      </c>
      <c r="D14746">
        <v>2018</v>
      </c>
      <c r="E14746">
        <v>0</v>
      </c>
      <c r="F14746" t="s">
        <v>383</v>
      </c>
      <c r="G14746" t="s">
        <v>392</v>
      </c>
    </row>
    <row r="14747" spans="1:7" x14ac:dyDescent="0.35">
      <c r="A14747" t="s">
        <v>5</v>
      </c>
      <c r="B14747" t="s">
        <v>29</v>
      </c>
      <c r="C14747" t="s">
        <v>17</v>
      </c>
      <c r="D14747">
        <v>2018</v>
      </c>
      <c r="E14747">
        <v>0</v>
      </c>
      <c r="F14747" t="s">
        <v>383</v>
      </c>
      <c r="G14747" t="s">
        <v>392</v>
      </c>
    </row>
    <row r="14748" spans="1:7" x14ac:dyDescent="0.35">
      <c r="A14748" t="s">
        <v>5</v>
      </c>
      <c r="B14748" t="s">
        <v>32</v>
      </c>
      <c r="C14748" t="s">
        <v>17</v>
      </c>
      <c r="D14748">
        <v>2018</v>
      </c>
      <c r="E14748">
        <v>0</v>
      </c>
      <c r="F14748" t="s">
        <v>383</v>
      </c>
      <c r="G14748" t="s">
        <v>392</v>
      </c>
    </row>
    <row r="14749" spans="1:7" x14ac:dyDescent="0.35">
      <c r="A14749" t="s">
        <v>5</v>
      </c>
      <c r="B14749" t="s">
        <v>30</v>
      </c>
      <c r="C14749" t="s">
        <v>17</v>
      </c>
      <c r="D14749">
        <v>2018</v>
      </c>
      <c r="E14749">
        <v>0.318</v>
      </c>
      <c r="F14749" t="s">
        <v>383</v>
      </c>
      <c r="G14749" t="s">
        <v>392</v>
      </c>
    </row>
    <row r="14750" spans="1:7" x14ac:dyDescent="0.35">
      <c r="A14750" t="s">
        <v>5</v>
      </c>
      <c r="B14750" t="s">
        <v>33</v>
      </c>
      <c r="C14750" t="s">
        <v>17</v>
      </c>
      <c r="D14750">
        <v>2018</v>
      </c>
      <c r="E14750">
        <v>0</v>
      </c>
      <c r="F14750" t="s">
        <v>383</v>
      </c>
      <c r="G14750" t="s">
        <v>392</v>
      </c>
    </row>
    <row r="14751" spans="1:7" x14ac:dyDescent="0.35">
      <c r="A14751" t="s">
        <v>5</v>
      </c>
      <c r="B14751" t="s">
        <v>34</v>
      </c>
      <c r="C14751" t="s">
        <v>17</v>
      </c>
      <c r="D14751">
        <v>2018</v>
      </c>
      <c r="E14751">
        <v>0.751</v>
      </c>
      <c r="F14751" t="s">
        <v>383</v>
      </c>
      <c r="G14751" t="s">
        <v>392</v>
      </c>
    </row>
    <row r="14752" spans="1:7" x14ac:dyDescent="0.35">
      <c r="A14752" t="s">
        <v>5</v>
      </c>
      <c r="B14752" t="s">
        <v>35</v>
      </c>
      <c r="C14752" t="s">
        <v>17</v>
      </c>
      <c r="D14752">
        <v>2018</v>
      </c>
      <c r="E14752">
        <v>0</v>
      </c>
      <c r="F14752" t="s">
        <v>383</v>
      </c>
      <c r="G14752" t="s">
        <v>392</v>
      </c>
    </row>
    <row r="14753" spans="1:7" x14ac:dyDescent="0.35">
      <c r="A14753" t="s">
        <v>5</v>
      </c>
      <c r="B14753" t="s">
        <v>36</v>
      </c>
      <c r="C14753" t="s">
        <v>17</v>
      </c>
      <c r="D14753">
        <v>2018</v>
      </c>
      <c r="E14753">
        <v>1.131</v>
      </c>
      <c r="F14753" t="s">
        <v>383</v>
      </c>
      <c r="G14753" t="s">
        <v>392</v>
      </c>
    </row>
    <row r="14754" spans="1:7" x14ac:dyDescent="0.35">
      <c r="A14754" t="s">
        <v>5</v>
      </c>
      <c r="B14754" t="s">
        <v>37</v>
      </c>
      <c r="C14754" t="s">
        <v>17</v>
      </c>
      <c r="D14754">
        <v>2018</v>
      </c>
      <c r="E14754">
        <v>3.1E-2</v>
      </c>
      <c r="F14754" t="s">
        <v>383</v>
      </c>
      <c r="G14754" t="s">
        <v>392</v>
      </c>
    </row>
    <row r="14755" spans="1:7" x14ac:dyDescent="0.35">
      <c r="A14755" t="s">
        <v>5</v>
      </c>
      <c r="B14755" t="s">
        <v>39</v>
      </c>
      <c r="C14755" t="s">
        <v>17</v>
      </c>
      <c r="D14755">
        <v>2018</v>
      </c>
      <c r="E14755">
        <v>0</v>
      </c>
      <c r="F14755" t="s">
        <v>383</v>
      </c>
      <c r="G14755" t="s">
        <v>392</v>
      </c>
    </row>
    <row r="14756" spans="1:7" x14ac:dyDescent="0.35">
      <c r="A14756" t="s">
        <v>5</v>
      </c>
      <c r="B14756" t="s">
        <v>40</v>
      </c>
      <c r="C14756" t="s">
        <v>17</v>
      </c>
      <c r="D14756">
        <v>2018</v>
      </c>
      <c r="E14756">
        <v>4.5129999999999999</v>
      </c>
      <c r="F14756" t="s">
        <v>383</v>
      </c>
      <c r="G14756" t="s">
        <v>392</v>
      </c>
    </row>
    <row r="14757" spans="1:7" x14ac:dyDescent="0.35">
      <c r="A14757" t="s">
        <v>5</v>
      </c>
      <c r="B14757" t="s">
        <v>40</v>
      </c>
      <c r="C14757" t="s">
        <v>391</v>
      </c>
      <c r="D14757">
        <v>2018</v>
      </c>
      <c r="E14757">
        <v>2800.5219999999999</v>
      </c>
      <c r="F14757" t="s">
        <v>383</v>
      </c>
      <c r="G14757" t="s">
        <v>392</v>
      </c>
    </row>
    <row r="14758" spans="1:7" x14ac:dyDescent="0.35">
      <c r="A14758" t="s">
        <v>5</v>
      </c>
      <c r="B14758" t="s">
        <v>11</v>
      </c>
      <c r="C14758" t="s">
        <v>382</v>
      </c>
      <c r="D14758">
        <v>2019</v>
      </c>
      <c r="E14758">
        <v>40.960999999999999</v>
      </c>
      <c r="F14758" t="s">
        <v>383</v>
      </c>
      <c r="G14758" t="s">
        <v>392</v>
      </c>
    </row>
    <row r="14759" spans="1:7" x14ac:dyDescent="0.35">
      <c r="A14759" t="s">
        <v>5</v>
      </c>
      <c r="B14759" t="s">
        <v>25</v>
      </c>
      <c r="C14759" t="s">
        <v>382</v>
      </c>
      <c r="D14759">
        <v>2019</v>
      </c>
      <c r="E14759">
        <v>77.534999999999997</v>
      </c>
      <c r="F14759" t="s">
        <v>383</v>
      </c>
      <c r="G14759" t="s">
        <v>392</v>
      </c>
    </row>
    <row r="14760" spans="1:7" x14ac:dyDescent="0.35">
      <c r="A14760" t="s">
        <v>5</v>
      </c>
      <c r="B14760" t="s">
        <v>26</v>
      </c>
      <c r="C14760" t="s">
        <v>382</v>
      </c>
      <c r="D14760">
        <v>2019</v>
      </c>
      <c r="E14760">
        <v>10.752000000000001</v>
      </c>
      <c r="F14760" t="s">
        <v>383</v>
      </c>
      <c r="G14760" t="s">
        <v>392</v>
      </c>
    </row>
    <row r="14761" spans="1:7" x14ac:dyDescent="0.35">
      <c r="A14761" t="s">
        <v>5</v>
      </c>
      <c r="B14761" t="s">
        <v>27</v>
      </c>
      <c r="C14761" t="s">
        <v>382</v>
      </c>
      <c r="D14761">
        <v>2019</v>
      </c>
      <c r="E14761">
        <v>1.927</v>
      </c>
      <c r="F14761" t="s">
        <v>383</v>
      </c>
      <c r="G14761" t="s">
        <v>392</v>
      </c>
    </row>
    <row r="14762" spans="1:7" x14ac:dyDescent="0.35">
      <c r="A14762" t="s">
        <v>5</v>
      </c>
      <c r="B14762" t="s">
        <v>29</v>
      </c>
      <c r="C14762" t="s">
        <v>382</v>
      </c>
      <c r="D14762">
        <v>2019</v>
      </c>
      <c r="E14762">
        <v>14.279</v>
      </c>
      <c r="F14762" t="s">
        <v>383</v>
      </c>
      <c r="G14762" t="s">
        <v>392</v>
      </c>
    </row>
    <row r="14763" spans="1:7" x14ac:dyDescent="0.35">
      <c r="A14763" t="s">
        <v>5</v>
      </c>
      <c r="B14763" t="s">
        <v>32</v>
      </c>
      <c r="C14763" t="s">
        <v>382</v>
      </c>
      <c r="D14763">
        <v>2019</v>
      </c>
      <c r="E14763">
        <v>2.258</v>
      </c>
      <c r="F14763" t="s">
        <v>383</v>
      </c>
      <c r="G14763" t="s">
        <v>392</v>
      </c>
    </row>
    <row r="14764" spans="1:7" x14ac:dyDescent="0.35">
      <c r="A14764" t="s">
        <v>5</v>
      </c>
      <c r="B14764" t="s">
        <v>30</v>
      </c>
      <c r="C14764" t="s">
        <v>382</v>
      </c>
      <c r="D14764">
        <v>2019</v>
      </c>
      <c r="E14764">
        <v>6.6050000000000004</v>
      </c>
      <c r="F14764" t="s">
        <v>383</v>
      </c>
      <c r="G14764" t="s">
        <v>392</v>
      </c>
    </row>
    <row r="14765" spans="1:7" x14ac:dyDescent="0.35">
      <c r="A14765" t="s">
        <v>5</v>
      </c>
      <c r="B14765" t="s">
        <v>33</v>
      </c>
      <c r="C14765" t="s">
        <v>382</v>
      </c>
      <c r="D14765">
        <v>2019</v>
      </c>
      <c r="E14765">
        <v>1.6532</v>
      </c>
      <c r="F14765" t="s">
        <v>383</v>
      </c>
      <c r="G14765" t="s">
        <v>392</v>
      </c>
    </row>
    <row r="14766" spans="1:7" x14ac:dyDescent="0.35">
      <c r="A14766" t="s">
        <v>5</v>
      </c>
      <c r="B14766" t="s">
        <v>34</v>
      </c>
      <c r="C14766" t="s">
        <v>382</v>
      </c>
      <c r="D14766">
        <v>2019</v>
      </c>
      <c r="E14766">
        <v>97.501000000000005</v>
      </c>
      <c r="F14766" t="s">
        <v>383</v>
      </c>
      <c r="G14766" t="s">
        <v>392</v>
      </c>
    </row>
    <row r="14767" spans="1:7" x14ac:dyDescent="0.35">
      <c r="A14767" t="s">
        <v>5</v>
      </c>
      <c r="B14767" t="s">
        <v>35</v>
      </c>
      <c r="C14767" t="s">
        <v>382</v>
      </c>
      <c r="D14767">
        <v>2019</v>
      </c>
      <c r="E14767">
        <v>0.438</v>
      </c>
      <c r="F14767" t="s">
        <v>383</v>
      </c>
      <c r="G14767" t="s">
        <v>392</v>
      </c>
    </row>
    <row r="14768" spans="1:7" x14ac:dyDescent="0.35">
      <c r="A14768" t="s">
        <v>5</v>
      </c>
      <c r="B14768" t="s">
        <v>36</v>
      </c>
      <c r="C14768" t="s">
        <v>382</v>
      </c>
      <c r="D14768">
        <v>2019</v>
      </c>
      <c r="E14768">
        <v>97.842299999999994</v>
      </c>
      <c r="F14768" t="s">
        <v>383</v>
      </c>
      <c r="G14768" t="s">
        <v>392</v>
      </c>
    </row>
    <row r="14769" spans="1:7" x14ac:dyDescent="0.35">
      <c r="A14769" t="s">
        <v>5</v>
      </c>
      <c r="B14769" t="s">
        <v>37</v>
      </c>
      <c r="C14769" t="s">
        <v>382</v>
      </c>
      <c r="D14769">
        <v>2019</v>
      </c>
      <c r="E14769">
        <v>2.9790000000000001</v>
      </c>
      <c r="F14769" t="s">
        <v>383</v>
      </c>
      <c r="G14769" t="s">
        <v>392</v>
      </c>
    </row>
    <row r="14770" spans="1:7" x14ac:dyDescent="0.35">
      <c r="A14770" t="s">
        <v>5</v>
      </c>
      <c r="B14770" t="s">
        <v>39</v>
      </c>
      <c r="C14770" t="s">
        <v>382</v>
      </c>
      <c r="D14770">
        <v>2019</v>
      </c>
      <c r="E14770">
        <v>0.70030000000000003</v>
      </c>
      <c r="F14770" t="s">
        <v>383</v>
      </c>
      <c r="G14770" t="s">
        <v>392</v>
      </c>
    </row>
    <row r="14771" spans="1:7" x14ac:dyDescent="0.35">
      <c r="A14771" t="s">
        <v>5</v>
      </c>
      <c r="B14771" t="s">
        <v>40</v>
      </c>
      <c r="C14771" t="s">
        <v>382</v>
      </c>
      <c r="D14771">
        <v>2019</v>
      </c>
      <c r="E14771">
        <v>355.43079999999998</v>
      </c>
      <c r="F14771" t="s">
        <v>383</v>
      </c>
      <c r="G14771" t="s">
        <v>392</v>
      </c>
    </row>
    <row r="14772" spans="1:7" x14ac:dyDescent="0.35">
      <c r="A14772" t="s">
        <v>5</v>
      </c>
      <c r="B14772" t="s">
        <v>11</v>
      </c>
      <c r="C14772" t="s">
        <v>384</v>
      </c>
      <c r="D14772">
        <v>2019</v>
      </c>
      <c r="E14772">
        <v>16.1279</v>
      </c>
      <c r="F14772" t="s">
        <v>383</v>
      </c>
      <c r="G14772" t="s">
        <v>392</v>
      </c>
    </row>
    <row r="14773" spans="1:7" x14ac:dyDescent="0.35">
      <c r="A14773" t="s">
        <v>5</v>
      </c>
      <c r="B14773" t="s">
        <v>25</v>
      </c>
      <c r="C14773" t="s">
        <v>384</v>
      </c>
      <c r="D14773">
        <v>2019</v>
      </c>
      <c r="E14773">
        <v>21.337499999999999</v>
      </c>
      <c r="F14773" t="s">
        <v>383</v>
      </c>
      <c r="G14773" t="s">
        <v>392</v>
      </c>
    </row>
    <row r="14774" spans="1:7" x14ac:dyDescent="0.35">
      <c r="A14774" t="s">
        <v>5</v>
      </c>
      <c r="B14774" t="s">
        <v>26</v>
      </c>
      <c r="C14774" t="s">
        <v>384</v>
      </c>
      <c r="D14774">
        <v>2019</v>
      </c>
      <c r="E14774">
        <v>6.1289999999999996</v>
      </c>
      <c r="F14774" t="s">
        <v>383</v>
      </c>
      <c r="G14774" t="s">
        <v>392</v>
      </c>
    </row>
    <row r="14775" spans="1:7" x14ac:dyDescent="0.35">
      <c r="A14775" t="s">
        <v>5</v>
      </c>
      <c r="B14775" t="s">
        <v>27</v>
      </c>
      <c r="C14775" t="s">
        <v>384</v>
      </c>
      <c r="D14775">
        <v>2019</v>
      </c>
      <c r="E14775">
        <v>1.1693</v>
      </c>
      <c r="F14775" t="s">
        <v>383</v>
      </c>
      <c r="G14775" t="s">
        <v>392</v>
      </c>
    </row>
    <row r="14776" spans="1:7" x14ac:dyDescent="0.35">
      <c r="A14776" t="s">
        <v>5</v>
      </c>
      <c r="B14776" t="s">
        <v>29</v>
      </c>
      <c r="C14776" t="s">
        <v>384</v>
      </c>
      <c r="D14776">
        <v>2019</v>
      </c>
      <c r="E14776">
        <v>0</v>
      </c>
      <c r="F14776" t="s">
        <v>383</v>
      </c>
      <c r="G14776" t="s">
        <v>392</v>
      </c>
    </row>
    <row r="14777" spans="1:7" x14ac:dyDescent="0.35">
      <c r="A14777" t="s">
        <v>5</v>
      </c>
      <c r="B14777" t="s">
        <v>32</v>
      </c>
      <c r="C14777" t="s">
        <v>384</v>
      </c>
      <c r="D14777">
        <v>2019</v>
      </c>
      <c r="E14777">
        <v>0</v>
      </c>
      <c r="F14777" t="s">
        <v>383</v>
      </c>
      <c r="G14777" t="s">
        <v>392</v>
      </c>
    </row>
    <row r="14778" spans="1:7" x14ac:dyDescent="0.35">
      <c r="A14778" t="s">
        <v>5</v>
      </c>
      <c r="B14778" t="s">
        <v>30</v>
      </c>
      <c r="C14778" t="s">
        <v>384</v>
      </c>
      <c r="D14778">
        <v>2019</v>
      </c>
      <c r="E14778">
        <v>1.0975999999999999</v>
      </c>
      <c r="F14778" t="s">
        <v>383</v>
      </c>
      <c r="G14778" t="s">
        <v>392</v>
      </c>
    </row>
    <row r="14779" spans="1:7" x14ac:dyDescent="0.35">
      <c r="A14779" t="s">
        <v>5</v>
      </c>
      <c r="B14779" t="s">
        <v>33</v>
      </c>
      <c r="C14779" t="s">
        <v>384</v>
      </c>
      <c r="D14779">
        <v>2019</v>
      </c>
      <c r="E14779">
        <v>0</v>
      </c>
      <c r="F14779" t="s">
        <v>383</v>
      </c>
      <c r="G14779" t="s">
        <v>392</v>
      </c>
    </row>
    <row r="14780" spans="1:7" x14ac:dyDescent="0.35">
      <c r="A14780" t="s">
        <v>5</v>
      </c>
      <c r="B14780" t="s">
        <v>34</v>
      </c>
      <c r="C14780" t="s">
        <v>384</v>
      </c>
      <c r="D14780">
        <v>2019</v>
      </c>
      <c r="E14780">
        <v>54.15</v>
      </c>
      <c r="F14780" t="s">
        <v>383</v>
      </c>
      <c r="G14780" t="s">
        <v>392</v>
      </c>
    </row>
    <row r="14781" spans="1:7" x14ac:dyDescent="0.35">
      <c r="A14781" t="s">
        <v>5</v>
      </c>
      <c r="B14781" t="s">
        <v>35</v>
      </c>
      <c r="C14781" t="s">
        <v>384</v>
      </c>
      <c r="D14781">
        <v>2019</v>
      </c>
      <c r="E14781">
        <v>0</v>
      </c>
      <c r="F14781" t="s">
        <v>383</v>
      </c>
      <c r="G14781" t="s">
        <v>392</v>
      </c>
    </row>
    <row r="14782" spans="1:7" x14ac:dyDescent="0.35">
      <c r="A14782" t="s">
        <v>5</v>
      </c>
      <c r="B14782" t="s">
        <v>36</v>
      </c>
      <c r="C14782" t="s">
        <v>384</v>
      </c>
      <c r="D14782">
        <v>2019</v>
      </c>
      <c r="E14782">
        <v>13.9529</v>
      </c>
      <c r="F14782" t="s">
        <v>383</v>
      </c>
      <c r="G14782" t="s">
        <v>392</v>
      </c>
    </row>
    <row r="14783" spans="1:7" x14ac:dyDescent="0.35">
      <c r="A14783" t="s">
        <v>5</v>
      </c>
      <c r="B14783" t="s">
        <v>37</v>
      </c>
      <c r="C14783" t="s">
        <v>384</v>
      </c>
      <c r="D14783">
        <v>2019</v>
      </c>
      <c r="E14783">
        <v>7.9659000000000004</v>
      </c>
      <c r="F14783" t="s">
        <v>383</v>
      </c>
      <c r="G14783" t="s">
        <v>392</v>
      </c>
    </row>
    <row r="14784" spans="1:7" x14ac:dyDescent="0.35">
      <c r="A14784" t="s">
        <v>5</v>
      </c>
      <c r="B14784" t="s">
        <v>39</v>
      </c>
      <c r="C14784" t="s">
        <v>384</v>
      </c>
      <c r="D14784">
        <v>2019</v>
      </c>
      <c r="E14784">
        <v>0</v>
      </c>
      <c r="F14784" t="s">
        <v>383</v>
      </c>
      <c r="G14784" t="s">
        <v>392</v>
      </c>
    </row>
    <row r="14785" spans="1:7" x14ac:dyDescent="0.35">
      <c r="A14785" t="s">
        <v>5</v>
      </c>
      <c r="B14785" t="s">
        <v>40</v>
      </c>
      <c r="C14785" t="s">
        <v>384</v>
      </c>
      <c r="D14785">
        <v>2019</v>
      </c>
      <c r="E14785">
        <v>121.9301</v>
      </c>
      <c r="F14785" t="s">
        <v>383</v>
      </c>
      <c r="G14785" t="s">
        <v>392</v>
      </c>
    </row>
    <row r="14786" spans="1:7" x14ac:dyDescent="0.35">
      <c r="A14786" t="s">
        <v>5</v>
      </c>
      <c r="B14786" t="s">
        <v>11</v>
      </c>
      <c r="C14786" t="s">
        <v>385</v>
      </c>
      <c r="D14786">
        <v>2019</v>
      </c>
      <c r="E14786">
        <v>198.25640000000001</v>
      </c>
      <c r="F14786" t="s">
        <v>383</v>
      </c>
      <c r="G14786" t="s">
        <v>392</v>
      </c>
    </row>
    <row r="14787" spans="1:7" x14ac:dyDescent="0.35">
      <c r="A14787" t="s">
        <v>5</v>
      </c>
      <c r="B14787" t="s">
        <v>25</v>
      </c>
      <c r="C14787" t="s">
        <v>385</v>
      </c>
      <c r="D14787">
        <v>2019</v>
      </c>
      <c r="E14787">
        <v>117.541</v>
      </c>
      <c r="F14787" t="s">
        <v>383</v>
      </c>
      <c r="G14787" t="s">
        <v>392</v>
      </c>
    </row>
    <row r="14788" spans="1:7" x14ac:dyDescent="0.35">
      <c r="A14788" t="s">
        <v>5</v>
      </c>
      <c r="B14788" t="s">
        <v>26</v>
      </c>
      <c r="C14788" t="s">
        <v>385</v>
      </c>
      <c r="D14788">
        <v>2019</v>
      </c>
      <c r="E14788">
        <v>34.107900000000001</v>
      </c>
      <c r="F14788" t="s">
        <v>383</v>
      </c>
      <c r="G14788" t="s">
        <v>392</v>
      </c>
    </row>
    <row r="14789" spans="1:7" x14ac:dyDescent="0.35">
      <c r="A14789" t="s">
        <v>5</v>
      </c>
      <c r="B14789" t="s">
        <v>27</v>
      </c>
      <c r="C14789" t="s">
        <v>385</v>
      </c>
      <c r="D14789">
        <v>2019</v>
      </c>
      <c r="E14789">
        <v>14.796900000000001</v>
      </c>
      <c r="F14789" t="s">
        <v>383</v>
      </c>
      <c r="G14789" t="s">
        <v>392</v>
      </c>
    </row>
    <row r="14790" spans="1:7" x14ac:dyDescent="0.35">
      <c r="A14790" t="s">
        <v>5</v>
      </c>
      <c r="B14790" t="s">
        <v>29</v>
      </c>
      <c r="C14790" t="s">
        <v>385</v>
      </c>
      <c r="D14790">
        <v>2019</v>
      </c>
      <c r="E14790">
        <v>15.096</v>
      </c>
      <c r="F14790" t="s">
        <v>383</v>
      </c>
      <c r="G14790" t="s">
        <v>392</v>
      </c>
    </row>
    <row r="14791" spans="1:7" x14ac:dyDescent="0.35">
      <c r="A14791" t="s">
        <v>5</v>
      </c>
      <c r="B14791" t="s">
        <v>32</v>
      </c>
      <c r="C14791" t="s">
        <v>385</v>
      </c>
      <c r="D14791">
        <v>2019</v>
      </c>
      <c r="E14791">
        <v>3.056</v>
      </c>
      <c r="F14791" t="s">
        <v>383</v>
      </c>
      <c r="G14791" t="s">
        <v>392</v>
      </c>
    </row>
    <row r="14792" spans="1:7" x14ac:dyDescent="0.35">
      <c r="A14792" t="s">
        <v>5</v>
      </c>
      <c r="B14792" t="s">
        <v>30</v>
      </c>
      <c r="C14792" t="s">
        <v>385</v>
      </c>
      <c r="D14792">
        <v>2019</v>
      </c>
      <c r="E14792">
        <v>21.204999999999998</v>
      </c>
      <c r="F14792" t="s">
        <v>383</v>
      </c>
      <c r="G14792" t="s">
        <v>392</v>
      </c>
    </row>
    <row r="14793" spans="1:7" x14ac:dyDescent="0.35">
      <c r="A14793" t="s">
        <v>5</v>
      </c>
      <c r="B14793" t="s">
        <v>33</v>
      </c>
      <c r="C14793" t="s">
        <v>385</v>
      </c>
      <c r="D14793">
        <v>2019</v>
      </c>
      <c r="E14793">
        <v>0.78010000000000002</v>
      </c>
      <c r="F14793" t="s">
        <v>383</v>
      </c>
      <c r="G14793" t="s">
        <v>392</v>
      </c>
    </row>
    <row r="14794" spans="1:7" x14ac:dyDescent="0.35">
      <c r="A14794" t="s">
        <v>5</v>
      </c>
      <c r="B14794" t="s">
        <v>34</v>
      </c>
      <c r="C14794" t="s">
        <v>385</v>
      </c>
      <c r="D14794">
        <v>2019</v>
      </c>
      <c r="E14794">
        <v>222.071</v>
      </c>
      <c r="F14794" t="s">
        <v>383</v>
      </c>
      <c r="G14794" t="s">
        <v>392</v>
      </c>
    </row>
    <row r="14795" spans="1:7" x14ac:dyDescent="0.35">
      <c r="A14795" t="s">
        <v>5</v>
      </c>
      <c r="B14795" t="s">
        <v>35</v>
      </c>
      <c r="C14795" t="s">
        <v>385</v>
      </c>
      <c r="D14795">
        <v>2019</v>
      </c>
      <c r="E14795">
        <v>3.9449999999999998</v>
      </c>
      <c r="F14795" t="s">
        <v>383</v>
      </c>
      <c r="G14795" t="s">
        <v>392</v>
      </c>
    </row>
    <row r="14796" spans="1:7" x14ac:dyDescent="0.35">
      <c r="A14796" t="s">
        <v>5</v>
      </c>
      <c r="B14796" t="s">
        <v>36</v>
      </c>
      <c r="C14796" t="s">
        <v>385</v>
      </c>
      <c r="D14796">
        <v>2019</v>
      </c>
      <c r="E14796">
        <v>134.39189999999999</v>
      </c>
      <c r="F14796" t="s">
        <v>383</v>
      </c>
      <c r="G14796" t="s">
        <v>392</v>
      </c>
    </row>
    <row r="14797" spans="1:7" x14ac:dyDescent="0.35">
      <c r="A14797" t="s">
        <v>5</v>
      </c>
      <c r="B14797" t="s">
        <v>37</v>
      </c>
      <c r="C14797" t="s">
        <v>385</v>
      </c>
      <c r="D14797">
        <v>2019</v>
      </c>
      <c r="E14797">
        <v>64.543800000000005</v>
      </c>
      <c r="F14797" t="s">
        <v>383</v>
      </c>
      <c r="G14797" t="s">
        <v>392</v>
      </c>
    </row>
    <row r="14798" spans="1:7" x14ac:dyDescent="0.35">
      <c r="A14798" t="s">
        <v>5</v>
      </c>
      <c r="B14798" t="s">
        <v>39</v>
      </c>
      <c r="C14798" t="s">
        <v>385</v>
      </c>
      <c r="D14798">
        <v>2019</v>
      </c>
      <c r="E14798">
        <v>1.3879999999999999</v>
      </c>
      <c r="F14798" t="s">
        <v>383</v>
      </c>
      <c r="G14798" t="s">
        <v>392</v>
      </c>
    </row>
    <row r="14799" spans="1:7" x14ac:dyDescent="0.35">
      <c r="A14799" t="s">
        <v>5</v>
      </c>
      <c r="B14799" t="s">
        <v>40</v>
      </c>
      <c r="C14799" t="s">
        <v>385</v>
      </c>
      <c r="D14799">
        <v>2019</v>
      </c>
      <c r="E14799">
        <v>831.17899999999997</v>
      </c>
      <c r="F14799" t="s">
        <v>383</v>
      </c>
      <c r="G14799" t="s">
        <v>392</v>
      </c>
    </row>
    <row r="14800" spans="1:7" x14ac:dyDescent="0.35">
      <c r="A14800" t="s">
        <v>5</v>
      </c>
      <c r="B14800" t="s">
        <v>11</v>
      </c>
      <c r="C14800" t="s">
        <v>386</v>
      </c>
      <c r="D14800">
        <v>2019</v>
      </c>
      <c r="E14800">
        <v>0.40689999999999998</v>
      </c>
      <c r="F14800" t="s">
        <v>383</v>
      </c>
      <c r="G14800" t="s">
        <v>392</v>
      </c>
    </row>
    <row r="14801" spans="1:7" x14ac:dyDescent="0.35">
      <c r="A14801" t="s">
        <v>5</v>
      </c>
      <c r="B14801" t="s">
        <v>25</v>
      </c>
      <c r="C14801" t="s">
        <v>386</v>
      </c>
      <c r="D14801">
        <v>2019</v>
      </c>
      <c r="E14801">
        <v>0.77890000000000004</v>
      </c>
      <c r="F14801" t="s">
        <v>383</v>
      </c>
      <c r="G14801" t="s">
        <v>392</v>
      </c>
    </row>
    <row r="14802" spans="1:7" x14ac:dyDescent="0.35">
      <c r="A14802" t="s">
        <v>5</v>
      </c>
      <c r="B14802" t="s">
        <v>26</v>
      </c>
      <c r="C14802" t="s">
        <v>386</v>
      </c>
      <c r="D14802">
        <v>2019</v>
      </c>
      <c r="E14802">
        <v>0</v>
      </c>
      <c r="F14802" t="s">
        <v>383</v>
      </c>
      <c r="G14802" t="s">
        <v>392</v>
      </c>
    </row>
    <row r="14803" spans="1:7" x14ac:dyDescent="0.35">
      <c r="A14803" t="s">
        <v>5</v>
      </c>
      <c r="B14803" t="s">
        <v>27</v>
      </c>
      <c r="C14803" t="s">
        <v>386</v>
      </c>
      <c r="D14803">
        <v>2019</v>
      </c>
      <c r="E14803">
        <v>0</v>
      </c>
      <c r="F14803" t="s">
        <v>383</v>
      </c>
      <c r="G14803" t="s">
        <v>392</v>
      </c>
    </row>
    <row r="14804" spans="1:7" x14ac:dyDescent="0.35">
      <c r="A14804" t="s">
        <v>5</v>
      </c>
      <c r="B14804" t="s">
        <v>29</v>
      </c>
      <c r="C14804" t="s">
        <v>386</v>
      </c>
      <c r="D14804">
        <v>2019</v>
      </c>
      <c r="E14804">
        <v>2E-3</v>
      </c>
      <c r="F14804" t="s">
        <v>383</v>
      </c>
      <c r="G14804" t="s">
        <v>392</v>
      </c>
    </row>
    <row r="14805" spans="1:7" x14ac:dyDescent="0.35">
      <c r="A14805" t="s">
        <v>5</v>
      </c>
      <c r="B14805" t="s">
        <v>32</v>
      </c>
      <c r="C14805" t="s">
        <v>386</v>
      </c>
      <c r="D14805">
        <v>2019</v>
      </c>
      <c r="E14805">
        <v>0</v>
      </c>
      <c r="F14805" t="s">
        <v>383</v>
      </c>
      <c r="G14805" t="s">
        <v>392</v>
      </c>
    </row>
    <row r="14806" spans="1:7" x14ac:dyDescent="0.35">
      <c r="A14806" t="s">
        <v>5</v>
      </c>
      <c r="B14806" t="s">
        <v>30</v>
      </c>
      <c r="C14806" t="s">
        <v>386</v>
      </c>
      <c r="D14806">
        <v>2019</v>
      </c>
      <c r="E14806">
        <v>0</v>
      </c>
      <c r="F14806" t="s">
        <v>383</v>
      </c>
      <c r="G14806" t="s">
        <v>392</v>
      </c>
    </row>
    <row r="14807" spans="1:7" x14ac:dyDescent="0.35">
      <c r="A14807" t="s">
        <v>5</v>
      </c>
      <c r="B14807" t="s">
        <v>33</v>
      </c>
      <c r="C14807" t="s">
        <v>386</v>
      </c>
      <c r="D14807">
        <v>2019</v>
      </c>
      <c r="E14807">
        <v>0</v>
      </c>
      <c r="F14807" t="s">
        <v>383</v>
      </c>
      <c r="G14807" t="s">
        <v>392</v>
      </c>
    </row>
    <row r="14808" spans="1:7" x14ac:dyDescent="0.35">
      <c r="A14808" t="s">
        <v>5</v>
      </c>
      <c r="B14808" t="s">
        <v>34</v>
      </c>
      <c r="C14808" t="s">
        <v>386</v>
      </c>
      <c r="D14808">
        <v>2019</v>
      </c>
      <c r="E14808">
        <v>1.5209999999999999</v>
      </c>
      <c r="F14808" t="s">
        <v>383</v>
      </c>
      <c r="G14808" t="s">
        <v>392</v>
      </c>
    </row>
    <row r="14809" spans="1:7" x14ac:dyDescent="0.35">
      <c r="A14809" t="s">
        <v>5</v>
      </c>
      <c r="B14809" t="s">
        <v>35</v>
      </c>
      <c r="C14809" t="s">
        <v>386</v>
      </c>
      <c r="D14809">
        <v>2019</v>
      </c>
      <c r="E14809">
        <v>0</v>
      </c>
      <c r="F14809" t="s">
        <v>383</v>
      </c>
      <c r="G14809" t="s">
        <v>392</v>
      </c>
    </row>
    <row r="14810" spans="1:7" x14ac:dyDescent="0.35">
      <c r="A14810" t="s">
        <v>5</v>
      </c>
      <c r="B14810" t="s">
        <v>36</v>
      </c>
      <c r="C14810" t="s">
        <v>386</v>
      </c>
      <c r="D14810">
        <v>2019</v>
      </c>
      <c r="E14810">
        <v>1.921</v>
      </c>
      <c r="F14810" t="s">
        <v>383</v>
      </c>
      <c r="G14810" t="s">
        <v>392</v>
      </c>
    </row>
    <row r="14811" spans="1:7" x14ac:dyDescent="0.35">
      <c r="A14811" t="s">
        <v>5</v>
      </c>
      <c r="B14811" t="s">
        <v>37</v>
      </c>
      <c r="C14811" t="s">
        <v>386</v>
      </c>
      <c r="D14811">
        <v>2019</v>
      </c>
      <c r="E14811">
        <v>0</v>
      </c>
      <c r="F14811" t="s">
        <v>383</v>
      </c>
      <c r="G14811" t="s">
        <v>392</v>
      </c>
    </row>
    <row r="14812" spans="1:7" x14ac:dyDescent="0.35">
      <c r="A14812" t="s">
        <v>5</v>
      </c>
      <c r="B14812" t="s">
        <v>39</v>
      </c>
      <c r="C14812" t="s">
        <v>386</v>
      </c>
      <c r="D14812">
        <v>2019</v>
      </c>
      <c r="E14812">
        <v>0</v>
      </c>
      <c r="F14812" t="s">
        <v>383</v>
      </c>
      <c r="G14812" t="s">
        <v>392</v>
      </c>
    </row>
    <row r="14813" spans="1:7" x14ac:dyDescent="0.35">
      <c r="A14813" t="s">
        <v>5</v>
      </c>
      <c r="B14813" t="s">
        <v>40</v>
      </c>
      <c r="C14813" t="s">
        <v>386</v>
      </c>
      <c r="D14813">
        <v>2019</v>
      </c>
      <c r="E14813">
        <v>4.6298000000000004</v>
      </c>
      <c r="F14813" t="s">
        <v>383</v>
      </c>
      <c r="G14813" t="s">
        <v>392</v>
      </c>
    </row>
    <row r="14814" spans="1:7" x14ac:dyDescent="0.35">
      <c r="A14814" t="s">
        <v>5</v>
      </c>
      <c r="B14814" t="s">
        <v>11</v>
      </c>
      <c r="C14814" t="s">
        <v>387</v>
      </c>
      <c r="D14814">
        <v>2019</v>
      </c>
      <c r="E14814">
        <v>0</v>
      </c>
      <c r="F14814" t="s">
        <v>383</v>
      </c>
      <c r="G14814" t="s">
        <v>392</v>
      </c>
    </row>
    <row r="14815" spans="1:7" x14ac:dyDescent="0.35">
      <c r="A14815" t="s">
        <v>5</v>
      </c>
      <c r="B14815" t="s">
        <v>25</v>
      </c>
      <c r="C14815" t="s">
        <v>387</v>
      </c>
      <c r="D14815">
        <v>2019</v>
      </c>
      <c r="E14815">
        <v>14.808</v>
      </c>
      <c r="F14815" t="s">
        <v>383</v>
      </c>
      <c r="G14815" t="s">
        <v>392</v>
      </c>
    </row>
    <row r="14816" spans="1:7" x14ac:dyDescent="0.35">
      <c r="A14816" t="s">
        <v>5</v>
      </c>
      <c r="B14816" t="s">
        <v>26</v>
      </c>
      <c r="C14816" t="s">
        <v>387</v>
      </c>
      <c r="D14816">
        <v>2019</v>
      </c>
      <c r="E14816">
        <v>0</v>
      </c>
      <c r="F14816" t="s">
        <v>383</v>
      </c>
      <c r="G14816" t="s">
        <v>392</v>
      </c>
    </row>
    <row r="14817" spans="1:7" x14ac:dyDescent="0.35">
      <c r="A14817" t="s">
        <v>5</v>
      </c>
      <c r="B14817" t="s">
        <v>27</v>
      </c>
      <c r="C14817" t="s">
        <v>387</v>
      </c>
      <c r="D14817">
        <v>2019</v>
      </c>
      <c r="E14817">
        <v>1E-3</v>
      </c>
      <c r="F14817" t="s">
        <v>383</v>
      </c>
      <c r="G14817" t="s">
        <v>392</v>
      </c>
    </row>
    <row r="14818" spans="1:7" x14ac:dyDescent="0.35">
      <c r="A14818" t="s">
        <v>5</v>
      </c>
      <c r="B14818" t="s">
        <v>29</v>
      </c>
      <c r="C14818" t="s">
        <v>387</v>
      </c>
      <c r="D14818">
        <v>2019</v>
      </c>
      <c r="E14818">
        <v>0.53</v>
      </c>
      <c r="F14818" t="s">
        <v>383</v>
      </c>
      <c r="G14818" t="s">
        <v>392</v>
      </c>
    </row>
    <row r="14819" spans="1:7" x14ac:dyDescent="0.35">
      <c r="A14819" t="s">
        <v>5</v>
      </c>
      <c r="B14819" t="s">
        <v>32</v>
      </c>
      <c r="C14819" t="s">
        <v>387</v>
      </c>
      <c r="D14819">
        <v>2019</v>
      </c>
      <c r="E14819">
        <v>0</v>
      </c>
      <c r="F14819" t="s">
        <v>383</v>
      </c>
      <c r="G14819" t="s">
        <v>392</v>
      </c>
    </row>
    <row r="14820" spans="1:7" x14ac:dyDescent="0.35">
      <c r="A14820" t="s">
        <v>5</v>
      </c>
      <c r="B14820" t="s">
        <v>30</v>
      </c>
      <c r="C14820" t="s">
        <v>387</v>
      </c>
      <c r="D14820">
        <v>2019</v>
      </c>
      <c r="E14820">
        <v>0</v>
      </c>
      <c r="F14820" t="s">
        <v>383</v>
      </c>
      <c r="G14820" t="s">
        <v>392</v>
      </c>
    </row>
    <row r="14821" spans="1:7" x14ac:dyDescent="0.35">
      <c r="A14821" t="s">
        <v>5</v>
      </c>
      <c r="B14821" t="s">
        <v>33</v>
      </c>
      <c r="C14821" t="s">
        <v>387</v>
      </c>
      <c r="D14821">
        <v>2019</v>
      </c>
      <c r="E14821">
        <v>0</v>
      </c>
      <c r="F14821" t="s">
        <v>383</v>
      </c>
      <c r="G14821" t="s">
        <v>392</v>
      </c>
    </row>
    <row r="14822" spans="1:7" x14ac:dyDescent="0.35">
      <c r="A14822" t="s">
        <v>5</v>
      </c>
      <c r="B14822" t="s">
        <v>34</v>
      </c>
      <c r="C14822" t="s">
        <v>387</v>
      </c>
      <c r="D14822">
        <v>2019</v>
      </c>
      <c r="E14822">
        <v>18.193999999999999</v>
      </c>
      <c r="F14822" t="s">
        <v>383</v>
      </c>
      <c r="G14822" t="s">
        <v>392</v>
      </c>
    </row>
    <row r="14823" spans="1:7" x14ac:dyDescent="0.35">
      <c r="A14823" t="s">
        <v>5</v>
      </c>
      <c r="B14823" t="s">
        <v>35</v>
      </c>
      <c r="C14823" t="s">
        <v>387</v>
      </c>
      <c r="D14823">
        <v>2019</v>
      </c>
      <c r="E14823">
        <v>0.01</v>
      </c>
      <c r="F14823" t="s">
        <v>383</v>
      </c>
      <c r="G14823" t="s">
        <v>392</v>
      </c>
    </row>
    <row r="14824" spans="1:7" x14ac:dyDescent="0.35">
      <c r="A14824" t="s">
        <v>5</v>
      </c>
      <c r="B14824" t="s">
        <v>36</v>
      </c>
      <c r="C14824" t="s">
        <v>387</v>
      </c>
      <c r="D14824">
        <v>2019</v>
      </c>
      <c r="E14824">
        <v>11.175000000000001</v>
      </c>
      <c r="F14824" t="s">
        <v>383</v>
      </c>
      <c r="G14824" t="s">
        <v>392</v>
      </c>
    </row>
    <row r="14825" spans="1:7" x14ac:dyDescent="0.35">
      <c r="A14825" t="s">
        <v>5</v>
      </c>
      <c r="B14825" t="s">
        <v>37</v>
      </c>
      <c r="C14825" t="s">
        <v>387</v>
      </c>
      <c r="D14825">
        <v>2019</v>
      </c>
      <c r="E14825">
        <v>0</v>
      </c>
      <c r="F14825" t="s">
        <v>383</v>
      </c>
      <c r="G14825" t="s">
        <v>392</v>
      </c>
    </row>
    <row r="14826" spans="1:7" x14ac:dyDescent="0.35">
      <c r="A14826" t="s">
        <v>5</v>
      </c>
      <c r="B14826" t="s">
        <v>39</v>
      </c>
      <c r="C14826" t="s">
        <v>387</v>
      </c>
      <c r="D14826">
        <v>2019</v>
      </c>
      <c r="E14826">
        <v>0</v>
      </c>
      <c r="F14826" t="s">
        <v>383</v>
      </c>
      <c r="G14826" t="s">
        <v>392</v>
      </c>
    </row>
    <row r="14827" spans="1:7" x14ac:dyDescent="0.35">
      <c r="A14827" t="s">
        <v>5</v>
      </c>
      <c r="B14827" t="s">
        <v>40</v>
      </c>
      <c r="C14827" t="s">
        <v>387</v>
      </c>
      <c r="D14827">
        <v>2019</v>
      </c>
      <c r="E14827">
        <v>44.718000000000004</v>
      </c>
      <c r="F14827" t="s">
        <v>383</v>
      </c>
      <c r="G14827" t="s">
        <v>392</v>
      </c>
    </row>
    <row r="14828" spans="1:7" x14ac:dyDescent="0.35">
      <c r="A14828" t="s">
        <v>5</v>
      </c>
      <c r="B14828" t="s">
        <v>11</v>
      </c>
      <c r="C14828" t="s">
        <v>16</v>
      </c>
      <c r="D14828">
        <v>2019</v>
      </c>
      <c r="E14828">
        <v>0</v>
      </c>
      <c r="F14828" t="s">
        <v>383</v>
      </c>
      <c r="G14828" t="s">
        <v>392</v>
      </c>
    </row>
    <row r="14829" spans="1:7" x14ac:dyDescent="0.35">
      <c r="A14829" t="s">
        <v>5</v>
      </c>
      <c r="B14829" t="s">
        <v>25</v>
      </c>
      <c r="C14829" t="s">
        <v>16</v>
      </c>
      <c r="D14829">
        <v>2019</v>
      </c>
      <c r="E14829">
        <v>0</v>
      </c>
      <c r="F14829" t="s">
        <v>383</v>
      </c>
      <c r="G14829" t="s">
        <v>392</v>
      </c>
    </row>
    <row r="14830" spans="1:7" x14ac:dyDescent="0.35">
      <c r="A14830" t="s">
        <v>5</v>
      </c>
      <c r="B14830" t="s">
        <v>26</v>
      </c>
      <c r="C14830" t="s">
        <v>16</v>
      </c>
      <c r="D14830">
        <v>2019</v>
      </c>
      <c r="E14830">
        <v>0</v>
      </c>
      <c r="F14830" t="s">
        <v>383</v>
      </c>
      <c r="G14830" t="s">
        <v>392</v>
      </c>
    </row>
    <row r="14831" spans="1:7" x14ac:dyDescent="0.35">
      <c r="A14831" t="s">
        <v>5</v>
      </c>
      <c r="B14831" t="s">
        <v>27</v>
      </c>
      <c r="C14831" t="s">
        <v>16</v>
      </c>
      <c r="D14831">
        <v>2019</v>
      </c>
      <c r="E14831">
        <v>0</v>
      </c>
      <c r="F14831" t="s">
        <v>383</v>
      </c>
      <c r="G14831" t="s">
        <v>392</v>
      </c>
    </row>
    <row r="14832" spans="1:7" x14ac:dyDescent="0.35">
      <c r="A14832" t="s">
        <v>5</v>
      </c>
      <c r="B14832" t="s">
        <v>29</v>
      </c>
      <c r="C14832" t="s">
        <v>16</v>
      </c>
      <c r="D14832">
        <v>2019</v>
      </c>
      <c r="E14832">
        <v>0</v>
      </c>
      <c r="F14832" t="s">
        <v>383</v>
      </c>
      <c r="G14832" t="s">
        <v>392</v>
      </c>
    </row>
    <row r="14833" spans="1:7" x14ac:dyDescent="0.35">
      <c r="A14833" t="s">
        <v>5</v>
      </c>
      <c r="B14833" t="s">
        <v>32</v>
      </c>
      <c r="C14833" t="s">
        <v>16</v>
      </c>
      <c r="D14833">
        <v>2019</v>
      </c>
      <c r="E14833">
        <v>0</v>
      </c>
      <c r="F14833" t="s">
        <v>383</v>
      </c>
      <c r="G14833" t="s">
        <v>392</v>
      </c>
    </row>
    <row r="14834" spans="1:7" x14ac:dyDescent="0.35">
      <c r="A14834" t="s">
        <v>5</v>
      </c>
      <c r="B14834" t="s">
        <v>30</v>
      </c>
      <c r="C14834" t="s">
        <v>16</v>
      </c>
      <c r="D14834">
        <v>2019</v>
      </c>
      <c r="E14834">
        <v>0</v>
      </c>
      <c r="F14834" t="s">
        <v>383</v>
      </c>
      <c r="G14834" t="s">
        <v>392</v>
      </c>
    </row>
    <row r="14835" spans="1:7" x14ac:dyDescent="0.35">
      <c r="A14835" t="s">
        <v>5</v>
      </c>
      <c r="B14835" t="s">
        <v>33</v>
      </c>
      <c r="C14835" t="s">
        <v>16</v>
      </c>
      <c r="D14835">
        <v>2019</v>
      </c>
      <c r="E14835">
        <v>0</v>
      </c>
      <c r="F14835" t="s">
        <v>383</v>
      </c>
      <c r="G14835" t="s">
        <v>392</v>
      </c>
    </row>
    <row r="14836" spans="1:7" x14ac:dyDescent="0.35">
      <c r="A14836" t="s">
        <v>5</v>
      </c>
      <c r="B14836" t="s">
        <v>34</v>
      </c>
      <c r="C14836" t="s">
        <v>16</v>
      </c>
      <c r="D14836">
        <v>2019</v>
      </c>
      <c r="E14836">
        <v>0</v>
      </c>
      <c r="F14836" t="s">
        <v>383</v>
      </c>
      <c r="G14836" t="s">
        <v>392</v>
      </c>
    </row>
    <row r="14837" spans="1:7" x14ac:dyDescent="0.35">
      <c r="A14837" t="s">
        <v>5</v>
      </c>
      <c r="B14837" t="s">
        <v>35</v>
      </c>
      <c r="C14837" t="s">
        <v>16</v>
      </c>
      <c r="D14837">
        <v>2019</v>
      </c>
      <c r="E14837">
        <v>0</v>
      </c>
      <c r="F14837" t="s">
        <v>383</v>
      </c>
      <c r="G14837" t="s">
        <v>392</v>
      </c>
    </row>
    <row r="14838" spans="1:7" x14ac:dyDescent="0.35">
      <c r="A14838" t="s">
        <v>5</v>
      </c>
      <c r="B14838" t="s">
        <v>36</v>
      </c>
      <c r="C14838" t="s">
        <v>16</v>
      </c>
      <c r="D14838">
        <v>2019</v>
      </c>
      <c r="E14838">
        <v>0</v>
      </c>
      <c r="F14838" t="s">
        <v>383</v>
      </c>
      <c r="G14838" t="s">
        <v>392</v>
      </c>
    </row>
    <row r="14839" spans="1:7" x14ac:dyDescent="0.35">
      <c r="A14839" t="s">
        <v>5</v>
      </c>
      <c r="B14839" t="s">
        <v>37</v>
      </c>
      <c r="C14839" t="s">
        <v>16</v>
      </c>
      <c r="D14839">
        <v>2019</v>
      </c>
      <c r="E14839">
        <v>0</v>
      </c>
      <c r="F14839" t="s">
        <v>383</v>
      </c>
      <c r="G14839" t="s">
        <v>392</v>
      </c>
    </row>
    <row r="14840" spans="1:7" x14ac:dyDescent="0.35">
      <c r="A14840" t="s">
        <v>5</v>
      </c>
      <c r="B14840" t="s">
        <v>39</v>
      </c>
      <c r="C14840" t="s">
        <v>16</v>
      </c>
      <c r="D14840">
        <v>2019</v>
      </c>
      <c r="E14840">
        <v>0</v>
      </c>
      <c r="F14840" t="s">
        <v>383</v>
      </c>
      <c r="G14840" t="s">
        <v>392</v>
      </c>
    </row>
    <row r="14841" spans="1:7" x14ac:dyDescent="0.35">
      <c r="A14841" t="s">
        <v>5</v>
      </c>
      <c r="B14841" t="s">
        <v>40</v>
      </c>
      <c r="C14841" t="s">
        <v>16</v>
      </c>
      <c r="D14841">
        <v>2019</v>
      </c>
      <c r="E14841">
        <v>0</v>
      </c>
      <c r="F14841" t="s">
        <v>383</v>
      </c>
      <c r="G14841" t="s">
        <v>392</v>
      </c>
    </row>
    <row r="14842" spans="1:7" x14ac:dyDescent="0.35">
      <c r="A14842" t="s">
        <v>5</v>
      </c>
      <c r="B14842" t="s">
        <v>11</v>
      </c>
      <c r="C14842" t="s">
        <v>388</v>
      </c>
      <c r="D14842">
        <v>2019</v>
      </c>
      <c r="E14842">
        <v>1.038</v>
      </c>
      <c r="F14842" t="s">
        <v>383</v>
      </c>
      <c r="G14842" t="s">
        <v>392</v>
      </c>
    </row>
    <row r="14843" spans="1:7" x14ac:dyDescent="0.35">
      <c r="A14843" t="s">
        <v>5</v>
      </c>
      <c r="B14843" t="s">
        <v>25</v>
      </c>
      <c r="C14843" t="s">
        <v>388</v>
      </c>
      <c r="D14843">
        <v>2019</v>
      </c>
      <c r="E14843">
        <v>3.8959000000000001</v>
      </c>
      <c r="F14843" t="s">
        <v>383</v>
      </c>
      <c r="G14843" t="s">
        <v>392</v>
      </c>
    </row>
    <row r="14844" spans="1:7" x14ac:dyDescent="0.35">
      <c r="A14844" t="s">
        <v>5</v>
      </c>
      <c r="B14844" t="s">
        <v>26</v>
      </c>
      <c r="C14844" t="s">
        <v>388</v>
      </c>
      <c r="D14844">
        <v>2019</v>
      </c>
      <c r="E14844">
        <v>0.23200000000000001</v>
      </c>
      <c r="F14844" t="s">
        <v>383</v>
      </c>
      <c r="G14844" t="s">
        <v>392</v>
      </c>
    </row>
    <row r="14845" spans="1:7" x14ac:dyDescent="0.35">
      <c r="A14845" t="s">
        <v>5</v>
      </c>
      <c r="B14845" t="s">
        <v>27</v>
      </c>
      <c r="C14845" t="s">
        <v>388</v>
      </c>
      <c r="D14845">
        <v>2019</v>
      </c>
      <c r="E14845">
        <v>1.7999999999999999E-2</v>
      </c>
      <c r="F14845" t="s">
        <v>383</v>
      </c>
      <c r="G14845" t="s">
        <v>392</v>
      </c>
    </row>
    <row r="14846" spans="1:7" x14ac:dyDescent="0.35">
      <c r="A14846" t="s">
        <v>5</v>
      </c>
      <c r="B14846" t="s">
        <v>29</v>
      </c>
      <c r="C14846" t="s">
        <v>388</v>
      </c>
      <c r="D14846">
        <v>2019</v>
      </c>
      <c r="E14846">
        <v>1.4999999999999999E-2</v>
      </c>
      <c r="F14846" t="s">
        <v>383</v>
      </c>
      <c r="G14846" t="s">
        <v>392</v>
      </c>
    </row>
    <row r="14847" spans="1:7" x14ac:dyDescent="0.35">
      <c r="A14847" t="s">
        <v>5</v>
      </c>
      <c r="B14847" t="s">
        <v>32</v>
      </c>
      <c r="C14847" t="s">
        <v>388</v>
      </c>
      <c r="D14847">
        <v>2019</v>
      </c>
      <c r="E14847">
        <v>0.01</v>
      </c>
      <c r="F14847" t="s">
        <v>383</v>
      </c>
      <c r="G14847" t="s">
        <v>392</v>
      </c>
    </row>
    <row r="14848" spans="1:7" x14ac:dyDescent="0.35">
      <c r="A14848" t="s">
        <v>5</v>
      </c>
      <c r="B14848" t="s">
        <v>30</v>
      </c>
      <c r="C14848" t="s">
        <v>388</v>
      </c>
      <c r="D14848">
        <v>2019</v>
      </c>
      <c r="E14848">
        <v>5.0000000000000001E-3</v>
      </c>
      <c r="F14848" t="s">
        <v>383</v>
      </c>
      <c r="G14848" t="s">
        <v>392</v>
      </c>
    </row>
    <row r="14849" spans="1:7" x14ac:dyDescent="0.35">
      <c r="A14849" t="s">
        <v>5</v>
      </c>
      <c r="B14849" t="s">
        <v>33</v>
      </c>
      <c r="C14849" t="s">
        <v>388</v>
      </c>
      <c r="D14849">
        <v>2019</v>
      </c>
      <c r="E14849">
        <v>0</v>
      </c>
      <c r="F14849" t="s">
        <v>383</v>
      </c>
      <c r="G14849" t="s">
        <v>392</v>
      </c>
    </row>
    <row r="14850" spans="1:7" x14ac:dyDescent="0.35">
      <c r="A14850" t="s">
        <v>5</v>
      </c>
      <c r="B14850" t="s">
        <v>34</v>
      </c>
      <c r="C14850" t="s">
        <v>388</v>
      </c>
      <c r="D14850">
        <v>2019</v>
      </c>
      <c r="E14850">
        <v>5.375</v>
      </c>
      <c r="F14850" t="s">
        <v>383</v>
      </c>
      <c r="G14850" t="s">
        <v>392</v>
      </c>
    </row>
    <row r="14851" spans="1:7" x14ac:dyDescent="0.35">
      <c r="A14851" t="s">
        <v>5</v>
      </c>
      <c r="B14851" t="s">
        <v>35</v>
      </c>
      <c r="C14851" t="s">
        <v>388</v>
      </c>
      <c r="D14851">
        <v>2019</v>
      </c>
      <c r="E14851">
        <v>1E-3</v>
      </c>
      <c r="F14851" t="s">
        <v>383</v>
      </c>
      <c r="G14851" t="s">
        <v>392</v>
      </c>
    </row>
    <row r="14852" spans="1:7" x14ac:dyDescent="0.35">
      <c r="A14852" t="s">
        <v>5</v>
      </c>
      <c r="B14852" t="s">
        <v>36</v>
      </c>
      <c r="C14852" t="s">
        <v>388</v>
      </c>
      <c r="D14852">
        <v>2019</v>
      </c>
      <c r="E14852">
        <v>0.82699999999999996</v>
      </c>
      <c r="F14852" t="s">
        <v>383</v>
      </c>
      <c r="G14852" t="s">
        <v>392</v>
      </c>
    </row>
    <row r="14853" spans="1:7" x14ac:dyDescent="0.35">
      <c r="A14853" t="s">
        <v>5</v>
      </c>
      <c r="B14853" t="s">
        <v>37</v>
      </c>
      <c r="C14853" t="s">
        <v>388</v>
      </c>
      <c r="D14853">
        <v>2019</v>
      </c>
      <c r="E14853">
        <v>0.153</v>
      </c>
      <c r="F14853" t="s">
        <v>383</v>
      </c>
      <c r="G14853" t="s">
        <v>392</v>
      </c>
    </row>
    <row r="14854" spans="1:7" x14ac:dyDescent="0.35">
      <c r="A14854" t="s">
        <v>5</v>
      </c>
      <c r="B14854" t="s">
        <v>39</v>
      </c>
      <c r="C14854" t="s">
        <v>388</v>
      </c>
      <c r="D14854">
        <v>2019</v>
      </c>
      <c r="E14854">
        <v>4.9000000000000002E-2</v>
      </c>
      <c r="F14854" t="s">
        <v>383</v>
      </c>
      <c r="G14854" t="s">
        <v>392</v>
      </c>
    </row>
    <row r="14855" spans="1:7" x14ac:dyDescent="0.35">
      <c r="A14855" t="s">
        <v>5</v>
      </c>
      <c r="B14855" t="s">
        <v>40</v>
      </c>
      <c r="C14855" t="s">
        <v>388</v>
      </c>
      <c r="D14855">
        <v>2019</v>
      </c>
      <c r="E14855">
        <v>11.6189</v>
      </c>
      <c r="F14855" t="s">
        <v>383</v>
      </c>
      <c r="G14855" t="s">
        <v>392</v>
      </c>
    </row>
    <row r="14856" spans="1:7" x14ac:dyDescent="0.35">
      <c r="A14856" t="s">
        <v>5</v>
      </c>
      <c r="B14856" t="s">
        <v>11</v>
      </c>
      <c r="C14856" t="s">
        <v>389</v>
      </c>
      <c r="D14856">
        <v>2019</v>
      </c>
      <c r="E14856">
        <v>9.1800000000000007E-2</v>
      </c>
      <c r="F14856" t="s">
        <v>383</v>
      </c>
      <c r="G14856" t="s">
        <v>392</v>
      </c>
    </row>
    <row r="14857" spans="1:7" x14ac:dyDescent="0.35">
      <c r="A14857" t="s">
        <v>5</v>
      </c>
      <c r="B14857" t="s">
        <v>25</v>
      </c>
      <c r="C14857" t="s">
        <v>389</v>
      </c>
      <c r="D14857">
        <v>2019</v>
      </c>
      <c r="E14857">
        <v>3.4299999999999997E-2</v>
      </c>
      <c r="F14857" t="s">
        <v>383</v>
      </c>
      <c r="G14857" t="s">
        <v>392</v>
      </c>
    </row>
    <row r="14858" spans="1:7" x14ac:dyDescent="0.35">
      <c r="A14858" t="s">
        <v>5</v>
      </c>
      <c r="B14858" t="s">
        <v>26</v>
      </c>
      <c r="C14858" t="s">
        <v>389</v>
      </c>
      <c r="D14858">
        <v>2019</v>
      </c>
      <c r="E14858">
        <v>0.05</v>
      </c>
      <c r="F14858" t="s">
        <v>383</v>
      </c>
      <c r="G14858" t="s">
        <v>392</v>
      </c>
    </row>
    <row r="14859" spans="1:7" x14ac:dyDescent="0.35">
      <c r="A14859" t="s">
        <v>5</v>
      </c>
      <c r="B14859" t="s">
        <v>27</v>
      </c>
      <c r="C14859" t="s">
        <v>389</v>
      </c>
      <c r="D14859">
        <v>2019</v>
      </c>
      <c r="E14859">
        <v>1.12E-2</v>
      </c>
      <c r="F14859" t="s">
        <v>383</v>
      </c>
      <c r="G14859" t="s">
        <v>392</v>
      </c>
    </row>
    <row r="14860" spans="1:7" x14ac:dyDescent="0.35">
      <c r="A14860" t="s">
        <v>5</v>
      </c>
      <c r="B14860" t="s">
        <v>29</v>
      </c>
      <c r="C14860" t="s">
        <v>389</v>
      </c>
      <c r="D14860">
        <v>2019</v>
      </c>
      <c r="E14860">
        <v>7.4999999999999997E-3</v>
      </c>
      <c r="F14860" t="s">
        <v>383</v>
      </c>
      <c r="G14860" t="s">
        <v>392</v>
      </c>
    </row>
    <row r="14861" spans="1:7" x14ac:dyDescent="0.35">
      <c r="A14861" t="s">
        <v>5</v>
      </c>
      <c r="B14861" t="s">
        <v>32</v>
      </c>
      <c r="C14861" t="s">
        <v>389</v>
      </c>
      <c r="D14861">
        <v>2019</v>
      </c>
      <c r="E14861">
        <v>0</v>
      </c>
      <c r="F14861" t="s">
        <v>383</v>
      </c>
      <c r="G14861" t="s">
        <v>392</v>
      </c>
    </row>
    <row r="14862" spans="1:7" x14ac:dyDescent="0.35">
      <c r="A14862" t="s">
        <v>5</v>
      </c>
      <c r="B14862" t="s">
        <v>30</v>
      </c>
      <c r="C14862" t="s">
        <v>389</v>
      </c>
      <c r="D14862">
        <v>2019</v>
      </c>
      <c r="E14862">
        <v>3.4099999999999998E-2</v>
      </c>
      <c r="F14862" t="s">
        <v>383</v>
      </c>
      <c r="G14862" t="s">
        <v>392</v>
      </c>
    </row>
    <row r="14863" spans="1:7" x14ac:dyDescent="0.35">
      <c r="A14863" t="s">
        <v>5</v>
      </c>
      <c r="B14863" t="s">
        <v>33</v>
      </c>
      <c r="C14863" t="s">
        <v>389</v>
      </c>
      <c r="D14863">
        <v>2019</v>
      </c>
      <c r="E14863">
        <v>0</v>
      </c>
      <c r="F14863" t="s">
        <v>383</v>
      </c>
      <c r="G14863" t="s">
        <v>392</v>
      </c>
    </row>
    <row r="14864" spans="1:7" x14ac:dyDescent="0.35">
      <c r="A14864" t="s">
        <v>5</v>
      </c>
      <c r="B14864" t="s">
        <v>34</v>
      </c>
      <c r="C14864" t="s">
        <v>389</v>
      </c>
      <c r="D14864">
        <v>2019</v>
      </c>
      <c r="E14864">
        <v>2.6173999999999999</v>
      </c>
      <c r="F14864" t="s">
        <v>383</v>
      </c>
      <c r="G14864" t="s">
        <v>392</v>
      </c>
    </row>
    <row r="14865" spans="1:7" x14ac:dyDescent="0.35">
      <c r="A14865" t="s">
        <v>5</v>
      </c>
      <c r="B14865" t="s">
        <v>35</v>
      </c>
      <c r="C14865" t="s">
        <v>389</v>
      </c>
      <c r="D14865">
        <v>2019</v>
      </c>
      <c r="E14865">
        <v>0</v>
      </c>
      <c r="F14865" t="s">
        <v>383</v>
      </c>
      <c r="G14865" t="s">
        <v>392</v>
      </c>
    </row>
    <row r="14866" spans="1:7" x14ac:dyDescent="0.35">
      <c r="A14866" t="s">
        <v>5</v>
      </c>
      <c r="B14866" t="s">
        <v>36</v>
      </c>
      <c r="C14866" t="s">
        <v>389</v>
      </c>
      <c r="D14866">
        <v>2019</v>
      </c>
      <c r="E14866">
        <v>0.19139999999999999</v>
      </c>
      <c r="F14866" t="s">
        <v>383</v>
      </c>
      <c r="G14866" t="s">
        <v>392</v>
      </c>
    </row>
    <row r="14867" spans="1:7" x14ac:dyDescent="0.35">
      <c r="A14867" t="s">
        <v>5</v>
      </c>
      <c r="B14867" t="s">
        <v>37</v>
      </c>
      <c r="C14867" t="s">
        <v>389</v>
      </c>
      <c r="D14867">
        <v>2019</v>
      </c>
      <c r="E14867">
        <v>1.15E-2</v>
      </c>
      <c r="F14867" t="s">
        <v>383</v>
      </c>
      <c r="G14867" t="s">
        <v>392</v>
      </c>
    </row>
    <row r="14868" spans="1:7" x14ac:dyDescent="0.35">
      <c r="A14868" t="s">
        <v>5</v>
      </c>
      <c r="B14868" t="s">
        <v>39</v>
      </c>
      <c r="C14868" t="s">
        <v>389</v>
      </c>
      <c r="D14868">
        <v>2019</v>
      </c>
      <c r="E14868">
        <v>0</v>
      </c>
      <c r="F14868" t="s">
        <v>383</v>
      </c>
      <c r="G14868" t="s">
        <v>392</v>
      </c>
    </row>
    <row r="14869" spans="1:7" x14ac:dyDescent="0.35">
      <c r="A14869" t="s">
        <v>5</v>
      </c>
      <c r="B14869" t="s">
        <v>40</v>
      </c>
      <c r="C14869" t="s">
        <v>389</v>
      </c>
      <c r="D14869">
        <v>2019</v>
      </c>
      <c r="E14869">
        <v>3.0491999999999999</v>
      </c>
      <c r="F14869" t="s">
        <v>383</v>
      </c>
      <c r="G14869" t="s">
        <v>392</v>
      </c>
    </row>
    <row r="14870" spans="1:7" x14ac:dyDescent="0.35">
      <c r="A14870" t="s">
        <v>5</v>
      </c>
      <c r="B14870" t="s">
        <v>11</v>
      </c>
      <c r="C14870" t="s">
        <v>390</v>
      </c>
      <c r="D14870">
        <v>2019</v>
      </c>
      <c r="E14870">
        <v>210.6002</v>
      </c>
      <c r="F14870" t="s">
        <v>383</v>
      </c>
      <c r="G14870" t="s">
        <v>392</v>
      </c>
    </row>
    <row r="14871" spans="1:7" x14ac:dyDescent="0.35">
      <c r="A14871" t="s">
        <v>5</v>
      </c>
      <c r="B14871" t="s">
        <v>25</v>
      </c>
      <c r="C14871" t="s">
        <v>390</v>
      </c>
      <c r="D14871">
        <v>2019</v>
      </c>
      <c r="E14871">
        <v>167.0232</v>
      </c>
      <c r="F14871" t="s">
        <v>383</v>
      </c>
      <c r="G14871" t="s">
        <v>392</v>
      </c>
    </row>
    <row r="14872" spans="1:7" x14ac:dyDescent="0.35">
      <c r="A14872" t="s">
        <v>5</v>
      </c>
      <c r="B14872" t="s">
        <v>26</v>
      </c>
      <c r="C14872" t="s">
        <v>390</v>
      </c>
      <c r="D14872">
        <v>2019</v>
      </c>
      <c r="E14872">
        <v>54.842599999999997</v>
      </c>
      <c r="F14872" t="s">
        <v>383</v>
      </c>
      <c r="G14872" t="s">
        <v>392</v>
      </c>
    </row>
    <row r="14873" spans="1:7" x14ac:dyDescent="0.35">
      <c r="A14873" t="s">
        <v>5</v>
      </c>
      <c r="B14873" t="s">
        <v>27</v>
      </c>
      <c r="C14873" t="s">
        <v>390</v>
      </c>
      <c r="D14873">
        <v>2019</v>
      </c>
      <c r="E14873">
        <v>34.709299999999999</v>
      </c>
      <c r="F14873" t="s">
        <v>383</v>
      </c>
      <c r="G14873" t="s">
        <v>392</v>
      </c>
    </row>
    <row r="14874" spans="1:7" x14ac:dyDescent="0.35">
      <c r="A14874" t="s">
        <v>5</v>
      </c>
      <c r="B14874" t="s">
        <v>29</v>
      </c>
      <c r="C14874" t="s">
        <v>390</v>
      </c>
      <c r="D14874">
        <v>2019</v>
      </c>
      <c r="E14874">
        <v>31.601900000000001</v>
      </c>
      <c r="F14874" t="s">
        <v>383</v>
      </c>
      <c r="G14874" t="s">
        <v>392</v>
      </c>
    </row>
    <row r="14875" spans="1:7" x14ac:dyDescent="0.35">
      <c r="A14875" t="s">
        <v>5</v>
      </c>
      <c r="B14875" t="s">
        <v>32</v>
      </c>
      <c r="C14875" t="s">
        <v>390</v>
      </c>
      <c r="D14875">
        <v>2019</v>
      </c>
      <c r="E14875">
        <v>1.893</v>
      </c>
      <c r="F14875" t="s">
        <v>383</v>
      </c>
      <c r="G14875" t="s">
        <v>392</v>
      </c>
    </row>
    <row r="14876" spans="1:7" x14ac:dyDescent="0.35">
      <c r="A14876" t="s">
        <v>5</v>
      </c>
      <c r="B14876" t="s">
        <v>30</v>
      </c>
      <c r="C14876" t="s">
        <v>390</v>
      </c>
      <c r="D14876">
        <v>2019</v>
      </c>
      <c r="E14876">
        <v>46.732100000000003</v>
      </c>
      <c r="F14876" t="s">
        <v>383</v>
      </c>
      <c r="G14876" t="s">
        <v>392</v>
      </c>
    </row>
    <row r="14877" spans="1:7" x14ac:dyDescent="0.35">
      <c r="A14877" t="s">
        <v>5</v>
      </c>
      <c r="B14877" t="s">
        <v>33</v>
      </c>
      <c r="C14877" t="s">
        <v>390</v>
      </c>
      <c r="D14877">
        <v>2019</v>
      </c>
      <c r="E14877">
        <v>0.77200000000000002</v>
      </c>
      <c r="F14877" t="s">
        <v>383</v>
      </c>
      <c r="G14877" t="s">
        <v>392</v>
      </c>
    </row>
    <row r="14878" spans="1:7" x14ac:dyDescent="0.35">
      <c r="A14878" t="s">
        <v>5</v>
      </c>
      <c r="B14878" t="s">
        <v>34</v>
      </c>
      <c r="C14878" t="s">
        <v>390</v>
      </c>
      <c r="D14878">
        <v>2019</v>
      </c>
      <c r="E14878">
        <v>517.51080000000002</v>
      </c>
      <c r="F14878" t="s">
        <v>383</v>
      </c>
      <c r="G14878" t="s">
        <v>392</v>
      </c>
    </row>
    <row r="14879" spans="1:7" x14ac:dyDescent="0.35">
      <c r="A14879" t="s">
        <v>5</v>
      </c>
      <c r="B14879" t="s">
        <v>35</v>
      </c>
      <c r="C14879" t="s">
        <v>390</v>
      </c>
      <c r="D14879">
        <v>2019</v>
      </c>
      <c r="E14879">
        <v>7.6849999999999996</v>
      </c>
      <c r="F14879" t="s">
        <v>383</v>
      </c>
      <c r="G14879" t="s">
        <v>392</v>
      </c>
    </row>
    <row r="14880" spans="1:7" x14ac:dyDescent="0.35">
      <c r="A14880" t="s">
        <v>5</v>
      </c>
      <c r="B14880" t="s">
        <v>36</v>
      </c>
      <c r="C14880" t="s">
        <v>390</v>
      </c>
      <c r="D14880">
        <v>2019</v>
      </c>
      <c r="E14880">
        <v>302.87580000000003</v>
      </c>
      <c r="F14880" t="s">
        <v>383</v>
      </c>
      <c r="G14880" t="s">
        <v>392</v>
      </c>
    </row>
    <row r="14881" spans="1:7" x14ac:dyDescent="0.35">
      <c r="A14881" t="s">
        <v>5</v>
      </c>
      <c r="B14881" t="s">
        <v>37</v>
      </c>
      <c r="C14881" t="s">
        <v>390</v>
      </c>
      <c r="D14881">
        <v>2019</v>
      </c>
      <c r="E14881">
        <v>68.599400000000003</v>
      </c>
      <c r="F14881" t="s">
        <v>383</v>
      </c>
      <c r="G14881" t="s">
        <v>392</v>
      </c>
    </row>
    <row r="14882" spans="1:7" x14ac:dyDescent="0.35">
      <c r="A14882" t="s">
        <v>5</v>
      </c>
      <c r="B14882" t="s">
        <v>39</v>
      </c>
      <c r="C14882" t="s">
        <v>390</v>
      </c>
      <c r="D14882">
        <v>2019</v>
      </c>
      <c r="E14882">
        <v>3.4603000000000002</v>
      </c>
      <c r="F14882" t="s">
        <v>383</v>
      </c>
      <c r="G14882" t="s">
        <v>392</v>
      </c>
    </row>
    <row r="14883" spans="1:7" x14ac:dyDescent="0.35">
      <c r="A14883" t="s">
        <v>5</v>
      </c>
      <c r="B14883" t="s">
        <v>40</v>
      </c>
      <c r="C14883" t="s">
        <v>390</v>
      </c>
      <c r="D14883">
        <v>2019</v>
      </c>
      <c r="E14883">
        <v>1448.3055999999999</v>
      </c>
      <c r="F14883" t="s">
        <v>383</v>
      </c>
      <c r="G14883" t="s">
        <v>392</v>
      </c>
    </row>
    <row r="14884" spans="1:7" x14ac:dyDescent="0.35">
      <c r="A14884" t="s">
        <v>5</v>
      </c>
      <c r="B14884" t="s">
        <v>11</v>
      </c>
      <c r="C14884" t="s">
        <v>17</v>
      </c>
      <c r="D14884">
        <v>2019</v>
      </c>
      <c r="E14884">
        <v>1.6756</v>
      </c>
      <c r="F14884" t="s">
        <v>383</v>
      </c>
      <c r="G14884" t="s">
        <v>392</v>
      </c>
    </row>
    <row r="14885" spans="1:7" x14ac:dyDescent="0.35">
      <c r="A14885" t="s">
        <v>5</v>
      </c>
      <c r="B14885" t="s">
        <v>25</v>
      </c>
      <c r="C14885" t="s">
        <v>17</v>
      </c>
      <c r="D14885">
        <v>2019</v>
      </c>
      <c r="E14885">
        <v>0.67190000000000005</v>
      </c>
      <c r="F14885" t="s">
        <v>383</v>
      </c>
      <c r="G14885" t="s">
        <v>392</v>
      </c>
    </row>
    <row r="14886" spans="1:7" x14ac:dyDescent="0.35">
      <c r="A14886" t="s">
        <v>5</v>
      </c>
      <c r="B14886" t="s">
        <v>26</v>
      </c>
      <c r="C14886" t="s">
        <v>17</v>
      </c>
      <c r="D14886">
        <v>2019</v>
      </c>
      <c r="E14886">
        <v>0</v>
      </c>
      <c r="F14886" t="s">
        <v>383</v>
      </c>
      <c r="G14886" t="s">
        <v>392</v>
      </c>
    </row>
    <row r="14887" spans="1:7" x14ac:dyDescent="0.35">
      <c r="A14887" t="s">
        <v>5</v>
      </c>
      <c r="B14887" t="s">
        <v>27</v>
      </c>
      <c r="C14887" t="s">
        <v>17</v>
      </c>
      <c r="D14887">
        <v>2019</v>
      </c>
      <c r="E14887">
        <v>0</v>
      </c>
      <c r="F14887" t="s">
        <v>383</v>
      </c>
      <c r="G14887" t="s">
        <v>392</v>
      </c>
    </row>
    <row r="14888" spans="1:7" x14ac:dyDescent="0.35">
      <c r="A14888" t="s">
        <v>5</v>
      </c>
      <c r="B14888" t="s">
        <v>29</v>
      </c>
      <c r="C14888" t="s">
        <v>17</v>
      </c>
      <c r="D14888">
        <v>2019</v>
      </c>
      <c r="E14888">
        <v>0</v>
      </c>
      <c r="F14888" t="s">
        <v>383</v>
      </c>
      <c r="G14888" t="s">
        <v>392</v>
      </c>
    </row>
    <row r="14889" spans="1:7" x14ac:dyDescent="0.35">
      <c r="A14889" t="s">
        <v>5</v>
      </c>
      <c r="B14889" t="s">
        <v>32</v>
      </c>
      <c r="C14889" t="s">
        <v>17</v>
      </c>
      <c r="D14889">
        <v>2019</v>
      </c>
      <c r="E14889">
        <v>0</v>
      </c>
      <c r="F14889" t="s">
        <v>383</v>
      </c>
      <c r="G14889" t="s">
        <v>392</v>
      </c>
    </row>
    <row r="14890" spans="1:7" x14ac:dyDescent="0.35">
      <c r="A14890" t="s">
        <v>5</v>
      </c>
      <c r="B14890" t="s">
        <v>30</v>
      </c>
      <c r="C14890" t="s">
        <v>17</v>
      </c>
      <c r="D14890">
        <v>2019</v>
      </c>
      <c r="E14890">
        <v>0.33600000000000002</v>
      </c>
      <c r="F14890" t="s">
        <v>383</v>
      </c>
      <c r="G14890" t="s">
        <v>392</v>
      </c>
    </row>
    <row r="14891" spans="1:7" x14ac:dyDescent="0.35">
      <c r="A14891" t="s">
        <v>5</v>
      </c>
      <c r="B14891" t="s">
        <v>33</v>
      </c>
      <c r="C14891" t="s">
        <v>17</v>
      </c>
      <c r="D14891">
        <v>2019</v>
      </c>
      <c r="E14891">
        <v>0</v>
      </c>
      <c r="F14891" t="s">
        <v>383</v>
      </c>
      <c r="G14891" t="s">
        <v>392</v>
      </c>
    </row>
    <row r="14892" spans="1:7" x14ac:dyDescent="0.35">
      <c r="A14892" t="s">
        <v>5</v>
      </c>
      <c r="B14892" t="s">
        <v>34</v>
      </c>
      <c r="C14892" t="s">
        <v>17</v>
      </c>
      <c r="D14892">
        <v>2019</v>
      </c>
      <c r="E14892">
        <v>0.76700000000000002</v>
      </c>
      <c r="F14892" t="s">
        <v>383</v>
      </c>
      <c r="G14892" t="s">
        <v>392</v>
      </c>
    </row>
    <row r="14893" spans="1:7" x14ac:dyDescent="0.35">
      <c r="A14893" t="s">
        <v>5</v>
      </c>
      <c r="B14893" t="s">
        <v>35</v>
      </c>
      <c r="C14893" t="s">
        <v>17</v>
      </c>
      <c r="D14893">
        <v>2019</v>
      </c>
      <c r="E14893">
        <v>0</v>
      </c>
      <c r="F14893" t="s">
        <v>383</v>
      </c>
      <c r="G14893" t="s">
        <v>392</v>
      </c>
    </row>
    <row r="14894" spans="1:7" x14ac:dyDescent="0.35">
      <c r="A14894" t="s">
        <v>5</v>
      </c>
      <c r="B14894" t="s">
        <v>36</v>
      </c>
      <c r="C14894" t="s">
        <v>17</v>
      </c>
      <c r="D14894">
        <v>2019</v>
      </c>
      <c r="E14894">
        <v>1.3069999999999999</v>
      </c>
      <c r="F14894" t="s">
        <v>383</v>
      </c>
      <c r="G14894" t="s">
        <v>392</v>
      </c>
    </row>
    <row r="14895" spans="1:7" x14ac:dyDescent="0.35">
      <c r="A14895" t="s">
        <v>5</v>
      </c>
      <c r="B14895" t="s">
        <v>37</v>
      </c>
      <c r="C14895" t="s">
        <v>17</v>
      </c>
      <c r="D14895">
        <v>2019</v>
      </c>
      <c r="E14895">
        <v>0.03</v>
      </c>
      <c r="F14895" t="s">
        <v>383</v>
      </c>
      <c r="G14895" t="s">
        <v>392</v>
      </c>
    </row>
    <row r="14896" spans="1:7" x14ac:dyDescent="0.35">
      <c r="A14896" t="s">
        <v>5</v>
      </c>
      <c r="B14896" t="s">
        <v>39</v>
      </c>
      <c r="C14896" t="s">
        <v>17</v>
      </c>
      <c r="D14896">
        <v>2019</v>
      </c>
      <c r="E14896">
        <v>0</v>
      </c>
      <c r="F14896" t="s">
        <v>383</v>
      </c>
      <c r="G14896" t="s">
        <v>392</v>
      </c>
    </row>
    <row r="14897" spans="1:7" x14ac:dyDescent="0.35">
      <c r="A14897" t="s">
        <v>5</v>
      </c>
      <c r="B14897" t="s">
        <v>40</v>
      </c>
      <c r="C14897" t="s">
        <v>17</v>
      </c>
      <c r="D14897">
        <v>2019</v>
      </c>
      <c r="E14897">
        <v>4.7874999999999996</v>
      </c>
      <c r="F14897" t="s">
        <v>383</v>
      </c>
      <c r="G14897" t="s">
        <v>392</v>
      </c>
    </row>
    <row r="14898" spans="1:7" x14ac:dyDescent="0.35">
      <c r="A14898" t="s">
        <v>5</v>
      </c>
      <c r="B14898" t="s">
        <v>40</v>
      </c>
      <c r="C14898" t="s">
        <v>391</v>
      </c>
      <c r="D14898">
        <v>2019</v>
      </c>
      <c r="E14898">
        <v>2825.6489000000001</v>
      </c>
      <c r="F14898" t="s">
        <v>383</v>
      </c>
      <c r="G14898" t="s">
        <v>392</v>
      </c>
    </row>
    <row r="14899" spans="1:7" x14ac:dyDescent="0.35">
      <c r="A14899" t="s">
        <v>5</v>
      </c>
      <c r="B14899" t="s">
        <v>11</v>
      </c>
      <c r="C14899" t="s">
        <v>382</v>
      </c>
      <c r="D14899">
        <v>2020</v>
      </c>
      <c r="E14899">
        <v>20.516500000000001</v>
      </c>
      <c r="F14899" t="s">
        <v>383</v>
      </c>
      <c r="G14899" t="s">
        <v>392</v>
      </c>
    </row>
    <row r="14900" spans="1:7" x14ac:dyDescent="0.35">
      <c r="A14900" t="s">
        <v>5</v>
      </c>
      <c r="B14900" t="s">
        <v>25</v>
      </c>
      <c r="C14900" t="s">
        <v>382</v>
      </c>
      <c r="D14900">
        <v>2020</v>
      </c>
      <c r="E14900">
        <v>41.414200000000001</v>
      </c>
      <c r="F14900" t="s">
        <v>383</v>
      </c>
      <c r="G14900" t="s">
        <v>392</v>
      </c>
    </row>
    <row r="14901" spans="1:7" x14ac:dyDescent="0.35">
      <c r="A14901" t="s">
        <v>5</v>
      </c>
      <c r="B14901" t="s">
        <v>26</v>
      </c>
      <c r="C14901" t="s">
        <v>382</v>
      </c>
      <c r="D14901">
        <v>2020</v>
      </c>
      <c r="E14901">
        <v>7.1440999999999999</v>
      </c>
      <c r="F14901" t="s">
        <v>383</v>
      </c>
      <c r="G14901" t="s">
        <v>392</v>
      </c>
    </row>
    <row r="14902" spans="1:7" x14ac:dyDescent="0.35">
      <c r="A14902" t="s">
        <v>5</v>
      </c>
      <c r="B14902" t="s">
        <v>27</v>
      </c>
      <c r="C14902" t="s">
        <v>382</v>
      </c>
      <c r="D14902">
        <v>2020</v>
      </c>
      <c r="E14902">
        <v>0.90280000000000005</v>
      </c>
      <c r="F14902" t="s">
        <v>383</v>
      </c>
      <c r="G14902" t="s">
        <v>392</v>
      </c>
    </row>
    <row r="14903" spans="1:7" x14ac:dyDescent="0.35">
      <c r="A14903" t="s">
        <v>5</v>
      </c>
      <c r="B14903" t="s">
        <v>29</v>
      </c>
      <c r="C14903" t="s">
        <v>382</v>
      </c>
      <c r="D14903">
        <v>2020</v>
      </c>
      <c r="E14903">
        <v>9.0213999999999999</v>
      </c>
      <c r="F14903" t="s">
        <v>383</v>
      </c>
      <c r="G14903" t="s">
        <v>392</v>
      </c>
    </row>
    <row r="14904" spans="1:7" x14ac:dyDescent="0.35">
      <c r="A14904" t="s">
        <v>5</v>
      </c>
      <c r="B14904" t="s">
        <v>32</v>
      </c>
      <c r="C14904" t="s">
        <v>382</v>
      </c>
      <c r="D14904">
        <v>2020</v>
      </c>
      <c r="E14904">
        <v>1.522</v>
      </c>
      <c r="F14904" t="s">
        <v>383</v>
      </c>
      <c r="G14904" t="s">
        <v>392</v>
      </c>
    </row>
    <row r="14905" spans="1:7" x14ac:dyDescent="0.35">
      <c r="A14905" t="s">
        <v>5</v>
      </c>
      <c r="B14905" t="s">
        <v>30</v>
      </c>
      <c r="C14905" t="s">
        <v>382</v>
      </c>
      <c r="D14905">
        <v>2020</v>
      </c>
      <c r="E14905">
        <v>3.6335999999999999</v>
      </c>
      <c r="F14905" t="s">
        <v>383</v>
      </c>
      <c r="G14905" t="s">
        <v>392</v>
      </c>
    </row>
    <row r="14906" spans="1:7" x14ac:dyDescent="0.35">
      <c r="A14906" t="s">
        <v>5</v>
      </c>
      <c r="B14906" t="s">
        <v>33</v>
      </c>
      <c r="C14906" t="s">
        <v>382</v>
      </c>
      <c r="D14906">
        <v>2020</v>
      </c>
      <c r="E14906">
        <v>0.59870000000000001</v>
      </c>
      <c r="F14906" t="s">
        <v>383</v>
      </c>
      <c r="G14906" t="s">
        <v>392</v>
      </c>
    </row>
    <row r="14907" spans="1:7" x14ac:dyDescent="0.35">
      <c r="A14907" t="s">
        <v>5</v>
      </c>
      <c r="B14907" t="s">
        <v>34</v>
      </c>
      <c r="C14907" t="s">
        <v>382</v>
      </c>
      <c r="D14907">
        <v>2020</v>
      </c>
      <c r="E14907">
        <v>47.3127</v>
      </c>
      <c r="F14907" t="s">
        <v>383</v>
      </c>
      <c r="G14907" t="s">
        <v>392</v>
      </c>
    </row>
    <row r="14908" spans="1:7" x14ac:dyDescent="0.35">
      <c r="A14908" t="s">
        <v>5</v>
      </c>
      <c r="B14908" t="s">
        <v>35</v>
      </c>
      <c r="C14908" t="s">
        <v>382</v>
      </c>
      <c r="D14908">
        <v>2020</v>
      </c>
      <c r="E14908">
        <v>0.14399999999999999</v>
      </c>
      <c r="F14908" t="s">
        <v>383</v>
      </c>
      <c r="G14908" t="s">
        <v>392</v>
      </c>
    </row>
    <row r="14909" spans="1:7" x14ac:dyDescent="0.35">
      <c r="A14909" t="s">
        <v>5</v>
      </c>
      <c r="B14909" t="s">
        <v>36</v>
      </c>
      <c r="C14909" t="s">
        <v>382</v>
      </c>
      <c r="D14909">
        <v>2020</v>
      </c>
      <c r="E14909">
        <v>33.6113</v>
      </c>
      <c r="F14909" t="s">
        <v>383</v>
      </c>
      <c r="G14909" t="s">
        <v>392</v>
      </c>
    </row>
    <row r="14910" spans="1:7" x14ac:dyDescent="0.35">
      <c r="A14910" t="s">
        <v>5</v>
      </c>
      <c r="B14910" t="s">
        <v>37</v>
      </c>
      <c r="C14910" t="s">
        <v>382</v>
      </c>
      <c r="D14910">
        <v>2020</v>
      </c>
      <c r="E14910">
        <v>1.8480000000000001</v>
      </c>
      <c r="F14910" t="s">
        <v>383</v>
      </c>
      <c r="G14910" t="s">
        <v>392</v>
      </c>
    </row>
    <row r="14911" spans="1:7" x14ac:dyDescent="0.35">
      <c r="A14911" t="s">
        <v>5</v>
      </c>
      <c r="B14911" t="s">
        <v>39</v>
      </c>
      <c r="C14911" t="s">
        <v>382</v>
      </c>
      <c r="D14911">
        <v>2020</v>
      </c>
      <c r="E14911">
        <v>0.37130000000000002</v>
      </c>
      <c r="F14911" t="s">
        <v>383</v>
      </c>
      <c r="G14911" t="s">
        <v>392</v>
      </c>
    </row>
    <row r="14912" spans="1:7" x14ac:dyDescent="0.35">
      <c r="A14912" t="s">
        <v>5</v>
      </c>
      <c r="B14912" t="s">
        <v>40</v>
      </c>
      <c r="C14912" t="s">
        <v>382</v>
      </c>
      <c r="D14912">
        <v>2020</v>
      </c>
      <c r="E14912">
        <v>168.04060000000001</v>
      </c>
      <c r="F14912" t="s">
        <v>383</v>
      </c>
      <c r="G14912" t="s">
        <v>392</v>
      </c>
    </row>
    <row r="14913" spans="1:7" x14ac:dyDescent="0.35">
      <c r="A14913" t="s">
        <v>5</v>
      </c>
      <c r="B14913" t="s">
        <v>11</v>
      </c>
      <c r="C14913" t="s">
        <v>384</v>
      </c>
      <c r="D14913">
        <v>2020</v>
      </c>
      <c r="E14913">
        <v>13.0707</v>
      </c>
      <c r="F14913" t="s">
        <v>383</v>
      </c>
      <c r="G14913" t="s">
        <v>392</v>
      </c>
    </row>
    <row r="14914" spans="1:7" x14ac:dyDescent="0.35">
      <c r="A14914" t="s">
        <v>5</v>
      </c>
      <c r="B14914" t="s">
        <v>25</v>
      </c>
      <c r="C14914" t="s">
        <v>384</v>
      </c>
      <c r="D14914">
        <v>2020</v>
      </c>
      <c r="E14914">
        <v>20.017700000000001</v>
      </c>
      <c r="F14914" t="s">
        <v>383</v>
      </c>
      <c r="G14914" t="s">
        <v>392</v>
      </c>
    </row>
    <row r="14915" spans="1:7" x14ac:dyDescent="0.35">
      <c r="A14915" t="s">
        <v>5</v>
      </c>
      <c r="B14915" t="s">
        <v>26</v>
      </c>
      <c r="C14915" t="s">
        <v>384</v>
      </c>
      <c r="D14915">
        <v>2020</v>
      </c>
      <c r="E14915">
        <v>5.0788000000000002</v>
      </c>
      <c r="F14915" t="s">
        <v>383</v>
      </c>
      <c r="G14915" t="s">
        <v>392</v>
      </c>
    </row>
    <row r="14916" spans="1:7" x14ac:dyDescent="0.35">
      <c r="A14916" t="s">
        <v>5</v>
      </c>
      <c r="B14916" t="s">
        <v>27</v>
      </c>
      <c r="C14916" t="s">
        <v>384</v>
      </c>
      <c r="D14916">
        <v>2020</v>
      </c>
      <c r="E14916">
        <v>0.96220000000000006</v>
      </c>
      <c r="F14916" t="s">
        <v>383</v>
      </c>
      <c r="G14916" t="s">
        <v>392</v>
      </c>
    </row>
    <row r="14917" spans="1:7" x14ac:dyDescent="0.35">
      <c r="A14917" t="s">
        <v>5</v>
      </c>
      <c r="B14917" t="s">
        <v>29</v>
      </c>
      <c r="C14917" t="s">
        <v>384</v>
      </c>
      <c r="D14917">
        <v>2020</v>
      </c>
      <c r="E14917">
        <v>0</v>
      </c>
      <c r="F14917" t="s">
        <v>383</v>
      </c>
      <c r="G14917" t="s">
        <v>392</v>
      </c>
    </row>
    <row r="14918" spans="1:7" x14ac:dyDescent="0.35">
      <c r="A14918" t="s">
        <v>5</v>
      </c>
      <c r="B14918" t="s">
        <v>32</v>
      </c>
      <c r="C14918" t="s">
        <v>384</v>
      </c>
      <c r="D14918">
        <v>2020</v>
      </c>
      <c r="E14918">
        <v>0</v>
      </c>
      <c r="F14918" t="s">
        <v>383</v>
      </c>
      <c r="G14918" t="s">
        <v>392</v>
      </c>
    </row>
    <row r="14919" spans="1:7" x14ac:dyDescent="0.35">
      <c r="A14919" t="s">
        <v>5</v>
      </c>
      <c r="B14919" t="s">
        <v>30</v>
      </c>
      <c r="C14919" t="s">
        <v>384</v>
      </c>
      <c r="D14919">
        <v>2020</v>
      </c>
      <c r="E14919">
        <v>0.89590000000000003</v>
      </c>
      <c r="F14919" t="s">
        <v>383</v>
      </c>
      <c r="G14919" t="s">
        <v>392</v>
      </c>
    </row>
    <row r="14920" spans="1:7" x14ac:dyDescent="0.35">
      <c r="A14920" t="s">
        <v>5</v>
      </c>
      <c r="B14920" t="s">
        <v>33</v>
      </c>
      <c r="C14920" t="s">
        <v>384</v>
      </c>
      <c r="D14920">
        <v>2020</v>
      </c>
      <c r="E14920">
        <v>0</v>
      </c>
      <c r="F14920" t="s">
        <v>383</v>
      </c>
      <c r="G14920" t="s">
        <v>392</v>
      </c>
    </row>
    <row r="14921" spans="1:7" x14ac:dyDescent="0.35">
      <c r="A14921" t="s">
        <v>5</v>
      </c>
      <c r="B14921" t="s">
        <v>34</v>
      </c>
      <c r="C14921" t="s">
        <v>384</v>
      </c>
      <c r="D14921">
        <v>2020</v>
      </c>
      <c r="E14921">
        <v>47.357700000000001</v>
      </c>
      <c r="F14921" t="s">
        <v>383</v>
      </c>
      <c r="G14921" t="s">
        <v>392</v>
      </c>
    </row>
    <row r="14922" spans="1:7" x14ac:dyDescent="0.35">
      <c r="A14922" t="s">
        <v>5</v>
      </c>
      <c r="B14922" t="s">
        <v>35</v>
      </c>
      <c r="C14922" t="s">
        <v>384</v>
      </c>
      <c r="D14922">
        <v>2020</v>
      </c>
      <c r="E14922">
        <v>0</v>
      </c>
      <c r="F14922" t="s">
        <v>383</v>
      </c>
      <c r="G14922" t="s">
        <v>392</v>
      </c>
    </row>
    <row r="14923" spans="1:7" x14ac:dyDescent="0.35">
      <c r="A14923" t="s">
        <v>5</v>
      </c>
      <c r="B14923" t="s">
        <v>36</v>
      </c>
      <c r="C14923" t="s">
        <v>384</v>
      </c>
      <c r="D14923">
        <v>2020</v>
      </c>
      <c r="E14923">
        <v>11.292999999999999</v>
      </c>
      <c r="F14923" t="s">
        <v>383</v>
      </c>
      <c r="G14923" t="s">
        <v>392</v>
      </c>
    </row>
    <row r="14924" spans="1:7" x14ac:dyDescent="0.35">
      <c r="A14924" t="s">
        <v>5</v>
      </c>
      <c r="B14924" t="s">
        <v>37</v>
      </c>
      <c r="C14924" t="s">
        <v>384</v>
      </c>
      <c r="D14924">
        <v>2020</v>
      </c>
      <c r="E14924">
        <v>5.9554999999999998</v>
      </c>
      <c r="F14924" t="s">
        <v>383</v>
      </c>
      <c r="G14924" t="s">
        <v>392</v>
      </c>
    </row>
    <row r="14925" spans="1:7" x14ac:dyDescent="0.35">
      <c r="A14925" t="s">
        <v>5</v>
      </c>
      <c r="B14925" t="s">
        <v>39</v>
      </c>
      <c r="C14925" t="s">
        <v>384</v>
      </c>
      <c r="D14925">
        <v>2020</v>
      </c>
      <c r="E14925">
        <v>0</v>
      </c>
      <c r="F14925" t="s">
        <v>383</v>
      </c>
      <c r="G14925" t="s">
        <v>392</v>
      </c>
    </row>
    <row r="14926" spans="1:7" x14ac:dyDescent="0.35">
      <c r="A14926" t="s">
        <v>5</v>
      </c>
      <c r="B14926" t="s">
        <v>40</v>
      </c>
      <c r="C14926" t="s">
        <v>384</v>
      </c>
      <c r="D14926">
        <v>2020</v>
      </c>
      <c r="E14926">
        <v>104.6315</v>
      </c>
      <c r="F14926" t="s">
        <v>383</v>
      </c>
      <c r="G14926" t="s">
        <v>392</v>
      </c>
    </row>
    <row r="14927" spans="1:7" x14ac:dyDescent="0.35">
      <c r="A14927" t="s">
        <v>5</v>
      </c>
      <c r="B14927" t="s">
        <v>11</v>
      </c>
      <c r="C14927" t="s">
        <v>385</v>
      </c>
      <c r="D14927">
        <v>2020</v>
      </c>
      <c r="E14927">
        <v>171.6523</v>
      </c>
      <c r="F14927" t="s">
        <v>383</v>
      </c>
      <c r="G14927" t="s">
        <v>392</v>
      </c>
    </row>
    <row r="14928" spans="1:7" x14ac:dyDescent="0.35">
      <c r="A14928" t="s">
        <v>5</v>
      </c>
      <c r="B14928" t="s">
        <v>25</v>
      </c>
      <c r="C14928" t="s">
        <v>385</v>
      </c>
      <c r="D14928">
        <v>2020</v>
      </c>
      <c r="E14928">
        <v>102.2332</v>
      </c>
      <c r="F14928" t="s">
        <v>383</v>
      </c>
      <c r="G14928" t="s">
        <v>392</v>
      </c>
    </row>
    <row r="14929" spans="1:7" x14ac:dyDescent="0.35">
      <c r="A14929" t="s">
        <v>5</v>
      </c>
      <c r="B14929" t="s">
        <v>26</v>
      </c>
      <c r="C14929" t="s">
        <v>385</v>
      </c>
      <c r="D14929">
        <v>2020</v>
      </c>
      <c r="E14929">
        <v>29.2926</v>
      </c>
      <c r="F14929" t="s">
        <v>383</v>
      </c>
      <c r="G14929" t="s">
        <v>392</v>
      </c>
    </row>
    <row r="14930" spans="1:7" x14ac:dyDescent="0.35">
      <c r="A14930" t="s">
        <v>5</v>
      </c>
      <c r="B14930" t="s">
        <v>27</v>
      </c>
      <c r="C14930" t="s">
        <v>385</v>
      </c>
      <c r="D14930">
        <v>2020</v>
      </c>
      <c r="E14930">
        <v>12.7317</v>
      </c>
      <c r="F14930" t="s">
        <v>383</v>
      </c>
      <c r="G14930" t="s">
        <v>392</v>
      </c>
    </row>
    <row r="14931" spans="1:7" x14ac:dyDescent="0.35">
      <c r="A14931" t="s">
        <v>5</v>
      </c>
      <c r="B14931" t="s">
        <v>29</v>
      </c>
      <c r="C14931" t="s">
        <v>385</v>
      </c>
      <c r="D14931">
        <v>2020</v>
      </c>
      <c r="E14931">
        <v>12.709899999999999</v>
      </c>
      <c r="F14931" t="s">
        <v>383</v>
      </c>
      <c r="G14931" t="s">
        <v>392</v>
      </c>
    </row>
    <row r="14932" spans="1:7" x14ac:dyDescent="0.35">
      <c r="A14932" t="s">
        <v>5</v>
      </c>
      <c r="B14932" t="s">
        <v>32</v>
      </c>
      <c r="C14932" t="s">
        <v>385</v>
      </c>
      <c r="D14932">
        <v>2020</v>
      </c>
      <c r="E14932">
        <v>2.7244999999999999</v>
      </c>
      <c r="F14932" t="s">
        <v>383</v>
      </c>
      <c r="G14932" t="s">
        <v>392</v>
      </c>
    </row>
    <row r="14933" spans="1:7" x14ac:dyDescent="0.35">
      <c r="A14933" t="s">
        <v>5</v>
      </c>
      <c r="B14933" t="s">
        <v>30</v>
      </c>
      <c r="C14933" t="s">
        <v>385</v>
      </c>
      <c r="D14933">
        <v>2020</v>
      </c>
      <c r="E14933">
        <v>17.9938</v>
      </c>
      <c r="F14933" t="s">
        <v>383</v>
      </c>
      <c r="G14933" t="s">
        <v>392</v>
      </c>
    </row>
    <row r="14934" spans="1:7" x14ac:dyDescent="0.35">
      <c r="A14934" t="s">
        <v>5</v>
      </c>
      <c r="B14934" t="s">
        <v>33</v>
      </c>
      <c r="C14934" t="s">
        <v>385</v>
      </c>
      <c r="D14934">
        <v>2020</v>
      </c>
      <c r="E14934">
        <v>0.5776</v>
      </c>
      <c r="F14934" t="s">
        <v>383</v>
      </c>
      <c r="G14934" t="s">
        <v>392</v>
      </c>
    </row>
    <row r="14935" spans="1:7" x14ac:dyDescent="0.35">
      <c r="A14935" t="s">
        <v>5</v>
      </c>
      <c r="B14935" t="s">
        <v>34</v>
      </c>
      <c r="C14935" t="s">
        <v>385</v>
      </c>
      <c r="D14935">
        <v>2020</v>
      </c>
      <c r="E14935">
        <v>191.4332</v>
      </c>
      <c r="F14935" t="s">
        <v>383</v>
      </c>
      <c r="G14935" t="s">
        <v>392</v>
      </c>
    </row>
    <row r="14936" spans="1:7" x14ac:dyDescent="0.35">
      <c r="A14936" t="s">
        <v>5</v>
      </c>
      <c r="B14936" t="s">
        <v>35</v>
      </c>
      <c r="C14936" t="s">
        <v>385</v>
      </c>
      <c r="D14936">
        <v>2020</v>
      </c>
      <c r="E14936">
        <v>3.4512</v>
      </c>
      <c r="F14936" t="s">
        <v>383</v>
      </c>
      <c r="G14936" t="s">
        <v>392</v>
      </c>
    </row>
    <row r="14937" spans="1:7" x14ac:dyDescent="0.35">
      <c r="A14937" t="s">
        <v>5</v>
      </c>
      <c r="B14937" t="s">
        <v>36</v>
      </c>
      <c r="C14937" t="s">
        <v>385</v>
      </c>
      <c r="D14937">
        <v>2020</v>
      </c>
      <c r="E14937">
        <v>114.1808</v>
      </c>
      <c r="F14937" t="s">
        <v>383</v>
      </c>
      <c r="G14937" t="s">
        <v>392</v>
      </c>
    </row>
    <row r="14938" spans="1:7" x14ac:dyDescent="0.35">
      <c r="A14938" t="s">
        <v>5</v>
      </c>
      <c r="B14938" t="s">
        <v>37</v>
      </c>
      <c r="C14938" t="s">
        <v>385</v>
      </c>
      <c r="D14938">
        <v>2020</v>
      </c>
      <c r="E14938">
        <v>56.6633</v>
      </c>
      <c r="F14938" t="s">
        <v>383</v>
      </c>
      <c r="G14938" t="s">
        <v>392</v>
      </c>
    </row>
    <row r="14939" spans="1:7" x14ac:dyDescent="0.35">
      <c r="A14939" t="s">
        <v>5</v>
      </c>
      <c r="B14939" t="s">
        <v>39</v>
      </c>
      <c r="C14939" t="s">
        <v>385</v>
      </c>
      <c r="D14939">
        <v>2020</v>
      </c>
      <c r="E14939">
        <v>1.1791</v>
      </c>
      <c r="F14939" t="s">
        <v>383</v>
      </c>
      <c r="G14939" t="s">
        <v>392</v>
      </c>
    </row>
    <row r="14940" spans="1:7" x14ac:dyDescent="0.35">
      <c r="A14940" t="s">
        <v>5</v>
      </c>
      <c r="B14940" t="s">
        <v>40</v>
      </c>
      <c r="C14940" t="s">
        <v>385</v>
      </c>
      <c r="D14940">
        <v>2020</v>
      </c>
      <c r="E14940">
        <v>716.82320000000004</v>
      </c>
      <c r="F14940" t="s">
        <v>383</v>
      </c>
      <c r="G14940" t="s">
        <v>392</v>
      </c>
    </row>
    <row r="14941" spans="1:7" x14ac:dyDescent="0.35">
      <c r="A14941" t="s">
        <v>5</v>
      </c>
      <c r="B14941" t="s">
        <v>11</v>
      </c>
      <c r="C14941" t="s">
        <v>386</v>
      </c>
      <c r="D14941">
        <v>2020</v>
      </c>
      <c r="E14941">
        <v>0.32869999999999999</v>
      </c>
      <c r="F14941" t="s">
        <v>383</v>
      </c>
      <c r="G14941" t="s">
        <v>392</v>
      </c>
    </row>
    <row r="14942" spans="1:7" x14ac:dyDescent="0.35">
      <c r="A14942" t="s">
        <v>5</v>
      </c>
      <c r="B14942" t="s">
        <v>25</v>
      </c>
      <c r="C14942" t="s">
        <v>386</v>
      </c>
      <c r="D14942">
        <v>2020</v>
      </c>
      <c r="E14942">
        <v>0.63249999999999995</v>
      </c>
      <c r="F14942" t="s">
        <v>383</v>
      </c>
      <c r="G14942" t="s">
        <v>392</v>
      </c>
    </row>
    <row r="14943" spans="1:7" x14ac:dyDescent="0.35">
      <c r="A14943" t="s">
        <v>5</v>
      </c>
      <c r="B14943" t="s">
        <v>26</v>
      </c>
      <c r="C14943" t="s">
        <v>386</v>
      </c>
      <c r="D14943">
        <v>2020</v>
      </c>
      <c r="E14943">
        <v>0</v>
      </c>
      <c r="F14943" t="s">
        <v>383</v>
      </c>
      <c r="G14943" t="s">
        <v>392</v>
      </c>
    </row>
    <row r="14944" spans="1:7" x14ac:dyDescent="0.35">
      <c r="A14944" t="s">
        <v>5</v>
      </c>
      <c r="B14944" t="s">
        <v>27</v>
      </c>
      <c r="C14944" t="s">
        <v>386</v>
      </c>
      <c r="D14944">
        <v>2020</v>
      </c>
      <c r="E14944">
        <v>0</v>
      </c>
      <c r="F14944" t="s">
        <v>383</v>
      </c>
      <c r="G14944" t="s">
        <v>392</v>
      </c>
    </row>
    <row r="14945" spans="1:7" x14ac:dyDescent="0.35">
      <c r="A14945" t="s">
        <v>5</v>
      </c>
      <c r="B14945" t="s">
        <v>29</v>
      </c>
      <c r="C14945" t="s">
        <v>386</v>
      </c>
      <c r="D14945">
        <v>2020</v>
      </c>
      <c r="E14945">
        <v>1.6000000000000001E-3</v>
      </c>
      <c r="F14945" t="s">
        <v>383</v>
      </c>
      <c r="G14945" t="s">
        <v>392</v>
      </c>
    </row>
    <row r="14946" spans="1:7" x14ac:dyDescent="0.35">
      <c r="A14946" t="s">
        <v>5</v>
      </c>
      <c r="B14946" t="s">
        <v>32</v>
      </c>
      <c r="C14946" t="s">
        <v>386</v>
      </c>
      <c r="D14946">
        <v>2020</v>
      </c>
      <c r="E14946">
        <v>0</v>
      </c>
      <c r="F14946" t="s">
        <v>383</v>
      </c>
      <c r="G14946" t="s">
        <v>392</v>
      </c>
    </row>
    <row r="14947" spans="1:7" x14ac:dyDescent="0.35">
      <c r="A14947" t="s">
        <v>5</v>
      </c>
      <c r="B14947" t="s">
        <v>30</v>
      </c>
      <c r="C14947" t="s">
        <v>386</v>
      </c>
      <c r="D14947">
        <v>2020</v>
      </c>
      <c r="E14947">
        <v>0</v>
      </c>
      <c r="F14947" t="s">
        <v>383</v>
      </c>
      <c r="G14947" t="s">
        <v>392</v>
      </c>
    </row>
    <row r="14948" spans="1:7" x14ac:dyDescent="0.35">
      <c r="A14948" t="s">
        <v>5</v>
      </c>
      <c r="B14948" t="s">
        <v>33</v>
      </c>
      <c r="C14948" t="s">
        <v>386</v>
      </c>
      <c r="D14948">
        <v>2020</v>
      </c>
      <c r="E14948">
        <v>0</v>
      </c>
      <c r="F14948" t="s">
        <v>383</v>
      </c>
      <c r="G14948" t="s">
        <v>392</v>
      </c>
    </row>
    <row r="14949" spans="1:7" x14ac:dyDescent="0.35">
      <c r="A14949" t="s">
        <v>5</v>
      </c>
      <c r="B14949" t="s">
        <v>34</v>
      </c>
      <c r="C14949" t="s">
        <v>386</v>
      </c>
      <c r="D14949">
        <v>2020</v>
      </c>
      <c r="E14949">
        <v>1.2196</v>
      </c>
      <c r="F14949" t="s">
        <v>383</v>
      </c>
      <c r="G14949" t="s">
        <v>392</v>
      </c>
    </row>
    <row r="14950" spans="1:7" x14ac:dyDescent="0.35">
      <c r="A14950" t="s">
        <v>5</v>
      </c>
      <c r="B14950" t="s">
        <v>35</v>
      </c>
      <c r="C14950" t="s">
        <v>386</v>
      </c>
      <c r="D14950">
        <v>2020</v>
      </c>
      <c r="E14950">
        <v>0</v>
      </c>
      <c r="F14950" t="s">
        <v>383</v>
      </c>
      <c r="G14950" t="s">
        <v>392</v>
      </c>
    </row>
    <row r="14951" spans="1:7" x14ac:dyDescent="0.35">
      <c r="A14951" t="s">
        <v>5</v>
      </c>
      <c r="B14951" t="s">
        <v>36</v>
      </c>
      <c r="C14951" t="s">
        <v>386</v>
      </c>
      <c r="D14951">
        <v>2020</v>
      </c>
      <c r="E14951">
        <v>1.5394000000000001</v>
      </c>
      <c r="F14951" t="s">
        <v>383</v>
      </c>
      <c r="G14951" t="s">
        <v>392</v>
      </c>
    </row>
    <row r="14952" spans="1:7" x14ac:dyDescent="0.35">
      <c r="A14952" t="s">
        <v>5</v>
      </c>
      <c r="B14952" t="s">
        <v>37</v>
      </c>
      <c r="C14952" t="s">
        <v>386</v>
      </c>
      <c r="D14952">
        <v>2020</v>
      </c>
      <c r="E14952">
        <v>0</v>
      </c>
      <c r="F14952" t="s">
        <v>383</v>
      </c>
      <c r="G14952" t="s">
        <v>392</v>
      </c>
    </row>
    <row r="14953" spans="1:7" x14ac:dyDescent="0.35">
      <c r="A14953" t="s">
        <v>5</v>
      </c>
      <c r="B14953" t="s">
        <v>39</v>
      </c>
      <c r="C14953" t="s">
        <v>386</v>
      </c>
      <c r="D14953">
        <v>2020</v>
      </c>
      <c r="E14953">
        <v>0</v>
      </c>
      <c r="F14953" t="s">
        <v>383</v>
      </c>
      <c r="G14953" t="s">
        <v>392</v>
      </c>
    </row>
    <row r="14954" spans="1:7" x14ac:dyDescent="0.35">
      <c r="A14954" t="s">
        <v>5</v>
      </c>
      <c r="B14954" t="s">
        <v>40</v>
      </c>
      <c r="C14954" t="s">
        <v>386</v>
      </c>
      <c r="D14954">
        <v>2020</v>
      </c>
      <c r="E14954">
        <v>3.7218</v>
      </c>
      <c r="F14954" t="s">
        <v>383</v>
      </c>
      <c r="G14954" t="s">
        <v>392</v>
      </c>
    </row>
    <row r="14955" spans="1:7" x14ac:dyDescent="0.35">
      <c r="A14955" t="s">
        <v>5</v>
      </c>
      <c r="B14955" t="s">
        <v>11</v>
      </c>
      <c r="C14955" t="s">
        <v>387</v>
      </c>
      <c r="D14955">
        <v>2020</v>
      </c>
      <c r="E14955">
        <v>0</v>
      </c>
      <c r="F14955" t="s">
        <v>383</v>
      </c>
      <c r="G14955" t="s">
        <v>392</v>
      </c>
    </row>
    <row r="14956" spans="1:7" x14ac:dyDescent="0.35">
      <c r="A14956" t="s">
        <v>5</v>
      </c>
      <c r="B14956" t="s">
        <v>25</v>
      </c>
      <c r="C14956" t="s">
        <v>387</v>
      </c>
      <c r="D14956">
        <v>2020</v>
      </c>
      <c r="E14956">
        <v>8.8156999999999996</v>
      </c>
      <c r="F14956" t="s">
        <v>383</v>
      </c>
      <c r="G14956" t="s">
        <v>392</v>
      </c>
    </row>
    <row r="14957" spans="1:7" x14ac:dyDescent="0.35">
      <c r="A14957" t="s">
        <v>5</v>
      </c>
      <c r="B14957" t="s">
        <v>26</v>
      </c>
      <c r="C14957" t="s">
        <v>387</v>
      </c>
      <c r="D14957">
        <v>2020</v>
      </c>
      <c r="E14957">
        <v>0</v>
      </c>
      <c r="F14957" t="s">
        <v>383</v>
      </c>
      <c r="G14957" t="s">
        <v>392</v>
      </c>
    </row>
    <row r="14958" spans="1:7" x14ac:dyDescent="0.35">
      <c r="A14958" t="s">
        <v>5</v>
      </c>
      <c r="B14958" t="s">
        <v>27</v>
      </c>
      <c r="C14958" t="s">
        <v>387</v>
      </c>
      <c r="D14958">
        <v>2020</v>
      </c>
      <c r="E14958" s="76">
        <v>8.0000000000000004E-4</v>
      </c>
      <c r="F14958" t="s">
        <v>383</v>
      </c>
      <c r="G14958" t="s">
        <v>392</v>
      </c>
    </row>
    <row r="14959" spans="1:7" x14ac:dyDescent="0.35">
      <c r="A14959" t="s">
        <v>5</v>
      </c>
      <c r="B14959" t="s">
        <v>29</v>
      </c>
      <c r="C14959" t="s">
        <v>387</v>
      </c>
      <c r="D14959">
        <v>2020</v>
      </c>
      <c r="E14959">
        <v>0.45590000000000003</v>
      </c>
      <c r="F14959" t="s">
        <v>383</v>
      </c>
      <c r="G14959" t="s">
        <v>392</v>
      </c>
    </row>
    <row r="14960" spans="1:7" x14ac:dyDescent="0.35">
      <c r="A14960" t="s">
        <v>5</v>
      </c>
      <c r="B14960" t="s">
        <v>32</v>
      </c>
      <c r="C14960" t="s">
        <v>387</v>
      </c>
      <c r="D14960">
        <v>2020</v>
      </c>
      <c r="E14960">
        <v>0</v>
      </c>
      <c r="F14960" t="s">
        <v>383</v>
      </c>
      <c r="G14960" t="s">
        <v>392</v>
      </c>
    </row>
    <row r="14961" spans="1:7" x14ac:dyDescent="0.35">
      <c r="A14961" t="s">
        <v>5</v>
      </c>
      <c r="B14961" t="s">
        <v>30</v>
      </c>
      <c r="C14961" t="s">
        <v>387</v>
      </c>
      <c r="D14961">
        <v>2020</v>
      </c>
      <c r="E14961">
        <v>0</v>
      </c>
      <c r="F14961" t="s">
        <v>383</v>
      </c>
      <c r="G14961" t="s">
        <v>392</v>
      </c>
    </row>
    <row r="14962" spans="1:7" x14ac:dyDescent="0.35">
      <c r="A14962" t="s">
        <v>5</v>
      </c>
      <c r="B14962" t="s">
        <v>33</v>
      </c>
      <c r="C14962" t="s">
        <v>387</v>
      </c>
      <c r="D14962">
        <v>2020</v>
      </c>
      <c r="E14962">
        <v>0</v>
      </c>
      <c r="F14962" t="s">
        <v>383</v>
      </c>
      <c r="G14962" t="s">
        <v>392</v>
      </c>
    </row>
    <row r="14963" spans="1:7" x14ac:dyDescent="0.35">
      <c r="A14963" t="s">
        <v>5</v>
      </c>
      <c r="B14963" t="s">
        <v>34</v>
      </c>
      <c r="C14963" t="s">
        <v>387</v>
      </c>
      <c r="D14963">
        <v>2020</v>
      </c>
      <c r="E14963">
        <v>15.681800000000001</v>
      </c>
      <c r="F14963" t="s">
        <v>383</v>
      </c>
      <c r="G14963" t="s">
        <v>392</v>
      </c>
    </row>
    <row r="14964" spans="1:7" x14ac:dyDescent="0.35">
      <c r="A14964" t="s">
        <v>5</v>
      </c>
      <c r="B14964" t="s">
        <v>35</v>
      </c>
      <c r="C14964" t="s">
        <v>387</v>
      </c>
      <c r="D14964">
        <v>2020</v>
      </c>
      <c r="E14964">
        <v>9.4000000000000004E-3</v>
      </c>
      <c r="F14964" t="s">
        <v>383</v>
      </c>
      <c r="G14964" t="s">
        <v>392</v>
      </c>
    </row>
    <row r="14965" spans="1:7" x14ac:dyDescent="0.35">
      <c r="A14965" t="s">
        <v>5</v>
      </c>
      <c r="B14965" t="s">
        <v>36</v>
      </c>
      <c r="C14965" t="s">
        <v>387</v>
      </c>
      <c r="D14965">
        <v>2020</v>
      </c>
      <c r="E14965">
        <v>10.849</v>
      </c>
      <c r="F14965" t="s">
        <v>383</v>
      </c>
      <c r="G14965" t="s">
        <v>392</v>
      </c>
    </row>
    <row r="14966" spans="1:7" x14ac:dyDescent="0.35">
      <c r="A14966" t="s">
        <v>5</v>
      </c>
      <c r="B14966" t="s">
        <v>37</v>
      </c>
      <c r="C14966" t="s">
        <v>387</v>
      </c>
      <c r="D14966">
        <v>2020</v>
      </c>
      <c r="E14966">
        <v>0</v>
      </c>
      <c r="F14966" t="s">
        <v>383</v>
      </c>
      <c r="G14966" t="s">
        <v>392</v>
      </c>
    </row>
    <row r="14967" spans="1:7" x14ac:dyDescent="0.35">
      <c r="A14967" t="s">
        <v>5</v>
      </c>
      <c r="B14967" t="s">
        <v>39</v>
      </c>
      <c r="C14967" t="s">
        <v>387</v>
      </c>
      <c r="D14967">
        <v>2020</v>
      </c>
      <c r="E14967">
        <v>0</v>
      </c>
      <c r="F14967" t="s">
        <v>383</v>
      </c>
      <c r="G14967" t="s">
        <v>392</v>
      </c>
    </row>
    <row r="14968" spans="1:7" x14ac:dyDescent="0.35">
      <c r="A14968" t="s">
        <v>5</v>
      </c>
      <c r="B14968" t="s">
        <v>40</v>
      </c>
      <c r="C14968" t="s">
        <v>387</v>
      </c>
      <c r="D14968">
        <v>2020</v>
      </c>
      <c r="E14968">
        <v>35.812600000000003</v>
      </c>
      <c r="F14968" t="s">
        <v>383</v>
      </c>
      <c r="G14968" t="s">
        <v>392</v>
      </c>
    </row>
    <row r="14969" spans="1:7" x14ac:dyDescent="0.35">
      <c r="A14969" t="s">
        <v>5</v>
      </c>
      <c r="B14969" t="s">
        <v>11</v>
      </c>
      <c r="C14969" t="s">
        <v>16</v>
      </c>
      <c r="D14969">
        <v>2020</v>
      </c>
      <c r="E14969">
        <v>0</v>
      </c>
      <c r="F14969" t="s">
        <v>383</v>
      </c>
      <c r="G14969" t="s">
        <v>392</v>
      </c>
    </row>
    <row r="14970" spans="1:7" x14ac:dyDescent="0.35">
      <c r="A14970" t="s">
        <v>5</v>
      </c>
      <c r="B14970" t="s">
        <v>25</v>
      </c>
      <c r="C14970" t="s">
        <v>16</v>
      </c>
      <c r="D14970">
        <v>2020</v>
      </c>
      <c r="E14970">
        <v>0</v>
      </c>
      <c r="F14970" t="s">
        <v>383</v>
      </c>
      <c r="G14970" t="s">
        <v>392</v>
      </c>
    </row>
    <row r="14971" spans="1:7" x14ac:dyDescent="0.35">
      <c r="A14971" t="s">
        <v>5</v>
      </c>
      <c r="B14971" t="s">
        <v>26</v>
      </c>
      <c r="C14971" t="s">
        <v>16</v>
      </c>
      <c r="D14971">
        <v>2020</v>
      </c>
      <c r="E14971">
        <v>0</v>
      </c>
      <c r="F14971" t="s">
        <v>383</v>
      </c>
      <c r="G14971" t="s">
        <v>392</v>
      </c>
    </row>
    <row r="14972" spans="1:7" x14ac:dyDescent="0.35">
      <c r="A14972" t="s">
        <v>5</v>
      </c>
      <c r="B14972" t="s">
        <v>27</v>
      </c>
      <c r="C14972" t="s">
        <v>16</v>
      </c>
      <c r="D14972">
        <v>2020</v>
      </c>
      <c r="E14972">
        <v>0</v>
      </c>
      <c r="F14972" t="s">
        <v>383</v>
      </c>
      <c r="G14972" t="s">
        <v>392</v>
      </c>
    </row>
    <row r="14973" spans="1:7" x14ac:dyDescent="0.35">
      <c r="A14973" t="s">
        <v>5</v>
      </c>
      <c r="B14973" t="s">
        <v>29</v>
      </c>
      <c r="C14973" t="s">
        <v>16</v>
      </c>
      <c r="D14973">
        <v>2020</v>
      </c>
      <c r="E14973">
        <v>0</v>
      </c>
      <c r="F14973" t="s">
        <v>383</v>
      </c>
      <c r="G14973" t="s">
        <v>392</v>
      </c>
    </row>
    <row r="14974" spans="1:7" x14ac:dyDescent="0.35">
      <c r="A14974" t="s">
        <v>5</v>
      </c>
      <c r="B14974" t="s">
        <v>32</v>
      </c>
      <c r="C14974" t="s">
        <v>16</v>
      </c>
      <c r="D14974">
        <v>2020</v>
      </c>
      <c r="E14974">
        <v>0</v>
      </c>
      <c r="F14974" t="s">
        <v>383</v>
      </c>
      <c r="G14974" t="s">
        <v>392</v>
      </c>
    </row>
    <row r="14975" spans="1:7" x14ac:dyDescent="0.35">
      <c r="A14975" t="s">
        <v>5</v>
      </c>
      <c r="B14975" t="s">
        <v>30</v>
      </c>
      <c r="C14975" t="s">
        <v>16</v>
      </c>
      <c r="D14975">
        <v>2020</v>
      </c>
      <c r="E14975">
        <v>0</v>
      </c>
      <c r="F14975" t="s">
        <v>383</v>
      </c>
      <c r="G14975" t="s">
        <v>392</v>
      </c>
    </row>
    <row r="14976" spans="1:7" x14ac:dyDescent="0.35">
      <c r="A14976" t="s">
        <v>5</v>
      </c>
      <c r="B14976" t="s">
        <v>33</v>
      </c>
      <c r="C14976" t="s">
        <v>16</v>
      </c>
      <c r="D14976">
        <v>2020</v>
      </c>
      <c r="E14976">
        <v>0</v>
      </c>
      <c r="F14976" t="s">
        <v>383</v>
      </c>
      <c r="G14976" t="s">
        <v>392</v>
      </c>
    </row>
    <row r="14977" spans="1:7" x14ac:dyDescent="0.35">
      <c r="A14977" t="s">
        <v>5</v>
      </c>
      <c r="B14977" t="s">
        <v>34</v>
      </c>
      <c r="C14977" t="s">
        <v>16</v>
      </c>
      <c r="D14977">
        <v>2020</v>
      </c>
      <c r="E14977">
        <v>0</v>
      </c>
      <c r="F14977" t="s">
        <v>383</v>
      </c>
      <c r="G14977" t="s">
        <v>392</v>
      </c>
    </row>
    <row r="14978" spans="1:7" x14ac:dyDescent="0.35">
      <c r="A14978" t="s">
        <v>5</v>
      </c>
      <c r="B14978" t="s">
        <v>35</v>
      </c>
      <c r="C14978" t="s">
        <v>16</v>
      </c>
      <c r="D14978">
        <v>2020</v>
      </c>
      <c r="E14978">
        <v>0</v>
      </c>
      <c r="F14978" t="s">
        <v>383</v>
      </c>
      <c r="G14978" t="s">
        <v>392</v>
      </c>
    </row>
    <row r="14979" spans="1:7" x14ac:dyDescent="0.35">
      <c r="A14979" t="s">
        <v>5</v>
      </c>
      <c r="B14979" t="s">
        <v>36</v>
      </c>
      <c r="C14979" t="s">
        <v>16</v>
      </c>
      <c r="D14979">
        <v>2020</v>
      </c>
      <c r="E14979">
        <v>0</v>
      </c>
      <c r="F14979" t="s">
        <v>383</v>
      </c>
      <c r="G14979" t="s">
        <v>392</v>
      </c>
    </row>
    <row r="14980" spans="1:7" x14ac:dyDescent="0.35">
      <c r="A14980" t="s">
        <v>5</v>
      </c>
      <c r="B14980" t="s">
        <v>37</v>
      </c>
      <c r="C14980" t="s">
        <v>16</v>
      </c>
      <c r="D14980">
        <v>2020</v>
      </c>
      <c r="E14980">
        <v>0</v>
      </c>
      <c r="F14980" t="s">
        <v>383</v>
      </c>
      <c r="G14980" t="s">
        <v>392</v>
      </c>
    </row>
    <row r="14981" spans="1:7" x14ac:dyDescent="0.35">
      <c r="A14981" t="s">
        <v>5</v>
      </c>
      <c r="B14981" t="s">
        <v>39</v>
      </c>
      <c r="C14981" t="s">
        <v>16</v>
      </c>
      <c r="D14981">
        <v>2020</v>
      </c>
      <c r="E14981">
        <v>0</v>
      </c>
      <c r="F14981" t="s">
        <v>383</v>
      </c>
      <c r="G14981" t="s">
        <v>392</v>
      </c>
    </row>
    <row r="14982" spans="1:7" x14ac:dyDescent="0.35">
      <c r="A14982" t="s">
        <v>5</v>
      </c>
      <c r="B14982" t="s">
        <v>40</v>
      </c>
      <c r="C14982" t="s">
        <v>16</v>
      </c>
      <c r="D14982">
        <v>2020</v>
      </c>
      <c r="E14982">
        <v>0</v>
      </c>
      <c r="F14982" t="s">
        <v>383</v>
      </c>
      <c r="G14982" t="s">
        <v>392</v>
      </c>
    </row>
    <row r="14983" spans="1:7" x14ac:dyDescent="0.35">
      <c r="A14983" t="s">
        <v>5</v>
      </c>
      <c r="B14983" t="s">
        <v>11</v>
      </c>
      <c r="C14983" t="s">
        <v>388</v>
      </c>
      <c r="D14983">
        <v>2020</v>
      </c>
      <c r="E14983">
        <v>0.76900000000000002</v>
      </c>
      <c r="F14983" t="s">
        <v>383</v>
      </c>
      <c r="G14983" t="s">
        <v>392</v>
      </c>
    </row>
    <row r="14984" spans="1:7" x14ac:dyDescent="0.35">
      <c r="A14984" t="s">
        <v>5</v>
      </c>
      <c r="B14984" t="s">
        <v>25</v>
      </c>
      <c r="C14984" t="s">
        <v>388</v>
      </c>
      <c r="D14984">
        <v>2020</v>
      </c>
      <c r="E14984">
        <v>2.8826999999999998</v>
      </c>
      <c r="F14984" t="s">
        <v>383</v>
      </c>
      <c r="G14984" t="s">
        <v>392</v>
      </c>
    </row>
    <row r="14985" spans="1:7" x14ac:dyDescent="0.35">
      <c r="A14985" t="s">
        <v>5</v>
      </c>
      <c r="B14985" t="s">
        <v>26</v>
      </c>
      <c r="C14985" t="s">
        <v>388</v>
      </c>
      <c r="D14985">
        <v>2020</v>
      </c>
      <c r="E14985">
        <v>0.17319999999999999</v>
      </c>
      <c r="F14985" t="s">
        <v>383</v>
      </c>
      <c r="G14985" t="s">
        <v>392</v>
      </c>
    </row>
    <row r="14986" spans="1:7" x14ac:dyDescent="0.35">
      <c r="A14986" t="s">
        <v>5</v>
      </c>
      <c r="B14986" t="s">
        <v>27</v>
      </c>
      <c r="C14986" t="s">
        <v>388</v>
      </c>
      <c r="D14986">
        <v>2020</v>
      </c>
      <c r="E14986">
        <v>1.3299999999999999E-2</v>
      </c>
      <c r="F14986" t="s">
        <v>383</v>
      </c>
      <c r="G14986" t="s">
        <v>392</v>
      </c>
    </row>
    <row r="14987" spans="1:7" x14ac:dyDescent="0.35">
      <c r="A14987" t="s">
        <v>5</v>
      </c>
      <c r="B14987" t="s">
        <v>29</v>
      </c>
      <c r="C14987" t="s">
        <v>388</v>
      </c>
      <c r="D14987">
        <v>2020</v>
      </c>
      <c r="E14987">
        <v>1.15E-2</v>
      </c>
      <c r="F14987" t="s">
        <v>383</v>
      </c>
      <c r="G14987" t="s">
        <v>392</v>
      </c>
    </row>
    <row r="14988" spans="1:7" x14ac:dyDescent="0.35">
      <c r="A14988" t="s">
        <v>5</v>
      </c>
      <c r="B14988" t="s">
        <v>32</v>
      </c>
      <c r="C14988" t="s">
        <v>388</v>
      </c>
      <c r="D14988">
        <v>2020</v>
      </c>
      <c r="E14988">
        <v>7.4999999999999997E-3</v>
      </c>
      <c r="F14988" t="s">
        <v>383</v>
      </c>
      <c r="G14988" t="s">
        <v>392</v>
      </c>
    </row>
    <row r="14989" spans="1:7" x14ac:dyDescent="0.35">
      <c r="A14989" t="s">
        <v>5</v>
      </c>
      <c r="B14989" t="s">
        <v>30</v>
      </c>
      <c r="C14989" t="s">
        <v>388</v>
      </c>
      <c r="D14989">
        <v>2020</v>
      </c>
      <c r="E14989">
        <v>3.7000000000000002E-3</v>
      </c>
      <c r="F14989" t="s">
        <v>383</v>
      </c>
      <c r="G14989" t="s">
        <v>392</v>
      </c>
    </row>
    <row r="14990" spans="1:7" x14ac:dyDescent="0.35">
      <c r="A14990" t="s">
        <v>5</v>
      </c>
      <c r="B14990" t="s">
        <v>33</v>
      </c>
      <c r="C14990" t="s">
        <v>388</v>
      </c>
      <c r="D14990">
        <v>2020</v>
      </c>
      <c r="E14990">
        <v>0</v>
      </c>
      <c r="F14990" t="s">
        <v>383</v>
      </c>
      <c r="G14990" t="s">
        <v>392</v>
      </c>
    </row>
    <row r="14991" spans="1:7" x14ac:dyDescent="0.35">
      <c r="A14991" t="s">
        <v>5</v>
      </c>
      <c r="B14991" t="s">
        <v>34</v>
      </c>
      <c r="C14991" t="s">
        <v>388</v>
      </c>
      <c r="D14991">
        <v>2020</v>
      </c>
      <c r="E14991">
        <v>4.1157000000000004</v>
      </c>
      <c r="F14991" t="s">
        <v>383</v>
      </c>
      <c r="G14991" t="s">
        <v>392</v>
      </c>
    </row>
    <row r="14992" spans="1:7" x14ac:dyDescent="0.35">
      <c r="A14992" t="s">
        <v>5</v>
      </c>
      <c r="B14992" t="s">
        <v>35</v>
      </c>
      <c r="C14992" t="s">
        <v>388</v>
      </c>
      <c r="D14992">
        <v>2020</v>
      </c>
      <c r="E14992" s="76">
        <v>6.9999999999999999E-4</v>
      </c>
      <c r="F14992" t="s">
        <v>383</v>
      </c>
      <c r="G14992" t="s">
        <v>392</v>
      </c>
    </row>
    <row r="14993" spans="1:7" x14ac:dyDescent="0.35">
      <c r="A14993" t="s">
        <v>5</v>
      </c>
      <c r="B14993" t="s">
        <v>36</v>
      </c>
      <c r="C14993" t="s">
        <v>388</v>
      </c>
      <c r="D14993">
        <v>2020</v>
      </c>
      <c r="E14993">
        <v>0.63009999999999999</v>
      </c>
      <c r="F14993" t="s">
        <v>383</v>
      </c>
      <c r="G14993" t="s">
        <v>392</v>
      </c>
    </row>
    <row r="14994" spans="1:7" x14ac:dyDescent="0.35">
      <c r="A14994" t="s">
        <v>5</v>
      </c>
      <c r="B14994" t="s">
        <v>37</v>
      </c>
      <c r="C14994" t="s">
        <v>388</v>
      </c>
      <c r="D14994">
        <v>2020</v>
      </c>
      <c r="E14994">
        <v>0.11459999999999999</v>
      </c>
      <c r="F14994" t="s">
        <v>383</v>
      </c>
      <c r="G14994" t="s">
        <v>392</v>
      </c>
    </row>
    <row r="14995" spans="1:7" x14ac:dyDescent="0.35">
      <c r="A14995" t="s">
        <v>5</v>
      </c>
      <c r="B14995" t="s">
        <v>39</v>
      </c>
      <c r="C14995" t="s">
        <v>388</v>
      </c>
      <c r="D14995">
        <v>2020</v>
      </c>
      <c r="E14995">
        <v>3.9600000000000003E-2</v>
      </c>
      <c r="F14995" t="s">
        <v>383</v>
      </c>
      <c r="G14995" t="s">
        <v>392</v>
      </c>
    </row>
    <row r="14996" spans="1:7" x14ac:dyDescent="0.35">
      <c r="A14996" t="s">
        <v>5</v>
      </c>
      <c r="B14996" t="s">
        <v>40</v>
      </c>
      <c r="C14996" t="s">
        <v>388</v>
      </c>
      <c r="D14996">
        <v>2020</v>
      </c>
      <c r="E14996">
        <v>8.7615999999999996</v>
      </c>
      <c r="F14996" t="s">
        <v>383</v>
      </c>
      <c r="G14996" t="s">
        <v>392</v>
      </c>
    </row>
    <row r="14997" spans="1:7" x14ac:dyDescent="0.35">
      <c r="A14997" t="s">
        <v>5</v>
      </c>
      <c r="B14997" t="s">
        <v>11</v>
      </c>
      <c r="C14997" t="s">
        <v>389</v>
      </c>
      <c r="D14997">
        <v>2020</v>
      </c>
      <c r="E14997">
        <v>7.2499999999999995E-2</v>
      </c>
      <c r="F14997" t="s">
        <v>383</v>
      </c>
      <c r="G14997" t="s">
        <v>392</v>
      </c>
    </row>
    <row r="14998" spans="1:7" x14ac:dyDescent="0.35">
      <c r="A14998" t="s">
        <v>5</v>
      </c>
      <c r="B14998" t="s">
        <v>25</v>
      </c>
      <c r="C14998" t="s">
        <v>389</v>
      </c>
      <c r="D14998">
        <v>2020</v>
      </c>
      <c r="E14998">
        <v>4.9500000000000002E-2</v>
      </c>
      <c r="F14998" t="s">
        <v>383</v>
      </c>
      <c r="G14998" t="s">
        <v>392</v>
      </c>
    </row>
    <row r="14999" spans="1:7" x14ac:dyDescent="0.35">
      <c r="A14999" t="s">
        <v>5</v>
      </c>
      <c r="B14999" t="s">
        <v>26</v>
      </c>
      <c r="C14999" t="s">
        <v>389</v>
      </c>
      <c r="D14999">
        <v>2020</v>
      </c>
      <c r="E14999">
        <v>0.05</v>
      </c>
      <c r="F14999" t="s">
        <v>383</v>
      </c>
      <c r="G14999" t="s">
        <v>392</v>
      </c>
    </row>
    <row r="15000" spans="1:7" x14ac:dyDescent="0.35">
      <c r="A15000" t="s">
        <v>5</v>
      </c>
      <c r="B15000" t="s">
        <v>27</v>
      </c>
      <c r="C15000" t="s">
        <v>389</v>
      </c>
      <c r="D15000">
        <v>2020</v>
      </c>
      <c r="E15000">
        <v>1.12E-2</v>
      </c>
      <c r="F15000" t="s">
        <v>383</v>
      </c>
      <c r="G15000" t="s">
        <v>392</v>
      </c>
    </row>
    <row r="15001" spans="1:7" x14ac:dyDescent="0.35">
      <c r="A15001" t="s">
        <v>5</v>
      </c>
      <c r="B15001" t="s">
        <v>29</v>
      </c>
      <c r="C15001" t="s">
        <v>389</v>
      </c>
      <c r="D15001">
        <v>2020</v>
      </c>
      <c r="E15001">
        <v>7.6E-3</v>
      </c>
      <c r="F15001" t="s">
        <v>383</v>
      </c>
      <c r="G15001" t="s">
        <v>392</v>
      </c>
    </row>
    <row r="15002" spans="1:7" x14ac:dyDescent="0.35">
      <c r="A15002" t="s">
        <v>5</v>
      </c>
      <c r="B15002" t="s">
        <v>32</v>
      </c>
      <c r="C15002" t="s">
        <v>389</v>
      </c>
      <c r="D15002">
        <v>2020</v>
      </c>
      <c r="E15002">
        <v>0</v>
      </c>
      <c r="F15002" t="s">
        <v>383</v>
      </c>
      <c r="G15002" t="s">
        <v>392</v>
      </c>
    </row>
    <row r="15003" spans="1:7" x14ac:dyDescent="0.35">
      <c r="A15003" t="s">
        <v>5</v>
      </c>
      <c r="B15003" t="s">
        <v>30</v>
      </c>
      <c r="C15003" t="s">
        <v>389</v>
      </c>
      <c r="D15003">
        <v>2020</v>
      </c>
      <c r="E15003">
        <v>2.2700000000000001E-2</v>
      </c>
      <c r="F15003" t="s">
        <v>383</v>
      </c>
      <c r="G15003" t="s">
        <v>392</v>
      </c>
    </row>
    <row r="15004" spans="1:7" x14ac:dyDescent="0.35">
      <c r="A15004" t="s">
        <v>5</v>
      </c>
      <c r="B15004" t="s">
        <v>33</v>
      </c>
      <c r="C15004" t="s">
        <v>389</v>
      </c>
      <c r="D15004">
        <v>2020</v>
      </c>
      <c r="E15004">
        <v>0</v>
      </c>
      <c r="F15004" t="s">
        <v>383</v>
      </c>
      <c r="G15004" t="s">
        <v>392</v>
      </c>
    </row>
    <row r="15005" spans="1:7" x14ac:dyDescent="0.35">
      <c r="A15005" t="s">
        <v>5</v>
      </c>
      <c r="B15005" t="s">
        <v>34</v>
      </c>
      <c r="C15005" t="s">
        <v>389</v>
      </c>
      <c r="D15005">
        <v>2020</v>
      </c>
      <c r="E15005">
        <v>2.04</v>
      </c>
      <c r="F15005" t="s">
        <v>383</v>
      </c>
      <c r="G15005" t="s">
        <v>392</v>
      </c>
    </row>
    <row r="15006" spans="1:7" x14ac:dyDescent="0.35">
      <c r="A15006" t="s">
        <v>5</v>
      </c>
      <c r="B15006" t="s">
        <v>35</v>
      </c>
      <c r="C15006" t="s">
        <v>389</v>
      </c>
      <c r="D15006">
        <v>2020</v>
      </c>
      <c r="E15006">
        <v>0</v>
      </c>
      <c r="F15006" t="s">
        <v>383</v>
      </c>
      <c r="G15006" t="s">
        <v>392</v>
      </c>
    </row>
    <row r="15007" spans="1:7" x14ac:dyDescent="0.35">
      <c r="A15007" t="s">
        <v>5</v>
      </c>
      <c r="B15007" t="s">
        <v>36</v>
      </c>
      <c r="C15007" t="s">
        <v>389</v>
      </c>
      <c r="D15007">
        <v>2020</v>
      </c>
      <c r="E15007">
        <v>0.12609999999999999</v>
      </c>
      <c r="F15007" t="s">
        <v>383</v>
      </c>
      <c r="G15007" t="s">
        <v>392</v>
      </c>
    </row>
    <row r="15008" spans="1:7" x14ac:dyDescent="0.35">
      <c r="A15008" t="s">
        <v>5</v>
      </c>
      <c r="B15008" t="s">
        <v>37</v>
      </c>
      <c r="C15008" t="s">
        <v>389</v>
      </c>
      <c r="D15008">
        <v>2020</v>
      </c>
      <c r="E15008">
        <v>1.15E-2</v>
      </c>
      <c r="F15008" t="s">
        <v>383</v>
      </c>
      <c r="G15008" t="s">
        <v>392</v>
      </c>
    </row>
    <row r="15009" spans="1:7" x14ac:dyDescent="0.35">
      <c r="A15009" t="s">
        <v>5</v>
      </c>
      <c r="B15009" t="s">
        <v>39</v>
      </c>
      <c r="C15009" t="s">
        <v>389</v>
      </c>
      <c r="D15009">
        <v>2020</v>
      </c>
      <c r="E15009">
        <v>0</v>
      </c>
      <c r="F15009" t="s">
        <v>383</v>
      </c>
      <c r="G15009" t="s">
        <v>392</v>
      </c>
    </row>
    <row r="15010" spans="1:7" x14ac:dyDescent="0.35">
      <c r="A15010" t="s">
        <v>5</v>
      </c>
      <c r="B15010" t="s">
        <v>40</v>
      </c>
      <c r="C15010" t="s">
        <v>389</v>
      </c>
      <c r="D15010">
        <v>2020</v>
      </c>
      <c r="E15010">
        <v>2.3910999999999998</v>
      </c>
      <c r="F15010" t="s">
        <v>383</v>
      </c>
      <c r="G15010" t="s">
        <v>392</v>
      </c>
    </row>
    <row r="15011" spans="1:7" x14ac:dyDescent="0.35">
      <c r="A15011" t="s">
        <v>5</v>
      </c>
      <c r="B15011" t="s">
        <v>11</v>
      </c>
      <c r="C15011" t="s">
        <v>390</v>
      </c>
      <c r="D15011">
        <v>2020</v>
      </c>
      <c r="E15011">
        <v>176.17840000000001</v>
      </c>
      <c r="F15011" t="s">
        <v>383</v>
      </c>
      <c r="G15011" t="s">
        <v>392</v>
      </c>
    </row>
    <row r="15012" spans="1:7" x14ac:dyDescent="0.35">
      <c r="A15012" t="s">
        <v>5</v>
      </c>
      <c r="B15012" t="s">
        <v>25</v>
      </c>
      <c r="C15012" t="s">
        <v>390</v>
      </c>
      <c r="D15012">
        <v>2020</v>
      </c>
      <c r="E15012">
        <v>139.21209999999999</v>
      </c>
      <c r="F15012" t="s">
        <v>383</v>
      </c>
      <c r="G15012" t="s">
        <v>392</v>
      </c>
    </row>
    <row r="15013" spans="1:7" x14ac:dyDescent="0.35">
      <c r="A15013" t="s">
        <v>5</v>
      </c>
      <c r="B15013" t="s">
        <v>26</v>
      </c>
      <c r="C15013" t="s">
        <v>390</v>
      </c>
      <c r="D15013">
        <v>2020</v>
      </c>
      <c r="E15013">
        <v>45.206099999999999</v>
      </c>
      <c r="F15013" t="s">
        <v>383</v>
      </c>
      <c r="G15013" t="s">
        <v>392</v>
      </c>
    </row>
    <row r="15014" spans="1:7" x14ac:dyDescent="0.35">
      <c r="A15014" t="s">
        <v>5</v>
      </c>
      <c r="B15014" t="s">
        <v>27</v>
      </c>
      <c r="C15014" t="s">
        <v>390</v>
      </c>
      <c r="D15014">
        <v>2020</v>
      </c>
      <c r="E15014">
        <v>28.5593</v>
      </c>
      <c r="F15014" t="s">
        <v>383</v>
      </c>
      <c r="G15014" t="s">
        <v>392</v>
      </c>
    </row>
    <row r="15015" spans="1:7" x14ac:dyDescent="0.35">
      <c r="A15015" t="s">
        <v>5</v>
      </c>
      <c r="B15015" t="s">
        <v>29</v>
      </c>
      <c r="C15015" t="s">
        <v>390</v>
      </c>
      <c r="D15015">
        <v>2020</v>
      </c>
      <c r="E15015">
        <v>26.4651</v>
      </c>
      <c r="F15015" t="s">
        <v>383</v>
      </c>
      <c r="G15015" t="s">
        <v>392</v>
      </c>
    </row>
    <row r="15016" spans="1:7" x14ac:dyDescent="0.35">
      <c r="A15016" t="s">
        <v>5</v>
      </c>
      <c r="B15016" t="s">
        <v>32</v>
      </c>
      <c r="C15016" t="s">
        <v>390</v>
      </c>
      <c r="D15016">
        <v>2020</v>
      </c>
      <c r="E15016">
        <v>1.5563</v>
      </c>
      <c r="F15016" t="s">
        <v>383</v>
      </c>
      <c r="G15016" t="s">
        <v>392</v>
      </c>
    </row>
    <row r="15017" spans="1:7" x14ac:dyDescent="0.35">
      <c r="A15017" t="s">
        <v>5</v>
      </c>
      <c r="B15017" t="s">
        <v>30</v>
      </c>
      <c r="C15017" t="s">
        <v>390</v>
      </c>
      <c r="D15017">
        <v>2020</v>
      </c>
      <c r="E15017">
        <v>38.0852</v>
      </c>
      <c r="F15017" t="s">
        <v>383</v>
      </c>
      <c r="G15017" t="s">
        <v>392</v>
      </c>
    </row>
    <row r="15018" spans="1:7" x14ac:dyDescent="0.35">
      <c r="A15018" t="s">
        <v>5</v>
      </c>
      <c r="B15018" t="s">
        <v>33</v>
      </c>
      <c r="C15018" t="s">
        <v>390</v>
      </c>
      <c r="D15018">
        <v>2020</v>
      </c>
      <c r="E15018">
        <v>0.6431</v>
      </c>
      <c r="F15018" t="s">
        <v>383</v>
      </c>
      <c r="G15018" t="s">
        <v>392</v>
      </c>
    </row>
    <row r="15019" spans="1:7" x14ac:dyDescent="0.35">
      <c r="A15019" t="s">
        <v>5</v>
      </c>
      <c r="B15019" t="s">
        <v>34</v>
      </c>
      <c r="C15019" t="s">
        <v>390</v>
      </c>
      <c r="D15019">
        <v>2020</v>
      </c>
      <c r="E15019">
        <v>418.92770000000002</v>
      </c>
      <c r="F15019" t="s">
        <v>383</v>
      </c>
      <c r="G15019" t="s">
        <v>392</v>
      </c>
    </row>
    <row r="15020" spans="1:7" x14ac:dyDescent="0.35">
      <c r="A15020" t="s">
        <v>5</v>
      </c>
      <c r="B15020" t="s">
        <v>35</v>
      </c>
      <c r="C15020" t="s">
        <v>390</v>
      </c>
      <c r="D15020">
        <v>2020</v>
      </c>
      <c r="E15020">
        <v>6.2957999999999998</v>
      </c>
      <c r="F15020" t="s">
        <v>383</v>
      </c>
      <c r="G15020" t="s">
        <v>392</v>
      </c>
    </row>
    <row r="15021" spans="1:7" x14ac:dyDescent="0.35">
      <c r="A15021" t="s">
        <v>5</v>
      </c>
      <c r="B15021" t="s">
        <v>36</v>
      </c>
      <c r="C15021" t="s">
        <v>390</v>
      </c>
      <c r="D15021">
        <v>2020</v>
      </c>
      <c r="E15021">
        <v>245.137</v>
      </c>
      <c r="F15021" t="s">
        <v>383</v>
      </c>
      <c r="G15021" t="s">
        <v>392</v>
      </c>
    </row>
    <row r="15022" spans="1:7" x14ac:dyDescent="0.35">
      <c r="A15022" t="s">
        <v>5</v>
      </c>
      <c r="B15022" t="s">
        <v>37</v>
      </c>
      <c r="C15022" t="s">
        <v>390</v>
      </c>
      <c r="D15022">
        <v>2020</v>
      </c>
      <c r="E15022">
        <v>57.531399999999998</v>
      </c>
      <c r="F15022" t="s">
        <v>383</v>
      </c>
      <c r="G15022" t="s">
        <v>392</v>
      </c>
    </row>
    <row r="15023" spans="1:7" x14ac:dyDescent="0.35">
      <c r="A15023" t="s">
        <v>5</v>
      </c>
      <c r="B15023" t="s">
        <v>39</v>
      </c>
      <c r="C15023" t="s">
        <v>390</v>
      </c>
      <c r="D15023">
        <v>2020</v>
      </c>
      <c r="E15023">
        <v>2.6680999999999999</v>
      </c>
      <c r="F15023" t="s">
        <v>383</v>
      </c>
      <c r="G15023" t="s">
        <v>392</v>
      </c>
    </row>
    <row r="15024" spans="1:7" x14ac:dyDescent="0.35">
      <c r="A15024" t="s">
        <v>5</v>
      </c>
      <c r="B15024" t="s">
        <v>40</v>
      </c>
      <c r="C15024" t="s">
        <v>390</v>
      </c>
      <c r="D15024">
        <v>2020</v>
      </c>
      <c r="E15024">
        <v>1186.4656</v>
      </c>
      <c r="F15024" t="s">
        <v>383</v>
      </c>
      <c r="G15024" t="s">
        <v>392</v>
      </c>
    </row>
    <row r="15025" spans="1:7" x14ac:dyDescent="0.35">
      <c r="A15025" t="s">
        <v>5</v>
      </c>
      <c r="B15025" t="s">
        <v>11</v>
      </c>
      <c r="C15025" t="s">
        <v>17</v>
      </c>
      <c r="D15025">
        <v>2020</v>
      </c>
      <c r="E15025">
        <v>1.3380000000000001</v>
      </c>
      <c r="F15025" t="s">
        <v>383</v>
      </c>
      <c r="G15025" t="s">
        <v>392</v>
      </c>
    </row>
    <row r="15026" spans="1:7" x14ac:dyDescent="0.35">
      <c r="A15026" t="s">
        <v>5</v>
      </c>
      <c r="B15026" t="s">
        <v>25</v>
      </c>
      <c r="C15026" t="s">
        <v>17</v>
      </c>
      <c r="D15026">
        <v>2020</v>
      </c>
      <c r="E15026">
        <v>0.5423</v>
      </c>
      <c r="F15026" t="s">
        <v>383</v>
      </c>
      <c r="G15026" t="s">
        <v>392</v>
      </c>
    </row>
    <row r="15027" spans="1:7" x14ac:dyDescent="0.35">
      <c r="A15027" t="s">
        <v>5</v>
      </c>
      <c r="B15027" t="s">
        <v>26</v>
      </c>
      <c r="C15027" t="s">
        <v>17</v>
      </c>
      <c r="D15027">
        <v>2020</v>
      </c>
      <c r="E15027">
        <v>0</v>
      </c>
      <c r="F15027" t="s">
        <v>383</v>
      </c>
      <c r="G15027" t="s">
        <v>392</v>
      </c>
    </row>
    <row r="15028" spans="1:7" x14ac:dyDescent="0.35">
      <c r="A15028" t="s">
        <v>5</v>
      </c>
      <c r="B15028" t="s">
        <v>27</v>
      </c>
      <c r="C15028" t="s">
        <v>17</v>
      </c>
      <c r="D15028">
        <v>2020</v>
      </c>
      <c r="E15028">
        <v>0</v>
      </c>
      <c r="F15028" t="s">
        <v>383</v>
      </c>
      <c r="G15028" t="s">
        <v>392</v>
      </c>
    </row>
    <row r="15029" spans="1:7" x14ac:dyDescent="0.35">
      <c r="A15029" t="s">
        <v>5</v>
      </c>
      <c r="B15029" t="s">
        <v>29</v>
      </c>
      <c r="C15029" t="s">
        <v>17</v>
      </c>
      <c r="D15029">
        <v>2020</v>
      </c>
      <c r="E15029">
        <v>0</v>
      </c>
      <c r="F15029" t="s">
        <v>383</v>
      </c>
      <c r="G15029" t="s">
        <v>392</v>
      </c>
    </row>
    <row r="15030" spans="1:7" x14ac:dyDescent="0.35">
      <c r="A15030" t="s">
        <v>5</v>
      </c>
      <c r="B15030" t="s">
        <v>32</v>
      </c>
      <c r="C15030" t="s">
        <v>17</v>
      </c>
      <c r="D15030">
        <v>2020</v>
      </c>
      <c r="E15030">
        <v>0</v>
      </c>
      <c r="F15030" t="s">
        <v>383</v>
      </c>
      <c r="G15030" t="s">
        <v>392</v>
      </c>
    </row>
    <row r="15031" spans="1:7" x14ac:dyDescent="0.35">
      <c r="A15031" t="s">
        <v>5</v>
      </c>
      <c r="B15031" t="s">
        <v>30</v>
      </c>
      <c r="C15031" t="s">
        <v>17</v>
      </c>
      <c r="D15031">
        <v>2020</v>
      </c>
      <c r="E15031">
        <v>0.26979999999999998</v>
      </c>
      <c r="F15031" t="s">
        <v>383</v>
      </c>
      <c r="G15031" t="s">
        <v>392</v>
      </c>
    </row>
    <row r="15032" spans="1:7" x14ac:dyDescent="0.35">
      <c r="A15032" t="s">
        <v>5</v>
      </c>
      <c r="B15032" t="s">
        <v>33</v>
      </c>
      <c r="C15032" t="s">
        <v>17</v>
      </c>
      <c r="D15032">
        <v>2020</v>
      </c>
      <c r="E15032">
        <v>0</v>
      </c>
      <c r="F15032" t="s">
        <v>383</v>
      </c>
      <c r="G15032" t="s">
        <v>392</v>
      </c>
    </row>
    <row r="15033" spans="1:7" x14ac:dyDescent="0.35">
      <c r="A15033" t="s">
        <v>5</v>
      </c>
      <c r="B15033" t="s">
        <v>34</v>
      </c>
      <c r="C15033" t="s">
        <v>17</v>
      </c>
      <c r="D15033">
        <v>2020</v>
      </c>
      <c r="E15033">
        <v>0.63529999999999998</v>
      </c>
      <c r="F15033" t="s">
        <v>383</v>
      </c>
      <c r="G15033" t="s">
        <v>392</v>
      </c>
    </row>
    <row r="15034" spans="1:7" x14ac:dyDescent="0.35">
      <c r="A15034" t="s">
        <v>5</v>
      </c>
      <c r="B15034" t="s">
        <v>35</v>
      </c>
      <c r="C15034" t="s">
        <v>17</v>
      </c>
      <c r="D15034">
        <v>2020</v>
      </c>
      <c r="E15034">
        <v>0</v>
      </c>
      <c r="F15034" t="s">
        <v>383</v>
      </c>
      <c r="G15034" t="s">
        <v>392</v>
      </c>
    </row>
    <row r="15035" spans="1:7" x14ac:dyDescent="0.35">
      <c r="A15035" t="s">
        <v>5</v>
      </c>
      <c r="B15035" t="s">
        <v>36</v>
      </c>
      <c r="C15035" t="s">
        <v>17</v>
      </c>
      <c r="D15035">
        <v>2020</v>
      </c>
      <c r="E15035">
        <v>1.0457000000000001</v>
      </c>
      <c r="F15035" t="s">
        <v>383</v>
      </c>
      <c r="G15035" t="s">
        <v>392</v>
      </c>
    </row>
    <row r="15036" spans="1:7" x14ac:dyDescent="0.35">
      <c r="A15036" t="s">
        <v>5</v>
      </c>
      <c r="B15036" t="s">
        <v>37</v>
      </c>
      <c r="C15036" t="s">
        <v>17</v>
      </c>
      <c r="D15036">
        <v>2020</v>
      </c>
      <c r="E15036">
        <v>2.4799999999999999E-2</v>
      </c>
      <c r="F15036" t="s">
        <v>383</v>
      </c>
      <c r="G15036" t="s">
        <v>392</v>
      </c>
    </row>
    <row r="15037" spans="1:7" x14ac:dyDescent="0.35">
      <c r="A15037" t="s">
        <v>5</v>
      </c>
      <c r="B15037" t="s">
        <v>39</v>
      </c>
      <c r="C15037" t="s">
        <v>17</v>
      </c>
      <c r="D15037">
        <v>2020</v>
      </c>
      <c r="E15037">
        <v>0</v>
      </c>
      <c r="F15037" t="s">
        <v>383</v>
      </c>
      <c r="G15037" t="s">
        <v>392</v>
      </c>
    </row>
    <row r="15038" spans="1:7" x14ac:dyDescent="0.35">
      <c r="A15038" t="s">
        <v>5</v>
      </c>
      <c r="B15038" t="s">
        <v>40</v>
      </c>
      <c r="C15038" t="s">
        <v>17</v>
      </c>
      <c r="D15038">
        <v>2020</v>
      </c>
      <c r="E15038">
        <v>3.8559000000000001</v>
      </c>
      <c r="F15038" t="s">
        <v>383</v>
      </c>
      <c r="G15038" t="s">
        <v>392</v>
      </c>
    </row>
    <row r="15039" spans="1:7" x14ac:dyDescent="0.35">
      <c r="A15039" t="s">
        <v>5</v>
      </c>
      <c r="B15039" t="s">
        <v>40</v>
      </c>
      <c r="C15039" t="s">
        <v>391</v>
      </c>
      <c r="D15039">
        <v>2020</v>
      </c>
      <c r="E15039">
        <v>2230.5039000000002</v>
      </c>
      <c r="F15039" t="s">
        <v>383</v>
      </c>
      <c r="G15039" t="s">
        <v>392</v>
      </c>
    </row>
    <row r="15040" spans="1:7" x14ac:dyDescent="0.35">
      <c r="A15040" t="s">
        <v>5</v>
      </c>
      <c r="B15040" t="s">
        <v>11</v>
      </c>
      <c r="C15040" t="s">
        <v>382</v>
      </c>
      <c r="D15040">
        <v>2023</v>
      </c>
      <c r="E15040">
        <v>40.445300000000003</v>
      </c>
      <c r="F15040" t="s">
        <v>383</v>
      </c>
      <c r="G15040" t="s">
        <v>392</v>
      </c>
    </row>
    <row r="15041" spans="1:7" x14ac:dyDescent="0.35">
      <c r="A15041" t="s">
        <v>5</v>
      </c>
      <c r="B15041" t="s">
        <v>25</v>
      </c>
      <c r="C15041" t="s">
        <v>382</v>
      </c>
      <c r="D15041">
        <v>2023</v>
      </c>
      <c r="E15041">
        <v>76.385599999999997</v>
      </c>
      <c r="F15041" t="s">
        <v>383</v>
      </c>
      <c r="G15041" t="s">
        <v>392</v>
      </c>
    </row>
    <row r="15042" spans="1:7" x14ac:dyDescent="0.35">
      <c r="A15042" t="s">
        <v>5</v>
      </c>
      <c r="B15042" t="s">
        <v>26</v>
      </c>
      <c r="C15042" t="s">
        <v>382</v>
      </c>
      <c r="D15042">
        <v>2023</v>
      </c>
      <c r="E15042">
        <v>10.4491</v>
      </c>
      <c r="F15042" t="s">
        <v>383</v>
      </c>
      <c r="G15042" t="s">
        <v>392</v>
      </c>
    </row>
    <row r="15043" spans="1:7" x14ac:dyDescent="0.35">
      <c r="A15043" t="s">
        <v>5</v>
      </c>
      <c r="B15043" t="s">
        <v>27</v>
      </c>
      <c r="C15043" t="s">
        <v>382</v>
      </c>
      <c r="D15043">
        <v>2023</v>
      </c>
      <c r="E15043">
        <v>1.7138</v>
      </c>
      <c r="F15043" t="s">
        <v>383</v>
      </c>
      <c r="G15043" t="s">
        <v>392</v>
      </c>
    </row>
    <row r="15044" spans="1:7" x14ac:dyDescent="0.35">
      <c r="A15044" t="s">
        <v>5</v>
      </c>
      <c r="B15044" t="s">
        <v>29</v>
      </c>
      <c r="C15044" t="s">
        <v>382</v>
      </c>
      <c r="D15044">
        <v>2023</v>
      </c>
      <c r="E15044">
        <v>13.0832</v>
      </c>
      <c r="F15044" t="s">
        <v>383</v>
      </c>
      <c r="G15044" t="s">
        <v>392</v>
      </c>
    </row>
    <row r="15045" spans="1:7" x14ac:dyDescent="0.35">
      <c r="A15045" t="s">
        <v>5</v>
      </c>
      <c r="B15045" t="s">
        <v>32</v>
      </c>
      <c r="C15045" t="s">
        <v>382</v>
      </c>
      <c r="D15045">
        <v>2023</v>
      </c>
      <c r="E15045">
        <v>2.1524000000000001</v>
      </c>
      <c r="F15045" t="s">
        <v>383</v>
      </c>
      <c r="G15045" t="s">
        <v>392</v>
      </c>
    </row>
    <row r="15046" spans="1:7" x14ac:dyDescent="0.35">
      <c r="A15046" t="s">
        <v>5</v>
      </c>
      <c r="B15046" t="s">
        <v>30</v>
      </c>
      <c r="C15046" t="s">
        <v>382</v>
      </c>
      <c r="D15046">
        <v>2023</v>
      </c>
      <c r="E15046">
        <v>6.5567000000000002</v>
      </c>
      <c r="F15046" t="s">
        <v>383</v>
      </c>
      <c r="G15046" t="s">
        <v>392</v>
      </c>
    </row>
    <row r="15047" spans="1:7" x14ac:dyDescent="0.35">
      <c r="A15047" t="s">
        <v>5</v>
      </c>
      <c r="B15047" t="s">
        <v>33</v>
      </c>
      <c r="C15047" t="s">
        <v>382</v>
      </c>
      <c r="D15047">
        <v>2023</v>
      </c>
      <c r="E15047">
        <v>1.6839</v>
      </c>
      <c r="F15047" t="s">
        <v>383</v>
      </c>
      <c r="G15047" t="s">
        <v>392</v>
      </c>
    </row>
    <row r="15048" spans="1:7" x14ac:dyDescent="0.35">
      <c r="A15048" t="s">
        <v>5</v>
      </c>
      <c r="B15048" t="s">
        <v>34</v>
      </c>
      <c r="C15048" t="s">
        <v>382</v>
      </c>
      <c r="D15048">
        <v>2023</v>
      </c>
      <c r="E15048">
        <v>97.271600000000007</v>
      </c>
      <c r="F15048" t="s">
        <v>383</v>
      </c>
      <c r="G15048" t="s">
        <v>392</v>
      </c>
    </row>
    <row r="15049" spans="1:7" x14ac:dyDescent="0.35">
      <c r="A15049" t="s">
        <v>5</v>
      </c>
      <c r="B15049" t="s">
        <v>35</v>
      </c>
      <c r="C15049" t="s">
        <v>382</v>
      </c>
      <c r="D15049">
        <v>2023</v>
      </c>
      <c r="E15049">
        <v>0.42759999999999998</v>
      </c>
      <c r="F15049" t="s">
        <v>383</v>
      </c>
      <c r="G15049" t="s">
        <v>392</v>
      </c>
    </row>
    <row r="15050" spans="1:7" x14ac:dyDescent="0.35">
      <c r="A15050" t="s">
        <v>5</v>
      </c>
      <c r="B15050" t="s">
        <v>36</v>
      </c>
      <c r="C15050" t="s">
        <v>382</v>
      </c>
      <c r="D15050">
        <v>2023</v>
      </c>
      <c r="E15050">
        <v>94.16</v>
      </c>
      <c r="F15050" t="s">
        <v>383</v>
      </c>
      <c r="G15050" t="s">
        <v>392</v>
      </c>
    </row>
    <row r="15051" spans="1:7" x14ac:dyDescent="0.35">
      <c r="A15051" t="s">
        <v>5</v>
      </c>
      <c r="B15051" t="s">
        <v>37</v>
      </c>
      <c r="C15051" t="s">
        <v>382</v>
      </c>
      <c r="D15051">
        <v>2023</v>
      </c>
      <c r="E15051">
        <v>2.8149000000000002</v>
      </c>
      <c r="F15051" t="s">
        <v>383</v>
      </c>
      <c r="G15051" t="s">
        <v>392</v>
      </c>
    </row>
    <row r="15052" spans="1:7" x14ac:dyDescent="0.35">
      <c r="A15052" t="s">
        <v>5</v>
      </c>
      <c r="B15052" t="s">
        <v>39</v>
      </c>
      <c r="C15052" t="s">
        <v>382</v>
      </c>
      <c r="D15052">
        <v>2023</v>
      </c>
      <c r="E15052">
        <v>0.70389999999999997</v>
      </c>
      <c r="F15052" t="s">
        <v>383</v>
      </c>
      <c r="G15052" t="s">
        <v>392</v>
      </c>
    </row>
    <row r="15053" spans="1:7" x14ac:dyDescent="0.35">
      <c r="A15053" t="s">
        <v>5</v>
      </c>
      <c r="B15053" t="s">
        <v>40</v>
      </c>
      <c r="C15053" t="s">
        <v>382</v>
      </c>
      <c r="D15053">
        <v>2023</v>
      </c>
      <c r="E15053">
        <v>347.84800000000001</v>
      </c>
      <c r="F15053" t="s">
        <v>383</v>
      </c>
      <c r="G15053" t="s">
        <v>392</v>
      </c>
    </row>
    <row r="15054" spans="1:7" x14ac:dyDescent="0.35">
      <c r="A15054" t="s">
        <v>5</v>
      </c>
      <c r="B15054" t="s">
        <v>11</v>
      </c>
      <c r="C15054" t="s">
        <v>384</v>
      </c>
      <c r="D15054">
        <v>2023</v>
      </c>
      <c r="E15054">
        <v>28.759699999999999</v>
      </c>
      <c r="F15054" t="s">
        <v>383</v>
      </c>
      <c r="G15054" t="s">
        <v>392</v>
      </c>
    </row>
    <row r="15055" spans="1:7" x14ac:dyDescent="0.35">
      <c r="A15055" t="s">
        <v>5</v>
      </c>
      <c r="B15055" t="s">
        <v>25</v>
      </c>
      <c r="C15055" t="s">
        <v>384</v>
      </c>
      <c r="D15055">
        <v>2023</v>
      </c>
      <c r="E15055">
        <v>35.780299999999997</v>
      </c>
      <c r="F15055" t="s">
        <v>383</v>
      </c>
      <c r="G15055" t="s">
        <v>392</v>
      </c>
    </row>
    <row r="15056" spans="1:7" x14ac:dyDescent="0.35">
      <c r="A15056" t="s">
        <v>5</v>
      </c>
      <c r="B15056" t="s">
        <v>26</v>
      </c>
      <c r="C15056" t="s">
        <v>384</v>
      </c>
      <c r="D15056">
        <v>2023</v>
      </c>
      <c r="E15056">
        <v>8.6690000000000005</v>
      </c>
      <c r="F15056" t="s">
        <v>383</v>
      </c>
      <c r="G15056" t="s">
        <v>392</v>
      </c>
    </row>
    <row r="15057" spans="1:7" x14ac:dyDescent="0.35">
      <c r="A15057" t="s">
        <v>5</v>
      </c>
      <c r="B15057" t="s">
        <v>27</v>
      </c>
      <c r="C15057" t="s">
        <v>384</v>
      </c>
      <c r="D15057">
        <v>2023</v>
      </c>
      <c r="E15057">
        <v>2.4068999999999998</v>
      </c>
      <c r="F15057" t="s">
        <v>383</v>
      </c>
      <c r="G15057" t="s">
        <v>392</v>
      </c>
    </row>
    <row r="15058" spans="1:7" x14ac:dyDescent="0.35">
      <c r="A15058" t="s">
        <v>5</v>
      </c>
      <c r="B15058" t="s">
        <v>29</v>
      </c>
      <c r="C15058" t="s">
        <v>384</v>
      </c>
      <c r="D15058">
        <v>2023</v>
      </c>
      <c r="E15058" s="76">
        <v>2.0000000000000001E-4</v>
      </c>
      <c r="F15058" t="s">
        <v>383</v>
      </c>
      <c r="G15058" t="s">
        <v>392</v>
      </c>
    </row>
    <row r="15059" spans="1:7" x14ac:dyDescent="0.35">
      <c r="A15059" t="s">
        <v>5</v>
      </c>
      <c r="B15059" t="s">
        <v>32</v>
      </c>
      <c r="C15059" t="s">
        <v>384</v>
      </c>
      <c r="D15059">
        <v>2023</v>
      </c>
      <c r="E15059">
        <v>1.2999999999999999E-3</v>
      </c>
      <c r="F15059" t="s">
        <v>383</v>
      </c>
      <c r="G15059" t="s">
        <v>392</v>
      </c>
    </row>
    <row r="15060" spans="1:7" x14ac:dyDescent="0.35">
      <c r="A15060" t="s">
        <v>5</v>
      </c>
      <c r="B15060" t="s">
        <v>30</v>
      </c>
      <c r="C15060" t="s">
        <v>384</v>
      </c>
      <c r="D15060">
        <v>2023</v>
      </c>
      <c r="E15060">
        <v>2.8443000000000001</v>
      </c>
      <c r="F15060" t="s">
        <v>383</v>
      </c>
      <c r="G15060" t="s">
        <v>392</v>
      </c>
    </row>
    <row r="15061" spans="1:7" x14ac:dyDescent="0.35">
      <c r="A15061" t="s">
        <v>5</v>
      </c>
      <c r="B15061" t="s">
        <v>33</v>
      </c>
      <c r="C15061" t="s">
        <v>384</v>
      </c>
      <c r="D15061">
        <v>2023</v>
      </c>
      <c r="E15061" s="76">
        <v>2.0000000000000001E-4</v>
      </c>
      <c r="F15061" t="s">
        <v>383</v>
      </c>
      <c r="G15061" t="s">
        <v>392</v>
      </c>
    </row>
    <row r="15062" spans="1:7" x14ac:dyDescent="0.35">
      <c r="A15062" t="s">
        <v>5</v>
      </c>
      <c r="B15062" t="s">
        <v>34</v>
      </c>
      <c r="C15062" t="s">
        <v>384</v>
      </c>
      <c r="D15062">
        <v>2023</v>
      </c>
      <c r="E15062">
        <v>65.274900000000002</v>
      </c>
      <c r="F15062" t="s">
        <v>383</v>
      </c>
      <c r="G15062" t="s">
        <v>392</v>
      </c>
    </row>
    <row r="15063" spans="1:7" x14ac:dyDescent="0.35">
      <c r="A15063" t="s">
        <v>5</v>
      </c>
      <c r="B15063" t="s">
        <v>35</v>
      </c>
      <c r="C15063" t="s">
        <v>384</v>
      </c>
      <c r="D15063">
        <v>2023</v>
      </c>
      <c r="E15063">
        <v>0.4178</v>
      </c>
      <c r="F15063" t="s">
        <v>383</v>
      </c>
      <c r="G15063" t="s">
        <v>392</v>
      </c>
    </row>
    <row r="15064" spans="1:7" x14ac:dyDescent="0.35">
      <c r="A15064" t="s">
        <v>5</v>
      </c>
      <c r="B15064" t="s">
        <v>36</v>
      </c>
      <c r="C15064" t="s">
        <v>384</v>
      </c>
      <c r="D15064">
        <v>2023</v>
      </c>
      <c r="E15064">
        <v>23.276499999999999</v>
      </c>
      <c r="F15064" t="s">
        <v>383</v>
      </c>
      <c r="G15064" t="s">
        <v>392</v>
      </c>
    </row>
    <row r="15065" spans="1:7" x14ac:dyDescent="0.35">
      <c r="A15065" t="s">
        <v>5</v>
      </c>
      <c r="B15065" t="s">
        <v>37</v>
      </c>
      <c r="C15065" t="s">
        <v>384</v>
      </c>
      <c r="D15065">
        <v>2023</v>
      </c>
      <c r="E15065">
        <v>9.8970000000000002</v>
      </c>
      <c r="F15065" t="s">
        <v>383</v>
      </c>
      <c r="G15065" t="s">
        <v>392</v>
      </c>
    </row>
    <row r="15066" spans="1:7" x14ac:dyDescent="0.35">
      <c r="A15066" t="s">
        <v>5</v>
      </c>
      <c r="B15066" t="s">
        <v>39</v>
      </c>
      <c r="C15066" t="s">
        <v>384</v>
      </c>
      <c r="D15066">
        <v>2023</v>
      </c>
      <c r="E15066" s="76">
        <v>6.9999999999999999E-4</v>
      </c>
      <c r="F15066" t="s">
        <v>383</v>
      </c>
      <c r="G15066" t="s">
        <v>392</v>
      </c>
    </row>
    <row r="15067" spans="1:7" x14ac:dyDescent="0.35">
      <c r="A15067" t="s">
        <v>5</v>
      </c>
      <c r="B15067" t="s">
        <v>40</v>
      </c>
      <c r="C15067" t="s">
        <v>384</v>
      </c>
      <c r="D15067">
        <v>2023</v>
      </c>
      <c r="E15067">
        <v>177.3288</v>
      </c>
      <c r="F15067" t="s">
        <v>383</v>
      </c>
      <c r="G15067" t="s">
        <v>392</v>
      </c>
    </row>
    <row r="15068" spans="1:7" x14ac:dyDescent="0.35">
      <c r="A15068" t="s">
        <v>5</v>
      </c>
      <c r="B15068" t="s">
        <v>11</v>
      </c>
      <c r="C15068" t="s">
        <v>385</v>
      </c>
      <c r="D15068">
        <v>2023</v>
      </c>
      <c r="E15068">
        <v>194.00120000000001</v>
      </c>
      <c r="F15068" t="s">
        <v>383</v>
      </c>
      <c r="G15068" t="s">
        <v>392</v>
      </c>
    </row>
    <row r="15069" spans="1:7" x14ac:dyDescent="0.35">
      <c r="A15069" t="s">
        <v>5</v>
      </c>
      <c r="B15069" t="s">
        <v>25</v>
      </c>
      <c r="C15069" t="s">
        <v>385</v>
      </c>
      <c r="D15069">
        <v>2023</v>
      </c>
      <c r="E15069">
        <v>97.807299999999998</v>
      </c>
      <c r="F15069" t="s">
        <v>383</v>
      </c>
      <c r="G15069" t="s">
        <v>392</v>
      </c>
    </row>
    <row r="15070" spans="1:7" x14ac:dyDescent="0.35">
      <c r="A15070" t="s">
        <v>5</v>
      </c>
      <c r="B15070" t="s">
        <v>26</v>
      </c>
      <c r="C15070" t="s">
        <v>385</v>
      </c>
      <c r="D15070">
        <v>2023</v>
      </c>
      <c r="E15070">
        <v>31.626799999999999</v>
      </c>
      <c r="F15070" t="s">
        <v>383</v>
      </c>
      <c r="G15070" t="s">
        <v>392</v>
      </c>
    </row>
    <row r="15071" spans="1:7" x14ac:dyDescent="0.35">
      <c r="A15071" t="s">
        <v>5</v>
      </c>
      <c r="B15071" t="s">
        <v>27</v>
      </c>
      <c r="C15071" t="s">
        <v>385</v>
      </c>
      <c r="D15071">
        <v>2023</v>
      </c>
      <c r="E15071">
        <v>12.945</v>
      </c>
      <c r="F15071" t="s">
        <v>383</v>
      </c>
      <c r="G15071" t="s">
        <v>392</v>
      </c>
    </row>
    <row r="15072" spans="1:7" x14ac:dyDescent="0.35">
      <c r="A15072" t="s">
        <v>5</v>
      </c>
      <c r="B15072" t="s">
        <v>29</v>
      </c>
      <c r="C15072" t="s">
        <v>385</v>
      </c>
      <c r="D15072">
        <v>2023</v>
      </c>
      <c r="E15072">
        <v>12.725199999999999</v>
      </c>
      <c r="F15072" t="s">
        <v>383</v>
      </c>
      <c r="G15072" t="s">
        <v>392</v>
      </c>
    </row>
    <row r="15073" spans="1:7" x14ac:dyDescent="0.35">
      <c r="A15073" t="s">
        <v>5</v>
      </c>
      <c r="B15073" t="s">
        <v>32</v>
      </c>
      <c r="C15073" t="s">
        <v>385</v>
      </c>
      <c r="D15073">
        <v>2023</v>
      </c>
      <c r="E15073">
        <v>3.1183000000000001</v>
      </c>
      <c r="F15073" t="s">
        <v>383</v>
      </c>
      <c r="G15073" t="s">
        <v>392</v>
      </c>
    </row>
    <row r="15074" spans="1:7" x14ac:dyDescent="0.35">
      <c r="A15074" t="s">
        <v>5</v>
      </c>
      <c r="B15074" t="s">
        <v>30</v>
      </c>
      <c r="C15074" t="s">
        <v>385</v>
      </c>
      <c r="D15074">
        <v>2023</v>
      </c>
      <c r="E15074">
        <v>18.034300000000002</v>
      </c>
      <c r="F15074" t="s">
        <v>383</v>
      </c>
      <c r="G15074" t="s">
        <v>392</v>
      </c>
    </row>
    <row r="15075" spans="1:7" x14ac:dyDescent="0.35">
      <c r="A15075" t="s">
        <v>5</v>
      </c>
      <c r="B15075" t="s">
        <v>33</v>
      </c>
      <c r="C15075" t="s">
        <v>385</v>
      </c>
      <c r="D15075">
        <v>2023</v>
      </c>
      <c r="E15075">
        <v>0.64470000000000005</v>
      </c>
      <c r="F15075" t="s">
        <v>383</v>
      </c>
      <c r="G15075" t="s">
        <v>392</v>
      </c>
    </row>
    <row r="15076" spans="1:7" x14ac:dyDescent="0.35">
      <c r="A15076" t="s">
        <v>5</v>
      </c>
      <c r="B15076" t="s">
        <v>34</v>
      </c>
      <c r="C15076" t="s">
        <v>385</v>
      </c>
      <c r="D15076">
        <v>2023</v>
      </c>
      <c r="E15076">
        <v>215.68039999999999</v>
      </c>
      <c r="F15076" t="s">
        <v>383</v>
      </c>
      <c r="G15076" t="s">
        <v>392</v>
      </c>
    </row>
    <row r="15077" spans="1:7" x14ac:dyDescent="0.35">
      <c r="A15077" t="s">
        <v>5</v>
      </c>
      <c r="B15077" t="s">
        <v>35</v>
      </c>
      <c r="C15077" t="s">
        <v>385</v>
      </c>
      <c r="D15077">
        <v>2023</v>
      </c>
      <c r="E15077">
        <v>3.5465</v>
      </c>
      <c r="F15077" t="s">
        <v>383</v>
      </c>
      <c r="G15077" t="s">
        <v>392</v>
      </c>
    </row>
    <row r="15078" spans="1:7" x14ac:dyDescent="0.35">
      <c r="A15078" t="s">
        <v>5</v>
      </c>
      <c r="B15078" t="s">
        <v>36</v>
      </c>
      <c r="C15078" t="s">
        <v>385</v>
      </c>
      <c r="D15078">
        <v>2023</v>
      </c>
      <c r="E15078">
        <v>122.09180000000001</v>
      </c>
      <c r="F15078" t="s">
        <v>383</v>
      </c>
      <c r="G15078" t="s">
        <v>392</v>
      </c>
    </row>
    <row r="15079" spans="1:7" x14ac:dyDescent="0.35">
      <c r="A15079" t="s">
        <v>5</v>
      </c>
      <c r="B15079" t="s">
        <v>37</v>
      </c>
      <c r="C15079" t="s">
        <v>385</v>
      </c>
      <c r="D15079">
        <v>2023</v>
      </c>
      <c r="E15079">
        <v>63.888199999999998</v>
      </c>
      <c r="F15079" t="s">
        <v>383</v>
      </c>
      <c r="G15079" t="s">
        <v>392</v>
      </c>
    </row>
    <row r="15080" spans="1:7" x14ac:dyDescent="0.35">
      <c r="A15080" t="s">
        <v>5</v>
      </c>
      <c r="B15080" t="s">
        <v>39</v>
      </c>
      <c r="C15080" t="s">
        <v>385</v>
      </c>
      <c r="D15080">
        <v>2023</v>
      </c>
      <c r="E15080">
        <v>1.3833</v>
      </c>
      <c r="F15080" t="s">
        <v>383</v>
      </c>
      <c r="G15080" t="s">
        <v>392</v>
      </c>
    </row>
    <row r="15081" spans="1:7" x14ac:dyDescent="0.35">
      <c r="A15081" t="s">
        <v>5</v>
      </c>
      <c r="B15081" t="s">
        <v>40</v>
      </c>
      <c r="C15081" t="s">
        <v>385</v>
      </c>
      <c r="D15081">
        <v>2023</v>
      </c>
      <c r="E15081">
        <v>777.49300000000005</v>
      </c>
      <c r="F15081" t="s">
        <v>383</v>
      </c>
      <c r="G15081" t="s">
        <v>392</v>
      </c>
    </row>
    <row r="15082" spans="1:7" x14ac:dyDescent="0.35">
      <c r="A15082" t="s">
        <v>5</v>
      </c>
      <c r="B15082" t="s">
        <v>11</v>
      </c>
      <c r="C15082" t="s">
        <v>386</v>
      </c>
      <c r="D15082">
        <v>2023</v>
      </c>
      <c r="E15082">
        <v>0.70540000000000003</v>
      </c>
      <c r="F15082" t="s">
        <v>383</v>
      </c>
      <c r="G15082" t="s">
        <v>392</v>
      </c>
    </row>
    <row r="15083" spans="1:7" x14ac:dyDescent="0.35">
      <c r="A15083" t="s">
        <v>5</v>
      </c>
      <c r="B15083" t="s">
        <v>25</v>
      </c>
      <c r="C15083" t="s">
        <v>386</v>
      </c>
      <c r="D15083">
        <v>2023</v>
      </c>
      <c r="E15083">
        <v>2.2136</v>
      </c>
      <c r="F15083" t="s">
        <v>383</v>
      </c>
      <c r="G15083" t="s">
        <v>392</v>
      </c>
    </row>
    <row r="15084" spans="1:7" x14ac:dyDescent="0.35">
      <c r="A15084" t="s">
        <v>5</v>
      </c>
      <c r="B15084" t="s">
        <v>26</v>
      </c>
      <c r="C15084" t="s">
        <v>386</v>
      </c>
      <c r="D15084">
        <v>2023</v>
      </c>
      <c r="E15084">
        <v>0.13950000000000001</v>
      </c>
      <c r="F15084" t="s">
        <v>383</v>
      </c>
      <c r="G15084" t="s">
        <v>392</v>
      </c>
    </row>
    <row r="15085" spans="1:7" x14ac:dyDescent="0.35">
      <c r="A15085" t="s">
        <v>5</v>
      </c>
      <c r="B15085" t="s">
        <v>27</v>
      </c>
      <c r="C15085" t="s">
        <v>386</v>
      </c>
      <c r="D15085">
        <v>2023</v>
      </c>
      <c r="E15085">
        <v>7.3700000000000002E-2</v>
      </c>
      <c r="F15085" t="s">
        <v>383</v>
      </c>
      <c r="G15085" t="s">
        <v>392</v>
      </c>
    </row>
    <row r="15086" spans="1:7" x14ac:dyDescent="0.35">
      <c r="A15086" t="s">
        <v>5</v>
      </c>
      <c r="B15086" t="s">
        <v>29</v>
      </c>
      <c r="C15086" t="s">
        <v>386</v>
      </c>
      <c r="D15086">
        <v>2023</v>
      </c>
      <c r="E15086">
        <v>5.7799999999999997E-2</v>
      </c>
      <c r="F15086" t="s">
        <v>383</v>
      </c>
      <c r="G15086" t="s">
        <v>392</v>
      </c>
    </row>
    <row r="15087" spans="1:7" x14ac:dyDescent="0.35">
      <c r="A15087" t="s">
        <v>5</v>
      </c>
      <c r="B15087" t="s">
        <v>32</v>
      </c>
      <c r="C15087" t="s">
        <v>386</v>
      </c>
      <c r="D15087">
        <v>2023</v>
      </c>
      <c r="E15087">
        <v>3.0999999999999999E-3</v>
      </c>
      <c r="F15087" t="s">
        <v>383</v>
      </c>
      <c r="G15087" t="s">
        <v>392</v>
      </c>
    </row>
    <row r="15088" spans="1:7" x14ac:dyDescent="0.35">
      <c r="A15088" t="s">
        <v>5</v>
      </c>
      <c r="B15088" t="s">
        <v>30</v>
      </c>
      <c r="C15088" t="s">
        <v>386</v>
      </c>
      <c r="D15088">
        <v>2023</v>
      </c>
      <c r="E15088">
        <v>8.9800000000000005E-2</v>
      </c>
      <c r="F15088" t="s">
        <v>383</v>
      </c>
      <c r="G15088" t="s">
        <v>392</v>
      </c>
    </row>
    <row r="15089" spans="1:7" x14ac:dyDescent="0.35">
      <c r="A15089" t="s">
        <v>5</v>
      </c>
      <c r="B15089" t="s">
        <v>33</v>
      </c>
      <c r="C15089" t="s">
        <v>386</v>
      </c>
      <c r="D15089">
        <v>2023</v>
      </c>
      <c r="E15089">
        <v>2.3999999999999998E-3</v>
      </c>
      <c r="F15089" t="s">
        <v>383</v>
      </c>
      <c r="G15089" t="s">
        <v>392</v>
      </c>
    </row>
    <row r="15090" spans="1:7" x14ac:dyDescent="0.35">
      <c r="A15090" t="s">
        <v>5</v>
      </c>
      <c r="B15090" t="s">
        <v>34</v>
      </c>
      <c r="C15090" t="s">
        <v>386</v>
      </c>
      <c r="D15090">
        <v>2023</v>
      </c>
      <c r="E15090">
        <v>2.7696000000000001</v>
      </c>
      <c r="F15090" t="s">
        <v>383</v>
      </c>
      <c r="G15090" t="s">
        <v>392</v>
      </c>
    </row>
    <row r="15091" spans="1:7" x14ac:dyDescent="0.35">
      <c r="A15091" t="s">
        <v>5</v>
      </c>
      <c r="B15091" t="s">
        <v>35</v>
      </c>
      <c r="C15091" t="s">
        <v>386</v>
      </c>
      <c r="D15091">
        <v>2023</v>
      </c>
      <c r="E15091">
        <v>1.5900000000000001E-2</v>
      </c>
      <c r="F15091" t="s">
        <v>383</v>
      </c>
      <c r="G15091" t="s">
        <v>392</v>
      </c>
    </row>
    <row r="15092" spans="1:7" x14ac:dyDescent="0.35">
      <c r="A15092" t="s">
        <v>5</v>
      </c>
      <c r="B15092" t="s">
        <v>36</v>
      </c>
      <c r="C15092" t="s">
        <v>386</v>
      </c>
      <c r="D15092">
        <v>2023</v>
      </c>
      <c r="E15092">
        <v>3.4756999999999998</v>
      </c>
      <c r="F15092" t="s">
        <v>383</v>
      </c>
      <c r="G15092" t="s">
        <v>392</v>
      </c>
    </row>
    <row r="15093" spans="1:7" x14ac:dyDescent="0.35">
      <c r="A15093" t="s">
        <v>5</v>
      </c>
      <c r="B15093" t="s">
        <v>37</v>
      </c>
      <c r="C15093" t="s">
        <v>386</v>
      </c>
      <c r="D15093">
        <v>2023</v>
      </c>
      <c r="E15093">
        <v>0.13689999999999999</v>
      </c>
      <c r="F15093" t="s">
        <v>383</v>
      </c>
      <c r="G15093" t="s">
        <v>392</v>
      </c>
    </row>
    <row r="15094" spans="1:7" x14ac:dyDescent="0.35">
      <c r="A15094" t="s">
        <v>5</v>
      </c>
      <c r="B15094" t="s">
        <v>39</v>
      </c>
      <c r="C15094" t="s">
        <v>386</v>
      </c>
      <c r="D15094">
        <v>2023</v>
      </c>
      <c r="E15094">
        <v>1.15E-2</v>
      </c>
      <c r="F15094" t="s">
        <v>383</v>
      </c>
      <c r="G15094" t="s">
        <v>392</v>
      </c>
    </row>
    <row r="15095" spans="1:7" x14ac:dyDescent="0.35">
      <c r="A15095" t="s">
        <v>5</v>
      </c>
      <c r="B15095" t="s">
        <v>40</v>
      </c>
      <c r="C15095" t="s">
        <v>386</v>
      </c>
      <c r="D15095">
        <v>2023</v>
      </c>
      <c r="E15095">
        <v>9.6949000000000005</v>
      </c>
      <c r="F15095" t="s">
        <v>383</v>
      </c>
      <c r="G15095" t="s">
        <v>392</v>
      </c>
    </row>
    <row r="15096" spans="1:7" x14ac:dyDescent="0.35">
      <c r="A15096" t="s">
        <v>5</v>
      </c>
      <c r="B15096" t="s">
        <v>11</v>
      </c>
      <c r="C15096" t="s">
        <v>387</v>
      </c>
      <c r="D15096">
        <v>2023</v>
      </c>
      <c r="E15096">
        <v>0</v>
      </c>
      <c r="F15096" t="s">
        <v>383</v>
      </c>
      <c r="G15096" t="s">
        <v>392</v>
      </c>
    </row>
    <row r="15097" spans="1:7" x14ac:dyDescent="0.35">
      <c r="A15097" t="s">
        <v>5</v>
      </c>
      <c r="B15097" t="s">
        <v>25</v>
      </c>
      <c r="C15097" t="s">
        <v>387</v>
      </c>
      <c r="D15097">
        <v>2023</v>
      </c>
      <c r="E15097">
        <v>9.3719999999999999</v>
      </c>
      <c r="F15097" t="s">
        <v>383</v>
      </c>
      <c r="G15097" t="s">
        <v>392</v>
      </c>
    </row>
    <row r="15098" spans="1:7" x14ac:dyDescent="0.35">
      <c r="A15098" t="s">
        <v>5</v>
      </c>
      <c r="B15098" t="s">
        <v>26</v>
      </c>
      <c r="C15098" t="s">
        <v>387</v>
      </c>
      <c r="D15098">
        <v>2023</v>
      </c>
      <c r="E15098">
        <v>0</v>
      </c>
      <c r="F15098" t="s">
        <v>383</v>
      </c>
      <c r="G15098" t="s">
        <v>392</v>
      </c>
    </row>
    <row r="15099" spans="1:7" x14ac:dyDescent="0.35">
      <c r="A15099" t="s">
        <v>5</v>
      </c>
      <c r="B15099" t="s">
        <v>27</v>
      </c>
      <c r="C15099" t="s">
        <v>387</v>
      </c>
      <c r="D15099">
        <v>2023</v>
      </c>
      <c r="E15099">
        <v>0</v>
      </c>
      <c r="F15099" t="s">
        <v>383</v>
      </c>
      <c r="G15099" t="s">
        <v>392</v>
      </c>
    </row>
    <row r="15100" spans="1:7" x14ac:dyDescent="0.35">
      <c r="A15100" t="s">
        <v>5</v>
      </c>
      <c r="B15100" t="s">
        <v>29</v>
      </c>
      <c r="C15100" t="s">
        <v>387</v>
      </c>
      <c r="D15100">
        <v>2023</v>
      </c>
      <c r="E15100">
        <v>0.43359999999999999</v>
      </c>
      <c r="F15100" t="s">
        <v>383</v>
      </c>
      <c r="G15100" t="s">
        <v>392</v>
      </c>
    </row>
    <row r="15101" spans="1:7" x14ac:dyDescent="0.35">
      <c r="A15101" t="s">
        <v>5</v>
      </c>
      <c r="B15101" t="s">
        <v>32</v>
      </c>
      <c r="C15101" t="s">
        <v>387</v>
      </c>
      <c r="D15101">
        <v>2023</v>
      </c>
      <c r="E15101">
        <v>0</v>
      </c>
      <c r="F15101" t="s">
        <v>383</v>
      </c>
      <c r="G15101" t="s">
        <v>392</v>
      </c>
    </row>
    <row r="15102" spans="1:7" x14ac:dyDescent="0.35">
      <c r="A15102" t="s">
        <v>5</v>
      </c>
      <c r="B15102" t="s">
        <v>30</v>
      </c>
      <c r="C15102" t="s">
        <v>387</v>
      </c>
      <c r="D15102">
        <v>2023</v>
      </c>
      <c r="E15102">
        <v>0</v>
      </c>
      <c r="F15102" t="s">
        <v>383</v>
      </c>
      <c r="G15102" t="s">
        <v>392</v>
      </c>
    </row>
    <row r="15103" spans="1:7" x14ac:dyDescent="0.35">
      <c r="A15103" t="s">
        <v>5</v>
      </c>
      <c r="B15103" t="s">
        <v>33</v>
      </c>
      <c r="C15103" t="s">
        <v>387</v>
      </c>
      <c r="D15103">
        <v>2023</v>
      </c>
      <c r="E15103">
        <v>0</v>
      </c>
      <c r="F15103" t="s">
        <v>383</v>
      </c>
      <c r="G15103" t="s">
        <v>392</v>
      </c>
    </row>
    <row r="15104" spans="1:7" x14ac:dyDescent="0.35">
      <c r="A15104" t="s">
        <v>5</v>
      </c>
      <c r="B15104" t="s">
        <v>34</v>
      </c>
      <c r="C15104" t="s">
        <v>387</v>
      </c>
      <c r="D15104">
        <v>2023</v>
      </c>
      <c r="E15104">
        <v>15.43</v>
      </c>
      <c r="F15104" t="s">
        <v>383</v>
      </c>
      <c r="G15104" t="s">
        <v>392</v>
      </c>
    </row>
    <row r="15105" spans="1:7" x14ac:dyDescent="0.35">
      <c r="A15105" t="s">
        <v>5</v>
      </c>
      <c r="B15105" t="s">
        <v>35</v>
      </c>
      <c r="C15105" t="s">
        <v>387</v>
      </c>
      <c r="D15105">
        <v>2023</v>
      </c>
      <c r="E15105">
        <v>8.0999999999999996E-3</v>
      </c>
      <c r="F15105" t="s">
        <v>383</v>
      </c>
      <c r="G15105" t="s">
        <v>392</v>
      </c>
    </row>
    <row r="15106" spans="1:7" x14ac:dyDescent="0.35">
      <c r="A15106" t="s">
        <v>5</v>
      </c>
      <c r="B15106" t="s">
        <v>36</v>
      </c>
      <c r="C15106" t="s">
        <v>387</v>
      </c>
      <c r="D15106">
        <v>2023</v>
      </c>
      <c r="E15106">
        <v>7.8083999999999998</v>
      </c>
      <c r="F15106" t="s">
        <v>383</v>
      </c>
      <c r="G15106" t="s">
        <v>392</v>
      </c>
    </row>
    <row r="15107" spans="1:7" x14ac:dyDescent="0.35">
      <c r="A15107" t="s">
        <v>5</v>
      </c>
      <c r="B15107" t="s">
        <v>37</v>
      </c>
      <c r="C15107" t="s">
        <v>387</v>
      </c>
      <c r="D15107">
        <v>2023</v>
      </c>
      <c r="E15107">
        <v>0</v>
      </c>
      <c r="F15107" t="s">
        <v>383</v>
      </c>
      <c r="G15107" t="s">
        <v>392</v>
      </c>
    </row>
    <row r="15108" spans="1:7" x14ac:dyDescent="0.35">
      <c r="A15108" t="s">
        <v>5</v>
      </c>
      <c r="B15108" t="s">
        <v>39</v>
      </c>
      <c r="C15108" t="s">
        <v>387</v>
      </c>
      <c r="D15108">
        <v>2023</v>
      </c>
      <c r="E15108">
        <v>0</v>
      </c>
      <c r="F15108" t="s">
        <v>383</v>
      </c>
      <c r="G15108" t="s">
        <v>392</v>
      </c>
    </row>
    <row r="15109" spans="1:7" x14ac:dyDescent="0.35">
      <c r="A15109" t="s">
        <v>5</v>
      </c>
      <c r="B15109" t="s">
        <v>40</v>
      </c>
      <c r="C15109" t="s">
        <v>387</v>
      </c>
      <c r="D15109">
        <v>2023</v>
      </c>
      <c r="E15109">
        <v>33.052100000000003</v>
      </c>
      <c r="F15109" t="s">
        <v>383</v>
      </c>
      <c r="G15109" t="s">
        <v>392</v>
      </c>
    </row>
    <row r="15110" spans="1:7" x14ac:dyDescent="0.35">
      <c r="A15110" t="s">
        <v>5</v>
      </c>
      <c r="B15110" t="s">
        <v>11</v>
      </c>
      <c r="C15110" t="s">
        <v>16</v>
      </c>
      <c r="D15110">
        <v>2023</v>
      </c>
      <c r="E15110">
        <v>0.13780000000000001</v>
      </c>
      <c r="F15110" t="s">
        <v>383</v>
      </c>
      <c r="G15110" t="s">
        <v>392</v>
      </c>
    </row>
    <row r="15111" spans="1:7" x14ac:dyDescent="0.35">
      <c r="A15111" t="s">
        <v>5</v>
      </c>
      <c r="B15111" t="s">
        <v>25</v>
      </c>
      <c r="C15111" t="s">
        <v>16</v>
      </c>
      <c r="D15111">
        <v>2023</v>
      </c>
      <c r="E15111">
        <v>6.5500000000000003E-2</v>
      </c>
      <c r="F15111" t="s">
        <v>383</v>
      </c>
      <c r="G15111" t="s">
        <v>392</v>
      </c>
    </row>
    <row r="15112" spans="1:7" x14ac:dyDescent="0.35">
      <c r="A15112" t="s">
        <v>5</v>
      </c>
      <c r="B15112" t="s">
        <v>26</v>
      </c>
      <c r="C15112" t="s">
        <v>16</v>
      </c>
      <c r="D15112">
        <v>2023</v>
      </c>
      <c r="E15112">
        <v>1.52E-2</v>
      </c>
      <c r="F15112" t="s">
        <v>383</v>
      </c>
      <c r="G15112" t="s">
        <v>392</v>
      </c>
    </row>
    <row r="15113" spans="1:7" x14ac:dyDescent="0.35">
      <c r="A15113" t="s">
        <v>5</v>
      </c>
      <c r="B15113" t="s">
        <v>27</v>
      </c>
      <c r="C15113" t="s">
        <v>16</v>
      </c>
      <c r="D15113">
        <v>2023</v>
      </c>
      <c r="E15113">
        <v>3.3E-3</v>
      </c>
      <c r="F15113" t="s">
        <v>383</v>
      </c>
      <c r="G15113" t="s">
        <v>392</v>
      </c>
    </row>
    <row r="15114" spans="1:7" x14ac:dyDescent="0.35">
      <c r="A15114" t="s">
        <v>5</v>
      </c>
      <c r="B15114" t="s">
        <v>29</v>
      </c>
      <c r="C15114" t="s">
        <v>16</v>
      </c>
      <c r="D15114">
        <v>2023</v>
      </c>
      <c r="E15114">
        <v>2E-3</v>
      </c>
      <c r="F15114" t="s">
        <v>383</v>
      </c>
      <c r="G15114" t="s">
        <v>392</v>
      </c>
    </row>
    <row r="15115" spans="1:7" x14ac:dyDescent="0.35">
      <c r="A15115" t="s">
        <v>5</v>
      </c>
      <c r="B15115" t="s">
        <v>32</v>
      </c>
      <c r="C15115" t="s">
        <v>16</v>
      </c>
      <c r="D15115">
        <v>2023</v>
      </c>
      <c r="E15115">
        <v>0</v>
      </c>
      <c r="F15115" t="s">
        <v>383</v>
      </c>
      <c r="G15115" t="s">
        <v>392</v>
      </c>
    </row>
    <row r="15116" spans="1:7" x14ac:dyDescent="0.35">
      <c r="A15116" t="s">
        <v>5</v>
      </c>
      <c r="B15116" t="s">
        <v>30</v>
      </c>
      <c r="C15116" t="s">
        <v>16</v>
      </c>
      <c r="D15116">
        <v>2023</v>
      </c>
      <c r="E15116">
        <v>3.3999999999999998E-3</v>
      </c>
      <c r="F15116" t="s">
        <v>383</v>
      </c>
      <c r="G15116" t="s">
        <v>392</v>
      </c>
    </row>
    <row r="15117" spans="1:7" x14ac:dyDescent="0.35">
      <c r="A15117" t="s">
        <v>5</v>
      </c>
      <c r="B15117" t="s">
        <v>33</v>
      </c>
      <c r="C15117" t="s">
        <v>16</v>
      </c>
      <c r="D15117">
        <v>2023</v>
      </c>
      <c r="E15117">
        <v>0</v>
      </c>
      <c r="F15117" t="s">
        <v>383</v>
      </c>
      <c r="G15117" t="s">
        <v>392</v>
      </c>
    </row>
    <row r="15118" spans="1:7" x14ac:dyDescent="0.35">
      <c r="A15118" t="s">
        <v>5</v>
      </c>
      <c r="B15118" t="s">
        <v>34</v>
      </c>
      <c r="C15118" t="s">
        <v>16</v>
      </c>
      <c r="D15118">
        <v>2023</v>
      </c>
      <c r="E15118">
        <v>0.1067</v>
      </c>
      <c r="F15118" t="s">
        <v>383</v>
      </c>
      <c r="G15118" t="s">
        <v>392</v>
      </c>
    </row>
    <row r="15119" spans="1:7" x14ac:dyDescent="0.35">
      <c r="A15119" t="s">
        <v>5</v>
      </c>
      <c r="B15119" t="s">
        <v>35</v>
      </c>
      <c r="C15119" t="s">
        <v>16</v>
      </c>
      <c r="D15119">
        <v>2023</v>
      </c>
      <c r="E15119" s="76">
        <v>5.9999999999999995E-4</v>
      </c>
      <c r="F15119" t="s">
        <v>383</v>
      </c>
      <c r="G15119" t="s">
        <v>392</v>
      </c>
    </row>
    <row r="15120" spans="1:7" x14ac:dyDescent="0.35">
      <c r="A15120" t="s">
        <v>5</v>
      </c>
      <c r="B15120" t="s">
        <v>36</v>
      </c>
      <c r="C15120" t="s">
        <v>16</v>
      </c>
      <c r="D15120">
        <v>2023</v>
      </c>
      <c r="E15120">
        <v>4.2099999999999999E-2</v>
      </c>
      <c r="F15120" t="s">
        <v>383</v>
      </c>
      <c r="G15120" t="s">
        <v>392</v>
      </c>
    </row>
    <row r="15121" spans="1:7" x14ac:dyDescent="0.35">
      <c r="A15121" t="s">
        <v>5</v>
      </c>
      <c r="B15121" t="s">
        <v>37</v>
      </c>
      <c r="C15121" t="s">
        <v>16</v>
      </c>
      <c r="D15121">
        <v>2023</v>
      </c>
      <c r="E15121">
        <v>3.6499999999999998E-2</v>
      </c>
      <c r="F15121" t="s">
        <v>383</v>
      </c>
      <c r="G15121" t="s">
        <v>392</v>
      </c>
    </row>
    <row r="15122" spans="1:7" x14ac:dyDescent="0.35">
      <c r="A15122" t="s">
        <v>5</v>
      </c>
      <c r="B15122" t="s">
        <v>39</v>
      </c>
      <c r="C15122" t="s">
        <v>16</v>
      </c>
      <c r="D15122">
        <v>2023</v>
      </c>
      <c r="E15122">
        <v>0</v>
      </c>
      <c r="F15122" t="s">
        <v>383</v>
      </c>
      <c r="G15122" t="s">
        <v>392</v>
      </c>
    </row>
    <row r="15123" spans="1:7" x14ac:dyDescent="0.35">
      <c r="A15123" t="s">
        <v>5</v>
      </c>
      <c r="B15123" t="s">
        <v>40</v>
      </c>
      <c r="C15123" t="s">
        <v>16</v>
      </c>
      <c r="D15123">
        <v>2023</v>
      </c>
      <c r="E15123">
        <v>0.41310000000000002</v>
      </c>
      <c r="F15123" t="s">
        <v>383</v>
      </c>
      <c r="G15123" t="s">
        <v>392</v>
      </c>
    </row>
    <row r="15124" spans="1:7" x14ac:dyDescent="0.35">
      <c r="A15124" t="s">
        <v>5</v>
      </c>
      <c r="B15124" t="s">
        <v>11</v>
      </c>
      <c r="C15124" t="s">
        <v>388</v>
      </c>
      <c r="D15124">
        <v>2023</v>
      </c>
      <c r="E15124">
        <v>0.53129999999999999</v>
      </c>
      <c r="F15124" t="s">
        <v>383</v>
      </c>
      <c r="G15124" t="s">
        <v>392</v>
      </c>
    </row>
    <row r="15125" spans="1:7" x14ac:dyDescent="0.35">
      <c r="A15125" t="s">
        <v>5</v>
      </c>
      <c r="B15125" t="s">
        <v>25</v>
      </c>
      <c r="C15125" t="s">
        <v>388</v>
      </c>
      <c r="D15125">
        <v>2023</v>
      </c>
      <c r="E15125">
        <v>3.0581999999999998</v>
      </c>
      <c r="F15125" t="s">
        <v>383</v>
      </c>
      <c r="G15125" t="s">
        <v>392</v>
      </c>
    </row>
    <row r="15126" spans="1:7" x14ac:dyDescent="0.35">
      <c r="A15126" t="s">
        <v>5</v>
      </c>
      <c r="B15126" t="s">
        <v>26</v>
      </c>
      <c r="C15126" t="s">
        <v>388</v>
      </c>
      <c r="D15126">
        <v>2023</v>
      </c>
      <c r="E15126">
        <v>0.17899999999999999</v>
      </c>
      <c r="F15126" t="s">
        <v>383</v>
      </c>
      <c r="G15126" t="s">
        <v>392</v>
      </c>
    </row>
    <row r="15127" spans="1:7" x14ac:dyDescent="0.35">
      <c r="A15127" t="s">
        <v>5</v>
      </c>
      <c r="B15127" t="s">
        <v>27</v>
      </c>
      <c r="C15127" t="s">
        <v>388</v>
      </c>
      <c r="D15127">
        <v>2023</v>
      </c>
      <c r="E15127">
        <v>1.43E-2</v>
      </c>
      <c r="F15127" t="s">
        <v>383</v>
      </c>
      <c r="G15127" t="s">
        <v>392</v>
      </c>
    </row>
    <row r="15128" spans="1:7" x14ac:dyDescent="0.35">
      <c r="A15128" t="s">
        <v>5</v>
      </c>
      <c r="B15128" t="s">
        <v>29</v>
      </c>
      <c r="C15128" t="s">
        <v>388</v>
      </c>
      <c r="D15128">
        <v>2023</v>
      </c>
      <c r="E15128">
        <v>1.17E-2</v>
      </c>
      <c r="F15128" t="s">
        <v>383</v>
      </c>
      <c r="G15128" t="s">
        <v>392</v>
      </c>
    </row>
    <row r="15129" spans="1:7" x14ac:dyDescent="0.35">
      <c r="A15129" t="s">
        <v>5</v>
      </c>
      <c r="B15129" t="s">
        <v>32</v>
      </c>
      <c r="C15129" t="s">
        <v>388</v>
      </c>
      <c r="D15129">
        <v>2023</v>
      </c>
      <c r="E15129">
        <v>7.7999999999999996E-3</v>
      </c>
      <c r="F15129" t="s">
        <v>383</v>
      </c>
      <c r="G15129" t="s">
        <v>392</v>
      </c>
    </row>
    <row r="15130" spans="1:7" x14ac:dyDescent="0.35">
      <c r="A15130" t="s">
        <v>5</v>
      </c>
      <c r="B15130" t="s">
        <v>30</v>
      </c>
      <c r="C15130" t="s">
        <v>388</v>
      </c>
      <c r="D15130">
        <v>2023</v>
      </c>
      <c r="E15130">
        <v>1E-3</v>
      </c>
      <c r="F15130" t="s">
        <v>383</v>
      </c>
      <c r="G15130" t="s">
        <v>392</v>
      </c>
    </row>
    <row r="15131" spans="1:7" x14ac:dyDescent="0.35">
      <c r="A15131" t="s">
        <v>5</v>
      </c>
      <c r="B15131" t="s">
        <v>33</v>
      </c>
      <c r="C15131" t="s">
        <v>388</v>
      </c>
      <c r="D15131">
        <v>2023</v>
      </c>
      <c r="E15131">
        <v>0</v>
      </c>
      <c r="F15131" t="s">
        <v>383</v>
      </c>
      <c r="G15131" t="s">
        <v>392</v>
      </c>
    </row>
    <row r="15132" spans="1:7" x14ac:dyDescent="0.35">
      <c r="A15132" t="s">
        <v>5</v>
      </c>
      <c r="B15132" t="s">
        <v>34</v>
      </c>
      <c r="C15132" t="s">
        <v>388</v>
      </c>
      <c r="D15132">
        <v>2023</v>
      </c>
      <c r="E15132">
        <v>4.1439000000000004</v>
      </c>
      <c r="F15132" t="s">
        <v>383</v>
      </c>
      <c r="G15132" t="s">
        <v>392</v>
      </c>
    </row>
    <row r="15133" spans="1:7" x14ac:dyDescent="0.35">
      <c r="A15133" t="s">
        <v>5</v>
      </c>
      <c r="B15133" t="s">
        <v>35</v>
      </c>
      <c r="C15133" t="s">
        <v>388</v>
      </c>
      <c r="D15133">
        <v>2023</v>
      </c>
      <c r="E15133" s="76">
        <v>4.0000000000000002E-4</v>
      </c>
      <c r="F15133" t="s">
        <v>383</v>
      </c>
      <c r="G15133" t="s">
        <v>392</v>
      </c>
    </row>
    <row r="15134" spans="1:7" x14ac:dyDescent="0.35">
      <c r="A15134" t="s">
        <v>5</v>
      </c>
      <c r="B15134" t="s">
        <v>36</v>
      </c>
      <c r="C15134" t="s">
        <v>388</v>
      </c>
      <c r="D15134">
        <v>2023</v>
      </c>
      <c r="E15134">
        <v>0.63180000000000003</v>
      </c>
      <c r="F15134" t="s">
        <v>383</v>
      </c>
      <c r="G15134" t="s">
        <v>392</v>
      </c>
    </row>
    <row r="15135" spans="1:7" x14ac:dyDescent="0.35">
      <c r="A15135" t="s">
        <v>5</v>
      </c>
      <c r="B15135" t="s">
        <v>37</v>
      </c>
      <c r="C15135" t="s">
        <v>388</v>
      </c>
      <c r="D15135">
        <v>2023</v>
      </c>
      <c r="E15135">
        <v>6.6900000000000001E-2</v>
      </c>
      <c r="F15135" t="s">
        <v>383</v>
      </c>
      <c r="G15135" t="s">
        <v>392</v>
      </c>
    </row>
    <row r="15136" spans="1:7" x14ac:dyDescent="0.35">
      <c r="A15136" t="s">
        <v>5</v>
      </c>
      <c r="B15136" t="s">
        <v>39</v>
      </c>
      <c r="C15136" t="s">
        <v>388</v>
      </c>
      <c r="D15136">
        <v>2023</v>
      </c>
      <c r="E15136">
        <v>4.3799999999999999E-2</v>
      </c>
      <c r="F15136" t="s">
        <v>383</v>
      </c>
      <c r="G15136" t="s">
        <v>392</v>
      </c>
    </row>
    <row r="15137" spans="1:7" x14ac:dyDescent="0.35">
      <c r="A15137" t="s">
        <v>5</v>
      </c>
      <c r="B15137" t="s">
        <v>40</v>
      </c>
      <c r="C15137" t="s">
        <v>388</v>
      </c>
      <c r="D15137">
        <v>2023</v>
      </c>
      <c r="E15137">
        <v>8.6900999999999993</v>
      </c>
      <c r="F15137" t="s">
        <v>383</v>
      </c>
      <c r="G15137" t="s">
        <v>392</v>
      </c>
    </row>
    <row r="15138" spans="1:7" x14ac:dyDescent="0.35">
      <c r="A15138" t="s">
        <v>5</v>
      </c>
      <c r="B15138" t="s">
        <v>11</v>
      </c>
      <c r="C15138" t="s">
        <v>389</v>
      </c>
      <c r="D15138">
        <v>2023</v>
      </c>
      <c r="E15138">
        <v>8.0600000000000005E-2</v>
      </c>
      <c r="F15138" t="s">
        <v>383</v>
      </c>
      <c r="G15138" t="s">
        <v>392</v>
      </c>
    </row>
    <row r="15139" spans="1:7" x14ac:dyDescent="0.35">
      <c r="A15139" t="s">
        <v>5</v>
      </c>
      <c r="B15139" t="s">
        <v>25</v>
      </c>
      <c r="C15139" t="s">
        <v>389</v>
      </c>
      <c r="D15139">
        <v>2023</v>
      </c>
      <c r="E15139">
        <v>5.3600000000000002E-2</v>
      </c>
      <c r="F15139" t="s">
        <v>383</v>
      </c>
      <c r="G15139" t="s">
        <v>392</v>
      </c>
    </row>
    <row r="15140" spans="1:7" x14ac:dyDescent="0.35">
      <c r="A15140" t="s">
        <v>5</v>
      </c>
      <c r="B15140" t="s">
        <v>26</v>
      </c>
      <c r="C15140" t="s">
        <v>389</v>
      </c>
      <c r="D15140">
        <v>2023</v>
      </c>
      <c r="E15140">
        <v>5.28E-2</v>
      </c>
      <c r="F15140" t="s">
        <v>383</v>
      </c>
      <c r="G15140" t="s">
        <v>392</v>
      </c>
    </row>
    <row r="15141" spans="1:7" x14ac:dyDescent="0.35">
      <c r="A15141" t="s">
        <v>5</v>
      </c>
      <c r="B15141" t="s">
        <v>27</v>
      </c>
      <c r="C15141" t="s">
        <v>389</v>
      </c>
      <c r="D15141">
        <v>2023</v>
      </c>
      <c r="E15141">
        <v>1.2E-2</v>
      </c>
      <c r="F15141" t="s">
        <v>383</v>
      </c>
      <c r="G15141" t="s">
        <v>392</v>
      </c>
    </row>
    <row r="15142" spans="1:7" x14ac:dyDescent="0.35">
      <c r="A15142" t="s">
        <v>5</v>
      </c>
      <c r="B15142" t="s">
        <v>29</v>
      </c>
      <c r="C15142" t="s">
        <v>389</v>
      </c>
      <c r="D15142">
        <v>2023</v>
      </c>
      <c r="E15142">
        <v>7.6E-3</v>
      </c>
      <c r="F15142" t="s">
        <v>383</v>
      </c>
      <c r="G15142" t="s">
        <v>392</v>
      </c>
    </row>
    <row r="15143" spans="1:7" x14ac:dyDescent="0.35">
      <c r="A15143" t="s">
        <v>5</v>
      </c>
      <c r="B15143" t="s">
        <v>32</v>
      </c>
      <c r="C15143" t="s">
        <v>389</v>
      </c>
      <c r="D15143">
        <v>2023</v>
      </c>
      <c r="E15143">
        <v>0</v>
      </c>
      <c r="F15143" t="s">
        <v>383</v>
      </c>
      <c r="G15143" t="s">
        <v>392</v>
      </c>
    </row>
    <row r="15144" spans="1:7" x14ac:dyDescent="0.35">
      <c r="A15144" t="s">
        <v>5</v>
      </c>
      <c r="B15144" t="s">
        <v>30</v>
      </c>
      <c r="C15144" t="s">
        <v>389</v>
      </c>
      <c r="D15144">
        <v>2023</v>
      </c>
      <c r="E15144">
        <v>2.4500000000000001E-2</v>
      </c>
      <c r="F15144" t="s">
        <v>383</v>
      </c>
      <c r="G15144" t="s">
        <v>392</v>
      </c>
    </row>
    <row r="15145" spans="1:7" x14ac:dyDescent="0.35">
      <c r="A15145" t="s">
        <v>5</v>
      </c>
      <c r="B15145" t="s">
        <v>33</v>
      </c>
      <c r="C15145" t="s">
        <v>389</v>
      </c>
      <c r="D15145">
        <v>2023</v>
      </c>
      <c r="E15145">
        <v>0</v>
      </c>
      <c r="F15145" t="s">
        <v>383</v>
      </c>
      <c r="G15145" t="s">
        <v>392</v>
      </c>
    </row>
    <row r="15146" spans="1:7" x14ac:dyDescent="0.35">
      <c r="A15146" t="s">
        <v>5</v>
      </c>
      <c r="B15146" t="s">
        <v>34</v>
      </c>
      <c r="C15146" t="s">
        <v>389</v>
      </c>
      <c r="D15146">
        <v>2023</v>
      </c>
      <c r="E15146">
        <v>2.1829999999999998</v>
      </c>
      <c r="F15146" t="s">
        <v>383</v>
      </c>
      <c r="G15146" t="s">
        <v>392</v>
      </c>
    </row>
    <row r="15147" spans="1:7" x14ac:dyDescent="0.35">
      <c r="A15147" t="s">
        <v>5</v>
      </c>
      <c r="B15147" t="s">
        <v>35</v>
      </c>
      <c r="C15147" t="s">
        <v>389</v>
      </c>
      <c r="D15147">
        <v>2023</v>
      </c>
      <c r="E15147">
        <v>0</v>
      </c>
      <c r="F15147" t="s">
        <v>383</v>
      </c>
      <c r="G15147" t="s">
        <v>392</v>
      </c>
    </row>
    <row r="15148" spans="1:7" x14ac:dyDescent="0.35">
      <c r="A15148" t="s">
        <v>5</v>
      </c>
      <c r="B15148" t="s">
        <v>36</v>
      </c>
      <c r="C15148" t="s">
        <v>389</v>
      </c>
      <c r="D15148">
        <v>2023</v>
      </c>
      <c r="E15148">
        <v>0.13350000000000001</v>
      </c>
      <c r="F15148" t="s">
        <v>383</v>
      </c>
      <c r="G15148" t="s">
        <v>392</v>
      </c>
    </row>
    <row r="15149" spans="1:7" x14ac:dyDescent="0.35">
      <c r="A15149" t="s">
        <v>5</v>
      </c>
      <c r="B15149" t="s">
        <v>37</v>
      </c>
      <c r="C15149" t="s">
        <v>389</v>
      </c>
      <c r="D15149">
        <v>2023</v>
      </c>
      <c r="E15149">
        <v>1.2200000000000001E-2</v>
      </c>
      <c r="F15149" t="s">
        <v>383</v>
      </c>
      <c r="G15149" t="s">
        <v>392</v>
      </c>
    </row>
    <row r="15150" spans="1:7" x14ac:dyDescent="0.35">
      <c r="A15150" t="s">
        <v>5</v>
      </c>
      <c r="B15150" t="s">
        <v>39</v>
      </c>
      <c r="C15150" t="s">
        <v>389</v>
      </c>
      <c r="D15150">
        <v>2023</v>
      </c>
      <c r="E15150">
        <v>0</v>
      </c>
      <c r="F15150" t="s">
        <v>383</v>
      </c>
      <c r="G15150" t="s">
        <v>392</v>
      </c>
    </row>
    <row r="15151" spans="1:7" x14ac:dyDescent="0.35">
      <c r="A15151" t="s">
        <v>5</v>
      </c>
      <c r="B15151" t="s">
        <v>40</v>
      </c>
      <c r="C15151" t="s">
        <v>389</v>
      </c>
      <c r="D15151">
        <v>2023</v>
      </c>
      <c r="E15151">
        <v>2.5598000000000001</v>
      </c>
      <c r="F15151" t="s">
        <v>383</v>
      </c>
      <c r="G15151" t="s">
        <v>392</v>
      </c>
    </row>
    <row r="15152" spans="1:7" x14ac:dyDescent="0.35">
      <c r="A15152" t="s">
        <v>5</v>
      </c>
      <c r="B15152" t="s">
        <v>11</v>
      </c>
      <c r="C15152" t="s">
        <v>390</v>
      </c>
      <c r="D15152">
        <v>2023</v>
      </c>
      <c r="E15152">
        <v>209.16229999999999</v>
      </c>
      <c r="F15152" t="s">
        <v>383</v>
      </c>
      <c r="G15152" t="s">
        <v>392</v>
      </c>
    </row>
    <row r="15153" spans="1:7" x14ac:dyDescent="0.35">
      <c r="A15153" t="s">
        <v>5</v>
      </c>
      <c r="B15153" t="s">
        <v>25</v>
      </c>
      <c r="C15153" t="s">
        <v>390</v>
      </c>
      <c r="D15153">
        <v>2023</v>
      </c>
      <c r="E15153">
        <v>146.33179999999999</v>
      </c>
      <c r="F15153" t="s">
        <v>383</v>
      </c>
      <c r="G15153" t="s">
        <v>392</v>
      </c>
    </row>
    <row r="15154" spans="1:7" x14ac:dyDescent="0.35">
      <c r="A15154" t="s">
        <v>5</v>
      </c>
      <c r="B15154" t="s">
        <v>26</v>
      </c>
      <c r="C15154" t="s">
        <v>390</v>
      </c>
      <c r="D15154">
        <v>2023</v>
      </c>
      <c r="E15154">
        <v>49.4358</v>
      </c>
      <c r="F15154" t="s">
        <v>383</v>
      </c>
      <c r="G15154" t="s">
        <v>392</v>
      </c>
    </row>
    <row r="15155" spans="1:7" x14ac:dyDescent="0.35">
      <c r="A15155" t="s">
        <v>5</v>
      </c>
      <c r="B15155" t="s">
        <v>27</v>
      </c>
      <c r="C15155" t="s">
        <v>390</v>
      </c>
      <c r="D15155">
        <v>2023</v>
      </c>
      <c r="E15155">
        <v>30.128299999999999</v>
      </c>
      <c r="F15155" t="s">
        <v>383</v>
      </c>
      <c r="G15155" t="s">
        <v>392</v>
      </c>
    </row>
    <row r="15156" spans="1:7" x14ac:dyDescent="0.35">
      <c r="A15156" t="s">
        <v>5</v>
      </c>
      <c r="B15156" t="s">
        <v>29</v>
      </c>
      <c r="C15156" t="s">
        <v>390</v>
      </c>
      <c r="D15156">
        <v>2023</v>
      </c>
      <c r="E15156">
        <v>27.6007</v>
      </c>
      <c r="F15156" t="s">
        <v>383</v>
      </c>
      <c r="G15156" t="s">
        <v>392</v>
      </c>
    </row>
    <row r="15157" spans="1:7" x14ac:dyDescent="0.35">
      <c r="A15157" t="s">
        <v>5</v>
      </c>
      <c r="B15157" t="s">
        <v>32</v>
      </c>
      <c r="C15157" t="s">
        <v>390</v>
      </c>
      <c r="D15157">
        <v>2023</v>
      </c>
      <c r="E15157">
        <v>1.7679</v>
      </c>
      <c r="F15157" t="s">
        <v>383</v>
      </c>
      <c r="G15157" t="s">
        <v>392</v>
      </c>
    </row>
    <row r="15158" spans="1:7" x14ac:dyDescent="0.35">
      <c r="A15158" t="s">
        <v>5</v>
      </c>
      <c r="B15158" t="s">
        <v>30</v>
      </c>
      <c r="C15158" t="s">
        <v>390</v>
      </c>
      <c r="D15158">
        <v>2023</v>
      </c>
      <c r="E15158">
        <v>39.836799999999997</v>
      </c>
      <c r="F15158" t="s">
        <v>383</v>
      </c>
      <c r="G15158" t="s">
        <v>392</v>
      </c>
    </row>
    <row r="15159" spans="1:7" x14ac:dyDescent="0.35">
      <c r="A15159" t="s">
        <v>5</v>
      </c>
      <c r="B15159" t="s">
        <v>33</v>
      </c>
      <c r="C15159" t="s">
        <v>390</v>
      </c>
      <c r="D15159">
        <v>2023</v>
      </c>
      <c r="E15159">
        <v>0.75649999999999995</v>
      </c>
      <c r="F15159" t="s">
        <v>383</v>
      </c>
      <c r="G15159" t="s">
        <v>392</v>
      </c>
    </row>
    <row r="15160" spans="1:7" x14ac:dyDescent="0.35">
      <c r="A15160" t="s">
        <v>5</v>
      </c>
      <c r="B15160" t="s">
        <v>34</v>
      </c>
      <c r="C15160" t="s">
        <v>390</v>
      </c>
      <c r="D15160">
        <v>2023</v>
      </c>
      <c r="E15160">
        <v>463.4468</v>
      </c>
      <c r="F15160" t="s">
        <v>383</v>
      </c>
      <c r="G15160" t="s">
        <v>392</v>
      </c>
    </row>
    <row r="15161" spans="1:7" x14ac:dyDescent="0.35">
      <c r="A15161" t="s">
        <v>5</v>
      </c>
      <c r="B15161" t="s">
        <v>35</v>
      </c>
      <c r="C15161" t="s">
        <v>390</v>
      </c>
      <c r="D15161">
        <v>2023</v>
      </c>
      <c r="E15161">
        <v>6.8112000000000004</v>
      </c>
      <c r="F15161" t="s">
        <v>383</v>
      </c>
      <c r="G15161" t="s">
        <v>392</v>
      </c>
    </row>
    <row r="15162" spans="1:7" x14ac:dyDescent="0.35">
      <c r="A15162" t="s">
        <v>5</v>
      </c>
      <c r="B15162" t="s">
        <v>36</v>
      </c>
      <c r="C15162" t="s">
        <v>390</v>
      </c>
      <c r="D15162">
        <v>2023</v>
      </c>
      <c r="E15162">
        <v>256.6841</v>
      </c>
      <c r="F15162" t="s">
        <v>383</v>
      </c>
      <c r="G15162" t="s">
        <v>392</v>
      </c>
    </row>
    <row r="15163" spans="1:7" x14ac:dyDescent="0.35">
      <c r="A15163" t="s">
        <v>5</v>
      </c>
      <c r="B15163" t="s">
        <v>37</v>
      </c>
      <c r="C15163" t="s">
        <v>390</v>
      </c>
      <c r="D15163">
        <v>2023</v>
      </c>
      <c r="E15163">
        <v>64.669799999999995</v>
      </c>
      <c r="F15163" t="s">
        <v>383</v>
      </c>
      <c r="G15163" t="s">
        <v>392</v>
      </c>
    </row>
    <row r="15164" spans="1:7" x14ac:dyDescent="0.35">
      <c r="A15164" t="s">
        <v>5</v>
      </c>
      <c r="B15164" t="s">
        <v>39</v>
      </c>
      <c r="C15164" t="s">
        <v>390</v>
      </c>
      <c r="D15164">
        <v>2023</v>
      </c>
      <c r="E15164">
        <v>3.1577000000000002</v>
      </c>
      <c r="F15164" t="s">
        <v>383</v>
      </c>
      <c r="G15164" t="s">
        <v>392</v>
      </c>
    </row>
    <row r="15165" spans="1:7" x14ac:dyDescent="0.35">
      <c r="A15165" t="s">
        <v>5</v>
      </c>
      <c r="B15165" t="s">
        <v>40</v>
      </c>
      <c r="C15165" t="s">
        <v>390</v>
      </c>
      <c r="D15165">
        <v>2023</v>
      </c>
      <c r="E15165">
        <v>1299.7897</v>
      </c>
      <c r="F15165" t="s">
        <v>383</v>
      </c>
      <c r="G15165" t="s">
        <v>392</v>
      </c>
    </row>
    <row r="15166" spans="1:7" x14ac:dyDescent="0.35">
      <c r="A15166" t="s">
        <v>5</v>
      </c>
      <c r="B15166" t="s">
        <v>11</v>
      </c>
      <c r="C15166" t="s">
        <v>17</v>
      </c>
      <c r="D15166">
        <v>2023</v>
      </c>
      <c r="E15166">
        <v>1.5286999999999999</v>
      </c>
      <c r="F15166" t="s">
        <v>383</v>
      </c>
      <c r="G15166" t="s">
        <v>392</v>
      </c>
    </row>
    <row r="15167" spans="1:7" x14ac:dyDescent="0.35">
      <c r="A15167" t="s">
        <v>5</v>
      </c>
      <c r="B15167" t="s">
        <v>25</v>
      </c>
      <c r="C15167" t="s">
        <v>17</v>
      </c>
      <c r="D15167">
        <v>2023</v>
      </c>
      <c r="E15167">
        <v>0.62509999999999999</v>
      </c>
      <c r="F15167" t="s">
        <v>383</v>
      </c>
      <c r="G15167" t="s">
        <v>392</v>
      </c>
    </row>
    <row r="15168" spans="1:7" x14ac:dyDescent="0.35">
      <c r="A15168" t="s">
        <v>5</v>
      </c>
      <c r="B15168" t="s">
        <v>26</v>
      </c>
      <c r="C15168" t="s">
        <v>17</v>
      </c>
      <c r="D15168">
        <v>2023</v>
      </c>
      <c r="E15168">
        <v>0</v>
      </c>
      <c r="F15168" t="s">
        <v>383</v>
      </c>
      <c r="G15168" t="s">
        <v>392</v>
      </c>
    </row>
    <row r="15169" spans="1:7" x14ac:dyDescent="0.35">
      <c r="A15169" t="s">
        <v>5</v>
      </c>
      <c r="B15169" t="s">
        <v>27</v>
      </c>
      <c r="C15169" t="s">
        <v>17</v>
      </c>
      <c r="D15169">
        <v>2023</v>
      </c>
      <c r="E15169">
        <v>0</v>
      </c>
      <c r="F15169" t="s">
        <v>383</v>
      </c>
      <c r="G15169" t="s">
        <v>392</v>
      </c>
    </row>
    <row r="15170" spans="1:7" x14ac:dyDescent="0.35">
      <c r="A15170" t="s">
        <v>5</v>
      </c>
      <c r="B15170" t="s">
        <v>29</v>
      </c>
      <c r="C15170" t="s">
        <v>17</v>
      </c>
      <c r="D15170">
        <v>2023</v>
      </c>
      <c r="E15170">
        <v>0</v>
      </c>
      <c r="F15170" t="s">
        <v>383</v>
      </c>
      <c r="G15170" t="s">
        <v>392</v>
      </c>
    </row>
    <row r="15171" spans="1:7" x14ac:dyDescent="0.35">
      <c r="A15171" t="s">
        <v>5</v>
      </c>
      <c r="B15171" t="s">
        <v>32</v>
      </c>
      <c r="C15171" t="s">
        <v>17</v>
      </c>
      <c r="D15171">
        <v>2023</v>
      </c>
      <c r="E15171">
        <v>0</v>
      </c>
      <c r="F15171" t="s">
        <v>383</v>
      </c>
      <c r="G15171" t="s">
        <v>392</v>
      </c>
    </row>
    <row r="15172" spans="1:7" x14ac:dyDescent="0.35">
      <c r="A15172" t="s">
        <v>5</v>
      </c>
      <c r="B15172" t="s">
        <v>30</v>
      </c>
      <c r="C15172" t="s">
        <v>17</v>
      </c>
      <c r="D15172">
        <v>2023</v>
      </c>
      <c r="E15172">
        <v>0.31269999999999998</v>
      </c>
      <c r="F15172" t="s">
        <v>383</v>
      </c>
      <c r="G15172" t="s">
        <v>392</v>
      </c>
    </row>
    <row r="15173" spans="1:7" x14ac:dyDescent="0.35">
      <c r="A15173" t="s">
        <v>5</v>
      </c>
      <c r="B15173" t="s">
        <v>33</v>
      </c>
      <c r="C15173" t="s">
        <v>17</v>
      </c>
      <c r="D15173">
        <v>2023</v>
      </c>
      <c r="E15173">
        <v>0</v>
      </c>
      <c r="F15173" t="s">
        <v>383</v>
      </c>
      <c r="G15173" t="s">
        <v>392</v>
      </c>
    </row>
    <row r="15174" spans="1:7" x14ac:dyDescent="0.35">
      <c r="A15174" t="s">
        <v>5</v>
      </c>
      <c r="B15174" t="s">
        <v>34</v>
      </c>
      <c r="C15174" t="s">
        <v>17</v>
      </c>
      <c r="D15174">
        <v>2023</v>
      </c>
      <c r="E15174">
        <v>0.74480000000000002</v>
      </c>
      <c r="F15174" t="s">
        <v>383</v>
      </c>
      <c r="G15174" t="s">
        <v>392</v>
      </c>
    </row>
    <row r="15175" spans="1:7" x14ac:dyDescent="0.35">
      <c r="A15175" t="s">
        <v>5</v>
      </c>
      <c r="B15175" t="s">
        <v>35</v>
      </c>
      <c r="C15175" t="s">
        <v>17</v>
      </c>
      <c r="D15175">
        <v>2023</v>
      </c>
      <c r="E15175">
        <v>0</v>
      </c>
      <c r="F15175" t="s">
        <v>383</v>
      </c>
      <c r="G15175" t="s">
        <v>392</v>
      </c>
    </row>
    <row r="15176" spans="1:7" x14ac:dyDescent="0.35">
      <c r="A15176" t="s">
        <v>5</v>
      </c>
      <c r="B15176" t="s">
        <v>36</v>
      </c>
      <c r="C15176" t="s">
        <v>17</v>
      </c>
      <c r="D15176">
        <v>2023</v>
      </c>
      <c r="E15176">
        <v>1.3803000000000001</v>
      </c>
      <c r="F15176" t="s">
        <v>383</v>
      </c>
      <c r="G15176" t="s">
        <v>392</v>
      </c>
    </row>
    <row r="15177" spans="1:7" x14ac:dyDescent="0.35">
      <c r="A15177" t="s">
        <v>5</v>
      </c>
      <c r="B15177" t="s">
        <v>37</v>
      </c>
      <c r="C15177" t="s">
        <v>17</v>
      </c>
      <c r="D15177">
        <v>2023</v>
      </c>
      <c r="E15177">
        <v>2.8199999999999999E-2</v>
      </c>
      <c r="F15177" t="s">
        <v>383</v>
      </c>
      <c r="G15177" t="s">
        <v>392</v>
      </c>
    </row>
    <row r="15178" spans="1:7" x14ac:dyDescent="0.35">
      <c r="A15178" t="s">
        <v>5</v>
      </c>
      <c r="B15178" t="s">
        <v>39</v>
      </c>
      <c r="C15178" t="s">
        <v>17</v>
      </c>
      <c r="D15178">
        <v>2023</v>
      </c>
      <c r="E15178">
        <v>0</v>
      </c>
      <c r="F15178" t="s">
        <v>383</v>
      </c>
      <c r="G15178" t="s">
        <v>392</v>
      </c>
    </row>
    <row r="15179" spans="1:7" x14ac:dyDescent="0.35">
      <c r="A15179" t="s">
        <v>5</v>
      </c>
      <c r="B15179" t="s">
        <v>40</v>
      </c>
      <c r="C15179" t="s">
        <v>17</v>
      </c>
      <c r="D15179">
        <v>2023</v>
      </c>
      <c r="E15179">
        <v>4.6197999999999997</v>
      </c>
      <c r="F15179" t="s">
        <v>383</v>
      </c>
      <c r="G15179" t="s">
        <v>392</v>
      </c>
    </row>
    <row r="15180" spans="1:7" x14ac:dyDescent="0.35">
      <c r="A15180" t="s">
        <v>5</v>
      </c>
      <c r="B15180" t="s">
        <v>40</v>
      </c>
      <c r="C15180" t="s">
        <v>391</v>
      </c>
      <c r="D15180">
        <v>2023</v>
      </c>
      <c r="E15180">
        <v>2661.4893000000002</v>
      </c>
      <c r="F15180" t="s">
        <v>383</v>
      </c>
      <c r="G15180" t="s">
        <v>392</v>
      </c>
    </row>
    <row r="15181" spans="1:7" x14ac:dyDescent="0.35">
      <c r="A15181" t="s">
        <v>5</v>
      </c>
      <c r="B15181" t="s">
        <v>11</v>
      </c>
      <c r="C15181" t="s">
        <v>382</v>
      </c>
      <c r="D15181">
        <v>2024</v>
      </c>
      <c r="E15181">
        <v>40.229700000000001</v>
      </c>
      <c r="F15181" t="s">
        <v>383</v>
      </c>
      <c r="G15181" t="s">
        <v>392</v>
      </c>
    </row>
    <row r="15182" spans="1:7" x14ac:dyDescent="0.35">
      <c r="A15182" t="s">
        <v>5</v>
      </c>
      <c r="B15182" t="s">
        <v>25</v>
      </c>
      <c r="C15182" t="s">
        <v>382</v>
      </c>
      <c r="D15182">
        <v>2024</v>
      </c>
      <c r="E15182">
        <v>77.111800000000002</v>
      </c>
      <c r="F15182" t="s">
        <v>383</v>
      </c>
      <c r="G15182" t="s">
        <v>392</v>
      </c>
    </row>
    <row r="15183" spans="1:7" x14ac:dyDescent="0.35">
      <c r="A15183" t="s">
        <v>5</v>
      </c>
      <c r="B15183" t="s">
        <v>26</v>
      </c>
      <c r="C15183" t="s">
        <v>382</v>
      </c>
      <c r="D15183">
        <v>2024</v>
      </c>
      <c r="E15183">
        <v>10.3459</v>
      </c>
      <c r="F15183" t="s">
        <v>383</v>
      </c>
      <c r="G15183" t="s">
        <v>392</v>
      </c>
    </row>
    <row r="15184" spans="1:7" x14ac:dyDescent="0.35">
      <c r="A15184" t="s">
        <v>5</v>
      </c>
      <c r="B15184" t="s">
        <v>27</v>
      </c>
      <c r="C15184" t="s">
        <v>382</v>
      </c>
      <c r="D15184">
        <v>2024</v>
      </c>
      <c r="E15184">
        <v>1.7039</v>
      </c>
      <c r="F15184" t="s">
        <v>383</v>
      </c>
      <c r="G15184" t="s">
        <v>392</v>
      </c>
    </row>
    <row r="15185" spans="1:7" x14ac:dyDescent="0.35">
      <c r="A15185" t="s">
        <v>5</v>
      </c>
      <c r="B15185" t="s">
        <v>29</v>
      </c>
      <c r="C15185" t="s">
        <v>382</v>
      </c>
      <c r="D15185">
        <v>2024</v>
      </c>
      <c r="E15185">
        <v>13.3443</v>
      </c>
      <c r="F15185" t="s">
        <v>383</v>
      </c>
      <c r="G15185" t="s">
        <v>392</v>
      </c>
    </row>
    <row r="15186" spans="1:7" x14ac:dyDescent="0.35">
      <c r="A15186" t="s">
        <v>5</v>
      </c>
      <c r="B15186" t="s">
        <v>32</v>
      </c>
      <c r="C15186" t="s">
        <v>382</v>
      </c>
      <c r="D15186">
        <v>2024</v>
      </c>
      <c r="E15186">
        <v>2.1204999999999998</v>
      </c>
      <c r="F15186" t="s">
        <v>383</v>
      </c>
      <c r="G15186" t="s">
        <v>392</v>
      </c>
    </row>
    <row r="15187" spans="1:7" x14ac:dyDescent="0.35">
      <c r="A15187" t="s">
        <v>5</v>
      </c>
      <c r="B15187" t="s">
        <v>30</v>
      </c>
      <c r="C15187" t="s">
        <v>382</v>
      </c>
      <c r="D15187">
        <v>2024</v>
      </c>
      <c r="E15187">
        <v>6.5707000000000004</v>
      </c>
      <c r="F15187" t="s">
        <v>383</v>
      </c>
      <c r="G15187" t="s">
        <v>392</v>
      </c>
    </row>
    <row r="15188" spans="1:7" x14ac:dyDescent="0.35">
      <c r="A15188" t="s">
        <v>5</v>
      </c>
      <c r="B15188" t="s">
        <v>33</v>
      </c>
      <c r="C15188" t="s">
        <v>382</v>
      </c>
      <c r="D15188">
        <v>2024</v>
      </c>
      <c r="E15188">
        <v>1.6916</v>
      </c>
      <c r="F15188" t="s">
        <v>383</v>
      </c>
      <c r="G15188" t="s">
        <v>392</v>
      </c>
    </row>
    <row r="15189" spans="1:7" x14ac:dyDescent="0.35">
      <c r="A15189" t="s">
        <v>5</v>
      </c>
      <c r="B15189" t="s">
        <v>34</v>
      </c>
      <c r="C15189" t="s">
        <v>382</v>
      </c>
      <c r="D15189">
        <v>2024</v>
      </c>
      <c r="E15189">
        <v>97.616299999999995</v>
      </c>
      <c r="F15189" t="s">
        <v>383</v>
      </c>
      <c r="G15189" t="s">
        <v>392</v>
      </c>
    </row>
    <row r="15190" spans="1:7" x14ac:dyDescent="0.35">
      <c r="A15190" t="s">
        <v>5</v>
      </c>
      <c r="B15190" t="s">
        <v>35</v>
      </c>
      <c r="C15190" t="s">
        <v>382</v>
      </c>
      <c r="D15190">
        <v>2024</v>
      </c>
      <c r="E15190">
        <v>0.42809999999999998</v>
      </c>
      <c r="F15190" t="s">
        <v>383</v>
      </c>
      <c r="G15190" t="s">
        <v>392</v>
      </c>
    </row>
    <row r="15191" spans="1:7" x14ac:dyDescent="0.35">
      <c r="A15191" t="s">
        <v>5</v>
      </c>
      <c r="B15191" t="s">
        <v>36</v>
      </c>
      <c r="C15191" t="s">
        <v>382</v>
      </c>
      <c r="D15191">
        <v>2024</v>
      </c>
      <c r="E15191">
        <v>93.619399999999999</v>
      </c>
      <c r="F15191" t="s">
        <v>383</v>
      </c>
      <c r="G15191" t="s">
        <v>392</v>
      </c>
    </row>
    <row r="15192" spans="1:7" x14ac:dyDescent="0.35">
      <c r="A15192" t="s">
        <v>5</v>
      </c>
      <c r="B15192" t="s">
        <v>37</v>
      </c>
      <c r="C15192" t="s">
        <v>382</v>
      </c>
      <c r="D15192">
        <v>2024</v>
      </c>
      <c r="E15192">
        <v>2.7848000000000002</v>
      </c>
      <c r="F15192" t="s">
        <v>383</v>
      </c>
      <c r="G15192" t="s">
        <v>392</v>
      </c>
    </row>
    <row r="15193" spans="1:7" x14ac:dyDescent="0.35">
      <c r="A15193" t="s">
        <v>5</v>
      </c>
      <c r="B15193" t="s">
        <v>39</v>
      </c>
      <c r="C15193" t="s">
        <v>382</v>
      </c>
      <c r="D15193">
        <v>2024</v>
      </c>
      <c r="E15193">
        <v>0.71050000000000002</v>
      </c>
      <c r="F15193" t="s">
        <v>383</v>
      </c>
      <c r="G15193" t="s">
        <v>392</v>
      </c>
    </row>
    <row r="15194" spans="1:7" x14ac:dyDescent="0.35">
      <c r="A15194" t="s">
        <v>5</v>
      </c>
      <c r="B15194" t="s">
        <v>40</v>
      </c>
      <c r="C15194" t="s">
        <v>382</v>
      </c>
      <c r="D15194">
        <v>2024</v>
      </c>
      <c r="E15194">
        <v>348.27749999999997</v>
      </c>
      <c r="F15194" t="s">
        <v>383</v>
      </c>
      <c r="G15194" t="s">
        <v>392</v>
      </c>
    </row>
    <row r="15195" spans="1:7" x14ac:dyDescent="0.35">
      <c r="A15195" t="s">
        <v>5</v>
      </c>
      <c r="B15195" t="s">
        <v>11</v>
      </c>
      <c r="C15195" t="s">
        <v>384</v>
      </c>
      <c r="D15195">
        <v>2024</v>
      </c>
      <c r="E15195">
        <v>27.677499999999998</v>
      </c>
      <c r="F15195" t="s">
        <v>383</v>
      </c>
      <c r="G15195" t="s">
        <v>392</v>
      </c>
    </row>
    <row r="15196" spans="1:7" x14ac:dyDescent="0.35">
      <c r="A15196" t="s">
        <v>5</v>
      </c>
      <c r="B15196" t="s">
        <v>25</v>
      </c>
      <c r="C15196" t="s">
        <v>384</v>
      </c>
      <c r="D15196">
        <v>2024</v>
      </c>
      <c r="E15196">
        <v>39.7746</v>
      </c>
      <c r="F15196" t="s">
        <v>383</v>
      </c>
      <c r="G15196" t="s">
        <v>392</v>
      </c>
    </row>
    <row r="15197" spans="1:7" x14ac:dyDescent="0.35">
      <c r="A15197" t="s">
        <v>5</v>
      </c>
      <c r="B15197" t="s">
        <v>26</v>
      </c>
      <c r="C15197" t="s">
        <v>384</v>
      </c>
      <c r="D15197">
        <v>2024</v>
      </c>
      <c r="E15197">
        <v>8.6066000000000003</v>
      </c>
      <c r="F15197" t="s">
        <v>383</v>
      </c>
      <c r="G15197" t="s">
        <v>392</v>
      </c>
    </row>
    <row r="15198" spans="1:7" x14ac:dyDescent="0.35">
      <c r="A15198" t="s">
        <v>5</v>
      </c>
      <c r="B15198" t="s">
        <v>27</v>
      </c>
      <c r="C15198" t="s">
        <v>384</v>
      </c>
      <c r="D15198">
        <v>2024</v>
      </c>
      <c r="E15198">
        <v>2.589</v>
      </c>
      <c r="F15198" t="s">
        <v>383</v>
      </c>
      <c r="G15198" t="s">
        <v>392</v>
      </c>
    </row>
    <row r="15199" spans="1:7" x14ac:dyDescent="0.35">
      <c r="A15199" t="s">
        <v>5</v>
      </c>
      <c r="B15199" t="s">
        <v>29</v>
      </c>
      <c r="C15199" t="s">
        <v>384</v>
      </c>
      <c r="D15199">
        <v>2024</v>
      </c>
      <c r="E15199">
        <v>6.7400000000000002E-2</v>
      </c>
      <c r="F15199" t="s">
        <v>383</v>
      </c>
      <c r="G15199" t="s">
        <v>392</v>
      </c>
    </row>
    <row r="15200" spans="1:7" x14ac:dyDescent="0.35">
      <c r="A15200" t="s">
        <v>5</v>
      </c>
      <c r="B15200" t="s">
        <v>32</v>
      </c>
      <c r="C15200" t="s">
        <v>384</v>
      </c>
      <c r="D15200">
        <v>2024</v>
      </c>
      <c r="E15200">
        <v>3.5000000000000001E-3</v>
      </c>
      <c r="F15200" t="s">
        <v>383</v>
      </c>
      <c r="G15200" t="s">
        <v>392</v>
      </c>
    </row>
    <row r="15201" spans="1:7" x14ac:dyDescent="0.35">
      <c r="A15201" t="s">
        <v>5</v>
      </c>
      <c r="B15201" t="s">
        <v>30</v>
      </c>
      <c r="C15201" t="s">
        <v>384</v>
      </c>
      <c r="D15201">
        <v>2024</v>
      </c>
      <c r="E15201">
        <v>3.1444999999999999</v>
      </c>
      <c r="F15201" t="s">
        <v>383</v>
      </c>
      <c r="G15201" t="s">
        <v>392</v>
      </c>
    </row>
    <row r="15202" spans="1:7" x14ac:dyDescent="0.35">
      <c r="A15202" t="s">
        <v>5</v>
      </c>
      <c r="B15202" t="s">
        <v>33</v>
      </c>
      <c r="C15202" t="s">
        <v>384</v>
      </c>
      <c r="D15202">
        <v>2024</v>
      </c>
      <c r="E15202" s="76">
        <v>5.0000000000000001E-4</v>
      </c>
      <c r="F15202" t="s">
        <v>383</v>
      </c>
      <c r="G15202" t="s">
        <v>392</v>
      </c>
    </row>
    <row r="15203" spans="1:7" x14ac:dyDescent="0.35">
      <c r="A15203" t="s">
        <v>5</v>
      </c>
      <c r="B15203" t="s">
        <v>34</v>
      </c>
      <c r="C15203" t="s">
        <v>384</v>
      </c>
      <c r="D15203">
        <v>2024</v>
      </c>
      <c r="E15203">
        <v>66.191000000000003</v>
      </c>
      <c r="F15203" t="s">
        <v>383</v>
      </c>
      <c r="G15203" t="s">
        <v>392</v>
      </c>
    </row>
    <row r="15204" spans="1:7" x14ac:dyDescent="0.35">
      <c r="A15204" t="s">
        <v>5</v>
      </c>
      <c r="B15204" t="s">
        <v>35</v>
      </c>
      <c r="C15204" t="s">
        <v>384</v>
      </c>
      <c r="D15204">
        <v>2024</v>
      </c>
      <c r="E15204">
        <v>0.48720000000000002</v>
      </c>
      <c r="F15204" t="s">
        <v>383</v>
      </c>
      <c r="G15204" t="s">
        <v>392</v>
      </c>
    </row>
    <row r="15205" spans="1:7" x14ac:dyDescent="0.35">
      <c r="A15205" t="s">
        <v>5</v>
      </c>
      <c r="B15205" t="s">
        <v>36</v>
      </c>
      <c r="C15205" t="s">
        <v>384</v>
      </c>
      <c r="D15205">
        <v>2024</v>
      </c>
      <c r="E15205">
        <v>26.472100000000001</v>
      </c>
      <c r="F15205" t="s">
        <v>383</v>
      </c>
      <c r="G15205" t="s">
        <v>392</v>
      </c>
    </row>
    <row r="15206" spans="1:7" x14ac:dyDescent="0.35">
      <c r="A15206" t="s">
        <v>5</v>
      </c>
      <c r="B15206" t="s">
        <v>37</v>
      </c>
      <c r="C15206" t="s">
        <v>384</v>
      </c>
      <c r="D15206">
        <v>2024</v>
      </c>
      <c r="E15206">
        <v>10.119999999999999</v>
      </c>
      <c r="F15206" t="s">
        <v>383</v>
      </c>
      <c r="G15206" t="s">
        <v>392</v>
      </c>
    </row>
    <row r="15207" spans="1:7" x14ac:dyDescent="0.35">
      <c r="A15207" t="s">
        <v>5</v>
      </c>
      <c r="B15207" t="s">
        <v>39</v>
      </c>
      <c r="C15207" t="s">
        <v>384</v>
      </c>
      <c r="D15207">
        <v>2024</v>
      </c>
      <c r="E15207">
        <v>2E-3</v>
      </c>
      <c r="F15207" t="s">
        <v>383</v>
      </c>
      <c r="G15207" t="s">
        <v>392</v>
      </c>
    </row>
    <row r="15208" spans="1:7" x14ac:dyDescent="0.35">
      <c r="A15208" t="s">
        <v>5</v>
      </c>
      <c r="B15208" t="s">
        <v>40</v>
      </c>
      <c r="C15208" t="s">
        <v>384</v>
      </c>
      <c r="D15208">
        <v>2024</v>
      </c>
      <c r="E15208">
        <v>185.13589999999999</v>
      </c>
      <c r="F15208" t="s">
        <v>383</v>
      </c>
      <c r="G15208" t="s">
        <v>392</v>
      </c>
    </row>
    <row r="15209" spans="1:7" x14ac:dyDescent="0.35">
      <c r="A15209" t="s">
        <v>5</v>
      </c>
      <c r="B15209" t="s">
        <v>11</v>
      </c>
      <c r="C15209" t="s">
        <v>385</v>
      </c>
      <c r="D15209">
        <v>2024</v>
      </c>
      <c r="E15209">
        <v>195.66159999999999</v>
      </c>
      <c r="F15209" t="s">
        <v>383</v>
      </c>
      <c r="G15209" t="s">
        <v>392</v>
      </c>
    </row>
    <row r="15210" spans="1:7" x14ac:dyDescent="0.35">
      <c r="A15210" t="s">
        <v>5</v>
      </c>
      <c r="B15210" t="s">
        <v>25</v>
      </c>
      <c r="C15210" t="s">
        <v>385</v>
      </c>
      <c r="D15210">
        <v>2024</v>
      </c>
      <c r="E15210">
        <v>93.994699999999995</v>
      </c>
      <c r="F15210" t="s">
        <v>383</v>
      </c>
      <c r="G15210" t="s">
        <v>392</v>
      </c>
    </row>
    <row r="15211" spans="1:7" x14ac:dyDescent="0.35">
      <c r="A15211" t="s">
        <v>5</v>
      </c>
      <c r="B15211" t="s">
        <v>26</v>
      </c>
      <c r="C15211" t="s">
        <v>385</v>
      </c>
      <c r="D15211">
        <v>2024</v>
      </c>
      <c r="E15211">
        <v>31.9772</v>
      </c>
      <c r="F15211" t="s">
        <v>383</v>
      </c>
      <c r="G15211" t="s">
        <v>392</v>
      </c>
    </row>
    <row r="15212" spans="1:7" x14ac:dyDescent="0.35">
      <c r="A15212" t="s">
        <v>5</v>
      </c>
      <c r="B15212" t="s">
        <v>27</v>
      </c>
      <c r="C15212" t="s">
        <v>385</v>
      </c>
      <c r="D15212">
        <v>2024</v>
      </c>
      <c r="E15212">
        <v>12.7446</v>
      </c>
      <c r="F15212" t="s">
        <v>383</v>
      </c>
      <c r="G15212" t="s">
        <v>392</v>
      </c>
    </row>
    <row r="15213" spans="1:7" x14ac:dyDescent="0.35">
      <c r="A15213" t="s">
        <v>5</v>
      </c>
      <c r="B15213" t="s">
        <v>29</v>
      </c>
      <c r="C15213" t="s">
        <v>385</v>
      </c>
      <c r="D15213">
        <v>2024</v>
      </c>
      <c r="E15213">
        <v>12.4823</v>
      </c>
      <c r="F15213" t="s">
        <v>383</v>
      </c>
      <c r="G15213" t="s">
        <v>392</v>
      </c>
    </row>
    <row r="15214" spans="1:7" x14ac:dyDescent="0.35">
      <c r="A15214" t="s">
        <v>5</v>
      </c>
      <c r="B15214" t="s">
        <v>32</v>
      </c>
      <c r="C15214" t="s">
        <v>385</v>
      </c>
      <c r="D15214">
        <v>2024</v>
      </c>
      <c r="E15214">
        <v>3.1286</v>
      </c>
      <c r="F15214" t="s">
        <v>383</v>
      </c>
      <c r="G15214" t="s">
        <v>392</v>
      </c>
    </row>
    <row r="15215" spans="1:7" x14ac:dyDescent="0.35">
      <c r="A15215" t="s">
        <v>5</v>
      </c>
      <c r="B15215" t="s">
        <v>30</v>
      </c>
      <c r="C15215" t="s">
        <v>385</v>
      </c>
      <c r="D15215">
        <v>2024</v>
      </c>
      <c r="E15215">
        <v>17.625399999999999</v>
      </c>
      <c r="F15215" t="s">
        <v>383</v>
      </c>
      <c r="G15215" t="s">
        <v>392</v>
      </c>
    </row>
    <row r="15216" spans="1:7" x14ac:dyDescent="0.35">
      <c r="A15216" t="s">
        <v>5</v>
      </c>
      <c r="B15216" t="s">
        <v>33</v>
      </c>
      <c r="C15216" t="s">
        <v>385</v>
      </c>
      <c r="D15216">
        <v>2024</v>
      </c>
      <c r="E15216">
        <v>0.6452</v>
      </c>
      <c r="F15216" t="s">
        <v>383</v>
      </c>
      <c r="G15216" t="s">
        <v>392</v>
      </c>
    </row>
    <row r="15217" spans="1:7" x14ac:dyDescent="0.35">
      <c r="A15217" t="s">
        <v>5</v>
      </c>
      <c r="B15217" t="s">
        <v>34</v>
      </c>
      <c r="C15217" t="s">
        <v>385</v>
      </c>
      <c r="D15217">
        <v>2024</v>
      </c>
      <c r="E15217">
        <v>216.76419999999999</v>
      </c>
      <c r="F15217" t="s">
        <v>383</v>
      </c>
      <c r="G15217" t="s">
        <v>392</v>
      </c>
    </row>
    <row r="15218" spans="1:7" x14ac:dyDescent="0.35">
      <c r="A15218" t="s">
        <v>5</v>
      </c>
      <c r="B15218" t="s">
        <v>35</v>
      </c>
      <c r="C15218" t="s">
        <v>385</v>
      </c>
      <c r="D15218">
        <v>2024</v>
      </c>
      <c r="E15218">
        <v>3.4921000000000002</v>
      </c>
      <c r="F15218" t="s">
        <v>383</v>
      </c>
      <c r="G15218" t="s">
        <v>392</v>
      </c>
    </row>
    <row r="15219" spans="1:7" x14ac:dyDescent="0.35">
      <c r="A15219" t="s">
        <v>5</v>
      </c>
      <c r="B15219" t="s">
        <v>36</v>
      </c>
      <c r="C15219" t="s">
        <v>385</v>
      </c>
      <c r="D15219">
        <v>2024</v>
      </c>
      <c r="E15219">
        <v>119.8771</v>
      </c>
      <c r="F15219" t="s">
        <v>383</v>
      </c>
      <c r="G15219" t="s">
        <v>392</v>
      </c>
    </row>
    <row r="15220" spans="1:7" x14ac:dyDescent="0.35">
      <c r="A15220" t="s">
        <v>5</v>
      </c>
      <c r="B15220" t="s">
        <v>37</v>
      </c>
      <c r="C15220" t="s">
        <v>385</v>
      </c>
      <c r="D15220">
        <v>2024</v>
      </c>
      <c r="E15220">
        <v>65.141199999999998</v>
      </c>
      <c r="F15220" t="s">
        <v>383</v>
      </c>
      <c r="G15220" t="s">
        <v>392</v>
      </c>
    </row>
    <row r="15221" spans="1:7" x14ac:dyDescent="0.35">
      <c r="A15221" t="s">
        <v>5</v>
      </c>
      <c r="B15221" t="s">
        <v>39</v>
      </c>
      <c r="C15221" t="s">
        <v>385</v>
      </c>
      <c r="D15221">
        <v>2024</v>
      </c>
      <c r="E15221">
        <v>1.4400999999999999</v>
      </c>
      <c r="F15221" t="s">
        <v>383</v>
      </c>
      <c r="G15221" t="s">
        <v>392</v>
      </c>
    </row>
    <row r="15222" spans="1:7" x14ac:dyDescent="0.35">
      <c r="A15222" t="s">
        <v>5</v>
      </c>
      <c r="B15222" t="s">
        <v>40</v>
      </c>
      <c r="C15222" t="s">
        <v>385</v>
      </c>
      <c r="D15222">
        <v>2024</v>
      </c>
      <c r="E15222">
        <v>774.97429999999997</v>
      </c>
      <c r="F15222" t="s">
        <v>383</v>
      </c>
      <c r="G15222" t="s">
        <v>392</v>
      </c>
    </row>
    <row r="15223" spans="1:7" x14ac:dyDescent="0.35">
      <c r="A15223" t="s">
        <v>5</v>
      </c>
      <c r="B15223" t="s">
        <v>11</v>
      </c>
      <c r="C15223" t="s">
        <v>386</v>
      </c>
      <c r="D15223">
        <v>2024</v>
      </c>
      <c r="E15223">
        <v>1.353</v>
      </c>
      <c r="F15223" t="s">
        <v>383</v>
      </c>
      <c r="G15223" t="s">
        <v>392</v>
      </c>
    </row>
    <row r="15224" spans="1:7" x14ac:dyDescent="0.35">
      <c r="A15224" t="s">
        <v>5</v>
      </c>
      <c r="B15224" t="s">
        <v>25</v>
      </c>
      <c r="C15224" t="s">
        <v>386</v>
      </c>
      <c r="D15224">
        <v>2024</v>
      </c>
      <c r="E15224">
        <v>3.7543000000000002</v>
      </c>
      <c r="F15224" t="s">
        <v>383</v>
      </c>
      <c r="G15224" t="s">
        <v>392</v>
      </c>
    </row>
    <row r="15225" spans="1:7" x14ac:dyDescent="0.35">
      <c r="A15225" t="s">
        <v>5</v>
      </c>
      <c r="B15225" t="s">
        <v>26</v>
      </c>
      <c r="C15225" t="s">
        <v>386</v>
      </c>
      <c r="D15225">
        <v>2024</v>
      </c>
      <c r="E15225">
        <v>0.37940000000000002</v>
      </c>
      <c r="F15225" t="s">
        <v>383</v>
      </c>
      <c r="G15225" t="s">
        <v>392</v>
      </c>
    </row>
    <row r="15226" spans="1:7" x14ac:dyDescent="0.35">
      <c r="A15226" t="s">
        <v>5</v>
      </c>
      <c r="B15226" t="s">
        <v>27</v>
      </c>
      <c r="C15226" t="s">
        <v>386</v>
      </c>
      <c r="D15226">
        <v>2024</v>
      </c>
      <c r="E15226">
        <v>0.19409999999999999</v>
      </c>
      <c r="F15226" t="s">
        <v>383</v>
      </c>
      <c r="G15226" t="s">
        <v>392</v>
      </c>
    </row>
    <row r="15227" spans="1:7" x14ac:dyDescent="0.35">
      <c r="A15227" t="s">
        <v>5</v>
      </c>
      <c r="B15227" t="s">
        <v>29</v>
      </c>
      <c r="C15227" t="s">
        <v>386</v>
      </c>
      <c r="D15227">
        <v>2024</v>
      </c>
      <c r="E15227">
        <v>0.1653</v>
      </c>
      <c r="F15227" t="s">
        <v>383</v>
      </c>
      <c r="G15227" t="s">
        <v>392</v>
      </c>
    </row>
    <row r="15228" spans="1:7" x14ac:dyDescent="0.35">
      <c r="A15228" t="s">
        <v>5</v>
      </c>
      <c r="B15228" t="s">
        <v>32</v>
      </c>
      <c r="C15228" t="s">
        <v>386</v>
      </c>
      <c r="D15228">
        <v>2024</v>
      </c>
      <c r="E15228">
        <v>7.1999999999999998E-3</v>
      </c>
      <c r="F15228" t="s">
        <v>383</v>
      </c>
      <c r="G15228" t="s">
        <v>392</v>
      </c>
    </row>
    <row r="15229" spans="1:7" x14ac:dyDescent="0.35">
      <c r="A15229" t="s">
        <v>5</v>
      </c>
      <c r="B15229" t="s">
        <v>30</v>
      </c>
      <c r="C15229" t="s">
        <v>386</v>
      </c>
      <c r="D15229">
        <v>2024</v>
      </c>
      <c r="E15229">
        <v>0.2298</v>
      </c>
      <c r="F15229" t="s">
        <v>383</v>
      </c>
      <c r="G15229" t="s">
        <v>392</v>
      </c>
    </row>
    <row r="15230" spans="1:7" x14ac:dyDescent="0.35">
      <c r="A15230" t="s">
        <v>5</v>
      </c>
      <c r="B15230" t="s">
        <v>33</v>
      </c>
      <c r="C15230" t="s">
        <v>386</v>
      </c>
      <c r="D15230">
        <v>2024</v>
      </c>
      <c r="E15230">
        <v>5.7999999999999996E-3</v>
      </c>
      <c r="F15230" t="s">
        <v>383</v>
      </c>
      <c r="G15230" t="s">
        <v>392</v>
      </c>
    </row>
    <row r="15231" spans="1:7" x14ac:dyDescent="0.35">
      <c r="A15231" t="s">
        <v>5</v>
      </c>
      <c r="B15231" t="s">
        <v>34</v>
      </c>
      <c r="C15231" t="s">
        <v>386</v>
      </c>
      <c r="D15231">
        <v>2024</v>
      </c>
      <c r="E15231">
        <v>4.8329000000000004</v>
      </c>
      <c r="F15231" t="s">
        <v>383</v>
      </c>
      <c r="G15231" t="s">
        <v>392</v>
      </c>
    </row>
    <row r="15232" spans="1:7" x14ac:dyDescent="0.35">
      <c r="A15232" t="s">
        <v>5</v>
      </c>
      <c r="B15232" t="s">
        <v>35</v>
      </c>
      <c r="C15232" t="s">
        <v>386</v>
      </c>
      <c r="D15232">
        <v>2024</v>
      </c>
      <c r="E15232">
        <v>4.4299999999999999E-2</v>
      </c>
      <c r="F15232" t="s">
        <v>383</v>
      </c>
      <c r="G15232" t="s">
        <v>392</v>
      </c>
    </row>
    <row r="15233" spans="1:7" x14ac:dyDescent="0.35">
      <c r="A15233" t="s">
        <v>5</v>
      </c>
      <c r="B15233" t="s">
        <v>36</v>
      </c>
      <c r="C15233" t="s">
        <v>386</v>
      </c>
      <c r="D15233">
        <v>2024</v>
      </c>
      <c r="E15233">
        <v>5.5720999999999998</v>
      </c>
      <c r="F15233" t="s">
        <v>383</v>
      </c>
      <c r="G15233" t="s">
        <v>392</v>
      </c>
    </row>
    <row r="15234" spans="1:7" x14ac:dyDescent="0.35">
      <c r="A15234" t="s">
        <v>5</v>
      </c>
      <c r="B15234" t="s">
        <v>37</v>
      </c>
      <c r="C15234" t="s">
        <v>386</v>
      </c>
      <c r="D15234">
        <v>2024</v>
      </c>
      <c r="E15234">
        <v>0.39279999999999998</v>
      </c>
      <c r="F15234" t="s">
        <v>383</v>
      </c>
      <c r="G15234" t="s">
        <v>392</v>
      </c>
    </row>
    <row r="15235" spans="1:7" x14ac:dyDescent="0.35">
      <c r="A15235" t="s">
        <v>5</v>
      </c>
      <c r="B15235" t="s">
        <v>39</v>
      </c>
      <c r="C15235" t="s">
        <v>386</v>
      </c>
      <c r="D15235">
        <v>2024</v>
      </c>
      <c r="E15235">
        <v>2.7400000000000001E-2</v>
      </c>
      <c r="F15235" t="s">
        <v>383</v>
      </c>
      <c r="G15235" t="s">
        <v>392</v>
      </c>
    </row>
    <row r="15236" spans="1:7" x14ac:dyDescent="0.35">
      <c r="A15236" t="s">
        <v>5</v>
      </c>
      <c r="B15236" t="s">
        <v>40</v>
      </c>
      <c r="C15236" t="s">
        <v>386</v>
      </c>
      <c r="D15236">
        <v>2024</v>
      </c>
      <c r="E15236">
        <v>16.958400000000001</v>
      </c>
      <c r="F15236" t="s">
        <v>383</v>
      </c>
      <c r="G15236" t="s">
        <v>392</v>
      </c>
    </row>
    <row r="15237" spans="1:7" x14ac:dyDescent="0.35">
      <c r="A15237" t="s">
        <v>5</v>
      </c>
      <c r="B15237" t="s">
        <v>11</v>
      </c>
      <c r="C15237" t="s">
        <v>387</v>
      </c>
      <c r="D15237">
        <v>2024</v>
      </c>
      <c r="E15237">
        <v>0</v>
      </c>
      <c r="F15237" t="s">
        <v>383</v>
      </c>
      <c r="G15237" t="s">
        <v>392</v>
      </c>
    </row>
    <row r="15238" spans="1:7" x14ac:dyDescent="0.35">
      <c r="A15238" t="s">
        <v>5</v>
      </c>
      <c r="B15238" t="s">
        <v>25</v>
      </c>
      <c r="C15238" t="s">
        <v>387</v>
      </c>
      <c r="D15238">
        <v>2024</v>
      </c>
      <c r="E15238">
        <v>10.585900000000001</v>
      </c>
      <c r="F15238" t="s">
        <v>383</v>
      </c>
      <c r="G15238" t="s">
        <v>392</v>
      </c>
    </row>
    <row r="15239" spans="1:7" x14ac:dyDescent="0.35">
      <c r="A15239" t="s">
        <v>5</v>
      </c>
      <c r="B15239" t="s">
        <v>26</v>
      </c>
      <c r="C15239" t="s">
        <v>387</v>
      </c>
      <c r="D15239">
        <v>2024</v>
      </c>
      <c r="E15239">
        <v>0</v>
      </c>
      <c r="F15239" t="s">
        <v>383</v>
      </c>
      <c r="G15239" t="s">
        <v>392</v>
      </c>
    </row>
    <row r="15240" spans="1:7" x14ac:dyDescent="0.35">
      <c r="A15240" t="s">
        <v>5</v>
      </c>
      <c r="B15240" t="s">
        <v>27</v>
      </c>
      <c r="C15240" t="s">
        <v>387</v>
      </c>
      <c r="D15240">
        <v>2024</v>
      </c>
      <c r="E15240">
        <v>0</v>
      </c>
      <c r="F15240" t="s">
        <v>383</v>
      </c>
      <c r="G15240" t="s">
        <v>392</v>
      </c>
    </row>
    <row r="15241" spans="1:7" x14ac:dyDescent="0.35">
      <c r="A15241" t="s">
        <v>5</v>
      </c>
      <c r="B15241" t="s">
        <v>29</v>
      </c>
      <c r="C15241" t="s">
        <v>387</v>
      </c>
      <c r="D15241">
        <v>2024</v>
      </c>
      <c r="E15241">
        <v>0.41010000000000002</v>
      </c>
      <c r="F15241" t="s">
        <v>383</v>
      </c>
      <c r="G15241" t="s">
        <v>392</v>
      </c>
    </row>
    <row r="15242" spans="1:7" x14ac:dyDescent="0.35">
      <c r="A15242" t="s">
        <v>5</v>
      </c>
      <c r="B15242" t="s">
        <v>32</v>
      </c>
      <c r="C15242" t="s">
        <v>387</v>
      </c>
      <c r="D15242">
        <v>2024</v>
      </c>
      <c r="E15242">
        <v>0</v>
      </c>
      <c r="F15242" t="s">
        <v>383</v>
      </c>
      <c r="G15242" t="s">
        <v>392</v>
      </c>
    </row>
    <row r="15243" spans="1:7" x14ac:dyDescent="0.35">
      <c r="A15243" t="s">
        <v>5</v>
      </c>
      <c r="B15243" t="s">
        <v>30</v>
      </c>
      <c r="C15243" t="s">
        <v>387</v>
      </c>
      <c r="D15243">
        <v>2024</v>
      </c>
      <c r="E15243">
        <v>0</v>
      </c>
      <c r="F15243" t="s">
        <v>383</v>
      </c>
      <c r="G15243" t="s">
        <v>392</v>
      </c>
    </row>
    <row r="15244" spans="1:7" x14ac:dyDescent="0.35">
      <c r="A15244" t="s">
        <v>5</v>
      </c>
      <c r="B15244" t="s">
        <v>33</v>
      </c>
      <c r="C15244" t="s">
        <v>387</v>
      </c>
      <c r="D15244">
        <v>2024</v>
      </c>
      <c r="E15244">
        <v>0</v>
      </c>
      <c r="F15244" t="s">
        <v>383</v>
      </c>
      <c r="G15244" t="s">
        <v>392</v>
      </c>
    </row>
    <row r="15245" spans="1:7" x14ac:dyDescent="0.35">
      <c r="A15245" t="s">
        <v>5</v>
      </c>
      <c r="B15245" t="s">
        <v>34</v>
      </c>
      <c r="C15245" t="s">
        <v>387</v>
      </c>
      <c r="D15245">
        <v>2024</v>
      </c>
      <c r="E15245">
        <v>14.716100000000001</v>
      </c>
      <c r="F15245" t="s">
        <v>383</v>
      </c>
      <c r="G15245" t="s">
        <v>392</v>
      </c>
    </row>
    <row r="15246" spans="1:7" x14ac:dyDescent="0.35">
      <c r="A15246" t="s">
        <v>5</v>
      </c>
      <c r="B15246" t="s">
        <v>35</v>
      </c>
      <c r="C15246" t="s">
        <v>387</v>
      </c>
      <c r="D15246">
        <v>2024</v>
      </c>
      <c r="E15246">
        <v>8.9999999999999993E-3</v>
      </c>
      <c r="F15246" t="s">
        <v>383</v>
      </c>
      <c r="G15246" t="s">
        <v>392</v>
      </c>
    </row>
    <row r="15247" spans="1:7" x14ac:dyDescent="0.35">
      <c r="A15247" t="s">
        <v>5</v>
      </c>
      <c r="B15247" t="s">
        <v>36</v>
      </c>
      <c r="C15247" t="s">
        <v>387</v>
      </c>
      <c r="D15247">
        <v>2024</v>
      </c>
      <c r="E15247">
        <v>8.1022999999999996</v>
      </c>
      <c r="F15247" t="s">
        <v>383</v>
      </c>
      <c r="G15247" t="s">
        <v>392</v>
      </c>
    </row>
    <row r="15248" spans="1:7" x14ac:dyDescent="0.35">
      <c r="A15248" t="s">
        <v>5</v>
      </c>
      <c r="B15248" t="s">
        <v>37</v>
      </c>
      <c r="C15248" t="s">
        <v>387</v>
      </c>
      <c r="D15248">
        <v>2024</v>
      </c>
      <c r="E15248">
        <v>0</v>
      </c>
      <c r="F15248" t="s">
        <v>383</v>
      </c>
      <c r="G15248" t="s">
        <v>392</v>
      </c>
    </row>
    <row r="15249" spans="1:7" x14ac:dyDescent="0.35">
      <c r="A15249" t="s">
        <v>5</v>
      </c>
      <c r="B15249" t="s">
        <v>39</v>
      </c>
      <c r="C15249" t="s">
        <v>387</v>
      </c>
      <c r="D15249">
        <v>2024</v>
      </c>
      <c r="E15249">
        <v>0</v>
      </c>
      <c r="F15249" t="s">
        <v>383</v>
      </c>
      <c r="G15249" t="s">
        <v>392</v>
      </c>
    </row>
    <row r="15250" spans="1:7" x14ac:dyDescent="0.35">
      <c r="A15250" t="s">
        <v>5</v>
      </c>
      <c r="B15250" t="s">
        <v>40</v>
      </c>
      <c r="C15250" t="s">
        <v>387</v>
      </c>
      <c r="D15250">
        <v>2024</v>
      </c>
      <c r="E15250">
        <v>33.823399999999999</v>
      </c>
      <c r="F15250" t="s">
        <v>383</v>
      </c>
      <c r="G15250" t="s">
        <v>392</v>
      </c>
    </row>
    <row r="15251" spans="1:7" x14ac:dyDescent="0.35">
      <c r="A15251" t="s">
        <v>5</v>
      </c>
      <c r="B15251" t="s">
        <v>11</v>
      </c>
      <c r="C15251" t="s">
        <v>16</v>
      </c>
      <c r="D15251">
        <v>2024</v>
      </c>
      <c r="E15251">
        <v>0.4466</v>
      </c>
      <c r="F15251" t="s">
        <v>383</v>
      </c>
      <c r="G15251" t="s">
        <v>392</v>
      </c>
    </row>
    <row r="15252" spans="1:7" x14ac:dyDescent="0.35">
      <c r="A15252" t="s">
        <v>5</v>
      </c>
      <c r="B15252" t="s">
        <v>25</v>
      </c>
      <c r="C15252" t="s">
        <v>16</v>
      </c>
      <c r="D15252">
        <v>2024</v>
      </c>
      <c r="E15252">
        <v>0.1764</v>
      </c>
      <c r="F15252" t="s">
        <v>383</v>
      </c>
      <c r="G15252" t="s">
        <v>392</v>
      </c>
    </row>
    <row r="15253" spans="1:7" x14ac:dyDescent="0.35">
      <c r="A15253" t="s">
        <v>5</v>
      </c>
      <c r="B15253" t="s">
        <v>26</v>
      </c>
      <c r="C15253" t="s">
        <v>16</v>
      </c>
      <c r="D15253">
        <v>2024</v>
      </c>
      <c r="E15253">
        <v>4.6699999999999998E-2</v>
      </c>
      <c r="F15253" t="s">
        <v>383</v>
      </c>
      <c r="G15253" t="s">
        <v>392</v>
      </c>
    </row>
    <row r="15254" spans="1:7" x14ac:dyDescent="0.35">
      <c r="A15254" t="s">
        <v>5</v>
      </c>
      <c r="B15254" t="s">
        <v>27</v>
      </c>
      <c r="C15254" t="s">
        <v>16</v>
      </c>
      <c r="D15254">
        <v>2024</v>
      </c>
      <c r="E15254">
        <v>9.1999999999999998E-3</v>
      </c>
      <c r="F15254" t="s">
        <v>383</v>
      </c>
      <c r="G15254" t="s">
        <v>392</v>
      </c>
    </row>
    <row r="15255" spans="1:7" x14ac:dyDescent="0.35">
      <c r="A15255" t="s">
        <v>5</v>
      </c>
      <c r="B15255" t="s">
        <v>29</v>
      </c>
      <c r="C15255" t="s">
        <v>16</v>
      </c>
      <c r="D15255">
        <v>2024</v>
      </c>
      <c r="E15255">
        <v>5.1999999999999998E-3</v>
      </c>
      <c r="F15255" t="s">
        <v>383</v>
      </c>
      <c r="G15255" t="s">
        <v>392</v>
      </c>
    </row>
    <row r="15256" spans="1:7" x14ac:dyDescent="0.35">
      <c r="A15256" t="s">
        <v>5</v>
      </c>
      <c r="B15256" t="s">
        <v>32</v>
      </c>
      <c r="C15256" t="s">
        <v>16</v>
      </c>
      <c r="D15256">
        <v>2024</v>
      </c>
      <c r="E15256">
        <v>0</v>
      </c>
      <c r="F15256" t="s">
        <v>383</v>
      </c>
      <c r="G15256" t="s">
        <v>392</v>
      </c>
    </row>
    <row r="15257" spans="1:7" x14ac:dyDescent="0.35">
      <c r="A15257" t="s">
        <v>5</v>
      </c>
      <c r="B15257" t="s">
        <v>30</v>
      </c>
      <c r="C15257" t="s">
        <v>16</v>
      </c>
      <c r="D15257">
        <v>2024</v>
      </c>
      <c r="E15257">
        <v>9.7000000000000003E-3</v>
      </c>
      <c r="F15257" t="s">
        <v>383</v>
      </c>
      <c r="G15257" t="s">
        <v>392</v>
      </c>
    </row>
    <row r="15258" spans="1:7" x14ac:dyDescent="0.35">
      <c r="A15258" t="s">
        <v>5</v>
      </c>
      <c r="B15258" t="s">
        <v>33</v>
      </c>
      <c r="C15258" t="s">
        <v>16</v>
      </c>
      <c r="D15258">
        <v>2024</v>
      </c>
      <c r="E15258">
        <v>0</v>
      </c>
      <c r="F15258" t="s">
        <v>383</v>
      </c>
      <c r="G15258" t="s">
        <v>392</v>
      </c>
    </row>
    <row r="15259" spans="1:7" x14ac:dyDescent="0.35">
      <c r="A15259" t="s">
        <v>5</v>
      </c>
      <c r="B15259" t="s">
        <v>34</v>
      </c>
      <c r="C15259" t="s">
        <v>16</v>
      </c>
      <c r="D15259">
        <v>2024</v>
      </c>
      <c r="E15259">
        <v>0.32</v>
      </c>
      <c r="F15259" t="s">
        <v>383</v>
      </c>
      <c r="G15259" t="s">
        <v>392</v>
      </c>
    </row>
    <row r="15260" spans="1:7" x14ac:dyDescent="0.35">
      <c r="A15260" t="s">
        <v>5</v>
      </c>
      <c r="B15260" t="s">
        <v>35</v>
      </c>
      <c r="C15260" t="s">
        <v>16</v>
      </c>
      <c r="D15260">
        <v>2024</v>
      </c>
      <c r="E15260">
        <v>1.5E-3</v>
      </c>
      <c r="F15260" t="s">
        <v>383</v>
      </c>
      <c r="G15260" t="s">
        <v>392</v>
      </c>
    </row>
    <row r="15261" spans="1:7" x14ac:dyDescent="0.35">
      <c r="A15261" t="s">
        <v>5</v>
      </c>
      <c r="B15261" t="s">
        <v>36</v>
      </c>
      <c r="C15261" t="s">
        <v>16</v>
      </c>
      <c r="D15261">
        <v>2024</v>
      </c>
      <c r="E15261">
        <v>0.1179</v>
      </c>
      <c r="F15261" t="s">
        <v>383</v>
      </c>
      <c r="G15261" t="s">
        <v>392</v>
      </c>
    </row>
    <row r="15262" spans="1:7" x14ac:dyDescent="0.35">
      <c r="A15262" t="s">
        <v>5</v>
      </c>
      <c r="B15262" t="s">
        <v>37</v>
      </c>
      <c r="C15262" t="s">
        <v>16</v>
      </c>
      <c r="D15262">
        <v>2024</v>
      </c>
      <c r="E15262">
        <v>0.1065</v>
      </c>
      <c r="F15262" t="s">
        <v>383</v>
      </c>
      <c r="G15262" t="s">
        <v>392</v>
      </c>
    </row>
    <row r="15263" spans="1:7" x14ac:dyDescent="0.35">
      <c r="A15263" t="s">
        <v>5</v>
      </c>
      <c r="B15263" t="s">
        <v>39</v>
      </c>
      <c r="C15263" t="s">
        <v>16</v>
      </c>
      <c r="D15263">
        <v>2024</v>
      </c>
      <c r="E15263">
        <v>0</v>
      </c>
      <c r="F15263" t="s">
        <v>383</v>
      </c>
      <c r="G15263" t="s">
        <v>392</v>
      </c>
    </row>
    <row r="15264" spans="1:7" x14ac:dyDescent="0.35">
      <c r="A15264" t="s">
        <v>5</v>
      </c>
      <c r="B15264" t="s">
        <v>40</v>
      </c>
      <c r="C15264" t="s">
        <v>16</v>
      </c>
      <c r="D15264">
        <v>2024</v>
      </c>
      <c r="E15264">
        <v>1.2397</v>
      </c>
      <c r="F15264" t="s">
        <v>383</v>
      </c>
      <c r="G15264" t="s">
        <v>392</v>
      </c>
    </row>
    <row r="15265" spans="1:7" x14ac:dyDescent="0.35">
      <c r="A15265" t="s">
        <v>5</v>
      </c>
      <c r="B15265" t="s">
        <v>11</v>
      </c>
      <c r="C15265" t="s">
        <v>388</v>
      </c>
      <c r="D15265">
        <v>2024</v>
      </c>
      <c r="E15265">
        <v>0.49619999999999997</v>
      </c>
      <c r="F15265" t="s">
        <v>383</v>
      </c>
      <c r="G15265" t="s">
        <v>392</v>
      </c>
    </row>
    <row r="15266" spans="1:7" x14ac:dyDescent="0.35">
      <c r="A15266" t="s">
        <v>5</v>
      </c>
      <c r="B15266" t="s">
        <v>25</v>
      </c>
      <c r="C15266" t="s">
        <v>388</v>
      </c>
      <c r="D15266">
        <v>2024</v>
      </c>
      <c r="E15266">
        <v>2.9537</v>
      </c>
      <c r="F15266" t="s">
        <v>383</v>
      </c>
      <c r="G15266" t="s">
        <v>392</v>
      </c>
    </row>
    <row r="15267" spans="1:7" x14ac:dyDescent="0.35">
      <c r="A15267" t="s">
        <v>5</v>
      </c>
      <c r="B15267" t="s">
        <v>26</v>
      </c>
      <c r="C15267" t="s">
        <v>388</v>
      </c>
      <c r="D15267">
        <v>2024</v>
      </c>
      <c r="E15267">
        <v>0.17399999999999999</v>
      </c>
      <c r="F15267" t="s">
        <v>383</v>
      </c>
      <c r="G15267" t="s">
        <v>392</v>
      </c>
    </row>
    <row r="15268" spans="1:7" x14ac:dyDescent="0.35">
      <c r="A15268" t="s">
        <v>5</v>
      </c>
      <c r="B15268" t="s">
        <v>27</v>
      </c>
      <c r="C15268" t="s">
        <v>388</v>
      </c>
      <c r="D15268">
        <v>2024</v>
      </c>
      <c r="E15268">
        <v>1.4E-2</v>
      </c>
      <c r="F15268" t="s">
        <v>383</v>
      </c>
      <c r="G15268" t="s">
        <v>392</v>
      </c>
    </row>
    <row r="15269" spans="1:7" x14ac:dyDescent="0.35">
      <c r="A15269" t="s">
        <v>5</v>
      </c>
      <c r="B15269" t="s">
        <v>29</v>
      </c>
      <c r="C15269" t="s">
        <v>388</v>
      </c>
      <c r="D15269">
        <v>2024</v>
      </c>
      <c r="E15269">
        <v>1.12E-2</v>
      </c>
      <c r="F15269" t="s">
        <v>383</v>
      </c>
      <c r="G15269" t="s">
        <v>392</v>
      </c>
    </row>
    <row r="15270" spans="1:7" x14ac:dyDescent="0.35">
      <c r="A15270" t="s">
        <v>5</v>
      </c>
      <c r="B15270" t="s">
        <v>32</v>
      </c>
      <c r="C15270" t="s">
        <v>388</v>
      </c>
      <c r="D15270">
        <v>2024</v>
      </c>
      <c r="E15270">
        <v>7.4999999999999997E-3</v>
      </c>
      <c r="F15270" t="s">
        <v>383</v>
      </c>
      <c r="G15270" t="s">
        <v>392</v>
      </c>
    </row>
    <row r="15271" spans="1:7" x14ac:dyDescent="0.35">
      <c r="A15271" t="s">
        <v>5</v>
      </c>
      <c r="B15271" t="s">
        <v>30</v>
      </c>
      <c r="C15271" t="s">
        <v>388</v>
      </c>
      <c r="D15271">
        <v>2024</v>
      </c>
      <c r="E15271" s="76">
        <v>8.9999999999999998E-4</v>
      </c>
      <c r="F15271" t="s">
        <v>383</v>
      </c>
      <c r="G15271" t="s">
        <v>392</v>
      </c>
    </row>
    <row r="15272" spans="1:7" x14ac:dyDescent="0.35">
      <c r="A15272" t="s">
        <v>5</v>
      </c>
      <c r="B15272" t="s">
        <v>33</v>
      </c>
      <c r="C15272" t="s">
        <v>388</v>
      </c>
      <c r="D15272">
        <v>2024</v>
      </c>
      <c r="E15272">
        <v>0</v>
      </c>
      <c r="F15272" t="s">
        <v>383</v>
      </c>
      <c r="G15272" t="s">
        <v>392</v>
      </c>
    </row>
    <row r="15273" spans="1:7" x14ac:dyDescent="0.35">
      <c r="A15273" t="s">
        <v>5</v>
      </c>
      <c r="B15273" t="s">
        <v>34</v>
      </c>
      <c r="C15273" t="s">
        <v>388</v>
      </c>
      <c r="D15273">
        <v>2024</v>
      </c>
      <c r="E15273">
        <v>3.9820000000000002</v>
      </c>
      <c r="F15273" t="s">
        <v>383</v>
      </c>
      <c r="G15273" t="s">
        <v>392</v>
      </c>
    </row>
    <row r="15274" spans="1:7" x14ac:dyDescent="0.35">
      <c r="A15274" t="s">
        <v>5</v>
      </c>
      <c r="B15274" t="s">
        <v>35</v>
      </c>
      <c r="C15274" t="s">
        <v>388</v>
      </c>
      <c r="D15274">
        <v>2024</v>
      </c>
      <c r="E15274" s="76">
        <v>2.9999999999999997E-4</v>
      </c>
      <c r="F15274" t="s">
        <v>383</v>
      </c>
      <c r="G15274" t="s">
        <v>392</v>
      </c>
    </row>
    <row r="15275" spans="1:7" x14ac:dyDescent="0.35">
      <c r="A15275" t="s">
        <v>5</v>
      </c>
      <c r="B15275" t="s">
        <v>36</v>
      </c>
      <c r="C15275" t="s">
        <v>388</v>
      </c>
      <c r="D15275">
        <v>2024</v>
      </c>
      <c r="E15275">
        <v>0.60129999999999995</v>
      </c>
      <c r="F15275" t="s">
        <v>383</v>
      </c>
      <c r="G15275" t="s">
        <v>392</v>
      </c>
    </row>
    <row r="15276" spans="1:7" x14ac:dyDescent="0.35">
      <c r="A15276" t="s">
        <v>5</v>
      </c>
      <c r="B15276" t="s">
        <v>37</v>
      </c>
      <c r="C15276" t="s">
        <v>388</v>
      </c>
      <c r="D15276">
        <v>2024</v>
      </c>
      <c r="E15276">
        <v>6.25E-2</v>
      </c>
      <c r="F15276" t="s">
        <v>383</v>
      </c>
      <c r="G15276" t="s">
        <v>392</v>
      </c>
    </row>
    <row r="15277" spans="1:7" x14ac:dyDescent="0.35">
      <c r="A15277" t="s">
        <v>5</v>
      </c>
      <c r="B15277" t="s">
        <v>39</v>
      </c>
      <c r="C15277" t="s">
        <v>388</v>
      </c>
      <c r="D15277">
        <v>2024</v>
      </c>
      <c r="E15277">
        <v>4.3200000000000002E-2</v>
      </c>
      <c r="F15277" t="s">
        <v>383</v>
      </c>
      <c r="G15277" t="s">
        <v>392</v>
      </c>
    </row>
    <row r="15278" spans="1:7" x14ac:dyDescent="0.35">
      <c r="A15278" t="s">
        <v>5</v>
      </c>
      <c r="B15278" t="s">
        <v>40</v>
      </c>
      <c r="C15278" t="s">
        <v>388</v>
      </c>
      <c r="D15278">
        <v>2024</v>
      </c>
      <c r="E15278">
        <v>8.3468</v>
      </c>
      <c r="F15278" t="s">
        <v>383</v>
      </c>
      <c r="G15278" t="s">
        <v>392</v>
      </c>
    </row>
    <row r="15279" spans="1:7" x14ac:dyDescent="0.35">
      <c r="A15279" t="s">
        <v>5</v>
      </c>
      <c r="B15279" t="s">
        <v>11</v>
      </c>
      <c r="C15279" t="s">
        <v>389</v>
      </c>
      <c r="D15279">
        <v>2024</v>
      </c>
      <c r="E15279">
        <v>8.2100000000000006E-2</v>
      </c>
      <c r="F15279" t="s">
        <v>383</v>
      </c>
      <c r="G15279" t="s">
        <v>392</v>
      </c>
    </row>
    <row r="15280" spans="1:7" x14ac:dyDescent="0.35">
      <c r="A15280" t="s">
        <v>5</v>
      </c>
      <c r="B15280" t="s">
        <v>25</v>
      </c>
      <c r="C15280" t="s">
        <v>389</v>
      </c>
      <c r="D15280">
        <v>2024</v>
      </c>
      <c r="E15280">
        <v>5.4399999999999997E-2</v>
      </c>
      <c r="F15280" t="s">
        <v>383</v>
      </c>
      <c r="G15280" t="s">
        <v>392</v>
      </c>
    </row>
    <row r="15281" spans="1:7" x14ac:dyDescent="0.35">
      <c r="A15281" t="s">
        <v>5</v>
      </c>
      <c r="B15281" t="s">
        <v>26</v>
      </c>
      <c r="C15281" t="s">
        <v>389</v>
      </c>
      <c r="D15281">
        <v>2024</v>
      </c>
      <c r="E15281">
        <v>5.3600000000000002E-2</v>
      </c>
      <c r="F15281" t="s">
        <v>383</v>
      </c>
      <c r="G15281" t="s">
        <v>392</v>
      </c>
    </row>
    <row r="15282" spans="1:7" x14ac:dyDescent="0.35">
      <c r="A15282" t="s">
        <v>5</v>
      </c>
      <c r="B15282" t="s">
        <v>27</v>
      </c>
      <c r="C15282" t="s">
        <v>389</v>
      </c>
      <c r="D15282">
        <v>2024</v>
      </c>
      <c r="E15282">
        <v>1.2200000000000001E-2</v>
      </c>
      <c r="F15282" t="s">
        <v>383</v>
      </c>
      <c r="G15282" t="s">
        <v>392</v>
      </c>
    </row>
    <row r="15283" spans="1:7" x14ac:dyDescent="0.35">
      <c r="A15283" t="s">
        <v>5</v>
      </c>
      <c r="B15283" t="s">
        <v>29</v>
      </c>
      <c r="C15283" t="s">
        <v>389</v>
      </c>
      <c r="D15283">
        <v>2024</v>
      </c>
      <c r="E15283">
        <v>7.9000000000000008E-3</v>
      </c>
      <c r="F15283" t="s">
        <v>383</v>
      </c>
      <c r="G15283" t="s">
        <v>392</v>
      </c>
    </row>
    <row r="15284" spans="1:7" x14ac:dyDescent="0.35">
      <c r="A15284" t="s">
        <v>5</v>
      </c>
      <c r="B15284" t="s">
        <v>32</v>
      </c>
      <c r="C15284" t="s">
        <v>389</v>
      </c>
      <c r="D15284">
        <v>2024</v>
      </c>
      <c r="E15284">
        <v>0</v>
      </c>
      <c r="F15284" t="s">
        <v>383</v>
      </c>
      <c r="G15284" t="s">
        <v>392</v>
      </c>
    </row>
    <row r="15285" spans="1:7" x14ac:dyDescent="0.35">
      <c r="A15285" t="s">
        <v>5</v>
      </c>
      <c r="B15285" t="s">
        <v>30</v>
      </c>
      <c r="C15285" t="s">
        <v>389</v>
      </c>
      <c r="D15285">
        <v>2024</v>
      </c>
      <c r="E15285">
        <v>2.5000000000000001E-2</v>
      </c>
      <c r="F15285" t="s">
        <v>383</v>
      </c>
      <c r="G15285" t="s">
        <v>392</v>
      </c>
    </row>
    <row r="15286" spans="1:7" x14ac:dyDescent="0.35">
      <c r="A15286" t="s">
        <v>5</v>
      </c>
      <c r="B15286" t="s">
        <v>33</v>
      </c>
      <c r="C15286" t="s">
        <v>389</v>
      </c>
      <c r="D15286">
        <v>2024</v>
      </c>
      <c r="E15286">
        <v>0</v>
      </c>
      <c r="F15286" t="s">
        <v>383</v>
      </c>
      <c r="G15286" t="s">
        <v>392</v>
      </c>
    </row>
    <row r="15287" spans="1:7" x14ac:dyDescent="0.35">
      <c r="A15287" t="s">
        <v>5</v>
      </c>
      <c r="B15287" t="s">
        <v>34</v>
      </c>
      <c r="C15287" t="s">
        <v>389</v>
      </c>
      <c r="D15287">
        <v>2024</v>
      </c>
      <c r="E15287">
        <v>2.2181999999999999</v>
      </c>
      <c r="F15287" t="s">
        <v>383</v>
      </c>
      <c r="G15287" t="s">
        <v>392</v>
      </c>
    </row>
    <row r="15288" spans="1:7" x14ac:dyDescent="0.35">
      <c r="A15288" t="s">
        <v>5</v>
      </c>
      <c r="B15288" t="s">
        <v>35</v>
      </c>
      <c r="C15288" t="s">
        <v>389</v>
      </c>
      <c r="D15288">
        <v>2024</v>
      </c>
      <c r="E15288">
        <v>0</v>
      </c>
      <c r="F15288" t="s">
        <v>383</v>
      </c>
      <c r="G15288" t="s">
        <v>392</v>
      </c>
    </row>
    <row r="15289" spans="1:7" x14ac:dyDescent="0.35">
      <c r="A15289" t="s">
        <v>5</v>
      </c>
      <c r="B15289" t="s">
        <v>36</v>
      </c>
      <c r="C15289" t="s">
        <v>389</v>
      </c>
      <c r="D15289">
        <v>2024</v>
      </c>
      <c r="E15289">
        <v>0.13500000000000001</v>
      </c>
      <c r="F15289" t="s">
        <v>383</v>
      </c>
      <c r="G15289" t="s">
        <v>392</v>
      </c>
    </row>
    <row r="15290" spans="1:7" x14ac:dyDescent="0.35">
      <c r="A15290" t="s">
        <v>5</v>
      </c>
      <c r="B15290" t="s">
        <v>37</v>
      </c>
      <c r="C15290" t="s">
        <v>389</v>
      </c>
      <c r="D15290">
        <v>2024</v>
      </c>
      <c r="E15290">
        <v>1.24E-2</v>
      </c>
      <c r="F15290" t="s">
        <v>383</v>
      </c>
      <c r="G15290" t="s">
        <v>392</v>
      </c>
    </row>
    <row r="15291" spans="1:7" x14ac:dyDescent="0.35">
      <c r="A15291" t="s">
        <v>5</v>
      </c>
      <c r="B15291" t="s">
        <v>39</v>
      </c>
      <c r="C15291" t="s">
        <v>389</v>
      </c>
      <c r="D15291">
        <v>2024</v>
      </c>
      <c r="E15291">
        <v>0</v>
      </c>
      <c r="F15291" t="s">
        <v>383</v>
      </c>
      <c r="G15291" t="s">
        <v>392</v>
      </c>
    </row>
    <row r="15292" spans="1:7" x14ac:dyDescent="0.35">
      <c r="A15292" t="s">
        <v>5</v>
      </c>
      <c r="B15292" t="s">
        <v>40</v>
      </c>
      <c r="C15292" t="s">
        <v>389</v>
      </c>
      <c r="D15292">
        <v>2024</v>
      </c>
      <c r="E15292">
        <v>2.6008</v>
      </c>
      <c r="F15292" t="s">
        <v>383</v>
      </c>
      <c r="G15292" t="s">
        <v>392</v>
      </c>
    </row>
    <row r="15293" spans="1:7" x14ac:dyDescent="0.35">
      <c r="A15293" t="s">
        <v>5</v>
      </c>
      <c r="B15293" t="s">
        <v>11</v>
      </c>
      <c r="C15293" t="s">
        <v>390</v>
      </c>
      <c r="D15293">
        <v>2024</v>
      </c>
      <c r="E15293">
        <v>211.6876</v>
      </c>
      <c r="F15293" t="s">
        <v>383</v>
      </c>
      <c r="G15293" t="s">
        <v>392</v>
      </c>
    </row>
    <row r="15294" spans="1:7" x14ac:dyDescent="0.35">
      <c r="A15294" t="s">
        <v>5</v>
      </c>
      <c r="B15294" t="s">
        <v>25</v>
      </c>
      <c r="C15294" t="s">
        <v>390</v>
      </c>
      <c r="D15294">
        <v>2024</v>
      </c>
      <c r="E15294">
        <v>141.16489999999999</v>
      </c>
      <c r="F15294" t="s">
        <v>383</v>
      </c>
      <c r="G15294" t="s">
        <v>392</v>
      </c>
    </row>
    <row r="15295" spans="1:7" x14ac:dyDescent="0.35">
      <c r="A15295" t="s">
        <v>5</v>
      </c>
      <c r="B15295" t="s">
        <v>26</v>
      </c>
      <c r="C15295" t="s">
        <v>390</v>
      </c>
      <c r="D15295">
        <v>2024</v>
      </c>
      <c r="E15295">
        <v>49.387700000000002</v>
      </c>
      <c r="F15295" t="s">
        <v>383</v>
      </c>
      <c r="G15295" t="s">
        <v>392</v>
      </c>
    </row>
    <row r="15296" spans="1:7" x14ac:dyDescent="0.35">
      <c r="A15296" t="s">
        <v>5</v>
      </c>
      <c r="B15296" t="s">
        <v>27</v>
      </c>
      <c r="C15296" t="s">
        <v>390</v>
      </c>
      <c r="D15296">
        <v>2024</v>
      </c>
      <c r="E15296">
        <v>29.396599999999999</v>
      </c>
      <c r="F15296" t="s">
        <v>383</v>
      </c>
      <c r="G15296" t="s">
        <v>392</v>
      </c>
    </row>
    <row r="15297" spans="1:7" x14ac:dyDescent="0.35">
      <c r="A15297" t="s">
        <v>5</v>
      </c>
      <c r="B15297" t="s">
        <v>29</v>
      </c>
      <c r="C15297" t="s">
        <v>390</v>
      </c>
      <c r="D15297">
        <v>2024</v>
      </c>
      <c r="E15297">
        <v>26.938800000000001</v>
      </c>
      <c r="F15297" t="s">
        <v>383</v>
      </c>
      <c r="G15297" t="s">
        <v>392</v>
      </c>
    </row>
    <row r="15298" spans="1:7" x14ac:dyDescent="0.35">
      <c r="A15298" t="s">
        <v>5</v>
      </c>
      <c r="B15298" t="s">
        <v>32</v>
      </c>
      <c r="C15298" t="s">
        <v>390</v>
      </c>
      <c r="D15298">
        <v>2024</v>
      </c>
      <c r="E15298">
        <v>1.7507999999999999</v>
      </c>
      <c r="F15298" t="s">
        <v>383</v>
      </c>
      <c r="G15298" t="s">
        <v>392</v>
      </c>
    </row>
    <row r="15299" spans="1:7" x14ac:dyDescent="0.35">
      <c r="A15299" t="s">
        <v>5</v>
      </c>
      <c r="B15299" t="s">
        <v>30</v>
      </c>
      <c r="C15299" t="s">
        <v>390</v>
      </c>
      <c r="D15299">
        <v>2024</v>
      </c>
      <c r="E15299">
        <v>38.714100000000002</v>
      </c>
      <c r="F15299" t="s">
        <v>383</v>
      </c>
      <c r="G15299" t="s">
        <v>392</v>
      </c>
    </row>
    <row r="15300" spans="1:7" x14ac:dyDescent="0.35">
      <c r="A15300" t="s">
        <v>5</v>
      </c>
      <c r="B15300" t="s">
        <v>33</v>
      </c>
      <c r="C15300" t="s">
        <v>390</v>
      </c>
      <c r="D15300">
        <v>2024</v>
      </c>
      <c r="E15300">
        <v>0.75819999999999999</v>
      </c>
      <c r="F15300" t="s">
        <v>383</v>
      </c>
      <c r="G15300" t="s">
        <v>392</v>
      </c>
    </row>
    <row r="15301" spans="1:7" x14ac:dyDescent="0.35">
      <c r="A15301" t="s">
        <v>5</v>
      </c>
      <c r="B15301" t="s">
        <v>34</v>
      </c>
      <c r="C15301" t="s">
        <v>390</v>
      </c>
      <c r="D15301">
        <v>2024</v>
      </c>
      <c r="E15301">
        <v>458.26900000000001</v>
      </c>
      <c r="F15301" t="s">
        <v>383</v>
      </c>
      <c r="G15301" t="s">
        <v>392</v>
      </c>
    </row>
    <row r="15302" spans="1:7" x14ac:dyDescent="0.35">
      <c r="A15302" t="s">
        <v>5</v>
      </c>
      <c r="B15302" t="s">
        <v>35</v>
      </c>
      <c r="C15302" t="s">
        <v>390</v>
      </c>
      <c r="D15302">
        <v>2024</v>
      </c>
      <c r="E15302">
        <v>6.6786000000000003</v>
      </c>
      <c r="F15302" t="s">
        <v>383</v>
      </c>
      <c r="G15302" t="s">
        <v>392</v>
      </c>
    </row>
    <row r="15303" spans="1:7" x14ac:dyDescent="0.35">
      <c r="A15303" t="s">
        <v>5</v>
      </c>
      <c r="B15303" t="s">
        <v>36</v>
      </c>
      <c r="C15303" t="s">
        <v>390</v>
      </c>
      <c r="D15303">
        <v>2024</v>
      </c>
      <c r="E15303">
        <v>247.78229999999999</v>
      </c>
      <c r="F15303" t="s">
        <v>383</v>
      </c>
      <c r="G15303" t="s">
        <v>392</v>
      </c>
    </row>
    <row r="15304" spans="1:7" x14ac:dyDescent="0.35">
      <c r="A15304" t="s">
        <v>5</v>
      </c>
      <c r="B15304" t="s">
        <v>37</v>
      </c>
      <c r="C15304" t="s">
        <v>390</v>
      </c>
      <c r="D15304">
        <v>2024</v>
      </c>
      <c r="E15304">
        <v>65.353700000000003</v>
      </c>
      <c r="F15304" t="s">
        <v>383</v>
      </c>
      <c r="G15304" t="s">
        <v>392</v>
      </c>
    </row>
    <row r="15305" spans="1:7" x14ac:dyDescent="0.35">
      <c r="A15305" t="s">
        <v>5</v>
      </c>
      <c r="B15305" t="s">
        <v>39</v>
      </c>
      <c r="C15305" t="s">
        <v>390</v>
      </c>
      <c r="D15305">
        <v>2024</v>
      </c>
      <c r="E15305">
        <v>3.1779000000000002</v>
      </c>
      <c r="F15305" t="s">
        <v>383</v>
      </c>
      <c r="G15305" t="s">
        <v>392</v>
      </c>
    </row>
    <row r="15306" spans="1:7" x14ac:dyDescent="0.35">
      <c r="A15306" t="s">
        <v>5</v>
      </c>
      <c r="B15306" t="s">
        <v>40</v>
      </c>
      <c r="C15306" t="s">
        <v>390</v>
      </c>
      <c r="D15306">
        <v>2024</v>
      </c>
      <c r="E15306">
        <v>1281.0601999999999</v>
      </c>
      <c r="F15306" t="s">
        <v>383</v>
      </c>
      <c r="G15306" t="s">
        <v>392</v>
      </c>
    </row>
    <row r="15307" spans="1:7" x14ac:dyDescent="0.35">
      <c r="A15307" t="s">
        <v>5</v>
      </c>
      <c r="B15307" t="s">
        <v>11</v>
      </c>
      <c r="C15307" t="s">
        <v>17</v>
      </c>
      <c r="D15307">
        <v>2024</v>
      </c>
      <c r="E15307">
        <v>1.5450999999999999</v>
      </c>
      <c r="F15307" t="s">
        <v>383</v>
      </c>
      <c r="G15307" t="s">
        <v>392</v>
      </c>
    </row>
    <row r="15308" spans="1:7" x14ac:dyDescent="0.35">
      <c r="A15308" t="s">
        <v>5</v>
      </c>
      <c r="B15308" t="s">
        <v>25</v>
      </c>
      <c r="C15308" t="s">
        <v>17</v>
      </c>
      <c r="D15308">
        <v>2024</v>
      </c>
      <c r="E15308">
        <v>0.63229999999999997</v>
      </c>
      <c r="F15308" t="s">
        <v>383</v>
      </c>
      <c r="G15308" t="s">
        <v>392</v>
      </c>
    </row>
    <row r="15309" spans="1:7" x14ac:dyDescent="0.35">
      <c r="A15309" t="s">
        <v>5</v>
      </c>
      <c r="B15309" t="s">
        <v>26</v>
      </c>
      <c r="C15309" t="s">
        <v>17</v>
      </c>
      <c r="D15309">
        <v>2024</v>
      </c>
      <c r="E15309">
        <v>0</v>
      </c>
      <c r="F15309" t="s">
        <v>383</v>
      </c>
      <c r="G15309" t="s">
        <v>392</v>
      </c>
    </row>
    <row r="15310" spans="1:7" x14ac:dyDescent="0.35">
      <c r="A15310" t="s">
        <v>5</v>
      </c>
      <c r="B15310" t="s">
        <v>27</v>
      </c>
      <c r="C15310" t="s">
        <v>17</v>
      </c>
      <c r="D15310">
        <v>2024</v>
      </c>
      <c r="E15310">
        <v>0</v>
      </c>
      <c r="F15310" t="s">
        <v>383</v>
      </c>
      <c r="G15310" t="s">
        <v>392</v>
      </c>
    </row>
    <row r="15311" spans="1:7" x14ac:dyDescent="0.35">
      <c r="A15311" t="s">
        <v>5</v>
      </c>
      <c r="B15311" t="s">
        <v>29</v>
      </c>
      <c r="C15311" t="s">
        <v>17</v>
      </c>
      <c r="D15311">
        <v>2024</v>
      </c>
      <c r="E15311">
        <v>0</v>
      </c>
      <c r="F15311" t="s">
        <v>383</v>
      </c>
      <c r="G15311" t="s">
        <v>392</v>
      </c>
    </row>
    <row r="15312" spans="1:7" x14ac:dyDescent="0.35">
      <c r="A15312" t="s">
        <v>5</v>
      </c>
      <c r="B15312" t="s">
        <v>32</v>
      </c>
      <c r="C15312" t="s">
        <v>17</v>
      </c>
      <c r="D15312">
        <v>2024</v>
      </c>
      <c r="E15312">
        <v>0</v>
      </c>
      <c r="F15312" t="s">
        <v>383</v>
      </c>
      <c r="G15312" t="s">
        <v>392</v>
      </c>
    </row>
    <row r="15313" spans="1:7" x14ac:dyDescent="0.35">
      <c r="A15313" t="s">
        <v>5</v>
      </c>
      <c r="B15313" t="s">
        <v>30</v>
      </c>
      <c r="C15313" t="s">
        <v>17</v>
      </c>
      <c r="D15313">
        <v>2024</v>
      </c>
      <c r="E15313">
        <v>0.31490000000000001</v>
      </c>
      <c r="F15313" t="s">
        <v>383</v>
      </c>
      <c r="G15313" t="s">
        <v>392</v>
      </c>
    </row>
    <row r="15314" spans="1:7" x14ac:dyDescent="0.35">
      <c r="A15314" t="s">
        <v>5</v>
      </c>
      <c r="B15314" t="s">
        <v>33</v>
      </c>
      <c r="C15314" t="s">
        <v>17</v>
      </c>
      <c r="D15314">
        <v>2024</v>
      </c>
      <c r="E15314">
        <v>0</v>
      </c>
      <c r="F15314" t="s">
        <v>383</v>
      </c>
      <c r="G15314" t="s">
        <v>392</v>
      </c>
    </row>
    <row r="15315" spans="1:7" x14ac:dyDescent="0.35">
      <c r="A15315" t="s">
        <v>5</v>
      </c>
      <c r="B15315" t="s">
        <v>34</v>
      </c>
      <c r="C15315" t="s">
        <v>17</v>
      </c>
      <c r="D15315">
        <v>2024</v>
      </c>
      <c r="E15315">
        <v>0.76160000000000005</v>
      </c>
      <c r="F15315" t="s">
        <v>383</v>
      </c>
      <c r="G15315" t="s">
        <v>392</v>
      </c>
    </row>
    <row r="15316" spans="1:7" x14ac:dyDescent="0.35">
      <c r="A15316" t="s">
        <v>5</v>
      </c>
      <c r="B15316" t="s">
        <v>35</v>
      </c>
      <c r="C15316" t="s">
        <v>17</v>
      </c>
      <c r="D15316">
        <v>2024</v>
      </c>
      <c r="E15316">
        <v>0</v>
      </c>
      <c r="F15316" t="s">
        <v>383</v>
      </c>
      <c r="G15316" t="s">
        <v>392</v>
      </c>
    </row>
    <row r="15317" spans="1:7" x14ac:dyDescent="0.35">
      <c r="A15317" t="s">
        <v>5</v>
      </c>
      <c r="B15317" t="s">
        <v>36</v>
      </c>
      <c r="C15317" t="s">
        <v>17</v>
      </c>
      <c r="D15317">
        <v>2024</v>
      </c>
      <c r="E15317">
        <v>1.3897999999999999</v>
      </c>
      <c r="F15317" t="s">
        <v>383</v>
      </c>
      <c r="G15317" t="s">
        <v>392</v>
      </c>
    </row>
    <row r="15318" spans="1:7" x14ac:dyDescent="0.35">
      <c r="A15318" t="s">
        <v>5</v>
      </c>
      <c r="B15318" t="s">
        <v>37</v>
      </c>
      <c r="C15318" t="s">
        <v>17</v>
      </c>
      <c r="D15318">
        <v>2024</v>
      </c>
      <c r="E15318">
        <v>2.8500000000000001E-2</v>
      </c>
      <c r="F15318" t="s">
        <v>383</v>
      </c>
      <c r="G15318" t="s">
        <v>392</v>
      </c>
    </row>
    <row r="15319" spans="1:7" x14ac:dyDescent="0.35">
      <c r="A15319" t="s">
        <v>5</v>
      </c>
      <c r="B15319" t="s">
        <v>39</v>
      </c>
      <c r="C15319" t="s">
        <v>17</v>
      </c>
      <c r="D15319">
        <v>2024</v>
      </c>
      <c r="E15319">
        <v>0</v>
      </c>
      <c r="F15319" t="s">
        <v>383</v>
      </c>
      <c r="G15319" t="s">
        <v>392</v>
      </c>
    </row>
    <row r="15320" spans="1:7" x14ac:dyDescent="0.35">
      <c r="A15320" t="s">
        <v>5</v>
      </c>
      <c r="B15320" t="s">
        <v>40</v>
      </c>
      <c r="C15320" t="s">
        <v>17</v>
      </c>
      <c r="D15320">
        <v>2024</v>
      </c>
      <c r="E15320">
        <v>4.6722000000000001</v>
      </c>
      <c r="F15320" t="s">
        <v>383</v>
      </c>
      <c r="G15320" t="s">
        <v>392</v>
      </c>
    </row>
    <row r="15321" spans="1:7" x14ac:dyDescent="0.35">
      <c r="A15321" t="s">
        <v>5</v>
      </c>
      <c r="B15321" t="s">
        <v>40</v>
      </c>
      <c r="C15321" t="s">
        <v>391</v>
      </c>
      <c r="D15321">
        <v>2024</v>
      </c>
      <c r="E15321">
        <v>2657.0891999999999</v>
      </c>
      <c r="F15321" t="s">
        <v>383</v>
      </c>
      <c r="G15321" t="s">
        <v>392</v>
      </c>
    </row>
    <row r="15322" spans="1:7" x14ac:dyDescent="0.35">
      <c r="A15322" t="s">
        <v>5</v>
      </c>
      <c r="B15322" t="s">
        <v>11</v>
      </c>
      <c r="C15322" t="s">
        <v>382</v>
      </c>
      <c r="D15322">
        <v>2025</v>
      </c>
      <c r="E15322">
        <v>39.988399999999999</v>
      </c>
      <c r="F15322" t="s">
        <v>383</v>
      </c>
      <c r="G15322" t="s">
        <v>392</v>
      </c>
    </row>
    <row r="15323" spans="1:7" x14ac:dyDescent="0.35">
      <c r="A15323" t="s">
        <v>5</v>
      </c>
      <c r="B15323" t="s">
        <v>25</v>
      </c>
      <c r="C15323" t="s">
        <v>382</v>
      </c>
      <c r="D15323">
        <v>2025</v>
      </c>
      <c r="E15323">
        <v>78.147599999999997</v>
      </c>
      <c r="F15323" t="s">
        <v>383</v>
      </c>
      <c r="G15323" t="s">
        <v>392</v>
      </c>
    </row>
    <row r="15324" spans="1:7" x14ac:dyDescent="0.35">
      <c r="A15324" t="s">
        <v>5</v>
      </c>
      <c r="B15324" t="s">
        <v>26</v>
      </c>
      <c r="C15324" t="s">
        <v>382</v>
      </c>
      <c r="D15324">
        <v>2025</v>
      </c>
      <c r="E15324">
        <v>10.2311</v>
      </c>
      <c r="F15324" t="s">
        <v>383</v>
      </c>
      <c r="G15324" t="s">
        <v>392</v>
      </c>
    </row>
    <row r="15325" spans="1:7" x14ac:dyDescent="0.35">
      <c r="A15325" t="s">
        <v>5</v>
      </c>
      <c r="B15325" t="s">
        <v>27</v>
      </c>
      <c r="C15325" t="s">
        <v>382</v>
      </c>
      <c r="D15325">
        <v>2025</v>
      </c>
      <c r="E15325">
        <v>1.6899</v>
      </c>
      <c r="F15325" t="s">
        <v>383</v>
      </c>
      <c r="G15325" t="s">
        <v>392</v>
      </c>
    </row>
    <row r="15326" spans="1:7" x14ac:dyDescent="0.35">
      <c r="A15326" t="s">
        <v>5</v>
      </c>
      <c r="B15326" t="s">
        <v>29</v>
      </c>
      <c r="C15326" t="s">
        <v>382</v>
      </c>
      <c r="D15326">
        <v>2025</v>
      </c>
      <c r="E15326">
        <v>13.5192</v>
      </c>
      <c r="F15326" t="s">
        <v>383</v>
      </c>
      <c r="G15326" t="s">
        <v>392</v>
      </c>
    </row>
    <row r="15327" spans="1:7" x14ac:dyDescent="0.35">
      <c r="A15327" t="s">
        <v>5</v>
      </c>
      <c r="B15327" t="s">
        <v>32</v>
      </c>
      <c r="C15327" t="s">
        <v>382</v>
      </c>
      <c r="D15327">
        <v>2025</v>
      </c>
      <c r="E15327">
        <v>2.0935000000000001</v>
      </c>
      <c r="F15327" t="s">
        <v>383</v>
      </c>
      <c r="G15327" t="s">
        <v>392</v>
      </c>
    </row>
    <row r="15328" spans="1:7" x14ac:dyDescent="0.35">
      <c r="A15328" t="s">
        <v>5</v>
      </c>
      <c r="B15328" t="s">
        <v>30</v>
      </c>
      <c r="C15328" t="s">
        <v>382</v>
      </c>
      <c r="D15328">
        <v>2025</v>
      </c>
      <c r="E15328">
        <v>6.5827</v>
      </c>
      <c r="F15328" t="s">
        <v>383</v>
      </c>
      <c r="G15328" t="s">
        <v>392</v>
      </c>
    </row>
    <row r="15329" spans="1:7" x14ac:dyDescent="0.35">
      <c r="A15329" t="s">
        <v>5</v>
      </c>
      <c r="B15329" t="s">
        <v>33</v>
      </c>
      <c r="C15329" t="s">
        <v>382</v>
      </c>
      <c r="D15329">
        <v>2025</v>
      </c>
      <c r="E15329">
        <v>1.6987000000000001</v>
      </c>
      <c r="F15329" t="s">
        <v>383</v>
      </c>
      <c r="G15329" t="s">
        <v>392</v>
      </c>
    </row>
    <row r="15330" spans="1:7" x14ac:dyDescent="0.35">
      <c r="A15330" t="s">
        <v>5</v>
      </c>
      <c r="B15330" t="s">
        <v>34</v>
      </c>
      <c r="C15330" t="s">
        <v>382</v>
      </c>
      <c r="D15330">
        <v>2025</v>
      </c>
      <c r="E15330">
        <v>98.013400000000004</v>
      </c>
      <c r="F15330" t="s">
        <v>383</v>
      </c>
      <c r="G15330" t="s">
        <v>392</v>
      </c>
    </row>
    <row r="15331" spans="1:7" x14ac:dyDescent="0.35">
      <c r="A15331" t="s">
        <v>5</v>
      </c>
      <c r="B15331" t="s">
        <v>35</v>
      </c>
      <c r="C15331" t="s">
        <v>382</v>
      </c>
      <c r="D15331">
        <v>2025</v>
      </c>
      <c r="E15331">
        <v>0.42820000000000003</v>
      </c>
      <c r="F15331" t="s">
        <v>383</v>
      </c>
      <c r="G15331" t="s">
        <v>392</v>
      </c>
    </row>
    <row r="15332" spans="1:7" x14ac:dyDescent="0.35">
      <c r="A15332" t="s">
        <v>5</v>
      </c>
      <c r="B15332" t="s">
        <v>36</v>
      </c>
      <c r="C15332" t="s">
        <v>382</v>
      </c>
      <c r="D15332">
        <v>2025</v>
      </c>
      <c r="E15332">
        <v>93.137100000000004</v>
      </c>
      <c r="F15332" t="s">
        <v>383</v>
      </c>
      <c r="G15332" t="s">
        <v>392</v>
      </c>
    </row>
    <row r="15333" spans="1:7" x14ac:dyDescent="0.35">
      <c r="A15333" t="s">
        <v>5</v>
      </c>
      <c r="B15333" t="s">
        <v>37</v>
      </c>
      <c r="C15333" t="s">
        <v>382</v>
      </c>
      <c r="D15333">
        <v>2025</v>
      </c>
      <c r="E15333">
        <v>2.76</v>
      </c>
      <c r="F15333" t="s">
        <v>383</v>
      </c>
      <c r="G15333" t="s">
        <v>392</v>
      </c>
    </row>
    <row r="15334" spans="1:7" x14ac:dyDescent="0.35">
      <c r="A15334" t="s">
        <v>5</v>
      </c>
      <c r="B15334" t="s">
        <v>39</v>
      </c>
      <c r="C15334" t="s">
        <v>382</v>
      </c>
      <c r="D15334">
        <v>2025</v>
      </c>
      <c r="E15334">
        <v>0.71650000000000003</v>
      </c>
      <c r="F15334" t="s">
        <v>383</v>
      </c>
      <c r="G15334" t="s">
        <v>392</v>
      </c>
    </row>
    <row r="15335" spans="1:7" x14ac:dyDescent="0.35">
      <c r="A15335" t="s">
        <v>5</v>
      </c>
      <c r="B15335" t="s">
        <v>40</v>
      </c>
      <c r="C15335" t="s">
        <v>382</v>
      </c>
      <c r="D15335">
        <v>2025</v>
      </c>
      <c r="E15335">
        <v>349.00630000000001</v>
      </c>
      <c r="F15335" t="s">
        <v>383</v>
      </c>
      <c r="G15335" t="s">
        <v>392</v>
      </c>
    </row>
    <row r="15336" spans="1:7" x14ac:dyDescent="0.35">
      <c r="A15336" t="s">
        <v>5</v>
      </c>
      <c r="B15336" t="s">
        <v>11</v>
      </c>
      <c r="C15336" t="s">
        <v>384</v>
      </c>
      <c r="D15336">
        <v>2025</v>
      </c>
      <c r="E15336">
        <v>27.325199999999999</v>
      </c>
      <c r="F15336" t="s">
        <v>383</v>
      </c>
      <c r="G15336" t="s">
        <v>392</v>
      </c>
    </row>
    <row r="15337" spans="1:7" x14ac:dyDescent="0.35">
      <c r="A15337" t="s">
        <v>5</v>
      </c>
      <c r="B15337" t="s">
        <v>25</v>
      </c>
      <c r="C15337" t="s">
        <v>384</v>
      </c>
      <c r="D15337">
        <v>2025</v>
      </c>
      <c r="E15337">
        <v>41.502299999999998</v>
      </c>
      <c r="F15337" t="s">
        <v>383</v>
      </c>
      <c r="G15337" t="s">
        <v>392</v>
      </c>
    </row>
    <row r="15338" spans="1:7" x14ac:dyDescent="0.35">
      <c r="A15338" t="s">
        <v>5</v>
      </c>
      <c r="B15338" t="s">
        <v>26</v>
      </c>
      <c r="C15338" t="s">
        <v>384</v>
      </c>
      <c r="D15338">
        <v>2025</v>
      </c>
      <c r="E15338">
        <v>8.4204000000000008</v>
      </c>
      <c r="F15338" t="s">
        <v>383</v>
      </c>
      <c r="G15338" t="s">
        <v>392</v>
      </c>
    </row>
    <row r="15339" spans="1:7" x14ac:dyDescent="0.35">
      <c r="A15339" t="s">
        <v>5</v>
      </c>
      <c r="B15339" t="s">
        <v>27</v>
      </c>
      <c r="C15339" t="s">
        <v>384</v>
      </c>
      <c r="D15339">
        <v>2025</v>
      </c>
      <c r="E15339">
        <v>2.7984</v>
      </c>
      <c r="F15339" t="s">
        <v>383</v>
      </c>
      <c r="G15339" t="s">
        <v>392</v>
      </c>
    </row>
    <row r="15340" spans="1:7" x14ac:dyDescent="0.35">
      <c r="A15340" t="s">
        <v>5</v>
      </c>
      <c r="B15340" t="s">
        <v>29</v>
      </c>
      <c r="C15340" t="s">
        <v>384</v>
      </c>
      <c r="D15340">
        <v>2025</v>
      </c>
      <c r="E15340">
        <v>0.1371</v>
      </c>
      <c r="F15340" t="s">
        <v>383</v>
      </c>
      <c r="G15340" t="s">
        <v>392</v>
      </c>
    </row>
    <row r="15341" spans="1:7" x14ac:dyDescent="0.35">
      <c r="A15341" t="s">
        <v>5</v>
      </c>
      <c r="B15341" t="s">
        <v>32</v>
      </c>
      <c r="C15341" t="s">
        <v>384</v>
      </c>
      <c r="D15341">
        <v>2025</v>
      </c>
      <c r="E15341">
        <v>6.1999999999999998E-3</v>
      </c>
      <c r="F15341" t="s">
        <v>383</v>
      </c>
      <c r="G15341" t="s">
        <v>392</v>
      </c>
    </row>
    <row r="15342" spans="1:7" x14ac:dyDescent="0.35">
      <c r="A15342" t="s">
        <v>5</v>
      </c>
      <c r="B15342" t="s">
        <v>30</v>
      </c>
      <c r="C15342" t="s">
        <v>384</v>
      </c>
      <c r="D15342">
        <v>2025</v>
      </c>
      <c r="E15342">
        <v>3.4950999999999999</v>
      </c>
      <c r="F15342" t="s">
        <v>383</v>
      </c>
      <c r="G15342" t="s">
        <v>392</v>
      </c>
    </row>
    <row r="15343" spans="1:7" x14ac:dyDescent="0.35">
      <c r="A15343" t="s">
        <v>5</v>
      </c>
      <c r="B15343" t="s">
        <v>33</v>
      </c>
      <c r="C15343" t="s">
        <v>384</v>
      </c>
      <c r="D15343">
        <v>2025</v>
      </c>
      <c r="E15343" s="76">
        <v>8.9999999999999998E-4</v>
      </c>
      <c r="F15343" t="s">
        <v>383</v>
      </c>
      <c r="G15343" t="s">
        <v>392</v>
      </c>
    </row>
    <row r="15344" spans="1:7" x14ac:dyDescent="0.35">
      <c r="A15344" t="s">
        <v>5</v>
      </c>
      <c r="B15344" t="s">
        <v>34</v>
      </c>
      <c r="C15344" t="s">
        <v>384</v>
      </c>
      <c r="D15344">
        <v>2025</v>
      </c>
      <c r="E15344">
        <v>63.291200000000003</v>
      </c>
      <c r="F15344" t="s">
        <v>383</v>
      </c>
      <c r="G15344" t="s">
        <v>392</v>
      </c>
    </row>
    <row r="15345" spans="1:7" x14ac:dyDescent="0.35">
      <c r="A15345" t="s">
        <v>5</v>
      </c>
      <c r="B15345" t="s">
        <v>35</v>
      </c>
      <c r="C15345" t="s">
        <v>384</v>
      </c>
      <c r="D15345">
        <v>2025</v>
      </c>
      <c r="E15345">
        <v>0.56820000000000004</v>
      </c>
      <c r="F15345" t="s">
        <v>383</v>
      </c>
      <c r="G15345" t="s">
        <v>392</v>
      </c>
    </row>
    <row r="15346" spans="1:7" x14ac:dyDescent="0.35">
      <c r="A15346" t="s">
        <v>5</v>
      </c>
      <c r="B15346" t="s">
        <v>36</v>
      </c>
      <c r="C15346" t="s">
        <v>384</v>
      </c>
      <c r="D15346">
        <v>2025</v>
      </c>
      <c r="E15346">
        <v>28.982099999999999</v>
      </c>
      <c r="F15346" t="s">
        <v>383</v>
      </c>
      <c r="G15346" t="s">
        <v>392</v>
      </c>
    </row>
    <row r="15347" spans="1:7" x14ac:dyDescent="0.35">
      <c r="A15347" t="s">
        <v>5</v>
      </c>
      <c r="B15347" t="s">
        <v>37</v>
      </c>
      <c r="C15347" t="s">
        <v>384</v>
      </c>
      <c r="D15347">
        <v>2025</v>
      </c>
      <c r="E15347">
        <v>10.111800000000001</v>
      </c>
      <c r="F15347" t="s">
        <v>383</v>
      </c>
      <c r="G15347" t="s">
        <v>392</v>
      </c>
    </row>
    <row r="15348" spans="1:7" x14ac:dyDescent="0.35">
      <c r="A15348" t="s">
        <v>5</v>
      </c>
      <c r="B15348" t="s">
        <v>39</v>
      </c>
      <c r="C15348" t="s">
        <v>384</v>
      </c>
      <c r="D15348">
        <v>2025</v>
      </c>
      <c r="E15348">
        <v>3.3E-3</v>
      </c>
      <c r="F15348" t="s">
        <v>383</v>
      </c>
      <c r="G15348" t="s">
        <v>392</v>
      </c>
    </row>
    <row r="15349" spans="1:7" x14ac:dyDescent="0.35">
      <c r="A15349" t="s">
        <v>5</v>
      </c>
      <c r="B15349" t="s">
        <v>40</v>
      </c>
      <c r="C15349" t="s">
        <v>384</v>
      </c>
      <c r="D15349">
        <v>2025</v>
      </c>
      <c r="E15349">
        <v>186.6422</v>
      </c>
      <c r="F15349" t="s">
        <v>383</v>
      </c>
      <c r="G15349" t="s">
        <v>392</v>
      </c>
    </row>
    <row r="15350" spans="1:7" x14ac:dyDescent="0.35">
      <c r="A15350" t="s">
        <v>5</v>
      </c>
      <c r="B15350" t="s">
        <v>11</v>
      </c>
      <c r="C15350" t="s">
        <v>385</v>
      </c>
      <c r="D15350">
        <v>2025</v>
      </c>
      <c r="E15350">
        <v>198.3519</v>
      </c>
      <c r="F15350" t="s">
        <v>383</v>
      </c>
      <c r="G15350" t="s">
        <v>392</v>
      </c>
    </row>
    <row r="15351" spans="1:7" x14ac:dyDescent="0.35">
      <c r="A15351" t="s">
        <v>5</v>
      </c>
      <c r="B15351" t="s">
        <v>25</v>
      </c>
      <c r="C15351" t="s">
        <v>385</v>
      </c>
      <c r="D15351">
        <v>2025</v>
      </c>
      <c r="E15351">
        <v>93.819599999999994</v>
      </c>
      <c r="F15351" t="s">
        <v>383</v>
      </c>
      <c r="G15351" t="s">
        <v>392</v>
      </c>
    </row>
    <row r="15352" spans="1:7" x14ac:dyDescent="0.35">
      <c r="A15352" t="s">
        <v>5</v>
      </c>
      <c r="B15352" t="s">
        <v>26</v>
      </c>
      <c r="C15352" t="s">
        <v>385</v>
      </c>
      <c r="D15352">
        <v>2025</v>
      </c>
      <c r="E15352">
        <v>32.906199999999998</v>
      </c>
      <c r="F15352" t="s">
        <v>383</v>
      </c>
      <c r="G15352" t="s">
        <v>392</v>
      </c>
    </row>
    <row r="15353" spans="1:7" x14ac:dyDescent="0.35">
      <c r="A15353" t="s">
        <v>5</v>
      </c>
      <c r="B15353" t="s">
        <v>27</v>
      </c>
      <c r="C15353" t="s">
        <v>385</v>
      </c>
      <c r="D15353">
        <v>2025</v>
      </c>
      <c r="E15353">
        <v>12.5808</v>
      </c>
      <c r="F15353" t="s">
        <v>383</v>
      </c>
      <c r="G15353" t="s">
        <v>392</v>
      </c>
    </row>
    <row r="15354" spans="1:7" x14ac:dyDescent="0.35">
      <c r="A15354" t="s">
        <v>5</v>
      </c>
      <c r="B15354" t="s">
        <v>29</v>
      </c>
      <c r="C15354" t="s">
        <v>385</v>
      </c>
      <c r="D15354">
        <v>2025</v>
      </c>
      <c r="E15354">
        <v>12.1645</v>
      </c>
      <c r="F15354" t="s">
        <v>383</v>
      </c>
      <c r="G15354" t="s">
        <v>392</v>
      </c>
    </row>
    <row r="15355" spans="1:7" x14ac:dyDescent="0.35">
      <c r="A15355" t="s">
        <v>5</v>
      </c>
      <c r="B15355" t="s">
        <v>32</v>
      </c>
      <c r="C15355" t="s">
        <v>385</v>
      </c>
      <c r="D15355">
        <v>2025</v>
      </c>
      <c r="E15355">
        <v>3.2298</v>
      </c>
      <c r="F15355" t="s">
        <v>383</v>
      </c>
      <c r="G15355" t="s">
        <v>392</v>
      </c>
    </row>
    <row r="15356" spans="1:7" x14ac:dyDescent="0.35">
      <c r="A15356" t="s">
        <v>5</v>
      </c>
      <c r="B15356" t="s">
        <v>30</v>
      </c>
      <c r="C15356" t="s">
        <v>385</v>
      </c>
      <c r="D15356">
        <v>2025</v>
      </c>
      <c r="E15356">
        <v>17.340199999999999</v>
      </c>
      <c r="F15356" t="s">
        <v>383</v>
      </c>
      <c r="G15356" t="s">
        <v>392</v>
      </c>
    </row>
    <row r="15357" spans="1:7" x14ac:dyDescent="0.35">
      <c r="A15357" t="s">
        <v>5</v>
      </c>
      <c r="B15357" t="s">
        <v>33</v>
      </c>
      <c r="C15357" t="s">
        <v>385</v>
      </c>
      <c r="D15357">
        <v>2025</v>
      </c>
      <c r="E15357">
        <v>0.65029999999999999</v>
      </c>
      <c r="F15357" t="s">
        <v>383</v>
      </c>
      <c r="G15357" t="s">
        <v>392</v>
      </c>
    </row>
    <row r="15358" spans="1:7" x14ac:dyDescent="0.35">
      <c r="A15358" t="s">
        <v>5</v>
      </c>
      <c r="B15358" t="s">
        <v>34</v>
      </c>
      <c r="C15358" t="s">
        <v>385</v>
      </c>
      <c r="D15358">
        <v>2025</v>
      </c>
      <c r="E15358">
        <v>225.48779999999999</v>
      </c>
      <c r="F15358" t="s">
        <v>383</v>
      </c>
      <c r="G15358" t="s">
        <v>392</v>
      </c>
    </row>
    <row r="15359" spans="1:7" x14ac:dyDescent="0.35">
      <c r="A15359" t="s">
        <v>5</v>
      </c>
      <c r="B15359" t="s">
        <v>35</v>
      </c>
      <c r="C15359" t="s">
        <v>385</v>
      </c>
      <c r="D15359">
        <v>2025</v>
      </c>
      <c r="E15359">
        <v>3.4464999999999999</v>
      </c>
      <c r="F15359" t="s">
        <v>383</v>
      </c>
      <c r="G15359" t="s">
        <v>392</v>
      </c>
    </row>
    <row r="15360" spans="1:7" x14ac:dyDescent="0.35">
      <c r="A15360" t="s">
        <v>5</v>
      </c>
      <c r="B15360" t="s">
        <v>36</v>
      </c>
      <c r="C15360" t="s">
        <v>385</v>
      </c>
      <c r="D15360">
        <v>2025</v>
      </c>
      <c r="E15360">
        <v>120.2795</v>
      </c>
      <c r="F15360" t="s">
        <v>383</v>
      </c>
      <c r="G15360" t="s">
        <v>392</v>
      </c>
    </row>
    <row r="15361" spans="1:7" x14ac:dyDescent="0.35">
      <c r="A15361" t="s">
        <v>5</v>
      </c>
      <c r="B15361" t="s">
        <v>37</v>
      </c>
      <c r="C15361" t="s">
        <v>385</v>
      </c>
      <c r="D15361">
        <v>2025</v>
      </c>
      <c r="E15361">
        <v>67.087299999999999</v>
      </c>
      <c r="F15361" t="s">
        <v>383</v>
      </c>
      <c r="G15361" t="s">
        <v>392</v>
      </c>
    </row>
    <row r="15362" spans="1:7" x14ac:dyDescent="0.35">
      <c r="A15362" t="s">
        <v>5</v>
      </c>
      <c r="B15362" t="s">
        <v>39</v>
      </c>
      <c r="C15362" t="s">
        <v>385</v>
      </c>
      <c r="D15362">
        <v>2025</v>
      </c>
      <c r="E15362">
        <v>1.4462999999999999</v>
      </c>
      <c r="F15362" t="s">
        <v>383</v>
      </c>
      <c r="G15362" t="s">
        <v>392</v>
      </c>
    </row>
    <row r="15363" spans="1:7" x14ac:dyDescent="0.35">
      <c r="A15363" t="s">
        <v>5</v>
      </c>
      <c r="B15363" t="s">
        <v>40</v>
      </c>
      <c r="C15363" t="s">
        <v>385</v>
      </c>
      <c r="D15363">
        <v>2025</v>
      </c>
      <c r="E15363">
        <v>788.79070000000002</v>
      </c>
      <c r="F15363" t="s">
        <v>383</v>
      </c>
      <c r="G15363" t="s">
        <v>392</v>
      </c>
    </row>
    <row r="15364" spans="1:7" x14ac:dyDescent="0.35">
      <c r="A15364" t="s">
        <v>5</v>
      </c>
      <c r="B15364" t="s">
        <v>11</v>
      </c>
      <c r="C15364" t="s">
        <v>386</v>
      </c>
      <c r="D15364">
        <v>2025</v>
      </c>
      <c r="E15364">
        <v>2.2624</v>
      </c>
      <c r="F15364" t="s">
        <v>383</v>
      </c>
      <c r="G15364" t="s">
        <v>392</v>
      </c>
    </row>
    <row r="15365" spans="1:7" x14ac:dyDescent="0.35">
      <c r="A15365" t="s">
        <v>5</v>
      </c>
      <c r="B15365" t="s">
        <v>25</v>
      </c>
      <c r="C15365" t="s">
        <v>386</v>
      </c>
      <c r="D15365">
        <v>2025</v>
      </c>
      <c r="E15365">
        <v>5.6144999999999996</v>
      </c>
      <c r="F15365" t="s">
        <v>383</v>
      </c>
      <c r="G15365" t="s">
        <v>392</v>
      </c>
    </row>
    <row r="15366" spans="1:7" x14ac:dyDescent="0.35">
      <c r="A15366" t="s">
        <v>5</v>
      </c>
      <c r="B15366" t="s">
        <v>26</v>
      </c>
      <c r="C15366" t="s">
        <v>386</v>
      </c>
      <c r="D15366">
        <v>2025</v>
      </c>
      <c r="E15366">
        <v>0.72419999999999995</v>
      </c>
      <c r="F15366" t="s">
        <v>383</v>
      </c>
      <c r="G15366" t="s">
        <v>392</v>
      </c>
    </row>
    <row r="15367" spans="1:7" x14ac:dyDescent="0.35">
      <c r="A15367" t="s">
        <v>5</v>
      </c>
      <c r="B15367" t="s">
        <v>27</v>
      </c>
      <c r="C15367" t="s">
        <v>386</v>
      </c>
      <c r="D15367">
        <v>2025</v>
      </c>
      <c r="E15367">
        <v>0.36809999999999998</v>
      </c>
      <c r="F15367" t="s">
        <v>383</v>
      </c>
      <c r="G15367" t="s">
        <v>392</v>
      </c>
    </row>
    <row r="15368" spans="1:7" x14ac:dyDescent="0.35">
      <c r="A15368" t="s">
        <v>5</v>
      </c>
      <c r="B15368" t="s">
        <v>29</v>
      </c>
      <c r="C15368" t="s">
        <v>386</v>
      </c>
      <c r="D15368">
        <v>2025</v>
      </c>
      <c r="E15368">
        <v>0.31609999999999999</v>
      </c>
      <c r="F15368" t="s">
        <v>383</v>
      </c>
      <c r="G15368" t="s">
        <v>392</v>
      </c>
    </row>
    <row r="15369" spans="1:7" x14ac:dyDescent="0.35">
      <c r="A15369" t="s">
        <v>5</v>
      </c>
      <c r="B15369" t="s">
        <v>32</v>
      </c>
      <c r="C15369" t="s">
        <v>386</v>
      </c>
      <c r="D15369">
        <v>2025</v>
      </c>
      <c r="E15369">
        <v>1.3599999999999999E-2</v>
      </c>
      <c r="F15369" t="s">
        <v>383</v>
      </c>
      <c r="G15369" t="s">
        <v>392</v>
      </c>
    </row>
    <row r="15370" spans="1:7" x14ac:dyDescent="0.35">
      <c r="A15370" t="s">
        <v>5</v>
      </c>
      <c r="B15370" t="s">
        <v>30</v>
      </c>
      <c r="C15370" t="s">
        <v>386</v>
      </c>
      <c r="D15370">
        <v>2025</v>
      </c>
      <c r="E15370">
        <v>0.43630000000000002</v>
      </c>
      <c r="F15370" t="s">
        <v>383</v>
      </c>
      <c r="G15370" t="s">
        <v>392</v>
      </c>
    </row>
    <row r="15371" spans="1:7" x14ac:dyDescent="0.35">
      <c r="A15371" t="s">
        <v>5</v>
      </c>
      <c r="B15371" t="s">
        <v>33</v>
      </c>
      <c r="C15371" t="s">
        <v>386</v>
      </c>
      <c r="D15371">
        <v>2025</v>
      </c>
      <c r="E15371">
        <v>1.0699999999999999E-2</v>
      </c>
      <c r="F15371" t="s">
        <v>383</v>
      </c>
      <c r="G15371" t="s">
        <v>392</v>
      </c>
    </row>
    <row r="15372" spans="1:7" x14ac:dyDescent="0.35">
      <c r="A15372" t="s">
        <v>5</v>
      </c>
      <c r="B15372" t="s">
        <v>34</v>
      </c>
      <c r="C15372" t="s">
        <v>386</v>
      </c>
      <c r="D15372">
        <v>2025</v>
      </c>
      <c r="E15372">
        <v>7.976</v>
      </c>
      <c r="F15372" t="s">
        <v>383</v>
      </c>
      <c r="G15372" t="s">
        <v>392</v>
      </c>
    </row>
    <row r="15373" spans="1:7" x14ac:dyDescent="0.35">
      <c r="A15373" t="s">
        <v>5</v>
      </c>
      <c r="B15373" t="s">
        <v>35</v>
      </c>
      <c r="C15373" t="s">
        <v>386</v>
      </c>
      <c r="D15373">
        <v>2025</v>
      </c>
      <c r="E15373">
        <v>8.5999999999999993E-2</v>
      </c>
      <c r="F15373" t="s">
        <v>383</v>
      </c>
      <c r="G15373" t="s">
        <v>392</v>
      </c>
    </row>
    <row r="15374" spans="1:7" x14ac:dyDescent="0.35">
      <c r="A15374" t="s">
        <v>5</v>
      </c>
      <c r="B15374" t="s">
        <v>36</v>
      </c>
      <c r="C15374" t="s">
        <v>386</v>
      </c>
      <c r="D15374">
        <v>2025</v>
      </c>
      <c r="E15374">
        <v>8.2197999999999993</v>
      </c>
      <c r="F15374" t="s">
        <v>383</v>
      </c>
      <c r="G15374" t="s">
        <v>392</v>
      </c>
    </row>
    <row r="15375" spans="1:7" x14ac:dyDescent="0.35">
      <c r="A15375" t="s">
        <v>5</v>
      </c>
      <c r="B15375" t="s">
        <v>37</v>
      </c>
      <c r="C15375" t="s">
        <v>386</v>
      </c>
      <c r="D15375">
        <v>2025</v>
      </c>
      <c r="E15375">
        <v>0.75980000000000003</v>
      </c>
      <c r="F15375" t="s">
        <v>383</v>
      </c>
      <c r="G15375" t="s">
        <v>392</v>
      </c>
    </row>
    <row r="15376" spans="1:7" x14ac:dyDescent="0.35">
      <c r="A15376" t="s">
        <v>5</v>
      </c>
      <c r="B15376" t="s">
        <v>39</v>
      </c>
      <c r="C15376" t="s">
        <v>386</v>
      </c>
      <c r="D15376">
        <v>2025</v>
      </c>
      <c r="E15376">
        <v>4.9799999999999997E-2</v>
      </c>
      <c r="F15376" t="s">
        <v>383</v>
      </c>
      <c r="G15376" t="s">
        <v>392</v>
      </c>
    </row>
    <row r="15377" spans="1:7" x14ac:dyDescent="0.35">
      <c r="A15377" t="s">
        <v>5</v>
      </c>
      <c r="B15377" t="s">
        <v>40</v>
      </c>
      <c r="C15377" t="s">
        <v>386</v>
      </c>
      <c r="D15377">
        <v>2025</v>
      </c>
      <c r="E15377">
        <v>26.837299999999999</v>
      </c>
      <c r="F15377" t="s">
        <v>383</v>
      </c>
      <c r="G15377" t="s">
        <v>392</v>
      </c>
    </row>
    <row r="15378" spans="1:7" x14ac:dyDescent="0.35">
      <c r="A15378" t="s">
        <v>5</v>
      </c>
      <c r="B15378" t="s">
        <v>11</v>
      </c>
      <c r="C15378" t="s">
        <v>387</v>
      </c>
      <c r="D15378">
        <v>2025</v>
      </c>
      <c r="E15378">
        <v>0</v>
      </c>
      <c r="F15378" t="s">
        <v>383</v>
      </c>
      <c r="G15378" t="s">
        <v>392</v>
      </c>
    </row>
    <row r="15379" spans="1:7" x14ac:dyDescent="0.35">
      <c r="A15379" t="s">
        <v>5</v>
      </c>
      <c r="B15379" t="s">
        <v>25</v>
      </c>
      <c r="C15379" t="s">
        <v>387</v>
      </c>
      <c r="D15379">
        <v>2025</v>
      </c>
      <c r="E15379">
        <v>11.087300000000001</v>
      </c>
      <c r="F15379" t="s">
        <v>383</v>
      </c>
      <c r="G15379" t="s">
        <v>392</v>
      </c>
    </row>
    <row r="15380" spans="1:7" x14ac:dyDescent="0.35">
      <c r="A15380" t="s">
        <v>5</v>
      </c>
      <c r="B15380" t="s">
        <v>26</v>
      </c>
      <c r="C15380" t="s">
        <v>387</v>
      </c>
      <c r="D15380">
        <v>2025</v>
      </c>
      <c r="E15380">
        <v>0</v>
      </c>
      <c r="F15380" t="s">
        <v>383</v>
      </c>
      <c r="G15380" t="s">
        <v>392</v>
      </c>
    </row>
    <row r="15381" spans="1:7" x14ac:dyDescent="0.35">
      <c r="A15381" t="s">
        <v>5</v>
      </c>
      <c r="B15381" t="s">
        <v>27</v>
      </c>
      <c r="C15381" t="s">
        <v>387</v>
      </c>
      <c r="D15381">
        <v>2025</v>
      </c>
      <c r="E15381">
        <v>0</v>
      </c>
      <c r="F15381" t="s">
        <v>383</v>
      </c>
      <c r="G15381" t="s">
        <v>392</v>
      </c>
    </row>
    <row r="15382" spans="1:7" x14ac:dyDescent="0.35">
      <c r="A15382" t="s">
        <v>5</v>
      </c>
      <c r="B15382" t="s">
        <v>29</v>
      </c>
      <c r="C15382" t="s">
        <v>387</v>
      </c>
      <c r="D15382">
        <v>2025</v>
      </c>
      <c r="E15382">
        <v>0.41909999999999997</v>
      </c>
      <c r="F15382" t="s">
        <v>383</v>
      </c>
      <c r="G15382" t="s">
        <v>392</v>
      </c>
    </row>
    <row r="15383" spans="1:7" x14ac:dyDescent="0.35">
      <c r="A15383" t="s">
        <v>5</v>
      </c>
      <c r="B15383" t="s">
        <v>32</v>
      </c>
      <c r="C15383" t="s">
        <v>387</v>
      </c>
      <c r="D15383">
        <v>2025</v>
      </c>
      <c r="E15383">
        <v>0</v>
      </c>
      <c r="F15383" t="s">
        <v>383</v>
      </c>
      <c r="G15383" t="s">
        <v>392</v>
      </c>
    </row>
    <row r="15384" spans="1:7" x14ac:dyDescent="0.35">
      <c r="A15384" t="s">
        <v>5</v>
      </c>
      <c r="B15384" t="s">
        <v>30</v>
      </c>
      <c r="C15384" t="s">
        <v>387</v>
      </c>
      <c r="D15384">
        <v>2025</v>
      </c>
      <c r="E15384">
        <v>0</v>
      </c>
      <c r="F15384" t="s">
        <v>383</v>
      </c>
      <c r="G15384" t="s">
        <v>392</v>
      </c>
    </row>
    <row r="15385" spans="1:7" x14ac:dyDescent="0.35">
      <c r="A15385" t="s">
        <v>5</v>
      </c>
      <c r="B15385" t="s">
        <v>33</v>
      </c>
      <c r="C15385" t="s">
        <v>387</v>
      </c>
      <c r="D15385">
        <v>2025</v>
      </c>
      <c r="E15385">
        <v>0</v>
      </c>
      <c r="F15385" t="s">
        <v>383</v>
      </c>
      <c r="G15385" t="s">
        <v>392</v>
      </c>
    </row>
    <row r="15386" spans="1:7" x14ac:dyDescent="0.35">
      <c r="A15386" t="s">
        <v>5</v>
      </c>
      <c r="B15386" t="s">
        <v>34</v>
      </c>
      <c r="C15386" t="s">
        <v>387</v>
      </c>
      <c r="D15386">
        <v>2025</v>
      </c>
      <c r="E15386">
        <v>14.3399</v>
      </c>
      <c r="F15386" t="s">
        <v>383</v>
      </c>
      <c r="G15386" t="s">
        <v>392</v>
      </c>
    </row>
    <row r="15387" spans="1:7" x14ac:dyDescent="0.35">
      <c r="A15387" t="s">
        <v>5</v>
      </c>
      <c r="B15387" t="s">
        <v>35</v>
      </c>
      <c r="C15387" t="s">
        <v>387</v>
      </c>
      <c r="D15387">
        <v>2025</v>
      </c>
      <c r="E15387">
        <v>9.5999999999999992E-3</v>
      </c>
      <c r="F15387" t="s">
        <v>383</v>
      </c>
      <c r="G15387" t="s">
        <v>392</v>
      </c>
    </row>
    <row r="15388" spans="1:7" x14ac:dyDescent="0.35">
      <c r="A15388" t="s">
        <v>5</v>
      </c>
      <c r="B15388" t="s">
        <v>36</v>
      </c>
      <c r="C15388" t="s">
        <v>387</v>
      </c>
      <c r="D15388">
        <v>2025</v>
      </c>
      <c r="E15388">
        <v>8.1287000000000003</v>
      </c>
      <c r="F15388" t="s">
        <v>383</v>
      </c>
      <c r="G15388" t="s">
        <v>392</v>
      </c>
    </row>
    <row r="15389" spans="1:7" x14ac:dyDescent="0.35">
      <c r="A15389" t="s">
        <v>5</v>
      </c>
      <c r="B15389" t="s">
        <v>37</v>
      </c>
      <c r="C15389" t="s">
        <v>387</v>
      </c>
      <c r="D15389">
        <v>2025</v>
      </c>
      <c r="E15389">
        <v>0</v>
      </c>
      <c r="F15389" t="s">
        <v>383</v>
      </c>
      <c r="G15389" t="s">
        <v>392</v>
      </c>
    </row>
    <row r="15390" spans="1:7" x14ac:dyDescent="0.35">
      <c r="A15390" t="s">
        <v>5</v>
      </c>
      <c r="B15390" t="s">
        <v>39</v>
      </c>
      <c r="C15390" t="s">
        <v>387</v>
      </c>
      <c r="D15390">
        <v>2025</v>
      </c>
      <c r="E15390">
        <v>0</v>
      </c>
      <c r="F15390" t="s">
        <v>383</v>
      </c>
      <c r="G15390" t="s">
        <v>392</v>
      </c>
    </row>
    <row r="15391" spans="1:7" x14ac:dyDescent="0.35">
      <c r="A15391" t="s">
        <v>5</v>
      </c>
      <c r="B15391" t="s">
        <v>40</v>
      </c>
      <c r="C15391" t="s">
        <v>387</v>
      </c>
      <c r="D15391">
        <v>2025</v>
      </c>
      <c r="E15391">
        <v>33.9846</v>
      </c>
      <c r="F15391" t="s">
        <v>383</v>
      </c>
      <c r="G15391" t="s">
        <v>392</v>
      </c>
    </row>
    <row r="15392" spans="1:7" x14ac:dyDescent="0.35">
      <c r="A15392" t="s">
        <v>5</v>
      </c>
      <c r="B15392" t="s">
        <v>11</v>
      </c>
      <c r="C15392" t="s">
        <v>16</v>
      </c>
      <c r="D15392">
        <v>2025</v>
      </c>
      <c r="E15392">
        <v>0.77959999999999996</v>
      </c>
      <c r="F15392" t="s">
        <v>383</v>
      </c>
      <c r="G15392" t="s">
        <v>392</v>
      </c>
    </row>
    <row r="15393" spans="1:7" x14ac:dyDescent="0.35">
      <c r="A15393" t="s">
        <v>5</v>
      </c>
      <c r="B15393" t="s">
        <v>25</v>
      </c>
      <c r="C15393" t="s">
        <v>16</v>
      </c>
      <c r="D15393">
        <v>2025</v>
      </c>
      <c r="E15393">
        <v>0.30630000000000002</v>
      </c>
      <c r="F15393" t="s">
        <v>383</v>
      </c>
      <c r="G15393" t="s">
        <v>392</v>
      </c>
    </row>
    <row r="15394" spans="1:7" x14ac:dyDescent="0.35">
      <c r="A15394" t="s">
        <v>5</v>
      </c>
      <c r="B15394" t="s">
        <v>26</v>
      </c>
      <c r="C15394" t="s">
        <v>16</v>
      </c>
      <c r="D15394">
        <v>2025</v>
      </c>
      <c r="E15394">
        <v>8.5500000000000007E-2</v>
      </c>
      <c r="F15394" t="s">
        <v>383</v>
      </c>
      <c r="G15394" t="s">
        <v>392</v>
      </c>
    </row>
    <row r="15395" spans="1:7" x14ac:dyDescent="0.35">
      <c r="A15395" t="s">
        <v>5</v>
      </c>
      <c r="B15395" t="s">
        <v>27</v>
      </c>
      <c r="C15395" t="s">
        <v>16</v>
      </c>
      <c r="D15395">
        <v>2025</v>
      </c>
      <c r="E15395">
        <v>1.61E-2</v>
      </c>
      <c r="F15395" t="s">
        <v>383</v>
      </c>
      <c r="G15395" t="s">
        <v>392</v>
      </c>
    </row>
    <row r="15396" spans="1:7" x14ac:dyDescent="0.35">
      <c r="A15396" t="s">
        <v>5</v>
      </c>
      <c r="B15396" t="s">
        <v>29</v>
      </c>
      <c r="C15396" t="s">
        <v>16</v>
      </c>
      <c r="D15396">
        <v>2025</v>
      </c>
      <c r="E15396">
        <v>8.0999999999999996E-3</v>
      </c>
      <c r="F15396" t="s">
        <v>383</v>
      </c>
      <c r="G15396" t="s">
        <v>392</v>
      </c>
    </row>
    <row r="15397" spans="1:7" x14ac:dyDescent="0.35">
      <c r="A15397" t="s">
        <v>5</v>
      </c>
      <c r="B15397" t="s">
        <v>32</v>
      </c>
      <c r="C15397" t="s">
        <v>16</v>
      </c>
      <c r="D15397">
        <v>2025</v>
      </c>
      <c r="E15397">
        <v>0</v>
      </c>
      <c r="F15397" t="s">
        <v>383</v>
      </c>
      <c r="G15397" t="s">
        <v>392</v>
      </c>
    </row>
    <row r="15398" spans="1:7" x14ac:dyDescent="0.35">
      <c r="A15398" t="s">
        <v>5</v>
      </c>
      <c r="B15398" t="s">
        <v>30</v>
      </c>
      <c r="C15398" t="s">
        <v>16</v>
      </c>
      <c r="D15398">
        <v>2025</v>
      </c>
      <c r="E15398">
        <v>1.7399999999999999E-2</v>
      </c>
      <c r="F15398" t="s">
        <v>383</v>
      </c>
      <c r="G15398" t="s">
        <v>392</v>
      </c>
    </row>
    <row r="15399" spans="1:7" x14ac:dyDescent="0.35">
      <c r="A15399" t="s">
        <v>5</v>
      </c>
      <c r="B15399" t="s">
        <v>33</v>
      </c>
      <c r="C15399" t="s">
        <v>16</v>
      </c>
      <c r="D15399">
        <v>2025</v>
      </c>
      <c r="E15399">
        <v>0</v>
      </c>
      <c r="F15399" t="s">
        <v>383</v>
      </c>
      <c r="G15399" t="s">
        <v>392</v>
      </c>
    </row>
    <row r="15400" spans="1:7" x14ac:dyDescent="0.35">
      <c r="A15400" t="s">
        <v>5</v>
      </c>
      <c r="B15400" t="s">
        <v>34</v>
      </c>
      <c r="C15400" t="s">
        <v>16</v>
      </c>
      <c r="D15400">
        <v>2025</v>
      </c>
      <c r="E15400">
        <v>0.60870000000000002</v>
      </c>
      <c r="F15400" t="s">
        <v>383</v>
      </c>
      <c r="G15400" t="s">
        <v>392</v>
      </c>
    </row>
    <row r="15401" spans="1:7" x14ac:dyDescent="0.35">
      <c r="A15401" t="s">
        <v>5</v>
      </c>
      <c r="B15401" t="s">
        <v>35</v>
      </c>
      <c r="C15401" t="s">
        <v>16</v>
      </c>
      <c r="D15401">
        <v>2025</v>
      </c>
      <c r="E15401">
        <v>2.5000000000000001E-3</v>
      </c>
      <c r="F15401" t="s">
        <v>383</v>
      </c>
      <c r="G15401" t="s">
        <v>392</v>
      </c>
    </row>
    <row r="15402" spans="1:7" x14ac:dyDescent="0.35">
      <c r="A15402" t="s">
        <v>5</v>
      </c>
      <c r="B15402" t="s">
        <v>36</v>
      </c>
      <c r="C15402" t="s">
        <v>16</v>
      </c>
      <c r="D15402">
        <v>2025</v>
      </c>
      <c r="E15402">
        <v>0.2306</v>
      </c>
      <c r="F15402" t="s">
        <v>383</v>
      </c>
      <c r="G15402" t="s">
        <v>392</v>
      </c>
    </row>
    <row r="15403" spans="1:7" x14ac:dyDescent="0.35">
      <c r="A15403" t="s">
        <v>5</v>
      </c>
      <c r="B15403" t="s">
        <v>37</v>
      </c>
      <c r="C15403" t="s">
        <v>16</v>
      </c>
      <c r="D15403">
        <v>2025</v>
      </c>
      <c r="E15403">
        <v>0.19439999999999999</v>
      </c>
      <c r="F15403" t="s">
        <v>383</v>
      </c>
      <c r="G15403" t="s">
        <v>392</v>
      </c>
    </row>
    <row r="15404" spans="1:7" x14ac:dyDescent="0.35">
      <c r="A15404" t="s">
        <v>5</v>
      </c>
      <c r="B15404" t="s">
        <v>39</v>
      </c>
      <c r="C15404" t="s">
        <v>16</v>
      </c>
      <c r="D15404">
        <v>2025</v>
      </c>
      <c r="E15404">
        <v>0</v>
      </c>
      <c r="F15404" t="s">
        <v>383</v>
      </c>
      <c r="G15404" t="s">
        <v>392</v>
      </c>
    </row>
    <row r="15405" spans="1:7" x14ac:dyDescent="0.35">
      <c r="A15405" t="s">
        <v>5</v>
      </c>
      <c r="B15405" t="s">
        <v>40</v>
      </c>
      <c r="C15405" t="s">
        <v>16</v>
      </c>
      <c r="D15405">
        <v>2025</v>
      </c>
      <c r="E15405">
        <v>2.2492000000000001</v>
      </c>
      <c r="F15405" t="s">
        <v>383</v>
      </c>
      <c r="G15405" t="s">
        <v>392</v>
      </c>
    </row>
    <row r="15406" spans="1:7" x14ac:dyDescent="0.35">
      <c r="A15406" t="s">
        <v>5</v>
      </c>
      <c r="B15406" t="s">
        <v>11</v>
      </c>
      <c r="C15406" t="s">
        <v>388</v>
      </c>
      <c r="D15406">
        <v>2025</v>
      </c>
      <c r="E15406">
        <v>0.46339999999999998</v>
      </c>
      <c r="F15406" t="s">
        <v>383</v>
      </c>
      <c r="G15406" t="s">
        <v>392</v>
      </c>
    </row>
    <row r="15407" spans="1:7" x14ac:dyDescent="0.35">
      <c r="A15407" t="s">
        <v>5</v>
      </c>
      <c r="B15407" t="s">
        <v>25</v>
      </c>
      <c r="C15407" t="s">
        <v>388</v>
      </c>
      <c r="D15407">
        <v>2025</v>
      </c>
      <c r="E15407">
        <v>2.8308</v>
      </c>
      <c r="F15407" t="s">
        <v>383</v>
      </c>
      <c r="G15407" t="s">
        <v>392</v>
      </c>
    </row>
    <row r="15408" spans="1:7" x14ac:dyDescent="0.35">
      <c r="A15408" t="s">
        <v>5</v>
      </c>
      <c r="B15408" t="s">
        <v>26</v>
      </c>
      <c r="C15408" t="s">
        <v>388</v>
      </c>
      <c r="D15408">
        <v>2025</v>
      </c>
      <c r="E15408">
        <v>0.16850000000000001</v>
      </c>
      <c r="F15408" t="s">
        <v>383</v>
      </c>
      <c r="G15408" t="s">
        <v>392</v>
      </c>
    </row>
    <row r="15409" spans="1:7" x14ac:dyDescent="0.35">
      <c r="A15409" t="s">
        <v>5</v>
      </c>
      <c r="B15409" t="s">
        <v>27</v>
      </c>
      <c r="C15409" t="s">
        <v>388</v>
      </c>
      <c r="D15409">
        <v>2025</v>
      </c>
      <c r="E15409">
        <v>1.3599999999999999E-2</v>
      </c>
      <c r="F15409" t="s">
        <v>383</v>
      </c>
      <c r="G15409" t="s">
        <v>392</v>
      </c>
    </row>
    <row r="15410" spans="1:7" x14ac:dyDescent="0.35">
      <c r="A15410" t="s">
        <v>5</v>
      </c>
      <c r="B15410" t="s">
        <v>29</v>
      </c>
      <c r="C15410" t="s">
        <v>388</v>
      </c>
      <c r="D15410">
        <v>2025</v>
      </c>
      <c r="E15410">
        <v>1.0699999999999999E-2</v>
      </c>
      <c r="F15410" t="s">
        <v>383</v>
      </c>
      <c r="G15410" t="s">
        <v>392</v>
      </c>
    </row>
    <row r="15411" spans="1:7" x14ac:dyDescent="0.35">
      <c r="A15411" t="s">
        <v>5</v>
      </c>
      <c r="B15411" t="s">
        <v>32</v>
      </c>
      <c r="C15411" t="s">
        <v>388</v>
      </c>
      <c r="D15411">
        <v>2025</v>
      </c>
      <c r="E15411">
        <v>7.3000000000000001E-3</v>
      </c>
      <c r="F15411" t="s">
        <v>383</v>
      </c>
      <c r="G15411" t="s">
        <v>392</v>
      </c>
    </row>
    <row r="15412" spans="1:7" x14ac:dyDescent="0.35">
      <c r="A15412" t="s">
        <v>5</v>
      </c>
      <c r="B15412" t="s">
        <v>30</v>
      </c>
      <c r="C15412" t="s">
        <v>388</v>
      </c>
      <c r="D15412">
        <v>2025</v>
      </c>
      <c r="E15412" s="76">
        <v>8.9999999999999998E-4</v>
      </c>
      <c r="F15412" t="s">
        <v>383</v>
      </c>
      <c r="G15412" t="s">
        <v>392</v>
      </c>
    </row>
    <row r="15413" spans="1:7" x14ac:dyDescent="0.35">
      <c r="A15413" t="s">
        <v>5</v>
      </c>
      <c r="B15413" t="s">
        <v>33</v>
      </c>
      <c r="C15413" t="s">
        <v>388</v>
      </c>
      <c r="D15413">
        <v>2025</v>
      </c>
      <c r="E15413">
        <v>0</v>
      </c>
      <c r="F15413" t="s">
        <v>383</v>
      </c>
      <c r="G15413" t="s">
        <v>392</v>
      </c>
    </row>
    <row r="15414" spans="1:7" x14ac:dyDescent="0.35">
      <c r="A15414" t="s">
        <v>5</v>
      </c>
      <c r="B15414" t="s">
        <v>34</v>
      </c>
      <c r="C15414" t="s">
        <v>388</v>
      </c>
      <c r="D15414">
        <v>2025</v>
      </c>
      <c r="E15414">
        <v>3.8166000000000002</v>
      </c>
      <c r="F15414" t="s">
        <v>383</v>
      </c>
      <c r="G15414" t="s">
        <v>392</v>
      </c>
    </row>
    <row r="15415" spans="1:7" x14ac:dyDescent="0.35">
      <c r="A15415" t="s">
        <v>5</v>
      </c>
      <c r="B15415" t="s">
        <v>35</v>
      </c>
      <c r="C15415" t="s">
        <v>388</v>
      </c>
      <c r="D15415">
        <v>2025</v>
      </c>
      <c r="E15415" s="76">
        <v>2.9999999999999997E-4</v>
      </c>
      <c r="F15415" t="s">
        <v>383</v>
      </c>
      <c r="G15415" t="s">
        <v>392</v>
      </c>
    </row>
    <row r="15416" spans="1:7" x14ac:dyDescent="0.35">
      <c r="A15416" t="s">
        <v>5</v>
      </c>
      <c r="B15416" t="s">
        <v>36</v>
      </c>
      <c r="C15416" t="s">
        <v>388</v>
      </c>
      <c r="D15416">
        <v>2025</v>
      </c>
      <c r="E15416">
        <v>0.56969999999999998</v>
      </c>
      <c r="F15416" t="s">
        <v>383</v>
      </c>
      <c r="G15416" t="s">
        <v>392</v>
      </c>
    </row>
    <row r="15417" spans="1:7" x14ac:dyDescent="0.35">
      <c r="A15417" t="s">
        <v>5</v>
      </c>
      <c r="B15417" t="s">
        <v>37</v>
      </c>
      <c r="C15417" t="s">
        <v>388</v>
      </c>
      <c r="D15417">
        <v>2025</v>
      </c>
      <c r="E15417">
        <v>5.8400000000000001E-2</v>
      </c>
      <c r="F15417" t="s">
        <v>383</v>
      </c>
      <c r="G15417" t="s">
        <v>392</v>
      </c>
    </row>
    <row r="15418" spans="1:7" x14ac:dyDescent="0.35">
      <c r="A15418" t="s">
        <v>5</v>
      </c>
      <c r="B15418" t="s">
        <v>39</v>
      </c>
      <c r="C15418" t="s">
        <v>388</v>
      </c>
      <c r="D15418">
        <v>2025</v>
      </c>
      <c r="E15418">
        <v>4.2200000000000001E-2</v>
      </c>
      <c r="F15418" t="s">
        <v>383</v>
      </c>
      <c r="G15418" t="s">
        <v>392</v>
      </c>
    </row>
    <row r="15419" spans="1:7" x14ac:dyDescent="0.35">
      <c r="A15419" t="s">
        <v>5</v>
      </c>
      <c r="B15419" t="s">
        <v>40</v>
      </c>
      <c r="C15419" t="s">
        <v>388</v>
      </c>
      <c r="D15419">
        <v>2025</v>
      </c>
      <c r="E15419">
        <v>7.9824000000000002</v>
      </c>
      <c r="F15419" t="s">
        <v>383</v>
      </c>
      <c r="G15419" t="s">
        <v>392</v>
      </c>
    </row>
    <row r="15420" spans="1:7" x14ac:dyDescent="0.35">
      <c r="A15420" t="s">
        <v>5</v>
      </c>
      <c r="B15420" t="s">
        <v>11</v>
      </c>
      <c r="C15420" t="s">
        <v>389</v>
      </c>
      <c r="D15420">
        <v>2025</v>
      </c>
      <c r="E15420">
        <v>8.3299999999999999E-2</v>
      </c>
      <c r="F15420" t="s">
        <v>383</v>
      </c>
      <c r="G15420" t="s">
        <v>392</v>
      </c>
    </row>
    <row r="15421" spans="1:7" x14ac:dyDescent="0.35">
      <c r="A15421" t="s">
        <v>5</v>
      </c>
      <c r="B15421" t="s">
        <v>25</v>
      </c>
      <c r="C15421" t="s">
        <v>389</v>
      </c>
      <c r="D15421">
        <v>2025</v>
      </c>
      <c r="E15421">
        <v>5.57E-2</v>
      </c>
      <c r="F15421" t="s">
        <v>383</v>
      </c>
      <c r="G15421" t="s">
        <v>392</v>
      </c>
    </row>
    <row r="15422" spans="1:7" x14ac:dyDescent="0.35">
      <c r="A15422" t="s">
        <v>5</v>
      </c>
      <c r="B15422" t="s">
        <v>26</v>
      </c>
      <c r="C15422" t="s">
        <v>389</v>
      </c>
      <c r="D15422">
        <v>2025</v>
      </c>
      <c r="E15422">
        <v>5.4600000000000003E-2</v>
      </c>
      <c r="F15422" t="s">
        <v>383</v>
      </c>
      <c r="G15422" t="s">
        <v>392</v>
      </c>
    </row>
    <row r="15423" spans="1:7" x14ac:dyDescent="0.35">
      <c r="A15423" t="s">
        <v>5</v>
      </c>
      <c r="B15423" t="s">
        <v>27</v>
      </c>
      <c r="C15423" t="s">
        <v>389</v>
      </c>
      <c r="D15423">
        <v>2025</v>
      </c>
      <c r="E15423">
        <v>1.23E-2</v>
      </c>
      <c r="F15423" t="s">
        <v>383</v>
      </c>
      <c r="G15423" t="s">
        <v>392</v>
      </c>
    </row>
    <row r="15424" spans="1:7" x14ac:dyDescent="0.35">
      <c r="A15424" t="s">
        <v>5</v>
      </c>
      <c r="B15424" t="s">
        <v>29</v>
      </c>
      <c r="C15424" t="s">
        <v>389</v>
      </c>
      <c r="D15424">
        <v>2025</v>
      </c>
      <c r="E15424">
        <v>7.9000000000000008E-3</v>
      </c>
      <c r="F15424" t="s">
        <v>383</v>
      </c>
      <c r="G15424" t="s">
        <v>392</v>
      </c>
    </row>
    <row r="15425" spans="1:7" x14ac:dyDescent="0.35">
      <c r="A15425" t="s">
        <v>5</v>
      </c>
      <c r="B15425" t="s">
        <v>32</v>
      </c>
      <c r="C15425" t="s">
        <v>389</v>
      </c>
      <c r="D15425">
        <v>2025</v>
      </c>
      <c r="E15425">
        <v>0</v>
      </c>
      <c r="F15425" t="s">
        <v>383</v>
      </c>
      <c r="G15425" t="s">
        <v>392</v>
      </c>
    </row>
    <row r="15426" spans="1:7" x14ac:dyDescent="0.35">
      <c r="A15426" t="s">
        <v>5</v>
      </c>
      <c r="B15426" t="s">
        <v>30</v>
      </c>
      <c r="C15426" t="s">
        <v>389</v>
      </c>
      <c r="D15426">
        <v>2025</v>
      </c>
      <c r="E15426">
        <v>2.5399999999999999E-2</v>
      </c>
      <c r="F15426" t="s">
        <v>383</v>
      </c>
      <c r="G15426" t="s">
        <v>392</v>
      </c>
    </row>
    <row r="15427" spans="1:7" x14ac:dyDescent="0.35">
      <c r="A15427" t="s">
        <v>5</v>
      </c>
      <c r="B15427" t="s">
        <v>33</v>
      </c>
      <c r="C15427" t="s">
        <v>389</v>
      </c>
      <c r="D15427">
        <v>2025</v>
      </c>
      <c r="E15427">
        <v>0</v>
      </c>
      <c r="F15427" t="s">
        <v>383</v>
      </c>
      <c r="G15427" t="s">
        <v>392</v>
      </c>
    </row>
    <row r="15428" spans="1:7" x14ac:dyDescent="0.35">
      <c r="A15428" t="s">
        <v>5</v>
      </c>
      <c r="B15428" t="s">
        <v>34</v>
      </c>
      <c r="C15428" t="s">
        <v>389</v>
      </c>
      <c r="D15428">
        <v>2025</v>
      </c>
      <c r="E15428">
        <v>2.2633999999999999</v>
      </c>
      <c r="F15428" t="s">
        <v>383</v>
      </c>
      <c r="G15428" t="s">
        <v>392</v>
      </c>
    </row>
    <row r="15429" spans="1:7" x14ac:dyDescent="0.35">
      <c r="A15429" t="s">
        <v>5</v>
      </c>
      <c r="B15429" t="s">
        <v>35</v>
      </c>
      <c r="C15429" t="s">
        <v>389</v>
      </c>
      <c r="D15429">
        <v>2025</v>
      </c>
      <c r="E15429">
        <v>0</v>
      </c>
      <c r="F15429" t="s">
        <v>383</v>
      </c>
      <c r="G15429" t="s">
        <v>392</v>
      </c>
    </row>
    <row r="15430" spans="1:7" x14ac:dyDescent="0.35">
      <c r="A15430" t="s">
        <v>5</v>
      </c>
      <c r="B15430" t="s">
        <v>36</v>
      </c>
      <c r="C15430" t="s">
        <v>389</v>
      </c>
      <c r="D15430">
        <v>2025</v>
      </c>
      <c r="E15430">
        <v>0.13650000000000001</v>
      </c>
      <c r="F15430" t="s">
        <v>383</v>
      </c>
      <c r="G15430" t="s">
        <v>392</v>
      </c>
    </row>
    <row r="15431" spans="1:7" x14ac:dyDescent="0.35">
      <c r="A15431" t="s">
        <v>5</v>
      </c>
      <c r="B15431" t="s">
        <v>37</v>
      </c>
      <c r="C15431" t="s">
        <v>389</v>
      </c>
      <c r="D15431">
        <v>2025</v>
      </c>
      <c r="E15431">
        <v>1.2699999999999999E-2</v>
      </c>
      <c r="F15431" t="s">
        <v>383</v>
      </c>
      <c r="G15431" t="s">
        <v>392</v>
      </c>
    </row>
    <row r="15432" spans="1:7" x14ac:dyDescent="0.35">
      <c r="A15432" t="s">
        <v>5</v>
      </c>
      <c r="B15432" t="s">
        <v>39</v>
      </c>
      <c r="C15432" t="s">
        <v>389</v>
      </c>
      <c r="D15432">
        <v>2025</v>
      </c>
      <c r="E15432">
        <v>0</v>
      </c>
      <c r="F15432" t="s">
        <v>383</v>
      </c>
      <c r="G15432" t="s">
        <v>392</v>
      </c>
    </row>
    <row r="15433" spans="1:7" x14ac:dyDescent="0.35">
      <c r="A15433" t="s">
        <v>5</v>
      </c>
      <c r="B15433" t="s">
        <v>40</v>
      </c>
      <c r="C15433" t="s">
        <v>389</v>
      </c>
      <c r="D15433">
        <v>2025</v>
      </c>
      <c r="E15433">
        <v>2.6518000000000002</v>
      </c>
      <c r="F15433" t="s">
        <v>383</v>
      </c>
      <c r="G15433" t="s">
        <v>392</v>
      </c>
    </row>
    <row r="15434" spans="1:7" x14ac:dyDescent="0.35">
      <c r="A15434" t="s">
        <v>5</v>
      </c>
      <c r="B15434" t="s">
        <v>11</v>
      </c>
      <c r="C15434" t="s">
        <v>390</v>
      </c>
      <c r="D15434">
        <v>2025</v>
      </c>
      <c r="E15434">
        <v>213.6028</v>
      </c>
      <c r="F15434" t="s">
        <v>383</v>
      </c>
      <c r="G15434" t="s">
        <v>392</v>
      </c>
    </row>
    <row r="15435" spans="1:7" x14ac:dyDescent="0.35">
      <c r="A15435" t="s">
        <v>5</v>
      </c>
      <c r="B15435" t="s">
        <v>25</v>
      </c>
      <c r="C15435" t="s">
        <v>390</v>
      </c>
      <c r="D15435">
        <v>2025</v>
      </c>
      <c r="E15435">
        <v>135.7561</v>
      </c>
      <c r="F15435" t="s">
        <v>383</v>
      </c>
      <c r="G15435" t="s">
        <v>392</v>
      </c>
    </row>
    <row r="15436" spans="1:7" x14ac:dyDescent="0.35">
      <c r="A15436" t="s">
        <v>5</v>
      </c>
      <c r="B15436" t="s">
        <v>26</v>
      </c>
      <c r="C15436" t="s">
        <v>390</v>
      </c>
      <c r="D15436">
        <v>2025</v>
      </c>
      <c r="E15436">
        <v>49.6434</v>
      </c>
      <c r="F15436" t="s">
        <v>383</v>
      </c>
      <c r="G15436" t="s">
        <v>392</v>
      </c>
    </row>
    <row r="15437" spans="1:7" x14ac:dyDescent="0.35">
      <c r="A15437" t="s">
        <v>5</v>
      </c>
      <c r="B15437" t="s">
        <v>27</v>
      </c>
      <c r="C15437" t="s">
        <v>390</v>
      </c>
      <c r="D15437">
        <v>2025</v>
      </c>
      <c r="E15437">
        <v>28.546099999999999</v>
      </c>
      <c r="F15437" t="s">
        <v>383</v>
      </c>
      <c r="G15437" t="s">
        <v>392</v>
      </c>
    </row>
    <row r="15438" spans="1:7" x14ac:dyDescent="0.35">
      <c r="A15438" t="s">
        <v>5</v>
      </c>
      <c r="B15438" t="s">
        <v>29</v>
      </c>
      <c r="C15438" t="s">
        <v>390</v>
      </c>
      <c r="D15438">
        <v>2025</v>
      </c>
      <c r="E15438">
        <v>26.07</v>
      </c>
      <c r="F15438" t="s">
        <v>383</v>
      </c>
      <c r="G15438" t="s">
        <v>392</v>
      </c>
    </row>
    <row r="15439" spans="1:7" x14ac:dyDescent="0.35">
      <c r="A15439" t="s">
        <v>5</v>
      </c>
      <c r="B15439" t="s">
        <v>32</v>
      </c>
      <c r="C15439" t="s">
        <v>390</v>
      </c>
      <c r="D15439">
        <v>2025</v>
      </c>
      <c r="E15439">
        <v>1.7611000000000001</v>
      </c>
      <c r="F15439" t="s">
        <v>383</v>
      </c>
      <c r="G15439" t="s">
        <v>392</v>
      </c>
    </row>
    <row r="15440" spans="1:7" x14ac:dyDescent="0.35">
      <c r="A15440" t="s">
        <v>5</v>
      </c>
      <c r="B15440" t="s">
        <v>30</v>
      </c>
      <c r="C15440" t="s">
        <v>390</v>
      </c>
      <c r="D15440">
        <v>2025</v>
      </c>
      <c r="E15440">
        <v>37.420499999999997</v>
      </c>
      <c r="F15440" t="s">
        <v>383</v>
      </c>
      <c r="G15440" t="s">
        <v>392</v>
      </c>
    </row>
    <row r="15441" spans="1:7" x14ac:dyDescent="0.35">
      <c r="A15441" t="s">
        <v>5</v>
      </c>
      <c r="B15441" t="s">
        <v>33</v>
      </c>
      <c r="C15441" t="s">
        <v>390</v>
      </c>
      <c r="D15441">
        <v>2025</v>
      </c>
      <c r="E15441">
        <v>0.75460000000000005</v>
      </c>
      <c r="F15441" t="s">
        <v>383</v>
      </c>
      <c r="G15441" t="s">
        <v>392</v>
      </c>
    </row>
    <row r="15442" spans="1:7" x14ac:dyDescent="0.35">
      <c r="A15442" t="s">
        <v>5</v>
      </c>
      <c r="B15442" t="s">
        <v>34</v>
      </c>
      <c r="C15442" t="s">
        <v>390</v>
      </c>
      <c r="D15442">
        <v>2025</v>
      </c>
      <c r="E15442">
        <v>453.50909999999999</v>
      </c>
      <c r="F15442" t="s">
        <v>383</v>
      </c>
      <c r="G15442" t="s">
        <v>392</v>
      </c>
    </row>
    <row r="15443" spans="1:7" x14ac:dyDescent="0.35">
      <c r="A15443" t="s">
        <v>5</v>
      </c>
      <c r="B15443" t="s">
        <v>35</v>
      </c>
      <c r="C15443" t="s">
        <v>390</v>
      </c>
      <c r="D15443">
        <v>2025</v>
      </c>
      <c r="E15443">
        <v>6.4915000000000003</v>
      </c>
      <c r="F15443" t="s">
        <v>383</v>
      </c>
      <c r="G15443" t="s">
        <v>392</v>
      </c>
    </row>
    <row r="15444" spans="1:7" x14ac:dyDescent="0.35">
      <c r="A15444" t="s">
        <v>5</v>
      </c>
      <c r="B15444" t="s">
        <v>36</v>
      </c>
      <c r="C15444" t="s">
        <v>390</v>
      </c>
      <c r="D15444">
        <v>2025</v>
      </c>
      <c r="E15444">
        <v>239.21369999999999</v>
      </c>
      <c r="F15444" t="s">
        <v>383</v>
      </c>
      <c r="G15444" t="s">
        <v>392</v>
      </c>
    </row>
    <row r="15445" spans="1:7" x14ac:dyDescent="0.35">
      <c r="A15445" t="s">
        <v>5</v>
      </c>
      <c r="B15445" t="s">
        <v>37</v>
      </c>
      <c r="C15445" t="s">
        <v>390</v>
      </c>
      <c r="D15445">
        <v>2025</v>
      </c>
      <c r="E15445">
        <v>66.606099999999998</v>
      </c>
      <c r="F15445" t="s">
        <v>383</v>
      </c>
      <c r="G15445" t="s">
        <v>392</v>
      </c>
    </row>
    <row r="15446" spans="1:7" x14ac:dyDescent="0.35">
      <c r="A15446" t="s">
        <v>5</v>
      </c>
      <c r="B15446" t="s">
        <v>39</v>
      </c>
      <c r="C15446" t="s">
        <v>390</v>
      </c>
      <c r="D15446">
        <v>2025</v>
      </c>
      <c r="E15446">
        <v>3.1213000000000002</v>
      </c>
      <c r="F15446" t="s">
        <v>383</v>
      </c>
      <c r="G15446" t="s">
        <v>392</v>
      </c>
    </row>
    <row r="15447" spans="1:7" x14ac:dyDescent="0.35">
      <c r="A15447" t="s">
        <v>5</v>
      </c>
      <c r="B15447" t="s">
        <v>40</v>
      </c>
      <c r="C15447" t="s">
        <v>390</v>
      </c>
      <c r="D15447">
        <v>2025</v>
      </c>
      <c r="E15447">
        <v>1262.4963</v>
      </c>
      <c r="F15447" t="s">
        <v>383</v>
      </c>
      <c r="G15447" t="s">
        <v>392</v>
      </c>
    </row>
    <row r="15448" spans="1:7" x14ac:dyDescent="0.35">
      <c r="A15448" t="s">
        <v>5</v>
      </c>
      <c r="B15448" t="s">
        <v>11</v>
      </c>
      <c r="C15448" t="s">
        <v>17</v>
      </c>
      <c r="D15448">
        <v>2025</v>
      </c>
      <c r="E15448">
        <v>1.5569</v>
      </c>
      <c r="F15448" t="s">
        <v>383</v>
      </c>
      <c r="G15448" t="s">
        <v>392</v>
      </c>
    </row>
    <row r="15449" spans="1:7" x14ac:dyDescent="0.35">
      <c r="A15449" t="s">
        <v>5</v>
      </c>
      <c r="B15449" t="s">
        <v>25</v>
      </c>
      <c r="C15449" t="s">
        <v>17</v>
      </c>
      <c r="D15449">
        <v>2025</v>
      </c>
      <c r="E15449">
        <v>0.63660000000000005</v>
      </c>
      <c r="F15449" t="s">
        <v>383</v>
      </c>
      <c r="G15449" t="s">
        <v>392</v>
      </c>
    </row>
    <row r="15450" spans="1:7" x14ac:dyDescent="0.35">
      <c r="A15450" t="s">
        <v>5</v>
      </c>
      <c r="B15450" t="s">
        <v>26</v>
      </c>
      <c r="C15450" t="s">
        <v>17</v>
      </c>
      <c r="D15450">
        <v>2025</v>
      </c>
      <c r="E15450">
        <v>0</v>
      </c>
      <c r="F15450" t="s">
        <v>383</v>
      </c>
      <c r="G15450" t="s">
        <v>392</v>
      </c>
    </row>
    <row r="15451" spans="1:7" x14ac:dyDescent="0.35">
      <c r="A15451" t="s">
        <v>5</v>
      </c>
      <c r="B15451" t="s">
        <v>27</v>
      </c>
      <c r="C15451" t="s">
        <v>17</v>
      </c>
      <c r="D15451">
        <v>2025</v>
      </c>
      <c r="E15451">
        <v>0</v>
      </c>
      <c r="F15451" t="s">
        <v>383</v>
      </c>
      <c r="G15451" t="s">
        <v>392</v>
      </c>
    </row>
    <row r="15452" spans="1:7" x14ac:dyDescent="0.35">
      <c r="A15452" t="s">
        <v>5</v>
      </c>
      <c r="B15452" t="s">
        <v>29</v>
      </c>
      <c r="C15452" t="s">
        <v>17</v>
      </c>
      <c r="D15452">
        <v>2025</v>
      </c>
      <c r="E15452">
        <v>0</v>
      </c>
      <c r="F15452" t="s">
        <v>383</v>
      </c>
      <c r="G15452" t="s">
        <v>392</v>
      </c>
    </row>
    <row r="15453" spans="1:7" x14ac:dyDescent="0.35">
      <c r="A15453" t="s">
        <v>5</v>
      </c>
      <c r="B15453" t="s">
        <v>32</v>
      </c>
      <c r="C15453" t="s">
        <v>17</v>
      </c>
      <c r="D15453">
        <v>2025</v>
      </c>
      <c r="E15453">
        <v>0</v>
      </c>
      <c r="F15453" t="s">
        <v>383</v>
      </c>
      <c r="G15453" t="s">
        <v>392</v>
      </c>
    </row>
    <row r="15454" spans="1:7" x14ac:dyDescent="0.35">
      <c r="A15454" t="s">
        <v>5</v>
      </c>
      <c r="B15454" t="s">
        <v>30</v>
      </c>
      <c r="C15454" t="s">
        <v>17</v>
      </c>
      <c r="D15454">
        <v>2025</v>
      </c>
      <c r="E15454">
        <v>0.31580000000000003</v>
      </c>
      <c r="F15454" t="s">
        <v>383</v>
      </c>
      <c r="G15454" t="s">
        <v>392</v>
      </c>
    </row>
    <row r="15455" spans="1:7" x14ac:dyDescent="0.35">
      <c r="A15455" t="s">
        <v>5</v>
      </c>
      <c r="B15455" t="s">
        <v>33</v>
      </c>
      <c r="C15455" t="s">
        <v>17</v>
      </c>
      <c r="D15455">
        <v>2025</v>
      </c>
      <c r="E15455">
        <v>0</v>
      </c>
      <c r="F15455" t="s">
        <v>383</v>
      </c>
      <c r="G15455" t="s">
        <v>392</v>
      </c>
    </row>
    <row r="15456" spans="1:7" x14ac:dyDescent="0.35">
      <c r="A15456" t="s">
        <v>5</v>
      </c>
      <c r="B15456" t="s">
        <v>34</v>
      </c>
      <c r="C15456" t="s">
        <v>17</v>
      </c>
      <c r="D15456">
        <v>2025</v>
      </c>
      <c r="E15456">
        <v>0.77769999999999995</v>
      </c>
      <c r="F15456" t="s">
        <v>383</v>
      </c>
      <c r="G15456" t="s">
        <v>392</v>
      </c>
    </row>
    <row r="15457" spans="1:7" x14ac:dyDescent="0.35">
      <c r="A15457" t="s">
        <v>5</v>
      </c>
      <c r="B15457" t="s">
        <v>35</v>
      </c>
      <c r="C15457" t="s">
        <v>17</v>
      </c>
      <c r="D15457">
        <v>2025</v>
      </c>
      <c r="E15457">
        <v>0</v>
      </c>
      <c r="F15457" t="s">
        <v>383</v>
      </c>
      <c r="G15457" t="s">
        <v>392</v>
      </c>
    </row>
    <row r="15458" spans="1:7" x14ac:dyDescent="0.35">
      <c r="A15458" t="s">
        <v>5</v>
      </c>
      <c r="B15458" t="s">
        <v>36</v>
      </c>
      <c r="C15458" t="s">
        <v>17</v>
      </c>
      <c r="D15458">
        <v>2025</v>
      </c>
      <c r="E15458">
        <v>1.3954</v>
      </c>
      <c r="F15458" t="s">
        <v>383</v>
      </c>
      <c r="G15458" t="s">
        <v>392</v>
      </c>
    </row>
    <row r="15459" spans="1:7" x14ac:dyDescent="0.35">
      <c r="A15459" t="s">
        <v>5</v>
      </c>
      <c r="B15459" t="s">
        <v>37</v>
      </c>
      <c r="C15459" t="s">
        <v>17</v>
      </c>
      <c r="D15459">
        <v>2025</v>
      </c>
      <c r="E15459">
        <v>2.8899999999999999E-2</v>
      </c>
      <c r="F15459" t="s">
        <v>383</v>
      </c>
      <c r="G15459" t="s">
        <v>392</v>
      </c>
    </row>
    <row r="15460" spans="1:7" x14ac:dyDescent="0.35">
      <c r="A15460" t="s">
        <v>5</v>
      </c>
      <c r="B15460" t="s">
        <v>39</v>
      </c>
      <c r="C15460" t="s">
        <v>17</v>
      </c>
      <c r="D15460">
        <v>2025</v>
      </c>
      <c r="E15460">
        <v>0</v>
      </c>
      <c r="F15460" t="s">
        <v>383</v>
      </c>
      <c r="G15460" t="s">
        <v>392</v>
      </c>
    </row>
    <row r="15461" spans="1:7" x14ac:dyDescent="0.35">
      <c r="A15461" t="s">
        <v>5</v>
      </c>
      <c r="B15461" t="s">
        <v>40</v>
      </c>
      <c r="C15461" t="s">
        <v>17</v>
      </c>
      <c r="D15461">
        <v>2025</v>
      </c>
      <c r="E15461">
        <v>4.7112999999999996</v>
      </c>
      <c r="F15461" t="s">
        <v>383</v>
      </c>
      <c r="G15461" t="s">
        <v>392</v>
      </c>
    </row>
    <row r="15462" spans="1:7" x14ac:dyDescent="0.35">
      <c r="A15462" t="s">
        <v>5</v>
      </c>
      <c r="B15462" t="s">
        <v>40</v>
      </c>
      <c r="C15462" t="s">
        <v>391</v>
      </c>
      <c r="D15462">
        <v>2025</v>
      </c>
      <c r="E15462">
        <v>2665.3521000000001</v>
      </c>
      <c r="F15462" t="s">
        <v>383</v>
      </c>
      <c r="G15462" t="s">
        <v>392</v>
      </c>
    </row>
    <row r="15463" spans="1:7" x14ac:dyDescent="0.35">
      <c r="A15463" t="s">
        <v>5</v>
      </c>
      <c r="B15463" t="s">
        <v>11</v>
      </c>
      <c r="C15463" t="s">
        <v>382</v>
      </c>
      <c r="D15463">
        <v>2026</v>
      </c>
      <c r="E15463">
        <v>39.688299999999998</v>
      </c>
      <c r="F15463" t="s">
        <v>383</v>
      </c>
      <c r="G15463" t="s">
        <v>392</v>
      </c>
    </row>
    <row r="15464" spans="1:7" x14ac:dyDescent="0.35">
      <c r="A15464" t="s">
        <v>5</v>
      </c>
      <c r="B15464" t="s">
        <v>25</v>
      </c>
      <c r="C15464" t="s">
        <v>382</v>
      </c>
      <c r="D15464">
        <v>2026</v>
      </c>
      <c r="E15464">
        <v>78.078800000000001</v>
      </c>
      <c r="F15464" t="s">
        <v>383</v>
      </c>
      <c r="G15464" t="s">
        <v>392</v>
      </c>
    </row>
    <row r="15465" spans="1:7" x14ac:dyDescent="0.35">
      <c r="A15465" t="s">
        <v>5</v>
      </c>
      <c r="B15465" t="s">
        <v>26</v>
      </c>
      <c r="C15465" t="s">
        <v>382</v>
      </c>
      <c r="D15465">
        <v>2026</v>
      </c>
      <c r="E15465">
        <v>10.1134</v>
      </c>
      <c r="F15465" t="s">
        <v>383</v>
      </c>
      <c r="G15465" t="s">
        <v>392</v>
      </c>
    </row>
    <row r="15466" spans="1:7" x14ac:dyDescent="0.35">
      <c r="A15466" t="s">
        <v>5</v>
      </c>
      <c r="B15466" t="s">
        <v>27</v>
      </c>
      <c r="C15466" t="s">
        <v>382</v>
      </c>
      <c r="D15466">
        <v>2026</v>
      </c>
      <c r="E15466">
        <v>1.6747000000000001</v>
      </c>
      <c r="F15466" t="s">
        <v>383</v>
      </c>
      <c r="G15466" t="s">
        <v>392</v>
      </c>
    </row>
    <row r="15467" spans="1:7" x14ac:dyDescent="0.35">
      <c r="A15467" t="s">
        <v>5</v>
      </c>
      <c r="B15467" t="s">
        <v>29</v>
      </c>
      <c r="C15467" t="s">
        <v>382</v>
      </c>
      <c r="D15467">
        <v>2026</v>
      </c>
      <c r="E15467">
        <v>13.391999999999999</v>
      </c>
      <c r="F15467" t="s">
        <v>383</v>
      </c>
      <c r="G15467" t="s">
        <v>392</v>
      </c>
    </row>
    <row r="15468" spans="1:7" x14ac:dyDescent="0.35">
      <c r="A15468" t="s">
        <v>5</v>
      </c>
      <c r="B15468" t="s">
        <v>32</v>
      </c>
      <c r="C15468" t="s">
        <v>382</v>
      </c>
      <c r="D15468">
        <v>2026</v>
      </c>
      <c r="E15468">
        <v>2.0651999999999999</v>
      </c>
      <c r="F15468" t="s">
        <v>383</v>
      </c>
      <c r="G15468" t="s">
        <v>392</v>
      </c>
    </row>
    <row r="15469" spans="1:7" x14ac:dyDescent="0.35">
      <c r="A15469" t="s">
        <v>5</v>
      </c>
      <c r="B15469" t="s">
        <v>30</v>
      </c>
      <c r="C15469" t="s">
        <v>382</v>
      </c>
      <c r="D15469">
        <v>2026</v>
      </c>
      <c r="E15469">
        <v>6.5697999999999999</v>
      </c>
      <c r="F15469" t="s">
        <v>383</v>
      </c>
      <c r="G15469" t="s">
        <v>392</v>
      </c>
    </row>
    <row r="15470" spans="1:7" x14ac:dyDescent="0.35">
      <c r="A15470" t="s">
        <v>5</v>
      </c>
      <c r="B15470" t="s">
        <v>33</v>
      </c>
      <c r="C15470" t="s">
        <v>382</v>
      </c>
      <c r="D15470">
        <v>2026</v>
      </c>
      <c r="E15470">
        <v>1.7107000000000001</v>
      </c>
      <c r="F15470" t="s">
        <v>383</v>
      </c>
      <c r="G15470" t="s">
        <v>392</v>
      </c>
    </row>
    <row r="15471" spans="1:7" x14ac:dyDescent="0.35">
      <c r="A15471" t="s">
        <v>5</v>
      </c>
      <c r="B15471" t="s">
        <v>34</v>
      </c>
      <c r="C15471" t="s">
        <v>382</v>
      </c>
      <c r="D15471">
        <v>2026</v>
      </c>
      <c r="E15471">
        <v>98.103200000000001</v>
      </c>
      <c r="F15471" t="s">
        <v>383</v>
      </c>
      <c r="G15471" t="s">
        <v>392</v>
      </c>
    </row>
    <row r="15472" spans="1:7" x14ac:dyDescent="0.35">
      <c r="A15472" t="s">
        <v>5</v>
      </c>
      <c r="B15472" t="s">
        <v>35</v>
      </c>
      <c r="C15472" t="s">
        <v>382</v>
      </c>
      <c r="D15472">
        <v>2026</v>
      </c>
      <c r="E15472">
        <v>0.4279</v>
      </c>
      <c r="F15472" t="s">
        <v>383</v>
      </c>
      <c r="G15472" t="s">
        <v>392</v>
      </c>
    </row>
    <row r="15473" spans="1:7" x14ac:dyDescent="0.35">
      <c r="A15473" t="s">
        <v>5</v>
      </c>
      <c r="B15473" t="s">
        <v>36</v>
      </c>
      <c r="C15473" t="s">
        <v>382</v>
      </c>
      <c r="D15473">
        <v>2026</v>
      </c>
      <c r="E15473">
        <v>92.270200000000003</v>
      </c>
      <c r="F15473" t="s">
        <v>383</v>
      </c>
      <c r="G15473" t="s">
        <v>392</v>
      </c>
    </row>
    <row r="15474" spans="1:7" x14ac:dyDescent="0.35">
      <c r="A15474" t="s">
        <v>5</v>
      </c>
      <c r="B15474" t="s">
        <v>37</v>
      </c>
      <c r="C15474" t="s">
        <v>382</v>
      </c>
      <c r="D15474">
        <v>2026</v>
      </c>
      <c r="E15474">
        <v>2.7328999999999999</v>
      </c>
      <c r="F15474" t="s">
        <v>383</v>
      </c>
      <c r="G15474" t="s">
        <v>392</v>
      </c>
    </row>
    <row r="15475" spans="1:7" x14ac:dyDescent="0.35">
      <c r="A15475" t="s">
        <v>5</v>
      </c>
      <c r="B15475" t="s">
        <v>39</v>
      </c>
      <c r="C15475" t="s">
        <v>382</v>
      </c>
      <c r="D15475">
        <v>2026</v>
      </c>
      <c r="E15475">
        <v>0.7208</v>
      </c>
      <c r="F15475" t="s">
        <v>383</v>
      </c>
      <c r="G15475" t="s">
        <v>392</v>
      </c>
    </row>
    <row r="15476" spans="1:7" x14ac:dyDescent="0.35">
      <c r="A15476" t="s">
        <v>5</v>
      </c>
      <c r="B15476" t="s">
        <v>40</v>
      </c>
      <c r="C15476" t="s">
        <v>382</v>
      </c>
      <c r="D15476">
        <v>2026</v>
      </c>
      <c r="E15476">
        <v>347.54790000000003</v>
      </c>
      <c r="F15476" t="s">
        <v>383</v>
      </c>
      <c r="G15476" t="s">
        <v>392</v>
      </c>
    </row>
    <row r="15477" spans="1:7" x14ac:dyDescent="0.35">
      <c r="A15477" t="s">
        <v>5</v>
      </c>
      <c r="B15477" t="s">
        <v>11</v>
      </c>
      <c r="C15477" t="s">
        <v>384</v>
      </c>
      <c r="D15477">
        <v>2026</v>
      </c>
      <c r="E15477">
        <v>28.0504</v>
      </c>
      <c r="F15477" t="s">
        <v>383</v>
      </c>
      <c r="G15477" t="s">
        <v>392</v>
      </c>
    </row>
    <row r="15478" spans="1:7" x14ac:dyDescent="0.35">
      <c r="A15478" t="s">
        <v>5</v>
      </c>
      <c r="B15478" t="s">
        <v>25</v>
      </c>
      <c r="C15478" t="s">
        <v>384</v>
      </c>
      <c r="D15478">
        <v>2026</v>
      </c>
      <c r="E15478">
        <v>44.796799999999998</v>
      </c>
      <c r="F15478" t="s">
        <v>383</v>
      </c>
      <c r="G15478" t="s">
        <v>392</v>
      </c>
    </row>
    <row r="15479" spans="1:7" x14ac:dyDescent="0.35">
      <c r="A15479" t="s">
        <v>5</v>
      </c>
      <c r="B15479" t="s">
        <v>26</v>
      </c>
      <c r="C15479" t="s">
        <v>384</v>
      </c>
      <c r="D15479">
        <v>2026</v>
      </c>
      <c r="E15479">
        <v>8.5543999999999993</v>
      </c>
      <c r="F15479" t="s">
        <v>383</v>
      </c>
      <c r="G15479" t="s">
        <v>392</v>
      </c>
    </row>
    <row r="15480" spans="1:7" x14ac:dyDescent="0.35">
      <c r="A15480" t="s">
        <v>5</v>
      </c>
      <c r="B15480" t="s">
        <v>27</v>
      </c>
      <c r="C15480" t="s">
        <v>384</v>
      </c>
      <c r="D15480">
        <v>2026</v>
      </c>
      <c r="E15480">
        <v>2.7738999999999998</v>
      </c>
      <c r="F15480" t="s">
        <v>383</v>
      </c>
      <c r="G15480" t="s">
        <v>392</v>
      </c>
    </row>
    <row r="15481" spans="1:7" x14ac:dyDescent="0.35">
      <c r="A15481" t="s">
        <v>5</v>
      </c>
      <c r="B15481" t="s">
        <v>29</v>
      </c>
      <c r="C15481" t="s">
        <v>384</v>
      </c>
      <c r="D15481">
        <v>2026</v>
      </c>
      <c r="E15481">
        <v>0.20430000000000001</v>
      </c>
      <c r="F15481" t="s">
        <v>383</v>
      </c>
      <c r="G15481" t="s">
        <v>392</v>
      </c>
    </row>
    <row r="15482" spans="1:7" x14ac:dyDescent="0.35">
      <c r="A15482" t="s">
        <v>5</v>
      </c>
      <c r="B15482" t="s">
        <v>32</v>
      </c>
      <c r="C15482" t="s">
        <v>384</v>
      </c>
      <c r="D15482">
        <v>2026</v>
      </c>
      <c r="E15482">
        <v>1.5800000000000002E-2</v>
      </c>
      <c r="F15482" t="s">
        <v>383</v>
      </c>
      <c r="G15482" t="s">
        <v>392</v>
      </c>
    </row>
    <row r="15483" spans="1:7" x14ac:dyDescent="0.35">
      <c r="A15483" t="s">
        <v>5</v>
      </c>
      <c r="B15483" t="s">
        <v>30</v>
      </c>
      <c r="C15483" t="s">
        <v>384</v>
      </c>
      <c r="D15483">
        <v>2026</v>
      </c>
      <c r="E15483">
        <v>3.6259999999999999</v>
      </c>
      <c r="F15483" t="s">
        <v>383</v>
      </c>
      <c r="G15483" t="s">
        <v>392</v>
      </c>
    </row>
    <row r="15484" spans="1:7" x14ac:dyDescent="0.35">
      <c r="A15484" t="s">
        <v>5</v>
      </c>
      <c r="B15484" t="s">
        <v>33</v>
      </c>
      <c r="C15484" t="s">
        <v>384</v>
      </c>
      <c r="D15484">
        <v>2026</v>
      </c>
      <c r="E15484">
        <v>2.3E-3</v>
      </c>
      <c r="F15484" t="s">
        <v>383</v>
      </c>
      <c r="G15484" t="s">
        <v>392</v>
      </c>
    </row>
    <row r="15485" spans="1:7" x14ac:dyDescent="0.35">
      <c r="A15485" t="s">
        <v>5</v>
      </c>
      <c r="B15485" t="s">
        <v>34</v>
      </c>
      <c r="C15485" t="s">
        <v>384</v>
      </c>
      <c r="D15485">
        <v>2026</v>
      </c>
      <c r="E15485">
        <v>64.587199999999996</v>
      </c>
      <c r="F15485" t="s">
        <v>383</v>
      </c>
      <c r="G15485" t="s">
        <v>392</v>
      </c>
    </row>
    <row r="15486" spans="1:7" x14ac:dyDescent="0.35">
      <c r="A15486" t="s">
        <v>5</v>
      </c>
      <c r="B15486" t="s">
        <v>35</v>
      </c>
      <c r="C15486" t="s">
        <v>384</v>
      </c>
      <c r="D15486">
        <v>2026</v>
      </c>
      <c r="E15486">
        <v>0.6331</v>
      </c>
      <c r="F15486" t="s">
        <v>383</v>
      </c>
      <c r="G15486" t="s">
        <v>392</v>
      </c>
    </row>
    <row r="15487" spans="1:7" x14ac:dyDescent="0.35">
      <c r="A15487" t="s">
        <v>5</v>
      </c>
      <c r="B15487" t="s">
        <v>36</v>
      </c>
      <c r="C15487" t="s">
        <v>384</v>
      </c>
      <c r="D15487">
        <v>2026</v>
      </c>
      <c r="E15487">
        <v>31.337599999999998</v>
      </c>
      <c r="F15487" t="s">
        <v>383</v>
      </c>
      <c r="G15487" t="s">
        <v>392</v>
      </c>
    </row>
    <row r="15488" spans="1:7" x14ac:dyDescent="0.35">
      <c r="A15488" t="s">
        <v>5</v>
      </c>
      <c r="B15488" t="s">
        <v>37</v>
      </c>
      <c r="C15488" t="s">
        <v>384</v>
      </c>
      <c r="D15488">
        <v>2026</v>
      </c>
      <c r="E15488">
        <v>10.361000000000001</v>
      </c>
      <c r="F15488" t="s">
        <v>383</v>
      </c>
      <c r="G15488" t="s">
        <v>392</v>
      </c>
    </row>
    <row r="15489" spans="1:7" x14ac:dyDescent="0.35">
      <c r="A15489" t="s">
        <v>5</v>
      </c>
      <c r="B15489" t="s">
        <v>39</v>
      </c>
      <c r="C15489" t="s">
        <v>384</v>
      </c>
      <c r="D15489">
        <v>2026</v>
      </c>
      <c r="E15489">
        <v>7.7000000000000002E-3</v>
      </c>
      <c r="F15489" t="s">
        <v>383</v>
      </c>
      <c r="G15489" t="s">
        <v>392</v>
      </c>
    </row>
    <row r="15490" spans="1:7" x14ac:dyDescent="0.35">
      <c r="A15490" t="s">
        <v>5</v>
      </c>
      <c r="B15490" t="s">
        <v>40</v>
      </c>
      <c r="C15490" t="s">
        <v>384</v>
      </c>
      <c r="D15490">
        <v>2026</v>
      </c>
      <c r="E15490">
        <v>194.95050000000001</v>
      </c>
      <c r="F15490" t="s">
        <v>383</v>
      </c>
      <c r="G15490" t="s">
        <v>392</v>
      </c>
    </row>
    <row r="15491" spans="1:7" x14ac:dyDescent="0.35">
      <c r="A15491" t="s">
        <v>5</v>
      </c>
      <c r="B15491" t="s">
        <v>11</v>
      </c>
      <c r="C15491" t="s">
        <v>385</v>
      </c>
      <c r="D15491">
        <v>2026</v>
      </c>
      <c r="E15491">
        <v>198.4093</v>
      </c>
      <c r="F15491" t="s">
        <v>383</v>
      </c>
      <c r="G15491" t="s">
        <v>392</v>
      </c>
    </row>
    <row r="15492" spans="1:7" x14ac:dyDescent="0.35">
      <c r="A15492" t="s">
        <v>5</v>
      </c>
      <c r="B15492" t="s">
        <v>25</v>
      </c>
      <c r="C15492" t="s">
        <v>385</v>
      </c>
      <c r="D15492">
        <v>2026</v>
      </c>
      <c r="E15492">
        <v>91.263800000000003</v>
      </c>
      <c r="F15492" t="s">
        <v>383</v>
      </c>
      <c r="G15492" t="s">
        <v>392</v>
      </c>
    </row>
    <row r="15493" spans="1:7" x14ac:dyDescent="0.35">
      <c r="A15493" t="s">
        <v>5</v>
      </c>
      <c r="B15493" t="s">
        <v>26</v>
      </c>
      <c r="C15493" t="s">
        <v>385</v>
      </c>
      <c r="D15493">
        <v>2026</v>
      </c>
      <c r="E15493">
        <v>33.2988</v>
      </c>
      <c r="F15493" t="s">
        <v>383</v>
      </c>
      <c r="G15493" t="s">
        <v>392</v>
      </c>
    </row>
    <row r="15494" spans="1:7" x14ac:dyDescent="0.35">
      <c r="A15494" t="s">
        <v>5</v>
      </c>
      <c r="B15494" t="s">
        <v>27</v>
      </c>
      <c r="C15494" t="s">
        <v>385</v>
      </c>
      <c r="D15494">
        <v>2026</v>
      </c>
      <c r="E15494">
        <v>12.4184</v>
      </c>
      <c r="F15494" t="s">
        <v>383</v>
      </c>
      <c r="G15494" t="s">
        <v>392</v>
      </c>
    </row>
    <row r="15495" spans="1:7" x14ac:dyDescent="0.35">
      <c r="A15495" t="s">
        <v>5</v>
      </c>
      <c r="B15495" t="s">
        <v>29</v>
      </c>
      <c r="C15495" t="s">
        <v>385</v>
      </c>
      <c r="D15495">
        <v>2026</v>
      </c>
      <c r="E15495">
        <v>11.864699999999999</v>
      </c>
      <c r="F15495" t="s">
        <v>383</v>
      </c>
      <c r="G15495" t="s">
        <v>392</v>
      </c>
    </row>
    <row r="15496" spans="1:7" x14ac:dyDescent="0.35">
      <c r="A15496" t="s">
        <v>5</v>
      </c>
      <c r="B15496" t="s">
        <v>32</v>
      </c>
      <c r="C15496" t="s">
        <v>385</v>
      </c>
      <c r="D15496">
        <v>2026</v>
      </c>
      <c r="E15496">
        <v>3.3376000000000001</v>
      </c>
      <c r="F15496" t="s">
        <v>383</v>
      </c>
      <c r="G15496" t="s">
        <v>392</v>
      </c>
    </row>
    <row r="15497" spans="1:7" x14ac:dyDescent="0.35">
      <c r="A15497" t="s">
        <v>5</v>
      </c>
      <c r="B15497" t="s">
        <v>30</v>
      </c>
      <c r="C15497" t="s">
        <v>385</v>
      </c>
      <c r="D15497">
        <v>2026</v>
      </c>
      <c r="E15497">
        <v>17.078800000000001</v>
      </c>
      <c r="F15497" t="s">
        <v>383</v>
      </c>
      <c r="G15497" t="s">
        <v>392</v>
      </c>
    </row>
    <row r="15498" spans="1:7" x14ac:dyDescent="0.35">
      <c r="A15498" t="s">
        <v>5</v>
      </c>
      <c r="B15498" t="s">
        <v>33</v>
      </c>
      <c r="C15498" t="s">
        <v>385</v>
      </c>
      <c r="D15498">
        <v>2026</v>
      </c>
      <c r="E15498">
        <v>0.65459999999999996</v>
      </c>
      <c r="F15498" t="s">
        <v>383</v>
      </c>
      <c r="G15498" t="s">
        <v>392</v>
      </c>
    </row>
    <row r="15499" spans="1:7" x14ac:dyDescent="0.35">
      <c r="A15499" t="s">
        <v>5</v>
      </c>
      <c r="B15499" t="s">
        <v>34</v>
      </c>
      <c r="C15499" t="s">
        <v>385</v>
      </c>
      <c r="D15499">
        <v>2026</v>
      </c>
      <c r="E15499">
        <v>229.85290000000001</v>
      </c>
      <c r="F15499" t="s">
        <v>383</v>
      </c>
      <c r="G15499" t="s">
        <v>392</v>
      </c>
    </row>
    <row r="15500" spans="1:7" x14ac:dyDescent="0.35">
      <c r="A15500" t="s">
        <v>5</v>
      </c>
      <c r="B15500" t="s">
        <v>35</v>
      </c>
      <c r="C15500" t="s">
        <v>385</v>
      </c>
      <c r="D15500">
        <v>2026</v>
      </c>
      <c r="E15500">
        <v>3.4479000000000002</v>
      </c>
      <c r="F15500" t="s">
        <v>383</v>
      </c>
      <c r="G15500" t="s">
        <v>392</v>
      </c>
    </row>
    <row r="15501" spans="1:7" x14ac:dyDescent="0.35">
      <c r="A15501" t="s">
        <v>5</v>
      </c>
      <c r="B15501" t="s">
        <v>36</v>
      </c>
      <c r="C15501" t="s">
        <v>385</v>
      </c>
      <c r="D15501">
        <v>2026</v>
      </c>
      <c r="E15501">
        <v>120.00879999999999</v>
      </c>
      <c r="F15501" t="s">
        <v>383</v>
      </c>
      <c r="G15501" t="s">
        <v>392</v>
      </c>
    </row>
    <row r="15502" spans="1:7" x14ac:dyDescent="0.35">
      <c r="A15502" t="s">
        <v>5</v>
      </c>
      <c r="B15502" t="s">
        <v>37</v>
      </c>
      <c r="C15502" t="s">
        <v>385</v>
      </c>
      <c r="D15502">
        <v>2026</v>
      </c>
      <c r="E15502">
        <v>67.809200000000004</v>
      </c>
      <c r="F15502" t="s">
        <v>383</v>
      </c>
      <c r="G15502" t="s">
        <v>392</v>
      </c>
    </row>
    <row r="15503" spans="1:7" x14ac:dyDescent="0.35">
      <c r="A15503" t="s">
        <v>5</v>
      </c>
      <c r="B15503" t="s">
        <v>39</v>
      </c>
      <c r="C15503" t="s">
        <v>385</v>
      </c>
      <c r="D15503">
        <v>2026</v>
      </c>
      <c r="E15503">
        <v>1.4641</v>
      </c>
      <c r="F15503" t="s">
        <v>383</v>
      </c>
      <c r="G15503" t="s">
        <v>392</v>
      </c>
    </row>
    <row r="15504" spans="1:7" x14ac:dyDescent="0.35">
      <c r="A15504" t="s">
        <v>5</v>
      </c>
      <c r="B15504" t="s">
        <v>40</v>
      </c>
      <c r="C15504" t="s">
        <v>385</v>
      </c>
      <c r="D15504">
        <v>2026</v>
      </c>
      <c r="E15504">
        <v>790.90890000000002</v>
      </c>
      <c r="F15504" t="s">
        <v>383</v>
      </c>
      <c r="G15504" t="s">
        <v>392</v>
      </c>
    </row>
    <row r="15505" spans="1:7" x14ac:dyDescent="0.35">
      <c r="A15505" t="s">
        <v>5</v>
      </c>
      <c r="B15505" t="s">
        <v>11</v>
      </c>
      <c r="C15505" t="s">
        <v>386</v>
      </c>
      <c r="D15505">
        <v>2026</v>
      </c>
      <c r="E15505">
        <v>3.9763000000000002</v>
      </c>
      <c r="F15505" t="s">
        <v>383</v>
      </c>
      <c r="G15505" t="s">
        <v>392</v>
      </c>
    </row>
    <row r="15506" spans="1:7" x14ac:dyDescent="0.35">
      <c r="A15506" t="s">
        <v>5</v>
      </c>
      <c r="B15506" t="s">
        <v>25</v>
      </c>
      <c r="C15506" t="s">
        <v>386</v>
      </c>
      <c r="D15506">
        <v>2026</v>
      </c>
      <c r="E15506">
        <v>8.1757000000000009</v>
      </c>
      <c r="F15506" t="s">
        <v>383</v>
      </c>
      <c r="G15506" t="s">
        <v>392</v>
      </c>
    </row>
    <row r="15507" spans="1:7" x14ac:dyDescent="0.35">
      <c r="A15507" t="s">
        <v>5</v>
      </c>
      <c r="B15507" t="s">
        <v>26</v>
      </c>
      <c r="C15507" t="s">
        <v>386</v>
      </c>
      <c r="D15507">
        <v>2026</v>
      </c>
      <c r="E15507">
        <v>1.2786</v>
      </c>
      <c r="F15507" t="s">
        <v>383</v>
      </c>
      <c r="G15507" t="s">
        <v>392</v>
      </c>
    </row>
    <row r="15508" spans="1:7" x14ac:dyDescent="0.35">
      <c r="A15508" t="s">
        <v>5</v>
      </c>
      <c r="B15508" t="s">
        <v>27</v>
      </c>
      <c r="C15508" t="s">
        <v>386</v>
      </c>
      <c r="D15508">
        <v>2026</v>
      </c>
      <c r="E15508">
        <v>0.61070000000000002</v>
      </c>
      <c r="F15508" t="s">
        <v>383</v>
      </c>
      <c r="G15508" t="s">
        <v>392</v>
      </c>
    </row>
    <row r="15509" spans="1:7" x14ac:dyDescent="0.35">
      <c r="A15509" t="s">
        <v>5</v>
      </c>
      <c r="B15509" t="s">
        <v>29</v>
      </c>
      <c r="C15509" t="s">
        <v>386</v>
      </c>
      <c r="D15509">
        <v>2026</v>
      </c>
      <c r="E15509">
        <v>0.52439999999999998</v>
      </c>
      <c r="F15509" t="s">
        <v>383</v>
      </c>
      <c r="G15509" t="s">
        <v>392</v>
      </c>
    </row>
    <row r="15510" spans="1:7" x14ac:dyDescent="0.35">
      <c r="A15510" t="s">
        <v>5</v>
      </c>
      <c r="B15510" t="s">
        <v>32</v>
      </c>
      <c r="C15510" t="s">
        <v>386</v>
      </c>
      <c r="D15510">
        <v>2026</v>
      </c>
      <c r="E15510">
        <v>2.1299999999999999E-2</v>
      </c>
      <c r="F15510" t="s">
        <v>383</v>
      </c>
      <c r="G15510" t="s">
        <v>392</v>
      </c>
    </row>
    <row r="15511" spans="1:7" x14ac:dyDescent="0.35">
      <c r="A15511" t="s">
        <v>5</v>
      </c>
      <c r="B15511" t="s">
        <v>30</v>
      </c>
      <c r="C15511" t="s">
        <v>386</v>
      </c>
      <c r="D15511">
        <v>2026</v>
      </c>
      <c r="E15511">
        <v>0.71799999999999997</v>
      </c>
      <c r="F15511" t="s">
        <v>383</v>
      </c>
      <c r="G15511" t="s">
        <v>392</v>
      </c>
    </row>
    <row r="15512" spans="1:7" x14ac:dyDescent="0.35">
      <c r="A15512" t="s">
        <v>5</v>
      </c>
      <c r="B15512" t="s">
        <v>33</v>
      </c>
      <c r="C15512" t="s">
        <v>386</v>
      </c>
      <c r="D15512">
        <v>2026</v>
      </c>
      <c r="E15512">
        <v>1.7000000000000001E-2</v>
      </c>
      <c r="F15512" t="s">
        <v>383</v>
      </c>
      <c r="G15512" t="s">
        <v>392</v>
      </c>
    </row>
    <row r="15513" spans="1:7" x14ac:dyDescent="0.35">
      <c r="A15513" t="s">
        <v>5</v>
      </c>
      <c r="B15513" t="s">
        <v>34</v>
      </c>
      <c r="C15513" t="s">
        <v>386</v>
      </c>
      <c r="D15513">
        <v>2026</v>
      </c>
      <c r="E15513">
        <v>12.7219</v>
      </c>
      <c r="F15513" t="s">
        <v>383</v>
      </c>
      <c r="G15513" t="s">
        <v>392</v>
      </c>
    </row>
    <row r="15514" spans="1:7" x14ac:dyDescent="0.35">
      <c r="A15514" t="s">
        <v>5</v>
      </c>
      <c r="B15514" t="s">
        <v>35</v>
      </c>
      <c r="C15514" t="s">
        <v>386</v>
      </c>
      <c r="D15514">
        <v>2026</v>
      </c>
      <c r="E15514">
        <v>0.14510000000000001</v>
      </c>
      <c r="F15514" t="s">
        <v>383</v>
      </c>
      <c r="G15514" t="s">
        <v>392</v>
      </c>
    </row>
    <row r="15515" spans="1:7" x14ac:dyDescent="0.35">
      <c r="A15515" t="s">
        <v>5</v>
      </c>
      <c r="B15515" t="s">
        <v>36</v>
      </c>
      <c r="C15515" t="s">
        <v>386</v>
      </c>
      <c r="D15515">
        <v>2026</v>
      </c>
      <c r="E15515">
        <v>11.5663</v>
      </c>
      <c r="F15515" t="s">
        <v>383</v>
      </c>
      <c r="G15515" t="s">
        <v>392</v>
      </c>
    </row>
    <row r="15516" spans="1:7" x14ac:dyDescent="0.35">
      <c r="A15516" t="s">
        <v>5</v>
      </c>
      <c r="B15516" t="s">
        <v>37</v>
      </c>
      <c r="C15516" t="s">
        <v>386</v>
      </c>
      <c r="D15516">
        <v>2026</v>
      </c>
      <c r="E15516">
        <v>1.4080999999999999</v>
      </c>
      <c r="F15516" t="s">
        <v>383</v>
      </c>
      <c r="G15516" t="s">
        <v>392</v>
      </c>
    </row>
    <row r="15517" spans="1:7" x14ac:dyDescent="0.35">
      <c r="A15517" t="s">
        <v>5</v>
      </c>
      <c r="B15517" t="s">
        <v>39</v>
      </c>
      <c r="C15517" t="s">
        <v>386</v>
      </c>
      <c r="D15517">
        <v>2026</v>
      </c>
      <c r="E15517">
        <v>7.5300000000000006E-2</v>
      </c>
      <c r="F15517" t="s">
        <v>383</v>
      </c>
      <c r="G15517" t="s">
        <v>392</v>
      </c>
    </row>
    <row r="15518" spans="1:7" x14ac:dyDescent="0.35">
      <c r="A15518" t="s">
        <v>5</v>
      </c>
      <c r="B15518" t="s">
        <v>40</v>
      </c>
      <c r="C15518" t="s">
        <v>386</v>
      </c>
      <c r="D15518">
        <v>2026</v>
      </c>
      <c r="E15518">
        <v>41.238700000000001</v>
      </c>
      <c r="F15518" t="s">
        <v>383</v>
      </c>
      <c r="G15518" t="s">
        <v>392</v>
      </c>
    </row>
    <row r="15519" spans="1:7" x14ac:dyDescent="0.35">
      <c r="A15519" t="s">
        <v>5</v>
      </c>
      <c r="B15519" t="s">
        <v>11</v>
      </c>
      <c r="C15519" t="s">
        <v>387</v>
      </c>
      <c r="D15519">
        <v>2026</v>
      </c>
      <c r="E15519">
        <v>0</v>
      </c>
      <c r="F15519" t="s">
        <v>383</v>
      </c>
      <c r="G15519" t="s">
        <v>392</v>
      </c>
    </row>
    <row r="15520" spans="1:7" x14ac:dyDescent="0.35">
      <c r="A15520" t="s">
        <v>5</v>
      </c>
      <c r="B15520" t="s">
        <v>25</v>
      </c>
      <c r="C15520" t="s">
        <v>387</v>
      </c>
      <c r="D15520">
        <v>2026</v>
      </c>
      <c r="E15520">
        <v>10.4602</v>
      </c>
      <c r="F15520" t="s">
        <v>383</v>
      </c>
      <c r="G15520" t="s">
        <v>392</v>
      </c>
    </row>
    <row r="15521" spans="1:7" x14ac:dyDescent="0.35">
      <c r="A15521" t="s">
        <v>5</v>
      </c>
      <c r="B15521" t="s">
        <v>26</v>
      </c>
      <c r="C15521" t="s">
        <v>387</v>
      </c>
      <c r="D15521">
        <v>2026</v>
      </c>
      <c r="E15521">
        <v>0</v>
      </c>
      <c r="F15521" t="s">
        <v>383</v>
      </c>
      <c r="G15521" t="s">
        <v>392</v>
      </c>
    </row>
    <row r="15522" spans="1:7" x14ac:dyDescent="0.35">
      <c r="A15522" t="s">
        <v>5</v>
      </c>
      <c r="B15522" t="s">
        <v>27</v>
      </c>
      <c r="C15522" t="s">
        <v>387</v>
      </c>
      <c r="D15522">
        <v>2026</v>
      </c>
      <c r="E15522">
        <v>0</v>
      </c>
      <c r="F15522" t="s">
        <v>383</v>
      </c>
      <c r="G15522" t="s">
        <v>392</v>
      </c>
    </row>
    <row r="15523" spans="1:7" x14ac:dyDescent="0.35">
      <c r="A15523" t="s">
        <v>5</v>
      </c>
      <c r="B15523" t="s">
        <v>29</v>
      </c>
      <c r="C15523" t="s">
        <v>387</v>
      </c>
      <c r="D15523">
        <v>2026</v>
      </c>
      <c r="E15523">
        <v>0.43190000000000001</v>
      </c>
      <c r="F15523" t="s">
        <v>383</v>
      </c>
      <c r="G15523" t="s">
        <v>392</v>
      </c>
    </row>
    <row r="15524" spans="1:7" x14ac:dyDescent="0.35">
      <c r="A15524" t="s">
        <v>5</v>
      </c>
      <c r="B15524" t="s">
        <v>32</v>
      </c>
      <c r="C15524" t="s">
        <v>387</v>
      </c>
      <c r="D15524">
        <v>2026</v>
      </c>
      <c r="E15524">
        <v>0</v>
      </c>
      <c r="F15524" t="s">
        <v>383</v>
      </c>
      <c r="G15524" t="s">
        <v>392</v>
      </c>
    </row>
    <row r="15525" spans="1:7" x14ac:dyDescent="0.35">
      <c r="A15525" t="s">
        <v>5</v>
      </c>
      <c r="B15525" t="s">
        <v>30</v>
      </c>
      <c r="C15525" t="s">
        <v>387</v>
      </c>
      <c r="D15525">
        <v>2026</v>
      </c>
      <c r="E15525">
        <v>0</v>
      </c>
      <c r="F15525" t="s">
        <v>383</v>
      </c>
      <c r="G15525" t="s">
        <v>392</v>
      </c>
    </row>
    <row r="15526" spans="1:7" x14ac:dyDescent="0.35">
      <c r="A15526" t="s">
        <v>5</v>
      </c>
      <c r="B15526" t="s">
        <v>33</v>
      </c>
      <c r="C15526" t="s">
        <v>387</v>
      </c>
      <c r="D15526">
        <v>2026</v>
      </c>
      <c r="E15526">
        <v>0</v>
      </c>
      <c r="F15526" t="s">
        <v>383</v>
      </c>
      <c r="G15526" t="s">
        <v>392</v>
      </c>
    </row>
    <row r="15527" spans="1:7" x14ac:dyDescent="0.35">
      <c r="A15527" t="s">
        <v>5</v>
      </c>
      <c r="B15527" t="s">
        <v>34</v>
      </c>
      <c r="C15527" t="s">
        <v>387</v>
      </c>
      <c r="D15527">
        <v>2026</v>
      </c>
      <c r="E15527">
        <v>14.014900000000001</v>
      </c>
      <c r="F15527" t="s">
        <v>383</v>
      </c>
      <c r="G15527" t="s">
        <v>392</v>
      </c>
    </row>
    <row r="15528" spans="1:7" x14ac:dyDescent="0.35">
      <c r="A15528" t="s">
        <v>5</v>
      </c>
      <c r="B15528" t="s">
        <v>35</v>
      </c>
      <c r="C15528" t="s">
        <v>387</v>
      </c>
      <c r="D15528">
        <v>2026</v>
      </c>
      <c r="E15528">
        <v>9.7999999999999997E-3</v>
      </c>
      <c r="F15528" t="s">
        <v>383</v>
      </c>
      <c r="G15528" t="s">
        <v>392</v>
      </c>
    </row>
    <row r="15529" spans="1:7" x14ac:dyDescent="0.35">
      <c r="A15529" t="s">
        <v>5</v>
      </c>
      <c r="B15529" t="s">
        <v>36</v>
      </c>
      <c r="C15529" t="s">
        <v>387</v>
      </c>
      <c r="D15529">
        <v>2026</v>
      </c>
      <c r="E15529">
        <v>7.6858000000000004</v>
      </c>
      <c r="F15529" t="s">
        <v>383</v>
      </c>
      <c r="G15529" t="s">
        <v>392</v>
      </c>
    </row>
    <row r="15530" spans="1:7" x14ac:dyDescent="0.35">
      <c r="A15530" t="s">
        <v>5</v>
      </c>
      <c r="B15530" t="s">
        <v>37</v>
      </c>
      <c r="C15530" t="s">
        <v>387</v>
      </c>
      <c r="D15530">
        <v>2026</v>
      </c>
      <c r="E15530">
        <v>0</v>
      </c>
      <c r="F15530" t="s">
        <v>383</v>
      </c>
      <c r="G15530" t="s">
        <v>392</v>
      </c>
    </row>
    <row r="15531" spans="1:7" x14ac:dyDescent="0.35">
      <c r="A15531" t="s">
        <v>5</v>
      </c>
      <c r="B15531" t="s">
        <v>39</v>
      </c>
      <c r="C15531" t="s">
        <v>387</v>
      </c>
      <c r="D15531">
        <v>2026</v>
      </c>
      <c r="E15531">
        <v>0</v>
      </c>
      <c r="F15531" t="s">
        <v>383</v>
      </c>
      <c r="G15531" t="s">
        <v>392</v>
      </c>
    </row>
    <row r="15532" spans="1:7" x14ac:dyDescent="0.35">
      <c r="A15532" t="s">
        <v>5</v>
      </c>
      <c r="B15532" t="s">
        <v>40</v>
      </c>
      <c r="C15532" t="s">
        <v>387</v>
      </c>
      <c r="D15532">
        <v>2026</v>
      </c>
      <c r="E15532">
        <v>32.602600000000002</v>
      </c>
      <c r="F15532" t="s">
        <v>383</v>
      </c>
      <c r="G15532" t="s">
        <v>392</v>
      </c>
    </row>
    <row r="15533" spans="1:7" x14ac:dyDescent="0.35">
      <c r="A15533" t="s">
        <v>5</v>
      </c>
      <c r="B15533" t="s">
        <v>11</v>
      </c>
      <c r="C15533" t="s">
        <v>16</v>
      </c>
      <c r="D15533">
        <v>2026</v>
      </c>
      <c r="E15533">
        <v>2.0680000000000001</v>
      </c>
      <c r="F15533" t="s">
        <v>383</v>
      </c>
      <c r="G15533" t="s">
        <v>392</v>
      </c>
    </row>
    <row r="15534" spans="1:7" x14ac:dyDescent="0.35">
      <c r="A15534" t="s">
        <v>5</v>
      </c>
      <c r="B15534" t="s">
        <v>25</v>
      </c>
      <c r="C15534" t="s">
        <v>16</v>
      </c>
      <c r="D15534">
        <v>2026</v>
      </c>
      <c r="E15534">
        <v>0.78779999999999994</v>
      </c>
      <c r="F15534" t="s">
        <v>383</v>
      </c>
      <c r="G15534" t="s">
        <v>392</v>
      </c>
    </row>
    <row r="15535" spans="1:7" x14ac:dyDescent="0.35">
      <c r="A15535" t="s">
        <v>5</v>
      </c>
      <c r="B15535" t="s">
        <v>26</v>
      </c>
      <c r="C15535" t="s">
        <v>16</v>
      </c>
      <c r="D15535">
        <v>2026</v>
      </c>
      <c r="E15535">
        <v>0.23569999999999999</v>
      </c>
      <c r="F15535" t="s">
        <v>383</v>
      </c>
      <c r="G15535" t="s">
        <v>392</v>
      </c>
    </row>
    <row r="15536" spans="1:7" x14ac:dyDescent="0.35">
      <c r="A15536" t="s">
        <v>5</v>
      </c>
      <c r="B15536" t="s">
        <v>27</v>
      </c>
      <c r="C15536" t="s">
        <v>16</v>
      </c>
      <c r="D15536">
        <v>2026</v>
      </c>
      <c r="E15536">
        <v>4.1300000000000003E-2</v>
      </c>
      <c r="F15536" t="s">
        <v>383</v>
      </c>
      <c r="G15536" t="s">
        <v>392</v>
      </c>
    </row>
    <row r="15537" spans="1:7" x14ac:dyDescent="0.35">
      <c r="A15537" t="s">
        <v>5</v>
      </c>
      <c r="B15537" t="s">
        <v>29</v>
      </c>
      <c r="C15537" t="s">
        <v>16</v>
      </c>
      <c r="D15537">
        <v>2026</v>
      </c>
      <c r="E15537">
        <v>1.8599999999999998E-2</v>
      </c>
      <c r="F15537" t="s">
        <v>383</v>
      </c>
      <c r="G15537" t="s">
        <v>392</v>
      </c>
    </row>
    <row r="15538" spans="1:7" x14ac:dyDescent="0.35">
      <c r="A15538" t="s">
        <v>5</v>
      </c>
      <c r="B15538" t="s">
        <v>32</v>
      </c>
      <c r="C15538" t="s">
        <v>16</v>
      </c>
      <c r="D15538">
        <v>2026</v>
      </c>
      <c r="E15538">
        <v>0</v>
      </c>
      <c r="F15538" t="s">
        <v>383</v>
      </c>
      <c r="G15538" t="s">
        <v>392</v>
      </c>
    </row>
    <row r="15539" spans="1:7" x14ac:dyDescent="0.35">
      <c r="A15539" t="s">
        <v>5</v>
      </c>
      <c r="B15539" t="s">
        <v>30</v>
      </c>
      <c r="C15539" t="s">
        <v>16</v>
      </c>
      <c r="D15539">
        <v>2026</v>
      </c>
      <c r="E15539">
        <v>4.6100000000000002E-2</v>
      </c>
      <c r="F15539" t="s">
        <v>383</v>
      </c>
      <c r="G15539" t="s">
        <v>392</v>
      </c>
    </row>
    <row r="15540" spans="1:7" x14ac:dyDescent="0.35">
      <c r="A15540" t="s">
        <v>5</v>
      </c>
      <c r="B15540" t="s">
        <v>33</v>
      </c>
      <c r="C15540" t="s">
        <v>16</v>
      </c>
      <c r="D15540">
        <v>2026</v>
      </c>
      <c r="E15540">
        <v>0</v>
      </c>
      <c r="F15540" t="s">
        <v>383</v>
      </c>
      <c r="G15540" t="s">
        <v>392</v>
      </c>
    </row>
    <row r="15541" spans="1:7" x14ac:dyDescent="0.35">
      <c r="A15541" t="s">
        <v>5</v>
      </c>
      <c r="B15541" t="s">
        <v>34</v>
      </c>
      <c r="C15541" t="s">
        <v>16</v>
      </c>
      <c r="D15541">
        <v>2026</v>
      </c>
      <c r="E15541">
        <v>1.7714000000000001</v>
      </c>
      <c r="F15541" t="s">
        <v>383</v>
      </c>
      <c r="G15541" t="s">
        <v>392</v>
      </c>
    </row>
    <row r="15542" spans="1:7" x14ac:dyDescent="0.35">
      <c r="A15542" t="s">
        <v>5</v>
      </c>
      <c r="B15542" t="s">
        <v>35</v>
      </c>
      <c r="C15542" t="s">
        <v>16</v>
      </c>
      <c r="D15542">
        <v>2026</v>
      </c>
      <c r="E15542">
        <v>6.1999999999999998E-3</v>
      </c>
      <c r="F15542" t="s">
        <v>383</v>
      </c>
      <c r="G15542" t="s">
        <v>392</v>
      </c>
    </row>
    <row r="15543" spans="1:7" x14ac:dyDescent="0.35">
      <c r="A15543" t="s">
        <v>5</v>
      </c>
      <c r="B15543" t="s">
        <v>36</v>
      </c>
      <c r="C15543" t="s">
        <v>16</v>
      </c>
      <c r="D15543">
        <v>2026</v>
      </c>
      <c r="E15543">
        <v>0.66390000000000005</v>
      </c>
      <c r="F15543" t="s">
        <v>383</v>
      </c>
      <c r="G15543" t="s">
        <v>392</v>
      </c>
    </row>
    <row r="15544" spans="1:7" x14ac:dyDescent="0.35">
      <c r="A15544" t="s">
        <v>5</v>
      </c>
      <c r="B15544" t="s">
        <v>37</v>
      </c>
      <c r="C15544" t="s">
        <v>16</v>
      </c>
      <c r="D15544">
        <v>2026</v>
      </c>
      <c r="E15544">
        <v>0.50919999999999999</v>
      </c>
      <c r="F15544" t="s">
        <v>383</v>
      </c>
      <c r="G15544" t="s">
        <v>392</v>
      </c>
    </row>
    <row r="15545" spans="1:7" x14ac:dyDescent="0.35">
      <c r="A15545" t="s">
        <v>5</v>
      </c>
      <c r="B15545" t="s">
        <v>39</v>
      </c>
      <c r="C15545" t="s">
        <v>16</v>
      </c>
      <c r="D15545">
        <v>2026</v>
      </c>
      <c r="E15545">
        <v>0</v>
      </c>
      <c r="F15545" t="s">
        <v>383</v>
      </c>
      <c r="G15545" t="s">
        <v>392</v>
      </c>
    </row>
    <row r="15546" spans="1:7" x14ac:dyDescent="0.35">
      <c r="A15546" t="s">
        <v>5</v>
      </c>
      <c r="B15546" t="s">
        <v>40</v>
      </c>
      <c r="C15546" t="s">
        <v>16</v>
      </c>
      <c r="D15546">
        <v>2026</v>
      </c>
      <c r="E15546">
        <v>6.1482000000000001</v>
      </c>
      <c r="F15546" t="s">
        <v>383</v>
      </c>
      <c r="G15546" t="s">
        <v>392</v>
      </c>
    </row>
    <row r="15547" spans="1:7" x14ac:dyDescent="0.35">
      <c r="A15547" t="s">
        <v>5</v>
      </c>
      <c r="B15547" t="s">
        <v>11</v>
      </c>
      <c r="C15547" t="s">
        <v>388</v>
      </c>
      <c r="D15547">
        <v>2026</v>
      </c>
      <c r="E15547">
        <v>0.43269999999999997</v>
      </c>
      <c r="F15547" t="s">
        <v>383</v>
      </c>
      <c r="G15547" t="s">
        <v>392</v>
      </c>
    </row>
    <row r="15548" spans="1:7" x14ac:dyDescent="0.35">
      <c r="A15548" t="s">
        <v>5</v>
      </c>
      <c r="B15548" t="s">
        <v>25</v>
      </c>
      <c r="C15548" t="s">
        <v>388</v>
      </c>
      <c r="D15548">
        <v>2026</v>
      </c>
      <c r="E15548">
        <v>2.7027000000000001</v>
      </c>
      <c r="F15548" t="s">
        <v>383</v>
      </c>
      <c r="G15548" t="s">
        <v>392</v>
      </c>
    </row>
    <row r="15549" spans="1:7" x14ac:dyDescent="0.35">
      <c r="A15549" t="s">
        <v>5</v>
      </c>
      <c r="B15549" t="s">
        <v>26</v>
      </c>
      <c r="C15549" t="s">
        <v>388</v>
      </c>
      <c r="D15549">
        <v>2026</v>
      </c>
      <c r="E15549">
        <v>0.1628</v>
      </c>
      <c r="F15549" t="s">
        <v>383</v>
      </c>
      <c r="G15549" t="s">
        <v>392</v>
      </c>
    </row>
    <row r="15550" spans="1:7" x14ac:dyDescent="0.35">
      <c r="A15550" t="s">
        <v>5</v>
      </c>
      <c r="B15550" t="s">
        <v>27</v>
      </c>
      <c r="C15550" t="s">
        <v>388</v>
      </c>
      <c r="D15550">
        <v>2026</v>
      </c>
      <c r="E15550">
        <v>1.32E-2</v>
      </c>
      <c r="F15550" t="s">
        <v>383</v>
      </c>
      <c r="G15550" t="s">
        <v>392</v>
      </c>
    </row>
    <row r="15551" spans="1:7" x14ac:dyDescent="0.35">
      <c r="A15551" t="s">
        <v>5</v>
      </c>
      <c r="B15551" t="s">
        <v>29</v>
      </c>
      <c r="C15551" t="s">
        <v>388</v>
      </c>
      <c r="D15551">
        <v>2026</v>
      </c>
      <c r="E15551">
        <v>1.03E-2</v>
      </c>
      <c r="F15551" t="s">
        <v>383</v>
      </c>
      <c r="G15551" t="s">
        <v>392</v>
      </c>
    </row>
    <row r="15552" spans="1:7" x14ac:dyDescent="0.35">
      <c r="A15552" t="s">
        <v>5</v>
      </c>
      <c r="B15552" t="s">
        <v>32</v>
      </c>
      <c r="C15552" t="s">
        <v>388</v>
      </c>
      <c r="D15552">
        <v>2026</v>
      </c>
      <c r="E15552">
        <v>7.0000000000000001E-3</v>
      </c>
      <c r="F15552" t="s">
        <v>383</v>
      </c>
      <c r="G15552" t="s">
        <v>392</v>
      </c>
    </row>
    <row r="15553" spans="1:7" x14ac:dyDescent="0.35">
      <c r="A15553" t="s">
        <v>5</v>
      </c>
      <c r="B15553" t="s">
        <v>30</v>
      </c>
      <c r="C15553" t="s">
        <v>388</v>
      </c>
      <c r="D15553">
        <v>2026</v>
      </c>
      <c r="E15553" s="76">
        <v>8.0000000000000004E-4</v>
      </c>
      <c r="F15553" t="s">
        <v>383</v>
      </c>
      <c r="G15553" t="s">
        <v>392</v>
      </c>
    </row>
    <row r="15554" spans="1:7" x14ac:dyDescent="0.35">
      <c r="A15554" t="s">
        <v>5</v>
      </c>
      <c r="B15554" t="s">
        <v>33</v>
      </c>
      <c r="C15554" t="s">
        <v>388</v>
      </c>
      <c r="D15554">
        <v>2026</v>
      </c>
      <c r="E15554">
        <v>0</v>
      </c>
      <c r="F15554" t="s">
        <v>383</v>
      </c>
      <c r="G15554" t="s">
        <v>392</v>
      </c>
    </row>
    <row r="15555" spans="1:7" x14ac:dyDescent="0.35">
      <c r="A15555" t="s">
        <v>5</v>
      </c>
      <c r="B15555" t="s">
        <v>34</v>
      </c>
      <c r="C15555" t="s">
        <v>388</v>
      </c>
      <c r="D15555">
        <v>2026</v>
      </c>
      <c r="E15555">
        <v>3.6536</v>
      </c>
      <c r="F15555" t="s">
        <v>383</v>
      </c>
      <c r="G15555" t="s">
        <v>392</v>
      </c>
    </row>
    <row r="15556" spans="1:7" x14ac:dyDescent="0.35">
      <c r="A15556" t="s">
        <v>5</v>
      </c>
      <c r="B15556" t="s">
        <v>35</v>
      </c>
      <c r="C15556" t="s">
        <v>388</v>
      </c>
      <c r="D15556">
        <v>2026</v>
      </c>
      <c r="E15556" s="76">
        <v>2.9999999999999997E-4</v>
      </c>
      <c r="F15556" t="s">
        <v>383</v>
      </c>
      <c r="G15556" t="s">
        <v>392</v>
      </c>
    </row>
    <row r="15557" spans="1:7" x14ac:dyDescent="0.35">
      <c r="A15557" t="s">
        <v>5</v>
      </c>
      <c r="B15557" t="s">
        <v>36</v>
      </c>
      <c r="C15557" t="s">
        <v>388</v>
      </c>
      <c r="D15557">
        <v>2026</v>
      </c>
      <c r="E15557">
        <v>0.53900000000000003</v>
      </c>
      <c r="F15557" t="s">
        <v>383</v>
      </c>
      <c r="G15557" t="s">
        <v>392</v>
      </c>
    </row>
    <row r="15558" spans="1:7" x14ac:dyDescent="0.35">
      <c r="A15558" t="s">
        <v>5</v>
      </c>
      <c r="B15558" t="s">
        <v>37</v>
      </c>
      <c r="C15558" t="s">
        <v>388</v>
      </c>
      <c r="D15558">
        <v>2026</v>
      </c>
      <c r="E15558">
        <v>5.4600000000000003E-2</v>
      </c>
      <c r="F15558" t="s">
        <v>383</v>
      </c>
      <c r="G15558" t="s">
        <v>392</v>
      </c>
    </row>
    <row r="15559" spans="1:7" x14ac:dyDescent="0.35">
      <c r="A15559" t="s">
        <v>5</v>
      </c>
      <c r="B15559" t="s">
        <v>39</v>
      </c>
      <c r="C15559" t="s">
        <v>388</v>
      </c>
      <c r="D15559">
        <v>2026</v>
      </c>
      <c r="E15559">
        <v>4.1099999999999998E-2</v>
      </c>
      <c r="F15559" t="s">
        <v>383</v>
      </c>
      <c r="G15559" t="s">
        <v>392</v>
      </c>
    </row>
    <row r="15560" spans="1:7" x14ac:dyDescent="0.35">
      <c r="A15560" t="s">
        <v>5</v>
      </c>
      <c r="B15560" t="s">
        <v>40</v>
      </c>
      <c r="C15560" t="s">
        <v>388</v>
      </c>
      <c r="D15560">
        <v>2026</v>
      </c>
      <c r="E15560">
        <v>7.6181000000000001</v>
      </c>
      <c r="F15560" t="s">
        <v>383</v>
      </c>
      <c r="G15560" t="s">
        <v>392</v>
      </c>
    </row>
    <row r="15561" spans="1:7" x14ac:dyDescent="0.35">
      <c r="A15561" t="s">
        <v>5</v>
      </c>
      <c r="B15561" t="s">
        <v>11</v>
      </c>
      <c r="C15561" t="s">
        <v>389</v>
      </c>
      <c r="D15561">
        <v>2026</v>
      </c>
      <c r="E15561">
        <v>8.4699999999999998E-2</v>
      </c>
      <c r="F15561" t="s">
        <v>383</v>
      </c>
      <c r="G15561" t="s">
        <v>392</v>
      </c>
    </row>
    <row r="15562" spans="1:7" x14ac:dyDescent="0.35">
      <c r="A15562" t="s">
        <v>5</v>
      </c>
      <c r="B15562" t="s">
        <v>25</v>
      </c>
      <c r="C15562" t="s">
        <v>389</v>
      </c>
      <c r="D15562">
        <v>2026</v>
      </c>
      <c r="E15562">
        <v>5.7500000000000002E-2</v>
      </c>
      <c r="F15562" t="s">
        <v>383</v>
      </c>
      <c r="G15562" t="s">
        <v>392</v>
      </c>
    </row>
    <row r="15563" spans="1:7" x14ac:dyDescent="0.35">
      <c r="A15563" t="s">
        <v>5</v>
      </c>
      <c r="B15563" t="s">
        <v>26</v>
      </c>
      <c r="C15563" t="s">
        <v>389</v>
      </c>
      <c r="D15563">
        <v>2026</v>
      </c>
      <c r="E15563">
        <v>5.5300000000000002E-2</v>
      </c>
      <c r="F15563" t="s">
        <v>383</v>
      </c>
      <c r="G15563" t="s">
        <v>392</v>
      </c>
    </row>
    <row r="15564" spans="1:7" x14ac:dyDescent="0.35">
      <c r="A15564" t="s">
        <v>5</v>
      </c>
      <c r="B15564" t="s">
        <v>27</v>
      </c>
      <c r="C15564" t="s">
        <v>389</v>
      </c>
      <c r="D15564">
        <v>2026</v>
      </c>
      <c r="E15564">
        <v>1.2500000000000001E-2</v>
      </c>
      <c r="F15564" t="s">
        <v>383</v>
      </c>
      <c r="G15564" t="s">
        <v>392</v>
      </c>
    </row>
    <row r="15565" spans="1:7" x14ac:dyDescent="0.35">
      <c r="A15565" t="s">
        <v>5</v>
      </c>
      <c r="B15565" t="s">
        <v>29</v>
      </c>
      <c r="C15565" t="s">
        <v>389</v>
      </c>
      <c r="D15565">
        <v>2026</v>
      </c>
      <c r="E15565">
        <v>8.0000000000000002E-3</v>
      </c>
      <c r="F15565" t="s">
        <v>383</v>
      </c>
      <c r="G15565" t="s">
        <v>392</v>
      </c>
    </row>
    <row r="15566" spans="1:7" x14ac:dyDescent="0.35">
      <c r="A15566" t="s">
        <v>5</v>
      </c>
      <c r="B15566" t="s">
        <v>32</v>
      </c>
      <c r="C15566" t="s">
        <v>389</v>
      </c>
      <c r="D15566">
        <v>2026</v>
      </c>
      <c r="E15566">
        <v>0</v>
      </c>
      <c r="F15566" t="s">
        <v>383</v>
      </c>
      <c r="G15566" t="s">
        <v>392</v>
      </c>
    </row>
    <row r="15567" spans="1:7" x14ac:dyDescent="0.35">
      <c r="A15567" t="s">
        <v>5</v>
      </c>
      <c r="B15567" t="s">
        <v>30</v>
      </c>
      <c r="C15567" t="s">
        <v>389</v>
      </c>
      <c r="D15567">
        <v>2026</v>
      </c>
      <c r="E15567">
        <v>2.5700000000000001E-2</v>
      </c>
      <c r="F15567" t="s">
        <v>383</v>
      </c>
      <c r="G15567" t="s">
        <v>392</v>
      </c>
    </row>
    <row r="15568" spans="1:7" x14ac:dyDescent="0.35">
      <c r="A15568" t="s">
        <v>5</v>
      </c>
      <c r="B15568" t="s">
        <v>33</v>
      </c>
      <c r="C15568" t="s">
        <v>389</v>
      </c>
      <c r="D15568">
        <v>2026</v>
      </c>
      <c r="E15568">
        <v>0</v>
      </c>
      <c r="F15568" t="s">
        <v>383</v>
      </c>
      <c r="G15568" t="s">
        <v>392</v>
      </c>
    </row>
    <row r="15569" spans="1:7" x14ac:dyDescent="0.35">
      <c r="A15569" t="s">
        <v>5</v>
      </c>
      <c r="B15569" t="s">
        <v>34</v>
      </c>
      <c r="C15569" t="s">
        <v>389</v>
      </c>
      <c r="D15569">
        <v>2026</v>
      </c>
      <c r="E15569">
        <v>2.3127</v>
      </c>
      <c r="F15569" t="s">
        <v>383</v>
      </c>
      <c r="G15569" t="s">
        <v>392</v>
      </c>
    </row>
    <row r="15570" spans="1:7" x14ac:dyDescent="0.35">
      <c r="A15570" t="s">
        <v>5</v>
      </c>
      <c r="B15570" t="s">
        <v>35</v>
      </c>
      <c r="C15570" t="s">
        <v>389</v>
      </c>
      <c r="D15570">
        <v>2026</v>
      </c>
      <c r="E15570">
        <v>0</v>
      </c>
      <c r="F15570" t="s">
        <v>383</v>
      </c>
      <c r="G15570" t="s">
        <v>392</v>
      </c>
    </row>
    <row r="15571" spans="1:7" x14ac:dyDescent="0.35">
      <c r="A15571" t="s">
        <v>5</v>
      </c>
      <c r="B15571" t="s">
        <v>36</v>
      </c>
      <c r="C15571" t="s">
        <v>389</v>
      </c>
      <c r="D15571">
        <v>2026</v>
      </c>
      <c r="E15571">
        <v>0.13819999999999999</v>
      </c>
      <c r="F15571" t="s">
        <v>383</v>
      </c>
      <c r="G15571" t="s">
        <v>392</v>
      </c>
    </row>
    <row r="15572" spans="1:7" x14ac:dyDescent="0.35">
      <c r="A15572" t="s">
        <v>5</v>
      </c>
      <c r="B15572" t="s">
        <v>37</v>
      </c>
      <c r="C15572" t="s">
        <v>389</v>
      </c>
      <c r="D15572">
        <v>2026</v>
      </c>
      <c r="E15572">
        <v>1.29E-2</v>
      </c>
      <c r="F15572" t="s">
        <v>383</v>
      </c>
      <c r="G15572" t="s">
        <v>392</v>
      </c>
    </row>
    <row r="15573" spans="1:7" x14ac:dyDescent="0.35">
      <c r="A15573" t="s">
        <v>5</v>
      </c>
      <c r="B15573" t="s">
        <v>39</v>
      </c>
      <c r="C15573" t="s">
        <v>389</v>
      </c>
      <c r="D15573">
        <v>2026</v>
      </c>
      <c r="E15573">
        <v>0</v>
      </c>
      <c r="F15573" t="s">
        <v>383</v>
      </c>
      <c r="G15573" t="s">
        <v>392</v>
      </c>
    </row>
    <row r="15574" spans="1:7" x14ac:dyDescent="0.35">
      <c r="A15574" t="s">
        <v>5</v>
      </c>
      <c r="B15574" t="s">
        <v>40</v>
      </c>
      <c r="C15574" t="s">
        <v>389</v>
      </c>
      <c r="D15574">
        <v>2026</v>
      </c>
      <c r="E15574">
        <v>2.7075</v>
      </c>
      <c r="F15574" t="s">
        <v>383</v>
      </c>
      <c r="G15574" t="s">
        <v>392</v>
      </c>
    </row>
    <row r="15575" spans="1:7" x14ac:dyDescent="0.35">
      <c r="A15575" t="s">
        <v>5</v>
      </c>
      <c r="B15575" t="s">
        <v>11</v>
      </c>
      <c r="C15575" t="s">
        <v>390</v>
      </c>
      <c r="D15575">
        <v>2026</v>
      </c>
      <c r="E15575">
        <v>215.36330000000001</v>
      </c>
      <c r="F15575" t="s">
        <v>383</v>
      </c>
      <c r="G15575" t="s">
        <v>392</v>
      </c>
    </row>
    <row r="15576" spans="1:7" x14ac:dyDescent="0.35">
      <c r="A15576" t="s">
        <v>5</v>
      </c>
      <c r="B15576" t="s">
        <v>25</v>
      </c>
      <c r="C15576" t="s">
        <v>390</v>
      </c>
      <c r="D15576">
        <v>2026</v>
      </c>
      <c r="E15576">
        <v>129.66849999999999</v>
      </c>
      <c r="F15576" t="s">
        <v>383</v>
      </c>
      <c r="G15576" t="s">
        <v>392</v>
      </c>
    </row>
    <row r="15577" spans="1:7" x14ac:dyDescent="0.35">
      <c r="A15577" t="s">
        <v>5</v>
      </c>
      <c r="B15577" t="s">
        <v>26</v>
      </c>
      <c r="C15577" t="s">
        <v>390</v>
      </c>
      <c r="D15577">
        <v>2026</v>
      </c>
      <c r="E15577">
        <v>49.499699999999997</v>
      </c>
      <c r="F15577" t="s">
        <v>383</v>
      </c>
      <c r="G15577" t="s">
        <v>392</v>
      </c>
    </row>
    <row r="15578" spans="1:7" x14ac:dyDescent="0.35">
      <c r="A15578" t="s">
        <v>5</v>
      </c>
      <c r="B15578" t="s">
        <v>27</v>
      </c>
      <c r="C15578" t="s">
        <v>390</v>
      </c>
      <c r="D15578">
        <v>2026</v>
      </c>
      <c r="E15578">
        <v>27.736799999999999</v>
      </c>
      <c r="F15578" t="s">
        <v>383</v>
      </c>
      <c r="G15578" t="s">
        <v>392</v>
      </c>
    </row>
    <row r="15579" spans="1:7" x14ac:dyDescent="0.35">
      <c r="A15579" t="s">
        <v>5</v>
      </c>
      <c r="B15579" t="s">
        <v>29</v>
      </c>
      <c r="C15579" t="s">
        <v>390</v>
      </c>
      <c r="D15579">
        <v>2026</v>
      </c>
      <c r="E15579">
        <v>25.110800000000001</v>
      </c>
      <c r="F15579" t="s">
        <v>383</v>
      </c>
      <c r="G15579" t="s">
        <v>392</v>
      </c>
    </row>
    <row r="15580" spans="1:7" x14ac:dyDescent="0.35">
      <c r="A15580" t="s">
        <v>5</v>
      </c>
      <c r="B15580" t="s">
        <v>32</v>
      </c>
      <c r="C15580" t="s">
        <v>390</v>
      </c>
      <c r="D15580">
        <v>2026</v>
      </c>
      <c r="E15580">
        <v>1.7566999999999999</v>
      </c>
      <c r="F15580" t="s">
        <v>383</v>
      </c>
      <c r="G15580" t="s">
        <v>392</v>
      </c>
    </row>
    <row r="15581" spans="1:7" x14ac:dyDescent="0.35">
      <c r="A15581" t="s">
        <v>5</v>
      </c>
      <c r="B15581" t="s">
        <v>30</v>
      </c>
      <c r="C15581" t="s">
        <v>390</v>
      </c>
      <c r="D15581">
        <v>2026</v>
      </c>
      <c r="E15581">
        <v>36.136699999999998</v>
      </c>
      <c r="F15581" t="s">
        <v>383</v>
      </c>
      <c r="G15581" t="s">
        <v>392</v>
      </c>
    </row>
    <row r="15582" spans="1:7" x14ac:dyDescent="0.35">
      <c r="A15582" t="s">
        <v>5</v>
      </c>
      <c r="B15582" t="s">
        <v>33</v>
      </c>
      <c r="C15582" t="s">
        <v>390</v>
      </c>
      <c r="D15582">
        <v>2026</v>
      </c>
      <c r="E15582">
        <v>0.74460000000000004</v>
      </c>
      <c r="F15582" t="s">
        <v>383</v>
      </c>
      <c r="G15582" t="s">
        <v>392</v>
      </c>
    </row>
    <row r="15583" spans="1:7" x14ac:dyDescent="0.35">
      <c r="A15583" t="s">
        <v>5</v>
      </c>
      <c r="B15583" t="s">
        <v>34</v>
      </c>
      <c r="C15583" t="s">
        <v>390</v>
      </c>
      <c r="D15583">
        <v>2026</v>
      </c>
      <c r="E15583">
        <v>447.27460000000002</v>
      </c>
      <c r="F15583" t="s">
        <v>383</v>
      </c>
      <c r="G15583" t="s">
        <v>392</v>
      </c>
    </row>
    <row r="15584" spans="1:7" x14ac:dyDescent="0.35">
      <c r="A15584" t="s">
        <v>5</v>
      </c>
      <c r="B15584" t="s">
        <v>35</v>
      </c>
      <c r="C15584" t="s">
        <v>390</v>
      </c>
      <c r="D15584">
        <v>2026</v>
      </c>
      <c r="E15584">
        <v>6.2796000000000003</v>
      </c>
      <c r="F15584" t="s">
        <v>383</v>
      </c>
      <c r="G15584" t="s">
        <v>392</v>
      </c>
    </row>
    <row r="15585" spans="1:7" x14ac:dyDescent="0.35">
      <c r="A15585" t="s">
        <v>5</v>
      </c>
      <c r="B15585" t="s">
        <v>36</v>
      </c>
      <c r="C15585" t="s">
        <v>390</v>
      </c>
      <c r="D15585">
        <v>2026</v>
      </c>
      <c r="E15585">
        <v>229.84350000000001</v>
      </c>
      <c r="F15585" t="s">
        <v>383</v>
      </c>
      <c r="G15585" t="s">
        <v>392</v>
      </c>
    </row>
    <row r="15586" spans="1:7" x14ac:dyDescent="0.35">
      <c r="A15586" t="s">
        <v>5</v>
      </c>
      <c r="B15586" t="s">
        <v>37</v>
      </c>
      <c r="C15586" t="s">
        <v>390</v>
      </c>
      <c r="D15586">
        <v>2026</v>
      </c>
      <c r="E15586">
        <v>66.927300000000002</v>
      </c>
      <c r="F15586" t="s">
        <v>383</v>
      </c>
      <c r="G15586" t="s">
        <v>392</v>
      </c>
    </row>
    <row r="15587" spans="1:7" x14ac:dyDescent="0.35">
      <c r="A15587" t="s">
        <v>5</v>
      </c>
      <c r="B15587" t="s">
        <v>39</v>
      </c>
      <c r="C15587" t="s">
        <v>390</v>
      </c>
      <c r="D15587">
        <v>2026</v>
      </c>
      <c r="E15587">
        <v>3.0495000000000001</v>
      </c>
      <c r="F15587" t="s">
        <v>383</v>
      </c>
      <c r="G15587" t="s">
        <v>392</v>
      </c>
    </row>
    <row r="15588" spans="1:7" x14ac:dyDescent="0.35">
      <c r="A15588" t="s">
        <v>5</v>
      </c>
      <c r="B15588" t="s">
        <v>40</v>
      </c>
      <c r="C15588" t="s">
        <v>390</v>
      </c>
      <c r="D15588">
        <v>2026</v>
      </c>
      <c r="E15588">
        <v>1239.3915999999999</v>
      </c>
      <c r="F15588" t="s">
        <v>383</v>
      </c>
      <c r="G15588" t="s">
        <v>392</v>
      </c>
    </row>
    <row r="15589" spans="1:7" x14ac:dyDescent="0.35">
      <c r="A15589" t="s">
        <v>5</v>
      </c>
      <c r="B15589" t="s">
        <v>11</v>
      </c>
      <c r="C15589" t="s">
        <v>17</v>
      </c>
      <c r="D15589">
        <v>2026</v>
      </c>
      <c r="E15589">
        <v>1.5730999999999999</v>
      </c>
      <c r="F15589" t="s">
        <v>383</v>
      </c>
      <c r="G15589" t="s">
        <v>392</v>
      </c>
    </row>
    <row r="15590" spans="1:7" x14ac:dyDescent="0.35">
      <c r="A15590" t="s">
        <v>5</v>
      </c>
      <c r="B15590" t="s">
        <v>25</v>
      </c>
      <c r="C15590" t="s">
        <v>17</v>
      </c>
      <c r="D15590">
        <v>2026</v>
      </c>
      <c r="E15590">
        <v>0.63970000000000005</v>
      </c>
      <c r="F15590" t="s">
        <v>383</v>
      </c>
      <c r="G15590" t="s">
        <v>392</v>
      </c>
    </row>
    <row r="15591" spans="1:7" x14ac:dyDescent="0.35">
      <c r="A15591" t="s">
        <v>5</v>
      </c>
      <c r="B15591" t="s">
        <v>26</v>
      </c>
      <c r="C15591" t="s">
        <v>17</v>
      </c>
      <c r="D15591">
        <v>2026</v>
      </c>
      <c r="E15591">
        <v>0</v>
      </c>
      <c r="F15591" t="s">
        <v>383</v>
      </c>
      <c r="G15591" t="s">
        <v>392</v>
      </c>
    </row>
    <row r="15592" spans="1:7" x14ac:dyDescent="0.35">
      <c r="A15592" t="s">
        <v>5</v>
      </c>
      <c r="B15592" t="s">
        <v>27</v>
      </c>
      <c r="C15592" t="s">
        <v>17</v>
      </c>
      <c r="D15592">
        <v>2026</v>
      </c>
      <c r="E15592">
        <v>0</v>
      </c>
      <c r="F15592" t="s">
        <v>383</v>
      </c>
      <c r="G15592" t="s">
        <v>392</v>
      </c>
    </row>
    <row r="15593" spans="1:7" x14ac:dyDescent="0.35">
      <c r="A15593" t="s">
        <v>5</v>
      </c>
      <c r="B15593" t="s">
        <v>29</v>
      </c>
      <c r="C15593" t="s">
        <v>17</v>
      </c>
      <c r="D15593">
        <v>2026</v>
      </c>
      <c r="E15593">
        <v>0</v>
      </c>
      <c r="F15593" t="s">
        <v>383</v>
      </c>
      <c r="G15593" t="s">
        <v>392</v>
      </c>
    </row>
    <row r="15594" spans="1:7" x14ac:dyDescent="0.35">
      <c r="A15594" t="s">
        <v>5</v>
      </c>
      <c r="B15594" t="s">
        <v>32</v>
      </c>
      <c r="C15594" t="s">
        <v>17</v>
      </c>
      <c r="D15594">
        <v>2026</v>
      </c>
      <c r="E15594">
        <v>0</v>
      </c>
      <c r="F15594" t="s">
        <v>383</v>
      </c>
      <c r="G15594" t="s">
        <v>392</v>
      </c>
    </row>
    <row r="15595" spans="1:7" x14ac:dyDescent="0.35">
      <c r="A15595" t="s">
        <v>5</v>
      </c>
      <c r="B15595" t="s">
        <v>30</v>
      </c>
      <c r="C15595" t="s">
        <v>17</v>
      </c>
      <c r="D15595">
        <v>2026</v>
      </c>
      <c r="E15595">
        <v>0.316</v>
      </c>
      <c r="F15595" t="s">
        <v>383</v>
      </c>
      <c r="G15595" t="s">
        <v>392</v>
      </c>
    </row>
    <row r="15596" spans="1:7" x14ac:dyDescent="0.35">
      <c r="A15596" t="s">
        <v>5</v>
      </c>
      <c r="B15596" t="s">
        <v>33</v>
      </c>
      <c r="C15596" t="s">
        <v>17</v>
      </c>
      <c r="D15596">
        <v>2026</v>
      </c>
      <c r="E15596">
        <v>0</v>
      </c>
      <c r="F15596" t="s">
        <v>383</v>
      </c>
      <c r="G15596" t="s">
        <v>392</v>
      </c>
    </row>
    <row r="15597" spans="1:7" x14ac:dyDescent="0.35">
      <c r="A15597" t="s">
        <v>5</v>
      </c>
      <c r="B15597" t="s">
        <v>34</v>
      </c>
      <c r="C15597" t="s">
        <v>17</v>
      </c>
      <c r="D15597">
        <v>2026</v>
      </c>
      <c r="E15597">
        <v>0.79190000000000005</v>
      </c>
      <c r="F15597" t="s">
        <v>383</v>
      </c>
      <c r="G15597" t="s">
        <v>392</v>
      </c>
    </row>
    <row r="15598" spans="1:7" x14ac:dyDescent="0.35">
      <c r="A15598" t="s">
        <v>5</v>
      </c>
      <c r="B15598" t="s">
        <v>35</v>
      </c>
      <c r="C15598" t="s">
        <v>17</v>
      </c>
      <c r="D15598">
        <v>2026</v>
      </c>
      <c r="E15598">
        <v>0</v>
      </c>
      <c r="F15598" t="s">
        <v>383</v>
      </c>
      <c r="G15598" t="s">
        <v>392</v>
      </c>
    </row>
    <row r="15599" spans="1:7" x14ac:dyDescent="0.35">
      <c r="A15599" t="s">
        <v>5</v>
      </c>
      <c r="B15599" t="s">
        <v>36</v>
      </c>
      <c r="C15599" t="s">
        <v>17</v>
      </c>
      <c r="D15599">
        <v>2026</v>
      </c>
      <c r="E15599">
        <v>1.399</v>
      </c>
      <c r="F15599" t="s">
        <v>383</v>
      </c>
      <c r="G15599" t="s">
        <v>392</v>
      </c>
    </row>
    <row r="15600" spans="1:7" x14ac:dyDescent="0.35">
      <c r="A15600" t="s">
        <v>5</v>
      </c>
      <c r="B15600" t="s">
        <v>37</v>
      </c>
      <c r="C15600" t="s">
        <v>17</v>
      </c>
      <c r="D15600">
        <v>2026</v>
      </c>
      <c r="E15600">
        <v>2.92E-2</v>
      </c>
      <c r="F15600" t="s">
        <v>383</v>
      </c>
      <c r="G15600" t="s">
        <v>392</v>
      </c>
    </row>
    <row r="15601" spans="1:7" x14ac:dyDescent="0.35">
      <c r="A15601" t="s">
        <v>5</v>
      </c>
      <c r="B15601" t="s">
        <v>39</v>
      </c>
      <c r="C15601" t="s">
        <v>17</v>
      </c>
      <c r="D15601">
        <v>2026</v>
      </c>
      <c r="E15601">
        <v>0</v>
      </c>
      <c r="F15601" t="s">
        <v>383</v>
      </c>
      <c r="G15601" t="s">
        <v>392</v>
      </c>
    </row>
    <row r="15602" spans="1:7" x14ac:dyDescent="0.35">
      <c r="A15602" t="s">
        <v>5</v>
      </c>
      <c r="B15602" t="s">
        <v>40</v>
      </c>
      <c r="C15602" t="s">
        <v>17</v>
      </c>
      <c r="D15602">
        <v>2026</v>
      </c>
      <c r="E15602">
        <v>4.7488999999999999</v>
      </c>
      <c r="F15602" t="s">
        <v>383</v>
      </c>
      <c r="G15602" t="s">
        <v>392</v>
      </c>
    </row>
    <row r="15603" spans="1:7" x14ac:dyDescent="0.35">
      <c r="A15603" t="s">
        <v>5</v>
      </c>
      <c r="B15603" t="s">
        <v>40</v>
      </c>
      <c r="C15603" t="s">
        <v>391</v>
      </c>
      <c r="D15603">
        <v>2026</v>
      </c>
      <c r="E15603">
        <v>2667.8629000000001</v>
      </c>
      <c r="F15603" t="s">
        <v>383</v>
      </c>
      <c r="G15603" t="s">
        <v>392</v>
      </c>
    </row>
    <row r="15604" spans="1:7" x14ac:dyDescent="0.35">
      <c r="A15604" t="s">
        <v>5</v>
      </c>
      <c r="B15604" t="s">
        <v>11</v>
      </c>
      <c r="C15604" t="s">
        <v>382</v>
      </c>
      <c r="D15604">
        <v>2027</v>
      </c>
      <c r="E15604">
        <v>39.396900000000002</v>
      </c>
      <c r="F15604" t="s">
        <v>383</v>
      </c>
      <c r="G15604" t="s">
        <v>392</v>
      </c>
    </row>
    <row r="15605" spans="1:7" x14ac:dyDescent="0.35">
      <c r="A15605" t="s">
        <v>5</v>
      </c>
      <c r="B15605" t="s">
        <v>25</v>
      </c>
      <c r="C15605" t="s">
        <v>382</v>
      </c>
      <c r="D15605">
        <v>2027</v>
      </c>
      <c r="E15605">
        <v>77.775300000000001</v>
      </c>
      <c r="F15605" t="s">
        <v>383</v>
      </c>
      <c r="G15605" t="s">
        <v>392</v>
      </c>
    </row>
    <row r="15606" spans="1:7" x14ac:dyDescent="0.35">
      <c r="A15606" t="s">
        <v>5</v>
      </c>
      <c r="B15606" t="s">
        <v>26</v>
      </c>
      <c r="C15606" t="s">
        <v>382</v>
      </c>
      <c r="D15606">
        <v>2027</v>
      </c>
      <c r="E15606">
        <v>10.0017</v>
      </c>
      <c r="F15606" t="s">
        <v>383</v>
      </c>
      <c r="G15606" t="s">
        <v>392</v>
      </c>
    </row>
    <row r="15607" spans="1:7" x14ac:dyDescent="0.35">
      <c r="A15607" t="s">
        <v>5</v>
      </c>
      <c r="B15607" t="s">
        <v>27</v>
      </c>
      <c r="C15607" t="s">
        <v>382</v>
      </c>
      <c r="D15607">
        <v>2027</v>
      </c>
      <c r="E15607">
        <v>1.6597999999999999</v>
      </c>
      <c r="F15607" t="s">
        <v>383</v>
      </c>
      <c r="G15607" t="s">
        <v>392</v>
      </c>
    </row>
    <row r="15608" spans="1:7" x14ac:dyDescent="0.35">
      <c r="A15608" t="s">
        <v>5</v>
      </c>
      <c r="B15608" t="s">
        <v>29</v>
      </c>
      <c r="C15608" t="s">
        <v>382</v>
      </c>
      <c r="D15608">
        <v>2027</v>
      </c>
      <c r="E15608">
        <v>13.2516</v>
      </c>
      <c r="F15608" t="s">
        <v>383</v>
      </c>
      <c r="G15608" t="s">
        <v>392</v>
      </c>
    </row>
    <row r="15609" spans="1:7" x14ac:dyDescent="0.35">
      <c r="A15609" t="s">
        <v>5</v>
      </c>
      <c r="B15609" t="s">
        <v>32</v>
      </c>
      <c r="C15609" t="s">
        <v>382</v>
      </c>
      <c r="D15609">
        <v>2027</v>
      </c>
      <c r="E15609">
        <v>2.0423</v>
      </c>
      <c r="F15609" t="s">
        <v>383</v>
      </c>
      <c r="G15609" t="s">
        <v>392</v>
      </c>
    </row>
    <row r="15610" spans="1:7" x14ac:dyDescent="0.35">
      <c r="A15610" t="s">
        <v>5</v>
      </c>
      <c r="B15610" t="s">
        <v>30</v>
      </c>
      <c r="C15610" t="s">
        <v>382</v>
      </c>
      <c r="D15610">
        <v>2027</v>
      </c>
      <c r="E15610">
        <v>6.5602999999999998</v>
      </c>
      <c r="F15610" t="s">
        <v>383</v>
      </c>
      <c r="G15610" t="s">
        <v>392</v>
      </c>
    </row>
    <row r="15611" spans="1:7" x14ac:dyDescent="0.35">
      <c r="A15611" t="s">
        <v>5</v>
      </c>
      <c r="B15611" t="s">
        <v>33</v>
      </c>
      <c r="C15611" t="s">
        <v>382</v>
      </c>
      <c r="D15611">
        <v>2027</v>
      </c>
      <c r="E15611">
        <v>1.7210000000000001</v>
      </c>
      <c r="F15611" t="s">
        <v>383</v>
      </c>
      <c r="G15611" t="s">
        <v>392</v>
      </c>
    </row>
    <row r="15612" spans="1:7" x14ac:dyDescent="0.35">
      <c r="A15612" t="s">
        <v>5</v>
      </c>
      <c r="B15612" t="s">
        <v>34</v>
      </c>
      <c r="C15612" t="s">
        <v>382</v>
      </c>
      <c r="D15612">
        <v>2027</v>
      </c>
      <c r="E15612">
        <v>98.188000000000002</v>
      </c>
      <c r="F15612" t="s">
        <v>383</v>
      </c>
      <c r="G15612" t="s">
        <v>392</v>
      </c>
    </row>
    <row r="15613" spans="1:7" x14ac:dyDescent="0.35">
      <c r="A15613" t="s">
        <v>5</v>
      </c>
      <c r="B15613" t="s">
        <v>35</v>
      </c>
      <c r="C15613" t="s">
        <v>382</v>
      </c>
      <c r="D15613">
        <v>2027</v>
      </c>
      <c r="E15613">
        <v>0.42780000000000001</v>
      </c>
      <c r="F15613" t="s">
        <v>383</v>
      </c>
      <c r="G15613" t="s">
        <v>392</v>
      </c>
    </row>
    <row r="15614" spans="1:7" x14ac:dyDescent="0.35">
      <c r="A15614" t="s">
        <v>5</v>
      </c>
      <c r="B15614" t="s">
        <v>36</v>
      </c>
      <c r="C15614" t="s">
        <v>382</v>
      </c>
      <c r="D15614">
        <v>2027</v>
      </c>
      <c r="E15614">
        <v>91.442599999999999</v>
      </c>
      <c r="F15614" t="s">
        <v>383</v>
      </c>
      <c r="G15614" t="s">
        <v>392</v>
      </c>
    </row>
    <row r="15615" spans="1:7" x14ac:dyDescent="0.35">
      <c r="A15615" t="s">
        <v>5</v>
      </c>
      <c r="B15615" t="s">
        <v>37</v>
      </c>
      <c r="C15615" t="s">
        <v>382</v>
      </c>
      <c r="D15615">
        <v>2027</v>
      </c>
      <c r="E15615">
        <v>2.7073999999999998</v>
      </c>
      <c r="F15615" t="s">
        <v>383</v>
      </c>
      <c r="G15615" t="s">
        <v>392</v>
      </c>
    </row>
    <row r="15616" spans="1:7" x14ac:dyDescent="0.35">
      <c r="A15616" t="s">
        <v>5</v>
      </c>
      <c r="B15616" t="s">
        <v>39</v>
      </c>
      <c r="C15616" t="s">
        <v>382</v>
      </c>
      <c r="D15616">
        <v>2027</v>
      </c>
      <c r="E15616">
        <v>0.72570000000000001</v>
      </c>
      <c r="F15616" t="s">
        <v>383</v>
      </c>
      <c r="G15616" t="s">
        <v>392</v>
      </c>
    </row>
    <row r="15617" spans="1:7" x14ac:dyDescent="0.35">
      <c r="A15617" t="s">
        <v>5</v>
      </c>
      <c r="B15617" t="s">
        <v>40</v>
      </c>
      <c r="C15617" t="s">
        <v>382</v>
      </c>
      <c r="D15617">
        <v>2027</v>
      </c>
      <c r="E15617">
        <v>345.90039999999999</v>
      </c>
      <c r="F15617" t="s">
        <v>383</v>
      </c>
      <c r="G15617" t="s">
        <v>392</v>
      </c>
    </row>
    <row r="15618" spans="1:7" x14ac:dyDescent="0.35">
      <c r="A15618" t="s">
        <v>5</v>
      </c>
      <c r="B15618" t="s">
        <v>11</v>
      </c>
      <c r="C15618" t="s">
        <v>384</v>
      </c>
      <c r="D15618">
        <v>2027</v>
      </c>
      <c r="E15618">
        <v>29.3217</v>
      </c>
      <c r="F15618" t="s">
        <v>383</v>
      </c>
      <c r="G15618" t="s">
        <v>392</v>
      </c>
    </row>
    <row r="15619" spans="1:7" x14ac:dyDescent="0.35">
      <c r="A15619" t="s">
        <v>5</v>
      </c>
      <c r="B15619" t="s">
        <v>25</v>
      </c>
      <c r="C15619" t="s">
        <v>384</v>
      </c>
      <c r="D15619">
        <v>2027</v>
      </c>
      <c r="E15619">
        <v>47.570300000000003</v>
      </c>
      <c r="F15619" t="s">
        <v>383</v>
      </c>
      <c r="G15619" t="s">
        <v>392</v>
      </c>
    </row>
    <row r="15620" spans="1:7" x14ac:dyDescent="0.35">
      <c r="A15620" t="s">
        <v>5</v>
      </c>
      <c r="B15620" t="s">
        <v>26</v>
      </c>
      <c r="C15620" t="s">
        <v>384</v>
      </c>
      <c r="D15620">
        <v>2027</v>
      </c>
      <c r="E15620">
        <v>8.6834000000000007</v>
      </c>
      <c r="F15620" t="s">
        <v>383</v>
      </c>
      <c r="G15620" t="s">
        <v>392</v>
      </c>
    </row>
    <row r="15621" spans="1:7" x14ac:dyDescent="0.35">
      <c r="A15621" t="s">
        <v>5</v>
      </c>
      <c r="B15621" t="s">
        <v>27</v>
      </c>
      <c r="C15621" t="s">
        <v>384</v>
      </c>
      <c r="D15621">
        <v>2027</v>
      </c>
      <c r="E15621">
        <v>2.8258000000000001</v>
      </c>
      <c r="F15621" t="s">
        <v>383</v>
      </c>
      <c r="G15621" t="s">
        <v>392</v>
      </c>
    </row>
    <row r="15622" spans="1:7" x14ac:dyDescent="0.35">
      <c r="A15622" t="s">
        <v>5</v>
      </c>
      <c r="B15622" t="s">
        <v>29</v>
      </c>
      <c r="C15622" t="s">
        <v>384</v>
      </c>
      <c r="D15622">
        <v>2027</v>
      </c>
      <c r="E15622">
        <v>0.27089999999999997</v>
      </c>
      <c r="F15622" t="s">
        <v>383</v>
      </c>
      <c r="G15622" t="s">
        <v>392</v>
      </c>
    </row>
    <row r="15623" spans="1:7" x14ac:dyDescent="0.35">
      <c r="A15623" t="s">
        <v>5</v>
      </c>
      <c r="B15623" t="s">
        <v>32</v>
      </c>
      <c r="C15623" t="s">
        <v>384</v>
      </c>
      <c r="D15623">
        <v>2027</v>
      </c>
      <c r="E15623">
        <v>3.1899999999999998E-2</v>
      </c>
      <c r="F15623" t="s">
        <v>383</v>
      </c>
      <c r="G15623" t="s">
        <v>392</v>
      </c>
    </row>
    <row r="15624" spans="1:7" x14ac:dyDescent="0.35">
      <c r="A15624" t="s">
        <v>5</v>
      </c>
      <c r="B15624" t="s">
        <v>30</v>
      </c>
      <c r="C15624" t="s">
        <v>384</v>
      </c>
      <c r="D15624">
        <v>2027</v>
      </c>
      <c r="E15624">
        <v>3.7006000000000001</v>
      </c>
      <c r="F15624" t="s">
        <v>383</v>
      </c>
      <c r="G15624" t="s">
        <v>392</v>
      </c>
    </row>
    <row r="15625" spans="1:7" x14ac:dyDescent="0.35">
      <c r="A15625" t="s">
        <v>5</v>
      </c>
      <c r="B15625" t="s">
        <v>33</v>
      </c>
      <c r="C15625" t="s">
        <v>384</v>
      </c>
      <c r="D15625">
        <v>2027</v>
      </c>
      <c r="E15625">
        <v>4.8999999999999998E-3</v>
      </c>
      <c r="F15625" t="s">
        <v>383</v>
      </c>
      <c r="G15625" t="s">
        <v>392</v>
      </c>
    </row>
    <row r="15626" spans="1:7" x14ac:dyDescent="0.35">
      <c r="A15626" t="s">
        <v>5</v>
      </c>
      <c r="B15626" t="s">
        <v>34</v>
      </c>
      <c r="C15626" t="s">
        <v>384</v>
      </c>
      <c r="D15626">
        <v>2027</v>
      </c>
      <c r="E15626">
        <v>65.903700000000001</v>
      </c>
      <c r="F15626" t="s">
        <v>383</v>
      </c>
      <c r="G15626" t="s">
        <v>392</v>
      </c>
    </row>
    <row r="15627" spans="1:7" x14ac:dyDescent="0.35">
      <c r="A15627" t="s">
        <v>5</v>
      </c>
      <c r="B15627" t="s">
        <v>35</v>
      </c>
      <c r="C15627" t="s">
        <v>384</v>
      </c>
      <c r="D15627">
        <v>2027</v>
      </c>
      <c r="E15627">
        <v>0.68579999999999997</v>
      </c>
      <c r="F15627" t="s">
        <v>383</v>
      </c>
      <c r="G15627" t="s">
        <v>392</v>
      </c>
    </row>
    <row r="15628" spans="1:7" x14ac:dyDescent="0.35">
      <c r="A15628" t="s">
        <v>5</v>
      </c>
      <c r="B15628" t="s">
        <v>36</v>
      </c>
      <c r="C15628" t="s">
        <v>384</v>
      </c>
      <c r="D15628">
        <v>2027</v>
      </c>
      <c r="E15628">
        <v>33.720500000000001</v>
      </c>
      <c r="F15628" t="s">
        <v>383</v>
      </c>
      <c r="G15628" t="s">
        <v>392</v>
      </c>
    </row>
    <row r="15629" spans="1:7" x14ac:dyDescent="0.35">
      <c r="A15629" t="s">
        <v>5</v>
      </c>
      <c r="B15629" t="s">
        <v>37</v>
      </c>
      <c r="C15629" t="s">
        <v>384</v>
      </c>
      <c r="D15629">
        <v>2027</v>
      </c>
      <c r="E15629">
        <v>10.582800000000001</v>
      </c>
      <c r="F15629" t="s">
        <v>383</v>
      </c>
      <c r="G15629" t="s">
        <v>392</v>
      </c>
    </row>
    <row r="15630" spans="1:7" x14ac:dyDescent="0.35">
      <c r="A15630" t="s">
        <v>5</v>
      </c>
      <c r="B15630" t="s">
        <v>39</v>
      </c>
      <c r="C15630" t="s">
        <v>384</v>
      </c>
      <c r="D15630">
        <v>2027</v>
      </c>
      <c r="E15630">
        <v>1.5699999999999999E-2</v>
      </c>
      <c r="F15630" t="s">
        <v>383</v>
      </c>
      <c r="G15630" t="s">
        <v>392</v>
      </c>
    </row>
    <row r="15631" spans="1:7" x14ac:dyDescent="0.35">
      <c r="A15631" t="s">
        <v>5</v>
      </c>
      <c r="B15631" t="s">
        <v>40</v>
      </c>
      <c r="C15631" t="s">
        <v>384</v>
      </c>
      <c r="D15631">
        <v>2027</v>
      </c>
      <c r="E15631">
        <v>203.31800000000001</v>
      </c>
      <c r="F15631" t="s">
        <v>383</v>
      </c>
      <c r="G15631" t="s">
        <v>392</v>
      </c>
    </row>
    <row r="15632" spans="1:7" x14ac:dyDescent="0.35">
      <c r="A15632" t="s">
        <v>5</v>
      </c>
      <c r="B15632" t="s">
        <v>11</v>
      </c>
      <c r="C15632" t="s">
        <v>385</v>
      </c>
      <c r="D15632">
        <v>2027</v>
      </c>
      <c r="E15632">
        <v>196.97620000000001</v>
      </c>
      <c r="F15632" t="s">
        <v>383</v>
      </c>
      <c r="G15632" t="s">
        <v>392</v>
      </c>
    </row>
    <row r="15633" spans="1:7" x14ac:dyDescent="0.35">
      <c r="A15633" t="s">
        <v>5</v>
      </c>
      <c r="B15633" t="s">
        <v>25</v>
      </c>
      <c r="C15633" t="s">
        <v>385</v>
      </c>
      <c r="D15633">
        <v>2027</v>
      </c>
      <c r="E15633">
        <v>87.481499999999997</v>
      </c>
      <c r="F15633" t="s">
        <v>383</v>
      </c>
      <c r="G15633" t="s">
        <v>392</v>
      </c>
    </row>
    <row r="15634" spans="1:7" x14ac:dyDescent="0.35">
      <c r="A15634" t="s">
        <v>5</v>
      </c>
      <c r="B15634" t="s">
        <v>26</v>
      </c>
      <c r="C15634" t="s">
        <v>385</v>
      </c>
      <c r="D15634">
        <v>2027</v>
      </c>
      <c r="E15634">
        <v>33.514800000000001</v>
      </c>
      <c r="F15634" t="s">
        <v>383</v>
      </c>
      <c r="G15634" t="s">
        <v>392</v>
      </c>
    </row>
    <row r="15635" spans="1:7" x14ac:dyDescent="0.35">
      <c r="A15635" t="s">
        <v>5</v>
      </c>
      <c r="B15635" t="s">
        <v>27</v>
      </c>
      <c r="C15635" t="s">
        <v>385</v>
      </c>
      <c r="D15635">
        <v>2027</v>
      </c>
      <c r="E15635">
        <v>12.2614</v>
      </c>
      <c r="F15635" t="s">
        <v>383</v>
      </c>
      <c r="G15635" t="s">
        <v>392</v>
      </c>
    </row>
    <row r="15636" spans="1:7" x14ac:dyDescent="0.35">
      <c r="A15636" t="s">
        <v>5</v>
      </c>
      <c r="B15636" t="s">
        <v>29</v>
      </c>
      <c r="C15636" t="s">
        <v>385</v>
      </c>
      <c r="D15636">
        <v>2027</v>
      </c>
      <c r="E15636">
        <v>11.5456</v>
      </c>
      <c r="F15636" t="s">
        <v>383</v>
      </c>
      <c r="G15636" t="s">
        <v>392</v>
      </c>
    </row>
    <row r="15637" spans="1:7" x14ac:dyDescent="0.35">
      <c r="A15637" t="s">
        <v>5</v>
      </c>
      <c r="B15637" t="s">
        <v>32</v>
      </c>
      <c r="C15637" t="s">
        <v>385</v>
      </c>
      <c r="D15637">
        <v>2027</v>
      </c>
      <c r="E15637">
        <v>3.4489999999999998</v>
      </c>
      <c r="F15637" t="s">
        <v>383</v>
      </c>
      <c r="G15637" t="s">
        <v>392</v>
      </c>
    </row>
    <row r="15638" spans="1:7" x14ac:dyDescent="0.35">
      <c r="A15638" t="s">
        <v>5</v>
      </c>
      <c r="B15638" t="s">
        <v>30</v>
      </c>
      <c r="C15638" t="s">
        <v>385</v>
      </c>
      <c r="D15638">
        <v>2027</v>
      </c>
      <c r="E15638">
        <v>16.778700000000001</v>
      </c>
      <c r="F15638" t="s">
        <v>383</v>
      </c>
      <c r="G15638" t="s">
        <v>392</v>
      </c>
    </row>
    <row r="15639" spans="1:7" x14ac:dyDescent="0.35">
      <c r="A15639" t="s">
        <v>5</v>
      </c>
      <c r="B15639" t="s">
        <v>33</v>
      </c>
      <c r="C15639" t="s">
        <v>385</v>
      </c>
      <c r="D15639">
        <v>2027</v>
      </c>
      <c r="E15639">
        <v>0.66979999999999995</v>
      </c>
      <c r="F15639" t="s">
        <v>383</v>
      </c>
      <c r="G15639" t="s">
        <v>392</v>
      </c>
    </row>
    <row r="15640" spans="1:7" x14ac:dyDescent="0.35">
      <c r="A15640" t="s">
        <v>5</v>
      </c>
      <c r="B15640" t="s">
        <v>34</v>
      </c>
      <c r="C15640" t="s">
        <v>385</v>
      </c>
      <c r="D15640">
        <v>2027</v>
      </c>
      <c r="E15640">
        <v>232.5009</v>
      </c>
      <c r="F15640" t="s">
        <v>383</v>
      </c>
      <c r="G15640" t="s">
        <v>392</v>
      </c>
    </row>
    <row r="15641" spans="1:7" x14ac:dyDescent="0.35">
      <c r="A15641" t="s">
        <v>5</v>
      </c>
      <c r="B15641" t="s">
        <v>35</v>
      </c>
      <c r="C15641" t="s">
        <v>385</v>
      </c>
      <c r="D15641">
        <v>2027</v>
      </c>
      <c r="E15641">
        <v>3.4276</v>
      </c>
      <c r="F15641" t="s">
        <v>383</v>
      </c>
      <c r="G15641" t="s">
        <v>392</v>
      </c>
    </row>
    <row r="15642" spans="1:7" x14ac:dyDescent="0.35">
      <c r="A15642" t="s">
        <v>5</v>
      </c>
      <c r="B15642" t="s">
        <v>36</v>
      </c>
      <c r="C15642" t="s">
        <v>385</v>
      </c>
      <c r="D15642">
        <v>2027</v>
      </c>
      <c r="E15642">
        <v>119.0825</v>
      </c>
      <c r="F15642" t="s">
        <v>383</v>
      </c>
      <c r="G15642" t="s">
        <v>392</v>
      </c>
    </row>
    <row r="15643" spans="1:7" x14ac:dyDescent="0.35">
      <c r="A15643" t="s">
        <v>5</v>
      </c>
      <c r="B15643" t="s">
        <v>37</v>
      </c>
      <c r="C15643" t="s">
        <v>385</v>
      </c>
      <c r="D15643">
        <v>2027</v>
      </c>
      <c r="E15643">
        <v>68.394599999999997</v>
      </c>
      <c r="F15643" t="s">
        <v>383</v>
      </c>
      <c r="G15643" t="s">
        <v>392</v>
      </c>
    </row>
    <row r="15644" spans="1:7" x14ac:dyDescent="0.35">
      <c r="A15644" t="s">
        <v>5</v>
      </c>
      <c r="B15644" t="s">
        <v>39</v>
      </c>
      <c r="C15644" t="s">
        <v>385</v>
      </c>
      <c r="D15644">
        <v>2027</v>
      </c>
      <c r="E15644">
        <v>1.5075000000000001</v>
      </c>
      <c r="F15644" t="s">
        <v>383</v>
      </c>
      <c r="G15644" t="s">
        <v>392</v>
      </c>
    </row>
    <row r="15645" spans="1:7" x14ac:dyDescent="0.35">
      <c r="A15645" t="s">
        <v>5</v>
      </c>
      <c r="B15645" t="s">
        <v>40</v>
      </c>
      <c r="C15645" t="s">
        <v>385</v>
      </c>
      <c r="D15645">
        <v>2027</v>
      </c>
      <c r="E15645">
        <v>787.59010000000001</v>
      </c>
      <c r="F15645" t="s">
        <v>383</v>
      </c>
      <c r="G15645" t="s">
        <v>392</v>
      </c>
    </row>
    <row r="15646" spans="1:7" x14ac:dyDescent="0.35">
      <c r="A15646" t="s">
        <v>5</v>
      </c>
      <c r="B15646" t="s">
        <v>11</v>
      </c>
      <c r="C15646" t="s">
        <v>386</v>
      </c>
      <c r="D15646">
        <v>2027</v>
      </c>
      <c r="E15646">
        <v>6.8005000000000004</v>
      </c>
      <c r="F15646" t="s">
        <v>383</v>
      </c>
      <c r="G15646" t="s">
        <v>392</v>
      </c>
    </row>
    <row r="15647" spans="1:7" x14ac:dyDescent="0.35">
      <c r="A15647" t="s">
        <v>5</v>
      </c>
      <c r="B15647" t="s">
        <v>25</v>
      </c>
      <c r="C15647" t="s">
        <v>386</v>
      </c>
      <c r="D15647">
        <v>2027</v>
      </c>
      <c r="E15647">
        <v>11.530200000000001</v>
      </c>
      <c r="F15647" t="s">
        <v>383</v>
      </c>
      <c r="G15647" t="s">
        <v>392</v>
      </c>
    </row>
    <row r="15648" spans="1:7" x14ac:dyDescent="0.35">
      <c r="A15648" t="s">
        <v>5</v>
      </c>
      <c r="B15648" t="s">
        <v>26</v>
      </c>
      <c r="C15648" t="s">
        <v>386</v>
      </c>
      <c r="D15648">
        <v>2027</v>
      </c>
      <c r="E15648">
        <v>2.1543000000000001</v>
      </c>
      <c r="F15648" t="s">
        <v>383</v>
      </c>
      <c r="G15648" t="s">
        <v>392</v>
      </c>
    </row>
    <row r="15649" spans="1:7" x14ac:dyDescent="0.35">
      <c r="A15649" t="s">
        <v>5</v>
      </c>
      <c r="B15649" t="s">
        <v>27</v>
      </c>
      <c r="C15649" t="s">
        <v>386</v>
      </c>
      <c r="D15649">
        <v>2027</v>
      </c>
      <c r="E15649">
        <v>0.9758</v>
      </c>
      <c r="F15649" t="s">
        <v>383</v>
      </c>
      <c r="G15649" t="s">
        <v>392</v>
      </c>
    </row>
    <row r="15650" spans="1:7" x14ac:dyDescent="0.35">
      <c r="A15650" t="s">
        <v>5</v>
      </c>
      <c r="B15650" t="s">
        <v>29</v>
      </c>
      <c r="C15650" t="s">
        <v>386</v>
      </c>
      <c r="D15650">
        <v>2027</v>
      </c>
      <c r="E15650">
        <v>0.83250000000000002</v>
      </c>
      <c r="F15650" t="s">
        <v>383</v>
      </c>
      <c r="G15650" t="s">
        <v>392</v>
      </c>
    </row>
    <row r="15651" spans="1:7" x14ac:dyDescent="0.35">
      <c r="A15651" t="s">
        <v>5</v>
      </c>
      <c r="B15651" t="s">
        <v>32</v>
      </c>
      <c r="C15651" t="s">
        <v>386</v>
      </c>
      <c r="D15651">
        <v>2027</v>
      </c>
      <c r="E15651">
        <v>3.09E-2</v>
      </c>
      <c r="F15651" t="s">
        <v>383</v>
      </c>
      <c r="G15651" t="s">
        <v>392</v>
      </c>
    </row>
    <row r="15652" spans="1:7" x14ac:dyDescent="0.35">
      <c r="A15652" t="s">
        <v>5</v>
      </c>
      <c r="B15652" t="s">
        <v>30</v>
      </c>
      <c r="C15652" t="s">
        <v>386</v>
      </c>
      <c r="D15652">
        <v>2027</v>
      </c>
      <c r="E15652">
        <v>1.1400999999999999</v>
      </c>
      <c r="F15652" t="s">
        <v>383</v>
      </c>
      <c r="G15652" t="s">
        <v>392</v>
      </c>
    </row>
    <row r="15653" spans="1:7" x14ac:dyDescent="0.35">
      <c r="A15653" t="s">
        <v>5</v>
      </c>
      <c r="B15653" t="s">
        <v>33</v>
      </c>
      <c r="C15653" t="s">
        <v>386</v>
      </c>
      <c r="D15653">
        <v>2027</v>
      </c>
      <c r="E15653">
        <v>2.46E-2</v>
      </c>
      <c r="F15653" t="s">
        <v>383</v>
      </c>
      <c r="G15653" t="s">
        <v>392</v>
      </c>
    </row>
    <row r="15654" spans="1:7" x14ac:dyDescent="0.35">
      <c r="A15654" t="s">
        <v>5</v>
      </c>
      <c r="B15654" t="s">
        <v>34</v>
      </c>
      <c r="C15654" t="s">
        <v>386</v>
      </c>
      <c r="D15654">
        <v>2027</v>
      </c>
      <c r="E15654">
        <v>19.943000000000001</v>
      </c>
      <c r="F15654" t="s">
        <v>383</v>
      </c>
      <c r="G15654" t="s">
        <v>392</v>
      </c>
    </row>
    <row r="15655" spans="1:7" x14ac:dyDescent="0.35">
      <c r="A15655" t="s">
        <v>5</v>
      </c>
      <c r="B15655" t="s">
        <v>35</v>
      </c>
      <c r="C15655" t="s">
        <v>386</v>
      </c>
      <c r="D15655">
        <v>2027</v>
      </c>
      <c r="E15655">
        <v>0.23699999999999999</v>
      </c>
      <c r="F15655" t="s">
        <v>383</v>
      </c>
      <c r="G15655" t="s">
        <v>392</v>
      </c>
    </row>
    <row r="15656" spans="1:7" x14ac:dyDescent="0.35">
      <c r="A15656" t="s">
        <v>5</v>
      </c>
      <c r="B15656" t="s">
        <v>36</v>
      </c>
      <c r="C15656" t="s">
        <v>386</v>
      </c>
      <c r="D15656">
        <v>2027</v>
      </c>
      <c r="E15656">
        <v>15.811</v>
      </c>
      <c r="F15656" t="s">
        <v>383</v>
      </c>
      <c r="G15656" t="s">
        <v>392</v>
      </c>
    </row>
    <row r="15657" spans="1:7" x14ac:dyDescent="0.35">
      <c r="A15657" t="s">
        <v>5</v>
      </c>
      <c r="B15657" t="s">
        <v>37</v>
      </c>
      <c r="C15657" t="s">
        <v>386</v>
      </c>
      <c r="D15657">
        <v>2027</v>
      </c>
      <c r="E15657">
        <v>2.4741</v>
      </c>
      <c r="F15657" t="s">
        <v>383</v>
      </c>
      <c r="G15657" t="s">
        <v>392</v>
      </c>
    </row>
    <row r="15658" spans="1:7" x14ac:dyDescent="0.35">
      <c r="A15658" t="s">
        <v>5</v>
      </c>
      <c r="B15658" t="s">
        <v>39</v>
      </c>
      <c r="C15658" t="s">
        <v>386</v>
      </c>
      <c r="D15658">
        <v>2027</v>
      </c>
      <c r="E15658">
        <v>0.10580000000000001</v>
      </c>
      <c r="F15658" t="s">
        <v>383</v>
      </c>
      <c r="G15658" t="s">
        <v>392</v>
      </c>
    </row>
    <row r="15659" spans="1:7" x14ac:dyDescent="0.35">
      <c r="A15659" t="s">
        <v>5</v>
      </c>
      <c r="B15659" t="s">
        <v>40</v>
      </c>
      <c r="C15659" t="s">
        <v>386</v>
      </c>
      <c r="D15659">
        <v>2027</v>
      </c>
      <c r="E15659">
        <v>62.059800000000003</v>
      </c>
      <c r="F15659" t="s">
        <v>383</v>
      </c>
      <c r="G15659" t="s">
        <v>392</v>
      </c>
    </row>
    <row r="15660" spans="1:7" x14ac:dyDescent="0.35">
      <c r="A15660" t="s">
        <v>5</v>
      </c>
      <c r="B15660" t="s">
        <v>11</v>
      </c>
      <c r="C15660" t="s">
        <v>387</v>
      </c>
      <c r="D15660">
        <v>2027</v>
      </c>
      <c r="E15660">
        <v>0</v>
      </c>
      <c r="F15660" t="s">
        <v>383</v>
      </c>
      <c r="G15660" t="s">
        <v>392</v>
      </c>
    </row>
    <row r="15661" spans="1:7" x14ac:dyDescent="0.35">
      <c r="A15661" t="s">
        <v>5</v>
      </c>
      <c r="B15661" t="s">
        <v>25</v>
      </c>
      <c r="C15661" t="s">
        <v>387</v>
      </c>
      <c r="D15661">
        <v>2027</v>
      </c>
      <c r="E15661">
        <v>9.8415999999999997</v>
      </c>
      <c r="F15661" t="s">
        <v>383</v>
      </c>
      <c r="G15661" t="s">
        <v>392</v>
      </c>
    </row>
    <row r="15662" spans="1:7" x14ac:dyDescent="0.35">
      <c r="A15662" t="s">
        <v>5</v>
      </c>
      <c r="B15662" t="s">
        <v>26</v>
      </c>
      <c r="C15662" t="s">
        <v>387</v>
      </c>
      <c r="D15662">
        <v>2027</v>
      </c>
      <c r="E15662">
        <v>0</v>
      </c>
      <c r="F15662" t="s">
        <v>383</v>
      </c>
      <c r="G15662" t="s">
        <v>392</v>
      </c>
    </row>
    <row r="15663" spans="1:7" x14ac:dyDescent="0.35">
      <c r="A15663" t="s">
        <v>5</v>
      </c>
      <c r="B15663" t="s">
        <v>27</v>
      </c>
      <c r="C15663" t="s">
        <v>387</v>
      </c>
      <c r="D15663">
        <v>2027</v>
      </c>
      <c r="E15663">
        <v>0</v>
      </c>
      <c r="F15663" t="s">
        <v>383</v>
      </c>
      <c r="G15663" t="s">
        <v>392</v>
      </c>
    </row>
    <row r="15664" spans="1:7" x14ac:dyDescent="0.35">
      <c r="A15664" t="s">
        <v>5</v>
      </c>
      <c r="B15664" t="s">
        <v>29</v>
      </c>
      <c r="C15664" t="s">
        <v>387</v>
      </c>
      <c r="D15664">
        <v>2027</v>
      </c>
      <c r="E15664">
        <v>0.44540000000000002</v>
      </c>
      <c r="F15664" t="s">
        <v>383</v>
      </c>
      <c r="G15664" t="s">
        <v>392</v>
      </c>
    </row>
    <row r="15665" spans="1:7" x14ac:dyDescent="0.35">
      <c r="A15665" t="s">
        <v>5</v>
      </c>
      <c r="B15665" t="s">
        <v>32</v>
      </c>
      <c r="C15665" t="s">
        <v>387</v>
      </c>
      <c r="D15665">
        <v>2027</v>
      </c>
      <c r="E15665">
        <v>0</v>
      </c>
      <c r="F15665" t="s">
        <v>383</v>
      </c>
      <c r="G15665" t="s">
        <v>392</v>
      </c>
    </row>
    <row r="15666" spans="1:7" x14ac:dyDescent="0.35">
      <c r="A15666" t="s">
        <v>5</v>
      </c>
      <c r="B15666" t="s">
        <v>30</v>
      </c>
      <c r="C15666" t="s">
        <v>387</v>
      </c>
      <c r="D15666">
        <v>2027</v>
      </c>
      <c r="E15666">
        <v>0</v>
      </c>
      <c r="F15666" t="s">
        <v>383</v>
      </c>
      <c r="G15666" t="s">
        <v>392</v>
      </c>
    </row>
    <row r="15667" spans="1:7" x14ac:dyDescent="0.35">
      <c r="A15667" t="s">
        <v>5</v>
      </c>
      <c r="B15667" t="s">
        <v>33</v>
      </c>
      <c r="C15667" t="s">
        <v>387</v>
      </c>
      <c r="D15667">
        <v>2027</v>
      </c>
      <c r="E15667">
        <v>0</v>
      </c>
      <c r="F15667" t="s">
        <v>383</v>
      </c>
      <c r="G15667" t="s">
        <v>392</v>
      </c>
    </row>
    <row r="15668" spans="1:7" x14ac:dyDescent="0.35">
      <c r="A15668" t="s">
        <v>5</v>
      </c>
      <c r="B15668" t="s">
        <v>34</v>
      </c>
      <c r="C15668" t="s">
        <v>387</v>
      </c>
      <c r="D15668">
        <v>2027</v>
      </c>
      <c r="E15668">
        <v>13.696999999999999</v>
      </c>
      <c r="F15668" t="s">
        <v>383</v>
      </c>
      <c r="G15668" t="s">
        <v>392</v>
      </c>
    </row>
    <row r="15669" spans="1:7" x14ac:dyDescent="0.35">
      <c r="A15669" t="s">
        <v>5</v>
      </c>
      <c r="B15669" t="s">
        <v>35</v>
      </c>
      <c r="C15669" t="s">
        <v>387</v>
      </c>
      <c r="D15669">
        <v>2027</v>
      </c>
      <c r="E15669">
        <v>9.9000000000000008E-3</v>
      </c>
      <c r="F15669" t="s">
        <v>383</v>
      </c>
      <c r="G15669" t="s">
        <v>392</v>
      </c>
    </row>
    <row r="15670" spans="1:7" x14ac:dyDescent="0.35">
      <c r="A15670" t="s">
        <v>5</v>
      </c>
      <c r="B15670" t="s">
        <v>36</v>
      </c>
      <c r="C15670" t="s">
        <v>387</v>
      </c>
      <c r="D15670">
        <v>2027</v>
      </c>
      <c r="E15670">
        <v>7.2834000000000003</v>
      </c>
      <c r="F15670" t="s">
        <v>383</v>
      </c>
      <c r="G15670" t="s">
        <v>392</v>
      </c>
    </row>
    <row r="15671" spans="1:7" x14ac:dyDescent="0.35">
      <c r="A15671" t="s">
        <v>5</v>
      </c>
      <c r="B15671" t="s">
        <v>37</v>
      </c>
      <c r="C15671" t="s">
        <v>387</v>
      </c>
      <c r="D15671">
        <v>2027</v>
      </c>
      <c r="E15671">
        <v>0</v>
      </c>
      <c r="F15671" t="s">
        <v>383</v>
      </c>
      <c r="G15671" t="s">
        <v>392</v>
      </c>
    </row>
    <row r="15672" spans="1:7" x14ac:dyDescent="0.35">
      <c r="A15672" t="s">
        <v>5</v>
      </c>
      <c r="B15672" t="s">
        <v>39</v>
      </c>
      <c r="C15672" t="s">
        <v>387</v>
      </c>
      <c r="D15672">
        <v>2027</v>
      </c>
      <c r="E15672">
        <v>0</v>
      </c>
      <c r="F15672" t="s">
        <v>383</v>
      </c>
      <c r="G15672" t="s">
        <v>392</v>
      </c>
    </row>
    <row r="15673" spans="1:7" x14ac:dyDescent="0.35">
      <c r="A15673" t="s">
        <v>5</v>
      </c>
      <c r="B15673" t="s">
        <v>40</v>
      </c>
      <c r="C15673" t="s">
        <v>387</v>
      </c>
      <c r="D15673">
        <v>2027</v>
      </c>
      <c r="E15673">
        <v>31.2773</v>
      </c>
      <c r="F15673" t="s">
        <v>383</v>
      </c>
      <c r="G15673" t="s">
        <v>392</v>
      </c>
    </row>
    <row r="15674" spans="1:7" x14ac:dyDescent="0.35">
      <c r="A15674" t="s">
        <v>5</v>
      </c>
      <c r="B15674" t="s">
        <v>11</v>
      </c>
      <c r="C15674" t="s">
        <v>16</v>
      </c>
      <c r="D15674">
        <v>2027</v>
      </c>
      <c r="E15674">
        <v>4.4055999999999997</v>
      </c>
      <c r="F15674" t="s">
        <v>383</v>
      </c>
      <c r="G15674" t="s">
        <v>392</v>
      </c>
    </row>
    <row r="15675" spans="1:7" x14ac:dyDescent="0.35">
      <c r="A15675" t="s">
        <v>5</v>
      </c>
      <c r="B15675" t="s">
        <v>25</v>
      </c>
      <c r="C15675" t="s">
        <v>16</v>
      </c>
      <c r="D15675">
        <v>2027</v>
      </c>
      <c r="E15675">
        <v>1.5074000000000001</v>
      </c>
      <c r="F15675" t="s">
        <v>383</v>
      </c>
      <c r="G15675" t="s">
        <v>392</v>
      </c>
    </row>
    <row r="15676" spans="1:7" x14ac:dyDescent="0.35">
      <c r="A15676" t="s">
        <v>5</v>
      </c>
      <c r="B15676" t="s">
        <v>26</v>
      </c>
      <c r="C15676" t="s">
        <v>16</v>
      </c>
      <c r="D15676">
        <v>2027</v>
      </c>
      <c r="E15676">
        <v>0.498</v>
      </c>
      <c r="F15676" t="s">
        <v>383</v>
      </c>
      <c r="G15676" t="s">
        <v>392</v>
      </c>
    </row>
    <row r="15677" spans="1:7" x14ac:dyDescent="0.35">
      <c r="A15677" t="s">
        <v>5</v>
      </c>
      <c r="B15677" t="s">
        <v>27</v>
      </c>
      <c r="C15677" t="s">
        <v>16</v>
      </c>
      <c r="D15677">
        <v>2027</v>
      </c>
      <c r="E15677">
        <v>8.3900000000000002E-2</v>
      </c>
      <c r="F15677" t="s">
        <v>383</v>
      </c>
      <c r="G15677" t="s">
        <v>392</v>
      </c>
    </row>
    <row r="15678" spans="1:7" x14ac:dyDescent="0.35">
      <c r="A15678" t="s">
        <v>5</v>
      </c>
      <c r="B15678" t="s">
        <v>29</v>
      </c>
      <c r="C15678" t="s">
        <v>16</v>
      </c>
      <c r="D15678">
        <v>2027</v>
      </c>
      <c r="E15678">
        <v>3.5000000000000003E-2</v>
      </c>
      <c r="F15678" t="s">
        <v>383</v>
      </c>
      <c r="G15678" t="s">
        <v>392</v>
      </c>
    </row>
    <row r="15679" spans="1:7" x14ac:dyDescent="0.35">
      <c r="A15679" t="s">
        <v>5</v>
      </c>
      <c r="B15679" t="s">
        <v>32</v>
      </c>
      <c r="C15679" t="s">
        <v>16</v>
      </c>
      <c r="D15679">
        <v>2027</v>
      </c>
      <c r="E15679">
        <v>0</v>
      </c>
      <c r="F15679" t="s">
        <v>383</v>
      </c>
      <c r="G15679" t="s">
        <v>392</v>
      </c>
    </row>
    <row r="15680" spans="1:7" x14ac:dyDescent="0.35">
      <c r="A15680" t="s">
        <v>5</v>
      </c>
      <c r="B15680" t="s">
        <v>30</v>
      </c>
      <c r="C15680" t="s">
        <v>16</v>
      </c>
      <c r="D15680">
        <v>2027</v>
      </c>
      <c r="E15680">
        <v>9.5299999999999996E-2</v>
      </c>
      <c r="F15680" t="s">
        <v>383</v>
      </c>
      <c r="G15680" t="s">
        <v>392</v>
      </c>
    </row>
    <row r="15681" spans="1:7" x14ac:dyDescent="0.35">
      <c r="A15681" t="s">
        <v>5</v>
      </c>
      <c r="B15681" t="s">
        <v>33</v>
      </c>
      <c r="C15681" t="s">
        <v>16</v>
      </c>
      <c r="D15681">
        <v>2027</v>
      </c>
      <c r="E15681">
        <v>0</v>
      </c>
      <c r="F15681" t="s">
        <v>383</v>
      </c>
      <c r="G15681" t="s">
        <v>392</v>
      </c>
    </row>
    <row r="15682" spans="1:7" x14ac:dyDescent="0.35">
      <c r="A15682" t="s">
        <v>5</v>
      </c>
      <c r="B15682" t="s">
        <v>34</v>
      </c>
      <c r="C15682" t="s">
        <v>16</v>
      </c>
      <c r="D15682">
        <v>2027</v>
      </c>
      <c r="E15682">
        <v>3.8439000000000001</v>
      </c>
      <c r="F15682" t="s">
        <v>383</v>
      </c>
      <c r="G15682" t="s">
        <v>392</v>
      </c>
    </row>
    <row r="15683" spans="1:7" x14ac:dyDescent="0.35">
      <c r="A15683" t="s">
        <v>5</v>
      </c>
      <c r="B15683" t="s">
        <v>35</v>
      </c>
      <c r="C15683" t="s">
        <v>16</v>
      </c>
      <c r="D15683">
        <v>2027</v>
      </c>
      <c r="E15683">
        <v>1.24E-2</v>
      </c>
      <c r="F15683" t="s">
        <v>383</v>
      </c>
      <c r="G15683" t="s">
        <v>392</v>
      </c>
    </row>
    <row r="15684" spans="1:7" x14ac:dyDescent="0.35">
      <c r="A15684" t="s">
        <v>5</v>
      </c>
      <c r="B15684" t="s">
        <v>36</v>
      </c>
      <c r="C15684" t="s">
        <v>16</v>
      </c>
      <c r="D15684">
        <v>2027</v>
      </c>
      <c r="E15684">
        <v>1.4339</v>
      </c>
      <c r="F15684" t="s">
        <v>383</v>
      </c>
      <c r="G15684" t="s">
        <v>392</v>
      </c>
    </row>
    <row r="15685" spans="1:7" x14ac:dyDescent="0.35">
      <c r="A15685" t="s">
        <v>5</v>
      </c>
      <c r="B15685" t="s">
        <v>37</v>
      </c>
      <c r="C15685" t="s">
        <v>16</v>
      </c>
      <c r="D15685">
        <v>2027</v>
      </c>
      <c r="E15685">
        <v>1.0899000000000001</v>
      </c>
      <c r="F15685" t="s">
        <v>383</v>
      </c>
      <c r="G15685" t="s">
        <v>392</v>
      </c>
    </row>
    <row r="15686" spans="1:7" x14ac:dyDescent="0.35">
      <c r="A15686" t="s">
        <v>5</v>
      </c>
      <c r="B15686" t="s">
        <v>39</v>
      </c>
      <c r="C15686" t="s">
        <v>16</v>
      </c>
      <c r="D15686">
        <v>2027</v>
      </c>
      <c r="E15686">
        <v>0</v>
      </c>
      <c r="F15686" t="s">
        <v>383</v>
      </c>
      <c r="G15686" t="s">
        <v>392</v>
      </c>
    </row>
    <row r="15687" spans="1:7" x14ac:dyDescent="0.35">
      <c r="A15687" t="s">
        <v>5</v>
      </c>
      <c r="B15687" t="s">
        <v>40</v>
      </c>
      <c r="C15687" t="s">
        <v>16</v>
      </c>
      <c r="D15687">
        <v>2027</v>
      </c>
      <c r="E15687">
        <v>13.0053</v>
      </c>
      <c r="F15687" t="s">
        <v>383</v>
      </c>
      <c r="G15687" t="s">
        <v>392</v>
      </c>
    </row>
    <row r="15688" spans="1:7" x14ac:dyDescent="0.35">
      <c r="A15688" t="s">
        <v>5</v>
      </c>
      <c r="B15688" t="s">
        <v>11</v>
      </c>
      <c r="C15688" t="s">
        <v>388</v>
      </c>
      <c r="D15688">
        <v>2027</v>
      </c>
      <c r="E15688">
        <v>0.40410000000000001</v>
      </c>
      <c r="F15688" t="s">
        <v>383</v>
      </c>
      <c r="G15688" t="s">
        <v>392</v>
      </c>
    </row>
    <row r="15689" spans="1:7" x14ac:dyDescent="0.35">
      <c r="A15689" t="s">
        <v>5</v>
      </c>
      <c r="B15689" t="s">
        <v>25</v>
      </c>
      <c r="C15689" t="s">
        <v>388</v>
      </c>
      <c r="D15689">
        <v>2027</v>
      </c>
      <c r="E15689">
        <v>2.5586000000000002</v>
      </c>
      <c r="F15689" t="s">
        <v>383</v>
      </c>
      <c r="G15689" t="s">
        <v>392</v>
      </c>
    </row>
    <row r="15690" spans="1:7" x14ac:dyDescent="0.35">
      <c r="A15690" t="s">
        <v>5</v>
      </c>
      <c r="B15690" t="s">
        <v>26</v>
      </c>
      <c r="C15690" t="s">
        <v>388</v>
      </c>
      <c r="D15690">
        <v>2027</v>
      </c>
      <c r="E15690">
        <v>0.15609999999999999</v>
      </c>
      <c r="F15690" t="s">
        <v>383</v>
      </c>
      <c r="G15690" t="s">
        <v>392</v>
      </c>
    </row>
    <row r="15691" spans="1:7" x14ac:dyDescent="0.35">
      <c r="A15691" t="s">
        <v>5</v>
      </c>
      <c r="B15691" t="s">
        <v>27</v>
      </c>
      <c r="C15691" t="s">
        <v>388</v>
      </c>
      <c r="D15691">
        <v>2027</v>
      </c>
      <c r="E15691">
        <v>1.2699999999999999E-2</v>
      </c>
      <c r="F15691" t="s">
        <v>383</v>
      </c>
      <c r="G15691" t="s">
        <v>392</v>
      </c>
    </row>
    <row r="15692" spans="1:7" x14ac:dyDescent="0.35">
      <c r="A15692" t="s">
        <v>5</v>
      </c>
      <c r="B15692" t="s">
        <v>29</v>
      </c>
      <c r="C15692" t="s">
        <v>388</v>
      </c>
      <c r="D15692">
        <v>2027</v>
      </c>
      <c r="E15692">
        <v>9.7999999999999997E-3</v>
      </c>
      <c r="F15692" t="s">
        <v>383</v>
      </c>
      <c r="G15692" t="s">
        <v>392</v>
      </c>
    </row>
    <row r="15693" spans="1:7" x14ac:dyDescent="0.35">
      <c r="A15693" t="s">
        <v>5</v>
      </c>
      <c r="B15693" t="s">
        <v>32</v>
      </c>
      <c r="C15693" t="s">
        <v>388</v>
      </c>
      <c r="D15693">
        <v>2027</v>
      </c>
      <c r="E15693">
        <v>6.7000000000000002E-3</v>
      </c>
      <c r="F15693" t="s">
        <v>383</v>
      </c>
      <c r="G15693" t="s">
        <v>392</v>
      </c>
    </row>
    <row r="15694" spans="1:7" x14ac:dyDescent="0.35">
      <c r="A15694" t="s">
        <v>5</v>
      </c>
      <c r="B15694" t="s">
        <v>30</v>
      </c>
      <c r="C15694" t="s">
        <v>388</v>
      </c>
      <c r="D15694">
        <v>2027</v>
      </c>
      <c r="E15694" s="76">
        <v>8.0000000000000004E-4</v>
      </c>
      <c r="F15694" t="s">
        <v>383</v>
      </c>
      <c r="G15694" t="s">
        <v>392</v>
      </c>
    </row>
    <row r="15695" spans="1:7" x14ac:dyDescent="0.35">
      <c r="A15695" t="s">
        <v>5</v>
      </c>
      <c r="B15695" t="s">
        <v>33</v>
      </c>
      <c r="C15695" t="s">
        <v>388</v>
      </c>
      <c r="D15695">
        <v>2027</v>
      </c>
      <c r="E15695">
        <v>0</v>
      </c>
      <c r="F15695" t="s">
        <v>383</v>
      </c>
      <c r="G15695" t="s">
        <v>392</v>
      </c>
    </row>
    <row r="15696" spans="1:7" x14ac:dyDescent="0.35">
      <c r="A15696" t="s">
        <v>5</v>
      </c>
      <c r="B15696" t="s">
        <v>34</v>
      </c>
      <c r="C15696" t="s">
        <v>388</v>
      </c>
      <c r="D15696">
        <v>2027</v>
      </c>
      <c r="E15696">
        <v>3.4773000000000001</v>
      </c>
      <c r="F15696" t="s">
        <v>383</v>
      </c>
      <c r="G15696" t="s">
        <v>392</v>
      </c>
    </row>
    <row r="15697" spans="1:7" x14ac:dyDescent="0.35">
      <c r="A15697" t="s">
        <v>5</v>
      </c>
      <c r="B15697" t="s">
        <v>35</v>
      </c>
      <c r="C15697" t="s">
        <v>388</v>
      </c>
      <c r="D15697">
        <v>2027</v>
      </c>
      <c r="E15697" s="76">
        <v>2.9999999999999997E-4</v>
      </c>
      <c r="F15697" t="s">
        <v>383</v>
      </c>
      <c r="G15697" t="s">
        <v>392</v>
      </c>
    </row>
    <row r="15698" spans="1:7" x14ac:dyDescent="0.35">
      <c r="A15698" t="s">
        <v>5</v>
      </c>
      <c r="B15698" t="s">
        <v>36</v>
      </c>
      <c r="C15698" t="s">
        <v>388</v>
      </c>
      <c r="D15698">
        <v>2027</v>
      </c>
      <c r="E15698">
        <v>0.50749999999999995</v>
      </c>
      <c r="F15698" t="s">
        <v>383</v>
      </c>
      <c r="G15698" t="s">
        <v>392</v>
      </c>
    </row>
    <row r="15699" spans="1:7" x14ac:dyDescent="0.35">
      <c r="A15699" t="s">
        <v>5</v>
      </c>
      <c r="B15699" t="s">
        <v>37</v>
      </c>
      <c r="C15699" t="s">
        <v>388</v>
      </c>
      <c r="D15699">
        <v>2027</v>
      </c>
      <c r="E15699">
        <v>5.0999999999999997E-2</v>
      </c>
      <c r="F15699" t="s">
        <v>383</v>
      </c>
      <c r="G15699" t="s">
        <v>392</v>
      </c>
    </row>
    <row r="15700" spans="1:7" x14ac:dyDescent="0.35">
      <c r="A15700" t="s">
        <v>5</v>
      </c>
      <c r="B15700" t="s">
        <v>39</v>
      </c>
      <c r="C15700" t="s">
        <v>388</v>
      </c>
      <c r="D15700">
        <v>2027</v>
      </c>
      <c r="E15700">
        <v>3.9600000000000003E-2</v>
      </c>
      <c r="F15700" t="s">
        <v>383</v>
      </c>
      <c r="G15700" t="s">
        <v>392</v>
      </c>
    </row>
    <row r="15701" spans="1:7" x14ac:dyDescent="0.35">
      <c r="A15701" t="s">
        <v>5</v>
      </c>
      <c r="B15701" t="s">
        <v>40</v>
      </c>
      <c r="C15701" t="s">
        <v>388</v>
      </c>
      <c r="D15701">
        <v>2027</v>
      </c>
      <c r="E15701">
        <v>7.2244999999999999</v>
      </c>
      <c r="F15701" t="s">
        <v>383</v>
      </c>
      <c r="G15701" t="s">
        <v>392</v>
      </c>
    </row>
    <row r="15702" spans="1:7" x14ac:dyDescent="0.35">
      <c r="A15702" t="s">
        <v>5</v>
      </c>
      <c r="B15702" t="s">
        <v>11</v>
      </c>
      <c r="C15702" t="s">
        <v>389</v>
      </c>
      <c r="D15702">
        <v>2027</v>
      </c>
      <c r="E15702">
        <v>8.6099999999999996E-2</v>
      </c>
      <c r="F15702" t="s">
        <v>383</v>
      </c>
      <c r="G15702" t="s">
        <v>392</v>
      </c>
    </row>
    <row r="15703" spans="1:7" x14ac:dyDescent="0.35">
      <c r="A15703" t="s">
        <v>5</v>
      </c>
      <c r="B15703" t="s">
        <v>25</v>
      </c>
      <c r="C15703" t="s">
        <v>389</v>
      </c>
      <c r="D15703">
        <v>2027</v>
      </c>
      <c r="E15703">
        <v>5.8599999999999999E-2</v>
      </c>
      <c r="F15703" t="s">
        <v>383</v>
      </c>
      <c r="G15703" t="s">
        <v>392</v>
      </c>
    </row>
    <row r="15704" spans="1:7" x14ac:dyDescent="0.35">
      <c r="A15704" t="s">
        <v>5</v>
      </c>
      <c r="B15704" t="s">
        <v>26</v>
      </c>
      <c r="C15704" t="s">
        <v>389</v>
      </c>
      <c r="D15704">
        <v>2027</v>
      </c>
      <c r="E15704">
        <v>5.6300000000000003E-2</v>
      </c>
      <c r="F15704" t="s">
        <v>383</v>
      </c>
      <c r="G15704" t="s">
        <v>392</v>
      </c>
    </row>
    <row r="15705" spans="1:7" x14ac:dyDescent="0.35">
      <c r="A15705" t="s">
        <v>5</v>
      </c>
      <c r="B15705" t="s">
        <v>27</v>
      </c>
      <c r="C15705" t="s">
        <v>389</v>
      </c>
      <c r="D15705">
        <v>2027</v>
      </c>
      <c r="E15705">
        <v>1.2699999999999999E-2</v>
      </c>
      <c r="F15705" t="s">
        <v>383</v>
      </c>
      <c r="G15705" t="s">
        <v>392</v>
      </c>
    </row>
    <row r="15706" spans="1:7" x14ac:dyDescent="0.35">
      <c r="A15706" t="s">
        <v>5</v>
      </c>
      <c r="B15706" t="s">
        <v>29</v>
      </c>
      <c r="C15706" t="s">
        <v>389</v>
      </c>
      <c r="D15706">
        <v>2027</v>
      </c>
      <c r="E15706">
        <v>8.0000000000000002E-3</v>
      </c>
      <c r="F15706" t="s">
        <v>383</v>
      </c>
      <c r="G15706" t="s">
        <v>392</v>
      </c>
    </row>
    <row r="15707" spans="1:7" x14ac:dyDescent="0.35">
      <c r="A15707" t="s">
        <v>5</v>
      </c>
      <c r="B15707" t="s">
        <v>32</v>
      </c>
      <c r="C15707" t="s">
        <v>389</v>
      </c>
      <c r="D15707">
        <v>2027</v>
      </c>
      <c r="E15707">
        <v>0</v>
      </c>
      <c r="F15707" t="s">
        <v>383</v>
      </c>
      <c r="G15707" t="s">
        <v>392</v>
      </c>
    </row>
    <row r="15708" spans="1:7" x14ac:dyDescent="0.35">
      <c r="A15708" t="s">
        <v>5</v>
      </c>
      <c r="B15708" t="s">
        <v>30</v>
      </c>
      <c r="C15708" t="s">
        <v>389</v>
      </c>
      <c r="D15708">
        <v>2027</v>
      </c>
      <c r="E15708">
        <v>2.6100000000000002E-2</v>
      </c>
      <c r="F15708" t="s">
        <v>383</v>
      </c>
      <c r="G15708" t="s">
        <v>392</v>
      </c>
    </row>
    <row r="15709" spans="1:7" x14ac:dyDescent="0.35">
      <c r="A15709" t="s">
        <v>5</v>
      </c>
      <c r="B15709" t="s">
        <v>33</v>
      </c>
      <c r="C15709" t="s">
        <v>389</v>
      </c>
      <c r="D15709">
        <v>2027</v>
      </c>
      <c r="E15709">
        <v>0</v>
      </c>
      <c r="F15709" t="s">
        <v>383</v>
      </c>
      <c r="G15709" t="s">
        <v>392</v>
      </c>
    </row>
    <row r="15710" spans="1:7" x14ac:dyDescent="0.35">
      <c r="A15710" t="s">
        <v>5</v>
      </c>
      <c r="B15710" t="s">
        <v>34</v>
      </c>
      <c r="C15710" t="s">
        <v>389</v>
      </c>
      <c r="D15710">
        <v>2027</v>
      </c>
      <c r="E15710">
        <v>2.3612000000000002</v>
      </c>
      <c r="F15710" t="s">
        <v>383</v>
      </c>
      <c r="G15710" t="s">
        <v>392</v>
      </c>
    </row>
    <row r="15711" spans="1:7" x14ac:dyDescent="0.35">
      <c r="A15711" t="s">
        <v>5</v>
      </c>
      <c r="B15711" t="s">
        <v>35</v>
      </c>
      <c r="C15711" t="s">
        <v>389</v>
      </c>
      <c r="D15711">
        <v>2027</v>
      </c>
      <c r="E15711">
        <v>0</v>
      </c>
      <c r="F15711" t="s">
        <v>383</v>
      </c>
      <c r="G15711" t="s">
        <v>392</v>
      </c>
    </row>
    <row r="15712" spans="1:7" x14ac:dyDescent="0.35">
      <c r="A15712" t="s">
        <v>5</v>
      </c>
      <c r="B15712" t="s">
        <v>36</v>
      </c>
      <c r="C15712" t="s">
        <v>389</v>
      </c>
      <c r="D15712">
        <v>2027</v>
      </c>
      <c r="E15712">
        <v>0.13980000000000001</v>
      </c>
      <c r="F15712" t="s">
        <v>383</v>
      </c>
      <c r="G15712" t="s">
        <v>392</v>
      </c>
    </row>
    <row r="15713" spans="1:7" x14ac:dyDescent="0.35">
      <c r="A15713" t="s">
        <v>5</v>
      </c>
      <c r="B15713" t="s">
        <v>37</v>
      </c>
      <c r="C15713" t="s">
        <v>389</v>
      </c>
      <c r="D15713">
        <v>2027</v>
      </c>
      <c r="E15713">
        <v>1.3100000000000001E-2</v>
      </c>
      <c r="F15713" t="s">
        <v>383</v>
      </c>
      <c r="G15713" t="s">
        <v>392</v>
      </c>
    </row>
    <row r="15714" spans="1:7" x14ac:dyDescent="0.35">
      <c r="A15714" t="s">
        <v>5</v>
      </c>
      <c r="B15714" t="s">
        <v>39</v>
      </c>
      <c r="C15714" t="s">
        <v>389</v>
      </c>
      <c r="D15714">
        <v>2027</v>
      </c>
      <c r="E15714">
        <v>0</v>
      </c>
      <c r="F15714" t="s">
        <v>383</v>
      </c>
      <c r="G15714" t="s">
        <v>392</v>
      </c>
    </row>
    <row r="15715" spans="1:7" x14ac:dyDescent="0.35">
      <c r="A15715" t="s">
        <v>5</v>
      </c>
      <c r="B15715" t="s">
        <v>40</v>
      </c>
      <c r="C15715" t="s">
        <v>389</v>
      </c>
      <c r="D15715">
        <v>2027</v>
      </c>
      <c r="E15715">
        <v>2.7618999999999998</v>
      </c>
      <c r="F15715" t="s">
        <v>383</v>
      </c>
      <c r="G15715" t="s">
        <v>392</v>
      </c>
    </row>
    <row r="15716" spans="1:7" x14ac:dyDescent="0.35">
      <c r="A15716" t="s">
        <v>5</v>
      </c>
      <c r="B15716" t="s">
        <v>11</v>
      </c>
      <c r="C15716" t="s">
        <v>390</v>
      </c>
      <c r="D15716">
        <v>2027</v>
      </c>
      <c r="E15716">
        <v>213.0446</v>
      </c>
      <c r="F15716" t="s">
        <v>383</v>
      </c>
      <c r="G15716" t="s">
        <v>392</v>
      </c>
    </row>
    <row r="15717" spans="1:7" x14ac:dyDescent="0.35">
      <c r="A15717" t="s">
        <v>5</v>
      </c>
      <c r="B15717" t="s">
        <v>25</v>
      </c>
      <c r="C15717" t="s">
        <v>390</v>
      </c>
      <c r="D15717">
        <v>2027</v>
      </c>
      <c r="E15717">
        <v>122.15649999999999</v>
      </c>
      <c r="F15717" t="s">
        <v>383</v>
      </c>
      <c r="G15717" t="s">
        <v>392</v>
      </c>
    </row>
    <row r="15718" spans="1:7" x14ac:dyDescent="0.35">
      <c r="A15718" t="s">
        <v>5</v>
      </c>
      <c r="B15718" t="s">
        <v>26</v>
      </c>
      <c r="C15718" t="s">
        <v>390</v>
      </c>
      <c r="D15718">
        <v>2027</v>
      </c>
      <c r="E15718">
        <v>48.785899999999998</v>
      </c>
      <c r="F15718" t="s">
        <v>383</v>
      </c>
      <c r="G15718" t="s">
        <v>392</v>
      </c>
    </row>
    <row r="15719" spans="1:7" x14ac:dyDescent="0.35">
      <c r="A15719" t="s">
        <v>5</v>
      </c>
      <c r="B15719" t="s">
        <v>27</v>
      </c>
      <c r="C15719" t="s">
        <v>390</v>
      </c>
      <c r="D15719">
        <v>2027</v>
      </c>
      <c r="E15719">
        <v>26.640999999999998</v>
      </c>
      <c r="F15719" t="s">
        <v>383</v>
      </c>
      <c r="G15719" t="s">
        <v>392</v>
      </c>
    </row>
    <row r="15720" spans="1:7" x14ac:dyDescent="0.35">
      <c r="A15720" t="s">
        <v>5</v>
      </c>
      <c r="B15720" t="s">
        <v>29</v>
      </c>
      <c r="C15720" t="s">
        <v>390</v>
      </c>
      <c r="D15720">
        <v>2027</v>
      </c>
      <c r="E15720">
        <v>23.976299999999998</v>
      </c>
      <c r="F15720" t="s">
        <v>383</v>
      </c>
      <c r="G15720" t="s">
        <v>392</v>
      </c>
    </row>
    <row r="15721" spans="1:7" x14ac:dyDescent="0.35">
      <c r="A15721" t="s">
        <v>5</v>
      </c>
      <c r="B15721" t="s">
        <v>32</v>
      </c>
      <c r="C15721" t="s">
        <v>390</v>
      </c>
      <c r="D15721">
        <v>2027</v>
      </c>
      <c r="E15721">
        <v>1.7351000000000001</v>
      </c>
      <c r="F15721" t="s">
        <v>383</v>
      </c>
      <c r="G15721" t="s">
        <v>392</v>
      </c>
    </row>
    <row r="15722" spans="1:7" x14ac:dyDescent="0.35">
      <c r="A15722" t="s">
        <v>5</v>
      </c>
      <c r="B15722" t="s">
        <v>30</v>
      </c>
      <c r="C15722" t="s">
        <v>390</v>
      </c>
      <c r="D15722">
        <v>2027</v>
      </c>
      <c r="E15722">
        <v>34.629399999999997</v>
      </c>
      <c r="F15722" t="s">
        <v>383</v>
      </c>
      <c r="G15722" t="s">
        <v>392</v>
      </c>
    </row>
    <row r="15723" spans="1:7" x14ac:dyDescent="0.35">
      <c r="A15723" t="s">
        <v>5</v>
      </c>
      <c r="B15723" t="s">
        <v>33</v>
      </c>
      <c r="C15723" t="s">
        <v>390</v>
      </c>
      <c r="D15723">
        <v>2027</v>
      </c>
      <c r="E15723">
        <v>0.72970000000000002</v>
      </c>
      <c r="F15723" t="s">
        <v>383</v>
      </c>
      <c r="G15723" t="s">
        <v>392</v>
      </c>
    </row>
    <row r="15724" spans="1:7" x14ac:dyDescent="0.35">
      <c r="A15724" t="s">
        <v>5</v>
      </c>
      <c r="B15724" t="s">
        <v>34</v>
      </c>
      <c r="C15724" t="s">
        <v>390</v>
      </c>
      <c r="D15724">
        <v>2027</v>
      </c>
      <c r="E15724">
        <v>436.4708</v>
      </c>
      <c r="F15724" t="s">
        <v>383</v>
      </c>
      <c r="G15724" t="s">
        <v>392</v>
      </c>
    </row>
    <row r="15725" spans="1:7" x14ac:dyDescent="0.35">
      <c r="A15725" t="s">
        <v>5</v>
      </c>
      <c r="B15725" t="s">
        <v>35</v>
      </c>
      <c r="C15725" t="s">
        <v>390</v>
      </c>
      <c r="D15725">
        <v>2027</v>
      </c>
      <c r="E15725">
        <v>6.0206999999999997</v>
      </c>
      <c r="F15725" t="s">
        <v>383</v>
      </c>
      <c r="G15725" t="s">
        <v>392</v>
      </c>
    </row>
    <row r="15726" spans="1:7" x14ac:dyDescent="0.35">
      <c r="A15726" t="s">
        <v>5</v>
      </c>
      <c r="B15726" t="s">
        <v>36</v>
      </c>
      <c r="C15726" t="s">
        <v>390</v>
      </c>
      <c r="D15726">
        <v>2027</v>
      </c>
      <c r="E15726">
        <v>218.88919999999999</v>
      </c>
      <c r="F15726" t="s">
        <v>383</v>
      </c>
      <c r="G15726" t="s">
        <v>392</v>
      </c>
    </row>
    <row r="15727" spans="1:7" x14ac:dyDescent="0.35">
      <c r="A15727" t="s">
        <v>5</v>
      </c>
      <c r="B15727" t="s">
        <v>37</v>
      </c>
      <c r="C15727" t="s">
        <v>390</v>
      </c>
      <c r="D15727">
        <v>2027</v>
      </c>
      <c r="E15727">
        <v>66.504900000000006</v>
      </c>
      <c r="F15727" t="s">
        <v>383</v>
      </c>
      <c r="G15727" t="s">
        <v>392</v>
      </c>
    </row>
    <row r="15728" spans="1:7" x14ac:dyDescent="0.35">
      <c r="A15728" t="s">
        <v>5</v>
      </c>
      <c r="B15728" t="s">
        <v>39</v>
      </c>
      <c r="C15728" t="s">
        <v>390</v>
      </c>
      <c r="D15728">
        <v>2027</v>
      </c>
      <c r="E15728">
        <v>2.9586999999999999</v>
      </c>
      <c r="F15728" t="s">
        <v>383</v>
      </c>
      <c r="G15728" t="s">
        <v>392</v>
      </c>
    </row>
    <row r="15729" spans="1:7" x14ac:dyDescent="0.35">
      <c r="A15729" t="s">
        <v>5</v>
      </c>
      <c r="B15729" t="s">
        <v>40</v>
      </c>
      <c r="C15729" t="s">
        <v>390</v>
      </c>
      <c r="D15729">
        <v>2027</v>
      </c>
      <c r="E15729">
        <v>1202.5427999999999</v>
      </c>
      <c r="F15729" t="s">
        <v>383</v>
      </c>
      <c r="G15729" t="s">
        <v>392</v>
      </c>
    </row>
    <row r="15730" spans="1:7" x14ac:dyDescent="0.35">
      <c r="A15730" t="s">
        <v>5</v>
      </c>
      <c r="B15730" t="s">
        <v>11</v>
      </c>
      <c r="C15730" t="s">
        <v>17</v>
      </c>
      <c r="D15730">
        <v>2027</v>
      </c>
      <c r="E15730">
        <v>1.5858000000000001</v>
      </c>
      <c r="F15730" t="s">
        <v>383</v>
      </c>
      <c r="G15730" t="s">
        <v>392</v>
      </c>
    </row>
    <row r="15731" spans="1:7" x14ac:dyDescent="0.35">
      <c r="A15731" t="s">
        <v>5</v>
      </c>
      <c r="B15731" t="s">
        <v>25</v>
      </c>
      <c r="C15731" t="s">
        <v>17</v>
      </c>
      <c r="D15731">
        <v>2027</v>
      </c>
      <c r="E15731">
        <v>0.64080000000000004</v>
      </c>
      <c r="F15731" t="s">
        <v>383</v>
      </c>
      <c r="G15731" t="s">
        <v>392</v>
      </c>
    </row>
    <row r="15732" spans="1:7" x14ac:dyDescent="0.35">
      <c r="A15732" t="s">
        <v>5</v>
      </c>
      <c r="B15732" t="s">
        <v>26</v>
      </c>
      <c r="C15732" t="s">
        <v>17</v>
      </c>
      <c r="D15732">
        <v>2027</v>
      </c>
      <c r="E15732">
        <v>0</v>
      </c>
      <c r="F15732" t="s">
        <v>383</v>
      </c>
      <c r="G15732" t="s">
        <v>392</v>
      </c>
    </row>
    <row r="15733" spans="1:7" x14ac:dyDescent="0.35">
      <c r="A15733" t="s">
        <v>5</v>
      </c>
      <c r="B15733" t="s">
        <v>27</v>
      </c>
      <c r="C15733" t="s">
        <v>17</v>
      </c>
      <c r="D15733">
        <v>2027</v>
      </c>
      <c r="E15733">
        <v>0</v>
      </c>
      <c r="F15733" t="s">
        <v>383</v>
      </c>
      <c r="G15733" t="s">
        <v>392</v>
      </c>
    </row>
    <row r="15734" spans="1:7" x14ac:dyDescent="0.35">
      <c r="A15734" t="s">
        <v>5</v>
      </c>
      <c r="B15734" t="s">
        <v>29</v>
      </c>
      <c r="C15734" t="s">
        <v>17</v>
      </c>
      <c r="D15734">
        <v>2027</v>
      </c>
      <c r="E15734">
        <v>0</v>
      </c>
      <c r="F15734" t="s">
        <v>383</v>
      </c>
      <c r="G15734" t="s">
        <v>392</v>
      </c>
    </row>
    <row r="15735" spans="1:7" x14ac:dyDescent="0.35">
      <c r="A15735" t="s">
        <v>5</v>
      </c>
      <c r="B15735" t="s">
        <v>32</v>
      </c>
      <c r="C15735" t="s">
        <v>17</v>
      </c>
      <c r="D15735">
        <v>2027</v>
      </c>
      <c r="E15735">
        <v>0</v>
      </c>
      <c r="F15735" t="s">
        <v>383</v>
      </c>
      <c r="G15735" t="s">
        <v>392</v>
      </c>
    </row>
    <row r="15736" spans="1:7" x14ac:dyDescent="0.35">
      <c r="A15736" t="s">
        <v>5</v>
      </c>
      <c r="B15736" t="s">
        <v>30</v>
      </c>
      <c r="C15736" t="s">
        <v>17</v>
      </c>
      <c r="D15736">
        <v>2027</v>
      </c>
      <c r="E15736">
        <v>0.31530000000000002</v>
      </c>
      <c r="F15736" t="s">
        <v>383</v>
      </c>
      <c r="G15736" t="s">
        <v>392</v>
      </c>
    </row>
    <row r="15737" spans="1:7" x14ac:dyDescent="0.35">
      <c r="A15737" t="s">
        <v>5</v>
      </c>
      <c r="B15737" t="s">
        <v>33</v>
      </c>
      <c r="C15737" t="s">
        <v>17</v>
      </c>
      <c r="D15737">
        <v>2027</v>
      </c>
      <c r="E15737">
        <v>0</v>
      </c>
      <c r="F15737" t="s">
        <v>383</v>
      </c>
      <c r="G15737" t="s">
        <v>392</v>
      </c>
    </row>
    <row r="15738" spans="1:7" x14ac:dyDescent="0.35">
      <c r="A15738" t="s">
        <v>5</v>
      </c>
      <c r="B15738" t="s">
        <v>34</v>
      </c>
      <c r="C15738" t="s">
        <v>17</v>
      </c>
      <c r="D15738">
        <v>2027</v>
      </c>
      <c r="E15738">
        <v>0.8034</v>
      </c>
      <c r="F15738" t="s">
        <v>383</v>
      </c>
      <c r="G15738" t="s">
        <v>392</v>
      </c>
    </row>
    <row r="15739" spans="1:7" x14ac:dyDescent="0.35">
      <c r="A15739" t="s">
        <v>5</v>
      </c>
      <c r="B15739" t="s">
        <v>35</v>
      </c>
      <c r="C15739" t="s">
        <v>17</v>
      </c>
      <c r="D15739">
        <v>2027</v>
      </c>
      <c r="E15739">
        <v>0</v>
      </c>
      <c r="F15739" t="s">
        <v>383</v>
      </c>
      <c r="G15739" t="s">
        <v>392</v>
      </c>
    </row>
    <row r="15740" spans="1:7" x14ac:dyDescent="0.35">
      <c r="A15740" t="s">
        <v>5</v>
      </c>
      <c r="B15740" t="s">
        <v>36</v>
      </c>
      <c r="C15740" t="s">
        <v>17</v>
      </c>
      <c r="D15740">
        <v>2027</v>
      </c>
      <c r="E15740">
        <v>1.4004000000000001</v>
      </c>
      <c r="F15740" t="s">
        <v>383</v>
      </c>
      <c r="G15740" t="s">
        <v>392</v>
      </c>
    </row>
    <row r="15741" spans="1:7" x14ac:dyDescent="0.35">
      <c r="A15741" t="s">
        <v>5</v>
      </c>
      <c r="B15741" t="s">
        <v>37</v>
      </c>
      <c r="C15741" t="s">
        <v>17</v>
      </c>
      <c r="D15741">
        <v>2027</v>
      </c>
      <c r="E15741">
        <v>2.9499999999999998E-2</v>
      </c>
      <c r="F15741" t="s">
        <v>383</v>
      </c>
      <c r="G15741" t="s">
        <v>392</v>
      </c>
    </row>
    <row r="15742" spans="1:7" x14ac:dyDescent="0.35">
      <c r="A15742" t="s">
        <v>5</v>
      </c>
      <c r="B15742" t="s">
        <v>39</v>
      </c>
      <c r="C15742" t="s">
        <v>17</v>
      </c>
      <c r="D15742">
        <v>2027</v>
      </c>
      <c r="E15742">
        <v>0</v>
      </c>
      <c r="F15742" t="s">
        <v>383</v>
      </c>
      <c r="G15742" t="s">
        <v>392</v>
      </c>
    </row>
    <row r="15743" spans="1:7" x14ac:dyDescent="0.35">
      <c r="A15743" t="s">
        <v>5</v>
      </c>
      <c r="B15743" t="s">
        <v>40</v>
      </c>
      <c r="C15743" t="s">
        <v>17</v>
      </c>
      <c r="D15743">
        <v>2027</v>
      </c>
      <c r="E15743">
        <v>4.7751999999999999</v>
      </c>
      <c r="F15743" t="s">
        <v>383</v>
      </c>
      <c r="G15743" t="s">
        <v>392</v>
      </c>
    </row>
    <row r="15744" spans="1:7" x14ac:dyDescent="0.35">
      <c r="A15744" t="s">
        <v>5</v>
      </c>
      <c r="B15744" t="s">
        <v>40</v>
      </c>
      <c r="C15744" t="s">
        <v>391</v>
      </c>
      <c r="D15744">
        <v>2027</v>
      </c>
      <c r="E15744">
        <v>2660.4553000000001</v>
      </c>
      <c r="F15744" t="s">
        <v>383</v>
      </c>
      <c r="G15744" t="s">
        <v>392</v>
      </c>
    </row>
    <row r="15745" spans="1:7" x14ac:dyDescent="0.35">
      <c r="A15745" t="s">
        <v>5</v>
      </c>
      <c r="B15745" t="s">
        <v>11</v>
      </c>
      <c r="C15745" t="s">
        <v>382</v>
      </c>
      <c r="D15745">
        <v>2028</v>
      </c>
      <c r="E15745">
        <v>39.112200000000001</v>
      </c>
      <c r="F15745" t="s">
        <v>383</v>
      </c>
      <c r="G15745" t="s">
        <v>392</v>
      </c>
    </row>
    <row r="15746" spans="1:7" x14ac:dyDescent="0.35">
      <c r="A15746" t="s">
        <v>5</v>
      </c>
      <c r="B15746" t="s">
        <v>25</v>
      </c>
      <c r="C15746" t="s">
        <v>382</v>
      </c>
      <c r="D15746">
        <v>2028</v>
      </c>
      <c r="E15746">
        <v>77.337999999999994</v>
      </c>
      <c r="F15746" t="s">
        <v>383</v>
      </c>
      <c r="G15746" t="s">
        <v>392</v>
      </c>
    </row>
    <row r="15747" spans="1:7" x14ac:dyDescent="0.35">
      <c r="A15747" t="s">
        <v>5</v>
      </c>
      <c r="B15747" t="s">
        <v>26</v>
      </c>
      <c r="C15747" t="s">
        <v>382</v>
      </c>
      <c r="D15747">
        <v>2028</v>
      </c>
      <c r="E15747">
        <v>9.8923000000000005</v>
      </c>
      <c r="F15747" t="s">
        <v>383</v>
      </c>
      <c r="G15747" t="s">
        <v>392</v>
      </c>
    </row>
    <row r="15748" spans="1:7" x14ac:dyDescent="0.35">
      <c r="A15748" t="s">
        <v>5</v>
      </c>
      <c r="B15748" t="s">
        <v>27</v>
      </c>
      <c r="C15748" t="s">
        <v>382</v>
      </c>
      <c r="D15748">
        <v>2028</v>
      </c>
      <c r="E15748">
        <v>1.6445000000000001</v>
      </c>
      <c r="F15748" t="s">
        <v>383</v>
      </c>
      <c r="G15748" t="s">
        <v>392</v>
      </c>
    </row>
    <row r="15749" spans="1:7" x14ac:dyDescent="0.35">
      <c r="A15749" t="s">
        <v>5</v>
      </c>
      <c r="B15749" t="s">
        <v>29</v>
      </c>
      <c r="C15749" t="s">
        <v>382</v>
      </c>
      <c r="D15749">
        <v>2028</v>
      </c>
      <c r="E15749">
        <v>13.207599999999999</v>
      </c>
      <c r="F15749" t="s">
        <v>383</v>
      </c>
      <c r="G15749" t="s">
        <v>392</v>
      </c>
    </row>
    <row r="15750" spans="1:7" x14ac:dyDescent="0.35">
      <c r="A15750" t="s">
        <v>5</v>
      </c>
      <c r="B15750" t="s">
        <v>32</v>
      </c>
      <c r="C15750" t="s">
        <v>382</v>
      </c>
      <c r="D15750">
        <v>2028</v>
      </c>
      <c r="E15750">
        <v>2.0165999999999999</v>
      </c>
      <c r="F15750" t="s">
        <v>383</v>
      </c>
      <c r="G15750" t="s">
        <v>392</v>
      </c>
    </row>
    <row r="15751" spans="1:7" x14ac:dyDescent="0.35">
      <c r="A15751" t="s">
        <v>5</v>
      </c>
      <c r="B15751" t="s">
        <v>30</v>
      </c>
      <c r="C15751" t="s">
        <v>382</v>
      </c>
      <c r="D15751">
        <v>2028</v>
      </c>
      <c r="E15751">
        <v>6.5545999999999998</v>
      </c>
      <c r="F15751" t="s">
        <v>383</v>
      </c>
      <c r="G15751" t="s">
        <v>392</v>
      </c>
    </row>
    <row r="15752" spans="1:7" x14ac:dyDescent="0.35">
      <c r="A15752" t="s">
        <v>5</v>
      </c>
      <c r="B15752" t="s">
        <v>33</v>
      </c>
      <c r="C15752" t="s">
        <v>382</v>
      </c>
      <c r="D15752">
        <v>2028</v>
      </c>
      <c r="E15752">
        <v>1.7351000000000001</v>
      </c>
      <c r="F15752" t="s">
        <v>383</v>
      </c>
      <c r="G15752" t="s">
        <v>392</v>
      </c>
    </row>
    <row r="15753" spans="1:7" x14ac:dyDescent="0.35">
      <c r="A15753" t="s">
        <v>5</v>
      </c>
      <c r="B15753" t="s">
        <v>34</v>
      </c>
      <c r="C15753" t="s">
        <v>382</v>
      </c>
      <c r="D15753">
        <v>2028</v>
      </c>
      <c r="E15753">
        <v>98.182900000000004</v>
      </c>
      <c r="F15753" t="s">
        <v>383</v>
      </c>
      <c r="G15753" t="s">
        <v>392</v>
      </c>
    </row>
    <row r="15754" spans="1:7" x14ac:dyDescent="0.35">
      <c r="A15754" t="s">
        <v>5</v>
      </c>
      <c r="B15754" t="s">
        <v>35</v>
      </c>
      <c r="C15754" t="s">
        <v>382</v>
      </c>
      <c r="D15754">
        <v>2028</v>
      </c>
      <c r="E15754">
        <v>0.4269</v>
      </c>
      <c r="F15754" t="s">
        <v>383</v>
      </c>
      <c r="G15754" t="s">
        <v>392</v>
      </c>
    </row>
    <row r="15755" spans="1:7" x14ac:dyDescent="0.35">
      <c r="A15755" t="s">
        <v>5</v>
      </c>
      <c r="B15755" t="s">
        <v>36</v>
      </c>
      <c r="C15755" t="s">
        <v>382</v>
      </c>
      <c r="D15755">
        <v>2028</v>
      </c>
      <c r="E15755">
        <v>90.626099999999994</v>
      </c>
      <c r="F15755" t="s">
        <v>383</v>
      </c>
      <c r="G15755" t="s">
        <v>392</v>
      </c>
    </row>
    <row r="15756" spans="1:7" x14ac:dyDescent="0.35">
      <c r="A15756" t="s">
        <v>5</v>
      </c>
      <c r="B15756" t="s">
        <v>37</v>
      </c>
      <c r="C15756" t="s">
        <v>382</v>
      </c>
      <c r="D15756">
        <v>2028</v>
      </c>
      <c r="E15756">
        <v>2.6812</v>
      </c>
      <c r="F15756" t="s">
        <v>383</v>
      </c>
      <c r="G15756" t="s">
        <v>392</v>
      </c>
    </row>
    <row r="15757" spans="1:7" x14ac:dyDescent="0.35">
      <c r="A15757" t="s">
        <v>5</v>
      </c>
      <c r="B15757" t="s">
        <v>39</v>
      </c>
      <c r="C15757" t="s">
        <v>382</v>
      </c>
      <c r="D15757">
        <v>2028</v>
      </c>
      <c r="E15757">
        <v>0.73180000000000001</v>
      </c>
      <c r="F15757" t="s">
        <v>383</v>
      </c>
      <c r="G15757" t="s">
        <v>392</v>
      </c>
    </row>
    <row r="15758" spans="1:7" x14ac:dyDescent="0.35">
      <c r="A15758" t="s">
        <v>5</v>
      </c>
      <c r="B15758" t="s">
        <v>40</v>
      </c>
      <c r="C15758" t="s">
        <v>382</v>
      </c>
      <c r="D15758">
        <v>2028</v>
      </c>
      <c r="E15758">
        <v>344.14980000000003</v>
      </c>
      <c r="F15758" t="s">
        <v>383</v>
      </c>
      <c r="G15758" t="s">
        <v>392</v>
      </c>
    </row>
    <row r="15759" spans="1:7" x14ac:dyDescent="0.35">
      <c r="A15759" t="s">
        <v>5</v>
      </c>
      <c r="B15759" t="s">
        <v>11</v>
      </c>
      <c r="C15759" t="s">
        <v>384</v>
      </c>
      <c r="D15759">
        <v>2028</v>
      </c>
      <c r="E15759">
        <v>31.168199999999999</v>
      </c>
      <c r="F15759" t="s">
        <v>383</v>
      </c>
      <c r="G15759" t="s">
        <v>392</v>
      </c>
    </row>
    <row r="15760" spans="1:7" x14ac:dyDescent="0.35">
      <c r="A15760" t="s">
        <v>5</v>
      </c>
      <c r="B15760" t="s">
        <v>25</v>
      </c>
      <c r="C15760" t="s">
        <v>384</v>
      </c>
      <c r="D15760">
        <v>2028</v>
      </c>
      <c r="E15760">
        <v>49.211799999999997</v>
      </c>
      <c r="F15760" t="s">
        <v>383</v>
      </c>
      <c r="G15760" t="s">
        <v>392</v>
      </c>
    </row>
    <row r="15761" spans="1:7" x14ac:dyDescent="0.35">
      <c r="A15761" t="s">
        <v>5</v>
      </c>
      <c r="B15761" t="s">
        <v>26</v>
      </c>
      <c r="C15761" t="s">
        <v>384</v>
      </c>
      <c r="D15761">
        <v>2028</v>
      </c>
      <c r="E15761">
        <v>8.7695000000000007</v>
      </c>
      <c r="F15761" t="s">
        <v>383</v>
      </c>
      <c r="G15761" t="s">
        <v>392</v>
      </c>
    </row>
    <row r="15762" spans="1:7" x14ac:dyDescent="0.35">
      <c r="A15762" t="s">
        <v>5</v>
      </c>
      <c r="B15762" t="s">
        <v>27</v>
      </c>
      <c r="C15762" t="s">
        <v>384</v>
      </c>
      <c r="D15762">
        <v>2028</v>
      </c>
      <c r="E15762">
        <v>2.9925999999999999</v>
      </c>
      <c r="F15762" t="s">
        <v>383</v>
      </c>
      <c r="G15762" t="s">
        <v>392</v>
      </c>
    </row>
    <row r="15763" spans="1:7" x14ac:dyDescent="0.35">
      <c r="A15763" t="s">
        <v>5</v>
      </c>
      <c r="B15763" t="s">
        <v>29</v>
      </c>
      <c r="C15763" t="s">
        <v>384</v>
      </c>
      <c r="D15763">
        <v>2028</v>
      </c>
      <c r="E15763">
        <v>0.33950000000000002</v>
      </c>
      <c r="F15763" t="s">
        <v>383</v>
      </c>
      <c r="G15763" t="s">
        <v>392</v>
      </c>
    </row>
    <row r="15764" spans="1:7" x14ac:dyDescent="0.35">
      <c r="A15764" t="s">
        <v>5</v>
      </c>
      <c r="B15764" t="s">
        <v>32</v>
      </c>
      <c r="C15764" t="s">
        <v>384</v>
      </c>
      <c r="D15764">
        <v>2028</v>
      </c>
      <c r="E15764">
        <v>5.4100000000000002E-2</v>
      </c>
      <c r="F15764" t="s">
        <v>383</v>
      </c>
      <c r="G15764" t="s">
        <v>392</v>
      </c>
    </row>
    <row r="15765" spans="1:7" x14ac:dyDescent="0.35">
      <c r="A15765" t="s">
        <v>5</v>
      </c>
      <c r="B15765" t="s">
        <v>30</v>
      </c>
      <c r="C15765" t="s">
        <v>384</v>
      </c>
      <c r="D15765">
        <v>2028</v>
      </c>
      <c r="E15765">
        <v>3.9283000000000001</v>
      </c>
      <c r="F15765" t="s">
        <v>383</v>
      </c>
      <c r="G15765" t="s">
        <v>392</v>
      </c>
    </row>
    <row r="15766" spans="1:7" x14ac:dyDescent="0.35">
      <c r="A15766" t="s">
        <v>5</v>
      </c>
      <c r="B15766" t="s">
        <v>33</v>
      </c>
      <c r="C15766" t="s">
        <v>384</v>
      </c>
      <c r="D15766">
        <v>2028</v>
      </c>
      <c r="E15766">
        <v>8.3000000000000001E-3</v>
      </c>
      <c r="F15766" t="s">
        <v>383</v>
      </c>
      <c r="G15766" t="s">
        <v>392</v>
      </c>
    </row>
    <row r="15767" spans="1:7" x14ac:dyDescent="0.35">
      <c r="A15767" t="s">
        <v>5</v>
      </c>
      <c r="B15767" t="s">
        <v>34</v>
      </c>
      <c r="C15767" t="s">
        <v>384</v>
      </c>
      <c r="D15767">
        <v>2028</v>
      </c>
      <c r="E15767">
        <v>66.884600000000006</v>
      </c>
      <c r="F15767" t="s">
        <v>383</v>
      </c>
      <c r="G15767" t="s">
        <v>392</v>
      </c>
    </row>
    <row r="15768" spans="1:7" x14ac:dyDescent="0.35">
      <c r="A15768" t="s">
        <v>5</v>
      </c>
      <c r="B15768" t="s">
        <v>35</v>
      </c>
      <c r="C15768" t="s">
        <v>384</v>
      </c>
      <c r="D15768">
        <v>2028</v>
      </c>
      <c r="E15768">
        <v>0.73199999999999998</v>
      </c>
      <c r="F15768" t="s">
        <v>383</v>
      </c>
      <c r="G15768" t="s">
        <v>392</v>
      </c>
    </row>
    <row r="15769" spans="1:7" x14ac:dyDescent="0.35">
      <c r="A15769" t="s">
        <v>5</v>
      </c>
      <c r="B15769" t="s">
        <v>36</v>
      </c>
      <c r="C15769" t="s">
        <v>384</v>
      </c>
      <c r="D15769">
        <v>2028</v>
      </c>
      <c r="E15769">
        <v>35.974899999999998</v>
      </c>
      <c r="F15769" t="s">
        <v>383</v>
      </c>
      <c r="G15769" t="s">
        <v>392</v>
      </c>
    </row>
    <row r="15770" spans="1:7" x14ac:dyDescent="0.35">
      <c r="A15770" t="s">
        <v>5</v>
      </c>
      <c r="B15770" t="s">
        <v>37</v>
      </c>
      <c r="C15770" t="s">
        <v>384</v>
      </c>
      <c r="D15770">
        <v>2028</v>
      </c>
      <c r="E15770">
        <v>10.700699999999999</v>
      </c>
      <c r="F15770" t="s">
        <v>383</v>
      </c>
      <c r="G15770" t="s">
        <v>392</v>
      </c>
    </row>
    <row r="15771" spans="1:7" x14ac:dyDescent="0.35">
      <c r="A15771" t="s">
        <v>5</v>
      </c>
      <c r="B15771" t="s">
        <v>39</v>
      </c>
      <c r="C15771" t="s">
        <v>384</v>
      </c>
      <c r="D15771">
        <v>2028</v>
      </c>
      <c r="E15771">
        <v>2.87E-2</v>
      </c>
      <c r="F15771" t="s">
        <v>383</v>
      </c>
      <c r="G15771" t="s">
        <v>392</v>
      </c>
    </row>
    <row r="15772" spans="1:7" x14ac:dyDescent="0.35">
      <c r="A15772" t="s">
        <v>5</v>
      </c>
      <c r="B15772" t="s">
        <v>40</v>
      </c>
      <c r="C15772" t="s">
        <v>384</v>
      </c>
      <c r="D15772">
        <v>2028</v>
      </c>
      <c r="E15772">
        <v>210.79320000000001</v>
      </c>
      <c r="F15772" t="s">
        <v>383</v>
      </c>
      <c r="G15772" t="s">
        <v>392</v>
      </c>
    </row>
    <row r="15773" spans="1:7" x14ac:dyDescent="0.35">
      <c r="A15773" t="s">
        <v>5</v>
      </c>
      <c r="B15773" t="s">
        <v>11</v>
      </c>
      <c r="C15773" t="s">
        <v>385</v>
      </c>
      <c r="D15773">
        <v>2028</v>
      </c>
      <c r="E15773">
        <v>193.27979999999999</v>
      </c>
      <c r="F15773" t="s">
        <v>383</v>
      </c>
      <c r="G15773" t="s">
        <v>392</v>
      </c>
    </row>
    <row r="15774" spans="1:7" x14ac:dyDescent="0.35">
      <c r="A15774" t="s">
        <v>5</v>
      </c>
      <c r="B15774" t="s">
        <v>25</v>
      </c>
      <c r="C15774" t="s">
        <v>385</v>
      </c>
      <c r="D15774">
        <v>2028</v>
      </c>
      <c r="E15774">
        <v>83.642600000000002</v>
      </c>
      <c r="F15774" t="s">
        <v>383</v>
      </c>
      <c r="G15774" t="s">
        <v>392</v>
      </c>
    </row>
    <row r="15775" spans="1:7" x14ac:dyDescent="0.35">
      <c r="A15775" t="s">
        <v>5</v>
      </c>
      <c r="B15775" t="s">
        <v>26</v>
      </c>
      <c r="C15775" t="s">
        <v>385</v>
      </c>
      <c r="D15775">
        <v>2028</v>
      </c>
      <c r="E15775">
        <v>33.497999999999998</v>
      </c>
      <c r="F15775" t="s">
        <v>383</v>
      </c>
      <c r="G15775" t="s">
        <v>392</v>
      </c>
    </row>
    <row r="15776" spans="1:7" x14ac:dyDescent="0.35">
      <c r="A15776" t="s">
        <v>5</v>
      </c>
      <c r="B15776" t="s">
        <v>27</v>
      </c>
      <c r="C15776" t="s">
        <v>385</v>
      </c>
      <c r="D15776">
        <v>2028</v>
      </c>
      <c r="E15776">
        <v>12.044600000000001</v>
      </c>
      <c r="F15776" t="s">
        <v>383</v>
      </c>
      <c r="G15776" t="s">
        <v>392</v>
      </c>
    </row>
    <row r="15777" spans="1:7" x14ac:dyDescent="0.35">
      <c r="A15777" t="s">
        <v>5</v>
      </c>
      <c r="B15777" t="s">
        <v>29</v>
      </c>
      <c r="C15777" t="s">
        <v>385</v>
      </c>
      <c r="D15777">
        <v>2028</v>
      </c>
      <c r="E15777">
        <v>11.313599999999999</v>
      </c>
      <c r="F15777" t="s">
        <v>383</v>
      </c>
      <c r="G15777" t="s">
        <v>392</v>
      </c>
    </row>
    <row r="15778" spans="1:7" x14ac:dyDescent="0.35">
      <c r="A15778" t="s">
        <v>5</v>
      </c>
      <c r="B15778" t="s">
        <v>32</v>
      </c>
      <c r="C15778" t="s">
        <v>385</v>
      </c>
      <c r="D15778">
        <v>2028</v>
      </c>
      <c r="E15778">
        <v>3.5585</v>
      </c>
      <c r="F15778" t="s">
        <v>383</v>
      </c>
      <c r="G15778" t="s">
        <v>392</v>
      </c>
    </row>
    <row r="15779" spans="1:7" x14ac:dyDescent="0.35">
      <c r="A15779" t="s">
        <v>5</v>
      </c>
      <c r="B15779" t="s">
        <v>30</v>
      </c>
      <c r="C15779" t="s">
        <v>385</v>
      </c>
      <c r="D15779">
        <v>2028</v>
      </c>
      <c r="E15779">
        <v>16.4575</v>
      </c>
      <c r="F15779" t="s">
        <v>383</v>
      </c>
      <c r="G15779" t="s">
        <v>392</v>
      </c>
    </row>
    <row r="15780" spans="1:7" x14ac:dyDescent="0.35">
      <c r="A15780" t="s">
        <v>5</v>
      </c>
      <c r="B15780" t="s">
        <v>33</v>
      </c>
      <c r="C15780" t="s">
        <v>385</v>
      </c>
      <c r="D15780">
        <v>2028</v>
      </c>
      <c r="E15780">
        <v>0.68340000000000001</v>
      </c>
      <c r="F15780" t="s">
        <v>383</v>
      </c>
      <c r="G15780" t="s">
        <v>392</v>
      </c>
    </row>
    <row r="15781" spans="1:7" x14ac:dyDescent="0.35">
      <c r="A15781" t="s">
        <v>5</v>
      </c>
      <c r="B15781" t="s">
        <v>34</v>
      </c>
      <c r="C15781" t="s">
        <v>385</v>
      </c>
      <c r="D15781">
        <v>2028</v>
      </c>
      <c r="E15781">
        <v>232.67660000000001</v>
      </c>
      <c r="F15781" t="s">
        <v>383</v>
      </c>
      <c r="G15781" t="s">
        <v>392</v>
      </c>
    </row>
    <row r="15782" spans="1:7" x14ac:dyDescent="0.35">
      <c r="A15782" t="s">
        <v>5</v>
      </c>
      <c r="B15782" t="s">
        <v>35</v>
      </c>
      <c r="C15782" t="s">
        <v>385</v>
      </c>
      <c r="D15782">
        <v>2028</v>
      </c>
      <c r="E15782">
        <v>3.4201000000000001</v>
      </c>
      <c r="F15782" t="s">
        <v>383</v>
      </c>
      <c r="G15782" t="s">
        <v>392</v>
      </c>
    </row>
    <row r="15783" spans="1:7" x14ac:dyDescent="0.35">
      <c r="A15783" t="s">
        <v>5</v>
      </c>
      <c r="B15783" t="s">
        <v>36</v>
      </c>
      <c r="C15783" t="s">
        <v>385</v>
      </c>
      <c r="D15783">
        <v>2028</v>
      </c>
      <c r="E15783">
        <v>117.411</v>
      </c>
      <c r="F15783" t="s">
        <v>383</v>
      </c>
      <c r="G15783" t="s">
        <v>392</v>
      </c>
    </row>
    <row r="15784" spans="1:7" x14ac:dyDescent="0.35">
      <c r="A15784" t="s">
        <v>5</v>
      </c>
      <c r="B15784" t="s">
        <v>37</v>
      </c>
      <c r="C15784" t="s">
        <v>385</v>
      </c>
      <c r="D15784">
        <v>2028</v>
      </c>
      <c r="E15784">
        <v>68.009299999999996</v>
      </c>
      <c r="F15784" t="s">
        <v>383</v>
      </c>
      <c r="G15784" t="s">
        <v>392</v>
      </c>
    </row>
    <row r="15785" spans="1:7" x14ac:dyDescent="0.35">
      <c r="A15785" t="s">
        <v>5</v>
      </c>
      <c r="B15785" t="s">
        <v>39</v>
      </c>
      <c r="C15785" t="s">
        <v>385</v>
      </c>
      <c r="D15785">
        <v>2028</v>
      </c>
      <c r="E15785">
        <v>1.5895999999999999</v>
      </c>
      <c r="F15785" t="s">
        <v>383</v>
      </c>
      <c r="G15785" t="s">
        <v>392</v>
      </c>
    </row>
    <row r="15786" spans="1:7" x14ac:dyDescent="0.35">
      <c r="A15786" t="s">
        <v>5</v>
      </c>
      <c r="B15786" t="s">
        <v>40</v>
      </c>
      <c r="C15786" t="s">
        <v>385</v>
      </c>
      <c r="D15786">
        <v>2028</v>
      </c>
      <c r="E15786">
        <v>777.58460000000002</v>
      </c>
      <c r="F15786" t="s">
        <v>383</v>
      </c>
      <c r="G15786" t="s">
        <v>392</v>
      </c>
    </row>
    <row r="15787" spans="1:7" x14ac:dyDescent="0.35">
      <c r="A15787" t="s">
        <v>5</v>
      </c>
      <c r="B15787" t="s">
        <v>11</v>
      </c>
      <c r="C15787" t="s">
        <v>386</v>
      </c>
      <c r="D15787">
        <v>2028</v>
      </c>
      <c r="E15787">
        <v>10.411899999999999</v>
      </c>
      <c r="F15787" t="s">
        <v>383</v>
      </c>
      <c r="G15787" t="s">
        <v>392</v>
      </c>
    </row>
    <row r="15788" spans="1:7" x14ac:dyDescent="0.35">
      <c r="A15788" t="s">
        <v>5</v>
      </c>
      <c r="B15788" t="s">
        <v>25</v>
      </c>
      <c r="C15788" t="s">
        <v>386</v>
      </c>
      <c r="D15788">
        <v>2028</v>
      </c>
      <c r="E15788">
        <v>15.183999999999999</v>
      </c>
      <c r="F15788" t="s">
        <v>383</v>
      </c>
      <c r="G15788" t="s">
        <v>392</v>
      </c>
    </row>
    <row r="15789" spans="1:7" x14ac:dyDescent="0.35">
      <c r="A15789" t="s">
        <v>5</v>
      </c>
      <c r="B15789" t="s">
        <v>26</v>
      </c>
      <c r="C15789" t="s">
        <v>386</v>
      </c>
      <c r="D15789">
        <v>2028</v>
      </c>
      <c r="E15789">
        <v>3.2347000000000001</v>
      </c>
      <c r="F15789" t="s">
        <v>383</v>
      </c>
      <c r="G15789" t="s">
        <v>392</v>
      </c>
    </row>
    <row r="15790" spans="1:7" x14ac:dyDescent="0.35">
      <c r="A15790" t="s">
        <v>5</v>
      </c>
      <c r="B15790" t="s">
        <v>27</v>
      </c>
      <c r="C15790" t="s">
        <v>386</v>
      </c>
      <c r="D15790">
        <v>2028</v>
      </c>
      <c r="E15790">
        <v>1.3998999999999999</v>
      </c>
      <c r="F15790" t="s">
        <v>383</v>
      </c>
      <c r="G15790" t="s">
        <v>392</v>
      </c>
    </row>
    <row r="15791" spans="1:7" x14ac:dyDescent="0.35">
      <c r="A15791" t="s">
        <v>5</v>
      </c>
      <c r="B15791" t="s">
        <v>29</v>
      </c>
      <c r="C15791" t="s">
        <v>386</v>
      </c>
      <c r="D15791">
        <v>2028</v>
      </c>
      <c r="E15791">
        <v>1.1831</v>
      </c>
      <c r="F15791" t="s">
        <v>383</v>
      </c>
      <c r="G15791" t="s">
        <v>392</v>
      </c>
    </row>
    <row r="15792" spans="1:7" x14ac:dyDescent="0.35">
      <c r="A15792" t="s">
        <v>5</v>
      </c>
      <c r="B15792" t="s">
        <v>32</v>
      </c>
      <c r="C15792" t="s">
        <v>386</v>
      </c>
      <c r="D15792">
        <v>2028</v>
      </c>
      <c r="E15792">
        <v>4.1700000000000001E-2</v>
      </c>
      <c r="F15792" t="s">
        <v>383</v>
      </c>
      <c r="G15792" t="s">
        <v>392</v>
      </c>
    </row>
    <row r="15793" spans="1:7" x14ac:dyDescent="0.35">
      <c r="A15793" t="s">
        <v>5</v>
      </c>
      <c r="B15793" t="s">
        <v>30</v>
      </c>
      <c r="C15793" t="s">
        <v>386</v>
      </c>
      <c r="D15793">
        <v>2028</v>
      </c>
      <c r="E15793">
        <v>1.645</v>
      </c>
      <c r="F15793" t="s">
        <v>383</v>
      </c>
      <c r="G15793" t="s">
        <v>392</v>
      </c>
    </row>
    <row r="15794" spans="1:7" x14ac:dyDescent="0.35">
      <c r="A15794" t="s">
        <v>5</v>
      </c>
      <c r="B15794" t="s">
        <v>33</v>
      </c>
      <c r="C15794" t="s">
        <v>386</v>
      </c>
      <c r="D15794">
        <v>2028</v>
      </c>
      <c r="E15794">
        <v>3.39E-2</v>
      </c>
      <c r="F15794" t="s">
        <v>383</v>
      </c>
      <c r="G15794" t="s">
        <v>392</v>
      </c>
    </row>
    <row r="15795" spans="1:7" x14ac:dyDescent="0.35">
      <c r="A15795" t="s">
        <v>5</v>
      </c>
      <c r="B15795" t="s">
        <v>34</v>
      </c>
      <c r="C15795" t="s">
        <v>386</v>
      </c>
      <c r="D15795">
        <v>2028</v>
      </c>
      <c r="E15795">
        <v>29.0336</v>
      </c>
      <c r="F15795" t="s">
        <v>383</v>
      </c>
      <c r="G15795" t="s">
        <v>392</v>
      </c>
    </row>
    <row r="15796" spans="1:7" x14ac:dyDescent="0.35">
      <c r="A15796" t="s">
        <v>5</v>
      </c>
      <c r="B15796" t="s">
        <v>35</v>
      </c>
      <c r="C15796" t="s">
        <v>386</v>
      </c>
      <c r="D15796">
        <v>2028</v>
      </c>
      <c r="E15796">
        <v>0.34520000000000001</v>
      </c>
      <c r="F15796" t="s">
        <v>383</v>
      </c>
      <c r="G15796" t="s">
        <v>392</v>
      </c>
    </row>
    <row r="15797" spans="1:7" x14ac:dyDescent="0.35">
      <c r="A15797" t="s">
        <v>5</v>
      </c>
      <c r="B15797" t="s">
        <v>36</v>
      </c>
      <c r="C15797" t="s">
        <v>386</v>
      </c>
      <c r="D15797">
        <v>2028</v>
      </c>
      <c r="E15797">
        <v>20.537800000000001</v>
      </c>
      <c r="F15797" t="s">
        <v>383</v>
      </c>
      <c r="G15797" t="s">
        <v>392</v>
      </c>
    </row>
    <row r="15798" spans="1:7" x14ac:dyDescent="0.35">
      <c r="A15798" t="s">
        <v>5</v>
      </c>
      <c r="B15798" t="s">
        <v>37</v>
      </c>
      <c r="C15798" t="s">
        <v>386</v>
      </c>
      <c r="D15798">
        <v>2028</v>
      </c>
      <c r="E15798">
        <v>3.8130000000000002</v>
      </c>
      <c r="F15798" t="s">
        <v>383</v>
      </c>
      <c r="G15798" t="s">
        <v>392</v>
      </c>
    </row>
    <row r="15799" spans="1:7" x14ac:dyDescent="0.35">
      <c r="A15799" t="s">
        <v>5</v>
      </c>
      <c r="B15799" t="s">
        <v>39</v>
      </c>
      <c r="C15799" t="s">
        <v>386</v>
      </c>
      <c r="D15799">
        <v>2028</v>
      </c>
      <c r="E15799">
        <v>0.14000000000000001</v>
      </c>
      <c r="F15799" t="s">
        <v>383</v>
      </c>
      <c r="G15799" t="s">
        <v>392</v>
      </c>
    </row>
    <row r="15800" spans="1:7" x14ac:dyDescent="0.35">
      <c r="A15800" t="s">
        <v>5</v>
      </c>
      <c r="B15800" t="s">
        <v>40</v>
      </c>
      <c r="C15800" t="s">
        <v>386</v>
      </c>
      <c r="D15800">
        <v>2028</v>
      </c>
      <c r="E15800">
        <v>87.003799999999998</v>
      </c>
      <c r="F15800" t="s">
        <v>383</v>
      </c>
      <c r="G15800" t="s">
        <v>392</v>
      </c>
    </row>
    <row r="15801" spans="1:7" x14ac:dyDescent="0.35">
      <c r="A15801" t="s">
        <v>5</v>
      </c>
      <c r="B15801" t="s">
        <v>11</v>
      </c>
      <c r="C15801" t="s">
        <v>387</v>
      </c>
      <c r="D15801">
        <v>2028</v>
      </c>
      <c r="E15801">
        <v>0</v>
      </c>
      <c r="F15801" t="s">
        <v>383</v>
      </c>
      <c r="G15801" t="s">
        <v>392</v>
      </c>
    </row>
    <row r="15802" spans="1:7" x14ac:dyDescent="0.35">
      <c r="A15802" t="s">
        <v>5</v>
      </c>
      <c r="B15802" t="s">
        <v>25</v>
      </c>
      <c r="C15802" t="s">
        <v>387</v>
      </c>
      <c r="D15802">
        <v>2028</v>
      </c>
      <c r="E15802">
        <v>9.2449999999999992</v>
      </c>
      <c r="F15802" t="s">
        <v>383</v>
      </c>
      <c r="G15802" t="s">
        <v>392</v>
      </c>
    </row>
    <row r="15803" spans="1:7" x14ac:dyDescent="0.35">
      <c r="A15803" t="s">
        <v>5</v>
      </c>
      <c r="B15803" t="s">
        <v>26</v>
      </c>
      <c r="C15803" t="s">
        <v>387</v>
      </c>
      <c r="D15803">
        <v>2028</v>
      </c>
      <c r="E15803">
        <v>0</v>
      </c>
      <c r="F15803" t="s">
        <v>383</v>
      </c>
      <c r="G15803" t="s">
        <v>392</v>
      </c>
    </row>
    <row r="15804" spans="1:7" x14ac:dyDescent="0.35">
      <c r="A15804" t="s">
        <v>5</v>
      </c>
      <c r="B15804" t="s">
        <v>27</v>
      </c>
      <c r="C15804" t="s">
        <v>387</v>
      </c>
      <c r="D15804">
        <v>2028</v>
      </c>
      <c r="E15804">
        <v>0</v>
      </c>
      <c r="F15804" t="s">
        <v>383</v>
      </c>
      <c r="G15804" t="s">
        <v>392</v>
      </c>
    </row>
    <row r="15805" spans="1:7" x14ac:dyDescent="0.35">
      <c r="A15805" t="s">
        <v>5</v>
      </c>
      <c r="B15805" t="s">
        <v>29</v>
      </c>
      <c r="C15805" t="s">
        <v>387</v>
      </c>
      <c r="D15805">
        <v>2028</v>
      </c>
      <c r="E15805">
        <v>0.4723</v>
      </c>
      <c r="F15805" t="s">
        <v>383</v>
      </c>
      <c r="G15805" t="s">
        <v>392</v>
      </c>
    </row>
    <row r="15806" spans="1:7" x14ac:dyDescent="0.35">
      <c r="A15806" t="s">
        <v>5</v>
      </c>
      <c r="B15806" t="s">
        <v>32</v>
      </c>
      <c r="C15806" t="s">
        <v>387</v>
      </c>
      <c r="D15806">
        <v>2028</v>
      </c>
      <c r="E15806">
        <v>0</v>
      </c>
      <c r="F15806" t="s">
        <v>383</v>
      </c>
      <c r="G15806" t="s">
        <v>392</v>
      </c>
    </row>
    <row r="15807" spans="1:7" x14ac:dyDescent="0.35">
      <c r="A15807" t="s">
        <v>5</v>
      </c>
      <c r="B15807" t="s">
        <v>30</v>
      </c>
      <c r="C15807" t="s">
        <v>387</v>
      </c>
      <c r="D15807">
        <v>2028</v>
      </c>
      <c r="E15807">
        <v>0</v>
      </c>
      <c r="F15807" t="s">
        <v>383</v>
      </c>
      <c r="G15807" t="s">
        <v>392</v>
      </c>
    </row>
    <row r="15808" spans="1:7" x14ac:dyDescent="0.35">
      <c r="A15808" t="s">
        <v>5</v>
      </c>
      <c r="B15808" t="s">
        <v>33</v>
      </c>
      <c r="C15808" t="s">
        <v>387</v>
      </c>
      <c r="D15808">
        <v>2028</v>
      </c>
      <c r="E15808">
        <v>0</v>
      </c>
      <c r="F15808" t="s">
        <v>383</v>
      </c>
      <c r="G15808" t="s">
        <v>392</v>
      </c>
    </row>
    <row r="15809" spans="1:7" x14ac:dyDescent="0.35">
      <c r="A15809" t="s">
        <v>5</v>
      </c>
      <c r="B15809" t="s">
        <v>34</v>
      </c>
      <c r="C15809" t="s">
        <v>387</v>
      </c>
      <c r="D15809">
        <v>2028</v>
      </c>
      <c r="E15809">
        <v>13.349600000000001</v>
      </c>
      <c r="F15809" t="s">
        <v>383</v>
      </c>
      <c r="G15809" t="s">
        <v>392</v>
      </c>
    </row>
    <row r="15810" spans="1:7" x14ac:dyDescent="0.35">
      <c r="A15810" t="s">
        <v>5</v>
      </c>
      <c r="B15810" t="s">
        <v>35</v>
      </c>
      <c r="C15810" t="s">
        <v>387</v>
      </c>
      <c r="D15810">
        <v>2028</v>
      </c>
      <c r="E15810">
        <v>0.01</v>
      </c>
      <c r="F15810" t="s">
        <v>383</v>
      </c>
      <c r="G15810" t="s">
        <v>392</v>
      </c>
    </row>
    <row r="15811" spans="1:7" x14ac:dyDescent="0.35">
      <c r="A15811" t="s">
        <v>5</v>
      </c>
      <c r="B15811" t="s">
        <v>36</v>
      </c>
      <c r="C15811" t="s">
        <v>387</v>
      </c>
      <c r="D15811">
        <v>2028</v>
      </c>
      <c r="E15811">
        <v>6.9165999999999999</v>
      </c>
      <c r="F15811" t="s">
        <v>383</v>
      </c>
      <c r="G15811" t="s">
        <v>392</v>
      </c>
    </row>
    <row r="15812" spans="1:7" x14ac:dyDescent="0.35">
      <c r="A15812" t="s">
        <v>5</v>
      </c>
      <c r="B15812" t="s">
        <v>37</v>
      </c>
      <c r="C15812" t="s">
        <v>387</v>
      </c>
      <c r="D15812">
        <v>2028</v>
      </c>
      <c r="E15812">
        <v>0</v>
      </c>
      <c r="F15812" t="s">
        <v>383</v>
      </c>
      <c r="G15812" t="s">
        <v>392</v>
      </c>
    </row>
    <row r="15813" spans="1:7" x14ac:dyDescent="0.35">
      <c r="A15813" t="s">
        <v>5</v>
      </c>
      <c r="B15813" t="s">
        <v>39</v>
      </c>
      <c r="C15813" t="s">
        <v>387</v>
      </c>
      <c r="D15813">
        <v>2028</v>
      </c>
      <c r="E15813">
        <v>0</v>
      </c>
      <c r="F15813" t="s">
        <v>383</v>
      </c>
      <c r="G15813" t="s">
        <v>392</v>
      </c>
    </row>
    <row r="15814" spans="1:7" x14ac:dyDescent="0.35">
      <c r="A15814" t="s">
        <v>5</v>
      </c>
      <c r="B15814" t="s">
        <v>40</v>
      </c>
      <c r="C15814" t="s">
        <v>387</v>
      </c>
      <c r="D15814">
        <v>2028</v>
      </c>
      <c r="E15814">
        <v>29.993500000000001</v>
      </c>
      <c r="F15814" t="s">
        <v>383</v>
      </c>
      <c r="G15814" t="s">
        <v>392</v>
      </c>
    </row>
    <row r="15815" spans="1:7" x14ac:dyDescent="0.35">
      <c r="A15815" t="s">
        <v>5</v>
      </c>
      <c r="B15815" t="s">
        <v>11</v>
      </c>
      <c r="C15815" t="s">
        <v>16</v>
      </c>
      <c r="D15815">
        <v>2028</v>
      </c>
      <c r="E15815">
        <v>7.7214999999999998</v>
      </c>
      <c r="F15815" t="s">
        <v>383</v>
      </c>
      <c r="G15815" t="s">
        <v>392</v>
      </c>
    </row>
    <row r="15816" spans="1:7" x14ac:dyDescent="0.35">
      <c r="A15816" t="s">
        <v>5</v>
      </c>
      <c r="B15816" t="s">
        <v>25</v>
      </c>
      <c r="C15816" t="s">
        <v>16</v>
      </c>
      <c r="D15816">
        <v>2028</v>
      </c>
      <c r="E15816">
        <v>2.4420000000000002</v>
      </c>
      <c r="F15816" t="s">
        <v>383</v>
      </c>
      <c r="G15816" t="s">
        <v>392</v>
      </c>
    </row>
    <row r="15817" spans="1:7" x14ac:dyDescent="0.35">
      <c r="A15817" t="s">
        <v>5</v>
      </c>
      <c r="B15817" t="s">
        <v>26</v>
      </c>
      <c r="C15817" t="s">
        <v>16</v>
      </c>
      <c r="D15817">
        <v>2028</v>
      </c>
      <c r="E15817">
        <v>0.88739999999999997</v>
      </c>
      <c r="F15817" t="s">
        <v>383</v>
      </c>
      <c r="G15817" t="s">
        <v>392</v>
      </c>
    </row>
    <row r="15818" spans="1:7" x14ac:dyDescent="0.35">
      <c r="A15818" t="s">
        <v>5</v>
      </c>
      <c r="B15818" t="s">
        <v>27</v>
      </c>
      <c r="C15818" t="s">
        <v>16</v>
      </c>
      <c r="D15818">
        <v>2028</v>
      </c>
      <c r="E15818">
        <v>0.14449999999999999</v>
      </c>
      <c r="F15818" t="s">
        <v>383</v>
      </c>
      <c r="G15818" t="s">
        <v>392</v>
      </c>
    </row>
    <row r="15819" spans="1:7" x14ac:dyDescent="0.35">
      <c r="A15819" t="s">
        <v>5</v>
      </c>
      <c r="B15819" t="s">
        <v>29</v>
      </c>
      <c r="C15819" t="s">
        <v>16</v>
      </c>
      <c r="D15819">
        <v>2028</v>
      </c>
      <c r="E15819">
        <v>5.8299999999999998E-2</v>
      </c>
      <c r="F15819" t="s">
        <v>383</v>
      </c>
      <c r="G15819" t="s">
        <v>392</v>
      </c>
    </row>
    <row r="15820" spans="1:7" x14ac:dyDescent="0.35">
      <c r="A15820" t="s">
        <v>5</v>
      </c>
      <c r="B15820" t="s">
        <v>32</v>
      </c>
      <c r="C15820" t="s">
        <v>16</v>
      </c>
      <c r="D15820">
        <v>2028</v>
      </c>
      <c r="E15820">
        <v>0</v>
      </c>
      <c r="F15820" t="s">
        <v>383</v>
      </c>
      <c r="G15820" t="s">
        <v>392</v>
      </c>
    </row>
    <row r="15821" spans="1:7" x14ac:dyDescent="0.35">
      <c r="A15821" t="s">
        <v>5</v>
      </c>
      <c r="B15821" t="s">
        <v>30</v>
      </c>
      <c r="C15821" t="s">
        <v>16</v>
      </c>
      <c r="D15821">
        <v>2028</v>
      </c>
      <c r="E15821">
        <v>0.16539999999999999</v>
      </c>
      <c r="F15821" t="s">
        <v>383</v>
      </c>
      <c r="G15821" t="s">
        <v>392</v>
      </c>
    </row>
    <row r="15822" spans="1:7" x14ac:dyDescent="0.35">
      <c r="A15822" t="s">
        <v>5</v>
      </c>
      <c r="B15822" t="s">
        <v>33</v>
      </c>
      <c r="C15822" t="s">
        <v>16</v>
      </c>
      <c r="D15822">
        <v>2028</v>
      </c>
      <c r="E15822">
        <v>0</v>
      </c>
      <c r="F15822" t="s">
        <v>383</v>
      </c>
      <c r="G15822" t="s">
        <v>392</v>
      </c>
    </row>
    <row r="15823" spans="1:7" x14ac:dyDescent="0.35">
      <c r="A15823" t="s">
        <v>5</v>
      </c>
      <c r="B15823" t="s">
        <v>34</v>
      </c>
      <c r="C15823" t="s">
        <v>16</v>
      </c>
      <c r="D15823">
        <v>2028</v>
      </c>
      <c r="E15823">
        <v>6.8251999999999997</v>
      </c>
      <c r="F15823" t="s">
        <v>383</v>
      </c>
      <c r="G15823" t="s">
        <v>392</v>
      </c>
    </row>
    <row r="15824" spans="1:7" x14ac:dyDescent="0.35">
      <c r="A15824" t="s">
        <v>5</v>
      </c>
      <c r="B15824" t="s">
        <v>35</v>
      </c>
      <c r="C15824" t="s">
        <v>16</v>
      </c>
      <c r="D15824">
        <v>2028</v>
      </c>
      <c r="E15824">
        <v>2.0799999999999999E-2</v>
      </c>
      <c r="F15824" t="s">
        <v>383</v>
      </c>
      <c r="G15824" t="s">
        <v>392</v>
      </c>
    </row>
    <row r="15825" spans="1:7" x14ac:dyDescent="0.35">
      <c r="A15825" t="s">
        <v>5</v>
      </c>
      <c r="B15825" t="s">
        <v>36</v>
      </c>
      <c r="C15825" t="s">
        <v>16</v>
      </c>
      <c r="D15825">
        <v>2028</v>
      </c>
      <c r="E15825">
        <v>2.5646</v>
      </c>
      <c r="F15825" t="s">
        <v>383</v>
      </c>
      <c r="G15825" t="s">
        <v>392</v>
      </c>
    </row>
    <row r="15826" spans="1:7" x14ac:dyDescent="0.35">
      <c r="A15826" t="s">
        <v>5</v>
      </c>
      <c r="B15826" t="s">
        <v>37</v>
      </c>
      <c r="C15826" t="s">
        <v>16</v>
      </c>
      <c r="D15826">
        <v>2028</v>
      </c>
      <c r="E15826">
        <v>1.9071</v>
      </c>
      <c r="F15826" t="s">
        <v>383</v>
      </c>
      <c r="G15826" t="s">
        <v>392</v>
      </c>
    </row>
    <row r="15827" spans="1:7" x14ac:dyDescent="0.35">
      <c r="A15827" t="s">
        <v>5</v>
      </c>
      <c r="B15827" t="s">
        <v>39</v>
      </c>
      <c r="C15827" t="s">
        <v>16</v>
      </c>
      <c r="D15827">
        <v>2028</v>
      </c>
      <c r="E15827">
        <v>0</v>
      </c>
      <c r="F15827" t="s">
        <v>383</v>
      </c>
      <c r="G15827" t="s">
        <v>392</v>
      </c>
    </row>
    <row r="15828" spans="1:7" x14ac:dyDescent="0.35">
      <c r="A15828" t="s">
        <v>5</v>
      </c>
      <c r="B15828" t="s">
        <v>40</v>
      </c>
      <c r="C15828" t="s">
        <v>16</v>
      </c>
      <c r="D15828">
        <v>2028</v>
      </c>
      <c r="E15828">
        <v>22.736799999999999</v>
      </c>
      <c r="F15828" t="s">
        <v>383</v>
      </c>
      <c r="G15828" t="s">
        <v>392</v>
      </c>
    </row>
    <row r="15829" spans="1:7" x14ac:dyDescent="0.35">
      <c r="A15829" t="s">
        <v>5</v>
      </c>
      <c r="B15829" t="s">
        <v>11</v>
      </c>
      <c r="C15829" t="s">
        <v>388</v>
      </c>
      <c r="D15829">
        <v>2028</v>
      </c>
      <c r="E15829">
        <v>0.37740000000000001</v>
      </c>
      <c r="F15829" t="s">
        <v>383</v>
      </c>
      <c r="G15829" t="s">
        <v>392</v>
      </c>
    </row>
    <row r="15830" spans="1:7" x14ac:dyDescent="0.35">
      <c r="A15830" t="s">
        <v>5</v>
      </c>
      <c r="B15830" t="s">
        <v>25</v>
      </c>
      <c r="C15830" t="s">
        <v>388</v>
      </c>
      <c r="D15830">
        <v>2028</v>
      </c>
      <c r="E15830">
        <v>2.4091</v>
      </c>
      <c r="F15830" t="s">
        <v>383</v>
      </c>
      <c r="G15830" t="s">
        <v>392</v>
      </c>
    </row>
    <row r="15831" spans="1:7" x14ac:dyDescent="0.35">
      <c r="A15831" t="s">
        <v>5</v>
      </c>
      <c r="B15831" t="s">
        <v>26</v>
      </c>
      <c r="C15831" t="s">
        <v>388</v>
      </c>
      <c r="D15831">
        <v>2028</v>
      </c>
      <c r="E15831">
        <v>0.1487</v>
      </c>
      <c r="F15831" t="s">
        <v>383</v>
      </c>
      <c r="G15831" t="s">
        <v>392</v>
      </c>
    </row>
    <row r="15832" spans="1:7" x14ac:dyDescent="0.35">
      <c r="A15832" t="s">
        <v>5</v>
      </c>
      <c r="B15832" t="s">
        <v>27</v>
      </c>
      <c r="C15832" t="s">
        <v>388</v>
      </c>
      <c r="D15832">
        <v>2028</v>
      </c>
      <c r="E15832">
        <v>1.21E-2</v>
      </c>
      <c r="F15832" t="s">
        <v>383</v>
      </c>
      <c r="G15832" t="s">
        <v>392</v>
      </c>
    </row>
    <row r="15833" spans="1:7" x14ac:dyDescent="0.35">
      <c r="A15833" t="s">
        <v>5</v>
      </c>
      <c r="B15833" t="s">
        <v>29</v>
      </c>
      <c r="C15833" t="s">
        <v>388</v>
      </c>
      <c r="D15833">
        <v>2028</v>
      </c>
      <c r="E15833">
        <v>9.1999999999999998E-3</v>
      </c>
      <c r="F15833" t="s">
        <v>383</v>
      </c>
      <c r="G15833" t="s">
        <v>392</v>
      </c>
    </row>
    <row r="15834" spans="1:7" x14ac:dyDescent="0.35">
      <c r="A15834" t="s">
        <v>5</v>
      </c>
      <c r="B15834" t="s">
        <v>32</v>
      </c>
      <c r="C15834" t="s">
        <v>388</v>
      </c>
      <c r="D15834">
        <v>2028</v>
      </c>
      <c r="E15834">
        <v>6.3E-3</v>
      </c>
      <c r="F15834" t="s">
        <v>383</v>
      </c>
      <c r="G15834" t="s">
        <v>392</v>
      </c>
    </row>
    <row r="15835" spans="1:7" x14ac:dyDescent="0.35">
      <c r="A15835" t="s">
        <v>5</v>
      </c>
      <c r="B15835" t="s">
        <v>30</v>
      </c>
      <c r="C15835" t="s">
        <v>388</v>
      </c>
      <c r="D15835">
        <v>2028</v>
      </c>
      <c r="E15835" s="76">
        <v>6.9999999999999999E-4</v>
      </c>
      <c r="F15835" t="s">
        <v>383</v>
      </c>
      <c r="G15835" t="s">
        <v>392</v>
      </c>
    </row>
    <row r="15836" spans="1:7" x14ac:dyDescent="0.35">
      <c r="A15836" t="s">
        <v>5</v>
      </c>
      <c r="B15836" t="s">
        <v>33</v>
      </c>
      <c r="C15836" t="s">
        <v>388</v>
      </c>
      <c r="D15836">
        <v>2028</v>
      </c>
      <c r="E15836">
        <v>0</v>
      </c>
      <c r="F15836" t="s">
        <v>383</v>
      </c>
      <c r="G15836" t="s">
        <v>392</v>
      </c>
    </row>
    <row r="15837" spans="1:7" x14ac:dyDescent="0.35">
      <c r="A15837" t="s">
        <v>5</v>
      </c>
      <c r="B15837" t="s">
        <v>34</v>
      </c>
      <c r="C15837" t="s">
        <v>388</v>
      </c>
      <c r="D15837">
        <v>2028</v>
      </c>
      <c r="E15837">
        <v>3.2946</v>
      </c>
      <c r="F15837" t="s">
        <v>383</v>
      </c>
      <c r="G15837" t="s">
        <v>392</v>
      </c>
    </row>
    <row r="15838" spans="1:7" x14ac:dyDescent="0.35">
      <c r="A15838" t="s">
        <v>5</v>
      </c>
      <c r="B15838" t="s">
        <v>35</v>
      </c>
      <c r="C15838" t="s">
        <v>388</v>
      </c>
      <c r="D15838">
        <v>2028</v>
      </c>
      <c r="E15838" s="76">
        <v>2.0000000000000001E-4</v>
      </c>
      <c r="F15838" t="s">
        <v>383</v>
      </c>
      <c r="G15838" t="s">
        <v>392</v>
      </c>
    </row>
    <row r="15839" spans="1:7" x14ac:dyDescent="0.35">
      <c r="A15839" t="s">
        <v>5</v>
      </c>
      <c r="B15839" t="s">
        <v>36</v>
      </c>
      <c r="C15839" t="s">
        <v>388</v>
      </c>
      <c r="D15839">
        <v>2028</v>
      </c>
      <c r="E15839">
        <v>0.47639999999999999</v>
      </c>
      <c r="F15839" t="s">
        <v>383</v>
      </c>
      <c r="G15839" t="s">
        <v>392</v>
      </c>
    </row>
    <row r="15840" spans="1:7" x14ac:dyDescent="0.35">
      <c r="A15840" t="s">
        <v>5</v>
      </c>
      <c r="B15840" t="s">
        <v>37</v>
      </c>
      <c r="C15840" t="s">
        <v>388</v>
      </c>
      <c r="D15840">
        <v>2028</v>
      </c>
      <c r="E15840">
        <v>4.7600000000000003E-2</v>
      </c>
      <c r="F15840" t="s">
        <v>383</v>
      </c>
      <c r="G15840" t="s">
        <v>392</v>
      </c>
    </row>
    <row r="15841" spans="1:7" x14ac:dyDescent="0.35">
      <c r="A15841" t="s">
        <v>5</v>
      </c>
      <c r="B15841" t="s">
        <v>39</v>
      </c>
      <c r="C15841" t="s">
        <v>388</v>
      </c>
      <c r="D15841">
        <v>2028</v>
      </c>
      <c r="E15841">
        <v>3.78E-2</v>
      </c>
      <c r="F15841" t="s">
        <v>383</v>
      </c>
      <c r="G15841" t="s">
        <v>392</v>
      </c>
    </row>
    <row r="15842" spans="1:7" x14ac:dyDescent="0.35">
      <c r="A15842" t="s">
        <v>5</v>
      </c>
      <c r="B15842" t="s">
        <v>40</v>
      </c>
      <c r="C15842" t="s">
        <v>388</v>
      </c>
      <c r="D15842">
        <v>2028</v>
      </c>
      <c r="E15842">
        <v>6.8201000000000001</v>
      </c>
      <c r="F15842" t="s">
        <v>383</v>
      </c>
      <c r="G15842" t="s">
        <v>392</v>
      </c>
    </row>
    <row r="15843" spans="1:7" x14ac:dyDescent="0.35">
      <c r="A15843" t="s">
        <v>5</v>
      </c>
      <c r="B15843" t="s">
        <v>11</v>
      </c>
      <c r="C15843" t="s">
        <v>389</v>
      </c>
      <c r="D15843">
        <v>2028</v>
      </c>
      <c r="E15843">
        <v>8.72E-2</v>
      </c>
      <c r="F15843" t="s">
        <v>383</v>
      </c>
      <c r="G15843" t="s">
        <v>392</v>
      </c>
    </row>
    <row r="15844" spans="1:7" x14ac:dyDescent="0.35">
      <c r="A15844" t="s">
        <v>5</v>
      </c>
      <c r="B15844" t="s">
        <v>25</v>
      </c>
      <c r="C15844" t="s">
        <v>389</v>
      </c>
      <c r="D15844">
        <v>2028</v>
      </c>
      <c r="E15844">
        <v>5.96E-2</v>
      </c>
      <c r="F15844" t="s">
        <v>383</v>
      </c>
      <c r="G15844" t="s">
        <v>392</v>
      </c>
    </row>
    <row r="15845" spans="1:7" x14ac:dyDescent="0.35">
      <c r="A15845" t="s">
        <v>5</v>
      </c>
      <c r="B15845" t="s">
        <v>26</v>
      </c>
      <c r="C15845" t="s">
        <v>389</v>
      </c>
      <c r="D15845">
        <v>2028</v>
      </c>
      <c r="E15845">
        <v>5.7000000000000002E-2</v>
      </c>
      <c r="F15845" t="s">
        <v>383</v>
      </c>
      <c r="G15845" t="s">
        <v>392</v>
      </c>
    </row>
    <row r="15846" spans="1:7" x14ac:dyDescent="0.35">
      <c r="A15846" t="s">
        <v>5</v>
      </c>
      <c r="B15846" t="s">
        <v>27</v>
      </c>
      <c r="C15846" t="s">
        <v>389</v>
      </c>
      <c r="D15846">
        <v>2028</v>
      </c>
      <c r="E15846">
        <v>1.2800000000000001E-2</v>
      </c>
      <c r="F15846" t="s">
        <v>383</v>
      </c>
      <c r="G15846" t="s">
        <v>392</v>
      </c>
    </row>
    <row r="15847" spans="1:7" x14ac:dyDescent="0.35">
      <c r="A15847" t="s">
        <v>5</v>
      </c>
      <c r="B15847" t="s">
        <v>29</v>
      </c>
      <c r="C15847" t="s">
        <v>389</v>
      </c>
      <c r="D15847">
        <v>2028</v>
      </c>
      <c r="E15847">
        <v>8.0999999999999996E-3</v>
      </c>
      <c r="F15847" t="s">
        <v>383</v>
      </c>
      <c r="G15847" t="s">
        <v>392</v>
      </c>
    </row>
    <row r="15848" spans="1:7" x14ac:dyDescent="0.35">
      <c r="A15848" t="s">
        <v>5</v>
      </c>
      <c r="B15848" t="s">
        <v>32</v>
      </c>
      <c r="C15848" t="s">
        <v>389</v>
      </c>
      <c r="D15848">
        <v>2028</v>
      </c>
      <c r="E15848">
        <v>0</v>
      </c>
      <c r="F15848" t="s">
        <v>383</v>
      </c>
      <c r="G15848" t="s">
        <v>392</v>
      </c>
    </row>
    <row r="15849" spans="1:7" x14ac:dyDescent="0.35">
      <c r="A15849" t="s">
        <v>5</v>
      </c>
      <c r="B15849" t="s">
        <v>30</v>
      </c>
      <c r="C15849" t="s">
        <v>389</v>
      </c>
      <c r="D15849">
        <v>2028</v>
      </c>
      <c r="E15849">
        <v>2.6599999999999999E-2</v>
      </c>
      <c r="F15849" t="s">
        <v>383</v>
      </c>
      <c r="G15849" t="s">
        <v>392</v>
      </c>
    </row>
    <row r="15850" spans="1:7" x14ac:dyDescent="0.35">
      <c r="A15850" t="s">
        <v>5</v>
      </c>
      <c r="B15850" t="s">
        <v>33</v>
      </c>
      <c r="C15850" t="s">
        <v>389</v>
      </c>
      <c r="D15850">
        <v>2028</v>
      </c>
      <c r="E15850">
        <v>0</v>
      </c>
      <c r="F15850" t="s">
        <v>383</v>
      </c>
      <c r="G15850" t="s">
        <v>392</v>
      </c>
    </row>
    <row r="15851" spans="1:7" x14ac:dyDescent="0.35">
      <c r="A15851" t="s">
        <v>5</v>
      </c>
      <c r="B15851" t="s">
        <v>34</v>
      </c>
      <c r="C15851" t="s">
        <v>389</v>
      </c>
      <c r="D15851">
        <v>2028</v>
      </c>
      <c r="E15851">
        <v>2.4047999999999998</v>
      </c>
      <c r="F15851" t="s">
        <v>383</v>
      </c>
      <c r="G15851" t="s">
        <v>392</v>
      </c>
    </row>
    <row r="15852" spans="1:7" x14ac:dyDescent="0.35">
      <c r="A15852" t="s">
        <v>5</v>
      </c>
      <c r="B15852" t="s">
        <v>35</v>
      </c>
      <c r="C15852" t="s">
        <v>389</v>
      </c>
      <c r="D15852">
        <v>2028</v>
      </c>
      <c r="E15852">
        <v>0</v>
      </c>
      <c r="F15852" t="s">
        <v>383</v>
      </c>
      <c r="G15852" t="s">
        <v>392</v>
      </c>
    </row>
    <row r="15853" spans="1:7" x14ac:dyDescent="0.35">
      <c r="A15853" t="s">
        <v>5</v>
      </c>
      <c r="B15853" t="s">
        <v>36</v>
      </c>
      <c r="C15853" t="s">
        <v>389</v>
      </c>
      <c r="D15853">
        <v>2028</v>
      </c>
      <c r="E15853">
        <v>0.1414</v>
      </c>
      <c r="F15853" t="s">
        <v>383</v>
      </c>
      <c r="G15853" t="s">
        <v>392</v>
      </c>
    </row>
    <row r="15854" spans="1:7" x14ac:dyDescent="0.35">
      <c r="A15854" t="s">
        <v>5</v>
      </c>
      <c r="B15854" t="s">
        <v>37</v>
      </c>
      <c r="C15854" t="s">
        <v>389</v>
      </c>
      <c r="D15854">
        <v>2028</v>
      </c>
      <c r="E15854">
        <v>1.32E-2</v>
      </c>
      <c r="F15854" t="s">
        <v>383</v>
      </c>
      <c r="G15854" t="s">
        <v>392</v>
      </c>
    </row>
    <row r="15855" spans="1:7" x14ac:dyDescent="0.35">
      <c r="A15855" t="s">
        <v>5</v>
      </c>
      <c r="B15855" t="s">
        <v>39</v>
      </c>
      <c r="C15855" t="s">
        <v>389</v>
      </c>
      <c r="D15855">
        <v>2028</v>
      </c>
      <c r="E15855">
        <v>0</v>
      </c>
      <c r="F15855" t="s">
        <v>383</v>
      </c>
      <c r="G15855" t="s">
        <v>392</v>
      </c>
    </row>
    <row r="15856" spans="1:7" x14ac:dyDescent="0.35">
      <c r="A15856" t="s">
        <v>5</v>
      </c>
      <c r="B15856" t="s">
        <v>40</v>
      </c>
      <c r="C15856" t="s">
        <v>389</v>
      </c>
      <c r="D15856">
        <v>2028</v>
      </c>
      <c r="E15856">
        <v>2.8107000000000002</v>
      </c>
      <c r="F15856" t="s">
        <v>383</v>
      </c>
      <c r="G15856" t="s">
        <v>392</v>
      </c>
    </row>
    <row r="15857" spans="1:7" x14ac:dyDescent="0.35">
      <c r="A15857" t="s">
        <v>5</v>
      </c>
      <c r="B15857" t="s">
        <v>11</v>
      </c>
      <c r="C15857" t="s">
        <v>390</v>
      </c>
      <c r="D15857">
        <v>2028</v>
      </c>
      <c r="E15857">
        <v>207.30029999999999</v>
      </c>
      <c r="F15857" t="s">
        <v>383</v>
      </c>
      <c r="G15857" t="s">
        <v>392</v>
      </c>
    </row>
    <row r="15858" spans="1:7" x14ac:dyDescent="0.35">
      <c r="A15858" t="s">
        <v>5</v>
      </c>
      <c r="B15858" t="s">
        <v>25</v>
      </c>
      <c r="C15858" t="s">
        <v>390</v>
      </c>
      <c r="D15858">
        <v>2028</v>
      </c>
      <c r="E15858">
        <v>114.437</v>
      </c>
      <c r="F15858" t="s">
        <v>383</v>
      </c>
      <c r="G15858" t="s">
        <v>392</v>
      </c>
    </row>
    <row r="15859" spans="1:7" x14ac:dyDescent="0.35">
      <c r="A15859" t="s">
        <v>5</v>
      </c>
      <c r="B15859" t="s">
        <v>26</v>
      </c>
      <c r="C15859" t="s">
        <v>390</v>
      </c>
      <c r="D15859">
        <v>2028</v>
      </c>
      <c r="E15859">
        <v>47.690899999999999</v>
      </c>
      <c r="F15859" t="s">
        <v>383</v>
      </c>
      <c r="G15859" t="s">
        <v>392</v>
      </c>
    </row>
    <row r="15860" spans="1:7" x14ac:dyDescent="0.35">
      <c r="A15860" t="s">
        <v>5</v>
      </c>
      <c r="B15860" t="s">
        <v>27</v>
      </c>
      <c r="C15860" t="s">
        <v>390</v>
      </c>
      <c r="D15860">
        <v>2028</v>
      </c>
      <c r="E15860">
        <v>25.3035</v>
      </c>
      <c r="F15860" t="s">
        <v>383</v>
      </c>
      <c r="G15860" t="s">
        <v>392</v>
      </c>
    </row>
    <row r="15861" spans="1:7" x14ac:dyDescent="0.35">
      <c r="A15861" t="s">
        <v>5</v>
      </c>
      <c r="B15861" t="s">
        <v>29</v>
      </c>
      <c r="C15861" t="s">
        <v>390</v>
      </c>
      <c r="D15861">
        <v>2028</v>
      </c>
      <c r="E15861">
        <v>22.850200000000001</v>
      </c>
      <c r="F15861" t="s">
        <v>383</v>
      </c>
      <c r="G15861" t="s">
        <v>392</v>
      </c>
    </row>
    <row r="15862" spans="1:7" x14ac:dyDescent="0.35">
      <c r="A15862" t="s">
        <v>5</v>
      </c>
      <c r="B15862" t="s">
        <v>32</v>
      </c>
      <c r="C15862" t="s">
        <v>390</v>
      </c>
      <c r="D15862">
        <v>2028</v>
      </c>
      <c r="E15862">
        <v>1.7008000000000001</v>
      </c>
      <c r="F15862" t="s">
        <v>383</v>
      </c>
      <c r="G15862" t="s">
        <v>392</v>
      </c>
    </row>
    <row r="15863" spans="1:7" x14ac:dyDescent="0.35">
      <c r="A15863" t="s">
        <v>5</v>
      </c>
      <c r="B15863" t="s">
        <v>30</v>
      </c>
      <c r="C15863" t="s">
        <v>390</v>
      </c>
      <c r="D15863">
        <v>2028</v>
      </c>
      <c r="E15863">
        <v>32.856099999999998</v>
      </c>
      <c r="F15863" t="s">
        <v>383</v>
      </c>
      <c r="G15863" t="s">
        <v>392</v>
      </c>
    </row>
    <row r="15864" spans="1:7" x14ac:dyDescent="0.35">
      <c r="A15864" t="s">
        <v>5</v>
      </c>
      <c r="B15864" t="s">
        <v>33</v>
      </c>
      <c r="C15864" t="s">
        <v>390</v>
      </c>
      <c r="D15864">
        <v>2028</v>
      </c>
      <c r="E15864">
        <v>0.70909999999999995</v>
      </c>
      <c r="F15864" t="s">
        <v>383</v>
      </c>
      <c r="G15864" t="s">
        <v>392</v>
      </c>
    </row>
    <row r="15865" spans="1:7" x14ac:dyDescent="0.35">
      <c r="A15865" t="s">
        <v>5</v>
      </c>
      <c r="B15865" t="s">
        <v>34</v>
      </c>
      <c r="C15865" t="s">
        <v>390</v>
      </c>
      <c r="D15865">
        <v>2028</v>
      </c>
      <c r="E15865">
        <v>422.81549999999999</v>
      </c>
      <c r="F15865" t="s">
        <v>383</v>
      </c>
      <c r="G15865" t="s">
        <v>392</v>
      </c>
    </row>
    <row r="15866" spans="1:7" x14ac:dyDescent="0.35">
      <c r="A15866" t="s">
        <v>5</v>
      </c>
      <c r="B15866" t="s">
        <v>35</v>
      </c>
      <c r="C15866" t="s">
        <v>390</v>
      </c>
      <c r="D15866">
        <v>2028</v>
      </c>
      <c r="E15866">
        <v>5.7333999999999996</v>
      </c>
      <c r="F15866" t="s">
        <v>383</v>
      </c>
      <c r="G15866" t="s">
        <v>392</v>
      </c>
    </row>
    <row r="15867" spans="1:7" x14ac:dyDescent="0.35">
      <c r="A15867" t="s">
        <v>5</v>
      </c>
      <c r="B15867" t="s">
        <v>36</v>
      </c>
      <c r="C15867" t="s">
        <v>390</v>
      </c>
      <c r="D15867">
        <v>2028</v>
      </c>
      <c r="E15867">
        <v>207.4641</v>
      </c>
      <c r="F15867" t="s">
        <v>383</v>
      </c>
      <c r="G15867" t="s">
        <v>392</v>
      </c>
    </row>
    <row r="15868" spans="1:7" x14ac:dyDescent="0.35">
      <c r="A15868" t="s">
        <v>5</v>
      </c>
      <c r="B15868" t="s">
        <v>37</v>
      </c>
      <c r="C15868" t="s">
        <v>390</v>
      </c>
      <c r="D15868">
        <v>2028</v>
      </c>
      <c r="E15868">
        <v>65.155799999999999</v>
      </c>
      <c r="F15868" t="s">
        <v>383</v>
      </c>
      <c r="G15868" t="s">
        <v>392</v>
      </c>
    </row>
    <row r="15869" spans="1:7" x14ac:dyDescent="0.35">
      <c r="A15869" t="s">
        <v>5</v>
      </c>
      <c r="B15869" t="s">
        <v>39</v>
      </c>
      <c r="C15869" t="s">
        <v>390</v>
      </c>
      <c r="D15869">
        <v>2028</v>
      </c>
      <c r="E15869">
        <v>2.8755999999999999</v>
      </c>
      <c r="F15869" t="s">
        <v>383</v>
      </c>
      <c r="G15869" t="s">
        <v>392</v>
      </c>
    </row>
    <row r="15870" spans="1:7" x14ac:dyDescent="0.35">
      <c r="A15870" t="s">
        <v>5</v>
      </c>
      <c r="B15870" t="s">
        <v>40</v>
      </c>
      <c r="C15870" t="s">
        <v>390</v>
      </c>
      <c r="D15870">
        <v>2028</v>
      </c>
      <c r="E15870">
        <v>1156.8923</v>
      </c>
      <c r="F15870" t="s">
        <v>383</v>
      </c>
      <c r="G15870" t="s">
        <v>392</v>
      </c>
    </row>
    <row r="15871" spans="1:7" x14ac:dyDescent="0.35">
      <c r="A15871" t="s">
        <v>5</v>
      </c>
      <c r="B15871" t="s">
        <v>11</v>
      </c>
      <c r="C15871" t="s">
        <v>17</v>
      </c>
      <c r="D15871">
        <v>2028</v>
      </c>
      <c r="E15871">
        <v>1.5960000000000001</v>
      </c>
      <c r="F15871" t="s">
        <v>383</v>
      </c>
      <c r="G15871" t="s">
        <v>392</v>
      </c>
    </row>
    <row r="15872" spans="1:7" x14ac:dyDescent="0.35">
      <c r="A15872" t="s">
        <v>5</v>
      </c>
      <c r="B15872" t="s">
        <v>25</v>
      </c>
      <c r="C15872" t="s">
        <v>17</v>
      </c>
      <c r="D15872">
        <v>2028</v>
      </c>
      <c r="E15872">
        <v>0.64029999999999998</v>
      </c>
      <c r="F15872" t="s">
        <v>383</v>
      </c>
      <c r="G15872" t="s">
        <v>392</v>
      </c>
    </row>
    <row r="15873" spans="1:7" x14ac:dyDescent="0.35">
      <c r="A15873" t="s">
        <v>5</v>
      </c>
      <c r="B15873" t="s">
        <v>26</v>
      </c>
      <c r="C15873" t="s">
        <v>17</v>
      </c>
      <c r="D15873">
        <v>2028</v>
      </c>
      <c r="E15873">
        <v>0</v>
      </c>
      <c r="F15873" t="s">
        <v>383</v>
      </c>
      <c r="G15873" t="s">
        <v>392</v>
      </c>
    </row>
    <row r="15874" spans="1:7" x14ac:dyDescent="0.35">
      <c r="A15874" t="s">
        <v>5</v>
      </c>
      <c r="B15874" t="s">
        <v>27</v>
      </c>
      <c r="C15874" t="s">
        <v>17</v>
      </c>
      <c r="D15874">
        <v>2028</v>
      </c>
      <c r="E15874">
        <v>0</v>
      </c>
      <c r="F15874" t="s">
        <v>383</v>
      </c>
      <c r="G15874" t="s">
        <v>392</v>
      </c>
    </row>
    <row r="15875" spans="1:7" x14ac:dyDescent="0.35">
      <c r="A15875" t="s">
        <v>5</v>
      </c>
      <c r="B15875" t="s">
        <v>29</v>
      </c>
      <c r="C15875" t="s">
        <v>17</v>
      </c>
      <c r="D15875">
        <v>2028</v>
      </c>
      <c r="E15875">
        <v>0</v>
      </c>
      <c r="F15875" t="s">
        <v>383</v>
      </c>
      <c r="G15875" t="s">
        <v>392</v>
      </c>
    </row>
    <row r="15876" spans="1:7" x14ac:dyDescent="0.35">
      <c r="A15876" t="s">
        <v>5</v>
      </c>
      <c r="B15876" t="s">
        <v>32</v>
      </c>
      <c r="C15876" t="s">
        <v>17</v>
      </c>
      <c r="D15876">
        <v>2028</v>
      </c>
      <c r="E15876">
        <v>0</v>
      </c>
      <c r="F15876" t="s">
        <v>383</v>
      </c>
      <c r="G15876" t="s">
        <v>392</v>
      </c>
    </row>
    <row r="15877" spans="1:7" x14ac:dyDescent="0.35">
      <c r="A15877" t="s">
        <v>5</v>
      </c>
      <c r="B15877" t="s">
        <v>30</v>
      </c>
      <c r="C15877" t="s">
        <v>17</v>
      </c>
      <c r="D15877">
        <v>2028</v>
      </c>
      <c r="E15877">
        <v>0.31390000000000001</v>
      </c>
      <c r="F15877" t="s">
        <v>383</v>
      </c>
      <c r="G15877" t="s">
        <v>392</v>
      </c>
    </row>
    <row r="15878" spans="1:7" x14ac:dyDescent="0.35">
      <c r="A15878" t="s">
        <v>5</v>
      </c>
      <c r="B15878" t="s">
        <v>33</v>
      </c>
      <c r="C15878" t="s">
        <v>17</v>
      </c>
      <c r="D15878">
        <v>2028</v>
      </c>
      <c r="E15878">
        <v>0</v>
      </c>
      <c r="F15878" t="s">
        <v>383</v>
      </c>
      <c r="G15878" t="s">
        <v>392</v>
      </c>
    </row>
    <row r="15879" spans="1:7" x14ac:dyDescent="0.35">
      <c r="A15879" t="s">
        <v>5</v>
      </c>
      <c r="B15879" t="s">
        <v>34</v>
      </c>
      <c r="C15879" t="s">
        <v>17</v>
      </c>
      <c r="D15879">
        <v>2028</v>
      </c>
      <c r="E15879">
        <v>0.8135</v>
      </c>
      <c r="F15879" t="s">
        <v>383</v>
      </c>
      <c r="G15879" t="s">
        <v>392</v>
      </c>
    </row>
    <row r="15880" spans="1:7" x14ac:dyDescent="0.35">
      <c r="A15880" t="s">
        <v>5</v>
      </c>
      <c r="B15880" t="s">
        <v>35</v>
      </c>
      <c r="C15880" t="s">
        <v>17</v>
      </c>
      <c r="D15880">
        <v>2028</v>
      </c>
      <c r="E15880">
        <v>0</v>
      </c>
      <c r="F15880" t="s">
        <v>383</v>
      </c>
      <c r="G15880" t="s">
        <v>392</v>
      </c>
    </row>
    <row r="15881" spans="1:7" x14ac:dyDescent="0.35">
      <c r="A15881" t="s">
        <v>5</v>
      </c>
      <c r="B15881" t="s">
        <v>36</v>
      </c>
      <c r="C15881" t="s">
        <v>17</v>
      </c>
      <c r="D15881">
        <v>2028</v>
      </c>
      <c r="E15881">
        <v>1.4004000000000001</v>
      </c>
      <c r="F15881" t="s">
        <v>383</v>
      </c>
      <c r="G15881" t="s">
        <v>392</v>
      </c>
    </row>
    <row r="15882" spans="1:7" x14ac:dyDescent="0.35">
      <c r="A15882" t="s">
        <v>5</v>
      </c>
      <c r="B15882" t="s">
        <v>37</v>
      </c>
      <c r="C15882" t="s">
        <v>17</v>
      </c>
      <c r="D15882">
        <v>2028</v>
      </c>
      <c r="E15882">
        <v>2.9700000000000001E-2</v>
      </c>
      <c r="F15882" t="s">
        <v>383</v>
      </c>
      <c r="G15882" t="s">
        <v>392</v>
      </c>
    </row>
    <row r="15883" spans="1:7" x14ac:dyDescent="0.35">
      <c r="A15883" t="s">
        <v>5</v>
      </c>
      <c r="B15883" t="s">
        <v>39</v>
      </c>
      <c r="C15883" t="s">
        <v>17</v>
      </c>
      <c r="D15883">
        <v>2028</v>
      </c>
      <c r="E15883">
        <v>0</v>
      </c>
      <c r="F15883" t="s">
        <v>383</v>
      </c>
      <c r="G15883" t="s">
        <v>392</v>
      </c>
    </row>
    <row r="15884" spans="1:7" x14ac:dyDescent="0.35">
      <c r="A15884" t="s">
        <v>5</v>
      </c>
      <c r="B15884" t="s">
        <v>40</v>
      </c>
      <c r="C15884" t="s">
        <v>17</v>
      </c>
      <c r="D15884">
        <v>2028</v>
      </c>
      <c r="E15884">
        <v>4.7938000000000001</v>
      </c>
      <c r="F15884" t="s">
        <v>383</v>
      </c>
      <c r="G15884" t="s">
        <v>392</v>
      </c>
    </row>
    <row r="15885" spans="1:7" x14ac:dyDescent="0.35">
      <c r="A15885" t="s">
        <v>5</v>
      </c>
      <c r="B15885" t="s">
        <v>40</v>
      </c>
      <c r="C15885" t="s">
        <v>391</v>
      </c>
      <c r="D15885">
        <v>2028</v>
      </c>
      <c r="E15885">
        <v>2643.5785999999998</v>
      </c>
      <c r="F15885" t="s">
        <v>383</v>
      </c>
      <c r="G15885" t="s">
        <v>392</v>
      </c>
    </row>
    <row r="15886" spans="1:7" x14ac:dyDescent="0.35">
      <c r="A15886" t="s">
        <v>5</v>
      </c>
      <c r="B15886" t="s">
        <v>11</v>
      </c>
      <c r="C15886" t="s">
        <v>382</v>
      </c>
      <c r="D15886">
        <v>2029</v>
      </c>
      <c r="E15886">
        <v>38.768999999999998</v>
      </c>
      <c r="F15886" t="s">
        <v>383</v>
      </c>
      <c r="G15886" t="s">
        <v>392</v>
      </c>
    </row>
    <row r="15887" spans="1:7" x14ac:dyDescent="0.35">
      <c r="A15887" t="s">
        <v>5</v>
      </c>
      <c r="B15887" t="s">
        <v>25</v>
      </c>
      <c r="C15887" t="s">
        <v>382</v>
      </c>
      <c r="D15887">
        <v>2029</v>
      </c>
      <c r="E15887">
        <v>76.851500000000001</v>
      </c>
      <c r="F15887" t="s">
        <v>383</v>
      </c>
      <c r="G15887" t="s">
        <v>392</v>
      </c>
    </row>
    <row r="15888" spans="1:7" x14ac:dyDescent="0.35">
      <c r="A15888" t="s">
        <v>5</v>
      </c>
      <c r="B15888" t="s">
        <v>26</v>
      </c>
      <c r="C15888" t="s">
        <v>382</v>
      </c>
      <c r="D15888">
        <v>2029</v>
      </c>
      <c r="E15888">
        <v>9.7867999999999995</v>
      </c>
      <c r="F15888" t="s">
        <v>383</v>
      </c>
      <c r="G15888" t="s">
        <v>392</v>
      </c>
    </row>
    <row r="15889" spans="1:7" x14ac:dyDescent="0.35">
      <c r="A15889" t="s">
        <v>5</v>
      </c>
      <c r="B15889" t="s">
        <v>27</v>
      </c>
      <c r="C15889" t="s">
        <v>382</v>
      </c>
      <c r="D15889">
        <v>2029</v>
      </c>
      <c r="E15889">
        <v>1.6294999999999999</v>
      </c>
      <c r="F15889" t="s">
        <v>383</v>
      </c>
      <c r="G15889" t="s">
        <v>392</v>
      </c>
    </row>
    <row r="15890" spans="1:7" x14ac:dyDescent="0.35">
      <c r="A15890" t="s">
        <v>5</v>
      </c>
      <c r="B15890" t="s">
        <v>29</v>
      </c>
      <c r="C15890" t="s">
        <v>382</v>
      </c>
      <c r="D15890">
        <v>2029</v>
      </c>
      <c r="E15890">
        <v>13.164099999999999</v>
      </c>
      <c r="F15890" t="s">
        <v>383</v>
      </c>
      <c r="G15890" t="s">
        <v>392</v>
      </c>
    </row>
    <row r="15891" spans="1:7" x14ac:dyDescent="0.35">
      <c r="A15891" t="s">
        <v>5</v>
      </c>
      <c r="B15891" t="s">
        <v>32</v>
      </c>
      <c r="C15891" t="s">
        <v>382</v>
      </c>
      <c r="D15891">
        <v>2029</v>
      </c>
      <c r="E15891">
        <v>1.9921</v>
      </c>
      <c r="F15891" t="s">
        <v>383</v>
      </c>
      <c r="G15891" t="s">
        <v>392</v>
      </c>
    </row>
    <row r="15892" spans="1:7" x14ac:dyDescent="0.35">
      <c r="A15892" t="s">
        <v>5</v>
      </c>
      <c r="B15892" t="s">
        <v>30</v>
      </c>
      <c r="C15892" t="s">
        <v>382</v>
      </c>
      <c r="D15892">
        <v>2029</v>
      </c>
      <c r="E15892">
        <v>6.5464000000000002</v>
      </c>
      <c r="F15892" t="s">
        <v>383</v>
      </c>
      <c r="G15892" t="s">
        <v>392</v>
      </c>
    </row>
    <row r="15893" spans="1:7" x14ac:dyDescent="0.35">
      <c r="A15893" t="s">
        <v>5</v>
      </c>
      <c r="B15893" t="s">
        <v>33</v>
      </c>
      <c r="C15893" t="s">
        <v>382</v>
      </c>
      <c r="D15893">
        <v>2029</v>
      </c>
      <c r="E15893">
        <v>1.7499</v>
      </c>
      <c r="F15893" t="s">
        <v>383</v>
      </c>
      <c r="G15893" t="s">
        <v>392</v>
      </c>
    </row>
    <row r="15894" spans="1:7" x14ac:dyDescent="0.35">
      <c r="A15894" t="s">
        <v>5</v>
      </c>
      <c r="B15894" t="s">
        <v>34</v>
      </c>
      <c r="C15894" t="s">
        <v>382</v>
      </c>
      <c r="D15894">
        <v>2029</v>
      </c>
      <c r="E15894">
        <v>98.211200000000005</v>
      </c>
      <c r="F15894" t="s">
        <v>383</v>
      </c>
      <c r="G15894" t="s">
        <v>392</v>
      </c>
    </row>
    <row r="15895" spans="1:7" x14ac:dyDescent="0.35">
      <c r="A15895" t="s">
        <v>5</v>
      </c>
      <c r="B15895" t="s">
        <v>35</v>
      </c>
      <c r="C15895" t="s">
        <v>382</v>
      </c>
      <c r="D15895">
        <v>2029</v>
      </c>
      <c r="E15895">
        <v>0.42580000000000001</v>
      </c>
      <c r="F15895" t="s">
        <v>383</v>
      </c>
      <c r="G15895" t="s">
        <v>392</v>
      </c>
    </row>
    <row r="15896" spans="1:7" x14ac:dyDescent="0.35">
      <c r="A15896" t="s">
        <v>5</v>
      </c>
      <c r="B15896" t="s">
        <v>36</v>
      </c>
      <c r="C15896" t="s">
        <v>382</v>
      </c>
      <c r="D15896">
        <v>2029</v>
      </c>
      <c r="E15896">
        <v>89.855199999999996</v>
      </c>
      <c r="F15896" t="s">
        <v>383</v>
      </c>
      <c r="G15896" t="s">
        <v>392</v>
      </c>
    </row>
    <row r="15897" spans="1:7" x14ac:dyDescent="0.35">
      <c r="A15897" t="s">
        <v>5</v>
      </c>
      <c r="B15897" t="s">
        <v>37</v>
      </c>
      <c r="C15897" t="s">
        <v>382</v>
      </c>
      <c r="D15897">
        <v>2029</v>
      </c>
      <c r="E15897">
        <v>2.6541000000000001</v>
      </c>
      <c r="F15897" t="s">
        <v>383</v>
      </c>
      <c r="G15897" t="s">
        <v>392</v>
      </c>
    </row>
    <row r="15898" spans="1:7" x14ac:dyDescent="0.35">
      <c r="A15898" t="s">
        <v>5</v>
      </c>
      <c r="B15898" t="s">
        <v>39</v>
      </c>
      <c r="C15898" t="s">
        <v>382</v>
      </c>
      <c r="D15898">
        <v>2029</v>
      </c>
      <c r="E15898">
        <v>0.73550000000000004</v>
      </c>
      <c r="F15898" t="s">
        <v>383</v>
      </c>
      <c r="G15898" t="s">
        <v>392</v>
      </c>
    </row>
    <row r="15899" spans="1:7" x14ac:dyDescent="0.35">
      <c r="A15899" t="s">
        <v>5</v>
      </c>
      <c r="B15899" t="s">
        <v>40</v>
      </c>
      <c r="C15899" t="s">
        <v>382</v>
      </c>
      <c r="D15899">
        <v>2029</v>
      </c>
      <c r="E15899">
        <v>342.37110000000001</v>
      </c>
      <c r="F15899" t="s">
        <v>383</v>
      </c>
      <c r="G15899" t="s">
        <v>392</v>
      </c>
    </row>
    <row r="15900" spans="1:7" x14ac:dyDescent="0.35">
      <c r="A15900" t="s">
        <v>5</v>
      </c>
      <c r="B15900" t="s">
        <v>11</v>
      </c>
      <c r="C15900" t="s">
        <v>384</v>
      </c>
      <c r="D15900">
        <v>2029</v>
      </c>
      <c r="E15900">
        <v>31.68</v>
      </c>
      <c r="F15900" t="s">
        <v>383</v>
      </c>
      <c r="G15900" t="s">
        <v>392</v>
      </c>
    </row>
    <row r="15901" spans="1:7" x14ac:dyDescent="0.35">
      <c r="A15901" t="s">
        <v>5</v>
      </c>
      <c r="B15901" t="s">
        <v>25</v>
      </c>
      <c r="C15901" t="s">
        <v>384</v>
      </c>
      <c r="D15901">
        <v>2029</v>
      </c>
      <c r="E15901">
        <v>48.853200000000001</v>
      </c>
      <c r="F15901" t="s">
        <v>383</v>
      </c>
      <c r="G15901" t="s">
        <v>392</v>
      </c>
    </row>
    <row r="15902" spans="1:7" x14ac:dyDescent="0.35">
      <c r="A15902" t="s">
        <v>5</v>
      </c>
      <c r="B15902" t="s">
        <v>26</v>
      </c>
      <c r="C15902" t="s">
        <v>384</v>
      </c>
      <c r="D15902">
        <v>2029</v>
      </c>
      <c r="E15902">
        <v>8.8116000000000003</v>
      </c>
      <c r="F15902" t="s">
        <v>383</v>
      </c>
      <c r="G15902" t="s">
        <v>392</v>
      </c>
    </row>
    <row r="15903" spans="1:7" x14ac:dyDescent="0.35">
      <c r="A15903" t="s">
        <v>5</v>
      </c>
      <c r="B15903" t="s">
        <v>27</v>
      </c>
      <c r="C15903" t="s">
        <v>384</v>
      </c>
      <c r="D15903">
        <v>2029</v>
      </c>
      <c r="E15903">
        <v>3.0914999999999999</v>
      </c>
      <c r="F15903" t="s">
        <v>383</v>
      </c>
      <c r="G15903" t="s">
        <v>392</v>
      </c>
    </row>
    <row r="15904" spans="1:7" x14ac:dyDescent="0.35">
      <c r="A15904" t="s">
        <v>5</v>
      </c>
      <c r="B15904" t="s">
        <v>29</v>
      </c>
      <c r="C15904" t="s">
        <v>384</v>
      </c>
      <c r="D15904">
        <v>2029</v>
      </c>
      <c r="E15904">
        <v>0.40810000000000002</v>
      </c>
      <c r="F15904" t="s">
        <v>383</v>
      </c>
      <c r="G15904" t="s">
        <v>392</v>
      </c>
    </row>
    <row r="15905" spans="1:7" x14ac:dyDescent="0.35">
      <c r="A15905" t="s">
        <v>5</v>
      </c>
      <c r="B15905" t="s">
        <v>32</v>
      </c>
      <c r="C15905" t="s">
        <v>384</v>
      </c>
      <c r="D15905">
        <v>2029</v>
      </c>
      <c r="E15905">
        <v>8.2400000000000001E-2</v>
      </c>
      <c r="F15905" t="s">
        <v>383</v>
      </c>
      <c r="G15905" t="s">
        <v>392</v>
      </c>
    </row>
    <row r="15906" spans="1:7" x14ac:dyDescent="0.35">
      <c r="A15906" t="s">
        <v>5</v>
      </c>
      <c r="B15906" t="s">
        <v>30</v>
      </c>
      <c r="C15906" t="s">
        <v>384</v>
      </c>
      <c r="D15906">
        <v>2029</v>
      </c>
      <c r="E15906">
        <v>4.0622999999999996</v>
      </c>
      <c r="F15906" t="s">
        <v>383</v>
      </c>
      <c r="G15906" t="s">
        <v>392</v>
      </c>
    </row>
    <row r="15907" spans="1:7" x14ac:dyDescent="0.35">
      <c r="A15907" t="s">
        <v>5</v>
      </c>
      <c r="B15907" t="s">
        <v>33</v>
      </c>
      <c r="C15907" t="s">
        <v>384</v>
      </c>
      <c r="D15907">
        <v>2029</v>
      </c>
      <c r="E15907">
        <v>1.2800000000000001E-2</v>
      </c>
      <c r="F15907" t="s">
        <v>383</v>
      </c>
      <c r="G15907" t="s">
        <v>392</v>
      </c>
    </row>
    <row r="15908" spans="1:7" x14ac:dyDescent="0.35">
      <c r="A15908" t="s">
        <v>5</v>
      </c>
      <c r="B15908" t="s">
        <v>34</v>
      </c>
      <c r="C15908" t="s">
        <v>384</v>
      </c>
      <c r="D15908">
        <v>2029</v>
      </c>
      <c r="E15908">
        <v>67.177000000000007</v>
      </c>
      <c r="F15908" t="s">
        <v>383</v>
      </c>
      <c r="G15908" t="s">
        <v>392</v>
      </c>
    </row>
    <row r="15909" spans="1:7" x14ac:dyDescent="0.35">
      <c r="A15909" t="s">
        <v>5</v>
      </c>
      <c r="B15909" t="s">
        <v>35</v>
      </c>
      <c r="C15909" t="s">
        <v>384</v>
      </c>
      <c r="D15909">
        <v>2029</v>
      </c>
      <c r="E15909">
        <v>0.76290000000000002</v>
      </c>
      <c r="F15909" t="s">
        <v>383</v>
      </c>
      <c r="G15909" t="s">
        <v>392</v>
      </c>
    </row>
    <row r="15910" spans="1:7" x14ac:dyDescent="0.35">
      <c r="A15910" t="s">
        <v>5</v>
      </c>
      <c r="B15910" t="s">
        <v>36</v>
      </c>
      <c r="C15910" t="s">
        <v>384</v>
      </c>
      <c r="D15910">
        <v>2029</v>
      </c>
      <c r="E15910">
        <v>38.083599999999997</v>
      </c>
      <c r="F15910" t="s">
        <v>383</v>
      </c>
      <c r="G15910" t="s">
        <v>392</v>
      </c>
    </row>
    <row r="15911" spans="1:7" x14ac:dyDescent="0.35">
      <c r="A15911" t="s">
        <v>5</v>
      </c>
      <c r="B15911" t="s">
        <v>37</v>
      </c>
      <c r="C15911" t="s">
        <v>384</v>
      </c>
      <c r="D15911">
        <v>2029</v>
      </c>
      <c r="E15911">
        <v>10.712999999999999</v>
      </c>
      <c r="F15911" t="s">
        <v>383</v>
      </c>
      <c r="G15911" t="s">
        <v>392</v>
      </c>
    </row>
    <row r="15912" spans="1:7" x14ac:dyDescent="0.35">
      <c r="A15912" t="s">
        <v>5</v>
      </c>
      <c r="B15912" t="s">
        <v>39</v>
      </c>
      <c r="C15912" t="s">
        <v>384</v>
      </c>
      <c r="D15912">
        <v>2029</v>
      </c>
      <c r="E15912">
        <v>4.0899999999999999E-2</v>
      </c>
      <c r="F15912" t="s">
        <v>383</v>
      </c>
      <c r="G15912" t="s">
        <v>392</v>
      </c>
    </row>
    <row r="15913" spans="1:7" x14ac:dyDescent="0.35">
      <c r="A15913" t="s">
        <v>5</v>
      </c>
      <c r="B15913" t="s">
        <v>40</v>
      </c>
      <c r="C15913" t="s">
        <v>384</v>
      </c>
      <c r="D15913">
        <v>2029</v>
      </c>
      <c r="E15913">
        <v>213.77930000000001</v>
      </c>
      <c r="F15913" t="s">
        <v>383</v>
      </c>
      <c r="G15913" t="s">
        <v>392</v>
      </c>
    </row>
    <row r="15914" spans="1:7" x14ac:dyDescent="0.35">
      <c r="A15914" t="s">
        <v>5</v>
      </c>
      <c r="B15914" t="s">
        <v>11</v>
      </c>
      <c r="C15914" t="s">
        <v>385</v>
      </c>
      <c r="D15914">
        <v>2029</v>
      </c>
      <c r="E15914">
        <v>187.30670000000001</v>
      </c>
      <c r="F15914" t="s">
        <v>383</v>
      </c>
      <c r="G15914" t="s">
        <v>392</v>
      </c>
    </row>
    <row r="15915" spans="1:7" x14ac:dyDescent="0.35">
      <c r="A15915" t="s">
        <v>5</v>
      </c>
      <c r="B15915" t="s">
        <v>25</v>
      </c>
      <c r="C15915" t="s">
        <v>385</v>
      </c>
      <c r="D15915">
        <v>2029</v>
      </c>
      <c r="E15915">
        <v>81.173299999999998</v>
      </c>
      <c r="F15915" t="s">
        <v>383</v>
      </c>
      <c r="G15915" t="s">
        <v>392</v>
      </c>
    </row>
    <row r="15916" spans="1:7" x14ac:dyDescent="0.35">
      <c r="A15916" t="s">
        <v>5</v>
      </c>
      <c r="B15916" t="s">
        <v>26</v>
      </c>
      <c r="C15916" t="s">
        <v>385</v>
      </c>
      <c r="D15916">
        <v>2029</v>
      </c>
      <c r="E15916">
        <v>33.286799999999999</v>
      </c>
      <c r="F15916" t="s">
        <v>383</v>
      </c>
      <c r="G15916" t="s">
        <v>392</v>
      </c>
    </row>
    <row r="15917" spans="1:7" x14ac:dyDescent="0.35">
      <c r="A15917" t="s">
        <v>5</v>
      </c>
      <c r="B15917" t="s">
        <v>27</v>
      </c>
      <c r="C15917" t="s">
        <v>385</v>
      </c>
      <c r="D15917">
        <v>2029</v>
      </c>
      <c r="E15917">
        <v>11.8102</v>
      </c>
      <c r="F15917" t="s">
        <v>383</v>
      </c>
      <c r="G15917" t="s">
        <v>392</v>
      </c>
    </row>
    <row r="15918" spans="1:7" x14ac:dyDescent="0.35">
      <c r="A15918" t="s">
        <v>5</v>
      </c>
      <c r="B15918" t="s">
        <v>29</v>
      </c>
      <c r="C15918" t="s">
        <v>385</v>
      </c>
      <c r="D15918">
        <v>2029</v>
      </c>
      <c r="E15918">
        <v>11.0915</v>
      </c>
      <c r="F15918" t="s">
        <v>383</v>
      </c>
      <c r="G15918" t="s">
        <v>392</v>
      </c>
    </row>
    <row r="15919" spans="1:7" x14ac:dyDescent="0.35">
      <c r="A15919" t="s">
        <v>5</v>
      </c>
      <c r="B15919" t="s">
        <v>32</v>
      </c>
      <c r="C15919" t="s">
        <v>385</v>
      </c>
      <c r="D15919">
        <v>2029</v>
      </c>
      <c r="E15919">
        <v>3.6791</v>
      </c>
      <c r="F15919" t="s">
        <v>383</v>
      </c>
      <c r="G15919" t="s">
        <v>392</v>
      </c>
    </row>
    <row r="15920" spans="1:7" x14ac:dyDescent="0.35">
      <c r="A15920" t="s">
        <v>5</v>
      </c>
      <c r="B15920" t="s">
        <v>30</v>
      </c>
      <c r="C15920" t="s">
        <v>385</v>
      </c>
      <c r="D15920">
        <v>2029</v>
      </c>
      <c r="E15920">
        <v>16.0627</v>
      </c>
      <c r="F15920" t="s">
        <v>383</v>
      </c>
      <c r="G15920" t="s">
        <v>392</v>
      </c>
    </row>
    <row r="15921" spans="1:7" x14ac:dyDescent="0.35">
      <c r="A15921" t="s">
        <v>5</v>
      </c>
      <c r="B15921" t="s">
        <v>33</v>
      </c>
      <c r="C15921" t="s">
        <v>385</v>
      </c>
      <c r="D15921">
        <v>2029</v>
      </c>
      <c r="E15921">
        <v>0.69969999999999999</v>
      </c>
      <c r="F15921" t="s">
        <v>383</v>
      </c>
      <c r="G15921" t="s">
        <v>392</v>
      </c>
    </row>
    <row r="15922" spans="1:7" x14ac:dyDescent="0.35">
      <c r="A15922" t="s">
        <v>5</v>
      </c>
      <c r="B15922" t="s">
        <v>34</v>
      </c>
      <c r="C15922" t="s">
        <v>385</v>
      </c>
      <c r="D15922">
        <v>2029</v>
      </c>
      <c r="E15922">
        <v>232.33860000000001</v>
      </c>
      <c r="F15922" t="s">
        <v>383</v>
      </c>
      <c r="G15922" t="s">
        <v>392</v>
      </c>
    </row>
    <row r="15923" spans="1:7" x14ac:dyDescent="0.35">
      <c r="A15923" t="s">
        <v>5</v>
      </c>
      <c r="B15923" t="s">
        <v>35</v>
      </c>
      <c r="C15923" t="s">
        <v>385</v>
      </c>
      <c r="D15923">
        <v>2029</v>
      </c>
      <c r="E15923">
        <v>3.4169999999999998</v>
      </c>
      <c r="F15923" t="s">
        <v>383</v>
      </c>
      <c r="G15923" t="s">
        <v>392</v>
      </c>
    </row>
    <row r="15924" spans="1:7" x14ac:dyDescent="0.35">
      <c r="A15924" t="s">
        <v>5</v>
      </c>
      <c r="B15924" t="s">
        <v>36</v>
      </c>
      <c r="C15924" t="s">
        <v>385</v>
      </c>
      <c r="D15924">
        <v>2029</v>
      </c>
      <c r="E15924">
        <v>115.4462</v>
      </c>
      <c r="F15924" t="s">
        <v>383</v>
      </c>
      <c r="G15924" t="s">
        <v>392</v>
      </c>
    </row>
    <row r="15925" spans="1:7" x14ac:dyDescent="0.35">
      <c r="A15925" t="s">
        <v>5</v>
      </c>
      <c r="B15925" t="s">
        <v>37</v>
      </c>
      <c r="C15925" t="s">
        <v>385</v>
      </c>
      <c r="D15925">
        <v>2029</v>
      </c>
      <c r="E15925">
        <v>67.479200000000006</v>
      </c>
      <c r="F15925" t="s">
        <v>383</v>
      </c>
      <c r="G15925" t="s">
        <v>392</v>
      </c>
    </row>
    <row r="15926" spans="1:7" x14ac:dyDescent="0.35">
      <c r="A15926" t="s">
        <v>5</v>
      </c>
      <c r="B15926" t="s">
        <v>39</v>
      </c>
      <c r="C15926" t="s">
        <v>385</v>
      </c>
      <c r="D15926">
        <v>2029</v>
      </c>
      <c r="E15926">
        <v>1.6161000000000001</v>
      </c>
      <c r="F15926" t="s">
        <v>383</v>
      </c>
      <c r="G15926" t="s">
        <v>392</v>
      </c>
    </row>
    <row r="15927" spans="1:7" x14ac:dyDescent="0.35">
      <c r="A15927" t="s">
        <v>5</v>
      </c>
      <c r="B15927" t="s">
        <v>40</v>
      </c>
      <c r="C15927" t="s">
        <v>385</v>
      </c>
      <c r="D15927">
        <v>2029</v>
      </c>
      <c r="E15927">
        <v>765.40710000000001</v>
      </c>
      <c r="F15927" t="s">
        <v>383</v>
      </c>
      <c r="G15927" t="s">
        <v>392</v>
      </c>
    </row>
    <row r="15928" spans="1:7" x14ac:dyDescent="0.35">
      <c r="A15928" t="s">
        <v>5</v>
      </c>
      <c r="B15928" t="s">
        <v>11</v>
      </c>
      <c r="C15928" t="s">
        <v>386</v>
      </c>
      <c r="D15928">
        <v>2029</v>
      </c>
      <c r="E15928">
        <v>14.617000000000001</v>
      </c>
      <c r="F15928" t="s">
        <v>383</v>
      </c>
      <c r="G15928" t="s">
        <v>392</v>
      </c>
    </row>
    <row r="15929" spans="1:7" x14ac:dyDescent="0.35">
      <c r="A15929" t="s">
        <v>5</v>
      </c>
      <c r="B15929" t="s">
        <v>25</v>
      </c>
      <c r="C15929" t="s">
        <v>386</v>
      </c>
      <c r="D15929">
        <v>2029</v>
      </c>
      <c r="E15929">
        <v>19.016999999999999</v>
      </c>
      <c r="F15929" t="s">
        <v>383</v>
      </c>
      <c r="G15929" t="s">
        <v>392</v>
      </c>
    </row>
    <row r="15930" spans="1:7" x14ac:dyDescent="0.35">
      <c r="A15930" t="s">
        <v>5</v>
      </c>
      <c r="B15930" t="s">
        <v>26</v>
      </c>
      <c r="C15930" t="s">
        <v>386</v>
      </c>
      <c r="D15930">
        <v>2029</v>
      </c>
      <c r="E15930">
        <v>4.5122</v>
      </c>
      <c r="F15930" t="s">
        <v>383</v>
      </c>
      <c r="G15930" t="s">
        <v>392</v>
      </c>
    </row>
    <row r="15931" spans="1:7" x14ac:dyDescent="0.35">
      <c r="A15931" t="s">
        <v>5</v>
      </c>
      <c r="B15931" t="s">
        <v>27</v>
      </c>
      <c r="C15931" t="s">
        <v>386</v>
      </c>
      <c r="D15931">
        <v>2029</v>
      </c>
      <c r="E15931">
        <v>1.8724000000000001</v>
      </c>
      <c r="F15931" t="s">
        <v>383</v>
      </c>
      <c r="G15931" t="s">
        <v>392</v>
      </c>
    </row>
    <row r="15932" spans="1:7" x14ac:dyDescent="0.35">
      <c r="A15932" t="s">
        <v>5</v>
      </c>
      <c r="B15932" t="s">
        <v>29</v>
      </c>
      <c r="C15932" t="s">
        <v>386</v>
      </c>
      <c r="D15932">
        <v>2029</v>
      </c>
      <c r="E15932">
        <v>1.5592999999999999</v>
      </c>
      <c r="F15932" t="s">
        <v>383</v>
      </c>
      <c r="G15932" t="s">
        <v>392</v>
      </c>
    </row>
    <row r="15933" spans="1:7" x14ac:dyDescent="0.35">
      <c r="A15933" t="s">
        <v>5</v>
      </c>
      <c r="B15933" t="s">
        <v>32</v>
      </c>
      <c r="C15933" t="s">
        <v>386</v>
      </c>
      <c r="D15933">
        <v>2029</v>
      </c>
      <c r="E15933">
        <v>5.3100000000000001E-2</v>
      </c>
      <c r="F15933" t="s">
        <v>383</v>
      </c>
      <c r="G15933" t="s">
        <v>392</v>
      </c>
    </row>
    <row r="15934" spans="1:7" x14ac:dyDescent="0.35">
      <c r="A15934" t="s">
        <v>5</v>
      </c>
      <c r="B15934" t="s">
        <v>30</v>
      </c>
      <c r="C15934" t="s">
        <v>386</v>
      </c>
      <c r="D15934">
        <v>2029</v>
      </c>
      <c r="E15934">
        <v>2.2118000000000002</v>
      </c>
      <c r="F15934" t="s">
        <v>383</v>
      </c>
      <c r="G15934" t="s">
        <v>392</v>
      </c>
    </row>
    <row r="15935" spans="1:7" x14ac:dyDescent="0.35">
      <c r="A15935" t="s">
        <v>5</v>
      </c>
      <c r="B15935" t="s">
        <v>33</v>
      </c>
      <c r="C15935" t="s">
        <v>386</v>
      </c>
      <c r="D15935">
        <v>2029</v>
      </c>
      <c r="E15935">
        <v>4.3900000000000002E-2</v>
      </c>
      <c r="F15935" t="s">
        <v>383</v>
      </c>
      <c r="G15935" t="s">
        <v>392</v>
      </c>
    </row>
    <row r="15936" spans="1:7" x14ac:dyDescent="0.35">
      <c r="A15936" t="s">
        <v>5</v>
      </c>
      <c r="B15936" t="s">
        <v>34</v>
      </c>
      <c r="C15936" t="s">
        <v>386</v>
      </c>
      <c r="D15936">
        <v>2029</v>
      </c>
      <c r="E15936">
        <v>40.1372</v>
      </c>
      <c r="F15936" t="s">
        <v>383</v>
      </c>
      <c r="G15936" t="s">
        <v>392</v>
      </c>
    </row>
    <row r="15937" spans="1:7" x14ac:dyDescent="0.35">
      <c r="A15937" t="s">
        <v>5</v>
      </c>
      <c r="B15937" t="s">
        <v>35</v>
      </c>
      <c r="C15937" t="s">
        <v>386</v>
      </c>
      <c r="D15937">
        <v>2029</v>
      </c>
      <c r="E15937">
        <v>0.46729999999999999</v>
      </c>
      <c r="F15937" t="s">
        <v>383</v>
      </c>
      <c r="G15937" t="s">
        <v>392</v>
      </c>
    </row>
    <row r="15938" spans="1:7" x14ac:dyDescent="0.35">
      <c r="A15938" t="s">
        <v>5</v>
      </c>
      <c r="B15938" t="s">
        <v>36</v>
      </c>
      <c r="C15938" t="s">
        <v>386</v>
      </c>
      <c r="D15938">
        <v>2029</v>
      </c>
      <c r="E15938">
        <v>25.682700000000001</v>
      </c>
      <c r="F15938" t="s">
        <v>383</v>
      </c>
      <c r="G15938" t="s">
        <v>392</v>
      </c>
    </row>
    <row r="15939" spans="1:7" x14ac:dyDescent="0.35">
      <c r="A15939" t="s">
        <v>5</v>
      </c>
      <c r="B15939" t="s">
        <v>37</v>
      </c>
      <c r="C15939" t="s">
        <v>386</v>
      </c>
      <c r="D15939">
        <v>2029</v>
      </c>
      <c r="E15939">
        <v>5.4718999999999998</v>
      </c>
      <c r="F15939" t="s">
        <v>383</v>
      </c>
      <c r="G15939" t="s">
        <v>392</v>
      </c>
    </row>
    <row r="15940" spans="1:7" x14ac:dyDescent="0.35">
      <c r="A15940" t="s">
        <v>5</v>
      </c>
      <c r="B15940" t="s">
        <v>39</v>
      </c>
      <c r="C15940" t="s">
        <v>386</v>
      </c>
      <c r="D15940">
        <v>2029</v>
      </c>
      <c r="E15940">
        <v>0.17469999999999999</v>
      </c>
      <c r="F15940" t="s">
        <v>383</v>
      </c>
      <c r="G15940" t="s">
        <v>392</v>
      </c>
    </row>
    <row r="15941" spans="1:7" x14ac:dyDescent="0.35">
      <c r="A15941" t="s">
        <v>5</v>
      </c>
      <c r="B15941" t="s">
        <v>40</v>
      </c>
      <c r="C15941" t="s">
        <v>386</v>
      </c>
      <c r="D15941">
        <v>2029</v>
      </c>
      <c r="E15941">
        <v>115.8205</v>
      </c>
      <c r="F15941" t="s">
        <v>383</v>
      </c>
      <c r="G15941" t="s">
        <v>392</v>
      </c>
    </row>
    <row r="15942" spans="1:7" x14ac:dyDescent="0.35">
      <c r="A15942" t="s">
        <v>5</v>
      </c>
      <c r="B15942" t="s">
        <v>11</v>
      </c>
      <c r="C15942" t="s">
        <v>387</v>
      </c>
      <c r="D15942">
        <v>2029</v>
      </c>
      <c r="E15942">
        <v>0</v>
      </c>
      <c r="F15942" t="s">
        <v>383</v>
      </c>
      <c r="G15942" t="s">
        <v>392</v>
      </c>
    </row>
    <row r="15943" spans="1:7" x14ac:dyDescent="0.35">
      <c r="A15943" t="s">
        <v>5</v>
      </c>
      <c r="B15943" t="s">
        <v>25</v>
      </c>
      <c r="C15943" t="s">
        <v>387</v>
      </c>
      <c r="D15943">
        <v>2029</v>
      </c>
      <c r="E15943">
        <v>8.6804000000000006</v>
      </c>
      <c r="F15943" t="s">
        <v>383</v>
      </c>
      <c r="G15943" t="s">
        <v>392</v>
      </c>
    </row>
    <row r="15944" spans="1:7" x14ac:dyDescent="0.35">
      <c r="A15944" t="s">
        <v>5</v>
      </c>
      <c r="B15944" t="s">
        <v>26</v>
      </c>
      <c r="C15944" t="s">
        <v>387</v>
      </c>
      <c r="D15944">
        <v>2029</v>
      </c>
      <c r="E15944">
        <v>0</v>
      </c>
      <c r="F15944" t="s">
        <v>383</v>
      </c>
      <c r="G15944" t="s">
        <v>392</v>
      </c>
    </row>
    <row r="15945" spans="1:7" x14ac:dyDescent="0.35">
      <c r="A15945" t="s">
        <v>5</v>
      </c>
      <c r="B15945" t="s">
        <v>27</v>
      </c>
      <c r="C15945" t="s">
        <v>387</v>
      </c>
      <c r="D15945">
        <v>2029</v>
      </c>
      <c r="E15945">
        <v>0</v>
      </c>
      <c r="F15945" t="s">
        <v>383</v>
      </c>
      <c r="G15945" t="s">
        <v>392</v>
      </c>
    </row>
    <row r="15946" spans="1:7" x14ac:dyDescent="0.35">
      <c r="A15946" t="s">
        <v>5</v>
      </c>
      <c r="B15946" t="s">
        <v>29</v>
      </c>
      <c r="C15946" t="s">
        <v>387</v>
      </c>
      <c r="D15946">
        <v>2029</v>
      </c>
      <c r="E15946">
        <v>0.50219999999999998</v>
      </c>
      <c r="F15946" t="s">
        <v>383</v>
      </c>
      <c r="G15946" t="s">
        <v>392</v>
      </c>
    </row>
    <row r="15947" spans="1:7" x14ac:dyDescent="0.35">
      <c r="A15947" t="s">
        <v>5</v>
      </c>
      <c r="B15947" t="s">
        <v>32</v>
      </c>
      <c r="C15947" t="s">
        <v>387</v>
      </c>
      <c r="D15947">
        <v>2029</v>
      </c>
      <c r="E15947">
        <v>0</v>
      </c>
      <c r="F15947" t="s">
        <v>383</v>
      </c>
      <c r="G15947" t="s">
        <v>392</v>
      </c>
    </row>
    <row r="15948" spans="1:7" x14ac:dyDescent="0.35">
      <c r="A15948" t="s">
        <v>5</v>
      </c>
      <c r="B15948" t="s">
        <v>30</v>
      </c>
      <c r="C15948" t="s">
        <v>387</v>
      </c>
      <c r="D15948">
        <v>2029</v>
      </c>
      <c r="E15948">
        <v>0</v>
      </c>
      <c r="F15948" t="s">
        <v>383</v>
      </c>
      <c r="G15948" t="s">
        <v>392</v>
      </c>
    </row>
    <row r="15949" spans="1:7" x14ac:dyDescent="0.35">
      <c r="A15949" t="s">
        <v>5</v>
      </c>
      <c r="B15949" t="s">
        <v>33</v>
      </c>
      <c r="C15949" t="s">
        <v>387</v>
      </c>
      <c r="D15949">
        <v>2029</v>
      </c>
      <c r="E15949">
        <v>0</v>
      </c>
      <c r="F15949" t="s">
        <v>383</v>
      </c>
      <c r="G15949" t="s">
        <v>392</v>
      </c>
    </row>
    <row r="15950" spans="1:7" x14ac:dyDescent="0.35">
      <c r="A15950" t="s">
        <v>5</v>
      </c>
      <c r="B15950" t="s">
        <v>34</v>
      </c>
      <c r="C15950" t="s">
        <v>387</v>
      </c>
      <c r="D15950">
        <v>2029</v>
      </c>
      <c r="E15950">
        <v>13.022500000000001</v>
      </c>
      <c r="F15950" t="s">
        <v>383</v>
      </c>
      <c r="G15950" t="s">
        <v>392</v>
      </c>
    </row>
    <row r="15951" spans="1:7" x14ac:dyDescent="0.35">
      <c r="A15951" t="s">
        <v>5</v>
      </c>
      <c r="B15951" t="s">
        <v>35</v>
      </c>
      <c r="C15951" t="s">
        <v>387</v>
      </c>
      <c r="D15951">
        <v>2029</v>
      </c>
      <c r="E15951">
        <v>1.0200000000000001E-2</v>
      </c>
      <c r="F15951" t="s">
        <v>383</v>
      </c>
      <c r="G15951" t="s">
        <v>392</v>
      </c>
    </row>
    <row r="15952" spans="1:7" x14ac:dyDescent="0.35">
      <c r="A15952" t="s">
        <v>5</v>
      </c>
      <c r="B15952" t="s">
        <v>36</v>
      </c>
      <c r="C15952" t="s">
        <v>387</v>
      </c>
      <c r="D15952">
        <v>2029</v>
      </c>
      <c r="E15952">
        <v>6.5938999999999997</v>
      </c>
      <c r="F15952" t="s">
        <v>383</v>
      </c>
      <c r="G15952" t="s">
        <v>392</v>
      </c>
    </row>
    <row r="15953" spans="1:7" x14ac:dyDescent="0.35">
      <c r="A15953" t="s">
        <v>5</v>
      </c>
      <c r="B15953" t="s">
        <v>37</v>
      </c>
      <c r="C15953" t="s">
        <v>387</v>
      </c>
      <c r="D15953">
        <v>2029</v>
      </c>
      <c r="E15953">
        <v>0</v>
      </c>
      <c r="F15953" t="s">
        <v>383</v>
      </c>
      <c r="G15953" t="s">
        <v>392</v>
      </c>
    </row>
    <row r="15954" spans="1:7" x14ac:dyDescent="0.35">
      <c r="A15954" t="s">
        <v>5</v>
      </c>
      <c r="B15954" t="s">
        <v>39</v>
      </c>
      <c r="C15954" t="s">
        <v>387</v>
      </c>
      <c r="D15954">
        <v>2029</v>
      </c>
      <c r="E15954">
        <v>0</v>
      </c>
      <c r="F15954" t="s">
        <v>383</v>
      </c>
      <c r="G15954" t="s">
        <v>392</v>
      </c>
    </row>
    <row r="15955" spans="1:7" x14ac:dyDescent="0.35">
      <c r="A15955" t="s">
        <v>5</v>
      </c>
      <c r="B15955" t="s">
        <v>40</v>
      </c>
      <c r="C15955" t="s">
        <v>387</v>
      </c>
      <c r="D15955">
        <v>2029</v>
      </c>
      <c r="E15955">
        <v>28.809200000000001</v>
      </c>
      <c r="F15955" t="s">
        <v>383</v>
      </c>
      <c r="G15955" t="s">
        <v>392</v>
      </c>
    </row>
    <row r="15956" spans="1:7" x14ac:dyDescent="0.35">
      <c r="A15956" t="s">
        <v>5</v>
      </c>
      <c r="B15956" t="s">
        <v>11</v>
      </c>
      <c r="C15956" t="s">
        <v>16</v>
      </c>
      <c r="D15956">
        <v>2029</v>
      </c>
      <c r="E15956">
        <v>11.924899999999999</v>
      </c>
      <c r="F15956" t="s">
        <v>383</v>
      </c>
      <c r="G15956" t="s">
        <v>392</v>
      </c>
    </row>
    <row r="15957" spans="1:7" x14ac:dyDescent="0.35">
      <c r="A15957" t="s">
        <v>5</v>
      </c>
      <c r="B15957" t="s">
        <v>25</v>
      </c>
      <c r="C15957" t="s">
        <v>16</v>
      </c>
      <c r="D15957">
        <v>2029</v>
      </c>
      <c r="E15957">
        <v>3.5053000000000001</v>
      </c>
      <c r="F15957" t="s">
        <v>383</v>
      </c>
      <c r="G15957" t="s">
        <v>392</v>
      </c>
    </row>
    <row r="15958" spans="1:7" x14ac:dyDescent="0.35">
      <c r="A15958" t="s">
        <v>5</v>
      </c>
      <c r="B15958" t="s">
        <v>26</v>
      </c>
      <c r="C15958" t="s">
        <v>16</v>
      </c>
      <c r="D15958">
        <v>2029</v>
      </c>
      <c r="E15958">
        <v>1.3758999999999999</v>
      </c>
      <c r="F15958" t="s">
        <v>383</v>
      </c>
      <c r="G15958" t="s">
        <v>392</v>
      </c>
    </row>
    <row r="15959" spans="1:7" x14ac:dyDescent="0.35">
      <c r="A15959" t="s">
        <v>5</v>
      </c>
      <c r="B15959" t="s">
        <v>27</v>
      </c>
      <c r="C15959" t="s">
        <v>16</v>
      </c>
      <c r="D15959">
        <v>2029</v>
      </c>
      <c r="E15959">
        <v>0.219</v>
      </c>
      <c r="F15959" t="s">
        <v>383</v>
      </c>
      <c r="G15959" t="s">
        <v>392</v>
      </c>
    </row>
    <row r="15960" spans="1:7" x14ac:dyDescent="0.35">
      <c r="A15960" t="s">
        <v>5</v>
      </c>
      <c r="B15960" t="s">
        <v>29</v>
      </c>
      <c r="C15960" t="s">
        <v>16</v>
      </c>
      <c r="D15960">
        <v>2029</v>
      </c>
      <c r="E15960">
        <v>8.4199999999999997E-2</v>
      </c>
      <c r="F15960" t="s">
        <v>383</v>
      </c>
      <c r="G15960" t="s">
        <v>392</v>
      </c>
    </row>
    <row r="15961" spans="1:7" x14ac:dyDescent="0.35">
      <c r="A15961" t="s">
        <v>5</v>
      </c>
      <c r="B15961" t="s">
        <v>32</v>
      </c>
      <c r="C15961" t="s">
        <v>16</v>
      </c>
      <c r="D15961">
        <v>2029</v>
      </c>
      <c r="E15961">
        <v>0</v>
      </c>
      <c r="F15961" t="s">
        <v>383</v>
      </c>
      <c r="G15961" t="s">
        <v>392</v>
      </c>
    </row>
    <row r="15962" spans="1:7" x14ac:dyDescent="0.35">
      <c r="A15962" t="s">
        <v>5</v>
      </c>
      <c r="B15962" t="s">
        <v>30</v>
      </c>
      <c r="C15962" t="s">
        <v>16</v>
      </c>
      <c r="D15962">
        <v>2029</v>
      </c>
      <c r="E15962">
        <v>0.25440000000000002</v>
      </c>
      <c r="F15962" t="s">
        <v>383</v>
      </c>
      <c r="G15962" t="s">
        <v>392</v>
      </c>
    </row>
    <row r="15963" spans="1:7" x14ac:dyDescent="0.35">
      <c r="A15963" t="s">
        <v>5</v>
      </c>
      <c r="B15963" t="s">
        <v>33</v>
      </c>
      <c r="C15963" t="s">
        <v>16</v>
      </c>
      <c r="D15963">
        <v>2029</v>
      </c>
      <c r="E15963">
        <v>0</v>
      </c>
      <c r="F15963" t="s">
        <v>383</v>
      </c>
      <c r="G15963" t="s">
        <v>392</v>
      </c>
    </row>
    <row r="15964" spans="1:7" x14ac:dyDescent="0.35">
      <c r="A15964" t="s">
        <v>5</v>
      </c>
      <c r="B15964" t="s">
        <v>34</v>
      </c>
      <c r="C15964" t="s">
        <v>16</v>
      </c>
      <c r="D15964">
        <v>2029</v>
      </c>
      <c r="E15964">
        <v>10.953099999999999</v>
      </c>
      <c r="F15964" t="s">
        <v>383</v>
      </c>
      <c r="G15964" t="s">
        <v>392</v>
      </c>
    </row>
    <row r="15965" spans="1:7" x14ac:dyDescent="0.35">
      <c r="A15965" t="s">
        <v>5</v>
      </c>
      <c r="B15965" t="s">
        <v>35</v>
      </c>
      <c r="C15965" t="s">
        <v>16</v>
      </c>
      <c r="D15965">
        <v>2029</v>
      </c>
      <c r="E15965">
        <v>3.1099999999999999E-2</v>
      </c>
      <c r="F15965" t="s">
        <v>383</v>
      </c>
      <c r="G15965" t="s">
        <v>392</v>
      </c>
    </row>
    <row r="15966" spans="1:7" x14ac:dyDescent="0.35">
      <c r="A15966" t="s">
        <v>5</v>
      </c>
      <c r="B15966" t="s">
        <v>36</v>
      </c>
      <c r="C15966" t="s">
        <v>16</v>
      </c>
      <c r="D15966">
        <v>2029</v>
      </c>
      <c r="E15966">
        <v>4.0354000000000001</v>
      </c>
      <c r="F15966" t="s">
        <v>383</v>
      </c>
      <c r="G15966" t="s">
        <v>392</v>
      </c>
    </row>
    <row r="15967" spans="1:7" x14ac:dyDescent="0.35">
      <c r="A15967" t="s">
        <v>5</v>
      </c>
      <c r="B15967" t="s">
        <v>37</v>
      </c>
      <c r="C15967" t="s">
        <v>16</v>
      </c>
      <c r="D15967">
        <v>2029</v>
      </c>
      <c r="E15967">
        <v>3.0283000000000002</v>
      </c>
      <c r="F15967" t="s">
        <v>383</v>
      </c>
      <c r="G15967" t="s">
        <v>392</v>
      </c>
    </row>
    <row r="15968" spans="1:7" x14ac:dyDescent="0.35">
      <c r="A15968" t="s">
        <v>5</v>
      </c>
      <c r="B15968" t="s">
        <v>39</v>
      </c>
      <c r="C15968" t="s">
        <v>16</v>
      </c>
      <c r="D15968">
        <v>2029</v>
      </c>
      <c r="E15968">
        <v>0</v>
      </c>
      <c r="F15968" t="s">
        <v>383</v>
      </c>
      <c r="G15968" t="s">
        <v>392</v>
      </c>
    </row>
    <row r="15969" spans="1:7" x14ac:dyDescent="0.35">
      <c r="A15969" t="s">
        <v>5</v>
      </c>
      <c r="B15969" t="s">
        <v>40</v>
      </c>
      <c r="C15969" t="s">
        <v>16</v>
      </c>
      <c r="D15969">
        <v>2029</v>
      </c>
      <c r="E15969">
        <v>35.4116</v>
      </c>
      <c r="F15969" t="s">
        <v>383</v>
      </c>
      <c r="G15969" t="s">
        <v>392</v>
      </c>
    </row>
    <row r="15970" spans="1:7" x14ac:dyDescent="0.35">
      <c r="A15970" t="s">
        <v>5</v>
      </c>
      <c r="B15970" t="s">
        <v>11</v>
      </c>
      <c r="C15970" t="s">
        <v>388</v>
      </c>
      <c r="D15970">
        <v>2029</v>
      </c>
      <c r="E15970">
        <v>0.35239999999999999</v>
      </c>
      <c r="F15970" t="s">
        <v>383</v>
      </c>
      <c r="G15970" t="s">
        <v>392</v>
      </c>
    </row>
    <row r="15971" spans="1:7" x14ac:dyDescent="0.35">
      <c r="A15971" t="s">
        <v>5</v>
      </c>
      <c r="B15971" t="s">
        <v>25</v>
      </c>
      <c r="C15971" t="s">
        <v>388</v>
      </c>
      <c r="D15971">
        <v>2029</v>
      </c>
      <c r="E15971">
        <v>2.2604000000000002</v>
      </c>
      <c r="F15971" t="s">
        <v>383</v>
      </c>
      <c r="G15971" t="s">
        <v>392</v>
      </c>
    </row>
    <row r="15972" spans="1:7" x14ac:dyDescent="0.35">
      <c r="A15972" t="s">
        <v>5</v>
      </c>
      <c r="B15972" t="s">
        <v>26</v>
      </c>
      <c r="C15972" t="s">
        <v>388</v>
      </c>
      <c r="D15972">
        <v>2029</v>
      </c>
      <c r="E15972">
        <v>0.1409</v>
      </c>
      <c r="F15972" t="s">
        <v>383</v>
      </c>
      <c r="G15972" t="s">
        <v>392</v>
      </c>
    </row>
    <row r="15973" spans="1:7" x14ac:dyDescent="0.35">
      <c r="A15973" t="s">
        <v>5</v>
      </c>
      <c r="B15973" t="s">
        <v>27</v>
      </c>
      <c r="C15973" t="s">
        <v>388</v>
      </c>
      <c r="D15973">
        <v>2029</v>
      </c>
      <c r="E15973">
        <v>1.15E-2</v>
      </c>
      <c r="F15973" t="s">
        <v>383</v>
      </c>
      <c r="G15973" t="s">
        <v>392</v>
      </c>
    </row>
    <row r="15974" spans="1:7" x14ac:dyDescent="0.35">
      <c r="A15974" t="s">
        <v>5</v>
      </c>
      <c r="B15974" t="s">
        <v>29</v>
      </c>
      <c r="C15974" t="s">
        <v>388</v>
      </c>
      <c r="D15974">
        <v>2029</v>
      </c>
      <c r="E15974">
        <v>8.6999999999999994E-3</v>
      </c>
      <c r="F15974" t="s">
        <v>383</v>
      </c>
      <c r="G15974" t="s">
        <v>392</v>
      </c>
    </row>
    <row r="15975" spans="1:7" x14ac:dyDescent="0.35">
      <c r="A15975" t="s">
        <v>5</v>
      </c>
      <c r="B15975" t="s">
        <v>32</v>
      </c>
      <c r="C15975" t="s">
        <v>388</v>
      </c>
      <c r="D15975">
        <v>2029</v>
      </c>
      <c r="E15975">
        <v>6.0000000000000001E-3</v>
      </c>
      <c r="F15975" t="s">
        <v>383</v>
      </c>
      <c r="G15975" t="s">
        <v>392</v>
      </c>
    </row>
    <row r="15976" spans="1:7" x14ac:dyDescent="0.35">
      <c r="A15976" t="s">
        <v>5</v>
      </c>
      <c r="B15976" t="s">
        <v>30</v>
      </c>
      <c r="C15976" t="s">
        <v>388</v>
      </c>
      <c r="D15976">
        <v>2029</v>
      </c>
      <c r="E15976" s="76">
        <v>6.9999999999999999E-4</v>
      </c>
      <c r="F15976" t="s">
        <v>383</v>
      </c>
      <c r="G15976" t="s">
        <v>392</v>
      </c>
    </row>
    <row r="15977" spans="1:7" x14ac:dyDescent="0.35">
      <c r="A15977" t="s">
        <v>5</v>
      </c>
      <c r="B15977" t="s">
        <v>33</v>
      </c>
      <c r="C15977" t="s">
        <v>388</v>
      </c>
      <c r="D15977">
        <v>2029</v>
      </c>
      <c r="E15977">
        <v>0</v>
      </c>
      <c r="F15977" t="s">
        <v>383</v>
      </c>
      <c r="G15977" t="s">
        <v>392</v>
      </c>
    </row>
    <row r="15978" spans="1:7" x14ac:dyDescent="0.35">
      <c r="A15978" t="s">
        <v>5</v>
      </c>
      <c r="B15978" t="s">
        <v>34</v>
      </c>
      <c r="C15978" t="s">
        <v>388</v>
      </c>
      <c r="D15978">
        <v>2029</v>
      </c>
      <c r="E15978">
        <v>3.1097999999999999</v>
      </c>
      <c r="F15978" t="s">
        <v>383</v>
      </c>
      <c r="G15978" t="s">
        <v>392</v>
      </c>
    </row>
    <row r="15979" spans="1:7" x14ac:dyDescent="0.35">
      <c r="A15979" t="s">
        <v>5</v>
      </c>
      <c r="B15979" t="s">
        <v>35</v>
      </c>
      <c r="C15979" t="s">
        <v>388</v>
      </c>
      <c r="D15979">
        <v>2029</v>
      </c>
      <c r="E15979" s="76">
        <v>2.0000000000000001E-4</v>
      </c>
      <c r="F15979" t="s">
        <v>383</v>
      </c>
      <c r="G15979" t="s">
        <v>392</v>
      </c>
    </row>
    <row r="15980" spans="1:7" x14ac:dyDescent="0.35">
      <c r="A15980" t="s">
        <v>5</v>
      </c>
      <c r="B15980" t="s">
        <v>36</v>
      </c>
      <c r="C15980" t="s">
        <v>388</v>
      </c>
      <c r="D15980">
        <v>2029</v>
      </c>
      <c r="E15980">
        <v>0.44619999999999999</v>
      </c>
      <c r="F15980" t="s">
        <v>383</v>
      </c>
      <c r="G15980" t="s">
        <v>392</v>
      </c>
    </row>
    <row r="15981" spans="1:7" x14ac:dyDescent="0.35">
      <c r="A15981" t="s">
        <v>5</v>
      </c>
      <c r="B15981" t="s">
        <v>37</v>
      </c>
      <c r="C15981" t="s">
        <v>388</v>
      </c>
      <c r="D15981">
        <v>2029</v>
      </c>
      <c r="E15981">
        <v>4.4499999999999998E-2</v>
      </c>
      <c r="F15981" t="s">
        <v>383</v>
      </c>
      <c r="G15981" t="s">
        <v>392</v>
      </c>
    </row>
    <row r="15982" spans="1:7" x14ac:dyDescent="0.35">
      <c r="A15982" t="s">
        <v>5</v>
      </c>
      <c r="B15982" t="s">
        <v>39</v>
      </c>
      <c r="C15982" t="s">
        <v>388</v>
      </c>
      <c r="D15982">
        <v>2029</v>
      </c>
      <c r="E15982">
        <v>3.5900000000000001E-2</v>
      </c>
      <c r="F15982" t="s">
        <v>383</v>
      </c>
      <c r="G15982" t="s">
        <v>392</v>
      </c>
    </row>
    <row r="15983" spans="1:7" x14ac:dyDescent="0.35">
      <c r="A15983" t="s">
        <v>5</v>
      </c>
      <c r="B15983" t="s">
        <v>40</v>
      </c>
      <c r="C15983" t="s">
        <v>388</v>
      </c>
      <c r="D15983">
        <v>2029</v>
      </c>
      <c r="E15983">
        <v>6.4172000000000002</v>
      </c>
      <c r="F15983" t="s">
        <v>383</v>
      </c>
      <c r="G15983" t="s">
        <v>392</v>
      </c>
    </row>
    <row r="15984" spans="1:7" x14ac:dyDescent="0.35">
      <c r="A15984" t="s">
        <v>5</v>
      </c>
      <c r="B15984" t="s">
        <v>11</v>
      </c>
      <c r="C15984" t="s">
        <v>389</v>
      </c>
      <c r="D15984">
        <v>2029</v>
      </c>
      <c r="E15984">
        <v>8.7800000000000003E-2</v>
      </c>
      <c r="F15984" t="s">
        <v>383</v>
      </c>
      <c r="G15984" t="s">
        <v>392</v>
      </c>
    </row>
    <row r="15985" spans="1:7" x14ac:dyDescent="0.35">
      <c r="A15985" t="s">
        <v>5</v>
      </c>
      <c r="B15985" t="s">
        <v>25</v>
      </c>
      <c r="C15985" t="s">
        <v>389</v>
      </c>
      <c r="D15985">
        <v>2029</v>
      </c>
      <c r="E15985">
        <v>6.0699999999999997E-2</v>
      </c>
      <c r="F15985" t="s">
        <v>383</v>
      </c>
      <c r="G15985" t="s">
        <v>392</v>
      </c>
    </row>
    <row r="15986" spans="1:7" x14ac:dyDescent="0.35">
      <c r="A15986" t="s">
        <v>5</v>
      </c>
      <c r="B15986" t="s">
        <v>26</v>
      </c>
      <c r="C15986" t="s">
        <v>389</v>
      </c>
      <c r="D15986">
        <v>2029</v>
      </c>
      <c r="E15986">
        <v>5.7799999999999997E-2</v>
      </c>
      <c r="F15986" t="s">
        <v>383</v>
      </c>
      <c r="G15986" t="s">
        <v>392</v>
      </c>
    </row>
    <row r="15987" spans="1:7" x14ac:dyDescent="0.35">
      <c r="A15987" t="s">
        <v>5</v>
      </c>
      <c r="B15987" t="s">
        <v>27</v>
      </c>
      <c r="C15987" t="s">
        <v>389</v>
      </c>
      <c r="D15987">
        <v>2029</v>
      </c>
      <c r="E15987">
        <v>1.29E-2</v>
      </c>
      <c r="F15987" t="s">
        <v>383</v>
      </c>
      <c r="G15987" t="s">
        <v>392</v>
      </c>
    </row>
    <row r="15988" spans="1:7" x14ac:dyDescent="0.35">
      <c r="A15988" t="s">
        <v>5</v>
      </c>
      <c r="B15988" t="s">
        <v>29</v>
      </c>
      <c r="C15988" t="s">
        <v>389</v>
      </c>
      <c r="D15988">
        <v>2029</v>
      </c>
      <c r="E15988">
        <v>8.2000000000000007E-3</v>
      </c>
      <c r="F15988" t="s">
        <v>383</v>
      </c>
      <c r="G15988" t="s">
        <v>392</v>
      </c>
    </row>
    <row r="15989" spans="1:7" x14ac:dyDescent="0.35">
      <c r="A15989" t="s">
        <v>5</v>
      </c>
      <c r="B15989" t="s">
        <v>32</v>
      </c>
      <c r="C15989" t="s">
        <v>389</v>
      </c>
      <c r="D15989">
        <v>2029</v>
      </c>
      <c r="E15989">
        <v>0</v>
      </c>
      <c r="F15989" t="s">
        <v>383</v>
      </c>
      <c r="G15989" t="s">
        <v>392</v>
      </c>
    </row>
    <row r="15990" spans="1:7" x14ac:dyDescent="0.35">
      <c r="A15990" t="s">
        <v>5</v>
      </c>
      <c r="B15990" t="s">
        <v>30</v>
      </c>
      <c r="C15990" t="s">
        <v>389</v>
      </c>
      <c r="D15990">
        <v>2029</v>
      </c>
      <c r="E15990">
        <v>2.69E-2</v>
      </c>
      <c r="F15990" t="s">
        <v>383</v>
      </c>
      <c r="G15990" t="s">
        <v>392</v>
      </c>
    </row>
    <row r="15991" spans="1:7" x14ac:dyDescent="0.35">
      <c r="A15991" t="s">
        <v>5</v>
      </c>
      <c r="B15991" t="s">
        <v>33</v>
      </c>
      <c r="C15991" t="s">
        <v>389</v>
      </c>
      <c r="D15991">
        <v>2029</v>
      </c>
      <c r="E15991">
        <v>0</v>
      </c>
      <c r="F15991" t="s">
        <v>383</v>
      </c>
      <c r="G15991" t="s">
        <v>392</v>
      </c>
    </row>
    <row r="15992" spans="1:7" x14ac:dyDescent="0.35">
      <c r="A15992" t="s">
        <v>5</v>
      </c>
      <c r="B15992" t="s">
        <v>34</v>
      </c>
      <c r="C15992" t="s">
        <v>389</v>
      </c>
      <c r="D15992">
        <v>2029</v>
      </c>
      <c r="E15992">
        <v>2.4529000000000001</v>
      </c>
      <c r="F15992" t="s">
        <v>383</v>
      </c>
      <c r="G15992" t="s">
        <v>392</v>
      </c>
    </row>
    <row r="15993" spans="1:7" x14ac:dyDescent="0.35">
      <c r="A15993" t="s">
        <v>5</v>
      </c>
      <c r="B15993" t="s">
        <v>35</v>
      </c>
      <c r="C15993" t="s">
        <v>389</v>
      </c>
      <c r="D15993">
        <v>2029</v>
      </c>
      <c r="E15993">
        <v>0</v>
      </c>
      <c r="F15993" t="s">
        <v>383</v>
      </c>
      <c r="G15993" t="s">
        <v>392</v>
      </c>
    </row>
    <row r="15994" spans="1:7" x14ac:dyDescent="0.35">
      <c r="A15994" t="s">
        <v>5</v>
      </c>
      <c r="B15994" t="s">
        <v>36</v>
      </c>
      <c r="C15994" t="s">
        <v>389</v>
      </c>
      <c r="D15994">
        <v>2029</v>
      </c>
      <c r="E15994">
        <v>0.14319999999999999</v>
      </c>
      <c r="F15994" t="s">
        <v>383</v>
      </c>
      <c r="G15994" t="s">
        <v>392</v>
      </c>
    </row>
    <row r="15995" spans="1:7" x14ac:dyDescent="0.35">
      <c r="A15995" t="s">
        <v>5</v>
      </c>
      <c r="B15995" t="s">
        <v>37</v>
      </c>
      <c r="C15995" t="s">
        <v>389</v>
      </c>
      <c r="D15995">
        <v>2029</v>
      </c>
      <c r="E15995">
        <v>1.34E-2</v>
      </c>
      <c r="F15995" t="s">
        <v>383</v>
      </c>
      <c r="G15995" t="s">
        <v>392</v>
      </c>
    </row>
    <row r="15996" spans="1:7" x14ac:dyDescent="0.35">
      <c r="A15996" t="s">
        <v>5</v>
      </c>
      <c r="B15996" t="s">
        <v>39</v>
      </c>
      <c r="C15996" t="s">
        <v>389</v>
      </c>
      <c r="D15996">
        <v>2029</v>
      </c>
      <c r="E15996">
        <v>0</v>
      </c>
      <c r="F15996" t="s">
        <v>383</v>
      </c>
      <c r="G15996" t="s">
        <v>392</v>
      </c>
    </row>
    <row r="15997" spans="1:7" x14ac:dyDescent="0.35">
      <c r="A15997" t="s">
        <v>5</v>
      </c>
      <c r="B15997" t="s">
        <v>40</v>
      </c>
      <c r="C15997" t="s">
        <v>389</v>
      </c>
      <c r="D15997">
        <v>2029</v>
      </c>
      <c r="E15997">
        <v>2.8637999999999999</v>
      </c>
      <c r="F15997" t="s">
        <v>383</v>
      </c>
      <c r="G15997" t="s">
        <v>392</v>
      </c>
    </row>
    <row r="15998" spans="1:7" x14ac:dyDescent="0.35">
      <c r="A15998" t="s">
        <v>5</v>
      </c>
      <c r="B15998" t="s">
        <v>11</v>
      </c>
      <c r="C15998" t="s">
        <v>390</v>
      </c>
      <c r="D15998">
        <v>2029</v>
      </c>
      <c r="E15998">
        <v>199.89269999999999</v>
      </c>
      <c r="F15998" t="s">
        <v>383</v>
      </c>
      <c r="G15998" t="s">
        <v>392</v>
      </c>
    </row>
    <row r="15999" spans="1:7" x14ac:dyDescent="0.35">
      <c r="A15999" t="s">
        <v>5</v>
      </c>
      <c r="B15999" t="s">
        <v>25</v>
      </c>
      <c r="C15999" t="s">
        <v>390</v>
      </c>
      <c r="D15999">
        <v>2029</v>
      </c>
      <c r="E15999">
        <v>106.88590000000001</v>
      </c>
      <c r="F15999" t="s">
        <v>383</v>
      </c>
      <c r="G15999" t="s">
        <v>392</v>
      </c>
    </row>
    <row r="16000" spans="1:7" x14ac:dyDescent="0.35">
      <c r="A16000" t="s">
        <v>5</v>
      </c>
      <c r="B16000" t="s">
        <v>26</v>
      </c>
      <c r="C16000" t="s">
        <v>390</v>
      </c>
      <c r="D16000">
        <v>2029</v>
      </c>
      <c r="E16000">
        <v>46.276899999999998</v>
      </c>
      <c r="F16000" t="s">
        <v>383</v>
      </c>
      <c r="G16000" t="s">
        <v>392</v>
      </c>
    </row>
    <row r="16001" spans="1:7" x14ac:dyDescent="0.35">
      <c r="A16001" t="s">
        <v>5</v>
      </c>
      <c r="B16001" t="s">
        <v>27</v>
      </c>
      <c r="C16001" t="s">
        <v>390</v>
      </c>
      <c r="D16001">
        <v>2029</v>
      </c>
      <c r="E16001">
        <v>23.998999999999999</v>
      </c>
      <c r="F16001" t="s">
        <v>383</v>
      </c>
      <c r="G16001" t="s">
        <v>392</v>
      </c>
    </row>
    <row r="16002" spans="1:7" x14ac:dyDescent="0.35">
      <c r="A16002" t="s">
        <v>5</v>
      </c>
      <c r="B16002" t="s">
        <v>29</v>
      </c>
      <c r="C16002" t="s">
        <v>390</v>
      </c>
      <c r="D16002">
        <v>2029</v>
      </c>
      <c r="E16002">
        <v>21.686599999999999</v>
      </c>
      <c r="F16002" t="s">
        <v>383</v>
      </c>
      <c r="G16002" t="s">
        <v>392</v>
      </c>
    </row>
    <row r="16003" spans="1:7" x14ac:dyDescent="0.35">
      <c r="A16003" t="s">
        <v>5</v>
      </c>
      <c r="B16003" t="s">
        <v>32</v>
      </c>
      <c r="C16003" t="s">
        <v>390</v>
      </c>
      <c r="D16003">
        <v>2029</v>
      </c>
      <c r="E16003">
        <v>1.6613</v>
      </c>
      <c r="F16003" t="s">
        <v>383</v>
      </c>
      <c r="G16003" t="s">
        <v>392</v>
      </c>
    </row>
    <row r="16004" spans="1:7" x14ac:dyDescent="0.35">
      <c r="A16004" t="s">
        <v>5</v>
      </c>
      <c r="B16004" t="s">
        <v>30</v>
      </c>
      <c r="C16004" t="s">
        <v>390</v>
      </c>
      <c r="D16004">
        <v>2029</v>
      </c>
      <c r="E16004">
        <v>31.107700000000001</v>
      </c>
      <c r="F16004" t="s">
        <v>383</v>
      </c>
      <c r="G16004" t="s">
        <v>392</v>
      </c>
    </row>
    <row r="16005" spans="1:7" x14ac:dyDescent="0.35">
      <c r="A16005" t="s">
        <v>5</v>
      </c>
      <c r="B16005" t="s">
        <v>33</v>
      </c>
      <c r="C16005" t="s">
        <v>390</v>
      </c>
      <c r="D16005">
        <v>2029</v>
      </c>
      <c r="E16005">
        <v>0.68540000000000001</v>
      </c>
      <c r="F16005" t="s">
        <v>383</v>
      </c>
      <c r="G16005" t="s">
        <v>392</v>
      </c>
    </row>
    <row r="16006" spans="1:7" x14ac:dyDescent="0.35">
      <c r="A16006" t="s">
        <v>5</v>
      </c>
      <c r="B16006" t="s">
        <v>34</v>
      </c>
      <c r="C16006" t="s">
        <v>390</v>
      </c>
      <c r="D16006">
        <v>2029</v>
      </c>
      <c r="E16006">
        <v>408.00400000000002</v>
      </c>
      <c r="F16006" t="s">
        <v>383</v>
      </c>
      <c r="G16006" t="s">
        <v>392</v>
      </c>
    </row>
    <row r="16007" spans="1:7" x14ac:dyDescent="0.35">
      <c r="A16007" t="s">
        <v>5</v>
      </c>
      <c r="B16007" t="s">
        <v>35</v>
      </c>
      <c r="C16007" t="s">
        <v>390</v>
      </c>
      <c r="D16007">
        <v>2029</v>
      </c>
      <c r="E16007">
        <v>5.4402999999999997</v>
      </c>
      <c r="F16007" t="s">
        <v>383</v>
      </c>
      <c r="G16007" t="s">
        <v>392</v>
      </c>
    </row>
    <row r="16008" spans="1:7" x14ac:dyDescent="0.35">
      <c r="A16008" t="s">
        <v>5</v>
      </c>
      <c r="B16008" t="s">
        <v>36</v>
      </c>
      <c r="C16008" t="s">
        <v>390</v>
      </c>
      <c r="D16008">
        <v>2029</v>
      </c>
      <c r="E16008">
        <v>196.14850000000001</v>
      </c>
      <c r="F16008" t="s">
        <v>383</v>
      </c>
      <c r="G16008" t="s">
        <v>392</v>
      </c>
    </row>
    <row r="16009" spans="1:7" x14ac:dyDescent="0.35">
      <c r="A16009" t="s">
        <v>5</v>
      </c>
      <c r="B16009" t="s">
        <v>37</v>
      </c>
      <c r="C16009" t="s">
        <v>390</v>
      </c>
      <c r="D16009">
        <v>2029</v>
      </c>
      <c r="E16009">
        <v>63.473599999999998</v>
      </c>
      <c r="F16009" t="s">
        <v>383</v>
      </c>
      <c r="G16009" t="s">
        <v>392</v>
      </c>
    </row>
    <row r="16010" spans="1:7" x14ac:dyDescent="0.35">
      <c r="A16010" t="s">
        <v>5</v>
      </c>
      <c r="B16010" t="s">
        <v>39</v>
      </c>
      <c r="C16010" t="s">
        <v>390</v>
      </c>
      <c r="D16010">
        <v>2029</v>
      </c>
      <c r="E16010">
        <v>2.7595999999999998</v>
      </c>
      <c r="F16010" t="s">
        <v>383</v>
      </c>
      <c r="G16010" t="s">
        <v>392</v>
      </c>
    </row>
    <row r="16011" spans="1:7" x14ac:dyDescent="0.35">
      <c r="A16011" t="s">
        <v>5</v>
      </c>
      <c r="B16011" t="s">
        <v>40</v>
      </c>
      <c r="C16011" t="s">
        <v>390</v>
      </c>
      <c r="D16011">
        <v>2029</v>
      </c>
      <c r="E16011">
        <v>1108.0215000000001</v>
      </c>
      <c r="F16011" t="s">
        <v>383</v>
      </c>
      <c r="G16011" t="s">
        <v>392</v>
      </c>
    </row>
    <row r="16012" spans="1:7" x14ac:dyDescent="0.35">
      <c r="A16012" t="s">
        <v>5</v>
      </c>
      <c r="B16012" t="s">
        <v>11</v>
      </c>
      <c r="C16012" t="s">
        <v>17</v>
      </c>
      <c r="D16012">
        <v>2029</v>
      </c>
      <c r="E16012">
        <v>1.6012</v>
      </c>
      <c r="F16012" t="s">
        <v>383</v>
      </c>
      <c r="G16012" t="s">
        <v>392</v>
      </c>
    </row>
    <row r="16013" spans="1:7" x14ac:dyDescent="0.35">
      <c r="A16013" t="s">
        <v>5</v>
      </c>
      <c r="B16013" t="s">
        <v>25</v>
      </c>
      <c r="C16013" t="s">
        <v>17</v>
      </c>
      <c r="D16013">
        <v>2029</v>
      </c>
      <c r="E16013">
        <v>0.63859999999999995</v>
      </c>
      <c r="F16013" t="s">
        <v>383</v>
      </c>
      <c r="G16013" t="s">
        <v>392</v>
      </c>
    </row>
    <row r="16014" spans="1:7" x14ac:dyDescent="0.35">
      <c r="A16014" t="s">
        <v>5</v>
      </c>
      <c r="B16014" t="s">
        <v>26</v>
      </c>
      <c r="C16014" t="s">
        <v>17</v>
      </c>
      <c r="D16014">
        <v>2029</v>
      </c>
      <c r="E16014">
        <v>0</v>
      </c>
      <c r="F16014" t="s">
        <v>383</v>
      </c>
      <c r="G16014" t="s">
        <v>392</v>
      </c>
    </row>
    <row r="16015" spans="1:7" x14ac:dyDescent="0.35">
      <c r="A16015" t="s">
        <v>5</v>
      </c>
      <c r="B16015" t="s">
        <v>27</v>
      </c>
      <c r="C16015" t="s">
        <v>17</v>
      </c>
      <c r="D16015">
        <v>2029</v>
      </c>
      <c r="E16015">
        <v>0</v>
      </c>
      <c r="F16015" t="s">
        <v>383</v>
      </c>
      <c r="G16015" t="s">
        <v>392</v>
      </c>
    </row>
    <row r="16016" spans="1:7" x14ac:dyDescent="0.35">
      <c r="A16016" t="s">
        <v>5</v>
      </c>
      <c r="B16016" t="s">
        <v>29</v>
      </c>
      <c r="C16016" t="s">
        <v>17</v>
      </c>
      <c r="D16016">
        <v>2029</v>
      </c>
      <c r="E16016">
        <v>0</v>
      </c>
      <c r="F16016" t="s">
        <v>383</v>
      </c>
      <c r="G16016" t="s">
        <v>392</v>
      </c>
    </row>
    <row r="16017" spans="1:7" x14ac:dyDescent="0.35">
      <c r="A16017" t="s">
        <v>5</v>
      </c>
      <c r="B16017" t="s">
        <v>32</v>
      </c>
      <c r="C16017" t="s">
        <v>17</v>
      </c>
      <c r="D16017">
        <v>2029</v>
      </c>
      <c r="E16017">
        <v>0</v>
      </c>
      <c r="F16017" t="s">
        <v>383</v>
      </c>
      <c r="G16017" t="s">
        <v>392</v>
      </c>
    </row>
    <row r="16018" spans="1:7" x14ac:dyDescent="0.35">
      <c r="A16018" t="s">
        <v>5</v>
      </c>
      <c r="B16018" t="s">
        <v>30</v>
      </c>
      <c r="C16018" t="s">
        <v>17</v>
      </c>
      <c r="D16018">
        <v>2029</v>
      </c>
      <c r="E16018">
        <v>0.31209999999999999</v>
      </c>
      <c r="F16018" t="s">
        <v>383</v>
      </c>
      <c r="G16018" t="s">
        <v>392</v>
      </c>
    </row>
    <row r="16019" spans="1:7" x14ac:dyDescent="0.35">
      <c r="A16019" t="s">
        <v>5</v>
      </c>
      <c r="B16019" t="s">
        <v>33</v>
      </c>
      <c r="C16019" t="s">
        <v>17</v>
      </c>
      <c r="D16019">
        <v>2029</v>
      </c>
      <c r="E16019">
        <v>0</v>
      </c>
      <c r="F16019" t="s">
        <v>383</v>
      </c>
      <c r="G16019" t="s">
        <v>392</v>
      </c>
    </row>
    <row r="16020" spans="1:7" x14ac:dyDescent="0.35">
      <c r="A16020" t="s">
        <v>5</v>
      </c>
      <c r="B16020" t="s">
        <v>34</v>
      </c>
      <c r="C16020" t="s">
        <v>17</v>
      </c>
      <c r="D16020">
        <v>2029</v>
      </c>
      <c r="E16020">
        <v>0.82279999999999998</v>
      </c>
      <c r="F16020" t="s">
        <v>383</v>
      </c>
      <c r="G16020" t="s">
        <v>392</v>
      </c>
    </row>
    <row r="16021" spans="1:7" x14ac:dyDescent="0.35">
      <c r="A16021" t="s">
        <v>5</v>
      </c>
      <c r="B16021" t="s">
        <v>35</v>
      </c>
      <c r="C16021" t="s">
        <v>17</v>
      </c>
      <c r="D16021">
        <v>2029</v>
      </c>
      <c r="E16021">
        <v>0</v>
      </c>
      <c r="F16021" t="s">
        <v>383</v>
      </c>
      <c r="G16021" t="s">
        <v>392</v>
      </c>
    </row>
    <row r="16022" spans="1:7" x14ac:dyDescent="0.35">
      <c r="A16022" t="s">
        <v>5</v>
      </c>
      <c r="B16022" t="s">
        <v>36</v>
      </c>
      <c r="C16022" t="s">
        <v>17</v>
      </c>
      <c r="D16022">
        <v>2029</v>
      </c>
      <c r="E16022">
        <v>1.3995</v>
      </c>
      <c r="F16022" t="s">
        <v>383</v>
      </c>
      <c r="G16022" t="s">
        <v>392</v>
      </c>
    </row>
    <row r="16023" spans="1:7" x14ac:dyDescent="0.35">
      <c r="A16023" t="s">
        <v>5</v>
      </c>
      <c r="B16023" t="s">
        <v>37</v>
      </c>
      <c r="C16023" t="s">
        <v>17</v>
      </c>
      <c r="D16023">
        <v>2029</v>
      </c>
      <c r="E16023">
        <v>2.98E-2</v>
      </c>
      <c r="F16023" t="s">
        <v>383</v>
      </c>
      <c r="G16023" t="s">
        <v>392</v>
      </c>
    </row>
    <row r="16024" spans="1:7" x14ac:dyDescent="0.35">
      <c r="A16024" t="s">
        <v>5</v>
      </c>
      <c r="B16024" t="s">
        <v>39</v>
      </c>
      <c r="C16024" t="s">
        <v>17</v>
      </c>
      <c r="D16024">
        <v>2029</v>
      </c>
      <c r="E16024">
        <v>0</v>
      </c>
      <c r="F16024" t="s">
        <v>383</v>
      </c>
      <c r="G16024" t="s">
        <v>392</v>
      </c>
    </row>
    <row r="16025" spans="1:7" x14ac:dyDescent="0.35">
      <c r="A16025" t="s">
        <v>5</v>
      </c>
      <c r="B16025" t="s">
        <v>40</v>
      </c>
      <c r="C16025" t="s">
        <v>17</v>
      </c>
      <c r="D16025">
        <v>2029</v>
      </c>
      <c r="E16025">
        <v>4.8040000000000003</v>
      </c>
      <c r="F16025" t="s">
        <v>383</v>
      </c>
      <c r="G16025" t="s">
        <v>392</v>
      </c>
    </row>
    <row r="16026" spans="1:7" x14ac:dyDescent="0.35">
      <c r="A16026" t="s">
        <v>5</v>
      </c>
      <c r="B16026" t="s">
        <v>40</v>
      </c>
      <c r="C16026" t="s">
        <v>391</v>
      </c>
      <c r="D16026">
        <v>2029</v>
      </c>
      <c r="E16026">
        <v>2623.7053000000001</v>
      </c>
      <c r="F16026" t="s">
        <v>383</v>
      </c>
      <c r="G16026" t="s">
        <v>392</v>
      </c>
    </row>
    <row r="16027" spans="1:7" x14ac:dyDescent="0.35">
      <c r="A16027" t="s">
        <v>5</v>
      </c>
      <c r="B16027" t="s">
        <v>11</v>
      </c>
      <c r="C16027" t="s">
        <v>382</v>
      </c>
      <c r="D16027">
        <v>2030</v>
      </c>
      <c r="E16027">
        <v>38.368000000000002</v>
      </c>
      <c r="F16027" t="s">
        <v>383</v>
      </c>
      <c r="G16027" t="s">
        <v>392</v>
      </c>
    </row>
    <row r="16028" spans="1:7" x14ac:dyDescent="0.35">
      <c r="A16028" t="s">
        <v>5</v>
      </c>
      <c r="B16028" t="s">
        <v>25</v>
      </c>
      <c r="C16028" t="s">
        <v>382</v>
      </c>
      <c r="D16028">
        <v>2030</v>
      </c>
      <c r="E16028">
        <v>76.186899999999994</v>
      </c>
      <c r="F16028" t="s">
        <v>383</v>
      </c>
      <c r="G16028" t="s">
        <v>392</v>
      </c>
    </row>
    <row r="16029" spans="1:7" x14ac:dyDescent="0.35">
      <c r="A16029" t="s">
        <v>5</v>
      </c>
      <c r="B16029" t="s">
        <v>26</v>
      </c>
      <c r="C16029" t="s">
        <v>382</v>
      </c>
      <c r="D16029">
        <v>2030</v>
      </c>
      <c r="E16029">
        <v>9.6821999999999999</v>
      </c>
      <c r="F16029" t="s">
        <v>383</v>
      </c>
      <c r="G16029" t="s">
        <v>392</v>
      </c>
    </row>
    <row r="16030" spans="1:7" x14ac:dyDescent="0.35">
      <c r="A16030" t="s">
        <v>5</v>
      </c>
      <c r="B16030" t="s">
        <v>27</v>
      </c>
      <c r="C16030" t="s">
        <v>382</v>
      </c>
      <c r="D16030">
        <v>2030</v>
      </c>
      <c r="E16030">
        <v>1.6131</v>
      </c>
      <c r="F16030" t="s">
        <v>383</v>
      </c>
      <c r="G16030" t="s">
        <v>392</v>
      </c>
    </row>
    <row r="16031" spans="1:7" x14ac:dyDescent="0.35">
      <c r="A16031" t="s">
        <v>5</v>
      </c>
      <c r="B16031" t="s">
        <v>29</v>
      </c>
      <c r="C16031" t="s">
        <v>382</v>
      </c>
      <c r="D16031">
        <v>2030</v>
      </c>
      <c r="E16031">
        <v>13.238899999999999</v>
      </c>
      <c r="F16031" t="s">
        <v>383</v>
      </c>
      <c r="G16031" t="s">
        <v>392</v>
      </c>
    </row>
    <row r="16032" spans="1:7" x14ac:dyDescent="0.35">
      <c r="A16032" t="s">
        <v>5</v>
      </c>
      <c r="B16032" t="s">
        <v>32</v>
      </c>
      <c r="C16032" t="s">
        <v>382</v>
      </c>
      <c r="D16032">
        <v>2030</v>
      </c>
      <c r="E16032">
        <v>1.9690000000000001</v>
      </c>
      <c r="F16032" t="s">
        <v>383</v>
      </c>
      <c r="G16032" t="s">
        <v>392</v>
      </c>
    </row>
    <row r="16033" spans="1:7" x14ac:dyDescent="0.35">
      <c r="A16033" t="s">
        <v>5</v>
      </c>
      <c r="B16033" t="s">
        <v>30</v>
      </c>
      <c r="C16033" t="s">
        <v>382</v>
      </c>
      <c r="D16033">
        <v>2030</v>
      </c>
      <c r="E16033">
        <v>6.5522999999999998</v>
      </c>
      <c r="F16033" t="s">
        <v>383</v>
      </c>
      <c r="G16033" t="s">
        <v>392</v>
      </c>
    </row>
    <row r="16034" spans="1:7" x14ac:dyDescent="0.35">
      <c r="A16034" t="s">
        <v>5</v>
      </c>
      <c r="B16034" t="s">
        <v>33</v>
      </c>
      <c r="C16034" t="s">
        <v>382</v>
      </c>
      <c r="D16034">
        <v>2030</v>
      </c>
      <c r="E16034">
        <v>1.7619</v>
      </c>
      <c r="F16034" t="s">
        <v>383</v>
      </c>
      <c r="G16034" t="s">
        <v>392</v>
      </c>
    </row>
    <row r="16035" spans="1:7" x14ac:dyDescent="0.35">
      <c r="A16035" t="s">
        <v>5</v>
      </c>
      <c r="B16035" t="s">
        <v>34</v>
      </c>
      <c r="C16035" t="s">
        <v>382</v>
      </c>
      <c r="D16035">
        <v>2030</v>
      </c>
      <c r="E16035">
        <v>98.155699999999996</v>
      </c>
      <c r="F16035" t="s">
        <v>383</v>
      </c>
      <c r="G16035" t="s">
        <v>392</v>
      </c>
    </row>
    <row r="16036" spans="1:7" x14ac:dyDescent="0.35">
      <c r="A16036" t="s">
        <v>5</v>
      </c>
      <c r="B16036" t="s">
        <v>35</v>
      </c>
      <c r="C16036" t="s">
        <v>382</v>
      </c>
      <c r="D16036">
        <v>2030</v>
      </c>
      <c r="E16036">
        <v>0.42470000000000002</v>
      </c>
      <c r="F16036" t="s">
        <v>383</v>
      </c>
      <c r="G16036" t="s">
        <v>392</v>
      </c>
    </row>
    <row r="16037" spans="1:7" x14ac:dyDescent="0.35">
      <c r="A16037" t="s">
        <v>5</v>
      </c>
      <c r="B16037" t="s">
        <v>36</v>
      </c>
      <c r="C16037" t="s">
        <v>382</v>
      </c>
      <c r="D16037">
        <v>2030</v>
      </c>
      <c r="E16037">
        <v>89.100499999999997</v>
      </c>
      <c r="F16037" t="s">
        <v>383</v>
      </c>
      <c r="G16037" t="s">
        <v>392</v>
      </c>
    </row>
    <row r="16038" spans="1:7" x14ac:dyDescent="0.35">
      <c r="A16038" t="s">
        <v>5</v>
      </c>
      <c r="B16038" t="s">
        <v>37</v>
      </c>
      <c r="C16038" t="s">
        <v>382</v>
      </c>
      <c r="D16038">
        <v>2030</v>
      </c>
      <c r="E16038">
        <v>2.6253000000000002</v>
      </c>
      <c r="F16038" t="s">
        <v>383</v>
      </c>
      <c r="G16038" t="s">
        <v>392</v>
      </c>
    </row>
    <row r="16039" spans="1:7" x14ac:dyDescent="0.35">
      <c r="A16039" t="s">
        <v>5</v>
      </c>
      <c r="B16039" t="s">
        <v>39</v>
      </c>
      <c r="C16039" t="s">
        <v>382</v>
      </c>
      <c r="D16039">
        <v>2030</v>
      </c>
      <c r="E16039">
        <v>0.73619999999999997</v>
      </c>
      <c r="F16039" t="s">
        <v>383</v>
      </c>
      <c r="G16039" t="s">
        <v>392</v>
      </c>
    </row>
    <row r="16040" spans="1:7" x14ac:dyDescent="0.35">
      <c r="A16040" t="s">
        <v>5</v>
      </c>
      <c r="B16040" t="s">
        <v>40</v>
      </c>
      <c r="C16040" t="s">
        <v>382</v>
      </c>
      <c r="D16040">
        <v>2030</v>
      </c>
      <c r="E16040">
        <v>340.41469999999998</v>
      </c>
      <c r="F16040" t="s">
        <v>383</v>
      </c>
      <c r="G16040" t="s">
        <v>392</v>
      </c>
    </row>
    <row r="16041" spans="1:7" x14ac:dyDescent="0.35">
      <c r="A16041" t="s">
        <v>5</v>
      </c>
      <c r="B16041" t="s">
        <v>11</v>
      </c>
      <c r="C16041" t="s">
        <v>384</v>
      </c>
      <c r="D16041">
        <v>2030</v>
      </c>
      <c r="E16041">
        <v>32.291899999999998</v>
      </c>
      <c r="F16041" t="s">
        <v>383</v>
      </c>
      <c r="G16041" t="s">
        <v>392</v>
      </c>
    </row>
    <row r="16042" spans="1:7" x14ac:dyDescent="0.35">
      <c r="A16042" t="s">
        <v>5</v>
      </c>
      <c r="B16042" t="s">
        <v>25</v>
      </c>
      <c r="C16042" t="s">
        <v>384</v>
      </c>
      <c r="D16042">
        <v>2030</v>
      </c>
      <c r="E16042">
        <v>49.833799999999997</v>
      </c>
      <c r="F16042" t="s">
        <v>383</v>
      </c>
      <c r="G16042" t="s">
        <v>392</v>
      </c>
    </row>
    <row r="16043" spans="1:7" x14ac:dyDescent="0.35">
      <c r="A16043" t="s">
        <v>5</v>
      </c>
      <c r="B16043" t="s">
        <v>26</v>
      </c>
      <c r="C16043" t="s">
        <v>384</v>
      </c>
      <c r="D16043">
        <v>2030</v>
      </c>
      <c r="E16043">
        <v>8.8888999999999996</v>
      </c>
      <c r="F16043" t="s">
        <v>383</v>
      </c>
      <c r="G16043" t="s">
        <v>392</v>
      </c>
    </row>
    <row r="16044" spans="1:7" x14ac:dyDescent="0.35">
      <c r="A16044" t="s">
        <v>5</v>
      </c>
      <c r="B16044" t="s">
        <v>27</v>
      </c>
      <c r="C16044" t="s">
        <v>384</v>
      </c>
      <c r="D16044">
        <v>2030</v>
      </c>
      <c r="E16044">
        <v>3.2164999999999999</v>
      </c>
      <c r="F16044" t="s">
        <v>383</v>
      </c>
      <c r="G16044" t="s">
        <v>392</v>
      </c>
    </row>
    <row r="16045" spans="1:7" x14ac:dyDescent="0.35">
      <c r="A16045" t="s">
        <v>5</v>
      </c>
      <c r="B16045" t="s">
        <v>29</v>
      </c>
      <c r="C16045" t="s">
        <v>384</v>
      </c>
      <c r="D16045">
        <v>2030</v>
      </c>
      <c r="E16045">
        <v>0.48099999999999998</v>
      </c>
      <c r="F16045" t="s">
        <v>383</v>
      </c>
      <c r="G16045" t="s">
        <v>392</v>
      </c>
    </row>
    <row r="16046" spans="1:7" x14ac:dyDescent="0.35">
      <c r="A16046" t="s">
        <v>5</v>
      </c>
      <c r="B16046" t="s">
        <v>32</v>
      </c>
      <c r="C16046" t="s">
        <v>384</v>
      </c>
      <c r="D16046">
        <v>2030</v>
      </c>
      <c r="E16046">
        <v>0.1174</v>
      </c>
      <c r="F16046" t="s">
        <v>383</v>
      </c>
      <c r="G16046" t="s">
        <v>392</v>
      </c>
    </row>
    <row r="16047" spans="1:7" x14ac:dyDescent="0.35">
      <c r="A16047" t="s">
        <v>5</v>
      </c>
      <c r="B16047" t="s">
        <v>30</v>
      </c>
      <c r="C16047" t="s">
        <v>384</v>
      </c>
      <c r="D16047">
        <v>2030</v>
      </c>
      <c r="E16047">
        <v>4.2515000000000001</v>
      </c>
      <c r="F16047" t="s">
        <v>383</v>
      </c>
      <c r="G16047" t="s">
        <v>392</v>
      </c>
    </row>
    <row r="16048" spans="1:7" x14ac:dyDescent="0.35">
      <c r="A16048" t="s">
        <v>5</v>
      </c>
      <c r="B16048" t="s">
        <v>33</v>
      </c>
      <c r="C16048" t="s">
        <v>384</v>
      </c>
      <c r="D16048">
        <v>2030</v>
      </c>
      <c r="E16048">
        <v>1.8100000000000002E-2</v>
      </c>
      <c r="F16048" t="s">
        <v>383</v>
      </c>
      <c r="G16048" t="s">
        <v>392</v>
      </c>
    </row>
    <row r="16049" spans="1:7" x14ac:dyDescent="0.35">
      <c r="A16049" t="s">
        <v>5</v>
      </c>
      <c r="B16049" t="s">
        <v>34</v>
      </c>
      <c r="C16049" t="s">
        <v>384</v>
      </c>
      <c r="D16049">
        <v>2030</v>
      </c>
      <c r="E16049">
        <v>67.619699999999995</v>
      </c>
      <c r="F16049" t="s">
        <v>383</v>
      </c>
      <c r="G16049" t="s">
        <v>392</v>
      </c>
    </row>
    <row r="16050" spans="1:7" x14ac:dyDescent="0.35">
      <c r="A16050" t="s">
        <v>5</v>
      </c>
      <c r="B16050" t="s">
        <v>35</v>
      </c>
      <c r="C16050" t="s">
        <v>384</v>
      </c>
      <c r="D16050">
        <v>2030</v>
      </c>
      <c r="E16050">
        <v>0.80200000000000005</v>
      </c>
      <c r="F16050" t="s">
        <v>383</v>
      </c>
      <c r="G16050" t="s">
        <v>392</v>
      </c>
    </row>
    <row r="16051" spans="1:7" x14ac:dyDescent="0.35">
      <c r="A16051" t="s">
        <v>5</v>
      </c>
      <c r="B16051" t="s">
        <v>36</v>
      </c>
      <c r="C16051" t="s">
        <v>384</v>
      </c>
      <c r="D16051">
        <v>2030</v>
      </c>
      <c r="E16051">
        <v>39.972099999999998</v>
      </c>
      <c r="F16051" t="s">
        <v>383</v>
      </c>
      <c r="G16051" t="s">
        <v>392</v>
      </c>
    </row>
    <row r="16052" spans="1:7" x14ac:dyDescent="0.35">
      <c r="A16052" t="s">
        <v>5</v>
      </c>
      <c r="B16052" t="s">
        <v>37</v>
      </c>
      <c r="C16052" t="s">
        <v>384</v>
      </c>
      <c r="D16052">
        <v>2030</v>
      </c>
      <c r="E16052">
        <v>10.7597</v>
      </c>
      <c r="F16052" t="s">
        <v>383</v>
      </c>
      <c r="G16052" t="s">
        <v>392</v>
      </c>
    </row>
    <row r="16053" spans="1:7" x14ac:dyDescent="0.35">
      <c r="A16053" t="s">
        <v>5</v>
      </c>
      <c r="B16053" t="s">
        <v>39</v>
      </c>
      <c r="C16053" t="s">
        <v>384</v>
      </c>
      <c r="D16053">
        <v>2030</v>
      </c>
      <c r="E16053">
        <v>5.1200000000000002E-2</v>
      </c>
      <c r="F16053" t="s">
        <v>383</v>
      </c>
      <c r="G16053" t="s">
        <v>392</v>
      </c>
    </row>
    <row r="16054" spans="1:7" x14ac:dyDescent="0.35">
      <c r="A16054" t="s">
        <v>5</v>
      </c>
      <c r="B16054" t="s">
        <v>40</v>
      </c>
      <c r="C16054" t="s">
        <v>384</v>
      </c>
      <c r="D16054">
        <v>2030</v>
      </c>
      <c r="E16054">
        <v>218.3038</v>
      </c>
      <c r="F16054" t="s">
        <v>383</v>
      </c>
      <c r="G16054" t="s">
        <v>392</v>
      </c>
    </row>
    <row r="16055" spans="1:7" x14ac:dyDescent="0.35">
      <c r="A16055" t="s">
        <v>5</v>
      </c>
      <c r="B16055" t="s">
        <v>11</v>
      </c>
      <c r="C16055" t="s">
        <v>385</v>
      </c>
      <c r="D16055">
        <v>2030</v>
      </c>
      <c r="E16055">
        <v>179.42179999999999</v>
      </c>
      <c r="F16055" t="s">
        <v>383</v>
      </c>
      <c r="G16055" t="s">
        <v>392</v>
      </c>
    </row>
    <row r="16056" spans="1:7" x14ac:dyDescent="0.35">
      <c r="A16056" t="s">
        <v>5</v>
      </c>
      <c r="B16056" t="s">
        <v>25</v>
      </c>
      <c r="C16056" t="s">
        <v>385</v>
      </c>
      <c r="D16056">
        <v>2030</v>
      </c>
      <c r="E16056">
        <v>76.708200000000005</v>
      </c>
      <c r="F16056" t="s">
        <v>383</v>
      </c>
      <c r="G16056" t="s">
        <v>392</v>
      </c>
    </row>
    <row r="16057" spans="1:7" x14ac:dyDescent="0.35">
      <c r="A16057" t="s">
        <v>5</v>
      </c>
      <c r="B16057" t="s">
        <v>26</v>
      </c>
      <c r="C16057" t="s">
        <v>385</v>
      </c>
      <c r="D16057">
        <v>2030</v>
      </c>
      <c r="E16057">
        <v>32.7806</v>
      </c>
      <c r="F16057" t="s">
        <v>383</v>
      </c>
      <c r="G16057" t="s">
        <v>392</v>
      </c>
    </row>
    <row r="16058" spans="1:7" x14ac:dyDescent="0.35">
      <c r="A16058" t="s">
        <v>5</v>
      </c>
      <c r="B16058" t="s">
        <v>27</v>
      </c>
      <c r="C16058" t="s">
        <v>385</v>
      </c>
      <c r="D16058">
        <v>2030</v>
      </c>
      <c r="E16058">
        <v>11.5106</v>
      </c>
      <c r="F16058" t="s">
        <v>383</v>
      </c>
      <c r="G16058" t="s">
        <v>392</v>
      </c>
    </row>
    <row r="16059" spans="1:7" x14ac:dyDescent="0.35">
      <c r="A16059" t="s">
        <v>5</v>
      </c>
      <c r="B16059" t="s">
        <v>29</v>
      </c>
      <c r="C16059" t="s">
        <v>385</v>
      </c>
      <c r="D16059">
        <v>2030</v>
      </c>
      <c r="E16059">
        <v>10.981299999999999</v>
      </c>
      <c r="F16059" t="s">
        <v>383</v>
      </c>
      <c r="G16059" t="s">
        <v>392</v>
      </c>
    </row>
    <row r="16060" spans="1:7" x14ac:dyDescent="0.35">
      <c r="A16060" t="s">
        <v>5</v>
      </c>
      <c r="B16060" t="s">
        <v>32</v>
      </c>
      <c r="C16060" t="s">
        <v>385</v>
      </c>
      <c r="D16060">
        <v>2030</v>
      </c>
      <c r="E16060">
        <v>3.8209</v>
      </c>
      <c r="F16060" t="s">
        <v>383</v>
      </c>
      <c r="G16060" t="s">
        <v>392</v>
      </c>
    </row>
    <row r="16061" spans="1:7" x14ac:dyDescent="0.35">
      <c r="A16061" t="s">
        <v>5</v>
      </c>
      <c r="B16061" t="s">
        <v>30</v>
      </c>
      <c r="C16061" t="s">
        <v>385</v>
      </c>
      <c r="D16061">
        <v>2030</v>
      </c>
      <c r="E16061">
        <v>15.743600000000001</v>
      </c>
      <c r="F16061" t="s">
        <v>383</v>
      </c>
      <c r="G16061" t="s">
        <v>392</v>
      </c>
    </row>
    <row r="16062" spans="1:7" x14ac:dyDescent="0.35">
      <c r="A16062" t="s">
        <v>5</v>
      </c>
      <c r="B16062" t="s">
        <v>33</v>
      </c>
      <c r="C16062" t="s">
        <v>385</v>
      </c>
      <c r="D16062">
        <v>2030</v>
      </c>
      <c r="E16062">
        <v>0.71899999999999997</v>
      </c>
      <c r="F16062" t="s">
        <v>383</v>
      </c>
      <c r="G16062" t="s">
        <v>392</v>
      </c>
    </row>
    <row r="16063" spans="1:7" x14ac:dyDescent="0.35">
      <c r="A16063" t="s">
        <v>5</v>
      </c>
      <c r="B16063" t="s">
        <v>34</v>
      </c>
      <c r="C16063" t="s">
        <v>385</v>
      </c>
      <c r="D16063">
        <v>2030</v>
      </c>
      <c r="E16063">
        <v>228.4316</v>
      </c>
      <c r="F16063" t="s">
        <v>383</v>
      </c>
      <c r="G16063" t="s">
        <v>392</v>
      </c>
    </row>
    <row r="16064" spans="1:7" x14ac:dyDescent="0.35">
      <c r="A16064" t="s">
        <v>5</v>
      </c>
      <c r="B16064" t="s">
        <v>35</v>
      </c>
      <c r="C16064" t="s">
        <v>385</v>
      </c>
      <c r="D16064">
        <v>2030</v>
      </c>
      <c r="E16064">
        <v>3.4033000000000002</v>
      </c>
      <c r="F16064" t="s">
        <v>383</v>
      </c>
      <c r="G16064" t="s">
        <v>392</v>
      </c>
    </row>
    <row r="16065" spans="1:7" x14ac:dyDescent="0.35">
      <c r="A16065" t="s">
        <v>5</v>
      </c>
      <c r="B16065" t="s">
        <v>36</v>
      </c>
      <c r="C16065" t="s">
        <v>385</v>
      </c>
      <c r="D16065">
        <v>2030</v>
      </c>
      <c r="E16065">
        <v>112.8689</v>
      </c>
      <c r="F16065" t="s">
        <v>383</v>
      </c>
      <c r="G16065" t="s">
        <v>392</v>
      </c>
    </row>
    <row r="16066" spans="1:7" x14ac:dyDescent="0.35">
      <c r="A16066" t="s">
        <v>5</v>
      </c>
      <c r="B16066" t="s">
        <v>37</v>
      </c>
      <c r="C16066" t="s">
        <v>385</v>
      </c>
      <c r="D16066">
        <v>2030</v>
      </c>
      <c r="E16066">
        <v>66.249099999999999</v>
      </c>
      <c r="F16066" t="s">
        <v>383</v>
      </c>
      <c r="G16066" t="s">
        <v>392</v>
      </c>
    </row>
    <row r="16067" spans="1:7" x14ac:dyDescent="0.35">
      <c r="A16067" t="s">
        <v>5</v>
      </c>
      <c r="B16067" t="s">
        <v>39</v>
      </c>
      <c r="C16067" t="s">
        <v>385</v>
      </c>
      <c r="D16067">
        <v>2030</v>
      </c>
      <c r="E16067">
        <v>1.6014999999999999</v>
      </c>
      <c r="F16067" t="s">
        <v>383</v>
      </c>
      <c r="G16067" t="s">
        <v>392</v>
      </c>
    </row>
    <row r="16068" spans="1:7" x14ac:dyDescent="0.35">
      <c r="A16068" t="s">
        <v>5</v>
      </c>
      <c r="B16068" t="s">
        <v>40</v>
      </c>
      <c r="C16068" t="s">
        <v>385</v>
      </c>
      <c r="D16068">
        <v>2030</v>
      </c>
      <c r="E16068">
        <v>744.24040000000002</v>
      </c>
      <c r="F16068" t="s">
        <v>383</v>
      </c>
      <c r="G16068" t="s">
        <v>392</v>
      </c>
    </row>
    <row r="16069" spans="1:7" x14ac:dyDescent="0.35">
      <c r="A16069" t="s">
        <v>5</v>
      </c>
      <c r="B16069" t="s">
        <v>11</v>
      </c>
      <c r="C16069" t="s">
        <v>386</v>
      </c>
      <c r="D16069">
        <v>2030</v>
      </c>
      <c r="E16069">
        <v>19.289899999999999</v>
      </c>
      <c r="F16069" t="s">
        <v>383</v>
      </c>
      <c r="G16069" t="s">
        <v>392</v>
      </c>
    </row>
    <row r="16070" spans="1:7" x14ac:dyDescent="0.35">
      <c r="A16070" t="s">
        <v>5</v>
      </c>
      <c r="B16070" t="s">
        <v>25</v>
      </c>
      <c r="C16070" t="s">
        <v>386</v>
      </c>
      <c r="D16070">
        <v>2030</v>
      </c>
      <c r="E16070">
        <v>22.610399999999998</v>
      </c>
      <c r="F16070" t="s">
        <v>383</v>
      </c>
      <c r="G16070" t="s">
        <v>392</v>
      </c>
    </row>
    <row r="16071" spans="1:7" x14ac:dyDescent="0.35">
      <c r="A16071" t="s">
        <v>5</v>
      </c>
      <c r="B16071" t="s">
        <v>26</v>
      </c>
      <c r="C16071" t="s">
        <v>386</v>
      </c>
      <c r="D16071">
        <v>2030</v>
      </c>
      <c r="E16071">
        <v>5.8789999999999996</v>
      </c>
      <c r="F16071" t="s">
        <v>383</v>
      </c>
      <c r="G16071" t="s">
        <v>392</v>
      </c>
    </row>
    <row r="16072" spans="1:7" x14ac:dyDescent="0.35">
      <c r="A16072" t="s">
        <v>5</v>
      </c>
      <c r="B16072" t="s">
        <v>27</v>
      </c>
      <c r="C16072" t="s">
        <v>386</v>
      </c>
      <c r="D16072">
        <v>2030</v>
      </c>
      <c r="E16072">
        <v>2.3422999999999998</v>
      </c>
      <c r="F16072" t="s">
        <v>383</v>
      </c>
      <c r="G16072" t="s">
        <v>392</v>
      </c>
    </row>
    <row r="16073" spans="1:7" x14ac:dyDescent="0.35">
      <c r="A16073" t="s">
        <v>5</v>
      </c>
      <c r="B16073" t="s">
        <v>29</v>
      </c>
      <c r="C16073" t="s">
        <v>386</v>
      </c>
      <c r="D16073">
        <v>2030</v>
      </c>
      <c r="E16073">
        <v>1.9286000000000001</v>
      </c>
      <c r="F16073" t="s">
        <v>383</v>
      </c>
      <c r="G16073" t="s">
        <v>392</v>
      </c>
    </row>
    <row r="16074" spans="1:7" x14ac:dyDescent="0.35">
      <c r="A16074" t="s">
        <v>5</v>
      </c>
      <c r="B16074" t="s">
        <v>32</v>
      </c>
      <c r="C16074" t="s">
        <v>386</v>
      </c>
      <c r="D16074">
        <v>2030</v>
      </c>
      <c r="E16074">
        <v>6.3200000000000006E-2</v>
      </c>
      <c r="F16074" t="s">
        <v>383</v>
      </c>
      <c r="G16074" t="s">
        <v>392</v>
      </c>
    </row>
    <row r="16075" spans="1:7" x14ac:dyDescent="0.35">
      <c r="A16075" t="s">
        <v>5</v>
      </c>
      <c r="B16075" t="s">
        <v>30</v>
      </c>
      <c r="C16075" t="s">
        <v>386</v>
      </c>
      <c r="D16075">
        <v>2030</v>
      </c>
      <c r="E16075">
        <v>2.7976000000000001</v>
      </c>
      <c r="F16075" t="s">
        <v>383</v>
      </c>
      <c r="G16075" t="s">
        <v>392</v>
      </c>
    </row>
    <row r="16076" spans="1:7" x14ac:dyDescent="0.35">
      <c r="A16076" t="s">
        <v>5</v>
      </c>
      <c r="B16076" t="s">
        <v>33</v>
      </c>
      <c r="C16076" t="s">
        <v>386</v>
      </c>
      <c r="D16076">
        <v>2030</v>
      </c>
      <c r="E16076">
        <v>5.2699999999999997E-2</v>
      </c>
      <c r="F16076" t="s">
        <v>383</v>
      </c>
      <c r="G16076" t="s">
        <v>392</v>
      </c>
    </row>
    <row r="16077" spans="1:7" x14ac:dyDescent="0.35">
      <c r="A16077" t="s">
        <v>5</v>
      </c>
      <c r="B16077" t="s">
        <v>34</v>
      </c>
      <c r="C16077" t="s">
        <v>386</v>
      </c>
      <c r="D16077">
        <v>2030</v>
      </c>
      <c r="E16077">
        <v>52.2121</v>
      </c>
      <c r="F16077" t="s">
        <v>383</v>
      </c>
      <c r="G16077" t="s">
        <v>392</v>
      </c>
    </row>
    <row r="16078" spans="1:7" x14ac:dyDescent="0.35">
      <c r="A16078" t="s">
        <v>5</v>
      </c>
      <c r="B16078" t="s">
        <v>35</v>
      </c>
      <c r="C16078" t="s">
        <v>386</v>
      </c>
      <c r="D16078">
        <v>2030</v>
      </c>
      <c r="E16078">
        <v>0.58830000000000005</v>
      </c>
      <c r="F16078" t="s">
        <v>383</v>
      </c>
      <c r="G16078" t="s">
        <v>392</v>
      </c>
    </row>
    <row r="16079" spans="1:7" x14ac:dyDescent="0.35">
      <c r="A16079" t="s">
        <v>5</v>
      </c>
      <c r="B16079" t="s">
        <v>36</v>
      </c>
      <c r="C16079" t="s">
        <v>386</v>
      </c>
      <c r="D16079">
        <v>2030</v>
      </c>
      <c r="E16079">
        <v>30.78</v>
      </c>
      <c r="F16079" t="s">
        <v>383</v>
      </c>
      <c r="G16079" t="s">
        <v>392</v>
      </c>
    </row>
    <row r="16080" spans="1:7" x14ac:dyDescent="0.35">
      <c r="A16080" t="s">
        <v>5</v>
      </c>
      <c r="B16080" t="s">
        <v>37</v>
      </c>
      <c r="C16080" t="s">
        <v>386</v>
      </c>
      <c r="D16080">
        <v>2030</v>
      </c>
      <c r="E16080">
        <v>7.3564999999999996</v>
      </c>
      <c r="F16080" t="s">
        <v>383</v>
      </c>
      <c r="G16080" t="s">
        <v>392</v>
      </c>
    </row>
    <row r="16081" spans="1:7" x14ac:dyDescent="0.35">
      <c r="A16081" t="s">
        <v>5</v>
      </c>
      <c r="B16081" t="s">
        <v>39</v>
      </c>
      <c r="C16081" t="s">
        <v>386</v>
      </c>
      <c r="D16081">
        <v>2030</v>
      </c>
      <c r="E16081">
        <v>0.20250000000000001</v>
      </c>
      <c r="F16081" t="s">
        <v>383</v>
      </c>
      <c r="G16081" t="s">
        <v>392</v>
      </c>
    </row>
    <row r="16082" spans="1:7" x14ac:dyDescent="0.35">
      <c r="A16082" t="s">
        <v>5</v>
      </c>
      <c r="B16082" t="s">
        <v>40</v>
      </c>
      <c r="C16082" t="s">
        <v>386</v>
      </c>
      <c r="D16082">
        <v>2030</v>
      </c>
      <c r="E16082">
        <v>146.10310000000001</v>
      </c>
      <c r="F16082" t="s">
        <v>383</v>
      </c>
      <c r="G16082" t="s">
        <v>392</v>
      </c>
    </row>
    <row r="16083" spans="1:7" x14ac:dyDescent="0.35">
      <c r="A16083" t="s">
        <v>5</v>
      </c>
      <c r="B16083" t="s">
        <v>11</v>
      </c>
      <c r="C16083" t="s">
        <v>387</v>
      </c>
      <c r="D16083">
        <v>2030</v>
      </c>
      <c r="E16083">
        <v>0</v>
      </c>
      <c r="F16083" t="s">
        <v>383</v>
      </c>
      <c r="G16083" t="s">
        <v>392</v>
      </c>
    </row>
    <row r="16084" spans="1:7" x14ac:dyDescent="0.35">
      <c r="A16084" t="s">
        <v>5</v>
      </c>
      <c r="B16084" t="s">
        <v>25</v>
      </c>
      <c r="C16084" t="s">
        <v>387</v>
      </c>
      <c r="D16084">
        <v>2030</v>
      </c>
      <c r="E16084">
        <v>8.0991</v>
      </c>
      <c r="F16084" t="s">
        <v>383</v>
      </c>
      <c r="G16084" t="s">
        <v>392</v>
      </c>
    </row>
    <row r="16085" spans="1:7" x14ac:dyDescent="0.35">
      <c r="A16085" t="s">
        <v>5</v>
      </c>
      <c r="B16085" t="s">
        <v>26</v>
      </c>
      <c r="C16085" t="s">
        <v>387</v>
      </c>
      <c r="D16085">
        <v>2030</v>
      </c>
      <c r="E16085">
        <v>0</v>
      </c>
      <c r="F16085" t="s">
        <v>383</v>
      </c>
      <c r="G16085" t="s">
        <v>392</v>
      </c>
    </row>
    <row r="16086" spans="1:7" x14ac:dyDescent="0.35">
      <c r="A16086" t="s">
        <v>5</v>
      </c>
      <c r="B16086" t="s">
        <v>27</v>
      </c>
      <c r="C16086" t="s">
        <v>387</v>
      </c>
      <c r="D16086">
        <v>2030</v>
      </c>
      <c r="E16086">
        <v>0</v>
      </c>
      <c r="F16086" t="s">
        <v>383</v>
      </c>
      <c r="G16086" t="s">
        <v>392</v>
      </c>
    </row>
    <row r="16087" spans="1:7" x14ac:dyDescent="0.35">
      <c r="A16087" t="s">
        <v>5</v>
      </c>
      <c r="B16087" t="s">
        <v>29</v>
      </c>
      <c r="C16087" t="s">
        <v>387</v>
      </c>
      <c r="D16087">
        <v>2030</v>
      </c>
      <c r="E16087">
        <v>0.54779999999999995</v>
      </c>
      <c r="F16087" t="s">
        <v>383</v>
      </c>
      <c r="G16087" t="s">
        <v>392</v>
      </c>
    </row>
    <row r="16088" spans="1:7" x14ac:dyDescent="0.35">
      <c r="A16088" t="s">
        <v>5</v>
      </c>
      <c r="B16088" t="s">
        <v>32</v>
      </c>
      <c r="C16088" t="s">
        <v>387</v>
      </c>
      <c r="D16088">
        <v>2030</v>
      </c>
      <c r="E16088">
        <v>0</v>
      </c>
      <c r="F16088" t="s">
        <v>383</v>
      </c>
      <c r="G16088" t="s">
        <v>392</v>
      </c>
    </row>
    <row r="16089" spans="1:7" x14ac:dyDescent="0.35">
      <c r="A16089" t="s">
        <v>5</v>
      </c>
      <c r="B16089" t="s">
        <v>30</v>
      </c>
      <c r="C16089" t="s">
        <v>387</v>
      </c>
      <c r="D16089">
        <v>2030</v>
      </c>
      <c r="E16089">
        <v>0</v>
      </c>
      <c r="F16089" t="s">
        <v>383</v>
      </c>
      <c r="G16089" t="s">
        <v>392</v>
      </c>
    </row>
    <row r="16090" spans="1:7" x14ac:dyDescent="0.35">
      <c r="A16090" t="s">
        <v>5</v>
      </c>
      <c r="B16090" t="s">
        <v>33</v>
      </c>
      <c r="C16090" t="s">
        <v>387</v>
      </c>
      <c r="D16090">
        <v>2030</v>
      </c>
      <c r="E16090">
        <v>0</v>
      </c>
      <c r="F16090" t="s">
        <v>383</v>
      </c>
      <c r="G16090" t="s">
        <v>392</v>
      </c>
    </row>
    <row r="16091" spans="1:7" x14ac:dyDescent="0.35">
      <c r="A16091" t="s">
        <v>5</v>
      </c>
      <c r="B16091" t="s">
        <v>34</v>
      </c>
      <c r="C16091" t="s">
        <v>387</v>
      </c>
      <c r="D16091">
        <v>2030</v>
      </c>
      <c r="E16091">
        <v>12.601100000000001</v>
      </c>
      <c r="F16091" t="s">
        <v>383</v>
      </c>
      <c r="G16091" t="s">
        <v>392</v>
      </c>
    </row>
    <row r="16092" spans="1:7" x14ac:dyDescent="0.35">
      <c r="A16092" t="s">
        <v>5</v>
      </c>
      <c r="B16092" t="s">
        <v>35</v>
      </c>
      <c r="C16092" t="s">
        <v>387</v>
      </c>
      <c r="D16092">
        <v>2030</v>
      </c>
      <c r="E16092">
        <v>1.03E-2</v>
      </c>
      <c r="F16092" t="s">
        <v>383</v>
      </c>
      <c r="G16092" t="s">
        <v>392</v>
      </c>
    </row>
    <row r="16093" spans="1:7" x14ac:dyDescent="0.35">
      <c r="A16093" t="s">
        <v>5</v>
      </c>
      <c r="B16093" t="s">
        <v>36</v>
      </c>
      <c r="C16093" t="s">
        <v>387</v>
      </c>
      <c r="D16093">
        <v>2030</v>
      </c>
      <c r="E16093">
        <v>6.2807000000000004</v>
      </c>
      <c r="F16093" t="s">
        <v>383</v>
      </c>
      <c r="G16093" t="s">
        <v>392</v>
      </c>
    </row>
    <row r="16094" spans="1:7" x14ac:dyDescent="0.35">
      <c r="A16094" t="s">
        <v>5</v>
      </c>
      <c r="B16094" t="s">
        <v>37</v>
      </c>
      <c r="C16094" t="s">
        <v>387</v>
      </c>
      <c r="D16094">
        <v>2030</v>
      </c>
      <c r="E16094">
        <v>0</v>
      </c>
      <c r="F16094" t="s">
        <v>383</v>
      </c>
      <c r="G16094" t="s">
        <v>392</v>
      </c>
    </row>
    <row r="16095" spans="1:7" x14ac:dyDescent="0.35">
      <c r="A16095" t="s">
        <v>5</v>
      </c>
      <c r="B16095" t="s">
        <v>39</v>
      </c>
      <c r="C16095" t="s">
        <v>387</v>
      </c>
      <c r="D16095">
        <v>2030</v>
      </c>
      <c r="E16095">
        <v>0</v>
      </c>
      <c r="F16095" t="s">
        <v>383</v>
      </c>
      <c r="G16095" t="s">
        <v>392</v>
      </c>
    </row>
    <row r="16096" spans="1:7" x14ac:dyDescent="0.35">
      <c r="A16096" t="s">
        <v>5</v>
      </c>
      <c r="B16096" t="s">
        <v>40</v>
      </c>
      <c r="C16096" t="s">
        <v>387</v>
      </c>
      <c r="D16096">
        <v>2030</v>
      </c>
      <c r="E16096">
        <v>27.539000000000001</v>
      </c>
      <c r="F16096" t="s">
        <v>383</v>
      </c>
      <c r="G16096" t="s">
        <v>392</v>
      </c>
    </row>
    <row r="16097" spans="1:7" x14ac:dyDescent="0.35">
      <c r="A16097" t="s">
        <v>5</v>
      </c>
      <c r="B16097" t="s">
        <v>11</v>
      </c>
      <c r="C16097" t="s">
        <v>16</v>
      </c>
      <c r="D16097">
        <v>2030</v>
      </c>
      <c r="E16097">
        <v>16.962599999999998</v>
      </c>
      <c r="F16097" t="s">
        <v>383</v>
      </c>
      <c r="G16097" t="s">
        <v>392</v>
      </c>
    </row>
    <row r="16098" spans="1:7" x14ac:dyDescent="0.35">
      <c r="A16098" t="s">
        <v>5</v>
      </c>
      <c r="B16098" t="s">
        <v>25</v>
      </c>
      <c r="C16098" t="s">
        <v>16</v>
      </c>
      <c r="D16098">
        <v>2030</v>
      </c>
      <c r="E16098">
        <v>4.8372999999999999</v>
      </c>
      <c r="F16098" t="s">
        <v>383</v>
      </c>
      <c r="G16098" t="s">
        <v>392</v>
      </c>
    </row>
    <row r="16099" spans="1:7" x14ac:dyDescent="0.35">
      <c r="A16099" t="s">
        <v>5</v>
      </c>
      <c r="B16099" t="s">
        <v>26</v>
      </c>
      <c r="C16099" t="s">
        <v>16</v>
      </c>
      <c r="D16099">
        <v>2030</v>
      </c>
      <c r="E16099">
        <v>1.9805999999999999</v>
      </c>
      <c r="F16099" t="s">
        <v>383</v>
      </c>
      <c r="G16099" t="s">
        <v>392</v>
      </c>
    </row>
    <row r="16100" spans="1:7" x14ac:dyDescent="0.35">
      <c r="A16100" t="s">
        <v>5</v>
      </c>
      <c r="B16100" t="s">
        <v>27</v>
      </c>
      <c r="C16100" t="s">
        <v>16</v>
      </c>
      <c r="D16100">
        <v>2030</v>
      </c>
      <c r="E16100">
        <v>0.32579999999999998</v>
      </c>
      <c r="F16100" t="s">
        <v>383</v>
      </c>
      <c r="G16100" t="s">
        <v>392</v>
      </c>
    </row>
    <row r="16101" spans="1:7" x14ac:dyDescent="0.35">
      <c r="A16101" t="s">
        <v>5</v>
      </c>
      <c r="B16101" t="s">
        <v>29</v>
      </c>
      <c r="C16101" t="s">
        <v>16</v>
      </c>
      <c r="D16101">
        <v>2030</v>
      </c>
      <c r="E16101">
        <v>0.13100000000000001</v>
      </c>
      <c r="F16101" t="s">
        <v>383</v>
      </c>
      <c r="G16101" t="s">
        <v>392</v>
      </c>
    </row>
    <row r="16102" spans="1:7" x14ac:dyDescent="0.35">
      <c r="A16102" t="s">
        <v>5</v>
      </c>
      <c r="B16102" t="s">
        <v>32</v>
      </c>
      <c r="C16102" t="s">
        <v>16</v>
      </c>
      <c r="D16102">
        <v>2030</v>
      </c>
      <c r="E16102">
        <v>0</v>
      </c>
      <c r="F16102" t="s">
        <v>383</v>
      </c>
      <c r="G16102" t="s">
        <v>392</v>
      </c>
    </row>
    <row r="16103" spans="1:7" x14ac:dyDescent="0.35">
      <c r="A16103" t="s">
        <v>5</v>
      </c>
      <c r="B16103" t="s">
        <v>30</v>
      </c>
      <c r="C16103" t="s">
        <v>16</v>
      </c>
      <c r="D16103">
        <v>2030</v>
      </c>
      <c r="E16103">
        <v>0.3957</v>
      </c>
      <c r="F16103" t="s">
        <v>383</v>
      </c>
      <c r="G16103" t="s">
        <v>392</v>
      </c>
    </row>
    <row r="16104" spans="1:7" x14ac:dyDescent="0.35">
      <c r="A16104" t="s">
        <v>5</v>
      </c>
      <c r="B16104" t="s">
        <v>33</v>
      </c>
      <c r="C16104" t="s">
        <v>16</v>
      </c>
      <c r="D16104">
        <v>2030</v>
      </c>
      <c r="E16104">
        <v>0</v>
      </c>
      <c r="F16104" t="s">
        <v>383</v>
      </c>
      <c r="G16104" t="s">
        <v>392</v>
      </c>
    </row>
    <row r="16105" spans="1:7" x14ac:dyDescent="0.35">
      <c r="A16105" t="s">
        <v>5</v>
      </c>
      <c r="B16105" t="s">
        <v>34</v>
      </c>
      <c r="C16105" t="s">
        <v>16</v>
      </c>
      <c r="D16105">
        <v>2030</v>
      </c>
      <c r="E16105">
        <v>15.974500000000001</v>
      </c>
      <c r="F16105" t="s">
        <v>383</v>
      </c>
      <c r="G16105" t="s">
        <v>392</v>
      </c>
    </row>
    <row r="16106" spans="1:7" x14ac:dyDescent="0.35">
      <c r="A16106" t="s">
        <v>5</v>
      </c>
      <c r="B16106" t="s">
        <v>35</v>
      </c>
      <c r="C16106" t="s">
        <v>16</v>
      </c>
      <c r="D16106">
        <v>2030</v>
      </c>
      <c r="E16106">
        <v>5.3499999999999999E-2</v>
      </c>
      <c r="F16106" t="s">
        <v>383</v>
      </c>
      <c r="G16106" t="s">
        <v>392</v>
      </c>
    </row>
    <row r="16107" spans="1:7" x14ac:dyDescent="0.35">
      <c r="A16107" t="s">
        <v>5</v>
      </c>
      <c r="B16107" t="s">
        <v>36</v>
      </c>
      <c r="C16107" t="s">
        <v>16</v>
      </c>
      <c r="D16107">
        <v>2030</v>
      </c>
      <c r="E16107">
        <v>5.9793000000000003</v>
      </c>
      <c r="F16107" t="s">
        <v>383</v>
      </c>
      <c r="G16107" t="s">
        <v>392</v>
      </c>
    </row>
    <row r="16108" spans="1:7" x14ac:dyDescent="0.35">
      <c r="A16108" t="s">
        <v>5</v>
      </c>
      <c r="B16108" t="s">
        <v>37</v>
      </c>
      <c r="C16108" t="s">
        <v>16</v>
      </c>
      <c r="D16108">
        <v>2030</v>
      </c>
      <c r="E16108">
        <v>4.4108000000000001</v>
      </c>
      <c r="F16108" t="s">
        <v>383</v>
      </c>
      <c r="G16108" t="s">
        <v>392</v>
      </c>
    </row>
    <row r="16109" spans="1:7" x14ac:dyDescent="0.35">
      <c r="A16109" t="s">
        <v>5</v>
      </c>
      <c r="B16109" t="s">
        <v>39</v>
      </c>
      <c r="C16109" t="s">
        <v>16</v>
      </c>
      <c r="D16109">
        <v>2030</v>
      </c>
      <c r="E16109">
        <v>0</v>
      </c>
      <c r="F16109" t="s">
        <v>383</v>
      </c>
      <c r="G16109" t="s">
        <v>392</v>
      </c>
    </row>
    <row r="16110" spans="1:7" x14ac:dyDescent="0.35">
      <c r="A16110" t="s">
        <v>5</v>
      </c>
      <c r="B16110" t="s">
        <v>40</v>
      </c>
      <c r="C16110" t="s">
        <v>16</v>
      </c>
      <c r="D16110">
        <v>2030</v>
      </c>
      <c r="E16110">
        <v>51.051099999999998</v>
      </c>
      <c r="F16110" t="s">
        <v>383</v>
      </c>
      <c r="G16110" t="s">
        <v>392</v>
      </c>
    </row>
    <row r="16111" spans="1:7" x14ac:dyDescent="0.35">
      <c r="A16111" t="s">
        <v>5</v>
      </c>
      <c r="B16111" t="s">
        <v>11</v>
      </c>
      <c r="C16111" t="s">
        <v>388</v>
      </c>
      <c r="D16111">
        <v>2030</v>
      </c>
      <c r="E16111">
        <v>0.3291</v>
      </c>
      <c r="F16111" t="s">
        <v>383</v>
      </c>
      <c r="G16111" t="s">
        <v>392</v>
      </c>
    </row>
    <row r="16112" spans="1:7" x14ac:dyDescent="0.35">
      <c r="A16112" t="s">
        <v>5</v>
      </c>
      <c r="B16112" t="s">
        <v>25</v>
      </c>
      <c r="C16112" t="s">
        <v>388</v>
      </c>
      <c r="D16112">
        <v>2030</v>
      </c>
      <c r="E16112">
        <v>2.1177999999999999</v>
      </c>
      <c r="F16112" t="s">
        <v>383</v>
      </c>
      <c r="G16112" t="s">
        <v>392</v>
      </c>
    </row>
    <row r="16113" spans="1:7" x14ac:dyDescent="0.35">
      <c r="A16113" t="s">
        <v>5</v>
      </c>
      <c r="B16113" t="s">
        <v>26</v>
      </c>
      <c r="C16113" t="s">
        <v>388</v>
      </c>
      <c r="D16113">
        <v>2030</v>
      </c>
      <c r="E16113">
        <v>0.1333</v>
      </c>
      <c r="F16113" t="s">
        <v>383</v>
      </c>
      <c r="G16113" t="s">
        <v>392</v>
      </c>
    </row>
    <row r="16114" spans="1:7" x14ac:dyDescent="0.35">
      <c r="A16114" t="s">
        <v>5</v>
      </c>
      <c r="B16114" t="s">
        <v>27</v>
      </c>
      <c r="C16114" t="s">
        <v>388</v>
      </c>
      <c r="D16114">
        <v>2030</v>
      </c>
      <c r="E16114">
        <v>1.09E-2</v>
      </c>
      <c r="F16114" t="s">
        <v>383</v>
      </c>
      <c r="G16114" t="s">
        <v>392</v>
      </c>
    </row>
    <row r="16115" spans="1:7" x14ac:dyDescent="0.35">
      <c r="A16115" t="s">
        <v>5</v>
      </c>
      <c r="B16115" t="s">
        <v>29</v>
      </c>
      <c r="C16115" t="s">
        <v>388</v>
      </c>
      <c r="D16115">
        <v>2030</v>
      </c>
      <c r="E16115">
        <v>8.2000000000000007E-3</v>
      </c>
      <c r="F16115" t="s">
        <v>383</v>
      </c>
      <c r="G16115" t="s">
        <v>392</v>
      </c>
    </row>
    <row r="16116" spans="1:7" x14ac:dyDescent="0.35">
      <c r="A16116" t="s">
        <v>5</v>
      </c>
      <c r="B16116" t="s">
        <v>32</v>
      </c>
      <c r="C16116" t="s">
        <v>388</v>
      </c>
      <c r="D16116">
        <v>2030</v>
      </c>
      <c r="E16116">
        <v>5.5999999999999999E-3</v>
      </c>
      <c r="F16116" t="s">
        <v>383</v>
      </c>
      <c r="G16116" t="s">
        <v>392</v>
      </c>
    </row>
    <row r="16117" spans="1:7" x14ac:dyDescent="0.35">
      <c r="A16117" t="s">
        <v>5</v>
      </c>
      <c r="B16117" t="s">
        <v>30</v>
      </c>
      <c r="C16117" t="s">
        <v>388</v>
      </c>
      <c r="D16117">
        <v>2030</v>
      </c>
      <c r="E16117" s="76">
        <v>5.9999999999999995E-4</v>
      </c>
      <c r="F16117" t="s">
        <v>383</v>
      </c>
      <c r="G16117" t="s">
        <v>392</v>
      </c>
    </row>
    <row r="16118" spans="1:7" x14ac:dyDescent="0.35">
      <c r="A16118" t="s">
        <v>5</v>
      </c>
      <c r="B16118" t="s">
        <v>33</v>
      </c>
      <c r="C16118" t="s">
        <v>388</v>
      </c>
      <c r="D16118">
        <v>2030</v>
      </c>
      <c r="E16118">
        <v>0</v>
      </c>
      <c r="F16118" t="s">
        <v>383</v>
      </c>
      <c r="G16118" t="s">
        <v>392</v>
      </c>
    </row>
    <row r="16119" spans="1:7" x14ac:dyDescent="0.35">
      <c r="A16119" t="s">
        <v>5</v>
      </c>
      <c r="B16119" t="s">
        <v>34</v>
      </c>
      <c r="C16119" t="s">
        <v>388</v>
      </c>
      <c r="D16119">
        <v>2030</v>
      </c>
      <c r="E16119">
        <v>2.9315000000000002</v>
      </c>
      <c r="F16119" t="s">
        <v>383</v>
      </c>
      <c r="G16119" t="s">
        <v>392</v>
      </c>
    </row>
    <row r="16120" spans="1:7" x14ac:dyDescent="0.35">
      <c r="A16120" t="s">
        <v>5</v>
      </c>
      <c r="B16120" t="s">
        <v>35</v>
      </c>
      <c r="C16120" t="s">
        <v>388</v>
      </c>
      <c r="D16120">
        <v>2030</v>
      </c>
      <c r="E16120" s="76">
        <v>2.0000000000000001E-4</v>
      </c>
      <c r="F16120" t="s">
        <v>383</v>
      </c>
      <c r="G16120" t="s">
        <v>392</v>
      </c>
    </row>
    <row r="16121" spans="1:7" x14ac:dyDescent="0.35">
      <c r="A16121" t="s">
        <v>5</v>
      </c>
      <c r="B16121" t="s">
        <v>36</v>
      </c>
      <c r="C16121" t="s">
        <v>388</v>
      </c>
      <c r="D16121">
        <v>2030</v>
      </c>
      <c r="E16121">
        <v>0.41760000000000003</v>
      </c>
      <c r="F16121" t="s">
        <v>383</v>
      </c>
      <c r="G16121" t="s">
        <v>392</v>
      </c>
    </row>
    <row r="16122" spans="1:7" x14ac:dyDescent="0.35">
      <c r="A16122" t="s">
        <v>5</v>
      </c>
      <c r="B16122" t="s">
        <v>37</v>
      </c>
      <c r="C16122" t="s">
        <v>388</v>
      </c>
      <c r="D16122">
        <v>2030</v>
      </c>
      <c r="E16122">
        <v>4.1599999999999998E-2</v>
      </c>
      <c r="F16122" t="s">
        <v>383</v>
      </c>
      <c r="G16122" t="s">
        <v>392</v>
      </c>
    </row>
    <row r="16123" spans="1:7" x14ac:dyDescent="0.35">
      <c r="A16123" t="s">
        <v>5</v>
      </c>
      <c r="B16123" t="s">
        <v>39</v>
      </c>
      <c r="C16123" t="s">
        <v>388</v>
      </c>
      <c r="D16123">
        <v>2030</v>
      </c>
      <c r="E16123">
        <v>3.4000000000000002E-2</v>
      </c>
      <c r="F16123" t="s">
        <v>383</v>
      </c>
      <c r="G16123" t="s">
        <v>392</v>
      </c>
    </row>
    <row r="16124" spans="1:7" x14ac:dyDescent="0.35">
      <c r="A16124" t="s">
        <v>5</v>
      </c>
      <c r="B16124" t="s">
        <v>40</v>
      </c>
      <c r="C16124" t="s">
        <v>388</v>
      </c>
      <c r="D16124">
        <v>2030</v>
      </c>
      <c r="E16124">
        <v>6.0304000000000002</v>
      </c>
      <c r="F16124" t="s">
        <v>383</v>
      </c>
      <c r="G16124" t="s">
        <v>392</v>
      </c>
    </row>
    <row r="16125" spans="1:7" x14ac:dyDescent="0.35">
      <c r="A16125" t="s">
        <v>5</v>
      </c>
      <c r="B16125" t="s">
        <v>11</v>
      </c>
      <c r="C16125" t="s">
        <v>389</v>
      </c>
      <c r="D16125">
        <v>2030</v>
      </c>
      <c r="E16125">
        <v>8.8400000000000006E-2</v>
      </c>
      <c r="F16125" t="s">
        <v>383</v>
      </c>
      <c r="G16125" t="s">
        <v>392</v>
      </c>
    </row>
    <row r="16126" spans="1:7" x14ac:dyDescent="0.35">
      <c r="A16126" t="s">
        <v>5</v>
      </c>
      <c r="B16126" t="s">
        <v>25</v>
      </c>
      <c r="C16126" t="s">
        <v>389</v>
      </c>
      <c r="D16126">
        <v>2030</v>
      </c>
      <c r="E16126">
        <v>6.13E-2</v>
      </c>
      <c r="F16126" t="s">
        <v>383</v>
      </c>
      <c r="G16126" t="s">
        <v>392</v>
      </c>
    </row>
    <row r="16127" spans="1:7" x14ac:dyDescent="0.35">
      <c r="A16127" t="s">
        <v>5</v>
      </c>
      <c r="B16127" t="s">
        <v>26</v>
      </c>
      <c r="C16127" t="s">
        <v>389</v>
      </c>
      <c r="D16127">
        <v>2030</v>
      </c>
      <c r="E16127">
        <v>5.8400000000000001E-2</v>
      </c>
      <c r="F16127" t="s">
        <v>383</v>
      </c>
      <c r="G16127" t="s">
        <v>392</v>
      </c>
    </row>
    <row r="16128" spans="1:7" x14ac:dyDescent="0.35">
      <c r="A16128" t="s">
        <v>5</v>
      </c>
      <c r="B16128" t="s">
        <v>27</v>
      </c>
      <c r="C16128" t="s">
        <v>389</v>
      </c>
      <c r="D16128">
        <v>2030</v>
      </c>
      <c r="E16128">
        <v>1.3100000000000001E-2</v>
      </c>
      <c r="F16128" t="s">
        <v>383</v>
      </c>
      <c r="G16128" t="s">
        <v>392</v>
      </c>
    </row>
    <row r="16129" spans="1:7" x14ac:dyDescent="0.35">
      <c r="A16129" t="s">
        <v>5</v>
      </c>
      <c r="B16129" t="s">
        <v>29</v>
      </c>
      <c r="C16129" t="s">
        <v>389</v>
      </c>
      <c r="D16129">
        <v>2030</v>
      </c>
      <c r="E16129">
        <v>8.3999999999999995E-3</v>
      </c>
      <c r="F16129" t="s">
        <v>383</v>
      </c>
      <c r="G16129" t="s">
        <v>392</v>
      </c>
    </row>
    <row r="16130" spans="1:7" x14ac:dyDescent="0.35">
      <c r="A16130" t="s">
        <v>5</v>
      </c>
      <c r="B16130" t="s">
        <v>32</v>
      </c>
      <c r="C16130" t="s">
        <v>389</v>
      </c>
      <c r="D16130">
        <v>2030</v>
      </c>
      <c r="E16130">
        <v>0</v>
      </c>
      <c r="F16130" t="s">
        <v>383</v>
      </c>
      <c r="G16130" t="s">
        <v>392</v>
      </c>
    </row>
    <row r="16131" spans="1:7" x14ac:dyDescent="0.35">
      <c r="A16131" t="s">
        <v>5</v>
      </c>
      <c r="B16131" t="s">
        <v>30</v>
      </c>
      <c r="C16131" t="s">
        <v>389</v>
      </c>
      <c r="D16131">
        <v>2030</v>
      </c>
      <c r="E16131">
        <v>2.75E-2</v>
      </c>
      <c r="F16131" t="s">
        <v>383</v>
      </c>
      <c r="G16131" t="s">
        <v>392</v>
      </c>
    </row>
    <row r="16132" spans="1:7" x14ac:dyDescent="0.35">
      <c r="A16132" t="s">
        <v>5</v>
      </c>
      <c r="B16132" t="s">
        <v>33</v>
      </c>
      <c r="C16132" t="s">
        <v>389</v>
      </c>
      <c r="D16132">
        <v>2030</v>
      </c>
      <c r="E16132">
        <v>0</v>
      </c>
      <c r="F16132" t="s">
        <v>383</v>
      </c>
      <c r="G16132" t="s">
        <v>392</v>
      </c>
    </row>
    <row r="16133" spans="1:7" x14ac:dyDescent="0.35">
      <c r="A16133" t="s">
        <v>5</v>
      </c>
      <c r="B16133" t="s">
        <v>34</v>
      </c>
      <c r="C16133" t="s">
        <v>389</v>
      </c>
      <c r="D16133">
        <v>2030</v>
      </c>
      <c r="E16133">
        <v>2.4950999999999999</v>
      </c>
      <c r="F16133" t="s">
        <v>383</v>
      </c>
      <c r="G16133" t="s">
        <v>392</v>
      </c>
    </row>
    <row r="16134" spans="1:7" x14ac:dyDescent="0.35">
      <c r="A16134" t="s">
        <v>5</v>
      </c>
      <c r="B16134" t="s">
        <v>35</v>
      </c>
      <c r="C16134" t="s">
        <v>389</v>
      </c>
      <c r="D16134">
        <v>2030</v>
      </c>
      <c r="E16134">
        <v>0</v>
      </c>
      <c r="F16134" t="s">
        <v>383</v>
      </c>
      <c r="G16134" t="s">
        <v>392</v>
      </c>
    </row>
    <row r="16135" spans="1:7" x14ac:dyDescent="0.35">
      <c r="A16135" t="s">
        <v>5</v>
      </c>
      <c r="B16135" t="s">
        <v>36</v>
      </c>
      <c r="C16135" t="s">
        <v>389</v>
      </c>
      <c r="D16135">
        <v>2030</v>
      </c>
      <c r="E16135">
        <v>0.1452</v>
      </c>
      <c r="F16135" t="s">
        <v>383</v>
      </c>
      <c r="G16135" t="s">
        <v>392</v>
      </c>
    </row>
    <row r="16136" spans="1:7" x14ac:dyDescent="0.35">
      <c r="A16136" t="s">
        <v>5</v>
      </c>
      <c r="B16136" t="s">
        <v>37</v>
      </c>
      <c r="C16136" t="s">
        <v>389</v>
      </c>
      <c r="D16136">
        <v>2030</v>
      </c>
      <c r="E16136">
        <v>1.35E-2</v>
      </c>
      <c r="F16136" t="s">
        <v>383</v>
      </c>
      <c r="G16136" t="s">
        <v>392</v>
      </c>
    </row>
    <row r="16137" spans="1:7" x14ac:dyDescent="0.35">
      <c r="A16137" t="s">
        <v>5</v>
      </c>
      <c r="B16137" t="s">
        <v>39</v>
      </c>
      <c r="C16137" t="s">
        <v>389</v>
      </c>
      <c r="D16137">
        <v>2030</v>
      </c>
      <c r="E16137">
        <v>0</v>
      </c>
      <c r="F16137" t="s">
        <v>383</v>
      </c>
      <c r="G16137" t="s">
        <v>392</v>
      </c>
    </row>
    <row r="16138" spans="1:7" x14ac:dyDescent="0.35">
      <c r="A16138" t="s">
        <v>5</v>
      </c>
      <c r="B16138" t="s">
        <v>40</v>
      </c>
      <c r="C16138" t="s">
        <v>389</v>
      </c>
      <c r="D16138">
        <v>2030</v>
      </c>
      <c r="E16138">
        <v>2.9108999999999998</v>
      </c>
      <c r="F16138" t="s">
        <v>383</v>
      </c>
      <c r="G16138" t="s">
        <v>392</v>
      </c>
    </row>
    <row r="16139" spans="1:7" x14ac:dyDescent="0.35">
      <c r="A16139" t="s">
        <v>5</v>
      </c>
      <c r="B16139" t="s">
        <v>11</v>
      </c>
      <c r="C16139" t="s">
        <v>390</v>
      </c>
      <c r="D16139">
        <v>2030</v>
      </c>
      <c r="E16139">
        <v>190.751</v>
      </c>
      <c r="F16139" t="s">
        <v>383</v>
      </c>
      <c r="G16139" t="s">
        <v>392</v>
      </c>
    </row>
    <row r="16140" spans="1:7" x14ac:dyDescent="0.35">
      <c r="A16140" t="s">
        <v>5</v>
      </c>
      <c r="B16140" t="s">
        <v>25</v>
      </c>
      <c r="C16140" t="s">
        <v>390</v>
      </c>
      <c r="D16140">
        <v>2030</v>
      </c>
      <c r="E16140">
        <v>98.974000000000004</v>
      </c>
      <c r="F16140" t="s">
        <v>383</v>
      </c>
      <c r="G16140" t="s">
        <v>392</v>
      </c>
    </row>
    <row r="16141" spans="1:7" x14ac:dyDescent="0.35">
      <c r="A16141" t="s">
        <v>5</v>
      </c>
      <c r="B16141" t="s">
        <v>26</v>
      </c>
      <c r="C16141" t="s">
        <v>390</v>
      </c>
      <c r="D16141">
        <v>2030</v>
      </c>
      <c r="E16141">
        <v>44.612499999999997</v>
      </c>
      <c r="F16141" t="s">
        <v>383</v>
      </c>
      <c r="G16141" t="s">
        <v>392</v>
      </c>
    </row>
    <row r="16142" spans="1:7" x14ac:dyDescent="0.35">
      <c r="A16142" t="s">
        <v>5</v>
      </c>
      <c r="B16142" t="s">
        <v>27</v>
      </c>
      <c r="C16142" t="s">
        <v>390</v>
      </c>
      <c r="D16142">
        <v>2030</v>
      </c>
      <c r="E16142">
        <v>22.662800000000001</v>
      </c>
      <c r="F16142" t="s">
        <v>383</v>
      </c>
      <c r="G16142" t="s">
        <v>392</v>
      </c>
    </row>
    <row r="16143" spans="1:7" x14ac:dyDescent="0.35">
      <c r="A16143" t="s">
        <v>5</v>
      </c>
      <c r="B16143" t="s">
        <v>29</v>
      </c>
      <c r="C16143" t="s">
        <v>390</v>
      </c>
      <c r="D16143">
        <v>2030</v>
      </c>
      <c r="E16143">
        <v>20.616</v>
      </c>
      <c r="F16143" t="s">
        <v>383</v>
      </c>
      <c r="G16143" t="s">
        <v>392</v>
      </c>
    </row>
    <row r="16144" spans="1:7" x14ac:dyDescent="0.35">
      <c r="A16144" t="s">
        <v>5</v>
      </c>
      <c r="B16144" t="s">
        <v>32</v>
      </c>
      <c r="C16144" t="s">
        <v>390</v>
      </c>
      <c r="D16144">
        <v>2030</v>
      </c>
      <c r="E16144">
        <v>1.6208</v>
      </c>
      <c r="F16144" t="s">
        <v>383</v>
      </c>
      <c r="G16144" t="s">
        <v>392</v>
      </c>
    </row>
    <row r="16145" spans="1:7" x14ac:dyDescent="0.35">
      <c r="A16145" t="s">
        <v>5</v>
      </c>
      <c r="B16145" t="s">
        <v>30</v>
      </c>
      <c r="C16145" t="s">
        <v>390</v>
      </c>
      <c r="D16145">
        <v>2030</v>
      </c>
      <c r="E16145">
        <v>29.414300000000001</v>
      </c>
      <c r="F16145" t="s">
        <v>383</v>
      </c>
      <c r="G16145" t="s">
        <v>392</v>
      </c>
    </row>
    <row r="16146" spans="1:7" x14ac:dyDescent="0.35">
      <c r="A16146" t="s">
        <v>5</v>
      </c>
      <c r="B16146" t="s">
        <v>33</v>
      </c>
      <c r="C16146" t="s">
        <v>390</v>
      </c>
      <c r="D16146">
        <v>2030</v>
      </c>
      <c r="E16146">
        <v>0.6603</v>
      </c>
      <c r="F16146" t="s">
        <v>383</v>
      </c>
      <c r="G16146" t="s">
        <v>392</v>
      </c>
    </row>
    <row r="16147" spans="1:7" x14ac:dyDescent="0.35">
      <c r="A16147" t="s">
        <v>5</v>
      </c>
      <c r="B16147" t="s">
        <v>34</v>
      </c>
      <c r="C16147" t="s">
        <v>390</v>
      </c>
      <c r="D16147">
        <v>2030</v>
      </c>
      <c r="E16147">
        <v>391.6841</v>
      </c>
      <c r="F16147" t="s">
        <v>383</v>
      </c>
      <c r="G16147" t="s">
        <v>392</v>
      </c>
    </row>
    <row r="16148" spans="1:7" x14ac:dyDescent="0.35">
      <c r="A16148" t="s">
        <v>5</v>
      </c>
      <c r="B16148" t="s">
        <v>35</v>
      </c>
      <c r="C16148" t="s">
        <v>390</v>
      </c>
      <c r="D16148">
        <v>2030</v>
      </c>
      <c r="E16148">
        <v>5.1386000000000003</v>
      </c>
      <c r="F16148" t="s">
        <v>383</v>
      </c>
      <c r="G16148" t="s">
        <v>392</v>
      </c>
    </row>
    <row r="16149" spans="1:7" x14ac:dyDescent="0.35">
      <c r="A16149" t="s">
        <v>5</v>
      </c>
      <c r="B16149" t="s">
        <v>36</v>
      </c>
      <c r="C16149" t="s">
        <v>390</v>
      </c>
      <c r="D16149">
        <v>2030</v>
      </c>
      <c r="E16149">
        <v>185.06469999999999</v>
      </c>
      <c r="F16149" t="s">
        <v>383</v>
      </c>
      <c r="G16149" t="s">
        <v>392</v>
      </c>
    </row>
    <row r="16150" spans="1:7" x14ac:dyDescent="0.35">
      <c r="A16150" t="s">
        <v>5</v>
      </c>
      <c r="B16150" t="s">
        <v>37</v>
      </c>
      <c r="C16150" t="s">
        <v>390</v>
      </c>
      <c r="D16150">
        <v>2030</v>
      </c>
      <c r="E16150">
        <v>61.280999999999999</v>
      </c>
      <c r="F16150" t="s">
        <v>383</v>
      </c>
      <c r="G16150" t="s">
        <v>392</v>
      </c>
    </row>
    <row r="16151" spans="1:7" x14ac:dyDescent="0.35">
      <c r="A16151" t="s">
        <v>5</v>
      </c>
      <c r="B16151" t="s">
        <v>39</v>
      </c>
      <c r="C16151" t="s">
        <v>390</v>
      </c>
      <c r="D16151">
        <v>2030</v>
      </c>
      <c r="E16151">
        <v>2.6227999999999998</v>
      </c>
      <c r="F16151" t="s">
        <v>383</v>
      </c>
      <c r="G16151" t="s">
        <v>392</v>
      </c>
    </row>
    <row r="16152" spans="1:7" x14ac:dyDescent="0.35">
      <c r="A16152" t="s">
        <v>5</v>
      </c>
      <c r="B16152" t="s">
        <v>40</v>
      </c>
      <c r="C16152" t="s">
        <v>390</v>
      </c>
      <c r="D16152">
        <v>2030</v>
      </c>
      <c r="E16152">
        <v>1055.1029000000001</v>
      </c>
      <c r="F16152" t="s">
        <v>383</v>
      </c>
      <c r="G16152" t="s">
        <v>392</v>
      </c>
    </row>
    <row r="16153" spans="1:7" x14ac:dyDescent="0.35">
      <c r="A16153" t="s">
        <v>5</v>
      </c>
      <c r="B16153" t="s">
        <v>11</v>
      </c>
      <c r="C16153" t="s">
        <v>17</v>
      </c>
      <c r="D16153">
        <v>2030</v>
      </c>
      <c r="E16153">
        <v>1.6005</v>
      </c>
      <c r="F16153" t="s">
        <v>383</v>
      </c>
      <c r="G16153" t="s">
        <v>392</v>
      </c>
    </row>
    <row r="16154" spans="1:7" x14ac:dyDescent="0.35">
      <c r="A16154" t="s">
        <v>5</v>
      </c>
      <c r="B16154" t="s">
        <v>25</v>
      </c>
      <c r="C16154" t="s">
        <v>17</v>
      </c>
      <c r="D16154">
        <v>2030</v>
      </c>
      <c r="E16154">
        <v>0.6361</v>
      </c>
      <c r="F16154" t="s">
        <v>383</v>
      </c>
      <c r="G16154" t="s">
        <v>392</v>
      </c>
    </row>
    <row r="16155" spans="1:7" x14ac:dyDescent="0.35">
      <c r="A16155" t="s">
        <v>5</v>
      </c>
      <c r="B16155" t="s">
        <v>26</v>
      </c>
      <c r="C16155" t="s">
        <v>17</v>
      </c>
      <c r="D16155">
        <v>2030</v>
      </c>
      <c r="E16155">
        <v>0</v>
      </c>
      <c r="F16155" t="s">
        <v>383</v>
      </c>
      <c r="G16155" t="s">
        <v>392</v>
      </c>
    </row>
    <row r="16156" spans="1:7" x14ac:dyDescent="0.35">
      <c r="A16156" t="s">
        <v>5</v>
      </c>
      <c r="B16156" t="s">
        <v>27</v>
      </c>
      <c r="C16156" t="s">
        <v>17</v>
      </c>
      <c r="D16156">
        <v>2030</v>
      </c>
      <c r="E16156">
        <v>0</v>
      </c>
      <c r="F16156" t="s">
        <v>383</v>
      </c>
      <c r="G16156" t="s">
        <v>392</v>
      </c>
    </row>
    <row r="16157" spans="1:7" x14ac:dyDescent="0.35">
      <c r="A16157" t="s">
        <v>5</v>
      </c>
      <c r="B16157" t="s">
        <v>29</v>
      </c>
      <c r="C16157" t="s">
        <v>17</v>
      </c>
      <c r="D16157">
        <v>2030</v>
      </c>
      <c r="E16157">
        <v>0</v>
      </c>
      <c r="F16157" t="s">
        <v>383</v>
      </c>
      <c r="G16157" t="s">
        <v>392</v>
      </c>
    </row>
    <row r="16158" spans="1:7" x14ac:dyDescent="0.35">
      <c r="A16158" t="s">
        <v>5</v>
      </c>
      <c r="B16158" t="s">
        <v>32</v>
      </c>
      <c r="C16158" t="s">
        <v>17</v>
      </c>
      <c r="D16158">
        <v>2030</v>
      </c>
      <c r="E16158">
        <v>0</v>
      </c>
      <c r="F16158" t="s">
        <v>383</v>
      </c>
      <c r="G16158" t="s">
        <v>392</v>
      </c>
    </row>
    <row r="16159" spans="1:7" x14ac:dyDescent="0.35">
      <c r="A16159" t="s">
        <v>5</v>
      </c>
      <c r="B16159" t="s">
        <v>30</v>
      </c>
      <c r="C16159" t="s">
        <v>17</v>
      </c>
      <c r="D16159">
        <v>2030</v>
      </c>
      <c r="E16159">
        <v>0.3105</v>
      </c>
      <c r="F16159" t="s">
        <v>383</v>
      </c>
      <c r="G16159" t="s">
        <v>392</v>
      </c>
    </row>
    <row r="16160" spans="1:7" x14ac:dyDescent="0.35">
      <c r="A16160" t="s">
        <v>5</v>
      </c>
      <c r="B16160" t="s">
        <v>33</v>
      </c>
      <c r="C16160" t="s">
        <v>17</v>
      </c>
      <c r="D16160">
        <v>2030</v>
      </c>
      <c r="E16160">
        <v>0</v>
      </c>
      <c r="F16160" t="s">
        <v>383</v>
      </c>
      <c r="G16160" t="s">
        <v>392</v>
      </c>
    </row>
    <row r="16161" spans="1:7" x14ac:dyDescent="0.35">
      <c r="A16161" t="s">
        <v>5</v>
      </c>
      <c r="B16161" t="s">
        <v>34</v>
      </c>
      <c r="C16161" t="s">
        <v>17</v>
      </c>
      <c r="D16161">
        <v>2030</v>
      </c>
      <c r="E16161">
        <v>0.83189999999999997</v>
      </c>
      <c r="F16161" t="s">
        <v>383</v>
      </c>
      <c r="G16161" t="s">
        <v>392</v>
      </c>
    </row>
    <row r="16162" spans="1:7" x14ac:dyDescent="0.35">
      <c r="A16162" t="s">
        <v>5</v>
      </c>
      <c r="B16162" t="s">
        <v>35</v>
      </c>
      <c r="C16162" t="s">
        <v>17</v>
      </c>
      <c r="D16162">
        <v>2030</v>
      </c>
      <c r="E16162">
        <v>0</v>
      </c>
      <c r="F16162" t="s">
        <v>383</v>
      </c>
      <c r="G16162" t="s">
        <v>392</v>
      </c>
    </row>
    <row r="16163" spans="1:7" x14ac:dyDescent="0.35">
      <c r="A16163" t="s">
        <v>5</v>
      </c>
      <c r="B16163" t="s">
        <v>36</v>
      </c>
      <c r="C16163" t="s">
        <v>17</v>
      </c>
      <c r="D16163">
        <v>2030</v>
      </c>
      <c r="E16163">
        <v>1.3980999999999999</v>
      </c>
      <c r="F16163" t="s">
        <v>383</v>
      </c>
      <c r="G16163" t="s">
        <v>392</v>
      </c>
    </row>
    <row r="16164" spans="1:7" x14ac:dyDescent="0.35">
      <c r="A16164" t="s">
        <v>5</v>
      </c>
      <c r="B16164" t="s">
        <v>37</v>
      </c>
      <c r="C16164" t="s">
        <v>17</v>
      </c>
      <c r="D16164">
        <v>2030</v>
      </c>
      <c r="E16164">
        <v>2.98E-2</v>
      </c>
      <c r="F16164" t="s">
        <v>383</v>
      </c>
      <c r="G16164" t="s">
        <v>392</v>
      </c>
    </row>
    <row r="16165" spans="1:7" x14ac:dyDescent="0.35">
      <c r="A16165" t="s">
        <v>5</v>
      </c>
      <c r="B16165" t="s">
        <v>39</v>
      </c>
      <c r="C16165" t="s">
        <v>17</v>
      </c>
      <c r="D16165">
        <v>2030</v>
      </c>
      <c r="E16165">
        <v>0</v>
      </c>
      <c r="F16165" t="s">
        <v>383</v>
      </c>
      <c r="G16165" t="s">
        <v>392</v>
      </c>
    </row>
    <row r="16166" spans="1:7" x14ac:dyDescent="0.35">
      <c r="A16166" t="s">
        <v>5</v>
      </c>
      <c r="B16166" t="s">
        <v>40</v>
      </c>
      <c r="C16166" t="s">
        <v>17</v>
      </c>
      <c r="D16166">
        <v>2030</v>
      </c>
      <c r="E16166">
        <v>4.8068999999999997</v>
      </c>
      <c r="F16166" t="s">
        <v>383</v>
      </c>
      <c r="G16166" t="s">
        <v>392</v>
      </c>
    </row>
    <row r="16167" spans="1:7" x14ac:dyDescent="0.35">
      <c r="A16167" t="s">
        <v>5</v>
      </c>
      <c r="B16167" t="s">
        <v>40</v>
      </c>
      <c r="C16167" t="s">
        <v>391</v>
      </c>
      <c r="D16167">
        <v>2030</v>
      </c>
      <c r="E16167">
        <v>2596.5032000000001</v>
      </c>
      <c r="F16167" t="s">
        <v>383</v>
      </c>
      <c r="G16167" t="s">
        <v>392</v>
      </c>
    </row>
    <row r="16168" spans="1:7" x14ac:dyDescent="0.35">
      <c r="A16168" t="s">
        <v>5</v>
      </c>
      <c r="B16168" t="s">
        <v>11</v>
      </c>
      <c r="C16168" t="s">
        <v>382</v>
      </c>
      <c r="D16168">
        <v>2031</v>
      </c>
      <c r="E16168">
        <v>37.889400000000002</v>
      </c>
      <c r="F16168" t="s">
        <v>383</v>
      </c>
      <c r="G16168" t="s">
        <v>392</v>
      </c>
    </row>
    <row r="16169" spans="1:7" x14ac:dyDescent="0.35">
      <c r="A16169" t="s">
        <v>5</v>
      </c>
      <c r="B16169" t="s">
        <v>25</v>
      </c>
      <c r="C16169" t="s">
        <v>382</v>
      </c>
      <c r="D16169">
        <v>2031</v>
      </c>
      <c r="E16169">
        <v>75.630200000000002</v>
      </c>
      <c r="F16169" t="s">
        <v>383</v>
      </c>
      <c r="G16169" t="s">
        <v>392</v>
      </c>
    </row>
    <row r="16170" spans="1:7" x14ac:dyDescent="0.35">
      <c r="A16170" t="s">
        <v>5</v>
      </c>
      <c r="B16170" t="s">
        <v>26</v>
      </c>
      <c r="C16170" t="s">
        <v>382</v>
      </c>
      <c r="D16170">
        <v>2031</v>
      </c>
      <c r="E16170">
        <v>9.5640999999999998</v>
      </c>
      <c r="F16170" t="s">
        <v>383</v>
      </c>
      <c r="G16170" t="s">
        <v>392</v>
      </c>
    </row>
    <row r="16171" spans="1:7" x14ac:dyDescent="0.35">
      <c r="A16171" t="s">
        <v>5</v>
      </c>
      <c r="B16171" t="s">
        <v>27</v>
      </c>
      <c r="C16171" t="s">
        <v>382</v>
      </c>
      <c r="D16171">
        <v>2031</v>
      </c>
      <c r="E16171">
        <v>1.5944</v>
      </c>
      <c r="F16171" t="s">
        <v>383</v>
      </c>
      <c r="G16171" t="s">
        <v>392</v>
      </c>
    </row>
    <row r="16172" spans="1:7" x14ac:dyDescent="0.35">
      <c r="A16172" t="s">
        <v>5</v>
      </c>
      <c r="B16172" t="s">
        <v>29</v>
      </c>
      <c r="C16172" t="s">
        <v>382</v>
      </c>
      <c r="D16172">
        <v>2031</v>
      </c>
      <c r="E16172">
        <v>13.183400000000001</v>
      </c>
      <c r="F16172" t="s">
        <v>383</v>
      </c>
      <c r="G16172" t="s">
        <v>392</v>
      </c>
    </row>
    <row r="16173" spans="1:7" x14ac:dyDescent="0.35">
      <c r="A16173" t="s">
        <v>5</v>
      </c>
      <c r="B16173" t="s">
        <v>32</v>
      </c>
      <c r="C16173" t="s">
        <v>382</v>
      </c>
      <c r="D16173">
        <v>2031</v>
      </c>
      <c r="E16173">
        <v>1.9451000000000001</v>
      </c>
      <c r="F16173" t="s">
        <v>383</v>
      </c>
      <c r="G16173" t="s">
        <v>392</v>
      </c>
    </row>
    <row r="16174" spans="1:7" x14ac:dyDescent="0.35">
      <c r="A16174" t="s">
        <v>5</v>
      </c>
      <c r="B16174" t="s">
        <v>30</v>
      </c>
      <c r="C16174" t="s">
        <v>382</v>
      </c>
      <c r="D16174">
        <v>2031</v>
      </c>
      <c r="E16174">
        <v>6.5509000000000004</v>
      </c>
      <c r="F16174" t="s">
        <v>383</v>
      </c>
      <c r="G16174" t="s">
        <v>392</v>
      </c>
    </row>
    <row r="16175" spans="1:7" x14ac:dyDescent="0.35">
      <c r="A16175" t="s">
        <v>5</v>
      </c>
      <c r="B16175" t="s">
        <v>33</v>
      </c>
      <c r="C16175" t="s">
        <v>382</v>
      </c>
      <c r="D16175">
        <v>2031</v>
      </c>
      <c r="E16175">
        <v>1.7766</v>
      </c>
      <c r="F16175" t="s">
        <v>383</v>
      </c>
      <c r="G16175" t="s">
        <v>392</v>
      </c>
    </row>
    <row r="16176" spans="1:7" x14ac:dyDescent="0.35">
      <c r="A16176" t="s">
        <v>5</v>
      </c>
      <c r="B16176" t="s">
        <v>34</v>
      </c>
      <c r="C16176" t="s">
        <v>382</v>
      </c>
      <c r="D16176">
        <v>2031</v>
      </c>
      <c r="E16176">
        <v>98.005499999999998</v>
      </c>
      <c r="F16176" t="s">
        <v>383</v>
      </c>
      <c r="G16176" t="s">
        <v>392</v>
      </c>
    </row>
    <row r="16177" spans="1:7" x14ac:dyDescent="0.35">
      <c r="A16177" t="s">
        <v>5</v>
      </c>
      <c r="B16177" t="s">
        <v>35</v>
      </c>
      <c r="C16177" t="s">
        <v>382</v>
      </c>
      <c r="D16177">
        <v>2031</v>
      </c>
      <c r="E16177">
        <v>0.42280000000000001</v>
      </c>
      <c r="F16177" t="s">
        <v>383</v>
      </c>
      <c r="G16177" t="s">
        <v>392</v>
      </c>
    </row>
    <row r="16178" spans="1:7" x14ac:dyDescent="0.35">
      <c r="A16178" t="s">
        <v>5</v>
      </c>
      <c r="B16178" t="s">
        <v>36</v>
      </c>
      <c r="C16178" t="s">
        <v>382</v>
      </c>
      <c r="D16178">
        <v>2031</v>
      </c>
      <c r="E16178">
        <v>88.331999999999994</v>
      </c>
      <c r="F16178" t="s">
        <v>383</v>
      </c>
      <c r="G16178" t="s">
        <v>392</v>
      </c>
    </row>
    <row r="16179" spans="1:7" x14ac:dyDescent="0.35">
      <c r="A16179" t="s">
        <v>5</v>
      </c>
      <c r="B16179" t="s">
        <v>37</v>
      </c>
      <c r="C16179" t="s">
        <v>382</v>
      </c>
      <c r="D16179">
        <v>2031</v>
      </c>
      <c r="E16179">
        <v>2.5939999999999999</v>
      </c>
      <c r="F16179" t="s">
        <v>383</v>
      </c>
      <c r="G16179" t="s">
        <v>392</v>
      </c>
    </row>
    <row r="16180" spans="1:7" x14ac:dyDescent="0.35">
      <c r="A16180" t="s">
        <v>5</v>
      </c>
      <c r="B16180" t="s">
        <v>39</v>
      </c>
      <c r="C16180" t="s">
        <v>382</v>
      </c>
      <c r="D16180">
        <v>2031</v>
      </c>
      <c r="E16180">
        <v>0.73829999999999996</v>
      </c>
      <c r="F16180" t="s">
        <v>383</v>
      </c>
      <c r="G16180" t="s">
        <v>392</v>
      </c>
    </row>
    <row r="16181" spans="1:7" x14ac:dyDescent="0.35">
      <c r="A16181" t="s">
        <v>5</v>
      </c>
      <c r="B16181" t="s">
        <v>40</v>
      </c>
      <c r="C16181" t="s">
        <v>382</v>
      </c>
      <c r="D16181">
        <v>2031</v>
      </c>
      <c r="E16181">
        <v>338.22669999999999</v>
      </c>
      <c r="F16181" t="s">
        <v>383</v>
      </c>
      <c r="G16181" t="s">
        <v>392</v>
      </c>
    </row>
    <row r="16182" spans="1:7" x14ac:dyDescent="0.35">
      <c r="A16182" t="s">
        <v>5</v>
      </c>
      <c r="B16182" t="s">
        <v>11</v>
      </c>
      <c r="C16182" t="s">
        <v>384</v>
      </c>
      <c r="D16182">
        <v>2031</v>
      </c>
      <c r="E16182">
        <v>33.663899999999998</v>
      </c>
      <c r="F16182" t="s">
        <v>383</v>
      </c>
      <c r="G16182" t="s">
        <v>392</v>
      </c>
    </row>
    <row r="16183" spans="1:7" x14ac:dyDescent="0.35">
      <c r="A16183" t="s">
        <v>5</v>
      </c>
      <c r="B16183" t="s">
        <v>25</v>
      </c>
      <c r="C16183" t="s">
        <v>384</v>
      </c>
      <c r="D16183">
        <v>2031</v>
      </c>
      <c r="E16183">
        <v>48.767099999999999</v>
      </c>
      <c r="F16183" t="s">
        <v>383</v>
      </c>
      <c r="G16183" t="s">
        <v>392</v>
      </c>
    </row>
    <row r="16184" spans="1:7" x14ac:dyDescent="0.35">
      <c r="A16184" t="s">
        <v>5</v>
      </c>
      <c r="B16184" t="s">
        <v>26</v>
      </c>
      <c r="C16184" t="s">
        <v>384</v>
      </c>
      <c r="D16184">
        <v>2031</v>
      </c>
      <c r="E16184">
        <v>9.2075999999999993</v>
      </c>
      <c r="F16184" t="s">
        <v>383</v>
      </c>
      <c r="G16184" t="s">
        <v>392</v>
      </c>
    </row>
    <row r="16185" spans="1:7" x14ac:dyDescent="0.35">
      <c r="A16185" t="s">
        <v>5</v>
      </c>
      <c r="B16185" t="s">
        <v>27</v>
      </c>
      <c r="C16185" t="s">
        <v>384</v>
      </c>
      <c r="D16185">
        <v>2031</v>
      </c>
      <c r="E16185">
        <v>3.4432999999999998</v>
      </c>
      <c r="F16185" t="s">
        <v>383</v>
      </c>
      <c r="G16185" t="s">
        <v>392</v>
      </c>
    </row>
    <row r="16186" spans="1:7" x14ac:dyDescent="0.35">
      <c r="A16186" t="s">
        <v>5</v>
      </c>
      <c r="B16186" t="s">
        <v>29</v>
      </c>
      <c r="C16186" t="s">
        <v>384</v>
      </c>
      <c r="D16186">
        <v>2031</v>
      </c>
      <c r="E16186">
        <v>0.54979999999999996</v>
      </c>
      <c r="F16186" t="s">
        <v>383</v>
      </c>
      <c r="G16186" t="s">
        <v>392</v>
      </c>
    </row>
    <row r="16187" spans="1:7" x14ac:dyDescent="0.35">
      <c r="A16187" t="s">
        <v>5</v>
      </c>
      <c r="B16187" t="s">
        <v>32</v>
      </c>
      <c r="C16187" t="s">
        <v>384</v>
      </c>
      <c r="D16187">
        <v>2031</v>
      </c>
      <c r="E16187">
        <v>0.15629999999999999</v>
      </c>
      <c r="F16187" t="s">
        <v>383</v>
      </c>
      <c r="G16187" t="s">
        <v>392</v>
      </c>
    </row>
    <row r="16188" spans="1:7" x14ac:dyDescent="0.35">
      <c r="A16188" t="s">
        <v>5</v>
      </c>
      <c r="B16188" t="s">
        <v>30</v>
      </c>
      <c r="C16188" t="s">
        <v>384</v>
      </c>
      <c r="D16188">
        <v>2031</v>
      </c>
      <c r="E16188">
        <v>4.5660999999999996</v>
      </c>
      <c r="F16188" t="s">
        <v>383</v>
      </c>
      <c r="G16188" t="s">
        <v>392</v>
      </c>
    </row>
    <row r="16189" spans="1:7" x14ac:dyDescent="0.35">
      <c r="A16189" t="s">
        <v>5</v>
      </c>
      <c r="B16189" t="s">
        <v>33</v>
      </c>
      <c r="C16189" t="s">
        <v>384</v>
      </c>
      <c r="D16189">
        <v>2031</v>
      </c>
      <c r="E16189">
        <v>2.46E-2</v>
      </c>
      <c r="F16189" t="s">
        <v>383</v>
      </c>
      <c r="G16189" t="s">
        <v>392</v>
      </c>
    </row>
    <row r="16190" spans="1:7" x14ac:dyDescent="0.35">
      <c r="A16190" t="s">
        <v>5</v>
      </c>
      <c r="B16190" t="s">
        <v>34</v>
      </c>
      <c r="C16190" t="s">
        <v>384</v>
      </c>
      <c r="D16190">
        <v>2031</v>
      </c>
      <c r="E16190">
        <v>75.538600000000002</v>
      </c>
      <c r="F16190" t="s">
        <v>383</v>
      </c>
      <c r="G16190" t="s">
        <v>392</v>
      </c>
    </row>
    <row r="16191" spans="1:7" x14ac:dyDescent="0.35">
      <c r="A16191" t="s">
        <v>5</v>
      </c>
      <c r="B16191" t="s">
        <v>35</v>
      </c>
      <c r="C16191" t="s">
        <v>384</v>
      </c>
      <c r="D16191">
        <v>2031</v>
      </c>
      <c r="E16191">
        <v>0.87060000000000004</v>
      </c>
      <c r="F16191" t="s">
        <v>383</v>
      </c>
      <c r="G16191" t="s">
        <v>392</v>
      </c>
    </row>
    <row r="16192" spans="1:7" x14ac:dyDescent="0.35">
      <c r="A16192" t="s">
        <v>5</v>
      </c>
      <c r="B16192" t="s">
        <v>36</v>
      </c>
      <c r="C16192" t="s">
        <v>384</v>
      </c>
      <c r="D16192">
        <v>2031</v>
      </c>
      <c r="E16192">
        <v>39.269599999999997</v>
      </c>
      <c r="F16192" t="s">
        <v>383</v>
      </c>
      <c r="G16192" t="s">
        <v>392</v>
      </c>
    </row>
    <row r="16193" spans="1:7" x14ac:dyDescent="0.35">
      <c r="A16193" t="s">
        <v>5</v>
      </c>
      <c r="B16193" t="s">
        <v>37</v>
      </c>
      <c r="C16193" t="s">
        <v>384</v>
      </c>
      <c r="D16193">
        <v>2031</v>
      </c>
      <c r="E16193">
        <v>11.386100000000001</v>
      </c>
      <c r="F16193" t="s">
        <v>383</v>
      </c>
      <c r="G16193" t="s">
        <v>392</v>
      </c>
    </row>
    <row r="16194" spans="1:7" x14ac:dyDescent="0.35">
      <c r="A16194" t="s">
        <v>5</v>
      </c>
      <c r="B16194" t="s">
        <v>39</v>
      </c>
      <c r="C16194" t="s">
        <v>384</v>
      </c>
      <c r="D16194">
        <v>2031</v>
      </c>
      <c r="E16194">
        <v>6.5699999999999995E-2</v>
      </c>
      <c r="F16194" t="s">
        <v>383</v>
      </c>
      <c r="G16194" t="s">
        <v>392</v>
      </c>
    </row>
    <row r="16195" spans="1:7" x14ac:dyDescent="0.35">
      <c r="A16195" t="s">
        <v>5</v>
      </c>
      <c r="B16195" t="s">
        <v>40</v>
      </c>
      <c r="C16195" t="s">
        <v>384</v>
      </c>
      <c r="D16195">
        <v>2031</v>
      </c>
      <c r="E16195">
        <v>227.5093</v>
      </c>
      <c r="F16195" t="s">
        <v>383</v>
      </c>
      <c r="G16195" t="s">
        <v>392</v>
      </c>
    </row>
    <row r="16196" spans="1:7" x14ac:dyDescent="0.35">
      <c r="A16196" t="s">
        <v>5</v>
      </c>
      <c r="B16196" t="s">
        <v>11</v>
      </c>
      <c r="C16196" t="s">
        <v>385</v>
      </c>
      <c r="D16196">
        <v>2031</v>
      </c>
      <c r="E16196">
        <v>167.74440000000001</v>
      </c>
      <c r="F16196" t="s">
        <v>383</v>
      </c>
      <c r="G16196" t="s">
        <v>392</v>
      </c>
    </row>
    <row r="16197" spans="1:7" x14ac:dyDescent="0.35">
      <c r="A16197" t="s">
        <v>5</v>
      </c>
      <c r="B16197" t="s">
        <v>25</v>
      </c>
      <c r="C16197" t="s">
        <v>385</v>
      </c>
      <c r="D16197">
        <v>2031</v>
      </c>
      <c r="E16197">
        <v>73.389099999999999</v>
      </c>
      <c r="F16197" t="s">
        <v>383</v>
      </c>
      <c r="G16197" t="s">
        <v>392</v>
      </c>
    </row>
    <row r="16198" spans="1:7" x14ac:dyDescent="0.35">
      <c r="A16198" t="s">
        <v>5</v>
      </c>
      <c r="B16198" t="s">
        <v>26</v>
      </c>
      <c r="C16198" t="s">
        <v>385</v>
      </c>
      <c r="D16198">
        <v>2031</v>
      </c>
      <c r="E16198">
        <v>31.635999999999999</v>
      </c>
      <c r="F16198" t="s">
        <v>383</v>
      </c>
      <c r="G16198" t="s">
        <v>392</v>
      </c>
    </row>
    <row r="16199" spans="1:7" x14ac:dyDescent="0.35">
      <c r="A16199" t="s">
        <v>5</v>
      </c>
      <c r="B16199" t="s">
        <v>27</v>
      </c>
      <c r="C16199" t="s">
        <v>385</v>
      </c>
      <c r="D16199">
        <v>2031</v>
      </c>
      <c r="E16199">
        <v>11.039199999999999</v>
      </c>
      <c r="F16199" t="s">
        <v>383</v>
      </c>
      <c r="G16199" t="s">
        <v>392</v>
      </c>
    </row>
    <row r="16200" spans="1:7" x14ac:dyDescent="0.35">
      <c r="A16200" t="s">
        <v>5</v>
      </c>
      <c r="B16200" t="s">
        <v>29</v>
      </c>
      <c r="C16200" t="s">
        <v>385</v>
      </c>
      <c r="D16200">
        <v>2031</v>
      </c>
      <c r="E16200">
        <v>10.6577</v>
      </c>
      <c r="F16200" t="s">
        <v>383</v>
      </c>
      <c r="G16200" t="s">
        <v>392</v>
      </c>
    </row>
    <row r="16201" spans="1:7" x14ac:dyDescent="0.35">
      <c r="A16201" t="s">
        <v>5</v>
      </c>
      <c r="B16201" t="s">
        <v>32</v>
      </c>
      <c r="C16201" t="s">
        <v>385</v>
      </c>
      <c r="D16201">
        <v>2031</v>
      </c>
      <c r="E16201">
        <v>3.9055</v>
      </c>
      <c r="F16201" t="s">
        <v>383</v>
      </c>
      <c r="G16201" t="s">
        <v>392</v>
      </c>
    </row>
    <row r="16202" spans="1:7" x14ac:dyDescent="0.35">
      <c r="A16202" t="s">
        <v>5</v>
      </c>
      <c r="B16202" t="s">
        <v>30</v>
      </c>
      <c r="C16202" t="s">
        <v>385</v>
      </c>
      <c r="D16202">
        <v>2031</v>
      </c>
      <c r="E16202">
        <v>15.1357</v>
      </c>
      <c r="F16202" t="s">
        <v>383</v>
      </c>
      <c r="G16202" t="s">
        <v>392</v>
      </c>
    </row>
    <row r="16203" spans="1:7" x14ac:dyDescent="0.35">
      <c r="A16203" t="s">
        <v>5</v>
      </c>
      <c r="B16203" t="s">
        <v>33</v>
      </c>
      <c r="C16203" t="s">
        <v>385</v>
      </c>
      <c r="D16203">
        <v>2031</v>
      </c>
      <c r="E16203">
        <v>0.73760000000000003</v>
      </c>
      <c r="F16203" t="s">
        <v>383</v>
      </c>
      <c r="G16203" t="s">
        <v>392</v>
      </c>
    </row>
    <row r="16204" spans="1:7" x14ac:dyDescent="0.35">
      <c r="A16204" t="s">
        <v>5</v>
      </c>
      <c r="B16204" t="s">
        <v>34</v>
      </c>
      <c r="C16204" t="s">
        <v>385</v>
      </c>
      <c r="D16204">
        <v>2031</v>
      </c>
      <c r="E16204">
        <v>218.74850000000001</v>
      </c>
      <c r="F16204" t="s">
        <v>383</v>
      </c>
      <c r="G16204" t="s">
        <v>392</v>
      </c>
    </row>
    <row r="16205" spans="1:7" x14ac:dyDescent="0.35">
      <c r="A16205" t="s">
        <v>5</v>
      </c>
      <c r="B16205" t="s">
        <v>35</v>
      </c>
      <c r="C16205" t="s">
        <v>385</v>
      </c>
      <c r="D16205">
        <v>2031</v>
      </c>
      <c r="E16205">
        <v>3.3506999999999998</v>
      </c>
      <c r="F16205" t="s">
        <v>383</v>
      </c>
      <c r="G16205" t="s">
        <v>392</v>
      </c>
    </row>
    <row r="16206" spans="1:7" x14ac:dyDescent="0.35">
      <c r="A16206" t="s">
        <v>5</v>
      </c>
      <c r="B16206" t="s">
        <v>36</v>
      </c>
      <c r="C16206" t="s">
        <v>385</v>
      </c>
      <c r="D16206">
        <v>2031</v>
      </c>
      <c r="E16206">
        <v>110.19540000000001</v>
      </c>
      <c r="F16206" t="s">
        <v>383</v>
      </c>
      <c r="G16206" t="s">
        <v>392</v>
      </c>
    </row>
    <row r="16207" spans="1:7" x14ac:dyDescent="0.35">
      <c r="A16207" t="s">
        <v>5</v>
      </c>
      <c r="B16207" t="s">
        <v>37</v>
      </c>
      <c r="C16207" t="s">
        <v>385</v>
      </c>
      <c r="D16207">
        <v>2031</v>
      </c>
      <c r="E16207">
        <v>63.993899999999996</v>
      </c>
      <c r="F16207" t="s">
        <v>383</v>
      </c>
      <c r="G16207" t="s">
        <v>392</v>
      </c>
    </row>
    <row r="16208" spans="1:7" x14ac:dyDescent="0.35">
      <c r="A16208" t="s">
        <v>5</v>
      </c>
      <c r="B16208" t="s">
        <v>39</v>
      </c>
      <c r="C16208" t="s">
        <v>385</v>
      </c>
      <c r="D16208">
        <v>2031</v>
      </c>
      <c r="E16208">
        <v>1.6046</v>
      </c>
      <c r="F16208" t="s">
        <v>383</v>
      </c>
      <c r="G16208" t="s">
        <v>392</v>
      </c>
    </row>
    <row r="16209" spans="1:7" x14ac:dyDescent="0.35">
      <c r="A16209" t="s">
        <v>5</v>
      </c>
      <c r="B16209" t="s">
        <v>40</v>
      </c>
      <c r="C16209" t="s">
        <v>385</v>
      </c>
      <c r="D16209">
        <v>2031</v>
      </c>
      <c r="E16209">
        <v>712.13829999999996</v>
      </c>
      <c r="F16209" t="s">
        <v>383</v>
      </c>
      <c r="G16209" t="s">
        <v>392</v>
      </c>
    </row>
    <row r="16210" spans="1:7" x14ac:dyDescent="0.35">
      <c r="A16210" t="s">
        <v>5</v>
      </c>
      <c r="B16210" t="s">
        <v>11</v>
      </c>
      <c r="C16210" t="s">
        <v>386</v>
      </c>
      <c r="D16210">
        <v>2031</v>
      </c>
      <c r="E16210">
        <v>24.324300000000001</v>
      </c>
      <c r="F16210" t="s">
        <v>383</v>
      </c>
      <c r="G16210" t="s">
        <v>392</v>
      </c>
    </row>
    <row r="16211" spans="1:7" x14ac:dyDescent="0.35">
      <c r="A16211" t="s">
        <v>5</v>
      </c>
      <c r="B16211" t="s">
        <v>25</v>
      </c>
      <c r="C16211" t="s">
        <v>386</v>
      </c>
      <c r="D16211">
        <v>2031</v>
      </c>
      <c r="E16211">
        <v>26.414000000000001</v>
      </c>
      <c r="F16211" t="s">
        <v>383</v>
      </c>
      <c r="G16211" t="s">
        <v>392</v>
      </c>
    </row>
    <row r="16212" spans="1:7" x14ac:dyDescent="0.35">
      <c r="A16212" t="s">
        <v>5</v>
      </c>
      <c r="B16212" t="s">
        <v>26</v>
      </c>
      <c r="C16212" t="s">
        <v>386</v>
      </c>
      <c r="D16212">
        <v>2031</v>
      </c>
      <c r="E16212">
        <v>7.4127000000000001</v>
      </c>
      <c r="F16212" t="s">
        <v>383</v>
      </c>
      <c r="G16212" t="s">
        <v>392</v>
      </c>
    </row>
    <row r="16213" spans="1:7" x14ac:dyDescent="0.35">
      <c r="A16213" t="s">
        <v>5</v>
      </c>
      <c r="B16213" t="s">
        <v>27</v>
      </c>
      <c r="C16213" t="s">
        <v>386</v>
      </c>
      <c r="D16213">
        <v>2031</v>
      </c>
      <c r="E16213">
        <v>2.8159000000000001</v>
      </c>
      <c r="F16213" t="s">
        <v>383</v>
      </c>
      <c r="G16213" t="s">
        <v>392</v>
      </c>
    </row>
    <row r="16214" spans="1:7" x14ac:dyDescent="0.35">
      <c r="A16214" t="s">
        <v>5</v>
      </c>
      <c r="B16214" t="s">
        <v>29</v>
      </c>
      <c r="C16214" t="s">
        <v>386</v>
      </c>
      <c r="D16214">
        <v>2031</v>
      </c>
      <c r="E16214">
        <v>2.2915000000000001</v>
      </c>
      <c r="F16214" t="s">
        <v>383</v>
      </c>
      <c r="G16214" t="s">
        <v>392</v>
      </c>
    </row>
    <row r="16215" spans="1:7" x14ac:dyDescent="0.35">
      <c r="A16215" t="s">
        <v>5</v>
      </c>
      <c r="B16215" t="s">
        <v>32</v>
      </c>
      <c r="C16215" t="s">
        <v>386</v>
      </c>
      <c r="D16215">
        <v>2031</v>
      </c>
      <c r="E16215">
        <v>7.2900000000000006E-2</v>
      </c>
      <c r="F16215" t="s">
        <v>383</v>
      </c>
      <c r="G16215" t="s">
        <v>392</v>
      </c>
    </row>
    <row r="16216" spans="1:7" x14ac:dyDescent="0.35">
      <c r="A16216" t="s">
        <v>5</v>
      </c>
      <c r="B16216" t="s">
        <v>30</v>
      </c>
      <c r="C16216" t="s">
        <v>386</v>
      </c>
      <c r="D16216">
        <v>2031</v>
      </c>
      <c r="E16216">
        <v>3.3959999999999999</v>
      </c>
      <c r="F16216" t="s">
        <v>383</v>
      </c>
      <c r="G16216" t="s">
        <v>392</v>
      </c>
    </row>
    <row r="16217" spans="1:7" x14ac:dyDescent="0.35">
      <c r="A16217" t="s">
        <v>5</v>
      </c>
      <c r="B16217" t="s">
        <v>33</v>
      </c>
      <c r="C16217" t="s">
        <v>386</v>
      </c>
      <c r="D16217">
        <v>2031</v>
      </c>
      <c r="E16217">
        <v>6.1699999999999998E-2</v>
      </c>
      <c r="F16217" t="s">
        <v>383</v>
      </c>
      <c r="G16217" t="s">
        <v>392</v>
      </c>
    </row>
    <row r="16218" spans="1:7" x14ac:dyDescent="0.35">
      <c r="A16218" t="s">
        <v>5</v>
      </c>
      <c r="B16218" t="s">
        <v>34</v>
      </c>
      <c r="C16218" t="s">
        <v>386</v>
      </c>
      <c r="D16218">
        <v>2031</v>
      </c>
      <c r="E16218">
        <v>65.880600000000001</v>
      </c>
      <c r="F16218" t="s">
        <v>383</v>
      </c>
      <c r="G16218" t="s">
        <v>392</v>
      </c>
    </row>
    <row r="16219" spans="1:7" x14ac:dyDescent="0.35">
      <c r="A16219" t="s">
        <v>5</v>
      </c>
      <c r="B16219" t="s">
        <v>35</v>
      </c>
      <c r="C16219" t="s">
        <v>386</v>
      </c>
      <c r="D16219">
        <v>2031</v>
      </c>
      <c r="E16219">
        <v>0.71530000000000005</v>
      </c>
      <c r="F16219" t="s">
        <v>383</v>
      </c>
      <c r="G16219" t="s">
        <v>392</v>
      </c>
    </row>
    <row r="16220" spans="1:7" x14ac:dyDescent="0.35">
      <c r="A16220" t="s">
        <v>5</v>
      </c>
      <c r="B16220" t="s">
        <v>36</v>
      </c>
      <c r="C16220" t="s">
        <v>386</v>
      </c>
      <c r="D16220">
        <v>2031</v>
      </c>
      <c r="E16220">
        <v>36.311300000000003</v>
      </c>
      <c r="F16220" t="s">
        <v>383</v>
      </c>
      <c r="G16220" t="s">
        <v>392</v>
      </c>
    </row>
    <row r="16221" spans="1:7" x14ac:dyDescent="0.35">
      <c r="A16221" t="s">
        <v>5</v>
      </c>
      <c r="B16221" t="s">
        <v>37</v>
      </c>
      <c r="C16221" t="s">
        <v>386</v>
      </c>
      <c r="D16221">
        <v>2031</v>
      </c>
      <c r="E16221">
        <v>9.6404999999999994</v>
      </c>
      <c r="F16221" t="s">
        <v>383</v>
      </c>
      <c r="G16221" t="s">
        <v>392</v>
      </c>
    </row>
    <row r="16222" spans="1:7" x14ac:dyDescent="0.35">
      <c r="A16222" t="s">
        <v>5</v>
      </c>
      <c r="B16222" t="s">
        <v>39</v>
      </c>
      <c r="C16222" t="s">
        <v>386</v>
      </c>
      <c r="D16222">
        <v>2031</v>
      </c>
      <c r="E16222">
        <v>0.2303</v>
      </c>
      <c r="F16222" t="s">
        <v>383</v>
      </c>
      <c r="G16222" t="s">
        <v>392</v>
      </c>
    </row>
    <row r="16223" spans="1:7" x14ac:dyDescent="0.35">
      <c r="A16223" t="s">
        <v>5</v>
      </c>
      <c r="B16223" t="s">
        <v>40</v>
      </c>
      <c r="C16223" t="s">
        <v>386</v>
      </c>
      <c r="D16223">
        <v>2031</v>
      </c>
      <c r="E16223">
        <v>179.56700000000001</v>
      </c>
      <c r="F16223" t="s">
        <v>383</v>
      </c>
      <c r="G16223" t="s">
        <v>392</v>
      </c>
    </row>
    <row r="16224" spans="1:7" x14ac:dyDescent="0.35">
      <c r="A16224" t="s">
        <v>5</v>
      </c>
      <c r="B16224" t="s">
        <v>11</v>
      </c>
      <c r="C16224" t="s">
        <v>387</v>
      </c>
      <c r="D16224">
        <v>2031</v>
      </c>
      <c r="E16224">
        <v>0</v>
      </c>
      <c r="F16224" t="s">
        <v>383</v>
      </c>
      <c r="G16224" t="s">
        <v>392</v>
      </c>
    </row>
    <row r="16225" spans="1:7" x14ac:dyDescent="0.35">
      <c r="A16225" t="s">
        <v>5</v>
      </c>
      <c r="B16225" t="s">
        <v>25</v>
      </c>
      <c r="C16225" t="s">
        <v>387</v>
      </c>
      <c r="D16225">
        <v>2031</v>
      </c>
      <c r="E16225">
        <v>7.5622999999999996</v>
      </c>
      <c r="F16225" t="s">
        <v>383</v>
      </c>
      <c r="G16225" t="s">
        <v>392</v>
      </c>
    </row>
    <row r="16226" spans="1:7" x14ac:dyDescent="0.35">
      <c r="A16226" t="s">
        <v>5</v>
      </c>
      <c r="B16226" t="s">
        <v>26</v>
      </c>
      <c r="C16226" t="s">
        <v>387</v>
      </c>
      <c r="D16226">
        <v>2031</v>
      </c>
      <c r="E16226">
        <v>0</v>
      </c>
      <c r="F16226" t="s">
        <v>383</v>
      </c>
      <c r="G16226" t="s">
        <v>392</v>
      </c>
    </row>
    <row r="16227" spans="1:7" x14ac:dyDescent="0.35">
      <c r="A16227" t="s">
        <v>5</v>
      </c>
      <c r="B16227" t="s">
        <v>27</v>
      </c>
      <c r="C16227" t="s">
        <v>387</v>
      </c>
      <c r="D16227">
        <v>2031</v>
      </c>
      <c r="E16227">
        <v>0</v>
      </c>
      <c r="F16227" t="s">
        <v>383</v>
      </c>
      <c r="G16227" t="s">
        <v>392</v>
      </c>
    </row>
    <row r="16228" spans="1:7" x14ac:dyDescent="0.35">
      <c r="A16228" t="s">
        <v>5</v>
      </c>
      <c r="B16228" t="s">
        <v>29</v>
      </c>
      <c r="C16228" t="s">
        <v>387</v>
      </c>
      <c r="D16228">
        <v>2031</v>
      </c>
      <c r="E16228">
        <v>0.57489999999999997</v>
      </c>
      <c r="F16228" t="s">
        <v>383</v>
      </c>
      <c r="G16228" t="s">
        <v>392</v>
      </c>
    </row>
    <row r="16229" spans="1:7" x14ac:dyDescent="0.35">
      <c r="A16229" t="s">
        <v>5</v>
      </c>
      <c r="B16229" t="s">
        <v>32</v>
      </c>
      <c r="C16229" t="s">
        <v>387</v>
      </c>
      <c r="D16229">
        <v>2031</v>
      </c>
      <c r="E16229">
        <v>0</v>
      </c>
      <c r="F16229" t="s">
        <v>383</v>
      </c>
      <c r="G16229" t="s">
        <v>392</v>
      </c>
    </row>
    <row r="16230" spans="1:7" x14ac:dyDescent="0.35">
      <c r="A16230" t="s">
        <v>5</v>
      </c>
      <c r="B16230" t="s">
        <v>30</v>
      </c>
      <c r="C16230" t="s">
        <v>387</v>
      </c>
      <c r="D16230">
        <v>2031</v>
      </c>
      <c r="E16230">
        <v>0</v>
      </c>
      <c r="F16230" t="s">
        <v>383</v>
      </c>
      <c r="G16230" t="s">
        <v>392</v>
      </c>
    </row>
    <row r="16231" spans="1:7" x14ac:dyDescent="0.35">
      <c r="A16231" t="s">
        <v>5</v>
      </c>
      <c r="B16231" t="s">
        <v>33</v>
      </c>
      <c r="C16231" t="s">
        <v>387</v>
      </c>
      <c r="D16231">
        <v>2031</v>
      </c>
      <c r="E16231">
        <v>0</v>
      </c>
      <c r="F16231" t="s">
        <v>383</v>
      </c>
      <c r="G16231" t="s">
        <v>392</v>
      </c>
    </row>
    <row r="16232" spans="1:7" x14ac:dyDescent="0.35">
      <c r="A16232" t="s">
        <v>5</v>
      </c>
      <c r="B16232" t="s">
        <v>34</v>
      </c>
      <c r="C16232" t="s">
        <v>387</v>
      </c>
      <c r="D16232">
        <v>2031</v>
      </c>
      <c r="E16232">
        <v>12.169600000000001</v>
      </c>
      <c r="F16232" t="s">
        <v>383</v>
      </c>
      <c r="G16232" t="s">
        <v>392</v>
      </c>
    </row>
    <row r="16233" spans="1:7" x14ac:dyDescent="0.35">
      <c r="A16233" t="s">
        <v>5</v>
      </c>
      <c r="B16233" t="s">
        <v>35</v>
      </c>
      <c r="C16233" t="s">
        <v>387</v>
      </c>
      <c r="D16233">
        <v>2031</v>
      </c>
      <c r="E16233">
        <v>1.04E-2</v>
      </c>
      <c r="F16233" t="s">
        <v>383</v>
      </c>
      <c r="G16233" t="s">
        <v>392</v>
      </c>
    </row>
    <row r="16234" spans="1:7" x14ac:dyDescent="0.35">
      <c r="A16234" t="s">
        <v>5</v>
      </c>
      <c r="B16234" t="s">
        <v>36</v>
      </c>
      <c r="C16234" t="s">
        <v>387</v>
      </c>
      <c r="D16234">
        <v>2031</v>
      </c>
      <c r="E16234">
        <v>5.9892000000000003</v>
      </c>
      <c r="F16234" t="s">
        <v>383</v>
      </c>
      <c r="G16234" t="s">
        <v>392</v>
      </c>
    </row>
    <row r="16235" spans="1:7" x14ac:dyDescent="0.35">
      <c r="A16235" t="s">
        <v>5</v>
      </c>
      <c r="B16235" t="s">
        <v>37</v>
      </c>
      <c r="C16235" t="s">
        <v>387</v>
      </c>
      <c r="D16235">
        <v>2031</v>
      </c>
      <c r="E16235">
        <v>0</v>
      </c>
      <c r="F16235" t="s">
        <v>383</v>
      </c>
      <c r="G16235" t="s">
        <v>392</v>
      </c>
    </row>
    <row r="16236" spans="1:7" x14ac:dyDescent="0.35">
      <c r="A16236" t="s">
        <v>5</v>
      </c>
      <c r="B16236" t="s">
        <v>39</v>
      </c>
      <c r="C16236" t="s">
        <v>387</v>
      </c>
      <c r="D16236">
        <v>2031</v>
      </c>
      <c r="E16236">
        <v>0</v>
      </c>
      <c r="F16236" t="s">
        <v>383</v>
      </c>
      <c r="G16236" t="s">
        <v>392</v>
      </c>
    </row>
    <row r="16237" spans="1:7" x14ac:dyDescent="0.35">
      <c r="A16237" t="s">
        <v>5</v>
      </c>
      <c r="B16237" t="s">
        <v>40</v>
      </c>
      <c r="C16237" t="s">
        <v>387</v>
      </c>
      <c r="D16237">
        <v>2031</v>
      </c>
      <c r="E16237">
        <v>26.3064</v>
      </c>
      <c r="F16237" t="s">
        <v>383</v>
      </c>
      <c r="G16237" t="s">
        <v>392</v>
      </c>
    </row>
    <row r="16238" spans="1:7" x14ac:dyDescent="0.35">
      <c r="A16238" t="s">
        <v>5</v>
      </c>
      <c r="B16238" t="s">
        <v>11</v>
      </c>
      <c r="C16238" t="s">
        <v>16</v>
      </c>
      <c r="D16238">
        <v>2031</v>
      </c>
      <c r="E16238">
        <v>22.7072</v>
      </c>
      <c r="F16238" t="s">
        <v>383</v>
      </c>
      <c r="G16238" t="s">
        <v>392</v>
      </c>
    </row>
    <row r="16239" spans="1:7" x14ac:dyDescent="0.35">
      <c r="A16239" t="s">
        <v>5</v>
      </c>
      <c r="B16239" t="s">
        <v>25</v>
      </c>
      <c r="C16239" t="s">
        <v>16</v>
      </c>
      <c r="D16239">
        <v>2031</v>
      </c>
      <c r="E16239">
        <v>6.3696000000000002</v>
      </c>
      <c r="F16239" t="s">
        <v>383</v>
      </c>
      <c r="G16239" t="s">
        <v>392</v>
      </c>
    </row>
    <row r="16240" spans="1:7" x14ac:dyDescent="0.35">
      <c r="A16240" t="s">
        <v>5</v>
      </c>
      <c r="B16240" t="s">
        <v>26</v>
      </c>
      <c r="C16240" t="s">
        <v>16</v>
      </c>
      <c r="D16240">
        <v>2031</v>
      </c>
      <c r="E16240">
        <v>2.7237</v>
      </c>
      <c r="F16240" t="s">
        <v>383</v>
      </c>
      <c r="G16240" t="s">
        <v>392</v>
      </c>
    </row>
    <row r="16241" spans="1:7" x14ac:dyDescent="0.35">
      <c r="A16241" t="s">
        <v>5</v>
      </c>
      <c r="B16241" t="s">
        <v>27</v>
      </c>
      <c r="C16241" t="s">
        <v>16</v>
      </c>
      <c r="D16241">
        <v>2031</v>
      </c>
      <c r="E16241">
        <v>0.4526</v>
      </c>
      <c r="F16241" t="s">
        <v>383</v>
      </c>
      <c r="G16241" t="s">
        <v>392</v>
      </c>
    </row>
    <row r="16242" spans="1:7" x14ac:dyDescent="0.35">
      <c r="A16242" t="s">
        <v>5</v>
      </c>
      <c r="B16242" t="s">
        <v>29</v>
      </c>
      <c r="C16242" t="s">
        <v>16</v>
      </c>
      <c r="D16242">
        <v>2031</v>
      </c>
      <c r="E16242">
        <v>0.182</v>
      </c>
      <c r="F16242" t="s">
        <v>383</v>
      </c>
      <c r="G16242" t="s">
        <v>392</v>
      </c>
    </row>
    <row r="16243" spans="1:7" x14ac:dyDescent="0.35">
      <c r="A16243" t="s">
        <v>5</v>
      </c>
      <c r="B16243" t="s">
        <v>32</v>
      </c>
      <c r="C16243" t="s">
        <v>16</v>
      </c>
      <c r="D16243">
        <v>2031</v>
      </c>
      <c r="E16243">
        <v>0</v>
      </c>
      <c r="F16243" t="s">
        <v>383</v>
      </c>
      <c r="G16243" t="s">
        <v>392</v>
      </c>
    </row>
    <row r="16244" spans="1:7" x14ac:dyDescent="0.35">
      <c r="A16244" t="s">
        <v>5</v>
      </c>
      <c r="B16244" t="s">
        <v>30</v>
      </c>
      <c r="C16244" t="s">
        <v>16</v>
      </c>
      <c r="D16244">
        <v>2031</v>
      </c>
      <c r="E16244">
        <v>0.56799999999999995</v>
      </c>
      <c r="F16244" t="s">
        <v>383</v>
      </c>
      <c r="G16244" t="s">
        <v>392</v>
      </c>
    </row>
    <row r="16245" spans="1:7" x14ac:dyDescent="0.35">
      <c r="A16245" t="s">
        <v>5</v>
      </c>
      <c r="B16245" t="s">
        <v>33</v>
      </c>
      <c r="C16245" t="s">
        <v>16</v>
      </c>
      <c r="D16245">
        <v>2031</v>
      </c>
      <c r="E16245">
        <v>0</v>
      </c>
      <c r="F16245" t="s">
        <v>383</v>
      </c>
      <c r="G16245" t="s">
        <v>392</v>
      </c>
    </row>
    <row r="16246" spans="1:7" x14ac:dyDescent="0.35">
      <c r="A16246" t="s">
        <v>5</v>
      </c>
      <c r="B16246" t="s">
        <v>34</v>
      </c>
      <c r="C16246" t="s">
        <v>16</v>
      </c>
      <c r="D16246">
        <v>2031</v>
      </c>
      <c r="E16246">
        <v>22.508900000000001</v>
      </c>
      <c r="F16246" t="s">
        <v>383</v>
      </c>
      <c r="G16246" t="s">
        <v>392</v>
      </c>
    </row>
    <row r="16247" spans="1:7" x14ac:dyDescent="0.35">
      <c r="A16247" t="s">
        <v>5</v>
      </c>
      <c r="B16247" t="s">
        <v>35</v>
      </c>
      <c r="C16247" t="s">
        <v>16</v>
      </c>
      <c r="D16247">
        <v>2031</v>
      </c>
      <c r="E16247">
        <v>7.8700000000000006E-2</v>
      </c>
      <c r="F16247" t="s">
        <v>383</v>
      </c>
      <c r="G16247" t="s">
        <v>392</v>
      </c>
    </row>
    <row r="16248" spans="1:7" x14ac:dyDescent="0.35">
      <c r="A16248" t="s">
        <v>5</v>
      </c>
      <c r="B16248" t="s">
        <v>36</v>
      </c>
      <c r="C16248" t="s">
        <v>16</v>
      </c>
      <c r="D16248">
        <v>2031</v>
      </c>
      <c r="E16248">
        <v>8.4208999999999996</v>
      </c>
      <c r="F16248" t="s">
        <v>383</v>
      </c>
      <c r="G16248" t="s">
        <v>392</v>
      </c>
    </row>
    <row r="16249" spans="1:7" x14ac:dyDescent="0.35">
      <c r="A16249" t="s">
        <v>5</v>
      </c>
      <c r="B16249" t="s">
        <v>37</v>
      </c>
      <c r="C16249" t="s">
        <v>16</v>
      </c>
      <c r="D16249">
        <v>2031</v>
      </c>
      <c r="E16249">
        <v>6.2968000000000002</v>
      </c>
      <c r="F16249" t="s">
        <v>383</v>
      </c>
      <c r="G16249" t="s">
        <v>392</v>
      </c>
    </row>
    <row r="16250" spans="1:7" x14ac:dyDescent="0.35">
      <c r="A16250" t="s">
        <v>5</v>
      </c>
      <c r="B16250" t="s">
        <v>39</v>
      </c>
      <c r="C16250" t="s">
        <v>16</v>
      </c>
      <c r="D16250">
        <v>2031</v>
      </c>
      <c r="E16250">
        <v>0</v>
      </c>
      <c r="F16250" t="s">
        <v>383</v>
      </c>
      <c r="G16250" t="s">
        <v>392</v>
      </c>
    </row>
    <row r="16251" spans="1:7" x14ac:dyDescent="0.35">
      <c r="A16251" t="s">
        <v>5</v>
      </c>
      <c r="B16251" t="s">
        <v>40</v>
      </c>
      <c r="C16251" t="s">
        <v>16</v>
      </c>
      <c r="D16251">
        <v>2031</v>
      </c>
      <c r="E16251">
        <v>70.308400000000006</v>
      </c>
      <c r="F16251" t="s">
        <v>383</v>
      </c>
      <c r="G16251" t="s">
        <v>392</v>
      </c>
    </row>
    <row r="16252" spans="1:7" x14ac:dyDescent="0.35">
      <c r="A16252" t="s">
        <v>5</v>
      </c>
      <c r="B16252" t="s">
        <v>11</v>
      </c>
      <c r="C16252" t="s">
        <v>388</v>
      </c>
      <c r="D16252">
        <v>2031</v>
      </c>
      <c r="E16252">
        <v>0.30740000000000001</v>
      </c>
      <c r="F16252" t="s">
        <v>383</v>
      </c>
      <c r="G16252" t="s">
        <v>392</v>
      </c>
    </row>
    <row r="16253" spans="1:7" x14ac:dyDescent="0.35">
      <c r="A16253" t="s">
        <v>5</v>
      </c>
      <c r="B16253" t="s">
        <v>25</v>
      </c>
      <c r="C16253" t="s">
        <v>388</v>
      </c>
      <c r="D16253">
        <v>2031</v>
      </c>
      <c r="E16253">
        <v>1.9833000000000001</v>
      </c>
      <c r="F16253" t="s">
        <v>383</v>
      </c>
      <c r="G16253" t="s">
        <v>392</v>
      </c>
    </row>
    <row r="16254" spans="1:7" x14ac:dyDescent="0.35">
      <c r="A16254" t="s">
        <v>5</v>
      </c>
      <c r="B16254" t="s">
        <v>26</v>
      </c>
      <c r="C16254" t="s">
        <v>388</v>
      </c>
      <c r="D16254">
        <v>2031</v>
      </c>
      <c r="E16254">
        <v>0.126</v>
      </c>
      <c r="F16254" t="s">
        <v>383</v>
      </c>
      <c r="G16254" t="s">
        <v>392</v>
      </c>
    </row>
    <row r="16255" spans="1:7" x14ac:dyDescent="0.35">
      <c r="A16255" t="s">
        <v>5</v>
      </c>
      <c r="B16255" t="s">
        <v>27</v>
      </c>
      <c r="C16255" t="s">
        <v>388</v>
      </c>
      <c r="D16255">
        <v>2031</v>
      </c>
      <c r="E16255">
        <v>1.03E-2</v>
      </c>
      <c r="F16255" t="s">
        <v>383</v>
      </c>
      <c r="G16255" t="s">
        <v>392</v>
      </c>
    </row>
    <row r="16256" spans="1:7" x14ac:dyDescent="0.35">
      <c r="A16256" t="s">
        <v>5</v>
      </c>
      <c r="B16256" t="s">
        <v>29</v>
      </c>
      <c r="C16256" t="s">
        <v>388</v>
      </c>
      <c r="D16256">
        <v>2031</v>
      </c>
      <c r="E16256">
        <v>7.7000000000000002E-3</v>
      </c>
      <c r="F16256" t="s">
        <v>383</v>
      </c>
      <c r="G16256" t="s">
        <v>392</v>
      </c>
    </row>
    <row r="16257" spans="1:7" x14ac:dyDescent="0.35">
      <c r="A16257" t="s">
        <v>5</v>
      </c>
      <c r="B16257" t="s">
        <v>32</v>
      </c>
      <c r="C16257" t="s">
        <v>388</v>
      </c>
      <c r="D16257">
        <v>2031</v>
      </c>
      <c r="E16257">
        <v>5.3E-3</v>
      </c>
      <c r="F16257" t="s">
        <v>383</v>
      </c>
      <c r="G16257" t="s">
        <v>392</v>
      </c>
    </row>
    <row r="16258" spans="1:7" x14ac:dyDescent="0.35">
      <c r="A16258" t="s">
        <v>5</v>
      </c>
      <c r="B16258" t="s">
        <v>30</v>
      </c>
      <c r="C16258" t="s">
        <v>388</v>
      </c>
      <c r="D16258">
        <v>2031</v>
      </c>
      <c r="E16258" s="76">
        <v>5.9999999999999995E-4</v>
      </c>
      <c r="F16258" t="s">
        <v>383</v>
      </c>
      <c r="G16258" t="s">
        <v>392</v>
      </c>
    </row>
    <row r="16259" spans="1:7" x14ac:dyDescent="0.35">
      <c r="A16259" t="s">
        <v>5</v>
      </c>
      <c r="B16259" t="s">
        <v>33</v>
      </c>
      <c r="C16259" t="s">
        <v>388</v>
      </c>
      <c r="D16259">
        <v>2031</v>
      </c>
      <c r="E16259">
        <v>0</v>
      </c>
      <c r="F16259" t="s">
        <v>383</v>
      </c>
      <c r="G16259" t="s">
        <v>392</v>
      </c>
    </row>
    <row r="16260" spans="1:7" x14ac:dyDescent="0.35">
      <c r="A16260" t="s">
        <v>5</v>
      </c>
      <c r="B16260" t="s">
        <v>34</v>
      </c>
      <c r="C16260" t="s">
        <v>388</v>
      </c>
      <c r="D16260">
        <v>2031</v>
      </c>
      <c r="E16260">
        <v>2.7616999999999998</v>
      </c>
      <c r="F16260" t="s">
        <v>383</v>
      </c>
      <c r="G16260" t="s">
        <v>392</v>
      </c>
    </row>
    <row r="16261" spans="1:7" x14ac:dyDescent="0.35">
      <c r="A16261" t="s">
        <v>5</v>
      </c>
      <c r="B16261" t="s">
        <v>35</v>
      </c>
      <c r="C16261" t="s">
        <v>388</v>
      </c>
      <c r="D16261">
        <v>2031</v>
      </c>
      <c r="E16261" s="76">
        <v>2.0000000000000001E-4</v>
      </c>
      <c r="F16261" t="s">
        <v>383</v>
      </c>
      <c r="G16261" t="s">
        <v>392</v>
      </c>
    </row>
    <row r="16262" spans="1:7" x14ac:dyDescent="0.35">
      <c r="A16262" t="s">
        <v>5</v>
      </c>
      <c r="B16262" t="s">
        <v>36</v>
      </c>
      <c r="C16262" t="s">
        <v>388</v>
      </c>
      <c r="D16262">
        <v>2031</v>
      </c>
      <c r="E16262">
        <v>0.39090000000000003</v>
      </c>
      <c r="F16262" t="s">
        <v>383</v>
      </c>
      <c r="G16262" t="s">
        <v>392</v>
      </c>
    </row>
    <row r="16263" spans="1:7" x14ac:dyDescent="0.35">
      <c r="A16263" t="s">
        <v>5</v>
      </c>
      <c r="B16263" t="s">
        <v>37</v>
      </c>
      <c r="C16263" t="s">
        <v>388</v>
      </c>
      <c r="D16263">
        <v>2031</v>
      </c>
      <c r="E16263">
        <v>3.8800000000000001E-2</v>
      </c>
      <c r="F16263" t="s">
        <v>383</v>
      </c>
      <c r="G16263" t="s">
        <v>392</v>
      </c>
    </row>
    <row r="16264" spans="1:7" x14ac:dyDescent="0.35">
      <c r="A16264" t="s">
        <v>5</v>
      </c>
      <c r="B16264" t="s">
        <v>39</v>
      </c>
      <c r="C16264" t="s">
        <v>388</v>
      </c>
      <c r="D16264">
        <v>2031</v>
      </c>
      <c r="E16264">
        <v>3.2199999999999999E-2</v>
      </c>
      <c r="F16264" t="s">
        <v>383</v>
      </c>
      <c r="G16264" t="s">
        <v>392</v>
      </c>
    </row>
    <row r="16265" spans="1:7" x14ac:dyDescent="0.35">
      <c r="A16265" t="s">
        <v>5</v>
      </c>
      <c r="B16265" t="s">
        <v>40</v>
      </c>
      <c r="C16265" t="s">
        <v>388</v>
      </c>
      <c r="D16265">
        <v>2031</v>
      </c>
      <c r="E16265">
        <v>5.6643999999999997</v>
      </c>
      <c r="F16265" t="s">
        <v>383</v>
      </c>
      <c r="G16265" t="s">
        <v>392</v>
      </c>
    </row>
    <row r="16266" spans="1:7" x14ac:dyDescent="0.35">
      <c r="A16266" t="s">
        <v>5</v>
      </c>
      <c r="B16266" t="s">
        <v>11</v>
      </c>
      <c r="C16266" t="s">
        <v>389</v>
      </c>
      <c r="D16266">
        <v>2031</v>
      </c>
      <c r="E16266">
        <v>8.8599999999999998E-2</v>
      </c>
      <c r="F16266" t="s">
        <v>383</v>
      </c>
      <c r="G16266" t="s">
        <v>392</v>
      </c>
    </row>
    <row r="16267" spans="1:7" x14ac:dyDescent="0.35">
      <c r="A16267" t="s">
        <v>5</v>
      </c>
      <c r="B16267" t="s">
        <v>25</v>
      </c>
      <c r="C16267" t="s">
        <v>389</v>
      </c>
      <c r="D16267">
        <v>2031</v>
      </c>
      <c r="E16267">
        <v>6.2300000000000001E-2</v>
      </c>
      <c r="F16267" t="s">
        <v>383</v>
      </c>
      <c r="G16267" t="s">
        <v>392</v>
      </c>
    </row>
    <row r="16268" spans="1:7" x14ac:dyDescent="0.35">
      <c r="A16268" t="s">
        <v>5</v>
      </c>
      <c r="B16268" t="s">
        <v>26</v>
      </c>
      <c r="C16268" t="s">
        <v>389</v>
      </c>
      <c r="D16268">
        <v>2031</v>
      </c>
      <c r="E16268">
        <v>5.9200000000000003E-2</v>
      </c>
      <c r="F16268" t="s">
        <v>383</v>
      </c>
      <c r="G16268" t="s">
        <v>392</v>
      </c>
    </row>
    <row r="16269" spans="1:7" x14ac:dyDescent="0.35">
      <c r="A16269" t="s">
        <v>5</v>
      </c>
      <c r="B16269" t="s">
        <v>27</v>
      </c>
      <c r="C16269" t="s">
        <v>389</v>
      </c>
      <c r="D16269">
        <v>2031</v>
      </c>
      <c r="E16269">
        <v>1.3100000000000001E-2</v>
      </c>
      <c r="F16269" t="s">
        <v>383</v>
      </c>
      <c r="G16269" t="s">
        <v>392</v>
      </c>
    </row>
    <row r="16270" spans="1:7" x14ac:dyDescent="0.35">
      <c r="A16270" t="s">
        <v>5</v>
      </c>
      <c r="B16270" t="s">
        <v>29</v>
      </c>
      <c r="C16270" t="s">
        <v>389</v>
      </c>
      <c r="D16270">
        <v>2031</v>
      </c>
      <c r="E16270">
        <v>8.5000000000000006E-3</v>
      </c>
      <c r="F16270" t="s">
        <v>383</v>
      </c>
      <c r="G16270" t="s">
        <v>392</v>
      </c>
    </row>
    <row r="16271" spans="1:7" x14ac:dyDescent="0.35">
      <c r="A16271" t="s">
        <v>5</v>
      </c>
      <c r="B16271" t="s">
        <v>32</v>
      </c>
      <c r="C16271" t="s">
        <v>389</v>
      </c>
      <c r="D16271">
        <v>2031</v>
      </c>
      <c r="E16271">
        <v>0</v>
      </c>
      <c r="F16271" t="s">
        <v>383</v>
      </c>
      <c r="G16271" t="s">
        <v>392</v>
      </c>
    </row>
    <row r="16272" spans="1:7" x14ac:dyDescent="0.35">
      <c r="A16272" t="s">
        <v>5</v>
      </c>
      <c r="B16272" t="s">
        <v>30</v>
      </c>
      <c r="C16272" t="s">
        <v>389</v>
      </c>
      <c r="D16272">
        <v>2031</v>
      </c>
      <c r="E16272">
        <v>2.7900000000000001E-2</v>
      </c>
      <c r="F16272" t="s">
        <v>383</v>
      </c>
      <c r="G16272" t="s">
        <v>392</v>
      </c>
    </row>
    <row r="16273" spans="1:7" x14ac:dyDescent="0.35">
      <c r="A16273" t="s">
        <v>5</v>
      </c>
      <c r="B16273" t="s">
        <v>33</v>
      </c>
      <c r="C16273" t="s">
        <v>389</v>
      </c>
      <c r="D16273">
        <v>2031</v>
      </c>
      <c r="E16273">
        <v>0</v>
      </c>
      <c r="F16273" t="s">
        <v>383</v>
      </c>
      <c r="G16273" t="s">
        <v>392</v>
      </c>
    </row>
    <row r="16274" spans="1:7" x14ac:dyDescent="0.35">
      <c r="A16274" t="s">
        <v>5</v>
      </c>
      <c r="B16274" t="s">
        <v>34</v>
      </c>
      <c r="C16274" t="s">
        <v>389</v>
      </c>
      <c r="D16274">
        <v>2031</v>
      </c>
      <c r="E16274">
        <v>2.5396000000000001</v>
      </c>
      <c r="F16274" t="s">
        <v>383</v>
      </c>
      <c r="G16274" t="s">
        <v>392</v>
      </c>
    </row>
    <row r="16275" spans="1:7" x14ac:dyDescent="0.35">
      <c r="A16275" t="s">
        <v>5</v>
      </c>
      <c r="B16275" t="s">
        <v>35</v>
      </c>
      <c r="C16275" t="s">
        <v>389</v>
      </c>
      <c r="D16275">
        <v>2031</v>
      </c>
      <c r="E16275">
        <v>0</v>
      </c>
      <c r="F16275" t="s">
        <v>383</v>
      </c>
      <c r="G16275" t="s">
        <v>392</v>
      </c>
    </row>
    <row r="16276" spans="1:7" x14ac:dyDescent="0.35">
      <c r="A16276" t="s">
        <v>5</v>
      </c>
      <c r="B16276" t="s">
        <v>36</v>
      </c>
      <c r="C16276" t="s">
        <v>389</v>
      </c>
      <c r="D16276">
        <v>2031</v>
      </c>
      <c r="E16276">
        <v>0.14699999999999999</v>
      </c>
      <c r="F16276" t="s">
        <v>383</v>
      </c>
      <c r="G16276" t="s">
        <v>392</v>
      </c>
    </row>
    <row r="16277" spans="1:7" x14ac:dyDescent="0.35">
      <c r="A16277" t="s">
        <v>5</v>
      </c>
      <c r="B16277" t="s">
        <v>37</v>
      </c>
      <c r="C16277" t="s">
        <v>389</v>
      </c>
      <c r="D16277">
        <v>2031</v>
      </c>
      <c r="E16277">
        <v>1.37E-2</v>
      </c>
      <c r="F16277" t="s">
        <v>383</v>
      </c>
      <c r="G16277" t="s">
        <v>392</v>
      </c>
    </row>
    <row r="16278" spans="1:7" x14ac:dyDescent="0.35">
      <c r="A16278" t="s">
        <v>5</v>
      </c>
      <c r="B16278" t="s">
        <v>39</v>
      </c>
      <c r="C16278" t="s">
        <v>389</v>
      </c>
      <c r="D16278">
        <v>2031</v>
      </c>
      <c r="E16278">
        <v>0</v>
      </c>
      <c r="F16278" t="s">
        <v>383</v>
      </c>
      <c r="G16278" t="s">
        <v>392</v>
      </c>
    </row>
    <row r="16279" spans="1:7" x14ac:dyDescent="0.35">
      <c r="A16279" t="s">
        <v>5</v>
      </c>
      <c r="B16279" t="s">
        <v>40</v>
      </c>
      <c r="C16279" t="s">
        <v>389</v>
      </c>
      <c r="D16279">
        <v>2031</v>
      </c>
      <c r="E16279">
        <v>2.9599000000000002</v>
      </c>
      <c r="F16279" t="s">
        <v>383</v>
      </c>
      <c r="G16279" t="s">
        <v>392</v>
      </c>
    </row>
    <row r="16280" spans="1:7" x14ac:dyDescent="0.35">
      <c r="A16280" t="s">
        <v>5</v>
      </c>
      <c r="B16280" t="s">
        <v>11</v>
      </c>
      <c r="C16280" t="s">
        <v>390</v>
      </c>
      <c r="D16280">
        <v>2031</v>
      </c>
      <c r="E16280">
        <v>179.92750000000001</v>
      </c>
      <c r="F16280" t="s">
        <v>383</v>
      </c>
      <c r="G16280" t="s">
        <v>392</v>
      </c>
    </row>
    <row r="16281" spans="1:7" x14ac:dyDescent="0.35">
      <c r="A16281" t="s">
        <v>5</v>
      </c>
      <c r="B16281" t="s">
        <v>25</v>
      </c>
      <c r="C16281" t="s">
        <v>390</v>
      </c>
      <c r="D16281">
        <v>2031</v>
      </c>
      <c r="E16281">
        <v>92.701899999999995</v>
      </c>
      <c r="F16281" t="s">
        <v>383</v>
      </c>
      <c r="G16281" t="s">
        <v>392</v>
      </c>
    </row>
    <row r="16282" spans="1:7" x14ac:dyDescent="0.35">
      <c r="A16282" t="s">
        <v>5</v>
      </c>
      <c r="B16282" t="s">
        <v>26</v>
      </c>
      <c r="C16282" t="s">
        <v>390</v>
      </c>
      <c r="D16282">
        <v>2031</v>
      </c>
      <c r="E16282">
        <v>42.722999999999999</v>
      </c>
      <c r="F16282" t="s">
        <v>383</v>
      </c>
      <c r="G16282" t="s">
        <v>392</v>
      </c>
    </row>
    <row r="16283" spans="1:7" x14ac:dyDescent="0.35">
      <c r="A16283" t="s">
        <v>5</v>
      </c>
      <c r="B16283" t="s">
        <v>27</v>
      </c>
      <c r="C16283" t="s">
        <v>390</v>
      </c>
      <c r="D16283">
        <v>2031</v>
      </c>
      <c r="E16283">
        <v>21.36</v>
      </c>
      <c r="F16283" t="s">
        <v>383</v>
      </c>
      <c r="G16283" t="s">
        <v>392</v>
      </c>
    </row>
    <row r="16284" spans="1:7" x14ac:dyDescent="0.35">
      <c r="A16284" t="s">
        <v>5</v>
      </c>
      <c r="B16284" t="s">
        <v>29</v>
      </c>
      <c r="C16284" t="s">
        <v>390</v>
      </c>
      <c r="D16284">
        <v>2031</v>
      </c>
      <c r="E16284">
        <v>19.581499999999998</v>
      </c>
      <c r="F16284" t="s">
        <v>383</v>
      </c>
      <c r="G16284" t="s">
        <v>392</v>
      </c>
    </row>
    <row r="16285" spans="1:7" x14ac:dyDescent="0.35">
      <c r="A16285" t="s">
        <v>5</v>
      </c>
      <c r="B16285" t="s">
        <v>32</v>
      </c>
      <c r="C16285" t="s">
        <v>390</v>
      </c>
      <c r="D16285">
        <v>2031</v>
      </c>
      <c r="E16285">
        <v>1.5818000000000001</v>
      </c>
      <c r="F16285" t="s">
        <v>383</v>
      </c>
      <c r="G16285" t="s">
        <v>392</v>
      </c>
    </row>
    <row r="16286" spans="1:7" x14ac:dyDescent="0.35">
      <c r="A16286" t="s">
        <v>5</v>
      </c>
      <c r="B16286" t="s">
        <v>30</v>
      </c>
      <c r="C16286" t="s">
        <v>390</v>
      </c>
      <c r="D16286">
        <v>2031</v>
      </c>
      <c r="E16286">
        <v>27.756</v>
      </c>
      <c r="F16286" t="s">
        <v>383</v>
      </c>
      <c r="G16286" t="s">
        <v>392</v>
      </c>
    </row>
    <row r="16287" spans="1:7" x14ac:dyDescent="0.35">
      <c r="A16287" t="s">
        <v>5</v>
      </c>
      <c r="B16287" t="s">
        <v>33</v>
      </c>
      <c r="C16287" t="s">
        <v>390</v>
      </c>
      <c r="D16287">
        <v>2031</v>
      </c>
      <c r="E16287">
        <v>0.63859999999999995</v>
      </c>
      <c r="F16287" t="s">
        <v>383</v>
      </c>
      <c r="G16287" t="s">
        <v>392</v>
      </c>
    </row>
    <row r="16288" spans="1:7" x14ac:dyDescent="0.35">
      <c r="A16288" t="s">
        <v>5</v>
      </c>
      <c r="B16288" t="s">
        <v>34</v>
      </c>
      <c r="C16288" t="s">
        <v>390</v>
      </c>
      <c r="D16288">
        <v>2031</v>
      </c>
      <c r="E16288">
        <v>370.04410000000001</v>
      </c>
      <c r="F16288" t="s">
        <v>383</v>
      </c>
      <c r="G16288" t="s">
        <v>392</v>
      </c>
    </row>
    <row r="16289" spans="1:7" x14ac:dyDescent="0.35">
      <c r="A16289" t="s">
        <v>5</v>
      </c>
      <c r="B16289" t="s">
        <v>35</v>
      </c>
      <c r="C16289" t="s">
        <v>390</v>
      </c>
      <c r="D16289">
        <v>2031</v>
      </c>
      <c r="E16289">
        <v>4.8417000000000003</v>
      </c>
      <c r="F16289" t="s">
        <v>383</v>
      </c>
      <c r="G16289" t="s">
        <v>392</v>
      </c>
    </row>
    <row r="16290" spans="1:7" x14ac:dyDescent="0.35">
      <c r="A16290" t="s">
        <v>5</v>
      </c>
      <c r="B16290" t="s">
        <v>36</v>
      </c>
      <c r="C16290" t="s">
        <v>390</v>
      </c>
      <c r="D16290">
        <v>2031</v>
      </c>
      <c r="E16290">
        <v>175.67269999999999</v>
      </c>
      <c r="F16290" t="s">
        <v>383</v>
      </c>
      <c r="G16290" t="s">
        <v>392</v>
      </c>
    </row>
    <row r="16291" spans="1:7" x14ac:dyDescent="0.35">
      <c r="A16291" t="s">
        <v>5</v>
      </c>
      <c r="B16291" t="s">
        <v>37</v>
      </c>
      <c r="C16291" t="s">
        <v>390</v>
      </c>
      <c r="D16291">
        <v>2031</v>
      </c>
      <c r="E16291">
        <v>58.773099999999999</v>
      </c>
      <c r="F16291" t="s">
        <v>383</v>
      </c>
      <c r="G16291" t="s">
        <v>392</v>
      </c>
    </row>
    <row r="16292" spans="1:7" x14ac:dyDescent="0.35">
      <c r="A16292" t="s">
        <v>5</v>
      </c>
      <c r="B16292" t="s">
        <v>39</v>
      </c>
      <c r="C16292" t="s">
        <v>390</v>
      </c>
      <c r="D16292">
        <v>2031</v>
      </c>
      <c r="E16292">
        <v>2.5074000000000001</v>
      </c>
      <c r="F16292" t="s">
        <v>383</v>
      </c>
      <c r="G16292" t="s">
        <v>392</v>
      </c>
    </row>
    <row r="16293" spans="1:7" x14ac:dyDescent="0.35">
      <c r="A16293" t="s">
        <v>5</v>
      </c>
      <c r="B16293" t="s">
        <v>40</v>
      </c>
      <c r="C16293" t="s">
        <v>390</v>
      </c>
      <c r="D16293">
        <v>2031</v>
      </c>
      <c r="E16293">
        <v>998.10929999999996</v>
      </c>
      <c r="F16293" t="s">
        <v>383</v>
      </c>
      <c r="G16293" t="s">
        <v>392</v>
      </c>
    </row>
    <row r="16294" spans="1:7" x14ac:dyDescent="0.35">
      <c r="A16294" t="s">
        <v>5</v>
      </c>
      <c r="B16294" t="s">
        <v>11</v>
      </c>
      <c r="C16294" t="s">
        <v>17</v>
      </c>
      <c r="D16294">
        <v>2031</v>
      </c>
      <c r="E16294">
        <v>1.6001000000000001</v>
      </c>
      <c r="F16294" t="s">
        <v>383</v>
      </c>
      <c r="G16294" t="s">
        <v>392</v>
      </c>
    </row>
    <row r="16295" spans="1:7" x14ac:dyDescent="0.35">
      <c r="A16295" t="s">
        <v>5</v>
      </c>
      <c r="B16295" t="s">
        <v>25</v>
      </c>
      <c r="C16295" t="s">
        <v>17</v>
      </c>
      <c r="D16295">
        <v>2031</v>
      </c>
      <c r="E16295">
        <v>0.63360000000000005</v>
      </c>
      <c r="F16295" t="s">
        <v>383</v>
      </c>
      <c r="G16295" t="s">
        <v>392</v>
      </c>
    </row>
    <row r="16296" spans="1:7" x14ac:dyDescent="0.35">
      <c r="A16296" t="s">
        <v>5</v>
      </c>
      <c r="B16296" t="s">
        <v>26</v>
      </c>
      <c r="C16296" t="s">
        <v>17</v>
      </c>
      <c r="D16296">
        <v>2031</v>
      </c>
      <c r="E16296">
        <v>0</v>
      </c>
      <c r="F16296" t="s">
        <v>383</v>
      </c>
      <c r="G16296" t="s">
        <v>392</v>
      </c>
    </row>
    <row r="16297" spans="1:7" x14ac:dyDescent="0.35">
      <c r="A16297" t="s">
        <v>5</v>
      </c>
      <c r="B16297" t="s">
        <v>27</v>
      </c>
      <c r="C16297" t="s">
        <v>17</v>
      </c>
      <c r="D16297">
        <v>2031</v>
      </c>
      <c r="E16297">
        <v>0</v>
      </c>
      <c r="F16297" t="s">
        <v>383</v>
      </c>
      <c r="G16297" t="s">
        <v>392</v>
      </c>
    </row>
    <row r="16298" spans="1:7" x14ac:dyDescent="0.35">
      <c r="A16298" t="s">
        <v>5</v>
      </c>
      <c r="B16298" t="s">
        <v>29</v>
      </c>
      <c r="C16298" t="s">
        <v>17</v>
      </c>
      <c r="D16298">
        <v>2031</v>
      </c>
      <c r="E16298">
        <v>0</v>
      </c>
      <c r="F16298" t="s">
        <v>383</v>
      </c>
      <c r="G16298" t="s">
        <v>392</v>
      </c>
    </row>
    <row r="16299" spans="1:7" x14ac:dyDescent="0.35">
      <c r="A16299" t="s">
        <v>5</v>
      </c>
      <c r="B16299" t="s">
        <v>32</v>
      </c>
      <c r="C16299" t="s">
        <v>17</v>
      </c>
      <c r="D16299">
        <v>2031</v>
      </c>
      <c r="E16299">
        <v>0</v>
      </c>
      <c r="F16299" t="s">
        <v>383</v>
      </c>
      <c r="G16299" t="s">
        <v>392</v>
      </c>
    </row>
    <row r="16300" spans="1:7" x14ac:dyDescent="0.35">
      <c r="A16300" t="s">
        <v>5</v>
      </c>
      <c r="B16300" t="s">
        <v>30</v>
      </c>
      <c r="C16300" t="s">
        <v>17</v>
      </c>
      <c r="D16300">
        <v>2031</v>
      </c>
      <c r="E16300">
        <v>0.30940000000000001</v>
      </c>
      <c r="F16300" t="s">
        <v>383</v>
      </c>
      <c r="G16300" t="s">
        <v>392</v>
      </c>
    </row>
    <row r="16301" spans="1:7" x14ac:dyDescent="0.35">
      <c r="A16301" t="s">
        <v>5</v>
      </c>
      <c r="B16301" t="s">
        <v>33</v>
      </c>
      <c r="C16301" t="s">
        <v>17</v>
      </c>
      <c r="D16301">
        <v>2031</v>
      </c>
      <c r="E16301">
        <v>0</v>
      </c>
      <c r="F16301" t="s">
        <v>383</v>
      </c>
      <c r="G16301" t="s">
        <v>392</v>
      </c>
    </row>
    <row r="16302" spans="1:7" x14ac:dyDescent="0.35">
      <c r="A16302" t="s">
        <v>5</v>
      </c>
      <c r="B16302" t="s">
        <v>34</v>
      </c>
      <c r="C16302" t="s">
        <v>17</v>
      </c>
      <c r="D16302">
        <v>2031</v>
      </c>
      <c r="E16302">
        <v>0.84160000000000001</v>
      </c>
      <c r="F16302" t="s">
        <v>383</v>
      </c>
      <c r="G16302" t="s">
        <v>392</v>
      </c>
    </row>
    <row r="16303" spans="1:7" x14ac:dyDescent="0.35">
      <c r="A16303" t="s">
        <v>5</v>
      </c>
      <c r="B16303" t="s">
        <v>35</v>
      </c>
      <c r="C16303" t="s">
        <v>17</v>
      </c>
      <c r="D16303">
        <v>2031</v>
      </c>
      <c r="E16303">
        <v>0</v>
      </c>
      <c r="F16303" t="s">
        <v>383</v>
      </c>
      <c r="G16303" t="s">
        <v>392</v>
      </c>
    </row>
    <row r="16304" spans="1:7" x14ac:dyDescent="0.35">
      <c r="A16304" t="s">
        <v>5</v>
      </c>
      <c r="B16304" t="s">
        <v>36</v>
      </c>
      <c r="C16304" t="s">
        <v>17</v>
      </c>
      <c r="D16304">
        <v>2031</v>
      </c>
      <c r="E16304">
        <v>1.397</v>
      </c>
      <c r="F16304" t="s">
        <v>383</v>
      </c>
      <c r="G16304" t="s">
        <v>392</v>
      </c>
    </row>
    <row r="16305" spans="1:7" x14ac:dyDescent="0.35">
      <c r="A16305" t="s">
        <v>5</v>
      </c>
      <c r="B16305" t="s">
        <v>37</v>
      </c>
      <c r="C16305" t="s">
        <v>17</v>
      </c>
      <c r="D16305">
        <v>2031</v>
      </c>
      <c r="E16305">
        <v>2.9899999999999999E-2</v>
      </c>
      <c r="F16305" t="s">
        <v>383</v>
      </c>
      <c r="G16305" t="s">
        <v>392</v>
      </c>
    </row>
    <row r="16306" spans="1:7" x14ac:dyDescent="0.35">
      <c r="A16306" t="s">
        <v>5</v>
      </c>
      <c r="B16306" t="s">
        <v>39</v>
      </c>
      <c r="C16306" t="s">
        <v>17</v>
      </c>
      <c r="D16306">
        <v>2031</v>
      </c>
      <c r="E16306">
        <v>0</v>
      </c>
      <c r="F16306" t="s">
        <v>383</v>
      </c>
      <c r="G16306" t="s">
        <v>392</v>
      </c>
    </row>
    <row r="16307" spans="1:7" x14ac:dyDescent="0.35">
      <c r="A16307" t="s">
        <v>5</v>
      </c>
      <c r="B16307" t="s">
        <v>40</v>
      </c>
      <c r="C16307" t="s">
        <v>17</v>
      </c>
      <c r="D16307">
        <v>2031</v>
      </c>
      <c r="E16307">
        <v>4.8116000000000003</v>
      </c>
      <c r="F16307" t="s">
        <v>383</v>
      </c>
      <c r="G16307" t="s">
        <v>392</v>
      </c>
    </row>
    <row r="16308" spans="1:7" x14ac:dyDescent="0.35">
      <c r="A16308" t="s">
        <v>5</v>
      </c>
      <c r="B16308" t="s">
        <v>40</v>
      </c>
      <c r="C16308" t="s">
        <v>391</v>
      </c>
      <c r="D16308">
        <v>2031</v>
      </c>
      <c r="E16308">
        <v>2565.6012999999998</v>
      </c>
      <c r="F16308" t="s">
        <v>383</v>
      </c>
      <c r="G16308" t="s">
        <v>392</v>
      </c>
    </row>
    <row r="16309" spans="1:7" x14ac:dyDescent="0.35">
      <c r="A16309" t="s">
        <v>5</v>
      </c>
      <c r="B16309" t="s">
        <v>11</v>
      </c>
      <c r="C16309" t="s">
        <v>382</v>
      </c>
      <c r="D16309">
        <v>2032</v>
      </c>
      <c r="E16309">
        <v>37.393000000000001</v>
      </c>
      <c r="F16309" t="s">
        <v>383</v>
      </c>
      <c r="G16309" t="s">
        <v>392</v>
      </c>
    </row>
    <row r="16310" spans="1:7" x14ac:dyDescent="0.35">
      <c r="A16310" t="s">
        <v>5</v>
      </c>
      <c r="B16310" t="s">
        <v>25</v>
      </c>
      <c r="C16310" t="s">
        <v>382</v>
      </c>
      <c r="D16310">
        <v>2032</v>
      </c>
      <c r="E16310">
        <v>75.158799999999999</v>
      </c>
      <c r="F16310" t="s">
        <v>383</v>
      </c>
      <c r="G16310" t="s">
        <v>392</v>
      </c>
    </row>
    <row r="16311" spans="1:7" x14ac:dyDescent="0.35">
      <c r="A16311" t="s">
        <v>5</v>
      </c>
      <c r="B16311" t="s">
        <v>26</v>
      </c>
      <c r="C16311" t="s">
        <v>382</v>
      </c>
      <c r="D16311">
        <v>2032</v>
      </c>
      <c r="E16311">
        <v>9.4398</v>
      </c>
      <c r="F16311" t="s">
        <v>383</v>
      </c>
      <c r="G16311" t="s">
        <v>392</v>
      </c>
    </row>
    <row r="16312" spans="1:7" x14ac:dyDescent="0.35">
      <c r="A16312" t="s">
        <v>5</v>
      </c>
      <c r="B16312" t="s">
        <v>27</v>
      </c>
      <c r="C16312" t="s">
        <v>382</v>
      </c>
      <c r="D16312">
        <v>2032</v>
      </c>
      <c r="E16312">
        <v>1.5739000000000001</v>
      </c>
      <c r="F16312" t="s">
        <v>383</v>
      </c>
      <c r="G16312" t="s">
        <v>392</v>
      </c>
    </row>
    <row r="16313" spans="1:7" x14ac:dyDescent="0.35">
      <c r="A16313" t="s">
        <v>5</v>
      </c>
      <c r="B16313" t="s">
        <v>29</v>
      </c>
      <c r="C16313" t="s">
        <v>382</v>
      </c>
      <c r="D16313">
        <v>2032</v>
      </c>
      <c r="E16313">
        <v>13.0839</v>
      </c>
      <c r="F16313" t="s">
        <v>383</v>
      </c>
      <c r="G16313" t="s">
        <v>392</v>
      </c>
    </row>
    <row r="16314" spans="1:7" x14ac:dyDescent="0.35">
      <c r="A16314" t="s">
        <v>5</v>
      </c>
      <c r="B16314" t="s">
        <v>32</v>
      </c>
      <c r="C16314" t="s">
        <v>382</v>
      </c>
      <c r="D16314">
        <v>2032</v>
      </c>
      <c r="E16314">
        <v>1.9219999999999999</v>
      </c>
      <c r="F16314" t="s">
        <v>383</v>
      </c>
      <c r="G16314" t="s">
        <v>392</v>
      </c>
    </row>
    <row r="16315" spans="1:7" x14ac:dyDescent="0.35">
      <c r="A16315" t="s">
        <v>5</v>
      </c>
      <c r="B16315" t="s">
        <v>30</v>
      </c>
      <c r="C16315" t="s">
        <v>382</v>
      </c>
      <c r="D16315">
        <v>2032</v>
      </c>
      <c r="E16315">
        <v>6.5404</v>
      </c>
      <c r="F16315" t="s">
        <v>383</v>
      </c>
      <c r="G16315" t="s">
        <v>392</v>
      </c>
    </row>
    <row r="16316" spans="1:7" x14ac:dyDescent="0.35">
      <c r="A16316" t="s">
        <v>5</v>
      </c>
      <c r="B16316" t="s">
        <v>33</v>
      </c>
      <c r="C16316" t="s">
        <v>382</v>
      </c>
      <c r="D16316">
        <v>2032</v>
      </c>
      <c r="E16316">
        <v>1.7910999999999999</v>
      </c>
      <c r="F16316" t="s">
        <v>383</v>
      </c>
      <c r="G16316" t="s">
        <v>392</v>
      </c>
    </row>
    <row r="16317" spans="1:7" x14ac:dyDescent="0.35">
      <c r="A16317" t="s">
        <v>5</v>
      </c>
      <c r="B16317" t="s">
        <v>34</v>
      </c>
      <c r="C16317" t="s">
        <v>382</v>
      </c>
      <c r="D16317">
        <v>2032</v>
      </c>
      <c r="E16317">
        <v>97.754599999999996</v>
      </c>
      <c r="F16317" t="s">
        <v>383</v>
      </c>
      <c r="G16317" t="s">
        <v>392</v>
      </c>
    </row>
    <row r="16318" spans="1:7" x14ac:dyDescent="0.35">
      <c r="A16318" t="s">
        <v>5</v>
      </c>
      <c r="B16318" t="s">
        <v>35</v>
      </c>
      <c r="C16318" t="s">
        <v>382</v>
      </c>
      <c r="D16318">
        <v>2032</v>
      </c>
      <c r="E16318">
        <v>0.42059999999999997</v>
      </c>
      <c r="F16318" t="s">
        <v>383</v>
      </c>
      <c r="G16318" t="s">
        <v>392</v>
      </c>
    </row>
    <row r="16319" spans="1:7" x14ac:dyDescent="0.35">
      <c r="A16319" t="s">
        <v>5</v>
      </c>
      <c r="B16319" t="s">
        <v>36</v>
      </c>
      <c r="C16319" t="s">
        <v>382</v>
      </c>
      <c r="D16319">
        <v>2032</v>
      </c>
      <c r="E16319">
        <v>87.533500000000004</v>
      </c>
      <c r="F16319" t="s">
        <v>383</v>
      </c>
      <c r="G16319" t="s">
        <v>392</v>
      </c>
    </row>
    <row r="16320" spans="1:7" x14ac:dyDescent="0.35">
      <c r="A16320" t="s">
        <v>5</v>
      </c>
      <c r="B16320" t="s">
        <v>37</v>
      </c>
      <c r="C16320" t="s">
        <v>382</v>
      </c>
      <c r="D16320">
        <v>2032</v>
      </c>
      <c r="E16320">
        <v>2.5621</v>
      </c>
      <c r="F16320" t="s">
        <v>383</v>
      </c>
      <c r="G16320" t="s">
        <v>392</v>
      </c>
    </row>
    <row r="16321" spans="1:7" x14ac:dyDescent="0.35">
      <c r="A16321" t="s">
        <v>5</v>
      </c>
      <c r="B16321" t="s">
        <v>39</v>
      </c>
      <c r="C16321" t="s">
        <v>382</v>
      </c>
      <c r="D16321">
        <v>2032</v>
      </c>
      <c r="E16321">
        <v>0.73899999999999999</v>
      </c>
      <c r="F16321" t="s">
        <v>383</v>
      </c>
      <c r="G16321" t="s">
        <v>392</v>
      </c>
    </row>
    <row r="16322" spans="1:7" x14ac:dyDescent="0.35">
      <c r="A16322" t="s">
        <v>5</v>
      </c>
      <c r="B16322" t="s">
        <v>40</v>
      </c>
      <c r="C16322" t="s">
        <v>382</v>
      </c>
      <c r="D16322">
        <v>2032</v>
      </c>
      <c r="E16322">
        <v>335.91269999999997</v>
      </c>
      <c r="F16322" t="s">
        <v>383</v>
      </c>
      <c r="G16322" t="s">
        <v>392</v>
      </c>
    </row>
    <row r="16323" spans="1:7" x14ac:dyDescent="0.35">
      <c r="A16323" t="s">
        <v>5</v>
      </c>
      <c r="B16323" t="s">
        <v>11</v>
      </c>
      <c r="C16323" t="s">
        <v>384</v>
      </c>
      <c r="D16323">
        <v>2032</v>
      </c>
      <c r="E16323">
        <v>35.227499999999999</v>
      </c>
      <c r="F16323" t="s">
        <v>383</v>
      </c>
      <c r="G16323" t="s">
        <v>392</v>
      </c>
    </row>
    <row r="16324" spans="1:7" x14ac:dyDescent="0.35">
      <c r="A16324" t="s">
        <v>5</v>
      </c>
      <c r="B16324" t="s">
        <v>25</v>
      </c>
      <c r="C16324" t="s">
        <v>384</v>
      </c>
      <c r="D16324">
        <v>2032</v>
      </c>
      <c r="E16324">
        <v>47.793700000000001</v>
      </c>
      <c r="F16324" t="s">
        <v>383</v>
      </c>
      <c r="G16324" t="s">
        <v>392</v>
      </c>
    </row>
    <row r="16325" spans="1:7" x14ac:dyDescent="0.35">
      <c r="A16325" t="s">
        <v>5</v>
      </c>
      <c r="B16325" t="s">
        <v>26</v>
      </c>
      <c r="C16325" t="s">
        <v>384</v>
      </c>
      <c r="D16325">
        <v>2032</v>
      </c>
      <c r="E16325">
        <v>9.6685999999999996</v>
      </c>
      <c r="F16325" t="s">
        <v>383</v>
      </c>
      <c r="G16325" t="s">
        <v>392</v>
      </c>
    </row>
    <row r="16326" spans="1:7" x14ac:dyDescent="0.35">
      <c r="A16326" t="s">
        <v>5</v>
      </c>
      <c r="B16326" t="s">
        <v>27</v>
      </c>
      <c r="C16326" t="s">
        <v>384</v>
      </c>
      <c r="D16326">
        <v>2032</v>
      </c>
      <c r="E16326">
        <v>3.6875</v>
      </c>
      <c r="F16326" t="s">
        <v>383</v>
      </c>
      <c r="G16326" t="s">
        <v>392</v>
      </c>
    </row>
    <row r="16327" spans="1:7" x14ac:dyDescent="0.35">
      <c r="A16327" t="s">
        <v>5</v>
      </c>
      <c r="B16327" t="s">
        <v>29</v>
      </c>
      <c r="C16327" t="s">
        <v>384</v>
      </c>
      <c r="D16327">
        <v>2032</v>
      </c>
      <c r="E16327">
        <v>0.61709999999999998</v>
      </c>
      <c r="F16327" t="s">
        <v>383</v>
      </c>
      <c r="G16327" t="s">
        <v>392</v>
      </c>
    </row>
    <row r="16328" spans="1:7" x14ac:dyDescent="0.35">
      <c r="A16328" t="s">
        <v>5</v>
      </c>
      <c r="B16328" t="s">
        <v>32</v>
      </c>
      <c r="C16328" t="s">
        <v>384</v>
      </c>
      <c r="D16328">
        <v>2032</v>
      </c>
      <c r="E16328">
        <v>0.20760000000000001</v>
      </c>
      <c r="F16328" t="s">
        <v>383</v>
      </c>
      <c r="G16328" t="s">
        <v>392</v>
      </c>
    </row>
    <row r="16329" spans="1:7" x14ac:dyDescent="0.35">
      <c r="A16329" t="s">
        <v>5</v>
      </c>
      <c r="B16329" t="s">
        <v>30</v>
      </c>
      <c r="C16329" t="s">
        <v>384</v>
      </c>
      <c r="D16329">
        <v>2032</v>
      </c>
      <c r="E16329">
        <v>4.8978000000000002</v>
      </c>
      <c r="F16329" t="s">
        <v>383</v>
      </c>
      <c r="G16329" t="s">
        <v>392</v>
      </c>
    </row>
    <row r="16330" spans="1:7" x14ac:dyDescent="0.35">
      <c r="A16330" t="s">
        <v>5</v>
      </c>
      <c r="B16330" t="s">
        <v>33</v>
      </c>
      <c r="C16330" t="s">
        <v>384</v>
      </c>
      <c r="D16330">
        <v>2032</v>
      </c>
      <c r="E16330">
        <v>3.2300000000000002E-2</v>
      </c>
      <c r="F16330" t="s">
        <v>383</v>
      </c>
      <c r="G16330" t="s">
        <v>392</v>
      </c>
    </row>
    <row r="16331" spans="1:7" x14ac:dyDescent="0.35">
      <c r="A16331" t="s">
        <v>5</v>
      </c>
      <c r="B16331" t="s">
        <v>34</v>
      </c>
      <c r="C16331" t="s">
        <v>384</v>
      </c>
      <c r="D16331">
        <v>2032</v>
      </c>
      <c r="E16331">
        <v>78.761300000000006</v>
      </c>
      <c r="F16331" t="s">
        <v>383</v>
      </c>
      <c r="G16331" t="s">
        <v>392</v>
      </c>
    </row>
    <row r="16332" spans="1:7" x14ac:dyDescent="0.35">
      <c r="A16332" t="s">
        <v>5</v>
      </c>
      <c r="B16332" t="s">
        <v>35</v>
      </c>
      <c r="C16332" t="s">
        <v>384</v>
      </c>
      <c r="D16332">
        <v>2032</v>
      </c>
      <c r="E16332">
        <v>0.94610000000000005</v>
      </c>
      <c r="F16332" t="s">
        <v>383</v>
      </c>
      <c r="G16332" t="s">
        <v>392</v>
      </c>
    </row>
    <row r="16333" spans="1:7" x14ac:dyDescent="0.35">
      <c r="A16333" t="s">
        <v>5</v>
      </c>
      <c r="B16333" t="s">
        <v>36</v>
      </c>
      <c r="C16333" t="s">
        <v>384</v>
      </c>
      <c r="D16333">
        <v>2032</v>
      </c>
      <c r="E16333">
        <v>39.741199999999999</v>
      </c>
      <c r="F16333" t="s">
        <v>383</v>
      </c>
      <c r="G16333" t="s">
        <v>392</v>
      </c>
    </row>
    <row r="16334" spans="1:7" x14ac:dyDescent="0.35">
      <c r="A16334" t="s">
        <v>5</v>
      </c>
      <c r="B16334" t="s">
        <v>37</v>
      </c>
      <c r="C16334" t="s">
        <v>384</v>
      </c>
      <c r="D16334">
        <v>2032</v>
      </c>
      <c r="E16334">
        <v>12.179500000000001</v>
      </c>
      <c r="F16334" t="s">
        <v>383</v>
      </c>
      <c r="G16334" t="s">
        <v>392</v>
      </c>
    </row>
    <row r="16335" spans="1:7" x14ac:dyDescent="0.35">
      <c r="A16335" t="s">
        <v>5</v>
      </c>
      <c r="B16335" t="s">
        <v>39</v>
      </c>
      <c r="C16335" t="s">
        <v>384</v>
      </c>
      <c r="D16335">
        <v>2032</v>
      </c>
      <c r="E16335">
        <v>8.09E-2</v>
      </c>
      <c r="F16335" t="s">
        <v>383</v>
      </c>
      <c r="G16335" t="s">
        <v>392</v>
      </c>
    </row>
    <row r="16336" spans="1:7" x14ac:dyDescent="0.35">
      <c r="A16336" t="s">
        <v>5</v>
      </c>
      <c r="B16336" t="s">
        <v>40</v>
      </c>
      <c r="C16336" t="s">
        <v>384</v>
      </c>
      <c r="D16336">
        <v>2032</v>
      </c>
      <c r="E16336">
        <v>233.84110000000001</v>
      </c>
      <c r="F16336" t="s">
        <v>383</v>
      </c>
      <c r="G16336" t="s">
        <v>392</v>
      </c>
    </row>
    <row r="16337" spans="1:7" x14ac:dyDescent="0.35">
      <c r="A16337" t="s">
        <v>5</v>
      </c>
      <c r="B16337" t="s">
        <v>11</v>
      </c>
      <c r="C16337" t="s">
        <v>385</v>
      </c>
      <c r="D16337">
        <v>2032</v>
      </c>
      <c r="E16337">
        <v>154.58459999999999</v>
      </c>
      <c r="F16337" t="s">
        <v>383</v>
      </c>
      <c r="G16337" t="s">
        <v>392</v>
      </c>
    </row>
    <row r="16338" spans="1:7" x14ac:dyDescent="0.35">
      <c r="A16338" t="s">
        <v>5</v>
      </c>
      <c r="B16338" t="s">
        <v>25</v>
      </c>
      <c r="C16338" t="s">
        <v>385</v>
      </c>
      <c r="D16338">
        <v>2032</v>
      </c>
      <c r="E16338">
        <v>69.949299999999994</v>
      </c>
      <c r="F16338" t="s">
        <v>383</v>
      </c>
      <c r="G16338" t="s">
        <v>392</v>
      </c>
    </row>
    <row r="16339" spans="1:7" x14ac:dyDescent="0.35">
      <c r="A16339" t="s">
        <v>5</v>
      </c>
      <c r="B16339" t="s">
        <v>26</v>
      </c>
      <c r="C16339" t="s">
        <v>385</v>
      </c>
      <c r="D16339">
        <v>2032</v>
      </c>
      <c r="E16339">
        <v>30.243300000000001</v>
      </c>
      <c r="F16339" t="s">
        <v>383</v>
      </c>
      <c r="G16339" t="s">
        <v>392</v>
      </c>
    </row>
    <row r="16340" spans="1:7" x14ac:dyDescent="0.35">
      <c r="A16340" t="s">
        <v>5</v>
      </c>
      <c r="B16340" t="s">
        <v>27</v>
      </c>
      <c r="C16340" t="s">
        <v>385</v>
      </c>
      <c r="D16340">
        <v>2032</v>
      </c>
      <c r="E16340">
        <v>10.5299</v>
      </c>
      <c r="F16340" t="s">
        <v>383</v>
      </c>
      <c r="G16340" t="s">
        <v>392</v>
      </c>
    </row>
    <row r="16341" spans="1:7" x14ac:dyDescent="0.35">
      <c r="A16341" t="s">
        <v>5</v>
      </c>
      <c r="B16341" t="s">
        <v>29</v>
      </c>
      <c r="C16341" t="s">
        <v>385</v>
      </c>
      <c r="D16341">
        <v>2032</v>
      </c>
      <c r="E16341">
        <v>10.263999999999999</v>
      </c>
      <c r="F16341" t="s">
        <v>383</v>
      </c>
      <c r="G16341" t="s">
        <v>392</v>
      </c>
    </row>
    <row r="16342" spans="1:7" x14ac:dyDescent="0.35">
      <c r="A16342" t="s">
        <v>5</v>
      </c>
      <c r="B16342" t="s">
        <v>32</v>
      </c>
      <c r="C16342" t="s">
        <v>385</v>
      </c>
      <c r="D16342">
        <v>2032</v>
      </c>
      <c r="E16342">
        <v>4.0317999999999996</v>
      </c>
      <c r="F16342" t="s">
        <v>383</v>
      </c>
      <c r="G16342" t="s">
        <v>392</v>
      </c>
    </row>
    <row r="16343" spans="1:7" x14ac:dyDescent="0.35">
      <c r="A16343" t="s">
        <v>5</v>
      </c>
      <c r="B16343" t="s">
        <v>30</v>
      </c>
      <c r="C16343" t="s">
        <v>385</v>
      </c>
      <c r="D16343">
        <v>2032</v>
      </c>
      <c r="E16343">
        <v>14.4506</v>
      </c>
      <c r="F16343" t="s">
        <v>383</v>
      </c>
      <c r="G16343" t="s">
        <v>392</v>
      </c>
    </row>
    <row r="16344" spans="1:7" x14ac:dyDescent="0.35">
      <c r="A16344" t="s">
        <v>5</v>
      </c>
      <c r="B16344" t="s">
        <v>33</v>
      </c>
      <c r="C16344" t="s">
        <v>385</v>
      </c>
      <c r="D16344">
        <v>2032</v>
      </c>
      <c r="E16344">
        <v>0.75649999999999995</v>
      </c>
      <c r="F16344" t="s">
        <v>383</v>
      </c>
      <c r="G16344" t="s">
        <v>392</v>
      </c>
    </row>
    <row r="16345" spans="1:7" x14ac:dyDescent="0.35">
      <c r="A16345" t="s">
        <v>5</v>
      </c>
      <c r="B16345" t="s">
        <v>34</v>
      </c>
      <c r="C16345" t="s">
        <v>385</v>
      </c>
      <c r="D16345">
        <v>2032</v>
      </c>
      <c r="E16345">
        <v>206.3373</v>
      </c>
      <c r="F16345" t="s">
        <v>383</v>
      </c>
      <c r="G16345" t="s">
        <v>392</v>
      </c>
    </row>
    <row r="16346" spans="1:7" x14ac:dyDescent="0.35">
      <c r="A16346" t="s">
        <v>5</v>
      </c>
      <c r="B16346" t="s">
        <v>35</v>
      </c>
      <c r="C16346" t="s">
        <v>385</v>
      </c>
      <c r="D16346">
        <v>2032</v>
      </c>
      <c r="E16346">
        <v>3.28</v>
      </c>
      <c r="F16346" t="s">
        <v>383</v>
      </c>
      <c r="G16346" t="s">
        <v>392</v>
      </c>
    </row>
    <row r="16347" spans="1:7" x14ac:dyDescent="0.35">
      <c r="A16347" t="s">
        <v>5</v>
      </c>
      <c r="B16347" t="s">
        <v>36</v>
      </c>
      <c r="C16347" t="s">
        <v>385</v>
      </c>
      <c r="D16347">
        <v>2032</v>
      </c>
      <c r="E16347">
        <v>105.4106</v>
      </c>
      <c r="F16347" t="s">
        <v>383</v>
      </c>
      <c r="G16347" t="s">
        <v>392</v>
      </c>
    </row>
    <row r="16348" spans="1:7" x14ac:dyDescent="0.35">
      <c r="A16348" t="s">
        <v>5</v>
      </c>
      <c r="B16348" t="s">
        <v>37</v>
      </c>
      <c r="C16348" t="s">
        <v>385</v>
      </c>
      <c r="D16348">
        <v>2032</v>
      </c>
      <c r="E16348">
        <v>60.914999999999999</v>
      </c>
      <c r="F16348" t="s">
        <v>383</v>
      </c>
      <c r="G16348" t="s">
        <v>392</v>
      </c>
    </row>
    <row r="16349" spans="1:7" x14ac:dyDescent="0.35">
      <c r="A16349" t="s">
        <v>5</v>
      </c>
      <c r="B16349" t="s">
        <v>39</v>
      </c>
      <c r="C16349" t="s">
        <v>385</v>
      </c>
      <c r="D16349">
        <v>2032</v>
      </c>
      <c r="E16349">
        <v>1.5973999999999999</v>
      </c>
      <c r="F16349" t="s">
        <v>383</v>
      </c>
      <c r="G16349" t="s">
        <v>392</v>
      </c>
    </row>
    <row r="16350" spans="1:7" x14ac:dyDescent="0.35">
      <c r="A16350" t="s">
        <v>5</v>
      </c>
      <c r="B16350" t="s">
        <v>40</v>
      </c>
      <c r="C16350" t="s">
        <v>385</v>
      </c>
      <c r="D16350">
        <v>2032</v>
      </c>
      <c r="E16350">
        <v>672.35029999999995</v>
      </c>
      <c r="F16350" t="s">
        <v>383</v>
      </c>
      <c r="G16350" t="s">
        <v>392</v>
      </c>
    </row>
    <row r="16351" spans="1:7" x14ac:dyDescent="0.35">
      <c r="A16351" t="s">
        <v>5</v>
      </c>
      <c r="B16351" t="s">
        <v>11</v>
      </c>
      <c r="C16351" t="s">
        <v>386</v>
      </c>
      <c r="D16351">
        <v>2032</v>
      </c>
      <c r="E16351">
        <v>29.821100000000001</v>
      </c>
      <c r="F16351" t="s">
        <v>383</v>
      </c>
      <c r="G16351" t="s">
        <v>392</v>
      </c>
    </row>
    <row r="16352" spans="1:7" x14ac:dyDescent="0.35">
      <c r="A16352" t="s">
        <v>5</v>
      </c>
      <c r="B16352" t="s">
        <v>25</v>
      </c>
      <c r="C16352" t="s">
        <v>386</v>
      </c>
      <c r="D16352">
        <v>2032</v>
      </c>
      <c r="E16352">
        <v>30.492599999999999</v>
      </c>
      <c r="F16352" t="s">
        <v>383</v>
      </c>
      <c r="G16352" t="s">
        <v>392</v>
      </c>
    </row>
    <row r="16353" spans="1:7" x14ac:dyDescent="0.35">
      <c r="A16353" t="s">
        <v>5</v>
      </c>
      <c r="B16353" t="s">
        <v>26</v>
      </c>
      <c r="C16353" t="s">
        <v>386</v>
      </c>
      <c r="D16353">
        <v>2032</v>
      </c>
      <c r="E16353">
        <v>9.1526999999999994</v>
      </c>
      <c r="F16353" t="s">
        <v>383</v>
      </c>
      <c r="G16353" t="s">
        <v>392</v>
      </c>
    </row>
    <row r="16354" spans="1:7" x14ac:dyDescent="0.35">
      <c r="A16354" t="s">
        <v>5</v>
      </c>
      <c r="B16354" t="s">
        <v>27</v>
      </c>
      <c r="C16354" t="s">
        <v>386</v>
      </c>
      <c r="D16354">
        <v>2032</v>
      </c>
      <c r="E16354">
        <v>3.3323999999999998</v>
      </c>
      <c r="F16354" t="s">
        <v>383</v>
      </c>
      <c r="G16354" t="s">
        <v>392</v>
      </c>
    </row>
    <row r="16355" spans="1:7" x14ac:dyDescent="0.35">
      <c r="A16355" t="s">
        <v>5</v>
      </c>
      <c r="B16355" t="s">
        <v>29</v>
      </c>
      <c r="C16355" t="s">
        <v>386</v>
      </c>
      <c r="D16355">
        <v>2032</v>
      </c>
      <c r="E16355">
        <v>2.6722000000000001</v>
      </c>
      <c r="F16355" t="s">
        <v>383</v>
      </c>
      <c r="G16355" t="s">
        <v>392</v>
      </c>
    </row>
    <row r="16356" spans="1:7" x14ac:dyDescent="0.35">
      <c r="A16356" t="s">
        <v>5</v>
      </c>
      <c r="B16356" t="s">
        <v>32</v>
      </c>
      <c r="C16356" t="s">
        <v>386</v>
      </c>
      <c r="D16356">
        <v>2032</v>
      </c>
      <c r="E16356">
        <v>8.2699999999999996E-2</v>
      </c>
      <c r="F16356" t="s">
        <v>383</v>
      </c>
      <c r="G16356" t="s">
        <v>392</v>
      </c>
    </row>
    <row r="16357" spans="1:7" x14ac:dyDescent="0.35">
      <c r="A16357" t="s">
        <v>5</v>
      </c>
      <c r="B16357" t="s">
        <v>30</v>
      </c>
      <c r="C16357" t="s">
        <v>386</v>
      </c>
      <c r="D16357">
        <v>2032</v>
      </c>
      <c r="E16357">
        <v>4.0305999999999997</v>
      </c>
      <c r="F16357" t="s">
        <v>383</v>
      </c>
      <c r="G16357" t="s">
        <v>392</v>
      </c>
    </row>
    <row r="16358" spans="1:7" x14ac:dyDescent="0.35">
      <c r="A16358" t="s">
        <v>5</v>
      </c>
      <c r="B16358" t="s">
        <v>33</v>
      </c>
      <c r="C16358" t="s">
        <v>386</v>
      </c>
      <c r="D16358">
        <v>2032</v>
      </c>
      <c r="E16358">
        <v>7.0699999999999999E-2</v>
      </c>
      <c r="F16358" t="s">
        <v>383</v>
      </c>
      <c r="G16358" t="s">
        <v>392</v>
      </c>
    </row>
    <row r="16359" spans="1:7" x14ac:dyDescent="0.35">
      <c r="A16359" t="s">
        <v>5</v>
      </c>
      <c r="B16359" t="s">
        <v>34</v>
      </c>
      <c r="C16359" t="s">
        <v>386</v>
      </c>
      <c r="D16359">
        <v>2032</v>
      </c>
      <c r="E16359">
        <v>81.228399999999993</v>
      </c>
      <c r="F16359" t="s">
        <v>383</v>
      </c>
      <c r="G16359" t="s">
        <v>392</v>
      </c>
    </row>
    <row r="16360" spans="1:7" x14ac:dyDescent="0.35">
      <c r="A16360" t="s">
        <v>5</v>
      </c>
      <c r="B16360" t="s">
        <v>35</v>
      </c>
      <c r="C16360" t="s">
        <v>386</v>
      </c>
      <c r="D16360">
        <v>2032</v>
      </c>
      <c r="E16360">
        <v>0.84730000000000005</v>
      </c>
      <c r="F16360" t="s">
        <v>383</v>
      </c>
      <c r="G16360" t="s">
        <v>392</v>
      </c>
    </row>
    <row r="16361" spans="1:7" x14ac:dyDescent="0.35">
      <c r="A16361" t="s">
        <v>5</v>
      </c>
      <c r="B16361" t="s">
        <v>36</v>
      </c>
      <c r="C16361" t="s">
        <v>386</v>
      </c>
      <c r="D16361">
        <v>2032</v>
      </c>
      <c r="E16361">
        <v>42.232599999999998</v>
      </c>
      <c r="F16361" t="s">
        <v>383</v>
      </c>
      <c r="G16361" t="s">
        <v>392</v>
      </c>
    </row>
    <row r="16362" spans="1:7" x14ac:dyDescent="0.35">
      <c r="A16362" t="s">
        <v>5</v>
      </c>
      <c r="B16362" t="s">
        <v>37</v>
      </c>
      <c r="C16362" t="s">
        <v>386</v>
      </c>
      <c r="D16362">
        <v>2032</v>
      </c>
      <c r="E16362">
        <v>12.2539</v>
      </c>
      <c r="F16362" t="s">
        <v>383</v>
      </c>
      <c r="G16362" t="s">
        <v>392</v>
      </c>
    </row>
    <row r="16363" spans="1:7" x14ac:dyDescent="0.35">
      <c r="A16363" t="s">
        <v>5</v>
      </c>
      <c r="B16363" t="s">
        <v>39</v>
      </c>
      <c r="C16363" t="s">
        <v>386</v>
      </c>
      <c r="D16363">
        <v>2032</v>
      </c>
      <c r="E16363">
        <v>0.25609999999999999</v>
      </c>
      <c r="F16363" t="s">
        <v>383</v>
      </c>
      <c r="G16363" t="s">
        <v>392</v>
      </c>
    </row>
    <row r="16364" spans="1:7" x14ac:dyDescent="0.35">
      <c r="A16364" t="s">
        <v>5</v>
      </c>
      <c r="B16364" t="s">
        <v>40</v>
      </c>
      <c r="C16364" t="s">
        <v>386</v>
      </c>
      <c r="D16364">
        <v>2032</v>
      </c>
      <c r="E16364">
        <v>216.47329999999999</v>
      </c>
      <c r="F16364" t="s">
        <v>383</v>
      </c>
      <c r="G16364" t="s">
        <v>392</v>
      </c>
    </row>
    <row r="16365" spans="1:7" x14ac:dyDescent="0.35">
      <c r="A16365" t="s">
        <v>5</v>
      </c>
      <c r="B16365" t="s">
        <v>11</v>
      </c>
      <c r="C16365" t="s">
        <v>387</v>
      </c>
      <c r="D16365">
        <v>2032</v>
      </c>
      <c r="E16365">
        <v>0</v>
      </c>
      <c r="F16365" t="s">
        <v>383</v>
      </c>
      <c r="G16365" t="s">
        <v>392</v>
      </c>
    </row>
    <row r="16366" spans="1:7" x14ac:dyDescent="0.35">
      <c r="A16366" t="s">
        <v>5</v>
      </c>
      <c r="B16366" t="s">
        <v>25</v>
      </c>
      <c r="C16366" t="s">
        <v>387</v>
      </c>
      <c r="D16366">
        <v>2032</v>
      </c>
      <c r="E16366">
        <v>7.0293000000000001</v>
      </c>
      <c r="F16366" t="s">
        <v>383</v>
      </c>
      <c r="G16366" t="s">
        <v>392</v>
      </c>
    </row>
    <row r="16367" spans="1:7" x14ac:dyDescent="0.35">
      <c r="A16367" t="s">
        <v>5</v>
      </c>
      <c r="B16367" t="s">
        <v>26</v>
      </c>
      <c r="C16367" t="s">
        <v>387</v>
      </c>
      <c r="D16367">
        <v>2032</v>
      </c>
      <c r="E16367">
        <v>0</v>
      </c>
      <c r="F16367" t="s">
        <v>383</v>
      </c>
      <c r="G16367" t="s">
        <v>392</v>
      </c>
    </row>
    <row r="16368" spans="1:7" x14ac:dyDescent="0.35">
      <c r="A16368" t="s">
        <v>5</v>
      </c>
      <c r="B16368" t="s">
        <v>27</v>
      </c>
      <c r="C16368" t="s">
        <v>387</v>
      </c>
      <c r="D16368">
        <v>2032</v>
      </c>
      <c r="E16368">
        <v>0</v>
      </c>
      <c r="F16368" t="s">
        <v>383</v>
      </c>
      <c r="G16368" t="s">
        <v>392</v>
      </c>
    </row>
    <row r="16369" spans="1:7" x14ac:dyDescent="0.35">
      <c r="A16369" t="s">
        <v>5</v>
      </c>
      <c r="B16369" t="s">
        <v>29</v>
      </c>
      <c r="C16369" t="s">
        <v>387</v>
      </c>
      <c r="D16369">
        <v>2032</v>
      </c>
      <c r="E16369">
        <v>0.59140000000000004</v>
      </c>
      <c r="F16369" t="s">
        <v>383</v>
      </c>
      <c r="G16369" t="s">
        <v>392</v>
      </c>
    </row>
    <row r="16370" spans="1:7" x14ac:dyDescent="0.35">
      <c r="A16370" t="s">
        <v>5</v>
      </c>
      <c r="B16370" t="s">
        <v>32</v>
      </c>
      <c r="C16370" t="s">
        <v>387</v>
      </c>
      <c r="D16370">
        <v>2032</v>
      </c>
      <c r="E16370">
        <v>0</v>
      </c>
      <c r="F16370" t="s">
        <v>383</v>
      </c>
      <c r="G16370" t="s">
        <v>392</v>
      </c>
    </row>
    <row r="16371" spans="1:7" x14ac:dyDescent="0.35">
      <c r="A16371" t="s">
        <v>5</v>
      </c>
      <c r="B16371" t="s">
        <v>30</v>
      </c>
      <c r="C16371" t="s">
        <v>387</v>
      </c>
      <c r="D16371">
        <v>2032</v>
      </c>
      <c r="E16371">
        <v>0</v>
      </c>
      <c r="F16371" t="s">
        <v>383</v>
      </c>
      <c r="G16371" t="s">
        <v>392</v>
      </c>
    </row>
    <row r="16372" spans="1:7" x14ac:dyDescent="0.35">
      <c r="A16372" t="s">
        <v>5</v>
      </c>
      <c r="B16372" t="s">
        <v>33</v>
      </c>
      <c r="C16372" t="s">
        <v>387</v>
      </c>
      <c r="D16372">
        <v>2032</v>
      </c>
      <c r="E16372">
        <v>0</v>
      </c>
      <c r="F16372" t="s">
        <v>383</v>
      </c>
      <c r="G16372" t="s">
        <v>392</v>
      </c>
    </row>
    <row r="16373" spans="1:7" x14ac:dyDescent="0.35">
      <c r="A16373" t="s">
        <v>5</v>
      </c>
      <c r="B16373" t="s">
        <v>34</v>
      </c>
      <c r="C16373" t="s">
        <v>387</v>
      </c>
      <c r="D16373">
        <v>2032</v>
      </c>
      <c r="E16373">
        <v>11.6578</v>
      </c>
      <c r="F16373" t="s">
        <v>383</v>
      </c>
      <c r="G16373" t="s">
        <v>392</v>
      </c>
    </row>
    <row r="16374" spans="1:7" x14ac:dyDescent="0.35">
      <c r="A16374" t="s">
        <v>5</v>
      </c>
      <c r="B16374" t="s">
        <v>35</v>
      </c>
      <c r="C16374" t="s">
        <v>387</v>
      </c>
      <c r="D16374">
        <v>2032</v>
      </c>
      <c r="E16374">
        <v>1.04E-2</v>
      </c>
      <c r="F16374" t="s">
        <v>383</v>
      </c>
      <c r="G16374" t="s">
        <v>392</v>
      </c>
    </row>
    <row r="16375" spans="1:7" x14ac:dyDescent="0.35">
      <c r="A16375" t="s">
        <v>5</v>
      </c>
      <c r="B16375" t="s">
        <v>36</v>
      </c>
      <c r="C16375" t="s">
        <v>387</v>
      </c>
      <c r="D16375">
        <v>2032</v>
      </c>
      <c r="E16375">
        <v>5.6881000000000004</v>
      </c>
      <c r="F16375" t="s">
        <v>383</v>
      </c>
      <c r="G16375" t="s">
        <v>392</v>
      </c>
    </row>
    <row r="16376" spans="1:7" x14ac:dyDescent="0.35">
      <c r="A16376" t="s">
        <v>5</v>
      </c>
      <c r="B16376" t="s">
        <v>37</v>
      </c>
      <c r="C16376" t="s">
        <v>387</v>
      </c>
      <c r="D16376">
        <v>2032</v>
      </c>
      <c r="E16376">
        <v>0</v>
      </c>
      <c r="F16376" t="s">
        <v>383</v>
      </c>
      <c r="G16376" t="s">
        <v>392</v>
      </c>
    </row>
    <row r="16377" spans="1:7" x14ac:dyDescent="0.35">
      <c r="A16377" t="s">
        <v>5</v>
      </c>
      <c r="B16377" t="s">
        <v>39</v>
      </c>
      <c r="C16377" t="s">
        <v>387</v>
      </c>
      <c r="D16377">
        <v>2032</v>
      </c>
      <c r="E16377">
        <v>0</v>
      </c>
      <c r="F16377" t="s">
        <v>383</v>
      </c>
      <c r="G16377" t="s">
        <v>392</v>
      </c>
    </row>
    <row r="16378" spans="1:7" x14ac:dyDescent="0.35">
      <c r="A16378" t="s">
        <v>5</v>
      </c>
      <c r="B16378" t="s">
        <v>40</v>
      </c>
      <c r="C16378" t="s">
        <v>387</v>
      </c>
      <c r="D16378">
        <v>2032</v>
      </c>
      <c r="E16378">
        <v>24.977</v>
      </c>
      <c r="F16378" t="s">
        <v>383</v>
      </c>
      <c r="G16378" t="s">
        <v>392</v>
      </c>
    </row>
    <row r="16379" spans="1:7" x14ac:dyDescent="0.35">
      <c r="A16379" t="s">
        <v>5</v>
      </c>
      <c r="B16379" t="s">
        <v>11</v>
      </c>
      <c r="C16379" t="s">
        <v>16</v>
      </c>
      <c r="D16379">
        <v>2032</v>
      </c>
      <c r="E16379">
        <v>29.202999999999999</v>
      </c>
      <c r="F16379" t="s">
        <v>383</v>
      </c>
      <c r="G16379" t="s">
        <v>392</v>
      </c>
    </row>
    <row r="16380" spans="1:7" x14ac:dyDescent="0.35">
      <c r="A16380" t="s">
        <v>5</v>
      </c>
      <c r="B16380" t="s">
        <v>25</v>
      </c>
      <c r="C16380" t="s">
        <v>16</v>
      </c>
      <c r="D16380">
        <v>2032</v>
      </c>
      <c r="E16380">
        <v>8.2449999999999992</v>
      </c>
      <c r="F16380" t="s">
        <v>383</v>
      </c>
      <c r="G16380" t="s">
        <v>392</v>
      </c>
    </row>
    <row r="16381" spans="1:7" x14ac:dyDescent="0.35">
      <c r="A16381" t="s">
        <v>5</v>
      </c>
      <c r="B16381" t="s">
        <v>26</v>
      </c>
      <c r="C16381" t="s">
        <v>16</v>
      </c>
      <c r="D16381">
        <v>2032</v>
      </c>
      <c r="E16381">
        <v>3.6055000000000001</v>
      </c>
      <c r="F16381" t="s">
        <v>383</v>
      </c>
      <c r="G16381" t="s">
        <v>392</v>
      </c>
    </row>
    <row r="16382" spans="1:7" x14ac:dyDescent="0.35">
      <c r="A16382" t="s">
        <v>5</v>
      </c>
      <c r="B16382" t="s">
        <v>27</v>
      </c>
      <c r="C16382" t="s">
        <v>16</v>
      </c>
      <c r="D16382">
        <v>2032</v>
      </c>
      <c r="E16382">
        <v>0.622</v>
      </c>
      <c r="F16382" t="s">
        <v>383</v>
      </c>
      <c r="G16382" t="s">
        <v>392</v>
      </c>
    </row>
    <row r="16383" spans="1:7" x14ac:dyDescent="0.35">
      <c r="A16383" t="s">
        <v>5</v>
      </c>
      <c r="B16383" t="s">
        <v>29</v>
      </c>
      <c r="C16383" t="s">
        <v>16</v>
      </c>
      <c r="D16383">
        <v>2032</v>
      </c>
      <c r="E16383">
        <v>0.25469999999999998</v>
      </c>
      <c r="F16383" t="s">
        <v>383</v>
      </c>
      <c r="G16383" t="s">
        <v>392</v>
      </c>
    </row>
    <row r="16384" spans="1:7" x14ac:dyDescent="0.35">
      <c r="A16384" t="s">
        <v>5</v>
      </c>
      <c r="B16384" t="s">
        <v>32</v>
      </c>
      <c r="C16384" t="s">
        <v>16</v>
      </c>
      <c r="D16384">
        <v>2032</v>
      </c>
      <c r="E16384">
        <v>0</v>
      </c>
      <c r="F16384" t="s">
        <v>383</v>
      </c>
      <c r="G16384" t="s">
        <v>392</v>
      </c>
    </row>
    <row r="16385" spans="1:7" x14ac:dyDescent="0.35">
      <c r="A16385" t="s">
        <v>5</v>
      </c>
      <c r="B16385" t="s">
        <v>30</v>
      </c>
      <c r="C16385" t="s">
        <v>16</v>
      </c>
      <c r="D16385">
        <v>2032</v>
      </c>
      <c r="E16385">
        <v>0.79569999999999996</v>
      </c>
      <c r="F16385" t="s">
        <v>383</v>
      </c>
      <c r="G16385" t="s">
        <v>392</v>
      </c>
    </row>
    <row r="16386" spans="1:7" x14ac:dyDescent="0.35">
      <c r="A16386" t="s">
        <v>5</v>
      </c>
      <c r="B16386" t="s">
        <v>33</v>
      </c>
      <c r="C16386" t="s">
        <v>16</v>
      </c>
      <c r="D16386">
        <v>2032</v>
      </c>
      <c r="E16386">
        <v>0</v>
      </c>
      <c r="F16386" t="s">
        <v>383</v>
      </c>
      <c r="G16386" t="s">
        <v>392</v>
      </c>
    </row>
    <row r="16387" spans="1:7" x14ac:dyDescent="0.35">
      <c r="A16387" t="s">
        <v>5</v>
      </c>
      <c r="B16387" t="s">
        <v>34</v>
      </c>
      <c r="C16387" t="s">
        <v>16</v>
      </c>
      <c r="D16387">
        <v>2032</v>
      </c>
      <c r="E16387">
        <v>30.3492</v>
      </c>
      <c r="F16387" t="s">
        <v>383</v>
      </c>
      <c r="G16387" t="s">
        <v>392</v>
      </c>
    </row>
    <row r="16388" spans="1:7" x14ac:dyDescent="0.35">
      <c r="A16388" t="s">
        <v>5</v>
      </c>
      <c r="B16388" t="s">
        <v>35</v>
      </c>
      <c r="C16388" t="s">
        <v>16</v>
      </c>
      <c r="D16388">
        <v>2032</v>
      </c>
      <c r="E16388">
        <v>0.1163</v>
      </c>
      <c r="F16388" t="s">
        <v>383</v>
      </c>
      <c r="G16388" t="s">
        <v>392</v>
      </c>
    </row>
    <row r="16389" spans="1:7" x14ac:dyDescent="0.35">
      <c r="A16389" t="s">
        <v>5</v>
      </c>
      <c r="B16389" t="s">
        <v>36</v>
      </c>
      <c r="C16389" t="s">
        <v>16</v>
      </c>
      <c r="D16389">
        <v>2032</v>
      </c>
      <c r="E16389">
        <v>11.4389</v>
      </c>
      <c r="F16389" t="s">
        <v>383</v>
      </c>
      <c r="G16389" t="s">
        <v>392</v>
      </c>
    </row>
    <row r="16390" spans="1:7" x14ac:dyDescent="0.35">
      <c r="A16390" t="s">
        <v>5</v>
      </c>
      <c r="B16390" t="s">
        <v>37</v>
      </c>
      <c r="C16390" t="s">
        <v>16</v>
      </c>
      <c r="D16390">
        <v>2032</v>
      </c>
      <c r="E16390">
        <v>8.532</v>
      </c>
      <c r="F16390" t="s">
        <v>383</v>
      </c>
      <c r="G16390" t="s">
        <v>392</v>
      </c>
    </row>
    <row r="16391" spans="1:7" x14ac:dyDescent="0.35">
      <c r="A16391" t="s">
        <v>5</v>
      </c>
      <c r="B16391" t="s">
        <v>39</v>
      </c>
      <c r="C16391" t="s">
        <v>16</v>
      </c>
      <c r="D16391">
        <v>2032</v>
      </c>
      <c r="E16391">
        <v>0</v>
      </c>
      <c r="F16391" t="s">
        <v>383</v>
      </c>
      <c r="G16391" t="s">
        <v>392</v>
      </c>
    </row>
    <row r="16392" spans="1:7" x14ac:dyDescent="0.35">
      <c r="A16392" t="s">
        <v>5</v>
      </c>
      <c r="B16392" t="s">
        <v>40</v>
      </c>
      <c r="C16392" t="s">
        <v>16</v>
      </c>
      <c r="D16392">
        <v>2032</v>
      </c>
      <c r="E16392">
        <v>93.162300000000002</v>
      </c>
      <c r="F16392" t="s">
        <v>383</v>
      </c>
      <c r="G16392" t="s">
        <v>392</v>
      </c>
    </row>
    <row r="16393" spans="1:7" x14ac:dyDescent="0.35">
      <c r="A16393" t="s">
        <v>5</v>
      </c>
      <c r="B16393" t="s">
        <v>11</v>
      </c>
      <c r="C16393" t="s">
        <v>388</v>
      </c>
      <c r="D16393">
        <v>2032</v>
      </c>
      <c r="E16393">
        <v>0.28710000000000002</v>
      </c>
      <c r="F16393" t="s">
        <v>383</v>
      </c>
      <c r="G16393" t="s">
        <v>392</v>
      </c>
    </row>
    <row r="16394" spans="1:7" x14ac:dyDescent="0.35">
      <c r="A16394" t="s">
        <v>5</v>
      </c>
      <c r="B16394" t="s">
        <v>25</v>
      </c>
      <c r="C16394" t="s">
        <v>388</v>
      </c>
      <c r="D16394">
        <v>2032</v>
      </c>
      <c r="E16394">
        <v>1.855</v>
      </c>
      <c r="F16394" t="s">
        <v>383</v>
      </c>
      <c r="G16394" t="s">
        <v>392</v>
      </c>
    </row>
    <row r="16395" spans="1:7" x14ac:dyDescent="0.35">
      <c r="A16395" t="s">
        <v>5</v>
      </c>
      <c r="B16395" t="s">
        <v>26</v>
      </c>
      <c r="C16395" t="s">
        <v>388</v>
      </c>
      <c r="D16395">
        <v>2032</v>
      </c>
      <c r="E16395">
        <v>0.1188</v>
      </c>
      <c r="F16395" t="s">
        <v>383</v>
      </c>
      <c r="G16395" t="s">
        <v>392</v>
      </c>
    </row>
    <row r="16396" spans="1:7" x14ac:dyDescent="0.35">
      <c r="A16396" t="s">
        <v>5</v>
      </c>
      <c r="B16396" t="s">
        <v>27</v>
      </c>
      <c r="C16396" t="s">
        <v>388</v>
      </c>
      <c r="D16396">
        <v>2032</v>
      </c>
      <c r="E16396">
        <v>9.7999999999999997E-3</v>
      </c>
      <c r="F16396" t="s">
        <v>383</v>
      </c>
      <c r="G16396" t="s">
        <v>392</v>
      </c>
    </row>
    <row r="16397" spans="1:7" x14ac:dyDescent="0.35">
      <c r="A16397" t="s">
        <v>5</v>
      </c>
      <c r="B16397" t="s">
        <v>29</v>
      </c>
      <c r="C16397" t="s">
        <v>388</v>
      </c>
      <c r="D16397">
        <v>2032</v>
      </c>
      <c r="E16397">
        <v>7.3000000000000001E-3</v>
      </c>
      <c r="F16397" t="s">
        <v>383</v>
      </c>
      <c r="G16397" t="s">
        <v>392</v>
      </c>
    </row>
    <row r="16398" spans="1:7" x14ac:dyDescent="0.35">
      <c r="A16398" t="s">
        <v>5</v>
      </c>
      <c r="B16398" t="s">
        <v>32</v>
      </c>
      <c r="C16398" t="s">
        <v>388</v>
      </c>
      <c r="D16398">
        <v>2032</v>
      </c>
      <c r="E16398">
        <v>5.0000000000000001E-3</v>
      </c>
      <c r="F16398" t="s">
        <v>383</v>
      </c>
      <c r="G16398" t="s">
        <v>392</v>
      </c>
    </row>
    <row r="16399" spans="1:7" x14ac:dyDescent="0.35">
      <c r="A16399" t="s">
        <v>5</v>
      </c>
      <c r="B16399" t="s">
        <v>30</v>
      </c>
      <c r="C16399" t="s">
        <v>388</v>
      </c>
      <c r="D16399">
        <v>2032</v>
      </c>
      <c r="E16399" s="76">
        <v>5.0000000000000001E-4</v>
      </c>
      <c r="F16399" t="s">
        <v>383</v>
      </c>
      <c r="G16399" t="s">
        <v>392</v>
      </c>
    </row>
    <row r="16400" spans="1:7" x14ac:dyDescent="0.35">
      <c r="A16400" t="s">
        <v>5</v>
      </c>
      <c r="B16400" t="s">
        <v>33</v>
      </c>
      <c r="C16400" t="s">
        <v>388</v>
      </c>
      <c r="D16400">
        <v>2032</v>
      </c>
      <c r="E16400">
        <v>0</v>
      </c>
      <c r="F16400" t="s">
        <v>383</v>
      </c>
      <c r="G16400" t="s">
        <v>392</v>
      </c>
    </row>
    <row r="16401" spans="1:7" x14ac:dyDescent="0.35">
      <c r="A16401" t="s">
        <v>5</v>
      </c>
      <c r="B16401" t="s">
        <v>34</v>
      </c>
      <c r="C16401" t="s">
        <v>388</v>
      </c>
      <c r="D16401">
        <v>2032</v>
      </c>
      <c r="E16401">
        <v>2.5951</v>
      </c>
      <c r="F16401" t="s">
        <v>383</v>
      </c>
      <c r="G16401" t="s">
        <v>392</v>
      </c>
    </row>
    <row r="16402" spans="1:7" x14ac:dyDescent="0.35">
      <c r="A16402" t="s">
        <v>5</v>
      </c>
      <c r="B16402" t="s">
        <v>35</v>
      </c>
      <c r="C16402" t="s">
        <v>388</v>
      </c>
      <c r="D16402">
        <v>2032</v>
      </c>
      <c r="E16402" s="76">
        <v>2.0000000000000001E-4</v>
      </c>
      <c r="F16402" t="s">
        <v>383</v>
      </c>
      <c r="G16402" t="s">
        <v>392</v>
      </c>
    </row>
    <row r="16403" spans="1:7" x14ac:dyDescent="0.35">
      <c r="A16403" t="s">
        <v>5</v>
      </c>
      <c r="B16403" t="s">
        <v>36</v>
      </c>
      <c r="C16403" t="s">
        <v>388</v>
      </c>
      <c r="D16403">
        <v>2032</v>
      </c>
      <c r="E16403">
        <v>0.36549999999999999</v>
      </c>
      <c r="F16403" t="s">
        <v>383</v>
      </c>
      <c r="G16403" t="s">
        <v>392</v>
      </c>
    </row>
    <row r="16404" spans="1:7" x14ac:dyDescent="0.35">
      <c r="A16404" t="s">
        <v>5</v>
      </c>
      <c r="B16404" t="s">
        <v>37</v>
      </c>
      <c r="C16404" t="s">
        <v>388</v>
      </c>
      <c r="D16404">
        <v>2032</v>
      </c>
      <c r="E16404">
        <v>3.6299999999999999E-2</v>
      </c>
      <c r="F16404" t="s">
        <v>383</v>
      </c>
      <c r="G16404" t="s">
        <v>392</v>
      </c>
    </row>
    <row r="16405" spans="1:7" x14ac:dyDescent="0.35">
      <c r="A16405" t="s">
        <v>5</v>
      </c>
      <c r="B16405" t="s">
        <v>39</v>
      </c>
      <c r="C16405" t="s">
        <v>388</v>
      </c>
      <c r="D16405">
        <v>2032</v>
      </c>
      <c r="E16405">
        <v>3.04E-2</v>
      </c>
      <c r="F16405" t="s">
        <v>383</v>
      </c>
      <c r="G16405" t="s">
        <v>392</v>
      </c>
    </row>
    <row r="16406" spans="1:7" x14ac:dyDescent="0.35">
      <c r="A16406" t="s">
        <v>5</v>
      </c>
      <c r="B16406" t="s">
        <v>40</v>
      </c>
      <c r="C16406" t="s">
        <v>388</v>
      </c>
      <c r="D16406">
        <v>2032</v>
      </c>
      <c r="E16406">
        <v>5.3109999999999999</v>
      </c>
      <c r="F16406" t="s">
        <v>383</v>
      </c>
      <c r="G16406" t="s">
        <v>392</v>
      </c>
    </row>
    <row r="16407" spans="1:7" x14ac:dyDescent="0.35">
      <c r="A16407" t="s">
        <v>5</v>
      </c>
      <c r="B16407" t="s">
        <v>11</v>
      </c>
      <c r="C16407" t="s">
        <v>389</v>
      </c>
      <c r="D16407">
        <v>2032</v>
      </c>
      <c r="E16407">
        <v>8.8800000000000004E-2</v>
      </c>
      <c r="F16407" t="s">
        <v>383</v>
      </c>
      <c r="G16407" t="s">
        <v>392</v>
      </c>
    </row>
    <row r="16408" spans="1:7" x14ac:dyDescent="0.35">
      <c r="A16408" t="s">
        <v>5</v>
      </c>
      <c r="B16408" t="s">
        <v>25</v>
      </c>
      <c r="C16408" t="s">
        <v>389</v>
      </c>
      <c r="D16408">
        <v>2032</v>
      </c>
      <c r="E16408">
        <v>6.3500000000000001E-2</v>
      </c>
      <c r="F16408" t="s">
        <v>383</v>
      </c>
      <c r="G16408" t="s">
        <v>392</v>
      </c>
    </row>
    <row r="16409" spans="1:7" x14ac:dyDescent="0.35">
      <c r="A16409" t="s">
        <v>5</v>
      </c>
      <c r="B16409" t="s">
        <v>26</v>
      </c>
      <c r="C16409" t="s">
        <v>389</v>
      </c>
      <c r="D16409">
        <v>2032</v>
      </c>
      <c r="E16409">
        <v>5.9799999999999999E-2</v>
      </c>
      <c r="F16409" t="s">
        <v>383</v>
      </c>
      <c r="G16409" t="s">
        <v>392</v>
      </c>
    </row>
    <row r="16410" spans="1:7" x14ac:dyDescent="0.35">
      <c r="A16410" t="s">
        <v>5</v>
      </c>
      <c r="B16410" t="s">
        <v>27</v>
      </c>
      <c r="C16410" t="s">
        <v>389</v>
      </c>
      <c r="D16410">
        <v>2032</v>
      </c>
      <c r="E16410">
        <v>1.32E-2</v>
      </c>
      <c r="F16410" t="s">
        <v>383</v>
      </c>
      <c r="G16410" t="s">
        <v>392</v>
      </c>
    </row>
    <row r="16411" spans="1:7" x14ac:dyDescent="0.35">
      <c r="A16411" t="s">
        <v>5</v>
      </c>
      <c r="B16411" t="s">
        <v>29</v>
      </c>
      <c r="C16411" t="s">
        <v>389</v>
      </c>
      <c r="D16411">
        <v>2032</v>
      </c>
      <c r="E16411">
        <v>8.5000000000000006E-3</v>
      </c>
      <c r="F16411" t="s">
        <v>383</v>
      </c>
      <c r="G16411" t="s">
        <v>392</v>
      </c>
    </row>
    <row r="16412" spans="1:7" x14ac:dyDescent="0.35">
      <c r="A16412" t="s">
        <v>5</v>
      </c>
      <c r="B16412" t="s">
        <v>32</v>
      </c>
      <c r="C16412" t="s">
        <v>389</v>
      </c>
      <c r="D16412">
        <v>2032</v>
      </c>
      <c r="E16412">
        <v>0</v>
      </c>
      <c r="F16412" t="s">
        <v>383</v>
      </c>
      <c r="G16412" t="s">
        <v>392</v>
      </c>
    </row>
    <row r="16413" spans="1:7" x14ac:dyDescent="0.35">
      <c r="A16413" t="s">
        <v>5</v>
      </c>
      <c r="B16413" t="s">
        <v>30</v>
      </c>
      <c r="C16413" t="s">
        <v>389</v>
      </c>
      <c r="D16413">
        <v>2032</v>
      </c>
      <c r="E16413">
        <v>2.8400000000000002E-2</v>
      </c>
      <c r="F16413" t="s">
        <v>383</v>
      </c>
      <c r="G16413" t="s">
        <v>392</v>
      </c>
    </row>
    <row r="16414" spans="1:7" x14ac:dyDescent="0.35">
      <c r="A16414" t="s">
        <v>5</v>
      </c>
      <c r="B16414" t="s">
        <v>33</v>
      </c>
      <c r="C16414" t="s">
        <v>389</v>
      </c>
      <c r="D16414">
        <v>2032</v>
      </c>
      <c r="E16414">
        <v>0</v>
      </c>
      <c r="F16414" t="s">
        <v>383</v>
      </c>
      <c r="G16414" t="s">
        <v>392</v>
      </c>
    </row>
    <row r="16415" spans="1:7" x14ac:dyDescent="0.35">
      <c r="A16415" t="s">
        <v>5</v>
      </c>
      <c r="B16415" t="s">
        <v>34</v>
      </c>
      <c r="C16415" t="s">
        <v>389</v>
      </c>
      <c r="D16415">
        <v>2032</v>
      </c>
      <c r="E16415">
        <v>2.5828000000000002</v>
      </c>
      <c r="F16415" t="s">
        <v>383</v>
      </c>
      <c r="G16415" t="s">
        <v>392</v>
      </c>
    </row>
    <row r="16416" spans="1:7" x14ac:dyDescent="0.35">
      <c r="A16416" t="s">
        <v>5</v>
      </c>
      <c r="B16416" t="s">
        <v>35</v>
      </c>
      <c r="C16416" t="s">
        <v>389</v>
      </c>
      <c r="D16416">
        <v>2032</v>
      </c>
      <c r="E16416">
        <v>0</v>
      </c>
      <c r="F16416" t="s">
        <v>383</v>
      </c>
      <c r="G16416" t="s">
        <v>392</v>
      </c>
    </row>
    <row r="16417" spans="1:7" x14ac:dyDescent="0.35">
      <c r="A16417" t="s">
        <v>5</v>
      </c>
      <c r="B16417" t="s">
        <v>36</v>
      </c>
      <c r="C16417" t="s">
        <v>389</v>
      </c>
      <c r="D16417">
        <v>2032</v>
      </c>
      <c r="E16417">
        <v>0.14899999999999999</v>
      </c>
      <c r="F16417" t="s">
        <v>383</v>
      </c>
      <c r="G16417" t="s">
        <v>392</v>
      </c>
    </row>
    <row r="16418" spans="1:7" x14ac:dyDescent="0.35">
      <c r="A16418" t="s">
        <v>5</v>
      </c>
      <c r="B16418" t="s">
        <v>37</v>
      </c>
      <c r="C16418" t="s">
        <v>389</v>
      </c>
      <c r="D16418">
        <v>2032</v>
      </c>
      <c r="E16418">
        <v>1.3899999999999999E-2</v>
      </c>
      <c r="F16418" t="s">
        <v>383</v>
      </c>
      <c r="G16418" t="s">
        <v>392</v>
      </c>
    </row>
    <row r="16419" spans="1:7" x14ac:dyDescent="0.35">
      <c r="A16419" t="s">
        <v>5</v>
      </c>
      <c r="B16419" t="s">
        <v>39</v>
      </c>
      <c r="C16419" t="s">
        <v>389</v>
      </c>
      <c r="D16419">
        <v>2032</v>
      </c>
      <c r="E16419">
        <v>0</v>
      </c>
      <c r="F16419" t="s">
        <v>383</v>
      </c>
      <c r="G16419" t="s">
        <v>392</v>
      </c>
    </row>
    <row r="16420" spans="1:7" x14ac:dyDescent="0.35">
      <c r="A16420" t="s">
        <v>5</v>
      </c>
      <c r="B16420" t="s">
        <v>40</v>
      </c>
      <c r="C16420" t="s">
        <v>389</v>
      </c>
      <c r="D16420">
        <v>2032</v>
      </c>
      <c r="E16420">
        <v>3.0078999999999998</v>
      </c>
      <c r="F16420" t="s">
        <v>383</v>
      </c>
      <c r="G16420" t="s">
        <v>392</v>
      </c>
    </row>
    <row r="16421" spans="1:7" x14ac:dyDescent="0.35">
      <c r="A16421" t="s">
        <v>5</v>
      </c>
      <c r="B16421" t="s">
        <v>11</v>
      </c>
      <c r="C16421" t="s">
        <v>390</v>
      </c>
      <c r="D16421">
        <v>2032</v>
      </c>
      <c r="E16421">
        <v>168.12430000000001</v>
      </c>
      <c r="F16421" t="s">
        <v>383</v>
      </c>
      <c r="G16421" t="s">
        <v>392</v>
      </c>
    </row>
    <row r="16422" spans="1:7" x14ac:dyDescent="0.35">
      <c r="A16422" t="s">
        <v>5</v>
      </c>
      <c r="B16422" t="s">
        <v>25</v>
      </c>
      <c r="C16422" t="s">
        <v>390</v>
      </c>
      <c r="D16422">
        <v>2032</v>
      </c>
      <c r="E16422">
        <v>86.723399999999998</v>
      </c>
      <c r="F16422" t="s">
        <v>383</v>
      </c>
      <c r="G16422" t="s">
        <v>392</v>
      </c>
    </row>
    <row r="16423" spans="1:7" x14ac:dyDescent="0.35">
      <c r="A16423" t="s">
        <v>5</v>
      </c>
      <c r="B16423" t="s">
        <v>26</v>
      </c>
      <c r="C16423" t="s">
        <v>390</v>
      </c>
      <c r="D16423">
        <v>2032</v>
      </c>
      <c r="E16423">
        <v>40.519100000000002</v>
      </c>
      <c r="F16423" t="s">
        <v>383</v>
      </c>
      <c r="G16423" t="s">
        <v>392</v>
      </c>
    </row>
    <row r="16424" spans="1:7" x14ac:dyDescent="0.35">
      <c r="A16424" t="s">
        <v>5</v>
      </c>
      <c r="B16424" t="s">
        <v>27</v>
      </c>
      <c r="C16424" t="s">
        <v>390</v>
      </c>
      <c r="D16424">
        <v>2032</v>
      </c>
      <c r="E16424">
        <v>20.0489</v>
      </c>
      <c r="F16424" t="s">
        <v>383</v>
      </c>
      <c r="G16424" t="s">
        <v>392</v>
      </c>
    </row>
    <row r="16425" spans="1:7" x14ac:dyDescent="0.35">
      <c r="A16425" t="s">
        <v>5</v>
      </c>
      <c r="B16425" t="s">
        <v>29</v>
      </c>
      <c r="C16425" t="s">
        <v>390</v>
      </c>
      <c r="D16425">
        <v>2032</v>
      </c>
      <c r="E16425">
        <v>18.534099999999999</v>
      </c>
      <c r="F16425" t="s">
        <v>383</v>
      </c>
      <c r="G16425" t="s">
        <v>392</v>
      </c>
    </row>
    <row r="16426" spans="1:7" x14ac:dyDescent="0.35">
      <c r="A16426" t="s">
        <v>5</v>
      </c>
      <c r="B16426" t="s">
        <v>32</v>
      </c>
      <c r="C16426" t="s">
        <v>390</v>
      </c>
      <c r="D16426">
        <v>2032</v>
      </c>
      <c r="E16426">
        <v>1.5537000000000001</v>
      </c>
      <c r="F16426" t="s">
        <v>383</v>
      </c>
      <c r="G16426" t="s">
        <v>392</v>
      </c>
    </row>
    <row r="16427" spans="1:7" x14ac:dyDescent="0.35">
      <c r="A16427" t="s">
        <v>5</v>
      </c>
      <c r="B16427" t="s">
        <v>30</v>
      </c>
      <c r="C16427" t="s">
        <v>390</v>
      </c>
      <c r="D16427">
        <v>2032</v>
      </c>
      <c r="E16427">
        <v>26.0702</v>
      </c>
      <c r="F16427" t="s">
        <v>383</v>
      </c>
      <c r="G16427" t="s">
        <v>392</v>
      </c>
    </row>
    <row r="16428" spans="1:7" x14ac:dyDescent="0.35">
      <c r="A16428" t="s">
        <v>5</v>
      </c>
      <c r="B16428" t="s">
        <v>33</v>
      </c>
      <c r="C16428" t="s">
        <v>390</v>
      </c>
      <c r="D16428">
        <v>2032</v>
      </c>
      <c r="E16428">
        <v>0.61739999999999995</v>
      </c>
      <c r="F16428" t="s">
        <v>383</v>
      </c>
      <c r="G16428" t="s">
        <v>392</v>
      </c>
    </row>
    <row r="16429" spans="1:7" x14ac:dyDescent="0.35">
      <c r="A16429" t="s">
        <v>5</v>
      </c>
      <c r="B16429" t="s">
        <v>34</v>
      </c>
      <c r="C16429" t="s">
        <v>390</v>
      </c>
      <c r="D16429">
        <v>2032</v>
      </c>
      <c r="E16429">
        <v>351.54640000000001</v>
      </c>
      <c r="F16429" t="s">
        <v>383</v>
      </c>
      <c r="G16429" t="s">
        <v>392</v>
      </c>
    </row>
    <row r="16430" spans="1:7" x14ac:dyDescent="0.35">
      <c r="A16430" t="s">
        <v>5</v>
      </c>
      <c r="B16430" t="s">
        <v>35</v>
      </c>
      <c r="C16430" t="s">
        <v>390</v>
      </c>
      <c r="D16430">
        <v>2032</v>
      </c>
      <c r="E16430">
        <v>4.5380000000000003</v>
      </c>
      <c r="F16430" t="s">
        <v>383</v>
      </c>
      <c r="G16430" t="s">
        <v>392</v>
      </c>
    </row>
    <row r="16431" spans="1:7" x14ac:dyDescent="0.35">
      <c r="A16431" t="s">
        <v>5</v>
      </c>
      <c r="B16431" t="s">
        <v>36</v>
      </c>
      <c r="C16431" t="s">
        <v>390</v>
      </c>
      <c r="D16431">
        <v>2032</v>
      </c>
      <c r="E16431">
        <v>165.92400000000001</v>
      </c>
      <c r="F16431" t="s">
        <v>383</v>
      </c>
      <c r="G16431" t="s">
        <v>392</v>
      </c>
    </row>
    <row r="16432" spans="1:7" x14ac:dyDescent="0.35">
      <c r="A16432" t="s">
        <v>5</v>
      </c>
      <c r="B16432" t="s">
        <v>37</v>
      </c>
      <c r="C16432" t="s">
        <v>390</v>
      </c>
      <c r="D16432">
        <v>2032</v>
      </c>
      <c r="E16432">
        <v>55.794899999999998</v>
      </c>
      <c r="F16432" t="s">
        <v>383</v>
      </c>
      <c r="G16432" t="s">
        <v>392</v>
      </c>
    </row>
    <row r="16433" spans="1:7" x14ac:dyDescent="0.35">
      <c r="A16433" t="s">
        <v>5</v>
      </c>
      <c r="B16433" t="s">
        <v>39</v>
      </c>
      <c r="C16433" t="s">
        <v>390</v>
      </c>
      <c r="D16433">
        <v>2032</v>
      </c>
      <c r="E16433">
        <v>2.3896000000000002</v>
      </c>
      <c r="F16433" t="s">
        <v>383</v>
      </c>
      <c r="G16433" t="s">
        <v>392</v>
      </c>
    </row>
    <row r="16434" spans="1:7" x14ac:dyDescent="0.35">
      <c r="A16434" t="s">
        <v>5</v>
      </c>
      <c r="B16434" t="s">
        <v>40</v>
      </c>
      <c r="C16434" t="s">
        <v>390</v>
      </c>
      <c r="D16434">
        <v>2032</v>
      </c>
      <c r="E16434">
        <v>942.38400000000001</v>
      </c>
      <c r="F16434" t="s">
        <v>383</v>
      </c>
      <c r="G16434" t="s">
        <v>392</v>
      </c>
    </row>
    <row r="16435" spans="1:7" x14ac:dyDescent="0.35">
      <c r="A16435" t="s">
        <v>5</v>
      </c>
      <c r="B16435" t="s">
        <v>11</v>
      </c>
      <c r="C16435" t="s">
        <v>17</v>
      </c>
      <c r="D16435">
        <v>2032</v>
      </c>
      <c r="E16435">
        <v>1.5999000000000001</v>
      </c>
      <c r="F16435" t="s">
        <v>383</v>
      </c>
      <c r="G16435" t="s">
        <v>392</v>
      </c>
    </row>
    <row r="16436" spans="1:7" x14ac:dyDescent="0.35">
      <c r="A16436" t="s">
        <v>5</v>
      </c>
      <c r="B16436" t="s">
        <v>25</v>
      </c>
      <c r="C16436" t="s">
        <v>17</v>
      </c>
      <c r="D16436">
        <v>2032</v>
      </c>
      <c r="E16436">
        <v>0.63190000000000002</v>
      </c>
      <c r="F16436" t="s">
        <v>383</v>
      </c>
      <c r="G16436" t="s">
        <v>392</v>
      </c>
    </row>
    <row r="16437" spans="1:7" x14ac:dyDescent="0.35">
      <c r="A16437" t="s">
        <v>5</v>
      </c>
      <c r="B16437" t="s">
        <v>26</v>
      </c>
      <c r="C16437" t="s">
        <v>17</v>
      </c>
      <c r="D16437">
        <v>2032</v>
      </c>
      <c r="E16437">
        <v>0</v>
      </c>
      <c r="F16437" t="s">
        <v>383</v>
      </c>
      <c r="G16437" t="s">
        <v>392</v>
      </c>
    </row>
    <row r="16438" spans="1:7" x14ac:dyDescent="0.35">
      <c r="A16438" t="s">
        <v>5</v>
      </c>
      <c r="B16438" t="s">
        <v>27</v>
      </c>
      <c r="C16438" t="s">
        <v>17</v>
      </c>
      <c r="D16438">
        <v>2032</v>
      </c>
      <c r="E16438">
        <v>0</v>
      </c>
      <c r="F16438" t="s">
        <v>383</v>
      </c>
      <c r="G16438" t="s">
        <v>392</v>
      </c>
    </row>
    <row r="16439" spans="1:7" x14ac:dyDescent="0.35">
      <c r="A16439" t="s">
        <v>5</v>
      </c>
      <c r="B16439" t="s">
        <v>29</v>
      </c>
      <c r="C16439" t="s">
        <v>17</v>
      </c>
      <c r="D16439">
        <v>2032</v>
      </c>
      <c r="E16439">
        <v>0</v>
      </c>
      <c r="F16439" t="s">
        <v>383</v>
      </c>
      <c r="G16439" t="s">
        <v>392</v>
      </c>
    </row>
    <row r="16440" spans="1:7" x14ac:dyDescent="0.35">
      <c r="A16440" t="s">
        <v>5</v>
      </c>
      <c r="B16440" t="s">
        <v>32</v>
      </c>
      <c r="C16440" t="s">
        <v>17</v>
      </c>
      <c r="D16440">
        <v>2032</v>
      </c>
      <c r="E16440">
        <v>0</v>
      </c>
      <c r="F16440" t="s">
        <v>383</v>
      </c>
      <c r="G16440" t="s">
        <v>392</v>
      </c>
    </row>
    <row r="16441" spans="1:7" x14ac:dyDescent="0.35">
      <c r="A16441" t="s">
        <v>5</v>
      </c>
      <c r="B16441" t="s">
        <v>30</v>
      </c>
      <c r="C16441" t="s">
        <v>17</v>
      </c>
      <c r="D16441">
        <v>2032</v>
      </c>
      <c r="E16441">
        <v>0.30790000000000001</v>
      </c>
      <c r="F16441" t="s">
        <v>383</v>
      </c>
      <c r="G16441" t="s">
        <v>392</v>
      </c>
    </row>
    <row r="16442" spans="1:7" x14ac:dyDescent="0.35">
      <c r="A16442" t="s">
        <v>5</v>
      </c>
      <c r="B16442" t="s">
        <v>33</v>
      </c>
      <c r="C16442" t="s">
        <v>17</v>
      </c>
      <c r="D16442">
        <v>2032</v>
      </c>
      <c r="E16442">
        <v>0</v>
      </c>
      <c r="F16442" t="s">
        <v>383</v>
      </c>
      <c r="G16442" t="s">
        <v>392</v>
      </c>
    </row>
    <row r="16443" spans="1:7" x14ac:dyDescent="0.35">
      <c r="A16443" t="s">
        <v>5</v>
      </c>
      <c r="B16443" t="s">
        <v>34</v>
      </c>
      <c r="C16443" t="s">
        <v>17</v>
      </c>
      <c r="D16443">
        <v>2032</v>
      </c>
      <c r="E16443">
        <v>0.85009999999999997</v>
      </c>
      <c r="F16443" t="s">
        <v>383</v>
      </c>
      <c r="G16443" t="s">
        <v>392</v>
      </c>
    </row>
    <row r="16444" spans="1:7" x14ac:dyDescent="0.35">
      <c r="A16444" t="s">
        <v>5</v>
      </c>
      <c r="B16444" t="s">
        <v>35</v>
      </c>
      <c r="C16444" t="s">
        <v>17</v>
      </c>
      <c r="D16444">
        <v>2032</v>
      </c>
      <c r="E16444">
        <v>0</v>
      </c>
      <c r="F16444" t="s">
        <v>383</v>
      </c>
      <c r="G16444" t="s">
        <v>392</v>
      </c>
    </row>
    <row r="16445" spans="1:7" x14ac:dyDescent="0.35">
      <c r="A16445" t="s">
        <v>5</v>
      </c>
      <c r="B16445" t="s">
        <v>36</v>
      </c>
      <c r="C16445" t="s">
        <v>17</v>
      </c>
      <c r="D16445">
        <v>2032</v>
      </c>
      <c r="E16445">
        <v>1.3956999999999999</v>
      </c>
      <c r="F16445" t="s">
        <v>383</v>
      </c>
      <c r="G16445" t="s">
        <v>392</v>
      </c>
    </row>
    <row r="16446" spans="1:7" x14ac:dyDescent="0.35">
      <c r="A16446" t="s">
        <v>5</v>
      </c>
      <c r="B16446" t="s">
        <v>37</v>
      </c>
      <c r="C16446" t="s">
        <v>17</v>
      </c>
      <c r="D16446">
        <v>2032</v>
      </c>
      <c r="E16446">
        <v>2.9899999999999999E-2</v>
      </c>
      <c r="F16446" t="s">
        <v>383</v>
      </c>
      <c r="G16446" t="s">
        <v>392</v>
      </c>
    </row>
    <row r="16447" spans="1:7" x14ac:dyDescent="0.35">
      <c r="A16447" t="s">
        <v>5</v>
      </c>
      <c r="B16447" t="s">
        <v>39</v>
      </c>
      <c r="C16447" t="s">
        <v>17</v>
      </c>
      <c r="D16447">
        <v>2032</v>
      </c>
      <c r="E16447">
        <v>0</v>
      </c>
      <c r="F16447" t="s">
        <v>383</v>
      </c>
      <c r="G16447" t="s">
        <v>392</v>
      </c>
    </row>
    <row r="16448" spans="1:7" x14ac:dyDescent="0.35">
      <c r="A16448" t="s">
        <v>5</v>
      </c>
      <c r="B16448" t="s">
        <v>40</v>
      </c>
      <c r="C16448" t="s">
        <v>17</v>
      </c>
      <c r="D16448">
        <v>2032</v>
      </c>
      <c r="E16448">
        <v>4.8154000000000003</v>
      </c>
      <c r="F16448" t="s">
        <v>383</v>
      </c>
      <c r="G16448" t="s">
        <v>392</v>
      </c>
    </row>
    <row r="16449" spans="1:7" x14ac:dyDescent="0.35">
      <c r="A16449" t="s">
        <v>5</v>
      </c>
      <c r="B16449" t="s">
        <v>40</v>
      </c>
      <c r="C16449" t="s">
        <v>391</v>
      </c>
      <c r="D16449">
        <v>2032</v>
      </c>
      <c r="E16449">
        <v>2532.2350000000001</v>
      </c>
      <c r="F16449" t="s">
        <v>383</v>
      </c>
      <c r="G16449" t="s">
        <v>392</v>
      </c>
    </row>
    <row r="16450" spans="1:7" x14ac:dyDescent="0.35">
      <c r="A16450" t="s">
        <v>5</v>
      </c>
      <c r="B16450" t="s">
        <v>11</v>
      </c>
      <c r="C16450" t="s">
        <v>382</v>
      </c>
      <c r="D16450">
        <v>2033</v>
      </c>
      <c r="E16450">
        <v>36.847299999999997</v>
      </c>
      <c r="F16450" t="s">
        <v>383</v>
      </c>
      <c r="G16450" t="s">
        <v>392</v>
      </c>
    </row>
    <row r="16451" spans="1:7" x14ac:dyDescent="0.35">
      <c r="A16451" t="s">
        <v>5</v>
      </c>
      <c r="B16451" t="s">
        <v>25</v>
      </c>
      <c r="C16451" t="s">
        <v>382</v>
      </c>
      <c r="D16451">
        <v>2033</v>
      </c>
      <c r="E16451">
        <v>74.7226</v>
      </c>
      <c r="F16451" t="s">
        <v>383</v>
      </c>
      <c r="G16451" t="s">
        <v>392</v>
      </c>
    </row>
    <row r="16452" spans="1:7" x14ac:dyDescent="0.35">
      <c r="A16452" t="s">
        <v>5</v>
      </c>
      <c r="B16452" t="s">
        <v>26</v>
      </c>
      <c r="C16452" t="s">
        <v>382</v>
      </c>
      <c r="D16452">
        <v>2033</v>
      </c>
      <c r="E16452">
        <v>9.3129000000000008</v>
      </c>
      <c r="F16452" t="s">
        <v>383</v>
      </c>
      <c r="G16452" t="s">
        <v>392</v>
      </c>
    </row>
    <row r="16453" spans="1:7" x14ac:dyDescent="0.35">
      <c r="A16453" t="s">
        <v>5</v>
      </c>
      <c r="B16453" t="s">
        <v>27</v>
      </c>
      <c r="C16453" t="s">
        <v>382</v>
      </c>
      <c r="D16453">
        <v>2033</v>
      </c>
      <c r="E16453">
        <v>1.5541</v>
      </c>
      <c r="F16453" t="s">
        <v>383</v>
      </c>
      <c r="G16453" t="s">
        <v>392</v>
      </c>
    </row>
    <row r="16454" spans="1:7" x14ac:dyDescent="0.35">
      <c r="A16454" t="s">
        <v>5</v>
      </c>
      <c r="B16454" t="s">
        <v>29</v>
      </c>
      <c r="C16454" t="s">
        <v>382</v>
      </c>
      <c r="D16454">
        <v>2033</v>
      </c>
      <c r="E16454">
        <v>12.8101</v>
      </c>
      <c r="F16454" t="s">
        <v>383</v>
      </c>
      <c r="G16454" t="s">
        <v>392</v>
      </c>
    </row>
    <row r="16455" spans="1:7" x14ac:dyDescent="0.35">
      <c r="A16455" t="s">
        <v>5</v>
      </c>
      <c r="B16455" t="s">
        <v>32</v>
      </c>
      <c r="C16455" t="s">
        <v>382</v>
      </c>
      <c r="D16455">
        <v>2033</v>
      </c>
      <c r="E16455">
        <v>1.8956</v>
      </c>
      <c r="F16455" t="s">
        <v>383</v>
      </c>
      <c r="G16455" t="s">
        <v>392</v>
      </c>
    </row>
    <row r="16456" spans="1:7" x14ac:dyDescent="0.35">
      <c r="A16456" t="s">
        <v>5</v>
      </c>
      <c r="B16456" t="s">
        <v>30</v>
      </c>
      <c r="C16456" t="s">
        <v>382</v>
      </c>
      <c r="D16456">
        <v>2033</v>
      </c>
      <c r="E16456">
        <v>6.5244</v>
      </c>
      <c r="F16456" t="s">
        <v>383</v>
      </c>
      <c r="G16456" t="s">
        <v>392</v>
      </c>
    </row>
    <row r="16457" spans="1:7" x14ac:dyDescent="0.35">
      <c r="A16457" t="s">
        <v>5</v>
      </c>
      <c r="B16457" t="s">
        <v>33</v>
      </c>
      <c r="C16457" t="s">
        <v>382</v>
      </c>
      <c r="D16457">
        <v>2033</v>
      </c>
      <c r="E16457">
        <v>1.8051999999999999</v>
      </c>
      <c r="F16457" t="s">
        <v>383</v>
      </c>
      <c r="G16457" t="s">
        <v>392</v>
      </c>
    </row>
    <row r="16458" spans="1:7" x14ac:dyDescent="0.35">
      <c r="A16458" t="s">
        <v>5</v>
      </c>
      <c r="B16458" t="s">
        <v>34</v>
      </c>
      <c r="C16458" t="s">
        <v>382</v>
      </c>
      <c r="D16458">
        <v>2033</v>
      </c>
      <c r="E16458">
        <v>97.395899999999997</v>
      </c>
      <c r="F16458" t="s">
        <v>383</v>
      </c>
      <c r="G16458" t="s">
        <v>392</v>
      </c>
    </row>
    <row r="16459" spans="1:7" x14ac:dyDescent="0.35">
      <c r="A16459" t="s">
        <v>5</v>
      </c>
      <c r="B16459" t="s">
        <v>35</v>
      </c>
      <c r="C16459" t="s">
        <v>382</v>
      </c>
      <c r="D16459">
        <v>2033</v>
      </c>
      <c r="E16459">
        <v>0.4178</v>
      </c>
      <c r="F16459" t="s">
        <v>383</v>
      </c>
      <c r="G16459" t="s">
        <v>392</v>
      </c>
    </row>
    <row r="16460" spans="1:7" x14ac:dyDescent="0.35">
      <c r="A16460" t="s">
        <v>5</v>
      </c>
      <c r="B16460" t="s">
        <v>36</v>
      </c>
      <c r="C16460" t="s">
        <v>382</v>
      </c>
      <c r="D16460">
        <v>2033</v>
      </c>
      <c r="E16460">
        <v>86.689899999999994</v>
      </c>
      <c r="F16460" t="s">
        <v>383</v>
      </c>
      <c r="G16460" t="s">
        <v>392</v>
      </c>
    </row>
    <row r="16461" spans="1:7" x14ac:dyDescent="0.35">
      <c r="A16461" t="s">
        <v>5</v>
      </c>
      <c r="B16461" t="s">
        <v>37</v>
      </c>
      <c r="C16461" t="s">
        <v>382</v>
      </c>
      <c r="D16461">
        <v>2033</v>
      </c>
      <c r="E16461">
        <v>2.5308999999999999</v>
      </c>
      <c r="F16461" t="s">
        <v>383</v>
      </c>
      <c r="G16461" t="s">
        <v>392</v>
      </c>
    </row>
    <row r="16462" spans="1:7" x14ac:dyDescent="0.35">
      <c r="A16462" t="s">
        <v>5</v>
      </c>
      <c r="B16462" t="s">
        <v>39</v>
      </c>
      <c r="C16462" t="s">
        <v>382</v>
      </c>
      <c r="D16462">
        <v>2033</v>
      </c>
      <c r="E16462">
        <v>0.74029999999999996</v>
      </c>
      <c r="F16462" t="s">
        <v>383</v>
      </c>
      <c r="G16462" t="s">
        <v>392</v>
      </c>
    </row>
    <row r="16463" spans="1:7" x14ac:dyDescent="0.35">
      <c r="A16463" t="s">
        <v>5</v>
      </c>
      <c r="B16463" t="s">
        <v>40</v>
      </c>
      <c r="C16463" t="s">
        <v>382</v>
      </c>
      <c r="D16463">
        <v>2033</v>
      </c>
      <c r="E16463">
        <v>333.24700000000001</v>
      </c>
      <c r="F16463" t="s">
        <v>383</v>
      </c>
      <c r="G16463" t="s">
        <v>392</v>
      </c>
    </row>
    <row r="16464" spans="1:7" x14ac:dyDescent="0.35">
      <c r="A16464" t="s">
        <v>5</v>
      </c>
      <c r="B16464" t="s">
        <v>11</v>
      </c>
      <c r="C16464" t="s">
        <v>384</v>
      </c>
      <c r="D16464">
        <v>2033</v>
      </c>
      <c r="E16464">
        <v>36.096899999999998</v>
      </c>
      <c r="F16464" t="s">
        <v>383</v>
      </c>
      <c r="G16464" t="s">
        <v>392</v>
      </c>
    </row>
    <row r="16465" spans="1:7" x14ac:dyDescent="0.35">
      <c r="A16465" t="s">
        <v>5</v>
      </c>
      <c r="B16465" t="s">
        <v>25</v>
      </c>
      <c r="C16465" t="s">
        <v>384</v>
      </c>
      <c r="D16465">
        <v>2033</v>
      </c>
      <c r="E16465">
        <v>46.895000000000003</v>
      </c>
      <c r="F16465" t="s">
        <v>383</v>
      </c>
      <c r="G16465" t="s">
        <v>392</v>
      </c>
    </row>
    <row r="16466" spans="1:7" x14ac:dyDescent="0.35">
      <c r="A16466" t="s">
        <v>5</v>
      </c>
      <c r="B16466" t="s">
        <v>26</v>
      </c>
      <c r="C16466" t="s">
        <v>384</v>
      </c>
      <c r="D16466">
        <v>2033</v>
      </c>
      <c r="E16466">
        <v>10.1241</v>
      </c>
      <c r="F16466" t="s">
        <v>383</v>
      </c>
      <c r="G16466" t="s">
        <v>392</v>
      </c>
    </row>
    <row r="16467" spans="1:7" x14ac:dyDescent="0.35">
      <c r="A16467" t="s">
        <v>5</v>
      </c>
      <c r="B16467" t="s">
        <v>27</v>
      </c>
      <c r="C16467" t="s">
        <v>384</v>
      </c>
      <c r="D16467">
        <v>2033</v>
      </c>
      <c r="E16467">
        <v>3.8544999999999998</v>
      </c>
      <c r="F16467" t="s">
        <v>383</v>
      </c>
      <c r="G16467" t="s">
        <v>392</v>
      </c>
    </row>
    <row r="16468" spans="1:7" x14ac:dyDescent="0.35">
      <c r="A16468" t="s">
        <v>5</v>
      </c>
      <c r="B16468" t="s">
        <v>29</v>
      </c>
      <c r="C16468" t="s">
        <v>384</v>
      </c>
      <c r="D16468">
        <v>2033</v>
      </c>
      <c r="E16468">
        <v>0.67469999999999997</v>
      </c>
      <c r="F16468" t="s">
        <v>383</v>
      </c>
      <c r="G16468" t="s">
        <v>392</v>
      </c>
    </row>
    <row r="16469" spans="1:7" x14ac:dyDescent="0.35">
      <c r="A16469" t="s">
        <v>5</v>
      </c>
      <c r="B16469" t="s">
        <v>32</v>
      </c>
      <c r="C16469" t="s">
        <v>384</v>
      </c>
      <c r="D16469">
        <v>2033</v>
      </c>
      <c r="E16469">
        <v>0.26769999999999999</v>
      </c>
      <c r="F16469" t="s">
        <v>383</v>
      </c>
      <c r="G16469" t="s">
        <v>392</v>
      </c>
    </row>
    <row r="16470" spans="1:7" x14ac:dyDescent="0.35">
      <c r="A16470" t="s">
        <v>5</v>
      </c>
      <c r="B16470" t="s">
        <v>30</v>
      </c>
      <c r="C16470" t="s">
        <v>384</v>
      </c>
      <c r="D16470">
        <v>2033</v>
      </c>
      <c r="E16470">
        <v>5.1284999999999998</v>
      </c>
      <c r="F16470" t="s">
        <v>383</v>
      </c>
      <c r="G16470" t="s">
        <v>392</v>
      </c>
    </row>
    <row r="16471" spans="1:7" x14ac:dyDescent="0.35">
      <c r="A16471" t="s">
        <v>5</v>
      </c>
      <c r="B16471" t="s">
        <v>33</v>
      </c>
      <c r="C16471" t="s">
        <v>384</v>
      </c>
      <c r="D16471">
        <v>2033</v>
      </c>
      <c r="E16471">
        <v>4.1099999999999998E-2</v>
      </c>
      <c r="F16471" t="s">
        <v>383</v>
      </c>
      <c r="G16471" t="s">
        <v>392</v>
      </c>
    </row>
    <row r="16472" spans="1:7" x14ac:dyDescent="0.35">
      <c r="A16472" t="s">
        <v>5</v>
      </c>
      <c r="B16472" t="s">
        <v>34</v>
      </c>
      <c r="C16472" t="s">
        <v>384</v>
      </c>
      <c r="D16472">
        <v>2033</v>
      </c>
      <c r="E16472">
        <v>80.654700000000005</v>
      </c>
      <c r="F16472" t="s">
        <v>383</v>
      </c>
      <c r="G16472" t="s">
        <v>392</v>
      </c>
    </row>
    <row r="16473" spans="1:7" x14ac:dyDescent="0.35">
      <c r="A16473" t="s">
        <v>5</v>
      </c>
      <c r="B16473" t="s">
        <v>35</v>
      </c>
      <c r="C16473" t="s">
        <v>384</v>
      </c>
      <c r="D16473">
        <v>2033</v>
      </c>
      <c r="E16473">
        <v>1.0048999999999999</v>
      </c>
      <c r="F16473" t="s">
        <v>383</v>
      </c>
      <c r="G16473" t="s">
        <v>392</v>
      </c>
    </row>
    <row r="16474" spans="1:7" x14ac:dyDescent="0.35">
      <c r="A16474" t="s">
        <v>5</v>
      </c>
      <c r="B16474" t="s">
        <v>36</v>
      </c>
      <c r="C16474" t="s">
        <v>384</v>
      </c>
      <c r="D16474">
        <v>2033</v>
      </c>
      <c r="E16474">
        <v>39.953000000000003</v>
      </c>
      <c r="F16474" t="s">
        <v>383</v>
      </c>
      <c r="G16474" t="s">
        <v>392</v>
      </c>
    </row>
    <row r="16475" spans="1:7" x14ac:dyDescent="0.35">
      <c r="A16475" t="s">
        <v>5</v>
      </c>
      <c r="B16475" t="s">
        <v>37</v>
      </c>
      <c r="C16475" t="s">
        <v>384</v>
      </c>
      <c r="D16475">
        <v>2033</v>
      </c>
      <c r="E16475">
        <v>12.8</v>
      </c>
      <c r="F16475" t="s">
        <v>383</v>
      </c>
      <c r="G16475" t="s">
        <v>392</v>
      </c>
    </row>
    <row r="16476" spans="1:7" x14ac:dyDescent="0.35">
      <c r="A16476" t="s">
        <v>5</v>
      </c>
      <c r="B16476" t="s">
        <v>39</v>
      </c>
      <c r="C16476" t="s">
        <v>384</v>
      </c>
      <c r="D16476">
        <v>2033</v>
      </c>
      <c r="E16476">
        <v>9.5000000000000001E-2</v>
      </c>
      <c r="F16476" t="s">
        <v>383</v>
      </c>
      <c r="G16476" t="s">
        <v>392</v>
      </c>
    </row>
    <row r="16477" spans="1:7" x14ac:dyDescent="0.35">
      <c r="A16477" t="s">
        <v>5</v>
      </c>
      <c r="B16477" t="s">
        <v>40</v>
      </c>
      <c r="C16477" t="s">
        <v>384</v>
      </c>
      <c r="D16477">
        <v>2033</v>
      </c>
      <c r="E16477">
        <v>237.59010000000001</v>
      </c>
      <c r="F16477" t="s">
        <v>383</v>
      </c>
      <c r="G16477" t="s">
        <v>392</v>
      </c>
    </row>
    <row r="16478" spans="1:7" x14ac:dyDescent="0.35">
      <c r="A16478" t="s">
        <v>5</v>
      </c>
      <c r="B16478" t="s">
        <v>11</v>
      </c>
      <c r="C16478" t="s">
        <v>385</v>
      </c>
      <c r="D16478">
        <v>2033</v>
      </c>
      <c r="E16478">
        <v>140.4897</v>
      </c>
      <c r="F16478" t="s">
        <v>383</v>
      </c>
      <c r="G16478" t="s">
        <v>392</v>
      </c>
    </row>
    <row r="16479" spans="1:7" x14ac:dyDescent="0.35">
      <c r="A16479" t="s">
        <v>5</v>
      </c>
      <c r="B16479" t="s">
        <v>25</v>
      </c>
      <c r="C16479" t="s">
        <v>385</v>
      </c>
      <c r="D16479">
        <v>2033</v>
      </c>
      <c r="E16479">
        <v>66.5685</v>
      </c>
      <c r="F16479" t="s">
        <v>383</v>
      </c>
      <c r="G16479" t="s">
        <v>392</v>
      </c>
    </row>
    <row r="16480" spans="1:7" x14ac:dyDescent="0.35">
      <c r="A16480" t="s">
        <v>5</v>
      </c>
      <c r="B16480" t="s">
        <v>26</v>
      </c>
      <c r="C16480" t="s">
        <v>385</v>
      </c>
      <c r="D16480">
        <v>2033</v>
      </c>
      <c r="E16480">
        <v>28.538599999999999</v>
      </c>
      <c r="F16480" t="s">
        <v>383</v>
      </c>
      <c r="G16480" t="s">
        <v>392</v>
      </c>
    </row>
    <row r="16481" spans="1:7" x14ac:dyDescent="0.35">
      <c r="A16481" t="s">
        <v>5</v>
      </c>
      <c r="B16481" t="s">
        <v>27</v>
      </c>
      <c r="C16481" t="s">
        <v>385</v>
      </c>
      <c r="D16481">
        <v>2033</v>
      </c>
      <c r="E16481">
        <v>10.0242</v>
      </c>
      <c r="F16481" t="s">
        <v>383</v>
      </c>
      <c r="G16481" t="s">
        <v>392</v>
      </c>
    </row>
    <row r="16482" spans="1:7" x14ac:dyDescent="0.35">
      <c r="A16482" t="s">
        <v>5</v>
      </c>
      <c r="B16482" t="s">
        <v>29</v>
      </c>
      <c r="C16482" t="s">
        <v>385</v>
      </c>
      <c r="D16482">
        <v>2033</v>
      </c>
      <c r="E16482">
        <v>9.7036999999999995</v>
      </c>
      <c r="F16482" t="s">
        <v>383</v>
      </c>
      <c r="G16482" t="s">
        <v>392</v>
      </c>
    </row>
    <row r="16483" spans="1:7" x14ac:dyDescent="0.35">
      <c r="A16483" t="s">
        <v>5</v>
      </c>
      <c r="B16483" t="s">
        <v>32</v>
      </c>
      <c r="C16483" t="s">
        <v>385</v>
      </c>
      <c r="D16483">
        <v>2033</v>
      </c>
      <c r="E16483">
        <v>4.1608000000000001</v>
      </c>
      <c r="F16483" t="s">
        <v>383</v>
      </c>
      <c r="G16483" t="s">
        <v>392</v>
      </c>
    </row>
    <row r="16484" spans="1:7" x14ac:dyDescent="0.35">
      <c r="A16484" t="s">
        <v>5</v>
      </c>
      <c r="B16484" t="s">
        <v>30</v>
      </c>
      <c r="C16484" t="s">
        <v>385</v>
      </c>
      <c r="D16484">
        <v>2033</v>
      </c>
      <c r="E16484">
        <v>13.757400000000001</v>
      </c>
      <c r="F16484" t="s">
        <v>383</v>
      </c>
      <c r="G16484" t="s">
        <v>392</v>
      </c>
    </row>
    <row r="16485" spans="1:7" x14ac:dyDescent="0.35">
      <c r="A16485" t="s">
        <v>5</v>
      </c>
      <c r="B16485" t="s">
        <v>33</v>
      </c>
      <c r="C16485" t="s">
        <v>385</v>
      </c>
      <c r="D16485">
        <v>2033</v>
      </c>
      <c r="E16485">
        <v>0.77590000000000003</v>
      </c>
      <c r="F16485" t="s">
        <v>383</v>
      </c>
      <c r="G16485" t="s">
        <v>392</v>
      </c>
    </row>
    <row r="16486" spans="1:7" x14ac:dyDescent="0.35">
      <c r="A16486" t="s">
        <v>5</v>
      </c>
      <c r="B16486" t="s">
        <v>34</v>
      </c>
      <c r="C16486" t="s">
        <v>385</v>
      </c>
      <c r="D16486">
        <v>2033</v>
      </c>
      <c r="E16486">
        <v>192.3887</v>
      </c>
      <c r="F16486" t="s">
        <v>383</v>
      </c>
      <c r="G16486" t="s">
        <v>392</v>
      </c>
    </row>
    <row r="16487" spans="1:7" x14ac:dyDescent="0.35">
      <c r="A16487" t="s">
        <v>5</v>
      </c>
      <c r="B16487" t="s">
        <v>35</v>
      </c>
      <c r="C16487" t="s">
        <v>385</v>
      </c>
      <c r="D16487">
        <v>2033</v>
      </c>
      <c r="E16487">
        <v>3.2141999999999999</v>
      </c>
      <c r="F16487" t="s">
        <v>383</v>
      </c>
      <c r="G16487" t="s">
        <v>392</v>
      </c>
    </row>
    <row r="16488" spans="1:7" x14ac:dyDescent="0.35">
      <c r="A16488" t="s">
        <v>5</v>
      </c>
      <c r="B16488" t="s">
        <v>36</v>
      </c>
      <c r="C16488" t="s">
        <v>385</v>
      </c>
      <c r="D16488">
        <v>2033</v>
      </c>
      <c r="E16488">
        <v>99.870099999999994</v>
      </c>
      <c r="F16488" t="s">
        <v>383</v>
      </c>
      <c r="G16488" t="s">
        <v>392</v>
      </c>
    </row>
    <row r="16489" spans="1:7" x14ac:dyDescent="0.35">
      <c r="A16489" t="s">
        <v>5</v>
      </c>
      <c r="B16489" t="s">
        <v>37</v>
      </c>
      <c r="C16489" t="s">
        <v>385</v>
      </c>
      <c r="D16489">
        <v>2033</v>
      </c>
      <c r="E16489">
        <v>57.279499999999999</v>
      </c>
      <c r="F16489" t="s">
        <v>383</v>
      </c>
      <c r="G16489" t="s">
        <v>392</v>
      </c>
    </row>
    <row r="16490" spans="1:7" x14ac:dyDescent="0.35">
      <c r="A16490" t="s">
        <v>5</v>
      </c>
      <c r="B16490" t="s">
        <v>39</v>
      </c>
      <c r="C16490" t="s">
        <v>385</v>
      </c>
      <c r="D16490">
        <v>2033</v>
      </c>
      <c r="E16490">
        <v>1.5717000000000001</v>
      </c>
      <c r="F16490" t="s">
        <v>383</v>
      </c>
      <c r="G16490" t="s">
        <v>392</v>
      </c>
    </row>
    <row r="16491" spans="1:7" x14ac:dyDescent="0.35">
      <c r="A16491" t="s">
        <v>5</v>
      </c>
      <c r="B16491" t="s">
        <v>40</v>
      </c>
      <c r="C16491" t="s">
        <v>385</v>
      </c>
      <c r="D16491">
        <v>2033</v>
      </c>
      <c r="E16491">
        <v>628.34299999999996</v>
      </c>
      <c r="F16491" t="s">
        <v>383</v>
      </c>
      <c r="G16491" t="s">
        <v>392</v>
      </c>
    </row>
    <row r="16492" spans="1:7" x14ac:dyDescent="0.35">
      <c r="A16492" t="s">
        <v>5</v>
      </c>
      <c r="B16492" t="s">
        <v>11</v>
      </c>
      <c r="C16492" t="s">
        <v>386</v>
      </c>
      <c r="D16492">
        <v>2033</v>
      </c>
      <c r="E16492">
        <v>35.350200000000001</v>
      </c>
      <c r="F16492" t="s">
        <v>383</v>
      </c>
      <c r="G16492" t="s">
        <v>392</v>
      </c>
    </row>
    <row r="16493" spans="1:7" x14ac:dyDescent="0.35">
      <c r="A16493" t="s">
        <v>5</v>
      </c>
      <c r="B16493" t="s">
        <v>25</v>
      </c>
      <c r="C16493" t="s">
        <v>386</v>
      </c>
      <c r="D16493">
        <v>2033</v>
      </c>
      <c r="E16493">
        <v>34.757800000000003</v>
      </c>
      <c r="F16493" t="s">
        <v>383</v>
      </c>
      <c r="G16493" t="s">
        <v>392</v>
      </c>
    </row>
    <row r="16494" spans="1:7" x14ac:dyDescent="0.35">
      <c r="A16494" t="s">
        <v>5</v>
      </c>
      <c r="B16494" t="s">
        <v>26</v>
      </c>
      <c r="C16494" t="s">
        <v>386</v>
      </c>
      <c r="D16494">
        <v>2033</v>
      </c>
      <c r="E16494">
        <v>11.068099999999999</v>
      </c>
      <c r="F16494" t="s">
        <v>383</v>
      </c>
      <c r="G16494" t="s">
        <v>392</v>
      </c>
    </row>
    <row r="16495" spans="1:7" x14ac:dyDescent="0.35">
      <c r="A16495" t="s">
        <v>5</v>
      </c>
      <c r="B16495" t="s">
        <v>27</v>
      </c>
      <c r="C16495" t="s">
        <v>386</v>
      </c>
      <c r="D16495">
        <v>2033</v>
      </c>
      <c r="E16495">
        <v>3.8778999999999999</v>
      </c>
      <c r="F16495" t="s">
        <v>383</v>
      </c>
      <c r="G16495" t="s">
        <v>392</v>
      </c>
    </row>
    <row r="16496" spans="1:7" x14ac:dyDescent="0.35">
      <c r="A16496" t="s">
        <v>5</v>
      </c>
      <c r="B16496" t="s">
        <v>29</v>
      </c>
      <c r="C16496" t="s">
        <v>386</v>
      </c>
      <c r="D16496">
        <v>2033</v>
      </c>
      <c r="E16496">
        <v>3.0295000000000001</v>
      </c>
      <c r="F16496" t="s">
        <v>383</v>
      </c>
      <c r="G16496" t="s">
        <v>392</v>
      </c>
    </row>
    <row r="16497" spans="1:7" x14ac:dyDescent="0.35">
      <c r="A16497" t="s">
        <v>5</v>
      </c>
      <c r="B16497" t="s">
        <v>32</v>
      </c>
      <c r="C16497" t="s">
        <v>386</v>
      </c>
      <c r="D16497">
        <v>2033</v>
      </c>
      <c r="E16497">
        <v>9.2200000000000004E-2</v>
      </c>
      <c r="F16497" t="s">
        <v>383</v>
      </c>
      <c r="G16497" t="s">
        <v>392</v>
      </c>
    </row>
    <row r="16498" spans="1:7" x14ac:dyDescent="0.35">
      <c r="A16498" t="s">
        <v>5</v>
      </c>
      <c r="B16498" t="s">
        <v>30</v>
      </c>
      <c r="C16498" t="s">
        <v>386</v>
      </c>
      <c r="D16498">
        <v>2033</v>
      </c>
      <c r="E16498">
        <v>4.6962000000000002</v>
      </c>
      <c r="F16498" t="s">
        <v>383</v>
      </c>
      <c r="G16498" t="s">
        <v>392</v>
      </c>
    </row>
    <row r="16499" spans="1:7" x14ac:dyDescent="0.35">
      <c r="A16499" t="s">
        <v>5</v>
      </c>
      <c r="B16499" t="s">
        <v>33</v>
      </c>
      <c r="C16499" t="s">
        <v>386</v>
      </c>
      <c r="D16499">
        <v>2033</v>
      </c>
      <c r="E16499">
        <v>7.9699999999999993E-2</v>
      </c>
      <c r="F16499" t="s">
        <v>383</v>
      </c>
      <c r="G16499" t="s">
        <v>392</v>
      </c>
    </row>
    <row r="16500" spans="1:7" x14ac:dyDescent="0.35">
      <c r="A16500" t="s">
        <v>5</v>
      </c>
      <c r="B16500" t="s">
        <v>34</v>
      </c>
      <c r="C16500" t="s">
        <v>386</v>
      </c>
      <c r="D16500">
        <v>2033</v>
      </c>
      <c r="E16500">
        <v>97.851299999999995</v>
      </c>
      <c r="F16500" t="s">
        <v>383</v>
      </c>
      <c r="G16500" t="s">
        <v>392</v>
      </c>
    </row>
    <row r="16501" spans="1:7" x14ac:dyDescent="0.35">
      <c r="A16501" t="s">
        <v>5</v>
      </c>
      <c r="B16501" t="s">
        <v>35</v>
      </c>
      <c r="C16501" t="s">
        <v>386</v>
      </c>
      <c r="D16501">
        <v>2033</v>
      </c>
      <c r="E16501">
        <v>0.98109999999999997</v>
      </c>
      <c r="F16501" t="s">
        <v>383</v>
      </c>
      <c r="G16501" t="s">
        <v>392</v>
      </c>
    </row>
    <row r="16502" spans="1:7" x14ac:dyDescent="0.35">
      <c r="A16502" t="s">
        <v>5</v>
      </c>
      <c r="B16502" t="s">
        <v>36</v>
      </c>
      <c r="C16502" t="s">
        <v>386</v>
      </c>
      <c r="D16502">
        <v>2033</v>
      </c>
      <c r="E16502">
        <v>48.4604</v>
      </c>
      <c r="F16502" t="s">
        <v>383</v>
      </c>
      <c r="G16502" t="s">
        <v>392</v>
      </c>
    </row>
    <row r="16503" spans="1:7" x14ac:dyDescent="0.35">
      <c r="A16503" t="s">
        <v>5</v>
      </c>
      <c r="B16503" t="s">
        <v>37</v>
      </c>
      <c r="C16503" t="s">
        <v>386</v>
      </c>
      <c r="D16503">
        <v>2033</v>
      </c>
      <c r="E16503">
        <v>15.168799999999999</v>
      </c>
      <c r="F16503" t="s">
        <v>383</v>
      </c>
      <c r="G16503" t="s">
        <v>392</v>
      </c>
    </row>
    <row r="16504" spans="1:7" x14ac:dyDescent="0.35">
      <c r="A16504" t="s">
        <v>5</v>
      </c>
      <c r="B16504" t="s">
        <v>39</v>
      </c>
      <c r="C16504" t="s">
        <v>386</v>
      </c>
      <c r="D16504">
        <v>2033</v>
      </c>
      <c r="E16504">
        <v>0.2828</v>
      </c>
      <c r="F16504" t="s">
        <v>383</v>
      </c>
      <c r="G16504" t="s">
        <v>392</v>
      </c>
    </row>
    <row r="16505" spans="1:7" x14ac:dyDescent="0.35">
      <c r="A16505" t="s">
        <v>5</v>
      </c>
      <c r="B16505" t="s">
        <v>40</v>
      </c>
      <c r="C16505" t="s">
        <v>386</v>
      </c>
      <c r="D16505">
        <v>2033</v>
      </c>
      <c r="E16505">
        <v>255.696</v>
      </c>
      <c r="F16505" t="s">
        <v>383</v>
      </c>
      <c r="G16505" t="s">
        <v>392</v>
      </c>
    </row>
    <row r="16506" spans="1:7" x14ac:dyDescent="0.35">
      <c r="A16506" t="s">
        <v>5</v>
      </c>
      <c r="B16506" t="s">
        <v>11</v>
      </c>
      <c r="C16506" t="s">
        <v>387</v>
      </c>
      <c r="D16506">
        <v>2033</v>
      </c>
      <c r="E16506">
        <v>0</v>
      </c>
      <c r="F16506" t="s">
        <v>383</v>
      </c>
      <c r="G16506" t="s">
        <v>392</v>
      </c>
    </row>
    <row r="16507" spans="1:7" x14ac:dyDescent="0.35">
      <c r="A16507" t="s">
        <v>5</v>
      </c>
      <c r="B16507" t="s">
        <v>25</v>
      </c>
      <c r="C16507" t="s">
        <v>387</v>
      </c>
      <c r="D16507">
        <v>2033</v>
      </c>
      <c r="E16507">
        <v>6.5364000000000004</v>
      </c>
      <c r="F16507" t="s">
        <v>383</v>
      </c>
      <c r="G16507" t="s">
        <v>392</v>
      </c>
    </row>
    <row r="16508" spans="1:7" x14ac:dyDescent="0.35">
      <c r="A16508" t="s">
        <v>5</v>
      </c>
      <c r="B16508" t="s">
        <v>26</v>
      </c>
      <c r="C16508" t="s">
        <v>387</v>
      </c>
      <c r="D16508">
        <v>2033</v>
      </c>
      <c r="E16508">
        <v>0</v>
      </c>
      <c r="F16508" t="s">
        <v>383</v>
      </c>
      <c r="G16508" t="s">
        <v>392</v>
      </c>
    </row>
    <row r="16509" spans="1:7" x14ac:dyDescent="0.35">
      <c r="A16509" t="s">
        <v>5</v>
      </c>
      <c r="B16509" t="s">
        <v>27</v>
      </c>
      <c r="C16509" t="s">
        <v>387</v>
      </c>
      <c r="D16509">
        <v>2033</v>
      </c>
      <c r="E16509">
        <v>0</v>
      </c>
      <c r="F16509" t="s">
        <v>383</v>
      </c>
      <c r="G16509" t="s">
        <v>392</v>
      </c>
    </row>
    <row r="16510" spans="1:7" x14ac:dyDescent="0.35">
      <c r="A16510" t="s">
        <v>5</v>
      </c>
      <c r="B16510" t="s">
        <v>29</v>
      </c>
      <c r="C16510" t="s">
        <v>387</v>
      </c>
      <c r="D16510">
        <v>2033</v>
      </c>
      <c r="E16510">
        <v>0.58360000000000001</v>
      </c>
      <c r="F16510" t="s">
        <v>383</v>
      </c>
      <c r="G16510" t="s">
        <v>392</v>
      </c>
    </row>
    <row r="16511" spans="1:7" x14ac:dyDescent="0.35">
      <c r="A16511" t="s">
        <v>5</v>
      </c>
      <c r="B16511" t="s">
        <v>32</v>
      </c>
      <c r="C16511" t="s">
        <v>387</v>
      </c>
      <c r="D16511">
        <v>2033</v>
      </c>
      <c r="E16511">
        <v>0</v>
      </c>
      <c r="F16511" t="s">
        <v>383</v>
      </c>
      <c r="G16511" t="s">
        <v>392</v>
      </c>
    </row>
    <row r="16512" spans="1:7" x14ac:dyDescent="0.35">
      <c r="A16512" t="s">
        <v>5</v>
      </c>
      <c r="B16512" t="s">
        <v>30</v>
      </c>
      <c r="C16512" t="s">
        <v>387</v>
      </c>
      <c r="D16512">
        <v>2033</v>
      </c>
      <c r="E16512">
        <v>0</v>
      </c>
      <c r="F16512" t="s">
        <v>383</v>
      </c>
      <c r="G16512" t="s">
        <v>392</v>
      </c>
    </row>
    <row r="16513" spans="1:7" x14ac:dyDescent="0.35">
      <c r="A16513" t="s">
        <v>5</v>
      </c>
      <c r="B16513" t="s">
        <v>33</v>
      </c>
      <c r="C16513" t="s">
        <v>387</v>
      </c>
      <c r="D16513">
        <v>2033</v>
      </c>
      <c r="E16513">
        <v>0</v>
      </c>
      <c r="F16513" t="s">
        <v>383</v>
      </c>
      <c r="G16513" t="s">
        <v>392</v>
      </c>
    </row>
    <row r="16514" spans="1:7" x14ac:dyDescent="0.35">
      <c r="A16514" t="s">
        <v>5</v>
      </c>
      <c r="B16514" t="s">
        <v>34</v>
      </c>
      <c r="C16514" t="s">
        <v>387</v>
      </c>
      <c r="D16514">
        <v>2033</v>
      </c>
      <c r="E16514">
        <v>11.120900000000001</v>
      </c>
      <c r="F16514" t="s">
        <v>383</v>
      </c>
      <c r="G16514" t="s">
        <v>392</v>
      </c>
    </row>
    <row r="16515" spans="1:7" x14ac:dyDescent="0.35">
      <c r="A16515" t="s">
        <v>5</v>
      </c>
      <c r="B16515" t="s">
        <v>35</v>
      </c>
      <c r="C16515" t="s">
        <v>387</v>
      </c>
      <c r="D16515">
        <v>2033</v>
      </c>
      <c r="E16515">
        <v>1.04E-2</v>
      </c>
      <c r="F16515" t="s">
        <v>383</v>
      </c>
      <c r="G16515" t="s">
        <v>392</v>
      </c>
    </row>
    <row r="16516" spans="1:7" x14ac:dyDescent="0.35">
      <c r="A16516" t="s">
        <v>5</v>
      </c>
      <c r="B16516" t="s">
        <v>36</v>
      </c>
      <c r="C16516" t="s">
        <v>387</v>
      </c>
      <c r="D16516">
        <v>2033</v>
      </c>
      <c r="E16516">
        <v>5.4010999999999996</v>
      </c>
      <c r="F16516" t="s">
        <v>383</v>
      </c>
      <c r="G16516" t="s">
        <v>392</v>
      </c>
    </row>
    <row r="16517" spans="1:7" x14ac:dyDescent="0.35">
      <c r="A16517" t="s">
        <v>5</v>
      </c>
      <c r="B16517" t="s">
        <v>37</v>
      </c>
      <c r="C16517" t="s">
        <v>387</v>
      </c>
      <c r="D16517">
        <v>2033</v>
      </c>
      <c r="E16517">
        <v>0</v>
      </c>
      <c r="F16517" t="s">
        <v>383</v>
      </c>
      <c r="G16517" t="s">
        <v>392</v>
      </c>
    </row>
    <row r="16518" spans="1:7" x14ac:dyDescent="0.35">
      <c r="A16518" t="s">
        <v>5</v>
      </c>
      <c r="B16518" t="s">
        <v>39</v>
      </c>
      <c r="C16518" t="s">
        <v>387</v>
      </c>
      <c r="D16518">
        <v>2033</v>
      </c>
      <c r="E16518">
        <v>0</v>
      </c>
      <c r="F16518" t="s">
        <v>383</v>
      </c>
      <c r="G16518" t="s">
        <v>392</v>
      </c>
    </row>
    <row r="16519" spans="1:7" x14ac:dyDescent="0.35">
      <c r="A16519" t="s">
        <v>5</v>
      </c>
      <c r="B16519" t="s">
        <v>40</v>
      </c>
      <c r="C16519" t="s">
        <v>387</v>
      </c>
      <c r="D16519">
        <v>2033</v>
      </c>
      <c r="E16519">
        <v>23.6524</v>
      </c>
      <c r="F16519" t="s">
        <v>383</v>
      </c>
      <c r="G16519" t="s">
        <v>392</v>
      </c>
    </row>
    <row r="16520" spans="1:7" x14ac:dyDescent="0.35">
      <c r="A16520" t="s">
        <v>5</v>
      </c>
      <c r="B16520" t="s">
        <v>11</v>
      </c>
      <c r="C16520" t="s">
        <v>16</v>
      </c>
      <c r="D16520">
        <v>2033</v>
      </c>
      <c r="E16520">
        <v>35.787999999999997</v>
      </c>
      <c r="F16520" t="s">
        <v>383</v>
      </c>
      <c r="G16520" t="s">
        <v>392</v>
      </c>
    </row>
    <row r="16521" spans="1:7" x14ac:dyDescent="0.35">
      <c r="A16521" t="s">
        <v>5</v>
      </c>
      <c r="B16521" t="s">
        <v>25</v>
      </c>
      <c r="C16521" t="s">
        <v>16</v>
      </c>
      <c r="D16521">
        <v>2033</v>
      </c>
      <c r="E16521">
        <v>10.267099999999999</v>
      </c>
      <c r="F16521" t="s">
        <v>383</v>
      </c>
      <c r="G16521" t="s">
        <v>392</v>
      </c>
    </row>
    <row r="16522" spans="1:7" x14ac:dyDescent="0.35">
      <c r="A16522" t="s">
        <v>5</v>
      </c>
      <c r="B16522" t="s">
        <v>26</v>
      </c>
      <c r="C16522" t="s">
        <v>16</v>
      </c>
      <c r="D16522">
        <v>2033</v>
      </c>
      <c r="E16522">
        <v>4.5914000000000001</v>
      </c>
      <c r="F16522" t="s">
        <v>383</v>
      </c>
      <c r="G16522" t="s">
        <v>392</v>
      </c>
    </row>
    <row r="16523" spans="1:7" x14ac:dyDescent="0.35">
      <c r="A16523" t="s">
        <v>5</v>
      </c>
      <c r="B16523" t="s">
        <v>27</v>
      </c>
      <c r="C16523" t="s">
        <v>16</v>
      </c>
      <c r="D16523">
        <v>2033</v>
      </c>
      <c r="E16523">
        <v>0.81310000000000004</v>
      </c>
      <c r="F16523" t="s">
        <v>383</v>
      </c>
      <c r="G16523" t="s">
        <v>392</v>
      </c>
    </row>
    <row r="16524" spans="1:7" x14ac:dyDescent="0.35">
      <c r="A16524" t="s">
        <v>5</v>
      </c>
      <c r="B16524" t="s">
        <v>29</v>
      </c>
      <c r="C16524" t="s">
        <v>16</v>
      </c>
      <c r="D16524">
        <v>2033</v>
      </c>
      <c r="E16524">
        <v>0.32279999999999998</v>
      </c>
      <c r="F16524" t="s">
        <v>383</v>
      </c>
      <c r="G16524" t="s">
        <v>392</v>
      </c>
    </row>
    <row r="16525" spans="1:7" x14ac:dyDescent="0.35">
      <c r="A16525" t="s">
        <v>5</v>
      </c>
      <c r="B16525" t="s">
        <v>32</v>
      </c>
      <c r="C16525" t="s">
        <v>16</v>
      </c>
      <c r="D16525">
        <v>2033</v>
      </c>
      <c r="E16525">
        <v>0</v>
      </c>
      <c r="F16525" t="s">
        <v>383</v>
      </c>
      <c r="G16525" t="s">
        <v>392</v>
      </c>
    </row>
    <row r="16526" spans="1:7" x14ac:dyDescent="0.35">
      <c r="A16526" t="s">
        <v>5</v>
      </c>
      <c r="B16526" t="s">
        <v>30</v>
      </c>
      <c r="C16526" t="s">
        <v>16</v>
      </c>
      <c r="D16526">
        <v>2033</v>
      </c>
      <c r="E16526">
        <v>1.0503</v>
      </c>
      <c r="F16526" t="s">
        <v>383</v>
      </c>
      <c r="G16526" t="s">
        <v>392</v>
      </c>
    </row>
    <row r="16527" spans="1:7" x14ac:dyDescent="0.35">
      <c r="A16527" t="s">
        <v>5</v>
      </c>
      <c r="B16527" t="s">
        <v>33</v>
      </c>
      <c r="C16527" t="s">
        <v>16</v>
      </c>
      <c r="D16527">
        <v>2033</v>
      </c>
      <c r="E16527">
        <v>0</v>
      </c>
      <c r="F16527" t="s">
        <v>383</v>
      </c>
      <c r="G16527" t="s">
        <v>392</v>
      </c>
    </row>
    <row r="16528" spans="1:7" x14ac:dyDescent="0.35">
      <c r="A16528" t="s">
        <v>5</v>
      </c>
      <c r="B16528" t="s">
        <v>34</v>
      </c>
      <c r="C16528" t="s">
        <v>16</v>
      </c>
      <c r="D16528">
        <v>2033</v>
      </c>
      <c r="E16528">
        <v>39.211399999999998</v>
      </c>
      <c r="F16528" t="s">
        <v>383</v>
      </c>
      <c r="G16528" t="s">
        <v>392</v>
      </c>
    </row>
    <row r="16529" spans="1:7" x14ac:dyDescent="0.35">
      <c r="A16529" t="s">
        <v>5</v>
      </c>
      <c r="B16529" t="s">
        <v>35</v>
      </c>
      <c r="C16529" t="s">
        <v>16</v>
      </c>
      <c r="D16529">
        <v>2033</v>
      </c>
      <c r="E16529">
        <v>0.1552</v>
      </c>
      <c r="F16529" t="s">
        <v>383</v>
      </c>
      <c r="G16529" t="s">
        <v>392</v>
      </c>
    </row>
    <row r="16530" spans="1:7" x14ac:dyDescent="0.35">
      <c r="A16530" t="s">
        <v>5</v>
      </c>
      <c r="B16530" t="s">
        <v>36</v>
      </c>
      <c r="C16530" t="s">
        <v>16</v>
      </c>
      <c r="D16530">
        <v>2033</v>
      </c>
      <c r="E16530">
        <v>14.808299999999999</v>
      </c>
      <c r="F16530" t="s">
        <v>383</v>
      </c>
      <c r="G16530" t="s">
        <v>392</v>
      </c>
    </row>
    <row r="16531" spans="1:7" x14ac:dyDescent="0.35">
      <c r="A16531" t="s">
        <v>5</v>
      </c>
      <c r="B16531" t="s">
        <v>37</v>
      </c>
      <c r="C16531" t="s">
        <v>16</v>
      </c>
      <c r="D16531">
        <v>2033</v>
      </c>
      <c r="E16531">
        <v>11.096</v>
      </c>
      <c r="F16531" t="s">
        <v>383</v>
      </c>
      <c r="G16531" t="s">
        <v>392</v>
      </c>
    </row>
    <row r="16532" spans="1:7" x14ac:dyDescent="0.35">
      <c r="A16532" t="s">
        <v>5</v>
      </c>
      <c r="B16532" t="s">
        <v>39</v>
      </c>
      <c r="C16532" t="s">
        <v>16</v>
      </c>
      <c r="D16532">
        <v>2033</v>
      </c>
      <c r="E16532">
        <v>0</v>
      </c>
      <c r="F16532" t="s">
        <v>383</v>
      </c>
      <c r="G16532" t="s">
        <v>392</v>
      </c>
    </row>
    <row r="16533" spans="1:7" x14ac:dyDescent="0.35">
      <c r="A16533" t="s">
        <v>5</v>
      </c>
      <c r="B16533" t="s">
        <v>40</v>
      </c>
      <c r="C16533" t="s">
        <v>16</v>
      </c>
      <c r="D16533">
        <v>2033</v>
      </c>
      <c r="E16533">
        <v>118.1036</v>
      </c>
      <c r="F16533" t="s">
        <v>383</v>
      </c>
      <c r="G16533" t="s">
        <v>392</v>
      </c>
    </row>
    <row r="16534" spans="1:7" x14ac:dyDescent="0.35">
      <c r="A16534" t="s">
        <v>5</v>
      </c>
      <c r="B16534" t="s">
        <v>11</v>
      </c>
      <c r="C16534" t="s">
        <v>388</v>
      </c>
      <c r="D16534">
        <v>2033</v>
      </c>
      <c r="E16534">
        <v>0.2681</v>
      </c>
      <c r="F16534" t="s">
        <v>383</v>
      </c>
      <c r="G16534" t="s">
        <v>392</v>
      </c>
    </row>
    <row r="16535" spans="1:7" x14ac:dyDescent="0.35">
      <c r="A16535" t="s">
        <v>5</v>
      </c>
      <c r="B16535" t="s">
        <v>25</v>
      </c>
      <c r="C16535" t="s">
        <v>388</v>
      </c>
      <c r="D16535">
        <v>2033</v>
      </c>
      <c r="E16535">
        <v>1.7332000000000001</v>
      </c>
      <c r="F16535" t="s">
        <v>383</v>
      </c>
      <c r="G16535" t="s">
        <v>392</v>
      </c>
    </row>
    <row r="16536" spans="1:7" x14ac:dyDescent="0.35">
      <c r="A16536" t="s">
        <v>5</v>
      </c>
      <c r="B16536" t="s">
        <v>26</v>
      </c>
      <c r="C16536" t="s">
        <v>388</v>
      </c>
      <c r="D16536">
        <v>2033</v>
      </c>
      <c r="E16536">
        <v>0.1116</v>
      </c>
      <c r="F16536" t="s">
        <v>383</v>
      </c>
      <c r="G16536" t="s">
        <v>392</v>
      </c>
    </row>
    <row r="16537" spans="1:7" x14ac:dyDescent="0.35">
      <c r="A16537" t="s">
        <v>5</v>
      </c>
      <c r="B16537" t="s">
        <v>27</v>
      </c>
      <c r="C16537" t="s">
        <v>388</v>
      </c>
      <c r="D16537">
        <v>2033</v>
      </c>
      <c r="E16537">
        <v>9.1999999999999998E-3</v>
      </c>
      <c r="F16537" t="s">
        <v>383</v>
      </c>
      <c r="G16537" t="s">
        <v>392</v>
      </c>
    </row>
    <row r="16538" spans="1:7" x14ac:dyDescent="0.35">
      <c r="A16538" t="s">
        <v>5</v>
      </c>
      <c r="B16538" t="s">
        <v>29</v>
      </c>
      <c r="C16538" t="s">
        <v>388</v>
      </c>
      <c r="D16538">
        <v>2033</v>
      </c>
      <c r="E16538">
        <v>6.7999999999999996E-3</v>
      </c>
      <c r="F16538" t="s">
        <v>383</v>
      </c>
      <c r="G16538" t="s">
        <v>392</v>
      </c>
    </row>
    <row r="16539" spans="1:7" x14ac:dyDescent="0.35">
      <c r="A16539" t="s">
        <v>5</v>
      </c>
      <c r="B16539" t="s">
        <v>32</v>
      </c>
      <c r="C16539" t="s">
        <v>388</v>
      </c>
      <c r="D16539">
        <v>2033</v>
      </c>
      <c r="E16539">
        <v>4.7000000000000002E-3</v>
      </c>
      <c r="F16539" t="s">
        <v>383</v>
      </c>
      <c r="G16539" t="s">
        <v>392</v>
      </c>
    </row>
    <row r="16540" spans="1:7" x14ac:dyDescent="0.35">
      <c r="A16540" t="s">
        <v>5</v>
      </c>
      <c r="B16540" t="s">
        <v>30</v>
      </c>
      <c r="C16540" t="s">
        <v>388</v>
      </c>
      <c r="D16540">
        <v>2033</v>
      </c>
      <c r="E16540" s="76">
        <v>5.0000000000000001E-4</v>
      </c>
      <c r="F16540" t="s">
        <v>383</v>
      </c>
      <c r="G16540" t="s">
        <v>392</v>
      </c>
    </row>
    <row r="16541" spans="1:7" x14ac:dyDescent="0.35">
      <c r="A16541" t="s">
        <v>5</v>
      </c>
      <c r="B16541" t="s">
        <v>33</v>
      </c>
      <c r="C16541" t="s">
        <v>388</v>
      </c>
      <c r="D16541">
        <v>2033</v>
      </c>
      <c r="E16541">
        <v>0</v>
      </c>
      <c r="F16541" t="s">
        <v>383</v>
      </c>
      <c r="G16541" t="s">
        <v>392</v>
      </c>
    </row>
    <row r="16542" spans="1:7" x14ac:dyDescent="0.35">
      <c r="A16542" t="s">
        <v>5</v>
      </c>
      <c r="B16542" t="s">
        <v>34</v>
      </c>
      <c r="C16542" t="s">
        <v>388</v>
      </c>
      <c r="D16542">
        <v>2033</v>
      </c>
      <c r="E16542">
        <v>2.4327000000000001</v>
      </c>
      <c r="F16542" t="s">
        <v>383</v>
      </c>
      <c r="G16542" t="s">
        <v>392</v>
      </c>
    </row>
    <row r="16543" spans="1:7" x14ac:dyDescent="0.35">
      <c r="A16543" t="s">
        <v>5</v>
      </c>
      <c r="B16543" t="s">
        <v>35</v>
      </c>
      <c r="C16543" t="s">
        <v>388</v>
      </c>
      <c r="D16543">
        <v>2033</v>
      </c>
      <c r="E16543" s="76">
        <v>2.0000000000000001E-4</v>
      </c>
      <c r="F16543" t="s">
        <v>383</v>
      </c>
      <c r="G16543" t="s">
        <v>392</v>
      </c>
    </row>
    <row r="16544" spans="1:7" x14ac:dyDescent="0.35">
      <c r="A16544" t="s">
        <v>5</v>
      </c>
      <c r="B16544" t="s">
        <v>36</v>
      </c>
      <c r="C16544" t="s">
        <v>388</v>
      </c>
      <c r="D16544">
        <v>2033</v>
      </c>
      <c r="E16544">
        <v>0.34139999999999998</v>
      </c>
      <c r="F16544" t="s">
        <v>383</v>
      </c>
      <c r="G16544" t="s">
        <v>392</v>
      </c>
    </row>
    <row r="16545" spans="1:7" x14ac:dyDescent="0.35">
      <c r="A16545" t="s">
        <v>5</v>
      </c>
      <c r="B16545" t="s">
        <v>37</v>
      </c>
      <c r="C16545" t="s">
        <v>388</v>
      </c>
      <c r="D16545">
        <v>2033</v>
      </c>
      <c r="E16545">
        <v>3.39E-2</v>
      </c>
      <c r="F16545" t="s">
        <v>383</v>
      </c>
      <c r="G16545" t="s">
        <v>392</v>
      </c>
    </row>
    <row r="16546" spans="1:7" x14ac:dyDescent="0.35">
      <c r="A16546" t="s">
        <v>5</v>
      </c>
      <c r="B16546" t="s">
        <v>39</v>
      </c>
      <c r="C16546" t="s">
        <v>388</v>
      </c>
      <c r="D16546">
        <v>2033</v>
      </c>
      <c r="E16546">
        <v>2.8500000000000001E-2</v>
      </c>
      <c r="F16546" t="s">
        <v>383</v>
      </c>
      <c r="G16546" t="s">
        <v>392</v>
      </c>
    </row>
    <row r="16547" spans="1:7" x14ac:dyDescent="0.35">
      <c r="A16547" t="s">
        <v>5</v>
      </c>
      <c r="B16547" t="s">
        <v>40</v>
      </c>
      <c r="C16547" t="s">
        <v>388</v>
      </c>
      <c r="D16547">
        <v>2033</v>
      </c>
      <c r="E16547">
        <v>4.9707999999999997</v>
      </c>
      <c r="F16547" t="s">
        <v>383</v>
      </c>
      <c r="G16547" t="s">
        <v>392</v>
      </c>
    </row>
    <row r="16548" spans="1:7" x14ac:dyDescent="0.35">
      <c r="A16548" t="s">
        <v>5</v>
      </c>
      <c r="B16548" t="s">
        <v>11</v>
      </c>
      <c r="C16548" t="s">
        <v>389</v>
      </c>
      <c r="D16548">
        <v>2033</v>
      </c>
      <c r="E16548">
        <v>8.8499999999999995E-2</v>
      </c>
      <c r="F16548" t="s">
        <v>383</v>
      </c>
      <c r="G16548" t="s">
        <v>392</v>
      </c>
    </row>
    <row r="16549" spans="1:7" x14ac:dyDescent="0.35">
      <c r="A16549" t="s">
        <v>5</v>
      </c>
      <c r="B16549" t="s">
        <v>25</v>
      </c>
      <c r="C16549" t="s">
        <v>389</v>
      </c>
      <c r="D16549">
        <v>2033</v>
      </c>
      <c r="E16549">
        <v>6.4699999999999994E-2</v>
      </c>
      <c r="F16549" t="s">
        <v>383</v>
      </c>
      <c r="G16549" t="s">
        <v>392</v>
      </c>
    </row>
    <row r="16550" spans="1:7" x14ac:dyDescent="0.35">
      <c r="A16550" t="s">
        <v>5</v>
      </c>
      <c r="B16550" t="s">
        <v>26</v>
      </c>
      <c r="C16550" t="s">
        <v>389</v>
      </c>
      <c r="D16550">
        <v>2033</v>
      </c>
      <c r="E16550">
        <v>6.0600000000000001E-2</v>
      </c>
      <c r="F16550" t="s">
        <v>383</v>
      </c>
      <c r="G16550" t="s">
        <v>392</v>
      </c>
    </row>
    <row r="16551" spans="1:7" x14ac:dyDescent="0.35">
      <c r="A16551" t="s">
        <v>5</v>
      </c>
      <c r="B16551" t="s">
        <v>27</v>
      </c>
      <c r="C16551" t="s">
        <v>389</v>
      </c>
      <c r="D16551">
        <v>2033</v>
      </c>
      <c r="E16551">
        <v>1.34E-2</v>
      </c>
      <c r="F16551" t="s">
        <v>383</v>
      </c>
      <c r="G16551" t="s">
        <v>392</v>
      </c>
    </row>
    <row r="16552" spans="1:7" x14ac:dyDescent="0.35">
      <c r="A16552" t="s">
        <v>5</v>
      </c>
      <c r="B16552" t="s">
        <v>29</v>
      </c>
      <c r="C16552" t="s">
        <v>389</v>
      </c>
      <c r="D16552">
        <v>2033</v>
      </c>
      <c r="E16552">
        <v>8.3999999999999995E-3</v>
      </c>
      <c r="F16552" t="s">
        <v>383</v>
      </c>
      <c r="G16552" t="s">
        <v>392</v>
      </c>
    </row>
    <row r="16553" spans="1:7" x14ac:dyDescent="0.35">
      <c r="A16553" t="s">
        <v>5</v>
      </c>
      <c r="B16553" t="s">
        <v>32</v>
      </c>
      <c r="C16553" t="s">
        <v>389</v>
      </c>
      <c r="D16553">
        <v>2033</v>
      </c>
      <c r="E16553">
        <v>0</v>
      </c>
      <c r="F16553" t="s">
        <v>383</v>
      </c>
      <c r="G16553" t="s">
        <v>392</v>
      </c>
    </row>
    <row r="16554" spans="1:7" x14ac:dyDescent="0.35">
      <c r="A16554" t="s">
        <v>5</v>
      </c>
      <c r="B16554" t="s">
        <v>30</v>
      </c>
      <c r="C16554" t="s">
        <v>389</v>
      </c>
      <c r="D16554">
        <v>2033</v>
      </c>
      <c r="E16554">
        <v>2.87E-2</v>
      </c>
      <c r="F16554" t="s">
        <v>383</v>
      </c>
      <c r="G16554" t="s">
        <v>392</v>
      </c>
    </row>
    <row r="16555" spans="1:7" x14ac:dyDescent="0.35">
      <c r="A16555" t="s">
        <v>5</v>
      </c>
      <c r="B16555" t="s">
        <v>33</v>
      </c>
      <c r="C16555" t="s">
        <v>389</v>
      </c>
      <c r="D16555">
        <v>2033</v>
      </c>
      <c r="E16555">
        <v>0</v>
      </c>
      <c r="F16555" t="s">
        <v>383</v>
      </c>
      <c r="G16555" t="s">
        <v>392</v>
      </c>
    </row>
    <row r="16556" spans="1:7" x14ac:dyDescent="0.35">
      <c r="A16556" t="s">
        <v>5</v>
      </c>
      <c r="B16556" t="s">
        <v>34</v>
      </c>
      <c r="C16556" t="s">
        <v>389</v>
      </c>
      <c r="D16556">
        <v>2033</v>
      </c>
      <c r="E16556">
        <v>2.6223000000000001</v>
      </c>
      <c r="F16556" t="s">
        <v>383</v>
      </c>
      <c r="G16556" t="s">
        <v>392</v>
      </c>
    </row>
    <row r="16557" spans="1:7" x14ac:dyDescent="0.35">
      <c r="A16557" t="s">
        <v>5</v>
      </c>
      <c r="B16557" t="s">
        <v>35</v>
      </c>
      <c r="C16557" t="s">
        <v>389</v>
      </c>
      <c r="D16557">
        <v>2033</v>
      </c>
      <c r="E16557">
        <v>0</v>
      </c>
      <c r="F16557" t="s">
        <v>383</v>
      </c>
      <c r="G16557" t="s">
        <v>392</v>
      </c>
    </row>
    <row r="16558" spans="1:7" x14ac:dyDescent="0.35">
      <c r="A16558" t="s">
        <v>5</v>
      </c>
      <c r="B16558" t="s">
        <v>36</v>
      </c>
      <c r="C16558" t="s">
        <v>389</v>
      </c>
      <c r="D16558">
        <v>2033</v>
      </c>
      <c r="E16558">
        <v>0.15079999999999999</v>
      </c>
      <c r="F16558" t="s">
        <v>383</v>
      </c>
      <c r="G16558" t="s">
        <v>392</v>
      </c>
    </row>
    <row r="16559" spans="1:7" x14ac:dyDescent="0.35">
      <c r="A16559" t="s">
        <v>5</v>
      </c>
      <c r="B16559" t="s">
        <v>37</v>
      </c>
      <c r="C16559" t="s">
        <v>389</v>
      </c>
      <c r="D16559">
        <v>2033</v>
      </c>
      <c r="E16559">
        <v>1.4E-2</v>
      </c>
      <c r="F16559" t="s">
        <v>383</v>
      </c>
      <c r="G16559" t="s">
        <v>392</v>
      </c>
    </row>
    <row r="16560" spans="1:7" x14ac:dyDescent="0.35">
      <c r="A16560" t="s">
        <v>5</v>
      </c>
      <c r="B16560" t="s">
        <v>39</v>
      </c>
      <c r="C16560" t="s">
        <v>389</v>
      </c>
      <c r="D16560">
        <v>2033</v>
      </c>
      <c r="E16560">
        <v>0</v>
      </c>
      <c r="F16560" t="s">
        <v>383</v>
      </c>
      <c r="G16560" t="s">
        <v>392</v>
      </c>
    </row>
    <row r="16561" spans="1:7" x14ac:dyDescent="0.35">
      <c r="A16561" t="s">
        <v>5</v>
      </c>
      <c r="B16561" t="s">
        <v>40</v>
      </c>
      <c r="C16561" t="s">
        <v>389</v>
      </c>
      <c r="D16561">
        <v>2033</v>
      </c>
      <c r="E16561">
        <v>3.0514000000000001</v>
      </c>
      <c r="F16561" t="s">
        <v>383</v>
      </c>
      <c r="G16561" t="s">
        <v>392</v>
      </c>
    </row>
    <row r="16562" spans="1:7" x14ac:dyDescent="0.35">
      <c r="A16562" t="s">
        <v>5</v>
      </c>
      <c r="B16562" t="s">
        <v>11</v>
      </c>
      <c r="C16562" t="s">
        <v>390</v>
      </c>
      <c r="D16562">
        <v>2033</v>
      </c>
      <c r="E16562">
        <v>155.6189</v>
      </c>
      <c r="F16562" t="s">
        <v>383</v>
      </c>
      <c r="G16562" t="s">
        <v>392</v>
      </c>
    </row>
    <row r="16563" spans="1:7" x14ac:dyDescent="0.35">
      <c r="A16563" t="s">
        <v>5</v>
      </c>
      <c r="B16563" t="s">
        <v>25</v>
      </c>
      <c r="C16563" t="s">
        <v>390</v>
      </c>
      <c r="D16563">
        <v>2033</v>
      </c>
      <c r="E16563">
        <v>81.039400000000001</v>
      </c>
      <c r="F16563" t="s">
        <v>383</v>
      </c>
      <c r="G16563" t="s">
        <v>392</v>
      </c>
    </row>
    <row r="16564" spans="1:7" x14ac:dyDescent="0.35">
      <c r="A16564" t="s">
        <v>5</v>
      </c>
      <c r="B16564" t="s">
        <v>26</v>
      </c>
      <c r="C16564" t="s">
        <v>390</v>
      </c>
      <c r="D16564">
        <v>2033</v>
      </c>
      <c r="E16564">
        <v>38.175600000000003</v>
      </c>
      <c r="F16564" t="s">
        <v>383</v>
      </c>
      <c r="G16564" t="s">
        <v>392</v>
      </c>
    </row>
    <row r="16565" spans="1:7" x14ac:dyDescent="0.35">
      <c r="A16565" t="s">
        <v>5</v>
      </c>
      <c r="B16565" t="s">
        <v>27</v>
      </c>
      <c r="C16565" t="s">
        <v>390</v>
      </c>
      <c r="D16565">
        <v>2033</v>
      </c>
      <c r="E16565">
        <v>18.770299999999999</v>
      </c>
      <c r="F16565" t="s">
        <v>383</v>
      </c>
      <c r="G16565" t="s">
        <v>392</v>
      </c>
    </row>
    <row r="16566" spans="1:7" x14ac:dyDescent="0.35">
      <c r="A16566" t="s">
        <v>5</v>
      </c>
      <c r="B16566" t="s">
        <v>29</v>
      </c>
      <c r="C16566" t="s">
        <v>390</v>
      </c>
      <c r="D16566">
        <v>2033</v>
      </c>
      <c r="E16566">
        <v>17.390499999999999</v>
      </c>
      <c r="F16566" t="s">
        <v>383</v>
      </c>
      <c r="G16566" t="s">
        <v>392</v>
      </c>
    </row>
    <row r="16567" spans="1:7" x14ac:dyDescent="0.35">
      <c r="A16567" t="s">
        <v>5</v>
      </c>
      <c r="B16567" t="s">
        <v>32</v>
      </c>
      <c r="C16567" t="s">
        <v>390</v>
      </c>
      <c r="D16567">
        <v>2033</v>
      </c>
      <c r="E16567">
        <v>1.5270999999999999</v>
      </c>
      <c r="F16567" t="s">
        <v>383</v>
      </c>
      <c r="G16567" t="s">
        <v>392</v>
      </c>
    </row>
    <row r="16568" spans="1:7" x14ac:dyDescent="0.35">
      <c r="A16568" t="s">
        <v>5</v>
      </c>
      <c r="B16568" t="s">
        <v>30</v>
      </c>
      <c r="C16568" t="s">
        <v>390</v>
      </c>
      <c r="D16568">
        <v>2033</v>
      </c>
      <c r="E16568">
        <v>24.4177</v>
      </c>
      <c r="F16568" t="s">
        <v>383</v>
      </c>
      <c r="G16568" t="s">
        <v>392</v>
      </c>
    </row>
    <row r="16569" spans="1:7" x14ac:dyDescent="0.35">
      <c r="A16569" t="s">
        <v>5</v>
      </c>
      <c r="B16569" t="s">
        <v>33</v>
      </c>
      <c r="C16569" t="s">
        <v>390</v>
      </c>
      <c r="D16569">
        <v>2033</v>
      </c>
      <c r="E16569">
        <v>0.59699999999999998</v>
      </c>
      <c r="F16569" t="s">
        <v>383</v>
      </c>
      <c r="G16569" t="s">
        <v>392</v>
      </c>
    </row>
    <row r="16570" spans="1:7" x14ac:dyDescent="0.35">
      <c r="A16570" t="s">
        <v>5</v>
      </c>
      <c r="B16570" t="s">
        <v>34</v>
      </c>
      <c r="C16570" t="s">
        <v>390</v>
      </c>
      <c r="D16570">
        <v>2033</v>
      </c>
      <c r="E16570">
        <v>331.7944</v>
      </c>
      <c r="F16570" t="s">
        <v>383</v>
      </c>
      <c r="G16570" t="s">
        <v>392</v>
      </c>
    </row>
    <row r="16571" spans="1:7" x14ac:dyDescent="0.35">
      <c r="A16571" t="s">
        <v>5</v>
      </c>
      <c r="B16571" t="s">
        <v>35</v>
      </c>
      <c r="C16571" t="s">
        <v>390</v>
      </c>
      <c r="D16571">
        <v>2033</v>
      </c>
      <c r="E16571">
        <v>4.2408000000000001</v>
      </c>
      <c r="F16571" t="s">
        <v>383</v>
      </c>
      <c r="G16571" t="s">
        <v>392</v>
      </c>
    </row>
    <row r="16572" spans="1:7" x14ac:dyDescent="0.35">
      <c r="A16572" t="s">
        <v>5</v>
      </c>
      <c r="B16572" t="s">
        <v>36</v>
      </c>
      <c r="C16572" t="s">
        <v>390</v>
      </c>
      <c r="D16572">
        <v>2033</v>
      </c>
      <c r="E16572">
        <v>156.07339999999999</v>
      </c>
      <c r="F16572" t="s">
        <v>383</v>
      </c>
      <c r="G16572" t="s">
        <v>392</v>
      </c>
    </row>
    <row r="16573" spans="1:7" x14ac:dyDescent="0.35">
      <c r="A16573" t="s">
        <v>5</v>
      </c>
      <c r="B16573" t="s">
        <v>37</v>
      </c>
      <c r="C16573" t="s">
        <v>390</v>
      </c>
      <c r="D16573">
        <v>2033</v>
      </c>
      <c r="E16573">
        <v>52.576900000000002</v>
      </c>
      <c r="F16573" t="s">
        <v>383</v>
      </c>
      <c r="G16573" t="s">
        <v>392</v>
      </c>
    </row>
    <row r="16574" spans="1:7" x14ac:dyDescent="0.35">
      <c r="A16574" t="s">
        <v>5</v>
      </c>
      <c r="B16574" t="s">
        <v>39</v>
      </c>
      <c r="C16574" t="s">
        <v>390</v>
      </c>
      <c r="D16574">
        <v>2033</v>
      </c>
      <c r="E16574">
        <v>2.2675999999999998</v>
      </c>
      <c r="F16574" t="s">
        <v>383</v>
      </c>
      <c r="G16574" t="s">
        <v>392</v>
      </c>
    </row>
    <row r="16575" spans="1:7" x14ac:dyDescent="0.35">
      <c r="A16575" t="s">
        <v>5</v>
      </c>
      <c r="B16575" t="s">
        <v>40</v>
      </c>
      <c r="C16575" t="s">
        <v>390</v>
      </c>
      <c r="D16575">
        <v>2033</v>
      </c>
      <c r="E16575">
        <v>884.4896</v>
      </c>
      <c r="F16575" t="s">
        <v>383</v>
      </c>
      <c r="G16575" t="s">
        <v>392</v>
      </c>
    </row>
    <row r="16576" spans="1:7" x14ac:dyDescent="0.35">
      <c r="A16576" t="s">
        <v>5</v>
      </c>
      <c r="B16576" t="s">
        <v>11</v>
      </c>
      <c r="C16576" t="s">
        <v>17</v>
      </c>
      <c r="D16576">
        <v>2033</v>
      </c>
      <c r="E16576">
        <v>1.5984</v>
      </c>
      <c r="F16576" t="s">
        <v>383</v>
      </c>
      <c r="G16576" t="s">
        <v>392</v>
      </c>
    </row>
    <row r="16577" spans="1:7" x14ac:dyDescent="0.35">
      <c r="A16577" t="s">
        <v>5</v>
      </c>
      <c r="B16577" t="s">
        <v>25</v>
      </c>
      <c r="C16577" t="s">
        <v>17</v>
      </c>
      <c r="D16577">
        <v>2033</v>
      </c>
      <c r="E16577">
        <v>0.63070000000000004</v>
      </c>
      <c r="F16577" t="s">
        <v>383</v>
      </c>
      <c r="G16577" t="s">
        <v>392</v>
      </c>
    </row>
    <row r="16578" spans="1:7" x14ac:dyDescent="0.35">
      <c r="A16578" t="s">
        <v>5</v>
      </c>
      <c r="B16578" t="s">
        <v>26</v>
      </c>
      <c r="C16578" t="s">
        <v>17</v>
      </c>
      <c r="D16578">
        <v>2033</v>
      </c>
      <c r="E16578">
        <v>0</v>
      </c>
      <c r="F16578" t="s">
        <v>383</v>
      </c>
      <c r="G16578" t="s">
        <v>392</v>
      </c>
    </row>
    <row r="16579" spans="1:7" x14ac:dyDescent="0.35">
      <c r="A16579" t="s">
        <v>5</v>
      </c>
      <c r="B16579" t="s">
        <v>27</v>
      </c>
      <c r="C16579" t="s">
        <v>17</v>
      </c>
      <c r="D16579">
        <v>2033</v>
      </c>
      <c r="E16579">
        <v>0</v>
      </c>
      <c r="F16579" t="s">
        <v>383</v>
      </c>
      <c r="G16579" t="s">
        <v>392</v>
      </c>
    </row>
    <row r="16580" spans="1:7" x14ac:dyDescent="0.35">
      <c r="A16580" t="s">
        <v>5</v>
      </c>
      <c r="B16580" t="s">
        <v>29</v>
      </c>
      <c r="C16580" t="s">
        <v>17</v>
      </c>
      <c r="D16580">
        <v>2033</v>
      </c>
      <c r="E16580">
        <v>0</v>
      </c>
      <c r="F16580" t="s">
        <v>383</v>
      </c>
      <c r="G16580" t="s">
        <v>392</v>
      </c>
    </row>
    <row r="16581" spans="1:7" x14ac:dyDescent="0.35">
      <c r="A16581" t="s">
        <v>5</v>
      </c>
      <c r="B16581" t="s">
        <v>32</v>
      </c>
      <c r="C16581" t="s">
        <v>17</v>
      </c>
      <c r="D16581">
        <v>2033</v>
      </c>
      <c r="E16581">
        <v>0</v>
      </c>
      <c r="F16581" t="s">
        <v>383</v>
      </c>
      <c r="G16581" t="s">
        <v>392</v>
      </c>
    </row>
    <row r="16582" spans="1:7" x14ac:dyDescent="0.35">
      <c r="A16582" t="s">
        <v>5</v>
      </c>
      <c r="B16582" t="s">
        <v>30</v>
      </c>
      <c r="C16582" t="s">
        <v>17</v>
      </c>
      <c r="D16582">
        <v>2033</v>
      </c>
      <c r="E16582">
        <v>0.30620000000000003</v>
      </c>
      <c r="F16582" t="s">
        <v>383</v>
      </c>
      <c r="G16582" t="s">
        <v>392</v>
      </c>
    </row>
    <row r="16583" spans="1:7" x14ac:dyDescent="0.35">
      <c r="A16583" t="s">
        <v>5</v>
      </c>
      <c r="B16583" t="s">
        <v>33</v>
      </c>
      <c r="C16583" t="s">
        <v>17</v>
      </c>
      <c r="D16583">
        <v>2033</v>
      </c>
      <c r="E16583">
        <v>0</v>
      </c>
      <c r="F16583" t="s">
        <v>383</v>
      </c>
      <c r="G16583" t="s">
        <v>392</v>
      </c>
    </row>
    <row r="16584" spans="1:7" x14ac:dyDescent="0.35">
      <c r="A16584" t="s">
        <v>5</v>
      </c>
      <c r="B16584" t="s">
        <v>34</v>
      </c>
      <c r="C16584" t="s">
        <v>17</v>
      </c>
      <c r="D16584">
        <v>2033</v>
      </c>
      <c r="E16584">
        <v>0.85740000000000005</v>
      </c>
      <c r="F16584" t="s">
        <v>383</v>
      </c>
      <c r="G16584" t="s">
        <v>392</v>
      </c>
    </row>
    <row r="16585" spans="1:7" x14ac:dyDescent="0.35">
      <c r="A16585" t="s">
        <v>5</v>
      </c>
      <c r="B16585" t="s">
        <v>35</v>
      </c>
      <c r="C16585" t="s">
        <v>17</v>
      </c>
      <c r="D16585">
        <v>2033</v>
      </c>
      <c r="E16585">
        <v>0</v>
      </c>
      <c r="F16585" t="s">
        <v>383</v>
      </c>
      <c r="G16585" t="s">
        <v>392</v>
      </c>
    </row>
    <row r="16586" spans="1:7" x14ac:dyDescent="0.35">
      <c r="A16586" t="s">
        <v>5</v>
      </c>
      <c r="B16586" t="s">
        <v>36</v>
      </c>
      <c r="C16586" t="s">
        <v>17</v>
      </c>
      <c r="D16586">
        <v>2033</v>
      </c>
      <c r="E16586">
        <v>1.3942000000000001</v>
      </c>
      <c r="F16586" t="s">
        <v>383</v>
      </c>
      <c r="G16586" t="s">
        <v>392</v>
      </c>
    </row>
    <row r="16587" spans="1:7" x14ac:dyDescent="0.35">
      <c r="A16587" t="s">
        <v>5</v>
      </c>
      <c r="B16587" t="s">
        <v>37</v>
      </c>
      <c r="C16587" t="s">
        <v>17</v>
      </c>
      <c r="D16587">
        <v>2033</v>
      </c>
      <c r="E16587">
        <v>0.03</v>
      </c>
      <c r="F16587" t="s">
        <v>383</v>
      </c>
      <c r="G16587" t="s">
        <v>392</v>
      </c>
    </row>
    <row r="16588" spans="1:7" x14ac:dyDescent="0.35">
      <c r="A16588" t="s">
        <v>5</v>
      </c>
      <c r="B16588" t="s">
        <v>39</v>
      </c>
      <c r="C16588" t="s">
        <v>17</v>
      </c>
      <c r="D16588">
        <v>2033</v>
      </c>
      <c r="E16588">
        <v>0</v>
      </c>
      <c r="F16588" t="s">
        <v>383</v>
      </c>
      <c r="G16588" t="s">
        <v>392</v>
      </c>
    </row>
    <row r="16589" spans="1:7" x14ac:dyDescent="0.35">
      <c r="A16589" t="s">
        <v>5</v>
      </c>
      <c r="B16589" t="s">
        <v>40</v>
      </c>
      <c r="C16589" t="s">
        <v>17</v>
      </c>
      <c r="D16589">
        <v>2033</v>
      </c>
      <c r="E16589">
        <v>4.8169000000000004</v>
      </c>
      <c r="F16589" t="s">
        <v>383</v>
      </c>
      <c r="G16589" t="s">
        <v>392</v>
      </c>
    </row>
    <row r="16590" spans="1:7" x14ac:dyDescent="0.35">
      <c r="A16590" t="s">
        <v>5</v>
      </c>
      <c r="B16590" t="s">
        <v>40</v>
      </c>
      <c r="C16590" t="s">
        <v>391</v>
      </c>
      <c r="D16590">
        <v>2033</v>
      </c>
      <c r="E16590">
        <v>2493.9607999999998</v>
      </c>
      <c r="F16590" t="s">
        <v>383</v>
      </c>
      <c r="G16590" t="s">
        <v>392</v>
      </c>
    </row>
    <row r="16591" spans="1:7" x14ac:dyDescent="0.35">
      <c r="A16591" t="s">
        <v>5</v>
      </c>
      <c r="B16591" t="s">
        <v>11</v>
      </c>
      <c r="C16591" t="s">
        <v>382</v>
      </c>
      <c r="D16591">
        <v>2034</v>
      </c>
      <c r="E16591">
        <v>36.304900000000004</v>
      </c>
      <c r="F16591" t="s">
        <v>383</v>
      </c>
      <c r="G16591" t="s">
        <v>392</v>
      </c>
    </row>
    <row r="16592" spans="1:7" x14ac:dyDescent="0.35">
      <c r="A16592" t="s">
        <v>5</v>
      </c>
      <c r="B16592" t="s">
        <v>25</v>
      </c>
      <c r="C16592" t="s">
        <v>382</v>
      </c>
      <c r="D16592">
        <v>2034</v>
      </c>
      <c r="E16592">
        <v>74.418499999999995</v>
      </c>
      <c r="F16592" t="s">
        <v>383</v>
      </c>
      <c r="G16592" t="s">
        <v>392</v>
      </c>
    </row>
    <row r="16593" spans="1:7" x14ac:dyDescent="0.35">
      <c r="A16593" t="s">
        <v>5</v>
      </c>
      <c r="B16593" t="s">
        <v>26</v>
      </c>
      <c r="C16593" t="s">
        <v>382</v>
      </c>
      <c r="D16593">
        <v>2034</v>
      </c>
      <c r="E16593">
        <v>9.1837999999999997</v>
      </c>
      <c r="F16593" t="s">
        <v>383</v>
      </c>
      <c r="G16593" t="s">
        <v>392</v>
      </c>
    </row>
    <row r="16594" spans="1:7" x14ac:dyDescent="0.35">
      <c r="A16594" t="s">
        <v>5</v>
      </c>
      <c r="B16594" t="s">
        <v>27</v>
      </c>
      <c r="C16594" t="s">
        <v>382</v>
      </c>
      <c r="D16594">
        <v>2034</v>
      </c>
      <c r="E16594">
        <v>1.5333000000000001</v>
      </c>
      <c r="F16594" t="s">
        <v>383</v>
      </c>
      <c r="G16594" t="s">
        <v>392</v>
      </c>
    </row>
    <row r="16595" spans="1:7" x14ac:dyDescent="0.35">
      <c r="A16595" t="s">
        <v>5</v>
      </c>
      <c r="B16595" t="s">
        <v>29</v>
      </c>
      <c r="C16595" t="s">
        <v>382</v>
      </c>
      <c r="D16595">
        <v>2034</v>
      </c>
      <c r="E16595">
        <v>12.1891</v>
      </c>
      <c r="F16595" t="s">
        <v>383</v>
      </c>
      <c r="G16595" t="s">
        <v>392</v>
      </c>
    </row>
    <row r="16596" spans="1:7" x14ac:dyDescent="0.35">
      <c r="A16596" t="s">
        <v>5</v>
      </c>
      <c r="B16596" t="s">
        <v>32</v>
      </c>
      <c r="C16596" t="s">
        <v>382</v>
      </c>
      <c r="D16596">
        <v>2034</v>
      </c>
      <c r="E16596">
        <v>1.873</v>
      </c>
      <c r="F16596" t="s">
        <v>383</v>
      </c>
      <c r="G16596" t="s">
        <v>392</v>
      </c>
    </row>
    <row r="16597" spans="1:7" x14ac:dyDescent="0.35">
      <c r="A16597" t="s">
        <v>5</v>
      </c>
      <c r="B16597" t="s">
        <v>30</v>
      </c>
      <c r="C16597" t="s">
        <v>382</v>
      </c>
      <c r="D16597">
        <v>2034</v>
      </c>
      <c r="E16597">
        <v>6.4992000000000001</v>
      </c>
      <c r="F16597" t="s">
        <v>383</v>
      </c>
      <c r="G16597" t="s">
        <v>392</v>
      </c>
    </row>
    <row r="16598" spans="1:7" x14ac:dyDescent="0.35">
      <c r="A16598" t="s">
        <v>5</v>
      </c>
      <c r="B16598" t="s">
        <v>33</v>
      </c>
      <c r="C16598" t="s">
        <v>382</v>
      </c>
      <c r="D16598">
        <v>2034</v>
      </c>
      <c r="E16598">
        <v>1.821</v>
      </c>
      <c r="F16598" t="s">
        <v>383</v>
      </c>
      <c r="G16598" t="s">
        <v>392</v>
      </c>
    </row>
    <row r="16599" spans="1:7" x14ac:dyDescent="0.35">
      <c r="A16599" t="s">
        <v>5</v>
      </c>
      <c r="B16599" t="s">
        <v>34</v>
      </c>
      <c r="C16599" t="s">
        <v>382</v>
      </c>
      <c r="D16599">
        <v>2034</v>
      </c>
      <c r="E16599">
        <v>96.835099999999997</v>
      </c>
      <c r="F16599" t="s">
        <v>383</v>
      </c>
      <c r="G16599" t="s">
        <v>392</v>
      </c>
    </row>
    <row r="16600" spans="1:7" x14ac:dyDescent="0.35">
      <c r="A16600" t="s">
        <v>5</v>
      </c>
      <c r="B16600" t="s">
        <v>35</v>
      </c>
      <c r="C16600" t="s">
        <v>382</v>
      </c>
      <c r="D16600">
        <v>2034</v>
      </c>
      <c r="E16600">
        <v>0.41449999999999998</v>
      </c>
      <c r="F16600" t="s">
        <v>383</v>
      </c>
      <c r="G16600" t="s">
        <v>392</v>
      </c>
    </row>
    <row r="16601" spans="1:7" x14ac:dyDescent="0.35">
      <c r="A16601" t="s">
        <v>5</v>
      </c>
      <c r="B16601" t="s">
        <v>36</v>
      </c>
      <c r="C16601" t="s">
        <v>382</v>
      </c>
      <c r="D16601">
        <v>2034</v>
      </c>
      <c r="E16601">
        <v>85.806899999999999</v>
      </c>
      <c r="F16601" t="s">
        <v>383</v>
      </c>
      <c r="G16601" t="s">
        <v>392</v>
      </c>
    </row>
    <row r="16602" spans="1:7" x14ac:dyDescent="0.35">
      <c r="A16602" t="s">
        <v>5</v>
      </c>
      <c r="B16602" t="s">
        <v>37</v>
      </c>
      <c r="C16602" t="s">
        <v>382</v>
      </c>
      <c r="D16602">
        <v>2034</v>
      </c>
      <c r="E16602">
        <v>2.5011999999999999</v>
      </c>
      <c r="F16602" t="s">
        <v>383</v>
      </c>
      <c r="G16602" t="s">
        <v>392</v>
      </c>
    </row>
    <row r="16603" spans="1:7" x14ac:dyDescent="0.35">
      <c r="A16603" t="s">
        <v>5</v>
      </c>
      <c r="B16603" t="s">
        <v>39</v>
      </c>
      <c r="C16603" t="s">
        <v>382</v>
      </c>
      <c r="D16603">
        <v>2034</v>
      </c>
      <c r="E16603">
        <v>0.74260000000000004</v>
      </c>
      <c r="F16603" t="s">
        <v>383</v>
      </c>
      <c r="G16603" t="s">
        <v>392</v>
      </c>
    </row>
    <row r="16604" spans="1:7" x14ac:dyDescent="0.35">
      <c r="A16604" t="s">
        <v>5</v>
      </c>
      <c r="B16604" t="s">
        <v>40</v>
      </c>
      <c r="C16604" t="s">
        <v>382</v>
      </c>
      <c r="D16604">
        <v>2034</v>
      </c>
      <c r="E16604">
        <v>330.12310000000002</v>
      </c>
      <c r="F16604" t="s">
        <v>383</v>
      </c>
      <c r="G16604" t="s">
        <v>392</v>
      </c>
    </row>
    <row r="16605" spans="1:7" x14ac:dyDescent="0.35">
      <c r="A16605" t="s">
        <v>5</v>
      </c>
      <c r="B16605" t="s">
        <v>11</v>
      </c>
      <c r="C16605" t="s">
        <v>384</v>
      </c>
      <c r="D16605">
        <v>2034</v>
      </c>
      <c r="E16605">
        <v>36.534999999999997</v>
      </c>
      <c r="F16605" t="s">
        <v>383</v>
      </c>
      <c r="G16605" t="s">
        <v>392</v>
      </c>
    </row>
    <row r="16606" spans="1:7" x14ac:dyDescent="0.35">
      <c r="A16606" t="s">
        <v>5</v>
      </c>
      <c r="B16606" t="s">
        <v>25</v>
      </c>
      <c r="C16606" t="s">
        <v>384</v>
      </c>
      <c r="D16606">
        <v>2034</v>
      </c>
      <c r="E16606">
        <v>46.171300000000002</v>
      </c>
      <c r="F16606" t="s">
        <v>383</v>
      </c>
      <c r="G16606" t="s">
        <v>392</v>
      </c>
    </row>
    <row r="16607" spans="1:7" x14ac:dyDescent="0.35">
      <c r="A16607" t="s">
        <v>5</v>
      </c>
      <c r="B16607" t="s">
        <v>26</v>
      </c>
      <c r="C16607" t="s">
        <v>384</v>
      </c>
      <c r="D16607">
        <v>2034</v>
      </c>
      <c r="E16607">
        <v>10.523899999999999</v>
      </c>
      <c r="F16607" t="s">
        <v>383</v>
      </c>
      <c r="G16607" t="s">
        <v>392</v>
      </c>
    </row>
    <row r="16608" spans="1:7" x14ac:dyDescent="0.35">
      <c r="A16608" t="s">
        <v>5</v>
      </c>
      <c r="B16608" t="s">
        <v>27</v>
      </c>
      <c r="C16608" t="s">
        <v>384</v>
      </c>
      <c r="D16608">
        <v>2034</v>
      </c>
      <c r="E16608">
        <v>4.0075000000000003</v>
      </c>
      <c r="F16608" t="s">
        <v>383</v>
      </c>
      <c r="G16608" t="s">
        <v>392</v>
      </c>
    </row>
    <row r="16609" spans="1:7" x14ac:dyDescent="0.35">
      <c r="A16609" t="s">
        <v>5</v>
      </c>
      <c r="B16609" t="s">
        <v>29</v>
      </c>
      <c r="C16609" t="s">
        <v>384</v>
      </c>
      <c r="D16609">
        <v>2034</v>
      </c>
      <c r="E16609">
        <v>0.71009999999999995</v>
      </c>
      <c r="F16609" t="s">
        <v>383</v>
      </c>
      <c r="G16609" t="s">
        <v>392</v>
      </c>
    </row>
    <row r="16610" spans="1:7" x14ac:dyDescent="0.35">
      <c r="A16610" t="s">
        <v>5</v>
      </c>
      <c r="B16610" t="s">
        <v>32</v>
      </c>
      <c r="C16610" t="s">
        <v>384</v>
      </c>
      <c r="D16610">
        <v>2034</v>
      </c>
      <c r="E16610">
        <v>0.33489999999999998</v>
      </c>
      <c r="F16610" t="s">
        <v>383</v>
      </c>
      <c r="G16610" t="s">
        <v>392</v>
      </c>
    </row>
    <row r="16611" spans="1:7" x14ac:dyDescent="0.35">
      <c r="A16611" t="s">
        <v>5</v>
      </c>
      <c r="B16611" t="s">
        <v>30</v>
      </c>
      <c r="C16611" t="s">
        <v>384</v>
      </c>
      <c r="D16611">
        <v>2034</v>
      </c>
      <c r="E16611">
        <v>5.3327</v>
      </c>
      <c r="F16611" t="s">
        <v>383</v>
      </c>
      <c r="G16611" t="s">
        <v>392</v>
      </c>
    </row>
    <row r="16612" spans="1:7" x14ac:dyDescent="0.35">
      <c r="A16612" t="s">
        <v>5</v>
      </c>
      <c r="B16612" t="s">
        <v>33</v>
      </c>
      <c r="C16612" t="s">
        <v>384</v>
      </c>
      <c r="D16612">
        <v>2034</v>
      </c>
      <c r="E16612">
        <v>4.9099999999999998E-2</v>
      </c>
      <c r="F16612" t="s">
        <v>383</v>
      </c>
      <c r="G16612" t="s">
        <v>392</v>
      </c>
    </row>
    <row r="16613" spans="1:7" x14ac:dyDescent="0.35">
      <c r="A16613" t="s">
        <v>5</v>
      </c>
      <c r="B16613" t="s">
        <v>34</v>
      </c>
      <c r="C16613" t="s">
        <v>384</v>
      </c>
      <c r="D16613">
        <v>2034</v>
      </c>
      <c r="E16613">
        <v>82.187600000000003</v>
      </c>
      <c r="F16613" t="s">
        <v>383</v>
      </c>
      <c r="G16613" t="s">
        <v>392</v>
      </c>
    </row>
    <row r="16614" spans="1:7" x14ac:dyDescent="0.35">
      <c r="A16614" t="s">
        <v>5</v>
      </c>
      <c r="B16614" t="s">
        <v>35</v>
      </c>
      <c r="C16614" t="s">
        <v>384</v>
      </c>
      <c r="D16614">
        <v>2034</v>
      </c>
      <c r="E16614">
        <v>1.0651999999999999</v>
      </c>
      <c r="F16614" t="s">
        <v>383</v>
      </c>
      <c r="G16614" t="s">
        <v>392</v>
      </c>
    </row>
    <row r="16615" spans="1:7" x14ac:dyDescent="0.35">
      <c r="A16615" t="s">
        <v>5</v>
      </c>
      <c r="B16615" t="s">
        <v>36</v>
      </c>
      <c r="C16615" t="s">
        <v>384</v>
      </c>
      <c r="D16615">
        <v>2034</v>
      </c>
      <c r="E16615">
        <v>40.129100000000001</v>
      </c>
      <c r="F16615" t="s">
        <v>383</v>
      </c>
      <c r="G16615" t="s">
        <v>392</v>
      </c>
    </row>
    <row r="16616" spans="1:7" x14ac:dyDescent="0.35">
      <c r="A16616" t="s">
        <v>5</v>
      </c>
      <c r="B16616" t="s">
        <v>37</v>
      </c>
      <c r="C16616" t="s">
        <v>384</v>
      </c>
      <c r="D16616">
        <v>2034</v>
      </c>
      <c r="E16616">
        <v>13.304500000000001</v>
      </c>
      <c r="F16616" t="s">
        <v>383</v>
      </c>
      <c r="G16616" t="s">
        <v>392</v>
      </c>
    </row>
    <row r="16617" spans="1:7" x14ac:dyDescent="0.35">
      <c r="A16617" t="s">
        <v>5</v>
      </c>
      <c r="B16617" t="s">
        <v>39</v>
      </c>
      <c r="C16617" t="s">
        <v>384</v>
      </c>
      <c r="D16617">
        <v>2034</v>
      </c>
      <c r="E16617">
        <v>0.1183</v>
      </c>
      <c r="F16617" t="s">
        <v>383</v>
      </c>
      <c r="G16617" t="s">
        <v>392</v>
      </c>
    </row>
    <row r="16618" spans="1:7" x14ac:dyDescent="0.35">
      <c r="A16618" t="s">
        <v>5</v>
      </c>
      <c r="B16618" t="s">
        <v>40</v>
      </c>
      <c r="C16618" t="s">
        <v>384</v>
      </c>
      <c r="D16618">
        <v>2034</v>
      </c>
      <c r="E16618">
        <v>240.4692</v>
      </c>
      <c r="F16618" t="s">
        <v>383</v>
      </c>
      <c r="G16618" t="s">
        <v>392</v>
      </c>
    </row>
    <row r="16619" spans="1:7" x14ac:dyDescent="0.35">
      <c r="A16619" t="s">
        <v>5</v>
      </c>
      <c r="B16619" t="s">
        <v>11</v>
      </c>
      <c r="C16619" t="s">
        <v>385</v>
      </c>
      <c r="D16619">
        <v>2034</v>
      </c>
      <c r="E16619">
        <v>126.1311</v>
      </c>
      <c r="F16619" t="s">
        <v>383</v>
      </c>
      <c r="G16619" t="s">
        <v>392</v>
      </c>
    </row>
    <row r="16620" spans="1:7" x14ac:dyDescent="0.35">
      <c r="A16620" t="s">
        <v>5</v>
      </c>
      <c r="B16620" t="s">
        <v>25</v>
      </c>
      <c r="C16620" t="s">
        <v>385</v>
      </c>
      <c r="D16620">
        <v>2034</v>
      </c>
      <c r="E16620">
        <v>63.419499999999999</v>
      </c>
      <c r="F16620" t="s">
        <v>383</v>
      </c>
      <c r="G16620" t="s">
        <v>392</v>
      </c>
    </row>
    <row r="16621" spans="1:7" x14ac:dyDescent="0.35">
      <c r="A16621" t="s">
        <v>5</v>
      </c>
      <c r="B16621" t="s">
        <v>26</v>
      </c>
      <c r="C16621" t="s">
        <v>385</v>
      </c>
      <c r="D16621">
        <v>2034</v>
      </c>
      <c r="E16621">
        <v>26.591799999999999</v>
      </c>
      <c r="F16621" t="s">
        <v>383</v>
      </c>
      <c r="G16621" t="s">
        <v>392</v>
      </c>
    </row>
    <row r="16622" spans="1:7" x14ac:dyDescent="0.35">
      <c r="A16622" t="s">
        <v>5</v>
      </c>
      <c r="B16622" t="s">
        <v>27</v>
      </c>
      <c r="C16622" t="s">
        <v>385</v>
      </c>
      <c r="D16622">
        <v>2034</v>
      </c>
      <c r="E16622">
        <v>9.4797999999999991</v>
      </c>
      <c r="F16622" t="s">
        <v>383</v>
      </c>
      <c r="G16622" t="s">
        <v>392</v>
      </c>
    </row>
    <row r="16623" spans="1:7" x14ac:dyDescent="0.35">
      <c r="A16623" t="s">
        <v>5</v>
      </c>
      <c r="B16623" t="s">
        <v>29</v>
      </c>
      <c r="C16623" t="s">
        <v>385</v>
      </c>
      <c r="D16623">
        <v>2034</v>
      </c>
      <c r="E16623">
        <v>8.7560000000000002</v>
      </c>
      <c r="F16623" t="s">
        <v>383</v>
      </c>
      <c r="G16623" t="s">
        <v>392</v>
      </c>
    </row>
    <row r="16624" spans="1:7" x14ac:dyDescent="0.35">
      <c r="A16624" t="s">
        <v>5</v>
      </c>
      <c r="B16624" t="s">
        <v>32</v>
      </c>
      <c r="C16624" t="s">
        <v>385</v>
      </c>
      <c r="D16624">
        <v>2034</v>
      </c>
      <c r="E16624">
        <v>4.2796000000000003</v>
      </c>
      <c r="F16624" t="s">
        <v>383</v>
      </c>
      <c r="G16624" t="s">
        <v>392</v>
      </c>
    </row>
    <row r="16625" spans="1:7" x14ac:dyDescent="0.35">
      <c r="A16625" t="s">
        <v>5</v>
      </c>
      <c r="B16625" t="s">
        <v>30</v>
      </c>
      <c r="C16625" t="s">
        <v>385</v>
      </c>
      <c r="D16625">
        <v>2034</v>
      </c>
      <c r="E16625">
        <v>12.9985</v>
      </c>
      <c r="F16625" t="s">
        <v>383</v>
      </c>
      <c r="G16625" t="s">
        <v>392</v>
      </c>
    </row>
    <row r="16626" spans="1:7" x14ac:dyDescent="0.35">
      <c r="A16626" t="s">
        <v>5</v>
      </c>
      <c r="B16626" t="s">
        <v>33</v>
      </c>
      <c r="C16626" t="s">
        <v>385</v>
      </c>
      <c r="D16626">
        <v>2034</v>
      </c>
      <c r="E16626">
        <v>0.78210000000000002</v>
      </c>
      <c r="F16626" t="s">
        <v>383</v>
      </c>
      <c r="G16626" t="s">
        <v>392</v>
      </c>
    </row>
    <row r="16627" spans="1:7" x14ac:dyDescent="0.35">
      <c r="A16627" t="s">
        <v>5</v>
      </c>
      <c r="B16627" t="s">
        <v>34</v>
      </c>
      <c r="C16627" t="s">
        <v>385</v>
      </c>
      <c r="D16627">
        <v>2034</v>
      </c>
      <c r="E16627">
        <v>176.24260000000001</v>
      </c>
      <c r="F16627" t="s">
        <v>383</v>
      </c>
      <c r="G16627" t="s">
        <v>392</v>
      </c>
    </row>
    <row r="16628" spans="1:7" x14ac:dyDescent="0.35">
      <c r="A16628" t="s">
        <v>5</v>
      </c>
      <c r="B16628" t="s">
        <v>35</v>
      </c>
      <c r="C16628" t="s">
        <v>385</v>
      </c>
      <c r="D16628">
        <v>2034</v>
      </c>
      <c r="E16628">
        <v>3.1366999999999998</v>
      </c>
      <c r="F16628" t="s">
        <v>383</v>
      </c>
      <c r="G16628" t="s">
        <v>392</v>
      </c>
    </row>
    <row r="16629" spans="1:7" x14ac:dyDescent="0.35">
      <c r="A16629" t="s">
        <v>5</v>
      </c>
      <c r="B16629" t="s">
        <v>36</v>
      </c>
      <c r="C16629" t="s">
        <v>385</v>
      </c>
      <c r="D16629">
        <v>2034</v>
      </c>
      <c r="E16629">
        <v>93.585099999999997</v>
      </c>
      <c r="F16629" t="s">
        <v>383</v>
      </c>
      <c r="G16629" t="s">
        <v>392</v>
      </c>
    </row>
    <row r="16630" spans="1:7" x14ac:dyDescent="0.35">
      <c r="A16630" t="s">
        <v>5</v>
      </c>
      <c r="B16630" t="s">
        <v>37</v>
      </c>
      <c r="C16630" t="s">
        <v>385</v>
      </c>
      <c r="D16630">
        <v>2034</v>
      </c>
      <c r="E16630">
        <v>53.194800000000001</v>
      </c>
      <c r="F16630" t="s">
        <v>383</v>
      </c>
      <c r="G16630" t="s">
        <v>392</v>
      </c>
    </row>
    <row r="16631" spans="1:7" x14ac:dyDescent="0.35">
      <c r="A16631" t="s">
        <v>5</v>
      </c>
      <c r="B16631" t="s">
        <v>39</v>
      </c>
      <c r="C16631" t="s">
        <v>385</v>
      </c>
      <c r="D16631">
        <v>2034</v>
      </c>
      <c r="E16631">
        <v>1.5945</v>
      </c>
      <c r="F16631" t="s">
        <v>383</v>
      </c>
      <c r="G16631" t="s">
        <v>392</v>
      </c>
    </row>
    <row r="16632" spans="1:7" x14ac:dyDescent="0.35">
      <c r="A16632" t="s">
        <v>5</v>
      </c>
      <c r="B16632" t="s">
        <v>40</v>
      </c>
      <c r="C16632" t="s">
        <v>385</v>
      </c>
      <c r="D16632">
        <v>2034</v>
      </c>
      <c r="E16632">
        <v>580.19209999999998</v>
      </c>
      <c r="F16632" t="s">
        <v>383</v>
      </c>
      <c r="G16632" t="s">
        <v>392</v>
      </c>
    </row>
    <row r="16633" spans="1:7" x14ac:dyDescent="0.35">
      <c r="A16633" t="s">
        <v>5</v>
      </c>
      <c r="B16633" t="s">
        <v>11</v>
      </c>
      <c r="C16633" t="s">
        <v>386</v>
      </c>
      <c r="D16633">
        <v>2034</v>
      </c>
      <c r="E16633">
        <v>40.924999999999997</v>
      </c>
      <c r="F16633" t="s">
        <v>383</v>
      </c>
      <c r="G16633" t="s">
        <v>392</v>
      </c>
    </row>
    <row r="16634" spans="1:7" x14ac:dyDescent="0.35">
      <c r="A16634" t="s">
        <v>5</v>
      </c>
      <c r="B16634" t="s">
        <v>25</v>
      </c>
      <c r="C16634" t="s">
        <v>386</v>
      </c>
      <c r="D16634">
        <v>2034</v>
      </c>
      <c r="E16634">
        <v>39.327500000000001</v>
      </c>
      <c r="F16634" t="s">
        <v>383</v>
      </c>
      <c r="G16634" t="s">
        <v>392</v>
      </c>
    </row>
    <row r="16635" spans="1:7" x14ac:dyDescent="0.35">
      <c r="A16635" t="s">
        <v>5</v>
      </c>
      <c r="B16635" t="s">
        <v>26</v>
      </c>
      <c r="C16635" t="s">
        <v>386</v>
      </c>
      <c r="D16635">
        <v>2034</v>
      </c>
      <c r="E16635">
        <v>13.1099</v>
      </c>
      <c r="F16635" t="s">
        <v>383</v>
      </c>
      <c r="G16635" t="s">
        <v>392</v>
      </c>
    </row>
    <row r="16636" spans="1:7" x14ac:dyDescent="0.35">
      <c r="A16636" t="s">
        <v>5</v>
      </c>
      <c r="B16636" t="s">
        <v>27</v>
      </c>
      <c r="C16636" t="s">
        <v>386</v>
      </c>
      <c r="D16636">
        <v>2034</v>
      </c>
      <c r="E16636">
        <v>4.4455</v>
      </c>
      <c r="F16636" t="s">
        <v>383</v>
      </c>
      <c r="G16636" t="s">
        <v>392</v>
      </c>
    </row>
    <row r="16637" spans="1:7" x14ac:dyDescent="0.35">
      <c r="A16637" t="s">
        <v>5</v>
      </c>
      <c r="B16637" t="s">
        <v>29</v>
      </c>
      <c r="C16637" t="s">
        <v>386</v>
      </c>
      <c r="D16637">
        <v>2034</v>
      </c>
      <c r="E16637">
        <v>3.3022</v>
      </c>
      <c r="F16637" t="s">
        <v>383</v>
      </c>
      <c r="G16637" t="s">
        <v>392</v>
      </c>
    </row>
    <row r="16638" spans="1:7" x14ac:dyDescent="0.35">
      <c r="A16638" t="s">
        <v>5</v>
      </c>
      <c r="B16638" t="s">
        <v>32</v>
      </c>
      <c r="C16638" t="s">
        <v>386</v>
      </c>
      <c r="D16638">
        <v>2034</v>
      </c>
      <c r="E16638">
        <v>0.10150000000000001</v>
      </c>
      <c r="F16638" t="s">
        <v>383</v>
      </c>
      <c r="G16638" t="s">
        <v>392</v>
      </c>
    </row>
    <row r="16639" spans="1:7" x14ac:dyDescent="0.35">
      <c r="A16639" t="s">
        <v>5</v>
      </c>
      <c r="B16639" t="s">
        <v>30</v>
      </c>
      <c r="C16639" t="s">
        <v>386</v>
      </c>
      <c r="D16639">
        <v>2034</v>
      </c>
      <c r="E16639">
        <v>5.3813000000000004</v>
      </c>
      <c r="F16639" t="s">
        <v>383</v>
      </c>
      <c r="G16639" t="s">
        <v>392</v>
      </c>
    </row>
    <row r="16640" spans="1:7" x14ac:dyDescent="0.35">
      <c r="A16640" t="s">
        <v>5</v>
      </c>
      <c r="B16640" t="s">
        <v>33</v>
      </c>
      <c r="C16640" t="s">
        <v>386</v>
      </c>
      <c r="D16640">
        <v>2034</v>
      </c>
      <c r="E16640">
        <v>8.9099999999999999E-2</v>
      </c>
      <c r="F16640" t="s">
        <v>383</v>
      </c>
      <c r="G16640" t="s">
        <v>392</v>
      </c>
    </row>
    <row r="16641" spans="1:7" x14ac:dyDescent="0.35">
      <c r="A16641" t="s">
        <v>5</v>
      </c>
      <c r="B16641" t="s">
        <v>34</v>
      </c>
      <c r="C16641" t="s">
        <v>386</v>
      </c>
      <c r="D16641">
        <v>2034</v>
      </c>
      <c r="E16641">
        <v>114.70359999999999</v>
      </c>
      <c r="F16641" t="s">
        <v>383</v>
      </c>
      <c r="G16641" t="s">
        <v>392</v>
      </c>
    </row>
    <row r="16642" spans="1:7" x14ac:dyDescent="0.35">
      <c r="A16642" t="s">
        <v>5</v>
      </c>
      <c r="B16642" t="s">
        <v>35</v>
      </c>
      <c r="C16642" t="s">
        <v>386</v>
      </c>
      <c r="D16642">
        <v>2034</v>
      </c>
      <c r="E16642">
        <v>1.1152</v>
      </c>
      <c r="F16642" t="s">
        <v>383</v>
      </c>
      <c r="G16642" t="s">
        <v>392</v>
      </c>
    </row>
    <row r="16643" spans="1:7" x14ac:dyDescent="0.35">
      <c r="A16643" t="s">
        <v>5</v>
      </c>
      <c r="B16643" t="s">
        <v>36</v>
      </c>
      <c r="C16643" t="s">
        <v>386</v>
      </c>
      <c r="D16643">
        <v>2034</v>
      </c>
      <c r="E16643">
        <v>54.876800000000003</v>
      </c>
      <c r="F16643" t="s">
        <v>383</v>
      </c>
      <c r="G16643" t="s">
        <v>392</v>
      </c>
    </row>
    <row r="16644" spans="1:7" x14ac:dyDescent="0.35">
      <c r="A16644" t="s">
        <v>5</v>
      </c>
      <c r="B16644" t="s">
        <v>37</v>
      </c>
      <c r="C16644" t="s">
        <v>386</v>
      </c>
      <c r="D16644">
        <v>2034</v>
      </c>
      <c r="E16644">
        <v>18.346800000000002</v>
      </c>
      <c r="F16644" t="s">
        <v>383</v>
      </c>
      <c r="G16644" t="s">
        <v>392</v>
      </c>
    </row>
    <row r="16645" spans="1:7" x14ac:dyDescent="0.35">
      <c r="A16645" t="s">
        <v>5</v>
      </c>
      <c r="B16645" t="s">
        <v>39</v>
      </c>
      <c r="C16645" t="s">
        <v>386</v>
      </c>
      <c r="D16645">
        <v>2034</v>
      </c>
      <c r="E16645">
        <v>0.30930000000000002</v>
      </c>
      <c r="F16645" t="s">
        <v>383</v>
      </c>
      <c r="G16645" t="s">
        <v>392</v>
      </c>
    </row>
    <row r="16646" spans="1:7" x14ac:dyDescent="0.35">
      <c r="A16646" t="s">
        <v>5</v>
      </c>
      <c r="B16646" t="s">
        <v>40</v>
      </c>
      <c r="C16646" t="s">
        <v>386</v>
      </c>
      <c r="D16646">
        <v>2034</v>
      </c>
      <c r="E16646">
        <v>296.03370000000001</v>
      </c>
      <c r="F16646" t="s">
        <v>383</v>
      </c>
      <c r="G16646" t="s">
        <v>392</v>
      </c>
    </row>
    <row r="16647" spans="1:7" x14ac:dyDescent="0.35">
      <c r="A16647" t="s">
        <v>5</v>
      </c>
      <c r="B16647" t="s">
        <v>11</v>
      </c>
      <c r="C16647" t="s">
        <v>387</v>
      </c>
      <c r="D16647">
        <v>2034</v>
      </c>
      <c r="E16647">
        <v>0</v>
      </c>
      <c r="F16647" t="s">
        <v>383</v>
      </c>
      <c r="G16647" t="s">
        <v>392</v>
      </c>
    </row>
    <row r="16648" spans="1:7" x14ac:dyDescent="0.35">
      <c r="A16648" t="s">
        <v>5</v>
      </c>
      <c r="B16648" t="s">
        <v>25</v>
      </c>
      <c r="C16648" t="s">
        <v>387</v>
      </c>
      <c r="D16648">
        <v>2034</v>
      </c>
      <c r="E16648">
        <v>6.0873999999999997</v>
      </c>
      <c r="F16648" t="s">
        <v>383</v>
      </c>
      <c r="G16648" t="s">
        <v>392</v>
      </c>
    </row>
    <row r="16649" spans="1:7" x14ac:dyDescent="0.35">
      <c r="A16649" t="s">
        <v>5</v>
      </c>
      <c r="B16649" t="s">
        <v>26</v>
      </c>
      <c r="C16649" t="s">
        <v>387</v>
      </c>
      <c r="D16649">
        <v>2034</v>
      </c>
      <c r="E16649">
        <v>0</v>
      </c>
      <c r="F16649" t="s">
        <v>383</v>
      </c>
      <c r="G16649" t="s">
        <v>392</v>
      </c>
    </row>
    <row r="16650" spans="1:7" x14ac:dyDescent="0.35">
      <c r="A16650" t="s">
        <v>5</v>
      </c>
      <c r="B16650" t="s">
        <v>27</v>
      </c>
      <c r="C16650" t="s">
        <v>387</v>
      </c>
      <c r="D16650">
        <v>2034</v>
      </c>
      <c r="E16650">
        <v>0</v>
      </c>
      <c r="F16650" t="s">
        <v>383</v>
      </c>
      <c r="G16650" t="s">
        <v>392</v>
      </c>
    </row>
    <row r="16651" spans="1:7" x14ac:dyDescent="0.35">
      <c r="A16651" t="s">
        <v>5</v>
      </c>
      <c r="B16651" t="s">
        <v>29</v>
      </c>
      <c r="C16651" t="s">
        <v>387</v>
      </c>
      <c r="D16651">
        <v>2034</v>
      </c>
      <c r="E16651">
        <v>0.53790000000000004</v>
      </c>
      <c r="F16651" t="s">
        <v>383</v>
      </c>
      <c r="G16651" t="s">
        <v>392</v>
      </c>
    </row>
    <row r="16652" spans="1:7" x14ac:dyDescent="0.35">
      <c r="A16652" t="s">
        <v>5</v>
      </c>
      <c r="B16652" t="s">
        <v>32</v>
      </c>
      <c r="C16652" t="s">
        <v>387</v>
      </c>
      <c r="D16652">
        <v>2034</v>
      </c>
      <c r="E16652">
        <v>0</v>
      </c>
      <c r="F16652" t="s">
        <v>383</v>
      </c>
      <c r="G16652" t="s">
        <v>392</v>
      </c>
    </row>
    <row r="16653" spans="1:7" x14ac:dyDescent="0.35">
      <c r="A16653" t="s">
        <v>5</v>
      </c>
      <c r="B16653" t="s">
        <v>30</v>
      </c>
      <c r="C16653" t="s">
        <v>387</v>
      </c>
      <c r="D16653">
        <v>2034</v>
      </c>
      <c r="E16653">
        <v>0</v>
      </c>
      <c r="F16653" t="s">
        <v>383</v>
      </c>
      <c r="G16653" t="s">
        <v>392</v>
      </c>
    </row>
    <row r="16654" spans="1:7" x14ac:dyDescent="0.35">
      <c r="A16654" t="s">
        <v>5</v>
      </c>
      <c r="B16654" t="s">
        <v>33</v>
      </c>
      <c r="C16654" t="s">
        <v>387</v>
      </c>
      <c r="D16654">
        <v>2034</v>
      </c>
      <c r="E16654">
        <v>0</v>
      </c>
      <c r="F16654" t="s">
        <v>383</v>
      </c>
      <c r="G16654" t="s">
        <v>392</v>
      </c>
    </row>
    <row r="16655" spans="1:7" x14ac:dyDescent="0.35">
      <c r="A16655" t="s">
        <v>5</v>
      </c>
      <c r="B16655" t="s">
        <v>34</v>
      </c>
      <c r="C16655" t="s">
        <v>387</v>
      </c>
      <c r="D16655">
        <v>2034</v>
      </c>
      <c r="E16655">
        <v>10.546799999999999</v>
      </c>
      <c r="F16655" t="s">
        <v>383</v>
      </c>
      <c r="G16655" t="s">
        <v>392</v>
      </c>
    </row>
    <row r="16656" spans="1:7" x14ac:dyDescent="0.35">
      <c r="A16656" t="s">
        <v>5</v>
      </c>
      <c r="B16656" t="s">
        <v>35</v>
      </c>
      <c r="C16656" t="s">
        <v>387</v>
      </c>
      <c r="D16656">
        <v>2034</v>
      </c>
      <c r="E16656">
        <v>1.0500000000000001E-2</v>
      </c>
      <c r="F16656" t="s">
        <v>383</v>
      </c>
      <c r="G16656" t="s">
        <v>392</v>
      </c>
    </row>
    <row r="16657" spans="1:7" x14ac:dyDescent="0.35">
      <c r="A16657" t="s">
        <v>5</v>
      </c>
      <c r="B16657" t="s">
        <v>36</v>
      </c>
      <c r="C16657" t="s">
        <v>387</v>
      </c>
      <c r="D16657">
        <v>2034</v>
      </c>
      <c r="E16657">
        <v>5.1254999999999997</v>
      </c>
      <c r="F16657" t="s">
        <v>383</v>
      </c>
      <c r="G16657" t="s">
        <v>392</v>
      </c>
    </row>
    <row r="16658" spans="1:7" x14ac:dyDescent="0.35">
      <c r="A16658" t="s">
        <v>5</v>
      </c>
      <c r="B16658" t="s">
        <v>37</v>
      </c>
      <c r="C16658" t="s">
        <v>387</v>
      </c>
      <c r="D16658">
        <v>2034</v>
      </c>
      <c r="E16658">
        <v>0</v>
      </c>
      <c r="F16658" t="s">
        <v>383</v>
      </c>
      <c r="G16658" t="s">
        <v>392</v>
      </c>
    </row>
    <row r="16659" spans="1:7" x14ac:dyDescent="0.35">
      <c r="A16659" t="s">
        <v>5</v>
      </c>
      <c r="B16659" t="s">
        <v>39</v>
      </c>
      <c r="C16659" t="s">
        <v>387</v>
      </c>
      <c r="D16659">
        <v>2034</v>
      </c>
      <c r="E16659">
        <v>0</v>
      </c>
      <c r="F16659" t="s">
        <v>383</v>
      </c>
      <c r="G16659" t="s">
        <v>392</v>
      </c>
    </row>
    <row r="16660" spans="1:7" x14ac:dyDescent="0.35">
      <c r="A16660" t="s">
        <v>5</v>
      </c>
      <c r="B16660" t="s">
        <v>40</v>
      </c>
      <c r="C16660" t="s">
        <v>387</v>
      </c>
      <c r="D16660">
        <v>2034</v>
      </c>
      <c r="E16660">
        <v>22.3081</v>
      </c>
      <c r="F16660" t="s">
        <v>383</v>
      </c>
      <c r="G16660" t="s">
        <v>392</v>
      </c>
    </row>
    <row r="16661" spans="1:7" x14ac:dyDescent="0.35">
      <c r="A16661" t="s">
        <v>5</v>
      </c>
      <c r="B16661" t="s">
        <v>11</v>
      </c>
      <c r="C16661" t="s">
        <v>16</v>
      </c>
      <c r="D16661">
        <v>2034</v>
      </c>
      <c r="E16661">
        <v>42.5471</v>
      </c>
      <c r="F16661" t="s">
        <v>383</v>
      </c>
      <c r="G16661" t="s">
        <v>392</v>
      </c>
    </row>
    <row r="16662" spans="1:7" x14ac:dyDescent="0.35">
      <c r="A16662" t="s">
        <v>5</v>
      </c>
      <c r="B16662" t="s">
        <v>25</v>
      </c>
      <c r="C16662" t="s">
        <v>16</v>
      </c>
      <c r="D16662">
        <v>2034</v>
      </c>
      <c r="E16662">
        <v>12.490399999999999</v>
      </c>
      <c r="F16662" t="s">
        <v>383</v>
      </c>
      <c r="G16662" t="s">
        <v>392</v>
      </c>
    </row>
    <row r="16663" spans="1:7" x14ac:dyDescent="0.35">
      <c r="A16663" t="s">
        <v>5</v>
      </c>
      <c r="B16663" t="s">
        <v>26</v>
      </c>
      <c r="C16663" t="s">
        <v>16</v>
      </c>
      <c r="D16663">
        <v>2034</v>
      </c>
      <c r="E16663">
        <v>5.6349999999999998</v>
      </c>
      <c r="F16663" t="s">
        <v>383</v>
      </c>
      <c r="G16663" t="s">
        <v>392</v>
      </c>
    </row>
    <row r="16664" spans="1:7" x14ac:dyDescent="0.35">
      <c r="A16664" t="s">
        <v>5</v>
      </c>
      <c r="B16664" t="s">
        <v>27</v>
      </c>
      <c r="C16664" t="s">
        <v>16</v>
      </c>
      <c r="D16664">
        <v>2034</v>
      </c>
      <c r="E16664">
        <v>1.0236000000000001</v>
      </c>
      <c r="F16664" t="s">
        <v>383</v>
      </c>
      <c r="G16664" t="s">
        <v>392</v>
      </c>
    </row>
    <row r="16665" spans="1:7" x14ac:dyDescent="0.35">
      <c r="A16665" t="s">
        <v>5</v>
      </c>
      <c r="B16665" t="s">
        <v>29</v>
      </c>
      <c r="C16665" t="s">
        <v>16</v>
      </c>
      <c r="D16665">
        <v>2034</v>
      </c>
      <c r="E16665">
        <v>0.36859999999999998</v>
      </c>
      <c r="F16665" t="s">
        <v>383</v>
      </c>
      <c r="G16665" t="s">
        <v>392</v>
      </c>
    </row>
    <row r="16666" spans="1:7" x14ac:dyDescent="0.35">
      <c r="A16666" t="s">
        <v>5</v>
      </c>
      <c r="B16666" t="s">
        <v>32</v>
      </c>
      <c r="C16666" t="s">
        <v>16</v>
      </c>
      <c r="D16666">
        <v>2034</v>
      </c>
      <c r="E16666">
        <v>0</v>
      </c>
      <c r="F16666" t="s">
        <v>383</v>
      </c>
      <c r="G16666" t="s">
        <v>392</v>
      </c>
    </row>
    <row r="16667" spans="1:7" x14ac:dyDescent="0.35">
      <c r="A16667" t="s">
        <v>5</v>
      </c>
      <c r="B16667" t="s">
        <v>30</v>
      </c>
      <c r="C16667" t="s">
        <v>16</v>
      </c>
      <c r="D16667">
        <v>2034</v>
      </c>
      <c r="E16667">
        <v>1.3279000000000001</v>
      </c>
      <c r="F16667" t="s">
        <v>383</v>
      </c>
      <c r="G16667" t="s">
        <v>392</v>
      </c>
    </row>
    <row r="16668" spans="1:7" x14ac:dyDescent="0.35">
      <c r="A16668" t="s">
        <v>5</v>
      </c>
      <c r="B16668" t="s">
        <v>33</v>
      </c>
      <c r="C16668" t="s">
        <v>16</v>
      </c>
      <c r="D16668">
        <v>2034</v>
      </c>
      <c r="E16668">
        <v>0</v>
      </c>
      <c r="F16668" t="s">
        <v>383</v>
      </c>
      <c r="G16668" t="s">
        <v>392</v>
      </c>
    </row>
    <row r="16669" spans="1:7" x14ac:dyDescent="0.35">
      <c r="A16669" t="s">
        <v>5</v>
      </c>
      <c r="B16669" t="s">
        <v>34</v>
      </c>
      <c r="C16669" t="s">
        <v>16</v>
      </c>
      <c r="D16669">
        <v>2034</v>
      </c>
      <c r="E16669">
        <v>48.4193</v>
      </c>
      <c r="F16669" t="s">
        <v>383</v>
      </c>
      <c r="G16669" t="s">
        <v>392</v>
      </c>
    </row>
    <row r="16670" spans="1:7" x14ac:dyDescent="0.35">
      <c r="A16670" t="s">
        <v>5</v>
      </c>
      <c r="B16670" t="s">
        <v>35</v>
      </c>
      <c r="C16670" t="s">
        <v>16</v>
      </c>
      <c r="D16670">
        <v>2034</v>
      </c>
      <c r="E16670">
        <v>0.19520000000000001</v>
      </c>
      <c r="F16670" t="s">
        <v>383</v>
      </c>
      <c r="G16670" t="s">
        <v>392</v>
      </c>
    </row>
    <row r="16671" spans="1:7" x14ac:dyDescent="0.35">
      <c r="A16671" t="s">
        <v>5</v>
      </c>
      <c r="B16671" t="s">
        <v>36</v>
      </c>
      <c r="C16671" t="s">
        <v>16</v>
      </c>
      <c r="D16671">
        <v>2034</v>
      </c>
      <c r="E16671">
        <v>18.3995</v>
      </c>
      <c r="F16671" t="s">
        <v>383</v>
      </c>
      <c r="G16671" t="s">
        <v>392</v>
      </c>
    </row>
    <row r="16672" spans="1:7" x14ac:dyDescent="0.35">
      <c r="A16672" t="s">
        <v>5</v>
      </c>
      <c r="B16672" t="s">
        <v>37</v>
      </c>
      <c r="C16672" t="s">
        <v>16</v>
      </c>
      <c r="D16672">
        <v>2034</v>
      </c>
      <c r="E16672">
        <v>13.964499999999999</v>
      </c>
      <c r="F16672" t="s">
        <v>383</v>
      </c>
      <c r="G16672" t="s">
        <v>392</v>
      </c>
    </row>
    <row r="16673" spans="1:7" x14ac:dyDescent="0.35">
      <c r="A16673" t="s">
        <v>5</v>
      </c>
      <c r="B16673" t="s">
        <v>39</v>
      </c>
      <c r="C16673" t="s">
        <v>16</v>
      </c>
      <c r="D16673">
        <v>2034</v>
      </c>
      <c r="E16673">
        <v>0</v>
      </c>
      <c r="F16673" t="s">
        <v>383</v>
      </c>
      <c r="G16673" t="s">
        <v>392</v>
      </c>
    </row>
    <row r="16674" spans="1:7" x14ac:dyDescent="0.35">
      <c r="A16674" t="s">
        <v>5</v>
      </c>
      <c r="B16674" t="s">
        <v>40</v>
      </c>
      <c r="C16674" t="s">
        <v>16</v>
      </c>
      <c r="D16674">
        <v>2034</v>
      </c>
      <c r="E16674">
        <v>144.37110000000001</v>
      </c>
      <c r="F16674" t="s">
        <v>383</v>
      </c>
      <c r="G16674" t="s">
        <v>392</v>
      </c>
    </row>
    <row r="16675" spans="1:7" x14ac:dyDescent="0.35">
      <c r="A16675" t="s">
        <v>5</v>
      </c>
      <c r="B16675" t="s">
        <v>11</v>
      </c>
      <c r="C16675" t="s">
        <v>388</v>
      </c>
      <c r="D16675">
        <v>2034</v>
      </c>
      <c r="E16675">
        <v>0.25040000000000001</v>
      </c>
      <c r="F16675" t="s">
        <v>383</v>
      </c>
      <c r="G16675" t="s">
        <v>392</v>
      </c>
    </row>
    <row r="16676" spans="1:7" x14ac:dyDescent="0.35">
      <c r="A16676" t="s">
        <v>5</v>
      </c>
      <c r="B16676" t="s">
        <v>25</v>
      </c>
      <c r="C16676" t="s">
        <v>388</v>
      </c>
      <c r="D16676">
        <v>2034</v>
      </c>
      <c r="E16676">
        <v>1.6185</v>
      </c>
      <c r="F16676" t="s">
        <v>383</v>
      </c>
      <c r="G16676" t="s">
        <v>392</v>
      </c>
    </row>
    <row r="16677" spans="1:7" x14ac:dyDescent="0.35">
      <c r="A16677" t="s">
        <v>5</v>
      </c>
      <c r="B16677" t="s">
        <v>26</v>
      </c>
      <c r="C16677" t="s">
        <v>388</v>
      </c>
      <c r="D16677">
        <v>2034</v>
      </c>
      <c r="E16677">
        <v>0.1045</v>
      </c>
      <c r="F16677" t="s">
        <v>383</v>
      </c>
      <c r="G16677" t="s">
        <v>392</v>
      </c>
    </row>
    <row r="16678" spans="1:7" x14ac:dyDescent="0.35">
      <c r="A16678" t="s">
        <v>5</v>
      </c>
      <c r="B16678" t="s">
        <v>27</v>
      </c>
      <c r="C16678" t="s">
        <v>388</v>
      </c>
      <c r="D16678">
        <v>2034</v>
      </c>
      <c r="E16678">
        <v>8.6E-3</v>
      </c>
      <c r="F16678" t="s">
        <v>383</v>
      </c>
      <c r="G16678" t="s">
        <v>392</v>
      </c>
    </row>
    <row r="16679" spans="1:7" x14ac:dyDescent="0.35">
      <c r="A16679" t="s">
        <v>5</v>
      </c>
      <c r="B16679" t="s">
        <v>29</v>
      </c>
      <c r="C16679" t="s">
        <v>388</v>
      </c>
      <c r="D16679">
        <v>2034</v>
      </c>
      <c r="E16679">
        <v>6.4000000000000003E-3</v>
      </c>
      <c r="F16679" t="s">
        <v>383</v>
      </c>
      <c r="G16679" t="s">
        <v>392</v>
      </c>
    </row>
    <row r="16680" spans="1:7" x14ac:dyDescent="0.35">
      <c r="A16680" t="s">
        <v>5</v>
      </c>
      <c r="B16680" t="s">
        <v>32</v>
      </c>
      <c r="C16680" t="s">
        <v>388</v>
      </c>
      <c r="D16680">
        <v>2034</v>
      </c>
      <c r="E16680">
        <v>4.4000000000000003E-3</v>
      </c>
      <c r="F16680" t="s">
        <v>383</v>
      </c>
      <c r="G16680" t="s">
        <v>392</v>
      </c>
    </row>
    <row r="16681" spans="1:7" x14ac:dyDescent="0.35">
      <c r="A16681" t="s">
        <v>5</v>
      </c>
      <c r="B16681" t="s">
        <v>30</v>
      </c>
      <c r="C16681" t="s">
        <v>388</v>
      </c>
      <c r="D16681">
        <v>2034</v>
      </c>
      <c r="E16681" s="76">
        <v>5.0000000000000001E-4</v>
      </c>
      <c r="F16681" t="s">
        <v>383</v>
      </c>
      <c r="G16681" t="s">
        <v>392</v>
      </c>
    </row>
    <row r="16682" spans="1:7" x14ac:dyDescent="0.35">
      <c r="A16682" t="s">
        <v>5</v>
      </c>
      <c r="B16682" t="s">
        <v>33</v>
      </c>
      <c r="C16682" t="s">
        <v>388</v>
      </c>
      <c r="D16682">
        <v>2034</v>
      </c>
      <c r="E16682">
        <v>0</v>
      </c>
      <c r="F16682" t="s">
        <v>383</v>
      </c>
      <c r="G16682" t="s">
        <v>392</v>
      </c>
    </row>
    <row r="16683" spans="1:7" x14ac:dyDescent="0.35">
      <c r="A16683" t="s">
        <v>5</v>
      </c>
      <c r="B16683" t="s">
        <v>34</v>
      </c>
      <c r="C16683" t="s">
        <v>388</v>
      </c>
      <c r="D16683">
        <v>2034</v>
      </c>
      <c r="E16683">
        <v>2.2753000000000001</v>
      </c>
      <c r="F16683" t="s">
        <v>383</v>
      </c>
      <c r="G16683" t="s">
        <v>392</v>
      </c>
    </row>
    <row r="16684" spans="1:7" x14ac:dyDescent="0.35">
      <c r="A16684" t="s">
        <v>5</v>
      </c>
      <c r="B16684" t="s">
        <v>35</v>
      </c>
      <c r="C16684" t="s">
        <v>388</v>
      </c>
      <c r="D16684">
        <v>2034</v>
      </c>
      <c r="E16684" s="76">
        <v>2.0000000000000001E-4</v>
      </c>
      <c r="F16684" t="s">
        <v>383</v>
      </c>
      <c r="G16684" t="s">
        <v>392</v>
      </c>
    </row>
    <row r="16685" spans="1:7" x14ac:dyDescent="0.35">
      <c r="A16685" t="s">
        <v>5</v>
      </c>
      <c r="B16685" t="s">
        <v>36</v>
      </c>
      <c r="C16685" t="s">
        <v>388</v>
      </c>
      <c r="D16685">
        <v>2034</v>
      </c>
      <c r="E16685">
        <v>0.31869999999999998</v>
      </c>
      <c r="F16685" t="s">
        <v>383</v>
      </c>
      <c r="G16685" t="s">
        <v>392</v>
      </c>
    </row>
    <row r="16686" spans="1:7" x14ac:dyDescent="0.35">
      <c r="A16686" t="s">
        <v>5</v>
      </c>
      <c r="B16686" t="s">
        <v>37</v>
      </c>
      <c r="C16686" t="s">
        <v>388</v>
      </c>
      <c r="D16686">
        <v>2034</v>
      </c>
      <c r="E16686">
        <v>3.1699999999999999E-2</v>
      </c>
      <c r="F16686" t="s">
        <v>383</v>
      </c>
      <c r="G16686" t="s">
        <v>392</v>
      </c>
    </row>
    <row r="16687" spans="1:7" x14ac:dyDescent="0.35">
      <c r="A16687" t="s">
        <v>5</v>
      </c>
      <c r="B16687" t="s">
        <v>39</v>
      </c>
      <c r="C16687" t="s">
        <v>388</v>
      </c>
      <c r="D16687">
        <v>2034</v>
      </c>
      <c r="E16687">
        <v>2.6700000000000002E-2</v>
      </c>
      <c r="F16687" t="s">
        <v>383</v>
      </c>
      <c r="G16687" t="s">
        <v>392</v>
      </c>
    </row>
    <row r="16688" spans="1:7" x14ac:dyDescent="0.35">
      <c r="A16688" t="s">
        <v>5</v>
      </c>
      <c r="B16688" t="s">
        <v>40</v>
      </c>
      <c r="C16688" t="s">
        <v>388</v>
      </c>
      <c r="D16688">
        <v>2034</v>
      </c>
      <c r="E16688">
        <v>4.6459000000000001</v>
      </c>
      <c r="F16688" t="s">
        <v>383</v>
      </c>
      <c r="G16688" t="s">
        <v>392</v>
      </c>
    </row>
    <row r="16689" spans="1:7" x14ac:dyDescent="0.35">
      <c r="A16689" t="s">
        <v>5</v>
      </c>
      <c r="B16689" t="s">
        <v>11</v>
      </c>
      <c r="C16689" t="s">
        <v>389</v>
      </c>
      <c r="D16689">
        <v>2034</v>
      </c>
      <c r="E16689">
        <v>8.8300000000000003E-2</v>
      </c>
      <c r="F16689" t="s">
        <v>383</v>
      </c>
      <c r="G16689" t="s">
        <v>392</v>
      </c>
    </row>
    <row r="16690" spans="1:7" x14ac:dyDescent="0.35">
      <c r="A16690" t="s">
        <v>5</v>
      </c>
      <c r="B16690" t="s">
        <v>25</v>
      </c>
      <c r="C16690" t="s">
        <v>389</v>
      </c>
      <c r="D16690">
        <v>2034</v>
      </c>
      <c r="E16690">
        <v>6.6100000000000006E-2</v>
      </c>
      <c r="F16690" t="s">
        <v>383</v>
      </c>
      <c r="G16690" t="s">
        <v>392</v>
      </c>
    </row>
    <row r="16691" spans="1:7" x14ac:dyDescent="0.35">
      <c r="A16691" t="s">
        <v>5</v>
      </c>
      <c r="B16691" t="s">
        <v>26</v>
      </c>
      <c r="C16691" t="s">
        <v>389</v>
      </c>
      <c r="D16691">
        <v>2034</v>
      </c>
      <c r="E16691">
        <v>6.1199999999999997E-2</v>
      </c>
      <c r="F16691" t="s">
        <v>383</v>
      </c>
      <c r="G16691" t="s">
        <v>392</v>
      </c>
    </row>
    <row r="16692" spans="1:7" x14ac:dyDescent="0.35">
      <c r="A16692" t="s">
        <v>5</v>
      </c>
      <c r="B16692" t="s">
        <v>27</v>
      </c>
      <c r="C16692" t="s">
        <v>389</v>
      </c>
      <c r="D16692">
        <v>2034</v>
      </c>
      <c r="E16692">
        <v>1.35E-2</v>
      </c>
      <c r="F16692" t="s">
        <v>383</v>
      </c>
      <c r="G16692" t="s">
        <v>392</v>
      </c>
    </row>
    <row r="16693" spans="1:7" x14ac:dyDescent="0.35">
      <c r="A16693" t="s">
        <v>5</v>
      </c>
      <c r="B16693" t="s">
        <v>29</v>
      </c>
      <c r="C16693" t="s">
        <v>389</v>
      </c>
      <c r="D16693">
        <v>2034</v>
      </c>
      <c r="E16693">
        <v>8.0999999999999996E-3</v>
      </c>
      <c r="F16693" t="s">
        <v>383</v>
      </c>
      <c r="G16693" t="s">
        <v>392</v>
      </c>
    </row>
    <row r="16694" spans="1:7" x14ac:dyDescent="0.35">
      <c r="A16694" t="s">
        <v>5</v>
      </c>
      <c r="B16694" t="s">
        <v>32</v>
      </c>
      <c r="C16694" t="s">
        <v>389</v>
      </c>
      <c r="D16694">
        <v>2034</v>
      </c>
      <c r="E16694">
        <v>0</v>
      </c>
      <c r="F16694" t="s">
        <v>383</v>
      </c>
      <c r="G16694" t="s">
        <v>392</v>
      </c>
    </row>
    <row r="16695" spans="1:7" x14ac:dyDescent="0.35">
      <c r="A16695" t="s">
        <v>5</v>
      </c>
      <c r="B16695" t="s">
        <v>30</v>
      </c>
      <c r="C16695" t="s">
        <v>389</v>
      </c>
      <c r="D16695">
        <v>2034</v>
      </c>
      <c r="E16695">
        <v>2.9100000000000001E-2</v>
      </c>
      <c r="F16695" t="s">
        <v>383</v>
      </c>
      <c r="G16695" t="s">
        <v>392</v>
      </c>
    </row>
    <row r="16696" spans="1:7" x14ac:dyDescent="0.35">
      <c r="A16696" t="s">
        <v>5</v>
      </c>
      <c r="B16696" t="s">
        <v>33</v>
      </c>
      <c r="C16696" t="s">
        <v>389</v>
      </c>
      <c r="D16696">
        <v>2034</v>
      </c>
      <c r="E16696">
        <v>0</v>
      </c>
      <c r="F16696" t="s">
        <v>383</v>
      </c>
      <c r="G16696" t="s">
        <v>392</v>
      </c>
    </row>
    <row r="16697" spans="1:7" x14ac:dyDescent="0.35">
      <c r="A16697" t="s">
        <v>5</v>
      </c>
      <c r="B16697" t="s">
        <v>34</v>
      </c>
      <c r="C16697" t="s">
        <v>389</v>
      </c>
      <c r="D16697">
        <v>2034</v>
      </c>
      <c r="E16697">
        <v>2.6509</v>
      </c>
      <c r="F16697" t="s">
        <v>383</v>
      </c>
      <c r="G16697" t="s">
        <v>392</v>
      </c>
    </row>
    <row r="16698" spans="1:7" x14ac:dyDescent="0.35">
      <c r="A16698" t="s">
        <v>5</v>
      </c>
      <c r="B16698" t="s">
        <v>35</v>
      </c>
      <c r="C16698" t="s">
        <v>389</v>
      </c>
      <c r="D16698">
        <v>2034</v>
      </c>
      <c r="E16698">
        <v>0</v>
      </c>
      <c r="F16698" t="s">
        <v>383</v>
      </c>
      <c r="G16698" t="s">
        <v>392</v>
      </c>
    </row>
    <row r="16699" spans="1:7" x14ac:dyDescent="0.35">
      <c r="A16699" t="s">
        <v>5</v>
      </c>
      <c r="B16699" t="s">
        <v>36</v>
      </c>
      <c r="C16699" t="s">
        <v>389</v>
      </c>
      <c r="D16699">
        <v>2034</v>
      </c>
      <c r="E16699">
        <v>0.15229999999999999</v>
      </c>
      <c r="F16699" t="s">
        <v>383</v>
      </c>
      <c r="G16699" t="s">
        <v>392</v>
      </c>
    </row>
    <row r="16700" spans="1:7" x14ac:dyDescent="0.35">
      <c r="A16700" t="s">
        <v>5</v>
      </c>
      <c r="B16700" t="s">
        <v>37</v>
      </c>
      <c r="C16700" t="s">
        <v>389</v>
      </c>
      <c r="D16700">
        <v>2034</v>
      </c>
      <c r="E16700">
        <v>1.4200000000000001E-2</v>
      </c>
      <c r="F16700" t="s">
        <v>383</v>
      </c>
      <c r="G16700" t="s">
        <v>392</v>
      </c>
    </row>
    <row r="16701" spans="1:7" x14ac:dyDescent="0.35">
      <c r="A16701" t="s">
        <v>5</v>
      </c>
      <c r="B16701" t="s">
        <v>39</v>
      </c>
      <c r="C16701" t="s">
        <v>389</v>
      </c>
      <c r="D16701">
        <v>2034</v>
      </c>
      <c r="E16701">
        <v>0</v>
      </c>
      <c r="F16701" t="s">
        <v>383</v>
      </c>
      <c r="G16701" t="s">
        <v>392</v>
      </c>
    </row>
    <row r="16702" spans="1:7" x14ac:dyDescent="0.35">
      <c r="A16702" t="s">
        <v>5</v>
      </c>
      <c r="B16702" t="s">
        <v>40</v>
      </c>
      <c r="C16702" t="s">
        <v>389</v>
      </c>
      <c r="D16702">
        <v>2034</v>
      </c>
      <c r="E16702">
        <v>3.0836999999999999</v>
      </c>
      <c r="F16702" t="s">
        <v>383</v>
      </c>
      <c r="G16702" t="s">
        <v>392</v>
      </c>
    </row>
    <row r="16703" spans="1:7" x14ac:dyDescent="0.35">
      <c r="A16703" t="s">
        <v>5</v>
      </c>
      <c r="B16703" t="s">
        <v>11</v>
      </c>
      <c r="C16703" t="s">
        <v>390</v>
      </c>
      <c r="D16703">
        <v>2034</v>
      </c>
      <c r="E16703">
        <v>143.0779</v>
      </c>
      <c r="F16703" t="s">
        <v>383</v>
      </c>
      <c r="G16703" t="s">
        <v>392</v>
      </c>
    </row>
    <row r="16704" spans="1:7" x14ac:dyDescent="0.35">
      <c r="A16704" t="s">
        <v>5</v>
      </c>
      <c r="B16704" t="s">
        <v>25</v>
      </c>
      <c r="C16704" t="s">
        <v>390</v>
      </c>
      <c r="D16704">
        <v>2034</v>
      </c>
      <c r="E16704">
        <v>75.728099999999998</v>
      </c>
      <c r="F16704" t="s">
        <v>383</v>
      </c>
      <c r="G16704" t="s">
        <v>392</v>
      </c>
    </row>
    <row r="16705" spans="1:7" x14ac:dyDescent="0.35">
      <c r="A16705" t="s">
        <v>5</v>
      </c>
      <c r="B16705" t="s">
        <v>26</v>
      </c>
      <c r="C16705" t="s">
        <v>390</v>
      </c>
      <c r="D16705">
        <v>2034</v>
      </c>
      <c r="E16705">
        <v>35.745699999999999</v>
      </c>
      <c r="F16705" t="s">
        <v>383</v>
      </c>
      <c r="G16705" t="s">
        <v>392</v>
      </c>
    </row>
    <row r="16706" spans="1:7" x14ac:dyDescent="0.35">
      <c r="A16706" t="s">
        <v>5</v>
      </c>
      <c r="B16706" t="s">
        <v>27</v>
      </c>
      <c r="C16706" t="s">
        <v>390</v>
      </c>
      <c r="D16706">
        <v>2034</v>
      </c>
      <c r="E16706">
        <v>17.523900000000001</v>
      </c>
      <c r="F16706" t="s">
        <v>383</v>
      </c>
      <c r="G16706" t="s">
        <v>392</v>
      </c>
    </row>
    <row r="16707" spans="1:7" x14ac:dyDescent="0.35">
      <c r="A16707" t="s">
        <v>5</v>
      </c>
      <c r="B16707" t="s">
        <v>29</v>
      </c>
      <c r="C16707" t="s">
        <v>390</v>
      </c>
      <c r="D16707">
        <v>2034</v>
      </c>
      <c r="E16707">
        <v>16.017700000000001</v>
      </c>
      <c r="F16707" t="s">
        <v>383</v>
      </c>
      <c r="G16707" t="s">
        <v>392</v>
      </c>
    </row>
    <row r="16708" spans="1:7" x14ac:dyDescent="0.35">
      <c r="A16708" t="s">
        <v>5</v>
      </c>
      <c r="B16708" t="s">
        <v>32</v>
      </c>
      <c r="C16708" t="s">
        <v>390</v>
      </c>
      <c r="D16708">
        <v>2034</v>
      </c>
      <c r="E16708">
        <v>1.5022</v>
      </c>
      <c r="F16708" t="s">
        <v>383</v>
      </c>
      <c r="G16708" t="s">
        <v>392</v>
      </c>
    </row>
    <row r="16709" spans="1:7" x14ac:dyDescent="0.35">
      <c r="A16709" t="s">
        <v>5</v>
      </c>
      <c r="B16709" t="s">
        <v>30</v>
      </c>
      <c r="C16709" t="s">
        <v>390</v>
      </c>
      <c r="D16709">
        <v>2034</v>
      </c>
      <c r="E16709">
        <v>22.8047</v>
      </c>
      <c r="F16709" t="s">
        <v>383</v>
      </c>
      <c r="G16709" t="s">
        <v>392</v>
      </c>
    </row>
    <row r="16710" spans="1:7" x14ac:dyDescent="0.35">
      <c r="A16710" t="s">
        <v>5</v>
      </c>
      <c r="B16710" t="s">
        <v>33</v>
      </c>
      <c r="C16710" t="s">
        <v>390</v>
      </c>
      <c r="D16710">
        <v>2034</v>
      </c>
      <c r="E16710">
        <v>0.57350000000000001</v>
      </c>
      <c r="F16710" t="s">
        <v>383</v>
      </c>
      <c r="G16710" t="s">
        <v>392</v>
      </c>
    </row>
    <row r="16711" spans="1:7" x14ac:dyDescent="0.35">
      <c r="A16711" t="s">
        <v>5</v>
      </c>
      <c r="B16711" t="s">
        <v>34</v>
      </c>
      <c r="C16711" t="s">
        <v>390</v>
      </c>
      <c r="D16711">
        <v>2034</v>
      </c>
      <c r="E16711">
        <v>310.69670000000002</v>
      </c>
      <c r="F16711" t="s">
        <v>383</v>
      </c>
      <c r="G16711" t="s">
        <v>392</v>
      </c>
    </row>
    <row r="16712" spans="1:7" x14ac:dyDescent="0.35">
      <c r="A16712" t="s">
        <v>5</v>
      </c>
      <c r="B16712" t="s">
        <v>35</v>
      </c>
      <c r="C16712" t="s">
        <v>390</v>
      </c>
      <c r="D16712">
        <v>2034</v>
      </c>
      <c r="E16712">
        <v>3.9527999999999999</v>
      </c>
      <c r="F16712" t="s">
        <v>383</v>
      </c>
      <c r="G16712" t="s">
        <v>392</v>
      </c>
    </row>
    <row r="16713" spans="1:7" x14ac:dyDescent="0.35">
      <c r="A16713" t="s">
        <v>5</v>
      </c>
      <c r="B16713" t="s">
        <v>36</v>
      </c>
      <c r="C16713" t="s">
        <v>390</v>
      </c>
      <c r="D16713">
        <v>2034</v>
      </c>
      <c r="E16713">
        <v>146.1875</v>
      </c>
      <c r="F16713" t="s">
        <v>383</v>
      </c>
      <c r="G16713" t="s">
        <v>392</v>
      </c>
    </row>
    <row r="16714" spans="1:7" x14ac:dyDescent="0.35">
      <c r="A16714" t="s">
        <v>5</v>
      </c>
      <c r="B16714" t="s">
        <v>37</v>
      </c>
      <c r="C16714" t="s">
        <v>390</v>
      </c>
      <c r="D16714">
        <v>2034</v>
      </c>
      <c r="E16714">
        <v>49.213999999999999</v>
      </c>
      <c r="F16714" t="s">
        <v>383</v>
      </c>
      <c r="G16714" t="s">
        <v>392</v>
      </c>
    </row>
    <row r="16715" spans="1:7" x14ac:dyDescent="0.35">
      <c r="A16715" t="s">
        <v>5</v>
      </c>
      <c r="B16715" t="s">
        <v>39</v>
      </c>
      <c r="C16715" t="s">
        <v>390</v>
      </c>
      <c r="D16715">
        <v>2034</v>
      </c>
      <c r="E16715">
        <v>2.1715</v>
      </c>
      <c r="F16715" t="s">
        <v>383</v>
      </c>
      <c r="G16715" t="s">
        <v>392</v>
      </c>
    </row>
    <row r="16716" spans="1:7" x14ac:dyDescent="0.35">
      <c r="A16716" t="s">
        <v>5</v>
      </c>
      <c r="B16716" t="s">
        <v>40</v>
      </c>
      <c r="C16716" t="s">
        <v>390</v>
      </c>
      <c r="D16716">
        <v>2034</v>
      </c>
      <c r="E16716">
        <v>825.19619999999998</v>
      </c>
      <c r="F16716" t="s">
        <v>383</v>
      </c>
      <c r="G16716" t="s">
        <v>392</v>
      </c>
    </row>
    <row r="16717" spans="1:7" x14ac:dyDescent="0.35">
      <c r="A16717" t="s">
        <v>5</v>
      </c>
      <c r="B16717" t="s">
        <v>11</v>
      </c>
      <c r="C16717" t="s">
        <v>17</v>
      </c>
      <c r="D16717">
        <v>2034</v>
      </c>
      <c r="E16717">
        <v>1.5974999999999999</v>
      </c>
      <c r="F16717" t="s">
        <v>383</v>
      </c>
      <c r="G16717" t="s">
        <v>392</v>
      </c>
    </row>
    <row r="16718" spans="1:7" x14ac:dyDescent="0.35">
      <c r="A16718" t="s">
        <v>5</v>
      </c>
      <c r="B16718" t="s">
        <v>25</v>
      </c>
      <c r="C16718" t="s">
        <v>17</v>
      </c>
      <c r="D16718">
        <v>2034</v>
      </c>
      <c r="E16718">
        <v>0.63039999999999996</v>
      </c>
      <c r="F16718" t="s">
        <v>383</v>
      </c>
      <c r="G16718" t="s">
        <v>392</v>
      </c>
    </row>
    <row r="16719" spans="1:7" x14ac:dyDescent="0.35">
      <c r="A16719" t="s">
        <v>5</v>
      </c>
      <c r="B16719" t="s">
        <v>26</v>
      </c>
      <c r="C16719" t="s">
        <v>17</v>
      </c>
      <c r="D16719">
        <v>2034</v>
      </c>
      <c r="E16719">
        <v>0</v>
      </c>
      <c r="F16719" t="s">
        <v>383</v>
      </c>
      <c r="G16719" t="s">
        <v>392</v>
      </c>
    </row>
    <row r="16720" spans="1:7" x14ac:dyDescent="0.35">
      <c r="A16720" t="s">
        <v>5</v>
      </c>
      <c r="B16720" t="s">
        <v>27</v>
      </c>
      <c r="C16720" t="s">
        <v>17</v>
      </c>
      <c r="D16720">
        <v>2034</v>
      </c>
      <c r="E16720">
        <v>0</v>
      </c>
      <c r="F16720" t="s">
        <v>383</v>
      </c>
      <c r="G16720" t="s">
        <v>392</v>
      </c>
    </row>
    <row r="16721" spans="1:7" x14ac:dyDescent="0.35">
      <c r="A16721" t="s">
        <v>5</v>
      </c>
      <c r="B16721" t="s">
        <v>29</v>
      </c>
      <c r="C16721" t="s">
        <v>17</v>
      </c>
      <c r="D16721">
        <v>2034</v>
      </c>
      <c r="E16721">
        <v>0</v>
      </c>
      <c r="F16721" t="s">
        <v>383</v>
      </c>
      <c r="G16721" t="s">
        <v>392</v>
      </c>
    </row>
    <row r="16722" spans="1:7" x14ac:dyDescent="0.35">
      <c r="A16722" t="s">
        <v>5</v>
      </c>
      <c r="B16722" t="s">
        <v>32</v>
      </c>
      <c r="C16722" t="s">
        <v>17</v>
      </c>
      <c r="D16722">
        <v>2034</v>
      </c>
      <c r="E16722">
        <v>0</v>
      </c>
      <c r="F16722" t="s">
        <v>383</v>
      </c>
      <c r="G16722" t="s">
        <v>392</v>
      </c>
    </row>
    <row r="16723" spans="1:7" x14ac:dyDescent="0.35">
      <c r="A16723" t="s">
        <v>5</v>
      </c>
      <c r="B16723" t="s">
        <v>30</v>
      </c>
      <c r="C16723" t="s">
        <v>17</v>
      </c>
      <c r="D16723">
        <v>2034</v>
      </c>
      <c r="E16723">
        <v>0.30420000000000003</v>
      </c>
      <c r="F16723" t="s">
        <v>383</v>
      </c>
      <c r="G16723" t="s">
        <v>392</v>
      </c>
    </row>
    <row r="16724" spans="1:7" x14ac:dyDescent="0.35">
      <c r="A16724" t="s">
        <v>5</v>
      </c>
      <c r="B16724" t="s">
        <v>33</v>
      </c>
      <c r="C16724" t="s">
        <v>17</v>
      </c>
      <c r="D16724">
        <v>2034</v>
      </c>
      <c r="E16724">
        <v>0</v>
      </c>
      <c r="F16724" t="s">
        <v>383</v>
      </c>
      <c r="G16724" t="s">
        <v>392</v>
      </c>
    </row>
    <row r="16725" spans="1:7" x14ac:dyDescent="0.35">
      <c r="A16725" t="s">
        <v>5</v>
      </c>
      <c r="B16725" t="s">
        <v>34</v>
      </c>
      <c r="C16725" t="s">
        <v>17</v>
      </c>
      <c r="D16725">
        <v>2034</v>
      </c>
      <c r="E16725">
        <v>0.86309999999999998</v>
      </c>
      <c r="F16725" t="s">
        <v>383</v>
      </c>
      <c r="G16725" t="s">
        <v>392</v>
      </c>
    </row>
    <row r="16726" spans="1:7" x14ac:dyDescent="0.35">
      <c r="A16726" t="s">
        <v>5</v>
      </c>
      <c r="B16726" t="s">
        <v>35</v>
      </c>
      <c r="C16726" t="s">
        <v>17</v>
      </c>
      <c r="D16726">
        <v>2034</v>
      </c>
      <c r="E16726">
        <v>0</v>
      </c>
      <c r="F16726" t="s">
        <v>383</v>
      </c>
      <c r="G16726" t="s">
        <v>392</v>
      </c>
    </row>
    <row r="16727" spans="1:7" x14ac:dyDescent="0.35">
      <c r="A16727" t="s">
        <v>5</v>
      </c>
      <c r="B16727" t="s">
        <v>36</v>
      </c>
      <c r="C16727" t="s">
        <v>17</v>
      </c>
      <c r="D16727">
        <v>2034</v>
      </c>
      <c r="E16727">
        <v>1.3927</v>
      </c>
      <c r="F16727" t="s">
        <v>383</v>
      </c>
      <c r="G16727" t="s">
        <v>392</v>
      </c>
    </row>
    <row r="16728" spans="1:7" x14ac:dyDescent="0.35">
      <c r="A16728" t="s">
        <v>5</v>
      </c>
      <c r="B16728" t="s">
        <v>37</v>
      </c>
      <c r="C16728" t="s">
        <v>17</v>
      </c>
      <c r="D16728">
        <v>2034</v>
      </c>
      <c r="E16728">
        <v>3.0099999999999998E-2</v>
      </c>
      <c r="F16728" t="s">
        <v>383</v>
      </c>
      <c r="G16728" t="s">
        <v>392</v>
      </c>
    </row>
    <row r="16729" spans="1:7" x14ac:dyDescent="0.35">
      <c r="A16729" t="s">
        <v>5</v>
      </c>
      <c r="B16729" t="s">
        <v>39</v>
      </c>
      <c r="C16729" t="s">
        <v>17</v>
      </c>
      <c r="D16729">
        <v>2034</v>
      </c>
      <c r="E16729">
        <v>0</v>
      </c>
      <c r="F16729" t="s">
        <v>383</v>
      </c>
      <c r="G16729" t="s">
        <v>392</v>
      </c>
    </row>
    <row r="16730" spans="1:7" x14ac:dyDescent="0.35">
      <c r="A16730" t="s">
        <v>5</v>
      </c>
      <c r="B16730" t="s">
        <v>40</v>
      </c>
      <c r="C16730" t="s">
        <v>17</v>
      </c>
      <c r="D16730">
        <v>2034</v>
      </c>
      <c r="E16730">
        <v>4.8179999999999996</v>
      </c>
      <c r="F16730" t="s">
        <v>383</v>
      </c>
      <c r="G16730" t="s">
        <v>392</v>
      </c>
    </row>
    <row r="16731" spans="1:7" x14ac:dyDescent="0.35">
      <c r="A16731" t="s">
        <v>5</v>
      </c>
      <c r="B16731" t="s">
        <v>40</v>
      </c>
      <c r="C16731" t="s">
        <v>391</v>
      </c>
      <c r="D16731">
        <v>2034</v>
      </c>
      <c r="E16731">
        <v>2451.2411000000002</v>
      </c>
      <c r="F16731" t="s">
        <v>383</v>
      </c>
      <c r="G16731" t="s">
        <v>392</v>
      </c>
    </row>
    <row r="16732" spans="1:7" x14ac:dyDescent="0.35">
      <c r="A16732" t="s">
        <v>5</v>
      </c>
      <c r="B16732" t="s">
        <v>11</v>
      </c>
      <c r="C16732" t="s">
        <v>382</v>
      </c>
      <c r="D16732">
        <v>2035</v>
      </c>
      <c r="E16732">
        <v>35.3705</v>
      </c>
      <c r="F16732" t="s">
        <v>383</v>
      </c>
      <c r="G16732" t="s">
        <v>392</v>
      </c>
    </row>
    <row r="16733" spans="1:7" x14ac:dyDescent="0.35">
      <c r="A16733" t="s">
        <v>5</v>
      </c>
      <c r="B16733" t="s">
        <v>25</v>
      </c>
      <c r="C16733" t="s">
        <v>382</v>
      </c>
      <c r="D16733">
        <v>2035</v>
      </c>
      <c r="E16733">
        <v>73.376999999999995</v>
      </c>
      <c r="F16733" t="s">
        <v>383</v>
      </c>
      <c r="G16733" t="s">
        <v>392</v>
      </c>
    </row>
    <row r="16734" spans="1:7" x14ac:dyDescent="0.35">
      <c r="A16734" t="s">
        <v>5</v>
      </c>
      <c r="B16734" t="s">
        <v>26</v>
      </c>
      <c r="C16734" t="s">
        <v>382</v>
      </c>
      <c r="D16734">
        <v>2035</v>
      </c>
      <c r="E16734">
        <v>8.9542000000000002</v>
      </c>
      <c r="F16734" t="s">
        <v>383</v>
      </c>
      <c r="G16734" t="s">
        <v>392</v>
      </c>
    </row>
    <row r="16735" spans="1:7" x14ac:dyDescent="0.35">
      <c r="A16735" t="s">
        <v>5</v>
      </c>
      <c r="B16735" t="s">
        <v>27</v>
      </c>
      <c r="C16735" t="s">
        <v>382</v>
      </c>
      <c r="D16735">
        <v>2035</v>
      </c>
      <c r="E16735">
        <v>1.4956</v>
      </c>
      <c r="F16735" t="s">
        <v>383</v>
      </c>
      <c r="G16735" t="s">
        <v>392</v>
      </c>
    </row>
    <row r="16736" spans="1:7" x14ac:dyDescent="0.35">
      <c r="A16736" t="s">
        <v>5</v>
      </c>
      <c r="B16736" t="s">
        <v>29</v>
      </c>
      <c r="C16736" t="s">
        <v>382</v>
      </c>
      <c r="D16736">
        <v>2035</v>
      </c>
      <c r="E16736">
        <v>11.486499999999999</v>
      </c>
      <c r="F16736" t="s">
        <v>383</v>
      </c>
      <c r="G16736" t="s">
        <v>392</v>
      </c>
    </row>
    <row r="16737" spans="1:7" x14ac:dyDescent="0.35">
      <c r="A16737" t="s">
        <v>5</v>
      </c>
      <c r="B16737" t="s">
        <v>32</v>
      </c>
      <c r="C16737" t="s">
        <v>382</v>
      </c>
      <c r="D16737">
        <v>2035</v>
      </c>
      <c r="E16737">
        <v>1.8471</v>
      </c>
      <c r="F16737" t="s">
        <v>383</v>
      </c>
      <c r="G16737" t="s">
        <v>392</v>
      </c>
    </row>
    <row r="16738" spans="1:7" x14ac:dyDescent="0.35">
      <c r="A16738" t="s">
        <v>5</v>
      </c>
      <c r="B16738" t="s">
        <v>30</v>
      </c>
      <c r="C16738" t="s">
        <v>382</v>
      </c>
      <c r="D16738">
        <v>2035</v>
      </c>
      <c r="E16738">
        <v>6.4156000000000004</v>
      </c>
      <c r="F16738" t="s">
        <v>383</v>
      </c>
      <c r="G16738" t="s">
        <v>392</v>
      </c>
    </row>
    <row r="16739" spans="1:7" x14ac:dyDescent="0.35">
      <c r="A16739" t="s">
        <v>5</v>
      </c>
      <c r="B16739" t="s">
        <v>33</v>
      </c>
      <c r="C16739" t="s">
        <v>382</v>
      </c>
      <c r="D16739">
        <v>2035</v>
      </c>
      <c r="E16739">
        <v>1.8344</v>
      </c>
      <c r="F16739" t="s">
        <v>383</v>
      </c>
      <c r="G16739" t="s">
        <v>392</v>
      </c>
    </row>
    <row r="16740" spans="1:7" x14ac:dyDescent="0.35">
      <c r="A16740" t="s">
        <v>5</v>
      </c>
      <c r="B16740" t="s">
        <v>34</v>
      </c>
      <c r="C16740" t="s">
        <v>382</v>
      </c>
      <c r="D16740">
        <v>2035</v>
      </c>
      <c r="E16740">
        <v>95.163399999999996</v>
      </c>
      <c r="F16740" t="s">
        <v>383</v>
      </c>
      <c r="G16740" t="s">
        <v>392</v>
      </c>
    </row>
    <row r="16741" spans="1:7" x14ac:dyDescent="0.35">
      <c r="A16741" t="s">
        <v>5</v>
      </c>
      <c r="B16741" t="s">
        <v>35</v>
      </c>
      <c r="C16741" t="s">
        <v>382</v>
      </c>
      <c r="D16741">
        <v>2035</v>
      </c>
      <c r="E16741">
        <v>0.40639999999999998</v>
      </c>
      <c r="F16741" t="s">
        <v>383</v>
      </c>
      <c r="G16741" t="s">
        <v>392</v>
      </c>
    </row>
    <row r="16742" spans="1:7" x14ac:dyDescent="0.35">
      <c r="A16742" t="s">
        <v>5</v>
      </c>
      <c r="B16742" t="s">
        <v>36</v>
      </c>
      <c r="C16742" t="s">
        <v>382</v>
      </c>
      <c r="D16742">
        <v>2035</v>
      </c>
      <c r="E16742">
        <v>83.997200000000007</v>
      </c>
      <c r="F16742" t="s">
        <v>383</v>
      </c>
      <c r="G16742" t="s">
        <v>392</v>
      </c>
    </row>
    <row r="16743" spans="1:7" x14ac:dyDescent="0.35">
      <c r="A16743" t="s">
        <v>5</v>
      </c>
      <c r="B16743" t="s">
        <v>37</v>
      </c>
      <c r="C16743" t="s">
        <v>382</v>
      </c>
      <c r="D16743">
        <v>2035</v>
      </c>
      <c r="E16743">
        <v>2.4481999999999999</v>
      </c>
      <c r="F16743" t="s">
        <v>383</v>
      </c>
      <c r="G16743" t="s">
        <v>392</v>
      </c>
    </row>
    <row r="16744" spans="1:7" x14ac:dyDescent="0.35">
      <c r="A16744" t="s">
        <v>5</v>
      </c>
      <c r="B16744" t="s">
        <v>39</v>
      </c>
      <c r="C16744" t="s">
        <v>382</v>
      </c>
      <c r="D16744">
        <v>2035</v>
      </c>
      <c r="E16744">
        <v>0.74309999999999998</v>
      </c>
      <c r="F16744" t="s">
        <v>383</v>
      </c>
      <c r="G16744" t="s">
        <v>392</v>
      </c>
    </row>
    <row r="16745" spans="1:7" x14ac:dyDescent="0.35">
      <c r="A16745" t="s">
        <v>5</v>
      </c>
      <c r="B16745" t="s">
        <v>40</v>
      </c>
      <c r="C16745" t="s">
        <v>382</v>
      </c>
      <c r="D16745">
        <v>2035</v>
      </c>
      <c r="E16745">
        <v>323.53919999999999</v>
      </c>
      <c r="F16745" t="s">
        <v>383</v>
      </c>
      <c r="G16745" t="s">
        <v>392</v>
      </c>
    </row>
    <row r="16746" spans="1:7" x14ac:dyDescent="0.35">
      <c r="A16746" t="s">
        <v>5</v>
      </c>
      <c r="B16746" t="s">
        <v>11</v>
      </c>
      <c r="C16746" t="s">
        <v>384</v>
      </c>
      <c r="D16746">
        <v>2035</v>
      </c>
      <c r="E16746">
        <v>35.868099999999998</v>
      </c>
      <c r="F16746" t="s">
        <v>383</v>
      </c>
      <c r="G16746" t="s">
        <v>392</v>
      </c>
    </row>
    <row r="16747" spans="1:7" x14ac:dyDescent="0.35">
      <c r="A16747" t="s">
        <v>5</v>
      </c>
      <c r="B16747" t="s">
        <v>25</v>
      </c>
      <c r="C16747" t="s">
        <v>384</v>
      </c>
      <c r="D16747">
        <v>2035</v>
      </c>
      <c r="E16747">
        <v>45.415700000000001</v>
      </c>
      <c r="F16747" t="s">
        <v>383</v>
      </c>
      <c r="G16747" t="s">
        <v>392</v>
      </c>
    </row>
    <row r="16748" spans="1:7" x14ac:dyDescent="0.35">
      <c r="A16748" t="s">
        <v>5</v>
      </c>
      <c r="B16748" t="s">
        <v>26</v>
      </c>
      <c r="C16748" t="s">
        <v>384</v>
      </c>
      <c r="D16748">
        <v>2035</v>
      </c>
      <c r="E16748">
        <v>10.641999999999999</v>
      </c>
      <c r="F16748" t="s">
        <v>383</v>
      </c>
      <c r="G16748" t="s">
        <v>392</v>
      </c>
    </row>
    <row r="16749" spans="1:7" x14ac:dyDescent="0.35">
      <c r="A16749" t="s">
        <v>5</v>
      </c>
      <c r="B16749" t="s">
        <v>27</v>
      </c>
      <c r="C16749" t="s">
        <v>384</v>
      </c>
      <c r="D16749">
        <v>2035</v>
      </c>
      <c r="E16749">
        <v>4.0720999999999998</v>
      </c>
      <c r="F16749" t="s">
        <v>383</v>
      </c>
      <c r="G16749" t="s">
        <v>392</v>
      </c>
    </row>
    <row r="16750" spans="1:7" x14ac:dyDescent="0.35">
      <c r="A16750" t="s">
        <v>5</v>
      </c>
      <c r="B16750" t="s">
        <v>29</v>
      </c>
      <c r="C16750" t="s">
        <v>384</v>
      </c>
      <c r="D16750">
        <v>2035</v>
      </c>
      <c r="E16750">
        <v>0.7419</v>
      </c>
      <c r="F16750" t="s">
        <v>383</v>
      </c>
      <c r="G16750" t="s">
        <v>392</v>
      </c>
    </row>
    <row r="16751" spans="1:7" x14ac:dyDescent="0.35">
      <c r="A16751" t="s">
        <v>5</v>
      </c>
      <c r="B16751" t="s">
        <v>32</v>
      </c>
      <c r="C16751" t="s">
        <v>384</v>
      </c>
      <c r="D16751">
        <v>2035</v>
      </c>
      <c r="E16751">
        <v>0.40699999999999997</v>
      </c>
      <c r="F16751" t="s">
        <v>383</v>
      </c>
      <c r="G16751" t="s">
        <v>392</v>
      </c>
    </row>
    <row r="16752" spans="1:7" x14ac:dyDescent="0.35">
      <c r="A16752" t="s">
        <v>5</v>
      </c>
      <c r="B16752" t="s">
        <v>30</v>
      </c>
      <c r="C16752" t="s">
        <v>384</v>
      </c>
      <c r="D16752">
        <v>2035</v>
      </c>
      <c r="E16752">
        <v>5.4490999999999996</v>
      </c>
      <c r="F16752" t="s">
        <v>383</v>
      </c>
      <c r="G16752" t="s">
        <v>392</v>
      </c>
    </row>
    <row r="16753" spans="1:7" x14ac:dyDescent="0.35">
      <c r="A16753" t="s">
        <v>5</v>
      </c>
      <c r="B16753" t="s">
        <v>33</v>
      </c>
      <c r="C16753" t="s">
        <v>384</v>
      </c>
      <c r="D16753">
        <v>2035</v>
      </c>
      <c r="E16753">
        <v>5.91E-2</v>
      </c>
      <c r="F16753" t="s">
        <v>383</v>
      </c>
      <c r="G16753" t="s">
        <v>392</v>
      </c>
    </row>
    <row r="16754" spans="1:7" x14ac:dyDescent="0.35">
      <c r="A16754" t="s">
        <v>5</v>
      </c>
      <c r="B16754" t="s">
        <v>34</v>
      </c>
      <c r="C16754" t="s">
        <v>384</v>
      </c>
      <c r="D16754">
        <v>2035</v>
      </c>
      <c r="E16754">
        <v>82.2928</v>
      </c>
      <c r="F16754" t="s">
        <v>383</v>
      </c>
      <c r="G16754" t="s">
        <v>392</v>
      </c>
    </row>
    <row r="16755" spans="1:7" x14ac:dyDescent="0.35">
      <c r="A16755" t="s">
        <v>5</v>
      </c>
      <c r="B16755" t="s">
        <v>35</v>
      </c>
      <c r="C16755" t="s">
        <v>384</v>
      </c>
      <c r="D16755">
        <v>2035</v>
      </c>
      <c r="E16755">
        <v>1.1023000000000001</v>
      </c>
      <c r="F16755" t="s">
        <v>383</v>
      </c>
      <c r="G16755" t="s">
        <v>392</v>
      </c>
    </row>
    <row r="16756" spans="1:7" x14ac:dyDescent="0.35">
      <c r="A16756" t="s">
        <v>5</v>
      </c>
      <c r="B16756" t="s">
        <v>36</v>
      </c>
      <c r="C16756" t="s">
        <v>384</v>
      </c>
      <c r="D16756">
        <v>2035</v>
      </c>
      <c r="E16756">
        <v>39.993400000000001</v>
      </c>
      <c r="F16756" t="s">
        <v>383</v>
      </c>
      <c r="G16756" t="s">
        <v>392</v>
      </c>
    </row>
    <row r="16757" spans="1:7" x14ac:dyDescent="0.35">
      <c r="A16757" t="s">
        <v>5</v>
      </c>
      <c r="B16757" t="s">
        <v>37</v>
      </c>
      <c r="C16757" t="s">
        <v>384</v>
      </c>
      <c r="D16757">
        <v>2035</v>
      </c>
      <c r="E16757">
        <v>13.344200000000001</v>
      </c>
      <c r="F16757" t="s">
        <v>383</v>
      </c>
      <c r="G16757" t="s">
        <v>392</v>
      </c>
    </row>
    <row r="16758" spans="1:7" x14ac:dyDescent="0.35">
      <c r="A16758" t="s">
        <v>5</v>
      </c>
      <c r="B16758" t="s">
        <v>39</v>
      </c>
      <c r="C16758" t="s">
        <v>384</v>
      </c>
      <c r="D16758">
        <v>2035</v>
      </c>
      <c r="E16758">
        <v>0.12939999999999999</v>
      </c>
      <c r="F16758" t="s">
        <v>383</v>
      </c>
      <c r="G16758" t="s">
        <v>392</v>
      </c>
    </row>
    <row r="16759" spans="1:7" x14ac:dyDescent="0.35">
      <c r="A16759" t="s">
        <v>5</v>
      </c>
      <c r="B16759" t="s">
        <v>40</v>
      </c>
      <c r="C16759" t="s">
        <v>384</v>
      </c>
      <c r="D16759">
        <v>2035</v>
      </c>
      <c r="E16759">
        <v>239.5171</v>
      </c>
      <c r="F16759" t="s">
        <v>383</v>
      </c>
      <c r="G16759" t="s">
        <v>392</v>
      </c>
    </row>
    <row r="16760" spans="1:7" x14ac:dyDescent="0.35">
      <c r="A16760" t="s">
        <v>5</v>
      </c>
      <c r="B16760" t="s">
        <v>11</v>
      </c>
      <c r="C16760" t="s">
        <v>385</v>
      </c>
      <c r="D16760">
        <v>2035</v>
      </c>
      <c r="E16760">
        <v>112.0732</v>
      </c>
      <c r="F16760" t="s">
        <v>383</v>
      </c>
      <c r="G16760" t="s">
        <v>392</v>
      </c>
    </row>
    <row r="16761" spans="1:7" x14ac:dyDescent="0.35">
      <c r="A16761" t="s">
        <v>5</v>
      </c>
      <c r="B16761" t="s">
        <v>25</v>
      </c>
      <c r="C16761" t="s">
        <v>385</v>
      </c>
      <c r="D16761">
        <v>2035</v>
      </c>
      <c r="E16761">
        <v>60.042999999999999</v>
      </c>
      <c r="F16761" t="s">
        <v>383</v>
      </c>
      <c r="G16761" t="s">
        <v>392</v>
      </c>
    </row>
    <row r="16762" spans="1:7" x14ac:dyDescent="0.35">
      <c r="A16762" t="s">
        <v>5</v>
      </c>
      <c r="B16762" t="s">
        <v>26</v>
      </c>
      <c r="C16762" t="s">
        <v>385</v>
      </c>
      <c r="D16762">
        <v>2035</v>
      </c>
      <c r="E16762">
        <v>24.3398</v>
      </c>
      <c r="F16762" t="s">
        <v>383</v>
      </c>
      <c r="G16762" t="s">
        <v>392</v>
      </c>
    </row>
    <row r="16763" spans="1:7" x14ac:dyDescent="0.35">
      <c r="A16763" t="s">
        <v>5</v>
      </c>
      <c r="B16763" t="s">
        <v>27</v>
      </c>
      <c r="C16763" t="s">
        <v>385</v>
      </c>
      <c r="D16763">
        <v>2035</v>
      </c>
      <c r="E16763">
        <v>8.8735999999999997</v>
      </c>
      <c r="F16763" t="s">
        <v>383</v>
      </c>
      <c r="G16763" t="s">
        <v>392</v>
      </c>
    </row>
    <row r="16764" spans="1:7" x14ac:dyDescent="0.35">
      <c r="A16764" t="s">
        <v>5</v>
      </c>
      <c r="B16764" t="s">
        <v>29</v>
      </c>
      <c r="C16764" t="s">
        <v>385</v>
      </c>
      <c r="D16764">
        <v>2035</v>
      </c>
      <c r="E16764">
        <v>7.9071999999999996</v>
      </c>
      <c r="F16764" t="s">
        <v>383</v>
      </c>
      <c r="G16764" t="s">
        <v>392</v>
      </c>
    </row>
    <row r="16765" spans="1:7" x14ac:dyDescent="0.35">
      <c r="A16765" t="s">
        <v>5</v>
      </c>
      <c r="B16765" t="s">
        <v>32</v>
      </c>
      <c r="C16765" t="s">
        <v>385</v>
      </c>
      <c r="D16765">
        <v>2035</v>
      </c>
      <c r="E16765">
        <v>4.3120000000000003</v>
      </c>
      <c r="F16765" t="s">
        <v>383</v>
      </c>
      <c r="G16765" t="s">
        <v>392</v>
      </c>
    </row>
    <row r="16766" spans="1:7" x14ac:dyDescent="0.35">
      <c r="A16766" t="s">
        <v>5</v>
      </c>
      <c r="B16766" t="s">
        <v>30</v>
      </c>
      <c r="C16766" t="s">
        <v>385</v>
      </c>
      <c r="D16766">
        <v>2035</v>
      </c>
      <c r="E16766">
        <v>12.2156</v>
      </c>
      <c r="F16766" t="s">
        <v>383</v>
      </c>
      <c r="G16766" t="s">
        <v>392</v>
      </c>
    </row>
    <row r="16767" spans="1:7" x14ac:dyDescent="0.35">
      <c r="A16767" t="s">
        <v>5</v>
      </c>
      <c r="B16767" t="s">
        <v>33</v>
      </c>
      <c r="C16767" t="s">
        <v>385</v>
      </c>
      <c r="D16767">
        <v>2035</v>
      </c>
      <c r="E16767">
        <v>0.79390000000000005</v>
      </c>
      <c r="F16767" t="s">
        <v>383</v>
      </c>
      <c r="G16767" t="s">
        <v>392</v>
      </c>
    </row>
    <row r="16768" spans="1:7" x14ac:dyDescent="0.35">
      <c r="A16768" t="s">
        <v>5</v>
      </c>
      <c r="B16768" t="s">
        <v>34</v>
      </c>
      <c r="C16768" t="s">
        <v>385</v>
      </c>
      <c r="D16768">
        <v>2035</v>
      </c>
      <c r="E16768">
        <v>158.86770000000001</v>
      </c>
      <c r="F16768" t="s">
        <v>383</v>
      </c>
      <c r="G16768" t="s">
        <v>392</v>
      </c>
    </row>
    <row r="16769" spans="1:7" x14ac:dyDescent="0.35">
      <c r="A16769" t="s">
        <v>5</v>
      </c>
      <c r="B16769" t="s">
        <v>35</v>
      </c>
      <c r="C16769" t="s">
        <v>385</v>
      </c>
      <c r="D16769">
        <v>2035</v>
      </c>
      <c r="E16769">
        <v>3.0171999999999999</v>
      </c>
      <c r="F16769" t="s">
        <v>383</v>
      </c>
      <c r="G16769" t="s">
        <v>392</v>
      </c>
    </row>
    <row r="16770" spans="1:7" x14ac:dyDescent="0.35">
      <c r="A16770" t="s">
        <v>5</v>
      </c>
      <c r="B16770" t="s">
        <v>36</v>
      </c>
      <c r="C16770" t="s">
        <v>385</v>
      </c>
      <c r="D16770">
        <v>2035</v>
      </c>
      <c r="E16770">
        <v>86.718699999999998</v>
      </c>
      <c r="F16770" t="s">
        <v>383</v>
      </c>
      <c r="G16770" t="s">
        <v>392</v>
      </c>
    </row>
    <row r="16771" spans="1:7" x14ac:dyDescent="0.35">
      <c r="A16771" t="s">
        <v>5</v>
      </c>
      <c r="B16771" t="s">
        <v>37</v>
      </c>
      <c r="C16771" t="s">
        <v>385</v>
      </c>
      <c r="D16771">
        <v>2035</v>
      </c>
      <c r="E16771">
        <v>48.590800000000002</v>
      </c>
      <c r="F16771" t="s">
        <v>383</v>
      </c>
      <c r="G16771" t="s">
        <v>392</v>
      </c>
    </row>
    <row r="16772" spans="1:7" x14ac:dyDescent="0.35">
      <c r="A16772" t="s">
        <v>5</v>
      </c>
      <c r="B16772" t="s">
        <v>39</v>
      </c>
      <c r="C16772" t="s">
        <v>385</v>
      </c>
      <c r="D16772">
        <v>2035</v>
      </c>
      <c r="E16772">
        <v>1.5431999999999999</v>
      </c>
      <c r="F16772" t="s">
        <v>383</v>
      </c>
      <c r="G16772" t="s">
        <v>392</v>
      </c>
    </row>
    <row r="16773" spans="1:7" x14ac:dyDescent="0.35">
      <c r="A16773" t="s">
        <v>5</v>
      </c>
      <c r="B16773" t="s">
        <v>40</v>
      </c>
      <c r="C16773" t="s">
        <v>385</v>
      </c>
      <c r="D16773">
        <v>2035</v>
      </c>
      <c r="E16773">
        <v>529.29589999999996</v>
      </c>
      <c r="F16773" t="s">
        <v>383</v>
      </c>
      <c r="G16773" t="s">
        <v>392</v>
      </c>
    </row>
    <row r="16774" spans="1:7" x14ac:dyDescent="0.35">
      <c r="A16774" t="s">
        <v>5</v>
      </c>
      <c r="B16774" t="s">
        <v>11</v>
      </c>
      <c r="C16774" t="s">
        <v>386</v>
      </c>
      <c r="D16774">
        <v>2035</v>
      </c>
      <c r="E16774">
        <v>45.682200000000002</v>
      </c>
      <c r="F16774" t="s">
        <v>383</v>
      </c>
      <c r="G16774" t="s">
        <v>392</v>
      </c>
    </row>
    <row r="16775" spans="1:7" x14ac:dyDescent="0.35">
      <c r="A16775" t="s">
        <v>5</v>
      </c>
      <c r="B16775" t="s">
        <v>25</v>
      </c>
      <c r="C16775" t="s">
        <v>386</v>
      </c>
      <c r="D16775">
        <v>2035</v>
      </c>
      <c r="E16775">
        <v>43.698</v>
      </c>
      <c r="F16775" t="s">
        <v>383</v>
      </c>
      <c r="G16775" t="s">
        <v>392</v>
      </c>
    </row>
    <row r="16776" spans="1:7" x14ac:dyDescent="0.35">
      <c r="A16776" t="s">
        <v>5</v>
      </c>
      <c r="B16776" t="s">
        <v>26</v>
      </c>
      <c r="C16776" t="s">
        <v>386</v>
      </c>
      <c r="D16776">
        <v>2035</v>
      </c>
      <c r="E16776">
        <v>14.8398</v>
      </c>
      <c r="F16776" t="s">
        <v>383</v>
      </c>
      <c r="G16776" t="s">
        <v>392</v>
      </c>
    </row>
    <row r="16777" spans="1:7" x14ac:dyDescent="0.35">
      <c r="A16777" t="s">
        <v>5</v>
      </c>
      <c r="B16777" t="s">
        <v>27</v>
      </c>
      <c r="C16777" t="s">
        <v>386</v>
      </c>
      <c r="D16777">
        <v>2035</v>
      </c>
      <c r="E16777">
        <v>4.9984000000000002</v>
      </c>
      <c r="F16777" t="s">
        <v>383</v>
      </c>
      <c r="G16777" t="s">
        <v>392</v>
      </c>
    </row>
    <row r="16778" spans="1:7" x14ac:dyDescent="0.35">
      <c r="A16778" t="s">
        <v>5</v>
      </c>
      <c r="B16778" t="s">
        <v>29</v>
      </c>
      <c r="C16778" t="s">
        <v>386</v>
      </c>
      <c r="D16778">
        <v>2035</v>
      </c>
      <c r="E16778">
        <v>3.5421999999999998</v>
      </c>
      <c r="F16778" t="s">
        <v>383</v>
      </c>
      <c r="G16778" t="s">
        <v>392</v>
      </c>
    </row>
    <row r="16779" spans="1:7" x14ac:dyDescent="0.35">
      <c r="A16779" t="s">
        <v>5</v>
      </c>
      <c r="B16779" t="s">
        <v>32</v>
      </c>
      <c r="C16779" t="s">
        <v>386</v>
      </c>
      <c r="D16779">
        <v>2035</v>
      </c>
      <c r="E16779">
        <v>0.1103</v>
      </c>
      <c r="F16779" t="s">
        <v>383</v>
      </c>
      <c r="G16779" t="s">
        <v>392</v>
      </c>
    </row>
    <row r="16780" spans="1:7" x14ac:dyDescent="0.35">
      <c r="A16780" t="s">
        <v>5</v>
      </c>
      <c r="B16780" t="s">
        <v>30</v>
      </c>
      <c r="C16780" t="s">
        <v>386</v>
      </c>
      <c r="D16780">
        <v>2035</v>
      </c>
      <c r="E16780">
        <v>6.0926</v>
      </c>
      <c r="F16780" t="s">
        <v>383</v>
      </c>
      <c r="G16780" t="s">
        <v>392</v>
      </c>
    </row>
    <row r="16781" spans="1:7" x14ac:dyDescent="0.35">
      <c r="A16781" t="s">
        <v>5</v>
      </c>
      <c r="B16781" t="s">
        <v>33</v>
      </c>
      <c r="C16781" t="s">
        <v>386</v>
      </c>
      <c r="D16781">
        <v>2035</v>
      </c>
      <c r="E16781">
        <v>9.8000000000000004E-2</v>
      </c>
      <c r="F16781" t="s">
        <v>383</v>
      </c>
      <c r="G16781" t="s">
        <v>392</v>
      </c>
    </row>
    <row r="16782" spans="1:7" x14ac:dyDescent="0.35">
      <c r="A16782" t="s">
        <v>5</v>
      </c>
      <c r="B16782" t="s">
        <v>34</v>
      </c>
      <c r="C16782" t="s">
        <v>386</v>
      </c>
      <c r="D16782">
        <v>2035</v>
      </c>
      <c r="E16782">
        <v>129.8836</v>
      </c>
      <c r="F16782" t="s">
        <v>383</v>
      </c>
      <c r="G16782" t="s">
        <v>392</v>
      </c>
    </row>
    <row r="16783" spans="1:7" x14ac:dyDescent="0.35">
      <c r="A16783" t="s">
        <v>5</v>
      </c>
      <c r="B16783" t="s">
        <v>35</v>
      </c>
      <c r="C16783" t="s">
        <v>386</v>
      </c>
      <c r="D16783">
        <v>2035</v>
      </c>
      <c r="E16783">
        <v>1.2462</v>
      </c>
      <c r="F16783" t="s">
        <v>383</v>
      </c>
      <c r="G16783" t="s">
        <v>392</v>
      </c>
    </row>
    <row r="16784" spans="1:7" x14ac:dyDescent="0.35">
      <c r="A16784" t="s">
        <v>5</v>
      </c>
      <c r="B16784" t="s">
        <v>36</v>
      </c>
      <c r="C16784" t="s">
        <v>386</v>
      </c>
      <c r="D16784">
        <v>2035</v>
      </c>
      <c r="E16784">
        <v>60.9786</v>
      </c>
      <c r="F16784" t="s">
        <v>383</v>
      </c>
      <c r="G16784" t="s">
        <v>392</v>
      </c>
    </row>
    <row r="16785" spans="1:7" x14ac:dyDescent="0.35">
      <c r="A16785" t="s">
        <v>5</v>
      </c>
      <c r="B16785" t="s">
        <v>37</v>
      </c>
      <c r="C16785" t="s">
        <v>386</v>
      </c>
      <c r="D16785">
        <v>2035</v>
      </c>
      <c r="E16785">
        <v>21.1937</v>
      </c>
      <c r="F16785" t="s">
        <v>383</v>
      </c>
      <c r="G16785" t="s">
        <v>392</v>
      </c>
    </row>
    <row r="16786" spans="1:7" x14ac:dyDescent="0.35">
      <c r="A16786" t="s">
        <v>5</v>
      </c>
      <c r="B16786" t="s">
        <v>39</v>
      </c>
      <c r="C16786" t="s">
        <v>386</v>
      </c>
      <c r="D16786">
        <v>2035</v>
      </c>
      <c r="E16786">
        <v>0.33510000000000001</v>
      </c>
      <c r="F16786" t="s">
        <v>383</v>
      </c>
      <c r="G16786" t="s">
        <v>392</v>
      </c>
    </row>
    <row r="16787" spans="1:7" x14ac:dyDescent="0.35">
      <c r="A16787" t="s">
        <v>5</v>
      </c>
      <c r="B16787" t="s">
        <v>40</v>
      </c>
      <c r="C16787" t="s">
        <v>386</v>
      </c>
      <c r="D16787">
        <v>2035</v>
      </c>
      <c r="E16787">
        <v>332.69869999999997</v>
      </c>
      <c r="F16787" t="s">
        <v>383</v>
      </c>
      <c r="G16787" t="s">
        <v>392</v>
      </c>
    </row>
    <row r="16788" spans="1:7" x14ac:dyDescent="0.35">
      <c r="A16788" t="s">
        <v>5</v>
      </c>
      <c r="B16788" t="s">
        <v>11</v>
      </c>
      <c r="C16788" t="s">
        <v>387</v>
      </c>
      <c r="D16788">
        <v>2035</v>
      </c>
      <c r="E16788">
        <v>0</v>
      </c>
      <c r="F16788" t="s">
        <v>383</v>
      </c>
      <c r="G16788" t="s">
        <v>392</v>
      </c>
    </row>
    <row r="16789" spans="1:7" x14ac:dyDescent="0.35">
      <c r="A16789" t="s">
        <v>5</v>
      </c>
      <c r="B16789" t="s">
        <v>25</v>
      </c>
      <c r="C16789" t="s">
        <v>387</v>
      </c>
      <c r="D16789">
        <v>2035</v>
      </c>
      <c r="E16789">
        <v>5.6757999999999997</v>
      </c>
      <c r="F16789" t="s">
        <v>383</v>
      </c>
      <c r="G16789" t="s">
        <v>392</v>
      </c>
    </row>
    <row r="16790" spans="1:7" x14ac:dyDescent="0.35">
      <c r="A16790" t="s">
        <v>5</v>
      </c>
      <c r="B16790" t="s">
        <v>26</v>
      </c>
      <c r="C16790" t="s">
        <v>387</v>
      </c>
      <c r="D16790">
        <v>2035</v>
      </c>
      <c r="E16790">
        <v>0</v>
      </c>
      <c r="F16790" t="s">
        <v>383</v>
      </c>
      <c r="G16790" t="s">
        <v>392</v>
      </c>
    </row>
    <row r="16791" spans="1:7" x14ac:dyDescent="0.35">
      <c r="A16791" t="s">
        <v>5</v>
      </c>
      <c r="B16791" t="s">
        <v>27</v>
      </c>
      <c r="C16791" t="s">
        <v>387</v>
      </c>
      <c r="D16791">
        <v>2035</v>
      </c>
      <c r="E16791">
        <v>0</v>
      </c>
      <c r="F16791" t="s">
        <v>383</v>
      </c>
      <c r="G16791" t="s">
        <v>392</v>
      </c>
    </row>
    <row r="16792" spans="1:7" x14ac:dyDescent="0.35">
      <c r="A16792" t="s">
        <v>5</v>
      </c>
      <c r="B16792" t="s">
        <v>29</v>
      </c>
      <c r="C16792" t="s">
        <v>387</v>
      </c>
      <c r="D16792">
        <v>2035</v>
      </c>
      <c r="E16792">
        <v>0.49659999999999999</v>
      </c>
      <c r="F16792" t="s">
        <v>383</v>
      </c>
      <c r="G16792" t="s">
        <v>392</v>
      </c>
    </row>
    <row r="16793" spans="1:7" x14ac:dyDescent="0.35">
      <c r="A16793" t="s">
        <v>5</v>
      </c>
      <c r="B16793" t="s">
        <v>32</v>
      </c>
      <c r="C16793" t="s">
        <v>387</v>
      </c>
      <c r="D16793">
        <v>2035</v>
      </c>
      <c r="E16793">
        <v>0</v>
      </c>
      <c r="F16793" t="s">
        <v>383</v>
      </c>
      <c r="G16793" t="s">
        <v>392</v>
      </c>
    </row>
    <row r="16794" spans="1:7" x14ac:dyDescent="0.35">
      <c r="A16794" t="s">
        <v>5</v>
      </c>
      <c r="B16794" t="s">
        <v>30</v>
      </c>
      <c r="C16794" t="s">
        <v>387</v>
      </c>
      <c r="D16794">
        <v>2035</v>
      </c>
      <c r="E16794">
        <v>0</v>
      </c>
      <c r="F16794" t="s">
        <v>383</v>
      </c>
      <c r="G16794" t="s">
        <v>392</v>
      </c>
    </row>
    <row r="16795" spans="1:7" x14ac:dyDescent="0.35">
      <c r="A16795" t="s">
        <v>5</v>
      </c>
      <c r="B16795" t="s">
        <v>33</v>
      </c>
      <c r="C16795" t="s">
        <v>387</v>
      </c>
      <c r="D16795">
        <v>2035</v>
      </c>
      <c r="E16795">
        <v>0</v>
      </c>
      <c r="F16795" t="s">
        <v>383</v>
      </c>
      <c r="G16795" t="s">
        <v>392</v>
      </c>
    </row>
    <row r="16796" spans="1:7" x14ac:dyDescent="0.35">
      <c r="A16796" t="s">
        <v>5</v>
      </c>
      <c r="B16796" t="s">
        <v>34</v>
      </c>
      <c r="C16796" t="s">
        <v>387</v>
      </c>
      <c r="D16796">
        <v>2035</v>
      </c>
      <c r="E16796">
        <v>9.9098000000000006</v>
      </c>
      <c r="F16796" t="s">
        <v>383</v>
      </c>
      <c r="G16796" t="s">
        <v>392</v>
      </c>
    </row>
    <row r="16797" spans="1:7" x14ac:dyDescent="0.35">
      <c r="A16797" t="s">
        <v>5</v>
      </c>
      <c r="B16797" t="s">
        <v>35</v>
      </c>
      <c r="C16797" t="s">
        <v>387</v>
      </c>
      <c r="D16797">
        <v>2035</v>
      </c>
      <c r="E16797">
        <v>1.04E-2</v>
      </c>
      <c r="F16797" t="s">
        <v>383</v>
      </c>
      <c r="G16797" t="s">
        <v>392</v>
      </c>
    </row>
    <row r="16798" spans="1:7" x14ac:dyDescent="0.35">
      <c r="A16798" t="s">
        <v>5</v>
      </c>
      <c r="B16798" t="s">
        <v>36</v>
      </c>
      <c r="C16798" t="s">
        <v>387</v>
      </c>
      <c r="D16798">
        <v>2035</v>
      </c>
      <c r="E16798">
        <v>4.859</v>
      </c>
      <c r="F16798" t="s">
        <v>383</v>
      </c>
      <c r="G16798" t="s">
        <v>392</v>
      </c>
    </row>
    <row r="16799" spans="1:7" x14ac:dyDescent="0.35">
      <c r="A16799" t="s">
        <v>5</v>
      </c>
      <c r="B16799" t="s">
        <v>37</v>
      </c>
      <c r="C16799" t="s">
        <v>387</v>
      </c>
      <c r="D16799">
        <v>2035</v>
      </c>
      <c r="E16799">
        <v>0</v>
      </c>
      <c r="F16799" t="s">
        <v>383</v>
      </c>
      <c r="G16799" t="s">
        <v>392</v>
      </c>
    </row>
    <row r="16800" spans="1:7" x14ac:dyDescent="0.35">
      <c r="A16800" t="s">
        <v>5</v>
      </c>
      <c r="B16800" t="s">
        <v>39</v>
      </c>
      <c r="C16800" t="s">
        <v>387</v>
      </c>
      <c r="D16800">
        <v>2035</v>
      </c>
      <c r="E16800">
        <v>0</v>
      </c>
      <c r="F16800" t="s">
        <v>383</v>
      </c>
      <c r="G16800" t="s">
        <v>392</v>
      </c>
    </row>
    <row r="16801" spans="1:7" x14ac:dyDescent="0.35">
      <c r="A16801" t="s">
        <v>5</v>
      </c>
      <c r="B16801" t="s">
        <v>40</v>
      </c>
      <c r="C16801" t="s">
        <v>387</v>
      </c>
      <c r="D16801">
        <v>2035</v>
      </c>
      <c r="E16801">
        <v>20.951599999999999</v>
      </c>
      <c r="F16801" t="s">
        <v>383</v>
      </c>
      <c r="G16801" t="s">
        <v>392</v>
      </c>
    </row>
    <row r="16802" spans="1:7" x14ac:dyDescent="0.35">
      <c r="A16802" t="s">
        <v>5</v>
      </c>
      <c r="B16802" t="s">
        <v>11</v>
      </c>
      <c r="C16802" t="s">
        <v>16</v>
      </c>
      <c r="D16802">
        <v>2035</v>
      </c>
      <c r="E16802">
        <v>49.044899999999998</v>
      </c>
      <c r="F16802" t="s">
        <v>383</v>
      </c>
      <c r="G16802" t="s">
        <v>392</v>
      </c>
    </row>
    <row r="16803" spans="1:7" x14ac:dyDescent="0.35">
      <c r="A16803" t="s">
        <v>5</v>
      </c>
      <c r="B16803" t="s">
        <v>25</v>
      </c>
      <c r="C16803" t="s">
        <v>16</v>
      </c>
      <c r="D16803">
        <v>2035</v>
      </c>
      <c r="E16803">
        <v>16.111699999999999</v>
      </c>
      <c r="F16803" t="s">
        <v>383</v>
      </c>
      <c r="G16803" t="s">
        <v>392</v>
      </c>
    </row>
    <row r="16804" spans="1:7" x14ac:dyDescent="0.35">
      <c r="A16804" t="s">
        <v>5</v>
      </c>
      <c r="B16804" t="s">
        <v>26</v>
      </c>
      <c r="C16804" t="s">
        <v>16</v>
      </c>
      <c r="D16804">
        <v>2035</v>
      </c>
      <c r="E16804">
        <v>6.8556999999999997</v>
      </c>
      <c r="F16804" t="s">
        <v>383</v>
      </c>
      <c r="G16804" t="s">
        <v>392</v>
      </c>
    </row>
    <row r="16805" spans="1:7" x14ac:dyDescent="0.35">
      <c r="A16805" t="s">
        <v>5</v>
      </c>
      <c r="B16805" t="s">
        <v>27</v>
      </c>
      <c r="C16805" t="s">
        <v>16</v>
      </c>
      <c r="D16805">
        <v>2035</v>
      </c>
      <c r="E16805">
        <v>1.3409</v>
      </c>
      <c r="F16805" t="s">
        <v>383</v>
      </c>
      <c r="G16805" t="s">
        <v>392</v>
      </c>
    </row>
    <row r="16806" spans="1:7" x14ac:dyDescent="0.35">
      <c r="A16806" t="s">
        <v>5</v>
      </c>
      <c r="B16806" t="s">
        <v>29</v>
      </c>
      <c r="C16806" t="s">
        <v>16</v>
      </c>
      <c r="D16806">
        <v>2035</v>
      </c>
      <c r="E16806">
        <v>0.53269999999999995</v>
      </c>
      <c r="F16806" t="s">
        <v>383</v>
      </c>
      <c r="G16806" t="s">
        <v>392</v>
      </c>
    </row>
    <row r="16807" spans="1:7" x14ac:dyDescent="0.35">
      <c r="A16807" t="s">
        <v>5</v>
      </c>
      <c r="B16807" t="s">
        <v>32</v>
      </c>
      <c r="C16807" t="s">
        <v>16</v>
      </c>
      <c r="D16807">
        <v>2035</v>
      </c>
      <c r="E16807">
        <v>0</v>
      </c>
      <c r="F16807" t="s">
        <v>383</v>
      </c>
      <c r="G16807" t="s">
        <v>392</v>
      </c>
    </row>
    <row r="16808" spans="1:7" x14ac:dyDescent="0.35">
      <c r="A16808" t="s">
        <v>5</v>
      </c>
      <c r="B16808" t="s">
        <v>30</v>
      </c>
      <c r="C16808" t="s">
        <v>16</v>
      </c>
      <c r="D16808">
        <v>2035</v>
      </c>
      <c r="E16808">
        <v>2.0102000000000002</v>
      </c>
      <c r="F16808" t="s">
        <v>383</v>
      </c>
      <c r="G16808" t="s">
        <v>392</v>
      </c>
    </row>
    <row r="16809" spans="1:7" x14ac:dyDescent="0.35">
      <c r="A16809" t="s">
        <v>5</v>
      </c>
      <c r="B16809" t="s">
        <v>33</v>
      </c>
      <c r="C16809" t="s">
        <v>16</v>
      </c>
      <c r="D16809">
        <v>2035</v>
      </c>
      <c r="E16809">
        <v>0</v>
      </c>
      <c r="F16809" t="s">
        <v>383</v>
      </c>
      <c r="G16809" t="s">
        <v>392</v>
      </c>
    </row>
    <row r="16810" spans="1:7" x14ac:dyDescent="0.35">
      <c r="A16810" t="s">
        <v>5</v>
      </c>
      <c r="B16810" t="s">
        <v>34</v>
      </c>
      <c r="C16810" t="s">
        <v>16</v>
      </c>
      <c r="D16810">
        <v>2035</v>
      </c>
      <c r="E16810">
        <v>58.979100000000003</v>
      </c>
      <c r="F16810" t="s">
        <v>383</v>
      </c>
      <c r="G16810" t="s">
        <v>392</v>
      </c>
    </row>
    <row r="16811" spans="1:7" x14ac:dyDescent="0.35">
      <c r="A16811" t="s">
        <v>5</v>
      </c>
      <c r="B16811" t="s">
        <v>35</v>
      </c>
      <c r="C16811" t="s">
        <v>16</v>
      </c>
      <c r="D16811">
        <v>2035</v>
      </c>
      <c r="E16811">
        <v>0.30409999999999998</v>
      </c>
      <c r="F16811" t="s">
        <v>383</v>
      </c>
      <c r="G16811" t="s">
        <v>392</v>
      </c>
    </row>
    <row r="16812" spans="1:7" x14ac:dyDescent="0.35">
      <c r="A16812" t="s">
        <v>5</v>
      </c>
      <c r="B16812" t="s">
        <v>36</v>
      </c>
      <c r="C16812" t="s">
        <v>16</v>
      </c>
      <c r="D16812">
        <v>2035</v>
      </c>
      <c r="E16812">
        <v>23.097799999999999</v>
      </c>
      <c r="F16812" t="s">
        <v>383</v>
      </c>
      <c r="G16812" t="s">
        <v>392</v>
      </c>
    </row>
    <row r="16813" spans="1:7" x14ac:dyDescent="0.35">
      <c r="A16813" t="s">
        <v>5</v>
      </c>
      <c r="B16813" t="s">
        <v>37</v>
      </c>
      <c r="C16813" t="s">
        <v>16</v>
      </c>
      <c r="D16813">
        <v>2035</v>
      </c>
      <c r="E16813">
        <v>17.0505</v>
      </c>
      <c r="F16813" t="s">
        <v>383</v>
      </c>
      <c r="G16813" t="s">
        <v>392</v>
      </c>
    </row>
    <row r="16814" spans="1:7" x14ac:dyDescent="0.35">
      <c r="A16814" t="s">
        <v>5</v>
      </c>
      <c r="B16814" t="s">
        <v>39</v>
      </c>
      <c r="C16814" t="s">
        <v>16</v>
      </c>
      <c r="D16814">
        <v>2035</v>
      </c>
      <c r="E16814">
        <v>0</v>
      </c>
      <c r="F16814" t="s">
        <v>383</v>
      </c>
      <c r="G16814" t="s">
        <v>392</v>
      </c>
    </row>
    <row r="16815" spans="1:7" x14ac:dyDescent="0.35">
      <c r="A16815" t="s">
        <v>5</v>
      </c>
      <c r="B16815" t="s">
        <v>40</v>
      </c>
      <c r="C16815" t="s">
        <v>16</v>
      </c>
      <c r="D16815">
        <v>2035</v>
      </c>
      <c r="E16815">
        <v>175.32759999999999</v>
      </c>
      <c r="F16815" t="s">
        <v>383</v>
      </c>
      <c r="G16815" t="s">
        <v>392</v>
      </c>
    </row>
    <row r="16816" spans="1:7" x14ac:dyDescent="0.35">
      <c r="A16816" t="s">
        <v>5</v>
      </c>
      <c r="B16816" t="s">
        <v>11</v>
      </c>
      <c r="C16816" t="s">
        <v>388</v>
      </c>
      <c r="D16816">
        <v>2035</v>
      </c>
      <c r="E16816">
        <v>0.23380000000000001</v>
      </c>
      <c r="F16816" t="s">
        <v>383</v>
      </c>
      <c r="G16816" t="s">
        <v>392</v>
      </c>
    </row>
    <row r="16817" spans="1:7" x14ac:dyDescent="0.35">
      <c r="A16817" t="s">
        <v>5</v>
      </c>
      <c r="B16817" t="s">
        <v>25</v>
      </c>
      <c r="C16817" t="s">
        <v>388</v>
      </c>
      <c r="D16817">
        <v>2035</v>
      </c>
      <c r="E16817">
        <v>1.5109999999999999</v>
      </c>
      <c r="F16817" t="s">
        <v>383</v>
      </c>
      <c r="G16817" t="s">
        <v>392</v>
      </c>
    </row>
    <row r="16818" spans="1:7" x14ac:dyDescent="0.35">
      <c r="A16818" t="s">
        <v>5</v>
      </c>
      <c r="B16818" t="s">
        <v>26</v>
      </c>
      <c r="C16818" t="s">
        <v>388</v>
      </c>
      <c r="D16818">
        <v>2035</v>
      </c>
      <c r="E16818">
        <v>9.7600000000000006E-2</v>
      </c>
      <c r="F16818" t="s">
        <v>383</v>
      </c>
      <c r="G16818" t="s">
        <v>392</v>
      </c>
    </row>
    <row r="16819" spans="1:7" x14ac:dyDescent="0.35">
      <c r="A16819" t="s">
        <v>5</v>
      </c>
      <c r="B16819" t="s">
        <v>27</v>
      </c>
      <c r="C16819" t="s">
        <v>388</v>
      </c>
      <c r="D16819">
        <v>2035</v>
      </c>
      <c r="E16819">
        <v>8.0000000000000002E-3</v>
      </c>
      <c r="F16819" t="s">
        <v>383</v>
      </c>
      <c r="G16819" t="s">
        <v>392</v>
      </c>
    </row>
    <row r="16820" spans="1:7" x14ac:dyDescent="0.35">
      <c r="A16820" t="s">
        <v>5</v>
      </c>
      <c r="B16820" t="s">
        <v>29</v>
      </c>
      <c r="C16820" t="s">
        <v>388</v>
      </c>
      <c r="D16820">
        <v>2035</v>
      </c>
      <c r="E16820">
        <v>6.0000000000000001E-3</v>
      </c>
      <c r="F16820" t="s">
        <v>383</v>
      </c>
      <c r="G16820" t="s">
        <v>392</v>
      </c>
    </row>
    <row r="16821" spans="1:7" x14ac:dyDescent="0.35">
      <c r="A16821" t="s">
        <v>5</v>
      </c>
      <c r="B16821" t="s">
        <v>32</v>
      </c>
      <c r="C16821" t="s">
        <v>388</v>
      </c>
      <c r="D16821">
        <v>2035</v>
      </c>
      <c r="E16821">
        <v>4.0000000000000001E-3</v>
      </c>
      <c r="F16821" t="s">
        <v>383</v>
      </c>
      <c r="G16821" t="s">
        <v>392</v>
      </c>
    </row>
    <row r="16822" spans="1:7" x14ac:dyDescent="0.35">
      <c r="A16822" t="s">
        <v>5</v>
      </c>
      <c r="B16822" t="s">
        <v>30</v>
      </c>
      <c r="C16822" t="s">
        <v>388</v>
      </c>
      <c r="D16822">
        <v>2035</v>
      </c>
      <c r="E16822" s="76">
        <v>4.0000000000000002E-4</v>
      </c>
      <c r="F16822" t="s">
        <v>383</v>
      </c>
      <c r="G16822" t="s">
        <v>392</v>
      </c>
    </row>
    <row r="16823" spans="1:7" x14ac:dyDescent="0.35">
      <c r="A16823" t="s">
        <v>5</v>
      </c>
      <c r="B16823" t="s">
        <v>33</v>
      </c>
      <c r="C16823" t="s">
        <v>388</v>
      </c>
      <c r="D16823">
        <v>2035</v>
      </c>
      <c r="E16823">
        <v>0</v>
      </c>
      <c r="F16823" t="s">
        <v>383</v>
      </c>
      <c r="G16823" t="s">
        <v>392</v>
      </c>
    </row>
    <row r="16824" spans="1:7" x14ac:dyDescent="0.35">
      <c r="A16824" t="s">
        <v>5</v>
      </c>
      <c r="B16824" t="s">
        <v>34</v>
      </c>
      <c r="C16824" t="s">
        <v>388</v>
      </c>
      <c r="D16824">
        <v>2035</v>
      </c>
      <c r="E16824">
        <v>2.1238000000000001</v>
      </c>
      <c r="F16824" t="s">
        <v>383</v>
      </c>
      <c r="G16824" t="s">
        <v>392</v>
      </c>
    </row>
    <row r="16825" spans="1:7" x14ac:dyDescent="0.35">
      <c r="A16825" t="s">
        <v>5</v>
      </c>
      <c r="B16825" t="s">
        <v>35</v>
      </c>
      <c r="C16825" t="s">
        <v>388</v>
      </c>
      <c r="D16825">
        <v>2035</v>
      </c>
      <c r="E16825" s="76">
        <v>2.0000000000000001E-4</v>
      </c>
      <c r="F16825" t="s">
        <v>383</v>
      </c>
      <c r="G16825" t="s">
        <v>392</v>
      </c>
    </row>
    <row r="16826" spans="1:7" x14ac:dyDescent="0.35">
      <c r="A16826" t="s">
        <v>5</v>
      </c>
      <c r="B16826" t="s">
        <v>36</v>
      </c>
      <c r="C16826" t="s">
        <v>388</v>
      </c>
      <c r="D16826">
        <v>2035</v>
      </c>
      <c r="E16826">
        <v>0.29749999999999999</v>
      </c>
      <c r="F16826" t="s">
        <v>383</v>
      </c>
      <c r="G16826" t="s">
        <v>392</v>
      </c>
    </row>
    <row r="16827" spans="1:7" x14ac:dyDescent="0.35">
      <c r="A16827" t="s">
        <v>5</v>
      </c>
      <c r="B16827" t="s">
        <v>37</v>
      </c>
      <c r="C16827" t="s">
        <v>388</v>
      </c>
      <c r="D16827">
        <v>2035</v>
      </c>
      <c r="E16827">
        <v>2.9600000000000001E-2</v>
      </c>
      <c r="F16827" t="s">
        <v>383</v>
      </c>
      <c r="G16827" t="s">
        <v>392</v>
      </c>
    </row>
    <row r="16828" spans="1:7" x14ac:dyDescent="0.35">
      <c r="A16828" t="s">
        <v>5</v>
      </c>
      <c r="B16828" t="s">
        <v>39</v>
      </c>
      <c r="C16828" t="s">
        <v>388</v>
      </c>
      <c r="D16828">
        <v>2035</v>
      </c>
      <c r="E16828">
        <v>2.5000000000000001E-2</v>
      </c>
      <c r="F16828" t="s">
        <v>383</v>
      </c>
      <c r="G16828" t="s">
        <v>392</v>
      </c>
    </row>
    <row r="16829" spans="1:7" x14ac:dyDescent="0.35">
      <c r="A16829" t="s">
        <v>5</v>
      </c>
      <c r="B16829" t="s">
        <v>40</v>
      </c>
      <c r="C16829" t="s">
        <v>388</v>
      </c>
      <c r="D16829">
        <v>2035</v>
      </c>
      <c r="E16829">
        <v>4.3369</v>
      </c>
      <c r="F16829" t="s">
        <v>383</v>
      </c>
      <c r="G16829" t="s">
        <v>392</v>
      </c>
    </row>
    <row r="16830" spans="1:7" x14ac:dyDescent="0.35">
      <c r="A16830" t="s">
        <v>5</v>
      </c>
      <c r="B16830" t="s">
        <v>11</v>
      </c>
      <c r="C16830" t="s">
        <v>389</v>
      </c>
      <c r="D16830">
        <v>2035</v>
      </c>
      <c r="E16830">
        <v>8.7800000000000003E-2</v>
      </c>
      <c r="F16830" t="s">
        <v>383</v>
      </c>
      <c r="G16830" t="s">
        <v>392</v>
      </c>
    </row>
    <row r="16831" spans="1:7" x14ac:dyDescent="0.35">
      <c r="A16831" t="s">
        <v>5</v>
      </c>
      <c r="B16831" t="s">
        <v>25</v>
      </c>
      <c r="C16831" t="s">
        <v>389</v>
      </c>
      <c r="D16831">
        <v>2035</v>
      </c>
      <c r="E16831">
        <v>6.7500000000000004E-2</v>
      </c>
      <c r="F16831" t="s">
        <v>383</v>
      </c>
      <c r="G16831" t="s">
        <v>392</v>
      </c>
    </row>
    <row r="16832" spans="1:7" x14ac:dyDescent="0.35">
      <c r="A16832" t="s">
        <v>5</v>
      </c>
      <c r="B16832" t="s">
        <v>26</v>
      </c>
      <c r="C16832" t="s">
        <v>389</v>
      </c>
      <c r="D16832">
        <v>2035</v>
      </c>
      <c r="E16832">
        <v>6.1699999999999998E-2</v>
      </c>
      <c r="F16832" t="s">
        <v>383</v>
      </c>
      <c r="G16832" t="s">
        <v>392</v>
      </c>
    </row>
    <row r="16833" spans="1:7" x14ac:dyDescent="0.35">
      <c r="A16833" t="s">
        <v>5</v>
      </c>
      <c r="B16833" t="s">
        <v>27</v>
      </c>
      <c r="C16833" t="s">
        <v>389</v>
      </c>
      <c r="D16833">
        <v>2035</v>
      </c>
      <c r="E16833">
        <v>1.35E-2</v>
      </c>
      <c r="F16833" t="s">
        <v>383</v>
      </c>
      <c r="G16833" t="s">
        <v>392</v>
      </c>
    </row>
    <row r="16834" spans="1:7" x14ac:dyDescent="0.35">
      <c r="A16834" t="s">
        <v>5</v>
      </c>
      <c r="B16834" t="s">
        <v>29</v>
      </c>
      <c r="C16834" t="s">
        <v>389</v>
      </c>
      <c r="D16834">
        <v>2035</v>
      </c>
      <c r="E16834">
        <v>7.7000000000000002E-3</v>
      </c>
      <c r="F16834" t="s">
        <v>383</v>
      </c>
      <c r="G16834" t="s">
        <v>392</v>
      </c>
    </row>
    <row r="16835" spans="1:7" x14ac:dyDescent="0.35">
      <c r="A16835" t="s">
        <v>5</v>
      </c>
      <c r="B16835" t="s">
        <v>32</v>
      </c>
      <c r="C16835" t="s">
        <v>389</v>
      </c>
      <c r="D16835">
        <v>2035</v>
      </c>
      <c r="E16835">
        <v>0</v>
      </c>
      <c r="F16835" t="s">
        <v>383</v>
      </c>
      <c r="G16835" t="s">
        <v>392</v>
      </c>
    </row>
    <row r="16836" spans="1:7" x14ac:dyDescent="0.35">
      <c r="A16836" t="s">
        <v>5</v>
      </c>
      <c r="B16836" t="s">
        <v>30</v>
      </c>
      <c r="C16836" t="s">
        <v>389</v>
      </c>
      <c r="D16836">
        <v>2035</v>
      </c>
      <c r="E16836">
        <v>2.9600000000000001E-2</v>
      </c>
      <c r="F16836" t="s">
        <v>383</v>
      </c>
      <c r="G16836" t="s">
        <v>392</v>
      </c>
    </row>
    <row r="16837" spans="1:7" x14ac:dyDescent="0.35">
      <c r="A16837" t="s">
        <v>5</v>
      </c>
      <c r="B16837" t="s">
        <v>33</v>
      </c>
      <c r="C16837" t="s">
        <v>389</v>
      </c>
      <c r="D16837">
        <v>2035</v>
      </c>
      <c r="E16837">
        <v>0</v>
      </c>
      <c r="F16837" t="s">
        <v>383</v>
      </c>
      <c r="G16837" t="s">
        <v>392</v>
      </c>
    </row>
    <row r="16838" spans="1:7" x14ac:dyDescent="0.35">
      <c r="A16838" t="s">
        <v>5</v>
      </c>
      <c r="B16838" t="s">
        <v>34</v>
      </c>
      <c r="C16838" t="s">
        <v>389</v>
      </c>
      <c r="D16838">
        <v>2035</v>
      </c>
      <c r="E16838">
        <v>2.6776</v>
      </c>
      <c r="F16838" t="s">
        <v>383</v>
      </c>
      <c r="G16838" t="s">
        <v>392</v>
      </c>
    </row>
    <row r="16839" spans="1:7" x14ac:dyDescent="0.35">
      <c r="A16839" t="s">
        <v>5</v>
      </c>
      <c r="B16839" t="s">
        <v>35</v>
      </c>
      <c r="C16839" t="s">
        <v>389</v>
      </c>
      <c r="D16839">
        <v>2035</v>
      </c>
      <c r="E16839">
        <v>0</v>
      </c>
      <c r="F16839" t="s">
        <v>383</v>
      </c>
      <c r="G16839" t="s">
        <v>392</v>
      </c>
    </row>
    <row r="16840" spans="1:7" x14ac:dyDescent="0.35">
      <c r="A16840" t="s">
        <v>5</v>
      </c>
      <c r="B16840" t="s">
        <v>36</v>
      </c>
      <c r="C16840" t="s">
        <v>389</v>
      </c>
      <c r="D16840">
        <v>2035</v>
      </c>
      <c r="E16840">
        <v>0.15379999999999999</v>
      </c>
      <c r="F16840" t="s">
        <v>383</v>
      </c>
      <c r="G16840" t="s">
        <v>392</v>
      </c>
    </row>
    <row r="16841" spans="1:7" x14ac:dyDescent="0.35">
      <c r="A16841" t="s">
        <v>5</v>
      </c>
      <c r="B16841" t="s">
        <v>37</v>
      </c>
      <c r="C16841" t="s">
        <v>389</v>
      </c>
      <c r="D16841">
        <v>2035</v>
      </c>
      <c r="E16841">
        <v>1.4500000000000001E-2</v>
      </c>
      <c r="F16841" t="s">
        <v>383</v>
      </c>
      <c r="G16841" t="s">
        <v>392</v>
      </c>
    </row>
    <row r="16842" spans="1:7" x14ac:dyDescent="0.35">
      <c r="A16842" t="s">
        <v>5</v>
      </c>
      <c r="B16842" t="s">
        <v>39</v>
      </c>
      <c r="C16842" t="s">
        <v>389</v>
      </c>
      <c r="D16842">
        <v>2035</v>
      </c>
      <c r="E16842">
        <v>0</v>
      </c>
      <c r="F16842" t="s">
        <v>383</v>
      </c>
      <c r="G16842" t="s">
        <v>392</v>
      </c>
    </row>
    <row r="16843" spans="1:7" x14ac:dyDescent="0.35">
      <c r="A16843" t="s">
        <v>5</v>
      </c>
      <c r="B16843" t="s">
        <v>40</v>
      </c>
      <c r="C16843" t="s">
        <v>389</v>
      </c>
      <c r="D16843">
        <v>2035</v>
      </c>
      <c r="E16843">
        <v>3.1137000000000001</v>
      </c>
      <c r="F16843" t="s">
        <v>383</v>
      </c>
      <c r="G16843" t="s">
        <v>392</v>
      </c>
    </row>
    <row r="16844" spans="1:7" x14ac:dyDescent="0.35">
      <c r="A16844" t="s">
        <v>5</v>
      </c>
      <c r="B16844" t="s">
        <v>11</v>
      </c>
      <c r="C16844" t="s">
        <v>390</v>
      </c>
      <c r="D16844">
        <v>2035</v>
      </c>
      <c r="E16844">
        <v>130.55099999999999</v>
      </c>
      <c r="F16844" t="s">
        <v>383</v>
      </c>
      <c r="G16844" t="s">
        <v>392</v>
      </c>
    </row>
    <row r="16845" spans="1:7" x14ac:dyDescent="0.35">
      <c r="A16845" t="s">
        <v>5</v>
      </c>
      <c r="B16845" t="s">
        <v>25</v>
      </c>
      <c r="C16845" t="s">
        <v>390</v>
      </c>
      <c r="D16845">
        <v>2035</v>
      </c>
      <c r="E16845">
        <v>70.714799999999997</v>
      </c>
      <c r="F16845" t="s">
        <v>383</v>
      </c>
      <c r="G16845" t="s">
        <v>392</v>
      </c>
    </row>
    <row r="16846" spans="1:7" x14ac:dyDescent="0.35">
      <c r="A16846" t="s">
        <v>5</v>
      </c>
      <c r="B16846" t="s">
        <v>26</v>
      </c>
      <c r="C16846" t="s">
        <v>390</v>
      </c>
      <c r="D16846">
        <v>2035</v>
      </c>
      <c r="E16846">
        <v>33.188600000000001</v>
      </c>
      <c r="F16846" t="s">
        <v>383</v>
      </c>
      <c r="G16846" t="s">
        <v>392</v>
      </c>
    </row>
    <row r="16847" spans="1:7" x14ac:dyDescent="0.35">
      <c r="A16847" t="s">
        <v>5</v>
      </c>
      <c r="B16847" t="s">
        <v>27</v>
      </c>
      <c r="C16847" t="s">
        <v>390</v>
      </c>
      <c r="D16847">
        <v>2035</v>
      </c>
      <c r="E16847">
        <v>16.318300000000001</v>
      </c>
      <c r="F16847" t="s">
        <v>383</v>
      </c>
      <c r="G16847" t="s">
        <v>392</v>
      </c>
    </row>
    <row r="16848" spans="1:7" x14ac:dyDescent="0.35">
      <c r="A16848" t="s">
        <v>5</v>
      </c>
      <c r="B16848" t="s">
        <v>29</v>
      </c>
      <c r="C16848" t="s">
        <v>390</v>
      </c>
      <c r="D16848">
        <v>2035</v>
      </c>
      <c r="E16848">
        <v>14.742699999999999</v>
      </c>
      <c r="F16848" t="s">
        <v>383</v>
      </c>
      <c r="G16848" t="s">
        <v>392</v>
      </c>
    </row>
    <row r="16849" spans="1:7" x14ac:dyDescent="0.35">
      <c r="A16849" t="s">
        <v>5</v>
      </c>
      <c r="B16849" t="s">
        <v>32</v>
      </c>
      <c r="C16849" t="s">
        <v>390</v>
      </c>
      <c r="D16849">
        <v>2035</v>
      </c>
      <c r="E16849">
        <v>1.4581</v>
      </c>
      <c r="F16849" t="s">
        <v>383</v>
      </c>
      <c r="G16849" t="s">
        <v>392</v>
      </c>
    </row>
    <row r="16850" spans="1:7" x14ac:dyDescent="0.35">
      <c r="A16850" t="s">
        <v>5</v>
      </c>
      <c r="B16850" t="s">
        <v>30</v>
      </c>
      <c r="C16850" t="s">
        <v>390</v>
      </c>
      <c r="D16850">
        <v>2035</v>
      </c>
      <c r="E16850">
        <v>21.299700000000001</v>
      </c>
      <c r="F16850" t="s">
        <v>383</v>
      </c>
      <c r="G16850" t="s">
        <v>392</v>
      </c>
    </row>
    <row r="16851" spans="1:7" x14ac:dyDescent="0.35">
      <c r="A16851" t="s">
        <v>5</v>
      </c>
      <c r="B16851" t="s">
        <v>33</v>
      </c>
      <c r="C16851" t="s">
        <v>390</v>
      </c>
      <c r="D16851">
        <v>2035</v>
      </c>
      <c r="E16851">
        <v>0.54890000000000005</v>
      </c>
      <c r="F16851" t="s">
        <v>383</v>
      </c>
      <c r="G16851" t="s">
        <v>392</v>
      </c>
    </row>
    <row r="16852" spans="1:7" x14ac:dyDescent="0.35">
      <c r="A16852" t="s">
        <v>5</v>
      </c>
      <c r="B16852" t="s">
        <v>34</v>
      </c>
      <c r="C16852" t="s">
        <v>390</v>
      </c>
      <c r="D16852">
        <v>2035</v>
      </c>
      <c r="E16852">
        <v>288.71929999999998</v>
      </c>
      <c r="F16852" t="s">
        <v>383</v>
      </c>
      <c r="G16852" t="s">
        <v>392</v>
      </c>
    </row>
    <row r="16853" spans="1:7" x14ac:dyDescent="0.35">
      <c r="A16853" t="s">
        <v>5</v>
      </c>
      <c r="B16853" t="s">
        <v>35</v>
      </c>
      <c r="C16853" t="s">
        <v>390</v>
      </c>
      <c r="D16853">
        <v>2035</v>
      </c>
      <c r="E16853">
        <v>3.6760000000000002</v>
      </c>
      <c r="F16853" t="s">
        <v>383</v>
      </c>
      <c r="G16853" t="s">
        <v>392</v>
      </c>
    </row>
    <row r="16854" spans="1:7" x14ac:dyDescent="0.35">
      <c r="A16854" t="s">
        <v>5</v>
      </c>
      <c r="B16854" t="s">
        <v>36</v>
      </c>
      <c r="C16854" t="s">
        <v>390</v>
      </c>
      <c r="D16854">
        <v>2035</v>
      </c>
      <c r="E16854">
        <v>136.3152</v>
      </c>
      <c r="F16854" t="s">
        <v>383</v>
      </c>
      <c r="G16854" t="s">
        <v>392</v>
      </c>
    </row>
    <row r="16855" spans="1:7" x14ac:dyDescent="0.35">
      <c r="A16855" t="s">
        <v>5</v>
      </c>
      <c r="B16855" t="s">
        <v>37</v>
      </c>
      <c r="C16855" t="s">
        <v>390</v>
      </c>
      <c r="D16855">
        <v>2035</v>
      </c>
      <c r="E16855">
        <v>45.565300000000001</v>
      </c>
      <c r="F16855" t="s">
        <v>383</v>
      </c>
      <c r="G16855" t="s">
        <v>392</v>
      </c>
    </row>
    <row r="16856" spans="1:7" x14ac:dyDescent="0.35">
      <c r="A16856" t="s">
        <v>5</v>
      </c>
      <c r="B16856" t="s">
        <v>39</v>
      </c>
      <c r="C16856" t="s">
        <v>390</v>
      </c>
      <c r="D16856">
        <v>2035</v>
      </c>
      <c r="E16856">
        <v>2.0438000000000001</v>
      </c>
      <c r="F16856" t="s">
        <v>383</v>
      </c>
      <c r="G16856" t="s">
        <v>392</v>
      </c>
    </row>
    <row r="16857" spans="1:7" x14ac:dyDescent="0.35">
      <c r="A16857" t="s">
        <v>5</v>
      </c>
      <c r="B16857" t="s">
        <v>40</v>
      </c>
      <c r="C16857" t="s">
        <v>390</v>
      </c>
      <c r="D16857">
        <v>2035</v>
      </c>
      <c r="E16857">
        <v>765.14170000000001</v>
      </c>
      <c r="F16857" t="s">
        <v>383</v>
      </c>
      <c r="G16857" t="s">
        <v>392</v>
      </c>
    </row>
    <row r="16858" spans="1:7" x14ac:dyDescent="0.35">
      <c r="A16858" t="s">
        <v>5</v>
      </c>
      <c r="B16858" t="s">
        <v>11</v>
      </c>
      <c r="C16858" t="s">
        <v>17</v>
      </c>
      <c r="D16858">
        <v>2035</v>
      </c>
      <c r="E16858">
        <v>1.5960000000000001</v>
      </c>
      <c r="F16858" t="s">
        <v>383</v>
      </c>
      <c r="G16858" t="s">
        <v>392</v>
      </c>
    </row>
    <row r="16859" spans="1:7" x14ac:dyDescent="0.35">
      <c r="A16859" t="s">
        <v>5</v>
      </c>
      <c r="B16859" t="s">
        <v>25</v>
      </c>
      <c r="C16859" t="s">
        <v>17</v>
      </c>
      <c r="D16859">
        <v>2035</v>
      </c>
      <c r="E16859">
        <v>0.63080000000000003</v>
      </c>
      <c r="F16859" t="s">
        <v>383</v>
      </c>
      <c r="G16859" t="s">
        <v>392</v>
      </c>
    </row>
    <row r="16860" spans="1:7" x14ac:dyDescent="0.35">
      <c r="A16860" t="s">
        <v>5</v>
      </c>
      <c r="B16860" t="s">
        <v>26</v>
      </c>
      <c r="C16860" t="s">
        <v>17</v>
      </c>
      <c r="D16860">
        <v>2035</v>
      </c>
      <c r="E16860">
        <v>0</v>
      </c>
      <c r="F16860" t="s">
        <v>383</v>
      </c>
      <c r="G16860" t="s">
        <v>392</v>
      </c>
    </row>
    <row r="16861" spans="1:7" x14ac:dyDescent="0.35">
      <c r="A16861" t="s">
        <v>5</v>
      </c>
      <c r="B16861" t="s">
        <v>27</v>
      </c>
      <c r="C16861" t="s">
        <v>17</v>
      </c>
      <c r="D16861">
        <v>2035</v>
      </c>
      <c r="E16861">
        <v>0</v>
      </c>
      <c r="F16861" t="s">
        <v>383</v>
      </c>
      <c r="G16861" t="s">
        <v>392</v>
      </c>
    </row>
    <row r="16862" spans="1:7" x14ac:dyDescent="0.35">
      <c r="A16862" t="s">
        <v>5</v>
      </c>
      <c r="B16862" t="s">
        <v>29</v>
      </c>
      <c r="C16862" t="s">
        <v>17</v>
      </c>
      <c r="D16862">
        <v>2035</v>
      </c>
      <c r="E16862">
        <v>0</v>
      </c>
      <c r="F16862" t="s">
        <v>383</v>
      </c>
      <c r="G16862" t="s">
        <v>392</v>
      </c>
    </row>
    <row r="16863" spans="1:7" x14ac:dyDescent="0.35">
      <c r="A16863" t="s">
        <v>5</v>
      </c>
      <c r="B16863" t="s">
        <v>32</v>
      </c>
      <c r="C16863" t="s">
        <v>17</v>
      </c>
      <c r="D16863">
        <v>2035</v>
      </c>
      <c r="E16863">
        <v>0</v>
      </c>
      <c r="F16863" t="s">
        <v>383</v>
      </c>
      <c r="G16863" t="s">
        <v>392</v>
      </c>
    </row>
    <row r="16864" spans="1:7" x14ac:dyDescent="0.35">
      <c r="A16864" t="s">
        <v>5</v>
      </c>
      <c r="B16864" t="s">
        <v>30</v>
      </c>
      <c r="C16864" t="s">
        <v>17</v>
      </c>
      <c r="D16864">
        <v>2035</v>
      </c>
      <c r="E16864">
        <v>0.30220000000000002</v>
      </c>
      <c r="F16864" t="s">
        <v>383</v>
      </c>
      <c r="G16864" t="s">
        <v>392</v>
      </c>
    </row>
    <row r="16865" spans="1:7" x14ac:dyDescent="0.35">
      <c r="A16865" t="s">
        <v>5</v>
      </c>
      <c r="B16865" t="s">
        <v>33</v>
      </c>
      <c r="C16865" t="s">
        <v>17</v>
      </c>
      <c r="D16865">
        <v>2035</v>
      </c>
      <c r="E16865">
        <v>0</v>
      </c>
      <c r="F16865" t="s">
        <v>383</v>
      </c>
      <c r="G16865" t="s">
        <v>392</v>
      </c>
    </row>
    <row r="16866" spans="1:7" x14ac:dyDescent="0.35">
      <c r="A16866" t="s">
        <v>5</v>
      </c>
      <c r="B16866" t="s">
        <v>34</v>
      </c>
      <c r="C16866" t="s">
        <v>17</v>
      </c>
      <c r="D16866">
        <v>2035</v>
      </c>
      <c r="E16866">
        <v>0.86739999999999995</v>
      </c>
      <c r="F16866" t="s">
        <v>383</v>
      </c>
      <c r="G16866" t="s">
        <v>392</v>
      </c>
    </row>
    <row r="16867" spans="1:7" x14ac:dyDescent="0.35">
      <c r="A16867" t="s">
        <v>5</v>
      </c>
      <c r="B16867" t="s">
        <v>35</v>
      </c>
      <c r="C16867" t="s">
        <v>17</v>
      </c>
      <c r="D16867">
        <v>2035</v>
      </c>
      <c r="E16867">
        <v>0</v>
      </c>
      <c r="F16867" t="s">
        <v>383</v>
      </c>
      <c r="G16867" t="s">
        <v>392</v>
      </c>
    </row>
    <row r="16868" spans="1:7" x14ac:dyDescent="0.35">
      <c r="A16868" t="s">
        <v>5</v>
      </c>
      <c r="B16868" t="s">
        <v>36</v>
      </c>
      <c r="C16868" t="s">
        <v>17</v>
      </c>
      <c r="D16868">
        <v>2035</v>
      </c>
      <c r="E16868">
        <v>1.3912</v>
      </c>
      <c r="F16868" t="s">
        <v>383</v>
      </c>
      <c r="G16868" t="s">
        <v>392</v>
      </c>
    </row>
    <row r="16869" spans="1:7" x14ac:dyDescent="0.35">
      <c r="A16869" t="s">
        <v>5</v>
      </c>
      <c r="B16869" t="s">
        <v>37</v>
      </c>
      <c r="C16869" t="s">
        <v>17</v>
      </c>
      <c r="D16869">
        <v>2035</v>
      </c>
      <c r="E16869">
        <v>3.0200000000000001E-2</v>
      </c>
      <c r="F16869" t="s">
        <v>383</v>
      </c>
      <c r="G16869" t="s">
        <v>392</v>
      </c>
    </row>
    <row r="16870" spans="1:7" x14ac:dyDescent="0.35">
      <c r="A16870" t="s">
        <v>5</v>
      </c>
      <c r="B16870" t="s">
        <v>39</v>
      </c>
      <c r="C16870" t="s">
        <v>17</v>
      </c>
      <c r="D16870">
        <v>2035</v>
      </c>
      <c r="E16870">
        <v>0</v>
      </c>
      <c r="F16870" t="s">
        <v>383</v>
      </c>
      <c r="G16870" t="s">
        <v>392</v>
      </c>
    </row>
    <row r="16871" spans="1:7" x14ac:dyDescent="0.35">
      <c r="A16871" t="s">
        <v>5</v>
      </c>
      <c r="B16871" t="s">
        <v>40</v>
      </c>
      <c r="C16871" t="s">
        <v>17</v>
      </c>
      <c r="D16871">
        <v>2035</v>
      </c>
      <c r="E16871">
        <v>4.8178000000000001</v>
      </c>
      <c r="F16871" t="s">
        <v>383</v>
      </c>
      <c r="G16871" t="s">
        <v>392</v>
      </c>
    </row>
    <row r="16872" spans="1:7" x14ac:dyDescent="0.35">
      <c r="A16872" t="s">
        <v>5</v>
      </c>
      <c r="B16872" t="s">
        <v>40</v>
      </c>
      <c r="C16872" t="s">
        <v>391</v>
      </c>
      <c r="D16872">
        <v>2035</v>
      </c>
      <c r="E16872">
        <v>2398.7402000000002</v>
      </c>
      <c r="F16872" t="s">
        <v>383</v>
      </c>
      <c r="G16872" t="s">
        <v>392</v>
      </c>
    </row>
    <row r="16873" spans="1:7" x14ac:dyDescent="0.35">
      <c r="A16873" t="s">
        <v>5</v>
      </c>
      <c r="B16873" t="s">
        <v>11</v>
      </c>
      <c r="C16873" t="s">
        <v>382</v>
      </c>
      <c r="D16873">
        <v>2036</v>
      </c>
      <c r="E16873">
        <v>33.876199999999997</v>
      </c>
      <c r="F16873" t="s">
        <v>383</v>
      </c>
      <c r="G16873" t="s">
        <v>392</v>
      </c>
    </row>
    <row r="16874" spans="1:7" x14ac:dyDescent="0.35">
      <c r="A16874" t="s">
        <v>5</v>
      </c>
      <c r="B16874" t="s">
        <v>25</v>
      </c>
      <c r="C16874" t="s">
        <v>382</v>
      </c>
      <c r="D16874">
        <v>2036</v>
      </c>
      <c r="E16874">
        <v>71.133399999999995</v>
      </c>
      <c r="F16874" t="s">
        <v>383</v>
      </c>
      <c r="G16874" t="s">
        <v>392</v>
      </c>
    </row>
    <row r="16875" spans="1:7" x14ac:dyDescent="0.35">
      <c r="A16875" t="s">
        <v>5</v>
      </c>
      <c r="B16875" t="s">
        <v>26</v>
      </c>
      <c r="C16875" t="s">
        <v>382</v>
      </c>
      <c r="D16875">
        <v>2036</v>
      </c>
      <c r="E16875">
        <v>8.5907</v>
      </c>
      <c r="F16875" t="s">
        <v>383</v>
      </c>
      <c r="G16875" t="s">
        <v>392</v>
      </c>
    </row>
    <row r="16876" spans="1:7" x14ac:dyDescent="0.35">
      <c r="A16876" t="s">
        <v>5</v>
      </c>
      <c r="B16876" t="s">
        <v>27</v>
      </c>
      <c r="C16876" t="s">
        <v>382</v>
      </c>
      <c r="D16876">
        <v>2036</v>
      </c>
      <c r="E16876">
        <v>1.4361999999999999</v>
      </c>
      <c r="F16876" t="s">
        <v>383</v>
      </c>
      <c r="G16876" t="s">
        <v>392</v>
      </c>
    </row>
    <row r="16877" spans="1:7" x14ac:dyDescent="0.35">
      <c r="A16877" t="s">
        <v>5</v>
      </c>
      <c r="B16877" t="s">
        <v>29</v>
      </c>
      <c r="C16877" t="s">
        <v>382</v>
      </c>
      <c r="D16877">
        <v>2036</v>
      </c>
      <c r="E16877">
        <v>10.8802</v>
      </c>
      <c r="F16877" t="s">
        <v>383</v>
      </c>
      <c r="G16877" t="s">
        <v>392</v>
      </c>
    </row>
    <row r="16878" spans="1:7" x14ac:dyDescent="0.35">
      <c r="A16878" t="s">
        <v>5</v>
      </c>
      <c r="B16878" t="s">
        <v>32</v>
      </c>
      <c r="C16878" t="s">
        <v>382</v>
      </c>
      <c r="D16878">
        <v>2036</v>
      </c>
      <c r="E16878">
        <v>1.8217000000000001</v>
      </c>
      <c r="F16878" t="s">
        <v>383</v>
      </c>
      <c r="G16878" t="s">
        <v>392</v>
      </c>
    </row>
    <row r="16879" spans="1:7" x14ac:dyDescent="0.35">
      <c r="A16879" t="s">
        <v>5</v>
      </c>
      <c r="B16879" t="s">
        <v>30</v>
      </c>
      <c r="C16879" t="s">
        <v>382</v>
      </c>
      <c r="D16879">
        <v>2036</v>
      </c>
      <c r="E16879">
        <v>6.2118000000000002</v>
      </c>
      <c r="F16879" t="s">
        <v>383</v>
      </c>
      <c r="G16879" t="s">
        <v>392</v>
      </c>
    </row>
    <row r="16880" spans="1:7" x14ac:dyDescent="0.35">
      <c r="A16880" t="s">
        <v>5</v>
      </c>
      <c r="B16880" t="s">
        <v>33</v>
      </c>
      <c r="C16880" t="s">
        <v>382</v>
      </c>
      <c r="D16880">
        <v>2036</v>
      </c>
      <c r="E16880">
        <v>1.8475999999999999</v>
      </c>
      <c r="F16880" t="s">
        <v>383</v>
      </c>
      <c r="G16880" t="s">
        <v>392</v>
      </c>
    </row>
    <row r="16881" spans="1:7" x14ac:dyDescent="0.35">
      <c r="A16881" t="s">
        <v>5</v>
      </c>
      <c r="B16881" t="s">
        <v>34</v>
      </c>
      <c r="C16881" t="s">
        <v>382</v>
      </c>
      <c r="D16881">
        <v>2036</v>
      </c>
      <c r="E16881">
        <v>91.881100000000004</v>
      </c>
      <c r="F16881" t="s">
        <v>383</v>
      </c>
      <c r="G16881" t="s">
        <v>392</v>
      </c>
    </row>
    <row r="16882" spans="1:7" x14ac:dyDescent="0.35">
      <c r="A16882" t="s">
        <v>5</v>
      </c>
      <c r="B16882" t="s">
        <v>35</v>
      </c>
      <c r="C16882" t="s">
        <v>382</v>
      </c>
      <c r="D16882">
        <v>2036</v>
      </c>
      <c r="E16882">
        <v>0.3916</v>
      </c>
      <c r="F16882" t="s">
        <v>383</v>
      </c>
      <c r="G16882" t="s">
        <v>392</v>
      </c>
    </row>
    <row r="16883" spans="1:7" x14ac:dyDescent="0.35">
      <c r="A16883" t="s">
        <v>5</v>
      </c>
      <c r="B16883" t="s">
        <v>36</v>
      </c>
      <c r="C16883" t="s">
        <v>382</v>
      </c>
      <c r="D16883">
        <v>2036</v>
      </c>
      <c r="E16883">
        <v>80.8369</v>
      </c>
      <c r="F16883" t="s">
        <v>383</v>
      </c>
      <c r="G16883" t="s">
        <v>392</v>
      </c>
    </row>
    <row r="16884" spans="1:7" x14ac:dyDescent="0.35">
      <c r="A16884" t="s">
        <v>5</v>
      </c>
      <c r="B16884" t="s">
        <v>37</v>
      </c>
      <c r="C16884" t="s">
        <v>382</v>
      </c>
      <c r="D16884">
        <v>2036</v>
      </c>
      <c r="E16884">
        <v>2.3584999999999998</v>
      </c>
      <c r="F16884" t="s">
        <v>383</v>
      </c>
      <c r="G16884" t="s">
        <v>392</v>
      </c>
    </row>
    <row r="16885" spans="1:7" x14ac:dyDescent="0.35">
      <c r="A16885" t="s">
        <v>5</v>
      </c>
      <c r="B16885" t="s">
        <v>39</v>
      </c>
      <c r="C16885" t="s">
        <v>382</v>
      </c>
      <c r="D16885">
        <v>2036</v>
      </c>
      <c r="E16885">
        <v>0.74380000000000002</v>
      </c>
      <c r="F16885" t="s">
        <v>383</v>
      </c>
      <c r="G16885" t="s">
        <v>392</v>
      </c>
    </row>
    <row r="16886" spans="1:7" x14ac:dyDescent="0.35">
      <c r="A16886" t="s">
        <v>5</v>
      </c>
      <c r="B16886" t="s">
        <v>40</v>
      </c>
      <c r="C16886" t="s">
        <v>382</v>
      </c>
      <c r="D16886">
        <v>2036</v>
      </c>
      <c r="E16886">
        <v>312.00970000000001</v>
      </c>
      <c r="F16886" t="s">
        <v>383</v>
      </c>
      <c r="G16886" t="s">
        <v>392</v>
      </c>
    </row>
    <row r="16887" spans="1:7" x14ac:dyDescent="0.35">
      <c r="A16887" t="s">
        <v>5</v>
      </c>
      <c r="B16887" t="s">
        <v>11</v>
      </c>
      <c r="C16887" t="s">
        <v>384</v>
      </c>
      <c r="D16887">
        <v>2036</v>
      </c>
      <c r="E16887">
        <v>35.085799999999999</v>
      </c>
      <c r="F16887" t="s">
        <v>383</v>
      </c>
      <c r="G16887" t="s">
        <v>392</v>
      </c>
    </row>
    <row r="16888" spans="1:7" x14ac:dyDescent="0.35">
      <c r="A16888" t="s">
        <v>5</v>
      </c>
      <c r="B16888" t="s">
        <v>25</v>
      </c>
      <c r="C16888" t="s">
        <v>384</v>
      </c>
      <c r="D16888">
        <v>2036</v>
      </c>
      <c r="E16888">
        <v>45.120800000000003</v>
      </c>
      <c r="F16888" t="s">
        <v>383</v>
      </c>
      <c r="G16888" t="s">
        <v>392</v>
      </c>
    </row>
    <row r="16889" spans="1:7" x14ac:dyDescent="0.35">
      <c r="A16889" t="s">
        <v>5</v>
      </c>
      <c r="B16889" t="s">
        <v>26</v>
      </c>
      <c r="C16889" t="s">
        <v>384</v>
      </c>
      <c r="D16889">
        <v>2036</v>
      </c>
      <c r="E16889">
        <v>10.6996</v>
      </c>
      <c r="F16889" t="s">
        <v>383</v>
      </c>
      <c r="G16889" t="s">
        <v>392</v>
      </c>
    </row>
    <row r="16890" spans="1:7" x14ac:dyDescent="0.35">
      <c r="A16890" t="s">
        <v>5</v>
      </c>
      <c r="B16890" t="s">
        <v>27</v>
      </c>
      <c r="C16890" t="s">
        <v>384</v>
      </c>
      <c r="D16890">
        <v>2036</v>
      </c>
      <c r="E16890">
        <v>4.1097000000000001</v>
      </c>
      <c r="F16890" t="s">
        <v>383</v>
      </c>
      <c r="G16890" t="s">
        <v>392</v>
      </c>
    </row>
    <row r="16891" spans="1:7" x14ac:dyDescent="0.35">
      <c r="A16891" t="s">
        <v>5</v>
      </c>
      <c r="B16891" t="s">
        <v>29</v>
      </c>
      <c r="C16891" t="s">
        <v>384</v>
      </c>
      <c r="D16891">
        <v>2036</v>
      </c>
      <c r="E16891">
        <v>0.84670000000000001</v>
      </c>
      <c r="F16891" t="s">
        <v>383</v>
      </c>
      <c r="G16891" t="s">
        <v>392</v>
      </c>
    </row>
    <row r="16892" spans="1:7" x14ac:dyDescent="0.35">
      <c r="A16892" t="s">
        <v>5</v>
      </c>
      <c r="B16892" t="s">
        <v>32</v>
      </c>
      <c r="C16892" t="s">
        <v>384</v>
      </c>
      <c r="D16892">
        <v>2036</v>
      </c>
      <c r="E16892">
        <v>0.48049999999999998</v>
      </c>
      <c r="F16892" t="s">
        <v>383</v>
      </c>
      <c r="G16892" t="s">
        <v>392</v>
      </c>
    </row>
    <row r="16893" spans="1:7" x14ac:dyDescent="0.35">
      <c r="A16893" t="s">
        <v>5</v>
      </c>
      <c r="B16893" t="s">
        <v>30</v>
      </c>
      <c r="C16893" t="s">
        <v>384</v>
      </c>
      <c r="D16893">
        <v>2036</v>
      </c>
      <c r="E16893">
        <v>5.5296000000000003</v>
      </c>
      <c r="F16893" t="s">
        <v>383</v>
      </c>
      <c r="G16893" t="s">
        <v>392</v>
      </c>
    </row>
    <row r="16894" spans="1:7" x14ac:dyDescent="0.35">
      <c r="A16894" t="s">
        <v>5</v>
      </c>
      <c r="B16894" t="s">
        <v>33</v>
      </c>
      <c r="C16894" t="s">
        <v>384</v>
      </c>
      <c r="D16894">
        <v>2036</v>
      </c>
      <c r="E16894">
        <v>6.9699999999999998E-2</v>
      </c>
      <c r="F16894" t="s">
        <v>383</v>
      </c>
      <c r="G16894" t="s">
        <v>392</v>
      </c>
    </row>
    <row r="16895" spans="1:7" x14ac:dyDescent="0.35">
      <c r="A16895" t="s">
        <v>5</v>
      </c>
      <c r="B16895" t="s">
        <v>34</v>
      </c>
      <c r="C16895" t="s">
        <v>384</v>
      </c>
      <c r="D16895">
        <v>2036</v>
      </c>
      <c r="E16895">
        <v>82.300899999999999</v>
      </c>
      <c r="F16895" t="s">
        <v>383</v>
      </c>
      <c r="G16895" t="s">
        <v>392</v>
      </c>
    </row>
    <row r="16896" spans="1:7" x14ac:dyDescent="0.35">
      <c r="A16896" t="s">
        <v>5</v>
      </c>
      <c r="B16896" t="s">
        <v>35</v>
      </c>
      <c r="C16896" t="s">
        <v>384</v>
      </c>
      <c r="D16896">
        <v>2036</v>
      </c>
      <c r="E16896">
        <v>1.1331</v>
      </c>
      <c r="F16896" t="s">
        <v>383</v>
      </c>
      <c r="G16896" t="s">
        <v>392</v>
      </c>
    </row>
    <row r="16897" spans="1:7" x14ac:dyDescent="0.35">
      <c r="A16897" t="s">
        <v>5</v>
      </c>
      <c r="B16897" t="s">
        <v>36</v>
      </c>
      <c r="C16897" t="s">
        <v>384</v>
      </c>
      <c r="D16897">
        <v>2036</v>
      </c>
      <c r="E16897">
        <v>40.1616</v>
      </c>
      <c r="F16897" t="s">
        <v>383</v>
      </c>
      <c r="G16897" t="s">
        <v>392</v>
      </c>
    </row>
    <row r="16898" spans="1:7" x14ac:dyDescent="0.35">
      <c r="A16898" t="s">
        <v>5</v>
      </c>
      <c r="B16898" t="s">
        <v>37</v>
      </c>
      <c r="C16898" t="s">
        <v>384</v>
      </c>
      <c r="D16898">
        <v>2036</v>
      </c>
      <c r="E16898">
        <v>13.232699999999999</v>
      </c>
      <c r="F16898" t="s">
        <v>383</v>
      </c>
      <c r="G16898" t="s">
        <v>392</v>
      </c>
    </row>
    <row r="16899" spans="1:7" x14ac:dyDescent="0.35">
      <c r="A16899" t="s">
        <v>5</v>
      </c>
      <c r="B16899" t="s">
        <v>39</v>
      </c>
      <c r="C16899" t="s">
        <v>384</v>
      </c>
      <c r="D16899">
        <v>2036</v>
      </c>
      <c r="E16899">
        <v>0.13919999999999999</v>
      </c>
      <c r="F16899" t="s">
        <v>383</v>
      </c>
      <c r="G16899" t="s">
        <v>392</v>
      </c>
    </row>
    <row r="16900" spans="1:7" x14ac:dyDescent="0.35">
      <c r="A16900" t="s">
        <v>5</v>
      </c>
      <c r="B16900" t="s">
        <v>40</v>
      </c>
      <c r="C16900" t="s">
        <v>384</v>
      </c>
      <c r="D16900">
        <v>2036</v>
      </c>
      <c r="E16900">
        <v>238.90989999999999</v>
      </c>
      <c r="F16900" t="s">
        <v>383</v>
      </c>
      <c r="G16900" t="s">
        <v>392</v>
      </c>
    </row>
    <row r="16901" spans="1:7" x14ac:dyDescent="0.35">
      <c r="A16901" t="s">
        <v>5</v>
      </c>
      <c r="B16901" t="s">
        <v>11</v>
      </c>
      <c r="C16901" t="s">
        <v>385</v>
      </c>
      <c r="D16901">
        <v>2036</v>
      </c>
      <c r="E16901">
        <v>99.124700000000004</v>
      </c>
      <c r="F16901" t="s">
        <v>383</v>
      </c>
      <c r="G16901" t="s">
        <v>392</v>
      </c>
    </row>
    <row r="16902" spans="1:7" x14ac:dyDescent="0.35">
      <c r="A16902" t="s">
        <v>5</v>
      </c>
      <c r="B16902" t="s">
        <v>25</v>
      </c>
      <c r="C16902" t="s">
        <v>385</v>
      </c>
      <c r="D16902">
        <v>2036</v>
      </c>
      <c r="E16902">
        <v>56.848100000000002</v>
      </c>
      <c r="F16902" t="s">
        <v>383</v>
      </c>
      <c r="G16902" t="s">
        <v>392</v>
      </c>
    </row>
    <row r="16903" spans="1:7" x14ac:dyDescent="0.35">
      <c r="A16903" t="s">
        <v>5</v>
      </c>
      <c r="B16903" t="s">
        <v>26</v>
      </c>
      <c r="C16903" t="s">
        <v>385</v>
      </c>
      <c r="D16903">
        <v>2036</v>
      </c>
      <c r="E16903">
        <v>22.136099999999999</v>
      </c>
      <c r="F16903" t="s">
        <v>383</v>
      </c>
      <c r="G16903" t="s">
        <v>392</v>
      </c>
    </row>
    <row r="16904" spans="1:7" x14ac:dyDescent="0.35">
      <c r="A16904" t="s">
        <v>5</v>
      </c>
      <c r="B16904" t="s">
        <v>27</v>
      </c>
      <c r="C16904" t="s">
        <v>385</v>
      </c>
      <c r="D16904">
        <v>2036</v>
      </c>
      <c r="E16904">
        <v>8.2591999999999999</v>
      </c>
      <c r="F16904" t="s">
        <v>383</v>
      </c>
      <c r="G16904" t="s">
        <v>392</v>
      </c>
    </row>
    <row r="16905" spans="1:7" x14ac:dyDescent="0.35">
      <c r="A16905" t="s">
        <v>5</v>
      </c>
      <c r="B16905" t="s">
        <v>29</v>
      </c>
      <c r="C16905" t="s">
        <v>385</v>
      </c>
      <c r="D16905">
        <v>2036</v>
      </c>
      <c r="E16905">
        <v>7.3962000000000003</v>
      </c>
      <c r="F16905" t="s">
        <v>383</v>
      </c>
      <c r="G16905" t="s">
        <v>392</v>
      </c>
    </row>
    <row r="16906" spans="1:7" x14ac:dyDescent="0.35">
      <c r="A16906" t="s">
        <v>5</v>
      </c>
      <c r="B16906" t="s">
        <v>32</v>
      </c>
      <c r="C16906" t="s">
        <v>385</v>
      </c>
      <c r="D16906">
        <v>2036</v>
      </c>
      <c r="E16906">
        <v>4.3327</v>
      </c>
      <c r="F16906" t="s">
        <v>383</v>
      </c>
      <c r="G16906" t="s">
        <v>392</v>
      </c>
    </row>
    <row r="16907" spans="1:7" x14ac:dyDescent="0.35">
      <c r="A16907" t="s">
        <v>5</v>
      </c>
      <c r="B16907" t="s">
        <v>30</v>
      </c>
      <c r="C16907" t="s">
        <v>385</v>
      </c>
      <c r="D16907">
        <v>2036</v>
      </c>
      <c r="E16907">
        <v>11.3406</v>
      </c>
      <c r="F16907" t="s">
        <v>383</v>
      </c>
      <c r="G16907" t="s">
        <v>392</v>
      </c>
    </row>
    <row r="16908" spans="1:7" x14ac:dyDescent="0.35">
      <c r="A16908" t="s">
        <v>5</v>
      </c>
      <c r="B16908" t="s">
        <v>33</v>
      </c>
      <c r="C16908" t="s">
        <v>385</v>
      </c>
      <c r="D16908">
        <v>2036</v>
      </c>
      <c r="E16908">
        <v>0.80500000000000005</v>
      </c>
      <c r="F16908" t="s">
        <v>383</v>
      </c>
      <c r="G16908" t="s">
        <v>392</v>
      </c>
    </row>
    <row r="16909" spans="1:7" x14ac:dyDescent="0.35">
      <c r="A16909" t="s">
        <v>5</v>
      </c>
      <c r="B16909" t="s">
        <v>34</v>
      </c>
      <c r="C16909" t="s">
        <v>385</v>
      </c>
      <c r="D16909">
        <v>2036</v>
      </c>
      <c r="E16909">
        <v>142.1387</v>
      </c>
      <c r="F16909" t="s">
        <v>383</v>
      </c>
      <c r="G16909" t="s">
        <v>392</v>
      </c>
    </row>
    <row r="16910" spans="1:7" x14ac:dyDescent="0.35">
      <c r="A16910" t="s">
        <v>5</v>
      </c>
      <c r="B16910" t="s">
        <v>35</v>
      </c>
      <c r="C16910" t="s">
        <v>385</v>
      </c>
      <c r="D16910">
        <v>2036</v>
      </c>
      <c r="E16910">
        <v>2.8754</v>
      </c>
      <c r="F16910" t="s">
        <v>383</v>
      </c>
      <c r="G16910" t="s">
        <v>392</v>
      </c>
    </row>
    <row r="16911" spans="1:7" x14ac:dyDescent="0.35">
      <c r="A16911" t="s">
        <v>5</v>
      </c>
      <c r="B16911" t="s">
        <v>36</v>
      </c>
      <c r="C16911" t="s">
        <v>385</v>
      </c>
      <c r="D16911">
        <v>2036</v>
      </c>
      <c r="E16911">
        <v>79.989599999999996</v>
      </c>
      <c r="F16911" t="s">
        <v>383</v>
      </c>
      <c r="G16911" t="s">
        <v>392</v>
      </c>
    </row>
    <row r="16912" spans="1:7" x14ac:dyDescent="0.35">
      <c r="A16912" t="s">
        <v>5</v>
      </c>
      <c r="B16912" t="s">
        <v>37</v>
      </c>
      <c r="C16912" t="s">
        <v>385</v>
      </c>
      <c r="D16912">
        <v>2036</v>
      </c>
      <c r="E16912">
        <v>44.046300000000002</v>
      </c>
      <c r="F16912" t="s">
        <v>383</v>
      </c>
      <c r="G16912" t="s">
        <v>392</v>
      </c>
    </row>
    <row r="16913" spans="1:7" x14ac:dyDescent="0.35">
      <c r="A16913" t="s">
        <v>5</v>
      </c>
      <c r="B16913" t="s">
        <v>39</v>
      </c>
      <c r="C16913" t="s">
        <v>385</v>
      </c>
      <c r="D16913">
        <v>2036</v>
      </c>
      <c r="E16913">
        <v>1.4858</v>
      </c>
      <c r="F16913" t="s">
        <v>383</v>
      </c>
      <c r="G16913" t="s">
        <v>392</v>
      </c>
    </row>
    <row r="16914" spans="1:7" x14ac:dyDescent="0.35">
      <c r="A16914" t="s">
        <v>5</v>
      </c>
      <c r="B16914" t="s">
        <v>40</v>
      </c>
      <c r="C16914" t="s">
        <v>385</v>
      </c>
      <c r="D16914">
        <v>2036</v>
      </c>
      <c r="E16914">
        <v>480.77839999999998</v>
      </c>
      <c r="F16914" t="s">
        <v>383</v>
      </c>
      <c r="G16914" t="s">
        <v>392</v>
      </c>
    </row>
    <row r="16915" spans="1:7" x14ac:dyDescent="0.35">
      <c r="A16915" t="s">
        <v>5</v>
      </c>
      <c r="B16915" t="s">
        <v>11</v>
      </c>
      <c r="C16915" t="s">
        <v>386</v>
      </c>
      <c r="D16915">
        <v>2036</v>
      </c>
      <c r="E16915">
        <v>50.8523</v>
      </c>
      <c r="F16915" t="s">
        <v>383</v>
      </c>
      <c r="G16915" t="s">
        <v>392</v>
      </c>
    </row>
    <row r="16916" spans="1:7" x14ac:dyDescent="0.35">
      <c r="A16916" t="s">
        <v>5</v>
      </c>
      <c r="B16916" t="s">
        <v>25</v>
      </c>
      <c r="C16916" t="s">
        <v>386</v>
      </c>
      <c r="D16916">
        <v>2036</v>
      </c>
      <c r="E16916">
        <v>49.140300000000003</v>
      </c>
      <c r="F16916" t="s">
        <v>383</v>
      </c>
      <c r="G16916" t="s">
        <v>392</v>
      </c>
    </row>
    <row r="16917" spans="1:7" x14ac:dyDescent="0.35">
      <c r="A16917" t="s">
        <v>5</v>
      </c>
      <c r="B16917" t="s">
        <v>26</v>
      </c>
      <c r="C16917" t="s">
        <v>386</v>
      </c>
      <c r="D16917">
        <v>2036</v>
      </c>
      <c r="E16917">
        <v>16.848400000000002</v>
      </c>
      <c r="F16917" t="s">
        <v>383</v>
      </c>
      <c r="G16917" t="s">
        <v>392</v>
      </c>
    </row>
    <row r="16918" spans="1:7" x14ac:dyDescent="0.35">
      <c r="A16918" t="s">
        <v>5</v>
      </c>
      <c r="B16918" t="s">
        <v>27</v>
      </c>
      <c r="C16918" t="s">
        <v>386</v>
      </c>
      <c r="D16918">
        <v>2036</v>
      </c>
      <c r="E16918">
        <v>5.7066999999999997</v>
      </c>
      <c r="F16918" t="s">
        <v>383</v>
      </c>
      <c r="G16918" t="s">
        <v>392</v>
      </c>
    </row>
    <row r="16919" spans="1:7" x14ac:dyDescent="0.35">
      <c r="A16919" t="s">
        <v>5</v>
      </c>
      <c r="B16919" t="s">
        <v>29</v>
      </c>
      <c r="C16919" t="s">
        <v>386</v>
      </c>
      <c r="D16919">
        <v>2036</v>
      </c>
      <c r="E16919">
        <v>3.9722</v>
      </c>
      <c r="F16919" t="s">
        <v>383</v>
      </c>
      <c r="G16919" t="s">
        <v>392</v>
      </c>
    </row>
    <row r="16920" spans="1:7" x14ac:dyDescent="0.35">
      <c r="A16920" t="s">
        <v>5</v>
      </c>
      <c r="B16920" t="s">
        <v>32</v>
      </c>
      <c r="C16920" t="s">
        <v>386</v>
      </c>
      <c r="D16920">
        <v>2036</v>
      </c>
      <c r="E16920">
        <v>0.11899999999999999</v>
      </c>
      <c r="F16920" t="s">
        <v>383</v>
      </c>
      <c r="G16920" t="s">
        <v>392</v>
      </c>
    </row>
    <row r="16921" spans="1:7" x14ac:dyDescent="0.35">
      <c r="A16921" t="s">
        <v>5</v>
      </c>
      <c r="B16921" t="s">
        <v>30</v>
      </c>
      <c r="C16921" t="s">
        <v>386</v>
      </c>
      <c r="D16921">
        <v>2036</v>
      </c>
      <c r="E16921">
        <v>6.9222000000000001</v>
      </c>
      <c r="F16921" t="s">
        <v>383</v>
      </c>
      <c r="G16921" t="s">
        <v>392</v>
      </c>
    </row>
    <row r="16922" spans="1:7" x14ac:dyDescent="0.35">
      <c r="A16922" t="s">
        <v>5</v>
      </c>
      <c r="B16922" t="s">
        <v>33</v>
      </c>
      <c r="C16922" t="s">
        <v>386</v>
      </c>
      <c r="D16922">
        <v>2036</v>
      </c>
      <c r="E16922">
        <v>0.1067</v>
      </c>
      <c r="F16922" t="s">
        <v>383</v>
      </c>
      <c r="G16922" t="s">
        <v>392</v>
      </c>
    </row>
    <row r="16923" spans="1:7" x14ac:dyDescent="0.35">
      <c r="A16923" t="s">
        <v>5</v>
      </c>
      <c r="B16923" t="s">
        <v>34</v>
      </c>
      <c r="C16923" t="s">
        <v>386</v>
      </c>
      <c r="D16923">
        <v>2036</v>
      </c>
      <c r="E16923">
        <v>145.82910000000001</v>
      </c>
      <c r="F16923" t="s">
        <v>383</v>
      </c>
      <c r="G16923" t="s">
        <v>392</v>
      </c>
    </row>
    <row r="16924" spans="1:7" x14ac:dyDescent="0.35">
      <c r="A16924" t="s">
        <v>5</v>
      </c>
      <c r="B16924" t="s">
        <v>35</v>
      </c>
      <c r="C16924" t="s">
        <v>386</v>
      </c>
      <c r="D16924">
        <v>2036</v>
      </c>
      <c r="E16924">
        <v>1.4179999999999999</v>
      </c>
      <c r="F16924" t="s">
        <v>383</v>
      </c>
      <c r="G16924" t="s">
        <v>392</v>
      </c>
    </row>
    <row r="16925" spans="1:7" x14ac:dyDescent="0.35">
      <c r="A16925" t="s">
        <v>5</v>
      </c>
      <c r="B16925" t="s">
        <v>36</v>
      </c>
      <c r="C16925" t="s">
        <v>386</v>
      </c>
      <c r="D16925">
        <v>2036</v>
      </c>
      <c r="E16925">
        <v>67.882499999999993</v>
      </c>
      <c r="F16925" t="s">
        <v>383</v>
      </c>
      <c r="G16925" t="s">
        <v>392</v>
      </c>
    </row>
    <row r="16926" spans="1:7" x14ac:dyDescent="0.35">
      <c r="A16926" t="s">
        <v>5</v>
      </c>
      <c r="B16926" t="s">
        <v>37</v>
      </c>
      <c r="C16926" t="s">
        <v>386</v>
      </c>
      <c r="D16926">
        <v>2036</v>
      </c>
      <c r="E16926">
        <v>24.1569</v>
      </c>
      <c r="F16926" t="s">
        <v>383</v>
      </c>
      <c r="G16926" t="s">
        <v>392</v>
      </c>
    </row>
    <row r="16927" spans="1:7" x14ac:dyDescent="0.35">
      <c r="A16927" t="s">
        <v>5</v>
      </c>
      <c r="B16927" t="s">
        <v>39</v>
      </c>
      <c r="C16927" t="s">
        <v>386</v>
      </c>
      <c r="D16927">
        <v>2036</v>
      </c>
      <c r="E16927">
        <v>0.36049999999999999</v>
      </c>
      <c r="F16927" t="s">
        <v>383</v>
      </c>
      <c r="G16927" t="s">
        <v>392</v>
      </c>
    </row>
    <row r="16928" spans="1:7" x14ac:dyDescent="0.35">
      <c r="A16928" t="s">
        <v>5</v>
      </c>
      <c r="B16928" t="s">
        <v>40</v>
      </c>
      <c r="C16928" t="s">
        <v>386</v>
      </c>
      <c r="D16928">
        <v>2036</v>
      </c>
      <c r="E16928">
        <v>373.31479999999999</v>
      </c>
      <c r="F16928" t="s">
        <v>383</v>
      </c>
      <c r="G16928" t="s">
        <v>392</v>
      </c>
    </row>
    <row r="16929" spans="1:7" x14ac:dyDescent="0.35">
      <c r="A16929" t="s">
        <v>5</v>
      </c>
      <c r="B16929" t="s">
        <v>11</v>
      </c>
      <c r="C16929" t="s">
        <v>387</v>
      </c>
      <c r="D16929">
        <v>2036</v>
      </c>
      <c r="E16929">
        <v>0</v>
      </c>
      <c r="F16929" t="s">
        <v>383</v>
      </c>
      <c r="G16929" t="s">
        <v>392</v>
      </c>
    </row>
    <row r="16930" spans="1:7" x14ac:dyDescent="0.35">
      <c r="A16930" t="s">
        <v>5</v>
      </c>
      <c r="B16930" t="s">
        <v>25</v>
      </c>
      <c r="C16930" t="s">
        <v>387</v>
      </c>
      <c r="D16930">
        <v>2036</v>
      </c>
      <c r="E16930">
        <v>5.2953000000000001</v>
      </c>
      <c r="F16930" t="s">
        <v>383</v>
      </c>
      <c r="G16930" t="s">
        <v>392</v>
      </c>
    </row>
    <row r="16931" spans="1:7" x14ac:dyDescent="0.35">
      <c r="A16931" t="s">
        <v>5</v>
      </c>
      <c r="B16931" t="s">
        <v>26</v>
      </c>
      <c r="C16931" t="s">
        <v>387</v>
      </c>
      <c r="D16931">
        <v>2036</v>
      </c>
      <c r="E16931">
        <v>0</v>
      </c>
      <c r="F16931" t="s">
        <v>383</v>
      </c>
      <c r="G16931" t="s">
        <v>392</v>
      </c>
    </row>
    <row r="16932" spans="1:7" x14ac:dyDescent="0.35">
      <c r="A16932" t="s">
        <v>5</v>
      </c>
      <c r="B16932" t="s">
        <v>27</v>
      </c>
      <c r="C16932" t="s">
        <v>387</v>
      </c>
      <c r="D16932">
        <v>2036</v>
      </c>
      <c r="E16932">
        <v>0</v>
      </c>
      <c r="F16932" t="s">
        <v>383</v>
      </c>
      <c r="G16932" t="s">
        <v>392</v>
      </c>
    </row>
    <row r="16933" spans="1:7" x14ac:dyDescent="0.35">
      <c r="A16933" t="s">
        <v>5</v>
      </c>
      <c r="B16933" t="s">
        <v>29</v>
      </c>
      <c r="C16933" t="s">
        <v>387</v>
      </c>
      <c r="D16933">
        <v>2036</v>
      </c>
      <c r="E16933">
        <v>0.47949999999999998</v>
      </c>
      <c r="F16933" t="s">
        <v>383</v>
      </c>
      <c r="G16933" t="s">
        <v>392</v>
      </c>
    </row>
    <row r="16934" spans="1:7" x14ac:dyDescent="0.35">
      <c r="A16934" t="s">
        <v>5</v>
      </c>
      <c r="B16934" t="s">
        <v>32</v>
      </c>
      <c r="C16934" t="s">
        <v>387</v>
      </c>
      <c r="D16934">
        <v>2036</v>
      </c>
      <c r="E16934">
        <v>0</v>
      </c>
      <c r="F16934" t="s">
        <v>383</v>
      </c>
      <c r="G16934" t="s">
        <v>392</v>
      </c>
    </row>
    <row r="16935" spans="1:7" x14ac:dyDescent="0.35">
      <c r="A16935" t="s">
        <v>5</v>
      </c>
      <c r="B16935" t="s">
        <v>30</v>
      </c>
      <c r="C16935" t="s">
        <v>387</v>
      </c>
      <c r="D16935">
        <v>2036</v>
      </c>
      <c r="E16935">
        <v>0</v>
      </c>
      <c r="F16935" t="s">
        <v>383</v>
      </c>
      <c r="G16935" t="s">
        <v>392</v>
      </c>
    </row>
    <row r="16936" spans="1:7" x14ac:dyDescent="0.35">
      <c r="A16936" t="s">
        <v>5</v>
      </c>
      <c r="B16936" t="s">
        <v>33</v>
      </c>
      <c r="C16936" t="s">
        <v>387</v>
      </c>
      <c r="D16936">
        <v>2036</v>
      </c>
      <c r="E16936">
        <v>0</v>
      </c>
      <c r="F16936" t="s">
        <v>383</v>
      </c>
      <c r="G16936" t="s">
        <v>392</v>
      </c>
    </row>
    <row r="16937" spans="1:7" x14ac:dyDescent="0.35">
      <c r="A16937" t="s">
        <v>5</v>
      </c>
      <c r="B16937" t="s">
        <v>34</v>
      </c>
      <c r="C16937" t="s">
        <v>387</v>
      </c>
      <c r="D16937">
        <v>2036</v>
      </c>
      <c r="E16937">
        <v>9.2809000000000008</v>
      </c>
      <c r="F16937" t="s">
        <v>383</v>
      </c>
      <c r="G16937" t="s">
        <v>392</v>
      </c>
    </row>
    <row r="16938" spans="1:7" x14ac:dyDescent="0.35">
      <c r="A16938" t="s">
        <v>5</v>
      </c>
      <c r="B16938" t="s">
        <v>35</v>
      </c>
      <c r="C16938" t="s">
        <v>387</v>
      </c>
      <c r="D16938">
        <v>2036</v>
      </c>
      <c r="E16938">
        <v>1.03E-2</v>
      </c>
      <c r="F16938" t="s">
        <v>383</v>
      </c>
      <c r="G16938" t="s">
        <v>392</v>
      </c>
    </row>
    <row r="16939" spans="1:7" x14ac:dyDescent="0.35">
      <c r="A16939" t="s">
        <v>5</v>
      </c>
      <c r="B16939" t="s">
        <v>36</v>
      </c>
      <c r="C16939" t="s">
        <v>387</v>
      </c>
      <c r="D16939">
        <v>2036</v>
      </c>
      <c r="E16939">
        <v>4.6054000000000004</v>
      </c>
      <c r="F16939" t="s">
        <v>383</v>
      </c>
      <c r="G16939" t="s">
        <v>392</v>
      </c>
    </row>
    <row r="16940" spans="1:7" x14ac:dyDescent="0.35">
      <c r="A16940" t="s">
        <v>5</v>
      </c>
      <c r="B16940" t="s">
        <v>37</v>
      </c>
      <c r="C16940" t="s">
        <v>387</v>
      </c>
      <c r="D16940">
        <v>2036</v>
      </c>
      <c r="E16940">
        <v>0</v>
      </c>
      <c r="F16940" t="s">
        <v>383</v>
      </c>
      <c r="G16940" t="s">
        <v>392</v>
      </c>
    </row>
    <row r="16941" spans="1:7" x14ac:dyDescent="0.35">
      <c r="A16941" t="s">
        <v>5</v>
      </c>
      <c r="B16941" t="s">
        <v>39</v>
      </c>
      <c r="C16941" t="s">
        <v>387</v>
      </c>
      <c r="D16941">
        <v>2036</v>
      </c>
      <c r="E16941">
        <v>0</v>
      </c>
      <c r="F16941" t="s">
        <v>383</v>
      </c>
      <c r="G16941" t="s">
        <v>392</v>
      </c>
    </row>
    <row r="16942" spans="1:7" x14ac:dyDescent="0.35">
      <c r="A16942" t="s">
        <v>5</v>
      </c>
      <c r="B16942" t="s">
        <v>40</v>
      </c>
      <c r="C16942" t="s">
        <v>387</v>
      </c>
      <c r="D16942">
        <v>2036</v>
      </c>
      <c r="E16942">
        <v>19.671399999999998</v>
      </c>
      <c r="F16942" t="s">
        <v>383</v>
      </c>
      <c r="G16942" t="s">
        <v>392</v>
      </c>
    </row>
    <row r="16943" spans="1:7" x14ac:dyDescent="0.35">
      <c r="A16943" t="s">
        <v>5</v>
      </c>
      <c r="B16943" t="s">
        <v>11</v>
      </c>
      <c r="C16943" t="s">
        <v>16</v>
      </c>
      <c r="D16943">
        <v>2036</v>
      </c>
      <c r="E16943">
        <v>55.504300000000001</v>
      </c>
      <c r="F16943" t="s">
        <v>383</v>
      </c>
      <c r="G16943" t="s">
        <v>392</v>
      </c>
    </row>
    <row r="16944" spans="1:7" x14ac:dyDescent="0.35">
      <c r="A16944" t="s">
        <v>5</v>
      </c>
      <c r="B16944" t="s">
        <v>25</v>
      </c>
      <c r="C16944" t="s">
        <v>16</v>
      </c>
      <c r="D16944">
        <v>2036</v>
      </c>
      <c r="E16944">
        <v>20.467700000000001</v>
      </c>
      <c r="F16944" t="s">
        <v>383</v>
      </c>
      <c r="G16944" t="s">
        <v>392</v>
      </c>
    </row>
    <row r="16945" spans="1:7" x14ac:dyDescent="0.35">
      <c r="A16945" t="s">
        <v>5</v>
      </c>
      <c r="B16945" t="s">
        <v>26</v>
      </c>
      <c r="C16945" t="s">
        <v>16</v>
      </c>
      <c r="D16945">
        <v>2036</v>
      </c>
      <c r="E16945">
        <v>8.1059999999999999</v>
      </c>
      <c r="F16945" t="s">
        <v>383</v>
      </c>
      <c r="G16945" t="s">
        <v>392</v>
      </c>
    </row>
    <row r="16946" spans="1:7" x14ac:dyDescent="0.35">
      <c r="A16946" t="s">
        <v>5</v>
      </c>
      <c r="B16946" t="s">
        <v>27</v>
      </c>
      <c r="C16946" t="s">
        <v>16</v>
      </c>
      <c r="D16946">
        <v>2036</v>
      </c>
      <c r="E16946">
        <v>1.6753</v>
      </c>
      <c r="F16946" t="s">
        <v>383</v>
      </c>
      <c r="G16946" t="s">
        <v>392</v>
      </c>
    </row>
    <row r="16947" spans="1:7" x14ac:dyDescent="0.35">
      <c r="A16947" t="s">
        <v>5</v>
      </c>
      <c r="B16947" t="s">
        <v>29</v>
      </c>
      <c r="C16947" t="s">
        <v>16</v>
      </c>
      <c r="D16947">
        <v>2036</v>
      </c>
      <c r="E16947">
        <v>0.8256</v>
      </c>
      <c r="F16947" t="s">
        <v>383</v>
      </c>
      <c r="G16947" t="s">
        <v>392</v>
      </c>
    </row>
    <row r="16948" spans="1:7" x14ac:dyDescent="0.35">
      <c r="A16948" t="s">
        <v>5</v>
      </c>
      <c r="B16948" t="s">
        <v>32</v>
      </c>
      <c r="C16948" t="s">
        <v>16</v>
      </c>
      <c r="D16948">
        <v>2036</v>
      </c>
      <c r="E16948">
        <v>0</v>
      </c>
      <c r="F16948" t="s">
        <v>383</v>
      </c>
      <c r="G16948" t="s">
        <v>392</v>
      </c>
    </row>
    <row r="16949" spans="1:7" x14ac:dyDescent="0.35">
      <c r="A16949" t="s">
        <v>5</v>
      </c>
      <c r="B16949" t="s">
        <v>30</v>
      </c>
      <c r="C16949" t="s">
        <v>16</v>
      </c>
      <c r="D16949">
        <v>2036</v>
      </c>
      <c r="E16949">
        <v>2.6699000000000002</v>
      </c>
      <c r="F16949" t="s">
        <v>383</v>
      </c>
      <c r="G16949" t="s">
        <v>392</v>
      </c>
    </row>
    <row r="16950" spans="1:7" x14ac:dyDescent="0.35">
      <c r="A16950" t="s">
        <v>5</v>
      </c>
      <c r="B16950" t="s">
        <v>33</v>
      </c>
      <c r="C16950" t="s">
        <v>16</v>
      </c>
      <c r="D16950">
        <v>2036</v>
      </c>
      <c r="E16950">
        <v>0</v>
      </c>
      <c r="F16950" t="s">
        <v>383</v>
      </c>
      <c r="G16950" t="s">
        <v>392</v>
      </c>
    </row>
    <row r="16951" spans="1:7" x14ac:dyDescent="0.35">
      <c r="A16951" t="s">
        <v>5</v>
      </c>
      <c r="B16951" t="s">
        <v>34</v>
      </c>
      <c r="C16951" t="s">
        <v>16</v>
      </c>
      <c r="D16951">
        <v>2036</v>
      </c>
      <c r="E16951">
        <v>70.715999999999994</v>
      </c>
      <c r="F16951" t="s">
        <v>383</v>
      </c>
      <c r="G16951" t="s">
        <v>392</v>
      </c>
    </row>
    <row r="16952" spans="1:7" x14ac:dyDescent="0.35">
      <c r="A16952" t="s">
        <v>5</v>
      </c>
      <c r="B16952" t="s">
        <v>35</v>
      </c>
      <c r="C16952" t="s">
        <v>16</v>
      </c>
      <c r="D16952">
        <v>2036</v>
      </c>
      <c r="E16952">
        <v>0.42</v>
      </c>
      <c r="F16952" t="s">
        <v>383</v>
      </c>
      <c r="G16952" t="s">
        <v>392</v>
      </c>
    </row>
    <row r="16953" spans="1:7" x14ac:dyDescent="0.35">
      <c r="A16953" t="s">
        <v>5</v>
      </c>
      <c r="B16953" t="s">
        <v>36</v>
      </c>
      <c r="C16953" t="s">
        <v>16</v>
      </c>
      <c r="D16953">
        <v>2036</v>
      </c>
      <c r="E16953">
        <v>28.557300000000001</v>
      </c>
      <c r="F16953" t="s">
        <v>383</v>
      </c>
      <c r="G16953" t="s">
        <v>392</v>
      </c>
    </row>
    <row r="16954" spans="1:7" x14ac:dyDescent="0.35">
      <c r="A16954" t="s">
        <v>5</v>
      </c>
      <c r="B16954" t="s">
        <v>37</v>
      </c>
      <c r="C16954" t="s">
        <v>16</v>
      </c>
      <c r="D16954">
        <v>2036</v>
      </c>
      <c r="E16954">
        <v>19.914300000000001</v>
      </c>
      <c r="F16954" t="s">
        <v>383</v>
      </c>
      <c r="G16954" t="s">
        <v>392</v>
      </c>
    </row>
    <row r="16955" spans="1:7" x14ac:dyDescent="0.35">
      <c r="A16955" t="s">
        <v>5</v>
      </c>
      <c r="B16955" t="s">
        <v>39</v>
      </c>
      <c r="C16955" t="s">
        <v>16</v>
      </c>
      <c r="D16955">
        <v>2036</v>
      </c>
      <c r="E16955">
        <v>0</v>
      </c>
      <c r="F16955" t="s">
        <v>383</v>
      </c>
      <c r="G16955" t="s">
        <v>392</v>
      </c>
    </row>
    <row r="16956" spans="1:7" x14ac:dyDescent="0.35">
      <c r="A16956" t="s">
        <v>5</v>
      </c>
      <c r="B16956" t="s">
        <v>40</v>
      </c>
      <c r="C16956" t="s">
        <v>16</v>
      </c>
      <c r="D16956">
        <v>2036</v>
      </c>
      <c r="E16956">
        <v>208.85640000000001</v>
      </c>
      <c r="F16956" t="s">
        <v>383</v>
      </c>
      <c r="G16956" t="s">
        <v>392</v>
      </c>
    </row>
    <row r="16957" spans="1:7" x14ac:dyDescent="0.35">
      <c r="A16957" t="s">
        <v>5</v>
      </c>
      <c r="B16957" t="s">
        <v>11</v>
      </c>
      <c r="C16957" t="s">
        <v>388</v>
      </c>
      <c r="D16957">
        <v>2036</v>
      </c>
      <c r="E16957">
        <v>0.21729999999999999</v>
      </c>
      <c r="F16957" t="s">
        <v>383</v>
      </c>
      <c r="G16957" t="s">
        <v>392</v>
      </c>
    </row>
    <row r="16958" spans="1:7" x14ac:dyDescent="0.35">
      <c r="A16958" t="s">
        <v>5</v>
      </c>
      <c r="B16958" t="s">
        <v>25</v>
      </c>
      <c r="C16958" t="s">
        <v>388</v>
      </c>
      <c r="D16958">
        <v>2036</v>
      </c>
      <c r="E16958">
        <v>1.4039999999999999</v>
      </c>
      <c r="F16958" t="s">
        <v>383</v>
      </c>
      <c r="G16958" t="s">
        <v>392</v>
      </c>
    </row>
    <row r="16959" spans="1:7" x14ac:dyDescent="0.35">
      <c r="A16959" t="s">
        <v>5</v>
      </c>
      <c r="B16959" t="s">
        <v>26</v>
      </c>
      <c r="C16959" t="s">
        <v>388</v>
      </c>
      <c r="D16959">
        <v>2036</v>
      </c>
      <c r="E16959">
        <v>9.0700000000000003E-2</v>
      </c>
      <c r="F16959" t="s">
        <v>383</v>
      </c>
      <c r="G16959" t="s">
        <v>392</v>
      </c>
    </row>
    <row r="16960" spans="1:7" x14ac:dyDescent="0.35">
      <c r="A16960" t="s">
        <v>5</v>
      </c>
      <c r="B16960" t="s">
        <v>27</v>
      </c>
      <c r="C16960" t="s">
        <v>388</v>
      </c>
      <c r="D16960">
        <v>2036</v>
      </c>
      <c r="E16960">
        <v>7.4000000000000003E-3</v>
      </c>
      <c r="F16960" t="s">
        <v>383</v>
      </c>
      <c r="G16960" t="s">
        <v>392</v>
      </c>
    </row>
    <row r="16961" spans="1:7" x14ac:dyDescent="0.35">
      <c r="A16961" t="s">
        <v>5</v>
      </c>
      <c r="B16961" t="s">
        <v>29</v>
      </c>
      <c r="C16961" t="s">
        <v>388</v>
      </c>
      <c r="D16961">
        <v>2036</v>
      </c>
      <c r="E16961">
        <v>5.4999999999999997E-3</v>
      </c>
      <c r="F16961" t="s">
        <v>383</v>
      </c>
      <c r="G16961" t="s">
        <v>392</v>
      </c>
    </row>
    <row r="16962" spans="1:7" x14ac:dyDescent="0.35">
      <c r="A16962" t="s">
        <v>5</v>
      </c>
      <c r="B16962" t="s">
        <v>32</v>
      </c>
      <c r="C16962" t="s">
        <v>388</v>
      </c>
      <c r="D16962">
        <v>2036</v>
      </c>
      <c r="E16962">
        <v>3.7000000000000002E-3</v>
      </c>
      <c r="F16962" t="s">
        <v>383</v>
      </c>
      <c r="G16962" t="s">
        <v>392</v>
      </c>
    </row>
    <row r="16963" spans="1:7" x14ac:dyDescent="0.35">
      <c r="A16963" t="s">
        <v>5</v>
      </c>
      <c r="B16963" t="s">
        <v>30</v>
      </c>
      <c r="C16963" t="s">
        <v>388</v>
      </c>
      <c r="D16963">
        <v>2036</v>
      </c>
      <c r="E16963" s="76">
        <v>4.0000000000000002E-4</v>
      </c>
      <c r="F16963" t="s">
        <v>383</v>
      </c>
      <c r="G16963" t="s">
        <v>392</v>
      </c>
    </row>
    <row r="16964" spans="1:7" x14ac:dyDescent="0.35">
      <c r="A16964" t="s">
        <v>5</v>
      </c>
      <c r="B16964" t="s">
        <v>33</v>
      </c>
      <c r="C16964" t="s">
        <v>388</v>
      </c>
      <c r="D16964">
        <v>2036</v>
      </c>
      <c r="E16964">
        <v>0</v>
      </c>
      <c r="F16964" t="s">
        <v>383</v>
      </c>
      <c r="G16964" t="s">
        <v>392</v>
      </c>
    </row>
    <row r="16965" spans="1:7" x14ac:dyDescent="0.35">
      <c r="A16965" t="s">
        <v>5</v>
      </c>
      <c r="B16965" t="s">
        <v>34</v>
      </c>
      <c r="C16965" t="s">
        <v>388</v>
      </c>
      <c r="D16965">
        <v>2036</v>
      </c>
      <c r="E16965">
        <v>1.9730000000000001</v>
      </c>
      <c r="F16965" t="s">
        <v>383</v>
      </c>
      <c r="G16965" t="s">
        <v>392</v>
      </c>
    </row>
    <row r="16966" spans="1:7" x14ac:dyDescent="0.35">
      <c r="A16966" t="s">
        <v>5</v>
      </c>
      <c r="B16966" t="s">
        <v>35</v>
      </c>
      <c r="C16966" t="s">
        <v>388</v>
      </c>
      <c r="D16966">
        <v>2036</v>
      </c>
      <c r="E16966" s="76">
        <v>1E-4</v>
      </c>
      <c r="F16966" t="s">
        <v>383</v>
      </c>
      <c r="G16966" t="s">
        <v>392</v>
      </c>
    </row>
    <row r="16967" spans="1:7" x14ac:dyDescent="0.35">
      <c r="A16967" t="s">
        <v>5</v>
      </c>
      <c r="B16967" t="s">
        <v>36</v>
      </c>
      <c r="C16967" t="s">
        <v>388</v>
      </c>
      <c r="D16967">
        <v>2036</v>
      </c>
      <c r="E16967">
        <v>0.27639999999999998</v>
      </c>
      <c r="F16967" t="s">
        <v>383</v>
      </c>
      <c r="G16967" t="s">
        <v>392</v>
      </c>
    </row>
    <row r="16968" spans="1:7" x14ac:dyDescent="0.35">
      <c r="A16968" t="s">
        <v>5</v>
      </c>
      <c r="B16968" t="s">
        <v>37</v>
      </c>
      <c r="C16968" t="s">
        <v>388</v>
      </c>
      <c r="D16968">
        <v>2036</v>
      </c>
      <c r="E16968">
        <v>2.75E-2</v>
      </c>
      <c r="F16968" t="s">
        <v>383</v>
      </c>
      <c r="G16968" t="s">
        <v>392</v>
      </c>
    </row>
    <row r="16969" spans="1:7" x14ac:dyDescent="0.35">
      <c r="A16969" t="s">
        <v>5</v>
      </c>
      <c r="B16969" t="s">
        <v>39</v>
      </c>
      <c r="C16969" t="s">
        <v>388</v>
      </c>
      <c r="D16969">
        <v>2036</v>
      </c>
      <c r="E16969">
        <v>2.3199999999999998E-2</v>
      </c>
      <c r="F16969" t="s">
        <v>383</v>
      </c>
      <c r="G16969" t="s">
        <v>392</v>
      </c>
    </row>
    <row r="16970" spans="1:7" x14ac:dyDescent="0.35">
      <c r="A16970" t="s">
        <v>5</v>
      </c>
      <c r="B16970" t="s">
        <v>40</v>
      </c>
      <c r="C16970" t="s">
        <v>388</v>
      </c>
      <c r="D16970">
        <v>2036</v>
      </c>
      <c r="E16970">
        <v>4.0292000000000003</v>
      </c>
      <c r="F16970" t="s">
        <v>383</v>
      </c>
      <c r="G16970" t="s">
        <v>392</v>
      </c>
    </row>
    <row r="16971" spans="1:7" x14ac:dyDescent="0.35">
      <c r="A16971" t="s">
        <v>5</v>
      </c>
      <c r="B16971" t="s">
        <v>11</v>
      </c>
      <c r="C16971" t="s">
        <v>389</v>
      </c>
      <c r="D16971">
        <v>2036</v>
      </c>
      <c r="E16971">
        <v>8.7300000000000003E-2</v>
      </c>
      <c r="F16971" t="s">
        <v>383</v>
      </c>
      <c r="G16971" t="s">
        <v>392</v>
      </c>
    </row>
    <row r="16972" spans="1:7" x14ac:dyDescent="0.35">
      <c r="A16972" t="s">
        <v>5</v>
      </c>
      <c r="B16972" t="s">
        <v>25</v>
      </c>
      <c r="C16972" t="s">
        <v>389</v>
      </c>
      <c r="D16972">
        <v>2036</v>
      </c>
      <c r="E16972">
        <v>6.88E-2</v>
      </c>
      <c r="F16972" t="s">
        <v>383</v>
      </c>
      <c r="G16972" t="s">
        <v>392</v>
      </c>
    </row>
    <row r="16973" spans="1:7" x14ac:dyDescent="0.35">
      <c r="A16973" t="s">
        <v>5</v>
      </c>
      <c r="B16973" t="s">
        <v>26</v>
      </c>
      <c r="C16973" t="s">
        <v>389</v>
      </c>
      <c r="D16973">
        <v>2036</v>
      </c>
      <c r="E16973">
        <v>6.2E-2</v>
      </c>
      <c r="F16973" t="s">
        <v>383</v>
      </c>
      <c r="G16973" t="s">
        <v>392</v>
      </c>
    </row>
    <row r="16974" spans="1:7" x14ac:dyDescent="0.35">
      <c r="A16974" t="s">
        <v>5</v>
      </c>
      <c r="B16974" t="s">
        <v>27</v>
      </c>
      <c r="C16974" t="s">
        <v>389</v>
      </c>
      <c r="D16974">
        <v>2036</v>
      </c>
      <c r="E16974">
        <v>1.37E-2</v>
      </c>
      <c r="F16974" t="s">
        <v>383</v>
      </c>
      <c r="G16974" t="s">
        <v>392</v>
      </c>
    </row>
    <row r="16975" spans="1:7" x14ac:dyDescent="0.35">
      <c r="A16975" t="s">
        <v>5</v>
      </c>
      <c r="B16975" t="s">
        <v>29</v>
      </c>
      <c r="C16975" t="s">
        <v>389</v>
      </c>
      <c r="D16975">
        <v>2036</v>
      </c>
      <c r="E16975">
        <v>7.7000000000000002E-3</v>
      </c>
      <c r="F16975" t="s">
        <v>383</v>
      </c>
      <c r="G16975" t="s">
        <v>392</v>
      </c>
    </row>
    <row r="16976" spans="1:7" x14ac:dyDescent="0.35">
      <c r="A16976" t="s">
        <v>5</v>
      </c>
      <c r="B16976" t="s">
        <v>32</v>
      </c>
      <c r="C16976" t="s">
        <v>389</v>
      </c>
      <c r="D16976">
        <v>2036</v>
      </c>
      <c r="E16976">
        <v>0</v>
      </c>
      <c r="F16976" t="s">
        <v>383</v>
      </c>
      <c r="G16976" t="s">
        <v>392</v>
      </c>
    </row>
    <row r="16977" spans="1:7" x14ac:dyDescent="0.35">
      <c r="A16977" t="s">
        <v>5</v>
      </c>
      <c r="B16977" t="s">
        <v>30</v>
      </c>
      <c r="C16977" t="s">
        <v>389</v>
      </c>
      <c r="D16977">
        <v>2036</v>
      </c>
      <c r="E16977">
        <v>0.03</v>
      </c>
      <c r="F16977" t="s">
        <v>383</v>
      </c>
      <c r="G16977" t="s">
        <v>392</v>
      </c>
    </row>
    <row r="16978" spans="1:7" x14ac:dyDescent="0.35">
      <c r="A16978" t="s">
        <v>5</v>
      </c>
      <c r="B16978" t="s">
        <v>33</v>
      </c>
      <c r="C16978" t="s">
        <v>389</v>
      </c>
      <c r="D16978">
        <v>2036</v>
      </c>
      <c r="E16978">
        <v>0</v>
      </c>
      <c r="F16978" t="s">
        <v>383</v>
      </c>
      <c r="G16978" t="s">
        <v>392</v>
      </c>
    </row>
    <row r="16979" spans="1:7" x14ac:dyDescent="0.35">
      <c r="A16979" t="s">
        <v>5</v>
      </c>
      <c r="B16979" t="s">
        <v>34</v>
      </c>
      <c r="C16979" t="s">
        <v>389</v>
      </c>
      <c r="D16979">
        <v>2036</v>
      </c>
      <c r="E16979">
        <v>2.6989999999999998</v>
      </c>
      <c r="F16979" t="s">
        <v>383</v>
      </c>
      <c r="G16979" t="s">
        <v>392</v>
      </c>
    </row>
    <row r="16980" spans="1:7" x14ac:dyDescent="0.35">
      <c r="A16980" t="s">
        <v>5</v>
      </c>
      <c r="B16980" t="s">
        <v>35</v>
      </c>
      <c r="C16980" t="s">
        <v>389</v>
      </c>
      <c r="D16980">
        <v>2036</v>
      </c>
      <c r="E16980">
        <v>0</v>
      </c>
      <c r="F16980" t="s">
        <v>383</v>
      </c>
      <c r="G16980" t="s">
        <v>392</v>
      </c>
    </row>
    <row r="16981" spans="1:7" x14ac:dyDescent="0.35">
      <c r="A16981" t="s">
        <v>5</v>
      </c>
      <c r="B16981" t="s">
        <v>36</v>
      </c>
      <c r="C16981" t="s">
        <v>389</v>
      </c>
      <c r="D16981">
        <v>2036</v>
      </c>
      <c r="E16981">
        <v>0.155</v>
      </c>
      <c r="F16981" t="s">
        <v>383</v>
      </c>
      <c r="G16981" t="s">
        <v>392</v>
      </c>
    </row>
    <row r="16982" spans="1:7" x14ac:dyDescent="0.35">
      <c r="A16982" t="s">
        <v>5</v>
      </c>
      <c r="B16982" t="s">
        <v>37</v>
      </c>
      <c r="C16982" t="s">
        <v>389</v>
      </c>
      <c r="D16982">
        <v>2036</v>
      </c>
      <c r="E16982">
        <v>1.46E-2</v>
      </c>
      <c r="F16982" t="s">
        <v>383</v>
      </c>
      <c r="G16982" t="s">
        <v>392</v>
      </c>
    </row>
    <row r="16983" spans="1:7" x14ac:dyDescent="0.35">
      <c r="A16983" t="s">
        <v>5</v>
      </c>
      <c r="B16983" t="s">
        <v>39</v>
      </c>
      <c r="C16983" t="s">
        <v>389</v>
      </c>
      <c r="D16983">
        <v>2036</v>
      </c>
      <c r="E16983">
        <v>0</v>
      </c>
      <c r="F16983" t="s">
        <v>383</v>
      </c>
      <c r="G16983" t="s">
        <v>392</v>
      </c>
    </row>
    <row r="16984" spans="1:7" x14ac:dyDescent="0.35">
      <c r="A16984" t="s">
        <v>5</v>
      </c>
      <c r="B16984" t="s">
        <v>40</v>
      </c>
      <c r="C16984" t="s">
        <v>389</v>
      </c>
      <c r="D16984">
        <v>2036</v>
      </c>
      <c r="E16984">
        <v>3.1381000000000001</v>
      </c>
      <c r="F16984" t="s">
        <v>383</v>
      </c>
      <c r="G16984" t="s">
        <v>392</v>
      </c>
    </row>
    <row r="16985" spans="1:7" x14ac:dyDescent="0.35">
      <c r="A16985" t="s">
        <v>5</v>
      </c>
      <c r="B16985" t="s">
        <v>11</v>
      </c>
      <c r="C16985" t="s">
        <v>390</v>
      </c>
      <c r="D16985">
        <v>2036</v>
      </c>
      <c r="E16985">
        <v>117.9211</v>
      </c>
      <c r="F16985" t="s">
        <v>383</v>
      </c>
      <c r="G16985" t="s">
        <v>392</v>
      </c>
    </row>
    <row r="16986" spans="1:7" x14ac:dyDescent="0.35">
      <c r="A16986" t="s">
        <v>5</v>
      </c>
      <c r="B16986" t="s">
        <v>25</v>
      </c>
      <c r="C16986" t="s">
        <v>390</v>
      </c>
      <c r="D16986">
        <v>2036</v>
      </c>
      <c r="E16986">
        <v>64.784599999999998</v>
      </c>
      <c r="F16986" t="s">
        <v>383</v>
      </c>
      <c r="G16986" t="s">
        <v>392</v>
      </c>
    </row>
    <row r="16987" spans="1:7" x14ac:dyDescent="0.35">
      <c r="A16987" t="s">
        <v>5</v>
      </c>
      <c r="B16987" t="s">
        <v>26</v>
      </c>
      <c r="C16987" t="s">
        <v>390</v>
      </c>
      <c r="D16987">
        <v>2036</v>
      </c>
      <c r="E16987">
        <v>30.38</v>
      </c>
      <c r="F16987" t="s">
        <v>383</v>
      </c>
      <c r="G16987" t="s">
        <v>392</v>
      </c>
    </row>
    <row r="16988" spans="1:7" x14ac:dyDescent="0.35">
      <c r="A16988" t="s">
        <v>5</v>
      </c>
      <c r="B16988" t="s">
        <v>27</v>
      </c>
      <c r="C16988" t="s">
        <v>390</v>
      </c>
      <c r="D16988">
        <v>2036</v>
      </c>
      <c r="E16988">
        <v>15.020200000000001</v>
      </c>
      <c r="F16988" t="s">
        <v>383</v>
      </c>
      <c r="G16988" t="s">
        <v>392</v>
      </c>
    </row>
    <row r="16989" spans="1:7" x14ac:dyDescent="0.35">
      <c r="A16989" t="s">
        <v>5</v>
      </c>
      <c r="B16989" t="s">
        <v>29</v>
      </c>
      <c r="C16989" t="s">
        <v>390</v>
      </c>
      <c r="D16989">
        <v>2036</v>
      </c>
      <c r="E16989">
        <v>13.604200000000001</v>
      </c>
      <c r="F16989" t="s">
        <v>383</v>
      </c>
      <c r="G16989" t="s">
        <v>392</v>
      </c>
    </row>
    <row r="16990" spans="1:7" x14ac:dyDescent="0.35">
      <c r="A16990" t="s">
        <v>5</v>
      </c>
      <c r="B16990" t="s">
        <v>32</v>
      </c>
      <c r="C16990" t="s">
        <v>390</v>
      </c>
      <c r="D16990">
        <v>2036</v>
      </c>
      <c r="E16990">
        <v>1.4125000000000001</v>
      </c>
      <c r="F16990" t="s">
        <v>383</v>
      </c>
      <c r="G16990" t="s">
        <v>392</v>
      </c>
    </row>
    <row r="16991" spans="1:7" x14ac:dyDescent="0.35">
      <c r="A16991" t="s">
        <v>5</v>
      </c>
      <c r="B16991" t="s">
        <v>30</v>
      </c>
      <c r="C16991" t="s">
        <v>390</v>
      </c>
      <c r="D16991">
        <v>2036</v>
      </c>
      <c r="E16991">
        <v>19.642800000000001</v>
      </c>
      <c r="F16991" t="s">
        <v>383</v>
      </c>
      <c r="G16991" t="s">
        <v>392</v>
      </c>
    </row>
    <row r="16992" spans="1:7" x14ac:dyDescent="0.35">
      <c r="A16992" t="s">
        <v>5</v>
      </c>
      <c r="B16992" t="s">
        <v>33</v>
      </c>
      <c r="C16992" t="s">
        <v>390</v>
      </c>
      <c r="D16992">
        <v>2036</v>
      </c>
      <c r="E16992">
        <v>0.52439999999999998</v>
      </c>
      <c r="F16992" t="s">
        <v>383</v>
      </c>
      <c r="G16992" t="s">
        <v>392</v>
      </c>
    </row>
    <row r="16993" spans="1:7" x14ac:dyDescent="0.35">
      <c r="A16993" t="s">
        <v>5</v>
      </c>
      <c r="B16993" t="s">
        <v>34</v>
      </c>
      <c r="C16993" t="s">
        <v>390</v>
      </c>
      <c r="D16993">
        <v>2036</v>
      </c>
      <c r="E16993">
        <v>265.28059999999999</v>
      </c>
      <c r="F16993" t="s">
        <v>383</v>
      </c>
      <c r="G16993" t="s">
        <v>392</v>
      </c>
    </row>
    <row r="16994" spans="1:7" x14ac:dyDescent="0.35">
      <c r="A16994" t="s">
        <v>5</v>
      </c>
      <c r="B16994" t="s">
        <v>35</v>
      </c>
      <c r="C16994" t="s">
        <v>390</v>
      </c>
      <c r="D16994">
        <v>2036</v>
      </c>
      <c r="E16994">
        <v>3.3873000000000002</v>
      </c>
      <c r="F16994" t="s">
        <v>383</v>
      </c>
      <c r="G16994" t="s">
        <v>392</v>
      </c>
    </row>
    <row r="16995" spans="1:7" x14ac:dyDescent="0.35">
      <c r="A16995" t="s">
        <v>5</v>
      </c>
      <c r="B16995" t="s">
        <v>36</v>
      </c>
      <c r="C16995" t="s">
        <v>390</v>
      </c>
      <c r="D16995">
        <v>2036</v>
      </c>
      <c r="E16995">
        <v>125.6606</v>
      </c>
      <c r="F16995" t="s">
        <v>383</v>
      </c>
      <c r="G16995" t="s">
        <v>392</v>
      </c>
    </row>
    <row r="16996" spans="1:7" x14ac:dyDescent="0.35">
      <c r="A16996" t="s">
        <v>5</v>
      </c>
      <c r="B16996" t="s">
        <v>37</v>
      </c>
      <c r="C16996" t="s">
        <v>390</v>
      </c>
      <c r="D16996">
        <v>2036</v>
      </c>
      <c r="E16996">
        <v>41.656799999999997</v>
      </c>
      <c r="F16996" t="s">
        <v>383</v>
      </c>
      <c r="G16996" t="s">
        <v>392</v>
      </c>
    </row>
    <row r="16997" spans="1:7" x14ac:dyDescent="0.35">
      <c r="A16997" t="s">
        <v>5</v>
      </c>
      <c r="B16997" t="s">
        <v>39</v>
      </c>
      <c r="C16997" t="s">
        <v>390</v>
      </c>
      <c r="D16997">
        <v>2036</v>
      </c>
      <c r="E16997">
        <v>1.9155</v>
      </c>
      <c r="F16997" t="s">
        <v>383</v>
      </c>
      <c r="G16997" t="s">
        <v>392</v>
      </c>
    </row>
    <row r="16998" spans="1:7" x14ac:dyDescent="0.35">
      <c r="A16998" t="s">
        <v>5</v>
      </c>
      <c r="B16998" t="s">
        <v>40</v>
      </c>
      <c r="C16998" t="s">
        <v>390</v>
      </c>
      <c r="D16998">
        <v>2036</v>
      </c>
      <c r="E16998">
        <v>701.19060000000002</v>
      </c>
      <c r="F16998" t="s">
        <v>383</v>
      </c>
      <c r="G16998" t="s">
        <v>392</v>
      </c>
    </row>
    <row r="16999" spans="1:7" x14ac:dyDescent="0.35">
      <c r="A16999" t="s">
        <v>5</v>
      </c>
      <c r="B16999" t="s">
        <v>11</v>
      </c>
      <c r="C16999" t="s">
        <v>17</v>
      </c>
      <c r="D16999">
        <v>2036</v>
      </c>
      <c r="E16999">
        <v>1.5939000000000001</v>
      </c>
      <c r="F16999" t="s">
        <v>383</v>
      </c>
      <c r="G16999" t="s">
        <v>392</v>
      </c>
    </row>
    <row r="17000" spans="1:7" x14ac:dyDescent="0.35">
      <c r="A17000" t="s">
        <v>5</v>
      </c>
      <c r="B17000" t="s">
        <v>25</v>
      </c>
      <c r="C17000" t="s">
        <v>17</v>
      </c>
      <c r="D17000">
        <v>2036</v>
      </c>
      <c r="E17000">
        <v>0.63149999999999995</v>
      </c>
      <c r="F17000" t="s">
        <v>383</v>
      </c>
      <c r="G17000" t="s">
        <v>392</v>
      </c>
    </row>
    <row r="17001" spans="1:7" x14ac:dyDescent="0.35">
      <c r="A17001" t="s">
        <v>5</v>
      </c>
      <c r="B17001" t="s">
        <v>26</v>
      </c>
      <c r="C17001" t="s">
        <v>17</v>
      </c>
      <c r="D17001">
        <v>2036</v>
      </c>
      <c r="E17001">
        <v>0</v>
      </c>
      <c r="F17001" t="s">
        <v>383</v>
      </c>
      <c r="G17001" t="s">
        <v>392</v>
      </c>
    </row>
    <row r="17002" spans="1:7" x14ac:dyDescent="0.35">
      <c r="A17002" t="s">
        <v>5</v>
      </c>
      <c r="B17002" t="s">
        <v>27</v>
      </c>
      <c r="C17002" t="s">
        <v>17</v>
      </c>
      <c r="D17002">
        <v>2036</v>
      </c>
      <c r="E17002">
        <v>0</v>
      </c>
      <c r="F17002" t="s">
        <v>383</v>
      </c>
      <c r="G17002" t="s">
        <v>392</v>
      </c>
    </row>
    <row r="17003" spans="1:7" x14ac:dyDescent="0.35">
      <c r="A17003" t="s">
        <v>5</v>
      </c>
      <c r="B17003" t="s">
        <v>29</v>
      </c>
      <c r="C17003" t="s">
        <v>17</v>
      </c>
      <c r="D17003">
        <v>2036</v>
      </c>
      <c r="E17003">
        <v>0</v>
      </c>
      <c r="F17003" t="s">
        <v>383</v>
      </c>
      <c r="G17003" t="s">
        <v>392</v>
      </c>
    </row>
    <row r="17004" spans="1:7" x14ac:dyDescent="0.35">
      <c r="A17004" t="s">
        <v>5</v>
      </c>
      <c r="B17004" t="s">
        <v>32</v>
      </c>
      <c r="C17004" t="s">
        <v>17</v>
      </c>
      <c r="D17004">
        <v>2036</v>
      </c>
      <c r="E17004">
        <v>0</v>
      </c>
      <c r="F17004" t="s">
        <v>383</v>
      </c>
      <c r="G17004" t="s">
        <v>392</v>
      </c>
    </row>
    <row r="17005" spans="1:7" x14ac:dyDescent="0.35">
      <c r="A17005" t="s">
        <v>5</v>
      </c>
      <c r="B17005" t="s">
        <v>30</v>
      </c>
      <c r="C17005" t="s">
        <v>17</v>
      </c>
      <c r="D17005">
        <v>2036</v>
      </c>
      <c r="E17005">
        <v>0.30009999999999998</v>
      </c>
      <c r="F17005" t="s">
        <v>383</v>
      </c>
      <c r="G17005" t="s">
        <v>392</v>
      </c>
    </row>
    <row r="17006" spans="1:7" x14ac:dyDescent="0.35">
      <c r="A17006" t="s">
        <v>5</v>
      </c>
      <c r="B17006" t="s">
        <v>33</v>
      </c>
      <c r="C17006" t="s">
        <v>17</v>
      </c>
      <c r="D17006">
        <v>2036</v>
      </c>
      <c r="E17006">
        <v>0</v>
      </c>
      <c r="F17006" t="s">
        <v>383</v>
      </c>
      <c r="G17006" t="s">
        <v>392</v>
      </c>
    </row>
    <row r="17007" spans="1:7" x14ac:dyDescent="0.35">
      <c r="A17007" t="s">
        <v>5</v>
      </c>
      <c r="B17007" t="s">
        <v>34</v>
      </c>
      <c r="C17007" t="s">
        <v>17</v>
      </c>
      <c r="D17007">
        <v>2036</v>
      </c>
      <c r="E17007">
        <v>0.871</v>
      </c>
      <c r="F17007" t="s">
        <v>383</v>
      </c>
      <c r="G17007" t="s">
        <v>392</v>
      </c>
    </row>
    <row r="17008" spans="1:7" x14ac:dyDescent="0.35">
      <c r="A17008" t="s">
        <v>5</v>
      </c>
      <c r="B17008" t="s">
        <v>35</v>
      </c>
      <c r="C17008" t="s">
        <v>17</v>
      </c>
      <c r="D17008">
        <v>2036</v>
      </c>
      <c r="E17008">
        <v>0</v>
      </c>
      <c r="F17008" t="s">
        <v>383</v>
      </c>
      <c r="G17008" t="s">
        <v>392</v>
      </c>
    </row>
    <row r="17009" spans="1:7" x14ac:dyDescent="0.35">
      <c r="A17009" t="s">
        <v>5</v>
      </c>
      <c r="B17009" t="s">
        <v>36</v>
      </c>
      <c r="C17009" t="s">
        <v>17</v>
      </c>
      <c r="D17009">
        <v>2036</v>
      </c>
      <c r="E17009">
        <v>1.3894</v>
      </c>
      <c r="F17009" t="s">
        <v>383</v>
      </c>
      <c r="G17009" t="s">
        <v>392</v>
      </c>
    </row>
    <row r="17010" spans="1:7" x14ac:dyDescent="0.35">
      <c r="A17010" t="s">
        <v>5</v>
      </c>
      <c r="B17010" t="s">
        <v>37</v>
      </c>
      <c r="C17010" t="s">
        <v>17</v>
      </c>
      <c r="D17010">
        <v>2036</v>
      </c>
      <c r="E17010">
        <v>3.0300000000000001E-2</v>
      </c>
      <c r="F17010" t="s">
        <v>383</v>
      </c>
      <c r="G17010" t="s">
        <v>392</v>
      </c>
    </row>
    <row r="17011" spans="1:7" x14ac:dyDescent="0.35">
      <c r="A17011" t="s">
        <v>5</v>
      </c>
      <c r="B17011" t="s">
        <v>39</v>
      </c>
      <c r="C17011" t="s">
        <v>17</v>
      </c>
      <c r="D17011">
        <v>2036</v>
      </c>
      <c r="E17011">
        <v>0</v>
      </c>
      <c r="F17011" t="s">
        <v>383</v>
      </c>
      <c r="G17011" t="s">
        <v>392</v>
      </c>
    </row>
    <row r="17012" spans="1:7" x14ac:dyDescent="0.35">
      <c r="A17012" t="s">
        <v>5</v>
      </c>
      <c r="B17012" t="s">
        <v>40</v>
      </c>
      <c r="C17012" t="s">
        <v>17</v>
      </c>
      <c r="D17012">
        <v>2036</v>
      </c>
      <c r="E17012">
        <v>4.8162000000000003</v>
      </c>
      <c r="F17012" t="s">
        <v>383</v>
      </c>
      <c r="G17012" t="s">
        <v>392</v>
      </c>
    </row>
    <row r="17013" spans="1:7" x14ac:dyDescent="0.35">
      <c r="A17013" t="s">
        <v>5</v>
      </c>
      <c r="B17013" t="s">
        <v>40</v>
      </c>
      <c r="C17013" t="s">
        <v>391</v>
      </c>
      <c r="D17013">
        <v>2036</v>
      </c>
      <c r="E17013">
        <v>2346.7147</v>
      </c>
      <c r="F17013" t="s">
        <v>383</v>
      </c>
      <c r="G17013" t="s">
        <v>392</v>
      </c>
    </row>
    <row r="17014" spans="1:7" x14ac:dyDescent="0.35">
      <c r="A17014" t="s">
        <v>5</v>
      </c>
      <c r="B17014" t="s">
        <v>11</v>
      </c>
      <c r="C17014" t="s">
        <v>382</v>
      </c>
      <c r="D17014">
        <v>2037</v>
      </c>
      <c r="E17014">
        <v>32.421300000000002</v>
      </c>
      <c r="F17014" t="s">
        <v>383</v>
      </c>
      <c r="G17014" t="s">
        <v>392</v>
      </c>
    </row>
    <row r="17015" spans="1:7" x14ac:dyDescent="0.35">
      <c r="A17015" t="s">
        <v>5</v>
      </c>
      <c r="B17015" t="s">
        <v>25</v>
      </c>
      <c r="C17015" t="s">
        <v>382</v>
      </c>
      <c r="D17015">
        <v>2037</v>
      </c>
      <c r="E17015">
        <v>68.869600000000005</v>
      </c>
      <c r="F17015" t="s">
        <v>383</v>
      </c>
      <c r="G17015" t="s">
        <v>392</v>
      </c>
    </row>
    <row r="17016" spans="1:7" x14ac:dyDescent="0.35">
      <c r="A17016" t="s">
        <v>5</v>
      </c>
      <c r="B17016" t="s">
        <v>26</v>
      </c>
      <c r="C17016" t="s">
        <v>382</v>
      </c>
      <c r="D17016">
        <v>2037</v>
      </c>
      <c r="E17016">
        <v>8.2309000000000001</v>
      </c>
      <c r="F17016" t="s">
        <v>383</v>
      </c>
      <c r="G17016" t="s">
        <v>392</v>
      </c>
    </row>
    <row r="17017" spans="1:7" x14ac:dyDescent="0.35">
      <c r="A17017" t="s">
        <v>5</v>
      </c>
      <c r="B17017" t="s">
        <v>27</v>
      </c>
      <c r="C17017" t="s">
        <v>382</v>
      </c>
      <c r="D17017">
        <v>2037</v>
      </c>
      <c r="E17017">
        <v>1.3764000000000001</v>
      </c>
      <c r="F17017" t="s">
        <v>383</v>
      </c>
      <c r="G17017" t="s">
        <v>392</v>
      </c>
    </row>
    <row r="17018" spans="1:7" x14ac:dyDescent="0.35">
      <c r="A17018" t="s">
        <v>5</v>
      </c>
      <c r="B17018" t="s">
        <v>29</v>
      </c>
      <c r="C17018" t="s">
        <v>382</v>
      </c>
      <c r="D17018">
        <v>2037</v>
      </c>
      <c r="E17018">
        <v>10.310600000000001</v>
      </c>
      <c r="F17018" t="s">
        <v>383</v>
      </c>
      <c r="G17018" t="s">
        <v>392</v>
      </c>
    </row>
    <row r="17019" spans="1:7" x14ac:dyDescent="0.35">
      <c r="A17019" t="s">
        <v>5</v>
      </c>
      <c r="B17019" t="s">
        <v>32</v>
      </c>
      <c r="C17019" t="s">
        <v>382</v>
      </c>
      <c r="D17019">
        <v>2037</v>
      </c>
      <c r="E17019">
        <v>1.7966</v>
      </c>
      <c r="F17019" t="s">
        <v>383</v>
      </c>
      <c r="G17019" t="s">
        <v>392</v>
      </c>
    </row>
    <row r="17020" spans="1:7" x14ac:dyDescent="0.35">
      <c r="A17020" t="s">
        <v>5</v>
      </c>
      <c r="B17020" t="s">
        <v>30</v>
      </c>
      <c r="C17020" t="s">
        <v>382</v>
      </c>
      <c r="D17020">
        <v>2037</v>
      </c>
      <c r="E17020">
        <v>5.9985999999999997</v>
      </c>
      <c r="F17020" t="s">
        <v>383</v>
      </c>
      <c r="G17020" t="s">
        <v>392</v>
      </c>
    </row>
    <row r="17021" spans="1:7" x14ac:dyDescent="0.35">
      <c r="A17021" t="s">
        <v>5</v>
      </c>
      <c r="B17021" t="s">
        <v>33</v>
      </c>
      <c r="C17021" t="s">
        <v>382</v>
      </c>
      <c r="D17021">
        <v>2037</v>
      </c>
      <c r="E17021">
        <v>1.8603000000000001</v>
      </c>
      <c r="F17021" t="s">
        <v>383</v>
      </c>
      <c r="G17021" t="s">
        <v>392</v>
      </c>
    </row>
    <row r="17022" spans="1:7" x14ac:dyDescent="0.35">
      <c r="A17022" t="s">
        <v>5</v>
      </c>
      <c r="B17022" t="s">
        <v>34</v>
      </c>
      <c r="C17022" t="s">
        <v>382</v>
      </c>
      <c r="D17022">
        <v>2037</v>
      </c>
      <c r="E17022">
        <v>88.561499999999995</v>
      </c>
      <c r="F17022" t="s">
        <v>383</v>
      </c>
      <c r="G17022" t="s">
        <v>392</v>
      </c>
    </row>
    <row r="17023" spans="1:7" x14ac:dyDescent="0.35">
      <c r="A17023" t="s">
        <v>5</v>
      </c>
      <c r="B17023" t="s">
        <v>35</v>
      </c>
      <c r="C17023" t="s">
        <v>382</v>
      </c>
      <c r="D17023">
        <v>2037</v>
      </c>
      <c r="E17023">
        <v>0.37659999999999999</v>
      </c>
      <c r="F17023" t="s">
        <v>383</v>
      </c>
      <c r="G17023" t="s">
        <v>392</v>
      </c>
    </row>
    <row r="17024" spans="1:7" x14ac:dyDescent="0.35">
      <c r="A17024" t="s">
        <v>5</v>
      </c>
      <c r="B17024" t="s">
        <v>36</v>
      </c>
      <c r="C17024" t="s">
        <v>382</v>
      </c>
      <c r="D17024">
        <v>2037</v>
      </c>
      <c r="E17024">
        <v>77.687399999999997</v>
      </c>
      <c r="F17024" t="s">
        <v>383</v>
      </c>
      <c r="G17024" t="s">
        <v>392</v>
      </c>
    </row>
    <row r="17025" spans="1:7" x14ac:dyDescent="0.35">
      <c r="A17025" t="s">
        <v>5</v>
      </c>
      <c r="B17025" t="s">
        <v>37</v>
      </c>
      <c r="C17025" t="s">
        <v>382</v>
      </c>
      <c r="D17025">
        <v>2037</v>
      </c>
      <c r="E17025">
        <v>2.2702</v>
      </c>
      <c r="F17025" t="s">
        <v>383</v>
      </c>
      <c r="G17025" t="s">
        <v>392</v>
      </c>
    </row>
    <row r="17026" spans="1:7" x14ac:dyDescent="0.35">
      <c r="A17026" t="s">
        <v>5</v>
      </c>
      <c r="B17026" t="s">
        <v>39</v>
      </c>
      <c r="C17026" t="s">
        <v>382</v>
      </c>
      <c r="D17026">
        <v>2037</v>
      </c>
      <c r="E17026">
        <v>0.74560000000000004</v>
      </c>
      <c r="F17026" t="s">
        <v>383</v>
      </c>
      <c r="G17026" t="s">
        <v>392</v>
      </c>
    </row>
    <row r="17027" spans="1:7" x14ac:dyDescent="0.35">
      <c r="A17027" t="s">
        <v>5</v>
      </c>
      <c r="B17027" t="s">
        <v>40</v>
      </c>
      <c r="C17027" t="s">
        <v>382</v>
      </c>
      <c r="D17027">
        <v>2037</v>
      </c>
      <c r="E17027">
        <v>300.50560000000002</v>
      </c>
      <c r="F17027" t="s">
        <v>383</v>
      </c>
      <c r="G17027" t="s">
        <v>392</v>
      </c>
    </row>
    <row r="17028" spans="1:7" x14ac:dyDescent="0.35">
      <c r="A17028" t="s">
        <v>5</v>
      </c>
      <c r="B17028" t="s">
        <v>11</v>
      </c>
      <c r="C17028" t="s">
        <v>384</v>
      </c>
      <c r="D17028">
        <v>2037</v>
      </c>
      <c r="E17028">
        <v>34.488700000000001</v>
      </c>
      <c r="F17028" t="s">
        <v>383</v>
      </c>
      <c r="G17028" t="s">
        <v>392</v>
      </c>
    </row>
    <row r="17029" spans="1:7" x14ac:dyDescent="0.35">
      <c r="A17029" t="s">
        <v>5</v>
      </c>
      <c r="B17029" t="s">
        <v>25</v>
      </c>
      <c r="C17029" t="s">
        <v>384</v>
      </c>
      <c r="D17029">
        <v>2037</v>
      </c>
      <c r="E17029">
        <v>44.921599999999998</v>
      </c>
      <c r="F17029" t="s">
        <v>383</v>
      </c>
      <c r="G17029" t="s">
        <v>392</v>
      </c>
    </row>
    <row r="17030" spans="1:7" x14ac:dyDescent="0.35">
      <c r="A17030" t="s">
        <v>5</v>
      </c>
      <c r="B17030" t="s">
        <v>26</v>
      </c>
      <c r="C17030" t="s">
        <v>384</v>
      </c>
      <c r="D17030">
        <v>2037</v>
      </c>
      <c r="E17030">
        <v>10.794499999999999</v>
      </c>
      <c r="F17030" t="s">
        <v>383</v>
      </c>
      <c r="G17030" t="s">
        <v>392</v>
      </c>
    </row>
    <row r="17031" spans="1:7" x14ac:dyDescent="0.35">
      <c r="A17031" t="s">
        <v>5</v>
      </c>
      <c r="B17031" t="s">
        <v>27</v>
      </c>
      <c r="C17031" t="s">
        <v>384</v>
      </c>
      <c r="D17031">
        <v>2037</v>
      </c>
      <c r="E17031">
        <v>4.1691000000000003</v>
      </c>
      <c r="F17031" t="s">
        <v>383</v>
      </c>
      <c r="G17031" t="s">
        <v>392</v>
      </c>
    </row>
    <row r="17032" spans="1:7" x14ac:dyDescent="0.35">
      <c r="A17032" t="s">
        <v>5</v>
      </c>
      <c r="B17032" t="s">
        <v>29</v>
      </c>
      <c r="C17032" t="s">
        <v>384</v>
      </c>
      <c r="D17032">
        <v>2037</v>
      </c>
      <c r="E17032">
        <v>0.94830000000000003</v>
      </c>
      <c r="F17032" t="s">
        <v>383</v>
      </c>
      <c r="G17032" t="s">
        <v>392</v>
      </c>
    </row>
    <row r="17033" spans="1:7" x14ac:dyDescent="0.35">
      <c r="A17033" t="s">
        <v>5</v>
      </c>
      <c r="B17033" t="s">
        <v>32</v>
      </c>
      <c r="C17033" t="s">
        <v>384</v>
      </c>
      <c r="D17033">
        <v>2037</v>
      </c>
      <c r="E17033">
        <v>0.55579999999999996</v>
      </c>
      <c r="F17033" t="s">
        <v>383</v>
      </c>
      <c r="G17033" t="s">
        <v>392</v>
      </c>
    </row>
    <row r="17034" spans="1:7" x14ac:dyDescent="0.35">
      <c r="A17034" t="s">
        <v>5</v>
      </c>
      <c r="B17034" t="s">
        <v>30</v>
      </c>
      <c r="C17034" t="s">
        <v>384</v>
      </c>
      <c r="D17034">
        <v>2037</v>
      </c>
      <c r="E17034">
        <v>5.6327999999999996</v>
      </c>
      <c r="F17034" t="s">
        <v>383</v>
      </c>
      <c r="G17034" t="s">
        <v>392</v>
      </c>
    </row>
    <row r="17035" spans="1:7" x14ac:dyDescent="0.35">
      <c r="A17035" t="s">
        <v>5</v>
      </c>
      <c r="B17035" t="s">
        <v>33</v>
      </c>
      <c r="C17035" t="s">
        <v>384</v>
      </c>
      <c r="D17035">
        <v>2037</v>
      </c>
      <c r="E17035">
        <v>8.0799999999999997E-2</v>
      </c>
      <c r="F17035" t="s">
        <v>383</v>
      </c>
      <c r="G17035" t="s">
        <v>392</v>
      </c>
    </row>
    <row r="17036" spans="1:7" x14ac:dyDescent="0.35">
      <c r="A17036" t="s">
        <v>5</v>
      </c>
      <c r="B17036" t="s">
        <v>34</v>
      </c>
      <c r="C17036" t="s">
        <v>384</v>
      </c>
      <c r="D17036">
        <v>2037</v>
      </c>
      <c r="E17036">
        <v>82.391499999999994</v>
      </c>
      <c r="F17036" t="s">
        <v>383</v>
      </c>
      <c r="G17036" t="s">
        <v>392</v>
      </c>
    </row>
    <row r="17037" spans="1:7" x14ac:dyDescent="0.35">
      <c r="A17037" t="s">
        <v>5</v>
      </c>
      <c r="B17037" t="s">
        <v>35</v>
      </c>
      <c r="C17037" t="s">
        <v>384</v>
      </c>
      <c r="D17037">
        <v>2037</v>
      </c>
      <c r="E17037">
        <v>1.1726000000000001</v>
      </c>
      <c r="F17037" t="s">
        <v>383</v>
      </c>
      <c r="G17037" t="s">
        <v>392</v>
      </c>
    </row>
    <row r="17038" spans="1:7" x14ac:dyDescent="0.35">
      <c r="A17038" t="s">
        <v>5</v>
      </c>
      <c r="B17038" t="s">
        <v>36</v>
      </c>
      <c r="C17038" t="s">
        <v>384</v>
      </c>
      <c r="D17038">
        <v>2037</v>
      </c>
      <c r="E17038">
        <v>40.383000000000003</v>
      </c>
      <c r="F17038" t="s">
        <v>383</v>
      </c>
      <c r="G17038" t="s">
        <v>392</v>
      </c>
    </row>
    <row r="17039" spans="1:7" x14ac:dyDescent="0.35">
      <c r="A17039" t="s">
        <v>5</v>
      </c>
      <c r="B17039" t="s">
        <v>37</v>
      </c>
      <c r="C17039" t="s">
        <v>384</v>
      </c>
      <c r="D17039">
        <v>2037</v>
      </c>
      <c r="E17039">
        <v>13.1419</v>
      </c>
      <c r="F17039" t="s">
        <v>383</v>
      </c>
      <c r="G17039" t="s">
        <v>392</v>
      </c>
    </row>
    <row r="17040" spans="1:7" x14ac:dyDescent="0.35">
      <c r="A17040" t="s">
        <v>5</v>
      </c>
      <c r="B17040" t="s">
        <v>39</v>
      </c>
      <c r="C17040" t="s">
        <v>384</v>
      </c>
      <c r="D17040">
        <v>2037</v>
      </c>
      <c r="E17040">
        <v>0.16400000000000001</v>
      </c>
      <c r="F17040" t="s">
        <v>383</v>
      </c>
      <c r="G17040" t="s">
        <v>392</v>
      </c>
    </row>
    <row r="17041" spans="1:7" x14ac:dyDescent="0.35">
      <c r="A17041" t="s">
        <v>5</v>
      </c>
      <c r="B17041" t="s">
        <v>40</v>
      </c>
      <c r="C17041" t="s">
        <v>384</v>
      </c>
      <c r="D17041">
        <v>2037</v>
      </c>
      <c r="E17041">
        <v>238.84460000000001</v>
      </c>
      <c r="F17041" t="s">
        <v>383</v>
      </c>
      <c r="G17041" t="s">
        <v>392</v>
      </c>
    </row>
    <row r="17042" spans="1:7" x14ac:dyDescent="0.35">
      <c r="A17042" t="s">
        <v>5</v>
      </c>
      <c r="B17042" t="s">
        <v>11</v>
      </c>
      <c r="C17042" t="s">
        <v>385</v>
      </c>
      <c r="D17042">
        <v>2037</v>
      </c>
      <c r="E17042">
        <v>87.265699999999995</v>
      </c>
      <c r="F17042" t="s">
        <v>383</v>
      </c>
      <c r="G17042" t="s">
        <v>392</v>
      </c>
    </row>
    <row r="17043" spans="1:7" x14ac:dyDescent="0.35">
      <c r="A17043" t="s">
        <v>5</v>
      </c>
      <c r="B17043" t="s">
        <v>25</v>
      </c>
      <c r="C17043" t="s">
        <v>385</v>
      </c>
      <c r="D17043">
        <v>2037</v>
      </c>
      <c r="E17043">
        <v>53.919600000000003</v>
      </c>
      <c r="F17043" t="s">
        <v>383</v>
      </c>
      <c r="G17043" t="s">
        <v>392</v>
      </c>
    </row>
    <row r="17044" spans="1:7" x14ac:dyDescent="0.35">
      <c r="A17044" t="s">
        <v>5</v>
      </c>
      <c r="B17044" t="s">
        <v>26</v>
      </c>
      <c r="C17044" t="s">
        <v>385</v>
      </c>
      <c r="D17044">
        <v>2037</v>
      </c>
      <c r="E17044">
        <v>20.007899999999999</v>
      </c>
      <c r="F17044" t="s">
        <v>383</v>
      </c>
      <c r="G17044" t="s">
        <v>392</v>
      </c>
    </row>
    <row r="17045" spans="1:7" x14ac:dyDescent="0.35">
      <c r="A17045" t="s">
        <v>5</v>
      </c>
      <c r="B17045" t="s">
        <v>27</v>
      </c>
      <c r="C17045" t="s">
        <v>385</v>
      </c>
      <c r="D17045">
        <v>2037</v>
      </c>
      <c r="E17045">
        <v>7.6531000000000002</v>
      </c>
      <c r="F17045" t="s">
        <v>383</v>
      </c>
      <c r="G17045" t="s">
        <v>392</v>
      </c>
    </row>
    <row r="17046" spans="1:7" x14ac:dyDescent="0.35">
      <c r="A17046" t="s">
        <v>5</v>
      </c>
      <c r="B17046" t="s">
        <v>29</v>
      </c>
      <c r="C17046" t="s">
        <v>385</v>
      </c>
      <c r="D17046">
        <v>2037</v>
      </c>
      <c r="E17046">
        <v>6.9442000000000004</v>
      </c>
      <c r="F17046" t="s">
        <v>383</v>
      </c>
      <c r="G17046" t="s">
        <v>392</v>
      </c>
    </row>
    <row r="17047" spans="1:7" x14ac:dyDescent="0.35">
      <c r="A17047" t="s">
        <v>5</v>
      </c>
      <c r="B17047" t="s">
        <v>32</v>
      </c>
      <c r="C17047" t="s">
        <v>385</v>
      </c>
      <c r="D17047">
        <v>2037</v>
      </c>
      <c r="E17047">
        <v>4.3440000000000003</v>
      </c>
      <c r="F17047" t="s">
        <v>383</v>
      </c>
      <c r="G17047" t="s">
        <v>392</v>
      </c>
    </row>
    <row r="17048" spans="1:7" x14ac:dyDescent="0.35">
      <c r="A17048" t="s">
        <v>5</v>
      </c>
      <c r="B17048" t="s">
        <v>30</v>
      </c>
      <c r="C17048" t="s">
        <v>385</v>
      </c>
      <c r="D17048">
        <v>2037</v>
      </c>
      <c r="E17048">
        <v>10.475199999999999</v>
      </c>
      <c r="F17048" t="s">
        <v>383</v>
      </c>
      <c r="G17048" t="s">
        <v>392</v>
      </c>
    </row>
    <row r="17049" spans="1:7" x14ac:dyDescent="0.35">
      <c r="A17049" t="s">
        <v>5</v>
      </c>
      <c r="B17049" t="s">
        <v>33</v>
      </c>
      <c r="C17049" t="s">
        <v>385</v>
      </c>
      <c r="D17049">
        <v>2037</v>
      </c>
      <c r="E17049">
        <v>0.81469999999999998</v>
      </c>
      <c r="F17049" t="s">
        <v>383</v>
      </c>
      <c r="G17049" t="s">
        <v>392</v>
      </c>
    </row>
    <row r="17050" spans="1:7" x14ac:dyDescent="0.35">
      <c r="A17050" t="s">
        <v>5</v>
      </c>
      <c r="B17050" t="s">
        <v>34</v>
      </c>
      <c r="C17050" t="s">
        <v>385</v>
      </c>
      <c r="D17050">
        <v>2037</v>
      </c>
      <c r="E17050">
        <v>126.12520000000001</v>
      </c>
      <c r="F17050" t="s">
        <v>383</v>
      </c>
      <c r="G17050" t="s">
        <v>392</v>
      </c>
    </row>
    <row r="17051" spans="1:7" x14ac:dyDescent="0.35">
      <c r="A17051" t="s">
        <v>5</v>
      </c>
      <c r="B17051" t="s">
        <v>35</v>
      </c>
      <c r="C17051" t="s">
        <v>385</v>
      </c>
      <c r="D17051">
        <v>2037</v>
      </c>
      <c r="E17051">
        <v>2.7290000000000001</v>
      </c>
      <c r="F17051" t="s">
        <v>383</v>
      </c>
      <c r="G17051" t="s">
        <v>392</v>
      </c>
    </row>
    <row r="17052" spans="1:7" x14ac:dyDescent="0.35">
      <c r="A17052" t="s">
        <v>5</v>
      </c>
      <c r="B17052" t="s">
        <v>36</v>
      </c>
      <c r="C17052" t="s">
        <v>385</v>
      </c>
      <c r="D17052">
        <v>2037</v>
      </c>
      <c r="E17052">
        <v>73.4602</v>
      </c>
      <c r="F17052" t="s">
        <v>383</v>
      </c>
      <c r="G17052" t="s">
        <v>392</v>
      </c>
    </row>
    <row r="17053" spans="1:7" x14ac:dyDescent="0.35">
      <c r="A17053" t="s">
        <v>5</v>
      </c>
      <c r="B17053" t="s">
        <v>37</v>
      </c>
      <c r="C17053" t="s">
        <v>385</v>
      </c>
      <c r="D17053">
        <v>2037</v>
      </c>
      <c r="E17053">
        <v>39.607900000000001</v>
      </c>
      <c r="F17053" t="s">
        <v>383</v>
      </c>
      <c r="G17053" t="s">
        <v>392</v>
      </c>
    </row>
    <row r="17054" spans="1:7" x14ac:dyDescent="0.35">
      <c r="A17054" t="s">
        <v>5</v>
      </c>
      <c r="B17054" t="s">
        <v>39</v>
      </c>
      <c r="C17054" t="s">
        <v>385</v>
      </c>
      <c r="D17054">
        <v>2037</v>
      </c>
      <c r="E17054">
        <v>1.4831000000000001</v>
      </c>
      <c r="F17054" t="s">
        <v>383</v>
      </c>
      <c r="G17054" t="s">
        <v>392</v>
      </c>
    </row>
    <row r="17055" spans="1:7" x14ac:dyDescent="0.35">
      <c r="A17055" t="s">
        <v>5</v>
      </c>
      <c r="B17055" t="s">
        <v>40</v>
      </c>
      <c r="C17055" t="s">
        <v>385</v>
      </c>
      <c r="D17055">
        <v>2037</v>
      </c>
      <c r="E17055">
        <v>434.82979999999998</v>
      </c>
      <c r="F17055" t="s">
        <v>383</v>
      </c>
      <c r="G17055" t="s">
        <v>392</v>
      </c>
    </row>
    <row r="17056" spans="1:7" x14ac:dyDescent="0.35">
      <c r="A17056" t="s">
        <v>5</v>
      </c>
      <c r="B17056" t="s">
        <v>11</v>
      </c>
      <c r="C17056" t="s">
        <v>386</v>
      </c>
      <c r="D17056">
        <v>2037</v>
      </c>
      <c r="E17056">
        <v>56.073099999999997</v>
      </c>
      <c r="F17056" t="s">
        <v>383</v>
      </c>
      <c r="G17056" t="s">
        <v>392</v>
      </c>
    </row>
    <row r="17057" spans="1:7" x14ac:dyDescent="0.35">
      <c r="A17057" t="s">
        <v>5</v>
      </c>
      <c r="B17057" t="s">
        <v>25</v>
      </c>
      <c r="C17057" t="s">
        <v>386</v>
      </c>
      <c r="D17057">
        <v>2037</v>
      </c>
      <c r="E17057">
        <v>54.612499999999997</v>
      </c>
      <c r="F17057" t="s">
        <v>383</v>
      </c>
      <c r="G17057" t="s">
        <v>392</v>
      </c>
    </row>
    <row r="17058" spans="1:7" x14ac:dyDescent="0.35">
      <c r="A17058" t="s">
        <v>5</v>
      </c>
      <c r="B17058" t="s">
        <v>26</v>
      </c>
      <c r="C17058" t="s">
        <v>386</v>
      </c>
      <c r="D17058">
        <v>2037</v>
      </c>
      <c r="E17058">
        <v>18.823699999999999</v>
      </c>
      <c r="F17058" t="s">
        <v>383</v>
      </c>
      <c r="G17058" t="s">
        <v>392</v>
      </c>
    </row>
    <row r="17059" spans="1:7" x14ac:dyDescent="0.35">
      <c r="A17059" t="s">
        <v>5</v>
      </c>
      <c r="B17059" t="s">
        <v>27</v>
      </c>
      <c r="C17059" t="s">
        <v>386</v>
      </c>
      <c r="D17059">
        <v>2037</v>
      </c>
      <c r="E17059">
        <v>6.4161999999999999</v>
      </c>
      <c r="F17059" t="s">
        <v>383</v>
      </c>
      <c r="G17059" t="s">
        <v>392</v>
      </c>
    </row>
    <row r="17060" spans="1:7" x14ac:dyDescent="0.35">
      <c r="A17060" t="s">
        <v>5</v>
      </c>
      <c r="B17060" t="s">
        <v>29</v>
      </c>
      <c r="C17060" t="s">
        <v>386</v>
      </c>
      <c r="D17060">
        <v>2037</v>
      </c>
      <c r="E17060">
        <v>4.3867000000000003</v>
      </c>
      <c r="F17060" t="s">
        <v>383</v>
      </c>
      <c r="G17060" t="s">
        <v>392</v>
      </c>
    </row>
    <row r="17061" spans="1:7" x14ac:dyDescent="0.35">
      <c r="A17061" t="s">
        <v>5</v>
      </c>
      <c r="B17061" t="s">
        <v>32</v>
      </c>
      <c r="C17061" t="s">
        <v>386</v>
      </c>
      <c r="D17061">
        <v>2037</v>
      </c>
      <c r="E17061">
        <v>0.12759999999999999</v>
      </c>
      <c r="F17061" t="s">
        <v>383</v>
      </c>
      <c r="G17061" t="s">
        <v>392</v>
      </c>
    </row>
    <row r="17062" spans="1:7" x14ac:dyDescent="0.35">
      <c r="A17062" t="s">
        <v>5</v>
      </c>
      <c r="B17062" t="s">
        <v>30</v>
      </c>
      <c r="C17062" t="s">
        <v>386</v>
      </c>
      <c r="D17062">
        <v>2037</v>
      </c>
      <c r="E17062">
        <v>7.7317999999999998</v>
      </c>
      <c r="F17062" t="s">
        <v>383</v>
      </c>
      <c r="G17062" t="s">
        <v>392</v>
      </c>
    </row>
    <row r="17063" spans="1:7" x14ac:dyDescent="0.35">
      <c r="A17063" t="s">
        <v>5</v>
      </c>
      <c r="B17063" t="s">
        <v>33</v>
      </c>
      <c r="C17063" t="s">
        <v>386</v>
      </c>
      <c r="D17063">
        <v>2037</v>
      </c>
      <c r="E17063">
        <v>0.11509999999999999</v>
      </c>
      <c r="F17063" t="s">
        <v>383</v>
      </c>
      <c r="G17063" t="s">
        <v>392</v>
      </c>
    </row>
    <row r="17064" spans="1:7" x14ac:dyDescent="0.35">
      <c r="A17064" t="s">
        <v>5</v>
      </c>
      <c r="B17064" t="s">
        <v>34</v>
      </c>
      <c r="C17064" t="s">
        <v>386</v>
      </c>
      <c r="D17064">
        <v>2037</v>
      </c>
      <c r="E17064">
        <v>161.31360000000001</v>
      </c>
      <c r="F17064" t="s">
        <v>383</v>
      </c>
      <c r="G17064" t="s">
        <v>392</v>
      </c>
    </row>
    <row r="17065" spans="1:7" x14ac:dyDescent="0.35">
      <c r="A17065" t="s">
        <v>5</v>
      </c>
      <c r="B17065" t="s">
        <v>35</v>
      </c>
      <c r="C17065" t="s">
        <v>386</v>
      </c>
      <c r="D17065">
        <v>2037</v>
      </c>
      <c r="E17065">
        <v>1.5882000000000001</v>
      </c>
      <c r="F17065" t="s">
        <v>383</v>
      </c>
      <c r="G17065" t="s">
        <v>392</v>
      </c>
    </row>
    <row r="17066" spans="1:7" x14ac:dyDescent="0.35">
      <c r="A17066" t="s">
        <v>5</v>
      </c>
      <c r="B17066" t="s">
        <v>36</v>
      </c>
      <c r="C17066" t="s">
        <v>386</v>
      </c>
      <c r="D17066">
        <v>2037</v>
      </c>
      <c r="E17066">
        <v>74.683499999999995</v>
      </c>
      <c r="F17066" t="s">
        <v>383</v>
      </c>
      <c r="G17066" t="s">
        <v>392</v>
      </c>
    </row>
    <row r="17067" spans="1:7" x14ac:dyDescent="0.35">
      <c r="A17067" t="s">
        <v>5</v>
      </c>
      <c r="B17067" t="s">
        <v>37</v>
      </c>
      <c r="C17067" t="s">
        <v>386</v>
      </c>
      <c r="D17067">
        <v>2037</v>
      </c>
      <c r="E17067">
        <v>26.978899999999999</v>
      </c>
      <c r="F17067" t="s">
        <v>383</v>
      </c>
      <c r="G17067" t="s">
        <v>392</v>
      </c>
    </row>
    <row r="17068" spans="1:7" x14ac:dyDescent="0.35">
      <c r="A17068" t="s">
        <v>5</v>
      </c>
      <c r="B17068" t="s">
        <v>39</v>
      </c>
      <c r="C17068" t="s">
        <v>386</v>
      </c>
      <c r="D17068">
        <v>2037</v>
      </c>
      <c r="E17068">
        <v>0.38550000000000001</v>
      </c>
      <c r="F17068" t="s">
        <v>383</v>
      </c>
      <c r="G17068" t="s">
        <v>392</v>
      </c>
    </row>
    <row r="17069" spans="1:7" x14ac:dyDescent="0.35">
      <c r="A17069" t="s">
        <v>5</v>
      </c>
      <c r="B17069" t="s">
        <v>40</v>
      </c>
      <c r="C17069" t="s">
        <v>386</v>
      </c>
      <c r="D17069">
        <v>2037</v>
      </c>
      <c r="E17069">
        <v>413.2364</v>
      </c>
      <c r="F17069" t="s">
        <v>383</v>
      </c>
      <c r="G17069" t="s">
        <v>392</v>
      </c>
    </row>
    <row r="17070" spans="1:7" x14ac:dyDescent="0.35">
      <c r="A17070" t="s">
        <v>5</v>
      </c>
      <c r="B17070" t="s">
        <v>11</v>
      </c>
      <c r="C17070" t="s">
        <v>387</v>
      </c>
      <c r="D17070">
        <v>2037</v>
      </c>
      <c r="E17070">
        <v>0</v>
      </c>
      <c r="F17070" t="s">
        <v>383</v>
      </c>
      <c r="G17070" t="s">
        <v>392</v>
      </c>
    </row>
    <row r="17071" spans="1:7" x14ac:dyDescent="0.35">
      <c r="A17071" t="s">
        <v>5</v>
      </c>
      <c r="B17071" t="s">
        <v>25</v>
      </c>
      <c r="C17071" t="s">
        <v>387</v>
      </c>
      <c r="D17071">
        <v>2037</v>
      </c>
      <c r="E17071">
        <v>4.9466000000000001</v>
      </c>
      <c r="F17071" t="s">
        <v>383</v>
      </c>
      <c r="G17071" t="s">
        <v>392</v>
      </c>
    </row>
    <row r="17072" spans="1:7" x14ac:dyDescent="0.35">
      <c r="A17072" t="s">
        <v>5</v>
      </c>
      <c r="B17072" t="s">
        <v>26</v>
      </c>
      <c r="C17072" t="s">
        <v>387</v>
      </c>
      <c r="D17072">
        <v>2037</v>
      </c>
      <c r="E17072">
        <v>0</v>
      </c>
      <c r="F17072" t="s">
        <v>383</v>
      </c>
      <c r="G17072" t="s">
        <v>392</v>
      </c>
    </row>
    <row r="17073" spans="1:7" x14ac:dyDescent="0.35">
      <c r="A17073" t="s">
        <v>5</v>
      </c>
      <c r="B17073" t="s">
        <v>27</v>
      </c>
      <c r="C17073" t="s">
        <v>387</v>
      </c>
      <c r="D17073">
        <v>2037</v>
      </c>
      <c r="E17073">
        <v>0</v>
      </c>
      <c r="F17073" t="s">
        <v>383</v>
      </c>
      <c r="G17073" t="s">
        <v>392</v>
      </c>
    </row>
    <row r="17074" spans="1:7" x14ac:dyDescent="0.35">
      <c r="A17074" t="s">
        <v>5</v>
      </c>
      <c r="B17074" t="s">
        <v>29</v>
      </c>
      <c r="C17074" t="s">
        <v>387</v>
      </c>
      <c r="D17074">
        <v>2037</v>
      </c>
      <c r="E17074">
        <v>0.46539999999999998</v>
      </c>
      <c r="F17074" t="s">
        <v>383</v>
      </c>
      <c r="G17074" t="s">
        <v>392</v>
      </c>
    </row>
    <row r="17075" spans="1:7" x14ac:dyDescent="0.35">
      <c r="A17075" t="s">
        <v>5</v>
      </c>
      <c r="B17075" t="s">
        <v>32</v>
      </c>
      <c r="C17075" t="s">
        <v>387</v>
      </c>
      <c r="D17075">
        <v>2037</v>
      </c>
      <c r="E17075">
        <v>0</v>
      </c>
      <c r="F17075" t="s">
        <v>383</v>
      </c>
      <c r="G17075" t="s">
        <v>392</v>
      </c>
    </row>
    <row r="17076" spans="1:7" x14ac:dyDescent="0.35">
      <c r="A17076" t="s">
        <v>5</v>
      </c>
      <c r="B17076" t="s">
        <v>30</v>
      </c>
      <c r="C17076" t="s">
        <v>387</v>
      </c>
      <c r="D17076">
        <v>2037</v>
      </c>
      <c r="E17076">
        <v>0</v>
      </c>
      <c r="F17076" t="s">
        <v>383</v>
      </c>
      <c r="G17076" t="s">
        <v>392</v>
      </c>
    </row>
    <row r="17077" spans="1:7" x14ac:dyDescent="0.35">
      <c r="A17077" t="s">
        <v>5</v>
      </c>
      <c r="B17077" t="s">
        <v>33</v>
      </c>
      <c r="C17077" t="s">
        <v>387</v>
      </c>
      <c r="D17077">
        <v>2037</v>
      </c>
      <c r="E17077">
        <v>0</v>
      </c>
      <c r="F17077" t="s">
        <v>383</v>
      </c>
      <c r="G17077" t="s">
        <v>392</v>
      </c>
    </row>
    <row r="17078" spans="1:7" x14ac:dyDescent="0.35">
      <c r="A17078" t="s">
        <v>5</v>
      </c>
      <c r="B17078" t="s">
        <v>34</v>
      </c>
      <c r="C17078" t="s">
        <v>387</v>
      </c>
      <c r="D17078">
        <v>2037</v>
      </c>
      <c r="E17078">
        <v>8.6720000000000006</v>
      </c>
      <c r="F17078" t="s">
        <v>383</v>
      </c>
      <c r="G17078" t="s">
        <v>392</v>
      </c>
    </row>
    <row r="17079" spans="1:7" x14ac:dyDescent="0.35">
      <c r="A17079" t="s">
        <v>5</v>
      </c>
      <c r="B17079" t="s">
        <v>35</v>
      </c>
      <c r="C17079" t="s">
        <v>387</v>
      </c>
      <c r="D17079">
        <v>2037</v>
      </c>
      <c r="E17079">
        <v>1.0200000000000001E-2</v>
      </c>
      <c r="F17079" t="s">
        <v>383</v>
      </c>
      <c r="G17079" t="s">
        <v>392</v>
      </c>
    </row>
    <row r="17080" spans="1:7" x14ac:dyDescent="0.35">
      <c r="A17080" t="s">
        <v>5</v>
      </c>
      <c r="B17080" t="s">
        <v>36</v>
      </c>
      <c r="C17080" t="s">
        <v>387</v>
      </c>
      <c r="D17080">
        <v>2037</v>
      </c>
      <c r="E17080">
        <v>4.3662000000000001</v>
      </c>
      <c r="F17080" t="s">
        <v>383</v>
      </c>
      <c r="G17080" t="s">
        <v>392</v>
      </c>
    </row>
    <row r="17081" spans="1:7" x14ac:dyDescent="0.35">
      <c r="A17081" t="s">
        <v>5</v>
      </c>
      <c r="B17081" t="s">
        <v>37</v>
      </c>
      <c r="C17081" t="s">
        <v>387</v>
      </c>
      <c r="D17081">
        <v>2037</v>
      </c>
      <c r="E17081">
        <v>0</v>
      </c>
      <c r="F17081" t="s">
        <v>383</v>
      </c>
      <c r="G17081" t="s">
        <v>392</v>
      </c>
    </row>
    <row r="17082" spans="1:7" x14ac:dyDescent="0.35">
      <c r="A17082" t="s">
        <v>5</v>
      </c>
      <c r="B17082" t="s">
        <v>39</v>
      </c>
      <c r="C17082" t="s">
        <v>387</v>
      </c>
      <c r="D17082">
        <v>2037</v>
      </c>
      <c r="E17082">
        <v>0</v>
      </c>
      <c r="F17082" t="s">
        <v>383</v>
      </c>
      <c r="G17082" t="s">
        <v>392</v>
      </c>
    </row>
    <row r="17083" spans="1:7" x14ac:dyDescent="0.35">
      <c r="A17083" t="s">
        <v>5</v>
      </c>
      <c r="B17083" t="s">
        <v>40</v>
      </c>
      <c r="C17083" t="s">
        <v>387</v>
      </c>
      <c r="D17083">
        <v>2037</v>
      </c>
      <c r="E17083">
        <v>18.4604</v>
      </c>
      <c r="F17083" t="s">
        <v>383</v>
      </c>
      <c r="G17083" t="s">
        <v>392</v>
      </c>
    </row>
    <row r="17084" spans="1:7" x14ac:dyDescent="0.35">
      <c r="A17084" t="s">
        <v>5</v>
      </c>
      <c r="B17084" t="s">
        <v>11</v>
      </c>
      <c r="C17084" t="s">
        <v>16</v>
      </c>
      <c r="D17084">
        <v>2037</v>
      </c>
      <c r="E17084">
        <v>62.239899999999999</v>
      </c>
      <c r="F17084" t="s">
        <v>383</v>
      </c>
      <c r="G17084" t="s">
        <v>392</v>
      </c>
    </row>
    <row r="17085" spans="1:7" x14ac:dyDescent="0.35">
      <c r="A17085" t="s">
        <v>5</v>
      </c>
      <c r="B17085" t="s">
        <v>25</v>
      </c>
      <c r="C17085" t="s">
        <v>16</v>
      </c>
      <c r="D17085">
        <v>2037</v>
      </c>
      <c r="E17085">
        <v>24.8247</v>
      </c>
      <c r="F17085" t="s">
        <v>383</v>
      </c>
      <c r="G17085" t="s">
        <v>392</v>
      </c>
    </row>
    <row r="17086" spans="1:7" x14ac:dyDescent="0.35">
      <c r="A17086" t="s">
        <v>5</v>
      </c>
      <c r="B17086" t="s">
        <v>26</v>
      </c>
      <c r="C17086" t="s">
        <v>16</v>
      </c>
      <c r="D17086">
        <v>2037</v>
      </c>
      <c r="E17086">
        <v>9.3378999999999994</v>
      </c>
      <c r="F17086" t="s">
        <v>383</v>
      </c>
      <c r="G17086" t="s">
        <v>392</v>
      </c>
    </row>
    <row r="17087" spans="1:7" x14ac:dyDescent="0.35">
      <c r="A17087" t="s">
        <v>5</v>
      </c>
      <c r="B17087" t="s">
        <v>27</v>
      </c>
      <c r="C17087" t="s">
        <v>16</v>
      </c>
      <c r="D17087">
        <v>2037</v>
      </c>
      <c r="E17087">
        <v>2.0089999999999999</v>
      </c>
      <c r="F17087" t="s">
        <v>383</v>
      </c>
      <c r="G17087" t="s">
        <v>392</v>
      </c>
    </row>
    <row r="17088" spans="1:7" x14ac:dyDescent="0.35">
      <c r="A17088" t="s">
        <v>5</v>
      </c>
      <c r="B17088" t="s">
        <v>29</v>
      </c>
      <c r="C17088" t="s">
        <v>16</v>
      </c>
      <c r="D17088">
        <v>2037</v>
      </c>
      <c r="E17088">
        <v>1.1093999999999999</v>
      </c>
      <c r="F17088" t="s">
        <v>383</v>
      </c>
      <c r="G17088" t="s">
        <v>392</v>
      </c>
    </row>
    <row r="17089" spans="1:7" x14ac:dyDescent="0.35">
      <c r="A17089" t="s">
        <v>5</v>
      </c>
      <c r="B17089" t="s">
        <v>32</v>
      </c>
      <c r="C17089" t="s">
        <v>16</v>
      </c>
      <c r="D17089">
        <v>2037</v>
      </c>
      <c r="E17089">
        <v>0</v>
      </c>
      <c r="F17089" t="s">
        <v>383</v>
      </c>
      <c r="G17089" t="s">
        <v>392</v>
      </c>
    </row>
    <row r="17090" spans="1:7" x14ac:dyDescent="0.35">
      <c r="A17090" t="s">
        <v>5</v>
      </c>
      <c r="B17090" t="s">
        <v>30</v>
      </c>
      <c r="C17090" t="s">
        <v>16</v>
      </c>
      <c r="D17090">
        <v>2037</v>
      </c>
      <c r="E17090">
        <v>3.3382000000000001</v>
      </c>
      <c r="F17090" t="s">
        <v>383</v>
      </c>
      <c r="G17090" t="s">
        <v>392</v>
      </c>
    </row>
    <row r="17091" spans="1:7" x14ac:dyDescent="0.35">
      <c r="A17091" t="s">
        <v>5</v>
      </c>
      <c r="B17091" t="s">
        <v>33</v>
      </c>
      <c r="C17091" t="s">
        <v>16</v>
      </c>
      <c r="D17091">
        <v>2037</v>
      </c>
      <c r="E17091">
        <v>0</v>
      </c>
      <c r="F17091" t="s">
        <v>383</v>
      </c>
      <c r="G17091" t="s">
        <v>392</v>
      </c>
    </row>
    <row r="17092" spans="1:7" x14ac:dyDescent="0.35">
      <c r="A17092" t="s">
        <v>5</v>
      </c>
      <c r="B17092" t="s">
        <v>34</v>
      </c>
      <c r="C17092" t="s">
        <v>16</v>
      </c>
      <c r="D17092">
        <v>2037</v>
      </c>
      <c r="E17092">
        <v>83.308800000000005</v>
      </c>
      <c r="F17092" t="s">
        <v>383</v>
      </c>
      <c r="G17092" t="s">
        <v>392</v>
      </c>
    </row>
    <row r="17093" spans="1:7" x14ac:dyDescent="0.35">
      <c r="A17093" t="s">
        <v>5</v>
      </c>
      <c r="B17093" t="s">
        <v>35</v>
      </c>
      <c r="C17093" t="s">
        <v>16</v>
      </c>
      <c r="D17093">
        <v>2037</v>
      </c>
      <c r="E17093">
        <v>0.53969999999999996</v>
      </c>
      <c r="F17093" t="s">
        <v>383</v>
      </c>
      <c r="G17093" t="s">
        <v>392</v>
      </c>
    </row>
    <row r="17094" spans="1:7" x14ac:dyDescent="0.35">
      <c r="A17094" t="s">
        <v>5</v>
      </c>
      <c r="B17094" t="s">
        <v>36</v>
      </c>
      <c r="C17094" t="s">
        <v>16</v>
      </c>
      <c r="D17094">
        <v>2037</v>
      </c>
      <c r="E17094">
        <v>33.894300000000001</v>
      </c>
      <c r="F17094" t="s">
        <v>383</v>
      </c>
      <c r="G17094" t="s">
        <v>392</v>
      </c>
    </row>
    <row r="17095" spans="1:7" x14ac:dyDescent="0.35">
      <c r="A17095" t="s">
        <v>5</v>
      </c>
      <c r="B17095" t="s">
        <v>37</v>
      </c>
      <c r="C17095" t="s">
        <v>16</v>
      </c>
      <c r="D17095">
        <v>2037</v>
      </c>
      <c r="E17095">
        <v>22.5625</v>
      </c>
      <c r="F17095" t="s">
        <v>383</v>
      </c>
      <c r="G17095" t="s">
        <v>392</v>
      </c>
    </row>
    <row r="17096" spans="1:7" x14ac:dyDescent="0.35">
      <c r="A17096" t="s">
        <v>5</v>
      </c>
      <c r="B17096" t="s">
        <v>39</v>
      </c>
      <c r="C17096" t="s">
        <v>16</v>
      </c>
      <c r="D17096">
        <v>2037</v>
      </c>
      <c r="E17096">
        <v>0</v>
      </c>
      <c r="F17096" t="s">
        <v>383</v>
      </c>
      <c r="G17096" t="s">
        <v>392</v>
      </c>
    </row>
    <row r="17097" spans="1:7" x14ac:dyDescent="0.35">
      <c r="A17097" t="s">
        <v>5</v>
      </c>
      <c r="B17097" t="s">
        <v>40</v>
      </c>
      <c r="C17097" t="s">
        <v>16</v>
      </c>
      <c r="D17097">
        <v>2037</v>
      </c>
      <c r="E17097">
        <v>243.1644</v>
      </c>
      <c r="F17097" t="s">
        <v>383</v>
      </c>
      <c r="G17097" t="s">
        <v>392</v>
      </c>
    </row>
    <row r="17098" spans="1:7" x14ac:dyDescent="0.35">
      <c r="A17098" t="s">
        <v>5</v>
      </c>
      <c r="B17098" t="s">
        <v>11</v>
      </c>
      <c r="C17098" t="s">
        <v>388</v>
      </c>
      <c r="D17098">
        <v>2037</v>
      </c>
      <c r="E17098">
        <v>0.2009</v>
      </c>
      <c r="F17098" t="s">
        <v>383</v>
      </c>
      <c r="G17098" t="s">
        <v>392</v>
      </c>
    </row>
    <row r="17099" spans="1:7" x14ac:dyDescent="0.35">
      <c r="A17099" t="s">
        <v>5</v>
      </c>
      <c r="B17099" t="s">
        <v>25</v>
      </c>
      <c r="C17099" t="s">
        <v>388</v>
      </c>
      <c r="D17099">
        <v>2037</v>
      </c>
      <c r="E17099">
        <v>1.2975000000000001</v>
      </c>
      <c r="F17099" t="s">
        <v>383</v>
      </c>
      <c r="G17099" t="s">
        <v>392</v>
      </c>
    </row>
    <row r="17100" spans="1:7" x14ac:dyDescent="0.35">
      <c r="A17100" t="s">
        <v>5</v>
      </c>
      <c r="B17100" t="s">
        <v>26</v>
      </c>
      <c r="C17100" t="s">
        <v>388</v>
      </c>
      <c r="D17100">
        <v>2037</v>
      </c>
      <c r="E17100">
        <v>8.3900000000000002E-2</v>
      </c>
      <c r="F17100" t="s">
        <v>383</v>
      </c>
      <c r="G17100" t="s">
        <v>392</v>
      </c>
    </row>
    <row r="17101" spans="1:7" x14ac:dyDescent="0.35">
      <c r="A17101" t="s">
        <v>5</v>
      </c>
      <c r="B17101" t="s">
        <v>27</v>
      </c>
      <c r="C17101" t="s">
        <v>388</v>
      </c>
      <c r="D17101">
        <v>2037</v>
      </c>
      <c r="E17101">
        <v>6.8999999999999999E-3</v>
      </c>
      <c r="F17101" t="s">
        <v>383</v>
      </c>
      <c r="G17101" t="s">
        <v>392</v>
      </c>
    </row>
    <row r="17102" spans="1:7" x14ac:dyDescent="0.35">
      <c r="A17102" t="s">
        <v>5</v>
      </c>
      <c r="B17102" t="s">
        <v>29</v>
      </c>
      <c r="C17102" t="s">
        <v>388</v>
      </c>
      <c r="D17102">
        <v>2037</v>
      </c>
      <c r="E17102">
        <v>5.1000000000000004E-3</v>
      </c>
      <c r="F17102" t="s">
        <v>383</v>
      </c>
      <c r="G17102" t="s">
        <v>392</v>
      </c>
    </row>
    <row r="17103" spans="1:7" x14ac:dyDescent="0.35">
      <c r="A17103" t="s">
        <v>5</v>
      </c>
      <c r="B17103" t="s">
        <v>32</v>
      </c>
      <c r="C17103" t="s">
        <v>388</v>
      </c>
      <c r="D17103">
        <v>2037</v>
      </c>
      <c r="E17103">
        <v>3.3999999999999998E-3</v>
      </c>
      <c r="F17103" t="s">
        <v>383</v>
      </c>
      <c r="G17103" t="s">
        <v>392</v>
      </c>
    </row>
    <row r="17104" spans="1:7" x14ac:dyDescent="0.35">
      <c r="A17104" t="s">
        <v>5</v>
      </c>
      <c r="B17104" t="s">
        <v>30</v>
      </c>
      <c r="C17104" t="s">
        <v>388</v>
      </c>
      <c r="D17104">
        <v>2037</v>
      </c>
      <c r="E17104" s="76">
        <v>4.0000000000000002E-4</v>
      </c>
      <c r="F17104" t="s">
        <v>383</v>
      </c>
      <c r="G17104" t="s">
        <v>392</v>
      </c>
    </row>
    <row r="17105" spans="1:7" x14ac:dyDescent="0.35">
      <c r="A17105" t="s">
        <v>5</v>
      </c>
      <c r="B17105" t="s">
        <v>33</v>
      </c>
      <c r="C17105" t="s">
        <v>388</v>
      </c>
      <c r="D17105">
        <v>2037</v>
      </c>
      <c r="E17105">
        <v>0</v>
      </c>
      <c r="F17105" t="s">
        <v>383</v>
      </c>
      <c r="G17105" t="s">
        <v>392</v>
      </c>
    </row>
    <row r="17106" spans="1:7" x14ac:dyDescent="0.35">
      <c r="A17106" t="s">
        <v>5</v>
      </c>
      <c r="B17106" t="s">
        <v>34</v>
      </c>
      <c r="C17106" t="s">
        <v>388</v>
      </c>
      <c r="D17106">
        <v>2037</v>
      </c>
      <c r="E17106">
        <v>1.823</v>
      </c>
      <c r="F17106" t="s">
        <v>383</v>
      </c>
      <c r="G17106" t="s">
        <v>392</v>
      </c>
    </row>
    <row r="17107" spans="1:7" x14ac:dyDescent="0.35">
      <c r="A17107" t="s">
        <v>5</v>
      </c>
      <c r="B17107" t="s">
        <v>35</v>
      </c>
      <c r="C17107" t="s">
        <v>388</v>
      </c>
      <c r="D17107">
        <v>2037</v>
      </c>
      <c r="E17107" s="76">
        <v>1E-4</v>
      </c>
      <c r="F17107" t="s">
        <v>383</v>
      </c>
      <c r="G17107" t="s">
        <v>392</v>
      </c>
    </row>
    <row r="17108" spans="1:7" x14ac:dyDescent="0.35">
      <c r="A17108" t="s">
        <v>5</v>
      </c>
      <c r="B17108" t="s">
        <v>36</v>
      </c>
      <c r="C17108" t="s">
        <v>388</v>
      </c>
      <c r="D17108">
        <v>2037</v>
      </c>
      <c r="E17108">
        <v>0.25540000000000002</v>
      </c>
      <c r="F17108" t="s">
        <v>383</v>
      </c>
      <c r="G17108" t="s">
        <v>392</v>
      </c>
    </row>
    <row r="17109" spans="1:7" x14ac:dyDescent="0.35">
      <c r="A17109" t="s">
        <v>5</v>
      </c>
      <c r="B17109" t="s">
        <v>37</v>
      </c>
      <c r="C17109" t="s">
        <v>388</v>
      </c>
      <c r="D17109">
        <v>2037</v>
      </c>
      <c r="E17109">
        <v>2.5399999999999999E-2</v>
      </c>
      <c r="F17109" t="s">
        <v>383</v>
      </c>
      <c r="G17109" t="s">
        <v>392</v>
      </c>
    </row>
    <row r="17110" spans="1:7" x14ac:dyDescent="0.35">
      <c r="A17110" t="s">
        <v>5</v>
      </c>
      <c r="B17110" t="s">
        <v>39</v>
      </c>
      <c r="C17110" t="s">
        <v>388</v>
      </c>
      <c r="D17110">
        <v>2037</v>
      </c>
      <c r="E17110">
        <v>2.1399999999999999E-2</v>
      </c>
      <c r="F17110" t="s">
        <v>383</v>
      </c>
      <c r="G17110" t="s">
        <v>392</v>
      </c>
    </row>
    <row r="17111" spans="1:7" x14ac:dyDescent="0.35">
      <c r="A17111" t="s">
        <v>5</v>
      </c>
      <c r="B17111" t="s">
        <v>40</v>
      </c>
      <c r="C17111" t="s">
        <v>388</v>
      </c>
      <c r="D17111">
        <v>2037</v>
      </c>
      <c r="E17111">
        <v>3.7233999999999998</v>
      </c>
      <c r="F17111" t="s">
        <v>383</v>
      </c>
      <c r="G17111" t="s">
        <v>392</v>
      </c>
    </row>
    <row r="17112" spans="1:7" x14ac:dyDescent="0.35">
      <c r="A17112" t="s">
        <v>5</v>
      </c>
      <c r="B17112" t="s">
        <v>11</v>
      </c>
      <c r="C17112" t="s">
        <v>389</v>
      </c>
      <c r="D17112">
        <v>2037</v>
      </c>
      <c r="E17112">
        <v>8.7099999999999997E-2</v>
      </c>
      <c r="F17112" t="s">
        <v>383</v>
      </c>
      <c r="G17112" t="s">
        <v>392</v>
      </c>
    </row>
    <row r="17113" spans="1:7" x14ac:dyDescent="0.35">
      <c r="A17113" t="s">
        <v>5</v>
      </c>
      <c r="B17113" t="s">
        <v>25</v>
      </c>
      <c r="C17113" t="s">
        <v>389</v>
      </c>
      <c r="D17113">
        <v>2037</v>
      </c>
      <c r="E17113">
        <v>7.0199999999999999E-2</v>
      </c>
      <c r="F17113" t="s">
        <v>383</v>
      </c>
      <c r="G17113" t="s">
        <v>392</v>
      </c>
    </row>
    <row r="17114" spans="1:7" x14ac:dyDescent="0.35">
      <c r="A17114" t="s">
        <v>5</v>
      </c>
      <c r="B17114" t="s">
        <v>26</v>
      </c>
      <c r="C17114" t="s">
        <v>389</v>
      </c>
      <c r="D17114">
        <v>2037</v>
      </c>
      <c r="E17114">
        <v>6.25E-2</v>
      </c>
      <c r="F17114" t="s">
        <v>383</v>
      </c>
      <c r="G17114" t="s">
        <v>392</v>
      </c>
    </row>
    <row r="17115" spans="1:7" x14ac:dyDescent="0.35">
      <c r="A17115" t="s">
        <v>5</v>
      </c>
      <c r="B17115" t="s">
        <v>27</v>
      </c>
      <c r="C17115" t="s">
        <v>389</v>
      </c>
      <c r="D17115">
        <v>2037</v>
      </c>
      <c r="E17115">
        <v>1.37E-2</v>
      </c>
      <c r="F17115" t="s">
        <v>383</v>
      </c>
      <c r="G17115" t="s">
        <v>392</v>
      </c>
    </row>
    <row r="17116" spans="1:7" x14ac:dyDescent="0.35">
      <c r="A17116" t="s">
        <v>5</v>
      </c>
      <c r="B17116" t="s">
        <v>29</v>
      </c>
      <c r="C17116" t="s">
        <v>389</v>
      </c>
      <c r="D17116">
        <v>2037</v>
      </c>
      <c r="E17116">
        <v>7.6E-3</v>
      </c>
      <c r="F17116" t="s">
        <v>383</v>
      </c>
      <c r="G17116" t="s">
        <v>392</v>
      </c>
    </row>
    <row r="17117" spans="1:7" x14ac:dyDescent="0.35">
      <c r="A17117" t="s">
        <v>5</v>
      </c>
      <c r="B17117" t="s">
        <v>32</v>
      </c>
      <c r="C17117" t="s">
        <v>389</v>
      </c>
      <c r="D17117">
        <v>2037</v>
      </c>
      <c r="E17117">
        <v>0</v>
      </c>
      <c r="F17117" t="s">
        <v>383</v>
      </c>
      <c r="G17117" t="s">
        <v>392</v>
      </c>
    </row>
    <row r="17118" spans="1:7" x14ac:dyDescent="0.35">
      <c r="A17118" t="s">
        <v>5</v>
      </c>
      <c r="B17118" t="s">
        <v>30</v>
      </c>
      <c r="C17118" t="s">
        <v>389</v>
      </c>
      <c r="D17118">
        <v>2037</v>
      </c>
      <c r="E17118">
        <v>3.0300000000000001E-2</v>
      </c>
      <c r="F17118" t="s">
        <v>383</v>
      </c>
      <c r="G17118" t="s">
        <v>392</v>
      </c>
    </row>
    <row r="17119" spans="1:7" x14ac:dyDescent="0.35">
      <c r="A17119" t="s">
        <v>5</v>
      </c>
      <c r="B17119" t="s">
        <v>33</v>
      </c>
      <c r="C17119" t="s">
        <v>389</v>
      </c>
      <c r="D17119">
        <v>2037</v>
      </c>
      <c r="E17119">
        <v>0</v>
      </c>
      <c r="F17119" t="s">
        <v>383</v>
      </c>
      <c r="G17119" t="s">
        <v>392</v>
      </c>
    </row>
    <row r="17120" spans="1:7" x14ac:dyDescent="0.35">
      <c r="A17120" t="s">
        <v>5</v>
      </c>
      <c r="B17120" t="s">
        <v>34</v>
      </c>
      <c r="C17120" t="s">
        <v>389</v>
      </c>
      <c r="D17120">
        <v>2037</v>
      </c>
      <c r="E17120">
        <v>2.7212999999999998</v>
      </c>
      <c r="F17120" t="s">
        <v>383</v>
      </c>
      <c r="G17120" t="s">
        <v>392</v>
      </c>
    </row>
    <row r="17121" spans="1:7" x14ac:dyDescent="0.35">
      <c r="A17121" t="s">
        <v>5</v>
      </c>
      <c r="B17121" t="s">
        <v>35</v>
      </c>
      <c r="C17121" t="s">
        <v>389</v>
      </c>
      <c r="D17121">
        <v>2037</v>
      </c>
      <c r="E17121">
        <v>0</v>
      </c>
      <c r="F17121" t="s">
        <v>383</v>
      </c>
      <c r="G17121" t="s">
        <v>392</v>
      </c>
    </row>
    <row r="17122" spans="1:7" x14ac:dyDescent="0.35">
      <c r="A17122" t="s">
        <v>5</v>
      </c>
      <c r="B17122" t="s">
        <v>36</v>
      </c>
      <c r="C17122" t="s">
        <v>389</v>
      </c>
      <c r="D17122">
        <v>2037</v>
      </c>
      <c r="E17122">
        <v>0.15590000000000001</v>
      </c>
      <c r="F17122" t="s">
        <v>383</v>
      </c>
      <c r="G17122" t="s">
        <v>392</v>
      </c>
    </row>
    <row r="17123" spans="1:7" x14ac:dyDescent="0.35">
      <c r="A17123" t="s">
        <v>5</v>
      </c>
      <c r="B17123" t="s">
        <v>37</v>
      </c>
      <c r="C17123" t="s">
        <v>389</v>
      </c>
      <c r="D17123">
        <v>2037</v>
      </c>
      <c r="E17123">
        <v>1.47E-2</v>
      </c>
      <c r="F17123" t="s">
        <v>383</v>
      </c>
      <c r="G17123" t="s">
        <v>392</v>
      </c>
    </row>
    <row r="17124" spans="1:7" x14ac:dyDescent="0.35">
      <c r="A17124" t="s">
        <v>5</v>
      </c>
      <c r="B17124" t="s">
        <v>39</v>
      </c>
      <c r="C17124" t="s">
        <v>389</v>
      </c>
      <c r="D17124">
        <v>2037</v>
      </c>
      <c r="E17124">
        <v>0</v>
      </c>
      <c r="F17124" t="s">
        <v>383</v>
      </c>
      <c r="G17124" t="s">
        <v>392</v>
      </c>
    </row>
    <row r="17125" spans="1:7" x14ac:dyDescent="0.35">
      <c r="A17125" t="s">
        <v>5</v>
      </c>
      <c r="B17125" t="s">
        <v>40</v>
      </c>
      <c r="C17125" t="s">
        <v>389</v>
      </c>
      <c r="D17125">
        <v>2037</v>
      </c>
      <c r="E17125">
        <v>3.1633</v>
      </c>
      <c r="F17125" t="s">
        <v>383</v>
      </c>
      <c r="G17125" t="s">
        <v>392</v>
      </c>
    </row>
    <row r="17126" spans="1:7" x14ac:dyDescent="0.35">
      <c r="A17126" t="s">
        <v>5</v>
      </c>
      <c r="B17126" t="s">
        <v>11</v>
      </c>
      <c r="C17126" t="s">
        <v>390</v>
      </c>
      <c r="D17126">
        <v>2037</v>
      </c>
      <c r="E17126">
        <v>105.92270000000001</v>
      </c>
      <c r="F17126" t="s">
        <v>383</v>
      </c>
      <c r="G17126" t="s">
        <v>392</v>
      </c>
    </row>
    <row r="17127" spans="1:7" x14ac:dyDescent="0.35">
      <c r="A17127" t="s">
        <v>5</v>
      </c>
      <c r="B17127" t="s">
        <v>25</v>
      </c>
      <c r="C17127" t="s">
        <v>390</v>
      </c>
      <c r="D17127">
        <v>2037</v>
      </c>
      <c r="E17127">
        <v>58.966999999999999</v>
      </c>
      <c r="F17127" t="s">
        <v>383</v>
      </c>
      <c r="G17127" t="s">
        <v>392</v>
      </c>
    </row>
    <row r="17128" spans="1:7" x14ac:dyDescent="0.35">
      <c r="A17128" t="s">
        <v>5</v>
      </c>
      <c r="B17128" t="s">
        <v>26</v>
      </c>
      <c r="C17128" t="s">
        <v>390</v>
      </c>
      <c r="D17128">
        <v>2037</v>
      </c>
      <c r="E17128">
        <v>27.583100000000002</v>
      </c>
      <c r="F17128" t="s">
        <v>383</v>
      </c>
      <c r="G17128" t="s">
        <v>392</v>
      </c>
    </row>
    <row r="17129" spans="1:7" x14ac:dyDescent="0.35">
      <c r="A17129" t="s">
        <v>5</v>
      </c>
      <c r="B17129" t="s">
        <v>27</v>
      </c>
      <c r="C17129" t="s">
        <v>390</v>
      </c>
      <c r="D17129">
        <v>2037</v>
      </c>
      <c r="E17129">
        <v>13.721399999999999</v>
      </c>
      <c r="F17129" t="s">
        <v>383</v>
      </c>
      <c r="G17129" t="s">
        <v>392</v>
      </c>
    </row>
    <row r="17130" spans="1:7" x14ac:dyDescent="0.35">
      <c r="A17130" t="s">
        <v>5</v>
      </c>
      <c r="B17130" t="s">
        <v>29</v>
      </c>
      <c r="C17130" t="s">
        <v>390</v>
      </c>
      <c r="D17130">
        <v>2037</v>
      </c>
      <c r="E17130">
        <v>12.506600000000001</v>
      </c>
      <c r="F17130" t="s">
        <v>383</v>
      </c>
      <c r="G17130" t="s">
        <v>392</v>
      </c>
    </row>
    <row r="17131" spans="1:7" x14ac:dyDescent="0.35">
      <c r="A17131" t="s">
        <v>5</v>
      </c>
      <c r="B17131" t="s">
        <v>32</v>
      </c>
      <c r="C17131" t="s">
        <v>390</v>
      </c>
      <c r="D17131">
        <v>2037</v>
      </c>
      <c r="E17131">
        <v>1.3662000000000001</v>
      </c>
      <c r="F17131" t="s">
        <v>383</v>
      </c>
      <c r="G17131" t="s">
        <v>392</v>
      </c>
    </row>
    <row r="17132" spans="1:7" x14ac:dyDescent="0.35">
      <c r="A17132" t="s">
        <v>5</v>
      </c>
      <c r="B17132" t="s">
        <v>30</v>
      </c>
      <c r="C17132" t="s">
        <v>390</v>
      </c>
      <c r="D17132">
        <v>2037</v>
      </c>
      <c r="E17132">
        <v>17.981200000000001</v>
      </c>
      <c r="F17132" t="s">
        <v>383</v>
      </c>
      <c r="G17132" t="s">
        <v>392</v>
      </c>
    </row>
    <row r="17133" spans="1:7" x14ac:dyDescent="0.35">
      <c r="A17133" t="s">
        <v>5</v>
      </c>
      <c r="B17133" t="s">
        <v>33</v>
      </c>
      <c r="C17133" t="s">
        <v>390</v>
      </c>
      <c r="D17133">
        <v>2037</v>
      </c>
      <c r="E17133">
        <v>0.50009999999999999</v>
      </c>
      <c r="F17133" t="s">
        <v>383</v>
      </c>
      <c r="G17133" t="s">
        <v>392</v>
      </c>
    </row>
    <row r="17134" spans="1:7" x14ac:dyDescent="0.35">
      <c r="A17134" t="s">
        <v>5</v>
      </c>
      <c r="B17134" t="s">
        <v>34</v>
      </c>
      <c r="C17134" t="s">
        <v>390</v>
      </c>
      <c r="D17134">
        <v>2037</v>
      </c>
      <c r="E17134">
        <v>242.00409999999999</v>
      </c>
      <c r="F17134" t="s">
        <v>383</v>
      </c>
      <c r="G17134" t="s">
        <v>392</v>
      </c>
    </row>
    <row r="17135" spans="1:7" x14ac:dyDescent="0.35">
      <c r="A17135" t="s">
        <v>5</v>
      </c>
      <c r="B17135" t="s">
        <v>35</v>
      </c>
      <c r="C17135" t="s">
        <v>390</v>
      </c>
      <c r="D17135">
        <v>2037</v>
      </c>
      <c r="E17135">
        <v>3.0985999999999998</v>
      </c>
      <c r="F17135" t="s">
        <v>383</v>
      </c>
      <c r="G17135" t="s">
        <v>392</v>
      </c>
    </row>
    <row r="17136" spans="1:7" x14ac:dyDescent="0.35">
      <c r="A17136" t="s">
        <v>5</v>
      </c>
      <c r="B17136" t="s">
        <v>36</v>
      </c>
      <c r="C17136" t="s">
        <v>390</v>
      </c>
      <c r="D17136">
        <v>2037</v>
      </c>
      <c r="E17136">
        <v>115.0521</v>
      </c>
      <c r="F17136" t="s">
        <v>383</v>
      </c>
      <c r="G17136" t="s">
        <v>392</v>
      </c>
    </row>
    <row r="17137" spans="1:7" x14ac:dyDescent="0.35">
      <c r="A17137" t="s">
        <v>5</v>
      </c>
      <c r="B17137" t="s">
        <v>37</v>
      </c>
      <c r="C17137" t="s">
        <v>390</v>
      </c>
      <c r="D17137">
        <v>2037</v>
      </c>
      <c r="E17137">
        <v>37.749200000000002</v>
      </c>
      <c r="F17137" t="s">
        <v>383</v>
      </c>
      <c r="G17137" t="s">
        <v>392</v>
      </c>
    </row>
    <row r="17138" spans="1:7" x14ac:dyDescent="0.35">
      <c r="A17138" t="s">
        <v>5</v>
      </c>
      <c r="B17138" t="s">
        <v>39</v>
      </c>
      <c r="C17138" t="s">
        <v>390</v>
      </c>
      <c r="D17138">
        <v>2037</v>
      </c>
      <c r="E17138">
        <v>1.8056000000000001</v>
      </c>
      <c r="F17138" t="s">
        <v>383</v>
      </c>
      <c r="G17138" t="s">
        <v>392</v>
      </c>
    </row>
    <row r="17139" spans="1:7" x14ac:dyDescent="0.35">
      <c r="A17139" t="s">
        <v>5</v>
      </c>
      <c r="B17139" t="s">
        <v>40</v>
      </c>
      <c r="C17139" t="s">
        <v>390</v>
      </c>
      <c r="D17139">
        <v>2037</v>
      </c>
      <c r="E17139">
        <v>638.25789999999995</v>
      </c>
      <c r="F17139" t="s">
        <v>383</v>
      </c>
      <c r="G17139" t="s">
        <v>392</v>
      </c>
    </row>
    <row r="17140" spans="1:7" x14ac:dyDescent="0.35">
      <c r="A17140" t="s">
        <v>5</v>
      </c>
      <c r="B17140" t="s">
        <v>11</v>
      </c>
      <c r="C17140" t="s">
        <v>17</v>
      </c>
      <c r="D17140">
        <v>2037</v>
      </c>
      <c r="E17140">
        <v>1.5922000000000001</v>
      </c>
      <c r="F17140" t="s">
        <v>383</v>
      </c>
      <c r="G17140" t="s">
        <v>392</v>
      </c>
    </row>
    <row r="17141" spans="1:7" x14ac:dyDescent="0.35">
      <c r="A17141" t="s">
        <v>5</v>
      </c>
      <c r="B17141" t="s">
        <v>25</v>
      </c>
      <c r="C17141" t="s">
        <v>17</v>
      </c>
      <c r="D17141">
        <v>2037</v>
      </c>
      <c r="E17141">
        <v>0.63200000000000001</v>
      </c>
      <c r="F17141" t="s">
        <v>383</v>
      </c>
      <c r="G17141" t="s">
        <v>392</v>
      </c>
    </row>
    <row r="17142" spans="1:7" x14ac:dyDescent="0.35">
      <c r="A17142" t="s">
        <v>5</v>
      </c>
      <c r="B17142" t="s">
        <v>26</v>
      </c>
      <c r="C17142" t="s">
        <v>17</v>
      </c>
      <c r="D17142">
        <v>2037</v>
      </c>
      <c r="E17142">
        <v>0</v>
      </c>
      <c r="F17142" t="s">
        <v>383</v>
      </c>
      <c r="G17142" t="s">
        <v>392</v>
      </c>
    </row>
    <row r="17143" spans="1:7" x14ac:dyDescent="0.35">
      <c r="A17143" t="s">
        <v>5</v>
      </c>
      <c r="B17143" t="s">
        <v>27</v>
      </c>
      <c r="C17143" t="s">
        <v>17</v>
      </c>
      <c r="D17143">
        <v>2037</v>
      </c>
      <c r="E17143">
        <v>0</v>
      </c>
      <c r="F17143" t="s">
        <v>383</v>
      </c>
      <c r="G17143" t="s">
        <v>392</v>
      </c>
    </row>
    <row r="17144" spans="1:7" x14ac:dyDescent="0.35">
      <c r="A17144" t="s">
        <v>5</v>
      </c>
      <c r="B17144" t="s">
        <v>29</v>
      </c>
      <c r="C17144" t="s">
        <v>17</v>
      </c>
      <c r="D17144">
        <v>2037</v>
      </c>
      <c r="E17144">
        <v>0</v>
      </c>
      <c r="F17144" t="s">
        <v>383</v>
      </c>
      <c r="G17144" t="s">
        <v>392</v>
      </c>
    </row>
    <row r="17145" spans="1:7" x14ac:dyDescent="0.35">
      <c r="A17145" t="s">
        <v>5</v>
      </c>
      <c r="B17145" t="s">
        <v>32</v>
      </c>
      <c r="C17145" t="s">
        <v>17</v>
      </c>
      <c r="D17145">
        <v>2037</v>
      </c>
      <c r="E17145">
        <v>0</v>
      </c>
      <c r="F17145" t="s">
        <v>383</v>
      </c>
      <c r="G17145" t="s">
        <v>392</v>
      </c>
    </row>
    <row r="17146" spans="1:7" x14ac:dyDescent="0.35">
      <c r="A17146" t="s">
        <v>5</v>
      </c>
      <c r="B17146" t="s">
        <v>30</v>
      </c>
      <c r="C17146" t="s">
        <v>17</v>
      </c>
      <c r="D17146">
        <v>2037</v>
      </c>
      <c r="E17146">
        <v>0.29780000000000001</v>
      </c>
      <c r="F17146" t="s">
        <v>383</v>
      </c>
      <c r="G17146" t="s">
        <v>392</v>
      </c>
    </row>
    <row r="17147" spans="1:7" x14ac:dyDescent="0.35">
      <c r="A17147" t="s">
        <v>5</v>
      </c>
      <c r="B17147" t="s">
        <v>33</v>
      </c>
      <c r="C17147" t="s">
        <v>17</v>
      </c>
      <c r="D17147">
        <v>2037</v>
      </c>
      <c r="E17147">
        <v>0</v>
      </c>
      <c r="F17147" t="s">
        <v>383</v>
      </c>
      <c r="G17147" t="s">
        <v>392</v>
      </c>
    </row>
    <row r="17148" spans="1:7" x14ac:dyDescent="0.35">
      <c r="A17148" t="s">
        <v>5</v>
      </c>
      <c r="B17148" t="s">
        <v>34</v>
      </c>
      <c r="C17148" t="s">
        <v>17</v>
      </c>
      <c r="D17148">
        <v>2037</v>
      </c>
      <c r="E17148">
        <v>0.87390000000000001</v>
      </c>
      <c r="F17148" t="s">
        <v>383</v>
      </c>
      <c r="G17148" t="s">
        <v>392</v>
      </c>
    </row>
    <row r="17149" spans="1:7" x14ac:dyDescent="0.35">
      <c r="A17149" t="s">
        <v>5</v>
      </c>
      <c r="B17149" t="s">
        <v>35</v>
      </c>
      <c r="C17149" t="s">
        <v>17</v>
      </c>
      <c r="D17149">
        <v>2037</v>
      </c>
      <c r="E17149">
        <v>0</v>
      </c>
      <c r="F17149" t="s">
        <v>383</v>
      </c>
      <c r="G17149" t="s">
        <v>392</v>
      </c>
    </row>
    <row r="17150" spans="1:7" x14ac:dyDescent="0.35">
      <c r="A17150" t="s">
        <v>5</v>
      </c>
      <c r="B17150" t="s">
        <v>36</v>
      </c>
      <c r="C17150" t="s">
        <v>17</v>
      </c>
      <c r="D17150">
        <v>2037</v>
      </c>
      <c r="E17150">
        <v>1.3874</v>
      </c>
      <c r="F17150" t="s">
        <v>383</v>
      </c>
      <c r="G17150" t="s">
        <v>392</v>
      </c>
    </row>
    <row r="17151" spans="1:7" x14ac:dyDescent="0.35">
      <c r="A17151" t="s">
        <v>5</v>
      </c>
      <c r="B17151" t="s">
        <v>37</v>
      </c>
      <c r="C17151" t="s">
        <v>17</v>
      </c>
      <c r="D17151">
        <v>2037</v>
      </c>
      <c r="E17151">
        <v>3.0499999999999999E-2</v>
      </c>
      <c r="F17151" t="s">
        <v>383</v>
      </c>
      <c r="G17151" t="s">
        <v>392</v>
      </c>
    </row>
    <row r="17152" spans="1:7" x14ac:dyDescent="0.35">
      <c r="A17152" t="s">
        <v>5</v>
      </c>
      <c r="B17152" t="s">
        <v>39</v>
      </c>
      <c r="C17152" t="s">
        <v>17</v>
      </c>
      <c r="D17152">
        <v>2037</v>
      </c>
      <c r="E17152">
        <v>0</v>
      </c>
      <c r="F17152" t="s">
        <v>383</v>
      </c>
      <c r="G17152" t="s">
        <v>392</v>
      </c>
    </row>
    <row r="17153" spans="1:7" x14ac:dyDescent="0.35">
      <c r="A17153" t="s">
        <v>5</v>
      </c>
      <c r="B17153" t="s">
        <v>40</v>
      </c>
      <c r="C17153" t="s">
        <v>17</v>
      </c>
      <c r="D17153">
        <v>2037</v>
      </c>
      <c r="E17153">
        <v>4.8137999999999996</v>
      </c>
      <c r="F17153" t="s">
        <v>383</v>
      </c>
      <c r="G17153" t="s">
        <v>392</v>
      </c>
    </row>
    <row r="17154" spans="1:7" x14ac:dyDescent="0.35">
      <c r="A17154" t="s">
        <v>5</v>
      </c>
      <c r="B17154" t="s">
        <v>40</v>
      </c>
      <c r="C17154" t="s">
        <v>391</v>
      </c>
      <c r="D17154">
        <v>2037</v>
      </c>
      <c r="E17154">
        <v>2298.9996000000001</v>
      </c>
      <c r="F17154" t="s">
        <v>383</v>
      </c>
      <c r="G17154" t="s">
        <v>392</v>
      </c>
    </row>
    <row r="17155" spans="1:7" x14ac:dyDescent="0.35">
      <c r="A17155" t="s">
        <v>5</v>
      </c>
      <c r="B17155" t="s">
        <v>11</v>
      </c>
      <c r="C17155" t="s">
        <v>382</v>
      </c>
      <c r="D17155">
        <v>2038</v>
      </c>
      <c r="E17155">
        <v>31.013200000000001</v>
      </c>
      <c r="F17155" t="s">
        <v>383</v>
      </c>
      <c r="G17155" t="s">
        <v>392</v>
      </c>
    </row>
    <row r="17156" spans="1:7" x14ac:dyDescent="0.35">
      <c r="A17156" t="s">
        <v>5</v>
      </c>
      <c r="B17156" t="s">
        <v>25</v>
      </c>
      <c r="C17156" t="s">
        <v>382</v>
      </c>
      <c r="D17156">
        <v>2038</v>
      </c>
      <c r="E17156">
        <v>66.482699999999994</v>
      </c>
      <c r="F17156" t="s">
        <v>383</v>
      </c>
      <c r="G17156" t="s">
        <v>392</v>
      </c>
    </row>
    <row r="17157" spans="1:7" x14ac:dyDescent="0.35">
      <c r="A17157" t="s">
        <v>5</v>
      </c>
      <c r="B17157" t="s">
        <v>26</v>
      </c>
      <c r="C17157" t="s">
        <v>382</v>
      </c>
      <c r="D17157">
        <v>2038</v>
      </c>
      <c r="E17157">
        <v>7.8757999999999999</v>
      </c>
      <c r="F17157" t="s">
        <v>383</v>
      </c>
      <c r="G17157" t="s">
        <v>392</v>
      </c>
    </row>
    <row r="17158" spans="1:7" x14ac:dyDescent="0.35">
      <c r="A17158" t="s">
        <v>5</v>
      </c>
      <c r="B17158" t="s">
        <v>27</v>
      </c>
      <c r="C17158" t="s">
        <v>382</v>
      </c>
      <c r="D17158">
        <v>2038</v>
      </c>
      <c r="E17158">
        <v>1.3177000000000001</v>
      </c>
      <c r="F17158" t="s">
        <v>383</v>
      </c>
      <c r="G17158" t="s">
        <v>392</v>
      </c>
    </row>
    <row r="17159" spans="1:7" x14ac:dyDescent="0.35">
      <c r="A17159" t="s">
        <v>5</v>
      </c>
      <c r="B17159" t="s">
        <v>29</v>
      </c>
      <c r="C17159" t="s">
        <v>382</v>
      </c>
      <c r="D17159">
        <v>2038</v>
      </c>
      <c r="E17159">
        <v>9.6866000000000003</v>
      </c>
      <c r="F17159" t="s">
        <v>383</v>
      </c>
      <c r="G17159" t="s">
        <v>392</v>
      </c>
    </row>
    <row r="17160" spans="1:7" x14ac:dyDescent="0.35">
      <c r="A17160" t="s">
        <v>5</v>
      </c>
      <c r="B17160" t="s">
        <v>32</v>
      </c>
      <c r="C17160" t="s">
        <v>382</v>
      </c>
      <c r="D17160">
        <v>2038</v>
      </c>
      <c r="E17160">
        <v>1.7694000000000001</v>
      </c>
      <c r="F17160" t="s">
        <v>383</v>
      </c>
      <c r="G17160" t="s">
        <v>392</v>
      </c>
    </row>
    <row r="17161" spans="1:7" x14ac:dyDescent="0.35">
      <c r="A17161" t="s">
        <v>5</v>
      </c>
      <c r="B17161" t="s">
        <v>30</v>
      </c>
      <c r="C17161" t="s">
        <v>382</v>
      </c>
      <c r="D17161">
        <v>2038</v>
      </c>
      <c r="E17161">
        <v>5.7736000000000001</v>
      </c>
      <c r="F17161" t="s">
        <v>383</v>
      </c>
      <c r="G17161" t="s">
        <v>392</v>
      </c>
    </row>
    <row r="17162" spans="1:7" x14ac:dyDescent="0.35">
      <c r="A17162" t="s">
        <v>5</v>
      </c>
      <c r="B17162" t="s">
        <v>33</v>
      </c>
      <c r="C17162" t="s">
        <v>382</v>
      </c>
      <c r="D17162">
        <v>2038</v>
      </c>
      <c r="E17162">
        <v>1.873</v>
      </c>
      <c r="F17162" t="s">
        <v>383</v>
      </c>
      <c r="G17162" t="s">
        <v>392</v>
      </c>
    </row>
    <row r="17163" spans="1:7" x14ac:dyDescent="0.35">
      <c r="A17163" t="s">
        <v>5</v>
      </c>
      <c r="B17163" t="s">
        <v>34</v>
      </c>
      <c r="C17163" t="s">
        <v>382</v>
      </c>
      <c r="D17163">
        <v>2038</v>
      </c>
      <c r="E17163">
        <v>85.219200000000001</v>
      </c>
      <c r="F17163" t="s">
        <v>383</v>
      </c>
      <c r="G17163" t="s">
        <v>392</v>
      </c>
    </row>
    <row r="17164" spans="1:7" x14ac:dyDescent="0.35">
      <c r="A17164" t="s">
        <v>5</v>
      </c>
      <c r="B17164" t="s">
        <v>35</v>
      </c>
      <c r="C17164" t="s">
        <v>382</v>
      </c>
      <c r="D17164">
        <v>2038</v>
      </c>
      <c r="E17164">
        <v>0.36130000000000001</v>
      </c>
      <c r="F17164" t="s">
        <v>383</v>
      </c>
      <c r="G17164" t="s">
        <v>392</v>
      </c>
    </row>
    <row r="17165" spans="1:7" x14ac:dyDescent="0.35">
      <c r="A17165" t="s">
        <v>5</v>
      </c>
      <c r="B17165" t="s">
        <v>36</v>
      </c>
      <c r="C17165" t="s">
        <v>382</v>
      </c>
      <c r="D17165">
        <v>2038</v>
      </c>
      <c r="E17165">
        <v>74.551699999999997</v>
      </c>
      <c r="F17165" t="s">
        <v>383</v>
      </c>
      <c r="G17165" t="s">
        <v>392</v>
      </c>
    </row>
    <row r="17166" spans="1:7" x14ac:dyDescent="0.35">
      <c r="A17166" t="s">
        <v>5</v>
      </c>
      <c r="B17166" t="s">
        <v>37</v>
      </c>
      <c r="C17166" t="s">
        <v>382</v>
      </c>
      <c r="D17166">
        <v>2038</v>
      </c>
      <c r="E17166">
        <v>2.1827000000000001</v>
      </c>
      <c r="F17166" t="s">
        <v>383</v>
      </c>
      <c r="G17166" t="s">
        <v>392</v>
      </c>
    </row>
    <row r="17167" spans="1:7" x14ac:dyDescent="0.35">
      <c r="A17167" t="s">
        <v>5</v>
      </c>
      <c r="B17167" t="s">
        <v>39</v>
      </c>
      <c r="C17167" t="s">
        <v>382</v>
      </c>
      <c r="D17167">
        <v>2038</v>
      </c>
      <c r="E17167">
        <v>0.74870000000000003</v>
      </c>
      <c r="F17167" t="s">
        <v>383</v>
      </c>
      <c r="G17167" t="s">
        <v>392</v>
      </c>
    </row>
    <row r="17168" spans="1:7" x14ac:dyDescent="0.35">
      <c r="A17168" t="s">
        <v>5</v>
      </c>
      <c r="B17168" t="s">
        <v>40</v>
      </c>
      <c r="C17168" t="s">
        <v>382</v>
      </c>
      <c r="D17168">
        <v>2038</v>
      </c>
      <c r="E17168">
        <v>288.85559999999998</v>
      </c>
      <c r="F17168" t="s">
        <v>383</v>
      </c>
      <c r="G17168" t="s">
        <v>392</v>
      </c>
    </row>
    <row r="17169" spans="1:7" x14ac:dyDescent="0.35">
      <c r="A17169" t="s">
        <v>5</v>
      </c>
      <c r="B17169" t="s">
        <v>11</v>
      </c>
      <c r="C17169" t="s">
        <v>384</v>
      </c>
      <c r="D17169">
        <v>2038</v>
      </c>
      <c r="E17169">
        <v>33.528300000000002</v>
      </c>
      <c r="F17169" t="s">
        <v>383</v>
      </c>
      <c r="G17169" t="s">
        <v>392</v>
      </c>
    </row>
    <row r="17170" spans="1:7" x14ac:dyDescent="0.35">
      <c r="A17170" t="s">
        <v>5</v>
      </c>
      <c r="B17170" t="s">
        <v>25</v>
      </c>
      <c r="C17170" t="s">
        <v>384</v>
      </c>
      <c r="D17170">
        <v>2038</v>
      </c>
      <c r="E17170">
        <v>44.694600000000001</v>
      </c>
      <c r="F17170" t="s">
        <v>383</v>
      </c>
      <c r="G17170" t="s">
        <v>392</v>
      </c>
    </row>
    <row r="17171" spans="1:7" x14ac:dyDescent="0.35">
      <c r="A17171" t="s">
        <v>5</v>
      </c>
      <c r="B17171" t="s">
        <v>26</v>
      </c>
      <c r="C17171" t="s">
        <v>384</v>
      </c>
      <c r="D17171">
        <v>2038</v>
      </c>
      <c r="E17171">
        <v>10.785299999999999</v>
      </c>
      <c r="F17171" t="s">
        <v>383</v>
      </c>
      <c r="G17171" t="s">
        <v>392</v>
      </c>
    </row>
    <row r="17172" spans="1:7" x14ac:dyDescent="0.35">
      <c r="A17172" t="s">
        <v>5</v>
      </c>
      <c r="B17172" t="s">
        <v>27</v>
      </c>
      <c r="C17172" t="s">
        <v>384</v>
      </c>
      <c r="D17172">
        <v>2038</v>
      </c>
      <c r="E17172">
        <v>4.1902999999999997</v>
      </c>
      <c r="F17172" t="s">
        <v>383</v>
      </c>
      <c r="G17172" t="s">
        <v>392</v>
      </c>
    </row>
    <row r="17173" spans="1:7" x14ac:dyDescent="0.35">
      <c r="A17173" t="s">
        <v>5</v>
      </c>
      <c r="B17173" t="s">
        <v>29</v>
      </c>
      <c r="C17173" t="s">
        <v>384</v>
      </c>
      <c r="D17173">
        <v>2038</v>
      </c>
      <c r="E17173">
        <v>1.0377000000000001</v>
      </c>
      <c r="F17173" t="s">
        <v>383</v>
      </c>
      <c r="G17173" t="s">
        <v>392</v>
      </c>
    </row>
    <row r="17174" spans="1:7" x14ac:dyDescent="0.35">
      <c r="A17174" t="s">
        <v>5</v>
      </c>
      <c r="B17174" t="s">
        <v>32</v>
      </c>
      <c r="C17174" t="s">
        <v>384</v>
      </c>
      <c r="D17174">
        <v>2038</v>
      </c>
      <c r="E17174">
        <v>0.59540000000000004</v>
      </c>
      <c r="F17174" t="s">
        <v>383</v>
      </c>
      <c r="G17174" t="s">
        <v>392</v>
      </c>
    </row>
    <row r="17175" spans="1:7" x14ac:dyDescent="0.35">
      <c r="A17175" t="s">
        <v>5</v>
      </c>
      <c r="B17175" t="s">
        <v>30</v>
      </c>
      <c r="C17175" t="s">
        <v>384</v>
      </c>
      <c r="D17175">
        <v>2038</v>
      </c>
      <c r="E17175">
        <v>5.6791</v>
      </c>
      <c r="F17175" t="s">
        <v>383</v>
      </c>
      <c r="G17175" t="s">
        <v>392</v>
      </c>
    </row>
    <row r="17176" spans="1:7" x14ac:dyDescent="0.35">
      <c r="A17176" t="s">
        <v>5</v>
      </c>
      <c r="B17176" t="s">
        <v>33</v>
      </c>
      <c r="C17176" t="s">
        <v>384</v>
      </c>
      <c r="D17176">
        <v>2038</v>
      </c>
      <c r="E17176">
        <v>9.2299999999999993E-2</v>
      </c>
      <c r="F17176" t="s">
        <v>383</v>
      </c>
      <c r="G17176" t="s">
        <v>392</v>
      </c>
    </row>
    <row r="17177" spans="1:7" x14ac:dyDescent="0.35">
      <c r="A17177" t="s">
        <v>5</v>
      </c>
      <c r="B17177" t="s">
        <v>34</v>
      </c>
      <c r="C17177" t="s">
        <v>384</v>
      </c>
      <c r="D17177">
        <v>2038</v>
      </c>
      <c r="E17177">
        <v>81.682599999999994</v>
      </c>
      <c r="F17177" t="s">
        <v>383</v>
      </c>
      <c r="G17177" t="s">
        <v>392</v>
      </c>
    </row>
    <row r="17178" spans="1:7" x14ac:dyDescent="0.35">
      <c r="A17178" t="s">
        <v>5</v>
      </c>
      <c r="B17178" t="s">
        <v>35</v>
      </c>
      <c r="C17178" t="s">
        <v>384</v>
      </c>
      <c r="D17178">
        <v>2038</v>
      </c>
      <c r="E17178">
        <v>1.2013</v>
      </c>
      <c r="F17178" t="s">
        <v>383</v>
      </c>
      <c r="G17178" t="s">
        <v>392</v>
      </c>
    </row>
    <row r="17179" spans="1:7" x14ac:dyDescent="0.35">
      <c r="A17179" t="s">
        <v>5</v>
      </c>
      <c r="B17179" t="s">
        <v>36</v>
      </c>
      <c r="C17179" t="s">
        <v>384</v>
      </c>
      <c r="D17179">
        <v>2038</v>
      </c>
      <c r="E17179">
        <v>40.591000000000001</v>
      </c>
      <c r="F17179" t="s">
        <v>383</v>
      </c>
      <c r="G17179" t="s">
        <v>392</v>
      </c>
    </row>
    <row r="17180" spans="1:7" x14ac:dyDescent="0.35">
      <c r="A17180" t="s">
        <v>5</v>
      </c>
      <c r="B17180" t="s">
        <v>37</v>
      </c>
      <c r="C17180" t="s">
        <v>384</v>
      </c>
      <c r="D17180">
        <v>2038</v>
      </c>
      <c r="E17180">
        <v>12.855</v>
      </c>
      <c r="F17180" t="s">
        <v>383</v>
      </c>
      <c r="G17180" t="s">
        <v>392</v>
      </c>
    </row>
    <row r="17181" spans="1:7" x14ac:dyDescent="0.35">
      <c r="A17181" t="s">
        <v>5</v>
      </c>
      <c r="B17181" t="s">
        <v>39</v>
      </c>
      <c r="C17181" t="s">
        <v>384</v>
      </c>
      <c r="D17181">
        <v>2038</v>
      </c>
      <c r="E17181">
        <v>0.19020000000000001</v>
      </c>
      <c r="F17181" t="s">
        <v>383</v>
      </c>
      <c r="G17181" t="s">
        <v>392</v>
      </c>
    </row>
    <row r="17182" spans="1:7" x14ac:dyDescent="0.35">
      <c r="A17182" t="s">
        <v>5</v>
      </c>
      <c r="B17182" t="s">
        <v>40</v>
      </c>
      <c r="C17182" t="s">
        <v>384</v>
      </c>
      <c r="D17182">
        <v>2038</v>
      </c>
      <c r="E17182">
        <v>237.12309999999999</v>
      </c>
      <c r="F17182" t="s">
        <v>383</v>
      </c>
      <c r="G17182" t="s">
        <v>392</v>
      </c>
    </row>
    <row r="17183" spans="1:7" x14ac:dyDescent="0.35">
      <c r="A17183" t="s">
        <v>5</v>
      </c>
      <c r="B17183" t="s">
        <v>11</v>
      </c>
      <c r="C17183" t="s">
        <v>385</v>
      </c>
      <c r="D17183">
        <v>2038</v>
      </c>
      <c r="E17183">
        <v>76.757400000000004</v>
      </c>
      <c r="F17183" t="s">
        <v>383</v>
      </c>
      <c r="G17183" t="s">
        <v>392</v>
      </c>
    </row>
    <row r="17184" spans="1:7" x14ac:dyDescent="0.35">
      <c r="A17184" t="s">
        <v>5</v>
      </c>
      <c r="B17184" t="s">
        <v>25</v>
      </c>
      <c r="C17184" t="s">
        <v>385</v>
      </c>
      <c r="D17184">
        <v>2038</v>
      </c>
      <c r="E17184">
        <v>51.124400000000001</v>
      </c>
      <c r="F17184" t="s">
        <v>383</v>
      </c>
      <c r="G17184" t="s">
        <v>392</v>
      </c>
    </row>
    <row r="17185" spans="1:7" x14ac:dyDescent="0.35">
      <c r="A17185" t="s">
        <v>5</v>
      </c>
      <c r="B17185" t="s">
        <v>26</v>
      </c>
      <c r="C17185" t="s">
        <v>385</v>
      </c>
      <c r="D17185">
        <v>2038</v>
      </c>
      <c r="E17185">
        <v>18.059899999999999</v>
      </c>
      <c r="F17185" t="s">
        <v>383</v>
      </c>
      <c r="G17185" t="s">
        <v>392</v>
      </c>
    </row>
    <row r="17186" spans="1:7" x14ac:dyDescent="0.35">
      <c r="A17186" t="s">
        <v>5</v>
      </c>
      <c r="B17186" t="s">
        <v>27</v>
      </c>
      <c r="C17186" t="s">
        <v>385</v>
      </c>
      <c r="D17186">
        <v>2038</v>
      </c>
      <c r="E17186">
        <v>7.0911999999999997</v>
      </c>
      <c r="F17186" t="s">
        <v>383</v>
      </c>
      <c r="G17186" t="s">
        <v>392</v>
      </c>
    </row>
    <row r="17187" spans="1:7" x14ac:dyDescent="0.35">
      <c r="A17187" t="s">
        <v>5</v>
      </c>
      <c r="B17187" t="s">
        <v>29</v>
      </c>
      <c r="C17187" t="s">
        <v>385</v>
      </c>
      <c r="D17187">
        <v>2038</v>
      </c>
      <c r="E17187">
        <v>6.3992000000000004</v>
      </c>
      <c r="F17187" t="s">
        <v>383</v>
      </c>
      <c r="G17187" t="s">
        <v>392</v>
      </c>
    </row>
    <row r="17188" spans="1:7" x14ac:dyDescent="0.35">
      <c r="A17188" t="s">
        <v>5</v>
      </c>
      <c r="B17188" t="s">
        <v>32</v>
      </c>
      <c r="C17188" t="s">
        <v>385</v>
      </c>
      <c r="D17188">
        <v>2038</v>
      </c>
      <c r="E17188">
        <v>4.2328000000000001</v>
      </c>
      <c r="F17188" t="s">
        <v>383</v>
      </c>
      <c r="G17188" t="s">
        <v>392</v>
      </c>
    </row>
    <row r="17189" spans="1:7" x14ac:dyDescent="0.35">
      <c r="A17189" t="s">
        <v>5</v>
      </c>
      <c r="B17189" t="s">
        <v>30</v>
      </c>
      <c r="C17189" t="s">
        <v>385</v>
      </c>
      <c r="D17189">
        <v>2038</v>
      </c>
      <c r="E17189">
        <v>9.6638000000000002</v>
      </c>
      <c r="F17189" t="s">
        <v>383</v>
      </c>
      <c r="G17189" t="s">
        <v>392</v>
      </c>
    </row>
    <row r="17190" spans="1:7" x14ac:dyDescent="0.35">
      <c r="A17190" t="s">
        <v>5</v>
      </c>
      <c r="B17190" t="s">
        <v>33</v>
      </c>
      <c r="C17190" t="s">
        <v>385</v>
      </c>
      <c r="D17190">
        <v>2038</v>
      </c>
      <c r="E17190">
        <v>0.82379999999999998</v>
      </c>
      <c r="F17190" t="s">
        <v>383</v>
      </c>
      <c r="G17190" t="s">
        <v>392</v>
      </c>
    </row>
    <row r="17191" spans="1:7" x14ac:dyDescent="0.35">
      <c r="A17191" t="s">
        <v>5</v>
      </c>
      <c r="B17191" t="s">
        <v>34</v>
      </c>
      <c r="C17191" t="s">
        <v>385</v>
      </c>
      <c r="D17191">
        <v>2038</v>
      </c>
      <c r="E17191">
        <v>111.5376</v>
      </c>
      <c r="F17191" t="s">
        <v>383</v>
      </c>
      <c r="G17191" t="s">
        <v>392</v>
      </c>
    </row>
    <row r="17192" spans="1:7" x14ac:dyDescent="0.35">
      <c r="A17192" t="s">
        <v>5</v>
      </c>
      <c r="B17192" t="s">
        <v>35</v>
      </c>
      <c r="C17192" t="s">
        <v>385</v>
      </c>
      <c r="D17192">
        <v>2038</v>
      </c>
      <c r="E17192">
        <v>2.5901000000000001</v>
      </c>
      <c r="F17192" t="s">
        <v>383</v>
      </c>
      <c r="G17192" t="s">
        <v>392</v>
      </c>
    </row>
    <row r="17193" spans="1:7" x14ac:dyDescent="0.35">
      <c r="A17193" t="s">
        <v>5</v>
      </c>
      <c r="B17193" t="s">
        <v>36</v>
      </c>
      <c r="C17193" t="s">
        <v>385</v>
      </c>
      <c r="D17193">
        <v>2038</v>
      </c>
      <c r="E17193">
        <v>67.218800000000002</v>
      </c>
      <c r="F17193" t="s">
        <v>383</v>
      </c>
      <c r="G17193" t="s">
        <v>392</v>
      </c>
    </row>
    <row r="17194" spans="1:7" x14ac:dyDescent="0.35">
      <c r="A17194" t="s">
        <v>5</v>
      </c>
      <c r="B17194" t="s">
        <v>37</v>
      </c>
      <c r="C17194" t="s">
        <v>385</v>
      </c>
      <c r="D17194">
        <v>2038</v>
      </c>
      <c r="E17194">
        <v>35.517899999999997</v>
      </c>
      <c r="F17194" t="s">
        <v>383</v>
      </c>
      <c r="G17194" t="s">
        <v>392</v>
      </c>
    </row>
    <row r="17195" spans="1:7" x14ac:dyDescent="0.35">
      <c r="A17195" t="s">
        <v>5</v>
      </c>
      <c r="B17195" t="s">
        <v>39</v>
      </c>
      <c r="C17195" t="s">
        <v>385</v>
      </c>
      <c r="D17195">
        <v>2038</v>
      </c>
      <c r="E17195">
        <v>1.4816</v>
      </c>
      <c r="F17195" t="s">
        <v>383</v>
      </c>
      <c r="G17195" t="s">
        <v>392</v>
      </c>
    </row>
    <row r="17196" spans="1:7" x14ac:dyDescent="0.35">
      <c r="A17196" t="s">
        <v>5</v>
      </c>
      <c r="B17196" t="s">
        <v>40</v>
      </c>
      <c r="C17196" t="s">
        <v>385</v>
      </c>
      <c r="D17196">
        <v>2038</v>
      </c>
      <c r="E17196">
        <v>392.49849999999998</v>
      </c>
      <c r="F17196" t="s">
        <v>383</v>
      </c>
      <c r="G17196" t="s">
        <v>392</v>
      </c>
    </row>
    <row r="17197" spans="1:7" x14ac:dyDescent="0.35">
      <c r="A17197" t="s">
        <v>5</v>
      </c>
      <c r="B17197" t="s">
        <v>11</v>
      </c>
      <c r="C17197" t="s">
        <v>386</v>
      </c>
      <c r="D17197">
        <v>2038</v>
      </c>
      <c r="E17197">
        <v>61.036299999999997</v>
      </c>
      <c r="F17197" t="s">
        <v>383</v>
      </c>
      <c r="G17197" t="s">
        <v>392</v>
      </c>
    </row>
    <row r="17198" spans="1:7" x14ac:dyDescent="0.35">
      <c r="A17198" t="s">
        <v>5</v>
      </c>
      <c r="B17198" t="s">
        <v>25</v>
      </c>
      <c r="C17198" t="s">
        <v>386</v>
      </c>
      <c r="D17198">
        <v>2038</v>
      </c>
      <c r="E17198">
        <v>59.885599999999997</v>
      </c>
      <c r="F17198" t="s">
        <v>383</v>
      </c>
      <c r="G17198" t="s">
        <v>392</v>
      </c>
    </row>
    <row r="17199" spans="1:7" x14ac:dyDescent="0.35">
      <c r="A17199" t="s">
        <v>5</v>
      </c>
      <c r="B17199" t="s">
        <v>26</v>
      </c>
      <c r="C17199" t="s">
        <v>386</v>
      </c>
      <c r="D17199">
        <v>2038</v>
      </c>
      <c r="E17199">
        <v>20.745799999999999</v>
      </c>
      <c r="F17199" t="s">
        <v>383</v>
      </c>
      <c r="G17199" t="s">
        <v>392</v>
      </c>
    </row>
    <row r="17200" spans="1:7" x14ac:dyDescent="0.35">
      <c r="A17200" t="s">
        <v>5</v>
      </c>
      <c r="B17200" t="s">
        <v>27</v>
      </c>
      <c r="C17200" t="s">
        <v>386</v>
      </c>
      <c r="D17200">
        <v>2038</v>
      </c>
      <c r="E17200">
        <v>7.1227</v>
      </c>
      <c r="F17200" t="s">
        <v>383</v>
      </c>
      <c r="G17200" t="s">
        <v>392</v>
      </c>
    </row>
    <row r="17201" spans="1:7" x14ac:dyDescent="0.35">
      <c r="A17201" t="s">
        <v>5</v>
      </c>
      <c r="B17201" t="s">
        <v>29</v>
      </c>
      <c r="C17201" t="s">
        <v>386</v>
      </c>
      <c r="D17201">
        <v>2038</v>
      </c>
      <c r="E17201">
        <v>4.7553000000000001</v>
      </c>
      <c r="F17201" t="s">
        <v>383</v>
      </c>
      <c r="G17201" t="s">
        <v>392</v>
      </c>
    </row>
    <row r="17202" spans="1:7" x14ac:dyDescent="0.35">
      <c r="A17202" t="s">
        <v>5</v>
      </c>
      <c r="B17202" t="s">
        <v>32</v>
      </c>
      <c r="C17202" t="s">
        <v>386</v>
      </c>
      <c r="D17202">
        <v>2038</v>
      </c>
      <c r="E17202">
        <v>0.13600000000000001</v>
      </c>
      <c r="F17202" t="s">
        <v>383</v>
      </c>
      <c r="G17202" t="s">
        <v>392</v>
      </c>
    </row>
    <row r="17203" spans="1:7" x14ac:dyDescent="0.35">
      <c r="A17203" t="s">
        <v>5</v>
      </c>
      <c r="B17203" t="s">
        <v>30</v>
      </c>
      <c r="C17203" t="s">
        <v>386</v>
      </c>
      <c r="D17203">
        <v>2038</v>
      </c>
      <c r="E17203">
        <v>8.5129000000000001</v>
      </c>
      <c r="F17203" t="s">
        <v>383</v>
      </c>
      <c r="G17203" t="s">
        <v>392</v>
      </c>
    </row>
    <row r="17204" spans="1:7" x14ac:dyDescent="0.35">
      <c r="A17204" t="s">
        <v>5</v>
      </c>
      <c r="B17204" t="s">
        <v>33</v>
      </c>
      <c r="C17204" t="s">
        <v>386</v>
      </c>
      <c r="D17204">
        <v>2038</v>
      </c>
      <c r="E17204">
        <v>0.1231</v>
      </c>
      <c r="F17204" t="s">
        <v>383</v>
      </c>
      <c r="G17204" t="s">
        <v>392</v>
      </c>
    </row>
    <row r="17205" spans="1:7" x14ac:dyDescent="0.35">
      <c r="A17205" t="s">
        <v>5</v>
      </c>
      <c r="B17205" t="s">
        <v>34</v>
      </c>
      <c r="C17205" t="s">
        <v>386</v>
      </c>
      <c r="D17205">
        <v>2038</v>
      </c>
      <c r="E17205">
        <v>175.97399999999999</v>
      </c>
      <c r="F17205" t="s">
        <v>383</v>
      </c>
      <c r="G17205" t="s">
        <v>392</v>
      </c>
    </row>
    <row r="17206" spans="1:7" x14ac:dyDescent="0.35">
      <c r="A17206" t="s">
        <v>5</v>
      </c>
      <c r="B17206" t="s">
        <v>35</v>
      </c>
      <c r="C17206" t="s">
        <v>386</v>
      </c>
      <c r="D17206">
        <v>2038</v>
      </c>
      <c r="E17206">
        <v>1.7543</v>
      </c>
      <c r="F17206" t="s">
        <v>383</v>
      </c>
      <c r="G17206" t="s">
        <v>392</v>
      </c>
    </row>
    <row r="17207" spans="1:7" x14ac:dyDescent="0.35">
      <c r="A17207" t="s">
        <v>5</v>
      </c>
      <c r="B17207" t="s">
        <v>36</v>
      </c>
      <c r="C17207" t="s">
        <v>386</v>
      </c>
      <c r="D17207">
        <v>2038</v>
      </c>
      <c r="E17207">
        <v>81.363299999999995</v>
      </c>
      <c r="F17207" t="s">
        <v>383</v>
      </c>
      <c r="G17207" t="s">
        <v>392</v>
      </c>
    </row>
    <row r="17208" spans="1:7" x14ac:dyDescent="0.35">
      <c r="A17208" t="s">
        <v>5</v>
      </c>
      <c r="B17208" t="s">
        <v>37</v>
      </c>
      <c r="C17208" t="s">
        <v>386</v>
      </c>
      <c r="D17208">
        <v>2038</v>
      </c>
      <c r="E17208">
        <v>29.623000000000001</v>
      </c>
      <c r="F17208" t="s">
        <v>383</v>
      </c>
      <c r="G17208" t="s">
        <v>392</v>
      </c>
    </row>
    <row r="17209" spans="1:7" x14ac:dyDescent="0.35">
      <c r="A17209" t="s">
        <v>5</v>
      </c>
      <c r="B17209" t="s">
        <v>39</v>
      </c>
      <c r="C17209" t="s">
        <v>386</v>
      </c>
      <c r="D17209">
        <v>2038</v>
      </c>
      <c r="E17209">
        <v>0.41160000000000002</v>
      </c>
      <c r="F17209" t="s">
        <v>383</v>
      </c>
      <c r="G17209" t="s">
        <v>392</v>
      </c>
    </row>
    <row r="17210" spans="1:7" x14ac:dyDescent="0.35">
      <c r="A17210" t="s">
        <v>5</v>
      </c>
      <c r="B17210" t="s">
        <v>40</v>
      </c>
      <c r="C17210" t="s">
        <v>386</v>
      </c>
      <c r="D17210">
        <v>2038</v>
      </c>
      <c r="E17210">
        <v>451.44389999999999</v>
      </c>
      <c r="F17210" t="s">
        <v>383</v>
      </c>
      <c r="G17210" t="s">
        <v>392</v>
      </c>
    </row>
    <row r="17211" spans="1:7" x14ac:dyDescent="0.35">
      <c r="A17211" t="s">
        <v>5</v>
      </c>
      <c r="B17211" t="s">
        <v>11</v>
      </c>
      <c r="C17211" t="s">
        <v>387</v>
      </c>
      <c r="D17211">
        <v>2038</v>
      </c>
      <c r="E17211">
        <v>0</v>
      </c>
      <c r="F17211" t="s">
        <v>383</v>
      </c>
      <c r="G17211" t="s">
        <v>392</v>
      </c>
    </row>
    <row r="17212" spans="1:7" x14ac:dyDescent="0.35">
      <c r="A17212" t="s">
        <v>5</v>
      </c>
      <c r="B17212" t="s">
        <v>25</v>
      </c>
      <c r="C17212" t="s">
        <v>387</v>
      </c>
      <c r="D17212">
        <v>2038</v>
      </c>
      <c r="E17212">
        <v>4.6210000000000004</v>
      </c>
      <c r="F17212" t="s">
        <v>383</v>
      </c>
      <c r="G17212" t="s">
        <v>392</v>
      </c>
    </row>
    <row r="17213" spans="1:7" x14ac:dyDescent="0.35">
      <c r="A17213" t="s">
        <v>5</v>
      </c>
      <c r="B17213" t="s">
        <v>26</v>
      </c>
      <c r="C17213" t="s">
        <v>387</v>
      </c>
      <c r="D17213">
        <v>2038</v>
      </c>
      <c r="E17213">
        <v>0</v>
      </c>
      <c r="F17213" t="s">
        <v>383</v>
      </c>
      <c r="G17213" t="s">
        <v>392</v>
      </c>
    </row>
    <row r="17214" spans="1:7" x14ac:dyDescent="0.35">
      <c r="A17214" t="s">
        <v>5</v>
      </c>
      <c r="B17214" t="s">
        <v>27</v>
      </c>
      <c r="C17214" t="s">
        <v>387</v>
      </c>
      <c r="D17214">
        <v>2038</v>
      </c>
      <c r="E17214">
        <v>0</v>
      </c>
      <c r="F17214" t="s">
        <v>383</v>
      </c>
      <c r="G17214" t="s">
        <v>392</v>
      </c>
    </row>
    <row r="17215" spans="1:7" x14ac:dyDescent="0.35">
      <c r="A17215" t="s">
        <v>5</v>
      </c>
      <c r="B17215" t="s">
        <v>29</v>
      </c>
      <c r="C17215" t="s">
        <v>387</v>
      </c>
      <c r="D17215">
        <v>2038</v>
      </c>
      <c r="E17215">
        <v>0.4456</v>
      </c>
      <c r="F17215" t="s">
        <v>383</v>
      </c>
      <c r="G17215" t="s">
        <v>392</v>
      </c>
    </row>
    <row r="17216" spans="1:7" x14ac:dyDescent="0.35">
      <c r="A17216" t="s">
        <v>5</v>
      </c>
      <c r="B17216" t="s">
        <v>32</v>
      </c>
      <c r="C17216" t="s">
        <v>387</v>
      </c>
      <c r="D17216">
        <v>2038</v>
      </c>
      <c r="E17216">
        <v>0</v>
      </c>
      <c r="F17216" t="s">
        <v>383</v>
      </c>
      <c r="G17216" t="s">
        <v>392</v>
      </c>
    </row>
    <row r="17217" spans="1:7" x14ac:dyDescent="0.35">
      <c r="A17217" t="s">
        <v>5</v>
      </c>
      <c r="B17217" t="s">
        <v>30</v>
      </c>
      <c r="C17217" t="s">
        <v>387</v>
      </c>
      <c r="D17217">
        <v>2038</v>
      </c>
      <c r="E17217">
        <v>0</v>
      </c>
      <c r="F17217" t="s">
        <v>383</v>
      </c>
      <c r="G17217" t="s">
        <v>392</v>
      </c>
    </row>
    <row r="17218" spans="1:7" x14ac:dyDescent="0.35">
      <c r="A17218" t="s">
        <v>5</v>
      </c>
      <c r="B17218" t="s">
        <v>33</v>
      </c>
      <c r="C17218" t="s">
        <v>387</v>
      </c>
      <c r="D17218">
        <v>2038</v>
      </c>
      <c r="E17218">
        <v>0</v>
      </c>
      <c r="F17218" t="s">
        <v>383</v>
      </c>
      <c r="G17218" t="s">
        <v>392</v>
      </c>
    </row>
    <row r="17219" spans="1:7" x14ac:dyDescent="0.35">
      <c r="A17219" t="s">
        <v>5</v>
      </c>
      <c r="B17219" t="s">
        <v>34</v>
      </c>
      <c r="C17219" t="s">
        <v>387</v>
      </c>
      <c r="D17219">
        <v>2038</v>
      </c>
      <c r="E17219">
        <v>8.0805000000000007</v>
      </c>
      <c r="F17219" t="s">
        <v>383</v>
      </c>
      <c r="G17219" t="s">
        <v>392</v>
      </c>
    </row>
    <row r="17220" spans="1:7" x14ac:dyDescent="0.35">
      <c r="A17220" t="s">
        <v>5</v>
      </c>
      <c r="B17220" t="s">
        <v>35</v>
      </c>
      <c r="C17220" t="s">
        <v>387</v>
      </c>
      <c r="D17220">
        <v>2038</v>
      </c>
      <c r="E17220">
        <v>0.01</v>
      </c>
      <c r="F17220" t="s">
        <v>383</v>
      </c>
      <c r="G17220" t="s">
        <v>392</v>
      </c>
    </row>
    <row r="17221" spans="1:7" x14ac:dyDescent="0.35">
      <c r="A17221" t="s">
        <v>5</v>
      </c>
      <c r="B17221" t="s">
        <v>36</v>
      </c>
      <c r="C17221" t="s">
        <v>387</v>
      </c>
      <c r="D17221">
        <v>2038</v>
      </c>
      <c r="E17221">
        <v>4.1395999999999997</v>
      </c>
      <c r="F17221" t="s">
        <v>383</v>
      </c>
      <c r="G17221" t="s">
        <v>392</v>
      </c>
    </row>
    <row r="17222" spans="1:7" x14ac:dyDescent="0.35">
      <c r="A17222" t="s">
        <v>5</v>
      </c>
      <c r="B17222" t="s">
        <v>37</v>
      </c>
      <c r="C17222" t="s">
        <v>387</v>
      </c>
      <c r="D17222">
        <v>2038</v>
      </c>
      <c r="E17222">
        <v>0</v>
      </c>
      <c r="F17222" t="s">
        <v>383</v>
      </c>
      <c r="G17222" t="s">
        <v>392</v>
      </c>
    </row>
    <row r="17223" spans="1:7" x14ac:dyDescent="0.35">
      <c r="A17223" t="s">
        <v>5</v>
      </c>
      <c r="B17223" t="s">
        <v>39</v>
      </c>
      <c r="C17223" t="s">
        <v>387</v>
      </c>
      <c r="D17223">
        <v>2038</v>
      </c>
      <c r="E17223">
        <v>0</v>
      </c>
      <c r="F17223" t="s">
        <v>383</v>
      </c>
      <c r="G17223" t="s">
        <v>392</v>
      </c>
    </row>
    <row r="17224" spans="1:7" x14ac:dyDescent="0.35">
      <c r="A17224" t="s">
        <v>5</v>
      </c>
      <c r="B17224" t="s">
        <v>40</v>
      </c>
      <c r="C17224" t="s">
        <v>387</v>
      </c>
      <c r="D17224">
        <v>2038</v>
      </c>
      <c r="E17224">
        <v>17.296700000000001</v>
      </c>
      <c r="F17224" t="s">
        <v>383</v>
      </c>
      <c r="G17224" t="s">
        <v>392</v>
      </c>
    </row>
    <row r="17225" spans="1:7" x14ac:dyDescent="0.35">
      <c r="A17225" t="s">
        <v>5</v>
      </c>
      <c r="B17225" t="s">
        <v>11</v>
      </c>
      <c r="C17225" t="s">
        <v>16</v>
      </c>
      <c r="D17225">
        <v>2038</v>
      </c>
      <c r="E17225">
        <v>68.579400000000007</v>
      </c>
      <c r="F17225" t="s">
        <v>383</v>
      </c>
      <c r="G17225" t="s">
        <v>392</v>
      </c>
    </row>
    <row r="17226" spans="1:7" x14ac:dyDescent="0.35">
      <c r="A17226" t="s">
        <v>5</v>
      </c>
      <c r="B17226" t="s">
        <v>25</v>
      </c>
      <c r="C17226" t="s">
        <v>16</v>
      </c>
      <c r="D17226">
        <v>2038</v>
      </c>
      <c r="E17226">
        <v>29.009</v>
      </c>
      <c r="F17226" t="s">
        <v>383</v>
      </c>
      <c r="G17226" t="s">
        <v>392</v>
      </c>
    </row>
    <row r="17227" spans="1:7" x14ac:dyDescent="0.35">
      <c r="A17227" t="s">
        <v>5</v>
      </c>
      <c r="B17227" t="s">
        <v>26</v>
      </c>
      <c r="C17227" t="s">
        <v>16</v>
      </c>
      <c r="D17227">
        <v>2038</v>
      </c>
      <c r="E17227">
        <v>10.5388</v>
      </c>
      <c r="F17227" t="s">
        <v>383</v>
      </c>
      <c r="G17227" t="s">
        <v>392</v>
      </c>
    </row>
    <row r="17228" spans="1:7" x14ac:dyDescent="0.35">
      <c r="A17228" t="s">
        <v>5</v>
      </c>
      <c r="B17228" t="s">
        <v>27</v>
      </c>
      <c r="C17228" t="s">
        <v>16</v>
      </c>
      <c r="D17228">
        <v>2038</v>
      </c>
      <c r="E17228">
        <v>2.3431999999999999</v>
      </c>
      <c r="F17228" t="s">
        <v>383</v>
      </c>
      <c r="G17228" t="s">
        <v>392</v>
      </c>
    </row>
    <row r="17229" spans="1:7" x14ac:dyDescent="0.35">
      <c r="A17229" t="s">
        <v>5</v>
      </c>
      <c r="B17229" t="s">
        <v>29</v>
      </c>
      <c r="C17229" t="s">
        <v>16</v>
      </c>
      <c r="D17229">
        <v>2038</v>
      </c>
      <c r="E17229">
        <v>1.3778999999999999</v>
      </c>
      <c r="F17229" t="s">
        <v>383</v>
      </c>
      <c r="G17229" t="s">
        <v>392</v>
      </c>
    </row>
    <row r="17230" spans="1:7" x14ac:dyDescent="0.35">
      <c r="A17230" t="s">
        <v>5</v>
      </c>
      <c r="B17230" t="s">
        <v>32</v>
      </c>
      <c r="C17230" t="s">
        <v>16</v>
      </c>
      <c r="D17230">
        <v>2038</v>
      </c>
      <c r="E17230">
        <v>0</v>
      </c>
      <c r="F17230" t="s">
        <v>383</v>
      </c>
      <c r="G17230" t="s">
        <v>392</v>
      </c>
    </row>
    <row r="17231" spans="1:7" x14ac:dyDescent="0.35">
      <c r="A17231" t="s">
        <v>5</v>
      </c>
      <c r="B17231" t="s">
        <v>30</v>
      </c>
      <c r="C17231" t="s">
        <v>16</v>
      </c>
      <c r="D17231">
        <v>2038</v>
      </c>
      <c r="E17231">
        <v>3.9971000000000001</v>
      </c>
      <c r="F17231" t="s">
        <v>383</v>
      </c>
      <c r="G17231" t="s">
        <v>392</v>
      </c>
    </row>
    <row r="17232" spans="1:7" x14ac:dyDescent="0.35">
      <c r="A17232" t="s">
        <v>5</v>
      </c>
      <c r="B17232" t="s">
        <v>33</v>
      </c>
      <c r="C17232" t="s">
        <v>16</v>
      </c>
      <c r="D17232">
        <v>2038</v>
      </c>
      <c r="E17232">
        <v>0</v>
      </c>
      <c r="F17232" t="s">
        <v>383</v>
      </c>
      <c r="G17232" t="s">
        <v>392</v>
      </c>
    </row>
    <row r="17233" spans="1:7" x14ac:dyDescent="0.35">
      <c r="A17233" t="s">
        <v>5</v>
      </c>
      <c r="B17233" t="s">
        <v>34</v>
      </c>
      <c r="C17233" t="s">
        <v>16</v>
      </c>
      <c r="D17233">
        <v>2038</v>
      </c>
      <c r="E17233">
        <v>96.706100000000006</v>
      </c>
      <c r="F17233" t="s">
        <v>383</v>
      </c>
      <c r="G17233" t="s">
        <v>392</v>
      </c>
    </row>
    <row r="17234" spans="1:7" x14ac:dyDescent="0.35">
      <c r="A17234" t="s">
        <v>5</v>
      </c>
      <c r="B17234" t="s">
        <v>35</v>
      </c>
      <c r="C17234" t="s">
        <v>16</v>
      </c>
      <c r="D17234">
        <v>2038</v>
      </c>
      <c r="E17234">
        <v>0.66190000000000004</v>
      </c>
      <c r="F17234" t="s">
        <v>383</v>
      </c>
      <c r="G17234" t="s">
        <v>392</v>
      </c>
    </row>
    <row r="17235" spans="1:7" x14ac:dyDescent="0.35">
      <c r="A17235" t="s">
        <v>5</v>
      </c>
      <c r="B17235" t="s">
        <v>36</v>
      </c>
      <c r="C17235" t="s">
        <v>16</v>
      </c>
      <c r="D17235">
        <v>2038</v>
      </c>
      <c r="E17235">
        <v>39.055399999999999</v>
      </c>
      <c r="F17235" t="s">
        <v>383</v>
      </c>
      <c r="G17235" t="s">
        <v>392</v>
      </c>
    </row>
    <row r="17236" spans="1:7" x14ac:dyDescent="0.35">
      <c r="A17236" t="s">
        <v>5</v>
      </c>
      <c r="B17236" t="s">
        <v>37</v>
      </c>
      <c r="C17236" t="s">
        <v>16</v>
      </c>
      <c r="D17236">
        <v>2038</v>
      </c>
      <c r="E17236">
        <v>25.032399999999999</v>
      </c>
      <c r="F17236" t="s">
        <v>383</v>
      </c>
      <c r="G17236" t="s">
        <v>392</v>
      </c>
    </row>
    <row r="17237" spans="1:7" x14ac:dyDescent="0.35">
      <c r="A17237" t="s">
        <v>5</v>
      </c>
      <c r="B17237" t="s">
        <v>39</v>
      </c>
      <c r="C17237" t="s">
        <v>16</v>
      </c>
      <c r="D17237">
        <v>2038</v>
      </c>
      <c r="E17237">
        <v>0</v>
      </c>
      <c r="F17237" t="s">
        <v>383</v>
      </c>
      <c r="G17237" t="s">
        <v>392</v>
      </c>
    </row>
    <row r="17238" spans="1:7" x14ac:dyDescent="0.35">
      <c r="A17238" t="s">
        <v>5</v>
      </c>
      <c r="B17238" t="s">
        <v>40</v>
      </c>
      <c r="C17238" t="s">
        <v>16</v>
      </c>
      <c r="D17238">
        <v>2038</v>
      </c>
      <c r="E17238">
        <v>277.30119999999999</v>
      </c>
      <c r="F17238" t="s">
        <v>383</v>
      </c>
      <c r="G17238" t="s">
        <v>392</v>
      </c>
    </row>
    <row r="17239" spans="1:7" x14ac:dyDescent="0.35">
      <c r="A17239" t="s">
        <v>5</v>
      </c>
      <c r="B17239" t="s">
        <v>11</v>
      </c>
      <c r="C17239" t="s">
        <v>388</v>
      </c>
      <c r="D17239">
        <v>2038</v>
      </c>
      <c r="E17239">
        <v>0.18459999999999999</v>
      </c>
      <c r="F17239" t="s">
        <v>383</v>
      </c>
      <c r="G17239" t="s">
        <v>392</v>
      </c>
    </row>
    <row r="17240" spans="1:7" x14ac:dyDescent="0.35">
      <c r="A17240" t="s">
        <v>5</v>
      </c>
      <c r="B17240" t="s">
        <v>25</v>
      </c>
      <c r="C17240" t="s">
        <v>388</v>
      </c>
      <c r="D17240">
        <v>2038</v>
      </c>
      <c r="E17240">
        <v>1.1916</v>
      </c>
      <c r="F17240" t="s">
        <v>383</v>
      </c>
      <c r="G17240" t="s">
        <v>392</v>
      </c>
    </row>
    <row r="17241" spans="1:7" x14ac:dyDescent="0.35">
      <c r="A17241" t="s">
        <v>5</v>
      </c>
      <c r="B17241" t="s">
        <v>26</v>
      </c>
      <c r="C17241" t="s">
        <v>388</v>
      </c>
      <c r="D17241">
        <v>2038</v>
      </c>
      <c r="E17241">
        <v>7.6999999999999999E-2</v>
      </c>
      <c r="F17241" t="s">
        <v>383</v>
      </c>
      <c r="G17241" t="s">
        <v>392</v>
      </c>
    </row>
    <row r="17242" spans="1:7" x14ac:dyDescent="0.35">
      <c r="A17242" t="s">
        <v>5</v>
      </c>
      <c r="B17242" t="s">
        <v>27</v>
      </c>
      <c r="C17242" t="s">
        <v>388</v>
      </c>
      <c r="D17242">
        <v>2038</v>
      </c>
      <c r="E17242">
        <v>6.3E-3</v>
      </c>
      <c r="F17242" t="s">
        <v>383</v>
      </c>
      <c r="G17242" t="s">
        <v>392</v>
      </c>
    </row>
    <row r="17243" spans="1:7" x14ac:dyDescent="0.35">
      <c r="A17243" t="s">
        <v>5</v>
      </c>
      <c r="B17243" t="s">
        <v>29</v>
      </c>
      <c r="C17243" t="s">
        <v>388</v>
      </c>
      <c r="D17243">
        <v>2038</v>
      </c>
      <c r="E17243">
        <v>4.7000000000000002E-3</v>
      </c>
      <c r="F17243" t="s">
        <v>383</v>
      </c>
      <c r="G17243" t="s">
        <v>392</v>
      </c>
    </row>
    <row r="17244" spans="1:7" x14ac:dyDescent="0.35">
      <c r="A17244" t="s">
        <v>5</v>
      </c>
      <c r="B17244" t="s">
        <v>32</v>
      </c>
      <c r="C17244" t="s">
        <v>388</v>
      </c>
      <c r="D17244">
        <v>2038</v>
      </c>
      <c r="E17244">
        <v>3.0999999999999999E-3</v>
      </c>
      <c r="F17244" t="s">
        <v>383</v>
      </c>
      <c r="G17244" t="s">
        <v>392</v>
      </c>
    </row>
    <row r="17245" spans="1:7" x14ac:dyDescent="0.35">
      <c r="A17245" t="s">
        <v>5</v>
      </c>
      <c r="B17245" t="s">
        <v>30</v>
      </c>
      <c r="C17245" t="s">
        <v>388</v>
      </c>
      <c r="D17245">
        <v>2038</v>
      </c>
      <c r="E17245" s="76">
        <v>2.9999999999999997E-4</v>
      </c>
      <c r="F17245" t="s">
        <v>383</v>
      </c>
      <c r="G17245" t="s">
        <v>392</v>
      </c>
    </row>
    <row r="17246" spans="1:7" x14ac:dyDescent="0.35">
      <c r="A17246" t="s">
        <v>5</v>
      </c>
      <c r="B17246" t="s">
        <v>33</v>
      </c>
      <c r="C17246" t="s">
        <v>388</v>
      </c>
      <c r="D17246">
        <v>2038</v>
      </c>
      <c r="E17246">
        <v>0</v>
      </c>
      <c r="F17246" t="s">
        <v>383</v>
      </c>
      <c r="G17246" t="s">
        <v>392</v>
      </c>
    </row>
    <row r="17247" spans="1:7" x14ac:dyDescent="0.35">
      <c r="A17247" t="s">
        <v>5</v>
      </c>
      <c r="B17247" t="s">
        <v>34</v>
      </c>
      <c r="C17247" t="s">
        <v>388</v>
      </c>
      <c r="D17247">
        <v>2038</v>
      </c>
      <c r="E17247">
        <v>1.6737</v>
      </c>
      <c r="F17247" t="s">
        <v>383</v>
      </c>
      <c r="G17247" t="s">
        <v>392</v>
      </c>
    </row>
    <row r="17248" spans="1:7" x14ac:dyDescent="0.35">
      <c r="A17248" t="s">
        <v>5</v>
      </c>
      <c r="B17248" t="s">
        <v>35</v>
      </c>
      <c r="C17248" t="s">
        <v>388</v>
      </c>
      <c r="D17248">
        <v>2038</v>
      </c>
      <c r="E17248" s="76">
        <v>1E-4</v>
      </c>
      <c r="F17248" t="s">
        <v>383</v>
      </c>
      <c r="G17248" t="s">
        <v>392</v>
      </c>
    </row>
    <row r="17249" spans="1:7" x14ac:dyDescent="0.35">
      <c r="A17249" t="s">
        <v>5</v>
      </c>
      <c r="B17249" t="s">
        <v>36</v>
      </c>
      <c r="C17249" t="s">
        <v>388</v>
      </c>
      <c r="D17249">
        <v>2038</v>
      </c>
      <c r="E17249">
        <v>0.2346</v>
      </c>
      <c r="F17249" t="s">
        <v>383</v>
      </c>
      <c r="G17249" t="s">
        <v>392</v>
      </c>
    </row>
    <row r="17250" spans="1:7" x14ac:dyDescent="0.35">
      <c r="A17250" t="s">
        <v>5</v>
      </c>
      <c r="B17250" t="s">
        <v>37</v>
      </c>
      <c r="C17250" t="s">
        <v>388</v>
      </c>
      <c r="D17250">
        <v>2038</v>
      </c>
      <c r="E17250">
        <v>2.3400000000000001E-2</v>
      </c>
      <c r="F17250" t="s">
        <v>383</v>
      </c>
      <c r="G17250" t="s">
        <v>392</v>
      </c>
    </row>
    <row r="17251" spans="1:7" x14ac:dyDescent="0.35">
      <c r="A17251" t="s">
        <v>5</v>
      </c>
      <c r="B17251" t="s">
        <v>39</v>
      </c>
      <c r="C17251" t="s">
        <v>388</v>
      </c>
      <c r="D17251">
        <v>2038</v>
      </c>
      <c r="E17251">
        <v>1.9699999999999999E-2</v>
      </c>
      <c r="F17251" t="s">
        <v>383</v>
      </c>
      <c r="G17251" t="s">
        <v>392</v>
      </c>
    </row>
    <row r="17252" spans="1:7" x14ac:dyDescent="0.35">
      <c r="A17252" t="s">
        <v>5</v>
      </c>
      <c r="B17252" t="s">
        <v>40</v>
      </c>
      <c r="C17252" t="s">
        <v>388</v>
      </c>
      <c r="D17252">
        <v>2038</v>
      </c>
      <c r="E17252">
        <v>3.4190999999999998</v>
      </c>
      <c r="F17252" t="s">
        <v>383</v>
      </c>
      <c r="G17252" t="s">
        <v>392</v>
      </c>
    </row>
    <row r="17253" spans="1:7" x14ac:dyDescent="0.35">
      <c r="A17253" t="s">
        <v>5</v>
      </c>
      <c r="B17253" t="s">
        <v>11</v>
      </c>
      <c r="C17253" t="s">
        <v>389</v>
      </c>
      <c r="D17253">
        <v>2038</v>
      </c>
      <c r="E17253">
        <v>8.6800000000000002E-2</v>
      </c>
      <c r="F17253" t="s">
        <v>383</v>
      </c>
      <c r="G17253" t="s">
        <v>392</v>
      </c>
    </row>
    <row r="17254" spans="1:7" x14ac:dyDescent="0.35">
      <c r="A17254" t="s">
        <v>5</v>
      </c>
      <c r="B17254" t="s">
        <v>25</v>
      </c>
      <c r="C17254" t="s">
        <v>389</v>
      </c>
      <c r="D17254">
        <v>2038</v>
      </c>
      <c r="E17254">
        <v>7.1199999999999999E-2</v>
      </c>
      <c r="F17254" t="s">
        <v>383</v>
      </c>
      <c r="G17254" t="s">
        <v>392</v>
      </c>
    </row>
    <row r="17255" spans="1:7" x14ac:dyDescent="0.35">
      <c r="A17255" t="s">
        <v>5</v>
      </c>
      <c r="B17255" t="s">
        <v>26</v>
      </c>
      <c r="C17255" t="s">
        <v>389</v>
      </c>
      <c r="D17255">
        <v>2038</v>
      </c>
      <c r="E17255">
        <v>6.2899999999999998E-2</v>
      </c>
      <c r="F17255" t="s">
        <v>383</v>
      </c>
      <c r="G17255" t="s">
        <v>392</v>
      </c>
    </row>
    <row r="17256" spans="1:7" x14ac:dyDescent="0.35">
      <c r="A17256" t="s">
        <v>5</v>
      </c>
      <c r="B17256" t="s">
        <v>27</v>
      </c>
      <c r="C17256" t="s">
        <v>389</v>
      </c>
      <c r="D17256">
        <v>2038</v>
      </c>
      <c r="E17256">
        <v>1.37E-2</v>
      </c>
      <c r="F17256" t="s">
        <v>383</v>
      </c>
      <c r="G17256" t="s">
        <v>392</v>
      </c>
    </row>
    <row r="17257" spans="1:7" x14ac:dyDescent="0.35">
      <c r="A17257" t="s">
        <v>5</v>
      </c>
      <c r="B17257" t="s">
        <v>29</v>
      </c>
      <c r="C17257" t="s">
        <v>389</v>
      </c>
      <c r="D17257">
        <v>2038</v>
      </c>
      <c r="E17257">
        <v>7.4999999999999997E-3</v>
      </c>
      <c r="F17257" t="s">
        <v>383</v>
      </c>
      <c r="G17257" t="s">
        <v>392</v>
      </c>
    </row>
    <row r="17258" spans="1:7" x14ac:dyDescent="0.35">
      <c r="A17258" t="s">
        <v>5</v>
      </c>
      <c r="B17258" t="s">
        <v>32</v>
      </c>
      <c r="C17258" t="s">
        <v>389</v>
      </c>
      <c r="D17258">
        <v>2038</v>
      </c>
      <c r="E17258">
        <v>0</v>
      </c>
      <c r="F17258" t="s">
        <v>383</v>
      </c>
      <c r="G17258" t="s">
        <v>392</v>
      </c>
    </row>
    <row r="17259" spans="1:7" x14ac:dyDescent="0.35">
      <c r="A17259" t="s">
        <v>5</v>
      </c>
      <c r="B17259" t="s">
        <v>30</v>
      </c>
      <c r="C17259" t="s">
        <v>389</v>
      </c>
      <c r="D17259">
        <v>2038</v>
      </c>
      <c r="E17259">
        <v>3.04E-2</v>
      </c>
      <c r="F17259" t="s">
        <v>383</v>
      </c>
      <c r="G17259" t="s">
        <v>392</v>
      </c>
    </row>
    <row r="17260" spans="1:7" x14ac:dyDescent="0.35">
      <c r="A17260" t="s">
        <v>5</v>
      </c>
      <c r="B17260" t="s">
        <v>33</v>
      </c>
      <c r="C17260" t="s">
        <v>389</v>
      </c>
      <c r="D17260">
        <v>2038</v>
      </c>
      <c r="E17260">
        <v>0</v>
      </c>
      <c r="F17260" t="s">
        <v>383</v>
      </c>
      <c r="G17260" t="s">
        <v>392</v>
      </c>
    </row>
    <row r="17261" spans="1:7" x14ac:dyDescent="0.35">
      <c r="A17261" t="s">
        <v>5</v>
      </c>
      <c r="B17261" t="s">
        <v>34</v>
      </c>
      <c r="C17261" t="s">
        <v>389</v>
      </c>
      <c r="D17261">
        <v>2038</v>
      </c>
      <c r="E17261">
        <v>2.7427000000000001</v>
      </c>
      <c r="F17261" t="s">
        <v>383</v>
      </c>
      <c r="G17261" t="s">
        <v>392</v>
      </c>
    </row>
    <row r="17262" spans="1:7" x14ac:dyDescent="0.35">
      <c r="A17262" t="s">
        <v>5</v>
      </c>
      <c r="B17262" t="s">
        <v>35</v>
      </c>
      <c r="C17262" t="s">
        <v>389</v>
      </c>
      <c r="D17262">
        <v>2038</v>
      </c>
      <c r="E17262">
        <v>0</v>
      </c>
      <c r="F17262" t="s">
        <v>383</v>
      </c>
      <c r="G17262" t="s">
        <v>392</v>
      </c>
    </row>
    <row r="17263" spans="1:7" x14ac:dyDescent="0.35">
      <c r="A17263" t="s">
        <v>5</v>
      </c>
      <c r="B17263" t="s">
        <v>36</v>
      </c>
      <c r="C17263" t="s">
        <v>389</v>
      </c>
      <c r="D17263">
        <v>2038</v>
      </c>
      <c r="E17263">
        <v>0.15690000000000001</v>
      </c>
      <c r="F17263" t="s">
        <v>383</v>
      </c>
      <c r="G17263" t="s">
        <v>392</v>
      </c>
    </row>
    <row r="17264" spans="1:7" x14ac:dyDescent="0.35">
      <c r="A17264" t="s">
        <v>5</v>
      </c>
      <c r="B17264" t="s">
        <v>37</v>
      </c>
      <c r="C17264" t="s">
        <v>389</v>
      </c>
      <c r="D17264">
        <v>2038</v>
      </c>
      <c r="E17264">
        <v>1.4800000000000001E-2</v>
      </c>
      <c r="F17264" t="s">
        <v>383</v>
      </c>
      <c r="G17264" t="s">
        <v>392</v>
      </c>
    </row>
    <row r="17265" spans="1:7" x14ac:dyDescent="0.35">
      <c r="A17265" t="s">
        <v>5</v>
      </c>
      <c r="B17265" t="s">
        <v>39</v>
      </c>
      <c r="C17265" t="s">
        <v>389</v>
      </c>
      <c r="D17265">
        <v>2038</v>
      </c>
      <c r="E17265">
        <v>0</v>
      </c>
      <c r="F17265" t="s">
        <v>383</v>
      </c>
      <c r="G17265" t="s">
        <v>392</v>
      </c>
    </row>
    <row r="17266" spans="1:7" x14ac:dyDescent="0.35">
      <c r="A17266" t="s">
        <v>5</v>
      </c>
      <c r="B17266" t="s">
        <v>40</v>
      </c>
      <c r="C17266" t="s">
        <v>389</v>
      </c>
      <c r="D17266">
        <v>2038</v>
      </c>
      <c r="E17266">
        <v>3.1869000000000001</v>
      </c>
      <c r="F17266" t="s">
        <v>383</v>
      </c>
      <c r="G17266" t="s">
        <v>392</v>
      </c>
    </row>
    <row r="17267" spans="1:7" x14ac:dyDescent="0.35">
      <c r="A17267" t="s">
        <v>5</v>
      </c>
      <c r="B17267" t="s">
        <v>11</v>
      </c>
      <c r="C17267" t="s">
        <v>390</v>
      </c>
      <c r="D17267">
        <v>2038</v>
      </c>
      <c r="E17267">
        <v>94.539500000000004</v>
      </c>
      <c r="F17267" t="s">
        <v>383</v>
      </c>
      <c r="G17267" t="s">
        <v>392</v>
      </c>
    </row>
    <row r="17268" spans="1:7" x14ac:dyDescent="0.35">
      <c r="A17268" t="s">
        <v>5</v>
      </c>
      <c r="B17268" t="s">
        <v>25</v>
      </c>
      <c r="C17268" t="s">
        <v>390</v>
      </c>
      <c r="D17268">
        <v>2038</v>
      </c>
      <c r="E17268">
        <v>53.2331</v>
      </c>
      <c r="F17268" t="s">
        <v>383</v>
      </c>
      <c r="G17268" t="s">
        <v>392</v>
      </c>
    </row>
    <row r="17269" spans="1:7" x14ac:dyDescent="0.35">
      <c r="A17269" t="s">
        <v>5</v>
      </c>
      <c r="B17269" t="s">
        <v>26</v>
      </c>
      <c r="C17269" t="s">
        <v>390</v>
      </c>
      <c r="D17269">
        <v>2038</v>
      </c>
      <c r="E17269">
        <v>24.857800000000001</v>
      </c>
      <c r="F17269" t="s">
        <v>383</v>
      </c>
      <c r="G17269" t="s">
        <v>392</v>
      </c>
    </row>
    <row r="17270" spans="1:7" x14ac:dyDescent="0.35">
      <c r="A17270" t="s">
        <v>5</v>
      </c>
      <c r="B17270" t="s">
        <v>27</v>
      </c>
      <c r="C17270" t="s">
        <v>390</v>
      </c>
      <c r="D17270">
        <v>2038</v>
      </c>
      <c r="E17270">
        <v>12.449</v>
      </c>
      <c r="F17270" t="s">
        <v>383</v>
      </c>
      <c r="G17270" t="s">
        <v>392</v>
      </c>
    </row>
    <row r="17271" spans="1:7" x14ac:dyDescent="0.35">
      <c r="A17271" t="s">
        <v>5</v>
      </c>
      <c r="B17271" t="s">
        <v>29</v>
      </c>
      <c r="C17271" t="s">
        <v>390</v>
      </c>
      <c r="D17271">
        <v>2038</v>
      </c>
      <c r="E17271">
        <v>11.366899999999999</v>
      </c>
      <c r="F17271" t="s">
        <v>383</v>
      </c>
      <c r="G17271" t="s">
        <v>392</v>
      </c>
    </row>
    <row r="17272" spans="1:7" x14ac:dyDescent="0.35">
      <c r="A17272" t="s">
        <v>5</v>
      </c>
      <c r="B17272" t="s">
        <v>32</v>
      </c>
      <c r="C17272" t="s">
        <v>390</v>
      </c>
      <c r="D17272">
        <v>2038</v>
      </c>
      <c r="E17272">
        <v>1.2961</v>
      </c>
      <c r="F17272" t="s">
        <v>383</v>
      </c>
      <c r="G17272" t="s">
        <v>392</v>
      </c>
    </row>
    <row r="17273" spans="1:7" x14ac:dyDescent="0.35">
      <c r="A17273" t="s">
        <v>5</v>
      </c>
      <c r="B17273" t="s">
        <v>30</v>
      </c>
      <c r="C17273" t="s">
        <v>390</v>
      </c>
      <c r="D17273">
        <v>2038</v>
      </c>
      <c r="E17273">
        <v>16.343299999999999</v>
      </c>
      <c r="F17273" t="s">
        <v>383</v>
      </c>
      <c r="G17273" t="s">
        <v>392</v>
      </c>
    </row>
    <row r="17274" spans="1:7" x14ac:dyDescent="0.35">
      <c r="A17274" t="s">
        <v>5</v>
      </c>
      <c r="B17274" t="s">
        <v>33</v>
      </c>
      <c r="C17274" t="s">
        <v>390</v>
      </c>
      <c r="D17274">
        <v>2038</v>
      </c>
      <c r="E17274">
        <v>0.4758</v>
      </c>
      <c r="F17274" t="s">
        <v>383</v>
      </c>
      <c r="G17274" t="s">
        <v>392</v>
      </c>
    </row>
    <row r="17275" spans="1:7" x14ac:dyDescent="0.35">
      <c r="A17275" t="s">
        <v>5</v>
      </c>
      <c r="B17275" t="s">
        <v>34</v>
      </c>
      <c r="C17275" t="s">
        <v>390</v>
      </c>
      <c r="D17275">
        <v>2038</v>
      </c>
      <c r="E17275">
        <v>219.17779999999999</v>
      </c>
      <c r="F17275" t="s">
        <v>383</v>
      </c>
      <c r="G17275" t="s">
        <v>392</v>
      </c>
    </row>
    <row r="17276" spans="1:7" x14ac:dyDescent="0.35">
      <c r="A17276" t="s">
        <v>5</v>
      </c>
      <c r="B17276" t="s">
        <v>35</v>
      </c>
      <c r="C17276" t="s">
        <v>390</v>
      </c>
      <c r="D17276">
        <v>2038</v>
      </c>
      <c r="E17276">
        <v>2.8157000000000001</v>
      </c>
      <c r="F17276" t="s">
        <v>383</v>
      </c>
      <c r="G17276" t="s">
        <v>392</v>
      </c>
    </row>
    <row r="17277" spans="1:7" x14ac:dyDescent="0.35">
      <c r="A17277" t="s">
        <v>5</v>
      </c>
      <c r="B17277" t="s">
        <v>36</v>
      </c>
      <c r="C17277" t="s">
        <v>390</v>
      </c>
      <c r="D17277">
        <v>2038</v>
      </c>
      <c r="E17277">
        <v>104.5556</v>
      </c>
      <c r="F17277" t="s">
        <v>383</v>
      </c>
      <c r="G17277" t="s">
        <v>392</v>
      </c>
    </row>
    <row r="17278" spans="1:7" x14ac:dyDescent="0.35">
      <c r="A17278" t="s">
        <v>5</v>
      </c>
      <c r="B17278" t="s">
        <v>37</v>
      </c>
      <c r="C17278" t="s">
        <v>390</v>
      </c>
      <c r="D17278">
        <v>2038</v>
      </c>
      <c r="E17278">
        <v>33.931800000000003</v>
      </c>
      <c r="F17278" t="s">
        <v>383</v>
      </c>
      <c r="G17278" t="s">
        <v>392</v>
      </c>
    </row>
    <row r="17279" spans="1:7" x14ac:dyDescent="0.35">
      <c r="A17279" t="s">
        <v>5</v>
      </c>
      <c r="B17279" t="s">
        <v>39</v>
      </c>
      <c r="C17279" t="s">
        <v>390</v>
      </c>
      <c r="D17279">
        <v>2038</v>
      </c>
      <c r="E17279">
        <v>1.6977</v>
      </c>
      <c r="F17279" t="s">
        <v>383</v>
      </c>
      <c r="G17279" t="s">
        <v>392</v>
      </c>
    </row>
    <row r="17280" spans="1:7" x14ac:dyDescent="0.35">
      <c r="A17280" t="s">
        <v>5</v>
      </c>
      <c r="B17280" t="s">
        <v>40</v>
      </c>
      <c r="C17280" t="s">
        <v>390</v>
      </c>
      <c r="D17280">
        <v>2038</v>
      </c>
      <c r="E17280">
        <v>576.74009999999998</v>
      </c>
      <c r="F17280" t="s">
        <v>383</v>
      </c>
      <c r="G17280" t="s">
        <v>392</v>
      </c>
    </row>
    <row r="17281" spans="1:7" x14ac:dyDescent="0.35">
      <c r="A17281" t="s">
        <v>5</v>
      </c>
      <c r="B17281" t="s">
        <v>11</v>
      </c>
      <c r="C17281" t="s">
        <v>17</v>
      </c>
      <c r="D17281">
        <v>2038</v>
      </c>
      <c r="E17281">
        <v>1.5912999999999999</v>
      </c>
      <c r="F17281" t="s">
        <v>383</v>
      </c>
      <c r="G17281" t="s">
        <v>392</v>
      </c>
    </row>
    <row r="17282" spans="1:7" x14ac:dyDescent="0.35">
      <c r="A17282" t="s">
        <v>5</v>
      </c>
      <c r="B17282" t="s">
        <v>25</v>
      </c>
      <c r="C17282" t="s">
        <v>17</v>
      </c>
      <c r="D17282">
        <v>2038</v>
      </c>
      <c r="E17282">
        <v>0.63229999999999997</v>
      </c>
      <c r="F17282" t="s">
        <v>383</v>
      </c>
      <c r="G17282" t="s">
        <v>392</v>
      </c>
    </row>
    <row r="17283" spans="1:7" x14ac:dyDescent="0.35">
      <c r="A17283" t="s">
        <v>5</v>
      </c>
      <c r="B17283" t="s">
        <v>26</v>
      </c>
      <c r="C17283" t="s">
        <v>17</v>
      </c>
      <c r="D17283">
        <v>2038</v>
      </c>
      <c r="E17283">
        <v>0</v>
      </c>
      <c r="F17283" t="s">
        <v>383</v>
      </c>
      <c r="G17283" t="s">
        <v>392</v>
      </c>
    </row>
    <row r="17284" spans="1:7" x14ac:dyDescent="0.35">
      <c r="A17284" t="s">
        <v>5</v>
      </c>
      <c r="B17284" t="s">
        <v>27</v>
      </c>
      <c r="C17284" t="s">
        <v>17</v>
      </c>
      <c r="D17284">
        <v>2038</v>
      </c>
      <c r="E17284">
        <v>0</v>
      </c>
      <c r="F17284" t="s">
        <v>383</v>
      </c>
      <c r="G17284" t="s">
        <v>392</v>
      </c>
    </row>
    <row r="17285" spans="1:7" x14ac:dyDescent="0.35">
      <c r="A17285" t="s">
        <v>5</v>
      </c>
      <c r="B17285" t="s">
        <v>29</v>
      </c>
      <c r="C17285" t="s">
        <v>17</v>
      </c>
      <c r="D17285">
        <v>2038</v>
      </c>
      <c r="E17285">
        <v>0</v>
      </c>
      <c r="F17285" t="s">
        <v>383</v>
      </c>
      <c r="G17285" t="s">
        <v>392</v>
      </c>
    </row>
    <row r="17286" spans="1:7" x14ac:dyDescent="0.35">
      <c r="A17286" t="s">
        <v>5</v>
      </c>
      <c r="B17286" t="s">
        <v>32</v>
      </c>
      <c r="C17286" t="s">
        <v>17</v>
      </c>
      <c r="D17286">
        <v>2038</v>
      </c>
      <c r="E17286">
        <v>0</v>
      </c>
      <c r="F17286" t="s">
        <v>383</v>
      </c>
      <c r="G17286" t="s">
        <v>392</v>
      </c>
    </row>
    <row r="17287" spans="1:7" x14ac:dyDescent="0.35">
      <c r="A17287" t="s">
        <v>5</v>
      </c>
      <c r="B17287" t="s">
        <v>30</v>
      </c>
      <c r="C17287" t="s">
        <v>17</v>
      </c>
      <c r="D17287">
        <v>2038</v>
      </c>
      <c r="E17287">
        <v>0.29530000000000001</v>
      </c>
      <c r="F17287" t="s">
        <v>383</v>
      </c>
      <c r="G17287" t="s">
        <v>392</v>
      </c>
    </row>
    <row r="17288" spans="1:7" x14ac:dyDescent="0.35">
      <c r="A17288" t="s">
        <v>5</v>
      </c>
      <c r="B17288" t="s">
        <v>33</v>
      </c>
      <c r="C17288" t="s">
        <v>17</v>
      </c>
      <c r="D17288">
        <v>2038</v>
      </c>
      <c r="E17288">
        <v>0</v>
      </c>
      <c r="F17288" t="s">
        <v>383</v>
      </c>
      <c r="G17288" t="s">
        <v>392</v>
      </c>
    </row>
    <row r="17289" spans="1:7" x14ac:dyDescent="0.35">
      <c r="A17289" t="s">
        <v>5</v>
      </c>
      <c r="B17289" t="s">
        <v>34</v>
      </c>
      <c r="C17289" t="s">
        <v>17</v>
      </c>
      <c r="D17289">
        <v>2038</v>
      </c>
      <c r="E17289">
        <v>0.87649999999999995</v>
      </c>
      <c r="F17289" t="s">
        <v>383</v>
      </c>
      <c r="G17289" t="s">
        <v>392</v>
      </c>
    </row>
    <row r="17290" spans="1:7" x14ac:dyDescent="0.35">
      <c r="A17290" t="s">
        <v>5</v>
      </c>
      <c r="B17290" t="s">
        <v>35</v>
      </c>
      <c r="C17290" t="s">
        <v>17</v>
      </c>
      <c r="D17290">
        <v>2038</v>
      </c>
      <c r="E17290">
        <v>0</v>
      </c>
      <c r="F17290" t="s">
        <v>383</v>
      </c>
      <c r="G17290" t="s">
        <v>392</v>
      </c>
    </row>
    <row r="17291" spans="1:7" x14ac:dyDescent="0.35">
      <c r="A17291" t="s">
        <v>5</v>
      </c>
      <c r="B17291" t="s">
        <v>36</v>
      </c>
      <c r="C17291" t="s">
        <v>17</v>
      </c>
      <c r="D17291">
        <v>2038</v>
      </c>
      <c r="E17291">
        <v>1.3853</v>
      </c>
      <c r="F17291" t="s">
        <v>383</v>
      </c>
      <c r="G17291" t="s">
        <v>392</v>
      </c>
    </row>
    <row r="17292" spans="1:7" x14ac:dyDescent="0.35">
      <c r="A17292" t="s">
        <v>5</v>
      </c>
      <c r="B17292" t="s">
        <v>37</v>
      </c>
      <c r="C17292" t="s">
        <v>17</v>
      </c>
      <c r="D17292">
        <v>2038</v>
      </c>
      <c r="E17292">
        <v>3.0599999999999999E-2</v>
      </c>
      <c r="F17292" t="s">
        <v>383</v>
      </c>
      <c r="G17292" t="s">
        <v>392</v>
      </c>
    </row>
    <row r="17293" spans="1:7" x14ac:dyDescent="0.35">
      <c r="A17293" t="s">
        <v>5</v>
      </c>
      <c r="B17293" t="s">
        <v>39</v>
      </c>
      <c r="C17293" t="s">
        <v>17</v>
      </c>
      <c r="D17293">
        <v>2038</v>
      </c>
      <c r="E17293">
        <v>0</v>
      </c>
      <c r="F17293" t="s">
        <v>383</v>
      </c>
      <c r="G17293" t="s">
        <v>392</v>
      </c>
    </row>
    <row r="17294" spans="1:7" x14ac:dyDescent="0.35">
      <c r="A17294" t="s">
        <v>5</v>
      </c>
      <c r="B17294" t="s">
        <v>40</v>
      </c>
      <c r="C17294" t="s">
        <v>17</v>
      </c>
      <c r="D17294">
        <v>2038</v>
      </c>
      <c r="E17294">
        <v>4.8113000000000001</v>
      </c>
      <c r="F17294" t="s">
        <v>383</v>
      </c>
      <c r="G17294" t="s">
        <v>392</v>
      </c>
    </row>
    <row r="17295" spans="1:7" x14ac:dyDescent="0.35">
      <c r="A17295" t="s">
        <v>5</v>
      </c>
      <c r="B17295" t="s">
        <v>40</v>
      </c>
      <c r="C17295" t="s">
        <v>391</v>
      </c>
      <c r="D17295">
        <v>2038</v>
      </c>
      <c r="E17295">
        <v>2252.6763999999998</v>
      </c>
      <c r="F17295" t="s">
        <v>383</v>
      </c>
      <c r="G17295" t="s">
        <v>392</v>
      </c>
    </row>
    <row r="17296" spans="1:7" x14ac:dyDescent="0.35">
      <c r="A17296" t="s">
        <v>5</v>
      </c>
      <c r="B17296" t="s">
        <v>11</v>
      </c>
      <c r="C17296" t="s">
        <v>382</v>
      </c>
      <c r="D17296">
        <v>2039</v>
      </c>
      <c r="E17296">
        <v>29.654199999999999</v>
      </c>
      <c r="F17296" t="s">
        <v>383</v>
      </c>
      <c r="G17296" t="s">
        <v>392</v>
      </c>
    </row>
    <row r="17297" spans="1:7" x14ac:dyDescent="0.35">
      <c r="A17297" t="s">
        <v>5</v>
      </c>
      <c r="B17297" t="s">
        <v>25</v>
      </c>
      <c r="C17297" t="s">
        <v>382</v>
      </c>
      <c r="D17297">
        <v>2039</v>
      </c>
      <c r="E17297">
        <v>63.982199999999999</v>
      </c>
      <c r="F17297" t="s">
        <v>383</v>
      </c>
      <c r="G17297" t="s">
        <v>392</v>
      </c>
    </row>
    <row r="17298" spans="1:7" x14ac:dyDescent="0.35">
      <c r="A17298" t="s">
        <v>5</v>
      </c>
      <c r="B17298" t="s">
        <v>26</v>
      </c>
      <c r="C17298" t="s">
        <v>382</v>
      </c>
      <c r="D17298">
        <v>2039</v>
      </c>
      <c r="E17298">
        <v>7.5263</v>
      </c>
      <c r="F17298" t="s">
        <v>383</v>
      </c>
      <c r="G17298" t="s">
        <v>392</v>
      </c>
    </row>
    <row r="17299" spans="1:7" x14ac:dyDescent="0.35">
      <c r="A17299" t="s">
        <v>5</v>
      </c>
      <c r="B17299" t="s">
        <v>27</v>
      </c>
      <c r="C17299" t="s">
        <v>382</v>
      </c>
      <c r="D17299">
        <v>2039</v>
      </c>
      <c r="E17299">
        <v>1.2592000000000001</v>
      </c>
      <c r="F17299" t="s">
        <v>383</v>
      </c>
      <c r="G17299" t="s">
        <v>392</v>
      </c>
    </row>
    <row r="17300" spans="1:7" x14ac:dyDescent="0.35">
      <c r="A17300" t="s">
        <v>5</v>
      </c>
      <c r="B17300" t="s">
        <v>29</v>
      </c>
      <c r="C17300" t="s">
        <v>382</v>
      </c>
      <c r="D17300">
        <v>2039</v>
      </c>
      <c r="E17300">
        <v>9.2428000000000008</v>
      </c>
      <c r="F17300" t="s">
        <v>383</v>
      </c>
      <c r="G17300" t="s">
        <v>392</v>
      </c>
    </row>
    <row r="17301" spans="1:7" x14ac:dyDescent="0.35">
      <c r="A17301" t="s">
        <v>5</v>
      </c>
      <c r="B17301" t="s">
        <v>32</v>
      </c>
      <c r="C17301" t="s">
        <v>382</v>
      </c>
      <c r="D17301">
        <v>2039</v>
      </c>
      <c r="E17301">
        <v>1.7448999999999999</v>
      </c>
      <c r="F17301" t="s">
        <v>383</v>
      </c>
      <c r="G17301" t="s">
        <v>392</v>
      </c>
    </row>
    <row r="17302" spans="1:7" x14ac:dyDescent="0.35">
      <c r="A17302" t="s">
        <v>5</v>
      </c>
      <c r="B17302" t="s">
        <v>30</v>
      </c>
      <c r="C17302" t="s">
        <v>382</v>
      </c>
      <c r="D17302">
        <v>2039</v>
      </c>
      <c r="E17302">
        <v>5.5404999999999998</v>
      </c>
      <c r="F17302" t="s">
        <v>383</v>
      </c>
      <c r="G17302" t="s">
        <v>392</v>
      </c>
    </row>
    <row r="17303" spans="1:7" x14ac:dyDescent="0.35">
      <c r="A17303" t="s">
        <v>5</v>
      </c>
      <c r="B17303" t="s">
        <v>33</v>
      </c>
      <c r="C17303" t="s">
        <v>382</v>
      </c>
      <c r="D17303">
        <v>2039</v>
      </c>
      <c r="E17303">
        <v>1.8884000000000001</v>
      </c>
      <c r="F17303" t="s">
        <v>383</v>
      </c>
      <c r="G17303" t="s">
        <v>392</v>
      </c>
    </row>
    <row r="17304" spans="1:7" x14ac:dyDescent="0.35">
      <c r="A17304" t="s">
        <v>5</v>
      </c>
      <c r="B17304" t="s">
        <v>34</v>
      </c>
      <c r="C17304" t="s">
        <v>382</v>
      </c>
      <c r="D17304">
        <v>2039</v>
      </c>
      <c r="E17304">
        <v>81.886600000000001</v>
      </c>
      <c r="F17304" t="s">
        <v>383</v>
      </c>
      <c r="G17304" t="s">
        <v>392</v>
      </c>
    </row>
    <row r="17305" spans="1:7" x14ac:dyDescent="0.35">
      <c r="A17305" t="s">
        <v>5</v>
      </c>
      <c r="B17305" t="s">
        <v>35</v>
      </c>
      <c r="C17305" t="s">
        <v>382</v>
      </c>
      <c r="D17305">
        <v>2039</v>
      </c>
      <c r="E17305">
        <v>0.3463</v>
      </c>
      <c r="F17305" t="s">
        <v>383</v>
      </c>
      <c r="G17305" t="s">
        <v>392</v>
      </c>
    </row>
    <row r="17306" spans="1:7" x14ac:dyDescent="0.35">
      <c r="A17306" t="s">
        <v>5</v>
      </c>
      <c r="B17306" t="s">
        <v>36</v>
      </c>
      <c r="C17306" t="s">
        <v>382</v>
      </c>
      <c r="D17306">
        <v>2039</v>
      </c>
      <c r="E17306">
        <v>71.444699999999997</v>
      </c>
      <c r="F17306" t="s">
        <v>383</v>
      </c>
      <c r="G17306" t="s">
        <v>392</v>
      </c>
    </row>
    <row r="17307" spans="1:7" x14ac:dyDescent="0.35">
      <c r="A17307" t="s">
        <v>5</v>
      </c>
      <c r="B17307" t="s">
        <v>37</v>
      </c>
      <c r="C17307" t="s">
        <v>382</v>
      </c>
      <c r="D17307">
        <v>2039</v>
      </c>
      <c r="E17307">
        <v>2.0945</v>
      </c>
      <c r="F17307" t="s">
        <v>383</v>
      </c>
      <c r="G17307" t="s">
        <v>392</v>
      </c>
    </row>
    <row r="17308" spans="1:7" x14ac:dyDescent="0.35">
      <c r="A17308" t="s">
        <v>5</v>
      </c>
      <c r="B17308" t="s">
        <v>39</v>
      </c>
      <c r="C17308" t="s">
        <v>382</v>
      </c>
      <c r="D17308">
        <v>2039</v>
      </c>
      <c r="E17308">
        <v>0.75049999999999994</v>
      </c>
      <c r="F17308" t="s">
        <v>383</v>
      </c>
      <c r="G17308" t="s">
        <v>392</v>
      </c>
    </row>
    <row r="17309" spans="1:7" x14ac:dyDescent="0.35">
      <c r="A17309" t="s">
        <v>5</v>
      </c>
      <c r="B17309" t="s">
        <v>40</v>
      </c>
      <c r="C17309" t="s">
        <v>382</v>
      </c>
      <c r="D17309">
        <v>2039</v>
      </c>
      <c r="E17309">
        <v>277.36110000000002</v>
      </c>
      <c r="F17309" t="s">
        <v>383</v>
      </c>
      <c r="G17309" t="s">
        <v>392</v>
      </c>
    </row>
    <row r="17310" spans="1:7" x14ac:dyDescent="0.35">
      <c r="A17310" t="s">
        <v>5</v>
      </c>
      <c r="B17310" t="s">
        <v>11</v>
      </c>
      <c r="C17310" t="s">
        <v>384</v>
      </c>
      <c r="D17310">
        <v>2039</v>
      </c>
      <c r="E17310">
        <v>32.753599999999999</v>
      </c>
      <c r="F17310" t="s">
        <v>383</v>
      </c>
      <c r="G17310" t="s">
        <v>392</v>
      </c>
    </row>
    <row r="17311" spans="1:7" x14ac:dyDescent="0.35">
      <c r="A17311" t="s">
        <v>5</v>
      </c>
      <c r="B17311" t="s">
        <v>25</v>
      </c>
      <c r="C17311" t="s">
        <v>384</v>
      </c>
      <c r="D17311">
        <v>2039</v>
      </c>
      <c r="E17311">
        <v>44.4345</v>
      </c>
      <c r="F17311" t="s">
        <v>383</v>
      </c>
      <c r="G17311" t="s">
        <v>392</v>
      </c>
    </row>
    <row r="17312" spans="1:7" x14ac:dyDescent="0.35">
      <c r="A17312" t="s">
        <v>5</v>
      </c>
      <c r="B17312" t="s">
        <v>26</v>
      </c>
      <c r="C17312" t="s">
        <v>384</v>
      </c>
      <c r="D17312">
        <v>2039</v>
      </c>
      <c r="E17312">
        <v>10.818899999999999</v>
      </c>
      <c r="F17312" t="s">
        <v>383</v>
      </c>
      <c r="G17312" t="s">
        <v>392</v>
      </c>
    </row>
    <row r="17313" spans="1:7" x14ac:dyDescent="0.35">
      <c r="A17313" t="s">
        <v>5</v>
      </c>
      <c r="B17313" t="s">
        <v>27</v>
      </c>
      <c r="C17313" t="s">
        <v>384</v>
      </c>
      <c r="D17313">
        <v>2039</v>
      </c>
      <c r="E17313">
        <v>4.2317999999999998</v>
      </c>
      <c r="F17313" t="s">
        <v>383</v>
      </c>
      <c r="G17313" t="s">
        <v>392</v>
      </c>
    </row>
    <row r="17314" spans="1:7" x14ac:dyDescent="0.35">
      <c r="A17314" t="s">
        <v>5</v>
      </c>
      <c r="B17314" t="s">
        <v>29</v>
      </c>
      <c r="C17314" t="s">
        <v>384</v>
      </c>
      <c r="D17314">
        <v>2039</v>
      </c>
      <c r="E17314">
        <v>1.1406000000000001</v>
      </c>
      <c r="F17314" t="s">
        <v>383</v>
      </c>
      <c r="G17314" t="s">
        <v>392</v>
      </c>
    </row>
    <row r="17315" spans="1:7" x14ac:dyDescent="0.35">
      <c r="A17315" t="s">
        <v>5</v>
      </c>
      <c r="B17315" t="s">
        <v>32</v>
      </c>
      <c r="C17315" t="s">
        <v>384</v>
      </c>
      <c r="D17315">
        <v>2039</v>
      </c>
      <c r="E17315">
        <v>0.67190000000000005</v>
      </c>
      <c r="F17315" t="s">
        <v>383</v>
      </c>
      <c r="G17315" t="s">
        <v>392</v>
      </c>
    </row>
    <row r="17316" spans="1:7" x14ac:dyDescent="0.35">
      <c r="A17316" t="s">
        <v>5</v>
      </c>
      <c r="B17316" t="s">
        <v>30</v>
      </c>
      <c r="C17316" t="s">
        <v>384</v>
      </c>
      <c r="D17316">
        <v>2039</v>
      </c>
      <c r="E17316">
        <v>5.7446000000000002</v>
      </c>
      <c r="F17316" t="s">
        <v>383</v>
      </c>
      <c r="G17316" t="s">
        <v>392</v>
      </c>
    </row>
    <row r="17317" spans="1:7" x14ac:dyDescent="0.35">
      <c r="A17317" t="s">
        <v>5</v>
      </c>
      <c r="B17317" t="s">
        <v>33</v>
      </c>
      <c r="C17317" t="s">
        <v>384</v>
      </c>
      <c r="D17317">
        <v>2039</v>
      </c>
      <c r="E17317">
        <v>0.1046</v>
      </c>
      <c r="F17317" t="s">
        <v>383</v>
      </c>
      <c r="G17317" t="s">
        <v>392</v>
      </c>
    </row>
    <row r="17318" spans="1:7" x14ac:dyDescent="0.35">
      <c r="A17318" t="s">
        <v>5</v>
      </c>
      <c r="B17318" t="s">
        <v>34</v>
      </c>
      <c r="C17318" t="s">
        <v>384</v>
      </c>
      <c r="D17318">
        <v>2039</v>
      </c>
      <c r="E17318">
        <v>80.5749</v>
      </c>
      <c r="F17318" t="s">
        <v>383</v>
      </c>
      <c r="G17318" t="s">
        <v>392</v>
      </c>
    </row>
    <row r="17319" spans="1:7" x14ac:dyDescent="0.35">
      <c r="A17319" t="s">
        <v>5</v>
      </c>
      <c r="B17319" t="s">
        <v>35</v>
      </c>
      <c r="C17319" t="s">
        <v>384</v>
      </c>
      <c r="D17319">
        <v>2039</v>
      </c>
      <c r="E17319">
        <v>1.2392000000000001</v>
      </c>
      <c r="F17319" t="s">
        <v>383</v>
      </c>
      <c r="G17319" t="s">
        <v>392</v>
      </c>
    </row>
    <row r="17320" spans="1:7" x14ac:dyDescent="0.35">
      <c r="A17320" t="s">
        <v>5</v>
      </c>
      <c r="B17320" t="s">
        <v>36</v>
      </c>
      <c r="C17320" t="s">
        <v>384</v>
      </c>
      <c r="D17320">
        <v>2039</v>
      </c>
      <c r="E17320">
        <v>41.264200000000002</v>
      </c>
      <c r="F17320" t="s">
        <v>383</v>
      </c>
      <c r="G17320" t="s">
        <v>392</v>
      </c>
    </row>
    <row r="17321" spans="1:7" x14ac:dyDescent="0.35">
      <c r="A17321" t="s">
        <v>5</v>
      </c>
      <c r="B17321" t="s">
        <v>37</v>
      </c>
      <c r="C17321" t="s">
        <v>384</v>
      </c>
      <c r="D17321">
        <v>2039</v>
      </c>
      <c r="E17321">
        <v>12.602</v>
      </c>
      <c r="F17321" t="s">
        <v>383</v>
      </c>
      <c r="G17321" t="s">
        <v>392</v>
      </c>
    </row>
    <row r="17322" spans="1:7" x14ac:dyDescent="0.35">
      <c r="A17322" t="s">
        <v>5</v>
      </c>
      <c r="B17322" t="s">
        <v>39</v>
      </c>
      <c r="C17322" t="s">
        <v>384</v>
      </c>
      <c r="D17322">
        <v>2039</v>
      </c>
      <c r="E17322">
        <v>0.2172</v>
      </c>
      <c r="F17322" t="s">
        <v>383</v>
      </c>
      <c r="G17322" t="s">
        <v>392</v>
      </c>
    </row>
    <row r="17323" spans="1:7" x14ac:dyDescent="0.35">
      <c r="A17323" t="s">
        <v>5</v>
      </c>
      <c r="B17323" t="s">
        <v>40</v>
      </c>
      <c r="C17323" t="s">
        <v>384</v>
      </c>
      <c r="D17323">
        <v>2039</v>
      </c>
      <c r="E17323">
        <v>235.798</v>
      </c>
      <c r="F17323" t="s">
        <v>383</v>
      </c>
      <c r="G17323" t="s">
        <v>392</v>
      </c>
    </row>
    <row r="17324" spans="1:7" x14ac:dyDescent="0.35">
      <c r="A17324" t="s">
        <v>5</v>
      </c>
      <c r="B17324" t="s">
        <v>11</v>
      </c>
      <c r="C17324" t="s">
        <v>385</v>
      </c>
      <c r="D17324">
        <v>2039</v>
      </c>
      <c r="E17324">
        <v>67.195099999999996</v>
      </c>
      <c r="F17324" t="s">
        <v>383</v>
      </c>
      <c r="G17324" t="s">
        <v>392</v>
      </c>
    </row>
    <row r="17325" spans="1:7" x14ac:dyDescent="0.35">
      <c r="A17325" t="s">
        <v>5</v>
      </c>
      <c r="B17325" t="s">
        <v>25</v>
      </c>
      <c r="C17325" t="s">
        <v>385</v>
      </c>
      <c r="D17325">
        <v>2039</v>
      </c>
      <c r="E17325">
        <v>48.476999999999997</v>
      </c>
      <c r="F17325" t="s">
        <v>383</v>
      </c>
      <c r="G17325" t="s">
        <v>392</v>
      </c>
    </row>
    <row r="17326" spans="1:7" x14ac:dyDescent="0.35">
      <c r="A17326" t="s">
        <v>5</v>
      </c>
      <c r="B17326" t="s">
        <v>26</v>
      </c>
      <c r="C17326" t="s">
        <v>385</v>
      </c>
      <c r="D17326">
        <v>2039</v>
      </c>
      <c r="E17326">
        <v>16.209900000000001</v>
      </c>
      <c r="F17326" t="s">
        <v>383</v>
      </c>
      <c r="G17326" t="s">
        <v>392</v>
      </c>
    </row>
    <row r="17327" spans="1:7" x14ac:dyDescent="0.35">
      <c r="A17327" t="s">
        <v>5</v>
      </c>
      <c r="B17327" t="s">
        <v>27</v>
      </c>
      <c r="C17327" t="s">
        <v>385</v>
      </c>
      <c r="D17327">
        <v>2039</v>
      </c>
      <c r="E17327">
        <v>6.5364000000000004</v>
      </c>
      <c r="F17327" t="s">
        <v>383</v>
      </c>
      <c r="G17327" t="s">
        <v>392</v>
      </c>
    </row>
    <row r="17328" spans="1:7" x14ac:dyDescent="0.35">
      <c r="A17328" t="s">
        <v>5</v>
      </c>
      <c r="B17328" t="s">
        <v>29</v>
      </c>
      <c r="C17328" t="s">
        <v>385</v>
      </c>
      <c r="D17328">
        <v>2039</v>
      </c>
      <c r="E17328">
        <v>6.0185000000000004</v>
      </c>
      <c r="F17328" t="s">
        <v>383</v>
      </c>
      <c r="G17328" t="s">
        <v>392</v>
      </c>
    </row>
    <row r="17329" spans="1:7" x14ac:dyDescent="0.35">
      <c r="A17329" t="s">
        <v>5</v>
      </c>
      <c r="B17329" t="s">
        <v>32</v>
      </c>
      <c r="C17329" t="s">
        <v>385</v>
      </c>
      <c r="D17329">
        <v>2039</v>
      </c>
      <c r="E17329">
        <v>4.2191000000000001</v>
      </c>
      <c r="F17329" t="s">
        <v>383</v>
      </c>
      <c r="G17329" t="s">
        <v>392</v>
      </c>
    </row>
    <row r="17330" spans="1:7" x14ac:dyDescent="0.35">
      <c r="A17330" t="s">
        <v>5</v>
      </c>
      <c r="B17330" t="s">
        <v>30</v>
      </c>
      <c r="C17330" t="s">
        <v>385</v>
      </c>
      <c r="D17330">
        <v>2039</v>
      </c>
      <c r="E17330">
        <v>8.8650000000000002</v>
      </c>
      <c r="F17330" t="s">
        <v>383</v>
      </c>
      <c r="G17330" t="s">
        <v>392</v>
      </c>
    </row>
    <row r="17331" spans="1:7" x14ac:dyDescent="0.35">
      <c r="A17331" t="s">
        <v>5</v>
      </c>
      <c r="B17331" t="s">
        <v>33</v>
      </c>
      <c r="C17331" t="s">
        <v>385</v>
      </c>
      <c r="D17331">
        <v>2039</v>
      </c>
      <c r="E17331">
        <v>0.83360000000000001</v>
      </c>
      <c r="F17331" t="s">
        <v>383</v>
      </c>
      <c r="G17331" t="s">
        <v>392</v>
      </c>
    </row>
    <row r="17332" spans="1:7" x14ac:dyDescent="0.35">
      <c r="A17332" t="s">
        <v>5</v>
      </c>
      <c r="B17332" t="s">
        <v>34</v>
      </c>
      <c r="C17332" t="s">
        <v>385</v>
      </c>
      <c r="D17332">
        <v>2039</v>
      </c>
      <c r="E17332">
        <v>98.341200000000001</v>
      </c>
      <c r="F17332" t="s">
        <v>383</v>
      </c>
      <c r="G17332" t="s">
        <v>392</v>
      </c>
    </row>
    <row r="17333" spans="1:7" x14ac:dyDescent="0.35">
      <c r="A17333" t="s">
        <v>5</v>
      </c>
      <c r="B17333" t="s">
        <v>35</v>
      </c>
      <c r="C17333" t="s">
        <v>385</v>
      </c>
      <c r="D17333">
        <v>2039</v>
      </c>
      <c r="E17333">
        <v>2.4478</v>
      </c>
      <c r="F17333" t="s">
        <v>383</v>
      </c>
      <c r="G17333" t="s">
        <v>392</v>
      </c>
    </row>
    <row r="17334" spans="1:7" x14ac:dyDescent="0.35">
      <c r="A17334" t="s">
        <v>5</v>
      </c>
      <c r="B17334" t="s">
        <v>36</v>
      </c>
      <c r="C17334" t="s">
        <v>385</v>
      </c>
      <c r="D17334">
        <v>2039</v>
      </c>
      <c r="E17334">
        <v>61.036499999999997</v>
      </c>
      <c r="F17334" t="s">
        <v>383</v>
      </c>
      <c r="G17334" t="s">
        <v>392</v>
      </c>
    </row>
    <row r="17335" spans="1:7" x14ac:dyDescent="0.35">
      <c r="A17335" t="s">
        <v>5</v>
      </c>
      <c r="B17335" t="s">
        <v>37</v>
      </c>
      <c r="C17335" t="s">
        <v>385</v>
      </c>
      <c r="D17335">
        <v>2039</v>
      </c>
      <c r="E17335">
        <v>31.623000000000001</v>
      </c>
      <c r="F17335" t="s">
        <v>383</v>
      </c>
      <c r="G17335" t="s">
        <v>392</v>
      </c>
    </row>
    <row r="17336" spans="1:7" x14ac:dyDescent="0.35">
      <c r="A17336" t="s">
        <v>5</v>
      </c>
      <c r="B17336" t="s">
        <v>39</v>
      </c>
      <c r="C17336" t="s">
        <v>385</v>
      </c>
      <c r="D17336">
        <v>2039</v>
      </c>
      <c r="E17336">
        <v>1.4782</v>
      </c>
      <c r="F17336" t="s">
        <v>383</v>
      </c>
      <c r="G17336" t="s">
        <v>392</v>
      </c>
    </row>
    <row r="17337" spans="1:7" x14ac:dyDescent="0.35">
      <c r="A17337" t="s">
        <v>5</v>
      </c>
      <c r="B17337" t="s">
        <v>40</v>
      </c>
      <c r="C17337" t="s">
        <v>385</v>
      </c>
      <c r="D17337">
        <v>2039</v>
      </c>
      <c r="E17337">
        <v>353.28129999999999</v>
      </c>
      <c r="F17337" t="s">
        <v>383</v>
      </c>
      <c r="G17337" t="s">
        <v>392</v>
      </c>
    </row>
    <row r="17338" spans="1:7" x14ac:dyDescent="0.35">
      <c r="A17338" t="s">
        <v>5</v>
      </c>
      <c r="B17338" t="s">
        <v>11</v>
      </c>
      <c r="C17338" t="s">
        <v>386</v>
      </c>
      <c r="D17338">
        <v>2039</v>
      </c>
      <c r="E17338">
        <v>65.893799999999999</v>
      </c>
      <c r="F17338" t="s">
        <v>383</v>
      </c>
      <c r="G17338" t="s">
        <v>392</v>
      </c>
    </row>
    <row r="17339" spans="1:7" x14ac:dyDescent="0.35">
      <c r="A17339" t="s">
        <v>5</v>
      </c>
      <c r="B17339" t="s">
        <v>25</v>
      </c>
      <c r="C17339" t="s">
        <v>386</v>
      </c>
      <c r="D17339">
        <v>2039</v>
      </c>
      <c r="E17339">
        <v>64.911500000000004</v>
      </c>
      <c r="F17339" t="s">
        <v>383</v>
      </c>
      <c r="G17339" t="s">
        <v>392</v>
      </c>
    </row>
    <row r="17340" spans="1:7" x14ac:dyDescent="0.35">
      <c r="A17340" t="s">
        <v>5</v>
      </c>
      <c r="B17340" t="s">
        <v>26</v>
      </c>
      <c r="C17340" t="s">
        <v>386</v>
      </c>
      <c r="D17340">
        <v>2039</v>
      </c>
      <c r="E17340">
        <v>22.627099999999999</v>
      </c>
      <c r="F17340" t="s">
        <v>383</v>
      </c>
      <c r="G17340" t="s">
        <v>392</v>
      </c>
    </row>
    <row r="17341" spans="1:7" x14ac:dyDescent="0.35">
      <c r="A17341" t="s">
        <v>5</v>
      </c>
      <c r="B17341" t="s">
        <v>27</v>
      </c>
      <c r="C17341" t="s">
        <v>386</v>
      </c>
      <c r="D17341">
        <v>2039</v>
      </c>
      <c r="E17341">
        <v>7.8211000000000004</v>
      </c>
      <c r="F17341" t="s">
        <v>383</v>
      </c>
      <c r="G17341" t="s">
        <v>392</v>
      </c>
    </row>
    <row r="17342" spans="1:7" x14ac:dyDescent="0.35">
      <c r="A17342" t="s">
        <v>5</v>
      </c>
      <c r="B17342" t="s">
        <v>29</v>
      </c>
      <c r="C17342" t="s">
        <v>386</v>
      </c>
      <c r="D17342">
        <v>2039</v>
      </c>
      <c r="E17342">
        <v>5.1933999999999996</v>
      </c>
      <c r="F17342" t="s">
        <v>383</v>
      </c>
      <c r="G17342" t="s">
        <v>392</v>
      </c>
    </row>
    <row r="17343" spans="1:7" x14ac:dyDescent="0.35">
      <c r="A17343" t="s">
        <v>5</v>
      </c>
      <c r="B17343" t="s">
        <v>32</v>
      </c>
      <c r="C17343" t="s">
        <v>386</v>
      </c>
      <c r="D17343">
        <v>2039</v>
      </c>
      <c r="E17343">
        <v>0.14430000000000001</v>
      </c>
      <c r="F17343" t="s">
        <v>383</v>
      </c>
      <c r="G17343" t="s">
        <v>392</v>
      </c>
    </row>
    <row r="17344" spans="1:7" x14ac:dyDescent="0.35">
      <c r="A17344" t="s">
        <v>5</v>
      </c>
      <c r="B17344" t="s">
        <v>30</v>
      </c>
      <c r="C17344" t="s">
        <v>386</v>
      </c>
      <c r="D17344">
        <v>2039</v>
      </c>
      <c r="E17344">
        <v>9.2635000000000005</v>
      </c>
      <c r="F17344" t="s">
        <v>383</v>
      </c>
      <c r="G17344" t="s">
        <v>392</v>
      </c>
    </row>
    <row r="17345" spans="1:7" x14ac:dyDescent="0.35">
      <c r="A17345" t="s">
        <v>5</v>
      </c>
      <c r="B17345" t="s">
        <v>33</v>
      </c>
      <c r="C17345" t="s">
        <v>386</v>
      </c>
      <c r="D17345">
        <v>2039</v>
      </c>
      <c r="E17345">
        <v>0.13139999999999999</v>
      </c>
      <c r="F17345" t="s">
        <v>383</v>
      </c>
      <c r="G17345" t="s">
        <v>392</v>
      </c>
    </row>
    <row r="17346" spans="1:7" x14ac:dyDescent="0.35">
      <c r="A17346" t="s">
        <v>5</v>
      </c>
      <c r="B17346" t="s">
        <v>34</v>
      </c>
      <c r="C17346" t="s">
        <v>386</v>
      </c>
      <c r="D17346">
        <v>2039</v>
      </c>
      <c r="E17346">
        <v>189.59049999999999</v>
      </c>
      <c r="F17346" t="s">
        <v>383</v>
      </c>
      <c r="G17346" t="s">
        <v>392</v>
      </c>
    </row>
    <row r="17347" spans="1:7" x14ac:dyDescent="0.35">
      <c r="A17347" t="s">
        <v>5</v>
      </c>
      <c r="B17347" t="s">
        <v>35</v>
      </c>
      <c r="C17347" t="s">
        <v>386</v>
      </c>
      <c r="D17347">
        <v>2039</v>
      </c>
      <c r="E17347">
        <v>1.9209000000000001</v>
      </c>
      <c r="F17347" t="s">
        <v>383</v>
      </c>
      <c r="G17347" t="s">
        <v>392</v>
      </c>
    </row>
    <row r="17348" spans="1:7" x14ac:dyDescent="0.35">
      <c r="A17348" t="s">
        <v>5</v>
      </c>
      <c r="B17348" t="s">
        <v>36</v>
      </c>
      <c r="C17348" t="s">
        <v>386</v>
      </c>
      <c r="D17348">
        <v>2039</v>
      </c>
      <c r="E17348">
        <v>87.897999999999996</v>
      </c>
      <c r="F17348" t="s">
        <v>383</v>
      </c>
      <c r="G17348" t="s">
        <v>392</v>
      </c>
    </row>
    <row r="17349" spans="1:7" x14ac:dyDescent="0.35">
      <c r="A17349" t="s">
        <v>5</v>
      </c>
      <c r="B17349" t="s">
        <v>37</v>
      </c>
      <c r="C17349" t="s">
        <v>386</v>
      </c>
      <c r="D17349">
        <v>2039</v>
      </c>
      <c r="E17349">
        <v>32.076000000000001</v>
      </c>
      <c r="F17349" t="s">
        <v>383</v>
      </c>
      <c r="G17349" t="s">
        <v>392</v>
      </c>
    </row>
    <row r="17350" spans="1:7" x14ac:dyDescent="0.35">
      <c r="A17350" t="s">
        <v>5</v>
      </c>
      <c r="B17350" t="s">
        <v>39</v>
      </c>
      <c r="C17350" t="s">
        <v>386</v>
      </c>
      <c r="D17350">
        <v>2039</v>
      </c>
      <c r="E17350">
        <v>0.43569999999999998</v>
      </c>
      <c r="F17350" t="s">
        <v>383</v>
      </c>
      <c r="G17350" t="s">
        <v>392</v>
      </c>
    </row>
    <row r="17351" spans="1:7" x14ac:dyDescent="0.35">
      <c r="A17351" t="s">
        <v>5</v>
      </c>
      <c r="B17351" t="s">
        <v>40</v>
      </c>
      <c r="C17351" t="s">
        <v>386</v>
      </c>
      <c r="D17351">
        <v>2039</v>
      </c>
      <c r="E17351">
        <v>487.90719999999999</v>
      </c>
      <c r="F17351" t="s">
        <v>383</v>
      </c>
      <c r="G17351" t="s">
        <v>392</v>
      </c>
    </row>
    <row r="17352" spans="1:7" x14ac:dyDescent="0.35">
      <c r="A17352" t="s">
        <v>5</v>
      </c>
      <c r="B17352" t="s">
        <v>11</v>
      </c>
      <c r="C17352" t="s">
        <v>387</v>
      </c>
      <c r="D17352">
        <v>2039</v>
      </c>
      <c r="E17352">
        <v>0</v>
      </c>
      <c r="F17352" t="s">
        <v>383</v>
      </c>
      <c r="G17352" t="s">
        <v>392</v>
      </c>
    </row>
    <row r="17353" spans="1:7" x14ac:dyDescent="0.35">
      <c r="A17353" t="s">
        <v>5</v>
      </c>
      <c r="B17353" t="s">
        <v>25</v>
      </c>
      <c r="C17353" t="s">
        <v>387</v>
      </c>
      <c r="D17353">
        <v>2039</v>
      </c>
      <c r="E17353">
        <v>4.3178000000000001</v>
      </c>
      <c r="F17353" t="s">
        <v>383</v>
      </c>
      <c r="G17353" t="s">
        <v>392</v>
      </c>
    </row>
    <row r="17354" spans="1:7" x14ac:dyDescent="0.35">
      <c r="A17354" t="s">
        <v>5</v>
      </c>
      <c r="B17354" t="s">
        <v>26</v>
      </c>
      <c r="C17354" t="s">
        <v>387</v>
      </c>
      <c r="D17354">
        <v>2039</v>
      </c>
      <c r="E17354">
        <v>0</v>
      </c>
      <c r="F17354" t="s">
        <v>383</v>
      </c>
      <c r="G17354" t="s">
        <v>392</v>
      </c>
    </row>
    <row r="17355" spans="1:7" x14ac:dyDescent="0.35">
      <c r="A17355" t="s">
        <v>5</v>
      </c>
      <c r="B17355" t="s">
        <v>27</v>
      </c>
      <c r="C17355" t="s">
        <v>387</v>
      </c>
      <c r="D17355">
        <v>2039</v>
      </c>
      <c r="E17355">
        <v>0</v>
      </c>
      <c r="F17355" t="s">
        <v>383</v>
      </c>
      <c r="G17355" t="s">
        <v>392</v>
      </c>
    </row>
    <row r="17356" spans="1:7" x14ac:dyDescent="0.35">
      <c r="A17356" t="s">
        <v>5</v>
      </c>
      <c r="B17356" t="s">
        <v>29</v>
      </c>
      <c r="C17356" t="s">
        <v>387</v>
      </c>
      <c r="D17356">
        <v>2039</v>
      </c>
      <c r="E17356">
        <v>0.44500000000000001</v>
      </c>
      <c r="F17356" t="s">
        <v>383</v>
      </c>
      <c r="G17356" t="s">
        <v>392</v>
      </c>
    </row>
    <row r="17357" spans="1:7" x14ac:dyDescent="0.35">
      <c r="A17357" t="s">
        <v>5</v>
      </c>
      <c r="B17357" t="s">
        <v>32</v>
      </c>
      <c r="C17357" t="s">
        <v>387</v>
      </c>
      <c r="D17357">
        <v>2039</v>
      </c>
      <c r="E17357">
        <v>0</v>
      </c>
      <c r="F17357" t="s">
        <v>383</v>
      </c>
      <c r="G17357" t="s">
        <v>392</v>
      </c>
    </row>
    <row r="17358" spans="1:7" x14ac:dyDescent="0.35">
      <c r="A17358" t="s">
        <v>5</v>
      </c>
      <c r="B17358" t="s">
        <v>30</v>
      </c>
      <c r="C17358" t="s">
        <v>387</v>
      </c>
      <c r="D17358">
        <v>2039</v>
      </c>
      <c r="E17358">
        <v>0</v>
      </c>
      <c r="F17358" t="s">
        <v>383</v>
      </c>
      <c r="G17358" t="s">
        <v>392</v>
      </c>
    </row>
    <row r="17359" spans="1:7" x14ac:dyDescent="0.35">
      <c r="A17359" t="s">
        <v>5</v>
      </c>
      <c r="B17359" t="s">
        <v>33</v>
      </c>
      <c r="C17359" t="s">
        <v>387</v>
      </c>
      <c r="D17359">
        <v>2039</v>
      </c>
      <c r="E17359">
        <v>0</v>
      </c>
      <c r="F17359" t="s">
        <v>383</v>
      </c>
      <c r="G17359" t="s">
        <v>392</v>
      </c>
    </row>
    <row r="17360" spans="1:7" x14ac:dyDescent="0.35">
      <c r="A17360" t="s">
        <v>5</v>
      </c>
      <c r="B17360" t="s">
        <v>34</v>
      </c>
      <c r="C17360" t="s">
        <v>387</v>
      </c>
      <c r="D17360">
        <v>2039</v>
      </c>
      <c r="E17360">
        <v>7.5086000000000004</v>
      </c>
      <c r="F17360" t="s">
        <v>383</v>
      </c>
      <c r="G17360" t="s">
        <v>392</v>
      </c>
    </row>
    <row r="17361" spans="1:7" x14ac:dyDescent="0.35">
      <c r="A17361" t="s">
        <v>5</v>
      </c>
      <c r="B17361" t="s">
        <v>35</v>
      </c>
      <c r="C17361" t="s">
        <v>387</v>
      </c>
      <c r="D17361">
        <v>2039</v>
      </c>
      <c r="E17361">
        <v>9.9000000000000008E-3</v>
      </c>
      <c r="F17361" t="s">
        <v>383</v>
      </c>
      <c r="G17361" t="s">
        <v>392</v>
      </c>
    </row>
    <row r="17362" spans="1:7" x14ac:dyDescent="0.35">
      <c r="A17362" t="s">
        <v>5</v>
      </c>
      <c r="B17362" t="s">
        <v>36</v>
      </c>
      <c r="C17362" t="s">
        <v>387</v>
      </c>
      <c r="D17362">
        <v>2039</v>
      </c>
      <c r="E17362">
        <v>3.9279999999999999</v>
      </c>
      <c r="F17362" t="s">
        <v>383</v>
      </c>
      <c r="G17362" t="s">
        <v>392</v>
      </c>
    </row>
    <row r="17363" spans="1:7" x14ac:dyDescent="0.35">
      <c r="A17363" t="s">
        <v>5</v>
      </c>
      <c r="B17363" t="s">
        <v>37</v>
      </c>
      <c r="C17363" t="s">
        <v>387</v>
      </c>
      <c r="D17363">
        <v>2039</v>
      </c>
      <c r="E17363">
        <v>0</v>
      </c>
      <c r="F17363" t="s">
        <v>383</v>
      </c>
      <c r="G17363" t="s">
        <v>392</v>
      </c>
    </row>
    <row r="17364" spans="1:7" x14ac:dyDescent="0.35">
      <c r="A17364" t="s">
        <v>5</v>
      </c>
      <c r="B17364" t="s">
        <v>39</v>
      </c>
      <c r="C17364" t="s">
        <v>387</v>
      </c>
      <c r="D17364">
        <v>2039</v>
      </c>
      <c r="E17364">
        <v>0</v>
      </c>
      <c r="F17364" t="s">
        <v>383</v>
      </c>
      <c r="G17364" t="s">
        <v>392</v>
      </c>
    </row>
    <row r="17365" spans="1:7" x14ac:dyDescent="0.35">
      <c r="A17365" t="s">
        <v>5</v>
      </c>
      <c r="B17365" t="s">
        <v>40</v>
      </c>
      <c r="C17365" t="s">
        <v>387</v>
      </c>
      <c r="D17365">
        <v>2039</v>
      </c>
      <c r="E17365">
        <v>16.209299999999999</v>
      </c>
      <c r="F17365" t="s">
        <v>383</v>
      </c>
      <c r="G17365" t="s">
        <v>392</v>
      </c>
    </row>
    <row r="17366" spans="1:7" x14ac:dyDescent="0.35">
      <c r="A17366" t="s">
        <v>5</v>
      </c>
      <c r="B17366" t="s">
        <v>11</v>
      </c>
      <c r="C17366" t="s">
        <v>16</v>
      </c>
      <c r="D17366">
        <v>2039</v>
      </c>
      <c r="E17366">
        <v>74.864900000000006</v>
      </c>
      <c r="F17366" t="s">
        <v>383</v>
      </c>
      <c r="G17366" t="s">
        <v>392</v>
      </c>
    </row>
    <row r="17367" spans="1:7" x14ac:dyDescent="0.35">
      <c r="A17367" t="s">
        <v>5</v>
      </c>
      <c r="B17367" t="s">
        <v>25</v>
      </c>
      <c r="C17367" t="s">
        <v>16</v>
      </c>
      <c r="D17367">
        <v>2039</v>
      </c>
      <c r="E17367">
        <v>33.023899999999998</v>
      </c>
      <c r="F17367" t="s">
        <v>383</v>
      </c>
      <c r="G17367" t="s">
        <v>392</v>
      </c>
    </row>
    <row r="17368" spans="1:7" x14ac:dyDescent="0.35">
      <c r="A17368" t="s">
        <v>5</v>
      </c>
      <c r="B17368" t="s">
        <v>26</v>
      </c>
      <c r="C17368" t="s">
        <v>16</v>
      </c>
      <c r="D17368">
        <v>2039</v>
      </c>
      <c r="E17368">
        <v>11.7234</v>
      </c>
      <c r="F17368" t="s">
        <v>383</v>
      </c>
      <c r="G17368" t="s">
        <v>392</v>
      </c>
    </row>
    <row r="17369" spans="1:7" x14ac:dyDescent="0.35">
      <c r="A17369" t="s">
        <v>5</v>
      </c>
      <c r="B17369" t="s">
        <v>27</v>
      </c>
      <c r="C17369" t="s">
        <v>16</v>
      </c>
      <c r="D17369">
        <v>2039</v>
      </c>
      <c r="E17369">
        <v>2.6797</v>
      </c>
      <c r="F17369" t="s">
        <v>383</v>
      </c>
      <c r="G17369" t="s">
        <v>392</v>
      </c>
    </row>
    <row r="17370" spans="1:7" x14ac:dyDescent="0.35">
      <c r="A17370" t="s">
        <v>5</v>
      </c>
      <c r="B17370" t="s">
        <v>29</v>
      </c>
      <c r="C17370" t="s">
        <v>16</v>
      </c>
      <c r="D17370">
        <v>2039</v>
      </c>
      <c r="E17370">
        <v>1.6979</v>
      </c>
      <c r="F17370" t="s">
        <v>383</v>
      </c>
      <c r="G17370" t="s">
        <v>392</v>
      </c>
    </row>
    <row r="17371" spans="1:7" x14ac:dyDescent="0.35">
      <c r="A17371" t="s">
        <v>5</v>
      </c>
      <c r="B17371" t="s">
        <v>32</v>
      </c>
      <c r="C17371" t="s">
        <v>16</v>
      </c>
      <c r="D17371">
        <v>2039</v>
      </c>
      <c r="E17371">
        <v>0</v>
      </c>
      <c r="F17371" t="s">
        <v>383</v>
      </c>
      <c r="G17371" t="s">
        <v>392</v>
      </c>
    </row>
    <row r="17372" spans="1:7" x14ac:dyDescent="0.35">
      <c r="A17372" t="s">
        <v>5</v>
      </c>
      <c r="B17372" t="s">
        <v>30</v>
      </c>
      <c r="C17372" t="s">
        <v>16</v>
      </c>
      <c r="D17372">
        <v>2039</v>
      </c>
      <c r="E17372">
        <v>4.6619000000000002</v>
      </c>
      <c r="F17372" t="s">
        <v>383</v>
      </c>
      <c r="G17372" t="s">
        <v>392</v>
      </c>
    </row>
    <row r="17373" spans="1:7" x14ac:dyDescent="0.35">
      <c r="A17373" t="s">
        <v>5</v>
      </c>
      <c r="B17373" t="s">
        <v>33</v>
      </c>
      <c r="C17373" t="s">
        <v>16</v>
      </c>
      <c r="D17373">
        <v>2039</v>
      </c>
      <c r="E17373">
        <v>0</v>
      </c>
      <c r="F17373" t="s">
        <v>383</v>
      </c>
      <c r="G17373" t="s">
        <v>392</v>
      </c>
    </row>
    <row r="17374" spans="1:7" x14ac:dyDescent="0.35">
      <c r="A17374" t="s">
        <v>5</v>
      </c>
      <c r="B17374" t="s">
        <v>34</v>
      </c>
      <c r="C17374" t="s">
        <v>16</v>
      </c>
      <c r="D17374">
        <v>2039</v>
      </c>
      <c r="E17374">
        <v>111.6823</v>
      </c>
      <c r="F17374" t="s">
        <v>383</v>
      </c>
      <c r="G17374" t="s">
        <v>392</v>
      </c>
    </row>
    <row r="17375" spans="1:7" x14ac:dyDescent="0.35">
      <c r="A17375" t="s">
        <v>5</v>
      </c>
      <c r="B17375" t="s">
        <v>35</v>
      </c>
      <c r="C17375" t="s">
        <v>16</v>
      </c>
      <c r="D17375">
        <v>2039</v>
      </c>
      <c r="E17375">
        <v>0.79249999999999998</v>
      </c>
      <c r="F17375" t="s">
        <v>383</v>
      </c>
      <c r="G17375" t="s">
        <v>392</v>
      </c>
    </row>
    <row r="17376" spans="1:7" x14ac:dyDescent="0.35">
      <c r="A17376" t="s">
        <v>5</v>
      </c>
      <c r="B17376" t="s">
        <v>36</v>
      </c>
      <c r="C17376" t="s">
        <v>16</v>
      </c>
      <c r="D17376">
        <v>2039</v>
      </c>
      <c r="E17376">
        <v>44.133299999999998</v>
      </c>
      <c r="F17376" t="s">
        <v>383</v>
      </c>
      <c r="G17376" t="s">
        <v>392</v>
      </c>
    </row>
    <row r="17377" spans="1:7" x14ac:dyDescent="0.35">
      <c r="A17377" t="s">
        <v>5</v>
      </c>
      <c r="B17377" t="s">
        <v>37</v>
      </c>
      <c r="C17377" t="s">
        <v>16</v>
      </c>
      <c r="D17377">
        <v>2039</v>
      </c>
      <c r="E17377">
        <v>27.2928</v>
      </c>
      <c r="F17377" t="s">
        <v>383</v>
      </c>
      <c r="G17377" t="s">
        <v>392</v>
      </c>
    </row>
    <row r="17378" spans="1:7" x14ac:dyDescent="0.35">
      <c r="A17378" t="s">
        <v>5</v>
      </c>
      <c r="B17378" t="s">
        <v>39</v>
      </c>
      <c r="C17378" t="s">
        <v>16</v>
      </c>
      <c r="D17378">
        <v>2039</v>
      </c>
      <c r="E17378">
        <v>0</v>
      </c>
      <c r="F17378" t="s">
        <v>383</v>
      </c>
      <c r="G17378" t="s">
        <v>392</v>
      </c>
    </row>
    <row r="17379" spans="1:7" x14ac:dyDescent="0.35">
      <c r="A17379" t="s">
        <v>5</v>
      </c>
      <c r="B17379" t="s">
        <v>40</v>
      </c>
      <c r="C17379" t="s">
        <v>16</v>
      </c>
      <c r="D17379">
        <v>2039</v>
      </c>
      <c r="E17379">
        <v>312.55259999999998</v>
      </c>
      <c r="F17379" t="s">
        <v>383</v>
      </c>
      <c r="G17379" t="s">
        <v>392</v>
      </c>
    </row>
    <row r="17380" spans="1:7" x14ac:dyDescent="0.35">
      <c r="A17380" t="s">
        <v>5</v>
      </c>
      <c r="B17380" t="s">
        <v>11</v>
      </c>
      <c r="C17380" t="s">
        <v>388</v>
      </c>
      <c r="D17380">
        <v>2039</v>
      </c>
      <c r="E17380">
        <v>0.16830000000000001</v>
      </c>
      <c r="F17380" t="s">
        <v>383</v>
      </c>
      <c r="G17380" t="s">
        <v>392</v>
      </c>
    </row>
    <row r="17381" spans="1:7" x14ac:dyDescent="0.35">
      <c r="A17381" t="s">
        <v>5</v>
      </c>
      <c r="B17381" t="s">
        <v>25</v>
      </c>
      <c r="C17381" t="s">
        <v>388</v>
      </c>
      <c r="D17381">
        <v>2039</v>
      </c>
      <c r="E17381">
        <v>1.0862000000000001</v>
      </c>
      <c r="F17381" t="s">
        <v>383</v>
      </c>
      <c r="G17381" t="s">
        <v>392</v>
      </c>
    </row>
    <row r="17382" spans="1:7" x14ac:dyDescent="0.35">
      <c r="A17382" t="s">
        <v>5</v>
      </c>
      <c r="B17382" t="s">
        <v>26</v>
      </c>
      <c r="C17382" t="s">
        <v>388</v>
      </c>
      <c r="D17382">
        <v>2039</v>
      </c>
      <c r="E17382">
        <v>7.0300000000000001E-2</v>
      </c>
      <c r="F17382" t="s">
        <v>383</v>
      </c>
      <c r="G17382" t="s">
        <v>392</v>
      </c>
    </row>
    <row r="17383" spans="1:7" x14ac:dyDescent="0.35">
      <c r="A17383" t="s">
        <v>5</v>
      </c>
      <c r="B17383" t="s">
        <v>27</v>
      </c>
      <c r="C17383" t="s">
        <v>388</v>
      </c>
      <c r="D17383">
        <v>2039</v>
      </c>
      <c r="E17383">
        <v>5.7999999999999996E-3</v>
      </c>
      <c r="F17383" t="s">
        <v>383</v>
      </c>
      <c r="G17383" t="s">
        <v>392</v>
      </c>
    </row>
    <row r="17384" spans="1:7" x14ac:dyDescent="0.35">
      <c r="A17384" t="s">
        <v>5</v>
      </c>
      <c r="B17384" t="s">
        <v>29</v>
      </c>
      <c r="C17384" t="s">
        <v>388</v>
      </c>
      <c r="D17384">
        <v>2039</v>
      </c>
      <c r="E17384">
        <v>4.3E-3</v>
      </c>
      <c r="F17384" t="s">
        <v>383</v>
      </c>
      <c r="G17384" t="s">
        <v>392</v>
      </c>
    </row>
    <row r="17385" spans="1:7" x14ac:dyDescent="0.35">
      <c r="A17385" t="s">
        <v>5</v>
      </c>
      <c r="B17385" t="s">
        <v>32</v>
      </c>
      <c r="C17385" t="s">
        <v>388</v>
      </c>
      <c r="D17385">
        <v>2039</v>
      </c>
      <c r="E17385">
        <v>2.8999999999999998E-3</v>
      </c>
      <c r="F17385" t="s">
        <v>383</v>
      </c>
      <c r="G17385" t="s">
        <v>392</v>
      </c>
    </row>
    <row r="17386" spans="1:7" x14ac:dyDescent="0.35">
      <c r="A17386" t="s">
        <v>5</v>
      </c>
      <c r="B17386" t="s">
        <v>30</v>
      </c>
      <c r="C17386" t="s">
        <v>388</v>
      </c>
      <c r="D17386">
        <v>2039</v>
      </c>
      <c r="E17386" s="76">
        <v>2.9999999999999997E-4</v>
      </c>
      <c r="F17386" t="s">
        <v>383</v>
      </c>
      <c r="G17386" t="s">
        <v>392</v>
      </c>
    </row>
    <row r="17387" spans="1:7" x14ac:dyDescent="0.35">
      <c r="A17387" t="s">
        <v>5</v>
      </c>
      <c r="B17387" t="s">
        <v>33</v>
      </c>
      <c r="C17387" t="s">
        <v>388</v>
      </c>
      <c r="D17387">
        <v>2039</v>
      </c>
      <c r="E17387">
        <v>0</v>
      </c>
      <c r="F17387" t="s">
        <v>383</v>
      </c>
      <c r="G17387" t="s">
        <v>392</v>
      </c>
    </row>
    <row r="17388" spans="1:7" x14ac:dyDescent="0.35">
      <c r="A17388" t="s">
        <v>5</v>
      </c>
      <c r="B17388" t="s">
        <v>34</v>
      </c>
      <c r="C17388" t="s">
        <v>388</v>
      </c>
      <c r="D17388">
        <v>2039</v>
      </c>
      <c r="E17388">
        <v>1.5253000000000001</v>
      </c>
      <c r="F17388" t="s">
        <v>383</v>
      </c>
      <c r="G17388" t="s">
        <v>392</v>
      </c>
    </row>
    <row r="17389" spans="1:7" x14ac:dyDescent="0.35">
      <c r="A17389" t="s">
        <v>5</v>
      </c>
      <c r="B17389" t="s">
        <v>35</v>
      </c>
      <c r="C17389" t="s">
        <v>388</v>
      </c>
      <c r="D17389">
        <v>2039</v>
      </c>
      <c r="E17389" s="76">
        <v>1E-4</v>
      </c>
      <c r="F17389" t="s">
        <v>383</v>
      </c>
      <c r="G17389" t="s">
        <v>392</v>
      </c>
    </row>
    <row r="17390" spans="1:7" x14ac:dyDescent="0.35">
      <c r="A17390" t="s">
        <v>5</v>
      </c>
      <c r="B17390" t="s">
        <v>36</v>
      </c>
      <c r="C17390" t="s">
        <v>388</v>
      </c>
      <c r="D17390">
        <v>2039</v>
      </c>
      <c r="E17390">
        <v>0.21379999999999999</v>
      </c>
      <c r="F17390" t="s">
        <v>383</v>
      </c>
      <c r="G17390" t="s">
        <v>392</v>
      </c>
    </row>
    <row r="17391" spans="1:7" x14ac:dyDescent="0.35">
      <c r="A17391" t="s">
        <v>5</v>
      </c>
      <c r="B17391" t="s">
        <v>37</v>
      </c>
      <c r="C17391" t="s">
        <v>388</v>
      </c>
      <c r="D17391">
        <v>2039</v>
      </c>
      <c r="E17391">
        <v>2.1299999999999999E-2</v>
      </c>
      <c r="F17391" t="s">
        <v>383</v>
      </c>
      <c r="G17391" t="s">
        <v>392</v>
      </c>
    </row>
    <row r="17392" spans="1:7" x14ac:dyDescent="0.35">
      <c r="A17392" t="s">
        <v>5</v>
      </c>
      <c r="B17392" t="s">
        <v>39</v>
      </c>
      <c r="C17392" t="s">
        <v>388</v>
      </c>
      <c r="D17392">
        <v>2039</v>
      </c>
      <c r="E17392">
        <v>1.7899999999999999E-2</v>
      </c>
      <c r="F17392" t="s">
        <v>383</v>
      </c>
      <c r="G17392" t="s">
        <v>392</v>
      </c>
    </row>
    <row r="17393" spans="1:7" x14ac:dyDescent="0.35">
      <c r="A17393" t="s">
        <v>5</v>
      </c>
      <c r="B17393" t="s">
        <v>40</v>
      </c>
      <c r="C17393" t="s">
        <v>388</v>
      </c>
      <c r="D17393">
        <v>2039</v>
      </c>
      <c r="E17393">
        <v>3.1164999999999998</v>
      </c>
      <c r="F17393" t="s">
        <v>383</v>
      </c>
      <c r="G17393" t="s">
        <v>392</v>
      </c>
    </row>
    <row r="17394" spans="1:7" x14ac:dyDescent="0.35">
      <c r="A17394" t="s">
        <v>5</v>
      </c>
      <c r="B17394" t="s">
        <v>11</v>
      </c>
      <c r="C17394" t="s">
        <v>389</v>
      </c>
      <c r="D17394">
        <v>2039</v>
      </c>
      <c r="E17394">
        <v>8.6800000000000002E-2</v>
      </c>
      <c r="F17394" t="s">
        <v>383</v>
      </c>
      <c r="G17394" t="s">
        <v>392</v>
      </c>
    </row>
    <row r="17395" spans="1:7" x14ac:dyDescent="0.35">
      <c r="A17395" t="s">
        <v>5</v>
      </c>
      <c r="B17395" t="s">
        <v>25</v>
      </c>
      <c r="C17395" t="s">
        <v>389</v>
      </c>
      <c r="D17395">
        <v>2039</v>
      </c>
      <c r="E17395">
        <v>7.22E-2</v>
      </c>
      <c r="F17395" t="s">
        <v>383</v>
      </c>
      <c r="G17395" t="s">
        <v>392</v>
      </c>
    </row>
    <row r="17396" spans="1:7" x14ac:dyDescent="0.35">
      <c r="A17396" t="s">
        <v>5</v>
      </c>
      <c r="B17396" t="s">
        <v>26</v>
      </c>
      <c r="C17396" t="s">
        <v>389</v>
      </c>
      <c r="D17396">
        <v>2039</v>
      </c>
      <c r="E17396">
        <v>6.3100000000000003E-2</v>
      </c>
      <c r="F17396" t="s">
        <v>383</v>
      </c>
      <c r="G17396" t="s">
        <v>392</v>
      </c>
    </row>
    <row r="17397" spans="1:7" x14ac:dyDescent="0.35">
      <c r="A17397" t="s">
        <v>5</v>
      </c>
      <c r="B17397" t="s">
        <v>27</v>
      </c>
      <c r="C17397" t="s">
        <v>389</v>
      </c>
      <c r="D17397">
        <v>2039</v>
      </c>
      <c r="E17397">
        <v>1.37E-2</v>
      </c>
      <c r="F17397" t="s">
        <v>383</v>
      </c>
      <c r="G17397" t="s">
        <v>392</v>
      </c>
    </row>
    <row r="17398" spans="1:7" x14ac:dyDescent="0.35">
      <c r="A17398" t="s">
        <v>5</v>
      </c>
      <c r="B17398" t="s">
        <v>29</v>
      </c>
      <c r="C17398" t="s">
        <v>389</v>
      </c>
      <c r="D17398">
        <v>2039</v>
      </c>
      <c r="E17398">
        <v>7.4999999999999997E-3</v>
      </c>
      <c r="F17398" t="s">
        <v>383</v>
      </c>
      <c r="G17398" t="s">
        <v>392</v>
      </c>
    </row>
    <row r="17399" spans="1:7" x14ac:dyDescent="0.35">
      <c r="A17399" t="s">
        <v>5</v>
      </c>
      <c r="B17399" t="s">
        <v>32</v>
      </c>
      <c r="C17399" t="s">
        <v>389</v>
      </c>
      <c r="D17399">
        <v>2039</v>
      </c>
      <c r="E17399">
        <v>0</v>
      </c>
      <c r="F17399" t="s">
        <v>383</v>
      </c>
      <c r="G17399" t="s">
        <v>392</v>
      </c>
    </row>
    <row r="17400" spans="1:7" x14ac:dyDescent="0.35">
      <c r="A17400" t="s">
        <v>5</v>
      </c>
      <c r="B17400" t="s">
        <v>30</v>
      </c>
      <c r="C17400" t="s">
        <v>389</v>
      </c>
      <c r="D17400">
        <v>2039</v>
      </c>
      <c r="E17400">
        <v>3.0499999999999999E-2</v>
      </c>
      <c r="F17400" t="s">
        <v>383</v>
      </c>
      <c r="G17400" t="s">
        <v>392</v>
      </c>
    </row>
    <row r="17401" spans="1:7" x14ac:dyDescent="0.35">
      <c r="A17401" t="s">
        <v>5</v>
      </c>
      <c r="B17401" t="s">
        <v>33</v>
      </c>
      <c r="C17401" t="s">
        <v>389</v>
      </c>
      <c r="D17401">
        <v>2039</v>
      </c>
      <c r="E17401">
        <v>0</v>
      </c>
      <c r="F17401" t="s">
        <v>383</v>
      </c>
      <c r="G17401" t="s">
        <v>392</v>
      </c>
    </row>
    <row r="17402" spans="1:7" x14ac:dyDescent="0.35">
      <c r="A17402" t="s">
        <v>5</v>
      </c>
      <c r="B17402" t="s">
        <v>34</v>
      </c>
      <c r="C17402" t="s">
        <v>389</v>
      </c>
      <c r="D17402">
        <v>2039</v>
      </c>
      <c r="E17402">
        <v>2.7650000000000001</v>
      </c>
      <c r="F17402" t="s">
        <v>383</v>
      </c>
      <c r="G17402" t="s">
        <v>392</v>
      </c>
    </row>
    <row r="17403" spans="1:7" x14ac:dyDescent="0.35">
      <c r="A17403" t="s">
        <v>5</v>
      </c>
      <c r="B17403" t="s">
        <v>35</v>
      </c>
      <c r="C17403" t="s">
        <v>389</v>
      </c>
      <c r="D17403">
        <v>2039</v>
      </c>
      <c r="E17403">
        <v>0</v>
      </c>
      <c r="F17403" t="s">
        <v>383</v>
      </c>
      <c r="G17403" t="s">
        <v>392</v>
      </c>
    </row>
    <row r="17404" spans="1:7" x14ac:dyDescent="0.35">
      <c r="A17404" t="s">
        <v>5</v>
      </c>
      <c r="B17404" t="s">
        <v>36</v>
      </c>
      <c r="C17404" t="s">
        <v>389</v>
      </c>
      <c r="D17404">
        <v>2039</v>
      </c>
      <c r="E17404">
        <v>0.15790000000000001</v>
      </c>
      <c r="F17404" t="s">
        <v>383</v>
      </c>
      <c r="G17404" t="s">
        <v>392</v>
      </c>
    </row>
    <row r="17405" spans="1:7" x14ac:dyDescent="0.35">
      <c r="A17405" t="s">
        <v>5</v>
      </c>
      <c r="B17405" t="s">
        <v>37</v>
      </c>
      <c r="C17405" t="s">
        <v>389</v>
      </c>
      <c r="D17405">
        <v>2039</v>
      </c>
      <c r="E17405">
        <v>1.49E-2</v>
      </c>
      <c r="F17405" t="s">
        <v>383</v>
      </c>
      <c r="G17405" t="s">
        <v>392</v>
      </c>
    </row>
    <row r="17406" spans="1:7" x14ac:dyDescent="0.35">
      <c r="A17406" t="s">
        <v>5</v>
      </c>
      <c r="B17406" t="s">
        <v>39</v>
      </c>
      <c r="C17406" t="s">
        <v>389</v>
      </c>
      <c r="D17406">
        <v>2039</v>
      </c>
      <c r="E17406">
        <v>0</v>
      </c>
      <c r="F17406" t="s">
        <v>383</v>
      </c>
      <c r="G17406" t="s">
        <v>392</v>
      </c>
    </row>
    <row r="17407" spans="1:7" x14ac:dyDescent="0.35">
      <c r="A17407" t="s">
        <v>5</v>
      </c>
      <c r="B17407" t="s">
        <v>40</v>
      </c>
      <c r="C17407" t="s">
        <v>389</v>
      </c>
      <c r="D17407">
        <v>2039</v>
      </c>
      <c r="E17407">
        <v>3.2115999999999998</v>
      </c>
      <c r="F17407" t="s">
        <v>383</v>
      </c>
      <c r="G17407" t="s">
        <v>392</v>
      </c>
    </row>
    <row r="17408" spans="1:7" x14ac:dyDescent="0.35">
      <c r="A17408" t="s">
        <v>5</v>
      </c>
      <c r="B17408" t="s">
        <v>11</v>
      </c>
      <c r="C17408" t="s">
        <v>390</v>
      </c>
      <c r="D17408">
        <v>2039</v>
      </c>
      <c r="E17408">
        <v>83.762799999999999</v>
      </c>
      <c r="F17408" t="s">
        <v>383</v>
      </c>
      <c r="G17408" t="s">
        <v>392</v>
      </c>
    </row>
    <row r="17409" spans="1:7" x14ac:dyDescent="0.35">
      <c r="A17409" t="s">
        <v>5</v>
      </c>
      <c r="B17409" t="s">
        <v>25</v>
      </c>
      <c r="C17409" t="s">
        <v>390</v>
      </c>
      <c r="D17409">
        <v>2039</v>
      </c>
      <c r="E17409">
        <v>47.629899999999999</v>
      </c>
      <c r="F17409" t="s">
        <v>383</v>
      </c>
      <c r="G17409" t="s">
        <v>392</v>
      </c>
    </row>
    <row r="17410" spans="1:7" x14ac:dyDescent="0.35">
      <c r="A17410" t="s">
        <v>5</v>
      </c>
      <c r="B17410" t="s">
        <v>26</v>
      </c>
      <c r="C17410" t="s">
        <v>390</v>
      </c>
      <c r="D17410">
        <v>2039</v>
      </c>
      <c r="E17410">
        <v>22.188700000000001</v>
      </c>
      <c r="F17410" t="s">
        <v>383</v>
      </c>
      <c r="G17410" t="s">
        <v>392</v>
      </c>
    </row>
    <row r="17411" spans="1:7" x14ac:dyDescent="0.35">
      <c r="A17411" t="s">
        <v>5</v>
      </c>
      <c r="B17411" t="s">
        <v>27</v>
      </c>
      <c r="C17411" t="s">
        <v>390</v>
      </c>
      <c r="D17411">
        <v>2039</v>
      </c>
      <c r="E17411">
        <v>11.1927</v>
      </c>
      <c r="F17411" t="s">
        <v>383</v>
      </c>
      <c r="G17411" t="s">
        <v>392</v>
      </c>
    </row>
    <row r="17412" spans="1:7" x14ac:dyDescent="0.35">
      <c r="A17412" t="s">
        <v>5</v>
      </c>
      <c r="B17412" t="s">
        <v>29</v>
      </c>
      <c r="C17412" t="s">
        <v>390</v>
      </c>
      <c r="D17412">
        <v>2039</v>
      </c>
      <c r="E17412">
        <v>10.3527</v>
      </c>
      <c r="F17412" t="s">
        <v>383</v>
      </c>
      <c r="G17412" t="s">
        <v>392</v>
      </c>
    </row>
    <row r="17413" spans="1:7" x14ac:dyDescent="0.35">
      <c r="A17413" t="s">
        <v>5</v>
      </c>
      <c r="B17413" t="s">
        <v>32</v>
      </c>
      <c r="C17413" t="s">
        <v>390</v>
      </c>
      <c r="D17413">
        <v>2039</v>
      </c>
      <c r="E17413">
        <v>1.2459</v>
      </c>
      <c r="F17413" t="s">
        <v>383</v>
      </c>
      <c r="G17413" t="s">
        <v>392</v>
      </c>
    </row>
    <row r="17414" spans="1:7" x14ac:dyDescent="0.35">
      <c r="A17414" t="s">
        <v>5</v>
      </c>
      <c r="B17414" t="s">
        <v>30</v>
      </c>
      <c r="C17414" t="s">
        <v>390</v>
      </c>
      <c r="D17414">
        <v>2039</v>
      </c>
      <c r="E17414">
        <v>14.723599999999999</v>
      </c>
      <c r="F17414" t="s">
        <v>383</v>
      </c>
      <c r="G17414" t="s">
        <v>392</v>
      </c>
    </row>
    <row r="17415" spans="1:7" x14ac:dyDescent="0.35">
      <c r="A17415" t="s">
        <v>5</v>
      </c>
      <c r="B17415" t="s">
        <v>33</v>
      </c>
      <c r="C17415" t="s">
        <v>390</v>
      </c>
      <c r="D17415">
        <v>2039</v>
      </c>
      <c r="E17415">
        <v>0.45190000000000002</v>
      </c>
      <c r="F17415" t="s">
        <v>383</v>
      </c>
      <c r="G17415" t="s">
        <v>392</v>
      </c>
    </row>
    <row r="17416" spans="1:7" x14ac:dyDescent="0.35">
      <c r="A17416" t="s">
        <v>5</v>
      </c>
      <c r="B17416" t="s">
        <v>34</v>
      </c>
      <c r="C17416" t="s">
        <v>390</v>
      </c>
      <c r="D17416">
        <v>2039</v>
      </c>
      <c r="E17416">
        <v>196.78049999999999</v>
      </c>
      <c r="F17416" t="s">
        <v>383</v>
      </c>
      <c r="G17416" t="s">
        <v>392</v>
      </c>
    </row>
    <row r="17417" spans="1:7" x14ac:dyDescent="0.35">
      <c r="A17417" t="s">
        <v>5</v>
      </c>
      <c r="B17417" t="s">
        <v>35</v>
      </c>
      <c r="C17417" t="s">
        <v>390</v>
      </c>
      <c r="D17417">
        <v>2039</v>
      </c>
      <c r="E17417">
        <v>2.5379999999999998</v>
      </c>
      <c r="F17417" t="s">
        <v>383</v>
      </c>
      <c r="G17417" t="s">
        <v>392</v>
      </c>
    </row>
    <row r="17418" spans="1:7" x14ac:dyDescent="0.35">
      <c r="A17418" t="s">
        <v>5</v>
      </c>
      <c r="B17418" t="s">
        <v>36</v>
      </c>
      <c r="C17418" t="s">
        <v>390</v>
      </c>
      <c r="D17418">
        <v>2039</v>
      </c>
      <c r="E17418">
        <v>94.126300000000001</v>
      </c>
      <c r="F17418" t="s">
        <v>383</v>
      </c>
      <c r="G17418" t="s">
        <v>392</v>
      </c>
    </row>
    <row r="17419" spans="1:7" x14ac:dyDescent="0.35">
      <c r="A17419" t="s">
        <v>5</v>
      </c>
      <c r="B17419" t="s">
        <v>37</v>
      </c>
      <c r="C17419" t="s">
        <v>390</v>
      </c>
      <c r="D17419">
        <v>2039</v>
      </c>
      <c r="E17419">
        <v>30.2118</v>
      </c>
      <c r="F17419" t="s">
        <v>383</v>
      </c>
      <c r="G17419" t="s">
        <v>392</v>
      </c>
    </row>
    <row r="17420" spans="1:7" x14ac:dyDescent="0.35">
      <c r="A17420" t="s">
        <v>5</v>
      </c>
      <c r="B17420" t="s">
        <v>39</v>
      </c>
      <c r="C17420" t="s">
        <v>390</v>
      </c>
      <c r="D17420">
        <v>2039</v>
      </c>
      <c r="E17420">
        <v>1.5908</v>
      </c>
      <c r="F17420" t="s">
        <v>383</v>
      </c>
      <c r="G17420" t="s">
        <v>392</v>
      </c>
    </row>
    <row r="17421" spans="1:7" x14ac:dyDescent="0.35">
      <c r="A17421" t="s">
        <v>5</v>
      </c>
      <c r="B17421" t="s">
        <v>40</v>
      </c>
      <c r="C17421" t="s">
        <v>390</v>
      </c>
      <c r="D17421">
        <v>2039</v>
      </c>
      <c r="E17421">
        <v>516.79560000000004</v>
      </c>
      <c r="F17421" t="s">
        <v>383</v>
      </c>
      <c r="G17421" t="s">
        <v>392</v>
      </c>
    </row>
    <row r="17422" spans="1:7" x14ac:dyDescent="0.35">
      <c r="A17422" t="s">
        <v>5</v>
      </c>
      <c r="B17422" t="s">
        <v>11</v>
      </c>
      <c r="C17422" t="s">
        <v>17</v>
      </c>
      <c r="D17422">
        <v>2039</v>
      </c>
      <c r="E17422">
        <v>1.5912999999999999</v>
      </c>
      <c r="F17422" t="s">
        <v>383</v>
      </c>
      <c r="G17422" t="s">
        <v>392</v>
      </c>
    </row>
    <row r="17423" spans="1:7" x14ac:dyDescent="0.35">
      <c r="A17423" t="s">
        <v>5</v>
      </c>
      <c r="B17423" t="s">
        <v>25</v>
      </c>
      <c r="C17423" t="s">
        <v>17</v>
      </c>
      <c r="D17423">
        <v>2039</v>
      </c>
      <c r="E17423">
        <v>0.63200000000000001</v>
      </c>
      <c r="F17423" t="s">
        <v>383</v>
      </c>
      <c r="G17423" t="s">
        <v>392</v>
      </c>
    </row>
    <row r="17424" spans="1:7" x14ac:dyDescent="0.35">
      <c r="A17424" t="s">
        <v>5</v>
      </c>
      <c r="B17424" t="s">
        <v>26</v>
      </c>
      <c r="C17424" t="s">
        <v>17</v>
      </c>
      <c r="D17424">
        <v>2039</v>
      </c>
      <c r="E17424">
        <v>0</v>
      </c>
      <c r="F17424" t="s">
        <v>383</v>
      </c>
      <c r="G17424" t="s">
        <v>392</v>
      </c>
    </row>
    <row r="17425" spans="1:7" x14ac:dyDescent="0.35">
      <c r="A17425" t="s">
        <v>5</v>
      </c>
      <c r="B17425" t="s">
        <v>27</v>
      </c>
      <c r="C17425" t="s">
        <v>17</v>
      </c>
      <c r="D17425">
        <v>2039</v>
      </c>
      <c r="E17425">
        <v>0</v>
      </c>
      <c r="F17425" t="s">
        <v>383</v>
      </c>
      <c r="G17425" t="s">
        <v>392</v>
      </c>
    </row>
    <row r="17426" spans="1:7" x14ac:dyDescent="0.35">
      <c r="A17426" t="s">
        <v>5</v>
      </c>
      <c r="B17426" t="s">
        <v>29</v>
      </c>
      <c r="C17426" t="s">
        <v>17</v>
      </c>
      <c r="D17426">
        <v>2039</v>
      </c>
      <c r="E17426">
        <v>0</v>
      </c>
      <c r="F17426" t="s">
        <v>383</v>
      </c>
      <c r="G17426" t="s">
        <v>392</v>
      </c>
    </row>
    <row r="17427" spans="1:7" x14ac:dyDescent="0.35">
      <c r="A17427" t="s">
        <v>5</v>
      </c>
      <c r="B17427" t="s">
        <v>32</v>
      </c>
      <c r="C17427" t="s">
        <v>17</v>
      </c>
      <c r="D17427">
        <v>2039</v>
      </c>
      <c r="E17427">
        <v>0</v>
      </c>
      <c r="F17427" t="s">
        <v>383</v>
      </c>
      <c r="G17427" t="s">
        <v>392</v>
      </c>
    </row>
    <row r="17428" spans="1:7" x14ac:dyDescent="0.35">
      <c r="A17428" t="s">
        <v>5</v>
      </c>
      <c r="B17428" t="s">
        <v>30</v>
      </c>
      <c r="C17428" t="s">
        <v>17</v>
      </c>
      <c r="D17428">
        <v>2039</v>
      </c>
      <c r="E17428">
        <v>0.29260000000000003</v>
      </c>
      <c r="F17428" t="s">
        <v>383</v>
      </c>
      <c r="G17428" t="s">
        <v>392</v>
      </c>
    </row>
    <row r="17429" spans="1:7" x14ac:dyDescent="0.35">
      <c r="A17429" t="s">
        <v>5</v>
      </c>
      <c r="B17429" t="s">
        <v>33</v>
      </c>
      <c r="C17429" t="s">
        <v>17</v>
      </c>
      <c r="D17429">
        <v>2039</v>
      </c>
      <c r="E17429">
        <v>0</v>
      </c>
      <c r="F17429" t="s">
        <v>383</v>
      </c>
      <c r="G17429" t="s">
        <v>392</v>
      </c>
    </row>
    <row r="17430" spans="1:7" x14ac:dyDescent="0.35">
      <c r="A17430" t="s">
        <v>5</v>
      </c>
      <c r="B17430" t="s">
        <v>34</v>
      </c>
      <c r="C17430" t="s">
        <v>17</v>
      </c>
      <c r="D17430">
        <v>2039</v>
      </c>
      <c r="E17430">
        <v>0.87890000000000001</v>
      </c>
      <c r="F17430" t="s">
        <v>383</v>
      </c>
      <c r="G17430" t="s">
        <v>392</v>
      </c>
    </row>
    <row r="17431" spans="1:7" x14ac:dyDescent="0.35">
      <c r="A17431" t="s">
        <v>5</v>
      </c>
      <c r="B17431" t="s">
        <v>35</v>
      </c>
      <c r="C17431" t="s">
        <v>17</v>
      </c>
      <c r="D17431">
        <v>2039</v>
      </c>
      <c r="E17431">
        <v>0</v>
      </c>
      <c r="F17431" t="s">
        <v>383</v>
      </c>
      <c r="G17431" t="s">
        <v>392</v>
      </c>
    </row>
    <row r="17432" spans="1:7" x14ac:dyDescent="0.35">
      <c r="A17432" t="s">
        <v>5</v>
      </c>
      <c r="B17432" t="s">
        <v>36</v>
      </c>
      <c r="C17432" t="s">
        <v>17</v>
      </c>
      <c r="D17432">
        <v>2039</v>
      </c>
      <c r="E17432">
        <v>1.3832</v>
      </c>
      <c r="F17432" t="s">
        <v>383</v>
      </c>
      <c r="G17432" t="s">
        <v>392</v>
      </c>
    </row>
    <row r="17433" spans="1:7" x14ac:dyDescent="0.35">
      <c r="A17433" t="s">
        <v>5</v>
      </c>
      <c r="B17433" t="s">
        <v>37</v>
      </c>
      <c r="C17433" t="s">
        <v>17</v>
      </c>
      <c r="D17433">
        <v>2039</v>
      </c>
      <c r="E17433">
        <v>3.0700000000000002E-2</v>
      </c>
      <c r="F17433" t="s">
        <v>383</v>
      </c>
      <c r="G17433" t="s">
        <v>392</v>
      </c>
    </row>
    <row r="17434" spans="1:7" x14ac:dyDescent="0.35">
      <c r="A17434" t="s">
        <v>5</v>
      </c>
      <c r="B17434" t="s">
        <v>39</v>
      </c>
      <c r="C17434" t="s">
        <v>17</v>
      </c>
      <c r="D17434">
        <v>2039</v>
      </c>
      <c r="E17434">
        <v>0</v>
      </c>
      <c r="F17434" t="s">
        <v>383</v>
      </c>
      <c r="G17434" t="s">
        <v>392</v>
      </c>
    </row>
    <row r="17435" spans="1:7" x14ac:dyDescent="0.35">
      <c r="A17435" t="s">
        <v>5</v>
      </c>
      <c r="B17435" t="s">
        <v>40</v>
      </c>
      <c r="C17435" t="s">
        <v>17</v>
      </c>
      <c r="D17435">
        <v>2039</v>
      </c>
      <c r="E17435">
        <v>4.8087</v>
      </c>
      <c r="F17435" t="s">
        <v>383</v>
      </c>
      <c r="G17435" t="s">
        <v>392</v>
      </c>
    </row>
    <row r="17436" spans="1:7" x14ac:dyDescent="0.35">
      <c r="A17436" t="s">
        <v>5</v>
      </c>
      <c r="B17436" t="s">
        <v>40</v>
      </c>
      <c r="C17436" t="s">
        <v>391</v>
      </c>
      <c r="D17436">
        <v>2039</v>
      </c>
      <c r="E17436">
        <v>2211.0419000000002</v>
      </c>
      <c r="F17436" t="s">
        <v>383</v>
      </c>
      <c r="G17436" t="s">
        <v>392</v>
      </c>
    </row>
    <row r="17437" spans="1:7" x14ac:dyDescent="0.35">
      <c r="A17437" t="s">
        <v>5</v>
      </c>
      <c r="B17437" t="s">
        <v>11</v>
      </c>
      <c r="C17437" t="s">
        <v>382</v>
      </c>
      <c r="D17437">
        <v>2040</v>
      </c>
      <c r="E17437">
        <v>27.635400000000001</v>
      </c>
      <c r="F17437" t="s">
        <v>383</v>
      </c>
      <c r="G17437" t="s">
        <v>392</v>
      </c>
    </row>
    <row r="17438" spans="1:7" x14ac:dyDescent="0.35">
      <c r="A17438" t="s">
        <v>5</v>
      </c>
      <c r="B17438" t="s">
        <v>25</v>
      </c>
      <c r="C17438" t="s">
        <v>382</v>
      </c>
      <c r="D17438">
        <v>2040</v>
      </c>
      <c r="E17438">
        <v>59.848300000000002</v>
      </c>
      <c r="F17438" t="s">
        <v>383</v>
      </c>
      <c r="G17438" t="s">
        <v>392</v>
      </c>
    </row>
    <row r="17439" spans="1:7" x14ac:dyDescent="0.35">
      <c r="A17439" t="s">
        <v>5</v>
      </c>
      <c r="B17439" t="s">
        <v>26</v>
      </c>
      <c r="C17439" t="s">
        <v>382</v>
      </c>
      <c r="D17439">
        <v>2040</v>
      </c>
      <c r="E17439">
        <v>7.008</v>
      </c>
      <c r="F17439" t="s">
        <v>383</v>
      </c>
      <c r="G17439" t="s">
        <v>392</v>
      </c>
    </row>
    <row r="17440" spans="1:7" x14ac:dyDescent="0.35">
      <c r="A17440" t="s">
        <v>5</v>
      </c>
      <c r="B17440" t="s">
        <v>27</v>
      </c>
      <c r="C17440" t="s">
        <v>382</v>
      </c>
      <c r="D17440">
        <v>2040</v>
      </c>
      <c r="E17440">
        <v>1.1744000000000001</v>
      </c>
      <c r="F17440" t="s">
        <v>383</v>
      </c>
      <c r="G17440" t="s">
        <v>392</v>
      </c>
    </row>
    <row r="17441" spans="1:7" x14ac:dyDescent="0.35">
      <c r="A17441" t="s">
        <v>5</v>
      </c>
      <c r="B17441" t="s">
        <v>29</v>
      </c>
      <c r="C17441" t="s">
        <v>382</v>
      </c>
      <c r="D17441">
        <v>2040</v>
      </c>
      <c r="E17441">
        <v>8.5838999999999999</v>
      </c>
      <c r="F17441" t="s">
        <v>383</v>
      </c>
      <c r="G17441" t="s">
        <v>392</v>
      </c>
    </row>
    <row r="17442" spans="1:7" x14ac:dyDescent="0.35">
      <c r="A17442" t="s">
        <v>5</v>
      </c>
      <c r="B17442" t="s">
        <v>32</v>
      </c>
      <c r="C17442" t="s">
        <v>382</v>
      </c>
      <c r="D17442">
        <v>2040</v>
      </c>
      <c r="E17442">
        <v>1.7177</v>
      </c>
      <c r="F17442" t="s">
        <v>383</v>
      </c>
      <c r="G17442" t="s">
        <v>392</v>
      </c>
    </row>
    <row r="17443" spans="1:7" x14ac:dyDescent="0.35">
      <c r="A17443" t="s">
        <v>5</v>
      </c>
      <c r="B17443" t="s">
        <v>30</v>
      </c>
      <c r="C17443" t="s">
        <v>382</v>
      </c>
      <c r="D17443">
        <v>2040</v>
      </c>
      <c r="E17443">
        <v>5.1538000000000004</v>
      </c>
      <c r="F17443" t="s">
        <v>383</v>
      </c>
      <c r="G17443" t="s">
        <v>392</v>
      </c>
    </row>
    <row r="17444" spans="1:7" x14ac:dyDescent="0.35">
      <c r="A17444" t="s">
        <v>5</v>
      </c>
      <c r="B17444" t="s">
        <v>33</v>
      </c>
      <c r="C17444" t="s">
        <v>382</v>
      </c>
      <c r="D17444">
        <v>2040</v>
      </c>
      <c r="E17444">
        <v>1.9006000000000001</v>
      </c>
      <c r="F17444" t="s">
        <v>383</v>
      </c>
      <c r="G17444" t="s">
        <v>392</v>
      </c>
    </row>
    <row r="17445" spans="1:7" x14ac:dyDescent="0.35">
      <c r="A17445" t="s">
        <v>5</v>
      </c>
      <c r="B17445" t="s">
        <v>34</v>
      </c>
      <c r="C17445" t="s">
        <v>382</v>
      </c>
      <c r="D17445">
        <v>2040</v>
      </c>
      <c r="E17445">
        <v>76.601299999999995</v>
      </c>
      <c r="F17445" t="s">
        <v>383</v>
      </c>
      <c r="G17445" t="s">
        <v>392</v>
      </c>
    </row>
    <row r="17446" spans="1:7" x14ac:dyDescent="0.35">
      <c r="A17446" t="s">
        <v>5</v>
      </c>
      <c r="B17446" t="s">
        <v>35</v>
      </c>
      <c r="C17446" t="s">
        <v>382</v>
      </c>
      <c r="D17446">
        <v>2040</v>
      </c>
      <c r="E17446">
        <v>0.32269999999999999</v>
      </c>
      <c r="F17446" t="s">
        <v>383</v>
      </c>
      <c r="G17446" t="s">
        <v>392</v>
      </c>
    </row>
    <row r="17447" spans="1:7" x14ac:dyDescent="0.35">
      <c r="A17447" t="s">
        <v>5</v>
      </c>
      <c r="B17447" t="s">
        <v>36</v>
      </c>
      <c r="C17447" t="s">
        <v>382</v>
      </c>
      <c r="D17447">
        <v>2040</v>
      </c>
      <c r="E17447">
        <v>66.642600000000002</v>
      </c>
      <c r="F17447" t="s">
        <v>383</v>
      </c>
      <c r="G17447" t="s">
        <v>392</v>
      </c>
    </row>
    <row r="17448" spans="1:7" x14ac:dyDescent="0.35">
      <c r="A17448" t="s">
        <v>5</v>
      </c>
      <c r="B17448" t="s">
        <v>37</v>
      </c>
      <c r="C17448" t="s">
        <v>382</v>
      </c>
      <c r="D17448">
        <v>2040</v>
      </c>
      <c r="E17448">
        <v>1.956</v>
      </c>
      <c r="F17448" t="s">
        <v>383</v>
      </c>
      <c r="G17448" t="s">
        <v>392</v>
      </c>
    </row>
    <row r="17449" spans="1:7" x14ac:dyDescent="0.35">
      <c r="A17449" t="s">
        <v>5</v>
      </c>
      <c r="B17449" t="s">
        <v>39</v>
      </c>
      <c r="C17449" t="s">
        <v>382</v>
      </c>
      <c r="D17449">
        <v>2040</v>
      </c>
      <c r="E17449">
        <v>0.75239999999999996</v>
      </c>
      <c r="F17449" t="s">
        <v>383</v>
      </c>
      <c r="G17449" t="s">
        <v>392</v>
      </c>
    </row>
    <row r="17450" spans="1:7" x14ac:dyDescent="0.35">
      <c r="A17450" t="s">
        <v>5</v>
      </c>
      <c r="B17450" t="s">
        <v>40</v>
      </c>
      <c r="C17450" t="s">
        <v>382</v>
      </c>
      <c r="D17450">
        <v>2040</v>
      </c>
      <c r="E17450">
        <v>259.2971</v>
      </c>
      <c r="F17450" t="s">
        <v>383</v>
      </c>
      <c r="G17450" t="s">
        <v>392</v>
      </c>
    </row>
    <row r="17451" spans="1:7" x14ac:dyDescent="0.35">
      <c r="A17451" t="s">
        <v>5</v>
      </c>
      <c r="B17451" t="s">
        <v>11</v>
      </c>
      <c r="C17451" t="s">
        <v>384</v>
      </c>
      <c r="D17451">
        <v>2040</v>
      </c>
      <c r="E17451">
        <v>32.486400000000003</v>
      </c>
      <c r="F17451" t="s">
        <v>383</v>
      </c>
      <c r="G17451" t="s">
        <v>392</v>
      </c>
    </row>
    <row r="17452" spans="1:7" x14ac:dyDescent="0.35">
      <c r="A17452" t="s">
        <v>5</v>
      </c>
      <c r="B17452" t="s">
        <v>25</v>
      </c>
      <c r="C17452" t="s">
        <v>384</v>
      </c>
      <c r="D17452">
        <v>2040</v>
      </c>
      <c r="E17452">
        <v>45.727499999999999</v>
      </c>
      <c r="F17452" t="s">
        <v>383</v>
      </c>
      <c r="G17452" t="s">
        <v>392</v>
      </c>
    </row>
    <row r="17453" spans="1:7" x14ac:dyDescent="0.35">
      <c r="A17453" t="s">
        <v>5</v>
      </c>
      <c r="B17453" t="s">
        <v>26</v>
      </c>
      <c r="C17453" t="s">
        <v>384</v>
      </c>
      <c r="D17453">
        <v>2040</v>
      </c>
      <c r="E17453">
        <v>10.946300000000001</v>
      </c>
      <c r="F17453" t="s">
        <v>383</v>
      </c>
      <c r="G17453" t="s">
        <v>392</v>
      </c>
    </row>
    <row r="17454" spans="1:7" x14ac:dyDescent="0.35">
      <c r="A17454" t="s">
        <v>5</v>
      </c>
      <c r="B17454" t="s">
        <v>27</v>
      </c>
      <c r="C17454" t="s">
        <v>384</v>
      </c>
      <c r="D17454">
        <v>2040</v>
      </c>
      <c r="E17454">
        <v>4.2652999999999999</v>
      </c>
      <c r="F17454" t="s">
        <v>383</v>
      </c>
      <c r="G17454" t="s">
        <v>392</v>
      </c>
    </row>
    <row r="17455" spans="1:7" x14ac:dyDescent="0.35">
      <c r="A17455" t="s">
        <v>5</v>
      </c>
      <c r="B17455" t="s">
        <v>29</v>
      </c>
      <c r="C17455" t="s">
        <v>384</v>
      </c>
      <c r="D17455">
        <v>2040</v>
      </c>
      <c r="E17455">
        <v>1.4663999999999999</v>
      </c>
      <c r="F17455" t="s">
        <v>383</v>
      </c>
      <c r="G17455" t="s">
        <v>392</v>
      </c>
    </row>
    <row r="17456" spans="1:7" x14ac:dyDescent="0.35">
      <c r="A17456" t="s">
        <v>5</v>
      </c>
      <c r="B17456" t="s">
        <v>32</v>
      </c>
      <c r="C17456" t="s">
        <v>384</v>
      </c>
      <c r="D17456">
        <v>2040</v>
      </c>
      <c r="E17456">
        <v>0.74939999999999996</v>
      </c>
      <c r="F17456" t="s">
        <v>383</v>
      </c>
      <c r="G17456" t="s">
        <v>392</v>
      </c>
    </row>
    <row r="17457" spans="1:7" x14ac:dyDescent="0.35">
      <c r="A17457" t="s">
        <v>5</v>
      </c>
      <c r="B17457" t="s">
        <v>30</v>
      </c>
      <c r="C17457" t="s">
        <v>384</v>
      </c>
      <c r="D17457">
        <v>2040</v>
      </c>
      <c r="E17457">
        <v>5.8459000000000003</v>
      </c>
      <c r="F17457" t="s">
        <v>383</v>
      </c>
      <c r="G17457" t="s">
        <v>392</v>
      </c>
    </row>
    <row r="17458" spans="1:7" x14ac:dyDescent="0.35">
      <c r="A17458" t="s">
        <v>5</v>
      </c>
      <c r="B17458" t="s">
        <v>33</v>
      </c>
      <c r="C17458" t="s">
        <v>384</v>
      </c>
      <c r="D17458">
        <v>2040</v>
      </c>
      <c r="E17458">
        <v>0.11749999999999999</v>
      </c>
      <c r="F17458" t="s">
        <v>383</v>
      </c>
      <c r="G17458" t="s">
        <v>392</v>
      </c>
    </row>
    <row r="17459" spans="1:7" x14ac:dyDescent="0.35">
      <c r="A17459" t="s">
        <v>5</v>
      </c>
      <c r="B17459" t="s">
        <v>34</v>
      </c>
      <c r="C17459" t="s">
        <v>384</v>
      </c>
      <c r="D17459">
        <v>2040</v>
      </c>
      <c r="E17459">
        <v>80.458500000000001</v>
      </c>
      <c r="F17459" t="s">
        <v>383</v>
      </c>
      <c r="G17459" t="s">
        <v>392</v>
      </c>
    </row>
    <row r="17460" spans="1:7" x14ac:dyDescent="0.35">
      <c r="A17460" t="s">
        <v>5</v>
      </c>
      <c r="B17460" t="s">
        <v>35</v>
      </c>
      <c r="C17460" t="s">
        <v>384</v>
      </c>
      <c r="D17460">
        <v>2040</v>
      </c>
      <c r="E17460">
        <v>1.2747999999999999</v>
      </c>
      <c r="F17460" t="s">
        <v>383</v>
      </c>
      <c r="G17460" t="s">
        <v>392</v>
      </c>
    </row>
    <row r="17461" spans="1:7" x14ac:dyDescent="0.35">
      <c r="A17461" t="s">
        <v>5</v>
      </c>
      <c r="B17461" t="s">
        <v>36</v>
      </c>
      <c r="C17461" t="s">
        <v>384</v>
      </c>
      <c r="D17461">
        <v>2040</v>
      </c>
      <c r="E17461">
        <v>43.377600000000001</v>
      </c>
      <c r="F17461" t="s">
        <v>383</v>
      </c>
      <c r="G17461" t="s">
        <v>392</v>
      </c>
    </row>
    <row r="17462" spans="1:7" x14ac:dyDescent="0.35">
      <c r="A17462" t="s">
        <v>5</v>
      </c>
      <c r="B17462" t="s">
        <v>37</v>
      </c>
      <c r="C17462" t="s">
        <v>384</v>
      </c>
      <c r="D17462">
        <v>2040</v>
      </c>
      <c r="E17462">
        <v>12.258800000000001</v>
      </c>
      <c r="F17462" t="s">
        <v>383</v>
      </c>
      <c r="G17462" t="s">
        <v>392</v>
      </c>
    </row>
    <row r="17463" spans="1:7" x14ac:dyDescent="0.35">
      <c r="A17463" t="s">
        <v>5</v>
      </c>
      <c r="B17463" t="s">
        <v>39</v>
      </c>
      <c r="C17463" t="s">
        <v>384</v>
      </c>
      <c r="D17463">
        <v>2040</v>
      </c>
      <c r="E17463">
        <v>0.2445</v>
      </c>
      <c r="F17463" t="s">
        <v>383</v>
      </c>
      <c r="G17463" t="s">
        <v>392</v>
      </c>
    </row>
    <row r="17464" spans="1:7" x14ac:dyDescent="0.35">
      <c r="A17464" t="s">
        <v>5</v>
      </c>
      <c r="B17464" t="s">
        <v>40</v>
      </c>
      <c r="C17464" t="s">
        <v>384</v>
      </c>
      <c r="D17464">
        <v>2040</v>
      </c>
      <c r="E17464">
        <v>239.21889999999999</v>
      </c>
      <c r="F17464" t="s">
        <v>383</v>
      </c>
      <c r="G17464" t="s">
        <v>392</v>
      </c>
    </row>
    <row r="17465" spans="1:7" x14ac:dyDescent="0.35">
      <c r="A17465" t="s">
        <v>5</v>
      </c>
      <c r="B17465" t="s">
        <v>11</v>
      </c>
      <c r="C17465" t="s">
        <v>385</v>
      </c>
      <c r="D17465">
        <v>2040</v>
      </c>
      <c r="E17465">
        <v>58.869799999999998</v>
      </c>
      <c r="F17465" t="s">
        <v>383</v>
      </c>
      <c r="G17465" t="s">
        <v>392</v>
      </c>
    </row>
    <row r="17466" spans="1:7" x14ac:dyDescent="0.35">
      <c r="A17466" t="s">
        <v>5</v>
      </c>
      <c r="B17466" t="s">
        <v>25</v>
      </c>
      <c r="C17466" t="s">
        <v>385</v>
      </c>
      <c r="D17466">
        <v>2040</v>
      </c>
      <c r="E17466">
        <v>45.990499999999997</v>
      </c>
      <c r="F17466" t="s">
        <v>383</v>
      </c>
      <c r="G17466" t="s">
        <v>392</v>
      </c>
    </row>
    <row r="17467" spans="1:7" x14ac:dyDescent="0.35">
      <c r="A17467" t="s">
        <v>5</v>
      </c>
      <c r="B17467" t="s">
        <v>26</v>
      </c>
      <c r="C17467" t="s">
        <v>385</v>
      </c>
      <c r="D17467">
        <v>2040</v>
      </c>
      <c r="E17467">
        <v>14.549099999999999</v>
      </c>
      <c r="F17467" t="s">
        <v>383</v>
      </c>
      <c r="G17467" t="s">
        <v>392</v>
      </c>
    </row>
    <row r="17468" spans="1:7" x14ac:dyDescent="0.35">
      <c r="A17468" t="s">
        <v>5</v>
      </c>
      <c r="B17468" t="s">
        <v>27</v>
      </c>
      <c r="C17468" t="s">
        <v>385</v>
      </c>
      <c r="D17468">
        <v>2040</v>
      </c>
      <c r="E17468">
        <v>6.0304000000000002</v>
      </c>
      <c r="F17468" t="s">
        <v>383</v>
      </c>
      <c r="G17468" t="s">
        <v>392</v>
      </c>
    </row>
    <row r="17469" spans="1:7" x14ac:dyDescent="0.35">
      <c r="A17469" t="s">
        <v>5</v>
      </c>
      <c r="B17469" t="s">
        <v>29</v>
      </c>
      <c r="C17469" t="s">
        <v>385</v>
      </c>
      <c r="D17469">
        <v>2040</v>
      </c>
      <c r="E17469">
        <v>5.6525999999999996</v>
      </c>
      <c r="F17469" t="s">
        <v>383</v>
      </c>
      <c r="G17469" t="s">
        <v>392</v>
      </c>
    </row>
    <row r="17470" spans="1:7" x14ac:dyDescent="0.35">
      <c r="A17470" t="s">
        <v>5</v>
      </c>
      <c r="B17470" t="s">
        <v>32</v>
      </c>
      <c r="C17470" t="s">
        <v>385</v>
      </c>
      <c r="D17470">
        <v>2040</v>
      </c>
      <c r="E17470">
        <v>4.1986999999999997</v>
      </c>
      <c r="F17470" t="s">
        <v>383</v>
      </c>
      <c r="G17470" t="s">
        <v>392</v>
      </c>
    </row>
    <row r="17471" spans="1:7" x14ac:dyDescent="0.35">
      <c r="A17471" t="s">
        <v>5</v>
      </c>
      <c r="B17471" t="s">
        <v>30</v>
      </c>
      <c r="C17471" t="s">
        <v>385</v>
      </c>
      <c r="D17471">
        <v>2040</v>
      </c>
      <c r="E17471">
        <v>8.0754999999999999</v>
      </c>
      <c r="F17471" t="s">
        <v>383</v>
      </c>
      <c r="G17471" t="s">
        <v>392</v>
      </c>
    </row>
    <row r="17472" spans="1:7" x14ac:dyDescent="0.35">
      <c r="A17472" t="s">
        <v>5</v>
      </c>
      <c r="B17472" t="s">
        <v>33</v>
      </c>
      <c r="C17472" t="s">
        <v>385</v>
      </c>
      <c r="D17472">
        <v>2040</v>
      </c>
      <c r="E17472">
        <v>0.84370000000000001</v>
      </c>
      <c r="F17472" t="s">
        <v>383</v>
      </c>
      <c r="G17472" t="s">
        <v>392</v>
      </c>
    </row>
    <row r="17473" spans="1:7" x14ac:dyDescent="0.35">
      <c r="A17473" t="s">
        <v>5</v>
      </c>
      <c r="B17473" t="s">
        <v>34</v>
      </c>
      <c r="C17473" t="s">
        <v>385</v>
      </c>
      <c r="D17473">
        <v>2040</v>
      </c>
      <c r="E17473">
        <v>86.920299999999997</v>
      </c>
      <c r="F17473" t="s">
        <v>383</v>
      </c>
      <c r="G17473" t="s">
        <v>392</v>
      </c>
    </row>
    <row r="17474" spans="1:7" x14ac:dyDescent="0.35">
      <c r="A17474" t="s">
        <v>5</v>
      </c>
      <c r="B17474" t="s">
        <v>35</v>
      </c>
      <c r="C17474" t="s">
        <v>385</v>
      </c>
      <c r="D17474">
        <v>2040</v>
      </c>
      <c r="E17474">
        <v>2.3168000000000002</v>
      </c>
      <c r="F17474" t="s">
        <v>383</v>
      </c>
      <c r="G17474" t="s">
        <v>392</v>
      </c>
    </row>
    <row r="17475" spans="1:7" x14ac:dyDescent="0.35">
      <c r="A17475" t="s">
        <v>5</v>
      </c>
      <c r="B17475" t="s">
        <v>36</v>
      </c>
      <c r="C17475" t="s">
        <v>385</v>
      </c>
      <c r="D17475">
        <v>2040</v>
      </c>
      <c r="E17475">
        <v>55.4771</v>
      </c>
      <c r="F17475" t="s">
        <v>383</v>
      </c>
      <c r="G17475" t="s">
        <v>392</v>
      </c>
    </row>
    <row r="17476" spans="1:7" x14ac:dyDescent="0.35">
      <c r="A17476" t="s">
        <v>5</v>
      </c>
      <c r="B17476" t="s">
        <v>37</v>
      </c>
      <c r="C17476" t="s">
        <v>385</v>
      </c>
      <c r="D17476">
        <v>2040</v>
      </c>
      <c r="E17476">
        <v>28.125499999999999</v>
      </c>
      <c r="F17476" t="s">
        <v>383</v>
      </c>
      <c r="G17476" t="s">
        <v>392</v>
      </c>
    </row>
    <row r="17477" spans="1:7" x14ac:dyDescent="0.35">
      <c r="A17477" t="s">
        <v>5</v>
      </c>
      <c r="B17477" t="s">
        <v>39</v>
      </c>
      <c r="C17477" t="s">
        <v>385</v>
      </c>
      <c r="D17477">
        <v>2040</v>
      </c>
      <c r="E17477">
        <v>1.474</v>
      </c>
      <c r="F17477" t="s">
        <v>383</v>
      </c>
      <c r="G17477" t="s">
        <v>392</v>
      </c>
    </row>
    <row r="17478" spans="1:7" x14ac:dyDescent="0.35">
      <c r="A17478" t="s">
        <v>5</v>
      </c>
      <c r="B17478" t="s">
        <v>40</v>
      </c>
      <c r="C17478" t="s">
        <v>385</v>
      </c>
      <c r="D17478">
        <v>2040</v>
      </c>
      <c r="E17478">
        <v>318.524</v>
      </c>
      <c r="F17478" t="s">
        <v>383</v>
      </c>
      <c r="G17478" t="s">
        <v>392</v>
      </c>
    </row>
    <row r="17479" spans="1:7" x14ac:dyDescent="0.35">
      <c r="A17479" t="s">
        <v>5</v>
      </c>
      <c r="B17479" t="s">
        <v>11</v>
      </c>
      <c r="C17479" t="s">
        <v>386</v>
      </c>
      <c r="D17479">
        <v>2040</v>
      </c>
      <c r="E17479">
        <v>70.892200000000003</v>
      </c>
      <c r="F17479" t="s">
        <v>383</v>
      </c>
      <c r="G17479" t="s">
        <v>392</v>
      </c>
    </row>
    <row r="17480" spans="1:7" x14ac:dyDescent="0.35">
      <c r="A17480" t="s">
        <v>5</v>
      </c>
      <c r="B17480" t="s">
        <v>25</v>
      </c>
      <c r="C17480" t="s">
        <v>386</v>
      </c>
      <c r="D17480">
        <v>2040</v>
      </c>
      <c r="E17480">
        <v>69.742199999999997</v>
      </c>
      <c r="F17480" t="s">
        <v>383</v>
      </c>
      <c r="G17480" t="s">
        <v>392</v>
      </c>
    </row>
    <row r="17481" spans="1:7" x14ac:dyDescent="0.35">
      <c r="A17481" t="s">
        <v>5</v>
      </c>
      <c r="B17481" t="s">
        <v>26</v>
      </c>
      <c r="C17481" t="s">
        <v>386</v>
      </c>
      <c r="D17481">
        <v>2040</v>
      </c>
      <c r="E17481">
        <v>24.473500000000001</v>
      </c>
      <c r="F17481" t="s">
        <v>383</v>
      </c>
      <c r="G17481" t="s">
        <v>392</v>
      </c>
    </row>
    <row r="17482" spans="1:7" x14ac:dyDescent="0.35">
      <c r="A17482" t="s">
        <v>5</v>
      </c>
      <c r="B17482" t="s">
        <v>27</v>
      </c>
      <c r="C17482" t="s">
        <v>386</v>
      </c>
      <c r="D17482">
        <v>2040</v>
      </c>
      <c r="E17482">
        <v>8.5120000000000005</v>
      </c>
      <c r="F17482" t="s">
        <v>383</v>
      </c>
      <c r="G17482" t="s">
        <v>392</v>
      </c>
    </row>
    <row r="17483" spans="1:7" x14ac:dyDescent="0.35">
      <c r="A17483" t="s">
        <v>5</v>
      </c>
      <c r="B17483" t="s">
        <v>29</v>
      </c>
      <c r="C17483" t="s">
        <v>386</v>
      </c>
      <c r="D17483">
        <v>2040</v>
      </c>
      <c r="E17483">
        <v>5.6315</v>
      </c>
      <c r="F17483" t="s">
        <v>383</v>
      </c>
      <c r="G17483" t="s">
        <v>392</v>
      </c>
    </row>
    <row r="17484" spans="1:7" x14ac:dyDescent="0.35">
      <c r="A17484" t="s">
        <v>5</v>
      </c>
      <c r="B17484" t="s">
        <v>32</v>
      </c>
      <c r="C17484" t="s">
        <v>386</v>
      </c>
      <c r="D17484">
        <v>2040</v>
      </c>
      <c r="E17484">
        <v>0.152</v>
      </c>
      <c r="F17484" t="s">
        <v>383</v>
      </c>
      <c r="G17484" t="s">
        <v>392</v>
      </c>
    </row>
    <row r="17485" spans="1:7" x14ac:dyDescent="0.35">
      <c r="A17485" t="s">
        <v>5</v>
      </c>
      <c r="B17485" t="s">
        <v>30</v>
      </c>
      <c r="C17485" t="s">
        <v>386</v>
      </c>
      <c r="D17485">
        <v>2040</v>
      </c>
      <c r="E17485">
        <v>9.8902000000000001</v>
      </c>
      <c r="F17485" t="s">
        <v>383</v>
      </c>
      <c r="G17485" t="s">
        <v>392</v>
      </c>
    </row>
    <row r="17486" spans="1:7" x14ac:dyDescent="0.35">
      <c r="A17486" t="s">
        <v>5</v>
      </c>
      <c r="B17486" t="s">
        <v>33</v>
      </c>
      <c r="C17486" t="s">
        <v>386</v>
      </c>
      <c r="D17486">
        <v>2040</v>
      </c>
      <c r="E17486">
        <v>0.1389</v>
      </c>
      <c r="F17486" t="s">
        <v>383</v>
      </c>
      <c r="G17486" t="s">
        <v>392</v>
      </c>
    </row>
    <row r="17487" spans="1:7" x14ac:dyDescent="0.35">
      <c r="A17487" t="s">
        <v>5</v>
      </c>
      <c r="B17487" t="s">
        <v>34</v>
      </c>
      <c r="C17487" t="s">
        <v>386</v>
      </c>
      <c r="D17487">
        <v>2040</v>
      </c>
      <c r="E17487">
        <v>201.96119999999999</v>
      </c>
      <c r="F17487" t="s">
        <v>383</v>
      </c>
      <c r="G17487" t="s">
        <v>392</v>
      </c>
    </row>
    <row r="17488" spans="1:7" x14ac:dyDescent="0.35">
      <c r="A17488" t="s">
        <v>5</v>
      </c>
      <c r="B17488" t="s">
        <v>35</v>
      </c>
      <c r="C17488" t="s">
        <v>386</v>
      </c>
      <c r="D17488">
        <v>2040</v>
      </c>
      <c r="E17488">
        <v>2.0830000000000002</v>
      </c>
      <c r="F17488" t="s">
        <v>383</v>
      </c>
      <c r="G17488" t="s">
        <v>392</v>
      </c>
    </row>
    <row r="17489" spans="1:7" x14ac:dyDescent="0.35">
      <c r="A17489" t="s">
        <v>5</v>
      </c>
      <c r="B17489" t="s">
        <v>36</v>
      </c>
      <c r="C17489" t="s">
        <v>386</v>
      </c>
      <c r="D17489">
        <v>2040</v>
      </c>
      <c r="E17489">
        <v>94.373699999999999</v>
      </c>
      <c r="F17489" t="s">
        <v>383</v>
      </c>
      <c r="G17489" t="s">
        <v>392</v>
      </c>
    </row>
    <row r="17490" spans="1:7" x14ac:dyDescent="0.35">
      <c r="A17490" t="s">
        <v>5</v>
      </c>
      <c r="B17490" t="s">
        <v>37</v>
      </c>
      <c r="C17490" t="s">
        <v>386</v>
      </c>
      <c r="D17490">
        <v>2040</v>
      </c>
      <c r="E17490">
        <v>34.43</v>
      </c>
      <c r="F17490" t="s">
        <v>383</v>
      </c>
      <c r="G17490" t="s">
        <v>392</v>
      </c>
    </row>
    <row r="17491" spans="1:7" x14ac:dyDescent="0.35">
      <c r="A17491" t="s">
        <v>5</v>
      </c>
      <c r="B17491" t="s">
        <v>39</v>
      </c>
      <c r="C17491" t="s">
        <v>386</v>
      </c>
      <c r="D17491">
        <v>2040</v>
      </c>
      <c r="E17491">
        <v>0.45950000000000002</v>
      </c>
      <c r="F17491" t="s">
        <v>383</v>
      </c>
      <c r="G17491" t="s">
        <v>392</v>
      </c>
    </row>
    <row r="17492" spans="1:7" x14ac:dyDescent="0.35">
      <c r="A17492" t="s">
        <v>5</v>
      </c>
      <c r="B17492" t="s">
        <v>40</v>
      </c>
      <c r="C17492" t="s">
        <v>386</v>
      </c>
      <c r="D17492">
        <v>2040</v>
      </c>
      <c r="E17492">
        <v>522.73990000000003</v>
      </c>
      <c r="F17492" t="s">
        <v>383</v>
      </c>
      <c r="G17492" t="s">
        <v>392</v>
      </c>
    </row>
    <row r="17493" spans="1:7" x14ac:dyDescent="0.35">
      <c r="A17493" t="s">
        <v>5</v>
      </c>
      <c r="B17493" t="s">
        <v>11</v>
      </c>
      <c r="C17493" t="s">
        <v>387</v>
      </c>
      <c r="D17493">
        <v>2040</v>
      </c>
      <c r="E17493">
        <v>0</v>
      </c>
      <c r="F17493" t="s">
        <v>383</v>
      </c>
      <c r="G17493" t="s">
        <v>392</v>
      </c>
    </row>
    <row r="17494" spans="1:7" x14ac:dyDescent="0.35">
      <c r="A17494" t="s">
        <v>5</v>
      </c>
      <c r="B17494" t="s">
        <v>25</v>
      </c>
      <c r="C17494" t="s">
        <v>387</v>
      </c>
      <c r="D17494">
        <v>2040</v>
      </c>
      <c r="E17494">
        <v>4.0378999999999996</v>
      </c>
      <c r="F17494" t="s">
        <v>383</v>
      </c>
      <c r="G17494" t="s">
        <v>392</v>
      </c>
    </row>
    <row r="17495" spans="1:7" x14ac:dyDescent="0.35">
      <c r="A17495" t="s">
        <v>5</v>
      </c>
      <c r="B17495" t="s">
        <v>26</v>
      </c>
      <c r="C17495" t="s">
        <v>387</v>
      </c>
      <c r="D17495">
        <v>2040</v>
      </c>
      <c r="E17495">
        <v>0</v>
      </c>
      <c r="F17495" t="s">
        <v>383</v>
      </c>
      <c r="G17495" t="s">
        <v>392</v>
      </c>
    </row>
    <row r="17496" spans="1:7" x14ac:dyDescent="0.35">
      <c r="A17496" t="s">
        <v>5</v>
      </c>
      <c r="B17496" t="s">
        <v>27</v>
      </c>
      <c r="C17496" t="s">
        <v>387</v>
      </c>
      <c r="D17496">
        <v>2040</v>
      </c>
      <c r="E17496">
        <v>0</v>
      </c>
      <c r="F17496" t="s">
        <v>383</v>
      </c>
      <c r="G17496" t="s">
        <v>392</v>
      </c>
    </row>
    <row r="17497" spans="1:7" x14ac:dyDescent="0.35">
      <c r="A17497" t="s">
        <v>5</v>
      </c>
      <c r="B17497" t="s">
        <v>29</v>
      </c>
      <c r="C17497" t="s">
        <v>387</v>
      </c>
      <c r="D17497">
        <v>2040</v>
      </c>
      <c r="E17497">
        <v>0.4425</v>
      </c>
      <c r="F17497" t="s">
        <v>383</v>
      </c>
      <c r="G17497" t="s">
        <v>392</v>
      </c>
    </row>
    <row r="17498" spans="1:7" x14ac:dyDescent="0.35">
      <c r="A17498" t="s">
        <v>5</v>
      </c>
      <c r="B17498" t="s">
        <v>32</v>
      </c>
      <c r="C17498" t="s">
        <v>387</v>
      </c>
      <c r="D17498">
        <v>2040</v>
      </c>
      <c r="E17498">
        <v>0</v>
      </c>
      <c r="F17498" t="s">
        <v>383</v>
      </c>
      <c r="G17498" t="s">
        <v>392</v>
      </c>
    </row>
    <row r="17499" spans="1:7" x14ac:dyDescent="0.35">
      <c r="A17499" t="s">
        <v>5</v>
      </c>
      <c r="B17499" t="s">
        <v>30</v>
      </c>
      <c r="C17499" t="s">
        <v>387</v>
      </c>
      <c r="D17499">
        <v>2040</v>
      </c>
      <c r="E17499">
        <v>0</v>
      </c>
      <c r="F17499" t="s">
        <v>383</v>
      </c>
      <c r="G17499" t="s">
        <v>392</v>
      </c>
    </row>
    <row r="17500" spans="1:7" x14ac:dyDescent="0.35">
      <c r="A17500" t="s">
        <v>5</v>
      </c>
      <c r="B17500" t="s">
        <v>33</v>
      </c>
      <c r="C17500" t="s">
        <v>387</v>
      </c>
      <c r="D17500">
        <v>2040</v>
      </c>
      <c r="E17500">
        <v>0</v>
      </c>
      <c r="F17500" t="s">
        <v>383</v>
      </c>
      <c r="G17500" t="s">
        <v>392</v>
      </c>
    </row>
    <row r="17501" spans="1:7" x14ac:dyDescent="0.35">
      <c r="A17501" t="s">
        <v>5</v>
      </c>
      <c r="B17501" t="s">
        <v>34</v>
      </c>
      <c r="C17501" t="s">
        <v>387</v>
      </c>
      <c r="D17501">
        <v>2040</v>
      </c>
      <c r="E17501">
        <v>6.9561999999999999</v>
      </c>
      <c r="F17501" t="s">
        <v>383</v>
      </c>
      <c r="G17501" t="s">
        <v>392</v>
      </c>
    </row>
    <row r="17502" spans="1:7" x14ac:dyDescent="0.35">
      <c r="A17502" t="s">
        <v>5</v>
      </c>
      <c r="B17502" t="s">
        <v>35</v>
      </c>
      <c r="C17502" t="s">
        <v>387</v>
      </c>
      <c r="D17502">
        <v>2040</v>
      </c>
      <c r="E17502">
        <v>9.7999999999999997E-3</v>
      </c>
      <c r="F17502" t="s">
        <v>383</v>
      </c>
      <c r="G17502" t="s">
        <v>392</v>
      </c>
    </row>
    <row r="17503" spans="1:7" x14ac:dyDescent="0.35">
      <c r="A17503" t="s">
        <v>5</v>
      </c>
      <c r="B17503" t="s">
        <v>36</v>
      </c>
      <c r="C17503" t="s">
        <v>387</v>
      </c>
      <c r="D17503">
        <v>2040</v>
      </c>
      <c r="E17503">
        <v>3.7311999999999999</v>
      </c>
      <c r="F17503" t="s">
        <v>383</v>
      </c>
      <c r="G17503" t="s">
        <v>392</v>
      </c>
    </row>
    <row r="17504" spans="1:7" x14ac:dyDescent="0.35">
      <c r="A17504" t="s">
        <v>5</v>
      </c>
      <c r="B17504" t="s">
        <v>37</v>
      </c>
      <c r="C17504" t="s">
        <v>387</v>
      </c>
      <c r="D17504">
        <v>2040</v>
      </c>
      <c r="E17504">
        <v>0</v>
      </c>
      <c r="F17504" t="s">
        <v>383</v>
      </c>
      <c r="G17504" t="s">
        <v>392</v>
      </c>
    </row>
    <row r="17505" spans="1:7" x14ac:dyDescent="0.35">
      <c r="A17505" t="s">
        <v>5</v>
      </c>
      <c r="B17505" t="s">
        <v>39</v>
      </c>
      <c r="C17505" t="s">
        <v>387</v>
      </c>
      <c r="D17505">
        <v>2040</v>
      </c>
      <c r="E17505">
        <v>0</v>
      </c>
      <c r="F17505" t="s">
        <v>383</v>
      </c>
      <c r="G17505" t="s">
        <v>392</v>
      </c>
    </row>
    <row r="17506" spans="1:7" x14ac:dyDescent="0.35">
      <c r="A17506" t="s">
        <v>5</v>
      </c>
      <c r="B17506" t="s">
        <v>40</v>
      </c>
      <c r="C17506" t="s">
        <v>387</v>
      </c>
      <c r="D17506">
        <v>2040</v>
      </c>
      <c r="E17506">
        <v>15.1776</v>
      </c>
      <c r="F17506" t="s">
        <v>383</v>
      </c>
      <c r="G17506" t="s">
        <v>392</v>
      </c>
    </row>
    <row r="17507" spans="1:7" x14ac:dyDescent="0.35">
      <c r="A17507" t="s">
        <v>5</v>
      </c>
      <c r="B17507" t="s">
        <v>11</v>
      </c>
      <c r="C17507" t="s">
        <v>16</v>
      </c>
      <c r="D17507">
        <v>2040</v>
      </c>
      <c r="E17507">
        <v>81.518000000000001</v>
      </c>
      <c r="F17507" t="s">
        <v>383</v>
      </c>
      <c r="G17507" t="s">
        <v>392</v>
      </c>
    </row>
    <row r="17508" spans="1:7" x14ac:dyDescent="0.35">
      <c r="A17508" t="s">
        <v>5</v>
      </c>
      <c r="B17508" t="s">
        <v>25</v>
      </c>
      <c r="C17508" t="s">
        <v>16</v>
      </c>
      <c r="D17508">
        <v>2040</v>
      </c>
      <c r="E17508">
        <v>36.936799999999998</v>
      </c>
      <c r="F17508" t="s">
        <v>383</v>
      </c>
      <c r="G17508" t="s">
        <v>392</v>
      </c>
    </row>
    <row r="17509" spans="1:7" x14ac:dyDescent="0.35">
      <c r="A17509" t="s">
        <v>5</v>
      </c>
      <c r="B17509" t="s">
        <v>26</v>
      </c>
      <c r="C17509" t="s">
        <v>16</v>
      </c>
      <c r="D17509">
        <v>2040</v>
      </c>
      <c r="E17509">
        <v>12.9078</v>
      </c>
      <c r="F17509" t="s">
        <v>383</v>
      </c>
      <c r="G17509" t="s">
        <v>392</v>
      </c>
    </row>
    <row r="17510" spans="1:7" x14ac:dyDescent="0.35">
      <c r="A17510" t="s">
        <v>5</v>
      </c>
      <c r="B17510" t="s">
        <v>27</v>
      </c>
      <c r="C17510" t="s">
        <v>16</v>
      </c>
      <c r="D17510">
        <v>2040</v>
      </c>
      <c r="E17510">
        <v>3.0207000000000002</v>
      </c>
      <c r="F17510" t="s">
        <v>383</v>
      </c>
      <c r="G17510" t="s">
        <v>392</v>
      </c>
    </row>
    <row r="17511" spans="1:7" x14ac:dyDescent="0.35">
      <c r="A17511" t="s">
        <v>5</v>
      </c>
      <c r="B17511" t="s">
        <v>29</v>
      </c>
      <c r="C17511" t="s">
        <v>16</v>
      </c>
      <c r="D17511">
        <v>2040</v>
      </c>
      <c r="E17511">
        <v>2.0112000000000001</v>
      </c>
      <c r="F17511" t="s">
        <v>383</v>
      </c>
      <c r="G17511" t="s">
        <v>392</v>
      </c>
    </row>
    <row r="17512" spans="1:7" x14ac:dyDescent="0.35">
      <c r="A17512" t="s">
        <v>5</v>
      </c>
      <c r="B17512" t="s">
        <v>32</v>
      </c>
      <c r="C17512" t="s">
        <v>16</v>
      </c>
      <c r="D17512">
        <v>2040</v>
      </c>
      <c r="E17512">
        <v>0</v>
      </c>
      <c r="F17512" t="s">
        <v>383</v>
      </c>
      <c r="G17512" t="s">
        <v>392</v>
      </c>
    </row>
    <row r="17513" spans="1:7" x14ac:dyDescent="0.35">
      <c r="A17513" t="s">
        <v>5</v>
      </c>
      <c r="B17513" t="s">
        <v>30</v>
      </c>
      <c r="C17513" t="s">
        <v>16</v>
      </c>
      <c r="D17513">
        <v>2040</v>
      </c>
      <c r="E17513">
        <v>5.1589</v>
      </c>
      <c r="F17513" t="s">
        <v>383</v>
      </c>
      <c r="G17513" t="s">
        <v>392</v>
      </c>
    </row>
    <row r="17514" spans="1:7" x14ac:dyDescent="0.35">
      <c r="A17514" t="s">
        <v>5</v>
      </c>
      <c r="B17514" t="s">
        <v>33</v>
      </c>
      <c r="C17514" t="s">
        <v>16</v>
      </c>
      <c r="D17514">
        <v>2040</v>
      </c>
      <c r="E17514">
        <v>0</v>
      </c>
      <c r="F17514" t="s">
        <v>383</v>
      </c>
      <c r="G17514" t="s">
        <v>392</v>
      </c>
    </row>
    <row r="17515" spans="1:7" x14ac:dyDescent="0.35">
      <c r="A17515" t="s">
        <v>5</v>
      </c>
      <c r="B17515" t="s">
        <v>34</v>
      </c>
      <c r="C17515" t="s">
        <v>16</v>
      </c>
      <c r="D17515">
        <v>2040</v>
      </c>
      <c r="E17515">
        <v>128.76419999999999</v>
      </c>
      <c r="F17515" t="s">
        <v>383</v>
      </c>
      <c r="G17515" t="s">
        <v>392</v>
      </c>
    </row>
    <row r="17516" spans="1:7" x14ac:dyDescent="0.35">
      <c r="A17516" t="s">
        <v>5</v>
      </c>
      <c r="B17516" t="s">
        <v>35</v>
      </c>
      <c r="C17516" t="s">
        <v>16</v>
      </c>
      <c r="D17516">
        <v>2040</v>
      </c>
      <c r="E17516">
        <v>0.92859999999999998</v>
      </c>
      <c r="F17516" t="s">
        <v>383</v>
      </c>
      <c r="G17516" t="s">
        <v>392</v>
      </c>
    </row>
    <row r="17517" spans="1:7" x14ac:dyDescent="0.35">
      <c r="A17517" t="s">
        <v>5</v>
      </c>
      <c r="B17517" t="s">
        <v>36</v>
      </c>
      <c r="C17517" t="s">
        <v>16</v>
      </c>
      <c r="D17517">
        <v>2040</v>
      </c>
      <c r="E17517">
        <v>49.123800000000003</v>
      </c>
      <c r="F17517" t="s">
        <v>383</v>
      </c>
      <c r="G17517" t="s">
        <v>392</v>
      </c>
    </row>
    <row r="17518" spans="1:7" x14ac:dyDescent="0.35">
      <c r="A17518" t="s">
        <v>5</v>
      </c>
      <c r="B17518" t="s">
        <v>37</v>
      </c>
      <c r="C17518" t="s">
        <v>16</v>
      </c>
      <c r="D17518">
        <v>2040</v>
      </c>
      <c r="E17518">
        <v>29.530899999999999</v>
      </c>
      <c r="F17518" t="s">
        <v>383</v>
      </c>
      <c r="G17518" t="s">
        <v>392</v>
      </c>
    </row>
    <row r="17519" spans="1:7" x14ac:dyDescent="0.35">
      <c r="A17519" t="s">
        <v>5</v>
      </c>
      <c r="B17519" t="s">
        <v>39</v>
      </c>
      <c r="C17519" t="s">
        <v>16</v>
      </c>
      <c r="D17519">
        <v>2040</v>
      </c>
      <c r="E17519">
        <v>0</v>
      </c>
      <c r="F17519" t="s">
        <v>383</v>
      </c>
      <c r="G17519" t="s">
        <v>392</v>
      </c>
    </row>
    <row r="17520" spans="1:7" x14ac:dyDescent="0.35">
      <c r="A17520" t="s">
        <v>5</v>
      </c>
      <c r="B17520" t="s">
        <v>40</v>
      </c>
      <c r="C17520" t="s">
        <v>16</v>
      </c>
      <c r="D17520">
        <v>2040</v>
      </c>
      <c r="E17520">
        <v>349.90089999999998</v>
      </c>
      <c r="F17520" t="s">
        <v>383</v>
      </c>
      <c r="G17520" t="s">
        <v>392</v>
      </c>
    </row>
    <row r="17521" spans="1:7" x14ac:dyDescent="0.35">
      <c r="A17521" t="s">
        <v>5</v>
      </c>
      <c r="B17521" t="s">
        <v>11</v>
      </c>
      <c r="C17521" t="s">
        <v>388</v>
      </c>
      <c r="D17521">
        <v>2040</v>
      </c>
      <c r="E17521">
        <v>0.1522</v>
      </c>
      <c r="F17521" t="s">
        <v>383</v>
      </c>
      <c r="G17521" t="s">
        <v>392</v>
      </c>
    </row>
    <row r="17522" spans="1:7" x14ac:dyDescent="0.35">
      <c r="A17522" t="s">
        <v>5</v>
      </c>
      <c r="B17522" t="s">
        <v>25</v>
      </c>
      <c r="C17522" t="s">
        <v>388</v>
      </c>
      <c r="D17522">
        <v>2040</v>
      </c>
      <c r="E17522">
        <v>0.98150000000000004</v>
      </c>
      <c r="F17522" t="s">
        <v>383</v>
      </c>
      <c r="G17522" t="s">
        <v>392</v>
      </c>
    </row>
    <row r="17523" spans="1:7" x14ac:dyDescent="0.35">
      <c r="A17523" t="s">
        <v>5</v>
      </c>
      <c r="B17523" t="s">
        <v>26</v>
      </c>
      <c r="C17523" t="s">
        <v>388</v>
      </c>
      <c r="D17523">
        <v>2040</v>
      </c>
      <c r="E17523">
        <v>6.3500000000000001E-2</v>
      </c>
      <c r="F17523" t="s">
        <v>383</v>
      </c>
      <c r="G17523" t="s">
        <v>392</v>
      </c>
    </row>
    <row r="17524" spans="1:7" x14ac:dyDescent="0.35">
      <c r="A17524" t="s">
        <v>5</v>
      </c>
      <c r="B17524" t="s">
        <v>27</v>
      </c>
      <c r="C17524" t="s">
        <v>388</v>
      </c>
      <c r="D17524">
        <v>2040</v>
      </c>
      <c r="E17524">
        <v>5.1999999999999998E-3</v>
      </c>
      <c r="F17524" t="s">
        <v>383</v>
      </c>
      <c r="G17524" t="s">
        <v>392</v>
      </c>
    </row>
    <row r="17525" spans="1:7" x14ac:dyDescent="0.35">
      <c r="A17525" t="s">
        <v>5</v>
      </c>
      <c r="B17525" t="s">
        <v>29</v>
      </c>
      <c r="C17525" t="s">
        <v>388</v>
      </c>
      <c r="D17525">
        <v>2040</v>
      </c>
      <c r="E17525">
        <v>3.8999999999999998E-3</v>
      </c>
      <c r="F17525" t="s">
        <v>383</v>
      </c>
      <c r="G17525" t="s">
        <v>392</v>
      </c>
    </row>
    <row r="17526" spans="1:7" x14ac:dyDescent="0.35">
      <c r="A17526" t="s">
        <v>5</v>
      </c>
      <c r="B17526" t="s">
        <v>32</v>
      </c>
      <c r="C17526" t="s">
        <v>388</v>
      </c>
      <c r="D17526">
        <v>2040</v>
      </c>
      <c r="E17526">
        <v>2.5999999999999999E-3</v>
      </c>
      <c r="F17526" t="s">
        <v>383</v>
      </c>
      <c r="G17526" t="s">
        <v>392</v>
      </c>
    </row>
    <row r="17527" spans="1:7" x14ac:dyDescent="0.35">
      <c r="A17527" t="s">
        <v>5</v>
      </c>
      <c r="B17527" t="s">
        <v>30</v>
      </c>
      <c r="C17527" t="s">
        <v>388</v>
      </c>
      <c r="D17527">
        <v>2040</v>
      </c>
      <c r="E17527" s="76">
        <v>2.9999999999999997E-4</v>
      </c>
      <c r="F17527" t="s">
        <v>383</v>
      </c>
      <c r="G17527" t="s">
        <v>392</v>
      </c>
    </row>
    <row r="17528" spans="1:7" x14ac:dyDescent="0.35">
      <c r="A17528" t="s">
        <v>5</v>
      </c>
      <c r="B17528" t="s">
        <v>33</v>
      </c>
      <c r="C17528" t="s">
        <v>388</v>
      </c>
      <c r="D17528">
        <v>2040</v>
      </c>
      <c r="E17528">
        <v>0</v>
      </c>
      <c r="F17528" t="s">
        <v>383</v>
      </c>
      <c r="G17528" t="s">
        <v>392</v>
      </c>
    </row>
    <row r="17529" spans="1:7" x14ac:dyDescent="0.35">
      <c r="A17529" t="s">
        <v>5</v>
      </c>
      <c r="B17529" t="s">
        <v>34</v>
      </c>
      <c r="C17529" t="s">
        <v>388</v>
      </c>
      <c r="D17529">
        <v>2040</v>
      </c>
      <c r="E17529">
        <v>1.3778999999999999</v>
      </c>
      <c r="F17529" t="s">
        <v>383</v>
      </c>
      <c r="G17529" t="s">
        <v>392</v>
      </c>
    </row>
    <row r="17530" spans="1:7" x14ac:dyDescent="0.35">
      <c r="A17530" t="s">
        <v>5</v>
      </c>
      <c r="B17530" t="s">
        <v>35</v>
      </c>
      <c r="C17530" t="s">
        <v>388</v>
      </c>
      <c r="D17530">
        <v>2040</v>
      </c>
      <c r="E17530" s="76">
        <v>1E-4</v>
      </c>
      <c r="F17530" t="s">
        <v>383</v>
      </c>
      <c r="G17530" t="s">
        <v>392</v>
      </c>
    </row>
    <row r="17531" spans="1:7" x14ac:dyDescent="0.35">
      <c r="A17531" t="s">
        <v>5</v>
      </c>
      <c r="B17531" t="s">
        <v>36</v>
      </c>
      <c r="C17531" t="s">
        <v>388</v>
      </c>
      <c r="D17531">
        <v>2040</v>
      </c>
      <c r="E17531">
        <v>0.19309999999999999</v>
      </c>
      <c r="F17531" t="s">
        <v>383</v>
      </c>
      <c r="G17531" t="s">
        <v>392</v>
      </c>
    </row>
    <row r="17532" spans="1:7" x14ac:dyDescent="0.35">
      <c r="A17532" t="s">
        <v>5</v>
      </c>
      <c r="B17532" t="s">
        <v>37</v>
      </c>
      <c r="C17532" t="s">
        <v>388</v>
      </c>
      <c r="D17532">
        <v>2040</v>
      </c>
      <c r="E17532">
        <v>1.9300000000000001E-2</v>
      </c>
      <c r="F17532" t="s">
        <v>383</v>
      </c>
      <c r="G17532" t="s">
        <v>392</v>
      </c>
    </row>
    <row r="17533" spans="1:7" x14ac:dyDescent="0.35">
      <c r="A17533" t="s">
        <v>5</v>
      </c>
      <c r="B17533" t="s">
        <v>39</v>
      </c>
      <c r="C17533" t="s">
        <v>388</v>
      </c>
      <c r="D17533">
        <v>2040</v>
      </c>
      <c r="E17533">
        <v>1.6199999999999999E-2</v>
      </c>
      <c r="F17533" t="s">
        <v>383</v>
      </c>
      <c r="G17533" t="s">
        <v>392</v>
      </c>
    </row>
    <row r="17534" spans="1:7" x14ac:dyDescent="0.35">
      <c r="A17534" t="s">
        <v>5</v>
      </c>
      <c r="B17534" t="s">
        <v>40</v>
      </c>
      <c r="C17534" t="s">
        <v>388</v>
      </c>
      <c r="D17534">
        <v>2040</v>
      </c>
      <c r="E17534">
        <v>2.8157999999999999</v>
      </c>
      <c r="F17534" t="s">
        <v>383</v>
      </c>
      <c r="G17534" t="s">
        <v>392</v>
      </c>
    </row>
    <row r="17535" spans="1:7" x14ac:dyDescent="0.35">
      <c r="A17535" t="s">
        <v>5</v>
      </c>
      <c r="B17535" t="s">
        <v>11</v>
      </c>
      <c r="C17535" t="s">
        <v>389</v>
      </c>
      <c r="D17535">
        <v>2040</v>
      </c>
      <c r="E17535">
        <v>8.72E-2</v>
      </c>
      <c r="F17535" t="s">
        <v>383</v>
      </c>
      <c r="G17535" t="s">
        <v>392</v>
      </c>
    </row>
    <row r="17536" spans="1:7" x14ac:dyDescent="0.35">
      <c r="A17536" t="s">
        <v>5</v>
      </c>
      <c r="B17536" t="s">
        <v>25</v>
      </c>
      <c r="C17536" t="s">
        <v>389</v>
      </c>
      <c r="D17536">
        <v>2040</v>
      </c>
      <c r="E17536">
        <v>7.2900000000000006E-2</v>
      </c>
      <c r="F17536" t="s">
        <v>383</v>
      </c>
      <c r="G17536" t="s">
        <v>392</v>
      </c>
    </row>
    <row r="17537" spans="1:7" x14ac:dyDescent="0.35">
      <c r="A17537" t="s">
        <v>5</v>
      </c>
      <c r="B17537" t="s">
        <v>26</v>
      </c>
      <c r="C17537" t="s">
        <v>389</v>
      </c>
      <c r="D17537">
        <v>2040</v>
      </c>
      <c r="E17537">
        <v>6.3399999999999998E-2</v>
      </c>
      <c r="F17537" t="s">
        <v>383</v>
      </c>
      <c r="G17537" t="s">
        <v>392</v>
      </c>
    </row>
    <row r="17538" spans="1:7" x14ac:dyDescent="0.35">
      <c r="A17538" t="s">
        <v>5</v>
      </c>
      <c r="B17538" t="s">
        <v>27</v>
      </c>
      <c r="C17538" t="s">
        <v>389</v>
      </c>
      <c r="D17538">
        <v>2040</v>
      </c>
      <c r="E17538">
        <v>1.38E-2</v>
      </c>
      <c r="F17538" t="s">
        <v>383</v>
      </c>
      <c r="G17538" t="s">
        <v>392</v>
      </c>
    </row>
    <row r="17539" spans="1:7" x14ac:dyDescent="0.35">
      <c r="A17539" t="s">
        <v>5</v>
      </c>
      <c r="B17539" t="s">
        <v>29</v>
      </c>
      <c r="C17539" t="s">
        <v>389</v>
      </c>
      <c r="D17539">
        <v>2040</v>
      </c>
      <c r="E17539">
        <v>7.4999999999999997E-3</v>
      </c>
      <c r="F17539" t="s">
        <v>383</v>
      </c>
      <c r="G17539" t="s">
        <v>392</v>
      </c>
    </row>
    <row r="17540" spans="1:7" x14ac:dyDescent="0.35">
      <c r="A17540" t="s">
        <v>5</v>
      </c>
      <c r="B17540" t="s">
        <v>32</v>
      </c>
      <c r="C17540" t="s">
        <v>389</v>
      </c>
      <c r="D17540">
        <v>2040</v>
      </c>
      <c r="E17540">
        <v>0</v>
      </c>
      <c r="F17540" t="s">
        <v>383</v>
      </c>
      <c r="G17540" t="s">
        <v>392</v>
      </c>
    </row>
    <row r="17541" spans="1:7" x14ac:dyDescent="0.35">
      <c r="A17541" t="s">
        <v>5</v>
      </c>
      <c r="B17541" t="s">
        <v>30</v>
      </c>
      <c r="C17541" t="s">
        <v>389</v>
      </c>
      <c r="D17541">
        <v>2040</v>
      </c>
      <c r="E17541">
        <v>3.04E-2</v>
      </c>
      <c r="F17541" t="s">
        <v>383</v>
      </c>
      <c r="G17541" t="s">
        <v>392</v>
      </c>
    </row>
    <row r="17542" spans="1:7" x14ac:dyDescent="0.35">
      <c r="A17542" t="s">
        <v>5</v>
      </c>
      <c r="B17542" t="s">
        <v>33</v>
      </c>
      <c r="C17542" t="s">
        <v>389</v>
      </c>
      <c r="D17542">
        <v>2040</v>
      </c>
      <c r="E17542">
        <v>0</v>
      </c>
      <c r="F17542" t="s">
        <v>383</v>
      </c>
      <c r="G17542" t="s">
        <v>392</v>
      </c>
    </row>
    <row r="17543" spans="1:7" x14ac:dyDescent="0.35">
      <c r="A17543" t="s">
        <v>5</v>
      </c>
      <c r="B17543" t="s">
        <v>34</v>
      </c>
      <c r="C17543" t="s">
        <v>389</v>
      </c>
      <c r="D17543">
        <v>2040</v>
      </c>
      <c r="E17543">
        <v>2.7881999999999998</v>
      </c>
      <c r="F17543" t="s">
        <v>383</v>
      </c>
      <c r="G17543" t="s">
        <v>392</v>
      </c>
    </row>
    <row r="17544" spans="1:7" x14ac:dyDescent="0.35">
      <c r="A17544" t="s">
        <v>5</v>
      </c>
      <c r="B17544" t="s">
        <v>35</v>
      </c>
      <c r="C17544" t="s">
        <v>389</v>
      </c>
      <c r="D17544">
        <v>2040</v>
      </c>
      <c r="E17544">
        <v>0</v>
      </c>
      <c r="F17544" t="s">
        <v>383</v>
      </c>
      <c r="G17544" t="s">
        <v>392</v>
      </c>
    </row>
    <row r="17545" spans="1:7" x14ac:dyDescent="0.35">
      <c r="A17545" t="s">
        <v>5</v>
      </c>
      <c r="B17545" t="s">
        <v>36</v>
      </c>
      <c r="C17545" t="s">
        <v>389</v>
      </c>
      <c r="D17545">
        <v>2040</v>
      </c>
      <c r="E17545">
        <v>0.1588</v>
      </c>
      <c r="F17545" t="s">
        <v>383</v>
      </c>
      <c r="G17545" t="s">
        <v>392</v>
      </c>
    </row>
    <row r="17546" spans="1:7" x14ac:dyDescent="0.35">
      <c r="A17546" t="s">
        <v>5</v>
      </c>
      <c r="B17546" t="s">
        <v>37</v>
      </c>
      <c r="C17546" t="s">
        <v>389</v>
      </c>
      <c r="D17546">
        <v>2040</v>
      </c>
      <c r="E17546">
        <v>1.49E-2</v>
      </c>
      <c r="F17546" t="s">
        <v>383</v>
      </c>
      <c r="G17546" t="s">
        <v>392</v>
      </c>
    </row>
    <row r="17547" spans="1:7" x14ac:dyDescent="0.35">
      <c r="A17547" t="s">
        <v>5</v>
      </c>
      <c r="B17547" t="s">
        <v>39</v>
      </c>
      <c r="C17547" t="s">
        <v>389</v>
      </c>
      <c r="D17547">
        <v>2040</v>
      </c>
      <c r="E17547">
        <v>0</v>
      </c>
      <c r="F17547" t="s">
        <v>383</v>
      </c>
      <c r="G17547" t="s">
        <v>392</v>
      </c>
    </row>
    <row r="17548" spans="1:7" x14ac:dyDescent="0.35">
      <c r="A17548" t="s">
        <v>5</v>
      </c>
      <c r="B17548" t="s">
        <v>40</v>
      </c>
      <c r="C17548" t="s">
        <v>389</v>
      </c>
      <c r="D17548">
        <v>2040</v>
      </c>
      <c r="E17548">
        <v>3.2370999999999999</v>
      </c>
      <c r="F17548" t="s">
        <v>383</v>
      </c>
      <c r="G17548" t="s">
        <v>392</v>
      </c>
    </row>
    <row r="17549" spans="1:7" x14ac:dyDescent="0.35">
      <c r="A17549" t="s">
        <v>5</v>
      </c>
      <c r="B17549" t="s">
        <v>11</v>
      </c>
      <c r="C17549" t="s">
        <v>390</v>
      </c>
      <c r="D17549">
        <v>2040</v>
      </c>
      <c r="E17549">
        <v>73.721900000000005</v>
      </c>
      <c r="F17549" t="s">
        <v>383</v>
      </c>
      <c r="G17549" t="s">
        <v>392</v>
      </c>
    </row>
    <row r="17550" spans="1:7" x14ac:dyDescent="0.35">
      <c r="A17550" t="s">
        <v>5</v>
      </c>
      <c r="B17550" t="s">
        <v>25</v>
      </c>
      <c r="C17550" t="s">
        <v>390</v>
      </c>
      <c r="D17550">
        <v>2040</v>
      </c>
      <c r="E17550">
        <v>42.2134</v>
      </c>
      <c r="F17550" t="s">
        <v>383</v>
      </c>
      <c r="G17550" t="s">
        <v>392</v>
      </c>
    </row>
    <row r="17551" spans="1:7" x14ac:dyDescent="0.35">
      <c r="A17551" t="s">
        <v>5</v>
      </c>
      <c r="B17551" t="s">
        <v>26</v>
      </c>
      <c r="C17551" t="s">
        <v>390</v>
      </c>
      <c r="D17551">
        <v>2040</v>
      </c>
      <c r="E17551">
        <v>19.633900000000001</v>
      </c>
      <c r="F17551" t="s">
        <v>383</v>
      </c>
      <c r="G17551" t="s">
        <v>392</v>
      </c>
    </row>
    <row r="17552" spans="1:7" x14ac:dyDescent="0.35">
      <c r="A17552" t="s">
        <v>5</v>
      </c>
      <c r="B17552" t="s">
        <v>27</v>
      </c>
      <c r="C17552" t="s">
        <v>390</v>
      </c>
      <c r="D17552">
        <v>2040</v>
      </c>
      <c r="E17552">
        <v>9.9763999999999999</v>
      </c>
      <c r="F17552" t="s">
        <v>383</v>
      </c>
      <c r="G17552" t="s">
        <v>392</v>
      </c>
    </row>
    <row r="17553" spans="1:7" x14ac:dyDescent="0.35">
      <c r="A17553" t="s">
        <v>5</v>
      </c>
      <c r="B17553" t="s">
        <v>29</v>
      </c>
      <c r="C17553" t="s">
        <v>390</v>
      </c>
      <c r="D17553">
        <v>2040</v>
      </c>
      <c r="E17553">
        <v>9.3718000000000004</v>
      </c>
      <c r="F17553" t="s">
        <v>383</v>
      </c>
      <c r="G17553" t="s">
        <v>392</v>
      </c>
    </row>
    <row r="17554" spans="1:7" x14ac:dyDescent="0.35">
      <c r="A17554" t="s">
        <v>5</v>
      </c>
      <c r="B17554" t="s">
        <v>32</v>
      </c>
      <c r="C17554" t="s">
        <v>390</v>
      </c>
      <c r="D17554">
        <v>2040</v>
      </c>
      <c r="E17554">
        <v>1.1952</v>
      </c>
      <c r="F17554" t="s">
        <v>383</v>
      </c>
      <c r="G17554" t="s">
        <v>392</v>
      </c>
    </row>
    <row r="17555" spans="1:7" x14ac:dyDescent="0.35">
      <c r="A17555" t="s">
        <v>5</v>
      </c>
      <c r="B17555" t="s">
        <v>30</v>
      </c>
      <c r="C17555" t="s">
        <v>390</v>
      </c>
      <c r="D17555">
        <v>2040</v>
      </c>
      <c r="E17555">
        <v>13.1233</v>
      </c>
      <c r="F17555" t="s">
        <v>383</v>
      </c>
      <c r="G17555" t="s">
        <v>392</v>
      </c>
    </row>
    <row r="17556" spans="1:7" x14ac:dyDescent="0.35">
      <c r="A17556" t="s">
        <v>5</v>
      </c>
      <c r="B17556" t="s">
        <v>33</v>
      </c>
      <c r="C17556" t="s">
        <v>390</v>
      </c>
      <c r="D17556">
        <v>2040</v>
      </c>
      <c r="E17556">
        <v>0.42830000000000001</v>
      </c>
      <c r="F17556" t="s">
        <v>383</v>
      </c>
      <c r="G17556" t="s">
        <v>392</v>
      </c>
    </row>
    <row r="17557" spans="1:7" x14ac:dyDescent="0.35">
      <c r="A17557" t="s">
        <v>5</v>
      </c>
      <c r="B17557" t="s">
        <v>34</v>
      </c>
      <c r="C17557" t="s">
        <v>390</v>
      </c>
      <c r="D17557">
        <v>2040</v>
      </c>
      <c r="E17557">
        <v>175.15450000000001</v>
      </c>
      <c r="F17557" t="s">
        <v>383</v>
      </c>
      <c r="G17557" t="s">
        <v>392</v>
      </c>
    </row>
    <row r="17558" spans="1:7" x14ac:dyDescent="0.35">
      <c r="A17558" t="s">
        <v>5</v>
      </c>
      <c r="B17558" t="s">
        <v>35</v>
      </c>
      <c r="C17558" t="s">
        <v>390</v>
      </c>
      <c r="D17558">
        <v>2040</v>
      </c>
      <c r="E17558">
        <v>2.2679999999999998</v>
      </c>
      <c r="F17558" t="s">
        <v>383</v>
      </c>
      <c r="G17558" t="s">
        <v>392</v>
      </c>
    </row>
    <row r="17559" spans="1:7" x14ac:dyDescent="0.35">
      <c r="A17559" t="s">
        <v>5</v>
      </c>
      <c r="B17559" t="s">
        <v>36</v>
      </c>
      <c r="C17559" t="s">
        <v>390</v>
      </c>
      <c r="D17559">
        <v>2040</v>
      </c>
      <c r="E17559">
        <v>84.013900000000007</v>
      </c>
      <c r="F17559" t="s">
        <v>383</v>
      </c>
      <c r="G17559" t="s">
        <v>392</v>
      </c>
    </row>
    <row r="17560" spans="1:7" x14ac:dyDescent="0.35">
      <c r="A17560" t="s">
        <v>5</v>
      </c>
      <c r="B17560" t="s">
        <v>37</v>
      </c>
      <c r="C17560" t="s">
        <v>390</v>
      </c>
      <c r="D17560">
        <v>2040</v>
      </c>
      <c r="E17560">
        <v>26.672799999999999</v>
      </c>
      <c r="F17560" t="s">
        <v>383</v>
      </c>
      <c r="G17560" t="s">
        <v>392</v>
      </c>
    </row>
    <row r="17561" spans="1:7" x14ac:dyDescent="0.35">
      <c r="A17561" t="s">
        <v>5</v>
      </c>
      <c r="B17561" t="s">
        <v>39</v>
      </c>
      <c r="C17561" t="s">
        <v>390</v>
      </c>
      <c r="D17561">
        <v>2040</v>
      </c>
      <c r="E17561">
        <v>1.4852000000000001</v>
      </c>
      <c r="F17561" t="s">
        <v>383</v>
      </c>
      <c r="G17561" t="s">
        <v>392</v>
      </c>
    </row>
    <row r="17562" spans="1:7" x14ac:dyDescent="0.35">
      <c r="A17562" t="s">
        <v>5</v>
      </c>
      <c r="B17562" t="s">
        <v>40</v>
      </c>
      <c r="C17562" t="s">
        <v>390</v>
      </c>
      <c r="D17562">
        <v>2040</v>
      </c>
      <c r="E17562">
        <v>459.2586</v>
      </c>
      <c r="F17562" t="s">
        <v>383</v>
      </c>
      <c r="G17562" t="s">
        <v>392</v>
      </c>
    </row>
    <row r="17563" spans="1:7" x14ac:dyDescent="0.35">
      <c r="A17563" t="s">
        <v>5</v>
      </c>
      <c r="B17563" t="s">
        <v>11</v>
      </c>
      <c r="C17563" t="s">
        <v>17</v>
      </c>
      <c r="D17563">
        <v>2040</v>
      </c>
      <c r="E17563">
        <v>1.5943000000000001</v>
      </c>
      <c r="F17563" t="s">
        <v>383</v>
      </c>
      <c r="G17563" t="s">
        <v>392</v>
      </c>
    </row>
    <row r="17564" spans="1:7" x14ac:dyDescent="0.35">
      <c r="A17564" t="s">
        <v>5</v>
      </c>
      <c r="B17564" t="s">
        <v>25</v>
      </c>
      <c r="C17564" t="s">
        <v>17</v>
      </c>
      <c r="D17564">
        <v>2040</v>
      </c>
      <c r="E17564">
        <v>0.63149999999999995</v>
      </c>
      <c r="F17564" t="s">
        <v>383</v>
      </c>
      <c r="G17564" t="s">
        <v>392</v>
      </c>
    </row>
    <row r="17565" spans="1:7" x14ac:dyDescent="0.35">
      <c r="A17565" t="s">
        <v>5</v>
      </c>
      <c r="B17565" t="s">
        <v>26</v>
      </c>
      <c r="C17565" t="s">
        <v>17</v>
      </c>
      <c r="D17565">
        <v>2040</v>
      </c>
      <c r="E17565">
        <v>0</v>
      </c>
      <c r="F17565" t="s">
        <v>383</v>
      </c>
      <c r="G17565" t="s">
        <v>392</v>
      </c>
    </row>
    <row r="17566" spans="1:7" x14ac:dyDescent="0.35">
      <c r="A17566" t="s">
        <v>5</v>
      </c>
      <c r="B17566" t="s">
        <v>27</v>
      </c>
      <c r="C17566" t="s">
        <v>17</v>
      </c>
      <c r="D17566">
        <v>2040</v>
      </c>
      <c r="E17566">
        <v>0</v>
      </c>
      <c r="F17566" t="s">
        <v>383</v>
      </c>
      <c r="G17566" t="s">
        <v>392</v>
      </c>
    </row>
    <row r="17567" spans="1:7" x14ac:dyDescent="0.35">
      <c r="A17567" t="s">
        <v>5</v>
      </c>
      <c r="B17567" t="s">
        <v>29</v>
      </c>
      <c r="C17567" t="s">
        <v>17</v>
      </c>
      <c r="D17567">
        <v>2040</v>
      </c>
      <c r="E17567">
        <v>0</v>
      </c>
      <c r="F17567" t="s">
        <v>383</v>
      </c>
      <c r="G17567" t="s">
        <v>392</v>
      </c>
    </row>
    <row r="17568" spans="1:7" x14ac:dyDescent="0.35">
      <c r="A17568" t="s">
        <v>5</v>
      </c>
      <c r="B17568" t="s">
        <v>32</v>
      </c>
      <c r="C17568" t="s">
        <v>17</v>
      </c>
      <c r="D17568">
        <v>2040</v>
      </c>
      <c r="E17568">
        <v>0</v>
      </c>
      <c r="F17568" t="s">
        <v>383</v>
      </c>
      <c r="G17568" t="s">
        <v>392</v>
      </c>
    </row>
    <row r="17569" spans="1:7" x14ac:dyDescent="0.35">
      <c r="A17569" t="s">
        <v>5</v>
      </c>
      <c r="B17569" t="s">
        <v>30</v>
      </c>
      <c r="C17569" t="s">
        <v>17</v>
      </c>
      <c r="D17569">
        <v>2040</v>
      </c>
      <c r="E17569">
        <v>0.28939999999999999</v>
      </c>
      <c r="F17569" t="s">
        <v>383</v>
      </c>
      <c r="G17569" t="s">
        <v>392</v>
      </c>
    </row>
    <row r="17570" spans="1:7" x14ac:dyDescent="0.35">
      <c r="A17570" t="s">
        <v>5</v>
      </c>
      <c r="B17570" t="s">
        <v>33</v>
      </c>
      <c r="C17570" t="s">
        <v>17</v>
      </c>
      <c r="D17570">
        <v>2040</v>
      </c>
      <c r="E17570">
        <v>0</v>
      </c>
      <c r="F17570" t="s">
        <v>383</v>
      </c>
      <c r="G17570" t="s">
        <v>392</v>
      </c>
    </row>
    <row r="17571" spans="1:7" x14ac:dyDescent="0.35">
      <c r="A17571" t="s">
        <v>5</v>
      </c>
      <c r="B17571" t="s">
        <v>34</v>
      </c>
      <c r="C17571" t="s">
        <v>17</v>
      </c>
      <c r="D17571">
        <v>2040</v>
      </c>
      <c r="E17571">
        <v>0.88149999999999995</v>
      </c>
      <c r="F17571" t="s">
        <v>383</v>
      </c>
      <c r="G17571" t="s">
        <v>392</v>
      </c>
    </row>
    <row r="17572" spans="1:7" x14ac:dyDescent="0.35">
      <c r="A17572" t="s">
        <v>5</v>
      </c>
      <c r="B17572" t="s">
        <v>35</v>
      </c>
      <c r="C17572" t="s">
        <v>17</v>
      </c>
      <c r="D17572">
        <v>2040</v>
      </c>
      <c r="E17572">
        <v>0</v>
      </c>
      <c r="F17572" t="s">
        <v>383</v>
      </c>
      <c r="G17572" t="s">
        <v>392</v>
      </c>
    </row>
    <row r="17573" spans="1:7" x14ac:dyDescent="0.35">
      <c r="A17573" t="s">
        <v>5</v>
      </c>
      <c r="B17573" t="s">
        <v>36</v>
      </c>
      <c r="C17573" t="s">
        <v>17</v>
      </c>
      <c r="D17573">
        <v>2040</v>
      </c>
      <c r="E17573">
        <v>1.3811</v>
      </c>
      <c r="F17573" t="s">
        <v>383</v>
      </c>
      <c r="G17573" t="s">
        <v>392</v>
      </c>
    </row>
    <row r="17574" spans="1:7" x14ac:dyDescent="0.35">
      <c r="A17574" t="s">
        <v>5</v>
      </c>
      <c r="B17574" t="s">
        <v>37</v>
      </c>
      <c r="C17574" t="s">
        <v>17</v>
      </c>
      <c r="D17574">
        <v>2040</v>
      </c>
      <c r="E17574">
        <v>3.0800000000000001E-2</v>
      </c>
      <c r="F17574" t="s">
        <v>383</v>
      </c>
      <c r="G17574" t="s">
        <v>392</v>
      </c>
    </row>
    <row r="17575" spans="1:7" x14ac:dyDescent="0.35">
      <c r="A17575" t="s">
        <v>5</v>
      </c>
      <c r="B17575" t="s">
        <v>39</v>
      </c>
      <c r="C17575" t="s">
        <v>17</v>
      </c>
      <c r="D17575">
        <v>2040</v>
      </c>
      <c r="E17575">
        <v>0</v>
      </c>
      <c r="F17575" t="s">
        <v>383</v>
      </c>
      <c r="G17575" t="s">
        <v>392</v>
      </c>
    </row>
    <row r="17576" spans="1:7" x14ac:dyDescent="0.35">
      <c r="A17576" t="s">
        <v>5</v>
      </c>
      <c r="B17576" t="s">
        <v>40</v>
      </c>
      <c r="C17576" t="s">
        <v>17</v>
      </c>
      <c r="D17576">
        <v>2040</v>
      </c>
      <c r="E17576">
        <v>4.8086000000000002</v>
      </c>
      <c r="F17576" t="s">
        <v>383</v>
      </c>
      <c r="G17576" t="s">
        <v>392</v>
      </c>
    </row>
    <row r="17577" spans="1:7" x14ac:dyDescent="0.35">
      <c r="A17577" t="s">
        <v>5</v>
      </c>
      <c r="B17577" t="s">
        <v>40</v>
      </c>
      <c r="C17577" t="s">
        <v>391</v>
      </c>
      <c r="D17577">
        <v>2040</v>
      </c>
      <c r="E17577">
        <v>2174.9785000000002</v>
      </c>
      <c r="F17577" t="s">
        <v>383</v>
      </c>
      <c r="G17577" t="s">
        <v>392</v>
      </c>
    </row>
    <row r="17578" spans="1:7" x14ac:dyDescent="0.35">
      <c r="A17578" t="s">
        <v>5</v>
      </c>
      <c r="B17578" t="s">
        <v>11</v>
      </c>
      <c r="C17578" t="s">
        <v>382</v>
      </c>
      <c r="D17578">
        <v>2041</v>
      </c>
      <c r="E17578">
        <v>25.6541</v>
      </c>
      <c r="F17578" t="s">
        <v>383</v>
      </c>
      <c r="G17578" t="s">
        <v>392</v>
      </c>
    </row>
    <row r="17579" spans="1:7" x14ac:dyDescent="0.35">
      <c r="A17579" t="s">
        <v>5</v>
      </c>
      <c r="B17579" t="s">
        <v>25</v>
      </c>
      <c r="C17579" t="s">
        <v>382</v>
      </c>
      <c r="D17579">
        <v>2041</v>
      </c>
      <c r="E17579">
        <v>55.6616</v>
      </c>
      <c r="F17579" t="s">
        <v>383</v>
      </c>
      <c r="G17579" t="s">
        <v>392</v>
      </c>
    </row>
    <row r="17580" spans="1:7" x14ac:dyDescent="0.35">
      <c r="A17580" t="s">
        <v>5</v>
      </c>
      <c r="B17580" t="s">
        <v>26</v>
      </c>
      <c r="C17580" t="s">
        <v>382</v>
      </c>
      <c r="D17580">
        <v>2041</v>
      </c>
      <c r="E17580">
        <v>6.4939</v>
      </c>
      <c r="F17580" t="s">
        <v>383</v>
      </c>
      <c r="G17580" t="s">
        <v>392</v>
      </c>
    </row>
    <row r="17581" spans="1:7" x14ac:dyDescent="0.35">
      <c r="A17581" t="s">
        <v>5</v>
      </c>
      <c r="B17581" t="s">
        <v>27</v>
      </c>
      <c r="C17581" t="s">
        <v>382</v>
      </c>
      <c r="D17581">
        <v>2041</v>
      </c>
      <c r="E17581">
        <v>1.0864</v>
      </c>
      <c r="F17581" t="s">
        <v>383</v>
      </c>
      <c r="G17581" t="s">
        <v>392</v>
      </c>
    </row>
    <row r="17582" spans="1:7" x14ac:dyDescent="0.35">
      <c r="A17582" t="s">
        <v>5</v>
      </c>
      <c r="B17582" t="s">
        <v>29</v>
      </c>
      <c r="C17582" t="s">
        <v>382</v>
      </c>
      <c r="D17582">
        <v>2041</v>
      </c>
      <c r="E17582">
        <v>7.9335000000000004</v>
      </c>
      <c r="F17582" t="s">
        <v>383</v>
      </c>
      <c r="G17582" t="s">
        <v>392</v>
      </c>
    </row>
    <row r="17583" spans="1:7" x14ac:dyDescent="0.35">
      <c r="A17583" t="s">
        <v>5</v>
      </c>
      <c r="B17583" t="s">
        <v>32</v>
      </c>
      <c r="C17583" t="s">
        <v>382</v>
      </c>
      <c r="D17583">
        <v>2041</v>
      </c>
      <c r="E17583">
        <v>1.6939</v>
      </c>
      <c r="F17583" t="s">
        <v>383</v>
      </c>
      <c r="G17583" t="s">
        <v>392</v>
      </c>
    </row>
    <row r="17584" spans="1:7" x14ac:dyDescent="0.35">
      <c r="A17584" t="s">
        <v>5</v>
      </c>
      <c r="B17584" t="s">
        <v>30</v>
      </c>
      <c r="C17584" t="s">
        <v>382</v>
      </c>
      <c r="D17584">
        <v>2041</v>
      </c>
      <c r="E17584">
        <v>4.7656999999999998</v>
      </c>
      <c r="F17584" t="s">
        <v>383</v>
      </c>
      <c r="G17584" t="s">
        <v>392</v>
      </c>
    </row>
    <row r="17585" spans="1:7" x14ac:dyDescent="0.35">
      <c r="A17585" t="s">
        <v>5</v>
      </c>
      <c r="B17585" t="s">
        <v>33</v>
      </c>
      <c r="C17585" t="s">
        <v>382</v>
      </c>
      <c r="D17585">
        <v>2041</v>
      </c>
      <c r="E17585">
        <v>1.9126000000000001</v>
      </c>
      <c r="F17585" t="s">
        <v>383</v>
      </c>
      <c r="G17585" t="s">
        <v>392</v>
      </c>
    </row>
    <row r="17586" spans="1:7" x14ac:dyDescent="0.35">
      <c r="A17586" t="s">
        <v>5</v>
      </c>
      <c r="B17586" t="s">
        <v>34</v>
      </c>
      <c r="C17586" t="s">
        <v>382</v>
      </c>
      <c r="D17586">
        <v>2041</v>
      </c>
      <c r="E17586">
        <v>71.243799999999993</v>
      </c>
      <c r="F17586" t="s">
        <v>383</v>
      </c>
      <c r="G17586" t="s">
        <v>392</v>
      </c>
    </row>
    <row r="17587" spans="1:7" x14ac:dyDescent="0.35">
      <c r="A17587" t="s">
        <v>5</v>
      </c>
      <c r="B17587" t="s">
        <v>35</v>
      </c>
      <c r="C17587" t="s">
        <v>382</v>
      </c>
      <c r="D17587">
        <v>2041</v>
      </c>
      <c r="E17587">
        <v>0.29930000000000001</v>
      </c>
      <c r="F17587" t="s">
        <v>383</v>
      </c>
      <c r="G17587" t="s">
        <v>392</v>
      </c>
    </row>
    <row r="17588" spans="1:7" x14ac:dyDescent="0.35">
      <c r="A17588" t="s">
        <v>5</v>
      </c>
      <c r="B17588" t="s">
        <v>36</v>
      </c>
      <c r="C17588" t="s">
        <v>382</v>
      </c>
      <c r="D17588">
        <v>2041</v>
      </c>
      <c r="E17588">
        <v>61.848100000000002</v>
      </c>
      <c r="F17588" t="s">
        <v>383</v>
      </c>
      <c r="G17588" t="s">
        <v>392</v>
      </c>
    </row>
    <row r="17589" spans="1:7" x14ac:dyDescent="0.35">
      <c r="A17589" t="s">
        <v>5</v>
      </c>
      <c r="B17589" t="s">
        <v>37</v>
      </c>
      <c r="C17589" t="s">
        <v>382</v>
      </c>
      <c r="D17589">
        <v>2041</v>
      </c>
      <c r="E17589">
        <v>1.8178000000000001</v>
      </c>
      <c r="F17589" t="s">
        <v>383</v>
      </c>
      <c r="G17589" t="s">
        <v>392</v>
      </c>
    </row>
    <row r="17590" spans="1:7" x14ac:dyDescent="0.35">
      <c r="A17590" t="s">
        <v>5</v>
      </c>
      <c r="B17590" t="s">
        <v>39</v>
      </c>
      <c r="C17590" t="s">
        <v>382</v>
      </c>
      <c r="D17590">
        <v>2041</v>
      </c>
      <c r="E17590">
        <v>0.75290000000000001</v>
      </c>
      <c r="F17590" t="s">
        <v>383</v>
      </c>
      <c r="G17590" t="s">
        <v>392</v>
      </c>
    </row>
    <row r="17591" spans="1:7" x14ac:dyDescent="0.35">
      <c r="A17591" t="s">
        <v>5</v>
      </c>
      <c r="B17591" t="s">
        <v>40</v>
      </c>
      <c r="C17591" t="s">
        <v>382</v>
      </c>
      <c r="D17591">
        <v>2041</v>
      </c>
      <c r="E17591">
        <v>241.1636</v>
      </c>
      <c r="F17591" t="s">
        <v>383</v>
      </c>
      <c r="G17591" t="s">
        <v>392</v>
      </c>
    </row>
    <row r="17592" spans="1:7" x14ac:dyDescent="0.35">
      <c r="A17592" t="s">
        <v>5</v>
      </c>
      <c r="B17592" t="s">
        <v>11</v>
      </c>
      <c r="C17592" t="s">
        <v>384</v>
      </c>
      <c r="D17592">
        <v>2041</v>
      </c>
      <c r="E17592">
        <v>32.226599999999998</v>
      </c>
      <c r="F17592" t="s">
        <v>383</v>
      </c>
      <c r="G17592" t="s">
        <v>392</v>
      </c>
    </row>
    <row r="17593" spans="1:7" x14ac:dyDescent="0.35">
      <c r="A17593" t="s">
        <v>5</v>
      </c>
      <c r="B17593" t="s">
        <v>25</v>
      </c>
      <c r="C17593" t="s">
        <v>384</v>
      </c>
      <c r="D17593">
        <v>2041</v>
      </c>
      <c r="E17593">
        <v>47.148099999999999</v>
      </c>
      <c r="F17593" t="s">
        <v>383</v>
      </c>
      <c r="G17593" t="s">
        <v>392</v>
      </c>
    </row>
    <row r="17594" spans="1:7" x14ac:dyDescent="0.35">
      <c r="A17594" t="s">
        <v>5</v>
      </c>
      <c r="B17594" t="s">
        <v>26</v>
      </c>
      <c r="C17594" t="s">
        <v>384</v>
      </c>
      <c r="D17594">
        <v>2041</v>
      </c>
      <c r="E17594">
        <v>11.0601</v>
      </c>
      <c r="F17594" t="s">
        <v>383</v>
      </c>
      <c r="G17594" t="s">
        <v>392</v>
      </c>
    </row>
    <row r="17595" spans="1:7" x14ac:dyDescent="0.35">
      <c r="A17595" t="s">
        <v>5</v>
      </c>
      <c r="B17595" t="s">
        <v>27</v>
      </c>
      <c r="C17595" t="s">
        <v>384</v>
      </c>
      <c r="D17595">
        <v>2041</v>
      </c>
      <c r="E17595">
        <v>4.2907000000000002</v>
      </c>
      <c r="F17595" t="s">
        <v>383</v>
      </c>
      <c r="G17595" t="s">
        <v>392</v>
      </c>
    </row>
    <row r="17596" spans="1:7" x14ac:dyDescent="0.35">
      <c r="A17596" t="s">
        <v>5</v>
      </c>
      <c r="B17596" t="s">
        <v>29</v>
      </c>
      <c r="C17596" t="s">
        <v>384</v>
      </c>
      <c r="D17596">
        <v>2041</v>
      </c>
      <c r="E17596">
        <v>1.7846</v>
      </c>
      <c r="F17596" t="s">
        <v>383</v>
      </c>
      <c r="G17596" t="s">
        <v>392</v>
      </c>
    </row>
    <row r="17597" spans="1:7" x14ac:dyDescent="0.35">
      <c r="A17597" t="s">
        <v>5</v>
      </c>
      <c r="B17597" t="s">
        <v>32</v>
      </c>
      <c r="C17597" t="s">
        <v>384</v>
      </c>
      <c r="D17597">
        <v>2041</v>
      </c>
      <c r="E17597">
        <v>0.8256</v>
      </c>
      <c r="F17597" t="s">
        <v>383</v>
      </c>
      <c r="G17597" t="s">
        <v>392</v>
      </c>
    </row>
    <row r="17598" spans="1:7" x14ac:dyDescent="0.35">
      <c r="A17598" t="s">
        <v>5</v>
      </c>
      <c r="B17598" t="s">
        <v>30</v>
      </c>
      <c r="C17598" t="s">
        <v>384</v>
      </c>
      <c r="D17598">
        <v>2041</v>
      </c>
      <c r="E17598">
        <v>5.9657</v>
      </c>
      <c r="F17598" t="s">
        <v>383</v>
      </c>
      <c r="G17598" t="s">
        <v>392</v>
      </c>
    </row>
    <row r="17599" spans="1:7" x14ac:dyDescent="0.35">
      <c r="A17599" t="s">
        <v>5</v>
      </c>
      <c r="B17599" t="s">
        <v>33</v>
      </c>
      <c r="C17599" t="s">
        <v>384</v>
      </c>
      <c r="D17599">
        <v>2041</v>
      </c>
      <c r="E17599">
        <v>0.13009999999999999</v>
      </c>
      <c r="F17599" t="s">
        <v>383</v>
      </c>
      <c r="G17599" t="s">
        <v>392</v>
      </c>
    </row>
    <row r="17600" spans="1:7" x14ac:dyDescent="0.35">
      <c r="A17600" t="s">
        <v>5</v>
      </c>
      <c r="B17600" t="s">
        <v>34</v>
      </c>
      <c r="C17600" t="s">
        <v>384</v>
      </c>
      <c r="D17600">
        <v>2041</v>
      </c>
      <c r="E17600">
        <v>80.373599999999996</v>
      </c>
      <c r="F17600" t="s">
        <v>383</v>
      </c>
      <c r="G17600" t="s">
        <v>392</v>
      </c>
    </row>
    <row r="17601" spans="1:7" x14ac:dyDescent="0.35">
      <c r="A17601" t="s">
        <v>5</v>
      </c>
      <c r="B17601" t="s">
        <v>35</v>
      </c>
      <c r="C17601" t="s">
        <v>384</v>
      </c>
      <c r="D17601">
        <v>2041</v>
      </c>
      <c r="E17601">
        <v>1.3080000000000001</v>
      </c>
      <c r="F17601" t="s">
        <v>383</v>
      </c>
      <c r="G17601" t="s">
        <v>392</v>
      </c>
    </row>
    <row r="17602" spans="1:7" x14ac:dyDescent="0.35">
      <c r="A17602" t="s">
        <v>5</v>
      </c>
      <c r="B17602" t="s">
        <v>36</v>
      </c>
      <c r="C17602" t="s">
        <v>384</v>
      </c>
      <c r="D17602">
        <v>2041</v>
      </c>
      <c r="E17602">
        <v>45.427700000000002</v>
      </c>
      <c r="F17602" t="s">
        <v>383</v>
      </c>
      <c r="G17602" t="s">
        <v>392</v>
      </c>
    </row>
    <row r="17603" spans="1:7" x14ac:dyDescent="0.35">
      <c r="A17603" t="s">
        <v>5</v>
      </c>
      <c r="B17603" t="s">
        <v>37</v>
      </c>
      <c r="C17603" t="s">
        <v>384</v>
      </c>
      <c r="D17603">
        <v>2041</v>
      </c>
      <c r="E17603">
        <v>11.9224</v>
      </c>
      <c r="F17603" t="s">
        <v>383</v>
      </c>
      <c r="G17603" t="s">
        <v>392</v>
      </c>
    </row>
    <row r="17604" spans="1:7" x14ac:dyDescent="0.35">
      <c r="A17604" t="s">
        <v>5</v>
      </c>
      <c r="B17604" t="s">
        <v>39</v>
      </c>
      <c r="C17604" t="s">
        <v>384</v>
      </c>
      <c r="D17604">
        <v>2041</v>
      </c>
      <c r="E17604">
        <v>0.27200000000000002</v>
      </c>
      <c r="F17604" t="s">
        <v>383</v>
      </c>
      <c r="G17604" t="s">
        <v>392</v>
      </c>
    </row>
    <row r="17605" spans="1:7" x14ac:dyDescent="0.35">
      <c r="A17605" t="s">
        <v>5</v>
      </c>
      <c r="B17605" t="s">
        <v>40</v>
      </c>
      <c r="C17605" t="s">
        <v>384</v>
      </c>
      <c r="D17605">
        <v>2041</v>
      </c>
      <c r="E17605">
        <v>242.73519999999999</v>
      </c>
      <c r="F17605" t="s">
        <v>383</v>
      </c>
      <c r="G17605" t="s">
        <v>392</v>
      </c>
    </row>
    <row r="17606" spans="1:7" x14ac:dyDescent="0.35">
      <c r="A17606" t="s">
        <v>5</v>
      </c>
      <c r="B17606" t="s">
        <v>11</v>
      </c>
      <c r="C17606" t="s">
        <v>385</v>
      </c>
      <c r="D17606">
        <v>2041</v>
      </c>
      <c r="E17606">
        <v>51.366199999999999</v>
      </c>
      <c r="F17606" t="s">
        <v>383</v>
      </c>
      <c r="G17606" t="s">
        <v>392</v>
      </c>
    </row>
    <row r="17607" spans="1:7" x14ac:dyDescent="0.35">
      <c r="A17607" t="s">
        <v>5</v>
      </c>
      <c r="B17607" t="s">
        <v>25</v>
      </c>
      <c r="C17607" t="s">
        <v>385</v>
      </c>
      <c r="D17607">
        <v>2041</v>
      </c>
      <c r="E17607">
        <v>42.6614</v>
      </c>
      <c r="F17607" t="s">
        <v>383</v>
      </c>
      <c r="G17607" t="s">
        <v>392</v>
      </c>
    </row>
    <row r="17608" spans="1:7" x14ac:dyDescent="0.35">
      <c r="A17608" t="s">
        <v>5</v>
      </c>
      <c r="B17608" t="s">
        <v>26</v>
      </c>
      <c r="C17608" t="s">
        <v>385</v>
      </c>
      <c r="D17608">
        <v>2041</v>
      </c>
      <c r="E17608">
        <v>13.024900000000001</v>
      </c>
      <c r="F17608" t="s">
        <v>383</v>
      </c>
      <c r="G17608" t="s">
        <v>392</v>
      </c>
    </row>
    <row r="17609" spans="1:7" x14ac:dyDescent="0.35">
      <c r="A17609" t="s">
        <v>5</v>
      </c>
      <c r="B17609" t="s">
        <v>27</v>
      </c>
      <c r="C17609" t="s">
        <v>385</v>
      </c>
      <c r="D17609">
        <v>2041</v>
      </c>
      <c r="E17609">
        <v>5.4522000000000004</v>
      </c>
      <c r="F17609" t="s">
        <v>383</v>
      </c>
      <c r="G17609" t="s">
        <v>392</v>
      </c>
    </row>
    <row r="17610" spans="1:7" x14ac:dyDescent="0.35">
      <c r="A17610" t="s">
        <v>5</v>
      </c>
      <c r="B17610" t="s">
        <v>29</v>
      </c>
      <c r="C17610" t="s">
        <v>385</v>
      </c>
      <c r="D17610">
        <v>2041</v>
      </c>
      <c r="E17610">
        <v>5.2359999999999998</v>
      </c>
      <c r="F17610" t="s">
        <v>383</v>
      </c>
      <c r="G17610" t="s">
        <v>392</v>
      </c>
    </row>
    <row r="17611" spans="1:7" x14ac:dyDescent="0.35">
      <c r="A17611" t="s">
        <v>5</v>
      </c>
      <c r="B17611" t="s">
        <v>32</v>
      </c>
      <c r="C17611" t="s">
        <v>385</v>
      </c>
      <c r="D17611">
        <v>2041</v>
      </c>
      <c r="E17611">
        <v>4.1707999999999998</v>
      </c>
      <c r="F17611" t="s">
        <v>383</v>
      </c>
      <c r="G17611" t="s">
        <v>392</v>
      </c>
    </row>
    <row r="17612" spans="1:7" x14ac:dyDescent="0.35">
      <c r="A17612" t="s">
        <v>5</v>
      </c>
      <c r="B17612" t="s">
        <v>30</v>
      </c>
      <c r="C17612" t="s">
        <v>385</v>
      </c>
      <c r="D17612">
        <v>2041</v>
      </c>
      <c r="E17612">
        <v>7.2630999999999997</v>
      </c>
      <c r="F17612" t="s">
        <v>383</v>
      </c>
      <c r="G17612" t="s">
        <v>392</v>
      </c>
    </row>
    <row r="17613" spans="1:7" x14ac:dyDescent="0.35">
      <c r="A17613" t="s">
        <v>5</v>
      </c>
      <c r="B17613" t="s">
        <v>33</v>
      </c>
      <c r="C17613" t="s">
        <v>385</v>
      </c>
      <c r="D17613">
        <v>2041</v>
      </c>
      <c r="E17613">
        <v>0.85189999999999999</v>
      </c>
      <c r="F17613" t="s">
        <v>383</v>
      </c>
      <c r="G17613" t="s">
        <v>392</v>
      </c>
    </row>
    <row r="17614" spans="1:7" x14ac:dyDescent="0.35">
      <c r="A17614" t="s">
        <v>5</v>
      </c>
      <c r="B17614" t="s">
        <v>34</v>
      </c>
      <c r="C17614" t="s">
        <v>385</v>
      </c>
      <c r="D17614">
        <v>2041</v>
      </c>
      <c r="E17614">
        <v>76.2607</v>
      </c>
      <c r="F17614" t="s">
        <v>383</v>
      </c>
      <c r="G17614" t="s">
        <v>392</v>
      </c>
    </row>
    <row r="17615" spans="1:7" x14ac:dyDescent="0.35">
      <c r="A17615" t="s">
        <v>5</v>
      </c>
      <c r="B17615" t="s">
        <v>35</v>
      </c>
      <c r="C17615" t="s">
        <v>385</v>
      </c>
      <c r="D17615">
        <v>2041</v>
      </c>
      <c r="E17615">
        <v>2.1421000000000001</v>
      </c>
      <c r="F17615" t="s">
        <v>383</v>
      </c>
      <c r="G17615" t="s">
        <v>392</v>
      </c>
    </row>
    <row r="17616" spans="1:7" x14ac:dyDescent="0.35">
      <c r="A17616" t="s">
        <v>5</v>
      </c>
      <c r="B17616" t="s">
        <v>36</v>
      </c>
      <c r="C17616" t="s">
        <v>385</v>
      </c>
      <c r="D17616">
        <v>2041</v>
      </c>
      <c r="E17616">
        <v>49.789099999999998</v>
      </c>
      <c r="F17616" t="s">
        <v>383</v>
      </c>
      <c r="G17616" t="s">
        <v>392</v>
      </c>
    </row>
    <row r="17617" spans="1:7" x14ac:dyDescent="0.35">
      <c r="A17617" t="s">
        <v>5</v>
      </c>
      <c r="B17617" t="s">
        <v>37</v>
      </c>
      <c r="C17617" t="s">
        <v>385</v>
      </c>
      <c r="D17617">
        <v>2041</v>
      </c>
      <c r="E17617">
        <v>24.970500000000001</v>
      </c>
      <c r="F17617" t="s">
        <v>383</v>
      </c>
      <c r="G17617" t="s">
        <v>392</v>
      </c>
    </row>
    <row r="17618" spans="1:7" x14ac:dyDescent="0.35">
      <c r="A17618" t="s">
        <v>5</v>
      </c>
      <c r="B17618" t="s">
        <v>39</v>
      </c>
      <c r="C17618" t="s">
        <v>385</v>
      </c>
      <c r="D17618">
        <v>2041</v>
      </c>
      <c r="E17618">
        <v>1.4689000000000001</v>
      </c>
      <c r="F17618" t="s">
        <v>383</v>
      </c>
      <c r="G17618" t="s">
        <v>392</v>
      </c>
    </row>
    <row r="17619" spans="1:7" x14ac:dyDescent="0.35">
      <c r="A17619" t="s">
        <v>5</v>
      </c>
      <c r="B17619" t="s">
        <v>40</v>
      </c>
      <c r="C17619" t="s">
        <v>385</v>
      </c>
      <c r="D17619">
        <v>2041</v>
      </c>
      <c r="E17619">
        <v>284.65780000000001</v>
      </c>
      <c r="F17619" t="s">
        <v>383</v>
      </c>
      <c r="G17619" t="s">
        <v>392</v>
      </c>
    </row>
    <row r="17620" spans="1:7" x14ac:dyDescent="0.35">
      <c r="A17620" t="s">
        <v>5</v>
      </c>
      <c r="B17620" t="s">
        <v>11</v>
      </c>
      <c r="C17620" t="s">
        <v>386</v>
      </c>
      <c r="D17620">
        <v>2041</v>
      </c>
      <c r="E17620">
        <v>75.768199999999993</v>
      </c>
      <c r="F17620" t="s">
        <v>383</v>
      </c>
      <c r="G17620" t="s">
        <v>392</v>
      </c>
    </row>
    <row r="17621" spans="1:7" x14ac:dyDescent="0.35">
      <c r="A17621" t="s">
        <v>5</v>
      </c>
      <c r="B17621" t="s">
        <v>25</v>
      </c>
      <c r="C17621" t="s">
        <v>386</v>
      </c>
      <c r="D17621">
        <v>2041</v>
      </c>
      <c r="E17621">
        <v>74.419399999999996</v>
      </c>
      <c r="F17621" t="s">
        <v>383</v>
      </c>
      <c r="G17621" t="s">
        <v>392</v>
      </c>
    </row>
    <row r="17622" spans="1:7" x14ac:dyDescent="0.35">
      <c r="A17622" t="s">
        <v>5</v>
      </c>
      <c r="B17622" t="s">
        <v>26</v>
      </c>
      <c r="C17622" t="s">
        <v>386</v>
      </c>
      <c r="D17622">
        <v>2041</v>
      </c>
      <c r="E17622">
        <v>26.2653</v>
      </c>
      <c r="F17622" t="s">
        <v>383</v>
      </c>
      <c r="G17622" t="s">
        <v>392</v>
      </c>
    </row>
    <row r="17623" spans="1:7" x14ac:dyDescent="0.35">
      <c r="A17623" t="s">
        <v>5</v>
      </c>
      <c r="B17623" t="s">
        <v>27</v>
      </c>
      <c r="C17623" t="s">
        <v>386</v>
      </c>
      <c r="D17623">
        <v>2041</v>
      </c>
      <c r="E17623">
        <v>9.2150999999999996</v>
      </c>
      <c r="F17623" t="s">
        <v>383</v>
      </c>
      <c r="G17623" t="s">
        <v>392</v>
      </c>
    </row>
    <row r="17624" spans="1:7" x14ac:dyDescent="0.35">
      <c r="A17624" t="s">
        <v>5</v>
      </c>
      <c r="B17624" t="s">
        <v>29</v>
      </c>
      <c r="C17624" t="s">
        <v>386</v>
      </c>
      <c r="D17624">
        <v>2041</v>
      </c>
      <c r="E17624">
        <v>6.0917000000000003</v>
      </c>
      <c r="F17624" t="s">
        <v>383</v>
      </c>
      <c r="G17624" t="s">
        <v>392</v>
      </c>
    </row>
    <row r="17625" spans="1:7" x14ac:dyDescent="0.35">
      <c r="A17625" t="s">
        <v>5</v>
      </c>
      <c r="B17625" t="s">
        <v>32</v>
      </c>
      <c r="C17625" t="s">
        <v>386</v>
      </c>
      <c r="D17625">
        <v>2041</v>
      </c>
      <c r="E17625">
        <v>0.16159999999999999</v>
      </c>
      <c r="F17625" t="s">
        <v>383</v>
      </c>
      <c r="G17625" t="s">
        <v>392</v>
      </c>
    </row>
    <row r="17626" spans="1:7" x14ac:dyDescent="0.35">
      <c r="A17626" t="s">
        <v>5</v>
      </c>
      <c r="B17626" t="s">
        <v>30</v>
      </c>
      <c r="C17626" t="s">
        <v>386</v>
      </c>
      <c r="D17626">
        <v>2041</v>
      </c>
      <c r="E17626">
        <v>10.553699999999999</v>
      </c>
      <c r="F17626" t="s">
        <v>383</v>
      </c>
      <c r="G17626" t="s">
        <v>392</v>
      </c>
    </row>
    <row r="17627" spans="1:7" x14ac:dyDescent="0.35">
      <c r="A17627" t="s">
        <v>5</v>
      </c>
      <c r="B17627" t="s">
        <v>33</v>
      </c>
      <c r="C17627" t="s">
        <v>386</v>
      </c>
      <c r="D17627">
        <v>2041</v>
      </c>
      <c r="E17627">
        <v>0.14630000000000001</v>
      </c>
      <c r="F17627" t="s">
        <v>383</v>
      </c>
      <c r="G17627" t="s">
        <v>392</v>
      </c>
    </row>
    <row r="17628" spans="1:7" x14ac:dyDescent="0.35">
      <c r="A17628" t="s">
        <v>5</v>
      </c>
      <c r="B17628" t="s">
        <v>34</v>
      </c>
      <c r="C17628" t="s">
        <v>386</v>
      </c>
      <c r="D17628">
        <v>2041</v>
      </c>
      <c r="E17628">
        <v>212.84549999999999</v>
      </c>
      <c r="F17628" t="s">
        <v>383</v>
      </c>
      <c r="G17628" t="s">
        <v>392</v>
      </c>
    </row>
    <row r="17629" spans="1:7" x14ac:dyDescent="0.35">
      <c r="A17629" t="s">
        <v>5</v>
      </c>
      <c r="B17629" t="s">
        <v>35</v>
      </c>
      <c r="C17629" t="s">
        <v>386</v>
      </c>
      <c r="D17629">
        <v>2041</v>
      </c>
      <c r="E17629">
        <v>2.2437</v>
      </c>
      <c r="F17629" t="s">
        <v>383</v>
      </c>
      <c r="G17629" t="s">
        <v>392</v>
      </c>
    </row>
    <row r="17630" spans="1:7" x14ac:dyDescent="0.35">
      <c r="A17630" t="s">
        <v>5</v>
      </c>
      <c r="B17630" t="s">
        <v>36</v>
      </c>
      <c r="C17630" t="s">
        <v>386</v>
      </c>
      <c r="D17630">
        <v>2041</v>
      </c>
      <c r="E17630">
        <v>100.78</v>
      </c>
      <c r="F17630" t="s">
        <v>383</v>
      </c>
      <c r="G17630" t="s">
        <v>392</v>
      </c>
    </row>
    <row r="17631" spans="1:7" x14ac:dyDescent="0.35">
      <c r="A17631" t="s">
        <v>5</v>
      </c>
      <c r="B17631" t="s">
        <v>37</v>
      </c>
      <c r="C17631" t="s">
        <v>386</v>
      </c>
      <c r="D17631">
        <v>2041</v>
      </c>
      <c r="E17631">
        <v>36.799500000000002</v>
      </c>
      <c r="F17631" t="s">
        <v>383</v>
      </c>
      <c r="G17631" t="s">
        <v>392</v>
      </c>
    </row>
    <row r="17632" spans="1:7" x14ac:dyDescent="0.35">
      <c r="A17632" t="s">
        <v>5</v>
      </c>
      <c r="B17632" t="s">
        <v>39</v>
      </c>
      <c r="C17632" t="s">
        <v>386</v>
      </c>
      <c r="D17632">
        <v>2041</v>
      </c>
      <c r="E17632">
        <v>0.48149999999999998</v>
      </c>
      <c r="F17632" t="s">
        <v>383</v>
      </c>
      <c r="G17632" t="s">
        <v>392</v>
      </c>
    </row>
    <row r="17633" spans="1:7" x14ac:dyDescent="0.35">
      <c r="A17633" t="s">
        <v>5</v>
      </c>
      <c r="B17633" t="s">
        <v>40</v>
      </c>
      <c r="C17633" t="s">
        <v>386</v>
      </c>
      <c r="D17633">
        <v>2041</v>
      </c>
      <c r="E17633">
        <v>555.77149999999995</v>
      </c>
      <c r="F17633" t="s">
        <v>383</v>
      </c>
      <c r="G17633" t="s">
        <v>392</v>
      </c>
    </row>
    <row r="17634" spans="1:7" x14ac:dyDescent="0.35">
      <c r="A17634" t="s">
        <v>5</v>
      </c>
      <c r="B17634" t="s">
        <v>11</v>
      </c>
      <c r="C17634" t="s">
        <v>387</v>
      </c>
      <c r="D17634">
        <v>2041</v>
      </c>
      <c r="E17634">
        <v>0</v>
      </c>
      <c r="F17634" t="s">
        <v>383</v>
      </c>
      <c r="G17634" t="s">
        <v>392</v>
      </c>
    </row>
    <row r="17635" spans="1:7" x14ac:dyDescent="0.35">
      <c r="A17635" t="s">
        <v>5</v>
      </c>
      <c r="B17635" t="s">
        <v>25</v>
      </c>
      <c r="C17635" t="s">
        <v>387</v>
      </c>
      <c r="D17635">
        <v>2041</v>
      </c>
      <c r="E17635">
        <v>3.6730999999999998</v>
      </c>
      <c r="F17635" t="s">
        <v>383</v>
      </c>
      <c r="G17635" t="s">
        <v>392</v>
      </c>
    </row>
    <row r="17636" spans="1:7" x14ac:dyDescent="0.35">
      <c r="A17636" t="s">
        <v>5</v>
      </c>
      <c r="B17636" t="s">
        <v>26</v>
      </c>
      <c r="C17636" t="s">
        <v>387</v>
      </c>
      <c r="D17636">
        <v>2041</v>
      </c>
      <c r="E17636">
        <v>0</v>
      </c>
      <c r="F17636" t="s">
        <v>383</v>
      </c>
      <c r="G17636" t="s">
        <v>392</v>
      </c>
    </row>
    <row r="17637" spans="1:7" x14ac:dyDescent="0.35">
      <c r="A17637" t="s">
        <v>5</v>
      </c>
      <c r="B17637" t="s">
        <v>27</v>
      </c>
      <c r="C17637" t="s">
        <v>387</v>
      </c>
      <c r="D17637">
        <v>2041</v>
      </c>
      <c r="E17637">
        <v>0</v>
      </c>
      <c r="F17637" t="s">
        <v>383</v>
      </c>
      <c r="G17637" t="s">
        <v>392</v>
      </c>
    </row>
    <row r="17638" spans="1:7" x14ac:dyDescent="0.35">
      <c r="A17638" t="s">
        <v>5</v>
      </c>
      <c r="B17638" t="s">
        <v>29</v>
      </c>
      <c r="C17638" t="s">
        <v>387</v>
      </c>
      <c r="D17638">
        <v>2041</v>
      </c>
      <c r="E17638">
        <v>0.42609999999999998</v>
      </c>
      <c r="F17638" t="s">
        <v>383</v>
      </c>
      <c r="G17638" t="s">
        <v>392</v>
      </c>
    </row>
    <row r="17639" spans="1:7" x14ac:dyDescent="0.35">
      <c r="A17639" t="s">
        <v>5</v>
      </c>
      <c r="B17639" t="s">
        <v>32</v>
      </c>
      <c r="C17639" t="s">
        <v>387</v>
      </c>
      <c r="D17639">
        <v>2041</v>
      </c>
      <c r="E17639">
        <v>0</v>
      </c>
      <c r="F17639" t="s">
        <v>383</v>
      </c>
      <c r="G17639" t="s">
        <v>392</v>
      </c>
    </row>
    <row r="17640" spans="1:7" x14ac:dyDescent="0.35">
      <c r="A17640" t="s">
        <v>5</v>
      </c>
      <c r="B17640" t="s">
        <v>30</v>
      </c>
      <c r="C17640" t="s">
        <v>387</v>
      </c>
      <c r="D17640">
        <v>2041</v>
      </c>
      <c r="E17640">
        <v>0</v>
      </c>
      <c r="F17640" t="s">
        <v>383</v>
      </c>
      <c r="G17640" t="s">
        <v>392</v>
      </c>
    </row>
    <row r="17641" spans="1:7" x14ac:dyDescent="0.35">
      <c r="A17641" t="s">
        <v>5</v>
      </c>
      <c r="B17641" t="s">
        <v>33</v>
      </c>
      <c r="C17641" t="s">
        <v>387</v>
      </c>
      <c r="D17641">
        <v>2041</v>
      </c>
      <c r="E17641">
        <v>0</v>
      </c>
      <c r="F17641" t="s">
        <v>383</v>
      </c>
      <c r="G17641" t="s">
        <v>392</v>
      </c>
    </row>
    <row r="17642" spans="1:7" x14ac:dyDescent="0.35">
      <c r="A17642" t="s">
        <v>5</v>
      </c>
      <c r="B17642" t="s">
        <v>34</v>
      </c>
      <c r="C17642" t="s">
        <v>387</v>
      </c>
      <c r="D17642">
        <v>2041</v>
      </c>
      <c r="E17642">
        <v>6.2423999999999999</v>
      </c>
      <c r="F17642" t="s">
        <v>383</v>
      </c>
      <c r="G17642" t="s">
        <v>392</v>
      </c>
    </row>
    <row r="17643" spans="1:7" x14ac:dyDescent="0.35">
      <c r="A17643" t="s">
        <v>5</v>
      </c>
      <c r="B17643" t="s">
        <v>35</v>
      </c>
      <c r="C17643" t="s">
        <v>387</v>
      </c>
      <c r="D17643">
        <v>2041</v>
      </c>
      <c r="E17643">
        <v>9.4000000000000004E-3</v>
      </c>
      <c r="F17643" t="s">
        <v>383</v>
      </c>
      <c r="G17643" t="s">
        <v>392</v>
      </c>
    </row>
    <row r="17644" spans="1:7" x14ac:dyDescent="0.35">
      <c r="A17644" t="s">
        <v>5</v>
      </c>
      <c r="B17644" t="s">
        <v>36</v>
      </c>
      <c r="C17644" t="s">
        <v>387</v>
      </c>
      <c r="D17644">
        <v>2041</v>
      </c>
      <c r="E17644">
        <v>3.4478</v>
      </c>
      <c r="F17644" t="s">
        <v>383</v>
      </c>
      <c r="G17644" t="s">
        <v>392</v>
      </c>
    </row>
    <row r="17645" spans="1:7" x14ac:dyDescent="0.35">
      <c r="A17645" t="s">
        <v>5</v>
      </c>
      <c r="B17645" t="s">
        <v>37</v>
      </c>
      <c r="C17645" t="s">
        <v>387</v>
      </c>
      <c r="D17645">
        <v>2041</v>
      </c>
      <c r="E17645">
        <v>0</v>
      </c>
      <c r="F17645" t="s">
        <v>383</v>
      </c>
      <c r="G17645" t="s">
        <v>392</v>
      </c>
    </row>
    <row r="17646" spans="1:7" x14ac:dyDescent="0.35">
      <c r="A17646" t="s">
        <v>5</v>
      </c>
      <c r="B17646" t="s">
        <v>39</v>
      </c>
      <c r="C17646" t="s">
        <v>387</v>
      </c>
      <c r="D17646">
        <v>2041</v>
      </c>
      <c r="E17646">
        <v>0</v>
      </c>
      <c r="F17646" t="s">
        <v>383</v>
      </c>
      <c r="G17646" t="s">
        <v>392</v>
      </c>
    </row>
    <row r="17647" spans="1:7" x14ac:dyDescent="0.35">
      <c r="A17647" t="s">
        <v>5</v>
      </c>
      <c r="B17647" t="s">
        <v>40</v>
      </c>
      <c r="C17647" t="s">
        <v>387</v>
      </c>
      <c r="D17647">
        <v>2041</v>
      </c>
      <c r="E17647">
        <v>13.7988</v>
      </c>
      <c r="F17647" t="s">
        <v>383</v>
      </c>
      <c r="G17647" t="s">
        <v>392</v>
      </c>
    </row>
    <row r="17648" spans="1:7" x14ac:dyDescent="0.35">
      <c r="A17648" t="s">
        <v>5</v>
      </c>
      <c r="B17648" t="s">
        <v>11</v>
      </c>
      <c r="C17648" t="s">
        <v>16</v>
      </c>
      <c r="D17648">
        <v>2041</v>
      </c>
      <c r="E17648">
        <v>87.640799999999999</v>
      </c>
      <c r="F17648" t="s">
        <v>383</v>
      </c>
      <c r="G17648" t="s">
        <v>392</v>
      </c>
    </row>
    <row r="17649" spans="1:7" x14ac:dyDescent="0.35">
      <c r="A17649" t="s">
        <v>5</v>
      </c>
      <c r="B17649" t="s">
        <v>25</v>
      </c>
      <c r="C17649" t="s">
        <v>16</v>
      </c>
      <c r="D17649">
        <v>2041</v>
      </c>
      <c r="E17649">
        <v>41.675199999999997</v>
      </c>
      <c r="F17649" t="s">
        <v>383</v>
      </c>
      <c r="G17649" t="s">
        <v>392</v>
      </c>
    </row>
    <row r="17650" spans="1:7" x14ac:dyDescent="0.35">
      <c r="A17650" t="s">
        <v>5</v>
      </c>
      <c r="B17650" t="s">
        <v>26</v>
      </c>
      <c r="C17650" t="s">
        <v>16</v>
      </c>
      <c r="D17650">
        <v>2041</v>
      </c>
      <c r="E17650">
        <v>14.066800000000001</v>
      </c>
      <c r="F17650" t="s">
        <v>383</v>
      </c>
      <c r="G17650" t="s">
        <v>392</v>
      </c>
    </row>
    <row r="17651" spans="1:7" x14ac:dyDescent="0.35">
      <c r="A17651" t="s">
        <v>5</v>
      </c>
      <c r="B17651" t="s">
        <v>27</v>
      </c>
      <c r="C17651" t="s">
        <v>16</v>
      </c>
      <c r="D17651">
        <v>2041</v>
      </c>
      <c r="E17651">
        <v>3.4338000000000002</v>
      </c>
      <c r="F17651" t="s">
        <v>383</v>
      </c>
      <c r="G17651" t="s">
        <v>392</v>
      </c>
    </row>
    <row r="17652" spans="1:7" x14ac:dyDescent="0.35">
      <c r="A17652" t="s">
        <v>5</v>
      </c>
      <c r="B17652" t="s">
        <v>29</v>
      </c>
      <c r="C17652" t="s">
        <v>16</v>
      </c>
      <c r="D17652">
        <v>2041</v>
      </c>
      <c r="E17652">
        <v>2.3816000000000002</v>
      </c>
      <c r="F17652" t="s">
        <v>383</v>
      </c>
      <c r="G17652" t="s">
        <v>392</v>
      </c>
    </row>
    <row r="17653" spans="1:7" x14ac:dyDescent="0.35">
      <c r="A17653" t="s">
        <v>5</v>
      </c>
      <c r="B17653" t="s">
        <v>32</v>
      </c>
      <c r="C17653" t="s">
        <v>16</v>
      </c>
      <c r="D17653">
        <v>2041</v>
      </c>
      <c r="E17653">
        <v>0</v>
      </c>
      <c r="F17653" t="s">
        <v>383</v>
      </c>
      <c r="G17653" t="s">
        <v>392</v>
      </c>
    </row>
    <row r="17654" spans="1:7" x14ac:dyDescent="0.35">
      <c r="A17654" t="s">
        <v>5</v>
      </c>
      <c r="B17654" t="s">
        <v>30</v>
      </c>
      <c r="C17654" t="s">
        <v>16</v>
      </c>
      <c r="D17654">
        <v>2041</v>
      </c>
      <c r="E17654">
        <v>5.9252000000000002</v>
      </c>
      <c r="F17654" t="s">
        <v>383</v>
      </c>
      <c r="G17654" t="s">
        <v>392</v>
      </c>
    </row>
    <row r="17655" spans="1:7" x14ac:dyDescent="0.35">
      <c r="A17655" t="s">
        <v>5</v>
      </c>
      <c r="B17655" t="s">
        <v>33</v>
      </c>
      <c r="C17655" t="s">
        <v>16</v>
      </c>
      <c r="D17655">
        <v>2041</v>
      </c>
      <c r="E17655">
        <v>0</v>
      </c>
      <c r="F17655" t="s">
        <v>383</v>
      </c>
      <c r="G17655" t="s">
        <v>392</v>
      </c>
    </row>
    <row r="17656" spans="1:7" x14ac:dyDescent="0.35">
      <c r="A17656" t="s">
        <v>5</v>
      </c>
      <c r="B17656" t="s">
        <v>34</v>
      </c>
      <c r="C17656" t="s">
        <v>16</v>
      </c>
      <c r="D17656">
        <v>2041</v>
      </c>
      <c r="E17656">
        <v>148.3252</v>
      </c>
      <c r="F17656" t="s">
        <v>383</v>
      </c>
      <c r="G17656" t="s">
        <v>392</v>
      </c>
    </row>
    <row r="17657" spans="1:7" x14ac:dyDescent="0.35">
      <c r="A17657" t="s">
        <v>5</v>
      </c>
      <c r="B17657" t="s">
        <v>35</v>
      </c>
      <c r="C17657" t="s">
        <v>16</v>
      </c>
      <c r="D17657">
        <v>2041</v>
      </c>
      <c r="E17657">
        <v>1.1138999999999999</v>
      </c>
      <c r="F17657" t="s">
        <v>383</v>
      </c>
      <c r="G17657" t="s">
        <v>392</v>
      </c>
    </row>
    <row r="17658" spans="1:7" x14ac:dyDescent="0.35">
      <c r="A17658" t="s">
        <v>5</v>
      </c>
      <c r="B17658" t="s">
        <v>36</v>
      </c>
      <c r="C17658" t="s">
        <v>16</v>
      </c>
      <c r="D17658">
        <v>2041</v>
      </c>
      <c r="E17658">
        <v>54.528199999999998</v>
      </c>
      <c r="F17658" t="s">
        <v>383</v>
      </c>
      <c r="G17658" t="s">
        <v>392</v>
      </c>
    </row>
    <row r="17659" spans="1:7" x14ac:dyDescent="0.35">
      <c r="A17659" t="s">
        <v>5</v>
      </c>
      <c r="B17659" t="s">
        <v>37</v>
      </c>
      <c r="C17659" t="s">
        <v>16</v>
      </c>
      <c r="D17659">
        <v>2041</v>
      </c>
      <c r="E17659">
        <v>31.891400000000001</v>
      </c>
      <c r="F17659" t="s">
        <v>383</v>
      </c>
      <c r="G17659" t="s">
        <v>392</v>
      </c>
    </row>
    <row r="17660" spans="1:7" x14ac:dyDescent="0.35">
      <c r="A17660" t="s">
        <v>5</v>
      </c>
      <c r="B17660" t="s">
        <v>39</v>
      </c>
      <c r="C17660" t="s">
        <v>16</v>
      </c>
      <c r="D17660">
        <v>2041</v>
      </c>
      <c r="E17660">
        <v>0</v>
      </c>
      <c r="F17660" t="s">
        <v>383</v>
      </c>
      <c r="G17660" t="s">
        <v>392</v>
      </c>
    </row>
    <row r="17661" spans="1:7" x14ac:dyDescent="0.35">
      <c r="A17661" t="s">
        <v>5</v>
      </c>
      <c r="B17661" t="s">
        <v>40</v>
      </c>
      <c r="C17661" t="s">
        <v>16</v>
      </c>
      <c r="D17661">
        <v>2041</v>
      </c>
      <c r="E17661">
        <v>390.9821</v>
      </c>
      <c r="F17661" t="s">
        <v>383</v>
      </c>
      <c r="G17661" t="s">
        <v>392</v>
      </c>
    </row>
    <row r="17662" spans="1:7" x14ac:dyDescent="0.35">
      <c r="A17662" t="s">
        <v>5</v>
      </c>
      <c r="B17662" t="s">
        <v>11</v>
      </c>
      <c r="C17662" t="s">
        <v>388</v>
      </c>
      <c r="D17662">
        <v>2041</v>
      </c>
      <c r="E17662">
        <v>0.1361</v>
      </c>
      <c r="F17662" t="s">
        <v>383</v>
      </c>
      <c r="G17662" t="s">
        <v>392</v>
      </c>
    </row>
    <row r="17663" spans="1:7" x14ac:dyDescent="0.35">
      <c r="A17663" t="s">
        <v>5</v>
      </c>
      <c r="B17663" t="s">
        <v>25</v>
      </c>
      <c r="C17663" t="s">
        <v>388</v>
      </c>
      <c r="D17663">
        <v>2041</v>
      </c>
      <c r="E17663">
        <v>0.87739999999999996</v>
      </c>
      <c r="F17663" t="s">
        <v>383</v>
      </c>
      <c r="G17663" t="s">
        <v>392</v>
      </c>
    </row>
    <row r="17664" spans="1:7" x14ac:dyDescent="0.35">
      <c r="A17664" t="s">
        <v>5</v>
      </c>
      <c r="B17664" t="s">
        <v>26</v>
      </c>
      <c r="C17664" t="s">
        <v>388</v>
      </c>
      <c r="D17664">
        <v>2041</v>
      </c>
      <c r="E17664">
        <v>5.6800000000000003E-2</v>
      </c>
      <c r="F17664" t="s">
        <v>383</v>
      </c>
      <c r="G17664" t="s">
        <v>392</v>
      </c>
    </row>
    <row r="17665" spans="1:7" x14ac:dyDescent="0.35">
      <c r="A17665" t="s">
        <v>5</v>
      </c>
      <c r="B17665" t="s">
        <v>27</v>
      </c>
      <c r="C17665" t="s">
        <v>388</v>
      </c>
      <c r="D17665">
        <v>2041</v>
      </c>
      <c r="E17665">
        <v>4.5999999999999999E-3</v>
      </c>
      <c r="F17665" t="s">
        <v>383</v>
      </c>
      <c r="G17665" t="s">
        <v>392</v>
      </c>
    </row>
    <row r="17666" spans="1:7" x14ac:dyDescent="0.35">
      <c r="A17666" t="s">
        <v>5</v>
      </c>
      <c r="B17666" t="s">
        <v>29</v>
      </c>
      <c r="C17666" t="s">
        <v>388</v>
      </c>
      <c r="D17666">
        <v>2041</v>
      </c>
      <c r="E17666">
        <v>3.5000000000000001E-3</v>
      </c>
      <c r="F17666" t="s">
        <v>383</v>
      </c>
      <c r="G17666" t="s">
        <v>392</v>
      </c>
    </row>
    <row r="17667" spans="1:7" x14ac:dyDescent="0.35">
      <c r="A17667" t="s">
        <v>5</v>
      </c>
      <c r="B17667" t="s">
        <v>32</v>
      </c>
      <c r="C17667" t="s">
        <v>388</v>
      </c>
      <c r="D17667">
        <v>2041</v>
      </c>
      <c r="E17667">
        <v>2.3E-3</v>
      </c>
      <c r="F17667" t="s">
        <v>383</v>
      </c>
      <c r="G17667" t="s">
        <v>392</v>
      </c>
    </row>
    <row r="17668" spans="1:7" x14ac:dyDescent="0.35">
      <c r="A17668" t="s">
        <v>5</v>
      </c>
      <c r="B17668" t="s">
        <v>30</v>
      </c>
      <c r="C17668" t="s">
        <v>388</v>
      </c>
      <c r="D17668">
        <v>2041</v>
      </c>
      <c r="E17668" s="76">
        <v>2.9999999999999997E-4</v>
      </c>
      <c r="F17668" t="s">
        <v>383</v>
      </c>
      <c r="G17668" t="s">
        <v>392</v>
      </c>
    </row>
    <row r="17669" spans="1:7" x14ac:dyDescent="0.35">
      <c r="A17669" t="s">
        <v>5</v>
      </c>
      <c r="B17669" t="s">
        <v>33</v>
      </c>
      <c r="C17669" t="s">
        <v>388</v>
      </c>
      <c r="D17669">
        <v>2041</v>
      </c>
      <c r="E17669">
        <v>0</v>
      </c>
      <c r="F17669" t="s">
        <v>383</v>
      </c>
      <c r="G17669" t="s">
        <v>392</v>
      </c>
    </row>
    <row r="17670" spans="1:7" x14ac:dyDescent="0.35">
      <c r="A17670" t="s">
        <v>5</v>
      </c>
      <c r="B17670" t="s">
        <v>34</v>
      </c>
      <c r="C17670" t="s">
        <v>388</v>
      </c>
      <c r="D17670">
        <v>2041</v>
      </c>
      <c r="E17670">
        <v>1.2314000000000001</v>
      </c>
      <c r="F17670" t="s">
        <v>383</v>
      </c>
      <c r="G17670" t="s">
        <v>392</v>
      </c>
    </row>
    <row r="17671" spans="1:7" x14ac:dyDescent="0.35">
      <c r="A17671" t="s">
        <v>5</v>
      </c>
      <c r="B17671" t="s">
        <v>35</v>
      </c>
      <c r="C17671" t="s">
        <v>388</v>
      </c>
      <c r="D17671">
        <v>2041</v>
      </c>
      <c r="E17671" s="76">
        <v>1E-4</v>
      </c>
      <c r="F17671" t="s">
        <v>383</v>
      </c>
      <c r="G17671" t="s">
        <v>392</v>
      </c>
    </row>
    <row r="17672" spans="1:7" x14ac:dyDescent="0.35">
      <c r="A17672" t="s">
        <v>5</v>
      </c>
      <c r="B17672" t="s">
        <v>36</v>
      </c>
      <c r="C17672" t="s">
        <v>388</v>
      </c>
      <c r="D17672">
        <v>2041</v>
      </c>
      <c r="E17672">
        <v>0.1726</v>
      </c>
      <c r="F17672" t="s">
        <v>383</v>
      </c>
      <c r="G17672" t="s">
        <v>392</v>
      </c>
    </row>
    <row r="17673" spans="1:7" x14ac:dyDescent="0.35">
      <c r="A17673" t="s">
        <v>5</v>
      </c>
      <c r="B17673" t="s">
        <v>37</v>
      </c>
      <c r="C17673" t="s">
        <v>388</v>
      </c>
      <c r="D17673">
        <v>2041</v>
      </c>
      <c r="E17673">
        <v>1.7299999999999999E-2</v>
      </c>
      <c r="F17673" t="s">
        <v>383</v>
      </c>
      <c r="G17673" t="s">
        <v>392</v>
      </c>
    </row>
    <row r="17674" spans="1:7" x14ac:dyDescent="0.35">
      <c r="A17674" t="s">
        <v>5</v>
      </c>
      <c r="B17674" t="s">
        <v>39</v>
      </c>
      <c r="C17674" t="s">
        <v>388</v>
      </c>
      <c r="D17674">
        <v>2041</v>
      </c>
      <c r="E17674">
        <v>1.4500000000000001E-2</v>
      </c>
      <c r="F17674" t="s">
        <v>383</v>
      </c>
      <c r="G17674" t="s">
        <v>392</v>
      </c>
    </row>
    <row r="17675" spans="1:7" x14ac:dyDescent="0.35">
      <c r="A17675" t="s">
        <v>5</v>
      </c>
      <c r="B17675" t="s">
        <v>40</v>
      </c>
      <c r="C17675" t="s">
        <v>388</v>
      </c>
      <c r="D17675">
        <v>2041</v>
      </c>
      <c r="E17675">
        <v>2.5169000000000001</v>
      </c>
      <c r="F17675" t="s">
        <v>383</v>
      </c>
      <c r="G17675" t="s">
        <v>392</v>
      </c>
    </row>
    <row r="17676" spans="1:7" x14ac:dyDescent="0.35">
      <c r="A17676" t="s">
        <v>5</v>
      </c>
      <c r="B17676" t="s">
        <v>11</v>
      </c>
      <c r="C17676" t="s">
        <v>389</v>
      </c>
      <c r="D17676">
        <v>2041</v>
      </c>
      <c r="E17676">
        <v>8.7400000000000005E-2</v>
      </c>
      <c r="F17676" t="s">
        <v>383</v>
      </c>
      <c r="G17676" t="s">
        <v>392</v>
      </c>
    </row>
    <row r="17677" spans="1:7" x14ac:dyDescent="0.35">
      <c r="A17677" t="s">
        <v>5</v>
      </c>
      <c r="B17677" t="s">
        <v>25</v>
      </c>
      <c r="C17677" t="s">
        <v>389</v>
      </c>
      <c r="D17677">
        <v>2041</v>
      </c>
      <c r="E17677">
        <v>7.3499999999999996E-2</v>
      </c>
      <c r="F17677" t="s">
        <v>383</v>
      </c>
      <c r="G17677" t="s">
        <v>392</v>
      </c>
    </row>
    <row r="17678" spans="1:7" x14ac:dyDescent="0.35">
      <c r="A17678" t="s">
        <v>5</v>
      </c>
      <c r="B17678" t="s">
        <v>26</v>
      </c>
      <c r="C17678" t="s">
        <v>389</v>
      </c>
      <c r="D17678">
        <v>2041</v>
      </c>
      <c r="E17678">
        <v>6.3799999999999996E-2</v>
      </c>
      <c r="F17678" t="s">
        <v>383</v>
      </c>
      <c r="G17678" t="s">
        <v>392</v>
      </c>
    </row>
    <row r="17679" spans="1:7" x14ac:dyDescent="0.35">
      <c r="A17679" t="s">
        <v>5</v>
      </c>
      <c r="B17679" t="s">
        <v>27</v>
      </c>
      <c r="C17679" t="s">
        <v>389</v>
      </c>
      <c r="D17679">
        <v>2041</v>
      </c>
      <c r="E17679">
        <v>1.38E-2</v>
      </c>
      <c r="F17679" t="s">
        <v>383</v>
      </c>
      <c r="G17679" t="s">
        <v>392</v>
      </c>
    </row>
    <row r="17680" spans="1:7" x14ac:dyDescent="0.35">
      <c r="A17680" t="s">
        <v>5</v>
      </c>
      <c r="B17680" t="s">
        <v>29</v>
      </c>
      <c r="C17680" t="s">
        <v>389</v>
      </c>
      <c r="D17680">
        <v>2041</v>
      </c>
      <c r="E17680">
        <v>7.4999999999999997E-3</v>
      </c>
      <c r="F17680" t="s">
        <v>383</v>
      </c>
      <c r="G17680" t="s">
        <v>392</v>
      </c>
    </row>
    <row r="17681" spans="1:7" x14ac:dyDescent="0.35">
      <c r="A17681" t="s">
        <v>5</v>
      </c>
      <c r="B17681" t="s">
        <v>32</v>
      </c>
      <c r="C17681" t="s">
        <v>389</v>
      </c>
      <c r="D17681">
        <v>2041</v>
      </c>
      <c r="E17681">
        <v>0</v>
      </c>
      <c r="F17681" t="s">
        <v>383</v>
      </c>
      <c r="G17681" t="s">
        <v>392</v>
      </c>
    </row>
    <row r="17682" spans="1:7" x14ac:dyDescent="0.35">
      <c r="A17682" t="s">
        <v>5</v>
      </c>
      <c r="B17682" t="s">
        <v>30</v>
      </c>
      <c r="C17682" t="s">
        <v>389</v>
      </c>
      <c r="D17682">
        <v>2041</v>
      </c>
      <c r="E17682">
        <v>3.04E-2</v>
      </c>
      <c r="F17682" t="s">
        <v>383</v>
      </c>
      <c r="G17682" t="s">
        <v>392</v>
      </c>
    </row>
    <row r="17683" spans="1:7" x14ac:dyDescent="0.35">
      <c r="A17683" t="s">
        <v>5</v>
      </c>
      <c r="B17683" t="s">
        <v>33</v>
      </c>
      <c r="C17683" t="s">
        <v>389</v>
      </c>
      <c r="D17683">
        <v>2041</v>
      </c>
      <c r="E17683">
        <v>0</v>
      </c>
      <c r="F17683" t="s">
        <v>383</v>
      </c>
      <c r="G17683" t="s">
        <v>392</v>
      </c>
    </row>
    <row r="17684" spans="1:7" x14ac:dyDescent="0.35">
      <c r="A17684" t="s">
        <v>5</v>
      </c>
      <c r="B17684" t="s">
        <v>34</v>
      </c>
      <c r="C17684" t="s">
        <v>389</v>
      </c>
      <c r="D17684">
        <v>2041</v>
      </c>
      <c r="E17684">
        <v>2.8115999999999999</v>
      </c>
      <c r="F17684" t="s">
        <v>383</v>
      </c>
      <c r="G17684" t="s">
        <v>392</v>
      </c>
    </row>
    <row r="17685" spans="1:7" x14ac:dyDescent="0.35">
      <c r="A17685" t="s">
        <v>5</v>
      </c>
      <c r="B17685" t="s">
        <v>35</v>
      </c>
      <c r="C17685" t="s">
        <v>389</v>
      </c>
      <c r="D17685">
        <v>2041</v>
      </c>
      <c r="E17685">
        <v>0</v>
      </c>
      <c r="F17685" t="s">
        <v>383</v>
      </c>
      <c r="G17685" t="s">
        <v>392</v>
      </c>
    </row>
    <row r="17686" spans="1:7" x14ac:dyDescent="0.35">
      <c r="A17686" t="s">
        <v>5</v>
      </c>
      <c r="B17686" t="s">
        <v>36</v>
      </c>
      <c r="C17686" t="s">
        <v>389</v>
      </c>
      <c r="D17686">
        <v>2041</v>
      </c>
      <c r="E17686">
        <v>0.1598</v>
      </c>
      <c r="F17686" t="s">
        <v>383</v>
      </c>
      <c r="G17686" t="s">
        <v>392</v>
      </c>
    </row>
    <row r="17687" spans="1:7" x14ac:dyDescent="0.35">
      <c r="A17687" t="s">
        <v>5</v>
      </c>
      <c r="B17687" t="s">
        <v>37</v>
      </c>
      <c r="C17687" t="s">
        <v>389</v>
      </c>
      <c r="D17687">
        <v>2041</v>
      </c>
      <c r="E17687">
        <v>1.49E-2</v>
      </c>
      <c r="F17687" t="s">
        <v>383</v>
      </c>
      <c r="G17687" t="s">
        <v>392</v>
      </c>
    </row>
    <row r="17688" spans="1:7" x14ac:dyDescent="0.35">
      <c r="A17688" t="s">
        <v>5</v>
      </c>
      <c r="B17688" t="s">
        <v>39</v>
      </c>
      <c r="C17688" t="s">
        <v>389</v>
      </c>
      <c r="D17688">
        <v>2041</v>
      </c>
      <c r="E17688">
        <v>0</v>
      </c>
      <c r="F17688" t="s">
        <v>383</v>
      </c>
      <c r="G17688" t="s">
        <v>392</v>
      </c>
    </row>
    <row r="17689" spans="1:7" x14ac:dyDescent="0.35">
      <c r="A17689" t="s">
        <v>5</v>
      </c>
      <c r="B17689" t="s">
        <v>40</v>
      </c>
      <c r="C17689" t="s">
        <v>389</v>
      </c>
      <c r="D17689">
        <v>2041</v>
      </c>
      <c r="E17689">
        <v>3.2627000000000002</v>
      </c>
      <c r="F17689" t="s">
        <v>383</v>
      </c>
      <c r="G17689" t="s">
        <v>392</v>
      </c>
    </row>
    <row r="17690" spans="1:7" x14ac:dyDescent="0.35">
      <c r="A17690" t="s">
        <v>5</v>
      </c>
      <c r="B17690" t="s">
        <v>11</v>
      </c>
      <c r="C17690" t="s">
        <v>390</v>
      </c>
      <c r="D17690">
        <v>2041</v>
      </c>
      <c r="E17690">
        <v>64.393699999999995</v>
      </c>
      <c r="F17690" t="s">
        <v>383</v>
      </c>
      <c r="G17690" t="s">
        <v>392</v>
      </c>
    </row>
    <row r="17691" spans="1:7" x14ac:dyDescent="0.35">
      <c r="A17691" t="s">
        <v>5</v>
      </c>
      <c r="B17691" t="s">
        <v>25</v>
      </c>
      <c r="C17691" t="s">
        <v>390</v>
      </c>
      <c r="D17691">
        <v>2041</v>
      </c>
      <c r="E17691">
        <v>36.908700000000003</v>
      </c>
      <c r="F17691" t="s">
        <v>383</v>
      </c>
      <c r="G17691" t="s">
        <v>392</v>
      </c>
    </row>
    <row r="17692" spans="1:7" x14ac:dyDescent="0.35">
      <c r="A17692" t="s">
        <v>5</v>
      </c>
      <c r="B17692" t="s">
        <v>26</v>
      </c>
      <c r="C17692" t="s">
        <v>390</v>
      </c>
      <c r="D17692">
        <v>2041</v>
      </c>
      <c r="E17692">
        <v>17.208600000000001</v>
      </c>
      <c r="F17692" t="s">
        <v>383</v>
      </c>
      <c r="G17692" t="s">
        <v>392</v>
      </c>
    </row>
    <row r="17693" spans="1:7" x14ac:dyDescent="0.35">
      <c r="A17693" t="s">
        <v>5</v>
      </c>
      <c r="B17693" t="s">
        <v>27</v>
      </c>
      <c r="C17693" t="s">
        <v>390</v>
      </c>
      <c r="D17693">
        <v>2041</v>
      </c>
      <c r="E17693">
        <v>8.8031000000000006</v>
      </c>
      <c r="F17693" t="s">
        <v>383</v>
      </c>
      <c r="G17693" t="s">
        <v>392</v>
      </c>
    </row>
    <row r="17694" spans="1:7" x14ac:dyDescent="0.35">
      <c r="A17694" t="s">
        <v>5</v>
      </c>
      <c r="B17694" t="s">
        <v>29</v>
      </c>
      <c r="C17694" t="s">
        <v>390</v>
      </c>
      <c r="D17694">
        <v>2041</v>
      </c>
      <c r="E17694">
        <v>8.4246999999999996</v>
      </c>
      <c r="F17694" t="s">
        <v>383</v>
      </c>
      <c r="G17694" t="s">
        <v>392</v>
      </c>
    </row>
    <row r="17695" spans="1:7" x14ac:dyDescent="0.35">
      <c r="A17695" t="s">
        <v>5</v>
      </c>
      <c r="B17695" t="s">
        <v>32</v>
      </c>
      <c r="C17695" t="s">
        <v>390</v>
      </c>
      <c r="D17695">
        <v>2041</v>
      </c>
      <c r="E17695">
        <v>1.1453</v>
      </c>
      <c r="F17695" t="s">
        <v>383</v>
      </c>
      <c r="G17695" t="s">
        <v>392</v>
      </c>
    </row>
    <row r="17696" spans="1:7" x14ac:dyDescent="0.35">
      <c r="A17696" t="s">
        <v>5</v>
      </c>
      <c r="B17696" t="s">
        <v>30</v>
      </c>
      <c r="C17696" t="s">
        <v>390</v>
      </c>
      <c r="D17696">
        <v>2041</v>
      </c>
      <c r="E17696">
        <v>11.5974</v>
      </c>
      <c r="F17696" t="s">
        <v>383</v>
      </c>
      <c r="G17696" t="s">
        <v>392</v>
      </c>
    </row>
    <row r="17697" spans="1:7" x14ac:dyDescent="0.35">
      <c r="A17697" t="s">
        <v>5</v>
      </c>
      <c r="B17697" t="s">
        <v>33</v>
      </c>
      <c r="C17697" t="s">
        <v>390</v>
      </c>
      <c r="D17697">
        <v>2041</v>
      </c>
      <c r="E17697">
        <v>0.40450000000000003</v>
      </c>
      <c r="F17697" t="s">
        <v>383</v>
      </c>
      <c r="G17697" t="s">
        <v>392</v>
      </c>
    </row>
    <row r="17698" spans="1:7" x14ac:dyDescent="0.35">
      <c r="A17698" t="s">
        <v>5</v>
      </c>
      <c r="B17698" t="s">
        <v>34</v>
      </c>
      <c r="C17698" t="s">
        <v>390</v>
      </c>
      <c r="D17698">
        <v>2041</v>
      </c>
      <c r="E17698">
        <v>154.43790000000001</v>
      </c>
      <c r="F17698" t="s">
        <v>383</v>
      </c>
      <c r="G17698" t="s">
        <v>392</v>
      </c>
    </row>
    <row r="17699" spans="1:7" x14ac:dyDescent="0.35">
      <c r="A17699" t="s">
        <v>5</v>
      </c>
      <c r="B17699" t="s">
        <v>35</v>
      </c>
      <c r="C17699" t="s">
        <v>390</v>
      </c>
      <c r="D17699">
        <v>2041</v>
      </c>
      <c r="E17699">
        <v>2.0064000000000002</v>
      </c>
      <c r="F17699" t="s">
        <v>383</v>
      </c>
      <c r="G17699" t="s">
        <v>392</v>
      </c>
    </row>
    <row r="17700" spans="1:7" x14ac:dyDescent="0.35">
      <c r="A17700" t="s">
        <v>5</v>
      </c>
      <c r="B17700" t="s">
        <v>36</v>
      </c>
      <c r="C17700" t="s">
        <v>390</v>
      </c>
      <c r="D17700">
        <v>2041</v>
      </c>
      <c r="E17700">
        <v>74.269000000000005</v>
      </c>
      <c r="F17700" t="s">
        <v>383</v>
      </c>
      <c r="G17700" t="s">
        <v>392</v>
      </c>
    </row>
    <row r="17701" spans="1:7" x14ac:dyDescent="0.35">
      <c r="A17701" t="s">
        <v>5</v>
      </c>
      <c r="B17701" t="s">
        <v>37</v>
      </c>
      <c r="C17701" t="s">
        <v>390</v>
      </c>
      <c r="D17701">
        <v>2041</v>
      </c>
      <c r="E17701">
        <v>23.379100000000001</v>
      </c>
      <c r="F17701" t="s">
        <v>383</v>
      </c>
      <c r="G17701" t="s">
        <v>392</v>
      </c>
    </row>
    <row r="17702" spans="1:7" x14ac:dyDescent="0.35">
      <c r="A17702" t="s">
        <v>5</v>
      </c>
      <c r="B17702" t="s">
        <v>39</v>
      </c>
      <c r="C17702" t="s">
        <v>390</v>
      </c>
      <c r="D17702">
        <v>2041</v>
      </c>
      <c r="E17702">
        <v>1.3811</v>
      </c>
      <c r="F17702" t="s">
        <v>383</v>
      </c>
      <c r="G17702" t="s">
        <v>392</v>
      </c>
    </row>
    <row r="17703" spans="1:7" x14ac:dyDescent="0.35">
      <c r="A17703" t="s">
        <v>5</v>
      </c>
      <c r="B17703" t="s">
        <v>40</v>
      </c>
      <c r="C17703" t="s">
        <v>390</v>
      </c>
      <c r="D17703">
        <v>2041</v>
      </c>
      <c r="E17703">
        <v>404.35950000000003</v>
      </c>
      <c r="F17703" t="s">
        <v>383</v>
      </c>
      <c r="G17703" t="s">
        <v>392</v>
      </c>
    </row>
    <row r="17704" spans="1:7" x14ac:dyDescent="0.35">
      <c r="A17704" t="s">
        <v>5</v>
      </c>
      <c r="B17704" t="s">
        <v>11</v>
      </c>
      <c r="C17704" t="s">
        <v>17</v>
      </c>
      <c r="D17704">
        <v>2041</v>
      </c>
      <c r="E17704">
        <v>1.5981000000000001</v>
      </c>
      <c r="F17704" t="s">
        <v>383</v>
      </c>
      <c r="G17704" t="s">
        <v>392</v>
      </c>
    </row>
    <row r="17705" spans="1:7" x14ac:dyDescent="0.35">
      <c r="A17705" t="s">
        <v>5</v>
      </c>
      <c r="B17705" t="s">
        <v>25</v>
      </c>
      <c r="C17705" t="s">
        <v>17</v>
      </c>
      <c r="D17705">
        <v>2041</v>
      </c>
      <c r="E17705">
        <v>0.63049999999999995</v>
      </c>
      <c r="F17705" t="s">
        <v>383</v>
      </c>
      <c r="G17705" t="s">
        <v>392</v>
      </c>
    </row>
    <row r="17706" spans="1:7" x14ac:dyDescent="0.35">
      <c r="A17706" t="s">
        <v>5</v>
      </c>
      <c r="B17706" t="s">
        <v>26</v>
      </c>
      <c r="C17706" t="s">
        <v>17</v>
      </c>
      <c r="D17706">
        <v>2041</v>
      </c>
      <c r="E17706">
        <v>0</v>
      </c>
      <c r="F17706" t="s">
        <v>383</v>
      </c>
      <c r="G17706" t="s">
        <v>392</v>
      </c>
    </row>
    <row r="17707" spans="1:7" x14ac:dyDescent="0.35">
      <c r="A17707" t="s">
        <v>5</v>
      </c>
      <c r="B17707" t="s">
        <v>27</v>
      </c>
      <c r="C17707" t="s">
        <v>17</v>
      </c>
      <c r="D17707">
        <v>2041</v>
      </c>
      <c r="E17707">
        <v>0</v>
      </c>
      <c r="F17707" t="s">
        <v>383</v>
      </c>
      <c r="G17707" t="s">
        <v>392</v>
      </c>
    </row>
    <row r="17708" spans="1:7" x14ac:dyDescent="0.35">
      <c r="A17708" t="s">
        <v>5</v>
      </c>
      <c r="B17708" t="s">
        <v>29</v>
      </c>
      <c r="C17708" t="s">
        <v>17</v>
      </c>
      <c r="D17708">
        <v>2041</v>
      </c>
      <c r="E17708">
        <v>0</v>
      </c>
      <c r="F17708" t="s">
        <v>383</v>
      </c>
      <c r="G17708" t="s">
        <v>392</v>
      </c>
    </row>
    <row r="17709" spans="1:7" x14ac:dyDescent="0.35">
      <c r="A17709" t="s">
        <v>5</v>
      </c>
      <c r="B17709" t="s">
        <v>32</v>
      </c>
      <c r="C17709" t="s">
        <v>17</v>
      </c>
      <c r="D17709">
        <v>2041</v>
      </c>
      <c r="E17709">
        <v>0</v>
      </c>
      <c r="F17709" t="s">
        <v>383</v>
      </c>
      <c r="G17709" t="s">
        <v>392</v>
      </c>
    </row>
    <row r="17710" spans="1:7" x14ac:dyDescent="0.35">
      <c r="A17710" t="s">
        <v>5</v>
      </c>
      <c r="B17710" t="s">
        <v>30</v>
      </c>
      <c r="C17710" t="s">
        <v>17</v>
      </c>
      <c r="D17710">
        <v>2041</v>
      </c>
      <c r="E17710">
        <v>0.2858</v>
      </c>
      <c r="F17710" t="s">
        <v>383</v>
      </c>
      <c r="G17710" t="s">
        <v>392</v>
      </c>
    </row>
    <row r="17711" spans="1:7" x14ac:dyDescent="0.35">
      <c r="A17711" t="s">
        <v>5</v>
      </c>
      <c r="B17711" t="s">
        <v>33</v>
      </c>
      <c r="C17711" t="s">
        <v>17</v>
      </c>
      <c r="D17711">
        <v>2041</v>
      </c>
      <c r="E17711">
        <v>0</v>
      </c>
      <c r="F17711" t="s">
        <v>383</v>
      </c>
      <c r="G17711" t="s">
        <v>392</v>
      </c>
    </row>
    <row r="17712" spans="1:7" x14ac:dyDescent="0.35">
      <c r="A17712" t="s">
        <v>5</v>
      </c>
      <c r="B17712" t="s">
        <v>34</v>
      </c>
      <c r="C17712" t="s">
        <v>17</v>
      </c>
      <c r="D17712">
        <v>2041</v>
      </c>
      <c r="E17712">
        <v>0.88390000000000002</v>
      </c>
      <c r="F17712" t="s">
        <v>383</v>
      </c>
      <c r="G17712" t="s">
        <v>392</v>
      </c>
    </row>
    <row r="17713" spans="1:7" x14ac:dyDescent="0.35">
      <c r="A17713" t="s">
        <v>5</v>
      </c>
      <c r="B17713" t="s">
        <v>35</v>
      </c>
      <c r="C17713" t="s">
        <v>17</v>
      </c>
      <c r="D17713">
        <v>2041</v>
      </c>
      <c r="E17713">
        <v>0</v>
      </c>
      <c r="F17713" t="s">
        <v>383</v>
      </c>
      <c r="G17713" t="s">
        <v>392</v>
      </c>
    </row>
    <row r="17714" spans="1:7" x14ac:dyDescent="0.35">
      <c r="A17714" t="s">
        <v>5</v>
      </c>
      <c r="B17714" t="s">
        <v>36</v>
      </c>
      <c r="C17714" t="s">
        <v>17</v>
      </c>
      <c r="D17714">
        <v>2041</v>
      </c>
      <c r="E17714">
        <v>1.3787</v>
      </c>
      <c r="F17714" t="s">
        <v>383</v>
      </c>
      <c r="G17714" t="s">
        <v>392</v>
      </c>
    </row>
    <row r="17715" spans="1:7" x14ac:dyDescent="0.35">
      <c r="A17715" t="s">
        <v>5</v>
      </c>
      <c r="B17715" t="s">
        <v>37</v>
      </c>
      <c r="C17715" t="s">
        <v>17</v>
      </c>
      <c r="D17715">
        <v>2041</v>
      </c>
      <c r="E17715">
        <v>3.0800000000000001E-2</v>
      </c>
      <c r="F17715" t="s">
        <v>383</v>
      </c>
      <c r="G17715" t="s">
        <v>392</v>
      </c>
    </row>
    <row r="17716" spans="1:7" x14ac:dyDescent="0.35">
      <c r="A17716" t="s">
        <v>5</v>
      </c>
      <c r="B17716" t="s">
        <v>39</v>
      </c>
      <c r="C17716" t="s">
        <v>17</v>
      </c>
      <c r="D17716">
        <v>2041</v>
      </c>
      <c r="E17716">
        <v>0</v>
      </c>
      <c r="F17716" t="s">
        <v>383</v>
      </c>
      <c r="G17716" t="s">
        <v>392</v>
      </c>
    </row>
    <row r="17717" spans="1:7" x14ac:dyDescent="0.35">
      <c r="A17717" t="s">
        <v>5</v>
      </c>
      <c r="B17717" t="s">
        <v>40</v>
      </c>
      <c r="C17717" t="s">
        <v>17</v>
      </c>
      <c r="D17717">
        <v>2041</v>
      </c>
      <c r="E17717">
        <v>4.8078000000000003</v>
      </c>
      <c r="F17717" t="s">
        <v>383</v>
      </c>
      <c r="G17717" t="s">
        <v>392</v>
      </c>
    </row>
    <row r="17718" spans="1:7" x14ac:dyDescent="0.35">
      <c r="A17718" t="s">
        <v>5</v>
      </c>
      <c r="B17718" t="s">
        <v>40</v>
      </c>
      <c r="C17718" t="s">
        <v>391</v>
      </c>
      <c r="D17718">
        <v>2041</v>
      </c>
      <c r="E17718">
        <v>2144.0558999999998</v>
      </c>
      <c r="F17718" t="s">
        <v>383</v>
      </c>
      <c r="G17718" t="s">
        <v>392</v>
      </c>
    </row>
    <row r="17719" spans="1:7" x14ac:dyDescent="0.35">
      <c r="A17719" t="s">
        <v>5</v>
      </c>
      <c r="B17719" t="s">
        <v>11</v>
      </c>
      <c r="C17719" t="s">
        <v>382</v>
      </c>
      <c r="D17719">
        <v>2042</v>
      </c>
      <c r="E17719">
        <v>23.707599999999999</v>
      </c>
      <c r="F17719" t="s">
        <v>383</v>
      </c>
      <c r="G17719" t="s">
        <v>392</v>
      </c>
    </row>
    <row r="17720" spans="1:7" x14ac:dyDescent="0.35">
      <c r="A17720" t="s">
        <v>5</v>
      </c>
      <c r="B17720" t="s">
        <v>25</v>
      </c>
      <c r="C17720" t="s">
        <v>382</v>
      </c>
      <c r="D17720">
        <v>2042</v>
      </c>
      <c r="E17720">
        <v>51.475700000000003</v>
      </c>
      <c r="F17720" t="s">
        <v>383</v>
      </c>
      <c r="G17720" t="s">
        <v>392</v>
      </c>
    </row>
    <row r="17721" spans="1:7" x14ac:dyDescent="0.35">
      <c r="A17721" t="s">
        <v>5</v>
      </c>
      <c r="B17721" t="s">
        <v>26</v>
      </c>
      <c r="C17721" t="s">
        <v>382</v>
      </c>
      <c r="D17721">
        <v>2042</v>
      </c>
      <c r="E17721">
        <v>5.9893000000000001</v>
      </c>
      <c r="F17721" t="s">
        <v>383</v>
      </c>
      <c r="G17721" t="s">
        <v>392</v>
      </c>
    </row>
    <row r="17722" spans="1:7" x14ac:dyDescent="0.35">
      <c r="A17722" t="s">
        <v>5</v>
      </c>
      <c r="B17722" t="s">
        <v>27</v>
      </c>
      <c r="C17722" t="s">
        <v>382</v>
      </c>
      <c r="D17722">
        <v>2042</v>
      </c>
      <c r="E17722">
        <v>1.0128999999999999</v>
      </c>
      <c r="F17722" t="s">
        <v>383</v>
      </c>
      <c r="G17722" t="s">
        <v>392</v>
      </c>
    </row>
    <row r="17723" spans="1:7" x14ac:dyDescent="0.35">
      <c r="A17723" t="s">
        <v>5</v>
      </c>
      <c r="B17723" t="s">
        <v>29</v>
      </c>
      <c r="C17723" t="s">
        <v>382</v>
      </c>
      <c r="D17723">
        <v>2042</v>
      </c>
      <c r="E17723">
        <v>7.3093000000000004</v>
      </c>
      <c r="F17723" t="s">
        <v>383</v>
      </c>
      <c r="G17723" t="s">
        <v>392</v>
      </c>
    </row>
    <row r="17724" spans="1:7" x14ac:dyDescent="0.35">
      <c r="A17724" t="s">
        <v>5</v>
      </c>
      <c r="B17724" t="s">
        <v>32</v>
      </c>
      <c r="C17724" t="s">
        <v>382</v>
      </c>
      <c r="D17724">
        <v>2042</v>
      </c>
      <c r="E17724">
        <v>1.6675</v>
      </c>
      <c r="F17724" t="s">
        <v>383</v>
      </c>
      <c r="G17724" t="s">
        <v>392</v>
      </c>
    </row>
    <row r="17725" spans="1:7" x14ac:dyDescent="0.35">
      <c r="A17725" t="s">
        <v>5</v>
      </c>
      <c r="B17725" t="s">
        <v>30</v>
      </c>
      <c r="C17725" t="s">
        <v>382</v>
      </c>
      <c r="D17725">
        <v>2042</v>
      </c>
      <c r="E17725">
        <v>4.3986999999999998</v>
      </c>
      <c r="F17725" t="s">
        <v>383</v>
      </c>
      <c r="G17725" t="s">
        <v>392</v>
      </c>
    </row>
    <row r="17726" spans="1:7" x14ac:dyDescent="0.35">
      <c r="A17726" t="s">
        <v>5</v>
      </c>
      <c r="B17726" t="s">
        <v>33</v>
      </c>
      <c r="C17726" t="s">
        <v>382</v>
      </c>
      <c r="D17726">
        <v>2042</v>
      </c>
      <c r="E17726">
        <v>1.9240999999999999</v>
      </c>
      <c r="F17726" t="s">
        <v>383</v>
      </c>
      <c r="G17726" t="s">
        <v>392</v>
      </c>
    </row>
    <row r="17727" spans="1:7" x14ac:dyDescent="0.35">
      <c r="A17727" t="s">
        <v>5</v>
      </c>
      <c r="B17727" t="s">
        <v>34</v>
      </c>
      <c r="C17727" t="s">
        <v>382</v>
      </c>
      <c r="D17727">
        <v>2042</v>
      </c>
      <c r="E17727">
        <v>65.859200000000001</v>
      </c>
      <c r="F17727" t="s">
        <v>383</v>
      </c>
      <c r="G17727" t="s">
        <v>392</v>
      </c>
    </row>
    <row r="17728" spans="1:7" x14ac:dyDescent="0.35">
      <c r="A17728" t="s">
        <v>5</v>
      </c>
      <c r="B17728" t="s">
        <v>35</v>
      </c>
      <c r="C17728" t="s">
        <v>382</v>
      </c>
      <c r="D17728">
        <v>2042</v>
      </c>
      <c r="E17728">
        <v>0.2762</v>
      </c>
      <c r="F17728" t="s">
        <v>383</v>
      </c>
      <c r="G17728" t="s">
        <v>392</v>
      </c>
    </row>
    <row r="17729" spans="1:7" x14ac:dyDescent="0.35">
      <c r="A17729" t="s">
        <v>5</v>
      </c>
      <c r="B17729" t="s">
        <v>36</v>
      </c>
      <c r="C17729" t="s">
        <v>382</v>
      </c>
      <c r="D17729">
        <v>2042</v>
      </c>
      <c r="E17729">
        <v>57.071899999999999</v>
      </c>
      <c r="F17729" t="s">
        <v>383</v>
      </c>
      <c r="G17729" t="s">
        <v>392</v>
      </c>
    </row>
    <row r="17730" spans="1:7" x14ac:dyDescent="0.35">
      <c r="A17730" t="s">
        <v>5</v>
      </c>
      <c r="B17730" t="s">
        <v>37</v>
      </c>
      <c r="C17730" t="s">
        <v>382</v>
      </c>
      <c r="D17730">
        <v>2042</v>
      </c>
      <c r="E17730">
        <v>1.6805000000000001</v>
      </c>
      <c r="F17730" t="s">
        <v>383</v>
      </c>
      <c r="G17730" t="s">
        <v>392</v>
      </c>
    </row>
    <row r="17731" spans="1:7" x14ac:dyDescent="0.35">
      <c r="A17731" t="s">
        <v>5</v>
      </c>
      <c r="B17731" t="s">
        <v>39</v>
      </c>
      <c r="C17731" t="s">
        <v>382</v>
      </c>
      <c r="D17731">
        <v>2042</v>
      </c>
      <c r="E17731">
        <v>0.75349999999999995</v>
      </c>
      <c r="F17731" t="s">
        <v>383</v>
      </c>
      <c r="G17731" t="s">
        <v>392</v>
      </c>
    </row>
    <row r="17732" spans="1:7" x14ac:dyDescent="0.35">
      <c r="A17732" t="s">
        <v>5</v>
      </c>
      <c r="B17732" t="s">
        <v>40</v>
      </c>
      <c r="C17732" t="s">
        <v>382</v>
      </c>
      <c r="D17732">
        <v>2042</v>
      </c>
      <c r="E17732">
        <v>223.12639999999999</v>
      </c>
      <c r="F17732" t="s">
        <v>383</v>
      </c>
      <c r="G17732" t="s">
        <v>392</v>
      </c>
    </row>
    <row r="17733" spans="1:7" x14ac:dyDescent="0.35">
      <c r="A17733" t="s">
        <v>5</v>
      </c>
      <c r="B17733" t="s">
        <v>11</v>
      </c>
      <c r="C17733" t="s">
        <v>384</v>
      </c>
      <c r="D17733">
        <v>2042</v>
      </c>
      <c r="E17733">
        <v>32.140300000000003</v>
      </c>
      <c r="F17733" t="s">
        <v>383</v>
      </c>
      <c r="G17733" t="s">
        <v>392</v>
      </c>
    </row>
    <row r="17734" spans="1:7" x14ac:dyDescent="0.35">
      <c r="A17734" t="s">
        <v>5</v>
      </c>
      <c r="B17734" t="s">
        <v>25</v>
      </c>
      <c r="C17734" t="s">
        <v>384</v>
      </c>
      <c r="D17734">
        <v>2042</v>
      </c>
      <c r="E17734">
        <v>48.582700000000003</v>
      </c>
      <c r="F17734" t="s">
        <v>383</v>
      </c>
      <c r="G17734" t="s">
        <v>392</v>
      </c>
    </row>
    <row r="17735" spans="1:7" x14ac:dyDescent="0.35">
      <c r="A17735" t="s">
        <v>5</v>
      </c>
      <c r="B17735" t="s">
        <v>26</v>
      </c>
      <c r="C17735" t="s">
        <v>384</v>
      </c>
      <c r="D17735">
        <v>2042</v>
      </c>
      <c r="E17735">
        <v>11.212999999999999</v>
      </c>
      <c r="F17735" t="s">
        <v>383</v>
      </c>
      <c r="G17735" t="s">
        <v>392</v>
      </c>
    </row>
    <row r="17736" spans="1:7" x14ac:dyDescent="0.35">
      <c r="A17736" t="s">
        <v>5</v>
      </c>
      <c r="B17736" t="s">
        <v>27</v>
      </c>
      <c r="C17736" t="s">
        <v>384</v>
      </c>
      <c r="D17736">
        <v>2042</v>
      </c>
      <c r="E17736">
        <v>4.3322000000000003</v>
      </c>
      <c r="F17736" t="s">
        <v>383</v>
      </c>
      <c r="G17736" t="s">
        <v>392</v>
      </c>
    </row>
    <row r="17737" spans="1:7" x14ac:dyDescent="0.35">
      <c r="A17737" t="s">
        <v>5</v>
      </c>
      <c r="B17737" t="s">
        <v>29</v>
      </c>
      <c r="C17737" t="s">
        <v>384</v>
      </c>
      <c r="D17737">
        <v>2042</v>
      </c>
      <c r="E17737">
        <v>2.0994999999999999</v>
      </c>
      <c r="F17737" t="s">
        <v>383</v>
      </c>
      <c r="G17737" t="s">
        <v>392</v>
      </c>
    </row>
    <row r="17738" spans="1:7" x14ac:dyDescent="0.35">
      <c r="A17738" t="s">
        <v>5</v>
      </c>
      <c r="B17738" t="s">
        <v>32</v>
      </c>
      <c r="C17738" t="s">
        <v>384</v>
      </c>
      <c r="D17738">
        <v>2042</v>
      </c>
      <c r="E17738">
        <v>0.89790000000000003</v>
      </c>
      <c r="F17738" t="s">
        <v>383</v>
      </c>
      <c r="G17738" t="s">
        <v>392</v>
      </c>
    </row>
    <row r="17739" spans="1:7" x14ac:dyDescent="0.35">
      <c r="A17739" t="s">
        <v>5</v>
      </c>
      <c r="B17739" t="s">
        <v>30</v>
      </c>
      <c r="C17739" t="s">
        <v>384</v>
      </c>
      <c r="D17739">
        <v>2042</v>
      </c>
      <c r="E17739">
        <v>6.0984999999999996</v>
      </c>
      <c r="F17739" t="s">
        <v>383</v>
      </c>
      <c r="G17739" t="s">
        <v>392</v>
      </c>
    </row>
    <row r="17740" spans="1:7" x14ac:dyDescent="0.35">
      <c r="A17740" t="s">
        <v>5</v>
      </c>
      <c r="B17740" t="s">
        <v>33</v>
      </c>
      <c r="C17740" t="s">
        <v>384</v>
      </c>
      <c r="D17740">
        <v>2042</v>
      </c>
      <c r="E17740">
        <v>0.14249999999999999</v>
      </c>
      <c r="F17740" t="s">
        <v>383</v>
      </c>
      <c r="G17740" t="s">
        <v>392</v>
      </c>
    </row>
    <row r="17741" spans="1:7" x14ac:dyDescent="0.35">
      <c r="A17741" t="s">
        <v>5</v>
      </c>
      <c r="B17741" t="s">
        <v>34</v>
      </c>
      <c r="C17741" t="s">
        <v>384</v>
      </c>
      <c r="D17741">
        <v>2042</v>
      </c>
      <c r="E17741">
        <v>80.524799999999999</v>
      </c>
      <c r="F17741" t="s">
        <v>383</v>
      </c>
      <c r="G17741" t="s">
        <v>392</v>
      </c>
    </row>
    <row r="17742" spans="1:7" x14ac:dyDescent="0.35">
      <c r="A17742" t="s">
        <v>5</v>
      </c>
      <c r="B17742" t="s">
        <v>35</v>
      </c>
      <c r="C17742" t="s">
        <v>384</v>
      </c>
      <c r="D17742">
        <v>2042</v>
      </c>
      <c r="E17742">
        <v>1.3475999999999999</v>
      </c>
      <c r="F17742" t="s">
        <v>383</v>
      </c>
      <c r="G17742" t="s">
        <v>392</v>
      </c>
    </row>
    <row r="17743" spans="1:7" x14ac:dyDescent="0.35">
      <c r="A17743" t="s">
        <v>5</v>
      </c>
      <c r="B17743" t="s">
        <v>36</v>
      </c>
      <c r="C17743" t="s">
        <v>384</v>
      </c>
      <c r="D17743">
        <v>2042</v>
      </c>
      <c r="E17743">
        <v>47.587800000000001</v>
      </c>
      <c r="F17743" t="s">
        <v>383</v>
      </c>
      <c r="G17743" t="s">
        <v>392</v>
      </c>
    </row>
    <row r="17744" spans="1:7" x14ac:dyDescent="0.35">
      <c r="A17744" t="s">
        <v>5</v>
      </c>
      <c r="B17744" t="s">
        <v>37</v>
      </c>
      <c r="C17744" t="s">
        <v>384</v>
      </c>
      <c r="D17744">
        <v>2042</v>
      </c>
      <c r="E17744">
        <v>11.631600000000001</v>
      </c>
      <c r="F17744" t="s">
        <v>383</v>
      </c>
      <c r="G17744" t="s">
        <v>392</v>
      </c>
    </row>
    <row r="17745" spans="1:7" x14ac:dyDescent="0.35">
      <c r="A17745" t="s">
        <v>5</v>
      </c>
      <c r="B17745" t="s">
        <v>39</v>
      </c>
      <c r="C17745" t="s">
        <v>384</v>
      </c>
      <c r="D17745">
        <v>2042</v>
      </c>
      <c r="E17745">
        <v>0.29780000000000001</v>
      </c>
      <c r="F17745" t="s">
        <v>383</v>
      </c>
      <c r="G17745" t="s">
        <v>392</v>
      </c>
    </row>
    <row r="17746" spans="1:7" x14ac:dyDescent="0.35">
      <c r="A17746" t="s">
        <v>5</v>
      </c>
      <c r="B17746" t="s">
        <v>40</v>
      </c>
      <c r="C17746" t="s">
        <v>384</v>
      </c>
      <c r="D17746">
        <v>2042</v>
      </c>
      <c r="E17746">
        <v>246.89619999999999</v>
      </c>
      <c r="F17746" t="s">
        <v>383</v>
      </c>
      <c r="G17746" t="s">
        <v>392</v>
      </c>
    </row>
    <row r="17747" spans="1:7" x14ac:dyDescent="0.35">
      <c r="A17747" t="s">
        <v>5</v>
      </c>
      <c r="B17747" t="s">
        <v>11</v>
      </c>
      <c r="C17747" t="s">
        <v>385</v>
      </c>
      <c r="D17747">
        <v>2042</v>
      </c>
      <c r="E17747">
        <v>44.666400000000003</v>
      </c>
      <c r="F17747" t="s">
        <v>383</v>
      </c>
      <c r="G17747" t="s">
        <v>392</v>
      </c>
    </row>
    <row r="17748" spans="1:7" x14ac:dyDescent="0.35">
      <c r="A17748" t="s">
        <v>5</v>
      </c>
      <c r="B17748" t="s">
        <v>25</v>
      </c>
      <c r="C17748" t="s">
        <v>385</v>
      </c>
      <c r="D17748">
        <v>2042</v>
      </c>
      <c r="E17748">
        <v>39.554299999999998</v>
      </c>
      <c r="F17748" t="s">
        <v>383</v>
      </c>
      <c r="G17748" t="s">
        <v>392</v>
      </c>
    </row>
    <row r="17749" spans="1:7" x14ac:dyDescent="0.35">
      <c r="A17749" t="s">
        <v>5</v>
      </c>
      <c r="B17749" t="s">
        <v>26</v>
      </c>
      <c r="C17749" t="s">
        <v>385</v>
      </c>
      <c r="D17749">
        <v>2042</v>
      </c>
      <c r="E17749">
        <v>11.6242</v>
      </c>
      <c r="F17749" t="s">
        <v>383</v>
      </c>
      <c r="G17749" t="s">
        <v>392</v>
      </c>
    </row>
    <row r="17750" spans="1:7" x14ac:dyDescent="0.35">
      <c r="A17750" t="s">
        <v>5</v>
      </c>
      <c r="B17750" t="s">
        <v>27</v>
      </c>
      <c r="C17750" t="s">
        <v>385</v>
      </c>
      <c r="D17750">
        <v>2042</v>
      </c>
      <c r="E17750">
        <v>4.8874000000000004</v>
      </c>
      <c r="F17750" t="s">
        <v>383</v>
      </c>
      <c r="G17750" t="s">
        <v>392</v>
      </c>
    </row>
    <row r="17751" spans="1:7" x14ac:dyDescent="0.35">
      <c r="A17751" t="s">
        <v>5</v>
      </c>
      <c r="B17751" t="s">
        <v>29</v>
      </c>
      <c r="C17751" t="s">
        <v>385</v>
      </c>
      <c r="D17751">
        <v>2042</v>
      </c>
      <c r="E17751">
        <v>4.8579999999999997</v>
      </c>
      <c r="F17751" t="s">
        <v>383</v>
      </c>
      <c r="G17751" t="s">
        <v>392</v>
      </c>
    </row>
    <row r="17752" spans="1:7" x14ac:dyDescent="0.35">
      <c r="A17752" t="s">
        <v>5</v>
      </c>
      <c r="B17752" t="s">
        <v>32</v>
      </c>
      <c r="C17752" t="s">
        <v>385</v>
      </c>
      <c r="D17752">
        <v>2042</v>
      </c>
      <c r="E17752">
        <v>4.1429999999999998</v>
      </c>
      <c r="F17752" t="s">
        <v>383</v>
      </c>
      <c r="G17752" t="s">
        <v>392</v>
      </c>
    </row>
    <row r="17753" spans="1:7" x14ac:dyDescent="0.35">
      <c r="A17753" t="s">
        <v>5</v>
      </c>
      <c r="B17753" t="s">
        <v>30</v>
      </c>
      <c r="C17753" t="s">
        <v>385</v>
      </c>
      <c r="D17753">
        <v>2042</v>
      </c>
      <c r="E17753">
        <v>6.4733999999999998</v>
      </c>
      <c r="F17753" t="s">
        <v>383</v>
      </c>
      <c r="G17753" t="s">
        <v>392</v>
      </c>
    </row>
    <row r="17754" spans="1:7" x14ac:dyDescent="0.35">
      <c r="A17754" t="s">
        <v>5</v>
      </c>
      <c r="B17754" t="s">
        <v>33</v>
      </c>
      <c r="C17754" t="s">
        <v>385</v>
      </c>
      <c r="D17754">
        <v>2042</v>
      </c>
      <c r="E17754">
        <v>0.86040000000000005</v>
      </c>
      <c r="F17754" t="s">
        <v>383</v>
      </c>
      <c r="G17754" t="s">
        <v>392</v>
      </c>
    </row>
    <row r="17755" spans="1:7" x14ac:dyDescent="0.35">
      <c r="A17755" t="s">
        <v>5</v>
      </c>
      <c r="B17755" t="s">
        <v>34</v>
      </c>
      <c r="C17755" t="s">
        <v>385</v>
      </c>
      <c r="D17755">
        <v>2042</v>
      </c>
      <c r="E17755">
        <v>66.651399999999995</v>
      </c>
      <c r="F17755" t="s">
        <v>383</v>
      </c>
      <c r="G17755" t="s">
        <v>392</v>
      </c>
    </row>
    <row r="17756" spans="1:7" x14ac:dyDescent="0.35">
      <c r="A17756" t="s">
        <v>5</v>
      </c>
      <c r="B17756" t="s">
        <v>35</v>
      </c>
      <c r="C17756" t="s">
        <v>385</v>
      </c>
      <c r="D17756">
        <v>2042</v>
      </c>
      <c r="E17756">
        <v>1.9701</v>
      </c>
      <c r="F17756" t="s">
        <v>383</v>
      </c>
      <c r="G17756" t="s">
        <v>392</v>
      </c>
    </row>
    <row r="17757" spans="1:7" x14ac:dyDescent="0.35">
      <c r="A17757" t="s">
        <v>5</v>
      </c>
      <c r="B17757" t="s">
        <v>36</v>
      </c>
      <c r="C17757" t="s">
        <v>385</v>
      </c>
      <c r="D17757">
        <v>2042</v>
      </c>
      <c r="E17757">
        <v>44.452599999999997</v>
      </c>
      <c r="F17757" t="s">
        <v>383</v>
      </c>
      <c r="G17757" t="s">
        <v>392</v>
      </c>
    </row>
    <row r="17758" spans="1:7" x14ac:dyDescent="0.35">
      <c r="A17758" t="s">
        <v>5</v>
      </c>
      <c r="B17758" t="s">
        <v>37</v>
      </c>
      <c r="C17758" t="s">
        <v>385</v>
      </c>
      <c r="D17758">
        <v>2042</v>
      </c>
      <c r="E17758">
        <v>22.067599999999999</v>
      </c>
      <c r="F17758" t="s">
        <v>383</v>
      </c>
      <c r="G17758" t="s">
        <v>392</v>
      </c>
    </row>
    <row r="17759" spans="1:7" x14ac:dyDescent="0.35">
      <c r="A17759" t="s">
        <v>5</v>
      </c>
      <c r="B17759" t="s">
        <v>39</v>
      </c>
      <c r="C17759" t="s">
        <v>385</v>
      </c>
      <c r="D17759">
        <v>2042</v>
      </c>
      <c r="E17759">
        <v>1.4633</v>
      </c>
      <c r="F17759" t="s">
        <v>383</v>
      </c>
      <c r="G17759" t="s">
        <v>392</v>
      </c>
    </row>
    <row r="17760" spans="1:7" x14ac:dyDescent="0.35">
      <c r="A17760" t="s">
        <v>5</v>
      </c>
      <c r="B17760" t="s">
        <v>40</v>
      </c>
      <c r="C17760" t="s">
        <v>385</v>
      </c>
      <c r="D17760">
        <v>2042</v>
      </c>
      <c r="E17760">
        <v>253.6721</v>
      </c>
      <c r="F17760" t="s">
        <v>383</v>
      </c>
      <c r="G17760" t="s">
        <v>392</v>
      </c>
    </row>
    <row r="17761" spans="1:7" x14ac:dyDescent="0.35">
      <c r="A17761" t="s">
        <v>5</v>
      </c>
      <c r="B17761" t="s">
        <v>11</v>
      </c>
      <c r="C17761" t="s">
        <v>386</v>
      </c>
      <c r="D17761">
        <v>2042</v>
      </c>
      <c r="E17761">
        <v>80.300799999999995</v>
      </c>
      <c r="F17761" t="s">
        <v>383</v>
      </c>
      <c r="G17761" t="s">
        <v>392</v>
      </c>
    </row>
    <row r="17762" spans="1:7" x14ac:dyDescent="0.35">
      <c r="A17762" t="s">
        <v>5</v>
      </c>
      <c r="B17762" t="s">
        <v>25</v>
      </c>
      <c r="C17762" t="s">
        <v>386</v>
      </c>
      <c r="D17762">
        <v>2042</v>
      </c>
      <c r="E17762">
        <v>78.806200000000004</v>
      </c>
      <c r="F17762" t="s">
        <v>383</v>
      </c>
      <c r="G17762" t="s">
        <v>392</v>
      </c>
    </row>
    <row r="17763" spans="1:7" x14ac:dyDescent="0.35">
      <c r="A17763" t="s">
        <v>5</v>
      </c>
      <c r="B17763" t="s">
        <v>26</v>
      </c>
      <c r="C17763" t="s">
        <v>386</v>
      </c>
      <c r="D17763">
        <v>2042</v>
      </c>
      <c r="E17763">
        <v>27.985299999999999</v>
      </c>
      <c r="F17763" t="s">
        <v>383</v>
      </c>
      <c r="G17763" t="s">
        <v>392</v>
      </c>
    </row>
    <row r="17764" spans="1:7" x14ac:dyDescent="0.35">
      <c r="A17764" t="s">
        <v>5</v>
      </c>
      <c r="B17764" t="s">
        <v>27</v>
      </c>
      <c r="C17764" t="s">
        <v>386</v>
      </c>
      <c r="D17764">
        <v>2042</v>
      </c>
      <c r="E17764">
        <v>9.8788999999999998</v>
      </c>
      <c r="F17764" t="s">
        <v>383</v>
      </c>
      <c r="G17764" t="s">
        <v>392</v>
      </c>
    </row>
    <row r="17765" spans="1:7" x14ac:dyDescent="0.35">
      <c r="A17765" t="s">
        <v>5</v>
      </c>
      <c r="B17765" t="s">
        <v>29</v>
      </c>
      <c r="C17765" t="s">
        <v>386</v>
      </c>
      <c r="D17765">
        <v>2042</v>
      </c>
      <c r="E17765">
        <v>6.5789999999999997</v>
      </c>
      <c r="F17765" t="s">
        <v>383</v>
      </c>
      <c r="G17765" t="s">
        <v>392</v>
      </c>
    </row>
    <row r="17766" spans="1:7" x14ac:dyDescent="0.35">
      <c r="A17766" t="s">
        <v>5</v>
      </c>
      <c r="B17766" t="s">
        <v>32</v>
      </c>
      <c r="C17766" t="s">
        <v>386</v>
      </c>
      <c r="D17766">
        <v>2042</v>
      </c>
      <c r="E17766">
        <v>0.1706</v>
      </c>
      <c r="F17766" t="s">
        <v>383</v>
      </c>
      <c r="G17766" t="s">
        <v>392</v>
      </c>
    </row>
    <row r="17767" spans="1:7" x14ac:dyDescent="0.35">
      <c r="A17767" t="s">
        <v>5</v>
      </c>
      <c r="B17767" t="s">
        <v>30</v>
      </c>
      <c r="C17767" t="s">
        <v>386</v>
      </c>
      <c r="D17767">
        <v>2042</v>
      </c>
      <c r="E17767">
        <v>11.1736</v>
      </c>
      <c r="F17767" t="s">
        <v>383</v>
      </c>
      <c r="G17767" t="s">
        <v>392</v>
      </c>
    </row>
    <row r="17768" spans="1:7" x14ac:dyDescent="0.35">
      <c r="A17768" t="s">
        <v>5</v>
      </c>
      <c r="B17768" t="s">
        <v>33</v>
      </c>
      <c r="C17768" t="s">
        <v>386</v>
      </c>
      <c r="D17768">
        <v>2042</v>
      </c>
      <c r="E17768">
        <v>0.15340000000000001</v>
      </c>
      <c r="F17768" t="s">
        <v>383</v>
      </c>
      <c r="G17768" t="s">
        <v>392</v>
      </c>
    </row>
    <row r="17769" spans="1:7" x14ac:dyDescent="0.35">
      <c r="A17769" t="s">
        <v>5</v>
      </c>
      <c r="B17769" t="s">
        <v>34</v>
      </c>
      <c r="C17769" t="s">
        <v>386</v>
      </c>
      <c r="D17769">
        <v>2042</v>
      </c>
      <c r="E17769">
        <v>222.35290000000001</v>
      </c>
      <c r="F17769" t="s">
        <v>383</v>
      </c>
      <c r="G17769" t="s">
        <v>392</v>
      </c>
    </row>
    <row r="17770" spans="1:7" x14ac:dyDescent="0.35">
      <c r="A17770" t="s">
        <v>5</v>
      </c>
      <c r="B17770" t="s">
        <v>35</v>
      </c>
      <c r="C17770" t="s">
        <v>386</v>
      </c>
      <c r="D17770">
        <v>2042</v>
      </c>
      <c r="E17770">
        <v>2.4011</v>
      </c>
      <c r="F17770" t="s">
        <v>383</v>
      </c>
      <c r="G17770" t="s">
        <v>392</v>
      </c>
    </row>
    <row r="17771" spans="1:7" x14ac:dyDescent="0.35">
      <c r="A17771" t="s">
        <v>5</v>
      </c>
      <c r="B17771" t="s">
        <v>36</v>
      </c>
      <c r="C17771" t="s">
        <v>386</v>
      </c>
      <c r="D17771">
        <v>2042</v>
      </c>
      <c r="E17771">
        <v>106.8695</v>
      </c>
      <c r="F17771" t="s">
        <v>383</v>
      </c>
      <c r="G17771" t="s">
        <v>392</v>
      </c>
    </row>
    <row r="17772" spans="1:7" x14ac:dyDescent="0.35">
      <c r="A17772" t="s">
        <v>5</v>
      </c>
      <c r="B17772" t="s">
        <v>37</v>
      </c>
      <c r="C17772" t="s">
        <v>386</v>
      </c>
      <c r="D17772">
        <v>2042</v>
      </c>
      <c r="E17772">
        <v>38.841999999999999</v>
      </c>
      <c r="F17772" t="s">
        <v>383</v>
      </c>
      <c r="G17772" t="s">
        <v>392</v>
      </c>
    </row>
    <row r="17773" spans="1:7" x14ac:dyDescent="0.35">
      <c r="A17773" t="s">
        <v>5</v>
      </c>
      <c r="B17773" t="s">
        <v>39</v>
      </c>
      <c r="C17773" t="s">
        <v>386</v>
      </c>
      <c r="D17773">
        <v>2042</v>
      </c>
      <c r="E17773">
        <v>0.50319999999999998</v>
      </c>
      <c r="F17773" t="s">
        <v>383</v>
      </c>
      <c r="G17773" t="s">
        <v>392</v>
      </c>
    </row>
    <row r="17774" spans="1:7" x14ac:dyDescent="0.35">
      <c r="A17774" t="s">
        <v>5</v>
      </c>
      <c r="B17774" t="s">
        <v>40</v>
      </c>
      <c r="C17774" t="s">
        <v>386</v>
      </c>
      <c r="D17774">
        <v>2042</v>
      </c>
      <c r="E17774">
        <v>586.01649999999995</v>
      </c>
      <c r="F17774" t="s">
        <v>383</v>
      </c>
      <c r="G17774" t="s">
        <v>392</v>
      </c>
    </row>
    <row r="17775" spans="1:7" x14ac:dyDescent="0.35">
      <c r="A17775" t="s">
        <v>5</v>
      </c>
      <c r="B17775" t="s">
        <v>11</v>
      </c>
      <c r="C17775" t="s">
        <v>387</v>
      </c>
      <c r="D17775">
        <v>2042</v>
      </c>
      <c r="E17775">
        <v>0</v>
      </c>
      <c r="F17775" t="s">
        <v>383</v>
      </c>
      <c r="G17775" t="s">
        <v>392</v>
      </c>
    </row>
    <row r="17776" spans="1:7" x14ac:dyDescent="0.35">
      <c r="A17776" t="s">
        <v>5</v>
      </c>
      <c r="B17776" t="s">
        <v>25</v>
      </c>
      <c r="C17776" t="s">
        <v>387</v>
      </c>
      <c r="D17776">
        <v>2042</v>
      </c>
      <c r="E17776">
        <v>3.3403</v>
      </c>
      <c r="F17776" t="s">
        <v>383</v>
      </c>
      <c r="G17776" t="s">
        <v>392</v>
      </c>
    </row>
    <row r="17777" spans="1:7" x14ac:dyDescent="0.35">
      <c r="A17777" t="s">
        <v>5</v>
      </c>
      <c r="B17777" t="s">
        <v>26</v>
      </c>
      <c r="C17777" t="s">
        <v>387</v>
      </c>
      <c r="D17777">
        <v>2042</v>
      </c>
      <c r="E17777">
        <v>0</v>
      </c>
      <c r="F17777" t="s">
        <v>383</v>
      </c>
      <c r="G17777" t="s">
        <v>392</v>
      </c>
    </row>
    <row r="17778" spans="1:7" x14ac:dyDescent="0.35">
      <c r="A17778" t="s">
        <v>5</v>
      </c>
      <c r="B17778" t="s">
        <v>27</v>
      </c>
      <c r="C17778" t="s">
        <v>387</v>
      </c>
      <c r="D17778">
        <v>2042</v>
      </c>
      <c r="E17778">
        <v>0</v>
      </c>
      <c r="F17778" t="s">
        <v>383</v>
      </c>
      <c r="G17778" t="s">
        <v>392</v>
      </c>
    </row>
    <row r="17779" spans="1:7" x14ac:dyDescent="0.35">
      <c r="A17779" t="s">
        <v>5</v>
      </c>
      <c r="B17779" t="s">
        <v>29</v>
      </c>
      <c r="C17779" t="s">
        <v>387</v>
      </c>
      <c r="D17779">
        <v>2042</v>
      </c>
      <c r="E17779">
        <v>0.40939999999999999</v>
      </c>
      <c r="F17779" t="s">
        <v>383</v>
      </c>
      <c r="G17779" t="s">
        <v>392</v>
      </c>
    </row>
    <row r="17780" spans="1:7" x14ac:dyDescent="0.35">
      <c r="A17780" t="s">
        <v>5</v>
      </c>
      <c r="B17780" t="s">
        <v>32</v>
      </c>
      <c r="C17780" t="s">
        <v>387</v>
      </c>
      <c r="D17780">
        <v>2042</v>
      </c>
      <c r="E17780">
        <v>0</v>
      </c>
      <c r="F17780" t="s">
        <v>383</v>
      </c>
      <c r="G17780" t="s">
        <v>392</v>
      </c>
    </row>
    <row r="17781" spans="1:7" x14ac:dyDescent="0.35">
      <c r="A17781" t="s">
        <v>5</v>
      </c>
      <c r="B17781" t="s">
        <v>30</v>
      </c>
      <c r="C17781" t="s">
        <v>387</v>
      </c>
      <c r="D17781">
        <v>2042</v>
      </c>
      <c r="E17781">
        <v>0</v>
      </c>
      <c r="F17781" t="s">
        <v>383</v>
      </c>
      <c r="G17781" t="s">
        <v>392</v>
      </c>
    </row>
    <row r="17782" spans="1:7" x14ac:dyDescent="0.35">
      <c r="A17782" t="s">
        <v>5</v>
      </c>
      <c r="B17782" t="s">
        <v>33</v>
      </c>
      <c r="C17782" t="s">
        <v>387</v>
      </c>
      <c r="D17782">
        <v>2042</v>
      </c>
      <c r="E17782">
        <v>0</v>
      </c>
      <c r="F17782" t="s">
        <v>383</v>
      </c>
      <c r="G17782" t="s">
        <v>392</v>
      </c>
    </row>
    <row r="17783" spans="1:7" x14ac:dyDescent="0.35">
      <c r="A17783" t="s">
        <v>5</v>
      </c>
      <c r="B17783" t="s">
        <v>34</v>
      </c>
      <c r="C17783" t="s">
        <v>387</v>
      </c>
      <c r="D17783">
        <v>2042</v>
      </c>
      <c r="E17783">
        <v>5.5819000000000001</v>
      </c>
      <c r="F17783" t="s">
        <v>383</v>
      </c>
      <c r="G17783" t="s">
        <v>392</v>
      </c>
    </row>
    <row r="17784" spans="1:7" x14ac:dyDescent="0.35">
      <c r="A17784" t="s">
        <v>5</v>
      </c>
      <c r="B17784" t="s">
        <v>35</v>
      </c>
      <c r="C17784" t="s">
        <v>387</v>
      </c>
      <c r="D17784">
        <v>2042</v>
      </c>
      <c r="E17784">
        <v>9.1000000000000004E-3</v>
      </c>
      <c r="F17784" t="s">
        <v>383</v>
      </c>
      <c r="G17784" t="s">
        <v>392</v>
      </c>
    </row>
    <row r="17785" spans="1:7" x14ac:dyDescent="0.35">
      <c r="A17785" t="s">
        <v>5</v>
      </c>
      <c r="B17785" t="s">
        <v>36</v>
      </c>
      <c r="C17785" t="s">
        <v>387</v>
      </c>
      <c r="D17785">
        <v>2042</v>
      </c>
      <c r="E17785">
        <v>3.1829000000000001</v>
      </c>
      <c r="F17785" t="s">
        <v>383</v>
      </c>
      <c r="G17785" t="s">
        <v>392</v>
      </c>
    </row>
    <row r="17786" spans="1:7" x14ac:dyDescent="0.35">
      <c r="A17786" t="s">
        <v>5</v>
      </c>
      <c r="B17786" t="s">
        <v>37</v>
      </c>
      <c r="C17786" t="s">
        <v>387</v>
      </c>
      <c r="D17786">
        <v>2042</v>
      </c>
      <c r="E17786">
        <v>0</v>
      </c>
      <c r="F17786" t="s">
        <v>383</v>
      </c>
      <c r="G17786" t="s">
        <v>392</v>
      </c>
    </row>
    <row r="17787" spans="1:7" x14ac:dyDescent="0.35">
      <c r="A17787" t="s">
        <v>5</v>
      </c>
      <c r="B17787" t="s">
        <v>39</v>
      </c>
      <c r="C17787" t="s">
        <v>387</v>
      </c>
      <c r="D17787">
        <v>2042</v>
      </c>
      <c r="E17787">
        <v>0</v>
      </c>
      <c r="F17787" t="s">
        <v>383</v>
      </c>
      <c r="G17787" t="s">
        <v>392</v>
      </c>
    </row>
    <row r="17788" spans="1:7" x14ac:dyDescent="0.35">
      <c r="A17788" t="s">
        <v>5</v>
      </c>
      <c r="B17788" t="s">
        <v>40</v>
      </c>
      <c r="C17788" t="s">
        <v>387</v>
      </c>
      <c r="D17788">
        <v>2042</v>
      </c>
      <c r="E17788">
        <v>12.5236</v>
      </c>
      <c r="F17788" t="s">
        <v>383</v>
      </c>
      <c r="G17788" t="s">
        <v>392</v>
      </c>
    </row>
    <row r="17789" spans="1:7" x14ac:dyDescent="0.35">
      <c r="A17789" t="s">
        <v>5</v>
      </c>
      <c r="B17789" t="s">
        <v>11</v>
      </c>
      <c r="C17789" t="s">
        <v>16</v>
      </c>
      <c r="D17789">
        <v>2042</v>
      </c>
      <c r="E17789">
        <v>93.201800000000006</v>
      </c>
      <c r="F17789" t="s">
        <v>383</v>
      </c>
      <c r="G17789" t="s">
        <v>392</v>
      </c>
    </row>
    <row r="17790" spans="1:7" x14ac:dyDescent="0.35">
      <c r="A17790" t="s">
        <v>5</v>
      </c>
      <c r="B17790" t="s">
        <v>25</v>
      </c>
      <c r="C17790" t="s">
        <v>16</v>
      </c>
      <c r="D17790">
        <v>2042</v>
      </c>
      <c r="E17790">
        <v>46.240299999999998</v>
      </c>
      <c r="F17790" t="s">
        <v>383</v>
      </c>
      <c r="G17790" t="s">
        <v>392</v>
      </c>
    </row>
    <row r="17791" spans="1:7" x14ac:dyDescent="0.35">
      <c r="A17791" t="s">
        <v>5</v>
      </c>
      <c r="B17791" t="s">
        <v>26</v>
      </c>
      <c r="C17791" t="s">
        <v>16</v>
      </c>
      <c r="D17791">
        <v>2042</v>
      </c>
      <c r="E17791">
        <v>15.1739</v>
      </c>
      <c r="F17791" t="s">
        <v>383</v>
      </c>
      <c r="G17791" t="s">
        <v>392</v>
      </c>
    </row>
    <row r="17792" spans="1:7" x14ac:dyDescent="0.35">
      <c r="A17792" t="s">
        <v>5</v>
      </c>
      <c r="B17792" t="s">
        <v>27</v>
      </c>
      <c r="C17792" t="s">
        <v>16</v>
      </c>
      <c r="D17792">
        <v>2042</v>
      </c>
      <c r="E17792">
        <v>3.8359999999999999</v>
      </c>
      <c r="F17792" t="s">
        <v>383</v>
      </c>
      <c r="G17792" t="s">
        <v>392</v>
      </c>
    </row>
    <row r="17793" spans="1:7" x14ac:dyDescent="0.35">
      <c r="A17793" t="s">
        <v>5</v>
      </c>
      <c r="B17793" t="s">
        <v>29</v>
      </c>
      <c r="C17793" t="s">
        <v>16</v>
      </c>
      <c r="D17793">
        <v>2042</v>
      </c>
      <c r="E17793">
        <v>2.7507999999999999</v>
      </c>
      <c r="F17793" t="s">
        <v>383</v>
      </c>
      <c r="G17793" t="s">
        <v>392</v>
      </c>
    </row>
    <row r="17794" spans="1:7" x14ac:dyDescent="0.35">
      <c r="A17794" t="s">
        <v>5</v>
      </c>
      <c r="B17794" t="s">
        <v>32</v>
      </c>
      <c r="C17794" t="s">
        <v>16</v>
      </c>
      <c r="D17794">
        <v>2042</v>
      </c>
      <c r="E17794">
        <v>0</v>
      </c>
      <c r="F17794" t="s">
        <v>383</v>
      </c>
      <c r="G17794" t="s">
        <v>392</v>
      </c>
    </row>
    <row r="17795" spans="1:7" x14ac:dyDescent="0.35">
      <c r="A17795" t="s">
        <v>5</v>
      </c>
      <c r="B17795" t="s">
        <v>30</v>
      </c>
      <c r="C17795" t="s">
        <v>16</v>
      </c>
      <c r="D17795">
        <v>2042</v>
      </c>
      <c r="E17795">
        <v>6.6639999999999997</v>
      </c>
      <c r="F17795" t="s">
        <v>383</v>
      </c>
      <c r="G17795" t="s">
        <v>392</v>
      </c>
    </row>
    <row r="17796" spans="1:7" x14ac:dyDescent="0.35">
      <c r="A17796" t="s">
        <v>5</v>
      </c>
      <c r="B17796" t="s">
        <v>33</v>
      </c>
      <c r="C17796" t="s">
        <v>16</v>
      </c>
      <c r="D17796">
        <v>2042</v>
      </c>
      <c r="E17796">
        <v>0</v>
      </c>
      <c r="F17796" t="s">
        <v>383</v>
      </c>
      <c r="G17796" t="s">
        <v>392</v>
      </c>
    </row>
    <row r="17797" spans="1:7" x14ac:dyDescent="0.35">
      <c r="A17797" t="s">
        <v>5</v>
      </c>
      <c r="B17797" t="s">
        <v>34</v>
      </c>
      <c r="C17797" t="s">
        <v>16</v>
      </c>
      <c r="D17797">
        <v>2042</v>
      </c>
      <c r="E17797">
        <v>167.9888</v>
      </c>
      <c r="F17797" t="s">
        <v>383</v>
      </c>
      <c r="G17797" t="s">
        <v>392</v>
      </c>
    </row>
    <row r="17798" spans="1:7" x14ac:dyDescent="0.35">
      <c r="A17798" t="s">
        <v>5</v>
      </c>
      <c r="B17798" t="s">
        <v>35</v>
      </c>
      <c r="C17798" t="s">
        <v>16</v>
      </c>
      <c r="D17798">
        <v>2042</v>
      </c>
      <c r="E17798">
        <v>1.2956000000000001</v>
      </c>
      <c r="F17798" t="s">
        <v>383</v>
      </c>
      <c r="G17798" t="s">
        <v>392</v>
      </c>
    </row>
    <row r="17799" spans="1:7" x14ac:dyDescent="0.35">
      <c r="A17799" t="s">
        <v>5</v>
      </c>
      <c r="B17799" t="s">
        <v>36</v>
      </c>
      <c r="C17799" t="s">
        <v>16</v>
      </c>
      <c r="D17799">
        <v>2042</v>
      </c>
      <c r="E17799">
        <v>59.700099999999999</v>
      </c>
      <c r="F17799" t="s">
        <v>383</v>
      </c>
      <c r="G17799" t="s">
        <v>392</v>
      </c>
    </row>
    <row r="17800" spans="1:7" x14ac:dyDescent="0.35">
      <c r="A17800" t="s">
        <v>5</v>
      </c>
      <c r="B17800" t="s">
        <v>37</v>
      </c>
      <c r="C17800" t="s">
        <v>16</v>
      </c>
      <c r="D17800">
        <v>2042</v>
      </c>
      <c r="E17800">
        <v>33.901200000000003</v>
      </c>
      <c r="F17800" t="s">
        <v>383</v>
      </c>
      <c r="G17800" t="s">
        <v>392</v>
      </c>
    </row>
    <row r="17801" spans="1:7" x14ac:dyDescent="0.35">
      <c r="A17801" t="s">
        <v>5</v>
      </c>
      <c r="B17801" t="s">
        <v>39</v>
      </c>
      <c r="C17801" t="s">
        <v>16</v>
      </c>
      <c r="D17801">
        <v>2042</v>
      </c>
      <c r="E17801">
        <v>0</v>
      </c>
      <c r="F17801" t="s">
        <v>383</v>
      </c>
      <c r="G17801" t="s">
        <v>392</v>
      </c>
    </row>
    <row r="17802" spans="1:7" x14ac:dyDescent="0.35">
      <c r="A17802" t="s">
        <v>5</v>
      </c>
      <c r="B17802" t="s">
        <v>40</v>
      </c>
      <c r="C17802" t="s">
        <v>16</v>
      </c>
      <c r="D17802">
        <v>2042</v>
      </c>
      <c r="E17802">
        <v>430.7525</v>
      </c>
      <c r="F17802" t="s">
        <v>383</v>
      </c>
      <c r="G17802" t="s">
        <v>392</v>
      </c>
    </row>
    <row r="17803" spans="1:7" x14ac:dyDescent="0.35">
      <c r="A17803" t="s">
        <v>5</v>
      </c>
      <c r="B17803" t="s">
        <v>11</v>
      </c>
      <c r="C17803" t="s">
        <v>388</v>
      </c>
      <c r="D17803">
        <v>2042</v>
      </c>
      <c r="E17803">
        <v>0.1201</v>
      </c>
      <c r="F17803" t="s">
        <v>383</v>
      </c>
      <c r="G17803" t="s">
        <v>392</v>
      </c>
    </row>
    <row r="17804" spans="1:7" x14ac:dyDescent="0.35">
      <c r="A17804" t="s">
        <v>5</v>
      </c>
      <c r="B17804" t="s">
        <v>25</v>
      </c>
      <c r="C17804" t="s">
        <v>388</v>
      </c>
      <c r="D17804">
        <v>2042</v>
      </c>
      <c r="E17804">
        <v>0.77410000000000001</v>
      </c>
      <c r="F17804" t="s">
        <v>383</v>
      </c>
      <c r="G17804" t="s">
        <v>392</v>
      </c>
    </row>
    <row r="17805" spans="1:7" x14ac:dyDescent="0.35">
      <c r="A17805" t="s">
        <v>5</v>
      </c>
      <c r="B17805" t="s">
        <v>26</v>
      </c>
      <c r="C17805" t="s">
        <v>388</v>
      </c>
      <c r="D17805">
        <v>2042</v>
      </c>
      <c r="E17805">
        <v>5.0099999999999999E-2</v>
      </c>
      <c r="F17805" t="s">
        <v>383</v>
      </c>
      <c r="G17805" t="s">
        <v>392</v>
      </c>
    </row>
    <row r="17806" spans="1:7" x14ac:dyDescent="0.35">
      <c r="A17806" t="s">
        <v>5</v>
      </c>
      <c r="B17806" t="s">
        <v>27</v>
      </c>
      <c r="C17806" t="s">
        <v>388</v>
      </c>
      <c r="D17806">
        <v>2042</v>
      </c>
      <c r="E17806">
        <v>4.1000000000000003E-3</v>
      </c>
      <c r="F17806" t="s">
        <v>383</v>
      </c>
      <c r="G17806" t="s">
        <v>392</v>
      </c>
    </row>
    <row r="17807" spans="1:7" x14ac:dyDescent="0.35">
      <c r="A17807" t="s">
        <v>5</v>
      </c>
      <c r="B17807" t="s">
        <v>29</v>
      </c>
      <c r="C17807" t="s">
        <v>388</v>
      </c>
      <c r="D17807">
        <v>2042</v>
      </c>
      <c r="E17807">
        <v>3.0999999999999999E-3</v>
      </c>
      <c r="F17807" t="s">
        <v>383</v>
      </c>
      <c r="G17807" t="s">
        <v>392</v>
      </c>
    </row>
    <row r="17808" spans="1:7" x14ac:dyDescent="0.35">
      <c r="A17808" t="s">
        <v>5</v>
      </c>
      <c r="B17808" t="s">
        <v>32</v>
      </c>
      <c r="C17808" t="s">
        <v>388</v>
      </c>
      <c r="D17808">
        <v>2042</v>
      </c>
      <c r="E17808">
        <v>2E-3</v>
      </c>
      <c r="F17808" t="s">
        <v>383</v>
      </c>
      <c r="G17808" t="s">
        <v>392</v>
      </c>
    </row>
    <row r="17809" spans="1:7" x14ac:dyDescent="0.35">
      <c r="A17809" t="s">
        <v>5</v>
      </c>
      <c r="B17809" t="s">
        <v>30</v>
      </c>
      <c r="C17809" t="s">
        <v>388</v>
      </c>
      <c r="D17809">
        <v>2042</v>
      </c>
      <c r="E17809" s="76">
        <v>2.0000000000000001E-4</v>
      </c>
      <c r="F17809" t="s">
        <v>383</v>
      </c>
      <c r="G17809" t="s">
        <v>392</v>
      </c>
    </row>
    <row r="17810" spans="1:7" x14ac:dyDescent="0.35">
      <c r="A17810" t="s">
        <v>5</v>
      </c>
      <c r="B17810" t="s">
        <v>33</v>
      </c>
      <c r="C17810" t="s">
        <v>388</v>
      </c>
      <c r="D17810">
        <v>2042</v>
      </c>
      <c r="E17810">
        <v>0</v>
      </c>
      <c r="F17810" t="s">
        <v>383</v>
      </c>
      <c r="G17810" t="s">
        <v>392</v>
      </c>
    </row>
    <row r="17811" spans="1:7" x14ac:dyDescent="0.35">
      <c r="A17811" t="s">
        <v>5</v>
      </c>
      <c r="B17811" t="s">
        <v>34</v>
      </c>
      <c r="C17811" t="s">
        <v>388</v>
      </c>
      <c r="D17811">
        <v>2042</v>
      </c>
      <c r="E17811">
        <v>1.0861000000000001</v>
      </c>
      <c r="F17811" t="s">
        <v>383</v>
      </c>
      <c r="G17811" t="s">
        <v>392</v>
      </c>
    </row>
    <row r="17812" spans="1:7" x14ac:dyDescent="0.35">
      <c r="A17812" t="s">
        <v>5</v>
      </c>
      <c r="B17812" t="s">
        <v>35</v>
      </c>
      <c r="C17812" t="s">
        <v>388</v>
      </c>
      <c r="D17812">
        <v>2042</v>
      </c>
      <c r="E17812" s="76">
        <v>1E-4</v>
      </c>
      <c r="F17812" t="s">
        <v>383</v>
      </c>
      <c r="G17812" t="s">
        <v>392</v>
      </c>
    </row>
    <row r="17813" spans="1:7" x14ac:dyDescent="0.35">
      <c r="A17813" t="s">
        <v>5</v>
      </c>
      <c r="B17813" t="s">
        <v>36</v>
      </c>
      <c r="C17813" t="s">
        <v>388</v>
      </c>
      <c r="D17813">
        <v>2042</v>
      </c>
      <c r="E17813">
        <v>0.15229999999999999</v>
      </c>
      <c r="F17813" t="s">
        <v>383</v>
      </c>
      <c r="G17813" t="s">
        <v>392</v>
      </c>
    </row>
    <row r="17814" spans="1:7" x14ac:dyDescent="0.35">
      <c r="A17814" t="s">
        <v>5</v>
      </c>
      <c r="B17814" t="s">
        <v>37</v>
      </c>
      <c r="C17814" t="s">
        <v>388</v>
      </c>
      <c r="D17814">
        <v>2042</v>
      </c>
      <c r="E17814">
        <v>1.52E-2</v>
      </c>
      <c r="F17814" t="s">
        <v>383</v>
      </c>
      <c r="G17814" t="s">
        <v>392</v>
      </c>
    </row>
    <row r="17815" spans="1:7" x14ac:dyDescent="0.35">
      <c r="A17815" t="s">
        <v>5</v>
      </c>
      <c r="B17815" t="s">
        <v>39</v>
      </c>
      <c r="C17815" t="s">
        <v>388</v>
      </c>
      <c r="D17815">
        <v>2042</v>
      </c>
      <c r="E17815">
        <v>1.2800000000000001E-2</v>
      </c>
      <c r="F17815" t="s">
        <v>383</v>
      </c>
      <c r="G17815" t="s">
        <v>392</v>
      </c>
    </row>
    <row r="17816" spans="1:7" x14ac:dyDescent="0.35">
      <c r="A17816" t="s">
        <v>5</v>
      </c>
      <c r="B17816" t="s">
        <v>40</v>
      </c>
      <c r="C17816" t="s">
        <v>388</v>
      </c>
      <c r="D17816">
        <v>2042</v>
      </c>
      <c r="E17816">
        <v>2.2202000000000002</v>
      </c>
      <c r="F17816" t="s">
        <v>383</v>
      </c>
      <c r="G17816" t="s">
        <v>392</v>
      </c>
    </row>
    <row r="17817" spans="1:7" x14ac:dyDescent="0.35">
      <c r="A17817" t="s">
        <v>5</v>
      </c>
      <c r="B17817" t="s">
        <v>11</v>
      </c>
      <c r="C17817" t="s">
        <v>389</v>
      </c>
      <c r="D17817">
        <v>2042</v>
      </c>
      <c r="E17817">
        <v>8.7900000000000006E-2</v>
      </c>
      <c r="F17817" t="s">
        <v>383</v>
      </c>
      <c r="G17817" t="s">
        <v>392</v>
      </c>
    </row>
    <row r="17818" spans="1:7" x14ac:dyDescent="0.35">
      <c r="A17818" t="s">
        <v>5</v>
      </c>
      <c r="B17818" t="s">
        <v>25</v>
      </c>
      <c r="C17818" t="s">
        <v>389</v>
      </c>
      <c r="D17818">
        <v>2042</v>
      </c>
      <c r="E17818">
        <v>7.4099999999999999E-2</v>
      </c>
      <c r="F17818" t="s">
        <v>383</v>
      </c>
      <c r="G17818" t="s">
        <v>392</v>
      </c>
    </row>
    <row r="17819" spans="1:7" x14ac:dyDescent="0.35">
      <c r="A17819" t="s">
        <v>5</v>
      </c>
      <c r="B17819" t="s">
        <v>26</v>
      </c>
      <c r="C17819" t="s">
        <v>389</v>
      </c>
      <c r="D17819">
        <v>2042</v>
      </c>
      <c r="E17819">
        <v>6.4199999999999993E-2</v>
      </c>
      <c r="F17819" t="s">
        <v>383</v>
      </c>
      <c r="G17819" t="s">
        <v>392</v>
      </c>
    </row>
    <row r="17820" spans="1:7" x14ac:dyDescent="0.35">
      <c r="A17820" t="s">
        <v>5</v>
      </c>
      <c r="B17820" t="s">
        <v>27</v>
      </c>
      <c r="C17820" t="s">
        <v>389</v>
      </c>
      <c r="D17820">
        <v>2042</v>
      </c>
      <c r="E17820">
        <v>1.3899999999999999E-2</v>
      </c>
      <c r="F17820" t="s">
        <v>383</v>
      </c>
      <c r="G17820" t="s">
        <v>392</v>
      </c>
    </row>
    <row r="17821" spans="1:7" x14ac:dyDescent="0.35">
      <c r="A17821" t="s">
        <v>5</v>
      </c>
      <c r="B17821" t="s">
        <v>29</v>
      </c>
      <c r="C17821" t="s">
        <v>389</v>
      </c>
      <c r="D17821">
        <v>2042</v>
      </c>
      <c r="E17821">
        <v>7.6E-3</v>
      </c>
      <c r="F17821" t="s">
        <v>383</v>
      </c>
      <c r="G17821" t="s">
        <v>392</v>
      </c>
    </row>
    <row r="17822" spans="1:7" x14ac:dyDescent="0.35">
      <c r="A17822" t="s">
        <v>5</v>
      </c>
      <c r="B17822" t="s">
        <v>32</v>
      </c>
      <c r="C17822" t="s">
        <v>389</v>
      </c>
      <c r="D17822">
        <v>2042</v>
      </c>
      <c r="E17822">
        <v>0</v>
      </c>
      <c r="F17822" t="s">
        <v>383</v>
      </c>
      <c r="G17822" t="s">
        <v>392</v>
      </c>
    </row>
    <row r="17823" spans="1:7" x14ac:dyDescent="0.35">
      <c r="A17823" t="s">
        <v>5</v>
      </c>
      <c r="B17823" t="s">
        <v>30</v>
      </c>
      <c r="C17823" t="s">
        <v>389</v>
      </c>
      <c r="D17823">
        <v>2042</v>
      </c>
      <c r="E17823">
        <v>3.04E-2</v>
      </c>
      <c r="F17823" t="s">
        <v>383</v>
      </c>
      <c r="G17823" t="s">
        <v>392</v>
      </c>
    </row>
    <row r="17824" spans="1:7" x14ac:dyDescent="0.35">
      <c r="A17824" t="s">
        <v>5</v>
      </c>
      <c r="B17824" t="s">
        <v>33</v>
      </c>
      <c r="C17824" t="s">
        <v>389</v>
      </c>
      <c r="D17824">
        <v>2042</v>
      </c>
      <c r="E17824">
        <v>0</v>
      </c>
      <c r="F17824" t="s">
        <v>383</v>
      </c>
      <c r="G17824" t="s">
        <v>392</v>
      </c>
    </row>
    <row r="17825" spans="1:7" x14ac:dyDescent="0.35">
      <c r="A17825" t="s">
        <v>5</v>
      </c>
      <c r="B17825" t="s">
        <v>34</v>
      </c>
      <c r="C17825" t="s">
        <v>389</v>
      </c>
      <c r="D17825">
        <v>2042</v>
      </c>
      <c r="E17825">
        <v>2.8353000000000002</v>
      </c>
      <c r="F17825" t="s">
        <v>383</v>
      </c>
      <c r="G17825" t="s">
        <v>392</v>
      </c>
    </row>
    <row r="17826" spans="1:7" x14ac:dyDescent="0.35">
      <c r="A17826" t="s">
        <v>5</v>
      </c>
      <c r="B17826" t="s">
        <v>35</v>
      </c>
      <c r="C17826" t="s">
        <v>389</v>
      </c>
      <c r="D17826">
        <v>2042</v>
      </c>
      <c r="E17826">
        <v>0</v>
      </c>
      <c r="F17826" t="s">
        <v>383</v>
      </c>
      <c r="G17826" t="s">
        <v>392</v>
      </c>
    </row>
    <row r="17827" spans="1:7" x14ac:dyDescent="0.35">
      <c r="A17827" t="s">
        <v>5</v>
      </c>
      <c r="B17827" t="s">
        <v>36</v>
      </c>
      <c r="C17827" t="s">
        <v>389</v>
      </c>
      <c r="D17827">
        <v>2042</v>
      </c>
      <c r="E17827">
        <v>0.16059999999999999</v>
      </c>
      <c r="F17827" t="s">
        <v>383</v>
      </c>
      <c r="G17827" t="s">
        <v>392</v>
      </c>
    </row>
    <row r="17828" spans="1:7" x14ac:dyDescent="0.35">
      <c r="A17828" t="s">
        <v>5</v>
      </c>
      <c r="B17828" t="s">
        <v>37</v>
      </c>
      <c r="C17828" t="s">
        <v>389</v>
      </c>
      <c r="D17828">
        <v>2042</v>
      </c>
      <c r="E17828">
        <v>1.5100000000000001E-2</v>
      </c>
      <c r="F17828" t="s">
        <v>383</v>
      </c>
      <c r="G17828" t="s">
        <v>392</v>
      </c>
    </row>
    <row r="17829" spans="1:7" x14ac:dyDescent="0.35">
      <c r="A17829" t="s">
        <v>5</v>
      </c>
      <c r="B17829" t="s">
        <v>39</v>
      </c>
      <c r="C17829" t="s">
        <v>389</v>
      </c>
      <c r="D17829">
        <v>2042</v>
      </c>
      <c r="E17829">
        <v>0</v>
      </c>
      <c r="F17829" t="s">
        <v>383</v>
      </c>
      <c r="G17829" t="s">
        <v>392</v>
      </c>
    </row>
    <row r="17830" spans="1:7" x14ac:dyDescent="0.35">
      <c r="A17830" t="s">
        <v>5</v>
      </c>
      <c r="B17830" t="s">
        <v>40</v>
      </c>
      <c r="C17830" t="s">
        <v>389</v>
      </c>
      <c r="D17830">
        <v>2042</v>
      </c>
      <c r="E17830">
        <v>3.2890999999999999</v>
      </c>
      <c r="F17830" t="s">
        <v>383</v>
      </c>
      <c r="G17830" t="s">
        <v>392</v>
      </c>
    </row>
    <row r="17831" spans="1:7" x14ac:dyDescent="0.35">
      <c r="A17831" t="s">
        <v>5</v>
      </c>
      <c r="B17831" t="s">
        <v>11</v>
      </c>
      <c r="C17831" t="s">
        <v>390</v>
      </c>
      <c r="D17831">
        <v>2042</v>
      </c>
      <c r="E17831">
        <v>55.732900000000001</v>
      </c>
      <c r="F17831" t="s">
        <v>383</v>
      </c>
      <c r="G17831" t="s">
        <v>392</v>
      </c>
    </row>
    <row r="17832" spans="1:7" x14ac:dyDescent="0.35">
      <c r="A17832" t="s">
        <v>5</v>
      </c>
      <c r="B17832" t="s">
        <v>25</v>
      </c>
      <c r="C17832" t="s">
        <v>390</v>
      </c>
      <c r="D17832">
        <v>2042</v>
      </c>
      <c r="E17832">
        <v>31.8658</v>
      </c>
      <c r="F17832" t="s">
        <v>383</v>
      </c>
      <c r="G17832" t="s">
        <v>392</v>
      </c>
    </row>
    <row r="17833" spans="1:7" x14ac:dyDescent="0.35">
      <c r="A17833" t="s">
        <v>5</v>
      </c>
      <c r="B17833" t="s">
        <v>26</v>
      </c>
      <c r="C17833" t="s">
        <v>390</v>
      </c>
      <c r="D17833">
        <v>2042</v>
      </c>
      <c r="E17833">
        <v>14.908799999999999</v>
      </c>
      <c r="F17833" t="s">
        <v>383</v>
      </c>
      <c r="G17833" t="s">
        <v>392</v>
      </c>
    </row>
    <row r="17834" spans="1:7" x14ac:dyDescent="0.35">
      <c r="A17834" t="s">
        <v>5</v>
      </c>
      <c r="B17834" t="s">
        <v>27</v>
      </c>
      <c r="C17834" t="s">
        <v>390</v>
      </c>
      <c r="D17834">
        <v>2042</v>
      </c>
      <c r="E17834">
        <v>7.6711999999999998</v>
      </c>
      <c r="F17834" t="s">
        <v>383</v>
      </c>
      <c r="G17834" t="s">
        <v>392</v>
      </c>
    </row>
    <row r="17835" spans="1:7" x14ac:dyDescent="0.35">
      <c r="A17835" t="s">
        <v>5</v>
      </c>
      <c r="B17835" t="s">
        <v>29</v>
      </c>
      <c r="C17835" t="s">
        <v>390</v>
      </c>
      <c r="D17835">
        <v>2042</v>
      </c>
      <c r="E17835">
        <v>7.4923999999999999</v>
      </c>
      <c r="F17835" t="s">
        <v>383</v>
      </c>
      <c r="G17835" t="s">
        <v>392</v>
      </c>
    </row>
    <row r="17836" spans="1:7" x14ac:dyDescent="0.35">
      <c r="A17836" t="s">
        <v>5</v>
      </c>
      <c r="B17836" t="s">
        <v>32</v>
      </c>
      <c r="C17836" t="s">
        <v>390</v>
      </c>
      <c r="D17836">
        <v>2042</v>
      </c>
      <c r="E17836">
        <v>1.0962000000000001</v>
      </c>
      <c r="F17836" t="s">
        <v>383</v>
      </c>
      <c r="G17836" t="s">
        <v>392</v>
      </c>
    </row>
    <row r="17837" spans="1:7" x14ac:dyDescent="0.35">
      <c r="A17837" t="s">
        <v>5</v>
      </c>
      <c r="B17837" t="s">
        <v>30</v>
      </c>
      <c r="C17837" t="s">
        <v>390</v>
      </c>
      <c r="D17837">
        <v>2042</v>
      </c>
      <c r="E17837">
        <v>10.117900000000001</v>
      </c>
      <c r="F17837" t="s">
        <v>383</v>
      </c>
      <c r="G17837" t="s">
        <v>392</v>
      </c>
    </row>
    <row r="17838" spans="1:7" x14ac:dyDescent="0.35">
      <c r="A17838" t="s">
        <v>5</v>
      </c>
      <c r="B17838" t="s">
        <v>33</v>
      </c>
      <c r="C17838" t="s">
        <v>390</v>
      </c>
      <c r="D17838">
        <v>2042</v>
      </c>
      <c r="E17838">
        <v>0.38119999999999998</v>
      </c>
      <c r="F17838" t="s">
        <v>383</v>
      </c>
      <c r="G17838" t="s">
        <v>392</v>
      </c>
    </row>
    <row r="17839" spans="1:7" x14ac:dyDescent="0.35">
      <c r="A17839" t="s">
        <v>5</v>
      </c>
      <c r="B17839" t="s">
        <v>34</v>
      </c>
      <c r="C17839" t="s">
        <v>390</v>
      </c>
      <c r="D17839">
        <v>2042</v>
      </c>
      <c r="E17839">
        <v>134.6651</v>
      </c>
      <c r="F17839" t="s">
        <v>383</v>
      </c>
      <c r="G17839" t="s">
        <v>392</v>
      </c>
    </row>
    <row r="17840" spans="1:7" x14ac:dyDescent="0.35">
      <c r="A17840" t="s">
        <v>5</v>
      </c>
      <c r="B17840" t="s">
        <v>35</v>
      </c>
      <c r="C17840" t="s">
        <v>390</v>
      </c>
      <c r="D17840">
        <v>2042</v>
      </c>
      <c r="E17840">
        <v>1.7528999999999999</v>
      </c>
      <c r="F17840" t="s">
        <v>383</v>
      </c>
      <c r="G17840" t="s">
        <v>392</v>
      </c>
    </row>
    <row r="17841" spans="1:7" x14ac:dyDescent="0.35">
      <c r="A17841" t="s">
        <v>5</v>
      </c>
      <c r="B17841" t="s">
        <v>36</v>
      </c>
      <c r="C17841" t="s">
        <v>390</v>
      </c>
      <c r="D17841">
        <v>2042</v>
      </c>
      <c r="E17841">
        <v>64.877899999999997</v>
      </c>
      <c r="F17841" t="s">
        <v>383</v>
      </c>
      <c r="G17841" t="s">
        <v>392</v>
      </c>
    </row>
    <row r="17842" spans="1:7" x14ac:dyDescent="0.35">
      <c r="A17842" t="s">
        <v>5</v>
      </c>
      <c r="B17842" t="s">
        <v>37</v>
      </c>
      <c r="C17842" t="s">
        <v>390</v>
      </c>
      <c r="D17842">
        <v>2042</v>
      </c>
      <c r="E17842">
        <v>20.28</v>
      </c>
      <c r="F17842" t="s">
        <v>383</v>
      </c>
      <c r="G17842" t="s">
        <v>392</v>
      </c>
    </row>
    <row r="17843" spans="1:7" x14ac:dyDescent="0.35">
      <c r="A17843" t="s">
        <v>5</v>
      </c>
      <c r="B17843" t="s">
        <v>39</v>
      </c>
      <c r="C17843" t="s">
        <v>390</v>
      </c>
      <c r="D17843">
        <v>2042</v>
      </c>
      <c r="E17843">
        <v>1.2786</v>
      </c>
      <c r="F17843" t="s">
        <v>383</v>
      </c>
      <c r="G17843" t="s">
        <v>392</v>
      </c>
    </row>
    <row r="17844" spans="1:7" x14ac:dyDescent="0.35">
      <c r="A17844" t="s">
        <v>5</v>
      </c>
      <c r="B17844" t="s">
        <v>40</v>
      </c>
      <c r="C17844" t="s">
        <v>390</v>
      </c>
      <c r="D17844">
        <v>2042</v>
      </c>
      <c r="E17844">
        <v>352.12090000000001</v>
      </c>
      <c r="F17844" t="s">
        <v>383</v>
      </c>
      <c r="G17844" t="s">
        <v>392</v>
      </c>
    </row>
    <row r="17845" spans="1:7" x14ac:dyDescent="0.35">
      <c r="A17845" t="s">
        <v>5</v>
      </c>
      <c r="B17845" t="s">
        <v>11</v>
      </c>
      <c r="C17845" t="s">
        <v>17</v>
      </c>
      <c r="D17845">
        <v>2042</v>
      </c>
      <c r="E17845">
        <v>1.6022000000000001</v>
      </c>
      <c r="F17845" t="s">
        <v>383</v>
      </c>
      <c r="G17845" t="s">
        <v>392</v>
      </c>
    </row>
    <row r="17846" spans="1:7" x14ac:dyDescent="0.35">
      <c r="A17846" t="s">
        <v>5</v>
      </c>
      <c r="B17846" t="s">
        <v>25</v>
      </c>
      <c r="C17846" t="s">
        <v>17</v>
      </c>
      <c r="D17846">
        <v>2042</v>
      </c>
      <c r="E17846">
        <v>0.62919999999999998</v>
      </c>
      <c r="F17846" t="s">
        <v>383</v>
      </c>
      <c r="G17846" t="s">
        <v>392</v>
      </c>
    </row>
    <row r="17847" spans="1:7" x14ac:dyDescent="0.35">
      <c r="A17847" t="s">
        <v>5</v>
      </c>
      <c r="B17847" t="s">
        <v>26</v>
      </c>
      <c r="C17847" t="s">
        <v>17</v>
      </c>
      <c r="D17847">
        <v>2042</v>
      </c>
      <c r="E17847">
        <v>0</v>
      </c>
      <c r="F17847" t="s">
        <v>383</v>
      </c>
      <c r="G17847" t="s">
        <v>392</v>
      </c>
    </row>
    <row r="17848" spans="1:7" x14ac:dyDescent="0.35">
      <c r="A17848" t="s">
        <v>5</v>
      </c>
      <c r="B17848" t="s">
        <v>27</v>
      </c>
      <c r="C17848" t="s">
        <v>17</v>
      </c>
      <c r="D17848">
        <v>2042</v>
      </c>
      <c r="E17848">
        <v>0</v>
      </c>
      <c r="F17848" t="s">
        <v>383</v>
      </c>
      <c r="G17848" t="s">
        <v>392</v>
      </c>
    </row>
    <row r="17849" spans="1:7" x14ac:dyDescent="0.35">
      <c r="A17849" t="s">
        <v>5</v>
      </c>
      <c r="B17849" t="s">
        <v>29</v>
      </c>
      <c r="C17849" t="s">
        <v>17</v>
      </c>
      <c r="D17849">
        <v>2042</v>
      </c>
      <c r="E17849">
        <v>0</v>
      </c>
      <c r="F17849" t="s">
        <v>383</v>
      </c>
      <c r="G17849" t="s">
        <v>392</v>
      </c>
    </row>
    <row r="17850" spans="1:7" x14ac:dyDescent="0.35">
      <c r="A17850" t="s">
        <v>5</v>
      </c>
      <c r="B17850" t="s">
        <v>32</v>
      </c>
      <c r="C17850" t="s">
        <v>17</v>
      </c>
      <c r="D17850">
        <v>2042</v>
      </c>
      <c r="E17850">
        <v>0</v>
      </c>
      <c r="F17850" t="s">
        <v>383</v>
      </c>
      <c r="G17850" t="s">
        <v>392</v>
      </c>
    </row>
    <row r="17851" spans="1:7" x14ac:dyDescent="0.35">
      <c r="A17851" t="s">
        <v>5</v>
      </c>
      <c r="B17851" t="s">
        <v>30</v>
      </c>
      <c r="C17851" t="s">
        <v>17</v>
      </c>
      <c r="D17851">
        <v>2042</v>
      </c>
      <c r="E17851">
        <v>0.28220000000000001</v>
      </c>
      <c r="F17851" t="s">
        <v>383</v>
      </c>
      <c r="G17851" t="s">
        <v>392</v>
      </c>
    </row>
    <row r="17852" spans="1:7" x14ac:dyDescent="0.35">
      <c r="A17852" t="s">
        <v>5</v>
      </c>
      <c r="B17852" t="s">
        <v>33</v>
      </c>
      <c r="C17852" t="s">
        <v>17</v>
      </c>
      <c r="D17852">
        <v>2042</v>
      </c>
      <c r="E17852">
        <v>0</v>
      </c>
      <c r="F17852" t="s">
        <v>383</v>
      </c>
      <c r="G17852" t="s">
        <v>392</v>
      </c>
    </row>
    <row r="17853" spans="1:7" x14ac:dyDescent="0.35">
      <c r="A17853" t="s">
        <v>5</v>
      </c>
      <c r="B17853" t="s">
        <v>34</v>
      </c>
      <c r="C17853" t="s">
        <v>17</v>
      </c>
      <c r="D17853">
        <v>2042</v>
      </c>
      <c r="E17853">
        <v>0.88619999999999999</v>
      </c>
      <c r="F17853" t="s">
        <v>383</v>
      </c>
      <c r="G17853" t="s">
        <v>392</v>
      </c>
    </row>
    <row r="17854" spans="1:7" x14ac:dyDescent="0.35">
      <c r="A17854" t="s">
        <v>5</v>
      </c>
      <c r="B17854" t="s">
        <v>35</v>
      </c>
      <c r="C17854" t="s">
        <v>17</v>
      </c>
      <c r="D17854">
        <v>2042</v>
      </c>
      <c r="E17854">
        <v>0</v>
      </c>
      <c r="F17854" t="s">
        <v>383</v>
      </c>
      <c r="G17854" t="s">
        <v>392</v>
      </c>
    </row>
    <row r="17855" spans="1:7" x14ac:dyDescent="0.35">
      <c r="A17855" t="s">
        <v>5</v>
      </c>
      <c r="B17855" t="s">
        <v>36</v>
      </c>
      <c r="C17855" t="s">
        <v>17</v>
      </c>
      <c r="D17855">
        <v>2042</v>
      </c>
      <c r="E17855">
        <v>1.3761000000000001</v>
      </c>
      <c r="F17855" t="s">
        <v>383</v>
      </c>
      <c r="G17855" t="s">
        <v>392</v>
      </c>
    </row>
    <row r="17856" spans="1:7" x14ac:dyDescent="0.35">
      <c r="A17856" t="s">
        <v>5</v>
      </c>
      <c r="B17856" t="s">
        <v>37</v>
      </c>
      <c r="C17856" t="s">
        <v>17</v>
      </c>
      <c r="D17856">
        <v>2042</v>
      </c>
      <c r="E17856">
        <v>3.09E-2</v>
      </c>
      <c r="F17856" t="s">
        <v>383</v>
      </c>
      <c r="G17856" t="s">
        <v>392</v>
      </c>
    </row>
    <row r="17857" spans="1:7" x14ac:dyDescent="0.35">
      <c r="A17857" t="s">
        <v>5</v>
      </c>
      <c r="B17857" t="s">
        <v>39</v>
      </c>
      <c r="C17857" t="s">
        <v>17</v>
      </c>
      <c r="D17857">
        <v>2042</v>
      </c>
      <c r="E17857">
        <v>0</v>
      </c>
      <c r="F17857" t="s">
        <v>383</v>
      </c>
      <c r="G17857" t="s">
        <v>392</v>
      </c>
    </row>
    <row r="17858" spans="1:7" x14ac:dyDescent="0.35">
      <c r="A17858" t="s">
        <v>5</v>
      </c>
      <c r="B17858" t="s">
        <v>40</v>
      </c>
      <c r="C17858" t="s">
        <v>17</v>
      </c>
      <c r="D17858">
        <v>2042</v>
      </c>
      <c r="E17858">
        <v>4.8068</v>
      </c>
      <c r="F17858" t="s">
        <v>383</v>
      </c>
      <c r="G17858" t="s">
        <v>392</v>
      </c>
    </row>
    <row r="17859" spans="1:7" x14ac:dyDescent="0.35">
      <c r="A17859" t="s">
        <v>5</v>
      </c>
      <c r="B17859" t="s">
        <v>40</v>
      </c>
      <c r="C17859" t="s">
        <v>391</v>
      </c>
      <c r="D17859">
        <v>2042</v>
      </c>
      <c r="E17859">
        <v>2115.4243000000001</v>
      </c>
      <c r="F17859" t="s">
        <v>383</v>
      </c>
      <c r="G17859" t="s">
        <v>392</v>
      </c>
    </row>
    <row r="17860" spans="1:7" x14ac:dyDescent="0.35">
      <c r="A17860" t="s">
        <v>5</v>
      </c>
      <c r="B17860" t="s">
        <v>11</v>
      </c>
      <c r="C17860" t="s">
        <v>382</v>
      </c>
      <c r="D17860">
        <v>2043</v>
      </c>
      <c r="E17860">
        <v>21.802499999999998</v>
      </c>
      <c r="F17860" t="s">
        <v>383</v>
      </c>
      <c r="G17860" t="s">
        <v>392</v>
      </c>
    </row>
    <row r="17861" spans="1:7" x14ac:dyDescent="0.35">
      <c r="A17861" t="s">
        <v>5</v>
      </c>
      <c r="B17861" t="s">
        <v>25</v>
      </c>
      <c r="C17861" t="s">
        <v>382</v>
      </c>
      <c r="D17861">
        <v>2043</v>
      </c>
      <c r="E17861">
        <v>47.341099999999997</v>
      </c>
      <c r="F17861" t="s">
        <v>383</v>
      </c>
      <c r="G17861" t="s">
        <v>392</v>
      </c>
    </row>
    <row r="17862" spans="1:7" x14ac:dyDescent="0.35">
      <c r="A17862" t="s">
        <v>5</v>
      </c>
      <c r="B17862" t="s">
        <v>26</v>
      </c>
      <c r="C17862" t="s">
        <v>382</v>
      </c>
      <c r="D17862">
        <v>2043</v>
      </c>
      <c r="E17862">
        <v>5.4954000000000001</v>
      </c>
      <c r="F17862" t="s">
        <v>383</v>
      </c>
      <c r="G17862" t="s">
        <v>392</v>
      </c>
    </row>
    <row r="17863" spans="1:7" x14ac:dyDescent="0.35">
      <c r="A17863" t="s">
        <v>5</v>
      </c>
      <c r="B17863" t="s">
        <v>27</v>
      </c>
      <c r="C17863" t="s">
        <v>382</v>
      </c>
      <c r="D17863">
        <v>2043</v>
      </c>
      <c r="E17863">
        <v>0.9466</v>
      </c>
      <c r="F17863" t="s">
        <v>383</v>
      </c>
      <c r="G17863" t="s">
        <v>392</v>
      </c>
    </row>
    <row r="17864" spans="1:7" x14ac:dyDescent="0.35">
      <c r="A17864" t="s">
        <v>5</v>
      </c>
      <c r="B17864" t="s">
        <v>29</v>
      </c>
      <c r="C17864" t="s">
        <v>382</v>
      </c>
      <c r="D17864">
        <v>2043</v>
      </c>
      <c r="E17864">
        <v>6.7153</v>
      </c>
      <c r="F17864" t="s">
        <v>383</v>
      </c>
      <c r="G17864" t="s">
        <v>392</v>
      </c>
    </row>
    <row r="17865" spans="1:7" x14ac:dyDescent="0.35">
      <c r="A17865" t="s">
        <v>5</v>
      </c>
      <c r="B17865" t="s">
        <v>32</v>
      </c>
      <c r="C17865" t="s">
        <v>382</v>
      </c>
      <c r="D17865">
        <v>2043</v>
      </c>
      <c r="E17865">
        <v>1.6415</v>
      </c>
      <c r="F17865" t="s">
        <v>383</v>
      </c>
      <c r="G17865" t="s">
        <v>392</v>
      </c>
    </row>
    <row r="17866" spans="1:7" x14ac:dyDescent="0.35">
      <c r="A17866" t="s">
        <v>5</v>
      </c>
      <c r="B17866" t="s">
        <v>30</v>
      </c>
      <c r="C17866" t="s">
        <v>382</v>
      </c>
      <c r="D17866">
        <v>2043</v>
      </c>
      <c r="E17866">
        <v>4.0442</v>
      </c>
      <c r="F17866" t="s">
        <v>383</v>
      </c>
      <c r="G17866" t="s">
        <v>392</v>
      </c>
    </row>
    <row r="17867" spans="1:7" x14ac:dyDescent="0.35">
      <c r="A17867" t="s">
        <v>5</v>
      </c>
      <c r="B17867" t="s">
        <v>33</v>
      </c>
      <c r="C17867" t="s">
        <v>382</v>
      </c>
      <c r="D17867">
        <v>2043</v>
      </c>
      <c r="E17867">
        <v>1.9356</v>
      </c>
      <c r="F17867" t="s">
        <v>383</v>
      </c>
      <c r="G17867" t="s">
        <v>392</v>
      </c>
    </row>
    <row r="17868" spans="1:7" x14ac:dyDescent="0.35">
      <c r="A17868" t="s">
        <v>5</v>
      </c>
      <c r="B17868" t="s">
        <v>34</v>
      </c>
      <c r="C17868" t="s">
        <v>382</v>
      </c>
      <c r="D17868">
        <v>2043</v>
      </c>
      <c r="E17868">
        <v>60.474299999999999</v>
      </c>
      <c r="F17868" t="s">
        <v>383</v>
      </c>
      <c r="G17868" t="s">
        <v>392</v>
      </c>
    </row>
    <row r="17869" spans="1:7" x14ac:dyDescent="0.35">
      <c r="A17869" t="s">
        <v>5</v>
      </c>
      <c r="B17869" t="s">
        <v>35</v>
      </c>
      <c r="C17869" t="s">
        <v>382</v>
      </c>
      <c r="D17869">
        <v>2043</v>
      </c>
      <c r="E17869">
        <v>0.25330000000000003</v>
      </c>
      <c r="F17869" t="s">
        <v>383</v>
      </c>
      <c r="G17869" t="s">
        <v>392</v>
      </c>
    </row>
    <row r="17870" spans="1:7" x14ac:dyDescent="0.35">
      <c r="A17870" t="s">
        <v>5</v>
      </c>
      <c r="B17870" t="s">
        <v>36</v>
      </c>
      <c r="C17870" t="s">
        <v>382</v>
      </c>
      <c r="D17870">
        <v>2043</v>
      </c>
      <c r="E17870">
        <v>52.342799999999997</v>
      </c>
      <c r="F17870" t="s">
        <v>383</v>
      </c>
      <c r="G17870" t="s">
        <v>392</v>
      </c>
    </row>
    <row r="17871" spans="1:7" x14ac:dyDescent="0.35">
      <c r="A17871" t="s">
        <v>5</v>
      </c>
      <c r="B17871" t="s">
        <v>37</v>
      </c>
      <c r="C17871" t="s">
        <v>382</v>
      </c>
      <c r="D17871">
        <v>2043</v>
      </c>
      <c r="E17871">
        <v>1.5446</v>
      </c>
      <c r="F17871" t="s">
        <v>383</v>
      </c>
      <c r="G17871" t="s">
        <v>392</v>
      </c>
    </row>
    <row r="17872" spans="1:7" x14ac:dyDescent="0.35">
      <c r="A17872" t="s">
        <v>5</v>
      </c>
      <c r="B17872" t="s">
        <v>39</v>
      </c>
      <c r="C17872" t="s">
        <v>382</v>
      </c>
      <c r="D17872">
        <v>2043</v>
      </c>
      <c r="E17872">
        <v>0.75390000000000001</v>
      </c>
      <c r="F17872" t="s">
        <v>383</v>
      </c>
      <c r="G17872" t="s">
        <v>392</v>
      </c>
    </row>
    <row r="17873" spans="1:7" x14ac:dyDescent="0.35">
      <c r="A17873" t="s">
        <v>5</v>
      </c>
      <c r="B17873" t="s">
        <v>40</v>
      </c>
      <c r="C17873" t="s">
        <v>382</v>
      </c>
      <c r="D17873">
        <v>2043</v>
      </c>
      <c r="E17873">
        <v>205.2911</v>
      </c>
      <c r="F17873" t="s">
        <v>383</v>
      </c>
      <c r="G17873" t="s">
        <v>392</v>
      </c>
    </row>
    <row r="17874" spans="1:7" x14ac:dyDescent="0.35">
      <c r="A17874" t="s">
        <v>5</v>
      </c>
      <c r="B17874" t="s">
        <v>11</v>
      </c>
      <c r="C17874" t="s">
        <v>384</v>
      </c>
      <c r="D17874">
        <v>2043</v>
      </c>
      <c r="E17874">
        <v>31.905000000000001</v>
      </c>
      <c r="F17874" t="s">
        <v>383</v>
      </c>
      <c r="G17874" t="s">
        <v>392</v>
      </c>
    </row>
    <row r="17875" spans="1:7" x14ac:dyDescent="0.35">
      <c r="A17875" t="s">
        <v>5</v>
      </c>
      <c r="B17875" t="s">
        <v>25</v>
      </c>
      <c r="C17875" t="s">
        <v>384</v>
      </c>
      <c r="D17875">
        <v>2043</v>
      </c>
      <c r="E17875">
        <v>49.988599999999998</v>
      </c>
      <c r="F17875" t="s">
        <v>383</v>
      </c>
      <c r="G17875" t="s">
        <v>392</v>
      </c>
    </row>
    <row r="17876" spans="1:7" x14ac:dyDescent="0.35">
      <c r="A17876" t="s">
        <v>5</v>
      </c>
      <c r="B17876" t="s">
        <v>26</v>
      </c>
      <c r="C17876" t="s">
        <v>384</v>
      </c>
      <c r="D17876">
        <v>2043</v>
      </c>
      <c r="E17876">
        <v>11.2906</v>
      </c>
      <c r="F17876" t="s">
        <v>383</v>
      </c>
      <c r="G17876" t="s">
        <v>392</v>
      </c>
    </row>
    <row r="17877" spans="1:7" x14ac:dyDescent="0.35">
      <c r="A17877" t="s">
        <v>5</v>
      </c>
      <c r="B17877" t="s">
        <v>27</v>
      </c>
      <c r="C17877" t="s">
        <v>384</v>
      </c>
      <c r="D17877">
        <v>2043</v>
      </c>
      <c r="E17877">
        <v>4.3392999999999997</v>
      </c>
      <c r="F17877" t="s">
        <v>383</v>
      </c>
      <c r="G17877" t="s">
        <v>392</v>
      </c>
    </row>
    <row r="17878" spans="1:7" x14ac:dyDescent="0.35">
      <c r="A17878" t="s">
        <v>5</v>
      </c>
      <c r="B17878" t="s">
        <v>29</v>
      </c>
      <c r="C17878" t="s">
        <v>384</v>
      </c>
      <c r="D17878">
        <v>2043</v>
      </c>
      <c r="E17878">
        <v>2.4155000000000002</v>
      </c>
      <c r="F17878" t="s">
        <v>383</v>
      </c>
      <c r="G17878" t="s">
        <v>392</v>
      </c>
    </row>
    <row r="17879" spans="1:7" x14ac:dyDescent="0.35">
      <c r="A17879" t="s">
        <v>5</v>
      </c>
      <c r="B17879" t="s">
        <v>32</v>
      </c>
      <c r="C17879" t="s">
        <v>384</v>
      </c>
      <c r="D17879">
        <v>2043</v>
      </c>
      <c r="E17879">
        <v>0.96479999999999999</v>
      </c>
      <c r="F17879" t="s">
        <v>383</v>
      </c>
      <c r="G17879" t="s">
        <v>392</v>
      </c>
    </row>
    <row r="17880" spans="1:7" x14ac:dyDescent="0.35">
      <c r="A17880" t="s">
        <v>5</v>
      </c>
      <c r="B17880" t="s">
        <v>30</v>
      </c>
      <c r="C17880" t="s">
        <v>384</v>
      </c>
      <c r="D17880">
        <v>2043</v>
      </c>
      <c r="E17880">
        <v>6.1839000000000004</v>
      </c>
      <c r="F17880" t="s">
        <v>383</v>
      </c>
      <c r="G17880" t="s">
        <v>392</v>
      </c>
    </row>
    <row r="17881" spans="1:7" x14ac:dyDescent="0.35">
      <c r="A17881" t="s">
        <v>5</v>
      </c>
      <c r="B17881" t="s">
        <v>33</v>
      </c>
      <c r="C17881" t="s">
        <v>384</v>
      </c>
      <c r="D17881">
        <v>2043</v>
      </c>
      <c r="E17881">
        <v>0.155</v>
      </c>
      <c r="F17881" t="s">
        <v>383</v>
      </c>
      <c r="G17881" t="s">
        <v>392</v>
      </c>
    </row>
    <row r="17882" spans="1:7" x14ac:dyDescent="0.35">
      <c r="A17882" t="s">
        <v>5</v>
      </c>
      <c r="B17882" t="s">
        <v>34</v>
      </c>
      <c r="C17882" t="s">
        <v>384</v>
      </c>
      <c r="D17882">
        <v>2043</v>
      </c>
      <c r="E17882">
        <v>80.504099999999994</v>
      </c>
      <c r="F17882" t="s">
        <v>383</v>
      </c>
      <c r="G17882" t="s">
        <v>392</v>
      </c>
    </row>
    <row r="17883" spans="1:7" x14ac:dyDescent="0.35">
      <c r="A17883" t="s">
        <v>5</v>
      </c>
      <c r="B17883" t="s">
        <v>35</v>
      </c>
      <c r="C17883" t="s">
        <v>384</v>
      </c>
      <c r="D17883">
        <v>2043</v>
      </c>
      <c r="E17883">
        <v>1.3758999999999999</v>
      </c>
      <c r="F17883" t="s">
        <v>383</v>
      </c>
      <c r="G17883" t="s">
        <v>392</v>
      </c>
    </row>
    <row r="17884" spans="1:7" x14ac:dyDescent="0.35">
      <c r="A17884" t="s">
        <v>5</v>
      </c>
      <c r="B17884" t="s">
        <v>36</v>
      </c>
      <c r="C17884" t="s">
        <v>384</v>
      </c>
      <c r="D17884">
        <v>2043</v>
      </c>
      <c r="E17884">
        <v>49.452100000000002</v>
      </c>
      <c r="F17884" t="s">
        <v>383</v>
      </c>
      <c r="G17884" t="s">
        <v>392</v>
      </c>
    </row>
    <row r="17885" spans="1:7" x14ac:dyDescent="0.35">
      <c r="A17885" t="s">
        <v>5</v>
      </c>
      <c r="B17885" t="s">
        <v>37</v>
      </c>
      <c r="C17885" t="s">
        <v>384</v>
      </c>
      <c r="D17885">
        <v>2043</v>
      </c>
      <c r="E17885">
        <v>11.250400000000001</v>
      </c>
      <c r="F17885" t="s">
        <v>383</v>
      </c>
      <c r="G17885" t="s">
        <v>392</v>
      </c>
    </row>
    <row r="17886" spans="1:7" x14ac:dyDescent="0.35">
      <c r="A17886" t="s">
        <v>5</v>
      </c>
      <c r="B17886" t="s">
        <v>39</v>
      </c>
      <c r="C17886" t="s">
        <v>384</v>
      </c>
      <c r="D17886">
        <v>2043</v>
      </c>
      <c r="E17886">
        <v>0.32200000000000001</v>
      </c>
      <c r="F17886" t="s">
        <v>383</v>
      </c>
      <c r="G17886" t="s">
        <v>392</v>
      </c>
    </row>
    <row r="17887" spans="1:7" x14ac:dyDescent="0.35">
      <c r="A17887" t="s">
        <v>5</v>
      </c>
      <c r="B17887" t="s">
        <v>40</v>
      </c>
      <c r="C17887" t="s">
        <v>384</v>
      </c>
      <c r="D17887">
        <v>2043</v>
      </c>
      <c r="E17887">
        <v>250.1472</v>
      </c>
      <c r="F17887" t="s">
        <v>383</v>
      </c>
      <c r="G17887" t="s">
        <v>392</v>
      </c>
    </row>
    <row r="17888" spans="1:7" x14ac:dyDescent="0.35">
      <c r="A17888" t="s">
        <v>5</v>
      </c>
      <c r="B17888" t="s">
        <v>11</v>
      </c>
      <c r="C17888" t="s">
        <v>385</v>
      </c>
      <c r="D17888">
        <v>2043</v>
      </c>
      <c r="E17888">
        <v>38.921900000000001</v>
      </c>
      <c r="F17888" t="s">
        <v>383</v>
      </c>
      <c r="G17888" t="s">
        <v>392</v>
      </c>
    </row>
    <row r="17889" spans="1:7" x14ac:dyDescent="0.35">
      <c r="A17889" t="s">
        <v>5</v>
      </c>
      <c r="B17889" t="s">
        <v>25</v>
      </c>
      <c r="C17889" t="s">
        <v>385</v>
      </c>
      <c r="D17889">
        <v>2043</v>
      </c>
      <c r="E17889">
        <v>36.688699999999997</v>
      </c>
      <c r="F17889" t="s">
        <v>383</v>
      </c>
      <c r="G17889" t="s">
        <v>392</v>
      </c>
    </row>
    <row r="17890" spans="1:7" x14ac:dyDescent="0.35">
      <c r="A17890" t="s">
        <v>5</v>
      </c>
      <c r="B17890" t="s">
        <v>26</v>
      </c>
      <c r="C17890" t="s">
        <v>385</v>
      </c>
      <c r="D17890">
        <v>2043</v>
      </c>
      <c r="E17890">
        <v>10.401999999999999</v>
      </c>
      <c r="F17890" t="s">
        <v>383</v>
      </c>
      <c r="G17890" t="s">
        <v>392</v>
      </c>
    </row>
    <row r="17891" spans="1:7" x14ac:dyDescent="0.35">
      <c r="A17891" t="s">
        <v>5</v>
      </c>
      <c r="B17891" t="s">
        <v>27</v>
      </c>
      <c r="C17891" t="s">
        <v>385</v>
      </c>
      <c r="D17891">
        <v>2043</v>
      </c>
      <c r="E17891">
        <v>4.3776000000000002</v>
      </c>
      <c r="F17891" t="s">
        <v>383</v>
      </c>
      <c r="G17891" t="s">
        <v>392</v>
      </c>
    </row>
    <row r="17892" spans="1:7" x14ac:dyDescent="0.35">
      <c r="A17892" t="s">
        <v>5</v>
      </c>
      <c r="B17892" t="s">
        <v>29</v>
      </c>
      <c r="C17892" t="s">
        <v>385</v>
      </c>
      <c r="D17892">
        <v>2043</v>
      </c>
      <c r="E17892">
        <v>4.5159000000000002</v>
      </c>
      <c r="F17892" t="s">
        <v>383</v>
      </c>
      <c r="G17892" t="s">
        <v>392</v>
      </c>
    </row>
    <row r="17893" spans="1:7" x14ac:dyDescent="0.35">
      <c r="A17893" t="s">
        <v>5</v>
      </c>
      <c r="B17893" t="s">
        <v>32</v>
      </c>
      <c r="C17893" t="s">
        <v>385</v>
      </c>
      <c r="D17893">
        <v>2043</v>
      </c>
      <c r="E17893">
        <v>4.1120999999999999</v>
      </c>
      <c r="F17893" t="s">
        <v>383</v>
      </c>
      <c r="G17893" t="s">
        <v>392</v>
      </c>
    </row>
    <row r="17894" spans="1:7" x14ac:dyDescent="0.35">
      <c r="A17894" t="s">
        <v>5</v>
      </c>
      <c r="B17894" t="s">
        <v>30</v>
      </c>
      <c r="C17894" t="s">
        <v>385</v>
      </c>
      <c r="D17894">
        <v>2043</v>
      </c>
      <c r="E17894">
        <v>5.7609000000000004</v>
      </c>
      <c r="F17894" t="s">
        <v>383</v>
      </c>
      <c r="G17894" t="s">
        <v>392</v>
      </c>
    </row>
    <row r="17895" spans="1:7" x14ac:dyDescent="0.35">
      <c r="A17895" t="s">
        <v>5</v>
      </c>
      <c r="B17895" t="s">
        <v>33</v>
      </c>
      <c r="C17895" t="s">
        <v>385</v>
      </c>
      <c r="D17895">
        <v>2043</v>
      </c>
      <c r="E17895">
        <v>0.87050000000000005</v>
      </c>
      <c r="F17895" t="s">
        <v>383</v>
      </c>
      <c r="G17895" t="s">
        <v>392</v>
      </c>
    </row>
    <row r="17896" spans="1:7" x14ac:dyDescent="0.35">
      <c r="A17896" t="s">
        <v>5</v>
      </c>
      <c r="B17896" t="s">
        <v>34</v>
      </c>
      <c r="C17896" t="s">
        <v>385</v>
      </c>
      <c r="D17896">
        <v>2043</v>
      </c>
      <c r="E17896">
        <v>58.229500000000002</v>
      </c>
      <c r="F17896" t="s">
        <v>383</v>
      </c>
      <c r="G17896" t="s">
        <v>392</v>
      </c>
    </row>
    <row r="17897" spans="1:7" x14ac:dyDescent="0.35">
      <c r="A17897" t="s">
        <v>5</v>
      </c>
      <c r="B17897" t="s">
        <v>35</v>
      </c>
      <c r="C17897" t="s">
        <v>385</v>
      </c>
      <c r="D17897">
        <v>2043</v>
      </c>
      <c r="E17897">
        <v>1.8168</v>
      </c>
      <c r="F17897" t="s">
        <v>383</v>
      </c>
      <c r="G17897" t="s">
        <v>392</v>
      </c>
    </row>
    <row r="17898" spans="1:7" x14ac:dyDescent="0.35">
      <c r="A17898" t="s">
        <v>5</v>
      </c>
      <c r="B17898" t="s">
        <v>36</v>
      </c>
      <c r="C17898" t="s">
        <v>385</v>
      </c>
      <c r="D17898">
        <v>2043</v>
      </c>
      <c r="E17898">
        <v>39.7042</v>
      </c>
      <c r="F17898" t="s">
        <v>383</v>
      </c>
      <c r="G17898" t="s">
        <v>392</v>
      </c>
    </row>
    <row r="17899" spans="1:7" x14ac:dyDescent="0.35">
      <c r="A17899" t="s">
        <v>5</v>
      </c>
      <c r="B17899" t="s">
        <v>37</v>
      </c>
      <c r="C17899" t="s">
        <v>385</v>
      </c>
      <c r="D17899">
        <v>2043</v>
      </c>
      <c r="E17899">
        <v>19.538900000000002</v>
      </c>
      <c r="F17899" t="s">
        <v>383</v>
      </c>
      <c r="G17899" t="s">
        <v>392</v>
      </c>
    </row>
    <row r="17900" spans="1:7" x14ac:dyDescent="0.35">
      <c r="A17900" t="s">
        <v>5</v>
      </c>
      <c r="B17900" t="s">
        <v>39</v>
      </c>
      <c r="C17900" t="s">
        <v>385</v>
      </c>
      <c r="D17900">
        <v>2043</v>
      </c>
      <c r="E17900">
        <v>1.4569000000000001</v>
      </c>
      <c r="F17900" t="s">
        <v>383</v>
      </c>
      <c r="G17900" t="s">
        <v>392</v>
      </c>
    </row>
    <row r="17901" spans="1:7" x14ac:dyDescent="0.35">
      <c r="A17901" t="s">
        <v>5</v>
      </c>
      <c r="B17901" t="s">
        <v>40</v>
      </c>
      <c r="C17901" t="s">
        <v>385</v>
      </c>
      <c r="D17901">
        <v>2043</v>
      </c>
      <c r="E17901">
        <v>226.39590000000001</v>
      </c>
      <c r="F17901" t="s">
        <v>383</v>
      </c>
      <c r="G17901" t="s">
        <v>392</v>
      </c>
    </row>
    <row r="17902" spans="1:7" x14ac:dyDescent="0.35">
      <c r="A17902" t="s">
        <v>5</v>
      </c>
      <c r="B17902" t="s">
        <v>11</v>
      </c>
      <c r="C17902" t="s">
        <v>386</v>
      </c>
      <c r="D17902">
        <v>2043</v>
      </c>
      <c r="E17902">
        <v>84.580500000000001</v>
      </c>
      <c r="F17902" t="s">
        <v>383</v>
      </c>
      <c r="G17902" t="s">
        <v>392</v>
      </c>
    </row>
    <row r="17903" spans="1:7" x14ac:dyDescent="0.35">
      <c r="A17903" t="s">
        <v>5</v>
      </c>
      <c r="B17903" t="s">
        <v>25</v>
      </c>
      <c r="C17903" t="s">
        <v>386</v>
      </c>
      <c r="D17903">
        <v>2043</v>
      </c>
      <c r="E17903">
        <v>83.028000000000006</v>
      </c>
      <c r="F17903" t="s">
        <v>383</v>
      </c>
      <c r="G17903" t="s">
        <v>392</v>
      </c>
    </row>
    <row r="17904" spans="1:7" x14ac:dyDescent="0.35">
      <c r="A17904" t="s">
        <v>5</v>
      </c>
      <c r="B17904" t="s">
        <v>26</v>
      </c>
      <c r="C17904" t="s">
        <v>386</v>
      </c>
      <c r="D17904">
        <v>2043</v>
      </c>
      <c r="E17904">
        <v>29.635899999999999</v>
      </c>
      <c r="F17904" t="s">
        <v>383</v>
      </c>
      <c r="G17904" t="s">
        <v>392</v>
      </c>
    </row>
    <row r="17905" spans="1:7" x14ac:dyDescent="0.35">
      <c r="A17905" t="s">
        <v>5</v>
      </c>
      <c r="B17905" t="s">
        <v>27</v>
      </c>
      <c r="C17905" t="s">
        <v>386</v>
      </c>
      <c r="D17905">
        <v>2043</v>
      </c>
      <c r="E17905">
        <v>10.514699999999999</v>
      </c>
      <c r="F17905" t="s">
        <v>383</v>
      </c>
      <c r="G17905" t="s">
        <v>392</v>
      </c>
    </row>
    <row r="17906" spans="1:7" x14ac:dyDescent="0.35">
      <c r="A17906" t="s">
        <v>5</v>
      </c>
      <c r="B17906" t="s">
        <v>29</v>
      </c>
      <c r="C17906" t="s">
        <v>386</v>
      </c>
      <c r="D17906">
        <v>2043</v>
      </c>
      <c r="E17906">
        <v>7.1101000000000001</v>
      </c>
      <c r="F17906" t="s">
        <v>383</v>
      </c>
      <c r="G17906" t="s">
        <v>392</v>
      </c>
    </row>
    <row r="17907" spans="1:7" x14ac:dyDescent="0.35">
      <c r="A17907" t="s">
        <v>5</v>
      </c>
      <c r="B17907" t="s">
        <v>32</v>
      </c>
      <c r="C17907" t="s">
        <v>386</v>
      </c>
      <c r="D17907">
        <v>2043</v>
      </c>
      <c r="E17907">
        <v>0.1794</v>
      </c>
      <c r="F17907" t="s">
        <v>383</v>
      </c>
      <c r="G17907" t="s">
        <v>392</v>
      </c>
    </row>
    <row r="17908" spans="1:7" x14ac:dyDescent="0.35">
      <c r="A17908" t="s">
        <v>5</v>
      </c>
      <c r="B17908" t="s">
        <v>30</v>
      </c>
      <c r="C17908" t="s">
        <v>386</v>
      </c>
      <c r="D17908">
        <v>2043</v>
      </c>
      <c r="E17908">
        <v>11.7584</v>
      </c>
      <c r="F17908" t="s">
        <v>383</v>
      </c>
      <c r="G17908" t="s">
        <v>392</v>
      </c>
    </row>
    <row r="17909" spans="1:7" x14ac:dyDescent="0.35">
      <c r="A17909" t="s">
        <v>5</v>
      </c>
      <c r="B17909" t="s">
        <v>33</v>
      </c>
      <c r="C17909" t="s">
        <v>386</v>
      </c>
      <c r="D17909">
        <v>2043</v>
      </c>
      <c r="E17909">
        <v>0.1603</v>
      </c>
      <c r="F17909" t="s">
        <v>383</v>
      </c>
      <c r="G17909" t="s">
        <v>392</v>
      </c>
    </row>
    <row r="17910" spans="1:7" x14ac:dyDescent="0.35">
      <c r="A17910" t="s">
        <v>5</v>
      </c>
      <c r="B17910" t="s">
        <v>34</v>
      </c>
      <c r="C17910" t="s">
        <v>386</v>
      </c>
      <c r="D17910">
        <v>2043</v>
      </c>
      <c r="E17910">
        <v>230.89529999999999</v>
      </c>
      <c r="F17910" t="s">
        <v>383</v>
      </c>
      <c r="G17910" t="s">
        <v>392</v>
      </c>
    </row>
    <row r="17911" spans="1:7" x14ac:dyDescent="0.35">
      <c r="A17911" t="s">
        <v>5</v>
      </c>
      <c r="B17911" t="s">
        <v>35</v>
      </c>
      <c r="C17911" t="s">
        <v>386</v>
      </c>
      <c r="D17911">
        <v>2043</v>
      </c>
      <c r="E17911">
        <v>2.5543999999999998</v>
      </c>
      <c r="F17911" t="s">
        <v>383</v>
      </c>
      <c r="G17911" t="s">
        <v>392</v>
      </c>
    </row>
    <row r="17912" spans="1:7" x14ac:dyDescent="0.35">
      <c r="A17912" t="s">
        <v>5</v>
      </c>
      <c r="B17912" t="s">
        <v>36</v>
      </c>
      <c r="C17912" t="s">
        <v>386</v>
      </c>
      <c r="D17912">
        <v>2043</v>
      </c>
      <c r="E17912">
        <v>112.6986</v>
      </c>
      <c r="F17912" t="s">
        <v>383</v>
      </c>
      <c r="G17912" t="s">
        <v>392</v>
      </c>
    </row>
    <row r="17913" spans="1:7" x14ac:dyDescent="0.35">
      <c r="A17913" t="s">
        <v>5</v>
      </c>
      <c r="B17913" t="s">
        <v>37</v>
      </c>
      <c r="C17913" t="s">
        <v>386</v>
      </c>
      <c r="D17913">
        <v>2043</v>
      </c>
      <c r="E17913">
        <v>40.704000000000001</v>
      </c>
      <c r="F17913" t="s">
        <v>383</v>
      </c>
      <c r="G17913" t="s">
        <v>392</v>
      </c>
    </row>
    <row r="17914" spans="1:7" x14ac:dyDescent="0.35">
      <c r="A17914" t="s">
        <v>5</v>
      </c>
      <c r="B17914" t="s">
        <v>39</v>
      </c>
      <c r="C17914" t="s">
        <v>386</v>
      </c>
      <c r="D17914">
        <v>2043</v>
      </c>
      <c r="E17914">
        <v>0.52439999999999998</v>
      </c>
      <c r="F17914" t="s">
        <v>383</v>
      </c>
      <c r="G17914" t="s">
        <v>392</v>
      </c>
    </row>
    <row r="17915" spans="1:7" x14ac:dyDescent="0.35">
      <c r="A17915" t="s">
        <v>5</v>
      </c>
      <c r="B17915" t="s">
        <v>40</v>
      </c>
      <c r="C17915" t="s">
        <v>386</v>
      </c>
      <c r="D17915">
        <v>2043</v>
      </c>
      <c r="E17915">
        <v>614.34400000000005</v>
      </c>
      <c r="F17915" t="s">
        <v>383</v>
      </c>
      <c r="G17915" t="s">
        <v>392</v>
      </c>
    </row>
    <row r="17916" spans="1:7" x14ac:dyDescent="0.35">
      <c r="A17916" t="s">
        <v>5</v>
      </c>
      <c r="B17916" t="s">
        <v>11</v>
      </c>
      <c r="C17916" t="s">
        <v>387</v>
      </c>
      <c r="D17916">
        <v>2043</v>
      </c>
      <c r="E17916">
        <v>0</v>
      </c>
      <c r="F17916" t="s">
        <v>383</v>
      </c>
      <c r="G17916" t="s">
        <v>392</v>
      </c>
    </row>
    <row r="17917" spans="1:7" x14ac:dyDescent="0.35">
      <c r="A17917" t="s">
        <v>5</v>
      </c>
      <c r="B17917" t="s">
        <v>25</v>
      </c>
      <c r="C17917" t="s">
        <v>387</v>
      </c>
      <c r="D17917">
        <v>2043</v>
      </c>
      <c r="E17917">
        <v>3.0388000000000002</v>
      </c>
      <c r="F17917" t="s">
        <v>383</v>
      </c>
      <c r="G17917" t="s">
        <v>392</v>
      </c>
    </row>
    <row r="17918" spans="1:7" x14ac:dyDescent="0.35">
      <c r="A17918" t="s">
        <v>5</v>
      </c>
      <c r="B17918" t="s">
        <v>26</v>
      </c>
      <c r="C17918" t="s">
        <v>387</v>
      </c>
      <c r="D17918">
        <v>2043</v>
      </c>
      <c r="E17918">
        <v>0</v>
      </c>
      <c r="F17918" t="s">
        <v>383</v>
      </c>
      <c r="G17918" t="s">
        <v>392</v>
      </c>
    </row>
    <row r="17919" spans="1:7" x14ac:dyDescent="0.35">
      <c r="A17919" t="s">
        <v>5</v>
      </c>
      <c r="B17919" t="s">
        <v>27</v>
      </c>
      <c r="C17919" t="s">
        <v>387</v>
      </c>
      <c r="D17919">
        <v>2043</v>
      </c>
      <c r="E17919">
        <v>0</v>
      </c>
      <c r="F17919" t="s">
        <v>383</v>
      </c>
      <c r="G17919" t="s">
        <v>392</v>
      </c>
    </row>
    <row r="17920" spans="1:7" x14ac:dyDescent="0.35">
      <c r="A17920" t="s">
        <v>5</v>
      </c>
      <c r="B17920" t="s">
        <v>29</v>
      </c>
      <c r="C17920" t="s">
        <v>387</v>
      </c>
      <c r="D17920">
        <v>2043</v>
      </c>
      <c r="E17920">
        <v>0.3926</v>
      </c>
      <c r="F17920" t="s">
        <v>383</v>
      </c>
      <c r="G17920" t="s">
        <v>392</v>
      </c>
    </row>
    <row r="17921" spans="1:7" x14ac:dyDescent="0.35">
      <c r="A17921" t="s">
        <v>5</v>
      </c>
      <c r="B17921" t="s">
        <v>32</v>
      </c>
      <c r="C17921" t="s">
        <v>387</v>
      </c>
      <c r="D17921">
        <v>2043</v>
      </c>
      <c r="E17921">
        <v>0</v>
      </c>
      <c r="F17921" t="s">
        <v>383</v>
      </c>
      <c r="G17921" t="s">
        <v>392</v>
      </c>
    </row>
    <row r="17922" spans="1:7" x14ac:dyDescent="0.35">
      <c r="A17922" t="s">
        <v>5</v>
      </c>
      <c r="B17922" t="s">
        <v>30</v>
      </c>
      <c r="C17922" t="s">
        <v>387</v>
      </c>
      <c r="D17922">
        <v>2043</v>
      </c>
      <c r="E17922">
        <v>0</v>
      </c>
      <c r="F17922" t="s">
        <v>383</v>
      </c>
      <c r="G17922" t="s">
        <v>392</v>
      </c>
    </row>
    <row r="17923" spans="1:7" x14ac:dyDescent="0.35">
      <c r="A17923" t="s">
        <v>5</v>
      </c>
      <c r="B17923" t="s">
        <v>33</v>
      </c>
      <c r="C17923" t="s">
        <v>387</v>
      </c>
      <c r="D17923">
        <v>2043</v>
      </c>
      <c r="E17923">
        <v>0</v>
      </c>
      <c r="F17923" t="s">
        <v>383</v>
      </c>
      <c r="G17923" t="s">
        <v>392</v>
      </c>
    </row>
    <row r="17924" spans="1:7" x14ac:dyDescent="0.35">
      <c r="A17924" t="s">
        <v>5</v>
      </c>
      <c r="B17924" t="s">
        <v>34</v>
      </c>
      <c r="C17924" t="s">
        <v>387</v>
      </c>
      <c r="D17924">
        <v>2043</v>
      </c>
      <c r="E17924">
        <v>4.9755000000000003</v>
      </c>
      <c r="F17924" t="s">
        <v>383</v>
      </c>
      <c r="G17924" t="s">
        <v>392</v>
      </c>
    </row>
    <row r="17925" spans="1:7" x14ac:dyDescent="0.35">
      <c r="A17925" t="s">
        <v>5</v>
      </c>
      <c r="B17925" t="s">
        <v>35</v>
      </c>
      <c r="C17925" t="s">
        <v>387</v>
      </c>
      <c r="D17925">
        <v>2043</v>
      </c>
      <c r="E17925">
        <v>8.6999999999999994E-3</v>
      </c>
      <c r="F17925" t="s">
        <v>383</v>
      </c>
      <c r="G17925" t="s">
        <v>392</v>
      </c>
    </row>
    <row r="17926" spans="1:7" x14ac:dyDescent="0.35">
      <c r="A17926" t="s">
        <v>5</v>
      </c>
      <c r="B17926" t="s">
        <v>36</v>
      </c>
      <c r="C17926" t="s">
        <v>387</v>
      </c>
      <c r="D17926">
        <v>2043</v>
      </c>
      <c r="E17926">
        <v>2.9356</v>
      </c>
      <c r="F17926" t="s">
        <v>383</v>
      </c>
      <c r="G17926" t="s">
        <v>392</v>
      </c>
    </row>
    <row r="17927" spans="1:7" x14ac:dyDescent="0.35">
      <c r="A17927" t="s">
        <v>5</v>
      </c>
      <c r="B17927" t="s">
        <v>37</v>
      </c>
      <c r="C17927" t="s">
        <v>387</v>
      </c>
      <c r="D17927">
        <v>2043</v>
      </c>
      <c r="E17927">
        <v>0</v>
      </c>
      <c r="F17927" t="s">
        <v>383</v>
      </c>
      <c r="G17927" t="s">
        <v>392</v>
      </c>
    </row>
    <row r="17928" spans="1:7" x14ac:dyDescent="0.35">
      <c r="A17928" t="s">
        <v>5</v>
      </c>
      <c r="B17928" t="s">
        <v>39</v>
      </c>
      <c r="C17928" t="s">
        <v>387</v>
      </c>
      <c r="D17928">
        <v>2043</v>
      </c>
      <c r="E17928">
        <v>0</v>
      </c>
      <c r="F17928" t="s">
        <v>383</v>
      </c>
      <c r="G17928" t="s">
        <v>392</v>
      </c>
    </row>
    <row r="17929" spans="1:7" x14ac:dyDescent="0.35">
      <c r="A17929" t="s">
        <v>5</v>
      </c>
      <c r="B17929" t="s">
        <v>40</v>
      </c>
      <c r="C17929" t="s">
        <v>387</v>
      </c>
      <c r="D17929">
        <v>2043</v>
      </c>
      <c r="E17929">
        <v>11.3512</v>
      </c>
      <c r="F17929" t="s">
        <v>383</v>
      </c>
      <c r="G17929" t="s">
        <v>392</v>
      </c>
    </row>
    <row r="17930" spans="1:7" x14ac:dyDescent="0.35">
      <c r="A17930" t="s">
        <v>5</v>
      </c>
      <c r="B17930" t="s">
        <v>11</v>
      </c>
      <c r="C17930" t="s">
        <v>16</v>
      </c>
      <c r="D17930">
        <v>2043</v>
      </c>
      <c r="E17930">
        <v>98.344499999999996</v>
      </c>
      <c r="F17930" t="s">
        <v>383</v>
      </c>
      <c r="G17930" t="s">
        <v>392</v>
      </c>
    </row>
    <row r="17931" spans="1:7" x14ac:dyDescent="0.35">
      <c r="A17931" t="s">
        <v>5</v>
      </c>
      <c r="B17931" t="s">
        <v>25</v>
      </c>
      <c r="C17931" t="s">
        <v>16</v>
      </c>
      <c r="D17931">
        <v>2043</v>
      </c>
      <c r="E17931">
        <v>50.745699999999999</v>
      </c>
      <c r="F17931" t="s">
        <v>383</v>
      </c>
      <c r="G17931" t="s">
        <v>392</v>
      </c>
    </row>
    <row r="17932" spans="1:7" x14ac:dyDescent="0.35">
      <c r="A17932" t="s">
        <v>5</v>
      </c>
      <c r="B17932" t="s">
        <v>26</v>
      </c>
      <c r="C17932" t="s">
        <v>16</v>
      </c>
      <c r="D17932">
        <v>2043</v>
      </c>
      <c r="E17932">
        <v>16.238600000000002</v>
      </c>
      <c r="F17932" t="s">
        <v>383</v>
      </c>
      <c r="G17932" t="s">
        <v>392</v>
      </c>
    </row>
    <row r="17933" spans="1:7" x14ac:dyDescent="0.35">
      <c r="A17933" t="s">
        <v>5</v>
      </c>
      <c r="B17933" t="s">
        <v>27</v>
      </c>
      <c r="C17933" t="s">
        <v>16</v>
      </c>
      <c r="D17933">
        <v>2043</v>
      </c>
      <c r="E17933">
        <v>4.2179000000000002</v>
      </c>
      <c r="F17933" t="s">
        <v>383</v>
      </c>
      <c r="G17933" t="s">
        <v>392</v>
      </c>
    </row>
    <row r="17934" spans="1:7" x14ac:dyDescent="0.35">
      <c r="A17934" t="s">
        <v>5</v>
      </c>
      <c r="B17934" t="s">
        <v>29</v>
      </c>
      <c r="C17934" t="s">
        <v>16</v>
      </c>
      <c r="D17934">
        <v>2043</v>
      </c>
      <c r="E17934">
        <v>3.1255000000000002</v>
      </c>
      <c r="F17934" t="s">
        <v>383</v>
      </c>
      <c r="G17934" t="s">
        <v>392</v>
      </c>
    </row>
    <row r="17935" spans="1:7" x14ac:dyDescent="0.35">
      <c r="A17935" t="s">
        <v>5</v>
      </c>
      <c r="B17935" t="s">
        <v>32</v>
      </c>
      <c r="C17935" t="s">
        <v>16</v>
      </c>
      <c r="D17935">
        <v>2043</v>
      </c>
      <c r="E17935">
        <v>0</v>
      </c>
      <c r="F17935" t="s">
        <v>383</v>
      </c>
      <c r="G17935" t="s">
        <v>392</v>
      </c>
    </row>
    <row r="17936" spans="1:7" x14ac:dyDescent="0.35">
      <c r="A17936" t="s">
        <v>5</v>
      </c>
      <c r="B17936" t="s">
        <v>30</v>
      </c>
      <c r="C17936" t="s">
        <v>16</v>
      </c>
      <c r="D17936">
        <v>2043</v>
      </c>
      <c r="E17936">
        <v>7.3806000000000003</v>
      </c>
      <c r="F17936" t="s">
        <v>383</v>
      </c>
      <c r="G17936" t="s">
        <v>392</v>
      </c>
    </row>
    <row r="17937" spans="1:7" x14ac:dyDescent="0.35">
      <c r="A17937" t="s">
        <v>5</v>
      </c>
      <c r="B17937" t="s">
        <v>33</v>
      </c>
      <c r="C17937" t="s">
        <v>16</v>
      </c>
      <c r="D17937">
        <v>2043</v>
      </c>
      <c r="E17937">
        <v>0</v>
      </c>
      <c r="F17937" t="s">
        <v>383</v>
      </c>
      <c r="G17937" t="s">
        <v>392</v>
      </c>
    </row>
    <row r="17938" spans="1:7" x14ac:dyDescent="0.35">
      <c r="A17938" t="s">
        <v>5</v>
      </c>
      <c r="B17938" t="s">
        <v>34</v>
      </c>
      <c r="C17938" t="s">
        <v>16</v>
      </c>
      <c r="D17938">
        <v>2043</v>
      </c>
      <c r="E17938">
        <v>186.85470000000001</v>
      </c>
      <c r="F17938" t="s">
        <v>383</v>
      </c>
      <c r="G17938" t="s">
        <v>392</v>
      </c>
    </row>
    <row r="17939" spans="1:7" x14ac:dyDescent="0.35">
      <c r="A17939" t="s">
        <v>5</v>
      </c>
      <c r="B17939" t="s">
        <v>35</v>
      </c>
      <c r="C17939" t="s">
        <v>16</v>
      </c>
      <c r="D17939">
        <v>2043</v>
      </c>
      <c r="E17939">
        <v>1.4749000000000001</v>
      </c>
      <c r="F17939" t="s">
        <v>383</v>
      </c>
      <c r="G17939" t="s">
        <v>392</v>
      </c>
    </row>
    <row r="17940" spans="1:7" x14ac:dyDescent="0.35">
      <c r="A17940" t="s">
        <v>5</v>
      </c>
      <c r="B17940" t="s">
        <v>36</v>
      </c>
      <c r="C17940" t="s">
        <v>16</v>
      </c>
      <c r="D17940">
        <v>2043</v>
      </c>
      <c r="E17940">
        <v>64.6815</v>
      </c>
      <c r="F17940" t="s">
        <v>383</v>
      </c>
      <c r="G17940" t="s">
        <v>392</v>
      </c>
    </row>
    <row r="17941" spans="1:7" x14ac:dyDescent="0.35">
      <c r="A17941" t="s">
        <v>5</v>
      </c>
      <c r="B17941" t="s">
        <v>37</v>
      </c>
      <c r="C17941" t="s">
        <v>16</v>
      </c>
      <c r="D17941">
        <v>2043</v>
      </c>
      <c r="E17941">
        <v>35.788800000000002</v>
      </c>
      <c r="F17941" t="s">
        <v>383</v>
      </c>
      <c r="G17941" t="s">
        <v>392</v>
      </c>
    </row>
    <row r="17942" spans="1:7" x14ac:dyDescent="0.35">
      <c r="A17942" t="s">
        <v>5</v>
      </c>
      <c r="B17942" t="s">
        <v>39</v>
      </c>
      <c r="C17942" t="s">
        <v>16</v>
      </c>
      <c r="D17942">
        <v>2043</v>
      </c>
      <c r="E17942">
        <v>0</v>
      </c>
      <c r="F17942" t="s">
        <v>383</v>
      </c>
      <c r="G17942" t="s">
        <v>392</v>
      </c>
    </row>
    <row r="17943" spans="1:7" x14ac:dyDescent="0.35">
      <c r="A17943" t="s">
        <v>5</v>
      </c>
      <c r="B17943" t="s">
        <v>40</v>
      </c>
      <c r="C17943" t="s">
        <v>16</v>
      </c>
      <c r="D17943">
        <v>2043</v>
      </c>
      <c r="E17943">
        <v>468.85270000000003</v>
      </c>
      <c r="F17943" t="s">
        <v>383</v>
      </c>
      <c r="G17943" t="s">
        <v>392</v>
      </c>
    </row>
    <row r="17944" spans="1:7" x14ac:dyDescent="0.35">
      <c r="A17944" t="s">
        <v>5</v>
      </c>
      <c r="B17944" t="s">
        <v>11</v>
      </c>
      <c r="C17944" t="s">
        <v>388</v>
      </c>
      <c r="D17944">
        <v>2043</v>
      </c>
      <c r="E17944">
        <v>0.1043</v>
      </c>
      <c r="F17944" t="s">
        <v>383</v>
      </c>
      <c r="G17944" t="s">
        <v>392</v>
      </c>
    </row>
    <row r="17945" spans="1:7" x14ac:dyDescent="0.35">
      <c r="A17945" t="s">
        <v>5</v>
      </c>
      <c r="B17945" t="s">
        <v>25</v>
      </c>
      <c r="C17945" t="s">
        <v>388</v>
      </c>
      <c r="D17945">
        <v>2043</v>
      </c>
      <c r="E17945">
        <v>0.67159999999999997</v>
      </c>
      <c r="F17945" t="s">
        <v>383</v>
      </c>
      <c r="G17945" t="s">
        <v>392</v>
      </c>
    </row>
    <row r="17946" spans="1:7" x14ac:dyDescent="0.35">
      <c r="A17946" t="s">
        <v>5</v>
      </c>
      <c r="B17946" t="s">
        <v>26</v>
      </c>
      <c r="C17946" t="s">
        <v>388</v>
      </c>
      <c r="D17946">
        <v>2043</v>
      </c>
      <c r="E17946">
        <v>4.3499999999999997E-2</v>
      </c>
      <c r="F17946" t="s">
        <v>383</v>
      </c>
      <c r="G17946" t="s">
        <v>392</v>
      </c>
    </row>
    <row r="17947" spans="1:7" x14ac:dyDescent="0.35">
      <c r="A17947" t="s">
        <v>5</v>
      </c>
      <c r="B17947" t="s">
        <v>27</v>
      </c>
      <c r="C17947" t="s">
        <v>388</v>
      </c>
      <c r="D17947">
        <v>2043</v>
      </c>
      <c r="E17947">
        <v>3.5999999999999999E-3</v>
      </c>
      <c r="F17947" t="s">
        <v>383</v>
      </c>
      <c r="G17947" t="s">
        <v>392</v>
      </c>
    </row>
    <row r="17948" spans="1:7" x14ac:dyDescent="0.35">
      <c r="A17948" t="s">
        <v>5</v>
      </c>
      <c r="B17948" t="s">
        <v>29</v>
      </c>
      <c r="C17948" t="s">
        <v>388</v>
      </c>
      <c r="D17948">
        <v>2043</v>
      </c>
      <c r="E17948">
        <v>2.7000000000000001E-3</v>
      </c>
      <c r="F17948" t="s">
        <v>383</v>
      </c>
      <c r="G17948" t="s">
        <v>392</v>
      </c>
    </row>
    <row r="17949" spans="1:7" x14ac:dyDescent="0.35">
      <c r="A17949" t="s">
        <v>5</v>
      </c>
      <c r="B17949" t="s">
        <v>32</v>
      </c>
      <c r="C17949" t="s">
        <v>388</v>
      </c>
      <c r="D17949">
        <v>2043</v>
      </c>
      <c r="E17949">
        <v>1.6999999999999999E-3</v>
      </c>
      <c r="F17949" t="s">
        <v>383</v>
      </c>
      <c r="G17949" t="s">
        <v>392</v>
      </c>
    </row>
    <row r="17950" spans="1:7" x14ac:dyDescent="0.35">
      <c r="A17950" t="s">
        <v>5</v>
      </c>
      <c r="B17950" t="s">
        <v>30</v>
      </c>
      <c r="C17950" t="s">
        <v>388</v>
      </c>
      <c r="D17950">
        <v>2043</v>
      </c>
      <c r="E17950" s="76">
        <v>2.0000000000000001E-4</v>
      </c>
      <c r="F17950" t="s">
        <v>383</v>
      </c>
      <c r="G17950" t="s">
        <v>392</v>
      </c>
    </row>
    <row r="17951" spans="1:7" x14ac:dyDescent="0.35">
      <c r="A17951" t="s">
        <v>5</v>
      </c>
      <c r="B17951" t="s">
        <v>33</v>
      </c>
      <c r="C17951" t="s">
        <v>388</v>
      </c>
      <c r="D17951">
        <v>2043</v>
      </c>
      <c r="E17951">
        <v>0</v>
      </c>
      <c r="F17951" t="s">
        <v>383</v>
      </c>
      <c r="G17951" t="s">
        <v>392</v>
      </c>
    </row>
    <row r="17952" spans="1:7" x14ac:dyDescent="0.35">
      <c r="A17952" t="s">
        <v>5</v>
      </c>
      <c r="B17952" t="s">
        <v>34</v>
      </c>
      <c r="C17952" t="s">
        <v>388</v>
      </c>
      <c r="D17952">
        <v>2043</v>
      </c>
      <c r="E17952">
        <v>0.94189999999999996</v>
      </c>
      <c r="F17952" t="s">
        <v>383</v>
      </c>
      <c r="G17952" t="s">
        <v>392</v>
      </c>
    </row>
    <row r="17953" spans="1:7" x14ac:dyDescent="0.35">
      <c r="A17953" t="s">
        <v>5</v>
      </c>
      <c r="B17953" t="s">
        <v>35</v>
      </c>
      <c r="C17953" t="s">
        <v>388</v>
      </c>
      <c r="D17953">
        <v>2043</v>
      </c>
      <c r="E17953" s="76">
        <v>1E-4</v>
      </c>
      <c r="F17953" t="s">
        <v>383</v>
      </c>
      <c r="G17953" t="s">
        <v>392</v>
      </c>
    </row>
    <row r="17954" spans="1:7" x14ac:dyDescent="0.35">
      <c r="A17954" t="s">
        <v>5</v>
      </c>
      <c r="B17954" t="s">
        <v>36</v>
      </c>
      <c r="C17954" t="s">
        <v>388</v>
      </c>
      <c r="D17954">
        <v>2043</v>
      </c>
      <c r="E17954">
        <v>0.1321</v>
      </c>
      <c r="F17954" t="s">
        <v>383</v>
      </c>
      <c r="G17954" t="s">
        <v>392</v>
      </c>
    </row>
    <row r="17955" spans="1:7" x14ac:dyDescent="0.35">
      <c r="A17955" t="s">
        <v>5</v>
      </c>
      <c r="B17955" t="s">
        <v>37</v>
      </c>
      <c r="C17955" t="s">
        <v>388</v>
      </c>
      <c r="D17955">
        <v>2043</v>
      </c>
      <c r="E17955">
        <v>1.32E-2</v>
      </c>
      <c r="F17955" t="s">
        <v>383</v>
      </c>
      <c r="G17955" t="s">
        <v>392</v>
      </c>
    </row>
    <row r="17956" spans="1:7" x14ac:dyDescent="0.35">
      <c r="A17956" t="s">
        <v>5</v>
      </c>
      <c r="B17956" t="s">
        <v>39</v>
      </c>
      <c r="C17956" t="s">
        <v>388</v>
      </c>
      <c r="D17956">
        <v>2043</v>
      </c>
      <c r="E17956">
        <v>1.11E-2</v>
      </c>
      <c r="F17956" t="s">
        <v>383</v>
      </c>
      <c r="G17956" t="s">
        <v>392</v>
      </c>
    </row>
    <row r="17957" spans="1:7" x14ac:dyDescent="0.35">
      <c r="A17957" t="s">
        <v>5</v>
      </c>
      <c r="B17957" t="s">
        <v>40</v>
      </c>
      <c r="C17957" t="s">
        <v>388</v>
      </c>
      <c r="D17957">
        <v>2043</v>
      </c>
      <c r="E17957">
        <v>1.9259999999999999</v>
      </c>
      <c r="F17957" t="s">
        <v>383</v>
      </c>
      <c r="G17957" t="s">
        <v>392</v>
      </c>
    </row>
    <row r="17958" spans="1:7" x14ac:dyDescent="0.35">
      <c r="A17958" t="s">
        <v>5</v>
      </c>
      <c r="B17958" t="s">
        <v>11</v>
      </c>
      <c r="C17958" t="s">
        <v>389</v>
      </c>
      <c r="D17958">
        <v>2043</v>
      </c>
      <c r="E17958">
        <v>8.8200000000000001E-2</v>
      </c>
      <c r="F17958" t="s">
        <v>383</v>
      </c>
      <c r="G17958" t="s">
        <v>392</v>
      </c>
    </row>
    <row r="17959" spans="1:7" x14ac:dyDescent="0.35">
      <c r="A17959" t="s">
        <v>5</v>
      </c>
      <c r="B17959" t="s">
        <v>25</v>
      </c>
      <c r="C17959" t="s">
        <v>389</v>
      </c>
      <c r="D17959">
        <v>2043</v>
      </c>
      <c r="E17959">
        <v>7.4800000000000005E-2</v>
      </c>
      <c r="F17959" t="s">
        <v>383</v>
      </c>
      <c r="G17959" t="s">
        <v>392</v>
      </c>
    </row>
    <row r="17960" spans="1:7" x14ac:dyDescent="0.35">
      <c r="A17960" t="s">
        <v>5</v>
      </c>
      <c r="B17960" t="s">
        <v>26</v>
      </c>
      <c r="C17960" t="s">
        <v>389</v>
      </c>
      <c r="D17960">
        <v>2043</v>
      </c>
      <c r="E17960">
        <v>6.4500000000000002E-2</v>
      </c>
      <c r="F17960" t="s">
        <v>383</v>
      </c>
      <c r="G17960" t="s">
        <v>392</v>
      </c>
    </row>
    <row r="17961" spans="1:7" x14ac:dyDescent="0.35">
      <c r="A17961" t="s">
        <v>5</v>
      </c>
      <c r="B17961" t="s">
        <v>27</v>
      </c>
      <c r="C17961" t="s">
        <v>389</v>
      </c>
      <c r="D17961">
        <v>2043</v>
      </c>
      <c r="E17961">
        <v>1.3899999999999999E-2</v>
      </c>
      <c r="F17961" t="s">
        <v>383</v>
      </c>
      <c r="G17961" t="s">
        <v>392</v>
      </c>
    </row>
    <row r="17962" spans="1:7" x14ac:dyDescent="0.35">
      <c r="A17962" t="s">
        <v>5</v>
      </c>
      <c r="B17962" t="s">
        <v>29</v>
      </c>
      <c r="C17962" t="s">
        <v>389</v>
      </c>
      <c r="D17962">
        <v>2043</v>
      </c>
      <c r="E17962">
        <v>7.6E-3</v>
      </c>
      <c r="F17962" t="s">
        <v>383</v>
      </c>
      <c r="G17962" t="s">
        <v>392</v>
      </c>
    </row>
    <row r="17963" spans="1:7" x14ac:dyDescent="0.35">
      <c r="A17963" t="s">
        <v>5</v>
      </c>
      <c r="B17963" t="s">
        <v>32</v>
      </c>
      <c r="C17963" t="s">
        <v>389</v>
      </c>
      <c r="D17963">
        <v>2043</v>
      </c>
      <c r="E17963">
        <v>0</v>
      </c>
      <c r="F17963" t="s">
        <v>383</v>
      </c>
      <c r="G17963" t="s">
        <v>392</v>
      </c>
    </row>
    <row r="17964" spans="1:7" x14ac:dyDescent="0.35">
      <c r="A17964" t="s">
        <v>5</v>
      </c>
      <c r="B17964" t="s">
        <v>30</v>
      </c>
      <c r="C17964" t="s">
        <v>389</v>
      </c>
      <c r="D17964">
        <v>2043</v>
      </c>
      <c r="E17964">
        <v>3.0499999999999999E-2</v>
      </c>
      <c r="F17964" t="s">
        <v>383</v>
      </c>
      <c r="G17964" t="s">
        <v>392</v>
      </c>
    </row>
    <row r="17965" spans="1:7" x14ac:dyDescent="0.35">
      <c r="A17965" t="s">
        <v>5</v>
      </c>
      <c r="B17965" t="s">
        <v>33</v>
      </c>
      <c r="C17965" t="s">
        <v>389</v>
      </c>
      <c r="D17965">
        <v>2043</v>
      </c>
      <c r="E17965">
        <v>0</v>
      </c>
      <c r="F17965" t="s">
        <v>383</v>
      </c>
      <c r="G17965" t="s">
        <v>392</v>
      </c>
    </row>
    <row r="17966" spans="1:7" x14ac:dyDescent="0.35">
      <c r="A17966" t="s">
        <v>5</v>
      </c>
      <c r="B17966" t="s">
        <v>34</v>
      </c>
      <c r="C17966" t="s">
        <v>389</v>
      </c>
      <c r="D17966">
        <v>2043</v>
      </c>
      <c r="E17966">
        <v>2.8599000000000001</v>
      </c>
      <c r="F17966" t="s">
        <v>383</v>
      </c>
      <c r="G17966" t="s">
        <v>392</v>
      </c>
    </row>
    <row r="17967" spans="1:7" x14ac:dyDescent="0.35">
      <c r="A17967" t="s">
        <v>5</v>
      </c>
      <c r="B17967" t="s">
        <v>35</v>
      </c>
      <c r="C17967" t="s">
        <v>389</v>
      </c>
      <c r="D17967">
        <v>2043</v>
      </c>
      <c r="E17967">
        <v>0</v>
      </c>
      <c r="F17967" t="s">
        <v>383</v>
      </c>
      <c r="G17967" t="s">
        <v>392</v>
      </c>
    </row>
    <row r="17968" spans="1:7" x14ac:dyDescent="0.35">
      <c r="A17968" t="s">
        <v>5</v>
      </c>
      <c r="B17968" t="s">
        <v>36</v>
      </c>
      <c r="C17968" t="s">
        <v>389</v>
      </c>
      <c r="D17968">
        <v>2043</v>
      </c>
      <c r="E17968">
        <v>0.1615</v>
      </c>
      <c r="F17968" t="s">
        <v>383</v>
      </c>
      <c r="G17968" t="s">
        <v>392</v>
      </c>
    </row>
    <row r="17969" spans="1:7" x14ac:dyDescent="0.35">
      <c r="A17969" t="s">
        <v>5</v>
      </c>
      <c r="B17969" t="s">
        <v>37</v>
      </c>
      <c r="C17969" t="s">
        <v>389</v>
      </c>
      <c r="D17969">
        <v>2043</v>
      </c>
      <c r="E17969">
        <v>1.5100000000000001E-2</v>
      </c>
      <c r="F17969" t="s">
        <v>383</v>
      </c>
      <c r="G17969" t="s">
        <v>392</v>
      </c>
    </row>
    <row r="17970" spans="1:7" x14ac:dyDescent="0.35">
      <c r="A17970" t="s">
        <v>5</v>
      </c>
      <c r="B17970" t="s">
        <v>39</v>
      </c>
      <c r="C17970" t="s">
        <v>389</v>
      </c>
      <c r="D17970">
        <v>2043</v>
      </c>
      <c r="E17970">
        <v>0</v>
      </c>
      <c r="F17970" t="s">
        <v>383</v>
      </c>
      <c r="G17970" t="s">
        <v>392</v>
      </c>
    </row>
    <row r="17971" spans="1:7" x14ac:dyDescent="0.35">
      <c r="A17971" t="s">
        <v>5</v>
      </c>
      <c r="B17971" t="s">
        <v>40</v>
      </c>
      <c r="C17971" t="s">
        <v>389</v>
      </c>
      <c r="D17971">
        <v>2043</v>
      </c>
      <c r="E17971">
        <v>3.3159999999999998</v>
      </c>
      <c r="F17971" t="s">
        <v>383</v>
      </c>
      <c r="G17971" t="s">
        <v>392</v>
      </c>
    </row>
    <row r="17972" spans="1:7" x14ac:dyDescent="0.35">
      <c r="A17972" t="s">
        <v>5</v>
      </c>
      <c r="B17972" t="s">
        <v>11</v>
      </c>
      <c r="C17972" t="s">
        <v>390</v>
      </c>
      <c r="D17972">
        <v>2043</v>
      </c>
      <c r="E17972">
        <v>47.788400000000003</v>
      </c>
      <c r="F17972" t="s">
        <v>383</v>
      </c>
      <c r="G17972" t="s">
        <v>392</v>
      </c>
    </row>
    <row r="17973" spans="1:7" x14ac:dyDescent="0.35">
      <c r="A17973" t="s">
        <v>5</v>
      </c>
      <c r="B17973" t="s">
        <v>25</v>
      </c>
      <c r="C17973" t="s">
        <v>390</v>
      </c>
      <c r="D17973">
        <v>2043</v>
      </c>
      <c r="E17973">
        <v>27.168199999999999</v>
      </c>
      <c r="F17973" t="s">
        <v>383</v>
      </c>
      <c r="G17973" t="s">
        <v>392</v>
      </c>
    </row>
    <row r="17974" spans="1:7" x14ac:dyDescent="0.35">
      <c r="A17974" t="s">
        <v>5</v>
      </c>
      <c r="B17974" t="s">
        <v>26</v>
      </c>
      <c r="C17974" t="s">
        <v>390</v>
      </c>
      <c r="D17974">
        <v>2043</v>
      </c>
      <c r="E17974">
        <v>12.7712</v>
      </c>
      <c r="F17974" t="s">
        <v>383</v>
      </c>
      <c r="G17974" t="s">
        <v>392</v>
      </c>
    </row>
    <row r="17975" spans="1:7" x14ac:dyDescent="0.35">
      <c r="A17975" t="s">
        <v>5</v>
      </c>
      <c r="B17975" t="s">
        <v>27</v>
      </c>
      <c r="C17975" t="s">
        <v>390</v>
      </c>
      <c r="D17975">
        <v>2043</v>
      </c>
      <c r="E17975">
        <v>6.5980999999999996</v>
      </c>
      <c r="F17975" t="s">
        <v>383</v>
      </c>
      <c r="G17975" t="s">
        <v>392</v>
      </c>
    </row>
    <row r="17976" spans="1:7" x14ac:dyDescent="0.35">
      <c r="A17976" t="s">
        <v>5</v>
      </c>
      <c r="B17976" t="s">
        <v>29</v>
      </c>
      <c r="C17976" t="s">
        <v>390</v>
      </c>
      <c r="D17976">
        <v>2043</v>
      </c>
      <c r="E17976">
        <v>6.5715000000000003</v>
      </c>
      <c r="F17976" t="s">
        <v>383</v>
      </c>
      <c r="G17976" t="s">
        <v>392</v>
      </c>
    </row>
    <row r="17977" spans="1:7" x14ac:dyDescent="0.35">
      <c r="A17977" t="s">
        <v>5</v>
      </c>
      <c r="B17977" t="s">
        <v>32</v>
      </c>
      <c r="C17977" t="s">
        <v>390</v>
      </c>
      <c r="D17977">
        <v>2043</v>
      </c>
      <c r="E17977">
        <v>1.0477000000000001</v>
      </c>
      <c r="F17977" t="s">
        <v>383</v>
      </c>
      <c r="G17977" t="s">
        <v>392</v>
      </c>
    </row>
    <row r="17978" spans="1:7" x14ac:dyDescent="0.35">
      <c r="A17978" t="s">
        <v>5</v>
      </c>
      <c r="B17978" t="s">
        <v>30</v>
      </c>
      <c r="C17978" t="s">
        <v>390</v>
      </c>
      <c r="D17978">
        <v>2043</v>
      </c>
      <c r="E17978">
        <v>8.7030999999999992</v>
      </c>
      <c r="F17978" t="s">
        <v>383</v>
      </c>
      <c r="G17978" t="s">
        <v>392</v>
      </c>
    </row>
    <row r="17979" spans="1:7" x14ac:dyDescent="0.35">
      <c r="A17979" t="s">
        <v>5</v>
      </c>
      <c r="B17979" t="s">
        <v>33</v>
      </c>
      <c r="C17979" t="s">
        <v>390</v>
      </c>
      <c r="D17979">
        <v>2043</v>
      </c>
      <c r="E17979">
        <v>0.35849999999999999</v>
      </c>
      <c r="F17979" t="s">
        <v>383</v>
      </c>
      <c r="G17979" t="s">
        <v>392</v>
      </c>
    </row>
    <row r="17980" spans="1:7" x14ac:dyDescent="0.35">
      <c r="A17980" t="s">
        <v>5</v>
      </c>
      <c r="B17980" t="s">
        <v>34</v>
      </c>
      <c r="C17980" t="s">
        <v>390</v>
      </c>
      <c r="D17980">
        <v>2043</v>
      </c>
      <c r="E17980">
        <v>116.0021</v>
      </c>
      <c r="F17980" t="s">
        <v>383</v>
      </c>
      <c r="G17980" t="s">
        <v>392</v>
      </c>
    </row>
    <row r="17981" spans="1:7" x14ac:dyDescent="0.35">
      <c r="A17981" t="s">
        <v>5</v>
      </c>
      <c r="B17981" t="s">
        <v>35</v>
      </c>
      <c r="C17981" t="s">
        <v>390</v>
      </c>
      <c r="D17981">
        <v>2043</v>
      </c>
      <c r="E17981">
        <v>1.51</v>
      </c>
      <c r="F17981" t="s">
        <v>383</v>
      </c>
      <c r="G17981" t="s">
        <v>392</v>
      </c>
    </row>
    <row r="17982" spans="1:7" x14ac:dyDescent="0.35">
      <c r="A17982" t="s">
        <v>5</v>
      </c>
      <c r="B17982" t="s">
        <v>36</v>
      </c>
      <c r="C17982" t="s">
        <v>390</v>
      </c>
      <c r="D17982">
        <v>2043</v>
      </c>
      <c r="E17982">
        <v>55.9666</v>
      </c>
      <c r="F17982" t="s">
        <v>383</v>
      </c>
      <c r="G17982" t="s">
        <v>392</v>
      </c>
    </row>
    <row r="17983" spans="1:7" x14ac:dyDescent="0.35">
      <c r="A17983" t="s">
        <v>5</v>
      </c>
      <c r="B17983" t="s">
        <v>37</v>
      </c>
      <c r="C17983" t="s">
        <v>390</v>
      </c>
      <c r="D17983">
        <v>2043</v>
      </c>
      <c r="E17983">
        <v>17.418299999999999</v>
      </c>
      <c r="F17983" t="s">
        <v>383</v>
      </c>
      <c r="G17983" t="s">
        <v>392</v>
      </c>
    </row>
    <row r="17984" spans="1:7" x14ac:dyDescent="0.35">
      <c r="A17984" t="s">
        <v>5</v>
      </c>
      <c r="B17984" t="s">
        <v>39</v>
      </c>
      <c r="C17984" t="s">
        <v>390</v>
      </c>
      <c r="D17984">
        <v>2043</v>
      </c>
      <c r="E17984">
        <v>1.1780999999999999</v>
      </c>
      <c r="F17984" t="s">
        <v>383</v>
      </c>
      <c r="G17984" t="s">
        <v>392</v>
      </c>
    </row>
    <row r="17985" spans="1:7" x14ac:dyDescent="0.35">
      <c r="A17985" t="s">
        <v>5</v>
      </c>
      <c r="B17985" t="s">
        <v>40</v>
      </c>
      <c r="C17985" t="s">
        <v>390</v>
      </c>
      <c r="D17985">
        <v>2043</v>
      </c>
      <c r="E17985">
        <v>303.08179999999999</v>
      </c>
      <c r="F17985" t="s">
        <v>383</v>
      </c>
      <c r="G17985" t="s">
        <v>392</v>
      </c>
    </row>
    <row r="17986" spans="1:7" x14ac:dyDescent="0.35">
      <c r="A17986" t="s">
        <v>5</v>
      </c>
      <c r="B17986" t="s">
        <v>11</v>
      </c>
      <c r="C17986" t="s">
        <v>17</v>
      </c>
      <c r="D17986">
        <v>2043</v>
      </c>
      <c r="E17986">
        <v>1.6073</v>
      </c>
      <c r="F17986" t="s">
        <v>383</v>
      </c>
      <c r="G17986" t="s">
        <v>392</v>
      </c>
    </row>
    <row r="17987" spans="1:7" x14ac:dyDescent="0.35">
      <c r="A17987" t="s">
        <v>5</v>
      </c>
      <c r="B17987" t="s">
        <v>25</v>
      </c>
      <c r="C17987" t="s">
        <v>17</v>
      </c>
      <c r="D17987">
        <v>2043</v>
      </c>
      <c r="E17987">
        <v>0.62770000000000004</v>
      </c>
      <c r="F17987" t="s">
        <v>383</v>
      </c>
      <c r="G17987" t="s">
        <v>392</v>
      </c>
    </row>
    <row r="17988" spans="1:7" x14ac:dyDescent="0.35">
      <c r="A17988" t="s">
        <v>5</v>
      </c>
      <c r="B17988" t="s">
        <v>26</v>
      </c>
      <c r="C17988" t="s">
        <v>17</v>
      </c>
      <c r="D17988">
        <v>2043</v>
      </c>
      <c r="E17988">
        <v>0</v>
      </c>
      <c r="F17988" t="s">
        <v>383</v>
      </c>
      <c r="G17988" t="s">
        <v>392</v>
      </c>
    </row>
    <row r="17989" spans="1:7" x14ac:dyDescent="0.35">
      <c r="A17989" t="s">
        <v>5</v>
      </c>
      <c r="B17989" t="s">
        <v>27</v>
      </c>
      <c r="C17989" t="s">
        <v>17</v>
      </c>
      <c r="D17989">
        <v>2043</v>
      </c>
      <c r="E17989">
        <v>0</v>
      </c>
      <c r="F17989" t="s">
        <v>383</v>
      </c>
      <c r="G17989" t="s">
        <v>392</v>
      </c>
    </row>
    <row r="17990" spans="1:7" x14ac:dyDescent="0.35">
      <c r="A17990" t="s">
        <v>5</v>
      </c>
      <c r="B17990" t="s">
        <v>29</v>
      </c>
      <c r="C17990" t="s">
        <v>17</v>
      </c>
      <c r="D17990">
        <v>2043</v>
      </c>
      <c r="E17990">
        <v>0</v>
      </c>
      <c r="F17990" t="s">
        <v>383</v>
      </c>
      <c r="G17990" t="s">
        <v>392</v>
      </c>
    </row>
    <row r="17991" spans="1:7" x14ac:dyDescent="0.35">
      <c r="A17991" t="s">
        <v>5</v>
      </c>
      <c r="B17991" t="s">
        <v>32</v>
      </c>
      <c r="C17991" t="s">
        <v>17</v>
      </c>
      <c r="D17991">
        <v>2043</v>
      </c>
      <c r="E17991">
        <v>0</v>
      </c>
      <c r="F17991" t="s">
        <v>383</v>
      </c>
      <c r="G17991" t="s">
        <v>392</v>
      </c>
    </row>
    <row r="17992" spans="1:7" x14ac:dyDescent="0.35">
      <c r="A17992" t="s">
        <v>5</v>
      </c>
      <c r="B17992" t="s">
        <v>30</v>
      </c>
      <c r="C17992" t="s">
        <v>17</v>
      </c>
      <c r="D17992">
        <v>2043</v>
      </c>
      <c r="E17992">
        <v>0.27839999999999998</v>
      </c>
      <c r="F17992" t="s">
        <v>383</v>
      </c>
      <c r="G17992" t="s">
        <v>392</v>
      </c>
    </row>
    <row r="17993" spans="1:7" x14ac:dyDescent="0.35">
      <c r="A17993" t="s">
        <v>5</v>
      </c>
      <c r="B17993" t="s">
        <v>33</v>
      </c>
      <c r="C17993" t="s">
        <v>17</v>
      </c>
      <c r="D17993">
        <v>2043</v>
      </c>
      <c r="E17993">
        <v>0</v>
      </c>
      <c r="F17993" t="s">
        <v>383</v>
      </c>
      <c r="G17993" t="s">
        <v>392</v>
      </c>
    </row>
    <row r="17994" spans="1:7" x14ac:dyDescent="0.35">
      <c r="A17994" t="s">
        <v>5</v>
      </c>
      <c r="B17994" t="s">
        <v>34</v>
      </c>
      <c r="C17994" t="s">
        <v>17</v>
      </c>
      <c r="D17994">
        <v>2043</v>
      </c>
      <c r="E17994">
        <v>0.8881</v>
      </c>
      <c r="F17994" t="s">
        <v>383</v>
      </c>
      <c r="G17994" t="s">
        <v>392</v>
      </c>
    </row>
    <row r="17995" spans="1:7" x14ac:dyDescent="0.35">
      <c r="A17995" t="s">
        <v>5</v>
      </c>
      <c r="B17995" t="s">
        <v>35</v>
      </c>
      <c r="C17995" t="s">
        <v>17</v>
      </c>
      <c r="D17995">
        <v>2043</v>
      </c>
      <c r="E17995">
        <v>0</v>
      </c>
      <c r="F17995" t="s">
        <v>383</v>
      </c>
      <c r="G17995" t="s">
        <v>392</v>
      </c>
    </row>
    <row r="17996" spans="1:7" x14ac:dyDescent="0.35">
      <c r="A17996" t="s">
        <v>5</v>
      </c>
      <c r="B17996" t="s">
        <v>36</v>
      </c>
      <c r="C17996" t="s">
        <v>17</v>
      </c>
      <c r="D17996">
        <v>2043</v>
      </c>
      <c r="E17996">
        <v>1.3734</v>
      </c>
      <c r="F17996" t="s">
        <v>383</v>
      </c>
      <c r="G17996" t="s">
        <v>392</v>
      </c>
    </row>
    <row r="17997" spans="1:7" x14ac:dyDescent="0.35">
      <c r="A17997" t="s">
        <v>5</v>
      </c>
      <c r="B17997" t="s">
        <v>37</v>
      </c>
      <c r="C17997" t="s">
        <v>17</v>
      </c>
      <c r="D17997">
        <v>2043</v>
      </c>
      <c r="E17997">
        <v>3.09E-2</v>
      </c>
      <c r="F17997" t="s">
        <v>383</v>
      </c>
      <c r="G17997" t="s">
        <v>392</v>
      </c>
    </row>
    <row r="17998" spans="1:7" x14ac:dyDescent="0.35">
      <c r="A17998" t="s">
        <v>5</v>
      </c>
      <c r="B17998" t="s">
        <v>39</v>
      </c>
      <c r="C17998" t="s">
        <v>17</v>
      </c>
      <c r="D17998">
        <v>2043</v>
      </c>
      <c r="E17998">
        <v>0</v>
      </c>
      <c r="F17998" t="s">
        <v>383</v>
      </c>
      <c r="G17998" t="s">
        <v>392</v>
      </c>
    </row>
    <row r="17999" spans="1:7" x14ac:dyDescent="0.35">
      <c r="A17999" t="s">
        <v>5</v>
      </c>
      <c r="B17999" t="s">
        <v>40</v>
      </c>
      <c r="C17999" t="s">
        <v>17</v>
      </c>
      <c r="D17999">
        <v>2043</v>
      </c>
      <c r="E17999">
        <v>4.8057999999999996</v>
      </c>
      <c r="F17999" t="s">
        <v>383</v>
      </c>
      <c r="G17999" t="s">
        <v>392</v>
      </c>
    </row>
    <row r="18000" spans="1:7" x14ac:dyDescent="0.35">
      <c r="A18000" t="s">
        <v>5</v>
      </c>
      <c r="B18000" t="s">
        <v>40</v>
      </c>
      <c r="C18000" t="s">
        <v>391</v>
      </c>
      <c r="D18000">
        <v>2043</v>
      </c>
      <c r="E18000">
        <v>2089.5117</v>
      </c>
      <c r="F18000" t="s">
        <v>383</v>
      </c>
      <c r="G18000" t="s">
        <v>392</v>
      </c>
    </row>
    <row r="18001" spans="1:7" x14ac:dyDescent="0.35">
      <c r="A18001" t="s">
        <v>5</v>
      </c>
      <c r="B18001" t="s">
        <v>11</v>
      </c>
      <c r="C18001" t="s">
        <v>382</v>
      </c>
      <c r="D18001">
        <v>2044</v>
      </c>
      <c r="E18001">
        <v>19.927</v>
      </c>
      <c r="F18001" t="s">
        <v>383</v>
      </c>
      <c r="G18001" t="s">
        <v>392</v>
      </c>
    </row>
    <row r="18002" spans="1:7" x14ac:dyDescent="0.35">
      <c r="A18002" t="s">
        <v>5</v>
      </c>
      <c r="B18002" t="s">
        <v>25</v>
      </c>
      <c r="C18002" t="s">
        <v>382</v>
      </c>
      <c r="D18002">
        <v>2044</v>
      </c>
      <c r="E18002">
        <v>43.2866</v>
      </c>
      <c r="F18002" t="s">
        <v>383</v>
      </c>
      <c r="G18002" t="s">
        <v>392</v>
      </c>
    </row>
    <row r="18003" spans="1:7" x14ac:dyDescent="0.35">
      <c r="A18003" t="s">
        <v>5</v>
      </c>
      <c r="B18003" t="s">
        <v>26</v>
      </c>
      <c r="C18003" t="s">
        <v>382</v>
      </c>
      <c r="D18003">
        <v>2044</v>
      </c>
      <c r="E18003">
        <v>5.0121000000000002</v>
      </c>
      <c r="F18003" t="s">
        <v>383</v>
      </c>
      <c r="G18003" t="s">
        <v>392</v>
      </c>
    </row>
    <row r="18004" spans="1:7" x14ac:dyDescent="0.35">
      <c r="A18004" t="s">
        <v>5</v>
      </c>
      <c r="B18004" t="s">
        <v>27</v>
      </c>
      <c r="C18004" t="s">
        <v>382</v>
      </c>
      <c r="D18004">
        <v>2044</v>
      </c>
      <c r="E18004">
        <v>0.8871</v>
      </c>
      <c r="F18004" t="s">
        <v>383</v>
      </c>
      <c r="G18004" t="s">
        <v>392</v>
      </c>
    </row>
    <row r="18005" spans="1:7" x14ac:dyDescent="0.35">
      <c r="A18005" t="s">
        <v>5</v>
      </c>
      <c r="B18005" t="s">
        <v>29</v>
      </c>
      <c r="C18005" t="s">
        <v>382</v>
      </c>
      <c r="D18005">
        <v>2044</v>
      </c>
      <c r="E18005">
        <v>6.1338999999999997</v>
      </c>
      <c r="F18005" t="s">
        <v>383</v>
      </c>
      <c r="G18005" t="s">
        <v>392</v>
      </c>
    </row>
    <row r="18006" spans="1:7" x14ac:dyDescent="0.35">
      <c r="A18006" t="s">
        <v>5</v>
      </c>
      <c r="B18006" t="s">
        <v>32</v>
      </c>
      <c r="C18006" t="s">
        <v>382</v>
      </c>
      <c r="D18006">
        <v>2044</v>
      </c>
      <c r="E18006">
        <v>1.6157999999999999</v>
      </c>
      <c r="F18006" t="s">
        <v>383</v>
      </c>
      <c r="G18006" t="s">
        <v>392</v>
      </c>
    </row>
    <row r="18007" spans="1:7" x14ac:dyDescent="0.35">
      <c r="A18007" t="s">
        <v>5</v>
      </c>
      <c r="B18007" t="s">
        <v>30</v>
      </c>
      <c r="C18007" t="s">
        <v>382</v>
      </c>
      <c r="D18007">
        <v>2044</v>
      </c>
      <c r="E18007">
        <v>3.7037</v>
      </c>
      <c r="F18007" t="s">
        <v>383</v>
      </c>
      <c r="G18007" t="s">
        <v>392</v>
      </c>
    </row>
    <row r="18008" spans="1:7" x14ac:dyDescent="0.35">
      <c r="A18008" t="s">
        <v>5</v>
      </c>
      <c r="B18008" t="s">
        <v>33</v>
      </c>
      <c r="C18008" t="s">
        <v>382</v>
      </c>
      <c r="D18008">
        <v>2044</v>
      </c>
      <c r="E18008">
        <v>1.9468000000000001</v>
      </c>
      <c r="F18008" t="s">
        <v>383</v>
      </c>
      <c r="G18008" t="s">
        <v>392</v>
      </c>
    </row>
    <row r="18009" spans="1:7" x14ac:dyDescent="0.35">
      <c r="A18009" t="s">
        <v>5</v>
      </c>
      <c r="B18009" t="s">
        <v>34</v>
      </c>
      <c r="C18009" t="s">
        <v>382</v>
      </c>
      <c r="D18009">
        <v>2044</v>
      </c>
      <c r="E18009">
        <v>55.1218</v>
      </c>
      <c r="F18009" t="s">
        <v>383</v>
      </c>
      <c r="G18009" t="s">
        <v>392</v>
      </c>
    </row>
    <row r="18010" spans="1:7" x14ac:dyDescent="0.35">
      <c r="A18010" t="s">
        <v>5</v>
      </c>
      <c r="B18010" t="s">
        <v>35</v>
      </c>
      <c r="C18010" t="s">
        <v>382</v>
      </c>
      <c r="D18010">
        <v>2044</v>
      </c>
      <c r="E18010">
        <v>0.23080000000000001</v>
      </c>
      <c r="F18010" t="s">
        <v>383</v>
      </c>
      <c r="G18010" t="s">
        <v>392</v>
      </c>
    </row>
    <row r="18011" spans="1:7" x14ac:dyDescent="0.35">
      <c r="A18011" t="s">
        <v>5</v>
      </c>
      <c r="B18011" t="s">
        <v>36</v>
      </c>
      <c r="C18011" t="s">
        <v>382</v>
      </c>
      <c r="D18011">
        <v>2044</v>
      </c>
      <c r="E18011">
        <v>47.700499999999998</v>
      </c>
      <c r="F18011" t="s">
        <v>383</v>
      </c>
      <c r="G18011" t="s">
        <v>392</v>
      </c>
    </row>
    <row r="18012" spans="1:7" x14ac:dyDescent="0.35">
      <c r="A18012" t="s">
        <v>5</v>
      </c>
      <c r="B18012" t="s">
        <v>37</v>
      </c>
      <c r="C18012" t="s">
        <v>382</v>
      </c>
      <c r="D18012">
        <v>2044</v>
      </c>
      <c r="E18012">
        <v>1.4106000000000001</v>
      </c>
      <c r="F18012" t="s">
        <v>383</v>
      </c>
      <c r="G18012" t="s">
        <v>392</v>
      </c>
    </row>
    <row r="18013" spans="1:7" x14ac:dyDescent="0.35">
      <c r="A18013" t="s">
        <v>5</v>
      </c>
      <c r="B18013" t="s">
        <v>39</v>
      </c>
      <c r="C18013" t="s">
        <v>382</v>
      </c>
      <c r="D18013">
        <v>2044</v>
      </c>
      <c r="E18013">
        <v>0.75309999999999999</v>
      </c>
      <c r="F18013" t="s">
        <v>383</v>
      </c>
      <c r="G18013" t="s">
        <v>392</v>
      </c>
    </row>
    <row r="18014" spans="1:7" x14ac:dyDescent="0.35">
      <c r="A18014" t="s">
        <v>5</v>
      </c>
      <c r="B18014" t="s">
        <v>40</v>
      </c>
      <c r="C18014" t="s">
        <v>382</v>
      </c>
      <c r="D18014">
        <v>2044</v>
      </c>
      <c r="E18014">
        <v>187.72980000000001</v>
      </c>
      <c r="F18014" t="s">
        <v>383</v>
      </c>
      <c r="G18014" t="s">
        <v>392</v>
      </c>
    </row>
    <row r="18015" spans="1:7" x14ac:dyDescent="0.35">
      <c r="A18015" t="s">
        <v>5</v>
      </c>
      <c r="B18015" t="s">
        <v>11</v>
      </c>
      <c r="C18015" t="s">
        <v>384</v>
      </c>
      <c r="D18015">
        <v>2044</v>
      </c>
      <c r="E18015">
        <v>31.832100000000001</v>
      </c>
      <c r="F18015" t="s">
        <v>383</v>
      </c>
      <c r="G18015" t="s">
        <v>392</v>
      </c>
    </row>
    <row r="18016" spans="1:7" x14ac:dyDescent="0.35">
      <c r="A18016" t="s">
        <v>5</v>
      </c>
      <c r="B18016" t="s">
        <v>25</v>
      </c>
      <c r="C18016" t="s">
        <v>384</v>
      </c>
      <c r="D18016">
        <v>2044</v>
      </c>
      <c r="E18016">
        <v>51.479500000000002</v>
      </c>
      <c r="F18016" t="s">
        <v>383</v>
      </c>
      <c r="G18016" t="s">
        <v>392</v>
      </c>
    </row>
    <row r="18017" spans="1:7" x14ac:dyDescent="0.35">
      <c r="A18017" t="s">
        <v>5</v>
      </c>
      <c r="B18017" t="s">
        <v>26</v>
      </c>
      <c r="C18017" t="s">
        <v>384</v>
      </c>
      <c r="D18017">
        <v>2044</v>
      </c>
      <c r="E18017">
        <v>11.394500000000001</v>
      </c>
      <c r="F18017" t="s">
        <v>383</v>
      </c>
      <c r="G18017" t="s">
        <v>392</v>
      </c>
    </row>
    <row r="18018" spans="1:7" x14ac:dyDescent="0.35">
      <c r="A18018" t="s">
        <v>5</v>
      </c>
      <c r="B18018" t="s">
        <v>27</v>
      </c>
      <c r="C18018" t="s">
        <v>384</v>
      </c>
      <c r="D18018">
        <v>2044</v>
      </c>
      <c r="E18018">
        <v>4.3597999999999999</v>
      </c>
      <c r="F18018" t="s">
        <v>383</v>
      </c>
      <c r="G18018" t="s">
        <v>392</v>
      </c>
    </row>
    <row r="18019" spans="1:7" x14ac:dyDescent="0.35">
      <c r="A18019" t="s">
        <v>5</v>
      </c>
      <c r="B18019" t="s">
        <v>29</v>
      </c>
      <c r="C18019" t="s">
        <v>384</v>
      </c>
      <c r="D18019">
        <v>2044</v>
      </c>
      <c r="E18019">
        <v>2.7298</v>
      </c>
      <c r="F18019" t="s">
        <v>383</v>
      </c>
      <c r="G18019" t="s">
        <v>392</v>
      </c>
    </row>
    <row r="18020" spans="1:7" x14ac:dyDescent="0.35">
      <c r="A18020" t="s">
        <v>5</v>
      </c>
      <c r="B18020" t="s">
        <v>32</v>
      </c>
      <c r="C18020" t="s">
        <v>384</v>
      </c>
      <c r="D18020">
        <v>2044</v>
      </c>
      <c r="E18020">
        <v>1.0282</v>
      </c>
      <c r="F18020" t="s">
        <v>383</v>
      </c>
      <c r="G18020" t="s">
        <v>392</v>
      </c>
    </row>
    <row r="18021" spans="1:7" x14ac:dyDescent="0.35">
      <c r="A18021" t="s">
        <v>5</v>
      </c>
      <c r="B18021" t="s">
        <v>30</v>
      </c>
      <c r="C18021" t="s">
        <v>384</v>
      </c>
      <c r="D18021">
        <v>2044</v>
      </c>
      <c r="E18021">
        <v>6.2832999999999997</v>
      </c>
      <c r="F18021" t="s">
        <v>383</v>
      </c>
      <c r="G18021" t="s">
        <v>392</v>
      </c>
    </row>
    <row r="18022" spans="1:7" x14ac:dyDescent="0.35">
      <c r="A18022" t="s">
        <v>5</v>
      </c>
      <c r="B18022" t="s">
        <v>33</v>
      </c>
      <c r="C18022" t="s">
        <v>384</v>
      </c>
      <c r="D18022">
        <v>2044</v>
      </c>
      <c r="E18022">
        <v>0.1673</v>
      </c>
      <c r="F18022" t="s">
        <v>383</v>
      </c>
      <c r="G18022" t="s">
        <v>392</v>
      </c>
    </row>
    <row r="18023" spans="1:7" x14ac:dyDescent="0.35">
      <c r="A18023" t="s">
        <v>5</v>
      </c>
      <c r="B18023" t="s">
        <v>34</v>
      </c>
      <c r="C18023" t="s">
        <v>384</v>
      </c>
      <c r="D18023">
        <v>2044</v>
      </c>
      <c r="E18023">
        <v>80.699299999999994</v>
      </c>
      <c r="F18023" t="s">
        <v>383</v>
      </c>
      <c r="G18023" t="s">
        <v>392</v>
      </c>
    </row>
    <row r="18024" spans="1:7" x14ac:dyDescent="0.35">
      <c r="A18024" t="s">
        <v>5</v>
      </c>
      <c r="B18024" t="s">
        <v>35</v>
      </c>
      <c r="C18024" t="s">
        <v>384</v>
      </c>
      <c r="D18024">
        <v>2044</v>
      </c>
      <c r="E18024">
        <v>1.41</v>
      </c>
      <c r="F18024" t="s">
        <v>383</v>
      </c>
      <c r="G18024" t="s">
        <v>392</v>
      </c>
    </row>
    <row r="18025" spans="1:7" x14ac:dyDescent="0.35">
      <c r="A18025" t="s">
        <v>5</v>
      </c>
      <c r="B18025" t="s">
        <v>36</v>
      </c>
      <c r="C18025" t="s">
        <v>384</v>
      </c>
      <c r="D18025">
        <v>2044</v>
      </c>
      <c r="E18025">
        <v>51.415799999999997</v>
      </c>
      <c r="F18025" t="s">
        <v>383</v>
      </c>
      <c r="G18025" t="s">
        <v>392</v>
      </c>
    </row>
    <row r="18026" spans="1:7" x14ac:dyDescent="0.35">
      <c r="A18026" t="s">
        <v>5</v>
      </c>
      <c r="B18026" t="s">
        <v>37</v>
      </c>
      <c r="C18026" t="s">
        <v>384</v>
      </c>
      <c r="D18026">
        <v>2044</v>
      </c>
      <c r="E18026">
        <v>10.930400000000001</v>
      </c>
      <c r="F18026" t="s">
        <v>383</v>
      </c>
      <c r="G18026" t="s">
        <v>392</v>
      </c>
    </row>
    <row r="18027" spans="1:7" x14ac:dyDescent="0.35">
      <c r="A18027" t="s">
        <v>5</v>
      </c>
      <c r="B18027" t="s">
        <v>39</v>
      </c>
      <c r="C18027" t="s">
        <v>384</v>
      </c>
      <c r="D18027">
        <v>2044</v>
      </c>
      <c r="E18027">
        <v>0.34470000000000001</v>
      </c>
      <c r="F18027" t="s">
        <v>383</v>
      </c>
      <c r="G18027" t="s">
        <v>392</v>
      </c>
    </row>
    <row r="18028" spans="1:7" x14ac:dyDescent="0.35">
      <c r="A18028" t="s">
        <v>5</v>
      </c>
      <c r="B18028" t="s">
        <v>40</v>
      </c>
      <c r="C18028" t="s">
        <v>384</v>
      </c>
      <c r="D18028">
        <v>2044</v>
      </c>
      <c r="E18028">
        <v>254.07470000000001</v>
      </c>
      <c r="F18028" t="s">
        <v>383</v>
      </c>
      <c r="G18028" t="s">
        <v>392</v>
      </c>
    </row>
    <row r="18029" spans="1:7" x14ac:dyDescent="0.35">
      <c r="A18029" t="s">
        <v>5</v>
      </c>
      <c r="B18029" t="s">
        <v>11</v>
      </c>
      <c r="C18029" t="s">
        <v>385</v>
      </c>
      <c r="D18029">
        <v>2044</v>
      </c>
      <c r="E18029">
        <v>33.807299999999998</v>
      </c>
      <c r="F18029" t="s">
        <v>383</v>
      </c>
      <c r="G18029" t="s">
        <v>392</v>
      </c>
    </row>
    <row r="18030" spans="1:7" x14ac:dyDescent="0.35">
      <c r="A18030" t="s">
        <v>5</v>
      </c>
      <c r="B18030" t="s">
        <v>25</v>
      </c>
      <c r="C18030" t="s">
        <v>385</v>
      </c>
      <c r="D18030">
        <v>2044</v>
      </c>
      <c r="E18030">
        <v>34.057200000000002</v>
      </c>
      <c r="F18030" t="s">
        <v>383</v>
      </c>
      <c r="G18030" t="s">
        <v>392</v>
      </c>
    </row>
    <row r="18031" spans="1:7" x14ac:dyDescent="0.35">
      <c r="A18031" t="s">
        <v>5</v>
      </c>
      <c r="B18031" t="s">
        <v>26</v>
      </c>
      <c r="C18031" t="s">
        <v>385</v>
      </c>
      <c r="D18031">
        <v>2044</v>
      </c>
      <c r="E18031">
        <v>9.2850999999999999</v>
      </c>
      <c r="F18031" t="s">
        <v>383</v>
      </c>
      <c r="G18031" t="s">
        <v>392</v>
      </c>
    </row>
    <row r="18032" spans="1:7" x14ac:dyDescent="0.35">
      <c r="A18032" t="s">
        <v>5</v>
      </c>
      <c r="B18032" t="s">
        <v>27</v>
      </c>
      <c r="C18032" t="s">
        <v>385</v>
      </c>
      <c r="D18032">
        <v>2044</v>
      </c>
      <c r="E18032">
        <v>3.8885000000000001</v>
      </c>
      <c r="F18032" t="s">
        <v>383</v>
      </c>
      <c r="G18032" t="s">
        <v>392</v>
      </c>
    </row>
    <row r="18033" spans="1:7" x14ac:dyDescent="0.35">
      <c r="A18033" t="s">
        <v>5</v>
      </c>
      <c r="B18033" t="s">
        <v>29</v>
      </c>
      <c r="C18033" t="s">
        <v>385</v>
      </c>
      <c r="D18033">
        <v>2044</v>
      </c>
      <c r="E18033">
        <v>4.2</v>
      </c>
      <c r="F18033" t="s">
        <v>383</v>
      </c>
      <c r="G18033" t="s">
        <v>392</v>
      </c>
    </row>
    <row r="18034" spans="1:7" x14ac:dyDescent="0.35">
      <c r="A18034" t="s">
        <v>5</v>
      </c>
      <c r="B18034" t="s">
        <v>32</v>
      </c>
      <c r="C18034" t="s">
        <v>385</v>
      </c>
      <c r="D18034">
        <v>2044</v>
      </c>
      <c r="E18034">
        <v>4.0814000000000004</v>
      </c>
      <c r="F18034" t="s">
        <v>383</v>
      </c>
      <c r="G18034" t="s">
        <v>392</v>
      </c>
    </row>
    <row r="18035" spans="1:7" x14ac:dyDescent="0.35">
      <c r="A18035" t="s">
        <v>5</v>
      </c>
      <c r="B18035" t="s">
        <v>30</v>
      </c>
      <c r="C18035" t="s">
        <v>385</v>
      </c>
      <c r="D18035">
        <v>2044</v>
      </c>
      <c r="E18035">
        <v>5.0833000000000004</v>
      </c>
      <c r="F18035" t="s">
        <v>383</v>
      </c>
      <c r="G18035" t="s">
        <v>392</v>
      </c>
    </row>
    <row r="18036" spans="1:7" x14ac:dyDescent="0.35">
      <c r="A18036" t="s">
        <v>5</v>
      </c>
      <c r="B18036" t="s">
        <v>33</v>
      </c>
      <c r="C18036" t="s">
        <v>385</v>
      </c>
      <c r="D18036">
        <v>2044</v>
      </c>
      <c r="E18036">
        <v>0.88100000000000001</v>
      </c>
      <c r="F18036" t="s">
        <v>383</v>
      </c>
      <c r="G18036" t="s">
        <v>392</v>
      </c>
    </row>
    <row r="18037" spans="1:7" x14ac:dyDescent="0.35">
      <c r="A18037" t="s">
        <v>5</v>
      </c>
      <c r="B18037" t="s">
        <v>34</v>
      </c>
      <c r="C18037" t="s">
        <v>385</v>
      </c>
      <c r="D18037">
        <v>2044</v>
      </c>
      <c r="E18037">
        <v>50.718000000000004</v>
      </c>
      <c r="F18037" t="s">
        <v>383</v>
      </c>
      <c r="G18037" t="s">
        <v>392</v>
      </c>
    </row>
    <row r="18038" spans="1:7" x14ac:dyDescent="0.35">
      <c r="A18038" t="s">
        <v>5</v>
      </c>
      <c r="B18038" t="s">
        <v>35</v>
      </c>
      <c r="C18038" t="s">
        <v>385</v>
      </c>
      <c r="D18038">
        <v>2044</v>
      </c>
      <c r="E18038">
        <v>1.6688000000000001</v>
      </c>
      <c r="F18038" t="s">
        <v>383</v>
      </c>
      <c r="G18038" t="s">
        <v>392</v>
      </c>
    </row>
    <row r="18039" spans="1:7" x14ac:dyDescent="0.35">
      <c r="A18039" t="s">
        <v>5</v>
      </c>
      <c r="B18039" t="s">
        <v>36</v>
      </c>
      <c r="C18039" t="s">
        <v>385</v>
      </c>
      <c r="D18039">
        <v>2044</v>
      </c>
      <c r="E18039">
        <v>35.249299999999998</v>
      </c>
      <c r="F18039" t="s">
        <v>383</v>
      </c>
      <c r="G18039" t="s">
        <v>392</v>
      </c>
    </row>
    <row r="18040" spans="1:7" x14ac:dyDescent="0.35">
      <c r="A18040" t="s">
        <v>5</v>
      </c>
      <c r="B18040" t="s">
        <v>37</v>
      </c>
      <c r="C18040" t="s">
        <v>385</v>
      </c>
      <c r="D18040">
        <v>2044</v>
      </c>
      <c r="E18040">
        <v>17.247599999999998</v>
      </c>
      <c r="F18040" t="s">
        <v>383</v>
      </c>
      <c r="G18040" t="s">
        <v>392</v>
      </c>
    </row>
    <row r="18041" spans="1:7" x14ac:dyDescent="0.35">
      <c r="A18041" t="s">
        <v>5</v>
      </c>
      <c r="B18041" t="s">
        <v>39</v>
      </c>
      <c r="C18041" t="s">
        <v>385</v>
      </c>
      <c r="D18041">
        <v>2044</v>
      </c>
      <c r="E18041">
        <v>1.4511000000000001</v>
      </c>
      <c r="F18041" t="s">
        <v>383</v>
      </c>
      <c r="G18041" t="s">
        <v>392</v>
      </c>
    </row>
    <row r="18042" spans="1:7" x14ac:dyDescent="0.35">
      <c r="A18042" t="s">
        <v>5</v>
      </c>
      <c r="B18042" t="s">
        <v>40</v>
      </c>
      <c r="C18042" t="s">
        <v>385</v>
      </c>
      <c r="D18042">
        <v>2044</v>
      </c>
      <c r="E18042">
        <v>201.61859999999999</v>
      </c>
      <c r="F18042" t="s">
        <v>383</v>
      </c>
      <c r="G18042" t="s">
        <v>392</v>
      </c>
    </row>
    <row r="18043" spans="1:7" x14ac:dyDescent="0.35">
      <c r="A18043" t="s">
        <v>5</v>
      </c>
      <c r="B18043" t="s">
        <v>11</v>
      </c>
      <c r="C18043" t="s">
        <v>386</v>
      </c>
      <c r="D18043">
        <v>2044</v>
      </c>
      <c r="E18043">
        <v>88.5732</v>
      </c>
      <c r="F18043" t="s">
        <v>383</v>
      </c>
      <c r="G18043" t="s">
        <v>392</v>
      </c>
    </row>
    <row r="18044" spans="1:7" x14ac:dyDescent="0.35">
      <c r="A18044" t="s">
        <v>5</v>
      </c>
      <c r="B18044" t="s">
        <v>25</v>
      </c>
      <c r="C18044" t="s">
        <v>386</v>
      </c>
      <c r="D18044">
        <v>2044</v>
      </c>
      <c r="E18044">
        <v>87.133700000000005</v>
      </c>
      <c r="F18044" t="s">
        <v>383</v>
      </c>
      <c r="G18044" t="s">
        <v>392</v>
      </c>
    </row>
    <row r="18045" spans="1:7" x14ac:dyDescent="0.35">
      <c r="A18045" t="s">
        <v>5</v>
      </c>
      <c r="B18045" t="s">
        <v>26</v>
      </c>
      <c r="C18045" t="s">
        <v>386</v>
      </c>
      <c r="D18045">
        <v>2044</v>
      </c>
      <c r="E18045">
        <v>31.201499999999999</v>
      </c>
      <c r="F18045" t="s">
        <v>383</v>
      </c>
      <c r="G18045" t="s">
        <v>392</v>
      </c>
    </row>
    <row r="18046" spans="1:7" x14ac:dyDescent="0.35">
      <c r="A18046" t="s">
        <v>5</v>
      </c>
      <c r="B18046" t="s">
        <v>27</v>
      </c>
      <c r="C18046" t="s">
        <v>386</v>
      </c>
      <c r="D18046">
        <v>2044</v>
      </c>
      <c r="E18046">
        <v>11.107900000000001</v>
      </c>
      <c r="F18046" t="s">
        <v>383</v>
      </c>
      <c r="G18046" t="s">
        <v>392</v>
      </c>
    </row>
    <row r="18047" spans="1:7" x14ac:dyDescent="0.35">
      <c r="A18047" t="s">
        <v>5</v>
      </c>
      <c r="B18047" t="s">
        <v>29</v>
      </c>
      <c r="C18047" t="s">
        <v>386</v>
      </c>
      <c r="D18047">
        <v>2044</v>
      </c>
      <c r="E18047">
        <v>7.6445999999999996</v>
      </c>
      <c r="F18047" t="s">
        <v>383</v>
      </c>
      <c r="G18047" t="s">
        <v>392</v>
      </c>
    </row>
    <row r="18048" spans="1:7" x14ac:dyDescent="0.35">
      <c r="A18048" t="s">
        <v>5</v>
      </c>
      <c r="B18048" t="s">
        <v>32</v>
      </c>
      <c r="C18048" t="s">
        <v>386</v>
      </c>
      <c r="D18048">
        <v>2044</v>
      </c>
      <c r="E18048">
        <v>0.18790000000000001</v>
      </c>
      <c r="F18048" t="s">
        <v>383</v>
      </c>
      <c r="G18048" t="s">
        <v>392</v>
      </c>
    </row>
    <row r="18049" spans="1:7" x14ac:dyDescent="0.35">
      <c r="A18049" t="s">
        <v>5</v>
      </c>
      <c r="B18049" t="s">
        <v>30</v>
      </c>
      <c r="C18049" t="s">
        <v>386</v>
      </c>
      <c r="D18049">
        <v>2044</v>
      </c>
      <c r="E18049">
        <v>12.3009</v>
      </c>
      <c r="F18049" t="s">
        <v>383</v>
      </c>
      <c r="G18049" t="s">
        <v>392</v>
      </c>
    </row>
    <row r="18050" spans="1:7" x14ac:dyDescent="0.35">
      <c r="A18050" t="s">
        <v>5</v>
      </c>
      <c r="B18050" t="s">
        <v>33</v>
      </c>
      <c r="C18050" t="s">
        <v>386</v>
      </c>
      <c r="D18050">
        <v>2044</v>
      </c>
      <c r="E18050">
        <v>0.16700000000000001</v>
      </c>
      <c r="F18050" t="s">
        <v>383</v>
      </c>
      <c r="G18050" t="s">
        <v>392</v>
      </c>
    </row>
    <row r="18051" spans="1:7" x14ac:dyDescent="0.35">
      <c r="A18051" t="s">
        <v>5</v>
      </c>
      <c r="B18051" t="s">
        <v>34</v>
      </c>
      <c r="C18051" t="s">
        <v>386</v>
      </c>
      <c r="D18051">
        <v>2044</v>
      </c>
      <c r="E18051">
        <v>238.57130000000001</v>
      </c>
      <c r="F18051" t="s">
        <v>383</v>
      </c>
      <c r="G18051" t="s">
        <v>392</v>
      </c>
    </row>
    <row r="18052" spans="1:7" x14ac:dyDescent="0.35">
      <c r="A18052" t="s">
        <v>5</v>
      </c>
      <c r="B18052" t="s">
        <v>35</v>
      </c>
      <c r="C18052" t="s">
        <v>386</v>
      </c>
      <c r="D18052">
        <v>2044</v>
      </c>
      <c r="E18052">
        <v>2.7027999999999999</v>
      </c>
      <c r="F18052" t="s">
        <v>383</v>
      </c>
      <c r="G18052" t="s">
        <v>392</v>
      </c>
    </row>
    <row r="18053" spans="1:7" x14ac:dyDescent="0.35">
      <c r="A18053" t="s">
        <v>5</v>
      </c>
      <c r="B18053" t="s">
        <v>36</v>
      </c>
      <c r="C18053" t="s">
        <v>386</v>
      </c>
      <c r="D18053">
        <v>2044</v>
      </c>
      <c r="E18053">
        <v>118.23439999999999</v>
      </c>
      <c r="F18053" t="s">
        <v>383</v>
      </c>
      <c r="G18053" t="s">
        <v>392</v>
      </c>
    </row>
    <row r="18054" spans="1:7" x14ac:dyDescent="0.35">
      <c r="A18054" t="s">
        <v>5</v>
      </c>
      <c r="B18054" t="s">
        <v>37</v>
      </c>
      <c r="C18054" t="s">
        <v>386</v>
      </c>
      <c r="D18054">
        <v>2044</v>
      </c>
      <c r="E18054">
        <v>42.420999999999999</v>
      </c>
      <c r="F18054" t="s">
        <v>383</v>
      </c>
      <c r="G18054" t="s">
        <v>392</v>
      </c>
    </row>
    <row r="18055" spans="1:7" x14ac:dyDescent="0.35">
      <c r="A18055" t="s">
        <v>5</v>
      </c>
      <c r="B18055" t="s">
        <v>39</v>
      </c>
      <c r="C18055" t="s">
        <v>386</v>
      </c>
      <c r="D18055">
        <v>2044</v>
      </c>
      <c r="E18055">
        <v>0.54379999999999995</v>
      </c>
      <c r="F18055" t="s">
        <v>383</v>
      </c>
      <c r="G18055" t="s">
        <v>392</v>
      </c>
    </row>
    <row r="18056" spans="1:7" x14ac:dyDescent="0.35">
      <c r="A18056" t="s">
        <v>5</v>
      </c>
      <c r="B18056" t="s">
        <v>40</v>
      </c>
      <c r="C18056" t="s">
        <v>386</v>
      </c>
      <c r="D18056">
        <v>2044</v>
      </c>
      <c r="E18056">
        <v>640.79</v>
      </c>
      <c r="F18056" t="s">
        <v>383</v>
      </c>
      <c r="G18056" t="s">
        <v>392</v>
      </c>
    </row>
    <row r="18057" spans="1:7" x14ac:dyDescent="0.35">
      <c r="A18057" t="s">
        <v>5</v>
      </c>
      <c r="B18057" t="s">
        <v>11</v>
      </c>
      <c r="C18057" t="s">
        <v>387</v>
      </c>
      <c r="D18057">
        <v>2044</v>
      </c>
      <c r="E18057">
        <v>0</v>
      </c>
      <c r="F18057" t="s">
        <v>383</v>
      </c>
      <c r="G18057" t="s">
        <v>392</v>
      </c>
    </row>
    <row r="18058" spans="1:7" x14ac:dyDescent="0.35">
      <c r="A18058" t="s">
        <v>5</v>
      </c>
      <c r="B18058" t="s">
        <v>25</v>
      </c>
      <c r="C18058" t="s">
        <v>387</v>
      </c>
      <c r="D18058">
        <v>2044</v>
      </c>
      <c r="E18058">
        <v>2.7669000000000001</v>
      </c>
      <c r="F18058" t="s">
        <v>383</v>
      </c>
      <c r="G18058" t="s">
        <v>392</v>
      </c>
    </row>
    <row r="18059" spans="1:7" x14ac:dyDescent="0.35">
      <c r="A18059" t="s">
        <v>5</v>
      </c>
      <c r="B18059" t="s">
        <v>26</v>
      </c>
      <c r="C18059" t="s">
        <v>387</v>
      </c>
      <c r="D18059">
        <v>2044</v>
      </c>
      <c r="E18059">
        <v>0</v>
      </c>
      <c r="F18059" t="s">
        <v>383</v>
      </c>
      <c r="G18059" t="s">
        <v>392</v>
      </c>
    </row>
    <row r="18060" spans="1:7" x14ac:dyDescent="0.35">
      <c r="A18060" t="s">
        <v>5</v>
      </c>
      <c r="B18060" t="s">
        <v>27</v>
      </c>
      <c r="C18060" t="s">
        <v>387</v>
      </c>
      <c r="D18060">
        <v>2044</v>
      </c>
      <c r="E18060">
        <v>0</v>
      </c>
      <c r="F18060" t="s">
        <v>383</v>
      </c>
      <c r="G18060" t="s">
        <v>392</v>
      </c>
    </row>
    <row r="18061" spans="1:7" x14ac:dyDescent="0.35">
      <c r="A18061" t="s">
        <v>5</v>
      </c>
      <c r="B18061" t="s">
        <v>29</v>
      </c>
      <c r="C18061" t="s">
        <v>387</v>
      </c>
      <c r="D18061">
        <v>2044</v>
      </c>
      <c r="E18061">
        <v>0.37509999999999999</v>
      </c>
      <c r="F18061" t="s">
        <v>383</v>
      </c>
      <c r="G18061" t="s">
        <v>392</v>
      </c>
    </row>
    <row r="18062" spans="1:7" x14ac:dyDescent="0.35">
      <c r="A18062" t="s">
        <v>5</v>
      </c>
      <c r="B18062" t="s">
        <v>32</v>
      </c>
      <c r="C18062" t="s">
        <v>387</v>
      </c>
      <c r="D18062">
        <v>2044</v>
      </c>
      <c r="E18062">
        <v>0</v>
      </c>
      <c r="F18062" t="s">
        <v>383</v>
      </c>
      <c r="G18062" t="s">
        <v>392</v>
      </c>
    </row>
    <row r="18063" spans="1:7" x14ac:dyDescent="0.35">
      <c r="A18063" t="s">
        <v>5</v>
      </c>
      <c r="B18063" t="s">
        <v>30</v>
      </c>
      <c r="C18063" t="s">
        <v>387</v>
      </c>
      <c r="D18063">
        <v>2044</v>
      </c>
      <c r="E18063">
        <v>0</v>
      </c>
      <c r="F18063" t="s">
        <v>383</v>
      </c>
      <c r="G18063" t="s">
        <v>392</v>
      </c>
    </row>
    <row r="18064" spans="1:7" x14ac:dyDescent="0.35">
      <c r="A18064" t="s">
        <v>5</v>
      </c>
      <c r="B18064" t="s">
        <v>33</v>
      </c>
      <c r="C18064" t="s">
        <v>387</v>
      </c>
      <c r="D18064">
        <v>2044</v>
      </c>
      <c r="E18064">
        <v>0</v>
      </c>
      <c r="F18064" t="s">
        <v>383</v>
      </c>
      <c r="G18064" t="s">
        <v>392</v>
      </c>
    </row>
    <row r="18065" spans="1:7" x14ac:dyDescent="0.35">
      <c r="A18065" t="s">
        <v>5</v>
      </c>
      <c r="B18065" t="s">
        <v>34</v>
      </c>
      <c r="C18065" t="s">
        <v>387</v>
      </c>
      <c r="D18065">
        <v>2044</v>
      </c>
      <c r="E18065">
        <v>4.4217000000000004</v>
      </c>
      <c r="F18065" t="s">
        <v>383</v>
      </c>
      <c r="G18065" t="s">
        <v>392</v>
      </c>
    </row>
    <row r="18066" spans="1:7" x14ac:dyDescent="0.35">
      <c r="A18066" t="s">
        <v>5</v>
      </c>
      <c r="B18066" t="s">
        <v>35</v>
      </c>
      <c r="C18066" t="s">
        <v>387</v>
      </c>
      <c r="D18066">
        <v>2044</v>
      </c>
      <c r="E18066">
        <v>8.3000000000000001E-3</v>
      </c>
      <c r="F18066" t="s">
        <v>383</v>
      </c>
      <c r="G18066" t="s">
        <v>392</v>
      </c>
    </row>
    <row r="18067" spans="1:7" x14ac:dyDescent="0.35">
      <c r="A18067" t="s">
        <v>5</v>
      </c>
      <c r="B18067" t="s">
        <v>36</v>
      </c>
      <c r="C18067" t="s">
        <v>387</v>
      </c>
      <c r="D18067">
        <v>2044</v>
      </c>
      <c r="E18067">
        <v>2.7052999999999998</v>
      </c>
      <c r="F18067" t="s">
        <v>383</v>
      </c>
      <c r="G18067" t="s">
        <v>392</v>
      </c>
    </row>
    <row r="18068" spans="1:7" x14ac:dyDescent="0.35">
      <c r="A18068" t="s">
        <v>5</v>
      </c>
      <c r="B18068" t="s">
        <v>37</v>
      </c>
      <c r="C18068" t="s">
        <v>387</v>
      </c>
      <c r="D18068">
        <v>2044</v>
      </c>
      <c r="E18068">
        <v>0</v>
      </c>
      <c r="F18068" t="s">
        <v>383</v>
      </c>
      <c r="G18068" t="s">
        <v>392</v>
      </c>
    </row>
    <row r="18069" spans="1:7" x14ac:dyDescent="0.35">
      <c r="A18069" t="s">
        <v>5</v>
      </c>
      <c r="B18069" t="s">
        <v>39</v>
      </c>
      <c r="C18069" t="s">
        <v>387</v>
      </c>
      <c r="D18069">
        <v>2044</v>
      </c>
      <c r="E18069">
        <v>0</v>
      </c>
      <c r="F18069" t="s">
        <v>383</v>
      </c>
      <c r="G18069" t="s">
        <v>392</v>
      </c>
    </row>
    <row r="18070" spans="1:7" x14ac:dyDescent="0.35">
      <c r="A18070" t="s">
        <v>5</v>
      </c>
      <c r="B18070" t="s">
        <v>40</v>
      </c>
      <c r="C18070" t="s">
        <v>387</v>
      </c>
      <c r="D18070">
        <v>2044</v>
      </c>
      <c r="E18070">
        <v>10.2773</v>
      </c>
      <c r="F18070" t="s">
        <v>383</v>
      </c>
      <c r="G18070" t="s">
        <v>392</v>
      </c>
    </row>
    <row r="18071" spans="1:7" x14ac:dyDescent="0.35">
      <c r="A18071" t="s">
        <v>5</v>
      </c>
      <c r="B18071" t="s">
        <v>11</v>
      </c>
      <c r="C18071" t="s">
        <v>16</v>
      </c>
      <c r="D18071">
        <v>2044</v>
      </c>
      <c r="E18071">
        <v>103.1748</v>
      </c>
      <c r="F18071" t="s">
        <v>383</v>
      </c>
      <c r="G18071" t="s">
        <v>392</v>
      </c>
    </row>
    <row r="18072" spans="1:7" x14ac:dyDescent="0.35">
      <c r="A18072" t="s">
        <v>5</v>
      </c>
      <c r="B18072" t="s">
        <v>25</v>
      </c>
      <c r="C18072" t="s">
        <v>16</v>
      </c>
      <c r="D18072">
        <v>2044</v>
      </c>
      <c r="E18072">
        <v>55.2654</v>
      </c>
      <c r="F18072" t="s">
        <v>383</v>
      </c>
      <c r="G18072" t="s">
        <v>392</v>
      </c>
    </row>
    <row r="18073" spans="1:7" x14ac:dyDescent="0.35">
      <c r="A18073" t="s">
        <v>5</v>
      </c>
      <c r="B18073" t="s">
        <v>26</v>
      </c>
      <c r="C18073" t="s">
        <v>16</v>
      </c>
      <c r="D18073">
        <v>2044</v>
      </c>
      <c r="E18073">
        <v>17.272300000000001</v>
      </c>
      <c r="F18073" t="s">
        <v>383</v>
      </c>
      <c r="G18073" t="s">
        <v>392</v>
      </c>
    </row>
    <row r="18074" spans="1:7" x14ac:dyDescent="0.35">
      <c r="A18074" t="s">
        <v>5</v>
      </c>
      <c r="B18074" t="s">
        <v>27</v>
      </c>
      <c r="C18074" t="s">
        <v>16</v>
      </c>
      <c r="D18074">
        <v>2044</v>
      </c>
      <c r="E18074">
        <v>4.5818000000000003</v>
      </c>
      <c r="F18074" t="s">
        <v>383</v>
      </c>
      <c r="G18074" t="s">
        <v>392</v>
      </c>
    </row>
    <row r="18075" spans="1:7" x14ac:dyDescent="0.35">
      <c r="A18075" t="s">
        <v>5</v>
      </c>
      <c r="B18075" t="s">
        <v>29</v>
      </c>
      <c r="C18075" t="s">
        <v>16</v>
      </c>
      <c r="D18075">
        <v>2044</v>
      </c>
      <c r="E18075">
        <v>3.5003000000000002</v>
      </c>
      <c r="F18075" t="s">
        <v>383</v>
      </c>
      <c r="G18075" t="s">
        <v>392</v>
      </c>
    </row>
    <row r="18076" spans="1:7" x14ac:dyDescent="0.35">
      <c r="A18076" t="s">
        <v>5</v>
      </c>
      <c r="B18076" t="s">
        <v>32</v>
      </c>
      <c r="C18076" t="s">
        <v>16</v>
      </c>
      <c r="D18076">
        <v>2044</v>
      </c>
      <c r="E18076">
        <v>0</v>
      </c>
      <c r="F18076" t="s">
        <v>383</v>
      </c>
      <c r="G18076" t="s">
        <v>392</v>
      </c>
    </row>
    <row r="18077" spans="1:7" x14ac:dyDescent="0.35">
      <c r="A18077" t="s">
        <v>5</v>
      </c>
      <c r="B18077" t="s">
        <v>30</v>
      </c>
      <c r="C18077" t="s">
        <v>16</v>
      </c>
      <c r="D18077">
        <v>2044</v>
      </c>
      <c r="E18077">
        <v>8.0815000000000001</v>
      </c>
      <c r="F18077" t="s">
        <v>383</v>
      </c>
      <c r="G18077" t="s">
        <v>392</v>
      </c>
    </row>
    <row r="18078" spans="1:7" x14ac:dyDescent="0.35">
      <c r="A18078" t="s">
        <v>5</v>
      </c>
      <c r="B18078" t="s">
        <v>33</v>
      </c>
      <c r="C18078" t="s">
        <v>16</v>
      </c>
      <c r="D18078">
        <v>2044</v>
      </c>
      <c r="E18078">
        <v>0</v>
      </c>
      <c r="F18078" t="s">
        <v>383</v>
      </c>
      <c r="G18078" t="s">
        <v>392</v>
      </c>
    </row>
    <row r="18079" spans="1:7" x14ac:dyDescent="0.35">
      <c r="A18079" t="s">
        <v>5</v>
      </c>
      <c r="B18079" t="s">
        <v>34</v>
      </c>
      <c r="C18079" t="s">
        <v>16</v>
      </c>
      <c r="D18079">
        <v>2044</v>
      </c>
      <c r="E18079">
        <v>204.5154</v>
      </c>
      <c r="F18079" t="s">
        <v>383</v>
      </c>
      <c r="G18079" t="s">
        <v>392</v>
      </c>
    </row>
    <row r="18080" spans="1:7" x14ac:dyDescent="0.35">
      <c r="A18080" t="s">
        <v>5</v>
      </c>
      <c r="B18080" t="s">
        <v>35</v>
      </c>
      <c r="C18080" t="s">
        <v>16</v>
      </c>
      <c r="D18080">
        <v>2044</v>
      </c>
      <c r="E18080">
        <v>1.6504000000000001</v>
      </c>
      <c r="F18080" t="s">
        <v>383</v>
      </c>
      <c r="G18080" t="s">
        <v>392</v>
      </c>
    </row>
    <row r="18081" spans="1:7" x14ac:dyDescent="0.35">
      <c r="A18081" t="s">
        <v>5</v>
      </c>
      <c r="B18081" t="s">
        <v>36</v>
      </c>
      <c r="C18081" t="s">
        <v>16</v>
      </c>
      <c r="D18081">
        <v>2044</v>
      </c>
      <c r="E18081">
        <v>69.534700000000001</v>
      </c>
      <c r="F18081" t="s">
        <v>383</v>
      </c>
      <c r="G18081" t="s">
        <v>392</v>
      </c>
    </row>
    <row r="18082" spans="1:7" x14ac:dyDescent="0.35">
      <c r="A18082" t="s">
        <v>5</v>
      </c>
      <c r="B18082" t="s">
        <v>37</v>
      </c>
      <c r="C18082" t="s">
        <v>16</v>
      </c>
      <c r="D18082">
        <v>2044</v>
      </c>
      <c r="E18082">
        <v>37.620600000000003</v>
      </c>
      <c r="F18082" t="s">
        <v>383</v>
      </c>
      <c r="G18082" t="s">
        <v>392</v>
      </c>
    </row>
    <row r="18083" spans="1:7" x14ac:dyDescent="0.35">
      <c r="A18083" t="s">
        <v>5</v>
      </c>
      <c r="B18083" t="s">
        <v>39</v>
      </c>
      <c r="C18083" t="s">
        <v>16</v>
      </c>
      <c r="D18083">
        <v>2044</v>
      </c>
      <c r="E18083">
        <v>0</v>
      </c>
      <c r="F18083" t="s">
        <v>383</v>
      </c>
      <c r="G18083" t="s">
        <v>392</v>
      </c>
    </row>
    <row r="18084" spans="1:7" x14ac:dyDescent="0.35">
      <c r="A18084" t="s">
        <v>5</v>
      </c>
      <c r="B18084" t="s">
        <v>40</v>
      </c>
      <c r="C18084" t="s">
        <v>16</v>
      </c>
      <c r="D18084">
        <v>2044</v>
      </c>
      <c r="E18084">
        <v>505.19720000000001</v>
      </c>
      <c r="F18084" t="s">
        <v>383</v>
      </c>
      <c r="G18084" t="s">
        <v>392</v>
      </c>
    </row>
    <row r="18085" spans="1:7" x14ac:dyDescent="0.35">
      <c r="A18085" t="s">
        <v>5</v>
      </c>
      <c r="B18085" t="s">
        <v>11</v>
      </c>
      <c r="C18085" t="s">
        <v>388</v>
      </c>
      <c r="D18085">
        <v>2044</v>
      </c>
      <c r="E18085">
        <v>8.8599999999999998E-2</v>
      </c>
      <c r="F18085" t="s">
        <v>383</v>
      </c>
      <c r="G18085" t="s">
        <v>392</v>
      </c>
    </row>
    <row r="18086" spans="1:7" x14ac:dyDescent="0.35">
      <c r="A18086" t="s">
        <v>5</v>
      </c>
      <c r="B18086" t="s">
        <v>25</v>
      </c>
      <c r="C18086" t="s">
        <v>388</v>
      </c>
      <c r="D18086">
        <v>2044</v>
      </c>
      <c r="E18086">
        <v>0.56999999999999995</v>
      </c>
      <c r="F18086" t="s">
        <v>383</v>
      </c>
      <c r="G18086" t="s">
        <v>392</v>
      </c>
    </row>
    <row r="18087" spans="1:7" x14ac:dyDescent="0.35">
      <c r="A18087" t="s">
        <v>5</v>
      </c>
      <c r="B18087" t="s">
        <v>26</v>
      </c>
      <c r="C18087" t="s">
        <v>388</v>
      </c>
      <c r="D18087">
        <v>2044</v>
      </c>
      <c r="E18087">
        <v>3.6999999999999998E-2</v>
      </c>
      <c r="F18087" t="s">
        <v>383</v>
      </c>
      <c r="G18087" t="s">
        <v>392</v>
      </c>
    </row>
    <row r="18088" spans="1:7" x14ac:dyDescent="0.35">
      <c r="A18088" t="s">
        <v>5</v>
      </c>
      <c r="B18088" t="s">
        <v>27</v>
      </c>
      <c r="C18088" t="s">
        <v>388</v>
      </c>
      <c r="D18088">
        <v>2044</v>
      </c>
      <c r="E18088">
        <v>3.0000000000000001E-3</v>
      </c>
      <c r="F18088" t="s">
        <v>383</v>
      </c>
      <c r="G18088" t="s">
        <v>392</v>
      </c>
    </row>
    <row r="18089" spans="1:7" x14ac:dyDescent="0.35">
      <c r="A18089" t="s">
        <v>5</v>
      </c>
      <c r="B18089" t="s">
        <v>29</v>
      </c>
      <c r="C18089" t="s">
        <v>388</v>
      </c>
      <c r="D18089">
        <v>2044</v>
      </c>
      <c r="E18089">
        <v>2.3E-3</v>
      </c>
      <c r="F18089" t="s">
        <v>383</v>
      </c>
      <c r="G18089" t="s">
        <v>392</v>
      </c>
    </row>
    <row r="18090" spans="1:7" x14ac:dyDescent="0.35">
      <c r="A18090" t="s">
        <v>5</v>
      </c>
      <c r="B18090" t="s">
        <v>32</v>
      </c>
      <c r="C18090" t="s">
        <v>388</v>
      </c>
      <c r="D18090">
        <v>2044</v>
      </c>
      <c r="E18090">
        <v>1.5E-3</v>
      </c>
      <c r="F18090" t="s">
        <v>383</v>
      </c>
      <c r="G18090" t="s">
        <v>392</v>
      </c>
    </row>
    <row r="18091" spans="1:7" x14ac:dyDescent="0.35">
      <c r="A18091" t="s">
        <v>5</v>
      </c>
      <c r="B18091" t="s">
        <v>30</v>
      </c>
      <c r="C18091" t="s">
        <v>388</v>
      </c>
      <c r="D18091">
        <v>2044</v>
      </c>
      <c r="E18091" s="76">
        <v>2.0000000000000001E-4</v>
      </c>
      <c r="F18091" t="s">
        <v>383</v>
      </c>
      <c r="G18091" t="s">
        <v>392</v>
      </c>
    </row>
    <row r="18092" spans="1:7" x14ac:dyDescent="0.35">
      <c r="A18092" t="s">
        <v>5</v>
      </c>
      <c r="B18092" t="s">
        <v>33</v>
      </c>
      <c r="C18092" t="s">
        <v>388</v>
      </c>
      <c r="D18092">
        <v>2044</v>
      </c>
      <c r="E18092">
        <v>0</v>
      </c>
      <c r="F18092" t="s">
        <v>383</v>
      </c>
      <c r="G18092" t="s">
        <v>392</v>
      </c>
    </row>
    <row r="18093" spans="1:7" x14ac:dyDescent="0.35">
      <c r="A18093" t="s">
        <v>5</v>
      </c>
      <c r="B18093" t="s">
        <v>34</v>
      </c>
      <c r="C18093" t="s">
        <v>388</v>
      </c>
      <c r="D18093">
        <v>2044</v>
      </c>
      <c r="E18093">
        <v>0.79910000000000003</v>
      </c>
      <c r="F18093" t="s">
        <v>383</v>
      </c>
      <c r="G18093" t="s">
        <v>392</v>
      </c>
    </row>
    <row r="18094" spans="1:7" x14ac:dyDescent="0.35">
      <c r="A18094" t="s">
        <v>5</v>
      </c>
      <c r="B18094" t="s">
        <v>35</v>
      </c>
      <c r="C18094" t="s">
        <v>388</v>
      </c>
      <c r="D18094">
        <v>2044</v>
      </c>
      <c r="E18094" s="76">
        <v>1E-4</v>
      </c>
      <c r="F18094" t="s">
        <v>383</v>
      </c>
      <c r="G18094" t="s">
        <v>392</v>
      </c>
    </row>
    <row r="18095" spans="1:7" x14ac:dyDescent="0.35">
      <c r="A18095" t="s">
        <v>5</v>
      </c>
      <c r="B18095" t="s">
        <v>36</v>
      </c>
      <c r="C18095" t="s">
        <v>388</v>
      </c>
      <c r="D18095">
        <v>2044</v>
      </c>
      <c r="E18095">
        <v>0.11210000000000001</v>
      </c>
      <c r="F18095" t="s">
        <v>383</v>
      </c>
      <c r="G18095" t="s">
        <v>392</v>
      </c>
    </row>
    <row r="18096" spans="1:7" x14ac:dyDescent="0.35">
      <c r="A18096" t="s">
        <v>5</v>
      </c>
      <c r="B18096" t="s">
        <v>37</v>
      </c>
      <c r="C18096" t="s">
        <v>388</v>
      </c>
      <c r="D18096">
        <v>2044</v>
      </c>
      <c r="E18096">
        <v>1.1299999999999999E-2</v>
      </c>
      <c r="F18096" t="s">
        <v>383</v>
      </c>
      <c r="G18096" t="s">
        <v>392</v>
      </c>
    </row>
    <row r="18097" spans="1:7" x14ac:dyDescent="0.35">
      <c r="A18097" t="s">
        <v>5</v>
      </c>
      <c r="B18097" t="s">
        <v>39</v>
      </c>
      <c r="C18097" t="s">
        <v>388</v>
      </c>
      <c r="D18097">
        <v>2044</v>
      </c>
      <c r="E18097">
        <v>9.4000000000000004E-3</v>
      </c>
      <c r="F18097" t="s">
        <v>383</v>
      </c>
      <c r="G18097" t="s">
        <v>392</v>
      </c>
    </row>
    <row r="18098" spans="1:7" x14ac:dyDescent="0.35">
      <c r="A18098" t="s">
        <v>5</v>
      </c>
      <c r="B18098" t="s">
        <v>40</v>
      </c>
      <c r="C18098" t="s">
        <v>388</v>
      </c>
      <c r="D18098">
        <v>2044</v>
      </c>
      <c r="E18098">
        <v>1.6346000000000001</v>
      </c>
      <c r="F18098" t="s">
        <v>383</v>
      </c>
      <c r="G18098" t="s">
        <v>392</v>
      </c>
    </row>
    <row r="18099" spans="1:7" x14ac:dyDescent="0.35">
      <c r="A18099" t="s">
        <v>5</v>
      </c>
      <c r="B18099" t="s">
        <v>11</v>
      </c>
      <c r="C18099" t="s">
        <v>389</v>
      </c>
      <c r="D18099">
        <v>2044</v>
      </c>
      <c r="E18099">
        <v>8.8499999999999995E-2</v>
      </c>
      <c r="F18099" t="s">
        <v>383</v>
      </c>
      <c r="G18099" t="s">
        <v>392</v>
      </c>
    </row>
    <row r="18100" spans="1:7" x14ac:dyDescent="0.35">
      <c r="A18100" t="s">
        <v>5</v>
      </c>
      <c r="B18100" t="s">
        <v>25</v>
      </c>
      <c r="C18100" t="s">
        <v>389</v>
      </c>
      <c r="D18100">
        <v>2044</v>
      </c>
      <c r="E18100">
        <v>7.5399999999999995E-2</v>
      </c>
      <c r="F18100" t="s">
        <v>383</v>
      </c>
      <c r="G18100" t="s">
        <v>392</v>
      </c>
    </row>
    <row r="18101" spans="1:7" x14ac:dyDescent="0.35">
      <c r="A18101" t="s">
        <v>5</v>
      </c>
      <c r="B18101" t="s">
        <v>26</v>
      </c>
      <c r="C18101" t="s">
        <v>389</v>
      </c>
      <c r="D18101">
        <v>2044</v>
      </c>
      <c r="E18101">
        <v>6.4899999999999999E-2</v>
      </c>
      <c r="F18101" t="s">
        <v>383</v>
      </c>
      <c r="G18101" t="s">
        <v>392</v>
      </c>
    </row>
    <row r="18102" spans="1:7" x14ac:dyDescent="0.35">
      <c r="A18102" t="s">
        <v>5</v>
      </c>
      <c r="B18102" t="s">
        <v>27</v>
      </c>
      <c r="C18102" t="s">
        <v>389</v>
      </c>
      <c r="D18102">
        <v>2044</v>
      </c>
      <c r="E18102">
        <v>1.3899999999999999E-2</v>
      </c>
      <c r="F18102" t="s">
        <v>383</v>
      </c>
      <c r="G18102" t="s">
        <v>392</v>
      </c>
    </row>
    <row r="18103" spans="1:7" x14ac:dyDescent="0.35">
      <c r="A18103" t="s">
        <v>5</v>
      </c>
      <c r="B18103" t="s">
        <v>29</v>
      </c>
      <c r="C18103" t="s">
        <v>389</v>
      </c>
      <c r="D18103">
        <v>2044</v>
      </c>
      <c r="E18103">
        <v>7.7000000000000002E-3</v>
      </c>
      <c r="F18103" t="s">
        <v>383</v>
      </c>
      <c r="G18103" t="s">
        <v>392</v>
      </c>
    </row>
    <row r="18104" spans="1:7" x14ac:dyDescent="0.35">
      <c r="A18104" t="s">
        <v>5</v>
      </c>
      <c r="B18104" t="s">
        <v>32</v>
      </c>
      <c r="C18104" t="s">
        <v>389</v>
      </c>
      <c r="D18104">
        <v>2044</v>
      </c>
      <c r="E18104">
        <v>0</v>
      </c>
      <c r="F18104" t="s">
        <v>383</v>
      </c>
      <c r="G18104" t="s">
        <v>392</v>
      </c>
    </row>
    <row r="18105" spans="1:7" x14ac:dyDescent="0.35">
      <c r="A18105" t="s">
        <v>5</v>
      </c>
      <c r="B18105" t="s">
        <v>30</v>
      </c>
      <c r="C18105" t="s">
        <v>389</v>
      </c>
      <c r="D18105">
        <v>2044</v>
      </c>
      <c r="E18105">
        <v>3.04E-2</v>
      </c>
      <c r="F18105" t="s">
        <v>383</v>
      </c>
      <c r="G18105" t="s">
        <v>392</v>
      </c>
    </row>
    <row r="18106" spans="1:7" x14ac:dyDescent="0.35">
      <c r="A18106" t="s">
        <v>5</v>
      </c>
      <c r="B18106" t="s">
        <v>33</v>
      </c>
      <c r="C18106" t="s">
        <v>389</v>
      </c>
      <c r="D18106">
        <v>2044</v>
      </c>
      <c r="E18106">
        <v>0</v>
      </c>
      <c r="F18106" t="s">
        <v>383</v>
      </c>
      <c r="G18106" t="s">
        <v>392</v>
      </c>
    </row>
    <row r="18107" spans="1:7" x14ac:dyDescent="0.35">
      <c r="A18107" t="s">
        <v>5</v>
      </c>
      <c r="B18107" t="s">
        <v>34</v>
      </c>
      <c r="C18107" t="s">
        <v>389</v>
      </c>
      <c r="D18107">
        <v>2044</v>
      </c>
      <c r="E18107">
        <v>2.8851</v>
      </c>
      <c r="F18107" t="s">
        <v>383</v>
      </c>
      <c r="G18107" t="s">
        <v>392</v>
      </c>
    </row>
    <row r="18108" spans="1:7" x14ac:dyDescent="0.35">
      <c r="A18108" t="s">
        <v>5</v>
      </c>
      <c r="B18108" t="s">
        <v>35</v>
      </c>
      <c r="C18108" t="s">
        <v>389</v>
      </c>
      <c r="D18108">
        <v>2044</v>
      </c>
      <c r="E18108">
        <v>0</v>
      </c>
      <c r="F18108" t="s">
        <v>383</v>
      </c>
      <c r="G18108" t="s">
        <v>392</v>
      </c>
    </row>
    <row r="18109" spans="1:7" x14ac:dyDescent="0.35">
      <c r="A18109" t="s">
        <v>5</v>
      </c>
      <c r="B18109" t="s">
        <v>36</v>
      </c>
      <c r="C18109" t="s">
        <v>389</v>
      </c>
      <c r="D18109">
        <v>2044</v>
      </c>
      <c r="E18109">
        <v>0.16250000000000001</v>
      </c>
      <c r="F18109" t="s">
        <v>383</v>
      </c>
      <c r="G18109" t="s">
        <v>392</v>
      </c>
    </row>
    <row r="18110" spans="1:7" x14ac:dyDescent="0.35">
      <c r="A18110" t="s">
        <v>5</v>
      </c>
      <c r="B18110" t="s">
        <v>37</v>
      </c>
      <c r="C18110" t="s">
        <v>389</v>
      </c>
      <c r="D18110">
        <v>2044</v>
      </c>
      <c r="E18110">
        <v>1.5100000000000001E-2</v>
      </c>
      <c r="F18110" t="s">
        <v>383</v>
      </c>
      <c r="G18110" t="s">
        <v>392</v>
      </c>
    </row>
    <row r="18111" spans="1:7" x14ac:dyDescent="0.35">
      <c r="A18111" t="s">
        <v>5</v>
      </c>
      <c r="B18111" t="s">
        <v>39</v>
      </c>
      <c r="C18111" t="s">
        <v>389</v>
      </c>
      <c r="D18111">
        <v>2044</v>
      </c>
      <c r="E18111">
        <v>0</v>
      </c>
      <c r="F18111" t="s">
        <v>383</v>
      </c>
      <c r="G18111" t="s">
        <v>392</v>
      </c>
    </row>
    <row r="18112" spans="1:7" x14ac:dyDescent="0.35">
      <c r="A18112" t="s">
        <v>5</v>
      </c>
      <c r="B18112" t="s">
        <v>40</v>
      </c>
      <c r="C18112" t="s">
        <v>389</v>
      </c>
      <c r="D18112">
        <v>2044</v>
      </c>
      <c r="E18112">
        <v>3.3435000000000001</v>
      </c>
      <c r="F18112" t="s">
        <v>383</v>
      </c>
      <c r="G18112" t="s">
        <v>392</v>
      </c>
    </row>
    <row r="18113" spans="1:7" x14ac:dyDescent="0.35">
      <c r="A18113" t="s">
        <v>5</v>
      </c>
      <c r="B18113" t="s">
        <v>11</v>
      </c>
      <c r="C18113" t="s">
        <v>390</v>
      </c>
      <c r="D18113">
        <v>2044</v>
      </c>
      <c r="E18113">
        <v>40.467199999999998</v>
      </c>
      <c r="F18113" t="s">
        <v>383</v>
      </c>
      <c r="G18113" t="s">
        <v>392</v>
      </c>
    </row>
    <row r="18114" spans="1:7" x14ac:dyDescent="0.35">
      <c r="A18114" t="s">
        <v>5</v>
      </c>
      <c r="B18114" t="s">
        <v>25</v>
      </c>
      <c r="C18114" t="s">
        <v>390</v>
      </c>
      <c r="D18114">
        <v>2044</v>
      </c>
      <c r="E18114">
        <v>22.772200000000002</v>
      </c>
      <c r="F18114" t="s">
        <v>383</v>
      </c>
      <c r="G18114" t="s">
        <v>392</v>
      </c>
    </row>
    <row r="18115" spans="1:7" x14ac:dyDescent="0.35">
      <c r="A18115" t="s">
        <v>5</v>
      </c>
      <c r="B18115" t="s">
        <v>26</v>
      </c>
      <c r="C18115" t="s">
        <v>390</v>
      </c>
      <c r="D18115">
        <v>2044</v>
      </c>
      <c r="E18115">
        <v>10.7714</v>
      </c>
      <c r="F18115" t="s">
        <v>383</v>
      </c>
      <c r="G18115" t="s">
        <v>392</v>
      </c>
    </row>
    <row r="18116" spans="1:7" x14ac:dyDescent="0.35">
      <c r="A18116" t="s">
        <v>5</v>
      </c>
      <c r="B18116" t="s">
        <v>27</v>
      </c>
      <c r="C18116" t="s">
        <v>390</v>
      </c>
      <c r="D18116">
        <v>2044</v>
      </c>
      <c r="E18116">
        <v>5.5743</v>
      </c>
      <c r="F18116" t="s">
        <v>383</v>
      </c>
      <c r="G18116" t="s">
        <v>392</v>
      </c>
    </row>
    <row r="18117" spans="1:7" x14ac:dyDescent="0.35">
      <c r="A18117" t="s">
        <v>5</v>
      </c>
      <c r="B18117" t="s">
        <v>29</v>
      </c>
      <c r="C18117" t="s">
        <v>390</v>
      </c>
      <c r="D18117">
        <v>2044</v>
      </c>
      <c r="E18117">
        <v>5.6679000000000004</v>
      </c>
      <c r="F18117" t="s">
        <v>383</v>
      </c>
      <c r="G18117" t="s">
        <v>392</v>
      </c>
    </row>
    <row r="18118" spans="1:7" x14ac:dyDescent="0.35">
      <c r="A18118" t="s">
        <v>5</v>
      </c>
      <c r="B18118" t="s">
        <v>32</v>
      </c>
      <c r="C18118" t="s">
        <v>390</v>
      </c>
      <c r="D18118">
        <v>2044</v>
      </c>
      <c r="E18118">
        <v>1.0005999999999999</v>
      </c>
      <c r="F18118" t="s">
        <v>383</v>
      </c>
      <c r="G18118" t="s">
        <v>392</v>
      </c>
    </row>
    <row r="18119" spans="1:7" x14ac:dyDescent="0.35">
      <c r="A18119" t="s">
        <v>5</v>
      </c>
      <c r="B18119" t="s">
        <v>30</v>
      </c>
      <c r="C18119" t="s">
        <v>390</v>
      </c>
      <c r="D18119">
        <v>2044</v>
      </c>
      <c r="E18119">
        <v>7.3465999999999996</v>
      </c>
      <c r="F18119" t="s">
        <v>383</v>
      </c>
      <c r="G18119" t="s">
        <v>392</v>
      </c>
    </row>
    <row r="18120" spans="1:7" x14ac:dyDescent="0.35">
      <c r="A18120" t="s">
        <v>5</v>
      </c>
      <c r="B18120" t="s">
        <v>33</v>
      </c>
      <c r="C18120" t="s">
        <v>390</v>
      </c>
      <c r="D18120">
        <v>2044</v>
      </c>
      <c r="E18120">
        <v>0.33629999999999999</v>
      </c>
      <c r="F18120" t="s">
        <v>383</v>
      </c>
      <c r="G18120" t="s">
        <v>392</v>
      </c>
    </row>
    <row r="18121" spans="1:7" x14ac:dyDescent="0.35">
      <c r="A18121" t="s">
        <v>5</v>
      </c>
      <c r="B18121" t="s">
        <v>34</v>
      </c>
      <c r="C18121" t="s">
        <v>390</v>
      </c>
      <c r="D18121">
        <v>2044</v>
      </c>
      <c r="E18121">
        <v>98.303100000000001</v>
      </c>
      <c r="F18121" t="s">
        <v>383</v>
      </c>
      <c r="G18121" t="s">
        <v>392</v>
      </c>
    </row>
    <row r="18122" spans="1:7" x14ac:dyDescent="0.35">
      <c r="A18122" t="s">
        <v>5</v>
      </c>
      <c r="B18122" t="s">
        <v>35</v>
      </c>
      <c r="C18122" t="s">
        <v>390</v>
      </c>
      <c r="D18122">
        <v>2044</v>
      </c>
      <c r="E18122">
        <v>1.2761</v>
      </c>
      <c r="F18122" t="s">
        <v>383</v>
      </c>
      <c r="G18122" t="s">
        <v>392</v>
      </c>
    </row>
    <row r="18123" spans="1:7" x14ac:dyDescent="0.35">
      <c r="A18123" t="s">
        <v>5</v>
      </c>
      <c r="B18123" t="s">
        <v>36</v>
      </c>
      <c r="C18123" t="s">
        <v>390</v>
      </c>
      <c r="D18123">
        <v>2044</v>
      </c>
      <c r="E18123">
        <v>47.470399999999998</v>
      </c>
      <c r="F18123" t="s">
        <v>383</v>
      </c>
      <c r="G18123" t="s">
        <v>392</v>
      </c>
    </row>
    <row r="18124" spans="1:7" x14ac:dyDescent="0.35">
      <c r="A18124" t="s">
        <v>5</v>
      </c>
      <c r="B18124" t="s">
        <v>37</v>
      </c>
      <c r="C18124" t="s">
        <v>390</v>
      </c>
      <c r="D18124">
        <v>2044</v>
      </c>
      <c r="E18124">
        <v>14.7675</v>
      </c>
      <c r="F18124" t="s">
        <v>383</v>
      </c>
      <c r="G18124" t="s">
        <v>392</v>
      </c>
    </row>
    <row r="18125" spans="1:7" x14ac:dyDescent="0.35">
      <c r="A18125" t="s">
        <v>5</v>
      </c>
      <c r="B18125" t="s">
        <v>39</v>
      </c>
      <c r="C18125" t="s">
        <v>390</v>
      </c>
      <c r="D18125">
        <v>2044</v>
      </c>
      <c r="E18125">
        <v>1.0794999999999999</v>
      </c>
      <c r="F18125" t="s">
        <v>383</v>
      </c>
      <c r="G18125" t="s">
        <v>392</v>
      </c>
    </row>
    <row r="18126" spans="1:7" x14ac:dyDescent="0.35">
      <c r="A18126" t="s">
        <v>5</v>
      </c>
      <c r="B18126" t="s">
        <v>40</v>
      </c>
      <c r="C18126" t="s">
        <v>390</v>
      </c>
      <c r="D18126">
        <v>2044</v>
      </c>
      <c r="E18126">
        <v>256.8331</v>
      </c>
      <c r="F18126" t="s">
        <v>383</v>
      </c>
      <c r="G18126" t="s">
        <v>392</v>
      </c>
    </row>
    <row r="18127" spans="1:7" x14ac:dyDescent="0.35">
      <c r="A18127" t="s">
        <v>5</v>
      </c>
      <c r="B18127" t="s">
        <v>11</v>
      </c>
      <c r="C18127" t="s">
        <v>17</v>
      </c>
      <c r="D18127">
        <v>2044</v>
      </c>
      <c r="E18127">
        <v>1.6123000000000001</v>
      </c>
      <c r="F18127" t="s">
        <v>383</v>
      </c>
      <c r="G18127" t="s">
        <v>392</v>
      </c>
    </row>
    <row r="18128" spans="1:7" x14ac:dyDescent="0.35">
      <c r="A18128" t="s">
        <v>5</v>
      </c>
      <c r="B18128" t="s">
        <v>25</v>
      </c>
      <c r="C18128" t="s">
        <v>17</v>
      </c>
      <c r="D18128">
        <v>2044</v>
      </c>
      <c r="E18128">
        <v>0.62629999999999997</v>
      </c>
      <c r="F18128" t="s">
        <v>383</v>
      </c>
      <c r="G18128" t="s">
        <v>392</v>
      </c>
    </row>
    <row r="18129" spans="1:7" x14ac:dyDescent="0.35">
      <c r="A18129" t="s">
        <v>5</v>
      </c>
      <c r="B18129" t="s">
        <v>26</v>
      </c>
      <c r="C18129" t="s">
        <v>17</v>
      </c>
      <c r="D18129">
        <v>2044</v>
      </c>
      <c r="E18129">
        <v>0</v>
      </c>
      <c r="F18129" t="s">
        <v>383</v>
      </c>
      <c r="G18129" t="s">
        <v>392</v>
      </c>
    </row>
    <row r="18130" spans="1:7" x14ac:dyDescent="0.35">
      <c r="A18130" t="s">
        <v>5</v>
      </c>
      <c r="B18130" t="s">
        <v>27</v>
      </c>
      <c r="C18130" t="s">
        <v>17</v>
      </c>
      <c r="D18130">
        <v>2044</v>
      </c>
      <c r="E18130">
        <v>0</v>
      </c>
      <c r="F18130" t="s">
        <v>383</v>
      </c>
      <c r="G18130" t="s">
        <v>392</v>
      </c>
    </row>
    <row r="18131" spans="1:7" x14ac:dyDescent="0.35">
      <c r="A18131" t="s">
        <v>5</v>
      </c>
      <c r="B18131" t="s">
        <v>29</v>
      </c>
      <c r="C18131" t="s">
        <v>17</v>
      </c>
      <c r="D18131">
        <v>2044</v>
      </c>
      <c r="E18131">
        <v>0</v>
      </c>
      <c r="F18131" t="s">
        <v>383</v>
      </c>
      <c r="G18131" t="s">
        <v>392</v>
      </c>
    </row>
    <row r="18132" spans="1:7" x14ac:dyDescent="0.35">
      <c r="A18132" t="s">
        <v>5</v>
      </c>
      <c r="B18132" t="s">
        <v>32</v>
      </c>
      <c r="C18132" t="s">
        <v>17</v>
      </c>
      <c r="D18132">
        <v>2044</v>
      </c>
      <c r="E18132">
        <v>0</v>
      </c>
      <c r="F18132" t="s">
        <v>383</v>
      </c>
      <c r="G18132" t="s">
        <v>392</v>
      </c>
    </row>
    <row r="18133" spans="1:7" x14ac:dyDescent="0.35">
      <c r="A18133" t="s">
        <v>5</v>
      </c>
      <c r="B18133" t="s">
        <v>30</v>
      </c>
      <c r="C18133" t="s">
        <v>17</v>
      </c>
      <c r="D18133">
        <v>2044</v>
      </c>
      <c r="E18133">
        <v>0.27450000000000002</v>
      </c>
      <c r="F18133" t="s">
        <v>383</v>
      </c>
      <c r="G18133" t="s">
        <v>392</v>
      </c>
    </row>
    <row r="18134" spans="1:7" x14ac:dyDescent="0.35">
      <c r="A18134" t="s">
        <v>5</v>
      </c>
      <c r="B18134" t="s">
        <v>33</v>
      </c>
      <c r="C18134" t="s">
        <v>17</v>
      </c>
      <c r="D18134">
        <v>2044</v>
      </c>
      <c r="E18134">
        <v>0</v>
      </c>
      <c r="F18134" t="s">
        <v>383</v>
      </c>
      <c r="G18134" t="s">
        <v>392</v>
      </c>
    </row>
    <row r="18135" spans="1:7" x14ac:dyDescent="0.35">
      <c r="A18135" t="s">
        <v>5</v>
      </c>
      <c r="B18135" t="s">
        <v>34</v>
      </c>
      <c r="C18135" t="s">
        <v>17</v>
      </c>
      <c r="D18135">
        <v>2044</v>
      </c>
      <c r="E18135">
        <v>0.88980000000000004</v>
      </c>
      <c r="F18135" t="s">
        <v>383</v>
      </c>
      <c r="G18135" t="s">
        <v>392</v>
      </c>
    </row>
    <row r="18136" spans="1:7" x14ac:dyDescent="0.35">
      <c r="A18136" t="s">
        <v>5</v>
      </c>
      <c r="B18136" t="s">
        <v>35</v>
      </c>
      <c r="C18136" t="s">
        <v>17</v>
      </c>
      <c r="D18136">
        <v>2044</v>
      </c>
      <c r="E18136">
        <v>0</v>
      </c>
      <c r="F18136" t="s">
        <v>383</v>
      </c>
      <c r="G18136" t="s">
        <v>392</v>
      </c>
    </row>
    <row r="18137" spans="1:7" x14ac:dyDescent="0.35">
      <c r="A18137" t="s">
        <v>5</v>
      </c>
      <c r="B18137" t="s">
        <v>36</v>
      </c>
      <c r="C18137" t="s">
        <v>17</v>
      </c>
      <c r="D18137">
        <v>2044</v>
      </c>
      <c r="E18137">
        <v>1.3707</v>
      </c>
      <c r="F18137" t="s">
        <v>383</v>
      </c>
      <c r="G18137" t="s">
        <v>392</v>
      </c>
    </row>
    <row r="18138" spans="1:7" x14ac:dyDescent="0.35">
      <c r="A18138" t="s">
        <v>5</v>
      </c>
      <c r="B18138" t="s">
        <v>37</v>
      </c>
      <c r="C18138" t="s">
        <v>17</v>
      </c>
      <c r="D18138">
        <v>2044</v>
      </c>
      <c r="E18138">
        <v>3.09E-2</v>
      </c>
      <c r="F18138" t="s">
        <v>383</v>
      </c>
      <c r="G18138" t="s">
        <v>392</v>
      </c>
    </row>
    <row r="18139" spans="1:7" x14ac:dyDescent="0.35">
      <c r="A18139" t="s">
        <v>5</v>
      </c>
      <c r="B18139" t="s">
        <v>39</v>
      </c>
      <c r="C18139" t="s">
        <v>17</v>
      </c>
      <c r="D18139">
        <v>2044</v>
      </c>
      <c r="E18139">
        <v>0</v>
      </c>
      <c r="F18139" t="s">
        <v>383</v>
      </c>
      <c r="G18139" t="s">
        <v>392</v>
      </c>
    </row>
    <row r="18140" spans="1:7" x14ac:dyDescent="0.35">
      <c r="A18140" t="s">
        <v>5</v>
      </c>
      <c r="B18140" t="s">
        <v>40</v>
      </c>
      <c r="C18140" t="s">
        <v>17</v>
      </c>
      <c r="D18140">
        <v>2044</v>
      </c>
      <c r="E18140">
        <v>4.8045</v>
      </c>
      <c r="F18140" t="s">
        <v>383</v>
      </c>
      <c r="G18140" t="s">
        <v>392</v>
      </c>
    </row>
    <row r="18141" spans="1:7" x14ac:dyDescent="0.35">
      <c r="A18141" t="s">
        <v>5</v>
      </c>
      <c r="B18141" t="s">
        <v>40</v>
      </c>
      <c r="C18141" t="s">
        <v>391</v>
      </c>
      <c r="D18141">
        <v>2044</v>
      </c>
      <c r="E18141">
        <v>2066.3033</v>
      </c>
      <c r="F18141" t="s">
        <v>383</v>
      </c>
      <c r="G18141" t="s">
        <v>392</v>
      </c>
    </row>
    <row r="18142" spans="1:7" x14ac:dyDescent="0.35">
      <c r="A18142" t="s">
        <v>5</v>
      </c>
      <c r="B18142" t="s">
        <v>11</v>
      </c>
      <c r="C18142" t="s">
        <v>382</v>
      </c>
      <c r="D18142">
        <v>2045</v>
      </c>
      <c r="E18142">
        <v>18.075399999999998</v>
      </c>
      <c r="F18142" t="s">
        <v>383</v>
      </c>
      <c r="G18142" t="s">
        <v>392</v>
      </c>
    </row>
    <row r="18143" spans="1:7" x14ac:dyDescent="0.35">
      <c r="A18143" t="s">
        <v>5</v>
      </c>
      <c r="B18143" t="s">
        <v>25</v>
      </c>
      <c r="C18143" t="s">
        <v>382</v>
      </c>
      <c r="D18143">
        <v>2045</v>
      </c>
      <c r="E18143">
        <v>39.183100000000003</v>
      </c>
      <c r="F18143" t="s">
        <v>383</v>
      </c>
      <c r="G18143" t="s">
        <v>392</v>
      </c>
    </row>
    <row r="18144" spans="1:7" x14ac:dyDescent="0.35">
      <c r="A18144" t="s">
        <v>5</v>
      </c>
      <c r="B18144" t="s">
        <v>26</v>
      </c>
      <c r="C18144" t="s">
        <v>382</v>
      </c>
      <c r="D18144">
        <v>2045</v>
      </c>
      <c r="E18144">
        <v>4.5404</v>
      </c>
      <c r="F18144" t="s">
        <v>383</v>
      </c>
      <c r="G18144" t="s">
        <v>392</v>
      </c>
    </row>
    <row r="18145" spans="1:7" x14ac:dyDescent="0.35">
      <c r="A18145" t="s">
        <v>5</v>
      </c>
      <c r="B18145" t="s">
        <v>27</v>
      </c>
      <c r="C18145" t="s">
        <v>382</v>
      </c>
      <c r="D18145">
        <v>2045</v>
      </c>
      <c r="E18145">
        <v>0.83909999999999996</v>
      </c>
      <c r="F18145" t="s">
        <v>383</v>
      </c>
      <c r="G18145" t="s">
        <v>392</v>
      </c>
    </row>
    <row r="18146" spans="1:7" x14ac:dyDescent="0.35">
      <c r="A18146" t="s">
        <v>5</v>
      </c>
      <c r="B18146" t="s">
        <v>29</v>
      </c>
      <c r="C18146" t="s">
        <v>382</v>
      </c>
      <c r="D18146">
        <v>2045</v>
      </c>
      <c r="E18146">
        <v>5.5571999999999999</v>
      </c>
      <c r="F18146" t="s">
        <v>383</v>
      </c>
      <c r="G18146" t="s">
        <v>392</v>
      </c>
    </row>
    <row r="18147" spans="1:7" x14ac:dyDescent="0.35">
      <c r="A18147" t="s">
        <v>5</v>
      </c>
      <c r="B18147" t="s">
        <v>32</v>
      </c>
      <c r="C18147" t="s">
        <v>382</v>
      </c>
      <c r="D18147">
        <v>2045</v>
      </c>
      <c r="E18147">
        <v>1.5907</v>
      </c>
      <c r="F18147" t="s">
        <v>383</v>
      </c>
      <c r="G18147" t="s">
        <v>392</v>
      </c>
    </row>
    <row r="18148" spans="1:7" x14ac:dyDescent="0.35">
      <c r="A18148" t="s">
        <v>5</v>
      </c>
      <c r="B18148" t="s">
        <v>30</v>
      </c>
      <c r="C18148" t="s">
        <v>382</v>
      </c>
      <c r="D18148">
        <v>2045</v>
      </c>
      <c r="E18148">
        <v>3.3843999999999999</v>
      </c>
      <c r="F18148" t="s">
        <v>383</v>
      </c>
      <c r="G18148" t="s">
        <v>392</v>
      </c>
    </row>
    <row r="18149" spans="1:7" x14ac:dyDescent="0.35">
      <c r="A18149" t="s">
        <v>5</v>
      </c>
      <c r="B18149" t="s">
        <v>33</v>
      </c>
      <c r="C18149" t="s">
        <v>382</v>
      </c>
      <c r="D18149">
        <v>2045</v>
      </c>
      <c r="E18149">
        <v>1.9604999999999999</v>
      </c>
      <c r="F18149" t="s">
        <v>383</v>
      </c>
      <c r="G18149" t="s">
        <v>392</v>
      </c>
    </row>
    <row r="18150" spans="1:7" x14ac:dyDescent="0.35">
      <c r="A18150" t="s">
        <v>5</v>
      </c>
      <c r="B18150" t="s">
        <v>34</v>
      </c>
      <c r="C18150" t="s">
        <v>382</v>
      </c>
      <c r="D18150">
        <v>2045</v>
      </c>
      <c r="E18150">
        <v>49.8384</v>
      </c>
      <c r="F18150" t="s">
        <v>383</v>
      </c>
      <c r="G18150" t="s">
        <v>392</v>
      </c>
    </row>
    <row r="18151" spans="1:7" x14ac:dyDescent="0.35">
      <c r="A18151" t="s">
        <v>5</v>
      </c>
      <c r="B18151" t="s">
        <v>35</v>
      </c>
      <c r="C18151" t="s">
        <v>382</v>
      </c>
      <c r="D18151">
        <v>2045</v>
      </c>
      <c r="E18151">
        <v>0.2087</v>
      </c>
      <c r="F18151" t="s">
        <v>383</v>
      </c>
      <c r="G18151" t="s">
        <v>392</v>
      </c>
    </row>
    <row r="18152" spans="1:7" x14ac:dyDescent="0.35">
      <c r="A18152" t="s">
        <v>5</v>
      </c>
      <c r="B18152" t="s">
        <v>36</v>
      </c>
      <c r="C18152" t="s">
        <v>382</v>
      </c>
      <c r="D18152">
        <v>2045</v>
      </c>
      <c r="E18152">
        <v>43.192100000000003</v>
      </c>
      <c r="F18152" t="s">
        <v>383</v>
      </c>
      <c r="G18152" t="s">
        <v>392</v>
      </c>
    </row>
    <row r="18153" spans="1:7" x14ac:dyDescent="0.35">
      <c r="A18153" t="s">
        <v>5</v>
      </c>
      <c r="B18153" t="s">
        <v>37</v>
      </c>
      <c r="C18153" t="s">
        <v>382</v>
      </c>
      <c r="D18153">
        <v>2045</v>
      </c>
      <c r="E18153">
        <v>1.2786</v>
      </c>
      <c r="F18153" t="s">
        <v>383</v>
      </c>
      <c r="G18153" t="s">
        <v>392</v>
      </c>
    </row>
    <row r="18154" spans="1:7" x14ac:dyDescent="0.35">
      <c r="A18154" t="s">
        <v>5</v>
      </c>
      <c r="B18154" t="s">
        <v>39</v>
      </c>
      <c r="C18154" t="s">
        <v>382</v>
      </c>
      <c r="D18154">
        <v>2045</v>
      </c>
      <c r="E18154">
        <v>0.75339999999999996</v>
      </c>
      <c r="F18154" t="s">
        <v>383</v>
      </c>
      <c r="G18154" t="s">
        <v>392</v>
      </c>
    </row>
    <row r="18155" spans="1:7" x14ac:dyDescent="0.35">
      <c r="A18155" t="s">
        <v>5</v>
      </c>
      <c r="B18155" t="s">
        <v>40</v>
      </c>
      <c r="C18155" t="s">
        <v>382</v>
      </c>
      <c r="D18155">
        <v>2045</v>
      </c>
      <c r="E18155">
        <v>170.40199999999999</v>
      </c>
      <c r="F18155" t="s">
        <v>383</v>
      </c>
      <c r="G18155" t="s">
        <v>392</v>
      </c>
    </row>
    <row r="18156" spans="1:7" x14ac:dyDescent="0.35">
      <c r="A18156" t="s">
        <v>5</v>
      </c>
      <c r="B18156" t="s">
        <v>11</v>
      </c>
      <c r="C18156" t="s">
        <v>384</v>
      </c>
      <c r="D18156">
        <v>2045</v>
      </c>
      <c r="E18156">
        <v>31.6112</v>
      </c>
      <c r="F18156" t="s">
        <v>383</v>
      </c>
      <c r="G18156" t="s">
        <v>392</v>
      </c>
    </row>
    <row r="18157" spans="1:7" x14ac:dyDescent="0.35">
      <c r="A18157" t="s">
        <v>5</v>
      </c>
      <c r="B18157" t="s">
        <v>25</v>
      </c>
      <c r="C18157" t="s">
        <v>384</v>
      </c>
      <c r="D18157">
        <v>2045</v>
      </c>
      <c r="E18157">
        <v>52.706400000000002</v>
      </c>
      <c r="F18157" t="s">
        <v>383</v>
      </c>
      <c r="G18157" t="s">
        <v>392</v>
      </c>
    </row>
    <row r="18158" spans="1:7" x14ac:dyDescent="0.35">
      <c r="A18158" t="s">
        <v>5</v>
      </c>
      <c r="B18158" t="s">
        <v>26</v>
      </c>
      <c r="C18158" t="s">
        <v>384</v>
      </c>
      <c r="D18158">
        <v>2045</v>
      </c>
      <c r="E18158">
        <v>11.430199999999999</v>
      </c>
      <c r="F18158" t="s">
        <v>383</v>
      </c>
      <c r="G18158" t="s">
        <v>392</v>
      </c>
    </row>
    <row r="18159" spans="1:7" x14ac:dyDescent="0.35">
      <c r="A18159" t="s">
        <v>5</v>
      </c>
      <c r="B18159" t="s">
        <v>27</v>
      </c>
      <c r="C18159" t="s">
        <v>384</v>
      </c>
      <c r="D18159">
        <v>2045</v>
      </c>
      <c r="E18159">
        <v>4.3498000000000001</v>
      </c>
      <c r="F18159" t="s">
        <v>383</v>
      </c>
      <c r="G18159" t="s">
        <v>392</v>
      </c>
    </row>
    <row r="18160" spans="1:7" x14ac:dyDescent="0.35">
      <c r="A18160" t="s">
        <v>5</v>
      </c>
      <c r="B18160" t="s">
        <v>29</v>
      </c>
      <c r="C18160" t="s">
        <v>384</v>
      </c>
      <c r="D18160">
        <v>2045</v>
      </c>
      <c r="E18160">
        <v>3.0388999999999999</v>
      </c>
      <c r="F18160" t="s">
        <v>383</v>
      </c>
      <c r="G18160" t="s">
        <v>392</v>
      </c>
    </row>
    <row r="18161" spans="1:7" x14ac:dyDescent="0.35">
      <c r="A18161" t="s">
        <v>5</v>
      </c>
      <c r="B18161" t="s">
        <v>32</v>
      </c>
      <c r="C18161" t="s">
        <v>384</v>
      </c>
      <c r="D18161">
        <v>2045</v>
      </c>
      <c r="E18161">
        <v>1.0887</v>
      </c>
      <c r="F18161" t="s">
        <v>383</v>
      </c>
      <c r="G18161" t="s">
        <v>392</v>
      </c>
    </row>
    <row r="18162" spans="1:7" x14ac:dyDescent="0.35">
      <c r="A18162" t="s">
        <v>5</v>
      </c>
      <c r="B18162" t="s">
        <v>30</v>
      </c>
      <c r="C18162" t="s">
        <v>384</v>
      </c>
      <c r="D18162">
        <v>2045</v>
      </c>
      <c r="E18162">
        <v>6.3365</v>
      </c>
      <c r="F18162" t="s">
        <v>383</v>
      </c>
      <c r="G18162" t="s">
        <v>392</v>
      </c>
    </row>
    <row r="18163" spans="1:7" x14ac:dyDescent="0.35">
      <c r="A18163" t="s">
        <v>5</v>
      </c>
      <c r="B18163" t="s">
        <v>33</v>
      </c>
      <c r="C18163" t="s">
        <v>384</v>
      </c>
      <c r="D18163">
        <v>2045</v>
      </c>
      <c r="E18163">
        <v>0.1794</v>
      </c>
      <c r="F18163" t="s">
        <v>383</v>
      </c>
      <c r="G18163" t="s">
        <v>392</v>
      </c>
    </row>
    <row r="18164" spans="1:7" x14ac:dyDescent="0.35">
      <c r="A18164" t="s">
        <v>5</v>
      </c>
      <c r="B18164" t="s">
        <v>34</v>
      </c>
      <c r="C18164" t="s">
        <v>384</v>
      </c>
      <c r="D18164">
        <v>2045</v>
      </c>
      <c r="E18164">
        <v>80.778300000000002</v>
      </c>
      <c r="F18164" t="s">
        <v>383</v>
      </c>
      <c r="G18164" t="s">
        <v>392</v>
      </c>
    </row>
    <row r="18165" spans="1:7" x14ac:dyDescent="0.35">
      <c r="A18165" t="s">
        <v>5</v>
      </c>
      <c r="B18165" t="s">
        <v>35</v>
      </c>
      <c r="C18165" t="s">
        <v>384</v>
      </c>
      <c r="D18165">
        <v>2045</v>
      </c>
      <c r="E18165">
        <v>1.4332</v>
      </c>
      <c r="F18165" t="s">
        <v>383</v>
      </c>
      <c r="G18165" t="s">
        <v>392</v>
      </c>
    </row>
    <row r="18166" spans="1:7" x14ac:dyDescent="0.35">
      <c r="A18166" t="s">
        <v>5</v>
      </c>
      <c r="B18166" t="s">
        <v>36</v>
      </c>
      <c r="C18166" t="s">
        <v>384</v>
      </c>
      <c r="D18166">
        <v>2045</v>
      </c>
      <c r="E18166">
        <v>53.119799999999998</v>
      </c>
      <c r="F18166" t="s">
        <v>383</v>
      </c>
      <c r="G18166" t="s">
        <v>392</v>
      </c>
    </row>
    <row r="18167" spans="1:7" x14ac:dyDescent="0.35">
      <c r="A18167" t="s">
        <v>5</v>
      </c>
      <c r="B18167" t="s">
        <v>37</v>
      </c>
      <c r="C18167" t="s">
        <v>384</v>
      </c>
      <c r="D18167">
        <v>2045</v>
      </c>
      <c r="E18167">
        <v>10.5365</v>
      </c>
      <c r="F18167" t="s">
        <v>383</v>
      </c>
      <c r="G18167" t="s">
        <v>392</v>
      </c>
    </row>
    <row r="18168" spans="1:7" x14ac:dyDescent="0.35">
      <c r="A18168" t="s">
        <v>5</v>
      </c>
      <c r="B18168" t="s">
        <v>39</v>
      </c>
      <c r="C18168" t="s">
        <v>384</v>
      </c>
      <c r="D18168">
        <v>2045</v>
      </c>
      <c r="E18168">
        <v>0.36630000000000001</v>
      </c>
      <c r="F18168" t="s">
        <v>383</v>
      </c>
      <c r="G18168" t="s">
        <v>392</v>
      </c>
    </row>
    <row r="18169" spans="1:7" x14ac:dyDescent="0.35">
      <c r="A18169" t="s">
        <v>5</v>
      </c>
      <c r="B18169" t="s">
        <v>40</v>
      </c>
      <c r="C18169" t="s">
        <v>384</v>
      </c>
      <c r="D18169">
        <v>2045</v>
      </c>
      <c r="E18169">
        <v>256.97519999999997</v>
      </c>
      <c r="F18169" t="s">
        <v>383</v>
      </c>
      <c r="G18169" t="s">
        <v>392</v>
      </c>
    </row>
    <row r="18170" spans="1:7" x14ac:dyDescent="0.35">
      <c r="A18170" t="s">
        <v>5</v>
      </c>
      <c r="B18170" t="s">
        <v>11</v>
      </c>
      <c r="C18170" t="s">
        <v>385</v>
      </c>
      <c r="D18170">
        <v>2045</v>
      </c>
      <c r="E18170">
        <v>29.416</v>
      </c>
      <c r="F18170" t="s">
        <v>383</v>
      </c>
      <c r="G18170" t="s">
        <v>392</v>
      </c>
    </row>
    <row r="18171" spans="1:7" x14ac:dyDescent="0.35">
      <c r="A18171" t="s">
        <v>5</v>
      </c>
      <c r="B18171" t="s">
        <v>25</v>
      </c>
      <c r="C18171" t="s">
        <v>385</v>
      </c>
      <c r="D18171">
        <v>2045</v>
      </c>
      <c r="E18171">
        <v>31.4648</v>
      </c>
      <c r="F18171" t="s">
        <v>383</v>
      </c>
      <c r="G18171" t="s">
        <v>392</v>
      </c>
    </row>
    <row r="18172" spans="1:7" x14ac:dyDescent="0.35">
      <c r="A18172" t="s">
        <v>5</v>
      </c>
      <c r="B18172" t="s">
        <v>26</v>
      </c>
      <c r="C18172" t="s">
        <v>385</v>
      </c>
      <c r="D18172">
        <v>2045</v>
      </c>
      <c r="E18172">
        <v>8.3160000000000007</v>
      </c>
      <c r="F18172" t="s">
        <v>383</v>
      </c>
      <c r="G18172" t="s">
        <v>392</v>
      </c>
    </row>
    <row r="18173" spans="1:7" x14ac:dyDescent="0.35">
      <c r="A18173" t="s">
        <v>5</v>
      </c>
      <c r="B18173" t="s">
        <v>27</v>
      </c>
      <c r="C18173" t="s">
        <v>385</v>
      </c>
      <c r="D18173">
        <v>2045</v>
      </c>
      <c r="E18173">
        <v>3.4436</v>
      </c>
      <c r="F18173" t="s">
        <v>383</v>
      </c>
      <c r="G18173" t="s">
        <v>392</v>
      </c>
    </row>
    <row r="18174" spans="1:7" x14ac:dyDescent="0.35">
      <c r="A18174" t="s">
        <v>5</v>
      </c>
      <c r="B18174" t="s">
        <v>29</v>
      </c>
      <c r="C18174" t="s">
        <v>385</v>
      </c>
      <c r="D18174">
        <v>2045</v>
      </c>
      <c r="E18174">
        <v>3.9014000000000002</v>
      </c>
      <c r="F18174" t="s">
        <v>383</v>
      </c>
      <c r="G18174" t="s">
        <v>392</v>
      </c>
    </row>
    <row r="18175" spans="1:7" x14ac:dyDescent="0.35">
      <c r="A18175" t="s">
        <v>5</v>
      </c>
      <c r="B18175" t="s">
        <v>32</v>
      </c>
      <c r="C18175" t="s">
        <v>385</v>
      </c>
      <c r="D18175">
        <v>2045</v>
      </c>
      <c r="E18175">
        <v>4.0519999999999996</v>
      </c>
      <c r="F18175" t="s">
        <v>383</v>
      </c>
      <c r="G18175" t="s">
        <v>392</v>
      </c>
    </row>
    <row r="18176" spans="1:7" x14ac:dyDescent="0.35">
      <c r="A18176" t="s">
        <v>5</v>
      </c>
      <c r="B18176" t="s">
        <v>30</v>
      </c>
      <c r="C18176" t="s">
        <v>385</v>
      </c>
      <c r="D18176">
        <v>2045</v>
      </c>
      <c r="E18176">
        <v>4.4645000000000001</v>
      </c>
      <c r="F18176" t="s">
        <v>383</v>
      </c>
      <c r="G18176" t="s">
        <v>392</v>
      </c>
    </row>
    <row r="18177" spans="1:7" x14ac:dyDescent="0.35">
      <c r="A18177" t="s">
        <v>5</v>
      </c>
      <c r="B18177" t="s">
        <v>33</v>
      </c>
      <c r="C18177" t="s">
        <v>385</v>
      </c>
      <c r="D18177">
        <v>2045</v>
      </c>
      <c r="E18177">
        <v>0.89180000000000004</v>
      </c>
      <c r="F18177" t="s">
        <v>383</v>
      </c>
      <c r="G18177" t="s">
        <v>392</v>
      </c>
    </row>
    <row r="18178" spans="1:7" x14ac:dyDescent="0.35">
      <c r="A18178" t="s">
        <v>5</v>
      </c>
      <c r="B18178" t="s">
        <v>34</v>
      </c>
      <c r="C18178" t="s">
        <v>385</v>
      </c>
      <c r="D18178">
        <v>2045</v>
      </c>
      <c r="E18178">
        <v>44.183300000000003</v>
      </c>
      <c r="F18178" t="s">
        <v>383</v>
      </c>
      <c r="G18178" t="s">
        <v>392</v>
      </c>
    </row>
    <row r="18179" spans="1:7" x14ac:dyDescent="0.35">
      <c r="A18179" t="s">
        <v>5</v>
      </c>
      <c r="B18179" t="s">
        <v>35</v>
      </c>
      <c r="C18179" t="s">
        <v>385</v>
      </c>
      <c r="D18179">
        <v>2045</v>
      </c>
      <c r="E18179">
        <v>1.5386</v>
      </c>
      <c r="F18179" t="s">
        <v>383</v>
      </c>
      <c r="G18179" t="s">
        <v>392</v>
      </c>
    </row>
    <row r="18180" spans="1:7" x14ac:dyDescent="0.35">
      <c r="A18180" t="s">
        <v>5</v>
      </c>
      <c r="B18180" t="s">
        <v>36</v>
      </c>
      <c r="C18180" t="s">
        <v>385</v>
      </c>
      <c r="D18180">
        <v>2045</v>
      </c>
      <c r="E18180">
        <v>31.241</v>
      </c>
      <c r="F18180" t="s">
        <v>383</v>
      </c>
      <c r="G18180" t="s">
        <v>392</v>
      </c>
    </row>
    <row r="18181" spans="1:7" x14ac:dyDescent="0.35">
      <c r="A18181" t="s">
        <v>5</v>
      </c>
      <c r="B18181" t="s">
        <v>37</v>
      </c>
      <c r="C18181" t="s">
        <v>385</v>
      </c>
      <c r="D18181">
        <v>2045</v>
      </c>
      <c r="E18181">
        <v>15.2578</v>
      </c>
      <c r="F18181" t="s">
        <v>383</v>
      </c>
      <c r="G18181" t="s">
        <v>392</v>
      </c>
    </row>
    <row r="18182" spans="1:7" x14ac:dyDescent="0.35">
      <c r="A18182" t="s">
        <v>5</v>
      </c>
      <c r="B18182" t="s">
        <v>39</v>
      </c>
      <c r="C18182" t="s">
        <v>385</v>
      </c>
      <c r="D18182">
        <v>2045</v>
      </c>
      <c r="E18182">
        <v>1.4456</v>
      </c>
      <c r="F18182" t="s">
        <v>383</v>
      </c>
      <c r="G18182" t="s">
        <v>392</v>
      </c>
    </row>
    <row r="18183" spans="1:7" x14ac:dyDescent="0.35">
      <c r="A18183" t="s">
        <v>5</v>
      </c>
      <c r="B18183" t="s">
        <v>40</v>
      </c>
      <c r="C18183" t="s">
        <v>385</v>
      </c>
      <c r="D18183">
        <v>2045</v>
      </c>
      <c r="E18183">
        <v>179.6164</v>
      </c>
      <c r="F18183" t="s">
        <v>383</v>
      </c>
      <c r="G18183" t="s">
        <v>392</v>
      </c>
    </row>
    <row r="18184" spans="1:7" x14ac:dyDescent="0.35">
      <c r="A18184" t="s">
        <v>5</v>
      </c>
      <c r="B18184" t="s">
        <v>11</v>
      </c>
      <c r="C18184" t="s">
        <v>386</v>
      </c>
      <c r="D18184">
        <v>2045</v>
      </c>
      <c r="E18184">
        <v>92.0441</v>
      </c>
      <c r="F18184" t="s">
        <v>383</v>
      </c>
      <c r="G18184" t="s">
        <v>392</v>
      </c>
    </row>
    <row r="18185" spans="1:7" x14ac:dyDescent="0.35">
      <c r="A18185" t="s">
        <v>5</v>
      </c>
      <c r="B18185" t="s">
        <v>25</v>
      </c>
      <c r="C18185" t="s">
        <v>386</v>
      </c>
      <c r="D18185">
        <v>2045</v>
      </c>
      <c r="E18185">
        <v>90.531499999999994</v>
      </c>
      <c r="F18185" t="s">
        <v>383</v>
      </c>
      <c r="G18185" t="s">
        <v>392</v>
      </c>
    </row>
    <row r="18186" spans="1:7" x14ac:dyDescent="0.35">
      <c r="A18186" t="s">
        <v>5</v>
      </c>
      <c r="B18186" t="s">
        <v>26</v>
      </c>
      <c r="C18186" t="s">
        <v>386</v>
      </c>
      <c r="D18186">
        <v>2045</v>
      </c>
      <c r="E18186">
        <v>32.6935</v>
      </c>
      <c r="F18186" t="s">
        <v>383</v>
      </c>
      <c r="G18186" t="s">
        <v>392</v>
      </c>
    </row>
    <row r="18187" spans="1:7" x14ac:dyDescent="0.35">
      <c r="A18187" t="s">
        <v>5</v>
      </c>
      <c r="B18187" t="s">
        <v>27</v>
      </c>
      <c r="C18187" t="s">
        <v>386</v>
      </c>
      <c r="D18187">
        <v>2045</v>
      </c>
      <c r="E18187">
        <v>11.674099999999999</v>
      </c>
      <c r="F18187" t="s">
        <v>383</v>
      </c>
      <c r="G18187" t="s">
        <v>392</v>
      </c>
    </row>
    <row r="18188" spans="1:7" x14ac:dyDescent="0.35">
      <c r="A18188" t="s">
        <v>5</v>
      </c>
      <c r="B18188" t="s">
        <v>29</v>
      </c>
      <c r="C18188" t="s">
        <v>386</v>
      </c>
      <c r="D18188">
        <v>2045</v>
      </c>
      <c r="E18188">
        <v>8.1684999999999999</v>
      </c>
      <c r="F18188" t="s">
        <v>383</v>
      </c>
      <c r="G18188" t="s">
        <v>392</v>
      </c>
    </row>
    <row r="18189" spans="1:7" x14ac:dyDescent="0.35">
      <c r="A18189" t="s">
        <v>5</v>
      </c>
      <c r="B18189" t="s">
        <v>32</v>
      </c>
      <c r="C18189" t="s">
        <v>386</v>
      </c>
      <c r="D18189">
        <v>2045</v>
      </c>
      <c r="E18189">
        <v>0.1961</v>
      </c>
      <c r="F18189" t="s">
        <v>383</v>
      </c>
      <c r="G18189" t="s">
        <v>392</v>
      </c>
    </row>
    <row r="18190" spans="1:7" x14ac:dyDescent="0.35">
      <c r="A18190" t="s">
        <v>5</v>
      </c>
      <c r="B18190" t="s">
        <v>30</v>
      </c>
      <c r="C18190" t="s">
        <v>386</v>
      </c>
      <c r="D18190">
        <v>2045</v>
      </c>
      <c r="E18190">
        <v>12.7966</v>
      </c>
      <c r="F18190" t="s">
        <v>383</v>
      </c>
      <c r="G18190" t="s">
        <v>392</v>
      </c>
    </row>
    <row r="18191" spans="1:7" x14ac:dyDescent="0.35">
      <c r="A18191" t="s">
        <v>5</v>
      </c>
      <c r="B18191" t="s">
        <v>33</v>
      </c>
      <c r="C18191" t="s">
        <v>386</v>
      </c>
      <c r="D18191">
        <v>2045</v>
      </c>
      <c r="E18191">
        <v>0.17399999999999999</v>
      </c>
      <c r="F18191" t="s">
        <v>383</v>
      </c>
      <c r="G18191" t="s">
        <v>392</v>
      </c>
    </row>
    <row r="18192" spans="1:7" x14ac:dyDescent="0.35">
      <c r="A18192" t="s">
        <v>5</v>
      </c>
      <c r="B18192" t="s">
        <v>34</v>
      </c>
      <c r="C18192" t="s">
        <v>386</v>
      </c>
      <c r="D18192">
        <v>2045</v>
      </c>
      <c r="E18192">
        <v>245.8015</v>
      </c>
      <c r="F18192" t="s">
        <v>383</v>
      </c>
      <c r="G18192" t="s">
        <v>392</v>
      </c>
    </row>
    <row r="18193" spans="1:7" x14ac:dyDescent="0.35">
      <c r="A18193" t="s">
        <v>5</v>
      </c>
      <c r="B18193" t="s">
        <v>35</v>
      </c>
      <c r="C18193" t="s">
        <v>386</v>
      </c>
      <c r="D18193">
        <v>2045</v>
      </c>
      <c r="E18193">
        <v>2.8472</v>
      </c>
      <c r="F18193" t="s">
        <v>383</v>
      </c>
      <c r="G18193" t="s">
        <v>392</v>
      </c>
    </row>
    <row r="18194" spans="1:7" x14ac:dyDescent="0.35">
      <c r="A18194" t="s">
        <v>5</v>
      </c>
      <c r="B18194" t="s">
        <v>36</v>
      </c>
      <c r="C18194" t="s">
        <v>386</v>
      </c>
      <c r="D18194">
        <v>2045</v>
      </c>
      <c r="E18194">
        <v>123.5188</v>
      </c>
      <c r="F18194" t="s">
        <v>383</v>
      </c>
      <c r="G18194" t="s">
        <v>392</v>
      </c>
    </row>
    <row r="18195" spans="1:7" x14ac:dyDescent="0.35">
      <c r="A18195" t="s">
        <v>5</v>
      </c>
      <c r="B18195" t="s">
        <v>37</v>
      </c>
      <c r="C18195" t="s">
        <v>386</v>
      </c>
      <c r="D18195">
        <v>2045</v>
      </c>
      <c r="E18195">
        <v>43.945500000000003</v>
      </c>
      <c r="F18195" t="s">
        <v>383</v>
      </c>
      <c r="G18195" t="s">
        <v>392</v>
      </c>
    </row>
    <row r="18196" spans="1:7" x14ac:dyDescent="0.35">
      <c r="A18196" t="s">
        <v>5</v>
      </c>
      <c r="B18196" t="s">
        <v>39</v>
      </c>
      <c r="C18196" t="s">
        <v>386</v>
      </c>
      <c r="D18196">
        <v>2045</v>
      </c>
      <c r="E18196">
        <v>0.5645</v>
      </c>
      <c r="F18196" t="s">
        <v>383</v>
      </c>
      <c r="G18196" t="s">
        <v>392</v>
      </c>
    </row>
    <row r="18197" spans="1:7" x14ac:dyDescent="0.35">
      <c r="A18197" t="s">
        <v>5</v>
      </c>
      <c r="B18197" t="s">
        <v>40</v>
      </c>
      <c r="C18197" t="s">
        <v>386</v>
      </c>
      <c r="D18197">
        <v>2045</v>
      </c>
      <c r="E18197">
        <v>664.95590000000004</v>
      </c>
      <c r="F18197" t="s">
        <v>383</v>
      </c>
      <c r="G18197" t="s">
        <v>392</v>
      </c>
    </row>
    <row r="18198" spans="1:7" x14ac:dyDescent="0.35">
      <c r="A18198" t="s">
        <v>5</v>
      </c>
      <c r="B18198" t="s">
        <v>11</v>
      </c>
      <c r="C18198" t="s">
        <v>387</v>
      </c>
      <c r="D18198">
        <v>2045</v>
      </c>
      <c r="E18198">
        <v>0</v>
      </c>
      <c r="F18198" t="s">
        <v>383</v>
      </c>
      <c r="G18198" t="s">
        <v>392</v>
      </c>
    </row>
    <row r="18199" spans="1:7" x14ac:dyDescent="0.35">
      <c r="A18199" t="s">
        <v>5</v>
      </c>
      <c r="B18199" t="s">
        <v>25</v>
      </c>
      <c r="C18199" t="s">
        <v>387</v>
      </c>
      <c r="D18199">
        <v>2045</v>
      </c>
      <c r="E18199">
        <v>2.5091000000000001</v>
      </c>
      <c r="F18199" t="s">
        <v>383</v>
      </c>
      <c r="G18199" t="s">
        <v>392</v>
      </c>
    </row>
    <row r="18200" spans="1:7" x14ac:dyDescent="0.35">
      <c r="A18200" t="s">
        <v>5</v>
      </c>
      <c r="B18200" t="s">
        <v>26</v>
      </c>
      <c r="C18200" t="s">
        <v>387</v>
      </c>
      <c r="D18200">
        <v>2045</v>
      </c>
      <c r="E18200">
        <v>0</v>
      </c>
      <c r="F18200" t="s">
        <v>383</v>
      </c>
      <c r="G18200" t="s">
        <v>392</v>
      </c>
    </row>
    <row r="18201" spans="1:7" x14ac:dyDescent="0.35">
      <c r="A18201" t="s">
        <v>5</v>
      </c>
      <c r="B18201" t="s">
        <v>27</v>
      </c>
      <c r="C18201" t="s">
        <v>387</v>
      </c>
      <c r="D18201">
        <v>2045</v>
      </c>
      <c r="E18201">
        <v>0</v>
      </c>
      <c r="F18201" t="s">
        <v>383</v>
      </c>
      <c r="G18201" t="s">
        <v>392</v>
      </c>
    </row>
    <row r="18202" spans="1:7" x14ac:dyDescent="0.35">
      <c r="A18202" t="s">
        <v>5</v>
      </c>
      <c r="B18202" t="s">
        <v>29</v>
      </c>
      <c r="C18202" t="s">
        <v>387</v>
      </c>
      <c r="D18202">
        <v>2045</v>
      </c>
      <c r="E18202">
        <v>0.35639999999999999</v>
      </c>
      <c r="F18202" t="s">
        <v>383</v>
      </c>
      <c r="G18202" t="s">
        <v>392</v>
      </c>
    </row>
    <row r="18203" spans="1:7" x14ac:dyDescent="0.35">
      <c r="A18203" t="s">
        <v>5</v>
      </c>
      <c r="B18203" t="s">
        <v>32</v>
      </c>
      <c r="C18203" t="s">
        <v>387</v>
      </c>
      <c r="D18203">
        <v>2045</v>
      </c>
      <c r="E18203">
        <v>0</v>
      </c>
      <c r="F18203" t="s">
        <v>383</v>
      </c>
      <c r="G18203" t="s">
        <v>392</v>
      </c>
    </row>
    <row r="18204" spans="1:7" x14ac:dyDescent="0.35">
      <c r="A18204" t="s">
        <v>5</v>
      </c>
      <c r="B18204" t="s">
        <v>30</v>
      </c>
      <c r="C18204" t="s">
        <v>387</v>
      </c>
      <c r="D18204">
        <v>2045</v>
      </c>
      <c r="E18204">
        <v>0</v>
      </c>
      <c r="F18204" t="s">
        <v>383</v>
      </c>
      <c r="G18204" t="s">
        <v>392</v>
      </c>
    </row>
    <row r="18205" spans="1:7" x14ac:dyDescent="0.35">
      <c r="A18205" t="s">
        <v>5</v>
      </c>
      <c r="B18205" t="s">
        <v>33</v>
      </c>
      <c r="C18205" t="s">
        <v>387</v>
      </c>
      <c r="D18205">
        <v>2045</v>
      </c>
      <c r="E18205">
        <v>0</v>
      </c>
      <c r="F18205" t="s">
        <v>383</v>
      </c>
      <c r="G18205" t="s">
        <v>392</v>
      </c>
    </row>
    <row r="18206" spans="1:7" x14ac:dyDescent="0.35">
      <c r="A18206" t="s">
        <v>5</v>
      </c>
      <c r="B18206" t="s">
        <v>34</v>
      </c>
      <c r="C18206" t="s">
        <v>387</v>
      </c>
      <c r="D18206">
        <v>2045</v>
      </c>
      <c r="E18206">
        <v>3.9184999999999999</v>
      </c>
      <c r="F18206" t="s">
        <v>383</v>
      </c>
      <c r="G18206" t="s">
        <v>392</v>
      </c>
    </row>
    <row r="18207" spans="1:7" x14ac:dyDescent="0.35">
      <c r="A18207" t="s">
        <v>5</v>
      </c>
      <c r="B18207" t="s">
        <v>35</v>
      </c>
      <c r="C18207" t="s">
        <v>387</v>
      </c>
      <c r="D18207">
        <v>2045</v>
      </c>
      <c r="E18207">
        <v>7.9000000000000008E-3</v>
      </c>
      <c r="F18207" t="s">
        <v>383</v>
      </c>
      <c r="G18207" t="s">
        <v>392</v>
      </c>
    </row>
    <row r="18208" spans="1:7" x14ac:dyDescent="0.35">
      <c r="A18208" t="s">
        <v>5</v>
      </c>
      <c r="B18208" t="s">
        <v>36</v>
      </c>
      <c r="C18208" t="s">
        <v>387</v>
      </c>
      <c r="D18208">
        <v>2045</v>
      </c>
      <c r="E18208">
        <v>2.4901</v>
      </c>
      <c r="F18208" t="s">
        <v>383</v>
      </c>
      <c r="G18208" t="s">
        <v>392</v>
      </c>
    </row>
    <row r="18209" spans="1:7" x14ac:dyDescent="0.35">
      <c r="A18209" t="s">
        <v>5</v>
      </c>
      <c r="B18209" t="s">
        <v>37</v>
      </c>
      <c r="C18209" t="s">
        <v>387</v>
      </c>
      <c r="D18209">
        <v>2045</v>
      </c>
      <c r="E18209">
        <v>0</v>
      </c>
      <c r="F18209" t="s">
        <v>383</v>
      </c>
      <c r="G18209" t="s">
        <v>392</v>
      </c>
    </row>
    <row r="18210" spans="1:7" x14ac:dyDescent="0.35">
      <c r="A18210" t="s">
        <v>5</v>
      </c>
      <c r="B18210" t="s">
        <v>39</v>
      </c>
      <c r="C18210" t="s">
        <v>387</v>
      </c>
      <c r="D18210">
        <v>2045</v>
      </c>
      <c r="E18210">
        <v>0</v>
      </c>
      <c r="F18210" t="s">
        <v>383</v>
      </c>
      <c r="G18210" t="s">
        <v>392</v>
      </c>
    </row>
    <row r="18211" spans="1:7" x14ac:dyDescent="0.35">
      <c r="A18211" t="s">
        <v>5</v>
      </c>
      <c r="B18211" t="s">
        <v>40</v>
      </c>
      <c r="C18211" t="s">
        <v>387</v>
      </c>
      <c r="D18211">
        <v>2045</v>
      </c>
      <c r="E18211">
        <v>9.282</v>
      </c>
      <c r="F18211" t="s">
        <v>383</v>
      </c>
      <c r="G18211" t="s">
        <v>392</v>
      </c>
    </row>
    <row r="18212" spans="1:7" x14ac:dyDescent="0.35">
      <c r="A18212" t="s">
        <v>5</v>
      </c>
      <c r="B18212" t="s">
        <v>11</v>
      </c>
      <c r="C18212" t="s">
        <v>16</v>
      </c>
      <c r="D18212">
        <v>2045</v>
      </c>
      <c r="E18212">
        <v>107.18470000000001</v>
      </c>
      <c r="F18212" t="s">
        <v>383</v>
      </c>
      <c r="G18212" t="s">
        <v>392</v>
      </c>
    </row>
    <row r="18213" spans="1:7" x14ac:dyDescent="0.35">
      <c r="A18213" t="s">
        <v>5</v>
      </c>
      <c r="B18213" t="s">
        <v>25</v>
      </c>
      <c r="C18213" t="s">
        <v>16</v>
      </c>
      <c r="D18213">
        <v>2045</v>
      </c>
      <c r="E18213">
        <v>59.194600000000001</v>
      </c>
      <c r="F18213" t="s">
        <v>383</v>
      </c>
      <c r="G18213" t="s">
        <v>392</v>
      </c>
    </row>
    <row r="18214" spans="1:7" x14ac:dyDescent="0.35">
      <c r="A18214" t="s">
        <v>5</v>
      </c>
      <c r="B18214" t="s">
        <v>26</v>
      </c>
      <c r="C18214" t="s">
        <v>16</v>
      </c>
      <c r="D18214">
        <v>2045</v>
      </c>
      <c r="E18214">
        <v>18.267299999999999</v>
      </c>
      <c r="F18214" t="s">
        <v>383</v>
      </c>
      <c r="G18214" t="s">
        <v>392</v>
      </c>
    </row>
    <row r="18215" spans="1:7" x14ac:dyDescent="0.35">
      <c r="A18215" t="s">
        <v>5</v>
      </c>
      <c r="B18215" t="s">
        <v>27</v>
      </c>
      <c r="C18215" t="s">
        <v>16</v>
      </c>
      <c r="D18215">
        <v>2045</v>
      </c>
      <c r="E18215">
        <v>4.9288999999999996</v>
      </c>
      <c r="F18215" t="s">
        <v>383</v>
      </c>
      <c r="G18215" t="s">
        <v>392</v>
      </c>
    </row>
    <row r="18216" spans="1:7" x14ac:dyDescent="0.35">
      <c r="A18216" t="s">
        <v>5</v>
      </c>
      <c r="B18216" t="s">
        <v>29</v>
      </c>
      <c r="C18216" t="s">
        <v>16</v>
      </c>
      <c r="D18216">
        <v>2045</v>
      </c>
      <c r="E18216">
        <v>3.8687999999999998</v>
      </c>
      <c r="F18216" t="s">
        <v>383</v>
      </c>
      <c r="G18216" t="s">
        <v>392</v>
      </c>
    </row>
    <row r="18217" spans="1:7" x14ac:dyDescent="0.35">
      <c r="A18217" t="s">
        <v>5</v>
      </c>
      <c r="B18217" t="s">
        <v>32</v>
      </c>
      <c r="C18217" t="s">
        <v>16</v>
      </c>
      <c r="D18217">
        <v>2045</v>
      </c>
      <c r="E18217">
        <v>0</v>
      </c>
      <c r="F18217" t="s">
        <v>383</v>
      </c>
      <c r="G18217" t="s">
        <v>392</v>
      </c>
    </row>
    <row r="18218" spans="1:7" x14ac:dyDescent="0.35">
      <c r="A18218" t="s">
        <v>5</v>
      </c>
      <c r="B18218" t="s">
        <v>30</v>
      </c>
      <c r="C18218" t="s">
        <v>16</v>
      </c>
      <c r="D18218">
        <v>2045</v>
      </c>
      <c r="E18218">
        <v>8.7385000000000002</v>
      </c>
      <c r="F18218" t="s">
        <v>383</v>
      </c>
      <c r="G18218" t="s">
        <v>392</v>
      </c>
    </row>
    <row r="18219" spans="1:7" x14ac:dyDescent="0.35">
      <c r="A18219" t="s">
        <v>5</v>
      </c>
      <c r="B18219" t="s">
        <v>33</v>
      </c>
      <c r="C18219" t="s">
        <v>16</v>
      </c>
      <c r="D18219">
        <v>2045</v>
      </c>
      <c r="E18219">
        <v>0</v>
      </c>
      <c r="F18219" t="s">
        <v>383</v>
      </c>
      <c r="G18219" t="s">
        <v>392</v>
      </c>
    </row>
    <row r="18220" spans="1:7" x14ac:dyDescent="0.35">
      <c r="A18220" t="s">
        <v>5</v>
      </c>
      <c r="B18220" t="s">
        <v>34</v>
      </c>
      <c r="C18220" t="s">
        <v>16</v>
      </c>
      <c r="D18220">
        <v>2045</v>
      </c>
      <c r="E18220">
        <v>220.63990000000001</v>
      </c>
      <c r="F18220" t="s">
        <v>383</v>
      </c>
      <c r="G18220" t="s">
        <v>392</v>
      </c>
    </row>
    <row r="18221" spans="1:7" x14ac:dyDescent="0.35">
      <c r="A18221" t="s">
        <v>5</v>
      </c>
      <c r="B18221" t="s">
        <v>35</v>
      </c>
      <c r="C18221" t="s">
        <v>16</v>
      </c>
      <c r="D18221">
        <v>2045</v>
      </c>
      <c r="E18221">
        <v>1.8219000000000001</v>
      </c>
      <c r="F18221" t="s">
        <v>383</v>
      </c>
      <c r="G18221" t="s">
        <v>392</v>
      </c>
    </row>
    <row r="18222" spans="1:7" x14ac:dyDescent="0.35">
      <c r="A18222" t="s">
        <v>5</v>
      </c>
      <c r="B18222" t="s">
        <v>36</v>
      </c>
      <c r="C18222" t="s">
        <v>16</v>
      </c>
      <c r="D18222">
        <v>2045</v>
      </c>
      <c r="E18222">
        <v>74.231200000000001</v>
      </c>
      <c r="F18222" t="s">
        <v>383</v>
      </c>
      <c r="G18222" t="s">
        <v>392</v>
      </c>
    </row>
    <row r="18223" spans="1:7" x14ac:dyDescent="0.35">
      <c r="A18223" t="s">
        <v>5</v>
      </c>
      <c r="B18223" t="s">
        <v>37</v>
      </c>
      <c r="C18223" t="s">
        <v>16</v>
      </c>
      <c r="D18223">
        <v>2045</v>
      </c>
      <c r="E18223">
        <v>39.296300000000002</v>
      </c>
      <c r="F18223" t="s">
        <v>383</v>
      </c>
      <c r="G18223" t="s">
        <v>392</v>
      </c>
    </row>
    <row r="18224" spans="1:7" x14ac:dyDescent="0.35">
      <c r="A18224" t="s">
        <v>5</v>
      </c>
      <c r="B18224" t="s">
        <v>39</v>
      </c>
      <c r="C18224" t="s">
        <v>16</v>
      </c>
      <c r="D18224">
        <v>2045</v>
      </c>
      <c r="E18224">
        <v>0</v>
      </c>
      <c r="F18224" t="s">
        <v>383</v>
      </c>
      <c r="G18224" t="s">
        <v>392</v>
      </c>
    </row>
    <row r="18225" spans="1:7" x14ac:dyDescent="0.35">
      <c r="A18225" t="s">
        <v>5</v>
      </c>
      <c r="B18225" t="s">
        <v>40</v>
      </c>
      <c r="C18225" t="s">
        <v>16</v>
      </c>
      <c r="D18225">
        <v>2045</v>
      </c>
      <c r="E18225">
        <v>538.1721</v>
      </c>
      <c r="F18225" t="s">
        <v>383</v>
      </c>
      <c r="G18225" t="s">
        <v>392</v>
      </c>
    </row>
    <row r="18226" spans="1:7" x14ac:dyDescent="0.35">
      <c r="A18226" t="s">
        <v>5</v>
      </c>
      <c r="B18226" t="s">
        <v>11</v>
      </c>
      <c r="C18226" t="s">
        <v>388</v>
      </c>
      <c r="D18226">
        <v>2045</v>
      </c>
      <c r="E18226">
        <v>7.2999999999999995E-2</v>
      </c>
      <c r="F18226" t="s">
        <v>383</v>
      </c>
      <c r="G18226" t="s">
        <v>392</v>
      </c>
    </row>
    <row r="18227" spans="1:7" x14ac:dyDescent="0.35">
      <c r="A18227" t="s">
        <v>5</v>
      </c>
      <c r="B18227" t="s">
        <v>25</v>
      </c>
      <c r="C18227" t="s">
        <v>388</v>
      </c>
      <c r="D18227">
        <v>2045</v>
      </c>
      <c r="E18227">
        <v>0.46939999999999998</v>
      </c>
      <c r="F18227" t="s">
        <v>383</v>
      </c>
      <c r="G18227" t="s">
        <v>392</v>
      </c>
    </row>
    <row r="18228" spans="1:7" x14ac:dyDescent="0.35">
      <c r="A18228" t="s">
        <v>5</v>
      </c>
      <c r="B18228" t="s">
        <v>26</v>
      </c>
      <c r="C18228" t="s">
        <v>388</v>
      </c>
      <c r="D18228">
        <v>2045</v>
      </c>
      <c r="E18228">
        <v>3.0499999999999999E-2</v>
      </c>
      <c r="F18228" t="s">
        <v>383</v>
      </c>
      <c r="G18228" t="s">
        <v>392</v>
      </c>
    </row>
    <row r="18229" spans="1:7" x14ac:dyDescent="0.35">
      <c r="A18229" t="s">
        <v>5</v>
      </c>
      <c r="B18229" t="s">
        <v>27</v>
      </c>
      <c r="C18229" t="s">
        <v>388</v>
      </c>
      <c r="D18229">
        <v>2045</v>
      </c>
      <c r="E18229">
        <v>2.5000000000000001E-3</v>
      </c>
      <c r="F18229" t="s">
        <v>383</v>
      </c>
      <c r="G18229" t="s">
        <v>392</v>
      </c>
    </row>
    <row r="18230" spans="1:7" x14ac:dyDescent="0.35">
      <c r="A18230" t="s">
        <v>5</v>
      </c>
      <c r="B18230" t="s">
        <v>29</v>
      </c>
      <c r="C18230" t="s">
        <v>388</v>
      </c>
      <c r="D18230">
        <v>2045</v>
      </c>
      <c r="E18230">
        <v>1.9E-3</v>
      </c>
      <c r="F18230" t="s">
        <v>383</v>
      </c>
      <c r="G18230" t="s">
        <v>392</v>
      </c>
    </row>
    <row r="18231" spans="1:7" x14ac:dyDescent="0.35">
      <c r="A18231" t="s">
        <v>5</v>
      </c>
      <c r="B18231" t="s">
        <v>32</v>
      </c>
      <c r="C18231" t="s">
        <v>388</v>
      </c>
      <c r="D18231">
        <v>2045</v>
      </c>
      <c r="E18231">
        <v>1.1999999999999999E-3</v>
      </c>
      <c r="F18231" t="s">
        <v>383</v>
      </c>
      <c r="G18231" t="s">
        <v>392</v>
      </c>
    </row>
    <row r="18232" spans="1:7" x14ac:dyDescent="0.35">
      <c r="A18232" t="s">
        <v>5</v>
      </c>
      <c r="B18232" t="s">
        <v>30</v>
      </c>
      <c r="C18232" t="s">
        <v>388</v>
      </c>
      <c r="D18232">
        <v>2045</v>
      </c>
      <c r="E18232" s="76">
        <v>1E-4</v>
      </c>
      <c r="F18232" t="s">
        <v>383</v>
      </c>
      <c r="G18232" t="s">
        <v>392</v>
      </c>
    </row>
    <row r="18233" spans="1:7" x14ac:dyDescent="0.35">
      <c r="A18233" t="s">
        <v>5</v>
      </c>
      <c r="B18233" t="s">
        <v>33</v>
      </c>
      <c r="C18233" t="s">
        <v>388</v>
      </c>
      <c r="D18233">
        <v>2045</v>
      </c>
      <c r="E18233">
        <v>0</v>
      </c>
      <c r="F18233" t="s">
        <v>383</v>
      </c>
      <c r="G18233" t="s">
        <v>392</v>
      </c>
    </row>
    <row r="18234" spans="1:7" x14ac:dyDescent="0.35">
      <c r="A18234" t="s">
        <v>5</v>
      </c>
      <c r="B18234" t="s">
        <v>34</v>
      </c>
      <c r="C18234" t="s">
        <v>388</v>
      </c>
      <c r="D18234">
        <v>2045</v>
      </c>
      <c r="E18234">
        <v>0.65780000000000005</v>
      </c>
      <c r="F18234" t="s">
        <v>383</v>
      </c>
      <c r="G18234" t="s">
        <v>392</v>
      </c>
    </row>
    <row r="18235" spans="1:7" x14ac:dyDescent="0.35">
      <c r="A18235" t="s">
        <v>5</v>
      </c>
      <c r="B18235" t="s">
        <v>35</v>
      </c>
      <c r="C18235" t="s">
        <v>388</v>
      </c>
      <c r="D18235">
        <v>2045</v>
      </c>
      <c r="E18235">
        <v>0</v>
      </c>
      <c r="F18235" t="s">
        <v>383</v>
      </c>
      <c r="G18235" t="s">
        <v>392</v>
      </c>
    </row>
    <row r="18236" spans="1:7" x14ac:dyDescent="0.35">
      <c r="A18236" t="s">
        <v>5</v>
      </c>
      <c r="B18236" t="s">
        <v>36</v>
      </c>
      <c r="C18236" t="s">
        <v>388</v>
      </c>
      <c r="D18236">
        <v>2045</v>
      </c>
      <c r="E18236">
        <v>9.2299999999999993E-2</v>
      </c>
      <c r="F18236" t="s">
        <v>383</v>
      </c>
      <c r="G18236" t="s">
        <v>392</v>
      </c>
    </row>
    <row r="18237" spans="1:7" x14ac:dyDescent="0.35">
      <c r="A18237" t="s">
        <v>5</v>
      </c>
      <c r="B18237" t="s">
        <v>37</v>
      </c>
      <c r="C18237" t="s">
        <v>388</v>
      </c>
      <c r="D18237">
        <v>2045</v>
      </c>
      <c r="E18237">
        <v>9.2999999999999992E-3</v>
      </c>
      <c r="F18237" t="s">
        <v>383</v>
      </c>
      <c r="G18237" t="s">
        <v>392</v>
      </c>
    </row>
    <row r="18238" spans="1:7" x14ac:dyDescent="0.35">
      <c r="A18238" t="s">
        <v>5</v>
      </c>
      <c r="B18238" t="s">
        <v>39</v>
      </c>
      <c r="C18238" t="s">
        <v>388</v>
      </c>
      <c r="D18238">
        <v>2045</v>
      </c>
      <c r="E18238">
        <v>7.7000000000000002E-3</v>
      </c>
      <c r="F18238" t="s">
        <v>383</v>
      </c>
      <c r="G18238" t="s">
        <v>392</v>
      </c>
    </row>
    <row r="18239" spans="1:7" x14ac:dyDescent="0.35">
      <c r="A18239" t="s">
        <v>5</v>
      </c>
      <c r="B18239" t="s">
        <v>40</v>
      </c>
      <c r="C18239" t="s">
        <v>388</v>
      </c>
      <c r="D18239">
        <v>2045</v>
      </c>
      <c r="E18239">
        <v>1.3456999999999999</v>
      </c>
      <c r="F18239" t="s">
        <v>383</v>
      </c>
      <c r="G18239" t="s">
        <v>392</v>
      </c>
    </row>
    <row r="18240" spans="1:7" x14ac:dyDescent="0.35">
      <c r="A18240" t="s">
        <v>5</v>
      </c>
      <c r="B18240" t="s">
        <v>11</v>
      </c>
      <c r="C18240" t="s">
        <v>389</v>
      </c>
      <c r="D18240">
        <v>2045</v>
      </c>
      <c r="E18240">
        <v>8.8700000000000001E-2</v>
      </c>
      <c r="F18240" t="s">
        <v>383</v>
      </c>
      <c r="G18240" t="s">
        <v>392</v>
      </c>
    </row>
    <row r="18241" spans="1:7" x14ac:dyDescent="0.35">
      <c r="A18241" t="s">
        <v>5</v>
      </c>
      <c r="B18241" t="s">
        <v>25</v>
      </c>
      <c r="C18241" t="s">
        <v>389</v>
      </c>
      <c r="D18241">
        <v>2045</v>
      </c>
      <c r="E18241">
        <v>7.5800000000000006E-2</v>
      </c>
      <c r="F18241" t="s">
        <v>383</v>
      </c>
      <c r="G18241" t="s">
        <v>392</v>
      </c>
    </row>
    <row r="18242" spans="1:7" x14ac:dyDescent="0.35">
      <c r="A18242" t="s">
        <v>5</v>
      </c>
      <c r="B18242" t="s">
        <v>26</v>
      </c>
      <c r="C18242" t="s">
        <v>389</v>
      </c>
      <c r="D18242">
        <v>2045</v>
      </c>
      <c r="E18242">
        <v>6.5299999999999997E-2</v>
      </c>
      <c r="F18242" t="s">
        <v>383</v>
      </c>
      <c r="G18242" t="s">
        <v>392</v>
      </c>
    </row>
    <row r="18243" spans="1:7" x14ac:dyDescent="0.35">
      <c r="A18243" t="s">
        <v>5</v>
      </c>
      <c r="B18243" t="s">
        <v>27</v>
      </c>
      <c r="C18243" t="s">
        <v>389</v>
      </c>
      <c r="D18243">
        <v>2045</v>
      </c>
      <c r="E18243">
        <v>1.4E-2</v>
      </c>
      <c r="F18243" t="s">
        <v>383</v>
      </c>
      <c r="G18243" t="s">
        <v>392</v>
      </c>
    </row>
    <row r="18244" spans="1:7" x14ac:dyDescent="0.35">
      <c r="A18244" t="s">
        <v>5</v>
      </c>
      <c r="B18244" t="s">
        <v>29</v>
      </c>
      <c r="C18244" t="s">
        <v>389</v>
      </c>
      <c r="D18244">
        <v>2045</v>
      </c>
      <c r="E18244">
        <v>7.7999999999999996E-3</v>
      </c>
      <c r="F18244" t="s">
        <v>383</v>
      </c>
      <c r="G18244" t="s">
        <v>392</v>
      </c>
    </row>
    <row r="18245" spans="1:7" x14ac:dyDescent="0.35">
      <c r="A18245" t="s">
        <v>5</v>
      </c>
      <c r="B18245" t="s">
        <v>32</v>
      </c>
      <c r="C18245" t="s">
        <v>389</v>
      </c>
      <c r="D18245">
        <v>2045</v>
      </c>
      <c r="E18245">
        <v>0</v>
      </c>
      <c r="F18245" t="s">
        <v>383</v>
      </c>
      <c r="G18245" t="s">
        <v>392</v>
      </c>
    </row>
    <row r="18246" spans="1:7" x14ac:dyDescent="0.35">
      <c r="A18246" t="s">
        <v>5</v>
      </c>
      <c r="B18246" t="s">
        <v>30</v>
      </c>
      <c r="C18246" t="s">
        <v>389</v>
      </c>
      <c r="D18246">
        <v>2045</v>
      </c>
      <c r="E18246">
        <v>3.0499999999999999E-2</v>
      </c>
      <c r="F18246" t="s">
        <v>383</v>
      </c>
      <c r="G18246" t="s">
        <v>392</v>
      </c>
    </row>
    <row r="18247" spans="1:7" x14ac:dyDescent="0.35">
      <c r="A18247" t="s">
        <v>5</v>
      </c>
      <c r="B18247" t="s">
        <v>33</v>
      </c>
      <c r="C18247" t="s">
        <v>389</v>
      </c>
      <c r="D18247">
        <v>2045</v>
      </c>
      <c r="E18247">
        <v>0</v>
      </c>
      <c r="F18247" t="s">
        <v>383</v>
      </c>
      <c r="G18247" t="s">
        <v>392</v>
      </c>
    </row>
    <row r="18248" spans="1:7" x14ac:dyDescent="0.35">
      <c r="A18248" t="s">
        <v>5</v>
      </c>
      <c r="B18248" t="s">
        <v>34</v>
      </c>
      <c r="C18248" t="s">
        <v>389</v>
      </c>
      <c r="D18248">
        <v>2045</v>
      </c>
      <c r="E18248">
        <v>2.9110999999999998</v>
      </c>
      <c r="F18248" t="s">
        <v>383</v>
      </c>
      <c r="G18248" t="s">
        <v>392</v>
      </c>
    </row>
    <row r="18249" spans="1:7" x14ac:dyDescent="0.35">
      <c r="A18249" t="s">
        <v>5</v>
      </c>
      <c r="B18249" t="s">
        <v>35</v>
      </c>
      <c r="C18249" t="s">
        <v>389</v>
      </c>
      <c r="D18249">
        <v>2045</v>
      </c>
      <c r="E18249">
        <v>0</v>
      </c>
      <c r="F18249" t="s">
        <v>383</v>
      </c>
      <c r="G18249" t="s">
        <v>392</v>
      </c>
    </row>
    <row r="18250" spans="1:7" x14ac:dyDescent="0.35">
      <c r="A18250" t="s">
        <v>5</v>
      </c>
      <c r="B18250" t="s">
        <v>36</v>
      </c>
      <c r="C18250" t="s">
        <v>389</v>
      </c>
      <c r="D18250">
        <v>2045</v>
      </c>
      <c r="E18250">
        <v>0.1636</v>
      </c>
      <c r="F18250" t="s">
        <v>383</v>
      </c>
      <c r="G18250" t="s">
        <v>392</v>
      </c>
    </row>
    <row r="18251" spans="1:7" x14ac:dyDescent="0.35">
      <c r="A18251" t="s">
        <v>5</v>
      </c>
      <c r="B18251" t="s">
        <v>37</v>
      </c>
      <c r="C18251" t="s">
        <v>389</v>
      </c>
      <c r="D18251">
        <v>2045</v>
      </c>
      <c r="E18251">
        <v>1.5100000000000001E-2</v>
      </c>
      <c r="F18251" t="s">
        <v>383</v>
      </c>
      <c r="G18251" t="s">
        <v>392</v>
      </c>
    </row>
    <row r="18252" spans="1:7" x14ac:dyDescent="0.35">
      <c r="A18252" t="s">
        <v>5</v>
      </c>
      <c r="B18252" t="s">
        <v>39</v>
      </c>
      <c r="C18252" t="s">
        <v>389</v>
      </c>
      <c r="D18252">
        <v>2045</v>
      </c>
      <c r="E18252">
        <v>0</v>
      </c>
      <c r="F18252" t="s">
        <v>383</v>
      </c>
      <c r="G18252" t="s">
        <v>392</v>
      </c>
    </row>
    <row r="18253" spans="1:7" x14ac:dyDescent="0.35">
      <c r="A18253" t="s">
        <v>5</v>
      </c>
      <c r="B18253" t="s">
        <v>40</v>
      </c>
      <c r="C18253" t="s">
        <v>389</v>
      </c>
      <c r="D18253">
        <v>2045</v>
      </c>
      <c r="E18253">
        <v>3.3719000000000001</v>
      </c>
      <c r="F18253" t="s">
        <v>383</v>
      </c>
      <c r="G18253" t="s">
        <v>392</v>
      </c>
    </row>
    <row r="18254" spans="1:7" x14ac:dyDescent="0.35">
      <c r="A18254" t="s">
        <v>5</v>
      </c>
      <c r="B18254" t="s">
        <v>11</v>
      </c>
      <c r="C18254" t="s">
        <v>390</v>
      </c>
      <c r="D18254">
        <v>2045</v>
      </c>
      <c r="E18254">
        <v>33.753500000000003</v>
      </c>
      <c r="F18254" t="s">
        <v>383</v>
      </c>
      <c r="G18254" t="s">
        <v>392</v>
      </c>
    </row>
    <row r="18255" spans="1:7" x14ac:dyDescent="0.35">
      <c r="A18255" t="s">
        <v>5</v>
      </c>
      <c r="B18255" t="s">
        <v>25</v>
      </c>
      <c r="C18255" t="s">
        <v>390</v>
      </c>
      <c r="D18255">
        <v>2045</v>
      </c>
      <c r="E18255">
        <v>18.672799999999999</v>
      </c>
      <c r="F18255" t="s">
        <v>383</v>
      </c>
      <c r="G18255" t="s">
        <v>392</v>
      </c>
    </row>
    <row r="18256" spans="1:7" x14ac:dyDescent="0.35">
      <c r="A18256" t="s">
        <v>5</v>
      </c>
      <c r="B18256" t="s">
        <v>26</v>
      </c>
      <c r="C18256" t="s">
        <v>390</v>
      </c>
      <c r="D18256">
        <v>2045</v>
      </c>
      <c r="E18256">
        <v>8.9259000000000004</v>
      </c>
      <c r="F18256" t="s">
        <v>383</v>
      </c>
      <c r="G18256" t="s">
        <v>392</v>
      </c>
    </row>
    <row r="18257" spans="1:7" x14ac:dyDescent="0.35">
      <c r="A18257" t="s">
        <v>5</v>
      </c>
      <c r="B18257" t="s">
        <v>27</v>
      </c>
      <c r="C18257" t="s">
        <v>390</v>
      </c>
      <c r="D18257">
        <v>2045</v>
      </c>
      <c r="E18257">
        <v>4.6066000000000003</v>
      </c>
      <c r="F18257" t="s">
        <v>383</v>
      </c>
      <c r="G18257" t="s">
        <v>392</v>
      </c>
    </row>
    <row r="18258" spans="1:7" x14ac:dyDescent="0.35">
      <c r="A18258" t="s">
        <v>5</v>
      </c>
      <c r="B18258" t="s">
        <v>29</v>
      </c>
      <c r="C18258" t="s">
        <v>390</v>
      </c>
      <c r="D18258">
        <v>2045</v>
      </c>
      <c r="E18258">
        <v>4.7789000000000001</v>
      </c>
      <c r="F18258" t="s">
        <v>383</v>
      </c>
      <c r="G18258" t="s">
        <v>392</v>
      </c>
    </row>
    <row r="18259" spans="1:7" x14ac:dyDescent="0.35">
      <c r="A18259" t="s">
        <v>5</v>
      </c>
      <c r="B18259" t="s">
        <v>32</v>
      </c>
      <c r="C18259" t="s">
        <v>390</v>
      </c>
      <c r="D18259">
        <v>2045</v>
      </c>
      <c r="E18259">
        <v>0.95489999999999997</v>
      </c>
      <c r="F18259" t="s">
        <v>383</v>
      </c>
      <c r="G18259" t="s">
        <v>392</v>
      </c>
    </row>
    <row r="18260" spans="1:7" x14ac:dyDescent="0.35">
      <c r="A18260" t="s">
        <v>5</v>
      </c>
      <c r="B18260" t="s">
        <v>30</v>
      </c>
      <c r="C18260" t="s">
        <v>390</v>
      </c>
      <c r="D18260">
        <v>2045</v>
      </c>
      <c r="E18260">
        <v>6.056</v>
      </c>
      <c r="F18260" t="s">
        <v>383</v>
      </c>
      <c r="G18260" t="s">
        <v>392</v>
      </c>
    </row>
    <row r="18261" spans="1:7" x14ac:dyDescent="0.35">
      <c r="A18261" t="s">
        <v>5</v>
      </c>
      <c r="B18261" t="s">
        <v>33</v>
      </c>
      <c r="C18261" t="s">
        <v>390</v>
      </c>
      <c r="D18261">
        <v>2045</v>
      </c>
      <c r="E18261">
        <v>0.31459999999999999</v>
      </c>
      <c r="F18261" t="s">
        <v>383</v>
      </c>
      <c r="G18261" t="s">
        <v>392</v>
      </c>
    </row>
    <row r="18262" spans="1:7" x14ac:dyDescent="0.35">
      <c r="A18262" t="s">
        <v>5</v>
      </c>
      <c r="B18262" t="s">
        <v>34</v>
      </c>
      <c r="C18262" t="s">
        <v>390</v>
      </c>
      <c r="D18262">
        <v>2045</v>
      </c>
      <c r="E18262">
        <v>81.584199999999996</v>
      </c>
      <c r="F18262" t="s">
        <v>383</v>
      </c>
      <c r="G18262" t="s">
        <v>392</v>
      </c>
    </row>
    <row r="18263" spans="1:7" x14ac:dyDescent="0.35">
      <c r="A18263" t="s">
        <v>5</v>
      </c>
      <c r="B18263" t="s">
        <v>35</v>
      </c>
      <c r="C18263" t="s">
        <v>390</v>
      </c>
      <c r="D18263">
        <v>2045</v>
      </c>
      <c r="E18263">
        <v>1.0522</v>
      </c>
      <c r="F18263" t="s">
        <v>383</v>
      </c>
      <c r="G18263" t="s">
        <v>392</v>
      </c>
    </row>
    <row r="18264" spans="1:7" x14ac:dyDescent="0.35">
      <c r="A18264" t="s">
        <v>5</v>
      </c>
      <c r="B18264" t="s">
        <v>36</v>
      </c>
      <c r="C18264" t="s">
        <v>390</v>
      </c>
      <c r="D18264">
        <v>2045</v>
      </c>
      <c r="E18264">
        <v>39.448399999999999</v>
      </c>
      <c r="F18264" t="s">
        <v>383</v>
      </c>
      <c r="G18264" t="s">
        <v>392</v>
      </c>
    </row>
    <row r="18265" spans="1:7" x14ac:dyDescent="0.35">
      <c r="A18265" t="s">
        <v>5</v>
      </c>
      <c r="B18265" t="s">
        <v>37</v>
      </c>
      <c r="C18265" t="s">
        <v>390</v>
      </c>
      <c r="D18265">
        <v>2045</v>
      </c>
      <c r="E18265">
        <v>12.326700000000001</v>
      </c>
      <c r="F18265" t="s">
        <v>383</v>
      </c>
      <c r="G18265" t="s">
        <v>392</v>
      </c>
    </row>
    <row r="18266" spans="1:7" x14ac:dyDescent="0.35">
      <c r="A18266" t="s">
        <v>5</v>
      </c>
      <c r="B18266" t="s">
        <v>39</v>
      </c>
      <c r="C18266" t="s">
        <v>390</v>
      </c>
      <c r="D18266">
        <v>2045</v>
      </c>
      <c r="E18266">
        <v>0.98309999999999997</v>
      </c>
      <c r="F18266" t="s">
        <v>383</v>
      </c>
      <c r="G18266" t="s">
        <v>392</v>
      </c>
    </row>
    <row r="18267" spans="1:7" x14ac:dyDescent="0.35">
      <c r="A18267" t="s">
        <v>5</v>
      </c>
      <c r="B18267" t="s">
        <v>40</v>
      </c>
      <c r="C18267" t="s">
        <v>390</v>
      </c>
      <c r="D18267">
        <v>2045</v>
      </c>
      <c r="E18267">
        <v>213.45779999999999</v>
      </c>
      <c r="F18267" t="s">
        <v>383</v>
      </c>
      <c r="G18267" t="s">
        <v>392</v>
      </c>
    </row>
    <row r="18268" spans="1:7" x14ac:dyDescent="0.35">
      <c r="A18268" t="s">
        <v>5</v>
      </c>
      <c r="B18268" t="s">
        <v>11</v>
      </c>
      <c r="C18268" t="s">
        <v>17</v>
      </c>
      <c r="D18268">
        <v>2045</v>
      </c>
      <c r="E18268">
        <v>1.6166</v>
      </c>
      <c r="F18268" t="s">
        <v>383</v>
      </c>
      <c r="G18268" t="s">
        <v>392</v>
      </c>
    </row>
    <row r="18269" spans="1:7" x14ac:dyDescent="0.35">
      <c r="A18269" t="s">
        <v>5</v>
      </c>
      <c r="B18269" t="s">
        <v>25</v>
      </c>
      <c r="C18269" t="s">
        <v>17</v>
      </c>
      <c r="D18269">
        <v>2045</v>
      </c>
      <c r="E18269">
        <v>0.62480000000000002</v>
      </c>
      <c r="F18269" t="s">
        <v>383</v>
      </c>
      <c r="G18269" t="s">
        <v>392</v>
      </c>
    </row>
    <row r="18270" spans="1:7" x14ac:dyDescent="0.35">
      <c r="A18270" t="s">
        <v>5</v>
      </c>
      <c r="B18270" t="s">
        <v>26</v>
      </c>
      <c r="C18270" t="s">
        <v>17</v>
      </c>
      <c r="D18270">
        <v>2045</v>
      </c>
      <c r="E18270">
        <v>0</v>
      </c>
      <c r="F18270" t="s">
        <v>383</v>
      </c>
      <c r="G18270" t="s">
        <v>392</v>
      </c>
    </row>
    <row r="18271" spans="1:7" x14ac:dyDescent="0.35">
      <c r="A18271" t="s">
        <v>5</v>
      </c>
      <c r="B18271" t="s">
        <v>27</v>
      </c>
      <c r="C18271" t="s">
        <v>17</v>
      </c>
      <c r="D18271">
        <v>2045</v>
      </c>
      <c r="E18271">
        <v>0</v>
      </c>
      <c r="F18271" t="s">
        <v>383</v>
      </c>
      <c r="G18271" t="s">
        <v>392</v>
      </c>
    </row>
    <row r="18272" spans="1:7" x14ac:dyDescent="0.35">
      <c r="A18272" t="s">
        <v>5</v>
      </c>
      <c r="B18272" t="s">
        <v>29</v>
      </c>
      <c r="C18272" t="s">
        <v>17</v>
      </c>
      <c r="D18272">
        <v>2045</v>
      </c>
      <c r="E18272">
        <v>0</v>
      </c>
      <c r="F18272" t="s">
        <v>383</v>
      </c>
      <c r="G18272" t="s">
        <v>392</v>
      </c>
    </row>
    <row r="18273" spans="1:7" x14ac:dyDescent="0.35">
      <c r="A18273" t="s">
        <v>5</v>
      </c>
      <c r="B18273" t="s">
        <v>32</v>
      </c>
      <c r="C18273" t="s">
        <v>17</v>
      </c>
      <c r="D18273">
        <v>2045</v>
      </c>
      <c r="E18273">
        <v>0</v>
      </c>
      <c r="F18273" t="s">
        <v>383</v>
      </c>
      <c r="G18273" t="s">
        <v>392</v>
      </c>
    </row>
    <row r="18274" spans="1:7" x14ac:dyDescent="0.35">
      <c r="A18274" t="s">
        <v>5</v>
      </c>
      <c r="B18274" t="s">
        <v>30</v>
      </c>
      <c r="C18274" t="s">
        <v>17</v>
      </c>
      <c r="D18274">
        <v>2045</v>
      </c>
      <c r="E18274">
        <v>0.27060000000000001</v>
      </c>
      <c r="F18274" t="s">
        <v>383</v>
      </c>
      <c r="G18274" t="s">
        <v>392</v>
      </c>
    </row>
    <row r="18275" spans="1:7" x14ac:dyDescent="0.35">
      <c r="A18275" t="s">
        <v>5</v>
      </c>
      <c r="B18275" t="s">
        <v>33</v>
      </c>
      <c r="C18275" t="s">
        <v>17</v>
      </c>
      <c r="D18275">
        <v>2045</v>
      </c>
      <c r="E18275">
        <v>0</v>
      </c>
      <c r="F18275" t="s">
        <v>383</v>
      </c>
      <c r="G18275" t="s">
        <v>392</v>
      </c>
    </row>
    <row r="18276" spans="1:7" x14ac:dyDescent="0.35">
      <c r="A18276" t="s">
        <v>5</v>
      </c>
      <c r="B18276" t="s">
        <v>34</v>
      </c>
      <c r="C18276" t="s">
        <v>17</v>
      </c>
      <c r="D18276">
        <v>2045</v>
      </c>
      <c r="E18276">
        <v>0.89139999999999997</v>
      </c>
      <c r="F18276" t="s">
        <v>383</v>
      </c>
      <c r="G18276" t="s">
        <v>392</v>
      </c>
    </row>
    <row r="18277" spans="1:7" x14ac:dyDescent="0.35">
      <c r="A18277" t="s">
        <v>5</v>
      </c>
      <c r="B18277" t="s">
        <v>35</v>
      </c>
      <c r="C18277" t="s">
        <v>17</v>
      </c>
      <c r="D18277">
        <v>2045</v>
      </c>
      <c r="E18277">
        <v>0</v>
      </c>
      <c r="F18277" t="s">
        <v>383</v>
      </c>
      <c r="G18277" t="s">
        <v>392</v>
      </c>
    </row>
    <row r="18278" spans="1:7" x14ac:dyDescent="0.35">
      <c r="A18278" t="s">
        <v>5</v>
      </c>
      <c r="B18278" t="s">
        <v>36</v>
      </c>
      <c r="C18278" t="s">
        <v>17</v>
      </c>
      <c r="D18278">
        <v>2045</v>
      </c>
      <c r="E18278">
        <v>1.3678999999999999</v>
      </c>
      <c r="F18278" t="s">
        <v>383</v>
      </c>
      <c r="G18278" t="s">
        <v>392</v>
      </c>
    </row>
    <row r="18279" spans="1:7" x14ac:dyDescent="0.35">
      <c r="A18279" t="s">
        <v>5</v>
      </c>
      <c r="B18279" t="s">
        <v>37</v>
      </c>
      <c r="C18279" t="s">
        <v>17</v>
      </c>
      <c r="D18279">
        <v>2045</v>
      </c>
      <c r="E18279">
        <v>3.09E-2</v>
      </c>
      <c r="F18279" t="s">
        <v>383</v>
      </c>
      <c r="G18279" t="s">
        <v>392</v>
      </c>
    </row>
    <row r="18280" spans="1:7" x14ac:dyDescent="0.35">
      <c r="A18280" t="s">
        <v>5</v>
      </c>
      <c r="B18280" t="s">
        <v>39</v>
      </c>
      <c r="C18280" t="s">
        <v>17</v>
      </c>
      <c r="D18280">
        <v>2045</v>
      </c>
      <c r="E18280">
        <v>0</v>
      </c>
      <c r="F18280" t="s">
        <v>383</v>
      </c>
      <c r="G18280" t="s">
        <v>392</v>
      </c>
    </row>
    <row r="18281" spans="1:7" x14ac:dyDescent="0.35">
      <c r="A18281" t="s">
        <v>5</v>
      </c>
      <c r="B18281" t="s">
        <v>40</v>
      </c>
      <c r="C18281" t="s">
        <v>17</v>
      </c>
      <c r="D18281">
        <v>2045</v>
      </c>
      <c r="E18281">
        <v>4.8022</v>
      </c>
      <c r="F18281" t="s">
        <v>383</v>
      </c>
      <c r="G18281" t="s">
        <v>392</v>
      </c>
    </row>
    <row r="18282" spans="1:7" x14ac:dyDescent="0.35">
      <c r="A18282" t="s">
        <v>5</v>
      </c>
      <c r="B18282" t="s">
        <v>40</v>
      </c>
      <c r="C18282" t="s">
        <v>391</v>
      </c>
      <c r="D18282">
        <v>2045</v>
      </c>
      <c r="E18282">
        <v>2042.3812</v>
      </c>
      <c r="F18282" t="s">
        <v>383</v>
      </c>
      <c r="G18282" t="s">
        <v>392</v>
      </c>
    </row>
    <row r="18283" spans="1:7" x14ac:dyDescent="0.35">
      <c r="A18283" t="s">
        <v>5</v>
      </c>
      <c r="B18283" t="s">
        <v>11</v>
      </c>
      <c r="C18283" t="s">
        <v>382</v>
      </c>
      <c r="D18283">
        <v>2046</v>
      </c>
      <c r="E18283">
        <v>16.258800000000001</v>
      </c>
      <c r="F18283" t="s">
        <v>383</v>
      </c>
      <c r="G18283" t="s">
        <v>392</v>
      </c>
    </row>
    <row r="18284" spans="1:7" x14ac:dyDescent="0.35">
      <c r="A18284" t="s">
        <v>5</v>
      </c>
      <c r="B18284" t="s">
        <v>25</v>
      </c>
      <c r="C18284" t="s">
        <v>382</v>
      </c>
      <c r="D18284">
        <v>2046</v>
      </c>
      <c r="E18284">
        <v>35.130099999999999</v>
      </c>
      <c r="F18284" t="s">
        <v>383</v>
      </c>
      <c r="G18284" t="s">
        <v>392</v>
      </c>
    </row>
    <row r="18285" spans="1:7" x14ac:dyDescent="0.35">
      <c r="A18285" t="s">
        <v>5</v>
      </c>
      <c r="B18285" t="s">
        <v>26</v>
      </c>
      <c r="C18285" t="s">
        <v>382</v>
      </c>
      <c r="D18285">
        <v>2046</v>
      </c>
      <c r="E18285">
        <v>4.0808</v>
      </c>
      <c r="F18285" t="s">
        <v>383</v>
      </c>
      <c r="G18285" t="s">
        <v>392</v>
      </c>
    </row>
    <row r="18286" spans="1:7" x14ac:dyDescent="0.35">
      <c r="A18286" t="s">
        <v>5</v>
      </c>
      <c r="B18286" t="s">
        <v>27</v>
      </c>
      <c r="C18286" t="s">
        <v>382</v>
      </c>
      <c r="D18286">
        <v>2046</v>
      </c>
      <c r="E18286">
        <v>0.80830000000000002</v>
      </c>
      <c r="F18286" t="s">
        <v>383</v>
      </c>
      <c r="G18286" t="s">
        <v>392</v>
      </c>
    </row>
    <row r="18287" spans="1:7" x14ac:dyDescent="0.35">
      <c r="A18287" t="s">
        <v>5</v>
      </c>
      <c r="B18287" t="s">
        <v>29</v>
      </c>
      <c r="C18287" t="s">
        <v>382</v>
      </c>
      <c r="D18287">
        <v>2046</v>
      </c>
      <c r="E18287">
        <v>4.9874000000000001</v>
      </c>
      <c r="F18287" t="s">
        <v>383</v>
      </c>
      <c r="G18287" t="s">
        <v>392</v>
      </c>
    </row>
    <row r="18288" spans="1:7" x14ac:dyDescent="0.35">
      <c r="A18288" t="s">
        <v>5</v>
      </c>
      <c r="B18288" t="s">
        <v>32</v>
      </c>
      <c r="C18288" t="s">
        <v>382</v>
      </c>
      <c r="D18288">
        <v>2046</v>
      </c>
      <c r="E18288">
        <v>1.5658000000000001</v>
      </c>
      <c r="F18288" t="s">
        <v>383</v>
      </c>
      <c r="G18288" t="s">
        <v>392</v>
      </c>
    </row>
    <row r="18289" spans="1:7" x14ac:dyDescent="0.35">
      <c r="A18289" t="s">
        <v>5</v>
      </c>
      <c r="B18289" t="s">
        <v>30</v>
      </c>
      <c r="C18289" t="s">
        <v>382</v>
      </c>
      <c r="D18289">
        <v>2046</v>
      </c>
      <c r="E18289">
        <v>3.0958000000000001</v>
      </c>
      <c r="F18289" t="s">
        <v>383</v>
      </c>
      <c r="G18289" t="s">
        <v>392</v>
      </c>
    </row>
    <row r="18290" spans="1:7" x14ac:dyDescent="0.35">
      <c r="A18290" t="s">
        <v>5</v>
      </c>
      <c r="B18290" t="s">
        <v>33</v>
      </c>
      <c r="C18290" t="s">
        <v>382</v>
      </c>
      <c r="D18290">
        <v>2046</v>
      </c>
      <c r="E18290">
        <v>1.9712000000000001</v>
      </c>
      <c r="F18290" t="s">
        <v>383</v>
      </c>
      <c r="G18290" t="s">
        <v>392</v>
      </c>
    </row>
    <row r="18291" spans="1:7" x14ac:dyDescent="0.35">
      <c r="A18291" t="s">
        <v>5</v>
      </c>
      <c r="B18291" t="s">
        <v>34</v>
      </c>
      <c r="C18291" t="s">
        <v>382</v>
      </c>
      <c r="D18291">
        <v>2046</v>
      </c>
      <c r="E18291">
        <v>44.651200000000003</v>
      </c>
      <c r="F18291" t="s">
        <v>383</v>
      </c>
      <c r="G18291" t="s">
        <v>392</v>
      </c>
    </row>
    <row r="18292" spans="1:7" x14ac:dyDescent="0.35">
      <c r="A18292" t="s">
        <v>5</v>
      </c>
      <c r="B18292" t="s">
        <v>35</v>
      </c>
      <c r="C18292" t="s">
        <v>382</v>
      </c>
      <c r="D18292">
        <v>2046</v>
      </c>
      <c r="E18292">
        <v>0.18709999999999999</v>
      </c>
      <c r="F18292" t="s">
        <v>383</v>
      </c>
      <c r="G18292" t="s">
        <v>392</v>
      </c>
    </row>
    <row r="18293" spans="1:7" x14ac:dyDescent="0.35">
      <c r="A18293" t="s">
        <v>5</v>
      </c>
      <c r="B18293" t="s">
        <v>36</v>
      </c>
      <c r="C18293" t="s">
        <v>382</v>
      </c>
      <c r="D18293">
        <v>2046</v>
      </c>
      <c r="E18293">
        <v>38.884300000000003</v>
      </c>
      <c r="F18293" t="s">
        <v>383</v>
      </c>
      <c r="G18293" t="s">
        <v>392</v>
      </c>
    </row>
    <row r="18294" spans="1:7" x14ac:dyDescent="0.35">
      <c r="A18294" t="s">
        <v>5</v>
      </c>
      <c r="B18294" t="s">
        <v>37</v>
      </c>
      <c r="C18294" t="s">
        <v>382</v>
      </c>
      <c r="D18294">
        <v>2046</v>
      </c>
      <c r="E18294">
        <v>1.1496999999999999</v>
      </c>
      <c r="F18294" t="s">
        <v>383</v>
      </c>
      <c r="G18294" t="s">
        <v>392</v>
      </c>
    </row>
    <row r="18295" spans="1:7" x14ac:dyDescent="0.35">
      <c r="A18295" t="s">
        <v>5</v>
      </c>
      <c r="B18295" t="s">
        <v>39</v>
      </c>
      <c r="C18295" t="s">
        <v>382</v>
      </c>
      <c r="D18295">
        <v>2046</v>
      </c>
      <c r="E18295">
        <v>0.75270000000000004</v>
      </c>
      <c r="F18295" t="s">
        <v>383</v>
      </c>
      <c r="G18295" t="s">
        <v>392</v>
      </c>
    </row>
    <row r="18296" spans="1:7" x14ac:dyDescent="0.35">
      <c r="A18296" t="s">
        <v>5</v>
      </c>
      <c r="B18296" t="s">
        <v>40</v>
      </c>
      <c r="C18296" t="s">
        <v>382</v>
      </c>
      <c r="D18296">
        <v>2046</v>
      </c>
      <c r="E18296">
        <v>153.5232</v>
      </c>
      <c r="F18296" t="s">
        <v>383</v>
      </c>
      <c r="G18296" t="s">
        <v>392</v>
      </c>
    </row>
    <row r="18297" spans="1:7" x14ac:dyDescent="0.35">
      <c r="A18297" t="s">
        <v>5</v>
      </c>
      <c r="B18297" t="s">
        <v>11</v>
      </c>
      <c r="C18297" t="s">
        <v>384</v>
      </c>
      <c r="D18297">
        <v>2046</v>
      </c>
      <c r="E18297">
        <v>31.442399999999999</v>
      </c>
      <c r="F18297" t="s">
        <v>383</v>
      </c>
      <c r="G18297" t="s">
        <v>392</v>
      </c>
    </row>
    <row r="18298" spans="1:7" x14ac:dyDescent="0.35">
      <c r="A18298" t="s">
        <v>5</v>
      </c>
      <c r="B18298" t="s">
        <v>25</v>
      </c>
      <c r="C18298" t="s">
        <v>384</v>
      </c>
      <c r="D18298">
        <v>2046</v>
      </c>
      <c r="E18298">
        <v>54.233699999999999</v>
      </c>
      <c r="F18298" t="s">
        <v>383</v>
      </c>
      <c r="G18298" t="s">
        <v>392</v>
      </c>
    </row>
    <row r="18299" spans="1:7" x14ac:dyDescent="0.35">
      <c r="A18299" t="s">
        <v>5</v>
      </c>
      <c r="B18299" t="s">
        <v>26</v>
      </c>
      <c r="C18299" t="s">
        <v>384</v>
      </c>
      <c r="D18299">
        <v>2046</v>
      </c>
      <c r="E18299">
        <v>11.4512</v>
      </c>
      <c r="F18299" t="s">
        <v>383</v>
      </c>
      <c r="G18299" t="s">
        <v>392</v>
      </c>
    </row>
    <row r="18300" spans="1:7" x14ac:dyDescent="0.35">
      <c r="A18300" t="s">
        <v>5</v>
      </c>
      <c r="B18300" t="s">
        <v>27</v>
      </c>
      <c r="C18300" t="s">
        <v>384</v>
      </c>
      <c r="D18300">
        <v>2046</v>
      </c>
      <c r="E18300">
        <v>4.3334999999999999</v>
      </c>
      <c r="F18300" t="s">
        <v>383</v>
      </c>
      <c r="G18300" t="s">
        <v>392</v>
      </c>
    </row>
    <row r="18301" spans="1:7" x14ac:dyDescent="0.35">
      <c r="A18301" t="s">
        <v>5</v>
      </c>
      <c r="B18301" t="s">
        <v>29</v>
      </c>
      <c r="C18301" t="s">
        <v>384</v>
      </c>
      <c r="D18301">
        <v>2046</v>
      </c>
      <c r="E18301">
        <v>3.3420000000000001</v>
      </c>
      <c r="F18301" t="s">
        <v>383</v>
      </c>
      <c r="G18301" t="s">
        <v>392</v>
      </c>
    </row>
    <row r="18302" spans="1:7" x14ac:dyDescent="0.35">
      <c r="A18302" t="s">
        <v>5</v>
      </c>
      <c r="B18302" t="s">
        <v>32</v>
      </c>
      <c r="C18302" t="s">
        <v>384</v>
      </c>
      <c r="D18302">
        <v>2046</v>
      </c>
      <c r="E18302">
        <v>1.1459999999999999</v>
      </c>
      <c r="F18302" t="s">
        <v>383</v>
      </c>
      <c r="G18302" t="s">
        <v>392</v>
      </c>
    </row>
    <row r="18303" spans="1:7" x14ac:dyDescent="0.35">
      <c r="A18303" t="s">
        <v>5</v>
      </c>
      <c r="B18303" t="s">
        <v>30</v>
      </c>
      <c r="C18303" t="s">
        <v>384</v>
      </c>
      <c r="D18303">
        <v>2046</v>
      </c>
      <c r="E18303">
        <v>6.3735999999999997</v>
      </c>
      <c r="F18303" t="s">
        <v>383</v>
      </c>
      <c r="G18303" t="s">
        <v>392</v>
      </c>
    </row>
    <row r="18304" spans="1:7" x14ac:dyDescent="0.35">
      <c r="A18304" t="s">
        <v>5</v>
      </c>
      <c r="B18304" t="s">
        <v>33</v>
      </c>
      <c r="C18304" t="s">
        <v>384</v>
      </c>
      <c r="D18304">
        <v>2046</v>
      </c>
      <c r="E18304">
        <v>0.1913</v>
      </c>
      <c r="F18304" t="s">
        <v>383</v>
      </c>
      <c r="G18304" t="s">
        <v>392</v>
      </c>
    </row>
    <row r="18305" spans="1:7" x14ac:dyDescent="0.35">
      <c r="A18305" t="s">
        <v>5</v>
      </c>
      <c r="B18305" t="s">
        <v>34</v>
      </c>
      <c r="C18305" t="s">
        <v>384</v>
      </c>
      <c r="D18305">
        <v>2046</v>
      </c>
      <c r="E18305">
        <v>80.940600000000003</v>
      </c>
      <c r="F18305" t="s">
        <v>383</v>
      </c>
      <c r="G18305" t="s">
        <v>392</v>
      </c>
    </row>
    <row r="18306" spans="1:7" x14ac:dyDescent="0.35">
      <c r="A18306" t="s">
        <v>5</v>
      </c>
      <c r="B18306" t="s">
        <v>35</v>
      </c>
      <c r="C18306" t="s">
        <v>384</v>
      </c>
      <c r="D18306">
        <v>2046</v>
      </c>
      <c r="E18306">
        <v>1.4553</v>
      </c>
      <c r="F18306" t="s">
        <v>383</v>
      </c>
      <c r="G18306" t="s">
        <v>392</v>
      </c>
    </row>
    <row r="18307" spans="1:7" x14ac:dyDescent="0.35">
      <c r="A18307" t="s">
        <v>5</v>
      </c>
      <c r="B18307" t="s">
        <v>36</v>
      </c>
      <c r="C18307" t="s">
        <v>384</v>
      </c>
      <c r="D18307">
        <v>2046</v>
      </c>
      <c r="E18307">
        <v>54.761299999999999</v>
      </c>
      <c r="F18307" t="s">
        <v>383</v>
      </c>
      <c r="G18307" t="s">
        <v>392</v>
      </c>
    </row>
    <row r="18308" spans="1:7" x14ac:dyDescent="0.35">
      <c r="A18308" t="s">
        <v>5</v>
      </c>
      <c r="B18308" t="s">
        <v>37</v>
      </c>
      <c r="C18308" t="s">
        <v>384</v>
      </c>
      <c r="D18308">
        <v>2046</v>
      </c>
      <c r="E18308">
        <v>10.1602</v>
      </c>
      <c r="F18308" t="s">
        <v>383</v>
      </c>
      <c r="G18308" t="s">
        <v>392</v>
      </c>
    </row>
    <row r="18309" spans="1:7" x14ac:dyDescent="0.35">
      <c r="A18309" t="s">
        <v>5</v>
      </c>
      <c r="B18309" t="s">
        <v>39</v>
      </c>
      <c r="C18309" t="s">
        <v>384</v>
      </c>
      <c r="D18309">
        <v>2046</v>
      </c>
      <c r="E18309">
        <v>0.38740000000000002</v>
      </c>
      <c r="F18309" t="s">
        <v>383</v>
      </c>
      <c r="G18309" t="s">
        <v>392</v>
      </c>
    </row>
    <row r="18310" spans="1:7" x14ac:dyDescent="0.35">
      <c r="A18310" t="s">
        <v>5</v>
      </c>
      <c r="B18310" t="s">
        <v>40</v>
      </c>
      <c r="C18310" t="s">
        <v>384</v>
      </c>
      <c r="D18310">
        <v>2046</v>
      </c>
      <c r="E18310">
        <v>260.21850000000001</v>
      </c>
      <c r="F18310" t="s">
        <v>383</v>
      </c>
      <c r="G18310" t="s">
        <v>392</v>
      </c>
    </row>
    <row r="18311" spans="1:7" x14ac:dyDescent="0.35">
      <c r="A18311" t="s">
        <v>5</v>
      </c>
      <c r="B18311" t="s">
        <v>11</v>
      </c>
      <c r="C18311" t="s">
        <v>385</v>
      </c>
      <c r="D18311">
        <v>2046</v>
      </c>
      <c r="E18311">
        <v>25.585599999999999</v>
      </c>
      <c r="F18311" t="s">
        <v>383</v>
      </c>
      <c r="G18311" t="s">
        <v>392</v>
      </c>
    </row>
    <row r="18312" spans="1:7" x14ac:dyDescent="0.35">
      <c r="A18312" t="s">
        <v>5</v>
      </c>
      <c r="B18312" t="s">
        <v>25</v>
      </c>
      <c r="C18312" t="s">
        <v>385</v>
      </c>
      <c r="D18312">
        <v>2046</v>
      </c>
      <c r="E18312">
        <v>28.787400000000002</v>
      </c>
      <c r="F18312" t="s">
        <v>383</v>
      </c>
      <c r="G18312" t="s">
        <v>392</v>
      </c>
    </row>
    <row r="18313" spans="1:7" x14ac:dyDescent="0.35">
      <c r="A18313" t="s">
        <v>5</v>
      </c>
      <c r="B18313" t="s">
        <v>26</v>
      </c>
      <c r="C18313" t="s">
        <v>385</v>
      </c>
      <c r="D18313">
        <v>2046</v>
      </c>
      <c r="E18313">
        <v>7.4539999999999997</v>
      </c>
      <c r="F18313" t="s">
        <v>383</v>
      </c>
      <c r="G18313" t="s">
        <v>392</v>
      </c>
    </row>
    <row r="18314" spans="1:7" x14ac:dyDescent="0.35">
      <c r="A18314" t="s">
        <v>5</v>
      </c>
      <c r="B18314" t="s">
        <v>27</v>
      </c>
      <c r="C18314" t="s">
        <v>385</v>
      </c>
      <c r="D18314">
        <v>2046</v>
      </c>
      <c r="E18314">
        <v>3.0182000000000002</v>
      </c>
      <c r="F18314" t="s">
        <v>383</v>
      </c>
      <c r="G18314" t="s">
        <v>392</v>
      </c>
    </row>
    <row r="18315" spans="1:7" x14ac:dyDescent="0.35">
      <c r="A18315" t="s">
        <v>5</v>
      </c>
      <c r="B18315" t="s">
        <v>29</v>
      </c>
      <c r="C18315" t="s">
        <v>385</v>
      </c>
      <c r="D18315">
        <v>2046</v>
      </c>
      <c r="E18315">
        <v>3.6215000000000002</v>
      </c>
      <c r="F18315" t="s">
        <v>383</v>
      </c>
      <c r="G18315" t="s">
        <v>392</v>
      </c>
    </row>
    <row r="18316" spans="1:7" x14ac:dyDescent="0.35">
      <c r="A18316" t="s">
        <v>5</v>
      </c>
      <c r="B18316" t="s">
        <v>32</v>
      </c>
      <c r="C18316" t="s">
        <v>385</v>
      </c>
      <c r="D18316">
        <v>2046</v>
      </c>
      <c r="E18316">
        <v>4.0210999999999997</v>
      </c>
      <c r="F18316" t="s">
        <v>383</v>
      </c>
      <c r="G18316" t="s">
        <v>392</v>
      </c>
    </row>
    <row r="18317" spans="1:7" x14ac:dyDescent="0.35">
      <c r="A18317" t="s">
        <v>5</v>
      </c>
      <c r="B18317" t="s">
        <v>30</v>
      </c>
      <c r="C18317" t="s">
        <v>385</v>
      </c>
      <c r="D18317">
        <v>2046</v>
      </c>
      <c r="E18317">
        <v>3.8736999999999999</v>
      </c>
      <c r="F18317" t="s">
        <v>383</v>
      </c>
      <c r="G18317" t="s">
        <v>392</v>
      </c>
    </row>
    <row r="18318" spans="1:7" x14ac:dyDescent="0.35">
      <c r="A18318" t="s">
        <v>5</v>
      </c>
      <c r="B18318" t="s">
        <v>33</v>
      </c>
      <c r="C18318" t="s">
        <v>385</v>
      </c>
      <c r="D18318">
        <v>2046</v>
      </c>
      <c r="E18318">
        <v>0.90280000000000005</v>
      </c>
      <c r="F18318" t="s">
        <v>383</v>
      </c>
      <c r="G18318" t="s">
        <v>392</v>
      </c>
    </row>
    <row r="18319" spans="1:7" x14ac:dyDescent="0.35">
      <c r="A18319" t="s">
        <v>5</v>
      </c>
      <c r="B18319" t="s">
        <v>34</v>
      </c>
      <c r="C18319" t="s">
        <v>385</v>
      </c>
      <c r="D18319">
        <v>2046</v>
      </c>
      <c r="E18319">
        <v>38.441499999999998</v>
      </c>
      <c r="F18319" t="s">
        <v>383</v>
      </c>
      <c r="G18319" t="s">
        <v>392</v>
      </c>
    </row>
    <row r="18320" spans="1:7" x14ac:dyDescent="0.35">
      <c r="A18320" t="s">
        <v>5</v>
      </c>
      <c r="B18320" t="s">
        <v>35</v>
      </c>
      <c r="C18320" t="s">
        <v>385</v>
      </c>
      <c r="D18320">
        <v>2046</v>
      </c>
      <c r="E18320">
        <v>1.4192</v>
      </c>
      <c r="F18320" t="s">
        <v>383</v>
      </c>
      <c r="G18320" t="s">
        <v>392</v>
      </c>
    </row>
    <row r="18321" spans="1:7" x14ac:dyDescent="0.35">
      <c r="A18321" t="s">
        <v>5</v>
      </c>
      <c r="B18321" t="s">
        <v>36</v>
      </c>
      <c r="C18321" t="s">
        <v>385</v>
      </c>
      <c r="D18321">
        <v>2046</v>
      </c>
      <c r="E18321">
        <v>27.471699999999998</v>
      </c>
      <c r="F18321" t="s">
        <v>383</v>
      </c>
      <c r="G18321" t="s">
        <v>392</v>
      </c>
    </row>
    <row r="18322" spans="1:7" x14ac:dyDescent="0.35">
      <c r="A18322" t="s">
        <v>5</v>
      </c>
      <c r="B18322" t="s">
        <v>37</v>
      </c>
      <c r="C18322" t="s">
        <v>385</v>
      </c>
      <c r="D18322">
        <v>2046</v>
      </c>
      <c r="E18322">
        <v>13.503399999999999</v>
      </c>
      <c r="F18322" t="s">
        <v>383</v>
      </c>
      <c r="G18322" t="s">
        <v>392</v>
      </c>
    </row>
    <row r="18323" spans="1:7" x14ac:dyDescent="0.35">
      <c r="A18323" t="s">
        <v>5</v>
      </c>
      <c r="B18323" t="s">
        <v>39</v>
      </c>
      <c r="C18323" t="s">
        <v>385</v>
      </c>
      <c r="D18323">
        <v>2046</v>
      </c>
      <c r="E18323">
        <v>1.4414</v>
      </c>
      <c r="F18323" t="s">
        <v>383</v>
      </c>
      <c r="G18323" t="s">
        <v>392</v>
      </c>
    </row>
    <row r="18324" spans="1:7" x14ac:dyDescent="0.35">
      <c r="A18324" t="s">
        <v>5</v>
      </c>
      <c r="B18324" t="s">
        <v>40</v>
      </c>
      <c r="C18324" t="s">
        <v>385</v>
      </c>
      <c r="D18324">
        <v>2046</v>
      </c>
      <c r="E18324">
        <v>159.54150000000001</v>
      </c>
      <c r="F18324" t="s">
        <v>383</v>
      </c>
      <c r="G18324" t="s">
        <v>392</v>
      </c>
    </row>
    <row r="18325" spans="1:7" x14ac:dyDescent="0.35">
      <c r="A18325" t="s">
        <v>5</v>
      </c>
      <c r="B18325" t="s">
        <v>11</v>
      </c>
      <c r="C18325" t="s">
        <v>386</v>
      </c>
      <c r="D18325">
        <v>2046</v>
      </c>
      <c r="E18325">
        <v>95.374499999999998</v>
      </c>
      <c r="F18325" t="s">
        <v>383</v>
      </c>
      <c r="G18325" t="s">
        <v>392</v>
      </c>
    </row>
    <row r="18326" spans="1:7" x14ac:dyDescent="0.35">
      <c r="A18326" t="s">
        <v>5</v>
      </c>
      <c r="B18326" t="s">
        <v>25</v>
      </c>
      <c r="C18326" t="s">
        <v>386</v>
      </c>
      <c r="D18326">
        <v>2046</v>
      </c>
      <c r="E18326">
        <v>93.489599999999996</v>
      </c>
      <c r="F18326" t="s">
        <v>383</v>
      </c>
      <c r="G18326" t="s">
        <v>392</v>
      </c>
    </row>
    <row r="18327" spans="1:7" x14ac:dyDescent="0.35">
      <c r="A18327" t="s">
        <v>5</v>
      </c>
      <c r="B18327" t="s">
        <v>26</v>
      </c>
      <c r="C18327" t="s">
        <v>386</v>
      </c>
      <c r="D18327">
        <v>2046</v>
      </c>
      <c r="E18327">
        <v>34.101100000000002</v>
      </c>
      <c r="F18327" t="s">
        <v>383</v>
      </c>
      <c r="G18327" t="s">
        <v>392</v>
      </c>
    </row>
    <row r="18328" spans="1:7" x14ac:dyDescent="0.35">
      <c r="A18328" t="s">
        <v>5</v>
      </c>
      <c r="B18328" t="s">
        <v>27</v>
      </c>
      <c r="C18328" t="s">
        <v>386</v>
      </c>
      <c r="D18328">
        <v>2046</v>
      </c>
      <c r="E18328">
        <v>12.207100000000001</v>
      </c>
      <c r="F18328" t="s">
        <v>383</v>
      </c>
      <c r="G18328" t="s">
        <v>392</v>
      </c>
    </row>
    <row r="18329" spans="1:7" x14ac:dyDescent="0.35">
      <c r="A18329" t="s">
        <v>5</v>
      </c>
      <c r="B18329" t="s">
        <v>29</v>
      </c>
      <c r="C18329" t="s">
        <v>386</v>
      </c>
      <c r="D18329">
        <v>2046</v>
      </c>
      <c r="E18329">
        <v>8.6720000000000006</v>
      </c>
      <c r="F18329" t="s">
        <v>383</v>
      </c>
      <c r="G18329" t="s">
        <v>392</v>
      </c>
    </row>
    <row r="18330" spans="1:7" x14ac:dyDescent="0.35">
      <c r="A18330" t="s">
        <v>5</v>
      </c>
      <c r="B18330" t="s">
        <v>32</v>
      </c>
      <c r="C18330" t="s">
        <v>386</v>
      </c>
      <c r="D18330">
        <v>2046</v>
      </c>
      <c r="E18330">
        <v>0.2039</v>
      </c>
      <c r="F18330" t="s">
        <v>383</v>
      </c>
      <c r="G18330" t="s">
        <v>392</v>
      </c>
    </row>
    <row r="18331" spans="1:7" x14ac:dyDescent="0.35">
      <c r="A18331" t="s">
        <v>5</v>
      </c>
      <c r="B18331" t="s">
        <v>30</v>
      </c>
      <c r="C18331" t="s">
        <v>386</v>
      </c>
      <c r="D18331">
        <v>2046</v>
      </c>
      <c r="E18331">
        <v>13.244199999999999</v>
      </c>
      <c r="F18331" t="s">
        <v>383</v>
      </c>
      <c r="G18331" t="s">
        <v>392</v>
      </c>
    </row>
    <row r="18332" spans="1:7" x14ac:dyDescent="0.35">
      <c r="A18332" t="s">
        <v>5</v>
      </c>
      <c r="B18332" t="s">
        <v>33</v>
      </c>
      <c r="C18332" t="s">
        <v>386</v>
      </c>
      <c r="D18332">
        <v>2046</v>
      </c>
      <c r="E18332">
        <v>0.18049999999999999</v>
      </c>
      <c r="F18332" t="s">
        <v>383</v>
      </c>
      <c r="G18332" t="s">
        <v>392</v>
      </c>
    </row>
    <row r="18333" spans="1:7" x14ac:dyDescent="0.35">
      <c r="A18333" t="s">
        <v>5</v>
      </c>
      <c r="B18333" t="s">
        <v>34</v>
      </c>
      <c r="C18333" t="s">
        <v>386</v>
      </c>
      <c r="D18333">
        <v>2046</v>
      </c>
      <c r="E18333">
        <v>252.7192</v>
      </c>
      <c r="F18333" t="s">
        <v>383</v>
      </c>
      <c r="G18333" t="s">
        <v>392</v>
      </c>
    </row>
    <row r="18334" spans="1:7" x14ac:dyDescent="0.35">
      <c r="A18334" t="s">
        <v>5</v>
      </c>
      <c r="B18334" t="s">
        <v>35</v>
      </c>
      <c r="C18334" t="s">
        <v>386</v>
      </c>
      <c r="D18334">
        <v>2046</v>
      </c>
      <c r="E18334">
        <v>2.9855999999999998</v>
      </c>
      <c r="F18334" t="s">
        <v>383</v>
      </c>
      <c r="G18334" t="s">
        <v>392</v>
      </c>
    </row>
    <row r="18335" spans="1:7" x14ac:dyDescent="0.35">
      <c r="A18335" t="s">
        <v>5</v>
      </c>
      <c r="B18335" t="s">
        <v>36</v>
      </c>
      <c r="C18335" t="s">
        <v>386</v>
      </c>
      <c r="D18335">
        <v>2046</v>
      </c>
      <c r="E18335">
        <v>128.49889999999999</v>
      </c>
      <c r="F18335" t="s">
        <v>383</v>
      </c>
      <c r="G18335" t="s">
        <v>392</v>
      </c>
    </row>
    <row r="18336" spans="1:7" x14ac:dyDescent="0.35">
      <c r="A18336" t="s">
        <v>5</v>
      </c>
      <c r="B18336" t="s">
        <v>37</v>
      </c>
      <c r="C18336" t="s">
        <v>386</v>
      </c>
      <c r="D18336">
        <v>2046</v>
      </c>
      <c r="E18336">
        <v>45.483199999999997</v>
      </c>
      <c r="F18336" t="s">
        <v>383</v>
      </c>
      <c r="G18336" t="s">
        <v>392</v>
      </c>
    </row>
    <row r="18337" spans="1:7" x14ac:dyDescent="0.35">
      <c r="A18337" t="s">
        <v>5</v>
      </c>
      <c r="B18337" t="s">
        <v>39</v>
      </c>
      <c r="C18337" t="s">
        <v>386</v>
      </c>
      <c r="D18337">
        <v>2046</v>
      </c>
      <c r="E18337">
        <v>0.58340000000000003</v>
      </c>
      <c r="F18337" t="s">
        <v>383</v>
      </c>
      <c r="G18337" t="s">
        <v>392</v>
      </c>
    </row>
    <row r="18338" spans="1:7" x14ac:dyDescent="0.35">
      <c r="A18338" t="s">
        <v>5</v>
      </c>
      <c r="B18338" t="s">
        <v>40</v>
      </c>
      <c r="C18338" t="s">
        <v>386</v>
      </c>
      <c r="D18338">
        <v>2046</v>
      </c>
      <c r="E18338">
        <v>687.7432</v>
      </c>
      <c r="F18338" t="s">
        <v>383</v>
      </c>
      <c r="G18338" t="s">
        <v>392</v>
      </c>
    </row>
    <row r="18339" spans="1:7" x14ac:dyDescent="0.35">
      <c r="A18339" t="s">
        <v>5</v>
      </c>
      <c r="B18339" t="s">
        <v>11</v>
      </c>
      <c r="C18339" t="s">
        <v>387</v>
      </c>
      <c r="D18339">
        <v>2046</v>
      </c>
      <c r="E18339">
        <v>0</v>
      </c>
      <c r="F18339" t="s">
        <v>383</v>
      </c>
      <c r="G18339" t="s">
        <v>392</v>
      </c>
    </row>
    <row r="18340" spans="1:7" x14ac:dyDescent="0.35">
      <c r="A18340" t="s">
        <v>5</v>
      </c>
      <c r="B18340" t="s">
        <v>25</v>
      </c>
      <c r="C18340" t="s">
        <v>387</v>
      </c>
      <c r="D18340">
        <v>2046</v>
      </c>
      <c r="E18340">
        <v>2.2715999999999998</v>
      </c>
      <c r="F18340" t="s">
        <v>383</v>
      </c>
      <c r="G18340" t="s">
        <v>392</v>
      </c>
    </row>
    <row r="18341" spans="1:7" x14ac:dyDescent="0.35">
      <c r="A18341" t="s">
        <v>5</v>
      </c>
      <c r="B18341" t="s">
        <v>26</v>
      </c>
      <c r="C18341" t="s">
        <v>387</v>
      </c>
      <c r="D18341">
        <v>2046</v>
      </c>
      <c r="E18341">
        <v>0</v>
      </c>
      <c r="F18341" t="s">
        <v>383</v>
      </c>
      <c r="G18341" t="s">
        <v>392</v>
      </c>
    </row>
    <row r="18342" spans="1:7" x14ac:dyDescent="0.35">
      <c r="A18342" t="s">
        <v>5</v>
      </c>
      <c r="B18342" t="s">
        <v>27</v>
      </c>
      <c r="C18342" t="s">
        <v>387</v>
      </c>
      <c r="D18342">
        <v>2046</v>
      </c>
      <c r="E18342">
        <v>0</v>
      </c>
      <c r="F18342" t="s">
        <v>383</v>
      </c>
      <c r="G18342" t="s">
        <v>392</v>
      </c>
    </row>
    <row r="18343" spans="1:7" x14ac:dyDescent="0.35">
      <c r="A18343" t="s">
        <v>5</v>
      </c>
      <c r="B18343" t="s">
        <v>29</v>
      </c>
      <c r="C18343" t="s">
        <v>387</v>
      </c>
      <c r="D18343">
        <v>2046</v>
      </c>
      <c r="E18343">
        <v>0.33729999999999999</v>
      </c>
      <c r="F18343" t="s">
        <v>383</v>
      </c>
      <c r="G18343" t="s">
        <v>392</v>
      </c>
    </row>
    <row r="18344" spans="1:7" x14ac:dyDescent="0.35">
      <c r="A18344" t="s">
        <v>5</v>
      </c>
      <c r="B18344" t="s">
        <v>32</v>
      </c>
      <c r="C18344" t="s">
        <v>387</v>
      </c>
      <c r="D18344">
        <v>2046</v>
      </c>
      <c r="E18344">
        <v>0</v>
      </c>
      <c r="F18344" t="s">
        <v>383</v>
      </c>
      <c r="G18344" t="s">
        <v>392</v>
      </c>
    </row>
    <row r="18345" spans="1:7" x14ac:dyDescent="0.35">
      <c r="A18345" t="s">
        <v>5</v>
      </c>
      <c r="B18345" t="s">
        <v>30</v>
      </c>
      <c r="C18345" t="s">
        <v>387</v>
      </c>
      <c r="D18345">
        <v>2046</v>
      </c>
      <c r="E18345">
        <v>0</v>
      </c>
      <c r="F18345" t="s">
        <v>383</v>
      </c>
      <c r="G18345" t="s">
        <v>392</v>
      </c>
    </row>
    <row r="18346" spans="1:7" x14ac:dyDescent="0.35">
      <c r="A18346" t="s">
        <v>5</v>
      </c>
      <c r="B18346" t="s">
        <v>33</v>
      </c>
      <c r="C18346" t="s">
        <v>387</v>
      </c>
      <c r="D18346">
        <v>2046</v>
      </c>
      <c r="E18346">
        <v>0</v>
      </c>
      <c r="F18346" t="s">
        <v>383</v>
      </c>
      <c r="G18346" t="s">
        <v>392</v>
      </c>
    </row>
    <row r="18347" spans="1:7" x14ac:dyDescent="0.35">
      <c r="A18347" t="s">
        <v>5</v>
      </c>
      <c r="B18347" t="s">
        <v>34</v>
      </c>
      <c r="C18347" t="s">
        <v>387</v>
      </c>
      <c r="D18347">
        <v>2046</v>
      </c>
      <c r="E18347">
        <v>3.4632000000000001</v>
      </c>
      <c r="F18347" t="s">
        <v>383</v>
      </c>
      <c r="G18347" t="s">
        <v>392</v>
      </c>
    </row>
    <row r="18348" spans="1:7" x14ac:dyDescent="0.35">
      <c r="A18348" t="s">
        <v>5</v>
      </c>
      <c r="B18348" t="s">
        <v>35</v>
      </c>
      <c r="C18348" t="s">
        <v>387</v>
      </c>
      <c r="D18348">
        <v>2046</v>
      </c>
      <c r="E18348">
        <v>7.4999999999999997E-3</v>
      </c>
      <c r="F18348" t="s">
        <v>383</v>
      </c>
      <c r="G18348" t="s">
        <v>392</v>
      </c>
    </row>
    <row r="18349" spans="1:7" x14ac:dyDescent="0.35">
      <c r="A18349" t="s">
        <v>5</v>
      </c>
      <c r="B18349" t="s">
        <v>36</v>
      </c>
      <c r="C18349" t="s">
        <v>387</v>
      </c>
      <c r="D18349">
        <v>2046</v>
      </c>
      <c r="E18349">
        <v>2.2887</v>
      </c>
      <c r="F18349" t="s">
        <v>383</v>
      </c>
      <c r="G18349" t="s">
        <v>392</v>
      </c>
    </row>
    <row r="18350" spans="1:7" x14ac:dyDescent="0.35">
      <c r="A18350" t="s">
        <v>5</v>
      </c>
      <c r="B18350" t="s">
        <v>37</v>
      </c>
      <c r="C18350" t="s">
        <v>387</v>
      </c>
      <c r="D18350">
        <v>2046</v>
      </c>
      <c r="E18350">
        <v>0</v>
      </c>
      <c r="F18350" t="s">
        <v>383</v>
      </c>
      <c r="G18350" t="s">
        <v>392</v>
      </c>
    </row>
    <row r="18351" spans="1:7" x14ac:dyDescent="0.35">
      <c r="A18351" t="s">
        <v>5</v>
      </c>
      <c r="B18351" t="s">
        <v>39</v>
      </c>
      <c r="C18351" t="s">
        <v>387</v>
      </c>
      <c r="D18351">
        <v>2046</v>
      </c>
      <c r="E18351">
        <v>0</v>
      </c>
      <c r="F18351" t="s">
        <v>383</v>
      </c>
      <c r="G18351" t="s">
        <v>392</v>
      </c>
    </row>
    <row r="18352" spans="1:7" x14ac:dyDescent="0.35">
      <c r="A18352" t="s">
        <v>5</v>
      </c>
      <c r="B18352" t="s">
        <v>40</v>
      </c>
      <c r="C18352" t="s">
        <v>387</v>
      </c>
      <c r="D18352">
        <v>2046</v>
      </c>
      <c r="E18352">
        <v>8.3682999999999996</v>
      </c>
      <c r="F18352" t="s">
        <v>383</v>
      </c>
      <c r="G18352" t="s">
        <v>392</v>
      </c>
    </row>
    <row r="18353" spans="1:7" x14ac:dyDescent="0.35">
      <c r="A18353" t="s">
        <v>5</v>
      </c>
      <c r="B18353" t="s">
        <v>11</v>
      </c>
      <c r="C18353" t="s">
        <v>16</v>
      </c>
      <c r="D18353">
        <v>2046</v>
      </c>
      <c r="E18353">
        <v>111.1876</v>
      </c>
      <c r="F18353" t="s">
        <v>383</v>
      </c>
      <c r="G18353" t="s">
        <v>392</v>
      </c>
    </row>
    <row r="18354" spans="1:7" x14ac:dyDescent="0.35">
      <c r="A18354" t="s">
        <v>5</v>
      </c>
      <c r="B18354" t="s">
        <v>25</v>
      </c>
      <c r="C18354" t="s">
        <v>16</v>
      </c>
      <c r="D18354">
        <v>2046</v>
      </c>
      <c r="E18354">
        <v>62.8962</v>
      </c>
      <c r="F18354" t="s">
        <v>383</v>
      </c>
      <c r="G18354" t="s">
        <v>392</v>
      </c>
    </row>
    <row r="18355" spans="1:7" x14ac:dyDescent="0.35">
      <c r="A18355" t="s">
        <v>5</v>
      </c>
      <c r="B18355" t="s">
        <v>26</v>
      </c>
      <c r="C18355" t="s">
        <v>16</v>
      </c>
      <c r="D18355">
        <v>2046</v>
      </c>
      <c r="E18355">
        <v>19.238199999999999</v>
      </c>
      <c r="F18355" t="s">
        <v>383</v>
      </c>
      <c r="G18355" t="s">
        <v>392</v>
      </c>
    </row>
    <row r="18356" spans="1:7" x14ac:dyDescent="0.35">
      <c r="A18356" t="s">
        <v>5</v>
      </c>
      <c r="B18356" t="s">
        <v>27</v>
      </c>
      <c r="C18356" t="s">
        <v>16</v>
      </c>
      <c r="D18356">
        <v>2046</v>
      </c>
      <c r="E18356">
        <v>5.2603</v>
      </c>
      <c r="F18356" t="s">
        <v>383</v>
      </c>
      <c r="G18356" t="s">
        <v>392</v>
      </c>
    </row>
    <row r="18357" spans="1:7" x14ac:dyDescent="0.35">
      <c r="A18357" t="s">
        <v>5</v>
      </c>
      <c r="B18357" t="s">
        <v>29</v>
      </c>
      <c r="C18357" t="s">
        <v>16</v>
      </c>
      <c r="D18357">
        <v>2046</v>
      </c>
      <c r="E18357">
        <v>4.2336999999999998</v>
      </c>
      <c r="F18357" t="s">
        <v>383</v>
      </c>
      <c r="G18357" t="s">
        <v>392</v>
      </c>
    </row>
    <row r="18358" spans="1:7" x14ac:dyDescent="0.35">
      <c r="A18358" t="s">
        <v>5</v>
      </c>
      <c r="B18358" t="s">
        <v>32</v>
      </c>
      <c r="C18358" t="s">
        <v>16</v>
      </c>
      <c r="D18358">
        <v>2046</v>
      </c>
      <c r="E18358">
        <v>0</v>
      </c>
      <c r="F18358" t="s">
        <v>383</v>
      </c>
      <c r="G18358" t="s">
        <v>392</v>
      </c>
    </row>
    <row r="18359" spans="1:7" x14ac:dyDescent="0.35">
      <c r="A18359" t="s">
        <v>5</v>
      </c>
      <c r="B18359" t="s">
        <v>30</v>
      </c>
      <c r="C18359" t="s">
        <v>16</v>
      </c>
      <c r="D18359">
        <v>2046</v>
      </c>
      <c r="E18359">
        <v>9.3513000000000002</v>
      </c>
      <c r="F18359" t="s">
        <v>383</v>
      </c>
      <c r="G18359" t="s">
        <v>392</v>
      </c>
    </row>
    <row r="18360" spans="1:7" x14ac:dyDescent="0.35">
      <c r="A18360" t="s">
        <v>5</v>
      </c>
      <c r="B18360" t="s">
        <v>33</v>
      </c>
      <c r="C18360" t="s">
        <v>16</v>
      </c>
      <c r="D18360">
        <v>2046</v>
      </c>
      <c r="E18360">
        <v>0</v>
      </c>
      <c r="F18360" t="s">
        <v>383</v>
      </c>
      <c r="G18360" t="s">
        <v>392</v>
      </c>
    </row>
    <row r="18361" spans="1:7" x14ac:dyDescent="0.35">
      <c r="A18361" t="s">
        <v>5</v>
      </c>
      <c r="B18361" t="s">
        <v>34</v>
      </c>
      <c r="C18361" t="s">
        <v>16</v>
      </c>
      <c r="D18361">
        <v>2046</v>
      </c>
      <c r="E18361">
        <v>235.35560000000001</v>
      </c>
      <c r="F18361" t="s">
        <v>383</v>
      </c>
      <c r="G18361" t="s">
        <v>392</v>
      </c>
    </row>
    <row r="18362" spans="1:7" x14ac:dyDescent="0.35">
      <c r="A18362" t="s">
        <v>5</v>
      </c>
      <c r="B18362" t="s">
        <v>35</v>
      </c>
      <c r="C18362" t="s">
        <v>16</v>
      </c>
      <c r="D18362">
        <v>2046</v>
      </c>
      <c r="E18362">
        <v>1.9897</v>
      </c>
      <c r="F18362" t="s">
        <v>383</v>
      </c>
      <c r="G18362" t="s">
        <v>392</v>
      </c>
    </row>
    <row r="18363" spans="1:7" x14ac:dyDescent="0.35">
      <c r="A18363" t="s">
        <v>5</v>
      </c>
      <c r="B18363" t="s">
        <v>36</v>
      </c>
      <c r="C18363" t="s">
        <v>16</v>
      </c>
      <c r="D18363">
        <v>2046</v>
      </c>
      <c r="E18363">
        <v>78.780500000000004</v>
      </c>
      <c r="F18363" t="s">
        <v>383</v>
      </c>
      <c r="G18363" t="s">
        <v>392</v>
      </c>
    </row>
    <row r="18364" spans="1:7" x14ac:dyDescent="0.35">
      <c r="A18364" t="s">
        <v>5</v>
      </c>
      <c r="B18364" t="s">
        <v>37</v>
      </c>
      <c r="C18364" t="s">
        <v>16</v>
      </c>
      <c r="D18364">
        <v>2046</v>
      </c>
      <c r="E18364">
        <v>41.050199999999997</v>
      </c>
      <c r="F18364" t="s">
        <v>383</v>
      </c>
      <c r="G18364" t="s">
        <v>392</v>
      </c>
    </row>
    <row r="18365" spans="1:7" x14ac:dyDescent="0.35">
      <c r="A18365" t="s">
        <v>5</v>
      </c>
      <c r="B18365" t="s">
        <v>39</v>
      </c>
      <c r="C18365" t="s">
        <v>16</v>
      </c>
      <c r="D18365">
        <v>2046</v>
      </c>
      <c r="E18365">
        <v>0</v>
      </c>
      <c r="F18365" t="s">
        <v>383</v>
      </c>
      <c r="G18365" t="s">
        <v>392</v>
      </c>
    </row>
    <row r="18366" spans="1:7" x14ac:dyDescent="0.35">
      <c r="A18366" t="s">
        <v>5</v>
      </c>
      <c r="B18366" t="s">
        <v>40</v>
      </c>
      <c r="C18366" t="s">
        <v>16</v>
      </c>
      <c r="D18366">
        <v>2046</v>
      </c>
      <c r="E18366">
        <v>569.3433</v>
      </c>
      <c r="F18366" t="s">
        <v>383</v>
      </c>
      <c r="G18366" t="s">
        <v>392</v>
      </c>
    </row>
    <row r="18367" spans="1:7" x14ac:dyDescent="0.35">
      <c r="A18367" t="s">
        <v>5</v>
      </c>
      <c r="B18367" t="s">
        <v>11</v>
      </c>
      <c r="C18367" t="s">
        <v>388</v>
      </c>
      <c r="D18367">
        <v>2046</v>
      </c>
      <c r="E18367">
        <v>5.7599999999999998E-2</v>
      </c>
      <c r="F18367" t="s">
        <v>383</v>
      </c>
      <c r="G18367" t="s">
        <v>392</v>
      </c>
    </row>
    <row r="18368" spans="1:7" x14ac:dyDescent="0.35">
      <c r="A18368" t="s">
        <v>5</v>
      </c>
      <c r="B18368" t="s">
        <v>25</v>
      </c>
      <c r="C18368" t="s">
        <v>388</v>
      </c>
      <c r="D18368">
        <v>2046</v>
      </c>
      <c r="E18368">
        <v>0.37009999999999998</v>
      </c>
      <c r="F18368" t="s">
        <v>383</v>
      </c>
      <c r="G18368" t="s">
        <v>392</v>
      </c>
    </row>
    <row r="18369" spans="1:7" x14ac:dyDescent="0.35">
      <c r="A18369" t="s">
        <v>5</v>
      </c>
      <c r="B18369" t="s">
        <v>26</v>
      </c>
      <c r="C18369" t="s">
        <v>388</v>
      </c>
      <c r="D18369">
        <v>2046</v>
      </c>
      <c r="E18369">
        <v>2.4E-2</v>
      </c>
      <c r="F18369" t="s">
        <v>383</v>
      </c>
      <c r="G18369" t="s">
        <v>392</v>
      </c>
    </row>
    <row r="18370" spans="1:7" x14ac:dyDescent="0.35">
      <c r="A18370" t="s">
        <v>5</v>
      </c>
      <c r="B18370" t="s">
        <v>27</v>
      </c>
      <c r="C18370" t="s">
        <v>388</v>
      </c>
      <c r="D18370">
        <v>2046</v>
      </c>
      <c r="E18370">
        <v>2E-3</v>
      </c>
      <c r="F18370" t="s">
        <v>383</v>
      </c>
      <c r="G18370" t="s">
        <v>392</v>
      </c>
    </row>
    <row r="18371" spans="1:7" x14ac:dyDescent="0.35">
      <c r="A18371" t="s">
        <v>5</v>
      </c>
      <c r="B18371" t="s">
        <v>29</v>
      </c>
      <c r="C18371" t="s">
        <v>388</v>
      </c>
      <c r="D18371">
        <v>2046</v>
      </c>
      <c r="E18371">
        <v>1.5E-3</v>
      </c>
      <c r="F18371" t="s">
        <v>383</v>
      </c>
      <c r="G18371" t="s">
        <v>392</v>
      </c>
    </row>
    <row r="18372" spans="1:7" x14ac:dyDescent="0.35">
      <c r="A18372" t="s">
        <v>5</v>
      </c>
      <c r="B18372" t="s">
        <v>32</v>
      </c>
      <c r="C18372" t="s">
        <v>388</v>
      </c>
      <c r="D18372">
        <v>2046</v>
      </c>
      <c r="E18372" s="76">
        <v>8.9999999999999998E-4</v>
      </c>
      <c r="F18372" t="s">
        <v>383</v>
      </c>
      <c r="G18372" t="s">
        <v>392</v>
      </c>
    </row>
    <row r="18373" spans="1:7" x14ac:dyDescent="0.35">
      <c r="A18373" t="s">
        <v>5</v>
      </c>
      <c r="B18373" t="s">
        <v>30</v>
      </c>
      <c r="C18373" t="s">
        <v>388</v>
      </c>
      <c r="D18373">
        <v>2046</v>
      </c>
      <c r="E18373" s="76">
        <v>1E-4</v>
      </c>
      <c r="F18373" t="s">
        <v>383</v>
      </c>
      <c r="G18373" t="s">
        <v>392</v>
      </c>
    </row>
    <row r="18374" spans="1:7" x14ac:dyDescent="0.35">
      <c r="A18374" t="s">
        <v>5</v>
      </c>
      <c r="B18374" t="s">
        <v>33</v>
      </c>
      <c r="C18374" t="s">
        <v>388</v>
      </c>
      <c r="D18374">
        <v>2046</v>
      </c>
      <c r="E18374">
        <v>0</v>
      </c>
      <c r="F18374" t="s">
        <v>383</v>
      </c>
      <c r="G18374" t="s">
        <v>392</v>
      </c>
    </row>
    <row r="18375" spans="1:7" x14ac:dyDescent="0.35">
      <c r="A18375" t="s">
        <v>5</v>
      </c>
      <c r="B18375" t="s">
        <v>34</v>
      </c>
      <c r="C18375" t="s">
        <v>388</v>
      </c>
      <c r="D18375">
        <v>2046</v>
      </c>
      <c r="E18375">
        <v>0.51839999999999997</v>
      </c>
      <c r="F18375" t="s">
        <v>383</v>
      </c>
      <c r="G18375" t="s">
        <v>392</v>
      </c>
    </row>
    <row r="18376" spans="1:7" x14ac:dyDescent="0.35">
      <c r="A18376" t="s">
        <v>5</v>
      </c>
      <c r="B18376" t="s">
        <v>35</v>
      </c>
      <c r="C18376" t="s">
        <v>388</v>
      </c>
      <c r="D18376">
        <v>2046</v>
      </c>
      <c r="E18376">
        <v>0</v>
      </c>
      <c r="F18376" t="s">
        <v>383</v>
      </c>
      <c r="G18376" t="s">
        <v>392</v>
      </c>
    </row>
    <row r="18377" spans="1:7" x14ac:dyDescent="0.35">
      <c r="A18377" t="s">
        <v>5</v>
      </c>
      <c r="B18377" t="s">
        <v>36</v>
      </c>
      <c r="C18377" t="s">
        <v>388</v>
      </c>
      <c r="D18377">
        <v>2046</v>
      </c>
      <c r="E18377">
        <v>7.2800000000000004E-2</v>
      </c>
      <c r="F18377" t="s">
        <v>383</v>
      </c>
      <c r="G18377" t="s">
        <v>392</v>
      </c>
    </row>
    <row r="18378" spans="1:7" x14ac:dyDescent="0.35">
      <c r="A18378" t="s">
        <v>5</v>
      </c>
      <c r="B18378" t="s">
        <v>37</v>
      </c>
      <c r="C18378" t="s">
        <v>388</v>
      </c>
      <c r="D18378">
        <v>2046</v>
      </c>
      <c r="E18378">
        <v>7.3000000000000001E-3</v>
      </c>
      <c r="F18378" t="s">
        <v>383</v>
      </c>
      <c r="G18378" t="s">
        <v>392</v>
      </c>
    </row>
    <row r="18379" spans="1:7" x14ac:dyDescent="0.35">
      <c r="A18379" t="s">
        <v>5</v>
      </c>
      <c r="B18379" t="s">
        <v>39</v>
      </c>
      <c r="C18379" t="s">
        <v>388</v>
      </c>
      <c r="D18379">
        <v>2046</v>
      </c>
      <c r="E18379">
        <v>6.1000000000000004E-3</v>
      </c>
      <c r="F18379" t="s">
        <v>383</v>
      </c>
      <c r="G18379" t="s">
        <v>392</v>
      </c>
    </row>
    <row r="18380" spans="1:7" x14ac:dyDescent="0.35">
      <c r="A18380" t="s">
        <v>5</v>
      </c>
      <c r="B18380" t="s">
        <v>40</v>
      </c>
      <c r="C18380" t="s">
        <v>388</v>
      </c>
      <c r="D18380">
        <v>2046</v>
      </c>
      <c r="E18380">
        <v>1.0608</v>
      </c>
      <c r="F18380" t="s">
        <v>383</v>
      </c>
      <c r="G18380" t="s">
        <v>392</v>
      </c>
    </row>
    <row r="18381" spans="1:7" x14ac:dyDescent="0.35">
      <c r="A18381" t="s">
        <v>5</v>
      </c>
      <c r="B18381" t="s">
        <v>11</v>
      </c>
      <c r="C18381" t="s">
        <v>389</v>
      </c>
      <c r="D18381">
        <v>2046</v>
      </c>
      <c r="E18381">
        <v>8.8999999999999996E-2</v>
      </c>
      <c r="F18381" t="s">
        <v>383</v>
      </c>
      <c r="G18381" t="s">
        <v>392</v>
      </c>
    </row>
    <row r="18382" spans="1:7" x14ac:dyDescent="0.35">
      <c r="A18382" t="s">
        <v>5</v>
      </c>
      <c r="B18382" t="s">
        <v>25</v>
      </c>
      <c r="C18382" t="s">
        <v>389</v>
      </c>
      <c r="D18382">
        <v>2046</v>
      </c>
      <c r="E18382">
        <v>7.5999999999999998E-2</v>
      </c>
      <c r="F18382" t="s">
        <v>383</v>
      </c>
      <c r="G18382" t="s">
        <v>392</v>
      </c>
    </row>
    <row r="18383" spans="1:7" x14ac:dyDescent="0.35">
      <c r="A18383" t="s">
        <v>5</v>
      </c>
      <c r="B18383" t="s">
        <v>26</v>
      </c>
      <c r="C18383" t="s">
        <v>389</v>
      </c>
      <c r="D18383">
        <v>2046</v>
      </c>
      <c r="E18383">
        <v>6.5799999999999997E-2</v>
      </c>
      <c r="F18383" t="s">
        <v>383</v>
      </c>
      <c r="G18383" t="s">
        <v>392</v>
      </c>
    </row>
    <row r="18384" spans="1:7" x14ac:dyDescent="0.35">
      <c r="A18384" t="s">
        <v>5</v>
      </c>
      <c r="B18384" t="s">
        <v>27</v>
      </c>
      <c r="C18384" t="s">
        <v>389</v>
      </c>
      <c r="D18384">
        <v>2046</v>
      </c>
      <c r="E18384">
        <v>1.4E-2</v>
      </c>
      <c r="F18384" t="s">
        <v>383</v>
      </c>
      <c r="G18384" t="s">
        <v>392</v>
      </c>
    </row>
    <row r="18385" spans="1:7" x14ac:dyDescent="0.35">
      <c r="A18385" t="s">
        <v>5</v>
      </c>
      <c r="B18385" t="s">
        <v>29</v>
      </c>
      <c r="C18385" t="s">
        <v>389</v>
      </c>
      <c r="D18385">
        <v>2046</v>
      </c>
      <c r="E18385">
        <v>7.7999999999999996E-3</v>
      </c>
      <c r="F18385" t="s">
        <v>383</v>
      </c>
      <c r="G18385" t="s">
        <v>392</v>
      </c>
    </row>
    <row r="18386" spans="1:7" x14ac:dyDescent="0.35">
      <c r="A18386" t="s">
        <v>5</v>
      </c>
      <c r="B18386" t="s">
        <v>32</v>
      </c>
      <c r="C18386" t="s">
        <v>389</v>
      </c>
      <c r="D18386">
        <v>2046</v>
      </c>
      <c r="E18386">
        <v>0</v>
      </c>
      <c r="F18386" t="s">
        <v>383</v>
      </c>
      <c r="G18386" t="s">
        <v>392</v>
      </c>
    </row>
    <row r="18387" spans="1:7" x14ac:dyDescent="0.35">
      <c r="A18387" t="s">
        <v>5</v>
      </c>
      <c r="B18387" t="s">
        <v>30</v>
      </c>
      <c r="C18387" t="s">
        <v>389</v>
      </c>
      <c r="D18387">
        <v>2046</v>
      </c>
      <c r="E18387">
        <v>3.0499999999999999E-2</v>
      </c>
      <c r="F18387" t="s">
        <v>383</v>
      </c>
      <c r="G18387" t="s">
        <v>392</v>
      </c>
    </row>
    <row r="18388" spans="1:7" x14ac:dyDescent="0.35">
      <c r="A18388" t="s">
        <v>5</v>
      </c>
      <c r="B18388" t="s">
        <v>33</v>
      </c>
      <c r="C18388" t="s">
        <v>389</v>
      </c>
      <c r="D18388">
        <v>2046</v>
      </c>
      <c r="E18388">
        <v>0</v>
      </c>
      <c r="F18388" t="s">
        <v>383</v>
      </c>
      <c r="G18388" t="s">
        <v>392</v>
      </c>
    </row>
    <row r="18389" spans="1:7" x14ac:dyDescent="0.35">
      <c r="A18389" t="s">
        <v>5</v>
      </c>
      <c r="B18389" t="s">
        <v>34</v>
      </c>
      <c r="C18389" t="s">
        <v>389</v>
      </c>
      <c r="D18389">
        <v>2046</v>
      </c>
      <c r="E18389">
        <v>2.9382000000000001</v>
      </c>
      <c r="F18389" t="s">
        <v>383</v>
      </c>
      <c r="G18389" t="s">
        <v>392</v>
      </c>
    </row>
    <row r="18390" spans="1:7" x14ac:dyDescent="0.35">
      <c r="A18390" t="s">
        <v>5</v>
      </c>
      <c r="B18390" t="s">
        <v>35</v>
      </c>
      <c r="C18390" t="s">
        <v>389</v>
      </c>
      <c r="D18390">
        <v>2046</v>
      </c>
      <c r="E18390">
        <v>0</v>
      </c>
      <c r="F18390" t="s">
        <v>383</v>
      </c>
      <c r="G18390" t="s">
        <v>392</v>
      </c>
    </row>
    <row r="18391" spans="1:7" x14ac:dyDescent="0.35">
      <c r="A18391" t="s">
        <v>5</v>
      </c>
      <c r="B18391" t="s">
        <v>36</v>
      </c>
      <c r="C18391" t="s">
        <v>389</v>
      </c>
      <c r="D18391">
        <v>2046</v>
      </c>
      <c r="E18391">
        <v>0.1648</v>
      </c>
      <c r="F18391" t="s">
        <v>383</v>
      </c>
      <c r="G18391" t="s">
        <v>392</v>
      </c>
    </row>
    <row r="18392" spans="1:7" x14ac:dyDescent="0.35">
      <c r="A18392" t="s">
        <v>5</v>
      </c>
      <c r="B18392" t="s">
        <v>37</v>
      </c>
      <c r="C18392" t="s">
        <v>389</v>
      </c>
      <c r="D18392">
        <v>2046</v>
      </c>
      <c r="E18392">
        <v>1.5299999999999999E-2</v>
      </c>
      <c r="F18392" t="s">
        <v>383</v>
      </c>
      <c r="G18392" t="s">
        <v>392</v>
      </c>
    </row>
    <row r="18393" spans="1:7" x14ac:dyDescent="0.35">
      <c r="A18393" t="s">
        <v>5</v>
      </c>
      <c r="B18393" t="s">
        <v>39</v>
      </c>
      <c r="C18393" t="s">
        <v>389</v>
      </c>
      <c r="D18393">
        <v>2046</v>
      </c>
      <c r="E18393">
        <v>0</v>
      </c>
      <c r="F18393" t="s">
        <v>383</v>
      </c>
      <c r="G18393" t="s">
        <v>392</v>
      </c>
    </row>
    <row r="18394" spans="1:7" x14ac:dyDescent="0.35">
      <c r="A18394" t="s">
        <v>5</v>
      </c>
      <c r="B18394" t="s">
        <v>40</v>
      </c>
      <c r="C18394" t="s">
        <v>389</v>
      </c>
      <c r="D18394">
        <v>2046</v>
      </c>
      <c r="E18394">
        <v>3.4014000000000002</v>
      </c>
      <c r="F18394" t="s">
        <v>383</v>
      </c>
      <c r="G18394" t="s">
        <v>392</v>
      </c>
    </row>
    <row r="18395" spans="1:7" x14ac:dyDescent="0.35">
      <c r="A18395" t="s">
        <v>5</v>
      </c>
      <c r="B18395" t="s">
        <v>11</v>
      </c>
      <c r="C18395" t="s">
        <v>390</v>
      </c>
      <c r="D18395">
        <v>2046</v>
      </c>
      <c r="E18395">
        <v>27.582699999999999</v>
      </c>
      <c r="F18395" t="s">
        <v>383</v>
      </c>
      <c r="G18395" t="s">
        <v>392</v>
      </c>
    </row>
    <row r="18396" spans="1:7" x14ac:dyDescent="0.35">
      <c r="A18396" t="s">
        <v>5</v>
      </c>
      <c r="B18396" t="s">
        <v>25</v>
      </c>
      <c r="C18396" t="s">
        <v>390</v>
      </c>
      <c r="D18396">
        <v>2046</v>
      </c>
      <c r="E18396">
        <v>14.8085</v>
      </c>
      <c r="F18396" t="s">
        <v>383</v>
      </c>
      <c r="G18396" t="s">
        <v>392</v>
      </c>
    </row>
    <row r="18397" spans="1:7" x14ac:dyDescent="0.35">
      <c r="A18397" t="s">
        <v>5</v>
      </c>
      <c r="B18397" t="s">
        <v>26</v>
      </c>
      <c r="C18397" t="s">
        <v>390</v>
      </c>
      <c r="D18397">
        <v>2046</v>
      </c>
      <c r="E18397">
        <v>7.2122000000000002</v>
      </c>
      <c r="F18397" t="s">
        <v>383</v>
      </c>
      <c r="G18397" t="s">
        <v>392</v>
      </c>
    </row>
    <row r="18398" spans="1:7" x14ac:dyDescent="0.35">
      <c r="A18398" t="s">
        <v>5</v>
      </c>
      <c r="B18398" t="s">
        <v>27</v>
      </c>
      <c r="C18398" t="s">
        <v>390</v>
      </c>
      <c r="D18398">
        <v>2046</v>
      </c>
      <c r="E18398">
        <v>3.6863000000000001</v>
      </c>
      <c r="F18398" t="s">
        <v>383</v>
      </c>
      <c r="G18398" t="s">
        <v>392</v>
      </c>
    </row>
    <row r="18399" spans="1:7" x14ac:dyDescent="0.35">
      <c r="A18399" t="s">
        <v>5</v>
      </c>
      <c r="B18399" t="s">
        <v>29</v>
      </c>
      <c r="C18399" t="s">
        <v>390</v>
      </c>
      <c r="D18399">
        <v>2046</v>
      </c>
      <c r="E18399">
        <v>3.9089999999999998</v>
      </c>
      <c r="F18399" t="s">
        <v>383</v>
      </c>
      <c r="G18399" t="s">
        <v>392</v>
      </c>
    </row>
    <row r="18400" spans="1:7" x14ac:dyDescent="0.35">
      <c r="A18400" t="s">
        <v>5</v>
      </c>
      <c r="B18400" t="s">
        <v>32</v>
      </c>
      <c r="C18400" t="s">
        <v>390</v>
      </c>
      <c r="D18400">
        <v>2046</v>
      </c>
      <c r="E18400">
        <v>0.91010000000000002</v>
      </c>
      <c r="F18400" t="s">
        <v>383</v>
      </c>
      <c r="G18400" t="s">
        <v>392</v>
      </c>
    </row>
    <row r="18401" spans="1:7" x14ac:dyDescent="0.35">
      <c r="A18401" t="s">
        <v>5</v>
      </c>
      <c r="B18401" t="s">
        <v>30</v>
      </c>
      <c r="C18401" t="s">
        <v>390</v>
      </c>
      <c r="D18401">
        <v>2046</v>
      </c>
      <c r="E18401">
        <v>4.8239999999999998</v>
      </c>
      <c r="F18401" t="s">
        <v>383</v>
      </c>
      <c r="G18401" t="s">
        <v>392</v>
      </c>
    </row>
    <row r="18402" spans="1:7" x14ac:dyDescent="0.35">
      <c r="A18402" t="s">
        <v>5</v>
      </c>
      <c r="B18402" t="s">
        <v>33</v>
      </c>
      <c r="C18402" t="s">
        <v>390</v>
      </c>
      <c r="D18402">
        <v>2046</v>
      </c>
      <c r="E18402">
        <v>0.29330000000000001</v>
      </c>
      <c r="F18402" t="s">
        <v>383</v>
      </c>
      <c r="G18402" t="s">
        <v>392</v>
      </c>
    </row>
    <row r="18403" spans="1:7" x14ac:dyDescent="0.35">
      <c r="A18403" t="s">
        <v>5</v>
      </c>
      <c r="B18403" t="s">
        <v>34</v>
      </c>
      <c r="C18403" t="s">
        <v>390</v>
      </c>
      <c r="D18403">
        <v>2046</v>
      </c>
      <c r="E18403">
        <v>65.714100000000002</v>
      </c>
      <c r="F18403" t="s">
        <v>383</v>
      </c>
      <c r="G18403" t="s">
        <v>392</v>
      </c>
    </row>
    <row r="18404" spans="1:7" x14ac:dyDescent="0.35">
      <c r="A18404" t="s">
        <v>5</v>
      </c>
      <c r="B18404" t="s">
        <v>35</v>
      </c>
      <c r="C18404" t="s">
        <v>390</v>
      </c>
      <c r="D18404">
        <v>2046</v>
      </c>
      <c r="E18404">
        <v>0.83689999999999998</v>
      </c>
      <c r="F18404" t="s">
        <v>383</v>
      </c>
      <c r="G18404" t="s">
        <v>392</v>
      </c>
    </row>
    <row r="18405" spans="1:7" x14ac:dyDescent="0.35">
      <c r="A18405" t="s">
        <v>5</v>
      </c>
      <c r="B18405" t="s">
        <v>36</v>
      </c>
      <c r="C18405" t="s">
        <v>390</v>
      </c>
      <c r="D18405">
        <v>2046</v>
      </c>
      <c r="E18405">
        <v>31.840800000000002</v>
      </c>
      <c r="F18405" t="s">
        <v>383</v>
      </c>
      <c r="G18405" t="s">
        <v>392</v>
      </c>
    </row>
    <row r="18406" spans="1:7" x14ac:dyDescent="0.35">
      <c r="A18406" t="s">
        <v>5</v>
      </c>
      <c r="B18406" t="s">
        <v>37</v>
      </c>
      <c r="C18406" t="s">
        <v>390</v>
      </c>
      <c r="D18406">
        <v>2046</v>
      </c>
      <c r="E18406">
        <v>10.0739</v>
      </c>
      <c r="F18406" t="s">
        <v>383</v>
      </c>
      <c r="G18406" t="s">
        <v>392</v>
      </c>
    </row>
    <row r="18407" spans="1:7" x14ac:dyDescent="0.35">
      <c r="A18407" t="s">
        <v>5</v>
      </c>
      <c r="B18407" t="s">
        <v>39</v>
      </c>
      <c r="C18407" t="s">
        <v>390</v>
      </c>
      <c r="D18407">
        <v>2046</v>
      </c>
      <c r="E18407">
        <v>0.8891</v>
      </c>
      <c r="F18407" t="s">
        <v>383</v>
      </c>
      <c r="G18407" t="s">
        <v>392</v>
      </c>
    </row>
    <row r="18408" spans="1:7" x14ac:dyDescent="0.35">
      <c r="A18408" t="s">
        <v>5</v>
      </c>
      <c r="B18408" t="s">
        <v>40</v>
      </c>
      <c r="C18408" t="s">
        <v>390</v>
      </c>
      <c r="D18408">
        <v>2046</v>
      </c>
      <c r="E18408">
        <v>172.58090000000001</v>
      </c>
      <c r="F18408" t="s">
        <v>383</v>
      </c>
      <c r="G18408" t="s">
        <v>392</v>
      </c>
    </row>
    <row r="18409" spans="1:7" x14ac:dyDescent="0.35">
      <c r="A18409" t="s">
        <v>5</v>
      </c>
      <c r="B18409" t="s">
        <v>11</v>
      </c>
      <c r="C18409" t="s">
        <v>17</v>
      </c>
      <c r="D18409">
        <v>2046</v>
      </c>
      <c r="E18409">
        <v>1.6207</v>
      </c>
      <c r="F18409" t="s">
        <v>383</v>
      </c>
      <c r="G18409" t="s">
        <v>392</v>
      </c>
    </row>
    <row r="18410" spans="1:7" x14ac:dyDescent="0.35">
      <c r="A18410" t="s">
        <v>5</v>
      </c>
      <c r="B18410" t="s">
        <v>25</v>
      </c>
      <c r="C18410" t="s">
        <v>17</v>
      </c>
      <c r="D18410">
        <v>2046</v>
      </c>
      <c r="E18410">
        <v>0.62309999999999999</v>
      </c>
      <c r="F18410" t="s">
        <v>383</v>
      </c>
      <c r="G18410" t="s">
        <v>392</v>
      </c>
    </row>
    <row r="18411" spans="1:7" x14ac:dyDescent="0.35">
      <c r="A18411" t="s">
        <v>5</v>
      </c>
      <c r="B18411" t="s">
        <v>26</v>
      </c>
      <c r="C18411" t="s">
        <v>17</v>
      </c>
      <c r="D18411">
        <v>2046</v>
      </c>
      <c r="E18411">
        <v>0</v>
      </c>
      <c r="F18411" t="s">
        <v>383</v>
      </c>
      <c r="G18411" t="s">
        <v>392</v>
      </c>
    </row>
    <row r="18412" spans="1:7" x14ac:dyDescent="0.35">
      <c r="A18412" t="s">
        <v>5</v>
      </c>
      <c r="B18412" t="s">
        <v>27</v>
      </c>
      <c r="C18412" t="s">
        <v>17</v>
      </c>
      <c r="D18412">
        <v>2046</v>
      </c>
      <c r="E18412">
        <v>0</v>
      </c>
      <c r="F18412" t="s">
        <v>383</v>
      </c>
      <c r="G18412" t="s">
        <v>392</v>
      </c>
    </row>
    <row r="18413" spans="1:7" x14ac:dyDescent="0.35">
      <c r="A18413" t="s">
        <v>5</v>
      </c>
      <c r="B18413" t="s">
        <v>29</v>
      </c>
      <c r="C18413" t="s">
        <v>17</v>
      </c>
      <c r="D18413">
        <v>2046</v>
      </c>
      <c r="E18413">
        <v>0</v>
      </c>
      <c r="F18413" t="s">
        <v>383</v>
      </c>
      <c r="G18413" t="s">
        <v>392</v>
      </c>
    </row>
    <row r="18414" spans="1:7" x14ac:dyDescent="0.35">
      <c r="A18414" t="s">
        <v>5</v>
      </c>
      <c r="B18414" t="s">
        <v>32</v>
      </c>
      <c r="C18414" t="s">
        <v>17</v>
      </c>
      <c r="D18414">
        <v>2046</v>
      </c>
      <c r="E18414">
        <v>0</v>
      </c>
      <c r="F18414" t="s">
        <v>383</v>
      </c>
      <c r="G18414" t="s">
        <v>392</v>
      </c>
    </row>
    <row r="18415" spans="1:7" x14ac:dyDescent="0.35">
      <c r="A18415" t="s">
        <v>5</v>
      </c>
      <c r="B18415" t="s">
        <v>30</v>
      </c>
      <c r="C18415" t="s">
        <v>17</v>
      </c>
      <c r="D18415">
        <v>2046</v>
      </c>
      <c r="E18415">
        <v>0.26669999999999999</v>
      </c>
      <c r="F18415" t="s">
        <v>383</v>
      </c>
      <c r="G18415" t="s">
        <v>392</v>
      </c>
    </row>
    <row r="18416" spans="1:7" x14ac:dyDescent="0.35">
      <c r="A18416" t="s">
        <v>5</v>
      </c>
      <c r="B18416" t="s">
        <v>33</v>
      </c>
      <c r="C18416" t="s">
        <v>17</v>
      </c>
      <c r="D18416">
        <v>2046</v>
      </c>
      <c r="E18416">
        <v>0</v>
      </c>
      <c r="F18416" t="s">
        <v>383</v>
      </c>
      <c r="G18416" t="s">
        <v>392</v>
      </c>
    </row>
    <row r="18417" spans="1:7" x14ac:dyDescent="0.35">
      <c r="A18417" t="s">
        <v>5</v>
      </c>
      <c r="B18417" t="s">
        <v>34</v>
      </c>
      <c r="C18417" t="s">
        <v>17</v>
      </c>
      <c r="D18417">
        <v>2046</v>
      </c>
      <c r="E18417">
        <v>0.89319999999999999</v>
      </c>
      <c r="F18417" t="s">
        <v>383</v>
      </c>
      <c r="G18417" t="s">
        <v>392</v>
      </c>
    </row>
    <row r="18418" spans="1:7" x14ac:dyDescent="0.35">
      <c r="A18418" t="s">
        <v>5</v>
      </c>
      <c r="B18418" t="s">
        <v>35</v>
      </c>
      <c r="C18418" t="s">
        <v>17</v>
      </c>
      <c r="D18418">
        <v>2046</v>
      </c>
      <c r="E18418">
        <v>0</v>
      </c>
      <c r="F18418" t="s">
        <v>383</v>
      </c>
      <c r="G18418" t="s">
        <v>392</v>
      </c>
    </row>
    <row r="18419" spans="1:7" x14ac:dyDescent="0.35">
      <c r="A18419" t="s">
        <v>5</v>
      </c>
      <c r="B18419" t="s">
        <v>36</v>
      </c>
      <c r="C18419" t="s">
        <v>17</v>
      </c>
      <c r="D18419">
        <v>2046</v>
      </c>
      <c r="E18419">
        <v>1.3652</v>
      </c>
      <c r="F18419" t="s">
        <v>383</v>
      </c>
      <c r="G18419" t="s">
        <v>392</v>
      </c>
    </row>
    <row r="18420" spans="1:7" x14ac:dyDescent="0.35">
      <c r="A18420" t="s">
        <v>5</v>
      </c>
      <c r="B18420" t="s">
        <v>37</v>
      </c>
      <c r="C18420" t="s">
        <v>17</v>
      </c>
      <c r="D18420">
        <v>2046</v>
      </c>
      <c r="E18420">
        <v>3.0800000000000001E-2</v>
      </c>
      <c r="F18420" t="s">
        <v>383</v>
      </c>
      <c r="G18420" t="s">
        <v>392</v>
      </c>
    </row>
    <row r="18421" spans="1:7" x14ac:dyDescent="0.35">
      <c r="A18421" t="s">
        <v>5</v>
      </c>
      <c r="B18421" t="s">
        <v>39</v>
      </c>
      <c r="C18421" t="s">
        <v>17</v>
      </c>
      <c r="D18421">
        <v>2046</v>
      </c>
      <c r="E18421">
        <v>0</v>
      </c>
      <c r="F18421" t="s">
        <v>383</v>
      </c>
      <c r="G18421" t="s">
        <v>392</v>
      </c>
    </row>
    <row r="18422" spans="1:7" x14ac:dyDescent="0.35">
      <c r="A18422" t="s">
        <v>5</v>
      </c>
      <c r="B18422" t="s">
        <v>40</v>
      </c>
      <c r="C18422" t="s">
        <v>17</v>
      </c>
      <c r="D18422">
        <v>2046</v>
      </c>
      <c r="E18422">
        <v>4.7996999999999996</v>
      </c>
      <c r="F18422" t="s">
        <v>383</v>
      </c>
      <c r="G18422" t="s">
        <v>392</v>
      </c>
    </row>
    <row r="18423" spans="1:7" x14ac:dyDescent="0.35">
      <c r="A18423" t="s">
        <v>5</v>
      </c>
      <c r="B18423" t="s">
        <v>40</v>
      </c>
      <c r="C18423" t="s">
        <v>391</v>
      </c>
      <c r="D18423">
        <v>2046</v>
      </c>
      <c r="E18423">
        <v>2020.5808</v>
      </c>
      <c r="F18423" t="s">
        <v>383</v>
      </c>
      <c r="G18423" t="s">
        <v>392</v>
      </c>
    </row>
    <row r="18424" spans="1:7" x14ac:dyDescent="0.35">
      <c r="A18424" t="s">
        <v>5</v>
      </c>
      <c r="B18424" t="s">
        <v>11</v>
      </c>
      <c r="C18424" t="s">
        <v>382</v>
      </c>
      <c r="D18424">
        <v>2047</v>
      </c>
      <c r="E18424">
        <v>14.485300000000001</v>
      </c>
      <c r="F18424" t="s">
        <v>383</v>
      </c>
      <c r="G18424" t="s">
        <v>392</v>
      </c>
    </row>
    <row r="18425" spans="1:7" x14ac:dyDescent="0.35">
      <c r="A18425" t="s">
        <v>5</v>
      </c>
      <c r="B18425" t="s">
        <v>25</v>
      </c>
      <c r="C18425" t="s">
        <v>382</v>
      </c>
      <c r="D18425">
        <v>2047</v>
      </c>
      <c r="E18425">
        <v>31.285699999999999</v>
      </c>
      <c r="F18425" t="s">
        <v>383</v>
      </c>
      <c r="G18425" t="s">
        <v>392</v>
      </c>
    </row>
    <row r="18426" spans="1:7" x14ac:dyDescent="0.35">
      <c r="A18426" t="s">
        <v>5</v>
      </c>
      <c r="B18426" t="s">
        <v>26</v>
      </c>
      <c r="C18426" t="s">
        <v>382</v>
      </c>
      <c r="D18426">
        <v>2047</v>
      </c>
      <c r="E18426">
        <v>3.6355</v>
      </c>
      <c r="F18426" t="s">
        <v>383</v>
      </c>
      <c r="G18426" t="s">
        <v>392</v>
      </c>
    </row>
    <row r="18427" spans="1:7" x14ac:dyDescent="0.35">
      <c r="A18427" t="s">
        <v>5</v>
      </c>
      <c r="B18427" t="s">
        <v>27</v>
      </c>
      <c r="C18427" t="s">
        <v>382</v>
      </c>
      <c r="D18427">
        <v>2047</v>
      </c>
      <c r="E18427">
        <v>0.80769999999999997</v>
      </c>
      <c r="F18427" t="s">
        <v>383</v>
      </c>
      <c r="G18427" t="s">
        <v>392</v>
      </c>
    </row>
    <row r="18428" spans="1:7" x14ac:dyDescent="0.35">
      <c r="A18428" t="s">
        <v>5</v>
      </c>
      <c r="B18428" t="s">
        <v>29</v>
      </c>
      <c r="C18428" t="s">
        <v>382</v>
      </c>
      <c r="D18428">
        <v>2047</v>
      </c>
      <c r="E18428">
        <v>4.4255000000000004</v>
      </c>
      <c r="F18428" t="s">
        <v>383</v>
      </c>
      <c r="G18428" t="s">
        <v>392</v>
      </c>
    </row>
    <row r="18429" spans="1:7" x14ac:dyDescent="0.35">
      <c r="A18429" t="s">
        <v>5</v>
      </c>
      <c r="B18429" t="s">
        <v>32</v>
      </c>
      <c r="C18429" t="s">
        <v>382</v>
      </c>
      <c r="D18429">
        <v>2047</v>
      </c>
      <c r="E18429">
        <v>1.5412999999999999</v>
      </c>
      <c r="F18429" t="s">
        <v>383</v>
      </c>
      <c r="G18429" t="s">
        <v>392</v>
      </c>
    </row>
    <row r="18430" spans="1:7" x14ac:dyDescent="0.35">
      <c r="A18430" t="s">
        <v>5</v>
      </c>
      <c r="B18430" t="s">
        <v>30</v>
      </c>
      <c r="C18430" t="s">
        <v>382</v>
      </c>
      <c r="D18430">
        <v>2047</v>
      </c>
      <c r="E18430">
        <v>2.8572000000000002</v>
      </c>
      <c r="F18430" t="s">
        <v>383</v>
      </c>
      <c r="G18430" t="s">
        <v>392</v>
      </c>
    </row>
    <row r="18431" spans="1:7" x14ac:dyDescent="0.35">
      <c r="A18431" t="s">
        <v>5</v>
      </c>
      <c r="B18431" t="s">
        <v>33</v>
      </c>
      <c r="C18431" t="s">
        <v>382</v>
      </c>
      <c r="D18431">
        <v>2047</v>
      </c>
      <c r="E18431">
        <v>1.9815</v>
      </c>
      <c r="F18431" t="s">
        <v>383</v>
      </c>
      <c r="G18431" t="s">
        <v>392</v>
      </c>
    </row>
    <row r="18432" spans="1:7" x14ac:dyDescent="0.35">
      <c r="A18432" t="s">
        <v>5</v>
      </c>
      <c r="B18432" t="s">
        <v>34</v>
      </c>
      <c r="C18432" t="s">
        <v>382</v>
      </c>
      <c r="D18432">
        <v>2047</v>
      </c>
      <c r="E18432">
        <v>39.573</v>
      </c>
      <c r="F18432" t="s">
        <v>383</v>
      </c>
      <c r="G18432" t="s">
        <v>392</v>
      </c>
    </row>
    <row r="18433" spans="1:7" x14ac:dyDescent="0.35">
      <c r="A18433" t="s">
        <v>5</v>
      </c>
      <c r="B18433" t="s">
        <v>35</v>
      </c>
      <c r="C18433" t="s">
        <v>382</v>
      </c>
      <c r="D18433">
        <v>2047</v>
      </c>
      <c r="E18433">
        <v>0.16600000000000001</v>
      </c>
      <c r="F18433" t="s">
        <v>383</v>
      </c>
      <c r="G18433" t="s">
        <v>392</v>
      </c>
    </row>
    <row r="18434" spans="1:7" x14ac:dyDescent="0.35">
      <c r="A18434" t="s">
        <v>5</v>
      </c>
      <c r="B18434" t="s">
        <v>36</v>
      </c>
      <c r="C18434" t="s">
        <v>382</v>
      </c>
      <c r="D18434">
        <v>2047</v>
      </c>
      <c r="E18434">
        <v>34.891300000000001</v>
      </c>
      <c r="F18434" t="s">
        <v>383</v>
      </c>
      <c r="G18434" t="s">
        <v>392</v>
      </c>
    </row>
    <row r="18435" spans="1:7" x14ac:dyDescent="0.35">
      <c r="A18435" t="s">
        <v>5</v>
      </c>
      <c r="B18435" t="s">
        <v>37</v>
      </c>
      <c r="C18435" t="s">
        <v>382</v>
      </c>
      <c r="D18435">
        <v>2047</v>
      </c>
      <c r="E18435">
        <v>1.0243</v>
      </c>
      <c r="F18435" t="s">
        <v>383</v>
      </c>
      <c r="G18435" t="s">
        <v>392</v>
      </c>
    </row>
    <row r="18436" spans="1:7" x14ac:dyDescent="0.35">
      <c r="A18436" t="s">
        <v>5</v>
      </c>
      <c r="B18436" t="s">
        <v>39</v>
      </c>
      <c r="C18436" t="s">
        <v>382</v>
      </c>
      <c r="D18436">
        <v>2047</v>
      </c>
      <c r="E18436">
        <v>0.753</v>
      </c>
      <c r="F18436" t="s">
        <v>383</v>
      </c>
      <c r="G18436" t="s">
        <v>392</v>
      </c>
    </row>
    <row r="18437" spans="1:7" x14ac:dyDescent="0.35">
      <c r="A18437" t="s">
        <v>5</v>
      </c>
      <c r="B18437" t="s">
        <v>40</v>
      </c>
      <c r="C18437" t="s">
        <v>382</v>
      </c>
      <c r="D18437">
        <v>2047</v>
      </c>
      <c r="E18437">
        <v>137.4273</v>
      </c>
      <c r="F18437" t="s">
        <v>383</v>
      </c>
      <c r="G18437" t="s">
        <v>392</v>
      </c>
    </row>
    <row r="18438" spans="1:7" x14ac:dyDescent="0.35">
      <c r="A18438" t="s">
        <v>5</v>
      </c>
      <c r="B18438" t="s">
        <v>11</v>
      </c>
      <c r="C18438" t="s">
        <v>384</v>
      </c>
      <c r="D18438">
        <v>2047</v>
      </c>
      <c r="E18438">
        <v>31.473199999999999</v>
      </c>
      <c r="F18438" t="s">
        <v>383</v>
      </c>
      <c r="G18438" t="s">
        <v>392</v>
      </c>
    </row>
    <row r="18439" spans="1:7" x14ac:dyDescent="0.35">
      <c r="A18439" t="s">
        <v>5</v>
      </c>
      <c r="B18439" t="s">
        <v>25</v>
      </c>
      <c r="C18439" t="s">
        <v>384</v>
      </c>
      <c r="D18439">
        <v>2047</v>
      </c>
      <c r="E18439">
        <v>56.6477</v>
      </c>
      <c r="F18439" t="s">
        <v>383</v>
      </c>
      <c r="G18439" t="s">
        <v>392</v>
      </c>
    </row>
    <row r="18440" spans="1:7" x14ac:dyDescent="0.35">
      <c r="A18440" t="s">
        <v>5</v>
      </c>
      <c r="B18440" t="s">
        <v>26</v>
      </c>
      <c r="C18440" t="s">
        <v>384</v>
      </c>
      <c r="D18440">
        <v>2047</v>
      </c>
      <c r="E18440">
        <v>11.5052</v>
      </c>
      <c r="F18440" t="s">
        <v>383</v>
      </c>
      <c r="G18440" t="s">
        <v>392</v>
      </c>
    </row>
    <row r="18441" spans="1:7" x14ac:dyDescent="0.35">
      <c r="A18441" t="s">
        <v>5</v>
      </c>
      <c r="B18441" t="s">
        <v>27</v>
      </c>
      <c r="C18441" t="s">
        <v>384</v>
      </c>
      <c r="D18441">
        <v>2047</v>
      </c>
      <c r="E18441">
        <v>4.3333000000000004</v>
      </c>
      <c r="F18441" t="s">
        <v>383</v>
      </c>
      <c r="G18441" t="s">
        <v>392</v>
      </c>
    </row>
    <row r="18442" spans="1:7" x14ac:dyDescent="0.35">
      <c r="A18442" t="s">
        <v>5</v>
      </c>
      <c r="B18442" t="s">
        <v>29</v>
      </c>
      <c r="C18442" t="s">
        <v>384</v>
      </c>
      <c r="D18442">
        <v>2047</v>
      </c>
      <c r="E18442">
        <v>3.6366999999999998</v>
      </c>
      <c r="F18442" t="s">
        <v>383</v>
      </c>
      <c r="G18442" t="s">
        <v>392</v>
      </c>
    </row>
    <row r="18443" spans="1:7" x14ac:dyDescent="0.35">
      <c r="A18443" t="s">
        <v>5</v>
      </c>
      <c r="B18443" t="s">
        <v>32</v>
      </c>
      <c r="C18443" t="s">
        <v>384</v>
      </c>
      <c r="D18443">
        <v>2047</v>
      </c>
      <c r="E18443">
        <v>1.1986000000000001</v>
      </c>
      <c r="F18443" t="s">
        <v>383</v>
      </c>
      <c r="G18443" t="s">
        <v>392</v>
      </c>
    </row>
    <row r="18444" spans="1:7" x14ac:dyDescent="0.35">
      <c r="A18444" t="s">
        <v>5</v>
      </c>
      <c r="B18444" t="s">
        <v>30</v>
      </c>
      <c r="C18444" t="s">
        <v>384</v>
      </c>
      <c r="D18444">
        <v>2047</v>
      </c>
      <c r="E18444">
        <v>6.4249999999999998</v>
      </c>
      <c r="F18444" t="s">
        <v>383</v>
      </c>
      <c r="G18444" t="s">
        <v>392</v>
      </c>
    </row>
    <row r="18445" spans="1:7" x14ac:dyDescent="0.35">
      <c r="A18445" t="s">
        <v>5</v>
      </c>
      <c r="B18445" t="s">
        <v>33</v>
      </c>
      <c r="C18445" t="s">
        <v>384</v>
      </c>
      <c r="D18445">
        <v>2047</v>
      </c>
      <c r="E18445">
        <v>0.20250000000000001</v>
      </c>
      <c r="F18445" t="s">
        <v>383</v>
      </c>
      <c r="G18445" t="s">
        <v>392</v>
      </c>
    </row>
    <row r="18446" spans="1:7" x14ac:dyDescent="0.35">
      <c r="A18446" t="s">
        <v>5</v>
      </c>
      <c r="B18446" t="s">
        <v>34</v>
      </c>
      <c r="C18446" t="s">
        <v>384</v>
      </c>
      <c r="D18446">
        <v>2047</v>
      </c>
      <c r="E18446">
        <v>81.332300000000004</v>
      </c>
      <c r="F18446" t="s">
        <v>383</v>
      </c>
      <c r="G18446" t="s">
        <v>392</v>
      </c>
    </row>
    <row r="18447" spans="1:7" x14ac:dyDescent="0.35">
      <c r="A18447" t="s">
        <v>5</v>
      </c>
      <c r="B18447" t="s">
        <v>35</v>
      </c>
      <c r="C18447" t="s">
        <v>384</v>
      </c>
      <c r="D18447">
        <v>2047</v>
      </c>
      <c r="E18447">
        <v>1.4835</v>
      </c>
      <c r="F18447" t="s">
        <v>383</v>
      </c>
      <c r="G18447" t="s">
        <v>392</v>
      </c>
    </row>
    <row r="18448" spans="1:7" x14ac:dyDescent="0.35">
      <c r="A18448" t="s">
        <v>5</v>
      </c>
      <c r="B18448" t="s">
        <v>36</v>
      </c>
      <c r="C18448" t="s">
        <v>384</v>
      </c>
      <c r="D18448">
        <v>2047</v>
      </c>
      <c r="E18448">
        <v>56.523000000000003</v>
      </c>
      <c r="F18448" t="s">
        <v>383</v>
      </c>
      <c r="G18448" t="s">
        <v>392</v>
      </c>
    </row>
    <row r="18449" spans="1:7" x14ac:dyDescent="0.35">
      <c r="A18449" t="s">
        <v>5</v>
      </c>
      <c r="B18449" t="s">
        <v>37</v>
      </c>
      <c r="C18449" t="s">
        <v>384</v>
      </c>
      <c r="D18449">
        <v>2047</v>
      </c>
      <c r="E18449">
        <v>9.8592999999999993</v>
      </c>
      <c r="F18449" t="s">
        <v>383</v>
      </c>
      <c r="G18449" t="s">
        <v>392</v>
      </c>
    </row>
    <row r="18450" spans="1:7" x14ac:dyDescent="0.35">
      <c r="A18450" t="s">
        <v>5</v>
      </c>
      <c r="B18450" t="s">
        <v>39</v>
      </c>
      <c r="C18450" t="s">
        <v>384</v>
      </c>
      <c r="D18450">
        <v>2047</v>
      </c>
      <c r="E18450">
        <v>0.40770000000000001</v>
      </c>
      <c r="F18450" t="s">
        <v>383</v>
      </c>
      <c r="G18450" t="s">
        <v>392</v>
      </c>
    </row>
    <row r="18451" spans="1:7" x14ac:dyDescent="0.35">
      <c r="A18451" t="s">
        <v>5</v>
      </c>
      <c r="B18451" t="s">
        <v>40</v>
      </c>
      <c r="C18451" t="s">
        <v>384</v>
      </c>
      <c r="D18451">
        <v>2047</v>
      </c>
      <c r="E18451">
        <v>265.02800000000002</v>
      </c>
      <c r="F18451" t="s">
        <v>383</v>
      </c>
      <c r="G18451" t="s">
        <v>392</v>
      </c>
    </row>
    <row r="18452" spans="1:7" x14ac:dyDescent="0.35">
      <c r="A18452" t="s">
        <v>5</v>
      </c>
      <c r="B18452" t="s">
        <v>11</v>
      </c>
      <c r="C18452" t="s">
        <v>385</v>
      </c>
      <c r="D18452">
        <v>2047</v>
      </c>
      <c r="E18452">
        <v>22.2164</v>
      </c>
      <c r="F18452" t="s">
        <v>383</v>
      </c>
      <c r="G18452" t="s">
        <v>392</v>
      </c>
    </row>
    <row r="18453" spans="1:7" x14ac:dyDescent="0.35">
      <c r="A18453" t="s">
        <v>5</v>
      </c>
      <c r="B18453" t="s">
        <v>25</v>
      </c>
      <c r="C18453" t="s">
        <v>385</v>
      </c>
      <c r="D18453">
        <v>2047</v>
      </c>
      <c r="E18453">
        <v>26.055499999999999</v>
      </c>
      <c r="F18453" t="s">
        <v>383</v>
      </c>
      <c r="G18453" t="s">
        <v>392</v>
      </c>
    </row>
    <row r="18454" spans="1:7" x14ac:dyDescent="0.35">
      <c r="A18454" t="s">
        <v>5</v>
      </c>
      <c r="B18454" t="s">
        <v>26</v>
      </c>
      <c r="C18454" t="s">
        <v>385</v>
      </c>
      <c r="D18454">
        <v>2047</v>
      </c>
      <c r="E18454">
        <v>6.6771000000000003</v>
      </c>
      <c r="F18454" t="s">
        <v>383</v>
      </c>
      <c r="G18454" t="s">
        <v>392</v>
      </c>
    </row>
    <row r="18455" spans="1:7" x14ac:dyDescent="0.35">
      <c r="A18455" t="s">
        <v>5</v>
      </c>
      <c r="B18455" t="s">
        <v>27</v>
      </c>
      <c r="C18455" t="s">
        <v>385</v>
      </c>
      <c r="D18455">
        <v>2047</v>
      </c>
      <c r="E18455">
        <v>2.5878000000000001</v>
      </c>
      <c r="F18455" t="s">
        <v>383</v>
      </c>
      <c r="G18455" t="s">
        <v>392</v>
      </c>
    </row>
    <row r="18456" spans="1:7" x14ac:dyDescent="0.35">
      <c r="A18456" t="s">
        <v>5</v>
      </c>
      <c r="B18456" t="s">
        <v>29</v>
      </c>
      <c r="C18456" t="s">
        <v>385</v>
      </c>
      <c r="D18456">
        <v>2047</v>
      </c>
      <c r="E18456">
        <v>3.3622000000000001</v>
      </c>
      <c r="F18456" t="s">
        <v>383</v>
      </c>
      <c r="G18456" t="s">
        <v>392</v>
      </c>
    </row>
    <row r="18457" spans="1:7" x14ac:dyDescent="0.35">
      <c r="A18457" t="s">
        <v>5</v>
      </c>
      <c r="B18457" t="s">
        <v>32</v>
      </c>
      <c r="C18457" t="s">
        <v>385</v>
      </c>
      <c r="D18457">
        <v>2047</v>
      </c>
      <c r="E18457">
        <v>3.9895999999999998</v>
      </c>
      <c r="F18457" t="s">
        <v>383</v>
      </c>
      <c r="G18457" t="s">
        <v>392</v>
      </c>
    </row>
    <row r="18458" spans="1:7" x14ac:dyDescent="0.35">
      <c r="A18458" t="s">
        <v>5</v>
      </c>
      <c r="B18458" t="s">
        <v>30</v>
      </c>
      <c r="C18458" t="s">
        <v>385</v>
      </c>
      <c r="D18458">
        <v>2047</v>
      </c>
      <c r="E18458">
        <v>3.2810999999999999</v>
      </c>
      <c r="F18458" t="s">
        <v>383</v>
      </c>
      <c r="G18458" t="s">
        <v>392</v>
      </c>
    </row>
    <row r="18459" spans="1:7" x14ac:dyDescent="0.35">
      <c r="A18459" t="s">
        <v>5</v>
      </c>
      <c r="B18459" t="s">
        <v>33</v>
      </c>
      <c r="C18459" t="s">
        <v>385</v>
      </c>
      <c r="D18459">
        <v>2047</v>
      </c>
      <c r="E18459">
        <v>0.91320000000000001</v>
      </c>
      <c r="F18459" t="s">
        <v>383</v>
      </c>
      <c r="G18459" t="s">
        <v>392</v>
      </c>
    </row>
    <row r="18460" spans="1:7" x14ac:dyDescent="0.35">
      <c r="A18460" t="s">
        <v>5</v>
      </c>
      <c r="B18460" t="s">
        <v>34</v>
      </c>
      <c r="C18460" t="s">
        <v>385</v>
      </c>
      <c r="D18460">
        <v>2047</v>
      </c>
      <c r="E18460">
        <v>33.398200000000003</v>
      </c>
      <c r="F18460" t="s">
        <v>383</v>
      </c>
      <c r="G18460" t="s">
        <v>392</v>
      </c>
    </row>
    <row r="18461" spans="1:7" x14ac:dyDescent="0.35">
      <c r="A18461" t="s">
        <v>5</v>
      </c>
      <c r="B18461" t="s">
        <v>35</v>
      </c>
      <c r="C18461" t="s">
        <v>385</v>
      </c>
      <c r="D18461">
        <v>2047</v>
      </c>
      <c r="E18461">
        <v>1.3049999999999999</v>
      </c>
      <c r="F18461" t="s">
        <v>383</v>
      </c>
      <c r="G18461" t="s">
        <v>392</v>
      </c>
    </row>
    <row r="18462" spans="1:7" x14ac:dyDescent="0.35">
      <c r="A18462" t="s">
        <v>5</v>
      </c>
      <c r="B18462" t="s">
        <v>36</v>
      </c>
      <c r="C18462" t="s">
        <v>385</v>
      </c>
      <c r="D18462">
        <v>2047</v>
      </c>
      <c r="E18462">
        <v>23.765599999999999</v>
      </c>
      <c r="F18462" t="s">
        <v>383</v>
      </c>
      <c r="G18462" t="s">
        <v>392</v>
      </c>
    </row>
    <row r="18463" spans="1:7" x14ac:dyDescent="0.35">
      <c r="A18463" t="s">
        <v>5</v>
      </c>
      <c r="B18463" t="s">
        <v>37</v>
      </c>
      <c r="C18463" t="s">
        <v>385</v>
      </c>
      <c r="D18463">
        <v>2047</v>
      </c>
      <c r="E18463">
        <v>11.941000000000001</v>
      </c>
      <c r="F18463" t="s">
        <v>383</v>
      </c>
      <c r="G18463" t="s">
        <v>392</v>
      </c>
    </row>
    <row r="18464" spans="1:7" x14ac:dyDescent="0.35">
      <c r="A18464" t="s">
        <v>5</v>
      </c>
      <c r="B18464" t="s">
        <v>39</v>
      </c>
      <c r="C18464" t="s">
        <v>385</v>
      </c>
      <c r="D18464">
        <v>2047</v>
      </c>
      <c r="E18464">
        <v>1.4384999999999999</v>
      </c>
      <c r="F18464" t="s">
        <v>383</v>
      </c>
      <c r="G18464" t="s">
        <v>392</v>
      </c>
    </row>
    <row r="18465" spans="1:7" x14ac:dyDescent="0.35">
      <c r="A18465" t="s">
        <v>5</v>
      </c>
      <c r="B18465" t="s">
        <v>40</v>
      </c>
      <c r="C18465" t="s">
        <v>385</v>
      </c>
      <c r="D18465">
        <v>2047</v>
      </c>
      <c r="E18465">
        <v>140.93119999999999</v>
      </c>
      <c r="F18465" t="s">
        <v>383</v>
      </c>
      <c r="G18465" t="s">
        <v>392</v>
      </c>
    </row>
    <row r="18466" spans="1:7" x14ac:dyDescent="0.35">
      <c r="A18466" t="s">
        <v>5</v>
      </c>
      <c r="B18466" t="s">
        <v>11</v>
      </c>
      <c r="C18466" t="s">
        <v>386</v>
      </c>
      <c r="D18466">
        <v>2047</v>
      </c>
      <c r="E18466">
        <v>98.775899999999993</v>
      </c>
      <c r="F18466" t="s">
        <v>383</v>
      </c>
      <c r="G18466" t="s">
        <v>392</v>
      </c>
    </row>
    <row r="18467" spans="1:7" x14ac:dyDescent="0.35">
      <c r="A18467" t="s">
        <v>5</v>
      </c>
      <c r="B18467" t="s">
        <v>25</v>
      </c>
      <c r="C18467" t="s">
        <v>386</v>
      </c>
      <c r="D18467">
        <v>2047</v>
      </c>
      <c r="E18467">
        <v>96.772800000000004</v>
      </c>
      <c r="F18467" t="s">
        <v>383</v>
      </c>
      <c r="G18467" t="s">
        <v>392</v>
      </c>
    </row>
    <row r="18468" spans="1:7" x14ac:dyDescent="0.35">
      <c r="A18468" t="s">
        <v>5</v>
      </c>
      <c r="B18468" t="s">
        <v>26</v>
      </c>
      <c r="C18468" t="s">
        <v>386</v>
      </c>
      <c r="D18468">
        <v>2047</v>
      </c>
      <c r="E18468">
        <v>35.427300000000002</v>
      </c>
      <c r="F18468" t="s">
        <v>383</v>
      </c>
      <c r="G18468" t="s">
        <v>392</v>
      </c>
    </row>
    <row r="18469" spans="1:7" x14ac:dyDescent="0.35">
      <c r="A18469" t="s">
        <v>5</v>
      </c>
      <c r="B18469" t="s">
        <v>27</v>
      </c>
      <c r="C18469" t="s">
        <v>386</v>
      </c>
      <c r="D18469">
        <v>2047</v>
      </c>
      <c r="E18469">
        <v>12.691599999999999</v>
      </c>
      <c r="F18469" t="s">
        <v>383</v>
      </c>
      <c r="G18469" t="s">
        <v>392</v>
      </c>
    </row>
    <row r="18470" spans="1:7" x14ac:dyDescent="0.35">
      <c r="A18470" t="s">
        <v>5</v>
      </c>
      <c r="B18470" t="s">
        <v>29</v>
      </c>
      <c r="C18470" t="s">
        <v>386</v>
      </c>
      <c r="D18470">
        <v>2047</v>
      </c>
      <c r="E18470">
        <v>9.1471999999999998</v>
      </c>
      <c r="F18470" t="s">
        <v>383</v>
      </c>
      <c r="G18470" t="s">
        <v>392</v>
      </c>
    </row>
    <row r="18471" spans="1:7" x14ac:dyDescent="0.35">
      <c r="A18471" t="s">
        <v>5</v>
      </c>
      <c r="B18471" t="s">
        <v>32</v>
      </c>
      <c r="C18471" t="s">
        <v>386</v>
      </c>
      <c r="D18471">
        <v>2047</v>
      </c>
      <c r="E18471">
        <v>0.21149999999999999</v>
      </c>
      <c r="F18471" t="s">
        <v>383</v>
      </c>
      <c r="G18471" t="s">
        <v>392</v>
      </c>
    </row>
    <row r="18472" spans="1:7" x14ac:dyDescent="0.35">
      <c r="A18472" t="s">
        <v>5</v>
      </c>
      <c r="B18472" t="s">
        <v>30</v>
      </c>
      <c r="C18472" t="s">
        <v>386</v>
      </c>
      <c r="D18472">
        <v>2047</v>
      </c>
      <c r="E18472">
        <v>13.643000000000001</v>
      </c>
      <c r="F18472" t="s">
        <v>383</v>
      </c>
      <c r="G18472" t="s">
        <v>392</v>
      </c>
    </row>
    <row r="18473" spans="1:7" x14ac:dyDescent="0.35">
      <c r="A18473" t="s">
        <v>5</v>
      </c>
      <c r="B18473" t="s">
        <v>33</v>
      </c>
      <c r="C18473" t="s">
        <v>386</v>
      </c>
      <c r="D18473">
        <v>2047</v>
      </c>
      <c r="E18473">
        <v>0.18690000000000001</v>
      </c>
      <c r="F18473" t="s">
        <v>383</v>
      </c>
      <c r="G18473" t="s">
        <v>392</v>
      </c>
    </row>
    <row r="18474" spans="1:7" x14ac:dyDescent="0.35">
      <c r="A18474" t="s">
        <v>5</v>
      </c>
      <c r="B18474" t="s">
        <v>34</v>
      </c>
      <c r="C18474" t="s">
        <v>386</v>
      </c>
      <c r="D18474">
        <v>2047</v>
      </c>
      <c r="E18474">
        <v>259.1968</v>
      </c>
      <c r="F18474" t="s">
        <v>383</v>
      </c>
      <c r="G18474" t="s">
        <v>392</v>
      </c>
    </row>
    <row r="18475" spans="1:7" x14ac:dyDescent="0.35">
      <c r="A18475" t="s">
        <v>5</v>
      </c>
      <c r="B18475" t="s">
        <v>35</v>
      </c>
      <c r="C18475" t="s">
        <v>386</v>
      </c>
      <c r="D18475">
        <v>2047</v>
      </c>
      <c r="E18475">
        <v>3.1166999999999998</v>
      </c>
      <c r="F18475" t="s">
        <v>383</v>
      </c>
      <c r="G18475" t="s">
        <v>392</v>
      </c>
    </row>
    <row r="18476" spans="1:7" x14ac:dyDescent="0.35">
      <c r="A18476" t="s">
        <v>5</v>
      </c>
      <c r="B18476" t="s">
        <v>36</v>
      </c>
      <c r="C18476" t="s">
        <v>386</v>
      </c>
      <c r="D18476">
        <v>2047</v>
      </c>
      <c r="E18476">
        <v>133.08369999999999</v>
      </c>
      <c r="F18476" t="s">
        <v>383</v>
      </c>
      <c r="G18476" t="s">
        <v>392</v>
      </c>
    </row>
    <row r="18477" spans="1:7" x14ac:dyDescent="0.35">
      <c r="A18477" t="s">
        <v>5</v>
      </c>
      <c r="B18477" t="s">
        <v>37</v>
      </c>
      <c r="C18477" t="s">
        <v>386</v>
      </c>
      <c r="D18477">
        <v>2047</v>
      </c>
      <c r="E18477">
        <v>46.979399999999998</v>
      </c>
      <c r="F18477" t="s">
        <v>383</v>
      </c>
      <c r="G18477" t="s">
        <v>392</v>
      </c>
    </row>
    <row r="18478" spans="1:7" x14ac:dyDescent="0.35">
      <c r="A18478" t="s">
        <v>5</v>
      </c>
      <c r="B18478" t="s">
        <v>39</v>
      </c>
      <c r="C18478" t="s">
        <v>386</v>
      </c>
      <c r="D18478">
        <v>2047</v>
      </c>
      <c r="E18478">
        <v>0.60370000000000001</v>
      </c>
      <c r="F18478" t="s">
        <v>383</v>
      </c>
      <c r="G18478" t="s">
        <v>392</v>
      </c>
    </row>
    <row r="18479" spans="1:7" x14ac:dyDescent="0.35">
      <c r="A18479" t="s">
        <v>5</v>
      </c>
      <c r="B18479" t="s">
        <v>40</v>
      </c>
      <c r="C18479" t="s">
        <v>386</v>
      </c>
      <c r="D18479">
        <v>2047</v>
      </c>
      <c r="E18479">
        <v>709.8365</v>
      </c>
      <c r="F18479" t="s">
        <v>383</v>
      </c>
      <c r="G18479" t="s">
        <v>392</v>
      </c>
    </row>
    <row r="18480" spans="1:7" x14ac:dyDescent="0.35">
      <c r="A18480" t="s">
        <v>5</v>
      </c>
      <c r="B18480" t="s">
        <v>11</v>
      </c>
      <c r="C18480" t="s">
        <v>387</v>
      </c>
      <c r="D18480">
        <v>2047</v>
      </c>
      <c r="E18480">
        <v>0</v>
      </c>
      <c r="F18480" t="s">
        <v>383</v>
      </c>
      <c r="G18480" t="s">
        <v>392</v>
      </c>
    </row>
    <row r="18481" spans="1:7" x14ac:dyDescent="0.35">
      <c r="A18481" t="s">
        <v>5</v>
      </c>
      <c r="B18481" t="s">
        <v>25</v>
      </c>
      <c r="C18481" t="s">
        <v>387</v>
      </c>
      <c r="D18481">
        <v>2047</v>
      </c>
      <c r="E18481">
        <v>2.0647000000000002</v>
      </c>
      <c r="F18481" t="s">
        <v>383</v>
      </c>
      <c r="G18481" t="s">
        <v>392</v>
      </c>
    </row>
    <row r="18482" spans="1:7" x14ac:dyDescent="0.35">
      <c r="A18482" t="s">
        <v>5</v>
      </c>
      <c r="B18482" t="s">
        <v>26</v>
      </c>
      <c r="C18482" t="s">
        <v>387</v>
      </c>
      <c r="D18482">
        <v>2047</v>
      </c>
      <c r="E18482">
        <v>0</v>
      </c>
      <c r="F18482" t="s">
        <v>383</v>
      </c>
      <c r="G18482" t="s">
        <v>392</v>
      </c>
    </row>
    <row r="18483" spans="1:7" x14ac:dyDescent="0.35">
      <c r="A18483" t="s">
        <v>5</v>
      </c>
      <c r="B18483" t="s">
        <v>27</v>
      </c>
      <c r="C18483" t="s">
        <v>387</v>
      </c>
      <c r="D18483">
        <v>2047</v>
      </c>
      <c r="E18483">
        <v>0</v>
      </c>
      <c r="F18483" t="s">
        <v>383</v>
      </c>
      <c r="G18483" t="s">
        <v>392</v>
      </c>
    </row>
    <row r="18484" spans="1:7" x14ac:dyDescent="0.35">
      <c r="A18484" t="s">
        <v>5</v>
      </c>
      <c r="B18484" t="s">
        <v>29</v>
      </c>
      <c r="C18484" t="s">
        <v>387</v>
      </c>
      <c r="D18484">
        <v>2047</v>
      </c>
      <c r="E18484">
        <v>0.3175</v>
      </c>
      <c r="F18484" t="s">
        <v>383</v>
      </c>
      <c r="G18484" t="s">
        <v>392</v>
      </c>
    </row>
    <row r="18485" spans="1:7" x14ac:dyDescent="0.35">
      <c r="A18485" t="s">
        <v>5</v>
      </c>
      <c r="B18485" t="s">
        <v>32</v>
      </c>
      <c r="C18485" t="s">
        <v>387</v>
      </c>
      <c r="D18485">
        <v>2047</v>
      </c>
      <c r="E18485">
        <v>0</v>
      </c>
      <c r="F18485" t="s">
        <v>383</v>
      </c>
      <c r="G18485" t="s">
        <v>392</v>
      </c>
    </row>
    <row r="18486" spans="1:7" x14ac:dyDescent="0.35">
      <c r="A18486" t="s">
        <v>5</v>
      </c>
      <c r="B18486" t="s">
        <v>30</v>
      </c>
      <c r="C18486" t="s">
        <v>387</v>
      </c>
      <c r="D18486">
        <v>2047</v>
      </c>
      <c r="E18486">
        <v>0</v>
      </c>
      <c r="F18486" t="s">
        <v>383</v>
      </c>
      <c r="G18486" t="s">
        <v>392</v>
      </c>
    </row>
    <row r="18487" spans="1:7" x14ac:dyDescent="0.35">
      <c r="A18487" t="s">
        <v>5</v>
      </c>
      <c r="B18487" t="s">
        <v>33</v>
      </c>
      <c r="C18487" t="s">
        <v>387</v>
      </c>
      <c r="D18487">
        <v>2047</v>
      </c>
      <c r="E18487">
        <v>0</v>
      </c>
      <c r="F18487" t="s">
        <v>383</v>
      </c>
      <c r="G18487" t="s">
        <v>392</v>
      </c>
    </row>
    <row r="18488" spans="1:7" x14ac:dyDescent="0.35">
      <c r="A18488" t="s">
        <v>5</v>
      </c>
      <c r="B18488" t="s">
        <v>34</v>
      </c>
      <c r="C18488" t="s">
        <v>387</v>
      </c>
      <c r="D18488">
        <v>2047</v>
      </c>
      <c r="E18488">
        <v>3.0527000000000002</v>
      </c>
      <c r="F18488" t="s">
        <v>383</v>
      </c>
      <c r="G18488" t="s">
        <v>392</v>
      </c>
    </row>
    <row r="18489" spans="1:7" x14ac:dyDescent="0.35">
      <c r="A18489" t="s">
        <v>5</v>
      </c>
      <c r="B18489" t="s">
        <v>35</v>
      </c>
      <c r="C18489" t="s">
        <v>387</v>
      </c>
      <c r="D18489">
        <v>2047</v>
      </c>
      <c r="E18489">
        <v>7.1999999999999998E-3</v>
      </c>
      <c r="F18489" t="s">
        <v>383</v>
      </c>
      <c r="G18489" t="s">
        <v>392</v>
      </c>
    </row>
    <row r="18490" spans="1:7" x14ac:dyDescent="0.35">
      <c r="A18490" t="s">
        <v>5</v>
      </c>
      <c r="B18490" t="s">
        <v>36</v>
      </c>
      <c r="C18490" t="s">
        <v>387</v>
      </c>
      <c r="D18490">
        <v>2047</v>
      </c>
      <c r="E18490">
        <v>2.0998999999999999</v>
      </c>
      <c r="F18490" t="s">
        <v>383</v>
      </c>
      <c r="G18490" t="s">
        <v>392</v>
      </c>
    </row>
    <row r="18491" spans="1:7" x14ac:dyDescent="0.35">
      <c r="A18491" t="s">
        <v>5</v>
      </c>
      <c r="B18491" t="s">
        <v>37</v>
      </c>
      <c r="C18491" t="s">
        <v>387</v>
      </c>
      <c r="D18491">
        <v>2047</v>
      </c>
      <c r="E18491">
        <v>0</v>
      </c>
      <c r="F18491" t="s">
        <v>383</v>
      </c>
      <c r="G18491" t="s">
        <v>392</v>
      </c>
    </row>
    <row r="18492" spans="1:7" x14ac:dyDescent="0.35">
      <c r="A18492" t="s">
        <v>5</v>
      </c>
      <c r="B18492" t="s">
        <v>39</v>
      </c>
      <c r="C18492" t="s">
        <v>387</v>
      </c>
      <c r="D18492">
        <v>2047</v>
      </c>
      <c r="E18492">
        <v>0</v>
      </c>
      <c r="F18492" t="s">
        <v>383</v>
      </c>
      <c r="G18492" t="s">
        <v>392</v>
      </c>
    </row>
    <row r="18493" spans="1:7" x14ac:dyDescent="0.35">
      <c r="A18493" t="s">
        <v>5</v>
      </c>
      <c r="B18493" t="s">
        <v>40</v>
      </c>
      <c r="C18493" t="s">
        <v>387</v>
      </c>
      <c r="D18493">
        <v>2047</v>
      </c>
      <c r="E18493">
        <v>7.5419999999999998</v>
      </c>
      <c r="F18493" t="s">
        <v>383</v>
      </c>
      <c r="G18493" t="s">
        <v>392</v>
      </c>
    </row>
    <row r="18494" spans="1:7" x14ac:dyDescent="0.35">
      <c r="A18494" t="s">
        <v>5</v>
      </c>
      <c r="B18494" t="s">
        <v>11</v>
      </c>
      <c r="C18494" t="s">
        <v>16</v>
      </c>
      <c r="D18494">
        <v>2047</v>
      </c>
      <c r="E18494">
        <v>115.5808</v>
      </c>
      <c r="F18494" t="s">
        <v>383</v>
      </c>
      <c r="G18494" t="s">
        <v>392</v>
      </c>
    </row>
    <row r="18495" spans="1:7" x14ac:dyDescent="0.35">
      <c r="A18495" t="s">
        <v>5</v>
      </c>
      <c r="B18495" t="s">
        <v>25</v>
      </c>
      <c r="C18495" t="s">
        <v>16</v>
      </c>
      <c r="D18495">
        <v>2047</v>
      </c>
      <c r="E18495">
        <v>67.190799999999996</v>
      </c>
      <c r="F18495" t="s">
        <v>383</v>
      </c>
      <c r="G18495" t="s">
        <v>392</v>
      </c>
    </row>
    <row r="18496" spans="1:7" x14ac:dyDescent="0.35">
      <c r="A18496" t="s">
        <v>5</v>
      </c>
      <c r="B18496" t="s">
        <v>26</v>
      </c>
      <c r="C18496" t="s">
        <v>16</v>
      </c>
      <c r="D18496">
        <v>2047</v>
      </c>
      <c r="E18496">
        <v>20.173300000000001</v>
      </c>
      <c r="F18496" t="s">
        <v>383</v>
      </c>
      <c r="G18496" t="s">
        <v>392</v>
      </c>
    </row>
    <row r="18497" spans="1:7" x14ac:dyDescent="0.35">
      <c r="A18497" t="s">
        <v>5</v>
      </c>
      <c r="B18497" t="s">
        <v>27</v>
      </c>
      <c r="C18497" t="s">
        <v>16</v>
      </c>
      <c r="D18497">
        <v>2047</v>
      </c>
      <c r="E18497">
        <v>5.5724</v>
      </c>
      <c r="F18497" t="s">
        <v>383</v>
      </c>
      <c r="G18497" t="s">
        <v>392</v>
      </c>
    </row>
    <row r="18498" spans="1:7" x14ac:dyDescent="0.35">
      <c r="A18498" t="s">
        <v>5</v>
      </c>
      <c r="B18498" t="s">
        <v>29</v>
      </c>
      <c r="C18498" t="s">
        <v>16</v>
      </c>
      <c r="D18498">
        <v>2047</v>
      </c>
      <c r="E18498">
        <v>4.5891999999999999</v>
      </c>
      <c r="F18498" t="s">
        <v>383</v>
      </c>
      <c r="G18498" t="s">
        <v>392</v>
      </c>
    </row>
    <row r="18499" spans="1:7" x14ac:dyDescent="0.35">
      <c r="A18499" t="s">
        <v>5</v>
      </c>
      <c r="B18499" t="s">
        <v>32</v>
      </c>
      <c r="C18499" t="s">
        <v>16</v>
      </c>
      <c r="D18499">
        <v>2047</v>
      </c>
      <c r="E18499">
        <v>0</v>
      </c>
      <c r="F18499" t="s">
        <v>383</v>
      </c>
      <c r="G18499" t="s">
        <v>392</v>
      </c>
    </row>
    <row r="18500" spans="1:7" x14ac:dyDescent="0.35">
      <c r="A18500" t="s">
        <v>5</v>
      </c>
      <c r="B18500" t="s">
        <v>30</v>
      </c>
      <c r="C18500" t="s">
        <v>16</v>
      </c>
      <c r="D18500">
        <v>2047</v>
      </c>
      <c r="E18500">
        <v>9.9230999999999998</v>
      </c>
      <c r="F18500" t="s">
        <v>383</v>
      </c>
      <c r="G18500" t="s">
        <v>392</v>
      </c>
    </row>
    <row r="18501" spans="1:7" x14ac:dyDescent="0.35">
      <c r="A18501" t="s">
        <v>5</v>
      </c>
      <c r="B18501" t="s">
        <v>33</v>
      </c>
      <c r="C18501" t="s">
        <v>16</v>
      </c>
      <c r="D18501">
        <v>2047</v>
      </c>
      <c r="E18501">
        <v>0</v>
      </c>
      <c r="F18501" t="s">
        <v>383</v>
      </c>
      <c r="G18501" t="s">
        <v>392</v>
      </c>
    </row>
    <row r="18502" spans="1:7" x14ac:dyDescent="0.35">
      <c r="A18502" t="s">
        <v>5</v>
      </c>
      <c r="B18502" t="s">
        <v>34</v>
      </c>
      <c r="C18502" t="s">
        <v>16</v>
      </c>
      <c r="D18502">
        <v>2047</v>
      </c>
      <c r="E18502">
        <v>248.57329999999999</v>
      </c>
      <c r="F18502" t="s">
        <v>383</v>
      </c>
      <c r="G18502" t="s">
        <v>392</v>
      </c>
    </row>
    <row r="18503" spans="1:7" x14ac:dyDescent="0.35">
      <c r="A18503" t="s">
        <v>5</v>
      </c>
      <c r="B18503" t="s">
        <v>35</v>
      </c>
      <c r="C18503" t="s">
        <v>16</v>
      </c>
      <c r="D18503">
        <v>2047</v>
      </c>
      <c r="E18503">
        <v>2.1537000000000002</v>
      </c>
      <c r="F18503" t="s">
        <v>383</v>
      </c>
      <c r="G18503" t="s">
        <v>392</v>
      </c>
    </row>
    <row r="18504" spans="1:7" x14ac:dyDescent="0.35">
      <c r="A18504" t="s">
        <v>5</v>
      </c>
      <c r="B18504" t="s">
        <v>36</v>
      </c>
      <c r="C18504" t="s">
        <v>16</v>
      </c>
      <c r="D18504">
        <v>2047</v>
      </c>
      <c r="E18504">
        <v>83.108900000000006</v>
      </c>
      <c r="F18504" t="s">
        <v>383</v>
      </c>
      <c r="G18504" t="s">
        <v>392</v>
      </c>
    </row>
    <row r="18505" spans="1:7" x14ac:dyDescent="0.35">
      <c r="A18505" t="s">
        <v>5</v>
      </c>
      <c r="B18505" t="s">
        <v>37</v>
      </c>
      <c r="C18505" t="s">
        <v>16</v>
      </c>
      <c r="D18505">
        <v>2047</v>
      </c>
      <c r="E18505">
        <v>42.8093</v>
      </c>
      <c r="F18505" t="s">
        <v>383</v>
      </c>
      <c r="G18505" t="s">
        <v>392</v>
      </c>
    </row>
    <row r="18506" spans="1:7" x14ac:dyDescent="0.35">
      <c r="A18506" t="s">
        <v>5</v>
      </c>
      <c r="B18506" t="s">
        <v>39</v>
      </c>
      <c r="C18506" t="s">
        <v>16</v>
      </c>
      <c r="D18506">
        <v>2047</v>
      </c>
      <c r="E18506">
        <v>0</v>
      </c>
      <c r="F18506" t="s">
        <v>383</v>
      </c>
      <c r="G18506" t="s">
        <v>392</v>
      </c>
    </row>
    <row r="18507" spans="1:7" x14ac:dyDescent="0.35">
      <c r="A18507" t="s">
        <v>5</v>
      </c>
      <c r="B18507" t="s">
        <v>40</v>
      </c>
      <c r="C18507" t="s">
        <v>16</v>
      </c>
      <c r="D18507">
        <v>2047</v>
      </c>
      <c r="E18507">
        <v>599.6748</v>
      </c>
      <c r="F18507" t="s">
        <v>383</v>
      </c>
      <c r="G18507" t="s">
        <v>392</v>
      </c>
    </row>
    <row r="18508" spans="1:7" x14ac:dyDescent="0.35">
      <c r="A18508" t="s">
        <v>5</v>
      </c>
      <c r="B18508" t="s">
        <v>11</v>
      </c>
      <c r="C18508" t="s">
        <v>388</v>
      </c>
      <c r="D18508">
        <v>2047</v>
      </c>
      <c r="E18508">
        <v>4.24E-2</v>
      </c>
      <c r="F18508" t="s">
        <v>383</v>
      </c>
      <c r="G18508" t="s">
        <v>392</v>
      </c>
    </row>
    <row r="18509" spans="1:7" x14ac:dyDescent="0.35">
      <c r="A18509" t="s">
        <v>5</v>
      </c>
      <c r="B18509" t="s">
        <v>25</v>
      </c>
      <c r="C18509" t="s">
        <v>388</v>
      </c>
      <c r="D18509">
        <v>2047</v>
      </c>
      <c r="E18509">
        <v>0.27229999999999999</v>
      </c>
      <c r="F18509" t="s">
        <v>383</v>
      </c>
      <c r="G18509" t="s">
        <v>392</v>
      </c>
    </row>
    <row r="18510" spans="1:7" x14ac:dyDescent="0.35">
      <c r="A18510" t="s">
        <v>5</v>
      </c>
      <c r="B18510" t="s">
        <v>26</v>
      </c>
      <c r="C18510" t="s">
        <v>388</v>
      </c>
      <c r="D18510">
        <v>2047</v>
      </c>
      <c r="E18510">
        <v>1.77E-2</v>
      </c>
      <c r="F18510" t="s">
        <v>383</v>
      </c>
      <c r="G18510" t="s">
        <v>392</v>
      </c>
    </row>
    <row r="18511" spans="1:7" x14ac:dyDescent="0.35">
      <c r="A18511" t="s">
        <v>5</v>
      </c>
      <c r="B18511" t="s">
        <v>27</v>
      </c>
      <c r="C18511" t="s">
        <v>388</v>
      </c>
      <c r="D18511">
        <v>2047</v>
      </c>
      <c r="E18511">
        <v>1.4E-3</v>
      </c>
      <c r="F18511" t="s">
        <v>383</v>
      </c>
      <c r="G18511" t="s">
        <v>392</v>
      </c>
    </row>
    <row r="18512" spans="1:7" x14ac:dyDescent="0.35">
      <c r="A18512" t="s">
        <v>5</v>
      </c>
      <c r="B18512" t="s">
        <v>29</v>
      </c>
      <c r="C18512" t="s">
        <v>388</v>
      </c>
      <c r="D18512">
        <v>2047</v>
      </c>
      <c r="E18512">
        <v>1.1000000000000001E-3</v>
      </c>
      <c r="F18512" t="s">
        <v>383</v>
      </c>
      <c r="G18512" t="s">
        <v>392</v>
      </c>
    </row>
    <row r="18513" spans="1:7" x14ac:dyDescent="0.35">
      <c r="A18513" t="s">
        <v>5</v>
      </c>
      <c r="B18513" t="s">
        <v>32</v>
      </c>
      <c r="C18513" t="s">
        <v>388</v>
      </c>
      <c r="D18513">
        <v>2047</v>
      </c>
      <c r="E18513" s="76">
        <v>6.9999999999999999E-4</v>
      </c>
      <c r="F18513" t="s">
        <v>383</v>
      </c>
      <c r="G18513" t="s">
        <v>392</v>
      </c>
    </row>
    <row r="18514" spans="1:7" x14ac:dyDescent="0.35">
      <c r="A18514" t="s">
        <v>5</v>
      </c>
      <c r="B18514" t="s">
        <v>30</v>
      </c>
      <c r="C18514" t="s">
        <v>388</v>
      </c>
      <c r="D18514">
        <v>2047</v>
      </c>
      <c r="E18514" s="76">
        <v>1E-4</v>
      </c>
      <c r="F18514" t="s">
        <v>383</v>
      </c>
      <c r="G18514" t="s">
        <v>392</v>
      </c>
    </row>
    <row r="18515" spans="1:7" x14ac:dyDescent="0.35">
      <c r="A18515" t="s">
        <v>5</v>
      </c>
      <c r="B18515" t="s">
        <v>33</v>
      </c>
      <c r="C18515" t="s">
        <v>388</v>
      </c>
      <c r="D18515">
        <v>2047</v>
      </c>
      <c r="E18515">
        <v>0</v>
      </c>
      <c r="F18515" t="s">
        <v>383</v>
      </c>
      <c r="G18515" t="s">
        <v>392</v>
      </c>
    </row>
    <row r="18516" spans="1:7" x14ac:dyDescent="0.35">
      <c r="A18516" t="s">
        <v>5</v>
      </c>
      <c r="B18516" t="s">
        <v>34</v>
      </c>
      <c r="C18516" t="s">
        <v>388</v>
      </c>
      <c r="D18516">
        <v>2047</v>
      </c>
      <c r="E18516">
        <v>0.38109999999999999</v>
      </c>
      <c r="F18516" t="s">
        <v>383</v>
      </c>
      <c r="G18516" t="s">
        <v>392</v>
      </c>
    </row>
    <row r="18517" spans="1:7" x14ac:dyDescent="0.35">
      <c r="A18517" t="s">
        <v>5</v>
      </c>
      <c r="B18517" t="s">
        <v>35</v>
      </c>
      <c r="C18517" t="s">
        <v>388</v>
      </c>
      <c r="D18517">
        <v>2047</v>
      </c>
      <c r="E18517">
        <v>0</v>
      </c>
      <c r="F18517" t="s">
        <v>383</v>
      </c>
      <c r="G18517" t="s">
        <v>392</v>
      </c>
    </row>
    <row r="18518" spans="1:7" x14ac:dyDescent="0.35">
      <c r="A18518" t="s">
        <v>5</v>
      </c>
      <c r="B18518" t="s">
        <v>36</v>
      </c>
      <c r="C18518" t="s">
        <v>388</v>
      </c>
      <c r="D18518">
        <v>2047</v>
      </c>
      <c r="E18518">
        <v>5.3499999999999999E-2</v>
      </c>
      <c r="F18518" t="s">
        <v>383</v>
      </c>
      <c r="G18518" t="s">
        <v>392</v>
      </c>
    </row>
    <row r="18519" spans="1:7" x14ac:dyDescent="0.35">
      <c r="A18519" t="s">
        <v>5</v>
      </c>
      <c r="B18519" t="s">
        <v>37</v>
      </c>
      <c r="C18519" t="s">
        <v>388</v>
      </c>
      <c r="D18519">
        <v>2047</v>
      </c>
      <c r="E18519">
        <v>5.4000000000000003E-3</v>
      </c>
      <c r="F18519" t="s">
        <v>383</v>
      </c>
      <c r="G18519" t="s">
        <v>392</v>
      </c>
    </row>
    <row r="18520" spans="1:7" x14ac:dyDescent="0.35">
      <c r="A18520" t="s">
        <v>5</v>
      </c>
      <c r="B18520" t="s">
        <v>39</v>
      </c>
      <c r="C18520" t="s">
        <v>388</v>
      </c>
      <c r="D18520">
        <v>2047</v>
      </c>
      <c r="E18520">
        <v>4.4999999999999997E-3</v>
      </c>
      <c r="F18520" t="s">
        <v>383</v>
      </c>
      <c r="G18520" t="s">
        <v>392</v>
      </c>
    </row>
    <row r="18521" spans="1:7" x14ac:dyDescent="0.35">
      <c r="A18521" t="s">
        <v>5</v>
      </c>
      <c r="B18521" t="s">
        <v>40</v>
      </c>
      <c r="C18521" t="s">
        <v>388</v>
      </c>
      <c r="D18521">
        <v>2047</v>
      </c>
      <c r="E18521">
        <v>0.7802</v>
      </c>
      <c r="F18521" t="s">
        <v>383</v>
      </c>
      <c r="G18521" t="s">
        <v>392</v>
      </c>
    </row>
    <row r="18522" spans="1:7" x14ac:dyDescent="0.35">
      <c r="A18522" t="s">
        <v>5</v>
      </c>
      <c r="B18522" t="s">
        <v>11</v>
      </c>
      <c r="C18522" t="s">
        <v>389</v>
      </c>
      <c r="D18522">
        <v>2047</v>
      </c>
      <c r="E18522">
        <v>8.9499999999999996E-2</v>
      </c>
      <c r="F18522" t="s">
        <v>383</v>
      </c>
      <c r="G18522" t="s">
        <v>392</v>
      </c>
    </row>
    <row r="18523" spans="1:7" x14ac:dyDescent="0.35">
      <c r="A18523" t="s">
        <v>5</v>
      </c>
      <c r="B18523" t="s">
        <v>25</v>
      </c>
      <c r="C18523" t="s">
        <v>389</v>
      </c>
      <c r="D18523">
        <v>2047</v>
      </c>
      <c r="E18523">
        <v>7.6899999999999996E-2</v>
      </c>
      <c r="F18523" t="s">
        <v>383</v>
      </c>
      <c r="G18523" t="s">
        <v>392</v>
      </c>
    </row>
    <row r="18524" spans="1:7" x14ac:dyDescent="0.35">
      <c r="A18524" t="s">
        <v>5</v>
      </c>
      <c r="B18524" t="s">
        <v>26</v>
      </c>
      <c r="C18524" t="s">
        <v>389</v>
      </c>
      <c r="D18524">
        <v>2047</v>
      </c>
      <c r="E18524">
        <v>6.6199999999999995E-2</v>
      </c>
      <c r="F18524" t="s">
        <v>383</v>
      </c>
      <c r="G18524" t="s">
        <v>392</v>
      </c>
    </row>
    <row r="18525" spans="1:7" x14ac:dyDescent="0.35">
      <c r="A18525" t="s">
        <v>5</v>
      </c>
      <c r="B18525" t="s">
        <v>27</v>
      </c>
      <c r="C18525" t="s">
        <v>389</v>
      </c>
      <c r="D18525">
        <v>2047</v>
      </c>
      <c r="E18525">
        <v>1.4E-2</v>
      </c>
      <c r="F18525" t="s">
        <v>383</v>
      </c>
      <c r="G18525" t="s">
        <v>392</v>
      </c>
    </row>
    <row r="18526" spans="1:7" x14ac:dyDescent="0.35">
      <c r="A18526" t="s">
        <v>5</v>
      </c>
      <c r="B18526" t="s">
        <v>29</v>
      </c>
      <c r="C18526" t="s">
        <v>389</v>
      </c>
      <c r="D18526">
        <v>2047</v>
      </c>
      <c r="E18526">
        <v>7.7999999999999996E-3</v>
      </c>
      <c r="F18526" t="s">
        <v>383</v>
      </c>
      <c r="G18526" t="s">
        <v>392</v>
      </c>
    </row>
    <row r="18527" spans="1:7" x14ac:dyDescent="0.35">
      <c r="A18527" t="s">
        <v>5</v>
      </c>
      <c r="B18527" t="s">
        <v>32</v>
      </c>
      <c r="C18527" t="s">
        <v>389</v>
      </c>
      <c r="D18527">
        <v>2047</v>
      </c>
      <c r="E18527">
        <v>0</v>
      </c>
      <c r="F18527" t="s">
        <v>383</v>
      </c>
      <c r="G18527" t="s">
        <v>392</v>
      </c>
    </row>
    <row r="18528" spans="1:7" x14ac:dyDescent="0.35">
      <c r="A18528" t="s">
        <v>5</v>
      </c>
      <c r="B18528" t="s">
        <v>30</v>
      </c>
      <c r="C18528" t="s">
        <v>389</v>
      </c>
      <c r="D18528">
        <v>2047</v>
      </c>
      <c r="E18528">
        <v>3.04E-2</v>
      </c>
      <c r="F18528" t="s">
        <v>383</v>
      </c>
      <c r="G18528" t="s">
        <v>392</v>
      </c>
    </row>
    <row r="18529" spans="1:7" x14ac:dyDescent="0.35">
      <c r="A18529" t="s">
        <v>5</v>
      </c>
      <c r="B18529" t="s">
        <v>33</v>
      </c>
      <c r="C18529" t="s">
        <v>389</v>
      </c>
      <c r="D18529">
        <v>2047</v>
      </c>
      <c r="E18529">
        <v>0</v>
      </c>
      <c r="F18529" t="s">
        <v>383</v>
      </c>
      <c r="G18529" t="s">
        <v>392</v>
      </c>
    </row>
    <row r="18530" spans="1:7" x14ac:dyDescent="0.35">
      <c r="A18530" t="s">
        <v>5</v>
      </c>
      <c r="B18530" t="s">
        <v>34</v>
      </c>
      <c r="C18530" t="s">
        <v>389</v>
      </c>
      <c r="D18530">
        <v>2047</v>
      </c>
      <c r="E18530">
        <v>2.9655</v>
      </c>
      <c r="F18530" t="s">
        <v>383</v>
      </c>
      <c r="G18530" t="s">
        <v>392</v>
      </c>
    </row>
    <row r="18531" spans="1:7" x14ac:dyDescent="0.35">
      <c r="A18531" t="s">
        <v>5</v>
      </c>
      <c r="B18531" t="s">
        <v>35</v>
      </c>
      <c r="C18531" t="s">
        <v>389</v>
      </c>
      <c r="D18531">
        <v>2047</v>
      </c>
      <c r="E18531">
        <v>0</v>
      </c>
      <c r="F18531" t="s">
        <v>383</v>
      </c>
      <c r="G18531" t="s">
        <v>392</v>
      </c>
    </row>
    <row r="18532" spans="1:7" x14ac:dyDescent="0.35">
      <c r="A18532" t="s">
        <v>5</v>
      </c>
      <c r="B18532" t="s">
        <v>36</v>
      </c>
      <c r="C18532" t="s">
        <v>389</v>
      </c>
      <c r="D18532">
        <v>2047</v>
      </c>
      <c r="E18532">
        <v>0.16600000000000001</v>
      </c>
      <c r="F18532" t="s">
        <v>383</v>
      </c>
      <c r="G18532" t="s">
        <v>392</v>
      </c>
    </row>
    <row r="18533" spans="1:7" x14ac:dyDescent="0.35">
      <c r="A18533" t="s">
        <v>5</v>
      </c>
      <c r="B18533" t="s">
        <v>37</v>
      </c>
      <c r="C18533" t="s">
        <v>389</v>
      </c>
      <c r="D18533">
        <v>2047</v>
      </c>
      <c r="E18533">
        <v>1.54E-2</v>
      </c>
      <c r="F18533" t="s">
        <v>383</v>
      </c>
      <c r="G18533" t="s">
        <v>392</v>
      </c>
    </row>
    <row r="18534" spans="1:7" x14ac:dyDescent="0.35">
      <c r="A18534" t="s">
        <v>5</v>
      </c>
      <c r="B18534" t="s">
        <v>39</v>
      </c>
      <c r="C18534" t="s">
        <v>389</v>
      </c>
      <c r="D18534">
        <v>2047</v>
      </c>
      <c r="E18534">
        <v>0</v>
      </c>
      <c r="F18534" t="s">
        <v>383</v>
      </c>
      <c r="G18534" t="s">
        <v>392</v>
      </c>
    </row>
    <row r="18535" spans="1:7" x14ac:dyDescent="0.35">
      <c r="A18535" t="s">
        <v>5</v>
      </c>
      <c r="B18535" t="s">
        <v>40</v>
      </c>
      <c r="C18535" t="s">
        <v>389</v>
      </c>
      <c r="D18535">
        <v>2047</v>
      </c>
      <c r="E18535">
        <v>3.4317000000000002</v>
      </c>
      <c r="F18535" t="s">
        <v>383</v>
      </c>
      <c r="G18535" t="s">
        <v>392</v>
      </c>
    </row>
    <row r="18536" spans="1:7" x14ac:dyDescent="0.35">
      <c r="A18536" t="s">
        <v>5</v>
      </c>
      <c r="B18536" t="s">
        <v>11</v>
      </c>
      <c r="C18536" t="s">
        <v>390</v>
      </c>
      <c r="D18536">
        <v>2047</v>
      </c>
      <c r="E18536">
        <v>21.9191</v>
      </c>
      <c r="F18536" t="s">
        <v>383</v>
      </c>
      <c r="G18536" t="s">
        <v>392</v>
      </c>
    </row>
    <row r="18537" spans="1:7" x14ac:dyDescent="0.35">
      <c r="A18537" t="s">
        <v>5</v>
      </c>
      <c r="B18537" t="s">
        <v>25</v>
      </c>
      <c r="C18537" t="s">
        <v>390</v>
      </c>
      <c r="D18537">
        <v>2047</v>
      </c>
      <c r="E18537">
        <v>11.1861</v>
      </c>
      <c r="F18537" t="s">
        <v>383</v>
      </c>
      <c r="G18537" t="s">
        <v>392</v>
      </c>
    </row>
    <row r="18538" spans="1:7" x14ac:dyDescent="0.35">
      <c r="A18538" t="s">
        <v>5</v>
      </c>
      <c r="B18538" t="s">
        <v>26</v>
      </c>
      <c r="C18538" t="s">
        <v>390</v>
      </c>
      <c r="D18538">
        <v>2047</v>
      </c>
      <c r="E18538">
        <v>5.6207000000000003</v>
      </c>
      <c r="F18538" t="s">
        <v>383</v>
      </c>
      <c r="G18538" t="s">
        <v>392</v>
      </c>
    </row>
    <row r="18539" spans="1:7" x14ac:dyDescent="0.35">
      <c r="A18539" t="s">
        <v>5</v>
      </c>
      <c r="B18539" t="s">
        <v>27</v>
      </c>
      <c r="C18539" t="s">
        <v>390</v>
      </c>
      <c r="D18539">
        <v>2047</v>
      </c>
      <c r="E18539">
        <v>2.8090000000000002</v>
      </c>
      <c r="F18539" t="s">
        <v>383</v>
      </c>
      <c r="G18539" t="s">
        <v>392</v>
      </c>
    </row>
    <row r="18540" spans="1:7" x14ac:dyDescent="0.35">
      <c r="A18540" t="s">
        <v>5</v>
      </c>
      <c r="B18540" t="s">
        <v>29</v>
      </c>
      <c r="C18540" t="s">
        <v>390</v>
      </c>
      <c r="D18540">
        <v>2047</v>
      </c>
      <c r="E18540">
        <v>3.0628000000000002</v>
      </c>
      <c r="F18540" t="s">
        <v>383</v>
      </c>
      <c r="G18540" t="s">
        <v>392</v>
      </c>
    </row>
    <row r="18541" spans="1:7" x14ac:dyDescent="0.35">
      <c r="A18541" t="s">
        <v>5</v>
      </c>
      <c r="B18541" t="s">
        <v>32</v>
      </c>
      <c r="C18541" t="s">
        <v>390</v>
      </c>
      <c r="D18541">
        <v>2047</v>
      </c>
      <c r="E18541">
        <v>0.86619999999999997</v>
      </c>
      <c r="F18541" t="s">
        <v>383</v>
      </c>
      <c r="G18541" t="s">
        <v>392</v>
      </c>
    </row>
    <row r="18542" spans="1:7" x14ac:dyDescent="0.35">
      <c r="A18542" t="s">
        <v>5</v>
      </c>
      <c r="B18542" t="s">
        <v>30</v>
      </c>
      <c r="C18542" t="s">
        <v>390</v>
      </c>
      <c r="D18542">
        <v>2047</v>
      </c>
      <c r="E18542">
        <v>3.6465000000000001</v>
      </c>
      <c r="F18542" t="s">
        <v>383</v>
      </c>
      <c r="G18542" t="s">
        <v>392</v>
      </c>
    </row>
    <row r="18543" spans="1:7" x14ac:dyDescent="0.35">
      <c r="A18543" t="s">
        <v>5</v>
      </c>
      <c r="B18543" t="s">
        <v>33</v>
      </c>
      <c r="C18543" t="s">
        <v>390</v>
      </c>
      <c r="D18543">
        <v>2047</v>
      </c>
      <c r="E18543">
        <v>0.27229999999999999</v>
      </c>
      <c r="F18543" t="s">
        <v>383</v>
      </c>
      <c r="G18543" t="s">
        <v>392</v>
      </c>
    </row>
    <row r="18544" spans="1:7" x14ac:dyDescent="0.35">
      <c r="A18544" t="s">
        <v>5</v>
      </c>
      <c r="B18544" t="s">
        <v>34</v>
      </c>
      <c r="C18544" t="s">
        <v>390</v>
      </c>
      <c r="D18544">
        <v>2047</v>
      </c>
      <c r="E18544">
        <v>50.636200000000002</v>
      </c>
      <c r="F18544" t="s">
        <v>383</v>
      </c>
      <c r="G18544" t="s">
        <v>392</v>
      </c>
    </row>
    <row r="18545" spans="1:7" x14ac:dyDescent="0.35">
      <c r="A18545" t="s">
        <v>5</v>
      </c>
      <c r="B18545" t="s">
        <v>35</v>
      </c>
      <c r="C18545" t="s">
        <v>390</v>
      </c>
      <c r="D18545">
        <v>2047</v>
      </c>
      <c r="E18545">
        <v>0.62939999999999996</v>
      </c>
      <c r="F18545" t="s">
        <v>383</v>
      </c>
      <c r="G18545" t="s">
        <v>392</v>
      </c>
    </row>
    <row r="18546" spans="1:7" x14ac:dyDescent="0.35">
      <c r="A18546" t="s">
        <v>5</v>
      </c>
      <c r="B18546" t="s">
        <v>36</v>
      </c>
      <c r="C18546" t="s">
        <v>390</v>
      </c>
      <c r="D18546">
        <v>2047</v>
      </c>
      <c r="E18546">
        <v>24.6312</v>
      </c>
      <c r="F18546" t="s">
        <v>383</v>
      </c>
      <c r="G18546" t="s">
        <v>392</v>
      </c>
    </row>
    <row r="18547" spans="1:7" x14ac:dyDescent="0.35">
      <c r="A18547" t="s">
        <v>5</v>
      </c>
      <c r="B18547" t="s">
        <v>37</v>
      </c>
      <c r="C18547" t="s">
        <v>390</v>
      </c>
      <c r="D18547">
        <v>2047</v>
      </c>
      <c r="E18547">
        <v>8.0030000000000001</v>
      </c>
      <c r="F18547" t="s">
        <v>383</v>
      </c>
      <c r="G18547" t="s">
        <v>392</v>
      </c>
    </row>
    <row r="18548" spans="1:7" x14ac:dyDescent="0.35">
      <c r="A18548" t="s">
        <v>5</v>
      </c>
      <c r="B18548" t="s">
        <v>39</v>
      </c>
      <c r="C18548" t="s">
        <v>390</v>
      </c>
      <c r="D18548">
        <v>2047</v>
      </c>
      <c r="E18548">
        <v>0.79769999999999996</v>
      </c>
      <c r="F18548" t="s">
        <v>383</v>
      </c>
      <c r="G18548" t="s">
        <v>392</v>
      </c>
    </row>
    <row r="18549" spans="1:7" x14ac:dyDescent="0.35">
      <c r="A18549" t="s">
        <v>5</v>
      </c>
      <c r="B18549" t="s">
        <v>40</v>
      </c>
      <c r="C18549" t="s">
        <v>390</v>
      </c>
      <c r="D18549">
        <v>2047</v>
      </c>
      <c r="E18549">
        <v>134.08019999999999</v>
      </c>
      <c r="F18549" t="s">
        <v>383</v>
      </c>
      <c r="G18549" t="s">
        <v>392</v>
      </c>
    </row>
    <row r="18550" spans="1:7" x14ac:dyDescent="0.35">
      <c r="A18550" t="s">
        <v>5</v>
      </c>
      <c r="B18550" t="s">
        <v>11</v>
      </c>
      <c r="C18550" t="s">
        <v>17</v>
      </c>
      <c r="D18550">
        <v>2047</v>
      </c>
      <c r="E18550">
        <v>1.6249</v>
      </c>
      <c r="F18550" t="s">
        <v>383</v>
      </c>
      <c r="G18550" t="s">
        <v>392</v>
      </c>
    </row>
    <row r="18551" spans="1:7" x14ac:dyDescent="0.35">
      <c r="A18551" t="s">
        <v>5</v>
      </c>
      <c r="B18551" t="s">
        <v>25</v>
      </c>
      <c r="C18551" t="s">
        <v>17</v>
      </c>
      <c r="D18551">
        <v>2047</v>
      </c>
      <c r="E18551">
        <v>0.62170000000000003</v>
      </c>
      <c r="F18551" t="s">
        <v>383</v>
      </c>
      <c r="G18551" t="s">
        <v>392</v>
      </c>
    </row>
    <row r="18552" spans="1:7" x14ac:dyDescent="0.35">
      <c r="A18552" t="s">
        <v>5</v>
      </c>
      <c r="B18552" t="s">
        <v>26</v>
      </c>
      <c r="C18552" t="s">
        <v>17</v>
      </c>
      <c r="D18552">
        <v>2047</v>
      </c>
      <c r="E18552">
        <v>0</v>
      </c>
      <c r="F18552" t="s">
        <v>383</v>
      </c>
      <c r="G18552" t="s">
        <v>392</v>
      </c>
    </row>
    <row r="18553" spans="1:7" x14ac:dyDescent="0.35">
      <c r="A18553" t="s">
        <v>5</v>
      </c>
      <c r="B18553" t="s">
        <v>27</v>
      </c>
      <c r="C18553" t="s">
        <v>17</v>
      </c>
      <c r="D18553">
        <v>2047</v>
      </c>
      <c r="E18553">
        <v>0</v>
      </c>
      <c r="F18553" t="s">
        <v>383</v>
      </c>
      <c r="G18553" t="s">
        <v>392</v>
      </c>
    </row>
    <row r="18554" spans="1:7" x14ac:dyDescent="0.35">
      <c r="A18554" t="s">
        <v>5</v>
      </c>
      <c r="B18554" t="s">
        <v>29</v>
      </c>
      <c r="C18554" t="s">
        <v>17</v>
      </c>
      <c r="D18554">
        <v>2047</v>
      </c>
      <c r="E18554">
        <v>0</v>
      </c>
      <c r="F18554" t="s">
        <v>383</v>
      </c>
      <c r="G18554" t="s">
        <v>392</v>
      </c>
    </row>
    <row r="18555" spans="1:7" x14ac:dyDescent="0.35">
      <c r="A18555" t="s">
        <v>5</v>
      </c>
      <c r="B18555" t="s">
        <v>32</v>
      </c>
      <c r="C18555" t="s">
        <v>17</v>
      </c>
      <c r="D18555">
        <v>2047</v>
      </c>
      <c r="E18555">
        <v>0</v>
      </c>
      <c r="F18555" t="s">
        <v>383</v>
      </c>
      <c r="G18555" t="s">
        <v>392</v>
      </c>
    </row>
    <row r="18556" spans="1:7" x14ac:dyDescent="0.35">
      <c r="A18556" t="s">
        <v>5</v>
      </c>
      <c r="B18556" t="s">
        <v>30</v>
      </c>
      <c r="C18556" t="s">
        <v>17</v>
      </c>
      <c r="D18556">
        <v>2047</v>
      </c>
      <c r="E18556">
        <v>0.26269999999999999</v>
      </c>
      <c r="F18556" t="s">
        <v>383</v>
      </c>
      <c r="G18556" t="s">
        <v>392</v>
      </c>
    </row>
    <row r="18557" spans="1:7" x14ac:dyDescent="0.35">
      <c r="A18557" t="s">
        <v>5</v>
      </c>
      <c r="B18557" t="s">
        <v>33</v>
      </c>
      <c r="C18557" t="s">
        <v>17</v>
      </c>
      <c r="D18557">
        <v>2047</v>
      </c>
      <c r="E18557">
        <v>0</v>
      </c>
      <c r="F18557" t="s">
        <v>383</v>
      </c>
      <c r="G18557" t="s">
        <v>392</v>
      </c>
    </row>
    <row r="18558" spans="1:7" x14ac:dyDescent="0.35">
      <c r="A18558" t="s">
        <v>5</v>
      </c>
      <c r="B18558" t="s">
        <v>34</v>
      </c>
      <c r="C18558" t="s">
        <v>17</v>
      </c>
      <c r="D18558">
        <v>2047</v>
      </c>
      <c r="E18558">
        <v>0.89480000000000004</v>
      </c>
      <c r="F18558" t="s">
        <v>383</v>
      </c>
      <c r="G18558" t="s">
        <v>392</v>
      </c>
    </row>
    <row r="18559" spans="1:7" x14ac:dyDescent="0.35">
      <c r="A18559" t="s">
        <v>5</v>
      </c>
      <c r="B18559" t="s">
        <v>35</v>
      </c>
      <c r="C18559" t="s">
        <v>17</v>
      </c>
      <c r="D18559">
        <v>2047</v>
      </c>
      <c r="E18559">
        <v>0</v>
      </c>
      <c r="F18559" t="s">
        <v>383</v>
      </c>
      <c r="G18559" t="s">
        <v>392</v>
      </c>
    </row>
    <row r="18560" spans="1:7" x14ac:dyDescent="0.35">
      <c r="A18560" t="s">
        <v>5</v>
      </c>
      <c r="B18560" t="s">
        <v>36</v>
      </c>
      <c r="C18560" t="s">
        <v>17</v>
      </c>
      <c r="D18560">
        <v>2047</v>
      </c>
      <c r="E18560">
        <v>1.3626</v>
      </c>
      <c r="F18560" t="s">
        <v>383</v>
      </c>
      <c r="G18560" t="s">
        <v>392</v>
      </c>
    </row>
    <row r="18561" spans="1:7" x14ac:dyDescent="0.35">
      <c r="A18561" t="s">
        <v>5</v>
      </c>
      <c r="B18561" t="s">
        <v>37</v>
      </c>
      <c r="C18561" t="s">
        <v>17</v>
      </c>
      <c r="D18561">
        <v>2047</v>
      </c>
      <c r="E18561">
        <v>3.0800000000000001E-2</v>
      </c>
      <c r="F18561" t="s">
        <v>383</v>
      </c>
      <c r="G18561" t="s">
        <v>392</v>
      </c>
    </row>
    <row r="18562" spans="1:7" x14ac:dyDescent="0.35">
      <c r="A18562" t="s">
        <v>5</v>
      </c>
      <c r="B18562" t="s">
        <v>39</v>
      </c>
      <c r="C18562" t="s">
        <v>17</v>
      </c>
      <c r="D18562">
        <v>2047</v>
      </c>
      <c r="E18562">
        <v>0</v>
      </c>
      <c r="F18562" t="s">
        <v>383</v>
      </c>
      <c r="G18562" t="s">
        <v>392</v>
      </c>
    </row>
    <row r="18563" spans="1:7" x14ac:dyDescent="0.35">
      <c r="A18563" t="s">
        <v>5</v>
      </c>
      <c r="B18563" t="s">
        <v>40</v>
      </c>
      <c r="C18563" t="s">
        <v>17</v>
      </c>
      <c r="D18563">
        <v>2047</v>
      </c>
      <c r="E18563">
        <v>4.7975000000000003</v>
      </c>
      <c r="F18563" t="s">
        <v>383</v>
      </c>
      <c r="G18563" t="s">
        <v>392</v>
      </c>
    </row>
    <row r="18564" spans="1:7" x14ac:dyDescent="0.35">
      <c r="A18564" t="s">
        <v>5</v>
      </c>
      <c r="B18564" t="s">
        <v>40</v>
      </c>
      <c r="C18564" t="s">
        <v>391</v>
      </c>
      <c r="D18564">
        <v>2047</v>
      </c>
      <c r="E18564">
        <v>2003.5293999999999</v>
      </c>
      <c r="F18564" t="s">
        <v>383</v>
      </c>
      <c r="G18564" t="s">
        <v>392</v>
      </c>
    </row>
    <row r="18565" spans="1:7" x14ac:dyDescent="0.35">
      <c r="A18565" t="s">
        <v>5</v>
      </c>
      <c r="B18565" t="s">
        <v>11</v>
      </c>
      <c r="C18565" t="s">
        <v>382</v>
      </c>
      <c r="D18565">
        <v>2048</v>
      </c>
      <c r="E18565">
        <v>12.7661</v>
      </c>
      <c r="F18565" t="s">
        <v>383</v>
      </c>
      <c r="G18565" t="s">
        <v>392</v>
      </c>
    </row>
    <row r="18566" spans="1:7" x14ac:dyDescent="0.35">
      <c r="A18566" t="s">
        <v>5</v>
      </c>
      <c r="B18566" t="s">
        <v>25</v>
      </c>
      <c r="C18566" t="s">
        <v>382</v>
      </c>
      <c r="D18566">
        <v>2048</v>
      </c>
      <c r="E18566">
        <v>27.616099999999999</v>
      </c>
      <c r="F18566" t="s">
        <v>383</v>
      </c>
      <c r="G18566" t="s">
        <v>392</v>
      </c>
    </row>
    <row r="18567" spans="1:7" x14ac:dyDescent="0.35">
      <c r="A18567" t="s">
        <v>5</v>
      </c>
      <c r="B18567" t="s">
        <v>26</v>
      </c>
      <c r="C18567" t="s">
        <v>382</v>
      </c>
      <c r="D18567">
        <v>2048</v>
      </c>
      <c r="E18567">
        <v>3.2067000000000001</v>
      </c>
      <c r="F18567" t="s">
        <v>383</v>
      </c>
      <c r="G18567" t="s">
        <v>392</v>
      </c>
    </row>
    <row r="18568" spans="1:7" x14ac:dyDescent="0.35">
      <c r="A18568" t="s">
        <v>5</v>
      </c>
      <c r="B18568" t="s">
        <v>27</v>
      </c>
      <c r="C18568" t="s">
        <v>382</v>
      </c>
      <c r="D18568">
        <v>2048</v>
      </c>
      <c r="E18568">
        <v>0.86860000000000004</v>
      </c>
      <c r="F18568" t="s">
        <v>383</v>
      </c>
      <c r="G18568" t="s">
        <v>392</v>
      </c>
    </row>
    <row r="18569" spans="1:7" x14ac:dyDescent="0.35">
      <c r="A18569" t="s">
        <v>5</v>
      </c>
      <c r="B18569" t="s">
        <v>29</v>
      </c>
      <c r="C18569" t="s">
        <v>382</v>
      </c>
      <c r="D18569">
        <v>2048</v>
      </c>
      <c r="E18569">
        <v>3.7656000000000001</v>
      </c>
      <c r="F18569" t="s">
        <v>383</v>
      </c>
      <c r="G18569" t="s">
        <v>392</v>
      </c>
    </row>
    <row r="18570" spans="1:7" x14ac:dyDescent="0.35">
      <c r="A18570" t="s">
        <v>5</v>
      </c>
      <c r="B18570" t="s">
        <v>32</v>
      </c>
      <c r="C18570" t="s">
        <v>382</v>
      </c>
      <c r="D18570">
        <v>2048</v>
      </c>
      <c r="E18570">
        <v>1.5170999999999999</v>
      </c>
      <c r="F18570" t="s">
        <v>383</v>
      </c>
      <c r="G18570" t="s">
        <v>392</v>
      </c>
    </row>
    <row r="18571" spans="1:7" x14ac:dyDescent="0.35">
      <c r="A18571" t="s">
        <v>5</v>
      </c>
      <c r="B18571" t="s">
        <v>30</v>
      </c>
      <c r="C18571" t="s">
        <v>382</v>
      </c>
      <c r="D18571">
        <v>2048</v>
      </c>
      <c r="E18571">
        <v>2.7195</v>
      </c>
      <c r="F18571" t="s">
        <v>383</v>
      </c>
      <c r="G18571" t="s">
        <v>392</v>
      </c>
    </row>
    <row r="18572" spans="1:7" x14ac:dyDescent="0.35">
      <c r="A18572" t="s">
        <v>5</v>
      </c>
      <c r="B18572" t="s">
        <v>33</v>
      </c>
      <c r="C18572" t="s">
        <v>382</v>
      </c>
      <c r="D18572">
        <v>2048</v>
      </c>
      <c r="E18572">
        <v>1.9916</v>
      </c>
      <c r="F18572" t="s">
        <v>383</v>
      </c>
      <c r="G18572" t="s">
        <v>392</v>
      </c>
    </row>
    <row r="18573" spans="1:7" x14ac:dyDescent="0.35">
      <c r="A18573" t="s">
        <v>5</v>
      </c>
      <c r="B18573" t="s">
        <v>34</v>
      </c>
      <c r="C18573" t="s">
        <v>382</v>
      </c>
      <c r="D18573">
        <v>2048</v>
      </c>
      <c r="E18573">
        <v>34.6342</v>
      </c>
      <c r="F18573" t="s">
        <v>383</v>
      </c>
      <c r="G18573" t="s">
        <v>392</v>
      </c>
    </row>
    <row r="18574" spans="1:7" x14ac:dyDescent="0.35">
      <c r="A18574" t="s">
        <v>5</v>
      </c>
      <c r="B18574" t="s">
        <v>35</v>
      </c>
      <c r="C18574" t="s">
        <v>382</v>
      </c>
      <c r="D18574">
        <v>2048</v>
      </c>
      <c r="E18574">
        <v>0.14549999999999999</v>
      </c>
      <c r="F18574" t="s">
        <v>383</v>
      </c>
      <c r="G18574" t="s">
        <v>392</v>
      </c>
    </row>
    <row r="18575" spans="1:7" x14ac:dyDescent="0.35">
      <c r="A18575" t="s">
        <v>5</v>
      </c>
      <c r="B18575" t="s">
        <v>36</v>
      </c>
      <c r="C18575" t="s">
        <v>382</v>
      </c>
      <c r="D18575">
        <v>2048</v>
      </c>
      <c r="E18575">
        <v>31.265499999999999</v>
      </c>
      <c r="F18575" t="s">
        <v>383</v>
      </c>
      <c r="G18575" t="s">
        <v>392</v>
      </c>
    </row>
    <row r="18576" spans="1:7" x14ac:dyDescent="0.35">
      <c r="A18576" t="s">
        <v>5</v>
      </c>
      <c r="B18576" t="s">
        <v>37</v>
      </c>
      <c r="C18576" t="s">
        <v>382</v>
      </c>
      <c r="D18576">
        <v>2048</v>
      </c>
      <c r="E18576">
        <v>0.90329999999999999</v>
      </c>
      <c r="F18576" t="s">
        <v>383</v>
      </c>
      <c r="G18576" t="s">
        <v>392</v>
      </c>
    </row>
    <row r="18577" spans="1:7" x14ac:dyDescent="0.35">
      <c r="A18577" t="s">
        <v>5</v>
      </c>
      <c r="B18577" t="s">
        <v>39</v>
      </c>
      <c r="C18577" t="s">
        <v>382</v>
      </c>
      <c r="D18577">
        <v>2048</v>
      </c>
      <c r="E18577">
        <v>0.752</v>
      </c>
      <c r="F18577" t="s">
        <v>383</v>
      </c>
      <c r="G18577" t="s">
        <v>392</v>
      </c>
    </row>
    <row r="18578" spans="1:7" x14ac:dyDescent="0.35">
      <c r="A18578" t="s">
        <v>5</v>
      </c>
      <c r="B18578" t="s">
        <v>40</v>
      </c>
      <c r="C18578" t="s">
        <v>382</v>
      </c>
      <c r="D18578">
        <v>2048</v>
      </c>
      <c r="E18578">
        <v>122.15179999999999</v>
      </c>
      <c r="F18578" t="s">
        <v>383</v>
      </c>
      <c r="G18578" t="s">
        <v>392</v>
      </c>
    </row>
    <row r="18579" spans="1:7" x14ac:dyDescent="0.35">
      <c r="A18579" t="s">
        <v>5</v>
      </c>
      <c r="B18579" t="s">
        <v>11</v>
      </c>
      <c r="C18579" t="s">
        <v>384</v>
      </c>
      <c r="D18579">
        <v>2048</v>
      </c>
      <c r="E18579">
        <v>31.468399999999999</v>
      </c>
      <c r="F18579" t="s">
        <v>383</v>
      </c>
      <c r="G18579" t="s">
        <v>392</v>
      </c>
    </row>
    <row r="18580" spans="1:7" x14ac:dyDescent="0.35">
      <c r="A18580" t="s">
        <v>5</v>
      </c>
      <c r="B18580" t="s">
        <v>25</v>
      </c>
      <c r="C18580" t="s">
        <v>384</v>
      </c>
      <c r="D18580">
        <v>2048</v>
      </c>
      <c r="E18580">
        <v>59.209200000000003</v>
      </c>
      <c r="F18580" t="s">
        <v>383</v>
      </c>
      <c r="G18580" t="s">
        <v>392</v>
      </c>
    </row>
    <row r="18581" spans="1:7" x14ac:dyDescent="0.35">
      <c r="A18581" t="s">
        <v>5</v>
      </c>
      <c r="B18581" t="s">
        <v>26</v>
      </c>
      <c r="C18581" t="s">
        <v>384</v>
      </c>
      <c r="D18581">
        <v>2048</v>
      </c>
      <c r="E18581">
        <v>11.5191</v>
      </c>
      <c r="F18581" t="s">
        <v>383</v>
      </c>
      <c r="G18581" t="s">
        <v>392</v>
      </c>
    </row>
    <row r="18582" spans="1:7" x14ac:dyDescent="0.35">
      <c r="A18582" t="s">
        <v>5</v>
      </c>
      <c r="B18582" t="s">
        <v>27</v>
      </c>
      <c r="C18582" t="s">
        <v>384</v>
      </c>
      <c r="D18582">
        <v>2048</v>
      </c>
      <c r="E18582">
        <v>4.3110999999999997</v>
      </c>
      <c r="F18582" t="s">
        <v>383</v>
      </c>
      <c r="G18582" t="s">
        <v>392</v>
      </c>
    </row>
    <row r="18583" spans="1:7" x14ac:dyDescent="0.35">
      <c r="A18583" t="s">
        <v>5</v>
      </c>
      <c r="B18583" t="s">
        <v>29</v>
      </c>
      <c r="C18583" t="s">
        <v>384</v>
      </c>
      <c r="D18583">
        <v>2048</v>
      </c>
      <c r="E18583">
        <v>3.8092999999999999</v>
      </c>
      <c r="F18583" t="s">
        <v>383</v>
      </c>
      <c r="G18583" t="s">
        <v>392</v>
      </c>
    </row>
    <row r="18584" spans="1:7" x14ac:dyDescent="0.35">
      <c r="A18584" t="s">
        <v>5</v>
      </c>
      <c r="B18584" t="s">
        <v>32</v>
      </c>
      <c r="C18584" t="s">
        <v>384</v>
      </c>
      <c r="D18584">
        <v>2048</v>
      </c>
      <c r="E18584">
        <v>1.2465999999999999</v>
      </c>
      <c r="F18584" t="s">
        <v>383</v>
      </c>
      <c r="G18584" t="s">
        <v>392</v>
      </c>
    </row>
    <row r="18585" spans="1:7" x14ac:dyDescent="0.35">
      <c r="A18585" t="s">
        <v>5</v>
      </c>
      <c r="B18585" t="s">
        <v>30</v>
      </c>
      <c r="C18585" t="s">
        <v>384</v>
      </c>
      <c r="D18585">
        <v>2048</v>
      </c>
      <c r="E18585">
        <v>6.4568000000000003</v>
      </c>
      <c r="F18585" t="s">
        <v>383</v>
      </c>
      <c r="G18585" t="s">
        <v>392</v>
      </c>
    </row>
    <row r="18586" spans="1:7" x14ac:dyDescent="0.35">
      <c r="A18586" t="s">
        <v>5</v>
      </c>
      <c r="B18586" t="s">
        <v>33</v>
      </c>
      <c r="C18586" t="s">
        <v>384</v>
      </c>
      <c r="D18586">
        <v>2048</v>
      </c>
      <c r="E18586">
        <v>0.21340000000000001</v>
      </c>
      <c r="F18586" t="s">
        <v>383</v>
      </c>
      <c r="G18586" t="s">
        <v>392</v>
      </c>
    </row>
    <row r="18587" spans="1:7" x14ac:dyDescent="0.35">
      <c r="A18587" t="s">
        <v>5</v>
      </c>
      <c r="B18587" t="s">
        <v>34</v>
      </c>
      <c r="C18587" t="s">
        <v>384</v>
      </c>
      <c r="D18587">
        <v>2048</v>
      </c>
      <c r="E18587">
        <v>81.6434</v>
      </c>
      <c r="F18587" t="s">
        <v>383</v>
      </c>
      <c r="G18587" t="s">
        <v>392</v>
      </c>
    </row>
    <row r="18588" spans="1:7" x14ac:dyDescent="0.35">
      <c r="A18588" t="s">
        <v>5</v>
      </c>
      <c r="B18588" t="s">
        <v>35</v>
      </c>
      <c r="C18588" t="s">
        <v>384</v>
      </c>
      <c r="D18588">
        <v>2048</v>
      </c>
      <c r="E18588">
        <v>1.5036</v>
      </c>
      <c r="F18588" t="s">
        <v>383</v>
      </c>
      <c r="G18588" t="s">
        <v>392</v>
      </c>
    </row>
    <row r="18589" spans="1:7" x14ac:dyDescent="0.35">
      <c r="A18589" t="s">
        <v>5</v>
      </c>
      <c r="B18589" t="s">
        <v>36</v>
      </c>
      <c r="C18589" t="s">
        <v>384</v>
      </c>
      <c r="D18589">
        <v>2048</v>
      </c>
      <c r="E18589">
        <v>58.102400000000003</v>
      </c>
      <c r="F18589" t="s">
        <v>383</v>
      </c>
      <c r="G18589" t="s">
        <v>392</v>
      </c>
    </row>
    <row r="18590" spans="1:7" x14ac:dyDescent="0.35">
      <c r="A18590" t="s">
        <v>5</v>
      </c>
      <c r="B18590" t="s">
        <v>37</v>
      </c>
      <c r="C18590" t="s">
        <v>384</v>
      </c>
      <c r="D18590">
        <v>2048</v>
      </c>
      <c r="E18590">
        <v>9.5340000000000007</v>
      </c>
      <c r="F18590" t="s">
        <v>383</v>
      </c>
      <c r="G18590" t="s">
        <v>392</v>
      </c>
    </row>
    <row r="18591" spans="1:7" x14ac:dyDescent="0.35">
      <c r="A18591" t="s">
        <v>5</v>
      </c>
      <c r="B18591" t="s">
        <v>39</v>
      </c>
      <c r="C18591" t="s">
        <v>384</v>
      </c>
      <c r="D18591">
        <v>2048</v>
      </c>
      <c r="E18591">
        <v>0.42749999999999999</v>
      </c>
      <c r="F18591" t="s">
        <v>383</v>
      </c>
      <c r="G18591" t="s">
        <v>392</v>
      </c>
    </row>
    <row r="18592" spans="1:7" x14ac:dyDescent="0.35">
      <c r="A18592" t="s">
        <v>5</v>
      </c>
      <c r="B18592" t="s">
        <v>40</v>
      </c>
      <c r="C18592" t="s">
        <v>384</v>
      </c>
      <c r="D18592">
        <v>2048</v>
      </c>
      <c r="E18592">
        <v>269.44479999999999</v>
      </c>
      <c r="F18592" t="s">
        <v>383</v>
      </c>
      <c r="G18592" t="s">
        <v>392</v>
      </c>
    </row>
    <row r="18593" spans="1:7" x14ac:dyDescent="0.35">
      <c r="A18593" t="s">
        <v>5</v>
      </c>
      <c r="B18593" t="s">
        <v>11</v>
      </c>
      <c r="C18593" t="s">
        <v>385</v>
      </c>
      <c r="D18593">
        <v>2048</v>
      </c>
      <c r="E18593">
        <v>19.368600000000001</v>
      </c>
      <c r="F18593" t="s">
        <v>383</v>
      </c>
      <c r="G18593" t="s">
        <v>392</v>
      </c>
    </row>
    <row r="18594" spans="1:7" x14ac:dyDescent="0.35">
      <c r="A18594" t="s">
        <v>5</v>
      </c>
      <c r="B18594" t="s">
        <v>25</v>
      </c>
      <c r="C18594" t="s">
        <v>385</v>
      </c>
      <c r="D18594">
        <v>2048</v>
      </c>
      <c r="E18594">
        <v>23.5929</v>
      </c>
      <c r="F18594" t="s">
        <v>383</v>
      </c>
      <c r="G18594" t="s">
        <v>392</v>
      </c>
    </row>
    <row r="18595" spans="1:7" x14ac:dyDescent="0.35">
      <c r="A18595" t="s">
        <v>5</v>
      </c>
      <c r="B18595" t="s">
        <v>26</v>
      </c>
      <c r="C18595" t="s">
        <v>385</v>
      </c>
      <c r="D18595">
        <v>2048</v>
      </c>
      <c r="E18595">
        <v>6.0140000000000002</v>
      </c>
      <c r="F18595" t="s">
        <v>383</v>
      </c>
      <c r="G18595" t="s">
        <v>392</v>
      </c>
    </row>
    <row r="18596" spans="1:7" x14ac:dyDescent="0.35">
      <c r="A18596" t="s">
        <v>5</v>
      </c>
      <c r="B18596" t="s">
        <v>27</v>
      </c>
      <c r="C18596" t="s">
        <v>385</v>
      </c>
      <c r="D18596">
        <v>2048</v>
      </c>
      <c r="E18596">
        <v>2.1434000000000002</v>
      </c>
      <c r="F18596" t="s">
        <v>383</v>
      </c>
      <c r="G18596" t="s">
        <v>392</v>
      </c>
    </row>
    <row r="18597" spans="1:7" x14ac:dyDescent="0.35">
      <c r="A18597" t="s">
        <v>5</v>
      </c>
      <c r="B18597" t="s">
        <v>29</v>
      </c>
      <c r="C18597" t="s">
        <v>385</v>
      </c>
      <c r="D18597">
        <v>2048</v>
      </c>
      <c r="E18597">
        <v>2.9862000000000002</v>
      </c>
      <c r="F18597" t="s">
        <v>383</v>
      </c>
      <c r="G18597" t="s">
        <v>392</v>
      </c>
    </row>
    <row r="18598" spans="1:7" x14ac:dyDescent="0.35">
      <c r="A18598" t="s">
        <v>5</v>
      </c>
      <c r="B18598" t="s">
        <v>32</v>
      </c>
      <c r="C18598" t="s">
        <v>385</v>
      </c>
      <c r="D18598">
        <v>2048</v>
      </c>
      <c r="E18598">
        <v>3.9561999999999999</v>
      </c>
      <c r="F18598" t="s">
        <v>383</v>
      </c>
      <c r="G18598" t="s">
        <v>392</v>
      </c>
    </row>
    <row r="18599" spans="1:7" x14ac:dyDescent="0.35">
      <c r="A18599" t="s">
        <v>5</v>
      </c>
      <c r="B18599" t="s">
        <v>30</v>
      </c>
      <c r="C18599" t="s">
        <v>385</v>
      </c>
      <c r="D18599">
        <v>2048</v>
      </c>
      <c r="E18599">
        <v>2.6726000000000001</v>
      </c>
      <c r="F18599" t="s">
        <v>383</v>
      </c>
      <c r="G18599" t="s">
        <v>392</v>
      </c>
    </row>
    <row r="18600" spans="1:7" x14ac:dyDescent="0.35">
      <c r="A18600" t="s">
        <v>5</v>
      </c>
      <c r="B18600" t="s">
        <v>33</v>
      </c>
      <c r="C18600" t="s">
        <v>385</v>
      </c>
      <c r="D18600">
        <v>2048</v>
      </c>
      <c r="E18600">
        <v>0.92349999999999999</v>
      </c>
      <c r="F18600" t="s">
        <v>383</v>
      </c>
      <c r="G18600" t="s">
        <v>392</v>
      </c>
    </row>
    <row r="18601" spans="1:7" x14ac:dyDescent="0.35">
      <c r="A18601" t="s">
        <v>5</v>
      </c>
      <c r="B18601" t="s">
        <v>34</v>
      </c>
      <c r="C18601" t="s">
        <v>385</v>
      </c>
      <c r="D18601">
        <v>2048</v>
      </c>
      <c r="E18601">
        <v>29.069600000000001</v>
      </c>
      <c r="F18601" t="s">
        <v>383</v>
      </c>
      <c r="G18601" t="s">
        <v>392</v>
      </c>
    </row>
    <row r="18602" spans="1:7" x14ac:dyDescent="0.35">
      <c r="A18602" t="s">
        <v>5</v>
      </c>
      <c r="B18602" t="s">
        <v>35</v>
      </c>
      <c r="C18602" t="s">
        <v>385</v>
      </c>
      <c r="D18602">
        <v>2048</v>
      </c>
      <c r="E18602">
        <v>1.206</v>
      </c>
      <c r="F18602" t="s">
        <v>383</v>
      </c>
      <c r="G18602" t="s">
        <v>392</v>
      </c>
    </row>
    <row r="18603" spans="1:7" x14ac:dyDescent="0.35">
      <c r="A18603" t="s">
        <v>5</v>
      </c>
      <c r="B18603" t="s">
        <v>36</v>
      </c>
      <c r="C18603" t="s">
        <v>385</v>
      </c>
      <c r="D18603">
        <v>2048</v>
      </c>
      <c r="E18603">
        <v>20.260100000000001</v>
      </c>
      <c r="F18603" t="s">
        <v>383</v>
      </c>
      <c r="G18603" t="s">
        <v>392</v>
      </c>
    </row>
    <row r="18604" spans="1:7" x14ac:dyDescent="0.35">
      <c r="A18604" t="s">
        <v>5</v>
      </c>
      <c r="B18604" t="s">
        <v>37</v>
      </c>
      <c r="C18604" t="s">
        <v>385</v>
      </c>
      <c r="D18604">
        <v>2048</v>
      </c>
      <c r="E18604">
        <v>10.6142</v>
      </c>
      <c r="F18604" t="s">
        <v>383</v>
      </c>
      <c r="G18604" t="s">
        <v>392</v>
      </c>
    </row>
    <row r="18605" spans="1:7" x14ac:dyDescent="0.35">
      <c r="A18605" t="s">
        <v>5</v>
      </c>
      <c r="B18605" t="s">
        <v>39</v>
      </c>
      <c r="C18605" t="s">
        <v>385</v>
      </c>
      <c r="D18605">
        <v>2048</v>
      </c>
      <c r="E18605">
        <v>1.4366000000000001</v>
      </c>
      <c r="F18605" t="s">
        <v>383</v>
      </c>
      <c r="G18605" t="s">
        <v>392</v>
      </c>
    </row>
    <row r="18606" spans="1:7" x14ac:dyDescent="0.35">
      <c r="A18606" t="s">
        <v>5</v>
      </c>
      <c r="B18606" t="s">
        <v>40</v>
      </c>
      <c r="C18606" t="s">
        <v>385</v>
      </c>
      <c r="D18606">
        <v>2048</v>
      </c>
      <c r="E18606">
        <v>124.2439</v>
      </c>
      <c r="F18606" t="s">
        <v>383</v>
      </c>
      <c r="G18606" t="s">
        <v>392</v>
      </c>
    </row>
    <row r="18607" spans="1:7" x14ac:dyDescent="0.35">
      <c r="A18607" t="s">
        <v>5</v>
      </c>
      <c r="B18607" t="s">
        <v>11</v>
      </c>
      <c r="C18607" t="s">
        <v>386</v>
      </c>
      <c r="D18607">
        <v>2048</v>
      </c>
      <c r="E18607">
        <v>102.13460000000001</v>
      </c>
      <c r="F18607" t="s">
        <v>383</v>
      </c>
      <c r="G18607" t="s">
        <v>392</v>
      </c>
    </row>
    <row r="18608" spans="1:7" x14ac:dyDescent="0.35">
      <c r="A18608" t="s">
        <v>5</v>
      </c>
      <c r="B18608" t="s">
        <v>25</v>
      </c>
      <c r="C18608" t="s">
        <v>386</v>
      </c>
      <c r="D18608">
        <v>2048</v>
      </c>
      <c r="E18608">
        <v>100.38890000000001</v>
      </c>
      <c r="F18608" t="s">
        <v>383</v>
      </c>
      <c r="G18608" t="s">
        <v>392</v>
      </c>
    </row>
    <row r="18609" spans="1:7" x14ac:dyDescent="0.35">
      <c r="A18609" t="s">
        <v>5</v>
      </c>
      <c r="B18609" t="s">
        <v>26</v>
      </c>
      <c r="C18609" t="s">
        <v>386</v>
      </c>
      <c r="D18609">
        <v>2048</v>
      </c>
      <c r="E18609">
        <v>36.710099999999997</v>
      </c>
      <c r="F18609" t="s">
        <v>383</v>
      </c>
      <c r="G18609" t="s">
        <v>392</v>
      </c>
    </row>
    <row r="18610" spans="1:7" x14ac:dyDescent="0.35">
      <c r="A18610" t="s">
        <v>5</v>
      </c>
      <c r="B18610" t="s">
        <v>27</v>
      </c>
      <c r="C18610" t="s">
        <v>386</v>
      </c>
      <c r="D18610">
        <v>2048</v>
      </c>
      <c r="E18610">
        <v>13.1402</v>
      </c>
      <c r="F18610" t="s">
        <v>383</v>
      </c>
      <c r="G18610" t="s">
        <v>392</v>
      </c>
    </row>
    <row r="18611" spans="1:7" x14ac:dyDescent="0.35">
      <c r="A18611" t="s">
        <v>5</v>
      </c>
      <c r="B18611" t="s">
        <v>29</v>
      </c>
      <c r="C18611" t="s">
        <v>386</v>
      </c>
      <c r="D18611">
        <v>2048</v>
      </c>
      <c r="E18611">
        <v>9.2727000000000004</v>
      </c>
      <c r="F18611" t="s">
        <v>383</v>
      </c>
      <c r="G18611" t="s">
        <v>392</v>
      </c>
    </row>
    <row r="18612" spans="1:7" x14ac:dyDescent="0.35">
      <c r="A18612" t="s">
        <v>5</v>
      </c>
      <c r="B18612" t="s">
        <v>32</v>
      </c>
      <c r="C18612" t="s">
        <v>386</v>
      </c>
      <c r="D18612">
        <v>2048</v>
      </c>
      <c r="E18612">
        <v>0.21879999999999999</v>
      </c>
      <c r="F18612" t="s">
        <v>383</v>
      </c>
      <c r="G18612" t="s">
        <v>392</v>
      </c>
    </row>
    <row r="18613" spans="1:7" x14ac:dyDescent="0.35">
      <c r="A18613" t="s">
        <v>5</v>
      </c>
      <c r="B18613" t="s">
        <v>30</v>
      </c>
      <c r="C18613" t="s">
        <v>386</v>
      </c>
      <c r="D18613">
        <v>2048</v>
      </c>
      <c r="E18613">
        <v>14.0288</v>
      </c>
      <c r="F18613" t="s">
        <v>383</v>
      </c>
      <c r="G18613" t="s">
        <v>392</v>
      </c>
    </row>
    <row r="18614" spans="1:7" x14ac:dyDescent="0.35">
      <c r="A18614" t="s">
        <v>5</v>
      </c>
      <c r="B18614" t="s">
        <v>33</v>
      </c>
      <c r="C18614" t="s">
        <v>386</v>
      </c>
      <c r="D18614">
        <v>2048</v>
      </c>
      <c r="E18614">
        <v>0.1933</v>
      </c>
      <c r="F18614" t="s">
        <v>383</v>
      </c>
      <c r="G18614" t="s">
        <v>392</v>
      </c>
    </row>
    <row r="18615" spans="1:7" x14ac:dyDescent="0.35">
      <c r="A18615" t="s">
        <v>5</v>
      </c>
      <c r="B18615" t="s">
        <v>34</v>
      </c>
      <c r="C18615" t="s">
        <v>386</v>
      </c>
      <c r="D18615">
        <v>2048</v>
      </c>
      <c r="E18615">
        <v>265.40940000000001</v>
      </c>
      <c r="F18615" t="s">
        <v>383</v>
      </c>
      <c r="G18615" t="s">
        <v>392</v>
      </c>
    </row>
    <row r="18616" spans="1:7" x14ac:dyDescent="0.35">
      <c r="A18616" t="s">
        <v>5</v>
      </c>
      <c r="B18616" t="s">
        <v>35</v>
      </c>
      <c r="C18616" t="s">
        <v>386</v>
      </c>
      <c r="D18616">
        <v>2048</v>
      </c>
      <c r="E18616">
        <v>3.2435</v>
      </c>
      <c r="F18616" t="s">
        <v>383</v>
      </c>
      <c r="G18616" t="s">
        <v>392</v>
      </c>
    </row>
    <row r="18617" spans="1:7" x14ac:dyDescent="0.35">
      <c r="A18617" t="s">
        <v>5</v>
      </c>
      <c r="B18617" t="s">
        <v>36</v>
      </c>
      <c r="C18617" t="s">
        <v>386</v>
      </c>
      <c r="D18617">
        <v>2048</v>
      </c>
      <c r="E18617">
        <v>137.27869999999999</v>
      </c>
      <c r="F18617" t="s">
        <v>383</v>
      </c>
      <c r="G18617" t="s">
        <v>392</v>
      </c>
    </row>
    <row r="18618" spans="1:7" x14ac:dyDescent="0.35">
      <c r="A18618" t="s">
        <v>5</v>
      </c>
      <c r="B18618" t="s">
        <v>37</v>
      </c>
      <c r="C18618" t="s">
        <v>386</v>
      </c>
      <c r="D18618">
        <v>2048</v>
      </c>
      <c r="E18618">
        <v>48.453899999999997</v>
      </c>
      <c r="F18618" t="s">
        <v>383</v>
      </c>
      <c r="G18618" t="s">
        <v>392</v>
      </c>
    </row>
    <row r="18619" spans="1:7" x14ac:dyDescent="0.35">
      <c r="A18619" t="s">
        <v>5</v>
      </c>
      <c r="B18619" t="s">
        <v>39</v>
      </c>
      <c r="C18619" t="s">
        <v>386</v>
      </c>
      <c r="D18619">
        <v>2048</v>
      </c>
      <c r="E18619">
        <v>0.62190000000000001</v>
      </c>
      <c r="F18619" t="s">
        <v>383</v>
      </c>
      <c r="G18619" t="s">
        <v>392</v>
      </c>
    </row>
    <row r="18620" spans="1:7" x14ac:dyDescent="0.35">
      <c r="A18620" t="s">
        <v>5</v>
      </c>
      <c r="B18620" t="s">
        <v>40</v>
      </c>
      <c r="C18620" t="s">
        <v>386</v>
      </c>
      <c r="D18620">
        <v>2048</v>
      </c>
      <c r="E18620">
        <v>731.09479999999996</v>
      </c>
      <c r="F18620" t="s">
        <v>383</v>
      </c>
      <c r="G18620" t="s">
        <v>392</v>
      </c>
    </row>
    <row r="18621" spans="1:7" x14ac:dyDescent="0.35">
      <c r="A18621" t="s">
        <v>5</v>
      </c>
      <c r="B18621" t="s">
        <v>11</v>
      </c>
      <c r="C18621" t="s">
        <v>387</v>
      </c>
      <c r="D18621">
        <v>2048</v>
      </c>
      <c r="E18621">
        <v>0</v>
      </c>
      <c r="F18621" t="s">
        <v>383</v>
      </c>
      <c r="G18621" t="s">
        <v>392</v>
      </c>
    </row>
    <row r="18622" spans="1:7" x14ac:dyDescent="0.35">
      <c r="A18622" t="s">
        <v>5</v>
      </c>
      <c r="B18622" t="s">
        <v>25</v>
      </c>
      <c r="C18622" t="s">
        <v>387</v>
      </c>
      <c r="D18622">
        <v>2048</v>
      </c>
      <c r="E18622">
        <v>1.8789</v>
      </c>
      <c r="F18622" t="s">
        <v>383</v>
      </c>
      <c r="G18622" t="s">
        <v>392</v>
      </c>
    </row>
    <row r="18623" spans="1:7" x14ac:dyDescent="0.35">
      <c r="A18623" t="s">
        <v>5</v>
      </c>
      <c r="B18623" t="s">
        <v>26</v>
      </c>
      <c r="C18623" t="s">
        <v>387</v>
      </c>
      <c r="D18623">
        <v>2048</v>
      </c>
      <c r="E18623">
        <v>0</v>
      </c>
      <c r="F18623" t="s">
        <v>383</v>
      </c>
      <c r="G18623" t="s">
        <v>392</v>
      </c>
    </row>
    <row r="18624" spans="1:7" x14ac:dyDescent="0.35">
      <c r="A18624" t="s">
        <v>5</v>
      </c>
      <c r="B18624" t="s">
        <v>27</v>
      </c>
      <c r="C18624" t="s">
        <v>387</v>
      </c>
      <c r="D18624">
        <v>2048</v>
      </c>
      <c r="E18624">
        <v>0</v>
      </c>
      <c r="F18624" t="s">
        <v>383</v>
      </c>
      <c r="G18624" t="s">
        <v>392</v>
      </c>
    </row>
    <row r="18625" spans="1:7" x14ac:dyDescent="0.35">
      <c r="A18625" t="s">
        <v>5</v>
      </c>
      <c r="B18625" t="s">
        <v>29</v>
      </c>
      <c r="C18625" t="s">
        <v>387</v>
      </c>
      <c r="D18625">
        <v>2048</v>
      </c>
      <c r="E18625">
        <v>0.28210000000000002</v>
      </c>
      <c r="F18625" t="s">
        <v>383</v>
      </c>
      <c r="G18625" t="s">
        <v>392</v>
      </c>
    </row>
    <row r="18626" spans="1:7" x14ac:dyDescent="0.35">
      <c r="A18626" t="s">
        <v>5</v>
      </c>
      <c r="B18626" t="s">
        <v>32</v>
      </c>
      <c r="C18626" t="s">
        <v>387</v>
      </c>
      <c r="D18626">
        <v>2048</v>
      </c>
      <c r="E18626">
        <v>0</v>
      </c>
      <c r="F18626" t="s">
        <v>383</v>
      </c>
      <c r="G18626" t="s">
        <v>392</v>
      </c>
    </row>
    <row r="18627" spans="1:7" x14ac:dyDescent="0.35">
      <c r="A18627" t="s">
        <v>5</v>
      </c>
      <c r="B18627" t="s">
        <v>30</v>
      </c>
      <c r="C18627" t="s">
        <v>387</v>
      </c>
      <c r="D18627">
        <v>2048</v>
      </c>
      <c r="E18627">
        <v>0</v>
      </c>
      <c r="F18627" t="s">
        <v>383</v>
      </c>
      <c r="G18627" t="s">
        <v>392</v>
      </c>
    </row>
    <row r="18628" spans="1:7" x14ac:dyDescent="0.35">
      <c r="A18628" t="s">
        <v>5</v>
      </c>
      <c r="B18628" t="s">
        <v>33</v>
      </c>
      <c r="C18628" t="s">
        <v>387</v>
      </c>
      <c r="D18628">
        <v>2048</v>
      </c>
      <c r="E18628">
        <v>0</v>
      </c>
      <c r="F18628" t="s">
        <v>383</v>
      </c>
      <c r="G18628" t="s">
        <v>392</v>
      </c>
    </row>
    <row r="18629" spans="1:7" x14ac:dyDescent="0.35">
      <c r="A18629" t="s">
        <v>5</v>
      </c>
      <c r="B18629" t="s">
        <v>34</v>
      </c>
      <c r="C18629" t="s">
        <v>387</v>
      </c>
      <c r="D18629">
        <v>2048</v>
      </c>
      <c r="E18629">
        <v>2.6842000000000001</v>
      </c>
      <c r="F18629" t="s">
        <v>383</v>
      </c>
      <c r="G18629" t="s">
        <v>392</v>
      </c>
    </row>
    <row r="18630" spans="1:7" x14ac:dyDescent="0.35">
      <c r="A18630" t="s">
        <v>5</v>
      </c>
      <c r="B18630" t="s">
        <v>35</v>
      </c>
      <c r="C18630" t="s">
        <v>387</v>
      </c>
      <c r="D18630">
        <v>2048</v>
      </c>
      <c r="E18630">
        <v>6.8999999999999999E-3</v>
      </c>
      <c r="F18630" t="s">
        <v>383</v>
      </c>
      <c r="G18630" t="s">
        <v>392</v>
      </c>
    </row>
    <row r="18631" spans="1:7" x14ac:dyDescent="0.35">
      <c r="A18631" t="s">
        <v>5</v>
      </c>
      <c r="B18631" t="s">
        <v>36</v>
      </c>
      <c r="C18631" t="s">
        <v>387</v>
      </c>
      <c r="D18631">
        <v>2048</v>
      </c>
      <c r="E18631">
        <v>1.9225000000000001</v>
      </c>
      <c r="F18631" t="s">
        <v>383</v>
      </c>
      <c r="G18631" t="s">
        <v>392</v>
      </c>
    </row>
    <row r="18632" spans="1:7" x14ac:dyDescent="0.35">
      <c r="A18632" t="s">
        <v>5</v>
      </c>
      <c r="B18632" t="s">
        <v>37</v>
      </c>
      <c r="C18632" t="s">
        <v>387</v>
      </c>
      <c r="D18632">
        <v>2048</v>
      </c>
      <c r="E18632">
        <v>0</v>
      </c>
      <c r="F18632" t="s">
        <v>383</v>
      </c>
      <c r="G18632" t="s">
        <v>392</v>
      </c>
    </row>
    <row r="18633" spans="1:7" x14ac:dyDescent="0.35">
      <c r="A18633" t="s">
        <v>5</v>
      </c>
      <c r="B18633" t="s">
        <v>39</v>
      </c>
      <c r="C18633" t="s">
        <v>387</v>
      </c>
      <c r="D18633">
        <v>2048</v>
      </c>
      <c r="E18633">
        <v>0</v>
      </c>
      <c r="F18633" t="s">
        <v>383</v>
      </c>
      <c r="G18633" t="s">
        <v>392</v>
      </c>
    </row>
    <row r="18634" spans="1:7" x14ac:dyDescent="0.35">
      <c r="A18634" t="s">
        <v>5</v>
      </c>
      <c r="B18634" t="s">
        <v>40</v>
      </c>
      <c r="C18634" t="s">
        <v>387</v>
      </c>
      <c r="D18634">
        <v>2048</v>
      </c>
      <c r="E18634">
        <v>6.7746000000000004</v>
      </c>
      <c r="F18634" t="s">
        <v>383</v>
      </c>
      <c r="G18634" t="s">
        <v>392</v>
      </c>
    </row>
    <row r="18635" spans="1:7" x14ac:dyDescent="0.35">
      <c r="A18635" t="s">
        <v>5</v>
      </c>
      <c r="B18635" t="s">
        <v>11</v>
      </c>
      <c r="C18635" t="s">
        <v>16</v>
      </c>
      <c r="D18635">
        <v>2048</v>
      </c>
      <c r="E18635">
        <v>120.0224</v>
      </c>
      <c r="F18635" t="s">
        <v>383</v>
      </c>
      <c r="G18635" t="s">
        <v>392</v>
      </c>
    </row>
    <row r="18636" spans="1:7" x14ac:dyDescent="0.35">
      <c r="A18636" t="s">
        <v>5</v>
      </c>
      <c r="B18636" t="s">
        <v>25</v>
      </c>
      <c r="C18636" t="s">
        <v>16</v>
      </c>
      <c r="D18636">
        <v>2048</v>
      </c>
      <c r="E18636">
        <v>71.813900000000004</v>
      </c>
      <c r="F18636" t="s">
        <v>383</v>
      </c>
      <c r="G18636" t="s">
        <v>392</v>
      </c>
    </row>
    <row r="18637" spans="1:7" x14ac:dyDescent="0.35">
      <c r="A18637" t="s">
        <v>5</v>
      </c>
      <c r="B18637" t="s">
        <v>26</v>
      </c>
      <c r="C18637" t="s">
        <v>16</v>
      </c>
      <c r="D18637">
        <v>2048</v>
      </c>
      <c r="E18637">
        <v>21.083200000000001</v>
      </c>
      <c r="F18637" t="s">
        <v>383</v>
      </c>
      <c r="G18637" t="s">
        <v>392</v>
      </c>
    </row>
    <row r="18638" spans="1:7" x14ac:dyDescent="0.35">
      <c r="A18638" t="s">
        <v>5</v>
      </c>
      <c r="B18638" t="s">
        <v>27</v>
      </c>
      <c r="C18638" t="s">
        <v>16</v>
      </c>
      <c r="D18638">
        <v>2048</v>
      </c>
      <c r="E18638">
        <v>5.8605</v>
      </c>
      <c r="F18638" t="s">
        <v>383</v>
      </c>
      <c r="G18638" t="s">
        <v>392</v>
      </c>
    </row>
    <row r="18639" spans="1:7" x14ac:dyDescent="0.35">
      <c r="A18639" t="s">
        <v>5</v>
      </c>
      <c r="B18639" t="s">
        <v>29</v>
      </c>
      <c r="C18639" t="s">
        <v>16</v>
      </c>
      <c r="D18639">
        <v>2048</v>
      </c>
      <c r="E18639">
        <v>4.6870000000000003</v>
      </c>
      <c r="F18639" t="s">
        <v>383</v>
      </c>
      <c r="G18639" t="s">
        <v>392</v>
      </c>
    </row>
    <row r="18640" spans="1:7" x14ac:dyDescent="0.35">
      <c r="A18640" t="s">
        <v>5</v>
      </c>
      <c r="B18640" t="s">
        <v>32</v>
      </c>
      <c r="C18640" t="s">
        <v>16</v>
      </c>
      <c r="D18640">
        <v>2048</v>
      </c>
      <c r="E18640">
        <v>0</v>
      </c>
      <c r="F18640" t="s">
        <v>383</v>
      </c>
      <c r="G18640" t="s">
        <v>392</v>
      </c>
    </row>
    <row r="18641" spans="1:7" x14ac:dyDescent="0.35">
      <c r="A18641" t="s">
        <v>5</v>
      </c>
      <c r="B18641" t="s">
        <v>30</v>
      </c>
      <c r="C18641" t="s">
        <v>16</v>
      </c>
      <c r="D18641">
        <v>2048</v>
      </c>
      <c r="E18641">
        <v>10.494400000000001</v>
      </c>
      <c r="F18641" t="s">
        <v>383</v>
      </c>
      <c r="G18641" t="s">
        <v>392</v>
      </c>
    </row>
    <row r="18642" spans="1:7" x14ac:dyDescent="0.35">
      <c r="A18642" t="s">
        <v>5</v>
      </c>
      <c r="B18642" t="s">
        <v>33</v>
      </c>
      <c r="C18642" t="s">
        <v>16</v>
      </c>
      <c r="D18642">
        <v>2048</v>
      </c>
      <c r="E18642">
        <v>0</v>
      </c>
      <c r="F18642" t="s">
        <v>383</v>
      </c>
      <c r="G18642" t="s">
        <v>392</v>
      </c>
    </row>
    <row r="18643" spans="1:7" x14ac:dyDescent="0.35">
      <c r="A18643" t="s">
        <v>5</v>
      </c>
      <c r="B18643" t="s">
        <v>34</v>
      </c>
      <c r="C18643" t="s">
        <v>16</v>
      </c>
      <c r="D18643">
        <v>2048</v>
      </c>
      <c r="E18643">
        <v>260.6345</v>
      </c>
      <c r="F18643" t="s">
        <v>383</v>
      </c>
      <c r="G18643" t="s">
        <v>392</v>
      </c>
    </row>
    <row r="18644" spans="1:7" x14ac:dyDescent="0.35">
      <c r="A18644" t="s">
        <v>5</v>
      </c>
      <c r="B18644" t="s">
        <v>35</v>
      </c>
      <c r="C18644" t="s">
        <v>16</v>
      </c>
      <c r="D18644">
        <v>2048</v>
      </c>
      <c r="E18644">
        <v>2.3136000000000001</v>
      </c>
      <c r="F18644" t="s">
        <v>383</v>
      </c>
      <c r="G18644" t="s">
        <v>392</v>
      </c>
    </row>
    <row r="18645" spans="1:7" x14ac:dyDescent="0.35">
      <c r="A18645" t="s">
        <v>5</v>
      </c>
      <c r="B18645" t="s">
        <v>36</v>
      </c>
      <c r="C18645" t="s">
        <v>16</v>
      </c>
      <c r="D18645">
        <v>2048</v>
      </c>
      <c r="E18645">
        <v>87.157200000000003</v>
      </c>
      <c r="F18645" t="s">
        <v>383</v>
      </c>
      <c r="G18645" t="s">
        <v>392</v>
      </c>
    </row>
    <row r="18646" spans="1:7" x14ac:dyDescent="0.35">
      <c r="A18646" t="s">
        <v>5</v>
      </c>
      <c r="B18646" t="s">
        <v>37</v>
      </c>
      <c r="C18646" t="s">
        <v>16</v>
      </c>
      <c r="D18646">
        <v>2048</v>
      </c>
      <c r="E18646">
        <v>44.587800000000001</v>
      </c>
      <c r="F18646" t="s">
        <v>383</v>
      </c>
      <c r="G18646" t="s">
        <v>392</v>
      </c>
    </row>
    <row r="18647" spans="1:7" x14ac:dyDescent="0.35">
      <c r="A18647" t="s">
        <v>5</v>
      </c>
      <c r="B18647" t="s">
        <v>39</v>
      </c>
      <c r="C18647" t="s">
        <v>16</v>
      </c>
      <c r="D18647">
        <v>2048</v>
      </c>
      <c r="E18647">
        <v>0</v>
      </c>
      <c r="F18647" t="s">
        <v>383</v>
      </c>
      <c r="G18647" t="s">
        <v>392</v>
      </c>
    </row>
    <row r="18648" spans="1:7" x14ac:dyDescent="0.35">
      <c r="A18648" t="s">
        <v>5</v>
      </c>
      <c r="B18648" t="s">
        <v>40</v>
      </c>
      <c r="C18648" t="s">
        <v>16</v>
      </c>
      <c r="D18648">
        <v>2048</v>
      </c>
      <c r="E18648">
        <v>628.65449999999998</v>
      </c>
      <c r="F18648" t="s">
        <v>383</v>
      </c>
      <c r="G18648" t="s">
        <v>392</v>
      </c>
    </row>
    <row r="18649" spans="1:7" x14ac:dyDescent="0.35">
      <c r="A18649" t="s">
        <v>5</v>
      </c>
      <c r="B18649" t="s">
        <v>11</v>
      </c>
      <c r="C18649" t="s">
        <v>388</v>
      </c>
      <c r="D18649">
        <v>2048</v>
      </c>
      <c r="E18649">
        <v>2.76E-2</v>
      </c>
      <c r="F18649" t="s">
        <v>383</v>
      </c>
      <c r="G18649" t="s">
        <v>392</v>
      </c>
    </row>
    <row r="18650" spans="1:7" x14ac:dyDescent="0.35">
      <c r="A18650" t="s">
        <v>5</v>
      </c>
      <c r="B18650" t="s">
        <v>25</v>
      </c>
      <c r="C18650" t="s">
        <v>388</v>
      </c>
      <c r="D18650">
        <v>2048</v>
      </c>
      <c r="E18650">
        <v>0.1764</v>
      </c>
      <c r="F18650" t="s">
        <v>383</v>
      </c>
      <c r="G18650" t="s">
        <v>392</v>
      </c>
    </row>
    <row r="18651" spans="1:7" x14ac:dyDescent="0.35">
      <c r="A18651" t="s">
        <v>5</v>
      </c>
      <c r="B18651" t="s">
        <v>26</v>
      </c>
      <c r="C18651" t="s">
        <v>388</v>
      </c>
      <c r="D18651">
        <v>2048</v>
      </c>
      <c r="E18651">
        <v>1.15E-2</v>
      </c>
      <c r="F18651" t="s">
        <v>383</v>
      </c>
      <c r="G18651" t="s">
        <v>392</v>
      </c>
    </row>
    <row r="18652" spans="1:7" x14ac:dyDescent="0.35">
      <c r="A18652" t="s">
        <v>5</v>
      </c>
      <c r="B18652" t="s">
        <v>27</v>
      </c>
      <c r="C18652" t="s">
        <v>388</v>
      </c>
      <c r="D18652">
        <v>2048</v>
      </c>
      <c r="E18652" s="76">
        <v>8.9999999999999998E-4</v>
      </c>
      <c r="F18652" t="s">
        <v>383</v>
      </c>
      <c r="G18652" t="s">
        <v>392</v>
      </c>
    </row>
    <row r="18653" spans="1:7" x14ac:dyDescent="0.35">
      <c r="A18653" t="s">
        <v>5</v>
      </c>
      <c r="B18653" t="s">
        <v>29</v>
      </c>
      <c r="C18653" t="s">
        <v>388</v>
      </c>
      <c r="D18653">
        <v>2048</v>
      </c>
      <c r="E18653" s="76">
        <v>6.9999999999999999E-4</v>
      </c>
      <c r="F18653" t="s">
        <v>383</v>
      </c>
      <c r="G18653" t="s">
        <v>392</v>
      </c>
    </row>
    <row r="18654" spans="1:7" x14ac:dyDescent="0.35">
      <c r="A18654" t="s">
        <v>5</v>
      </c>
      <c r="B18654" t="s">
        <v>32</v>
      </c>
      <c r="C18654" t="s">
        <v>388</v>
      </c>
      <c r="D18654">
        <v>2048</v>
      </c>
      <c r="E18654" s="76">
        <v>4.0000000000000002E-4</v>
      </c>
      <c r="F18654" t="s">
        <v>383</v>
      </c>
      <c r="G18654" t="s">
        <v>392</v>
      </c>
    </row>
    <row r="18655" spans="1:7" x14ac:dyDescent="0.35">
      <c r="A18655" t="s">
        <v>5</v>
      </c>
      <c r="B18655" t="s">
        <v>30</v>
      </c>
      <c r="C18655" t="s">
        <v>388</v>
      </c>
      <c r="D18655">
        <v>2048</v>
      </c>
      <c r="E18655" s="76">
        <v>1E-4</v>
      </c>
      <c r="F18655" t="s">
        <v>383</v>
      </c>
      <c r="G18655" t="s">
        <v>392</v>
      </c>
    </row>
    <row r="18656" spans="1:7" x14ac:dyDescent="0.35">
      <c r="A18656" t="s">
        <v>5</v>
      </c>
      <c r="B18656" t="s">
        <v>33</v>
      </c>
      <c r="C18656" t="s">
        <v>388</v>
      </c>
      <c r="D18656">
        <v>2048</v>
      </c>
      <c r="E18656">
        <v>0</v>
      </c>
      <c r="F18656" t="s">
        <v>383</v>
      </c>
      <c r="G18656" t="s">
        <v>392</v>
      </c>
    </row>
    <row r="18657" spans="1:7" x14ac:dyDescent="0.35">
      <c r="A18657" t="s">
        <v>5</v>
      </c>
      <c r="B18657" t="s">
        <v>34</v>
      </c>
      <c r="C18657" t="s">
        <v>388</v>
      </c>
      <c r="D18657">
        <v>2048</v>
      </c>
      <c r="E18657">
        <v>0.2467</v>
      </c>
      <c r="F18657" t="s">
        <v>383</v>
      </c>
      <c r="G18657" t="s">
        <v>392</v>
      </c>
    </row>
    <row r="18658" spans="1:7" x14ac:dyDescent="0.35">
      <c r="A18658" t="s">
        <v>5</v>
      </c>
      <c r="B18658" t="s">
        <v>35</v>
      </c>
      <c r="C18658" t="s">
        <v>388</v>
      </c>
      <c r="D18658">
        <v>2048</v>
      </c>
      <c r="E18658">
        <v>0</v>
      </c>
      <c r="F18658" t="s">
        <v>383</v>
      </c>
      <c r="G18658" t="s">
        <v>392</v>
      </c>
    </row>
    <row r="18659" spans="1:7" x14ac:dyDescent="0.35">
      <c r="A18659" t="s">
        <v>5</v>
      </c>
      <c r="B18659" t="s">
        <v>36</v>
      </c>
      <c r="C18659" t="s">
        <v>388</v>
      </c>
      <c r="D18659">
        <v>2048</v>
      </c>
      <c r="E18659">
        <v>3.4700000000000002E-2</v>
      </c>
      <c r="F18659" t="s">
        <v>383</v>
      </c>
      <c r="G18659" t="s">
        <v>392</v>
      </c>
    </row>
    <row r="18660" spans="1:7" x14ac:dyDescent="0.35">
      <c r="A18660" t="s">
        <v>5</v>
      </c>
      <c r="B18660" t="s">
        <v>37</v>
      </c>
      <c r="C18660" t="s">
        <v>388</v>
      </c>
      <c r="D18660">
        <v>2048</v>
      </c>
      <c r="E18660">
        <v>3.5000000000000001E-3</v>
      </c>
      <c r="F18660" t="s">
        <v>383</v>
      </c>
      <c r="G18660" t="s">
        <v>392</v>
      </c>
    </row>
    <row r="18661" spans="1:7" x14ac:dyDescent="0.35">
      <c r="A18661" t="s">
        <v>5</v>
      </c>
      <c r="B18661" t="s">
        <v>39</v>
      </c>
      <c r="C18661" t="s">
        <v>388</v>
      </c>
      <c r="D18661">
        <v>2048</v>
      </c>
      <c r="E18661">
        <v>2.8999999999999998E-3</v>
      </c>
      <c r="F18661" t="s">
        <v>383</v>
      </c>
      <c r="G18661" t="s">
        <v>392</v>
      </c>
    </row>
    <row r="18662" spans="1:7" x14ac:dyDescent="0.35">
      <c r="A18662" t="s">
        <v>5</v>
      </c>
      <c r="B18662" t="s">
        <v>40</v>
      </c>
      <c r="C18662" t="s">
        <v>388</v>
      </c>
      <c r="D18662">
        <v>2048</v>
      </c>
      <c r="E18662">
        <v>0.50539999999999996</v>
      </c>
      <c r="F18662" t="s">
        <v>383</v>
      </c>
      <c r="G18662" t="s">
        <v>392</v>
      </c>
    </row>
    <row r="18663" spans="1:7" x14ac:dyDescent="0.35">
      <c r="A18663" t="s">
        <v>5</v>
      </c>
      <c r="B18663" t="s">
        <v>11</v>
      </c>
      <c r="C18663" t="s">
        <v>389</v>
      </c>
      <c r="D18663">
        <v>2048</v>
      </c>
      <c r="E18663">
        <v>9.0200000000000002E-2</v>
      </c>
      <c r="F18663" t="s">
        <v>383</v>
      </c>
      <c r="G18663" t="s">
        <v>392</v>
      </c>
    </row>
    <row r="18664" spans="1:7" x14ac:dyDescent="0.35">
      <c r="A18664" t="s">
        <v>5</v>
      </c>
      <c r="B18664" t="s">
        <v>25</v>
      </c>
      <c r="C18664" t="s">
        <v>389</v>
      </c>
      <c r="D18664">
        <v>2048</v>
      </c>
      <c r="E18664">
        <v>7.8E-2</v>
      </c>
      <c r="F18664" t="s">
        <v>383</v>
      </c>
      <c r="G18664" t="s">
        <v>392</v>
      </c>
    </row>
    <row r="18665" spans="1:7" x14ac:dyDescent="0.35">
      <c r="A18665" t="s">
        <v>5</v>
      </c>
      <c r="B18665" t="s">
        <v>26</v>
      </c>
      <c r="C18665" t="s">
        <v>389</v>
      </c>
      <c r="D18665">
        <v>2048</v>
      </c>
      <c r="E18665">
        <v>6.6600000000000006E-2</v>
      </c>
      <c r="F18665" t="s">
        <v>383</v>
      </c>
      <c r="G18665" t="s">
        <v>392</v>
      </c>
    </row>
    <row r="18666" spans="1:7" x14ac:dyDescent="0.35">
      <c r="A18666" t="s">
        <v>5</v>
      </c>
      <c r="B18666" t="s">
        <v>27</v>
      </c>
      <c r="C18666" t="s">
        <v>389</v>
      </c>
      <c r="D18666">
        <v>2048</v>
      </c>
      <c r="E18666">
        <v>1.41E-2</v>
      </c>
      <c r="F18666" t="s">
        <v>383</v>
      </c>
      <c r="G18666" t="s">
        <v>392</v>
      </c>
    </row>
    <row r="18667" spans="1:7" x14ac:dyDescent="0.35">
      <c r="A18667" t="s">
        <v>5</v>
      </c>
      <c r="B18667" t="s">
        <v>29</v>
      </c>
      <c r="C18667" t="s">
        <v>389</v>
      </c>
      <c r="D18667">
        <v>2048</v>
      </c>
      <c r="E18667">
        <v>7.7999999999999996E-3</v>
      </c>
      <c r="F18667" t="s">
        <v>383</v>
      </c>
      <c r="G18667" t="s">
        <v>392</v>
      </c>
    </row>
    <row r="18668" spans="1:7" x14ac:dyDescent="0.35">
      <c r="A18668" t="s">
        <v>5</v>
      </c>
      <c r="B18668" t="s">
        <v>32</v>
      </c>
      <c r="C18668" t="s">
        <v>389</v>
      </c>
      <c r="D18668">
        <v>2048</v>
      </c>
      <c r="E18668">
        <v>0</v>
      </c>
      <c r="F18668" t="s">
        <v>383</v>
      </c>
      <c r="G18668" t="s">
        <v>392</v>
      </c>
    </row>
    <row r="18669" spans="1:7" x14ac:dyDescent="0.35">
      <c r="A18669" t="s">
        <v>5</v>
      </c>
      <c r="B18669" t="s">
        <v>30</v>
      </c>
      <c r="C18669" t="s">
        <v>389</v>
      </c>
      <c r="D18669">
        <v>2048</v>
      </c>
      <c r="E18669">
        <v>3.0499999999999999E-2</v>
      </c>
      <c r="F18669" t="s">
        <v>383</v>
      </c>
      <c r="G18669" t="s">
        <v>392</v>
      </c>
    </row>
    <row r="18670" spans="1:7" x14ac:dyDescent="0.35">
      <c r="A18670" t="s">
        <v>5</v>
      </c>
      <c r="B18670" t="s">
        <v>33</v>
      </c>
      <c r="C18670" t="s">
        <v>389</v>
      </c>
      <c r="D18670">
        <v>2048</v>
      </c>
      <c r="E18670">
        <v>0</v>
      </c>
      <c r="F18670" t="s">
        <v>383</v>
      </c>
      <c r="G18670" t="s">
        <v>392</v>
      </c>
    </row>
    <row r="18671" spans="1:7" x14ac:dyDescent="0.35">
      <c r="A18671" t="s">
        <v>5</v>
      </c>
      <c r="B18671" t="s">
        <v>34</v>
      </c>
      <c r="C18671" t="s">
        <v>389</v>
      </c>
      <c r="D18671">
        <v>2048</v>
      </c>
      <c r="E18671">
        <v>2.9925000000000002</v>
      </c>
      <c r="F18671" t="s">
        <v>383</v>
      </c>
      <c r="G18671" t="s">
        <v>392</v>
      </c>
    </row>
    <row r="18672" spans="1:7" x14ac:dyDescent="0.35">
      <c r="A18672" t="s">
        <v>5</v>
      </c>
      <c r="B18672" t="s">
        <v>35</v>
      </c>
      <c r="C18672" t="s">
        <v>389</v>
      </c>
      <c r="D18672">
        <v>2048</v>
      </c>
      <c r="E18672">
        <v>0</v>
      </c>
      <c r="F18672" t="s">
        <v>383</v>
      </c>
      <c r="G18672" t="s">
        <v>392</v>
      </c>
    </row>
    <row r="18673" spans="1:7" x14ac:dyDescent="0.35">
      <c r="A18673" t="s">
        <v>5</v>
      </c>
      <c r="B18673" t="s">
        <v>36</v>
      </c>
      <c r="C18673" t="s">
        <v>389</v>
      </c>
      <c r="D18673">
        <v>2048</v>
      </c>
      <c r="E18673">
        <v>0.16719999999999999</v>
      </c>
      <c r="F18673" t="s">
        <v>383</v>
      </c>
      <c r="G18673" t="s">
        <v>392</v>
      </c>
    </row>
    <row r="18674" spans="1:7" x14ac:dyDescent="0.35">
      <c r="A18674" t="s">
        <v>5</v>
      </c>
      <c r="B18674" t="s">
        <v>37</v>
      </c>
      <c r="C18674" t="s">
        <v>389</v>
      </c>
      <c r="D18674">
        <v>2048</v>
      </c>
      <c r="E18674">
        <v>1.54E-2</v>
      </c>
      <c r="F18674" t="s">
        <v>383</v>
      </c>
      <c r="G18674" t="s">
        <v>392</v>
      </c>
    </row>
    <row r="18675" spans="1:7" x14ac:dyDescent="0.35">
      <c r="A18675" t="s">
        <v>5</v>
      </c>
      <c r="B18675" t="s">
        <v>39</v>
      </c>
      <c r="C18675" t="s">
        <v>389</v>
      </c>
      <c r="D18675">
        <v>2048</v>
      </c>
      <c r="E18675">
        <v>0</v>
      </c>
      <c r="F18675" t="s">
        <v>383</v>
      </c>
      <c r="G18675" t="s">
        <v>392</v>
      </c>
    </row>
    <row r="18676" spans="1:7" x14ac:dyDescent="0.35">
      <c r="A18676" t="s">
        <v>5</v>
      </c>
      <c r="B18676" t="s">
        <v>40</v>
      </c>
      <c r="C18676" t="s">
        <v>389</v>
      </c>
      <c r="D18676">
        <v>2048</v>
      </c>
      <c r="E18676">
        <v>3.4622999999999999</v>
      </c>
      <c r="F18676" t="s">
        <v>383</v>
      </c>
      <c r="G18676" t="s">
        <v>392</v>
      </c>
    </row>
    <row r="18677" spans="1:7" x14ac:dyDescent="0.35">
      <c r="A18677" t="s">
        <v>5</v>
      </c>
      <c r="B18677" t="s">
        <v>11</v>
      </c>
      <c r="C18677" t="s">
        <v>390</v>
      </c>
      <c r="D18677">
        <v>2048</v>
      </c>
      <c r="E18677">
        <v>16.717500000000001</v>
      </c>
      <c r="F18677" t="s">
        <v>383</v>
      </c>
      <c r="G18677" t="s">
        <v>392</v>
      </c>
    </row>
    <row r="18678" spans="1:7" x14ac:dyDescent="0.35">
      <c r="A18678" t="s">
        <v>5</v>
      </c>
      <c r="B18678" t="s">
        <v>25</v>
      </c>
      <c r="C18678" t="s">
        <v>390</v>
      </c>
      <c r="D18678">
        <v>2048</v>
      </c>
      <c r="E18678">
        <v>7.8460000000000001</v>
      </c>
      <c r="F18678" t="s">
        <v>383</v>
      </c>
      <c r="G18678" t="s">
        <v>392</v>
      </c>
    </row>
    <row r="18679" spans="1:7" x14ac:dyDescent="0.35">
      <c r="A18679" t="s">
        <v>5</v>
      </c>
      <c r="B18679" t="s">
        <v>26</v>
      </c>
      <c r="C18679" t="s">
        <v>390</v>
      </c>
      <c r="D18679">
        <v>2048</v>
      </c>
      <c r="E18679">
        <v>4.1471</v>
      </c>
      <c r="F18679" t="s">
        <v>383</v>
      </c>
      <c r="G18679" t="s">
        <v>392</v>
      </c>
    </row>
    <row r="18680" spans="1:7" x14ac:dyDescent="0.35">
      <c r="A18680" t="s">
        <v>5</v>
      </c>
      <c r="B18680" t="s">
        <v>27</v>
      </c>
      <c r="C18680" t="s">
        <v>390</v>
      </c>
      <c r="D18680">
        <v>2048</v>
      </c>
      <c r="E18680">
        <v>1.9754</v>
      </c>
      <c r="F18680" t="s">
        <v>383</v>
      </c>
      <c r="G18680" t="s">
        <v>392</v>
      </c>
    </row>
    <row r="18681" spans="1:7" x14ac:dyDescent="0.35">
      <c r="A18681" t="s">
        <v>5</v>
      </c>
      <c r="B18681" t="s">
        <v>29</v>
      </c>
      <c r="C18681" t="s">
        <v>390</v>
      </c>
      <c r="D18681">
        <v>2048</v>
      </c>
      <c r="E18681">
        <v>2.2008000000000001</v>
      </c>
      <c r="F18681" t="s">
        <v>383</v>
      </c>
      <c r="G18681" t="s">
        <v>392</v>
      </c>
    </row>
    <row r="18682" spans="1:7" x14ac:dyDescent="0.35">
      <c r="A18682" t="s">
        <v>5</v>
      </c>
      <c r="B18682" t="s">
        <v>32</v>
      </c>
      <c r="C18682" t="s">
        <v>390</v>
      </c>
      <c r="D18682">
        <v>2048</v>
      </c>
      <c r="E18682">
        <v>0.82320000000000004</v>
      </c>
      <c r="F18682" t="s">
        <v>383</v>
      </c>
      <c r="G18682" t="s">
        <v>392</v>
      </c>
    </row>
    <row r="18683" spans="1:7" x14ac:dyDescent="0.35">
      <c r="A18683" t="s">
        <v>5</v>
      </c>
      <c r="B18683" t="s">
        <v>30</v>
      </c>
      <c r="C18683" t="s">
        <v>390</v>
      </c>
      <c r="D18683">
        <v>2048</v>
      </c>
      <c r="E18683">
        <v>2.5263</v>
      </c>
      <c r="F18683" t="s">
        <v>383</v>
      </c>
      <c r="G18683" t="s">
        <v>392</v>
      </c>
    </row>
    <row r="18684" spans="1:7" x14ac:dyDescent="0.35">
      <c r="A18684" t="s">
        <v>5</v>
      </c>
      <c r="B18684" t="s">
        <v>33</v>
      </c>
      <c r="C18684" t="s">
        <v>390</v>
      </c>
      <c r="D18684">
        <v>2048</v>
      </c>
      <c r="E18684">
        <v>0.25190000000000001</v>
      </c>
      <c r="F18684" t="s">
        <v>383</v>
      </c>
      <c r="G18684" t="s">
        <v>392</v>
      </c>
    </row>
    <row r="18685" spans="1:7" x14ac:dyDescent="0.35">
      <c r="A18685" t="s">
        <v>5</v>
      </c>
      <c r="B18685" t="s">
        <v>34</v>
      </c>
      <c r="C18685" t="s">
        <v>390</v>
      </c>
      <c r="D18685">
        <v>2048</v>
      </c>
      <c r="E18685">
        <v>36.335700000000003</v>
      </c>
      <c r="F18685" t="s">
        <v>383</v>
      </c>
      <c r="G18685" t="s">
        <v>392</v>
      </c>
    </row>
    <row r="18686" spans="1:7" x14ac:dyDescent="0.35">
      <c r="A18686" t="s">
        <v>5</v>
      </c>
      <c r="B18686" t="s">
        <v>35</v>
      </c>
      <c r="C18686" t="s">
        <v>390</v>
      </c>
      <c r="D18686">
        <v>2048</v>
      </c>
      <c r="E18686">
        <v>0.43009999999999998</v>
      </c>
      <c r="F18686" t="s">
        <v>383</v>
      </c>
      <c r="G18686" t="s">
        <v>392</v>
      </c>
    </row>
    <row r="18687" spans="1:7" x14ac:dyDescent="0.35">
      <c r="A18687" t="s">
        <v>5</v>
      </c>
      <c r="B18687" t="s">
        <v>36</v>
      </c>
      <c r="C18687" t="s">
        <v>390</v>
      </c>
      <c r="D18687">
        <v>2048</v>
      </c>
      <c r="E18687">
        <v>17.829499999999999</v>
      </c>
      <c r="F18687" t="s">
        <v>383</v>
      </c>
      <c r="G18687" t="s">
        <v>392</v>
      </c>
    </row>
    <row r="18688" spans="1:7" x14ac:dyDescent="0.35">
      <c r="A18688" t="s">
        <v>5</v>
      </c>
      <c r="B18688" t="s">
        <v>37</v>
      </c>
      <c r="C18688" t="s">
        <v>390</v>
      </c>
      <c r="D18688">
        <v>2048</v>
      </c>
      <c r="E18688">
        <v>6.1002000000000001</v>
      </c>
      <c r="F18688" t="s">
        <v>383</v>
      </c>
      <c r="G18688" t="s">
        <v>392</v>
      </c>
    </row>
    <row r="18689" spans="1:7" x14ac:dyDescent="0.35">
      <c r="A18689" t="s">
        <v>5</v>
      </c>
      <c r="B18689" t="s">
        <v>39</v>
      </c>
      <c r="C18689" t="s">
        <v>390</v>
      </c>
      <c r="D18689">
        <v>2048</v>
      </c>
      <c r="E18689">
        <v>0.70909999999999995</v>
      </c>
      <c r="F18689" t="s">
        <v>383</v>
      </c>
      <c r="G18689" t="s">
        <v>392</v>
      </c>
    </row>
    <row r="18690" spans="1:7" x14ac:dyDescent="0.35">
      <c r="A18690" t="s">
        <v>5</v>
      </c>
      <c r="B18690" t="s">
        <v>40</v>
      </c>
      <c r="C18690" t="s">
        <v>390</v>
      </c>
      <c r="D18690">
        <v>2048</v>
      </c>
      <c r="E18690">
        <v>97.892799999999994</v>
      </c>
      <c r="F18690" t="s">
        <v>383</v>
      </c>
      <c r="G18690" t="s">
        <v>392</v>
      </c>
    </row>
    <row r="18691" spans="1:7" x14ac:dyDescent="0.35">
      <c r="A18691" t="s">
        <v>5</v>
      </c>
      <c r="B18691" t="s">
        <v>11</v>
      </c>
      <c r="C18691" t="s">
        <v>17</v>
      </c>
      <c r="D18691">
        <v>2048</v>
      </c>
      <c r="E18691">
        <v>1.6301000000000001</v>
      </c>
      <c r="F18691" t="s">
        <v>383</v>
      </c>
      <c r="G18691" t="s">
        <v>392</v>
      </c>
    </row>
    <row r="18692" spans="1:7" x14ac:dyDescent="0.35">
      <c r="A18692" t="s">
        <v>5</v>
      </c>
      <c r="B18692" t="s">
        <v>25</v>
      </c>
      <c r="C18692" t="s">
        <v>17</v>
      </c>
      <c r="D18692">
        <v>2048</v>
      </c>
      <c r="E18692">
        <v>0.62080000000000002</v>
      </c>
      <c r="F18692" t="s">
        <v>383</v>
      </c>
      <c r="G18692" t="s">
        <v>392</v>
      </c>
    </row>
    <row r="18693" spans="1:7" x14ac:dyDescent="0.35">
      <c r="A18693" t="s">
        <v>5</v>
      </c>
      <c r="B18693" t="s">
        <v>26</v>
      </c>
      <c r="C18693" t="s">
        <v>17</v>
      </c>
      <c r="D18693">
        <v>2048</v>
      </c>
      <c r="E18693">
        <v>0</v>
      </c>
      <c r="F18693" t="s">
        <v>383</v>
      </c>
      <c r="G18693" t="s">
        <v>392</v>
      </c>
    </row>
    <row r="18694" spans="1:7" x14ac:dyDescent="0.35">
      <c r="A18694" t="s">
        <v>5</v>
      </c>
      <c r="B18694" t="s">
        <v>27</v>
      </c>
      <c r="C18694" t="s">
        <v>17</v>
      </c>
      <c r="D18694">
        <v>2048</v>
      </c>
      <c r="E18694">
        <v>0</v>
      </c>
      <c r="F18694" t="s">
        <v>383</v>
      </c>
      <c r="G18694" t="s">
        <v>392</v>
      </c>
    </row>
    <row r="18695" spans="1:7" x14ac:dyDescent="0.35">
      <c r="A18695" t="s">
        <v>5</v>
      </c>
      <c r="B18695" t="s">
        <v>29</v>
      </c>
      <c r="C18695" t="s">
        <v>17</v>
      </c>
      <c r="D18695">
        <v>2048</v>
      </c>
      <c r="E18695">
        <v>0</v>
      </c>
      <c r="F18695" t="s">
        <v>383</v>
      </c>
      <c r="G18695" t="s">
        <v>392</v>
      </c>
    </row>
    <row r="18696" spans="1:7" x14ac:dyDescent="0.35">
      <c r="A18696" t="s">
        <v>5</v>
      </c>
      <c r="B18696" t="s">
        <v>32</v>
      </c>
      <c r="C18696" t="s">
        <v>17</v>
      </c>
      <c r="D18696">
        <v>2048</v>
      </c>
      <c r="E18696">
        <v>0</v>
      </c>
      <c r="F18696" t="s">
        <v>383</v>
      </c>
      <c r="G18696" t="s">
        <v>392</v>
      </c>
    </row>
    <row r="18697" spans="1:7" x14ac:dyDescent="0.35">
      <c r="A18697" t="s">
        <v>5</v>
      </c>
      <c r="B18697" t="s">
        <v>30</v>
      </c>
      <c r="C18697" t="s">
        <v>17</v>
      </c>
      <c r="D18697">
        <v>2048</v>
      </c>
      <c r="E18697">
        <v>0.25879999999999997</v>
      </c>
      <c r="F18697" t="s">
        <v>383</v>
      </c>
      <c r="G18697" t="s">
        <v>392</v>
      </c>
    </row>
    <row r="18698" spans="1:7" x14ac:dyDescent="0.35">
      <c r="A18698" t="s">
        <v>5</v>
      </c>
      <c r="B18698" t="s">
        <v>33</v>
      </c>
      <c r="C18698" t="s">
        <v>17</v>
      </c>
      <c r="D18698">
        <v>2048</v>
      </c>
      <c r="E18698">
        <v>0</v>
      </c>
      <c r="F18698" t="s">
        <v>383</v>
      </c>
      <c r="G18698" t="s">
        <v>392</v>
      </c>
    </row>
    <row r="18699" spans="1:7" x14ac:dyDescent="0.35">
      <c r="A18699" t="s">
        <v>5</v>
      </c>
      <c r="B18699" t="s">
        <v>34</v>
      </c>
      <c r="C18699" t="s">
        <v>17</v>
      </c>
      <c r="D18699">
        <v>2048</v>
      </c>
      <c r="E18699">
        <v>0.89580000000000004</v>
      </c>
      <c r="F18699" t="s">
        <v>383</v>
      </c>
      <c r="G18699" t="s">
        <v>392</v>
      </c>
    </row>
    <row r="18700" spans="1:7" x14ac:dyDescent="0.35">
      <c r="A18700" t="s">
        <v>5</v>
      </c>
      <c r="B18700" t="s">
        <v>35</v>
      </c>
      <c r="C18700" t="s">
        <v>17</v>
      </c>
      <c r="D18700">
        <v>2048</v>
      </c>
      <c r="E18700">
        <v>0</v>
      </c>
      <c r="F18700" t="s">
        <v>383</v>
      </c>
      <c r="G18700" t="s">
        <v>392</v>
      </c>
    </row>
    <row r="18701" spans="1:7" x14ac:dyDescent="0.35">
      <c r="A18701" t="s">
        <v>5</v>
      </c>
      <c r="B18701" t="s">
        <v>36</v>
      </c>
      <c r="C18701" t="s">
        <v>17</v>
      </c>
      <c r="D18701">
        <v>2048</v>
      </c>
      <c r="E18701">
        <v>1.36</v>
      </c>
      <c r="F18701" t="s">
        <v>383</v>
      </c>
      <c r="G18701" t="s">
        <v>392</v>
      </c>
    </row>
    <row r="18702" spans="1:7" x14ac:dyDescent="0.35">
      <c r="A18702" t="s">
        <v>5</v>
      </c>
      <c r="B18702" t="s">
        <v>37</v>
      </c>
      <c r="C18702" t="s">
        <v>17</v>
      </c>
      <c r="D18702">
        <v>2048</v>
      </c>
      <c r="E18702">
        <v>3.0800000000000001E-2</v>
      </c>
      <c r="F18702" t="s">
        <v>383</v>
      </c>
      <c r="G18702" t="s">
        <v>392</v>
      </c>
    </row>
    <row r="18703" spans="1:7" x14ac:dyDescent="0.35">
      <c r="A18703" t="s">
        <v>5</v>
      </c>
      <c r="B18703" t="s">
        <v>39</v>
      </c>
      <c r="C18703" t="s">
        <v>17</v>
      </c>
      <c r="D18703">
        <v>2048</v>
      </c>
      <c r="E18703">
        <v>0</v>
      </c>
      <c r="F18703" t="s">
        <v>383</v>
      </c>
      <c r="G18703" t="s">
        <v>392</v>
      </c>
    </row>
    <row r="18704" spans="1:7" x14ac:dyDescent="0.35">
      <c r="A18704" t="s">
        <v>5</v>
      </c>
      <c r="B18704" t="s">
        <v>40</v>
      </c>
      <c r="C18704" t="s">
        <v>17</v>
      </c>
      <c r="D18704">
        <v>2048</v>
      </c>
      <c r="E18704">
        <v>4.7962999999999996</v>
      </c>
      <c r="F18704" t="s">
        <v>383</v>
      </c>
      <c r="G18704" t="s">
        <v>392</v>
      </c>
    </row>
    <row r="18705" spans="1:7" x14ac:dyDescent="0.35">
      <c r="A18705" t="s">
        <v>5</v>
      </c>
      <c r="B18705" t="s">
        <v>40</v>
      </c>
      <c r="C18705" t="s">
        <v>391</v>
      </c>
      <c r="D18705">
        <v>2048</v>
      </c>
      <c r="E18705">
        <v>1989.0211999999999</v>
      </c>
      <c r="F18705" t="s">
        <v>383</v>
      </c>
      <c r="G18705" t="s">
        <v>392</v>
      </c>
    </row>
    <row r="18706" spans="1:7" x14ac:dyDescent="0.35">
      <c r="A18706" t="s">
        <v>5</v>
      </c>
      <c r="B18706" t="s">
        <v>11</v>
      </c>
      <c r="C18706" t="s">
        <v>382</v>
      </c>
      <c r="D18706">
        <v>2049</v>
      </c>
      <c r="E18706">
        <v>11.1076</v>
      </c>
      <c r="F18706" t="s">
        <v>383</v>
      </c>
      <c r="G18706" t="s">
        <v>392</v>
      </c>
    </row>
    <row r="18707" spans="1:7" x14ac:dyDescent="0.35">
      <c r="A18707" t="s">
        <v>5</v>
      </c>
      <c r="B18707" t="s">
        <v>25</v>
      </c>
      <c r="C18707" t="s">
        <v>382</v>
      </c>
      <c r="D18707">
        <v>2049</v>
      </c>
      <c r="E18707">
        <v>24.135100000000001</v>
      </c>
      <c r="F18707" t="s">
        <v>383</v>
      </c>
      <c r="G18707" t="s">
        <v>392</v>
      </c>
    </row>
    <row r="18708" spans="1:7" x14ac:dyDescent="0.35">
      <c r="A18708" t="s">
        <v>5</v>
      </c>
      <c r="B18708" t="s">
        <v>26</v>
      </c>
      <c r="C18708" t="s">
        <v>382</v>
      </c>
      <c r="D18708">
        <v>2049</v>
      </c>
      <c r="E18708">
        <v>2.7988</v>
      </c>
      <c r="F18708" t="s">
        <v>383</v>
      </c>
      <c r="G18708" t="s">
        <v>392</v>
      </c>
    </row>
    <row r="18709" spans="1:7" x14ac:dyDescent="0.35">
      <c r="A18709" t="s">
        <v>5</v>
      </c>
      <c r="B18709" t="s">
        <v>27</v>
      </c>
      <c r="C18709" t="s">
        <v>382</v>
      </c>
      <c r="D18709">
        <v>2049</v>
      </c>
      <c r="E18709">
        <v>0.98170000000000002</v>
      </c>
      <c r="F18709" t="s">
        <v>383</v>
      </c>
      <c r="G18709" t="s">
        <v>392</v>
      </c>
    </row>
    <row r="18710" spans="1:7" x14ac:dyDescent="0.35">
      <c r="A18710" t="s">
        <v>5</v>
      </c>
      <c r="B18710" t="s">
        <v>29</v>
      </c>
      <c r="C18710" t="s">
        <v>382</v>
      </c>
      <c r="D18710">
        <v>2049</v>
      </c>
      <c r="E18710">
        <v>3.2402000000000002</v>
      </c>
      <c r="F18710" t="s">
        <v>383</v>
      </c>
      <c r="G18710" t="s">
        <v>392</v>
      </c>
    </row>
    <row r="18711" spans="1:7" x14ac:dyDescent="0.35">
      <c r="A18711" t="s">
        <v>5</v>
      </c>
      <c r="B18711" t="s">
        <v>32</v>
      </c>
      <c r="C18711" t="s">
        <v>382</v>
      </c>
      <c r="D18711">
        <v>2049</v>
      </c>
      <c r="E18711">
        <v>1.4933000000000001</v>
      </c>
      <c r="F18711" t="s">
        <v>383</v>
      </c>
      <c r="G18711" t="s">
        <v>392</v>
      </c>
    </row>
    <row r="18712" spans="1:7" x14ac:dyDescent="0.35">
      <c r="A18712" t="s">
        <v>5</v>
      </c>
      <c r="B18712" t="s">
        <v>30</v>
      </c>
      <c r="C18712" t="s">
        <v>382</v>
      </c>
      <c r="D18712">
        <v>2049</v>
      </c>
      <c r="E18712">
        <v>2.6808999999999998</v>
      </c>
      <c r="F18712" t="s">
        <v>383</v>
      </c>
      <c r="G18712" t="s">
        <v>392</v>
      </c>
    </row>
    <row r="18713" spans="1:7" x14ac:dyDescent="0.35">
      <c r="A18713" t="s">
        <v>5</v>
      </c>
      <c r="B18713" t="s">
        <v>33</v>
      </c>
      <c r="C18713" t="s">
        <v>382</v>
      </c>
      <c r="D18713">
        <v>2049</v>
      </c>
      <c r="E18713">
        <v>2.0013000000000001</v>
      </c>
      <c r="F18713" t="s">
        <v>383</v>
      </c>
      <c r="G18713" t="s">
        <v>392</v>
      </c>
    </row>
    <row r="18714" spans="1:7" x14ac:dyDescent="0.35">
      <c r="A18714" t="s">
        <v>5</v>
      </c>
      <c r="B18714" t="s">
        <v>34</v>
      </c>
      <c r="C18714" t="s">
        <v>382</v>
      </c>
      <c r="D18714">
        <v>2049</v>
      </c>
      <c r="E18714">
        <v>29.886099999999999</v>
      </c>
      <c r="F18714" t="s">
        <v>383</v>
      </c>
      <c r="G18714" t="s">
        <v>392</v>
      </c>
    </row>
    <row r="18715" spans="1:7" x14ac:dyDescent="0.35">
      <c r="A18715" t="s">
        <v>5</v>
      </c>
      <c r="B18715" t="s">
        <v>35</v>
      </c>
      <c r="C18715" t="s">
        <v>382</v>
      </c>
      <c r="D18715">
        <v>2049</v>
      </c>
      <c r="E18715">
        <v>0.1258</v>
      </c>
      <c r="F18715" t="s">
        <v>383</v>
      </c>
      <c r="G18715" t="s">
        <v>392</v>
      </c>
    </row>
    <row r="18716" spans="1:7" x14ac:dyDescent="0.35">
      <c r="A18716" t="s">
        <v>5</v>
      </c>
      <c r="B18716" t="s">
        <v>36</v>
      </c>
      <c r="C18716" t="s">
        <v>382</v>
      </c>
      <c r="D18716">
        <v>2049</v>
      </c>
      <c r="E18716">
        <v>27.409300000000002</v>
      </c>
      <c r="F18716" t="s">
        <v>383</v>
      </c>
      <c r="G18716" t="s">
        <v>392</v>
      </c>
    </row>
    <row r="18717" spans="1:7" x14ac:dyDescent="0.35">
      <c r="A18717" t="s">
        <v>5</v>
      </c>
      <c r="B18717" t="s">
        <v>37</v>
      </c>
      <c r="C18717" t="s">
        <v>382</v>
      </c>
      <c r="D18717">
        <v>2049</v>
      </c>
      <c r="E18717">
        <v>0.7873</v>
      </c>
      <c r="F18717" t="s">
        <v>383</v>
      </c>
      <c r="G18717" t="s">
        <v>392</v>
      </c>
    </row>
    <row r="18718" spans="1:7" x14ac:dyDescent="0.35">
      <c r="A18718" t="s">
        <v>5</v>
      </c>
      <c r="B18718" t="s">
        <v>39</v>
      </c>
      <c r="C18718" t="s">
        <v>382</v>
      </c>
      <c r="D18718">
        <v>2049</v>
      </c>
      <c r="E18718">
        <v>0.75209999999999999</v>
      </c>
      <c r="F18718" t="s">
        <v>383</v>
      </c>
      <c r="G18718" t="s">
        <v>392</v>
      </c>
    </row>
    <row r="18719" spans="1:7" x14ac:dyDescent="0.35">
      <c r="A18719" t="s">
        <v>5</v>
      </c>
      <c r="B18719" t="s">
        <v>40</v>
      </c>
      <c r="C18719" t="s">
        <v>382</v>
      </c>
      <c r="D18719">
        <v>2049</v>
      </c>
      <c r="E18719">
        <v>107.3995</v>
      </c>
      <c r="F18719" t="s">
        <v>383</v>
      </c>
      <c r="G18719" t="s">
        <v>392</v>
      </c>
    </row>
    <row r="18720" spans="1:7" x14ac:dyDescent="0.35">
      <c r="A18720" t="s">
        <v>5</v>
      </c>
      <c r="B18720" t="s">
        <v>11</v>
      </c>
      <c r="C18720" t="s">
        <v>384</v>
      </c>
      <c r="D18720">
        <v>2049</v>
      </c>
      <c r="E18720">
        <v>31.591899999999999</v>
      </c>
      <c r="F18720" t="s">
        <v>383</v>
      </c>
      <c r="G18720" t="s">
        <v>392</v>
      </c>
    </row>
    <row r="18721" spans="1:7" x14ac:dyDescent="0.35">
      <c r="A18721" t="s">
        <v>5</v>
      </c>
      <c r="B18721" t="s">
        <v>25</v>
      </c>
      <c r="C18721" t="s">
        <v>384</v>
      </c>
      <c r="D18721">
        <v>2049</v>
      </c>
      <c r="E18721">
        <v>62.212200000000003</v>
      </c>
      <c r="F18721" t="s">
        <v>383</v>
      </c>
      <c r="G18721" t="s">
        <v>392</v>
      </c>
    </row>
    <row r="18722" spans="1:7" x14ac:dyDescent="0.35">
      <c r="A18722" t="s">
        <v>5</v>
      </c>
      <c r="B18722" t="s">
        <v>26</v>
      </c>
      <c r="C18722" t="s">
        <v>384</v>
      </c>
      <c r="D18722">
        <v>2049</v>
      </c>
      <c r="E18722">
        <v>11.571899999999999</v>
      </c>
      <c r="F18722" t="s">
        <v>383</v>
      </c>
      <c r="G18722" t="s">
        <v>392</v>
      </c>
    </row>
    <row r="18723" spans="1:7" x14ac:dyDescent="0.35">
      <c r="A18723" t="s">
        <v>5</v>
      </c>
      <c r="B18723" t="s">
        <v>27</v>
      </c>
      <c r="C18723" t="s">
        <v>384</v>
      </c>
      <c r="D18723">
        <v>2049</v>
      </c>
      <c r="E18723">
        <v>4.3109999999999999</v>
      </c>
      <c r="F18723" t="s">
        <v>383</v>
      </c>
      <c r="G18723" t="s">
        <v>392</v>
      </c>
    </row>
    <row r="18724" spans="1:7" x14ac:dyDescent="0.35">
      <c r="A18724" t="s">
        <v>5</v>
      </c>
      <c r="B18724" t="s">
        <v>29</v>
      </c>
      <c r="C18724" t="s">
        <v>384</v>
      </c>
      <c r="D18724">
        <v>2049</v>
      </c>
      <c r="E18724">
        <v>4.0590000000000002</v>
      </c>
      <c r="F18724" t="s">
        <v>383</v>
      </c>
      <c r="G18724" t="s">
        <v>392</v>
      </c>
    </row>
    <row r="18725" spans="1:7" x14ac:dyDescent="0.35">
      <c r="A18725" t="s">
        <v>5</v>
      </c>
      <c r="B18725" t="s">
        <v>32</v>
      </c>
      <c r="C18725" t="s">
        <v>384</v>
      </c>
      <c r="D18725">
        <v>2049</v>
      </c>
      <c r="E18725">
        <v>1.2925</v>
      </c>
      <c r="F18725" t="s">
        <v>383</v>
      </c>
      <c r="G18725" t="s">
        <v>392</v>
      </c>
    </row>
    <row r="18726" spans="1:7" x14ac:dyDescent="0.35">
      <c r="A18726" t="s">
        <v>5</v>
      </c>
      <c r="B18726" t="s">
        <v>30</v>
      </c>
      <c r="C18726" t="s">
        <v>384</v>
      </c>
      <c r="D18726">
        <v>2049</v>
      </c>
      <c r="E18726">
        <v>6.5110000000000001</v>
      </c>
      <c r="F18726" t="s">
        <v>383</v>
      </c>
      <c r="G18726" t="s">
        <v>392</v>
      </c>
    </row>
    <row r="18727" spans="1:7" x14ac:dyDescent="0.35">
      <c r="A18727" t="s">
        <v>5</v>
      </c>
      <c r="B18727" t="s">
        <v>33</v>
      </c>
      <c r="C18727" t="s">
        <v>384</v>
      </c>
      <c r="D18727">
        <v>2049</v>
      </c>
      <c r="E18727">
        <v>0.22439999999999999</v>
      </c>
      <c r="F18727" t="s">
        <v>383</v>
      </c>
      <c r="G18727" t="s">
        <v>392</v>
      </c>
    </row>
    <row r="18728" spans="1:7" x14ac:dyDescent="0.35">
      <c r="A18728" t="s">
        <v>5</v>
      </c>
      <c r="B18728" t="s">
        <v>34</v>
      </c>
      <c r="C18728" t="s">
        <v>384</v>
      </c>
      <c r="D18728">
        <v>2049</v>
      </c>
      <c r="E18728">
        <v>82.138199999999998</v>
      </c>
      <c r="F18728" t="s">
        <v>383</v>
      </c>
      <c r="G18728" t="s">
        <v>392</v>
      </c>
    </row>
    <row r="18729" spans="1:7" x14ac:dyDescent="0.35">
      <c r="A18729" t="s">
        <v>5</v>
      </c>
      <c r="B18729" t="s">
        <v>35</v>
      </c>
      <c r="C18729" t="s">
        <v>384</v>
      </c>
      <c r="D18729">
        <v>2049</v>
      </c>
      <c r="E18729">
        <v>1.5318000000000001</v>
      </c>
      <c r="F18729" t="s">
        <v>383</v>
      </c>
      <c r="G18729" t="s">
        <v>392</v>
      </c>
    </row>
    <row r="18730" spans="1:7" x14ac:dyDescent="0.35">
      <c r="A18730" t="s">
        <v>5</v>
      </c>
      <c r="B18730" t="s">
        <v>36</v>
      </c>
      <c r="C18730" t="s">
        <v>384</v>
      </c>
      <c r="D18730">
        <v>2049</v>
      </c>
      <c r="E18730">
        <v>59.839500000000001</v>
      </c>
      <c r="F18730" t="s">
        <v>383</v>
      </c>
      <c r="G18730" t="s">
        <v>392</v>
      </c>
    </row>
    <row r="18731" spans="1:7" x14ac:dyDescent="0.35">
      <c r="A18731" t="s">
        <v>5</v>
      </c>
      <c r="B18731" t="s">
        <v>37</v>
      </c>
      <c r="C18731" t="s">
        <v>384</v>
      </c>
      <c r="D18731">
        <v>2049</v>
      </c>
      <c r="E18731">
        <v>9.2822999999999993</v>
      </c>
      <c r="F18731" t="s">
        <v>383</v>
      </c>
      <c r="G18731" t="s">
        <v>392</v>
      </c>
    </row>
    <row r="18732" spans="1:7" x14ac:dyDescent="0.35">
      <c r="A18732" t="s">
        <v>5</v>
      </c>
      <c r="B18732" t="s">
        <v>39</v>
      </c>
      <c r="C18732" t="s">
        <v>384</v>
      </c>
      <c r="D18732">
        <v>2049</v>
      </c>
      <c r="E18732">
        <v>0.44700000000000001</v>
      </c>
      <c r="F18732" t="s">
        <v>383</v>
      </c>
      <c r="G18732" t="s">
        <v>392</v>
      </c>
    </row>
    <row r="18733" spans="1:7" x14ac:dyDescent="0.35">
      <c r="A18733" t="s">
        <v>5</v>
      </c>
      <c r="B18733" t="s">
        <v>40</v>
      </c>
      <c r="C18733" t="s">
        <v>384</v>
      </c>
      <c r="D18733">
        <v>2049</v>
      </c>
      <c r="E18733">
        <v>275.0127</v>
      </c>
      <c r="F18733" t="s">
        <v>383</v>
      </c>
      <c r="G18733" t="s">
        <v>392</v>
      </c>
    </row>
    <row r="18734" spans="1:7" x14ac:dyDescent="0.35">
      <c r="A18734" t="s">
        <v>5</v>
      </c>
      <c r="B18734" t="s">
        <v>11</v>
      </c>
      <c r="C18734" t="s">
        <v>385</v>
      </c>
      <c r="D18734">
        <v>2049</v>
      </c>
      <c r="E18734">
        <v>16.8398</v>
      </c>
      <c r="F18734" t="s">
        <v>383</v>
      </c>
      <c r="G18734" t="s">
        <v>392</v>
      </c>
    </row>
    <row r="18735" spans="1:7" x14ac:dyDescent="0.35">
      <c r="A18735" t="s">
        <v>5</v>
      </c>
      <c r="B18735" t="s">
        <v>25</v>
      </c>
      <c r="C18735" t="s">
        <v>385</v>
      </c>
      <c r="D18735">
        <v>2049</v>
      </c>
      <c r="E18735">
        <v>21.270900000000001</v>
      </c>
      <c r="F18735" t="s">
        <v>383</v>
      </c>
      <c r="G18735" t="s">
        <v>392</v>
      </c>
    </row>
    <row r="18736" spans="1:7" x14ac:dyDescent="0.35">
      <c r="A18736" t="s">
        <v>5</v>
      </c>
      <c r="B18736" t="s">
        <v>26</v>
      </c>
      <c r="C18736" t="s">
        <v>385</v>
      </c>
      <c r="D18736">
        <v>2049</v>
      </c>
      <c r="E18736">
        <v>5.4157000000000002</v>
      </c>
      <c r="F18736" t="s">
        <v>383</v>
      </c>
      <c r="G18736" t="s">
        <v>392</v>
      </c>
    </row>
    <row r="18737" spans="1:7" x14ac:dyDescent="0.35">
      <c r="A18737" t="s">
        <v>5</v>
      </c>
      <c r="B18737" t="s">
        <v>27</v>
      </c>
      <c r="C18737" t="s">
        <v>385</v>
      </c>
      <c r="D18737">
        <v>2049</v>
      </c>
      <c r="E18737">
        <v>1.6705000000000001</v>
      </c>
      <c r="F18737" t="s">
        <v>383</v>
      </c>
      <c r="G18737" t="s">
        <v>392</v>
      </c>
    </row>
    <row r="18738" spans="1:7" x14ac:dyDescent="0.35">
      <c r="A18738" t="s">
        <v>5</v>
      </c>
      <c r="B18738" t="s">
        <v>29</v>
      </c>
      <c r="C18738" t="s">
        <v>385</v>
      </c>
      <c r="D18738">
        <v>2049</v>
      </c>
      <c r="E18738">
        <v>2.7663000000000002</v>
      </c>
      <c r="F18738" t="s">
        <v>383</v>
      </c>
      <c r="G18738" t="s">
        <v>392</v>
      </c>
    </row>
    <row r="18739" spans="1:7" x14ac:dyDescent="0.35">
      <c r="A18739" t="s">
        <v>5</v>
      </c>
      <c r="B18739" t="s">
        <v>32</v>
      </c>
      <c r="C18739" t="s">
        <v>385</v>
      </c>
      <c r="D18739">
        <v>2049</v>
      </c>
      <c r="E18739">
        <v>3.9256000000000002</v>
      </c>
      <c r="F18739" t="s">
        <v>383</v>
      </c>
      <c r="G18739" t="s">
        <v>392</v>
      </c>
    </row>
    <row r="18740" spans="1:7" x14ac:dyDescent="0.35">
      <c r="A18740" t="s">
        <v>5</v>
      </c>
      <c r="B18740" t="s">
        <v>30</v>
      </c>
      <c r="C18740" t="s">
        <v>385</v>
      </c>
      <c r="D18740">
        <v>2049</v>
      </c>
      <c r="E18740">
        <v>2.0146999999999999</v>
      </c>
      <c r="F18740" t="s">
        <v>383</v>
      </c>
      <c r="G18740" t="s">
        <v>392</v>
      </c>
    </row>
    <row r="18741" spans="1:7" x14ac:dyDescent="0.35">
      <c r="A18741" t="s">
        <v>5</v>
      </c>
      <c r="B18741" t="s">
        <v>33</v>
      </c>
      <c r="C18741" t="s">
        <v>385</v>
      </c>
      <c r="D18741">
        <v>2049</v>
      </c>
      <c r="E18741">
        <v>0.93579999999999997</v>
      </c>
      <c r="F18741" t="s">
        <v>383</v>
      </c>
      <c r="G18741" t="s">
        <v>392</v>
      </c>
    </row>
    <row r="18742" spans="1:7" x14ac:dyDescent="0.35">
      <c r="A18742" t="s">
        <v>5</v>
      </c>
      <c r="B18742" t="s">
        <v>34</v>
      </c>
      <c r="C18742" t="s">
        <v>385</v>
      </c>
      <c r="D18742">
        <v>2049</v>
      </c>
      <c r="E18742">
        <v>25.265000000000001</v>
      </c>
      <c r="F18742" t="s">
        <v>383</v>
      </c>
      <c r="G18742" t="s">
        <v>392</v>
      </c>
    </row>
    <row r="18743" spans="1:7" x14ac:dyDescent="0.35">
      <c r="A18743" t="s">
        <v>5</v>
      </c>
      <c r="B18743" t="s">
        <v>35</v>
      </c>
      <c r="C18743" t="s">
        <v>385</v>
      </c>
      <c r="D18743">
        <v>2049</v>
      </c>
      <c r="E18743">
        <v>1.1113999999999999</v>
      </c>
      <c r="F18743" t="s">
        <v>383</v>
      </c>
      <c r="G18743" t="s">
        <v>392</v>
      </c>
    </row>
    <row r="18744" spans="1:7" x14ac:dyDescent="0.35">
      <c r="A18744" t="s">
        <v>5</v>
      </c>
      <c r="B18744" t="s">
        <v>36</v>
      </c>
      <c r="C18744" t="s">
        <v>385</v>
      </c>
      <c r="D18744">
        <v>2049</v>
      </c>
      <c r="E18744">
        <v>17.3993</v>
      </c>
      <c r="F18744" t="s">
        <v>383</v>
      </c>
      <c r="G18744" t="s">
        <v>392</v>
      </c>
    </row>
    <row r="18745" spans="1:7" x14ac:dyDescent="0.35">
      <c r="A18745" t="s">
        <v>5</v>
      </c>
      <c r="B18745" t="s">
        <v>37</v>
      </c>
      <c r="C18745" t="s">
        <v>385</v>
      </c>
      <c r="D18745">
        <v>2049</v>
      </c>
      <c r="E18745">
        <v>9.4295000000000009</v>
      </c>
      <c r="F18745" t="s">
        <v>383</v>
      </c>
      <c r="G18745" t="s">
        <v>392</v>
      </c>
    </row>
    <row r="18746" spans="1:7" x14ac:dyDescent="0.35">
      <c r="A18746" t="s">
        <v>5</v>
      </c>
      <c r="B18746" t="s">
        <v>39</v>
      </c>
      <c r="C18746" t="s">
        <v>385</v>
      </c>
      <c r="D18746">
        <v>2049</v>
      </c>
      <c r="E18746">
        <v>1.4365000000000001</v>
      </c>
      <c r="F18746" t="s">
        <v>383</v>
      </c>
      <c r="G18746" t="s">
        <v>392</v>
      </c>
    </row>
    <row r="18747" spans="1:7" x14ac:dyDescent="0.35">
      <c r="A18747" t="s">
        <v>5</v>
      </c>
      <c r="B18747" t="s">
        <v>40</v>
      </c>
      <c r="C18747" t="s">
        <v>385</v>
      </c>
      <c r="D18747">
        <v>2049</v>
      </c>
      <c r="E18747">
        <v>109.48099999999999</v>
      </c>
      <c r="F18747" t="s">
        <v>383</v>
      </c>
      <c r="G18747" t="s">
        <v>392</v>
      </c>
    </row>
    <row r="18748" spans="1:7" x14ac:dyDescent="0.35">
      <c r="A18748" t="s">
        <v>5</v>
      </c>
      <c r="B18748" t="s">
        <v>11</v>
      </c>
      <c r="C18748" t="s">
        <v>386</v>
      </c>
      <c r="D18748">
        <v>2049</v>
      </c>
      <c r="E18748">
        <v>105.1977</v>
      </c>
      <c r="F18748" t="s">
        <v>383</v>
      </c>
      <c r="G18748" t="s">
        <v>392</v>
      </c>
    </row>
    <row r="18749" spans="1:7" x14ac:dyDescent="0.35">
      <c r="A18749" t="s">
        <v>5</v>
      </c>
      <c r="B18749" t="s">
        <v>25</v>
      </c>
      <c r="C18749" t="s">
        <v>386</v>
      </c>
      <c r="D18749">
        <v>2049</v>
      </c>
      <c r="E18749">
        <v>104.32810000000001</v>
      </c>
      <c r="F18749" t="s">
        <v>383</v>
      </c>
      <c r="G18749" t="s">
        <v>392</v>
      </c>
    </row>
    <row r="18750" spans="1:7" x14ac:dyDescent="0.35">
      <c r="A18750" t="s">
        <v>5</v>
      </c>
      <c r="B18750" t="s">
        <v>26</v>
      </c>
      <c r="C18750" t="s">
        <v>386</v>
      </c>
      <c r="D18750">
        <v>2049</v>
      </c>
      <c r="E18750">
        <v>37.954799999999999</v>
      </c>
      <c r="F18750" t="s">
        <v>383</v>
      </c>
      <c r="G18750" t="s">
        <v>392</v>
      </c>
    </row>
    <row r="18751" spans="1:7" x14ac:dyDescent="0.35">
      <c r="A18751" t="s">
        <v>5</v>
      </c>
      <c r="B18751" t="s">
        <v>27</v>
      </c>
      <c r="C18751" t="s">
        <v>386</v>
      </c>
      <c r="D18751">
        <v>2049</v>
      </c>
      <c r="E18751">
        <v>13.5406</v>
      </c>
      <c r="F18751" t="s">
        <v>383</v>
      </c>
      <c r="G18751" t="s">
        <v>392</v>
      </c>
    </row>
    <row r="18752" spans="1:7" x14ac:dyDescent="0.35">
      <c r="A18752" t="s">
        <v>5</v>
      </c>
      <c r="B18752" t="s">
        <v>29</v>
      </c>
      <c r="C18752" t="s">
        <v>386</v>
      </c>
      <c r="D18752">
        <v>2049</v>
      </c>
      <c r="E18752">
        <v>9.6266999999999996</v>
      </c>
      <c r="F18752" t="s">
        <v>383</v>
      </c>
      <c r="G18752" t="s">
        <v>392</v>
      </c>
    </row>
    <row r="18753" spans="1:7" x14ac:dyDescent="0.35">
      <c r="A18753" t="s">
        <v>5</v>
      </c>
      <c r="B18753" t="s">
        <v>32</v>
      </c>
      <c r="C18753" t="s">
        <v>386</v>
      </c>
      <c r="D18753">
        <v>2049</v>
      </c>
      <c r="E18753">
        <v>0.22570000000000001</v>
      </c>
      <c r="F18753" t="s">
        <v>383</v>
      </c>
      <c r="G18753" t="s">
        <v>392</v>
      </c>
    </row>
    <row r="18754" spans="1:7" x14ac:dyDescent="0.35">
      <c r="A18754" t="s">
        <v>5</v>
      </c>
      <c r="B18754" t="s">
        <v>30</v>
      </c>
      <c r="C18754" t="s">
        <v>386</v>
      </c>
      <c r="D18754">
        <v>2049</v>
      </c>
      <c r="E18754">
        <v>14.3736</v>
      </c>
      <c r="F18754" t="s">
        <v>383</v>
      </c>
      <c r="G18754" t="s">
        <v>392</v>
      </c>
    </row>
    <row r="18755" spans="1:7" x14ac:dyDescent="0.35">
      <c r="A18755" t="s">
        <v>5</v>
      </c>
      <c r="B18755" t="s">
        <v>33</v>
      </c>
      <c r="C18755" t="s">
        <v>386</v>
      </c>
      <c r="D18755">
        <v>2049</v>
      </c>
      <c r="E18755">
        <v>0.19969999999999999</v>
      </c>
      <c r="F18755" t="s">
        <v>383</v>
      </c>
      <c r="G18755" t="s">
        <v>392</v>
      </c>
    </row>
    <row r="18756" spans="1:7" x14ac:dyDescent="0.35">
      <c r="A18756" t="s">
        <v>5</v>
      </c>
      <c r="B18756" t="s">
        <v>34</v>
      </c>
      <c r="C18756" t="s">
        <v>386</v>
      </c>
      <c r="D18756">
        <v>2049</v>
      </c>
      <c r="E18756">
        <v>271.32960000000003</v>
      </c>
      <c r="F18756" t="s">
        <v>383</v>
      </c>
      <c r="G18756" t="s">
        <v>392</v>
      </c>
    </row>
    <row r="18757" spans="1:7" x14ac:dyDescent="0.35">
      <c r="A18757" t="s">
        <v>5</v>
      </c>
      <c r="B18757" t="s">
        <v>35</v>
      </c>
      <c r="C18757" t="s">
        <v>386</v>
      </c>
      <c r="D18757">
        <v>2049</v>
      </c>
      <c r="E18757">
        <v>3.3647999999999998</v>
      </c>
      <c r="F18757" t="s">
        <v>383</v>
      </c>
      <c r="G18757" t="s">
        <v>392</v>
      </c>
    </row>
    <row r="18758" spans="1:7" x14ac:dyDescent="0.35">
      <c r="A18758" t="s">
        <v>5</v>
      </c>
      <c r="B18758" t="s">
        <v>36</v>
      </c>
      <c r="C18758" t="s">
        <v>386</v>
      </c>
      <c r="D18758">
        <v>2049</v>
      </c>
      <c r="E18758">
        <v>140.79490000000001</v>
      </c>
      <c r="F18758" t="s">
        <v>383</v>
      </c>
      <c r="G18758" t="s">
        <v>392</v>
      </c>
    </row>
    <row r="18759" spans="1:7" x14ac:dyDescent="0.35">
      <c r="A18759" t="s">
        <v>5</v>
      </c>
      <c r="B18759" t="s">
        <v>37</v>
      </c>
      <c r="C18759" t="s">
        <v>386</v>
      </c>
      <c r="D18759">
        <v>2049</v>
      </c>
      <c r="E18759">
        <v>49.914099999999998</v>
      </c>
      <c r="F18759" t="s">
        <v>383</v>
      </c>
      <c r="G18759" t="s">
        <v>392</v>
      </c>
    </row>
    <row r="18760" spans="1:7" x14ac:dyDescent="0.35">
      <c r="A18760" t="s">
        <v>5</v>
      </c>
      <c r="B18760" t="s">
        <v>39</v>
      </c>
      <c r="C18760" t="s">
        <v>386</v>
      </c>
      <c r="D18760">
        <v>2049</v>
      </c>
      <c r="E18760">
        <v>0.64129999999999998</v>
      </c>
      <c r="F18760" t="s">
        <v>383</v>
      </c>
      <c r="G18760" t="s">
        <v>392</v>
      </c>
    </row>
    <row r="18761" spans="1:7" x14ac:dyDescent="0.35">
      <c r="A18761" t="s">
        <v>5</v>
      </c>
      <c r="B18761" t="s">
        <v>40</v>
      </c>
      <c r="C18761" t="s">
        <v>386</v>
      </c>
      <c r="D18761">
        <v>2049</v>
      </c>
      <c r="E18761">
        <v>751.49159999999995</v>
      </c>
      <c r="F18761" t="s">
        <v>383</v>
      </c>
      <c r="G18761" t="s">
        <v>392</v>
      </c>
    </row>
    <row r="18762" spans="1:7" x14ac:dyDescent="0.35">
      <c r="A18762" t="s">
        <v>5</v>
      </c>
      <c r="B18762" t="s">
        <v>11</v>
      </c>
      <c r="C18762" t="s">
        <v>387</v>
      </c>
      <c r="D18762">
        <v>2049</v>
      </c>
      <c r="E18762">
        <v>0</v>
      </c>
      <c r="F18762" t="s">
        <v>383</v>
      </c>
      <c r="G18762" t="s">
        <v>392</v>
      </c>
    </row>
    <row r="18763" spans="1:7" x14ac:dyDescent="0.35">
      <c r="A18763" t="s">
        <v>5</v>
      </c>
      <c r="B18763" t="s">
        <v>25</v>
      </c>
      <c r="C18763" t="s">
        <v>387</v>
      </c>
      <c r="D18763">
        <v>2049</v>
      </c>
      <c r="E18763">
        <v>1.7116</v>
      </c>
      <c r="F18763" t="s">
        <v>383</v>
      </c>
      <c r="G18763" t="s">
        <v>392</v>
      </c>
    </row>
    <row r="18764" spans="1:7" x14ac:dyDescent="0.35">
      <c r="A18764" t="s">
        <v>5</v>
      </c>
      <c r="B18764" t="s">
        <v>26</v>
      </c>
      <c r="C18764" t="s">
        <v>387</v>
      </c>
      <c r="D18764">
        <v>2049</v>
      </c>
      <c r="E18764">
        <v>0</v>
      </c>
      <c r="F18764" t="s">
        <v>383</v>
      </c>
      <c r="G18764" t="s">
        <v>392</v>
      </c>
    </row>
    <row r="18765" spans="1:7" x14ac:dyDescent="0.35">
      <c r="A18765" t="s">
        <v>5</v>
      </c>
      <c r="B18765" t="s">
        <v>27</v>
      </c>
      <c r="C18765" t="s">
        <v>387</v>
      </c>
      <c r="D18765">
        <v>2049</v>
      </c>
      <c r="E18765">
        <v>0</v>
      </c>
      <c r="F18765" t="s">
        <v>383</v>
      </c>
      <c r="G18765" t="s">
        <v>392</v>
      </c>
    </row>
    <row r="18766" spans="1:7" x14ac:dyDescent="0.35">
      <c r="A18766" t="s">
        <v>5</v>
      </c>
      <c r="B18766" t="s">
        <v>29</v>
      </c>
      <c r="C18766" t="s">
        <v>387</v>
      </c>
      <c r="D18766">
        <v>2049</v>
      </c>
      <c r="E18766">
        <v>0.26240000000000002</v>
      </c>
      <c r="F18766" t="s">
        <v>383</v>
      </c>
      <c r="G18766" t="s">
        <v>392</v>
      </c>
    </row>
    <row r="18767" spans="1:7" x14ac:dyDescent="0.35">
      <c r="A18767" t="s">
        <v>5</v>
      </c>
      <c r="B18767" t="s">
        <v>32</v>
      </c>
      <c r="C18767" t="s">
        <v>387</v>
      </c>
      <c r="D18767">
        <v>2049</v>
      </c>
      <c r="E18767">
        <v>0</v>
      </c>
      <c r="F18767" t="s">
        <v>383</v>
      </c>
      <c r="G18767" t="s">
        <v>392</v>
      </c>
    </row>
    <row r="18768" spans="1:7" x14ac:dyDescent="0.35">
      <c r="A18768" t="s">
        <v>5</v>
      </c>
      <c r="B18768" t="s">
        <v>30</v>
      </c>
      <c r="C18768" t="s">
        <v>387</v>
      </c>
      <c r="D18768">
        <v>2049</v>
      </c>
      <c r="E18768">
        <v>0</v>
      </c>
      <c r="F18768" t="s">
        <v>383</v>
      </c>
      <c r="G18768" t="s">
        <v>392</v>
      </c>
    </row>
    <row r="18769" spans="1:7" x14ac:dyDescent="0.35">
      <c r="A18769" t="s">
        <v>5</v>
      </c>
      <c r="B18769" t="s">
        <v>33</v>
      </c>
      <c r="C18769" t="s">
        <v>387</v>
      </c>
      <c r="D18769">
        <v>2049</v>
      </c>
      <c r="E18769">
        <v>0</v>
      </c>
      <c r="F18769" t="s">
        <v>383</v>
      </c>
      <c r="G18769" t="s">
        <v>392</v>
      </c>
    </row>
    <row r="18770" spans="1:7" x14ac:dyDescent="0.35">
      <c r="A18770" t="s">
        <v>5</v>
      </c>
      <c r="B18770" t="s">
        <v>34</v>
      </c>
      <c r="C18770" t="s">
        <v>387</v>
      </c>
      <c r="D18770">
        <v>2049</v>
      </c>
      <c r="E18770">
        <v>2.3549000000000002</v>
      </c>
      <c r="F18770" t="s">
        <v>383</v>
      </c>
      <c r="G18770" t="s">
        <v>392</v>
      </c>
    </row>
    <row r="18771" spans="1:7" x14ac:dyDescent="0.35">
      <c r="A18771" t="s">
        <v>5</v>
      </c>
      <c r="B18771" t="s">
        <v>35</v>
      </c>
      <c r="C18771" t="s">
        <v>387</v>
      </c>
      <c r="D18771">
        <v>2049</v>
      </c>
      <c r="E18771">
        <v>6.4999999999999997E-3</v>
      </c>
      <c r="F18771" t="s">
        <v>383</v>
      </c>
      <c r="G18771" t="s">
        <v>392</v>
      </c>
    </row>
    <row r="18772" spans="1:7" x14ac:dyDescent="0.35">
      <c r="A18772" t="s">
        <v>5</v>
      </c>
      <c r="B18772" t="s">
        <v>36</v>
      </c>
      <c r="C18772" t="s">
        <v>387</v>
      </c>
      <c r="D18772">
        <v>2049</v>
      </c>
      <c r="E18772">
        <v>1.7562</v>
      </c>
      <c r="F18772" t="s">
        <v>383</v>
      </c>
      <c r="G18772" t="s">
        <v>392</v>
      </c>
    </row>
    <row r="18773" spans="1:7" x14ac:dyDescent="0.35">
      <c r="A18773" t="s">
        <v>5</v>
      </c>
      <c r="B18773" t="s">
        <v>37</v>
      </c>
      <c r="C18773" t="s">
        <v>387</v>
      </c>
      <c r="D18773">
        <v>2049</v>
      </c>
      <c r="E18773">
        <v>0</v>
      </c>
      <c r="F18773" t="s">
        <v>383</v>
      </c>
      <c r="G18773" t="s">
        <v>392</v>
      </c>
    </row>
    <row r="18774" spans="1:7" x14ac:dyDescent="0.35">
      <c r="A18774" t="s">
        <v>5</v>
      </c>
      <c r="B18774" t="s">
        <v>39</v>
      </c>
      <c r="C18774" t="s">
        <v>387</v>
      </c>
      <c r="D18774">
        <v>2049</v>
      </c>
      <c r="E18774">
        <v>0</v>
      </c>
      <c r="F18774" t="s">
        <v>383</v>
      </c>
      <c r="G18774" t="s">
        <v>392</v>
      </c>
    </row>
    <row r="18775" spans="1:7" x14ac:dyDescent="0.35">
      <c r="A18775" t="s">
        <v>5</v>
      </c>
      <c r="B18775" t="s">
        <v>40</v>
      </c>
      <c r="C18775" t="s">
        <v>387</v>
      </c>
      <c r="D18775">
        <v>2049</v>
      </c>
      <c r="E18775">
        <v>6.0915999999999997</v>
      </c>
      <c r="F18775" t="s">
        <v>383</v>
      </c>
      <c r="G18775" t="s">
        <v>392</v>
      </c>
    </row>
    <row r="18776" spans="1:7" x14ac:dyDescent="0.35">
      <c r="A18776" t="s">
        <v>5</v>
      </c>
      <c r="B18776" t="s">
        <v>11</v>
      </c>
      <c r="C18776" t="s">
        <v>16</v>
      </c>
      <c r="D18776">
        <v>2049</v>
      </c>
      <c r="E18776">
        <v>124.11109999999999</v>
      </c>
      <c r="F18776" t="s">
        <v>383</v>
      </c>
      <c r="G18776" t="s">
        <v>392</v>
      </c>
    </row>
    <row r="18777" spans="1:7" x14ac:dyDescent="0.35">
      <c r="A18777" t="s">
        <v>5</v>
      </c>
      <c r="B18777" t="s">
        <v>25</v>
      </c>
      <c r="C18777" t="s">
        <v>16</v>
      </c>
      <c r="D18777">
        <v>2049</v>
      </c>
      <c r="E18777">
        <v>76.823999999999998</v>
      </c>
      <c r="F18777" t="s">
        <v>383</v>
      </c>
      <c r="G18777" t="s">
        <v>392</v>
      </c>
    </row>
    <row r="18778" spans="1:7" x14ac:dyDescent="0.35">
      <c r="A18778" t="s">
        <v>5</v>
      </c>
      <c r="B18778" t="s">
        <v>26</v>
      </c>
      <c r="C18778" t="s">
        <v>16</v>
      </c>
      <c r="D18778">
        <v>2049</v>
      </c>
      <c r="E18778">
        <v>21.988900000000001</v>
      </c>
      <c r="F18778" t="s">
        <v>383</v>
      </c>
      <c r="G18778" t="s">
        <v>392</v>
      </c>
    </row>
    <row r="18779" spans="1:7" x14ac:dyDescent="0.35">
      <c r="A18779" t="s">
        <v>5</v>
      </c>
      <c r="B18779" t="s">
        <v>27</v>
      </c>
      <c r="C18779" t="s">
        <v>16</v>
      </c>
      <c r="D18779">
        <v>2049</v>
      </c>
      <c r="E18779">
        <v>6.1208</v>
      </c>
      <c r="F18779" t="s">
        <v>383</v>
      </c>
      <c r="G18779" t="s">
        <v>392</v>
      </c>
    </row>
    <row r="18780" spans="1:7" x14ac:dyDescent="0.35">
      <c r="A18780" t="s">
        <v>5</v>
      </c>
      <c r="B18780" t="s">
        <v>29</v>
      </c>
      <c r="C18780" t="s">
        <v>16</v>
      </c>
      <c r="D18780">
        <v>2049</v>
      </c>
      <c r="E18780">
        <v>4.9843999999999999</v>
      </c>
      <c r="F18780" t="s">
        <v>383</v>
      </c>
      <c r="G18780" t="s">
        <v>392</v>
      </c>
    </row>
    <row r="18781" spans="1:7" x14ac:dyDescent="0.35">
      <c r="A18781" t="s">
        <v>5</v>
      </c>
      <c r="B18781" t="s">
        <v>32</v>
      </c>
      <c r="C18781" t="s">
        <v>16</v>
      </c>
      <c r="D18781">
        <v>2049</v>
      </c>
      <c r="E18781">
        <v>0</v>
      </c>
      <c r="F18781" t="s">
        <v>383</v>
      </c>
      <c r="G18781" t="s">
        <v>392</v>
      </c>
    </row>
    <row r="18782" spans="1:7" x14ac:dyDescent="0.35">
      <c r="A18782" t="s">
        <v>5</v>
      </c>
      <c r="B18782" t="s">
        <v>30</v>
      </c>
      <c r="C18782" t="s">
        <v>16</v>
      </c>
      <c r="D18782">
        <v>2049</v>
      </c>
      <c r="E18782">
        <v>11.0182</v>
      </c>
      <c r="F18782" t="s">
        <v>383</v>
      </c>
      <c r="G18782" t="s">
        <v>392</v>
      </c>
    </row>
    <row r="18783" spans="1:7" x14ac:dyDescent="0.35">
      <c r="A18783" t="s">
        <v>5</v>
      </c>
      <c r="B18783" t="s">
        <v>33</v>
      </c>
      <c r="C18783" t="s">
        <v>16</v>
      </c>
      <c r="D18783">
        <v>2049</v>
      </c>
      <c r="E18783">
        <v>0</v>
      </c>
      <c r="F18783" t="s">
        <v>383</v>
      </c>
      <c r="G18783" t="s">
        <v>392</v>
      </c>
    </row>
    <row r="18784" spans="1:7" x14ac:dyDescent="0.35">
      <c r="A18784" t="s">
        <v>5</v>
      </c>
      <c r="B18784" t="s">
        <v>34</v>
      </c>
      <c r="C18784" t="s">
        <v>16</v>
      </c>
      <c r="D18784">
        <v>2049</v>
      </c>
      <c r="E18784">
        <v>271.89780000000002</v>
      </c>
      <c r="F18784" t="s">
        <v>383</v>
      </c>
      <c r="G18784" t="s">
        <v>392</v>
      </c>
    </row>
    <row r="18785" spans="1:7" x14ac:dyDescent="0.35">
      <c r="A18785" t="s">
        <v>5</v>
      </c>
      <c r="B18785" t="s">
        <v>35</v>
      </c>
      <c r="C18785" t="s">
        <v>16</v>
      </c>
      <c r="D18785">
        <v>2049</v>
      </c>
      <c r="E18785">
        <v>2.4702999999999999</v>
      </c>
      <c r="F18785" t="s">
        <v>383</v>
      </c>
      <c r="G18785" t="s">
        <v>392</v>
      </c>
    </row>
    <row r="18786" spans="1:7" x14ac:dyDescent="0.35">
      <c r="A18786" t="s">
        <v>5</v>
      </c>
      <c r="B18786" t="s">
        <v>36</v>
      </c>
      <c r="C18786" t="s">
        <v>16</v>
      </c>
      <c r="D18786">
        <v>2049</v>
      </c>
      <c r="E18786">
        <v>90.826599999999999</v>
      </c>
      <c r="F18786" t="s">
        <v>383</v>
      </c>
      <c r="G18786" t="s">
        <v>392</v>
      </c>
    </row>
    <row r="18787" spans="1:7" x14ac:dyDescent="0.35">
      <c r="A18787" t="s">
        <v>5</v>
      </c>
      <c r="B18787" t="s">
        <v>37</v>
      </c>
      <c r="C18787" t="s">
        <v>16</v>
      </c>
      <c r="D18787">
        <v>2049</v>
      </c>
      <c r="E18787">
        <v>46.423499999999997</v>
      </c>
      <c r="F18787" t="s">
        <v>383</v>
      </c>
      <c r="G18787" t="s">
        <v>392</v>
      </c>
    </row>
    <row r="18788" spans="1:7" x14ac:dyDescent="0.35">
      <c r="A18788" t="s">
        <v>5</v>
      </c>
      <c r="B18788" t="s">
        <v>39</v>
      </c>
      <c r="C18788" t="s">
        <v>16</v>
      </c>
      <c r="D18788">
        <v>2049</v>
      </c>
      <c r="E18788">
        <v>0</v>
      </c>
      <c r="F18788" t="s">
        <v>383</v>
      </c>
      <c r="G18788" t="s">
        <v>392</v>
      </c>
    </row>
    <row r="18789" spans="1:7" x14ac:dyDescent="0.35">
      <c r="A18789" t="s">
        <v>5</v>
      </c>
      <c r="B18789" t="s">
        <v>40</v>
      </c>
      <c r="C18789" t="s">
        <v>16</v>
      </c>
      <c r="D18789">
        <v>2049</v>
      </c>
      <c r="E18789">
        <v>656.66560000000004</v>
      </c>
      <c r="F18789" t="s">
        <v>383</v>
      </c>
      <c r="G18789" t="s">
        <v>392</v>
      </c>
    </row>
    <row r="18790" spans="1:7" x14ac:dyDescent="0.35">
      <c r="A18790" t="s">
        <v>5</v>
      </c>
      <c r="B18790" t="s">
        <v>11</v>
      </c>
      <c r="C18790" t="s">
        <v>388</v>
      </c>
      <c r="D18790">
        <v>2049</v>
      </c>
      <c r="E18790">
        <v>1.3100000000000001E-2</v>
      </c>
      <c r="F18790" t="s">
        <v>383</v>
      </c>
      <c r="G18790" t="s">
        <v>392</v>
      </c>
    </row>
    <row r="18791" spans="1:7" x14ac:dyDescent="0.35">
      <c r="A18791" t="s">
        <v>5</v>
      </c>
      <c r="B18791" t="s">
        <v>25</v>
      </c>
      <c r="C18791" t="s">
        <v>388</v>
      </c>
      <c r="D18791">
        <v>2049</v>
      </c>
      <c r="E18791">
        <v>8.3400000000000002E-2</v>
      </c>
      <c r="F18791" t="s">
        <v>383</v>
      </c>
      <c r="G18791" t="s">
        <v>392</v>
      </c>
    </row>
    <row r="18792" spans="1:7" x14ac:dyDescent="0.35">
      <c r="A18792" t="s">
        <v>5</v>
      </c>
      <c r="B18792" t="s">
        <v>26</v>
      </c>
      <c r="C18792" t="s">
        <v>388</v>
      </c>
      <c r="D18792">
        <v>2049</v>
      </c>
      <c r="E18792">
        <v>5.4999999999999997E-3</v>
      </c>
      <c r="F18792" t="s">
        <v>383</v>
      </c>
      <c r="G18792" t="s">
        <v>392</v>
      </c>
    </row>
    <row r="18793" spans="1:7" x14ac:dyDescent="0.35">
      <c r="A18793" t="s">
        <v>5</v>
      </c>
      <c r="B18793" t="s">
        <v>27</v>
      </c>
      <c r="C18793" t="s">
        <v>388</v>
      </c>
      <c r="D18793">
        <v>2049</v>
      </c>
      <c r="E18793" s="76">
        <v>4.0000000000000002E-4</v>
      </c>
      <c r="F18793" t="s">
        <v>383</v>
      </c>
      <c r="G18793" t="s">
        <v>392</v>
      </c>
    </row>
    <row r="18794" spans="1:7" x14ac:dyDescent="0.35">
      <c r="A18794" t="s">
        <v>5</v>
      </c>
      <c r="B18794" t="s">
        <v>29</v>
      </c>
      <c r="C18794" t="s">
        <v>388</v>
      </c>
      <c r="D18794">
        <v>2049</v>
      </c>
      <c r="E18794" s="76">
        <v>2.9999999999999997E-4</v>
      </c>
      <c r="F18794" t="s">
        <v>383</v>
      </c>
      <c r="G18794" t="s">
        <v>392</v>
      </c>
    </row>
    <row r="18795" spans="1:7" x14ac:dyDescent="0.35">
      <c r="A18795" t="s">
        <v>5</v>
      </c>
      <c r="B18795" t="s">
        <v>32</v>
      </c>
      <c r="C18795" t="s">
        <v>388</v>
      </c>
      <c r="D18795">
        <v>2049</v>
      </c>
      <c r="E18795" s="76">
        <v>2.0000000000000001E-4</v>
      </c>
      <c r="F18795" t="s">
        <v>383</v>
      </c>
      <c r="G18795" t="s">
        <v>392</v>
      </c>
    </row>
    <row r="18796" spans="1:7" x14ac:dyDescent="0.35">
      <c r="A18796" t="s">
        <v>5</v>
      </c>
      <c r="B18796" t="s">
        <v>30</v>
      </c>
      <c r="C18796" t="s">
        <v>388</v>
      </c>
      <c r="D18796">
        <v>2049</v>
      </c>
      <c r="E18796">
        <v>0</v>
      </c>
      <c r="F18796" t="s">
        <v>383</v>
      </c>
      <c r="G18796" t="s">
        <v>392</v>
      </c>
    </row>
    <row r="18797" spans="1:7" x14ac:dyDescent="0.35">
      <c r="A18797" t="s">
        <v>5</v>
      </c>
      <c r="B18797" t="s">
        <v>33</v>
      </c>
      <c r="C18797" t="s">
        <v>388</v>
      </c>
      <c r="D18797">
        <v>2049</v>
      </c>
      <c r="E18797">
        <v>0</v>
      </c>
      <c r="F18797" t="s">
        <v>383</v>
      </c>
      <c r="G18797" t="s">
        <v>392</v>
      </c>
    </row>
    <row r="18798" spans="1:7" x14ac:dyDescent="0.35">
      <c r="A18798" t="s">
        <v>5</v>
      </c>
      <c r="B18798" t="s">
        <v>34</v>
      </c>
      <c r="C18798" t="s">
        <v>388</v>
      </c>
      <c r="D18798">
        <v>2049</v>
      </c>
      <c r="E18798">
        <v>0.1164</v>
      </c>
      <c r="F18798" t="s">
        <v>383</v>
      </c>
      <c r="G18798" t="s">
        <v>392</v>
      </c>
    </row>
    <row r="18799" spans="1:7" x14ac:dyDescent="0.35">
      <c r="A18799" t="s">
        <v>5</v>
      </c>
      <c r="B18799" t="s">
        <v>35</v>
      </c>
      <c r="C18799" t="s">
        <v>388</v>
      </c>
      <c r="D18799">
        <v>2049</v>
      </c>
      <c r="E18799">
        <v>0</v>
      </c>
      <c r="F18799" t="s">
        <v>383</v>
      </c>
      <c r="G18799" t="s">
        <v>392</v>
      </c>
    </row>
    <row r="18800" spans="1:7" x14ac:dyDescent="0.35">
      <c r="A18800" t="s">
        <v>5</v>
      </c>
      <c r="B18800" t="s">
        <v>36</v>
      </c>
      <c r="C18800" t="s">
        <v>388</v>
      </c>
      <c r="D18800">
        <v>2049</v>
      </c>
      <c r="E18800">
        <v>1.6400000000000001E-2</v>
      </c>
      <c r="F18800" t="s">
        <v>383</v>
      </c>
      <c r="G18800" t="s">
        <v>392</v>
      </c>
    </row>
    <row r="18801" spans="1:7" x14ac:dyDescent="0.35">
      <c r="A18801" t="s">
        <v>5</v>
      </c>
      <c r="B18801" t="s">
        <v>37</v>
      </c>
      <c r="C18801" t="s">
        <v>388</v>
      </c>
      <c r="D18801">
        <v>2049</v>
      </c>
      <c r="E18801">
        <v>1.6999999999999999E-3</v>
      </c>
      <c r="F18801" t="s">
        <v>383</v>
      </c>
      <c r="G18801" t="s">
        <v>392</v>
      </c>
    </row>
    <row r="18802" spans="1:7" x14ac:dyDescent="0.35">
      <c r="A18802" t="s">
        <v>5</v>
      </c>
      <c r="B18802" t="s">
        <v>39</v>
      </c>
      <c r="C18802" t="s">
        <v>388</v>
      </c>
      <c r="D18802">
        <v>2049</v>
      </c>
      <c r="E18802">
        <v>1.4E-3</v>
      </c>
      <c r="F18802" t="s">
        <v>383</v>
      </c>
      <c r="G18802" t="s">
        <v>392</v>
      </c>
    </row>
    <row r="18803" spans="1:7" x14ac:dyDescent="0.35">
      <c r="A18803" t="s">
        <v>5</v>
      </c>
      <c r="B18803" t="s">
        <v>40</v>
      </c>
      <c r="C18803" t="s">
        <v>388</v>
      </c>
      <c r="D18803">
        <v>2049</v>
      </c>
      <c r="E18803">
        <v>0.23880000000000001</v>
      </c>
      <c r="F18803" t="s">
        <v>383</v>
      </c>
      <c r="G18803" t="s">
        <v>392</v>
      </c>
    </row>
    <row r="18804" spans="1:7" x14ac:dyDescent="0.35">
      <c r="A18804" t="s">
        <v>5</v>
      </c>
      <c r="B18804" t="s">
        <v>11</v>
      </c>
      <c r="C18804" t="s">
        <v>389</v>
      </c>
      <c r="D18804">
        <v>2049</v>
      </c>
      <c r="E18804">
        <v>9.0800000000000006E-2</v>
      </c>
      <c r="F18804" t="s">
        <v>383</v>
      </c>
      <c r="G18804" t="s">
        <v>392</v>
      </c>
    </row>
    <row r="18805" spans="1:7" x14ac:dyDescent="0.35">
      <c r="A18805" t="s">
        <v>5</v>
      </c>
      <c r="B18805" t="s">
        <v>25</v>
      </c>
      <c r="C18805" t="s">
        <v>389</v>
      </c>
      <c r="D18805">
        <v>2049</v>
      </c>
      <c r="E18805">
        <v>7.9500000000000001E-2</v>
      </c>
      <c r="F18805" t="s">
        <v>383</v>
      </c>
      <c r="G18805" t="s">
        <v>392</v>
      </c>
    </row>
    <row r="18806" spans="1:7" x14ac:dyDescent="0.35">
      <c r="A18806" t="s">
        <v>5</v>
      </c>
      <c r="B18806" t="s">
        <v>26</v>
      </c>
      <c r="C18806" t="s">
        <v>389</v>
      </c>
      <c r="D18806">
        <v>2049</v>
      </c>
      <c r="E18806">
        <v>6.7199999999999996E-2</v>
      </c>
      <c r="F18806" t="s">
        <v>383</v>
      </c>
      <c r="G18806" t="s">
        <v>392</v>
      </c>
    </row>
    <row r="18807" spans="1:7" x14ac:dyDescent="0.35">
      <c r="A18807" t="s">
        <v>5</v>
      </c>
      <c r="B18807" t="s">
        <v>27</v>
      </c>
      <c r="C18807" t="s">
        <v>389</v>
      </c>
      <c r="D18807">
        <v>2049</v>
      </c>
      <c r="E18807">
        <v>1.4200000000000001E-2</v>
      </c>
      <c r="F18807" t="s">
        <v>383</v>
      </c>
      <c r="G18807" t="s">
        <v>392</v>
      </c>
    </row>
    <row r="18808" spans="1:7" x14ac:dyDescent="0.35">
      <c r="A18808" t="s">
        <v>5</v>
      </c>
      <c r="B18808" t="s">
        <v>29</v>
      </c>
      <c r="C18808" t="s">
        <v>389</v>
      </c>
      <c r="D18808">
        <v>2049</v>
      </c>
      <c r="E18808">
        <v>7.7999999999999996E-3</v>
      </c>
      <c r="F18808" t="s">
        <v>383</v>
      </c>
      <c r="G18808" t="s">
        <v>392</v>
      </c>
    </row>
    <row r="18809" spans="1:7" x14ac:dyDescent="0.35">
      <c r="A18809" t="s">
        <v>5</v>
      </c>
      <c r="B18809" t="s">
        <v>32</v>
      </c>
      <c r="C18809" t="s">
        <v>389</v>
      </c>
      <c r="D18809">
        <v>2049</v>
      </c>
      <c r="E18809">
        <v>0</v>
      </c>
      <c r="F18809" t="s">
        <v>383</v>
      </c>
      <c r="G18809" t="s">
        <v>392</v>
      </c>
    </row>
    <row r="18810" spans="1:7" x14ac:dyDescent="0.35">
      <c r="A18810" t="s">
        <v>5</v>
      </c>
      <c r="B18810" t="s">
        <v>30</v>
      </c>
      <c r="C18810" t="s">
        <v>389</v>
      </c>
      <c r="D18810">
        <v>2049</v>
      </c>
      <c r="E18810">
        <v>3.0599999999999999E-2</v>
      </c>
      <c r="F18810" t="s">
        <v>383</v>
      </c>
      <c r="G18810" t="s">
        <v>392</v>
      </c>
    </row>
    <row r="18811" spans="1:7" x14ac:dyDescent="0.35">
      <c r="A18811" t="s">
        <v>5</v>
      </c>
      <c r="B18811" t="s">
        <v>33</v>
      </c>
      <c r="C18811" t="s">
        <v>389</v>
      </c>
      <c r="D18811">
        <v>2049</v>
      </c>
      <c r="E18811">
        <v>0</v>
      </c>
      <c r="F18811" t="s">
        <v>383</v>
      </c>
      <c r="G18811" t="s">
        <v>392</v>
      </c>
    </row>
    <row r="18812" spans="1:7" x14ac:dyDescent="0.35">
      <c r="A18812" t="s">
        <v>5</v>
      </c>
      <c r="B18812" t="s">
        <v>34</v>
      </c>
      <c r="C18812" t="s">
        <v>389</v>
      </c>
      <c r="D18812">
        <v>2049</v>
      </c>
      <c r="E18812">
        <v>3.0200999999999998</v>
      </c>
      <c r="F18812" t="s">
        <v>383</v>
      </c>
      <c r="G18812" t="s">
        <v>392</v>
      </c>
    </row>
    <row r="18813" spans="1:7" x14ac:dyDescent="0.35">
      <c r="A18813" t="s">
        <v>5</v>
      </c>
      <c r="B18813" t="s">
        <v>35</v>
      </c>
      <c r="C18813" t="s">
        <v>389</v>
      </c>
      <c r="D18813">
        <v>2049</v>
      </c>
      <c r="E18813">
        <v>0</v>
      </c>
      <c r="F18813" t="s">
        <v>383</v>
      </c>
      <c r="G18813" t="s">
        <v>392</v>
      </c>
    </row>
    <row r="18814" spans="1:7" x14ac:dyDescent="0.35">
      <c r="A18814" t="s">
        <v>5</v>
      </c>
      <c r="B18814" t="s">
        <v>36</v>
      </c>
      <c r="C18814" t="s">
        <v>389</v>
      </c>
      <c r="D18814">
        <v>2049</v>
      </c>
      <c r="E18814">
        <v>0.1686</v>
      </c>
      <c r="F18814" t="s">
        <v>383</v>
      </c>
      <c r="G18814" t="s">
        <v>392</v>
      </c>
    </row>
    <row r="18815" spans="1:7" x14ac:dyDescent="0.35">
      <c r="A18815" t="s">
        <v>5</v>
      </c>
      <c r="B18815" t="s">
        <v>37</v>
      </c>
      <c r="C18815" t="s">
        <v>389</v>
      </c>
      <c r="D18815">
        <v>2049</v>
      </c>
      <c r="E18815">
        <v>1.55E-2</v>
      </c>
      <c r="F18815" t="s">
        <v>383</v>
      </c>
      <c r="G18815" t="s">
        <v>392</v>
      </c>
    </row>
    <row r="18816" spans="1:7" x14ac:dyDescent="0.35">
      <c r="A18816" t="s">
        <v>5</v>
      </c>
      <c r="B18816" t="s">
        <v>39</v>
      </c>
      <c r="C18816" t="s">
        <v>389</v>
      </c>
      <c r="D18816">
        <v>2049</v>
      </c>
      <c r="E18816">
        <v>0</v>
      </c>
      <c r="F18816" t="s">
        <v>383</v>
      </c>
      <c r="G18816" t="s">
        <v>392</v>
      </c>
    </row>
    <row r="18817" spans="1:7" x14ac:dyDescent="0.35">
      <c r="A18817" t="s">
        <v>5</v>
      </c>
      <c r="B18817" t="s">
        <v>40</v>
      </c>
      <c r="C18817" t="s">
        <v>389</v>
      </c>
      <c r="D18817">
        <v>2049</v>
      </c>
      <c r="E18817">
        <v>3.4943</v>
      </c>
      <c r="F18817" t="s">
        <v>383</v>
      </c>
      <c r="G18817" t="s">
        <v>392</v>
      </c>
    </row>
    <row r="18818" spans="1:7" x14ac:dyDescent="0.35">
      <c r="A18818" t="s">
        <v>5</v>
      </c>
      <c r="B18818" t="s">
        <v>11</v>
      </c>
      <c r="C18818" t="s">
        <v>390</v>
      </c>
      <c r="D18818">
        <v>2049</v>
      </c>
      <c r="E18818">
        <v>11.922499999999999</v>
      </c>
      <c r="F18818" t="s">
        <v>383</v>
      </c>
      <c r="G18818" t="s">
        <v>392</v>
      </c>
    </row>
    <row r="18819" spans="1:7" x14ac:dyDescent="0.35">
      <c r="A18819" t="s">
        <v>5</v>
      </c>
      <c r="B18819" t="s">
        <v>25</v>
      </c>
      <c r="C18819" t="s">
        <v>390</v>
      </c>
      <c r="D18819">
        <v>2049</v>
      </c>
      <c r="E18819">
        <v>4.7328000000000001</v>
      </c>
      <c r="F18819" t="s">
        <v>383</v>
      </c>
      <c r="G18819" t="s">
        <v>392</v>
      </c>
    </row>
    <row r="18820" spans="1:7" x14ac:dyDescent="0.35">
      <c r="A18820" t="s">
        <v>5</v>
      </c>
      <c r="B18820" t="s">
        <v>26</v>
      </c>
      <c r="C18820" t="s">
        <v>390</v>
      </c>
      <c r="D18820">
        <v>2049</v>
      </c>
      <c r="E18820">
        <v>2.7755000000000001</v>
      </c>
      <c r="F18820" t="s">
        <v>383</v>
      </c>
      <c r="G18820" t="s">
        <v>392</v>
      </c>
    </row>
    <row r="18821" spans="1:7" x14ac:dyDescent="0.35">
      <c r="A18821" t="s">
        <v>5</v>
      </c>
      <c r="B18821" t="s">
        <v>27</v>
      </c>
      <c r="C18821" t="s">
        <v>390</v>
      </c>
      <c r="D18821">
        <v>2049</v>
      </c>
      <c r="E18821">
        <v>1.1838</v>
      </c>
      <c r="F18821" t="s">
        <v>383</v>
      </c>
      <c r="G18821" t="s">
        <v>392</v>
      </c>
    </row>
    <row r="18822" spans="1:7" x14ac:dyDescent="0.35">
      <c r="A18822" t="s">
        <v>5</v>
      </c>
      <c r="B18822" t="s">
        <v>29</v>
      </c>
      <c r="C18822" t="s">
        <v>390</v>
      </c>
      <c r="D18822">
        <v>2049</v>
      </c>
      <c r="E18822">
        <v>1.4257</v>
      </c>
      <c r="F18822" t="s">
        <v>383</v>
      </c>
      <c r="G18822" t="s">
        <v>392</v>
      </c>
    </row>
    <row r="18823" spans="1:7" x14ac:dyDescent="0.35">
      <c r="A18823" t="s">
        <v>5</v>
      </c>
      <c r="B18823" t="s">
        <v>32</v>
      </c>
      <c r="C18823" t="s">
        <v>390</v>
      </c>
      <c r="D18823">
        <v>2049</v>
      </c>
      <c r="E18823">
        <v>0.78190000000000004</v>
      </c>
      <c r="F18823" t="s">
        <v>383</v>
      </c>
      <c r="G18823" t="s">
        <v>392</v>
      </c>
    </row>
    <row r="18824" spans="1:7" x14ac:dyDescent="0.35">
      <c r="A18824" t="s">
        <v>5</v>
      </c>
      <c r="B18824" t="s">
        <v>30</v>
      </c>
      <c r="C18824" t="s">
        <v>390</v>
      </c>
      <c r="D18824">
        <v>2049</v>
      </c>
      <c r="E18824">
        <v>1.4634</v>
      </c>
      <c r="F18824" t="s">
        <v>383</v>
      </c>
      <c r="G18824" t="s">
        <v>392</v>
      </c>
    </row>
    <row r="18825" spans="1:7" x14ac:dyDescent="0.35">
      <c r="A18825" t="s">
        <v>5</v>
      </c>
      <c r="B18825" t="s">
        <v>33</v>
      </c>
      <c r="C18825" t="s">
        <v>390</v>
      </c>
      <c r="D18825">
        <v>2049</v>
      </c>
      <c r="E18825">
        <v>0.23230000000000001</v>
      </c>
      <c r="F18825" t="s">
        <v>383</v>
      </c>
      <c r="G18825" t="s">
        <v>392</v>
      </c>
    </row>
    <row r="18826" spans="1:7" x14ac:dyDescent="0.35">
      <c r="A18826" t="s">
        <v>5</v>
      </c>
      <c r="B18826" t="s">
        <v>34</v>
      </c>
      <c r="C18826" t="s">
        <v>390</v>
      </c>
      <c r="D18826">
        <v>2049</v>
      </c>
      <c r="E18826">
        <v>22.807200000000002</v>
      </c>
      <c r="F18826" t="s">
        <v>383</v>
      </c>
      <c r="G18826" t="s">
        <v>392</v>
      </c>
    </row>
    <row r="18827" spans="1:7" x14ac:dyDescent="0.35">
      <c r="A18827" t="s">
        <v>5</v>
      </c>
      <c r="B18827" t="s">
        <v>35</v>
      </c>
      <c r="C18827" t="s">
        <v>390</v>
      </c>
      <c r="D18827">
        <v>2049</v>
      </c>
      <c r="E18827">
        <v>0.2394</v>
      </c>
      <c r="F18827" t="s">
        <v>383</v>
      </c>
      <c r="G18827" t="s">
        <v>392</v>
      </c>
    </row>
    <row r="18828" spans="1:7" x14ac:dyDescent="0.35">
      <c r="A18828" t="s">
        <v>5</v>
      </c>
      <c r="B18828" t="s">
        <v>36</v>
      </c>
      <c r="C18828" t="s">
        <v>390</v>
      </c>
      <c r="D18828">
        <v>2049</v>
      </c>
      <c r="E18828">
        <v>11.4183</v>
      </c>
      <c r="F18828" t="s">
        <v>383</v>
      </c>
      <c r="G18828" t="s">
        <v>392</v>
      </c>
    </row>
    <row r="18829" spans="1:7" x14ac:dyDescent="0.35">
      <c r="A18829" t="s">
        <v>5</v>
      </c>
      <c r="B18829" t="s">
        <v>37</v>
      </c>
      <c r="C18829" t="s">
        <v>390</v>
      </c>
      <c r="D18829">
        <v>2049</v>
      </c>
      <c r="E18829">
        <v>4.3461999999999996</v>
      </c>
      <c r="F18829" t="s">
        <v>383</v>
      </c>
      <c r="G18829" t="s">
        <v>392</v>
      </c>
    </row>
    <row r="18830" spans="1:7" x14ac:dyDescent="0.35">
      <c r="A18830" t="s">
        <v>5</v>
      </c>
      <c r="B18830" t="s">
        <v>39</v>
      </c>
      <c r="C18830" t="s">
        <v>390</v>
      </c>
      <c r="D18830">
        <v>2049</v>
      </c>
      <c r="E18830">
        <v>0.62419999999999998</v>
      </c>
      <c r="F18830" t="s">
        <v>383</v>
      </c>
      <c r="G18830" t="s">
        <v>392</v>
      </c>
    </row>
    <row r="18831" spans="1:7" x14ac:dyDescent="0.35">
      <c r="A18831" t="s">
        <v>5</v>
      </c>
      <c r="B18831" t="s">
        <v>40</v>
      </c>
      <c r="C18831" t="s">
        <v>390</v>
      </c>
      <c r="D18831">
        <v>2049</v>
      </c>
      <c r="E18831">
        <v>63.953200000000002</v>
      </c>
      <c r="F18831" t="s">
        <v>383</v>
      </c>
      <c r="G18831" t="s">
        <v>392</v>
      </c>
    </row>
    <row r="18832" spans="1:7" x14ac:dyDescent="0.35">
      <c r="A18832" t="s">
        <v>5</v>
      </c>
      <c r="B18832" t="s">
        <v>11</v>
      </c>
      <c r="C18832" t="s">
        <v>17</v>
      </c>
      <c r="D18832">
        <v>2049</v>
      </c>
      <c r="E18832">
        <v>1.6353</v>
      </c>
      <c r="F18832" t="s">
        <v>383</v>
      </c>
      <c r="G18832" t="s">
        <v>392</v>
      </c>
    </row>
    <row r="18833" spans="1:7" x14ac:dyDescent="0.35">
      <c r="A18833" t="s">
        <v>5</v>
      </c>
      <c r="B18833" t="s">
        <v>25</v>
      </c>
      <c r="C18833" t="s">
        <v>17</v>
      </c>
      <c r="D18833">
        <v>2049</v>
      </c>
      <c r="E18833">
        <v>0.621</v>
      </c>
      <c r="F18833" t="s">
        <v>383</v>
      </c>
      <c r="G18833" t="s">
        <v>392</v>
      </c>
    </row>
    <row r="18834" spans="1:7" x14ac:dyDescent="0.35">
      <c r="A18834" t="s">
        <v>5</v>
      </c>
      <c r="B18834" t="s">
        <v>26</v>
      </c>
      <c r="C18834" t="s">
        <v>17</v>
      </c>
      <c r="D18834">
        <v>2049</v>
      </c>
      <c r="E18834">
        <v>0</v>
      </c>
      <c r="F18834" t="s">
        <v>383</v>
      </c>
      <c r="G18834" t="s">
        <v>392</v>
      </c>
    </row>
    <row r="18835" spans="1:7" x14ac:dyDescent="0.35">
      <c r="A18835" t="s">
        <v>5</v>
      </c>
      <c r="B18835" t="s">
        <v>27</v>
      </c>
      <c r="C18835" t="s">
        <v>17</v>
      </c>
      <c r="D18835">
        <v>2049</v>
      </c>
      <c r="E18835">
        <v>0</v>
      </c>
      <c r="F18835" t="s">
        <v>383</v>
      </c>
      <c r="G18835" t="s">
        <v>392</v>
      </c>
    </row>
    <row r="18836" spans="1:7" x14ac:dyDescent="0.35">
      <c r="A18836" t="s">
        <v>5</v>
      </c>
      <c r="B18836" t="s">
        <v>29</v>
      </c>
      <c r="C18836" t="s">
        <v>17</v>
      </c>
      <c r="D18836">
        <v>2049</v>
      </c>
      <c r="E18836">
        <v>0</v>
      </c>
      <c r="F18836" t="s">
        <v>383</v>
      </c>
      <c r="G18836" t="s">
        <v>392</v>
      </c>
    </row>
    <row r="18837" spans="1:7" x14ac:dyDescent="0.35">
      <c r="A18837" t="s">
        <v>5</v>
      </c>
      <c r="B18837" t="s">
        <v>32</v>
      </c>
      <c r="C18837" t="s">
        <v>17</v>
      </c>
      <c r="D18837">
        <v>2049</v>
      </c>
      <c r="E18837">
        <v>0</v>
      </c>
      <c r="F18837" t="s">
        <v>383</v>
      </c>
      <c r="G18837" t="s">
        <v>392</v>
      </c>
    </row>
    <row r="18838" spans="1:7" x14ac:dyDescent="0.35">
      <c r="A18838" t="s">
        <v>5</v>
      </c>
      <c r="B18838" t="s">
        <v>30</v>
      </c>
      <c r="C18838" t="s">
        <v>17</v>
      </c>
      <c r="D18838">
        <v>2049</v>
      </c>
      <c r="E18838">
        <v>0.25490000000000002</v>
      </c>
      <c r="F18838" t="s">
        <v>383</v>
      </c>
      <c r="G18838" t="s">
        <v>392</v>
      </c>
    </row>
    <row r="18839" spans="1:7" x14ac:dyDescent="0.35">
      <c r="A18839" t="s">
        <v>5</v>
      </c>
      <c r="B18839" t="s">
        <v>33</v>
      </c>
      <c r="C18839" t="s">
        <v>17</v>
      </c>
      <c r="D18839">
        <v>2049</v>
      </c>
      <c r="E18839">
        <v>0</v>
      </c>
      <c r="F18839" t="s">
        <v>383</v>
      </c>
      <c r="G18839" t="s">
        <v>392</v>
      </c>
    </row>
    <row r="18840" spans="1:7" x14ac:dyDescent="0.35">
      <c r="A18840" t="s">
        <v>5</v>
      </c>
      <c r="B18840" t="s">
        <v>34</v>
      </c>
      <c r="C18840" t="s">
        <v>17</v>
      </c>
      <c r="D18840">
        <v>2049</v>
      </c>
      <c r="E18840">
        <v>0.89639999999999997</v>
      </c>
      <c r="F18840" t="s">
        <v>383</v>
      </c>
      <c r="G18840" t="s">
        <v>392</v>
      </c>
    </row>
    <row r="18841" spans="1:7" x14ac:dyDescent="0.35">
      <c r="A18841" t="s">
        <v>5</v>
      </c>
      <c r="B18841" t="s">
        <v>35</v>
      </c>
      <c r="C18841" t="s">
        <v>17</v>
      </c>
      <c r="D18841">
        <v>2049</v>
      </c>
      <c r="E18841">
        <v>0</v>
      </c>
      <c r="F18841" t="s">
        <v>383</v>
      </c>
      <c r="G18841" t="s">
        <v>392</v>
      </c>
    </row>
    <row r="18842" spans="1:7" x14ac:dyDescent="0.35">
      <c r="A18842" t="s">
        <v>5</v>
      </c>
      <c r="B18842" t="s">
        <v>36</v>
      </c>
      <c r="C18842" t="s">
        <v>17</v>
      </c>
      <c r="D18842">
        <v>2049</v>
      </c>
      <c r="E18842">
        <v>1.3574999999999999</v>
      </c>
      <c r="F18842" t="s">
        <v>383</v>
      </c>
      <c r="G18842" t="s">
        <v>392</v>
      </c>
    </row>
    <row r="18843" spans="1:7" x14ac:dyDescent="0.35">
      <c r="A18843" t="s">
        <v>5</v>
      </c>
      <c r="B18843" t="s">
        <v>37</v>
      </c>
      <c r="C18843" t="s">
        <v>17</v>
      </c>
      <c r="D18843">
        <v>2049</v>
      </c>
      <c r="E18843">
        <v>3.0800000000000001E-2</v>
      </c>
      <c r="F18843" t="s">
        <v>383</v>
      </c>
      <c r="G18843" t="s">
        <v>392</v>
      </c>
    </row>
    <row r="18844" spans="1:7" x14ac:dyDescent="0.35">
      <c r="A18844" t="s">
        <v>5</v>
      </c>
      <c r="B18844" t="s">
        <v>39</v>
      </c>
      <c r="C18844" t="s">
        <v>17</v>
      </c>
      <c r="D18844">
        <v>2049</v>
      </c>
      <c r="E18844">
        <v>0</v>
      </c>
      <c r="F18844" t="s">
        <v>383</v>
      </c>
      <c r="G18844" t="s">
        <v>392</v>
      </c>
    </row>
    <row r="18845" spans="1:7" x14ac:dyDescent="0.35">
      <c r="A18845" t="s">
        <v>5</v>
      </c>
      <c r="B18845" t="s">
        <v>40</v>
      </c>
      <c r="C18845" t="s">
        <v>17</v>
      </c>
      <c r="D18845">
        <v>2049</v>
      </c>
      <c r="E18845">
        <v>4.7958999999999996</v>
      </c>
      <c r="F18845" t="s">
        <v>383</v>
      </c>
      <c r="G18845" t="s">
        <v>392</v>
      </c>
    </row>
    <row r="18846" spans="1:7" x14ac:dyDescent="0.35">
      <c r="A18846" t="s">
        <v>5</v>
      </c>
      <c r="B18846" t="s">
        <v>40</v>
      </c>
      <c r="C18846" t="s">
        <v>391</v>
      </c>
      <c r="D18846">
        <v>2049</v>
      </c>
      <c r="E18846">
        <v>1978.6242</v>
      </c>
      <c r="F18846" t="s">
        <v>383</v>
      </c>
      <c r="G18846" t="s">
        <v>392</v>
      </c>
    </row>
    <row r="18847" spans="1:7" x14ac:dyDescent="0.35">
      <c r="A18847" t="s">
        <v>5</v>
      </c>
      <c r="B18847" t="s">
        <v>11</v>
      </c>
      <c r="C18847" t="s">
        <v>382</v>
      </c>
      <c r="D18847">
        <v>2050</v>
      </c>
      <c r="E18847">
        <v>9.5288000000000004</v>
      </c>
      <c r="F18847" t="s">
        <v>383</v>
      </c>
      <c r="G18847" t="s">
        <v>392</v>
      </c>
    </row>
    <row r="18848" spans="1:7" x14ac:dyDescent="0.35">
      <c r="A18848" t="s">
        <v>5</v>
      </c>
      <c r="B18848" t="s">
        <v>25</v>
      </c>
      <c r="C18848" t="s">
        <v>382</v>
      </c>
      <c r="D18848">
        <v>2050</v>
      </c>
      <c r="E18848">
        <v>20.834099999999999</v>
      </c>
      <c r="F18848" t="s">
        <v>383</v>
      </c>
      <c r="G18848" t="s">
        <v>392</v>
      </c>
    </row>
    <row r="18849" spans="1:7" x14ac:dyDescent="0.35">
      <c r="A18849" t="s">
        <v>5</v>
      </c>
      <c r="B18849" t="s">
        <v>26</v>
      </c>
      <c r="C18849" t="s">
        <v>382</v>
      </c>
      <c r="D18849">
        <v>2050</v>
      </c>
      <c r="E18849">
        <v>2.4161000000000001</v>
      </c>
      <c r="F18849" t="s">
        <v>383</v>
      </c>
      <c r="G18849" t="s">
        <v>392</v>
      </c>
    </row>
    <row r="18850" spans="1:7" x14ac:dyDescent="0.35">
      <c r="A18850" t="s">
        <v>5</v>
      </c>
      <c r="B18850" t="s">
        <v>27</v>
      </c>
      <c r="C18850" t="s">
        <v>382</v>
      </c>
      <c r="D18850">
        <v>2050</v>
      </c>
      <c r="E18850">
        <v>0.95250000000000001</v>
      </c>
      <c r="F18850" t="s">
        <v>383</v>
      </c>
      <c r="G18850" t="s">
        <v>392</v>
      </c>
    </row>
    <row r="18851" spans="1:7" x14ac:dyDescent="0.35">
      <c r="A18851" t="s">
        <v>5</v>
      </c>
      <c r="B18851" t="s">
        <v>29</v>
      </c>
      <c r="C18851" t="s">
        <v>382</v>
      </c>
      <c r="D18851">
        <v>2050</v>
      </c>
      <c r="E18851">
        <v>2.7389000000000001</v>
      </c>
      <c r="F18851" t="s">
        <v>383</v>
      </c>
      <c r="G18851" t="s">
        <v>392</v>
      </c>
    </row>
    <row r="18852" spans="1:7" x14ac:dyDescent="0.35">
      <c r="A18852" t="s">
        <v>5</v>
      </c>
      <c r="B18852" t="s">
        <v>32</v>
      </c>
      <c r="C18852" t="s">
        <v>382</v>
      </c>
      <c r="D18852">
        <v>2050</v>
      </c>
      <c r="E18852">
        <v>1.4665999999999999</v>
      </c>
      <c r="F18852" t="s">
        <v>383</v>
      </c>
      <c r="G18852" t="s">
        <v>392</v>
      </c>
    </row>
    <row r="18853" spans="1:7" x14ac:dyDescent="0.35">
      <c r="A18853" t="s">
        <v>5</v>
      </c>
      <c r="B18853" t="s">
        <v>30</v>
      </c>
      <c r="C18853" t="s">
        <v>382</v>
      </c>
      <c r="D18853">
        <v>2050</v>
      </c>
      <c r="E18853">
        <v>2.4540000000000002</v>
      </c>
      <c r="F18853" t="s">
        <v>383</v>
      </c>
      <c r="G18853" t="s">
        <v>392</v>
      </c>
    </row>
    <row r="18854" spans="1:7" x14ac:dyDescent="0.35">
      <c r="A18854" t="s">
        <v>5</v>
      </c>
      <c r="B18854" t="s">
        <v>33</v>
      </c>
      <c r="C18854" t="s">
        <v>382</v>
      </c>
      <c r="D18854">
        <v>2050</v>
      </c>
      <c r="E18854">
        <v>2.0108000000000001</v>
      </c>
      <c r="F18854" t="s">
        <v>383</v>
      </c>
      <c r="G18854" t="s">
        <v>392</v>
      </c>
    </row>
    <row r="18855" spans="1:7" x14ac:dyDescent="0.35">
      <c r="A18855" t="s">
        <v>5</v>
      </c>
      <c r="B18855" t="s">
        <v>34</v>
      </c>
      <c r="C18855" t="s">
        <v>382</v>
      </c>
      <c r="D18855">
        <v>2050</v>
      </c>
      <c r="E18855">
        <v>25.3949</v>
      </c>
      <c r="F18855" t="s">
        <v>383</v>
      </c>
      <c r="G18855" t="s">
        <v>392</v>
      </c>
    </row>
    <row r="18856" spans="1:7" x14ac:dyDescent="0.35">
      <c r="A18856" t="s">
        <v>5</v>
      </c>
      <c r="B18856" t="s">
        <v>35</v>
      </c>
      <c r="C18856" t="s">
        <v>382</v>
      </c>
      <c r="D18856">
        <v>2050</v>
      </c>
      <c r="E18856">
        <v>0.1072</v>
      </c>
      <c r="F18856" t="s">
        <v>383</v>
      </c>
      <c r="G18856" t="s">
        <v>392</v>
      </c>
    </row>
    <row r="18857" spans="1:7" x14ac:dyDescent="0.35">
      <c r="A18857" t="s">
        <v>5</v>
      </c>
      <c r="B18857" t="s">
        <v>36</v>
      </c>
      <c r="C18857" t="s">
        <v>382</v>
      </c>
      <c r="D18857">
        <v>2050</v>
      </c>
      <c r="E18857">
        <v>23.423200000000001</v>
      </c>
      <c r="F18857" t="s">
        <v>383</v>
      </c>
      <c r="G18857" t="s">
        <v>392</v>
      </c>
    </row>
    <row r="18858" spans="1:7" x14ac:dyDescent="0.35">
      <c r="A18858" t="s">
        <v>5</v>
      </c>
      <c r="B18858" t="s">
        <v>37</v>
      </c>
      <c r="C18858" t="s">
        <v>382</v>
      </c>
      <c r="D18858">
        <v>2050</v>
      </c>
      <c r="E18858">
        <v>0.67779999999999996</v>
      </c>
      <c r="F18858" t="s">
        <v>383</v>
      </c>
      <c r="G18858" t="s">
        <v>392</v>
      </c>
    </row>
    <row r="18859" spans="1:7" x14ac:dyDescent="0.35">
      <c r="A18859" t="s">
        <v>5</v>
      </c>
      <c r="B18859" t="s">
        <v>39</v>
      </c>
      <c r="C18859" t="s">
        <v>382</v>
      </c>
      <c r="D18859">
        <v>2050</v>
      </c>
      <c r="E18859">
        <v>0.75209999999999999</v>
      </c>
      <c r="F18859" t="s">
        <v>383</v>
      </c>
      <c r="G18859" t="s">
        <v>392</v>
      </c>
    </row>
    <row r="18860" spans="1:7" x14ac:dyDescent="0.35">
      <c r="A18860" t="s">
        <v>5</v>
      </c>
      <c r="B18860" t="s">
        <v>40</v>
      </c>
      <c r="C18860" t="s">
        <v>382</v>
      </c>
      <c r="D18860">
        <v>2050</v>
      </c>
      <c r="E18860">
        <v>92.757000000000005</v>
      </c>
      <c r="F18860" t="s">
        <v>383</v>
      </c>
      <c r="G18860" t="s">
        <v>392</v>
      </c>
    </row>
    <row r="18861" spans="1:7" x14ac:dyDescent="0.35">
      <c r="A18861" t="s">
        <v>5</v>
      </c>
      <c r="B18861" t="s">
        <v>11</v>
      </c>
      <c r="C18861" t="s">
        <v>384</v>
      </c>
      <c r="D18861">
        <v>2050</v>
      </c>
      <c r="E18861">
        <v>31.686599999999999</v>
      </c>
      <c r="F18861" t="s">
        <v>383</v>
      </c>
      <c r="G18861" t="s">
        <v>392</v>
      </c>
    </row>
    <row r="18862" spans="1:7" x14ac:dyDescent="0.35">
      <c r="A18862" t="s">
        <v>5</v>
      </c>
      <c r="B18862" t="s">
        <v>25</v>
      </c>
      <c r="C18862" t="s">
        <v>384</v>
      </c>
      <c r="D18862">
        <v>2050</v>
      </c>
      <c r="E18862">
        <v>65.256600000000006</v>
      </c>
      <c r="F18862" t="s">
        <v>383</v>
      </c>
      <c r="G18862" t="s">
        <v>392</v>
      </c>
    </row>
    <row r="18863" spans="1:7" x14ac:dyDescent="0.35">
      <c r="A18863" t="s">
        <v>5</v>
      </c>
      <c r="B18863" t="s">
        <v>26</v>
      </c>
      <c r="C18863" t="s">
        <v>384</v>
      </c>
      <c r="D18863">
        <v>2050</v>
      </c>
      <c r="E18863">
        <v>11.6004</v>
      </c>
      <c r="F18863" t="s">
        <v>383</v>
      </c>
      <c r="G18863" t="s">
        <v>392</v>
      </c>
    </row>
    <row r="18864" spans="1:7" x14ac:dyDescent="0.35">
      <c r="A18864" t="s">
        <v>5</v>
      </c>
      <c r="B18864" t="s">
        <v>27</v>
      </c>
      <c r="C18864" t="s">
        <v>384</v>
      </c>
      <c r="D18864">
        <v>2050</v>
      </c>
      <c r="E18864">
        <v>4.3041999999999998</v>
      </c>
      <c r="F18864" t="s">
        <v>383</v>
      </c>
      <c r="G18864" t="s">
        <v>392</v>
      </c>
    </row>
    <row r="18865" spans="1:7" x14ac:dyDescent="0.35">
      <c r="A18865" t="s">
        <v>5</v>
      </c>
      <c r="B18865" t="s">
        <v>29</v>
      </c>
      <c r="C18865" t="s">
        <v>384</v>
      </c>
      <c r="D18865">
        <v>2050</v>
      </c>
      <c r="E18865">
        <v>4.2828999999999997</v>
      </c>
      <c r="F18865" t="s">
        <v>383</v>
      </c>
      <c r="G18865" t="s">
        <v>392</v>
      </c>
    </row>
    <row r="18866" spans="1:7" x14ac:dyDescent="0.35">
      <c r="A18866" t="s">
        <v>5</v>
      </c>
      <c r="B18866" t="s">
        <v>32</v>
      </c>
      <c r="C18866" t="s">
        <v>384</v>
      </c>
      <c r="D18866">
        <v>2050</v>
      </c>
      <c r="E18866">
        <v>1.3362000000000001</v>
      </c>
      <c r="F18866" t="s">
        <v>383</v>
      </c>
      <c r="G18866" t="s">
        <v>392</v>
      </c>
    </row>
    <row r="18867" spans="1:7" x14ac:dyDescent="0.35">
      <c r="A18867" t="s">
        <v>5</v>
      </c>
      <c r="B18867" t="s">
        <v>30</v>
      </c>
      <c r="C18867" t="s">
        <v>384</v>
      </c>
      <c r="D18867">
        <v>2050</v>
      </c>
      <c r="E18867">
        <v>6.5583999999999998</v>
      </c>
      <c r="F18867" t="s">
        <v>383</v>
      </c>
      <c r="G18867" t="s">
        <v>392</v>
      </c>
    </row>
    <row r="18868" spans="1:7" x14ac:dyDescent="0.35">
      <c r="A18868" t="s">
        <v>5</v>
      </c>
      <c r="B18868" t="s">
        <v>33</v>
      </c>
      <c r="C18868" t="s">
        <v>384</v>
      </c>
      <c r="D18868">
        <v>2050</v>
      </c>
      <c r="E18868">
        <v>0.23549999999999999</v>
      </c>
      <c r="F18868" t="s">
        <v>383</v>
      </c>
      <c r="G18868" t="s">
        <v>392</v>
      </c>
    </row>
    <row r="18869" spans="1:7" x14ac:dyDescent="0.35">
      <c r="A18869" t="s">
        <v>5</v>
      </c>
      <c r="B18869" t="s">
        <v>34</v>
      </c>
      <c r="C18869" t="s">
        <v>384</v>
      </c>
      <c r="D18869">
        <v>2050</v>
      </c>
      <c r="E18869">
        <v>82.599000000000004</v>
      </c>
      <c r="F18869" t="s">
        <v>383</v>
      </c>
      <c r="G18869" t="s">
        <v>392</v>
      </c>
    </row>
    <row r="18870" spans="1:7" x14ac:dyDescent="0.35">
      <c r="A18870" t="s">
        <v>5</v>
      </c>
      <c r="B18870" t="s">
        <v>35</v>
      </c>
      <c r="C18870" t="s">
        <v>384</v>
      </c>
      <c r="D18870">
        <v>2050</v>
      </c>
      <c r="E18870">
        <v>1.5546</v>
      </c>
      <c r="F18870" t="s">
        <v>383</v>
      </c>
      <c r="G18870" t="s">
        <v>392</v>
      </c>
    </row>
    <row r="18871" spans="1:7" x14ac:dyDescent="0.35">
      <c r="A18871" t="s">
        <v>5</v>
      </c>
      <c r="B18871" t="s">
        <v>36</v>
      </c>
      <c r="C18871" t="s">
        <v>384</v>
      </c>
      <c r="D18871">
        <v>2050</v>
      </c>
      <c r="E18871">
        <v>61.458100000000002</v>
      </c>
      <c r="F18871" t="s">
        <v>383</v>
      </c>
      <c r="G18871" t="s">
        <v>392</v>
      </c>
    </row>
    <row r="18872" spans="1:7" x14ac:dyDescent="0.35">
      <c r="A18872" t="s">
        <v>5</v>
      </c>
      <c r="B18872" t="s">
        <v>37</v>
      </c>
      <c r="C18872" t="s">
        <v>384</v>
      </c>
      <c r="D18872">
        <v>2050</v>
      </c>
      <c r="E18872">
        <v>9.0268999999999995</v>
      </c>
      <c r="F18872" t="s">
        <v>383</v>
      </c>
      <c r="G18872" t="s">
        <v>392</v>
      </c>
    </row>
    <row r="18873" spans="1:7" x14ac:dyDescent="0.35">
      <c r="A18873" t="s">
        <v>5</v>
      </c>
      <c r="B18873" t="s">
        <v>39</v>
      </c>
      <c r="C18873" t="s">
        <v>384</v>
      </c>
      <c r="D18873">
        <v>2050</v>
      </c>
      <c r="E18873">
        <v>0.46629999999999999</v>
      </c>
      <c r="F18873" t="s">
        <v>383</v>
      </c>
      <c r="G18873" t="s">
        <v>392</v>
      </c>
    </row>
    <row r="18874" spans="1:7" x14ac:dyDescent="0.35">
      <c r="A18874" t="s">
        <v>5</v>
      </c>
      <c r="B18874" t="s">
        <v>40</v>
      </c>
      <c r="C18874" t="s">
        <v>384</v>
      </c>
      <c r="D18874">
        <v>2050</v>
      </c>
      <c r="E18874">
        <v>280.3657</v>
      </c>
      <c r="F18874" t="s">
        <v>383</v>
      </c>
      <c r="G18874" t="s">
        <v>392</v>
      </c>
    </row>
    <row r="18875" spans="1:7" x14ac:dyDescent="0.35">
      <c r="A18875" t="s">
        <v>5</v>
      </c>
      <c r="B18875" t="s">
        <v>11</v>
      </c>
      <c r="C18875" t="s">
        <v>385</v>
      </c>
      <c r="D18875">
        <v>2050</v>
      </c>
      <c r="E18875">
        <v>14.7029</v>
      </c>
      <c r="F18875" t="s">
        <v>383</v>
      </c>
      <c r="G18875" t="s">
        <v>392</v>
      </c>
    </row>
    <row r="18876" spans="1:7" x14ac:dyDescent="0.35">
      <c r="A18876" t="s">
        <v>5</v>
      </c>
      <c r="B18876" t="s">
        <v>25</v>
      </c>
      <c r="C18876" t="s">
        <v>385</v>
      </c>
      <c r="D18876">
        <v>2050</v>
      </c>
      <c r="E18876">
        <v>19.240100000000002</v>
      </c>
      <c r="F18876" t="s">
        <v>383</v>
      </c>
      <c r="G18876" t="s">
        <v>392</v>
      </c>
    </row>
    <row r="18877" spans="1:7" x14ac:dyDescent="0.35">
      <c r="A18877" t="s">
        <v>5</v>
      </c>
      <c r="B18877" t="s">
        <v>26</v>
      </c>
      <c r="C18877" t="s">
        <v>385</v>
      </c>
      <c r="D18877">
        <v>2050</v>
      </c>
      <c r="E18877">
        <v>4.9063999999999997</v>
      </c>
      <c r="F18877" t="s">
        <v>383</v>
      </c>
      <c r="G18877" t="s">
        <v>392</v>
      </c>
    </row>
    <row r="18878" spans="1:7" x14ac:dyDescent="0.35">
      <c r="A18878" t="s">
        <v>5</v>
      </c>
      <c r="B18878" t="s">
        <v>27</v>
      </c>
      <c r="C18878" t="s">
        <v>385</v>
      </c>
      <c r="D18878">
        <v>2050</v>
      </c>
      <c r="E18878">
        <v>1.3849</v>
      </c>
      <c r="F18878" t="s">
        <v>383</v>
      </c>
      <c r="G18878" t="s">
        <v>392</v>
      </c>
    </row>
    <row r="18879" spans="1:7" x14ac:dyDescent="0.35">
      <c r="A18879" t="s">
        <v>5</v>
      </c>
      <c r="B18879" t="s">
        <v>29</v>
      </c>
      <c r="C18879" t="s">
        <v>385</v>
      </c>
      <c r="D18879">
        <v>2050</v>
      </c>
      <c r="E18879">
        <v>2.5583</v>
      </c>
      <c r="F18879" t="s">
        <v>383</v>
      </c>
      <c r="G18879" t="s">
        <v>392</v>
      </c>
    </row>
    <row r="18880" spans="1:7" x14ac:dyDescent="0.35">
      <c r="A18880" t="s">
        <v>5</v>
      </c>
      <c r="B18880" t="s">
        <v>32</v>
      </c>
      <c r="C18880" t="s">
        <v>385</v>
      </c>
      <c r="D18880">
        <v>2050</v>
      </c>
      <c r="E18880">
        <v>3.8969</v>
      </c>
      <c r="F18880" t="s">
        <v>383</v>
      </c>
      <c r="G18880" t="s">
        <v>392</v>
      </c>
    </row>
    <row r="18881" spans="1:7" x14ac:dyDescent="0.35">
      <c r="A18881" t="s">
        <v>5</v>
      </c>
      <c r="B18881" t="s">
        <v>30</v>
      </c>
      <c r="C18881" t="s">
        <v>385</v>
      </c>
      <c r="D18881">
        <v>2050</v>
      </c>
      <c r="E18881">
        <v>1.6247</v>
      </c>
      <c r="F18881" t="s">
        <v>383</v>
      </c>
      <c r="G18881" t="s">
        <v>392</v>
      </c>
    </row>
    <row r="18882" spans="1:7" x14ac:dyDescent="0.35">
      <c r="A18882" t="s">
        <v>5</v>
      </c>
      <c r="B18882" t="s">
        <v>33</v>
      </c>
      <c r="C18882" t="s">
        <v>385</v>
      </c>
      <c r="D18882">
        <v>2050</v>
      </c>
      <c r="E18882">
        <v>0.94869999999999999</v>
      </c>
      <c r="F18882" t="s">
        <v>383</v>
      </c>
      <c r="G18882" t="s">
        <v>392</v>
      </c>
    </row>
    <row r="18883" spans="1:7" x14ac:dyDescent="0.35">
      <c r="A18883" t="s">
        <v>5</v>
      </c>
      <c r="B18883" t="s">
        <v>34</v>
      </c>
      <c r="C18883" t="s">
        <v>385</v>
      </c>
      <c r="D18883">
        <v>2050</v>
      </c>
      <c r="E18883">
        <v>22.0032</v>
      </c>
      <c r="F18883" t="s">
        <v>383</v>
      </c>
      <c r="G18883" t="s">
        <v>392</v>
      </c>
    </row>
    <row r="18884" spans="1:7" x14ac:dyDescent="0.35">
      <c r="A18884" t="s">
        <v>5</v>
      </c>
      <c r="B18884" t="s">
        <v>35</v>
      </c>
      <c r="C18884" t="s">
        <v>385</v>
      </c>
      <c r="D18884">
        <v>2050</v>
      </c>
      <c r="E18884">
        <v>1.0304</v>
      </c>
      <c r="F18884" t="s">
        <v>383</v>
      </c>
      <c r="G18884" t="s">
        <v>392</v>
      </c>
    </row>
    <row r="18885" spans="1:7" x14ac:dyDescent="0.35">
      <c r="A18885" t="s">
        <v>5</v>
      </c>
      <c r="B18885" t="s">
        <v>36</v>
      </c>
      <c r="C18885" t="s">
        <v>385</v>
      </c>
      <c r="D18885">
        <v>2050</v>
      </c>
      <c r="E18885">
        <v>15.245900000000001</v>
      </c>
      <c r="F18885" t="s">
        <v>383</v>
      </c>
      <c r="G18885" t="s">
        <v>392</v>
      </c>
    </row>
    <row r="18886" spans="1:7" x14ac:dyDescent="0.35">
      <c r="A18886" t="s">
        <v>5</v>
      </c>
      <c r="B18886" t="s">
        <v>37</v>
      </c>
      <c r="C18886" t="s">
        <v>385</v>
      </c>
      <c r="D18886">
        <v>2050</v>
      </c>
      <c r="E18886">
        <v>8.4280000000000008</v>
      </c>
      <c r="F18886" t="s">
        <v>383</v>
      </c>
      <c r="G18886" t="s">
        <v>392</v>
      </c>
    </row>
    <row r="18887" spans="1:7" x14ac:dyDescent="0.35">
      <c r="A18887" t="s">
        <v>5</v>
      </c>
      <c r="B18887" t="s">
        <v>39</v>
      </c>
      <c r="C18887" t="s">
        <v>385</v>
      </c>
      <c r="D18887">
        <v>2050</v>
      </c>
      <c r="E18887">
        <v>1.4380999999999999</v>
      </c>
      <c r="F18887" t="s">
        <v>383</v>
      </c>
      <c r="G18887" t="s">
        <v>392</v>
      </c>
    </row>
    <row r="18888" spans="1:7" x14ac:dyDescent="0.35">
      <c r="A18888" t="s">
        <v>5</v>
      </c>
      <c r="B18888" t="s">
        <v>40</v>
      </c>
      <c r="C18888" t="s">
        <v>385</v>
      </c>
      <c r="D18888">
        <v>2050</v>
      </c>
      <c r="E18888">
        <v>97.408500000000004</v>
      </c>
      <c r="F18888" t="s">
        <v>383</v>
      </c>
      <c r="G18888" t="s">
        <v>392</v>
      </c>
    </row>
    <row r="18889" spans="1:7" x14ac:dyDescent="0.35">
      <c r="A18889" t="s">
        <v>5</v>
      </c>
      <c r="B18889" t="s">
        <v>11</v>
      </c>
      <c r="C18889" t="s">
        <v>386</v>
      </c>
      <c r="D18889">
        <v>2050</v>
      </c>
      <c r="E18889">
        <v>108.1352</v>
      </c>
      <c r="F18889" t="s">
        <v>383</v>
      </c>
      <c r="G18889" t="s">
        <v>392</v>
      </c>
    </row>
    <row r="18890" spans="1:7" x14ac:dyDescent="0.35">
      <c r="A18890" t="s">
        <v>5</v>
      </c>
      <c r="B18890" t="s">
        <v>25</v>
      </c>
      <c r="C18890" t="s">
        <v>386</v>
      </c>
      <c r="D18890">
        <v>2050</v>
      </c>
      <c r="E18890">
        <v>108.4676</v>
      </c>
      <c r="F18890" t="s">
        <v>383</v>
      </c>
      <c r="G18890" t="s">
        <v>392</v>
      </c>
    </row>
    <row r="18891" spans="1:7" x14ac:dyDescent="0.35">
      <c r="A18891" t="s">
        <v>5</v>
      </c>
      <c r="B18891" t="s">
        <v>26</v>
      </c>
      <c r="C18891" t="s">
        <v>386</v>
      </c>
      <c r="D18891">
        <v>2050</v>
      </c>
      <c r="E18891">
        <v>39.1785</v>
      </c>
      <c r="F18891" t="s">
        <v>383</v>
      </c>
      <c r="G18891" t="s">
        <v>392</v>
      </c>
    </row>
    <row r="18892" spans="1:7" x14ac:dyDescent="0.35">
      <c r="A18892" t="s">
        <v>5</v>
      </c>
      <c r="B18892" t="s">
        <v>27</v>
      </c>
      <c r="C18892" t="s">
        <v>386</v>
      </c>
      <c r="D18892">
        <v>2050</v>
      </c>
      <c r="E18892">
        <v>13.8925</v>
      </c>
      <c r="F18892" t="s">
        <v>383</v>
      </c>
      <c r="G18892" t="s">
        <v>392</v>
      </c>
    </row>
    <row r="18893" spans="1:7" x14ac:dyDescent="0.35">
      <c r="A18893" t="s">
        <v>5</v>
      </c>
      <c r="B18893" t="s">
        <v>29</v>
      </c>
      <c r="C18893" t="s">
        <v>386</v>
      </c>
      <c r="D18893">
        <v>2050</v>
      </c>
      <c r="E18893">
        <v>9.9223999999999997</v>
      </c>
      <c r="F18893" t="s">
        <v>383</v>
      </c>
      <c r="G18893" t="s">
        <v>392</v>
      </c>
    </row>
    <row r="18894" spans="1:7" x14ac:dyDescent="0.35">
      <c r="A18894" t="s">
        <v>5</v>
      </c>
      <c r="B18894" t="s">
        <v>32</v>
      </c>
      <c r="C18894" t="s">
        <v>386</v>
      </c>
      <c r="D18894">
        <v>2050</v>
      </c>
      <c r="E18894">
        <v>0.23130000000000001</v>
      </c>
      <c r="F18894" t="s">
        <v>383</v>
      </c>
      <c r="G18894" t="s">
        <v>392</v>
      </c>
    </row>
    <row r="18895" spans="1:7" x14ac:dyDescent="0.35">
      <c r="A18895" t="s">
        <v>5</v>
      </c>
      <c r="B18895" t="s">
        <v>30</v>
      </c>
      <c r="C18895" t="s">
        <v>386</v>
      </c>
      <c r="D18895">
        <v>2050</v>
      </c>
      <c r="E18895">
        <v>14.6828</v>
      </c>
      <c r="F18895" t="s">
        <v>383</v>
      </c>
      <c r="G18895" t="s">
        <v>392</v>
      </c>
    </row>
    <row r="18896" spans="1:7" x14ac:dyDescent="0.35">
      <c r="A18896" t="s">
        <v>5</v>
      </c>
      <c r="B18896" t="s">
        <v>33</v>
      </c>
      <c r="C18896" t="s">
        <v>386</v>
      </c>
      <c r="D18896">
        <v>2050</v>
      </c>
      <c r="E18896">
        <v>0.2059</v>
      </c>
      <c r="F18896" t="s">
        <v>383</v>
      </c>
      <c r="G18896" t="s">
        <v>392</v>
      </c>
    </row>
    <row r="18897" spans="1:7" x14ac:dyDescent="0.35">
      <c r="A18897" t="s">
        <v>5</v>
      </c>
      <c r="B18897" t="s">
        <v>34</v>
      </c>
      <c r="C18897" t="s">
        <v>386</v>
      </c>
      <c r="D18897">
        <v>2050</v>
      </c>
      <c r="E18897">
        <v>277.01710000000003</v>
      </c>
      <c r="F18897" t="s">
        <v>383</v>
      </c>
      <c r="G18897" t="s">
        <v>392</v>
      </c>
    </row>
    <row r="18898" spans="1:7" x14ac:dyDescent="0.35">
      <c r="A18898" t="s">
        <v>5</v>
      </c>
      <c r="B18898" t="s">
        <v>35</v>
      </c>
      <c r="C18898" t="s">
        <v>386</v>
      </c>
      <c r="D18898">
        <v>2050</v>
      </c>
      <c r="E18898">
        <v>3.4834000000000001</v>
      </c>
      <c r="F18898" t="s">
        <v>383</v>
      </c>
      <c r="G18898" t="s">
        <v>392</v>
      </c>
    </row>
    <row r="18899" spans="1:7" x14ac:dyDescent="0.35">
      <c r="A18899" t="s">
        <v>5</v>
      </c>
      <c r="B18899" t="s">
        <v>36</v>
      </c>
      <c r="C18899" t="s">
        <v>386</v>
      </c>
      <c r="D18899">
        <v>2050</v>
      </c>
      <c r="E18899">
        <v>143.833</v>
      </c>
      <c r="F18899" t="s">
        <v>383</v>
      </c>
      <c r="G18899" t="s">
        <v>392</v>
      </c>
    </row>
    <row r="18900" spans="1:7" x14ac:dyDescent="0.35">
      <c r="A18900" t="s">
        <v>5</v>
      </c>
      <c r="B18900" t="s">
        <v>37</v>
      </c>
      <c r="C18900" t="s">
        <v>386</v>
      </c>
      <c r="D18900">
        <v>2050</v>
      </c>
      <c r="E18900">
        <v>51.405799999999999</v>
      </c>
      <c r="F18900" t="s">
        <v>383</v>
      </c>
      <c r="G18900" t="s">
        <v>392</v>
      </c>
    </row>
    <row r="18901" spans="1:7" x14ac:dyDescent="0.35">
      <c r="A18901" t="s">
        <v>5</v>
      </c>
      <c r="B18901" t="s">
        <v>39</v>
      </c>
      <c r="C18901" t="s">
        <v>386</v>
      </c>
      <c r="D18901">
        <v>2050</v>
      </c>
      <c r="E18901">
        <v>0.65980000000000005</v>
      </c>
      <c r="F18901" t="s">
        <v>383</v>
      </c>
      <c r="G18901" t="s">
        <v>392</v>
      </c>
    </row>
    <row r="18902" spans="1:7" x14ac:dyDescent="0.35">
      <c r="A18902" t="s">
        <v>5</v>
      </c>
      <c r="B18902" t="s">
        <v>40</v>
      </c>
      <c r="C18902" t="s">
        <v>386</v>
      </c>
      <c r="D18902">
        <v>2050</v>
      </c>
      <c r="E18902">
        <v>771.11530000000005</v>
      </c>
      <c r="F18902" t="s">
        <v>383</v>
      </c>
      <c r="G18902" t="s">
        <v>392</v>
      </c>
    </row>
    <row r="18903" spans="1:7" x14ac:dyDescent="0.35">
      <c r="A18903" t="s">
        <v>5</v>
      </c>
      <c r="B18903" t="s">
        <v>11</v>
      </c>
      <c r="C18903" t="s">
        <v>387</v>
      </c>
      <c r="D18903">
        <v>2050</v>
      </c>
      <c r="E18903">
        <v>0</v>
      </c>
      <c r="F18903" t="s">
        <v>383</v>
      </c>
      <c r="G18903" t="s">
        <v>392</v>
      </c>
    </row>
    <row r="18904" spans="1:7" x14ac:dyDescent="0.35">
      <c r="A18904" t="s">
        <v>5</v>
      </c>
      <c r="B18904" t="s">
        <v>25</v>
      </c>
      <c r="C18904" t="s">
        <v>387</v>
      </c>
      <c r="D18904">
        <v>2050</v>
      </c>
      <c r="E18904">
        <v>1.5575000000000001</v>
      </c>
      <c r="F18904" t="s">
        <v>383</v>
      </c>
      <c r="G18904" t="s">
        <v>392</v>
      </c>
    </row>
    <row r="18905" spans="1:7" x14ac:dyDescent="0.35">
      <c r="A18905" t="s">
        <v>5</v>
      </c>
      <c r="B18905" t="s">
        <v>26</v>
      </c>
      <c r="C18905" t="s">
        <v>387</v>
      </c>
      <c r="D18905">
        <v>2050</v>
      </c>
      <c r="E18905">
        <v>0</v>
      </c>
      <c r="F18905" t="s">
        <v>383</v>
      </c>
      <c r="G18905" t="s">
        <v>392</v>
      </c>
    </row>
    <row r="18906" spans="1:7" x14ac:dyDescent="0.35">
      <c r="A18906" t="s">
        <v>5</v>
      </c>
      <c r="B18906" t="s">
        <v>27</v>
      </c>
      <c r="C18906" t="s">
        <v>387</v>
      </c>
      <c r="D18906">
        <v>2050</v>
      </c>
      <c r="E18906">
        <v>0</v>
      </c>
      <c r="F18906" t="s">
        <v>383</v>
      </c>
      <c r="G18906" t="s">
        <v>392</v>
      </c>
    </row>
    <row r="18907" spans="1:7" x14ac:dyDescent="0.35">
      <c r="A18907" t="s">
        <v>5</v>
      </c>
      <c r="B18907" t="s">
        <v>29</v>
      </c>
      <c r="C18907" t="s">
        <v>387</v>
      </c>
      <c r="D18907">
        <v>2050</v>
      </c>
      <c r="E18907">
        <v>0.2422</v>
      </c>
      <c r="F18907" t="s">
        <v>383</v>
      </c>
      <c r="G18907" t="s">
        <v>392</v>
      </c>
    </row>
    <row r="18908" spans="1:7" x14ac:dyDescent="0.35">
      <c r="A18908" t="s">
        <v>5</v>
      </c>
      <c r="B18908" t="s">
        <v>32</v>
      </c>
      <c r="C18908" t="s">
        <v>387</v>
      </c>
      <c r="D18908">
        <v>2050</v>
      </c>
      <c r="E18908">
        <v>0</v>
      </c>
      <c r="F18908" t="s">
        <v>383</v>
      </c>
      <c r="G18908" t="s">
        <v>392</v>
      </c>
    </row>
    <row r="18909" spans="1:7" x14ac:dyDescent="0.35">
      <c r="A18909" t="s">
        <v>5</v>
      </c>
      <c r="B18909" t="s">
        <v>30</v>
      </c>
      <c r="C18909" t="s">
        <v>387</v>
      </c>
      <c r="D18909">
        <v>2050</v>
      </c>
      <c r="E18909">
        <v>0</v>
      </c>
      <c r="F18909" t="s">
        <v>383</v>
      </c>
      <c r="G18909" t="s">
        <v>392</v>
      </c>
    </row>
    <row r="18910" spans="1:7" x14ac:dyDescent="0.35">
      <c r="A18910" t="s">
        <v>5</v>
      </c>
      <c r="B18910" t="s">
        <v>33</v>
      </c>
      <c r="C18910" t="s">
        <v>387</v>
      </c>
      <c r="D18910">
        <v>2050</v>
      </c>
      <c r="E18910">
        <v>0</v>
      </c>
      <c r="F18910" t="s">
        <v>383</v>
      </c>
      <c r="G18910" t="s">
        <v>392</v>
      </c>
    </row>
    <row r="18911" spans="1:7" x14ac:dyDescent="0.35">
      <c r="A18911" t="s">
        <v>5</v>
      </c>
      <c r="B18911" t="s">
        <v>34</v>
      </c>
      <c r="C18911" t="s">
        <v>387</v>
      </c>
      <c r="D18911">
        <v>2050</v>
      </c>
      <c r="E18911">
        <v>2.0611999999999999</v>
      </c>
      <c r="F18911" t="s">
        <v>383</v>
      </c>
      <c r="G18911" t="s">
        <v>392</v>
      </c>
    </row>
    <row r="18912" spans="1:7" x14ac:dyDescent="0.35">
      <c r="A18912" t="s">
        <v>5</v>
      </c>
      <c r="B18912" t="s">
        <v>35</v>
      </c>
      <c r="C18912" t="s">
        <v>387</v>
      </c>
      <c r="D18912">
        <v>2050</v>
      </c>
      <c r="E18912">
        <v>6.1000000000000004E-3</v>
      </c>
      <c r="F18912" t="s">
        <v>383</v>
      </c>
      <c r="G18912" t="s">
        <v>392</v>
      </c>
    </row>
    <row r="18913" spans="1:7" x14ac:dyDescent="0.35">
      <c r="A18913" t="s">
        <v>5</v>
      </c>
      <c r="B18913" t="s">
        <v>36</v>
      </c>
      <c r="C18913" t="s">
        <v>387</v>
      </c>
      <c r="D18913">
        <v>2050</v>
      </c>
      <c r="E18913">
        <v>1.5998000000000001</v>
      </c>
      <c r="F18913" t="s">
        <v>383</v>
      </c>
      <c r="G18913" t="s">
        <v>392</v>
      </c>
    </row>
    <row r="18914" spans="1:7" x14ac:dyDescent="0.35">
      <c r="A18914" t="s">
        <v>5</v>
      </c>
      <c r="B18914" t="s">
        <v>37</v>
      </c>
      <c r="C18914" t="s">
        <v>387</v>
      </c>
      <c r="D18914">
        <v>2050</v>
      </c>
      <c r="E18914">
        <v>0</v>
      </c>
      <c r="F18914" t="s">
        <v>383</v>
      </c>
      <c r="G18914" t="s">
        <v>392</v>
      </c>
    </row>
    <row r="18915" spans="1:7" x14ac:dyDescent="0.35">
      <c r="A18915" t="s">
        <v>5</v>
      </c>
      <c r="B18915" t="s">
        <v>39</v>
      </c>
      <c r="C18915" t="s">
        <v>387</v>
      </c>
      <c r="D18915">
        <v>2050</v>
      </c>
      <c r="E18915">
        <v>0</v>
      </c>
      <c r="F18915" t="s">
        <v>383</v>
      </c>
      <c r="G18915" t="s">
        <v>392</v>
      </c>
    </row>
    <row r="18916" spans="1:7" x14ac:dyDescent="0.35">
      <c r="A18916" t="s">
        <v>5</v>
      </c>
      <c r="B18916" t="s">
        <v>40</v>
      </c>
      <c r="C18916" t="s">
        <v>387</v>
      </c>
      <c r="D18916">
        <v>2050</v>
      </c>
      <c r="E18916">
        <v>5.4668000000000001</v>
      </c>
      <c r="F18916" t="s">
        <v>383</v>
      </c>
      <c r="G18916" t="s">
        <v>392</v>
      </c>
    </row>
    <row r="18917" spans="1:7" x14ac:dyDescent="0.35">
      <c r="A18917" t="s">
        <v>5</v>
      </c>
      <c r="B18917" t="s">
        <v>11</v>
      </c>
      <c r="C18917" t="s">
        <v>16</v>
      </c>
      <c r="D18917">
        <v>2050</v>
      </c>
      <c r="E18917">
        <v>128.18770000000001</v>
      </c>
      <c r="F18917" t="s">
        <v>383</v>
      </c>
      <c r="G18917" t="s">
        <v>392</v>
      </c>
    </row>
    <row r="18918" spans="1:7" x14ac:dyDescent="0.35">
      <c r="A18918" t="s">
        <v>5</v>
      </c>
      <c r="B18918" t="s">
        <v>25</v>
      </c>
      <c r="C18918" t="s">
        <v>16</v>
      </c>
      <c r="D18918">
        <v>2050</v>
      </c>
      <c r="E18918">
        <v>82.008700000000005</v>
      </c>
      <c r="F18918" t="s">
        <v>383</v>
      </c>
      <c r="G18918" t="s">
        <v>392</v>
      </c>
    </row>
    <row r="18919" spans="1:7" x14ac:dyDescent="0.35">
      <c r="A18919" t="s">
        <v>5</v>
      </c>
      <c r="B18919" t="s">
        <v>26</v>
      </c>
      <c r="C18919" t="s">
        <v>16</v>
      </c>
      <c r="D18919">
        <v>2050</v>
      </c>
      <c r="E18919">
        <v>22.8811</v>
      </c>
      <c r="F18919" t="s">
        <v>383</v>
      </c>
      <c r="G18919" t="s">
        <v>392</v>
      </c>
    </row>
    <row r="18920" spans="1:7" x14ac:dyDescent="0.35">
      <c r="A18920" t="s">
        <v>5</v>
      </c>
      <c r="B18920" t="s">
        <v>27</v>
      </c>
      <c r="C18920" t="s">
        <v>16</v>
      </c>
      <c r="D18920">
        <v>2050</v>
      </c>
      <c r="E18920">
        <v>6.3448000000000002</v>
      </c>
      <c r="F18920" t="s">
        <v>383</v>
      </c>
      <c r="G18920" t="s">
        <v>392</v>
      </c>
    </row>
    <row r="18921" spans="1:7" x14ac:dyDescent="0.35">
      <c r="A18921" t="s">
        <v>5</v>
      </c>
      <c r="B18921" t="s">
        <v>29</v>
      </c>
      <c r="C18921" t="s">
        <v>16</v>
      </c>
      <c r="D18921">
        <v>2050</v>
      </c>
      <c r="E18921">
        <v>5.2653999999999996</v>
      </c>
      <c r="F18921" t="s">
        <v>383</v>
      </c>
      <c r="G18921" t="s">
        <v>392</v>
      </c>
    </row>
    <row r="18922" spans="1:7" x14ac:dyDescent="0.35">
      <c r="A18922" t="s">
        <v>5</v>
      </c>
      <c r="B18922" t="s">
        <v>32</v>
      </c>
      <c r="C18922" t="s">
        <v>16</v>
      </c>
      <c r="D18922">
        <v>2050</v>
      </c>
      <c r="E18922">
        <v>0</v>
      </c>
      <c r="F18922" t="s">
        <v>383</v>
      </c>
      <c r="G18922" t="s">
        <v>392</v>
      </c>
    </row>
    <row r="18923" spans="1:7" x14ac:dyDescent="0.35">
      <c r="A18923" t="s">
        <v>5</v>
      </c>
      <c r="B18923" t="s">
        <v>30</v>
      </c>
      <c r="C18923" t="s">
        <v>16</v>
      </c>
      <c r="D18923">
        <v>2050</v>
      </c>
      <c r="E18923">
        <v>11.4815</v>
      </c>
      <c r="F18923" t="s">
        <v>383</v>
      </c>
      <c r="G18923" t="s">
        <v>392</v>
      </c>
    </row>
    <row r="18924" spans="1:7" x14ac:dyDescent="0.35">
      <c r="A18924" t="s">
        <v>5</v>
      </c>
      <c r="B18924" t="s">
        <v>33</v>
      </c>
      <c r="C18924" t="s">
        <v>16</v>
      </c>
      <c r="D18924">
        <v>2050</v>
      </c>
      <c r="E18924">
        <v>0</v>
      </c>
      <c r="F18924" t="s">
        <v>383</v>
      </c>
      <c r="G18924" t="s">
        <v>392</v>
      </c>
    </row>
    <row r="18925" spans="1:7" x14ac:dyDescent="0.35">
      <c r="A18925" t="s">
        <v>5</v>
      </c>
      <c r="B18925" t="s">
        <v>34</v>
      </c>
      <c r="C18925" t="s">
        <v>16</v>
      </c>
      <c r="D18925">
        <v>2050</v>
      </c>
      <c r="E18925">
        <v>282.41050000000001</v>
      </c>
      <c r="F18925" t="s">
        <v>383</v>
      </c>
      <c r="G18925" t="s">
        <v>392</v>
      </c>
    </row>
    <row r="18926" spans="1:7" x14ac:dyDescent="0.35">
      <c r="A18926" t="s">
        <v>5</v>
      </c>
      <c r="B18926" t="s">
        <v>35</v>
      </c>
      <c r="C18926" t="s">
        <v>16</v>
      </c>
      <c r="D18926">
        <v>2050</v>
      </c>
      <c r="E18926">
        <v>2.6219999999999999</v>
      </c>
      <c r="F18926" t="s">
        <v>383</v>
      </c>
      <c r="G18926" t="s">
        <v>392</v>
      </c>
    </row>
    <row r="18927" spans="1:7" x14ac:dyDescent="0.35">
      <c r="A18927" t="s">
        <v>5</v>
      </c>
      <c r="B18927" t="s">
        <v>36</v>
      </c>
      <c r="C18927" t="s">
        <v>16</v>
      </c>
      <c r="D18927">
        <v>2050</v>
      </c>
      <c r="E18927">
        <v>94.161000000000001</v>
      </c>
      <c r="F18927" t="s">
        <v>383</v>
      </c>
      <c r="G18927" t="s">
        <v>392</v>
      </c>
    </row>
    <row r="18928" spans="1:7" x14ac:dyDescent="0.35">
      <c r="A18928" t="s">
        <v>5</v>
      </c>
      <c r="B18928" t="s">
        <v>37</v>
      </c>
      <c r="C18928" t="s">
        <v>16</v>
      </c>
      <c r="D18928">
        <v>2050</v>
      </c>
      <c r="E18928">
        <v>48.380899999999997</v>
      </c>
      <c r="F18928" t="s">
        <v>383</v>
      </c>
      <c r="G18928" t="s">
        <v>392</v>
      </c>
    </row>
    <row r="18929" spans="1:7" x14ac:dyDescent="0.35">
      <c r="A18929" t="s">
        <v>5</v>
      </c>
      <c r="B18929" t="s">
        <v>39</v>
      </c>
      <c r="C18929" t="s">
        <v>16</v>
      </c>
      <c r="D18929">
        <v>2050</v>
      </c>
      <c r="E18929">
        <v>0</v>
      </c>
      <c r="F18929" t="s">
        <v>383</v>
      </c>
      <c r="G18929" t="s">
        <v>392</v>
      </c>
    </row>
    <row r="18930" spans="1:7" x14ac:dyDescent="0.35">
      <c r="A18930" t="s">
        <v>5</v>
      </c>
      <c r="B18930" t="s">
        <v>40</v>
      </c>
      <c r="C18930" t="s">
        <v>16</v>
      </c>
      <c r="D18930">
        <v>2050</v>
      </c>
      <c r="E18930">
        <v>683.74360000000001</v>
      </c>
      <c r="F18930" t="s">
        <v>383</v>
      </c>
      <c r="G18930" t="s">
        <v>392</v>
      </c>
    </row>
    <row r="18931" spans="1:7" x14ac:dyDescent="0.35">
      <c r="A18931" t="s">
        <v>5</v>
      </c>
      <c r="B18931" t="s">
        <v>11</v>
      </c>
      <c r="C18931" t="s">
        <v>388</v>
      </c>
      <c r="D18931">
        <v>2050</v>
      </c>
      <c r="E18931">
        <v>0</v>
      </c>
      <c r="F18931" t="s">
        <v>383</v>
      </c>
      <c r="G18931" t="s">
        <v>392</v>
      </c>
    </row>
    <row r="18932" spans="1:7" x14ac:dyDescent="0.35">
      <c r="A18932" t="s">
        <v>5</v>
      </c>
      <c r="B18932" t="s">
        <v>25</v>
      </c>
      <c r="C18932" t="s">
        <v>388</v>
      </c>
      <c r="D18932">
        <v>2050</v>
      </c>
      <c r="E18932">
        <v>0</v>
      </c>
      <c r="F18932" t="s">
        <v>383</v>
      </c>
      <c r="G18932" t="s">
        <v>392</v>
      </c>
    </row>
    <row r="18933" spans="1:7" x14ac:dyDescent="0.35">
      <c r="A18933" t="s">
        <v>5</v>
      </c>
      <c r="B18933" t="s">
        <v>26</v>
      </c>
      <c r="C18933" t="s">
        <v>388</v>
      </c>
      <c r="D18933">
        <v>2050</v>
      </c>
      <c r="E18933">
        <v>0</v>
      </c>
      <c r="F18933" t="s">
        <v>383</v>
      </c>
      <c r="G18933" t="s">
        <v>392</v>
      </c>
    </row>
    <row r="18934" spans="1:7" x14ac:dyDescent="0.35">
      <c r="A18934" t="s">
        <v>5</v>
      </c>
      <c r="B18934" t="s">
        <v>27</v>
      </c>
      <c r="C18934" t="s">
        <v>388</v>
      </c>
      <c r="D18934">
        <v>2050</v>
      </c>
      <c r="E18934">
        <v>0</v>
      </c>
      <c r="F18934" t="s">
        <v>383</v>
      </c>
      <c r="G18934" t="s">
        <v>392</v>
      </c>
    </row>
    <row r="18935" spans="1:7" x14ac:dyDescent="0.35">
      <c r="A18935" t="s">
        <v>5</v>
      </c>
      <c r="B18935" t="s">
        <v>29</v>
      </c>
      <c r="C18935" t="s">
        <v>388</v>
      </c>
      <c r="D18935">
        <v>2050</v>
      </c>
      <c r="E18935">
        <v>0</v>
      </c>
      <c r="F18935" t="s">
        <v>383</v>
      </c>
      <c r="G18935" t="s">
        <v>392</v>
      </c>
    </row>
    <row r="18936" spans="1:7" x14ac:dyDescent="0.35">
      <c r="A18936" t="s">
        <v>5</v>
      </c>
      <c r="B18936" t="s">
        <v>32</v>
      </c>
      <c r="C18936" t="s">
        <v>388</v>
      </c>
      <c r="D18936">
        <v>2050</v>
      </c>
      <c r="E18936">
        <v>0</v>
      </c>
      <c r="F18936" t="s">
        <v>383</v>
      </c>
      <c r="G18936" t="s">
        <v>392</v>
      </c>
    </row>
    <row r="18937" spans="1:7" x14ac:dyDescent="0.35">
      <c r="A18937" t="s">
        <v>5</v>
      </c>
      <c r="B18937" t="s">
        <v>30</v>
      </c>
      <c r="C18937" t="s">
        <v>388</v>
      </c>
      <c r="D18937">
        <v>2050</v>
      </c>
      <c r="E18937">
        <v>0</v>
      </c>
      <c r="F18937" t="s">
        <v>383</v>
      </c>
      <c r="G18937" t="s">
        <v>392</v>
      </c>
    </row>
    <row r="18938" spans="1:7" x14ac:dyDescent="0.35">
      <c r="A18938" t="s">
        <v>5</v>
      </c>
      <c r="B18938" t="s">
        <v>33</v>
      </c>
      <c r="C18938" t="s">
        <v>388</v>
      </c>
      <c r="D18938">
        <v>2050</v>
      </c>
      <c r="E18938">
        <v>0</v>
      </c>
      <c r="F18938" t="s">
        <v>383</v>
      </c>
      <c r="G18938" t="s">
        <v>392</v>
      </c>
    </row>
    <row r="18939" spans="1:7" x14ac:dyDescent="0.35">
      <c r="A18939" t="s">
        <v>5</v>
      </c>
      <c r="B18939" t="s">
        <v>34</v>
      </c>
      <c r="C18939" t="s">
        <v>388</v>
      </c>
      <c r="D18939">
        <v>2050</v>
      </c>
      <c r="E18939">
        <v>0</v>
      </c>
      <c r="F18939" t="s">
        <v>383</v>
      </c>
      <c r="G18939" t="s">
        <v>392</v>
      </c>
    </row>
    <row r="18940" spans="1:7" x14ac:dyDescent="0.35">
      <c r="A18940" t="s">
        <v>5</v>
      </c>
      <c r="B18940" t="s">
        <v>35</v>
      </c>
      <c r="C18940" t="s">
        <v>388</v>
      </c>
      <c r="D18940">
        <v>2050</v>
      </c>
      <c r="E18940">
        <v>0</v>
      </c>
      <c r="F18940" t="s">
        <v>383</v>
      </c>
      <c r="G18940" t="s">
        <v>392</v>
      </c>
    </row>
    <row r="18941" spans="1:7" x14ac:dyDescent="0.35">
      <c r="A18941" t="s">
        <v>5</v>
      </c>
      <c r="B18941" t="s">
        <v>36</v>
      </c>
      <c r="C18941" t="s">
        <v>388</v>
      </c>
      <c r="D18941">
        <v>2050</v>
      </c>
      <c r="E18941">
        <v>0</v>
      </c>
      <c r="F18941" t="s">
        <v>383</v>
      </c>
      <c r="G18941" t="s">
        <v>392</v>
      </c>
    </row>
    <row r="18942" spans="1:7" x14ac:dyDescent="0.35">
      <c r="A18942" t="s">
        <v>5</v>
      </c>
      <c r="B18942" t="s">
        <v>37</v>
      </c>
      <c r="C18942" t="s">
        <v>388</v>
      </c>
      <c r="D18942">
        <v>2050</v>
      </c>
      <c r="E18942">
        <v>0</v>
      </c>
      <c r="F18942" t="s">
        <v>383</v>
      </c>
      <c r="G18942" t="s">
        <v>392</v>
      </c>
    </row>
    <row r="18943" spans="1:7" x14ac:dyDescent="0.35">
      <c r="A18943" t="s">
        <v>5</v>
      </c>
      <c r="B18943" t="s">
        <v>39</v>
      </c>
      <c r="C18943" t="s">
        <v>388</v>
      </c>
      <c r="D18943">
        <v>2050</v>
      </c>
      <c r="E18943">
        <v>0</v>
      </c>
      <c r="F18943" t="s">
        <v>383</v>
      </c>
      <c r="G18943" t="s">
        <v>392</v>
      </c>
    </row>
    <row r="18944" spans="1:7" x14ac:dyDescent="0.35">
      <c r="A18944" t="s">
        <v>5</v>
      </c>
      <c r="B18944" t="s">
        <v>40</v>
      </c>
      <c r="C18944" t="s">
        <v>388</v>
      </c>
      <c r="D18944">
        <v>2050</v>
      </c>
      <c r="E18944">
        <v>0</v>
      </c>
      <c r="F18944" t="s">
        <v>383</v>
      </c>
      <c r="G18944" t="s">
        <v>392</v>
      </c>
    </row>
    <row r="18945" spans="1:7" x14ac:dyDescent="0.35">
      <c r="A18945" t="s">
        <v>5</v>
      </c>
      <c r="B18945" t="s">
        <v>11</v>
      </c>
      <c r="C18945" t="s">
        <v>389</v>
      </c>
      <c r="D18945">
        <v>2050</v>
      </c>
      <c r="E18945">
        <v>9.1499999999999998E-2</v>
      </c>
      <c r="F18945" t="s">
        <v>383</v>
      </c>
      <c r="G18945" t="s">
        <v>392</v>
      </c>
    </row>
    <row r="18946" spans="1:7" x14ac:dyDescent="0.35">
      <c r="A18946" t="s">
        <v>5</v>
      </c>
      <c r="B18946" t="s">
        <v>25</v>
      </c>
      <c r="C18946" t="s">
        <v>389</v>
      </c>
      <c r="D18946">
        <v>2050</v>
      </c>
      <c r="E18946">
        <v>8.1299999999999997E-2</v>
      </c>
      <c r="F18946" t="s">
        <v>383</v>
      </c>
      <c r="G18946" t="s">
        <v>392</v>
      </c>
    </row>
    <row r="18947" spans="1:7" x14ac:dyDescent="0.35">
      <c r="A18947" t="s">
        <v>5</v>
      </c>
      <c r="B18947" t="s">
        <v>26</v>
      </c>
      <c r="C18947" t="s">
        <v>389</v>
      </c>
      <c r="D18947">
        <v>2050</v>
      </c>
      <c r="E18947">
        <v>6.7699999999999996E-2</v>
      </c>
      <c r="F18947" t="s">
        <v>383</v>
      </c>
      <c r="G18947" t="s">
        <v>392</v>
      </c>
    </row>
    <row r="18948" spans="1:7" x14ac:dyDescent="0.35">
      <c r="A18948" t="s">
        <v>5</v>
      </c>
      <c r="B18948" t="s">
        <v>27</v>
      </c>
      <c r="C18948" t="s">
        <v>389</v>
      </c>
      <c r="D18948">
        <v>2050</v>
      </c>
      <c r="E18948">
        <v>1.4200000000000001E-2</v>
      </c>
      <c r="F18948" t="s">
        <v>383</v>
      </c>
      <c r="G18948" t="s">
        <v>392</v>
      </c>
    </row>
    <row r="18949" spans="1:7" x14ac:dyDescent="0.35">
      <c r="A18949" t="s">
        <v>5</v>
      </c>
      <c r="B18949" t="s">
        <v>29</v>
      </c>
      <c r="C18949" t="s">
        <v>389</v>
      </c>
      <c r="D18949">
        <v>2050</v>
      </c>
      <c r="E18949">
        <v>7.7999999999999996E-3</v>
      </c>
      <c r="F18949" t="s">
        <v>383</v>
      </c>
      <c r="G18949" t="s">
        <v>392</v>
      </c>
    </row>
    <row r="18950" spans="1:7" x14ac:dyDescent="0.35">
      <c r="A18950" t="s">
        <v>5</v>
      </c>
      <c r="B18950" t="s">
        <v>32</v>
      </c>
      <c r="C18950" t="s">
        <v>389</v>
      </c>
      <c r="D18950">
        <v>2050</v>
      </c>
      <c r="E18950">
        <v>0</v>
      </c>
      <c r="F18950" t="s">
        <v>383</v>
      </c>
      <c r="G18950" t="s">
        <v>392</v>
      </c>
    </row>
    <row r="18951" spans="1:7" x14ac:dyDescent="0.35">
      <c r="A18951" t="s">
        <v>5</v>
      </c>
      <c r="B18951" t="s">
        <v>30</v>
      </c>
      <c r="C18951" t="s">
        <v>389</v>
      </c>
      <c r="D18951">
        <v>2050</v>
      </c>
      <c r="E18951">
        <v>3.0599999999999999E-2</v>
      </c>
      <c r="F18951" t="s">
        <v>383</v>
      </c>
      <c r="G18951" t="s">
        <v>392</v>
      </c>
    </row>
    <row r="18952" spans="1:7" x14ac:dyDescent="0.35">
      <c r="A18952" t="s">
        <v>5</v>
      </c>
      <c r="B18952" t="s">
        <v>33</v>
      </c>
      <c r="C18952" t="s">
        <v>389</v>
      </c>
      <c r="D18952">
        <v>2050</v>
      </c>
      <c r="E18952">
        <v>0</v>
      </c>
      <c r="F18952" t="s">
        <v>383</v>
      </c>
      <c r="G18952" t="s">
        <v>392</v>
      </c>
    </row>
    <row r="18953" spans="1:7" x14ac:dyDescent="0.35">
      <c r="A18953" t="s">
        <v>5</v>
      </c>
      <c r="B18953" t="s">
        <v>34</v>
      </c>
      <c r="C18953" t="s">
        <v>389</v>
      </c>
      <c r="D18953">
        <v>2050</v>
      </c>
      <c r="E18953">
        <v>3.0476000000000001</v>
      </c>
      <c r="F18953" t="s">
        <v>383</v>
      </c>
      <c r="G18953" t="s">
        <v>392</v>
      </c>
    </row>
    <row r="18954" spans="1:7" x14ac:dyDescent="0.35">
      <c r="A18954" t="s">
        <v>5</v>
      </c>
      <c r="B18954" t="s">
        <v>35</v>
      </c>
      <c r="C18954" t="s">
        <v>389</v>
      </c>
      <c r="D18954">
        <v>2050</v>
      </c>
      <c r="E18954">
        <v>0</v>
      </c>
      <c r="F18954" t="s">
        <v>383</v>
      </c>
      <c r="G18954" t="s">
        <v>392</v>
      </c>
    </row>
    <row r="18955" spans="1:7" x14ac:dyDescent="0.35">
      <c r="A18955" t="s">
        <v>5</v>
      </c>
      <c r="B18955" t="s">
        <v>36</v>
      </c>
      <c r="C18955" t="s">
        <v>389</v>
      </c>
      <c r="D18955">
        <v>2050</v>
      </c>
      <c r="E18955">
        <v>0.17</v>
      </c>
      <c r="F18955" t="s">
        <v>383</v>
      </c>
      <c r="G18955" t="s">
        <v>392</v>
      </c>
    </row>
    <row r="18956" spans="1:7" x14ac:dyDescent="0.35">
      <c r="A18956" t="s">
        <v>5</v>
      </c>
      <c r="B18956" t="s">
        <v>37</v>
      </c>
      <c r="C18956" t="s">
        <v>389</v>
      </c>
      <c r="D18956">
        <v>2050</v>
      </c>
      <c r="E18956">
        <v>1.5800000000000002E-2</v>
      </c>
      <c r="F18956" t="s">
        <v>383</v>
      </c>
      <c r="G18956" t="s">
        <v>392</v>
      </c>
    </row>
    <row r="18957" spans="1:7" x14ac:dyDescent="0.35">
      <c r="A18957" t="s">
        <v>5</v>
      </c>
      <c r="B18957" t="s">
        <v>39</v>
      </c>
      <c r="C18957" t="s">
        <v>389</v>
      </c>
      <c r="D18957">
        <v>2050</v>
      </c>
      <c r="E18957">
        <v>0</v>
      </c>
      <c r="F18957" t="s">
        <v>383</v>
      </c>
      <c r="G18957" t="s">
        <v>392</v>
      </c>
    </row>
    <row r="18958" spans="1:7" x14ac:dyDescent="0.35">
      <c r="A18958" t="s">
        <v>5</v>
      </c>
      <c r="B18958" t="s">
        <v>40</v>
      </c>
      <c r="C18958" t="s">
        <v>389</v>
      </c>
      <c r="D18958">
        <v>2050</v>
      </c>
      <c r="E18958">
        <v>3.5265</v>
      </c>
      <c r="F18958" t="s">
        <v>383</v>
      </c>
      <c r="G18958" t="s">
        <v>392</v>
      </c>
    </row>
    <row r="18959" spans="1:7" x14ac:dyDescent="0.35">
      <c r="A18959" t="s">
        <v>5</v>
      </c>
      <c r="B18959" t="s">
        <v>11</v>
      </c>
      <c r="C18959" t="s">
        <v>390</v>
      </c>
      <c r="D18959">
        <v>2050</v>
      </c>
      <c r="E18959">
        <v>7.7077</v>
      </c>
      <c r="F18959" t="s">
        <v>383</v>
      </c>
      <c r="G18959" t="s">
        <v>392</v>
      </c>
    </row>
    <row r="18960" spans="1:7" x14ac:dyDescent="0.35">
      <c r="A18960" t="s">
        <v>5</v>
      </c>
      <c r="B18960" t="s">
        <v>25</v>
      </c>
      <c r="C18960" t="s">
        <v>390</v>
      </c>
      <c r="D18960">
        <v>2050</v>
      </c>
      <c r="E18960">
        <v>2.0219999999999998</v>
      </c>
      <c r="F18960" t="s">
        <v>383</v>
      </c>
      <c r="G18960" t="s">
        <v>392</v>
      </c>
    </row>
    <row r="18961" spans="1:7" x14ac:dyDescent="0.35">
      <c r="A18961" t="s">
        <v>5</v>
      </c>
      <c r="B18961" t="s">
        <v>26</v>
      </c>
      <c r="C18961" t="s">
        <v>390</v>
      </c>
      <c r="D18961">
        <v>2050</v>
      </c>
      <c r="E18961">
        <v>1.5693999999999999</v>
      </c>
      <c r="F18961" t="s">
        <v>383</v>
      </c>
      <c r="G18961" t="s">
        <v>392</v>
      </c>
    </row>
    <row r="18962" spans="1:7" x14ac:dyDescent="0.35">
      <c r="A18962" t="s">
        <v>5</v>
      </c>
      <c r="B18962" t="s">
        <v>27</v>
      </c>
      <c r="C18962" t="s">
        <v>390</v>
      </c>
      <c r="D18962">
        <v>2050</v>
      </c>
      <c r="E18962">
        <v>0.48509999999999998</v>
      </c>
      <c r="F18962" t="s">
        <v>383</v>
      </c>
      <c r="G18962" t="s">
        <v>392</v>
      </c>
    </row>
    <row r="18963" spans="1:7" x14ac:dyDescent="0.35">
      <c r="A18963" t="s">
        <v>5</v>
      </c>
      <c r="B18963" t="s">
        <v>29</v>
      </c>
      <c r="C18963" t="s">
        <v>390</v>
      </c>
      <c r="D18963">
        <v>2050</v>
      </c>
      <c r="E18963">
        <v>0.73009999999999997</v>
      </c>
      <c r="F18963" t="s">
        <v>383</v>
      </c>
      <c r="G18963" t="s">
        <v>392</v>
      </c>
    </row>
    <row r="18964" spans="1:7" x14ac:dyDescent="0.35">
      <c r="A18964" t="s">
        <v>5</v>
      </c>
      <c r="B18964" t="s">
        <v>32</v>
      </c>
      <c r="C18964" t="s">
        <v>390</v>
      </c>
      <c r="D18964">
        <v>2050</v>
      </c>
      <c r="E18964">
        <v>0.74460000000000004</v>
      </c>
      <c r="F18964" t="s">
        <v>383</v>
      </c>
      <c r="G18964" t="s">
        <v>392</v>
      </c>
    </row>
    <row r="18965" spans="1:7" x14ac:dyDescent="0.35">
      <c r="A18965" t="s">
        <v>5</v>
      </c>
      <c r="B18965" t="s">
        <v>30</v>
      </c>
      <c r="C18965" t="s">
        <v>390</v>
      </c>
      <c r="D18965">
        <v>2050</v>
      </c>
      <c r="E18965">
        <v>0.52700000000000002</v>
      </c>
      <c r="F18965" t="s">
        <v>383</v>
      </c>
      <c r="G18965" t="s">
        <v>392</v>
      </c>
    </row>
    <row r="18966" spans="1:7" x14ac:dyDescent="0.35">
      <c r="A18966" t="s">
        <v>5</v>
      </c>
      <c r="B18966" t="s">
        <v>33</v>
      </c>
      <c r="C18966" t="s">
        <v>390</v>
      </c>
      <c r="D18966">
        <v>2050</v>
      </c>
      <c r="E18966">
        <v>0.21490000000000001</v>
      </c>
      <c r="F18966" t="s">
        <v>383</v>
      </c>
      <c r="G18966" t="s">
        <v>392</v>
      </c>
    </row>
    <row r="18967" spans="1:7" x14ac:dyDescent="0.35">
      <c r="A18967" t="s">
        <v>5</v>
      </c>
      <c r="B18967" t="s">
        <v>34</v>
      </c>
      <c r="C18967" t="s">
        <v>390</v>
      </c>
      <c r="D18967">
        <v>2050</v>
      </c>
      <c r="E18967">
        <v>10.855600000000001</v>
      </c>
      <c r="F18967" t="s">
        <v>383</v>
      </c>
      <c r="G18967" t="s">
        <v>392</v>
      </c>
    </row>
    <row r="18968" spans="1:7" x14ac:dyDescent="0.35">
      <c r="A18968" t="s">
        <v>5</v>
      </c>
      <c r="B18968" t="s">
        <v>35</v>
      </c>
      <c r="C18968" t="s">
        <v>390</v>
      </c>
      <c r="D18968">
        <v>2050</v>
      </c>
      <c r="E18968">
        <v>7.0499999999999993E-2</v>
      </c>
      <c r="F18968" t="s">
        <v>383</v>
      </c>
      <c r="G18968" t="s">
        <v>392</v>
      </c>
    </row>
    <row r="18969" spans="1:7" x14ac:dyDescent="0.35">
      <c r="A18969" t="s">
        <v>5</v>
      </c>
      <c r="B18969" t="s">
        <v>36</v>
      </c>
      <c r="C18969" t="s">
        <v>390</v>
      </c>
      <c r="D18969">
        <v>2050</v>
      </c>
      <c r="E18969">
        <v>5.8144</v>
      </c>
      <c r="F18969" t="s">
        <v>383</v>
      </c>
      <c r="G18969" t="s">
        <v>392</v>
      </c>
    </row>
    <row r="18970" spans="1:7" x14ac:dyDescent="0.35">
      <c r="A18970" t="s">
        <v>5</v>
      </c>
      <c r="B18970" t="s">
        <v>37</v>
      </c>
      <c r="C18970" t="s">
        <v>390</v>
      </c>
      <c r="D18970">
        <v>2050</v>
      </c>
      <c r="E18970">
        <v>2.8037000000000001</v>
      </c>
      <c r="F18970" t="s">
        <v>383</v>
      </c>
      <c r="G18970" t="s">
        <v>392</v>
      </c>
    </row>
    <row r="18971" spans="1:7" x14ac:dyDescent="0.35">
      <c r="A18971" t="s">
        <v>5</v>
      </c>
      <c r="B18971" t="s">
        <v>39</v>
      </c>
      <c r="C18971" t="s">
        <v>390</v>
      </c>
      <c r="D18971">
        <v>2050</v>
      </c>
      <c r="E18971">
        <v>0.54800000000000004</v>
      </c>
      <c r="F18971" t="s">
        <v>383</v>
      </c>
      <c r="G18971" t="s">
        <v>392</v>
      </c>
    </row>
    <row r="18972" spans="1:7" x14ac:dyDescent="0.35">
      <c r="A18972" t="s">
        <v>5</v>
      </c>
      <c r="B18972" t="s">
        <v>40</v>
      </c>
      <c r="C18972" t="s">
        <v>390</v>
      </c>
      <c r="D18972">
        <v>2050</v>
      </c>
      <c r="E18972">
        <v>34.093000000000004</v>
      </c>
      <c r="F18972" t="s">
        <v>383</v>
      </c>
      <c r="G18972" t="s">
        <v>392</v>
      </c>
    </row>
    <row r="18973" spans="1:7" x14ac:dyDescent="0.35">
      <c r="A18973" t="s">
        <v>5</v>
      </c>
      <c r="B18973" t="s">
        <v>11</v>
      </c>
      <c r="C18973" t="s">
        <v>17</v>
      </c>
      <c r="D18973">
        <v>2050</v>
      </c>
      <c r="E18973">
        <v>1.641</v>
      </c>
      <c r="F18973" t="s">
        <v>383</v>
      </c>
      <c r="G18973" t="s">
        <v>392</v>
      </c>
    </row>
    <row r="18974" spans="1:7" x14ac:dyDescent="0.35">
      <c r="A18974" t="s">
        <v>5</v>
      </c>
      <c r="B18974" t="s">
        <v>25</v>
      </c>
      <c r="C18974" t="s">
        <v>17</v>
      </c>
      <c r="D18974">
        <v>2050</v>
      </c>
      <c r="E18974">
        <v>0.62229999999999996</v>
      </c>
      <c r="F18974" t="s">
        <v>383</v>
      </c>
      <c r="G18974" t="s">
        <v>392</v>
      </c>
    </row>
    <row r="18975" spans="1:7" x14ac:dyDescent="0.35">
      <c r="A18975" t="s">
        <v>5</v>
      </c>
      <c r="B18975" t="s">
        <v>26</v>
      </c>
      <c r="C18975" t="s">
        <v>17</v>
      </c>
      <c r="D18975">
        <v>2050</v>
      </c>
      <c r="E18975">
        <v>0</v>
      </c>
      <c r="F18975" t="s">
        <v>383</v>
      </c>
      <c r="G18975" t="s">
        <v>392</v>
      </c>
    </row>
    <row r="18976" spans="1:7" x14ac:dyDescent="0.35">
      <c r="A18976" t="s">
        <v>5</v>
      </c>
      <c r="B18976" t="s">
        <v>27</v>
      </c>
      <c r="C18976" t="s">
        <v>17</v>
      </c>
      <c r="D18976">
        <v>2050</v>
      </c>
      <c r="E18976">
        <v>0</v>
      </c>
      <c r="F18976" t="s">
        <v>383</v>
      </c>
      <c r="G18976" t="s">
        <v>392</v>
      </c>
    </row>
    <row r="18977" spans="1:7" x14ac:dyDescent="0.35">
      <c r="A18977" t="s">
        <v>5</v>
      </c>
      <c r="B18977" t="s">
        <v>29</v>
      </c>
      <c r="C18977" t="s">
        <v>17</v>
      </c>
      <c r="D18977">
        <v>2050</v>
      </c>
      <c r="E18977">
        <v>0</v>
      </c>
      <c r="F18977" t="s">
        <v>383</v>
      </c>
      <c r="G18977" t="s">
        <v>392</v>
      </c>
    </row>
    <row r="18978" spans="1:7" x14ac:dyDescent="0.35">
      <c r="A18978" t="s">
        <v>5</v>
      </c>
      <c r="B18978" t="s">
        <v>32</v>
      </c>
      <c r="C18978" t="s">
        <v>17</v>
      </c>
      <c r="D18978">
        <v>2050</v>
      </c>
      <c r="E18978">
        <v>0</v>
      </c>
      <c r="F18978" t="s">
        <v>383</v>
      </c>
      <c r="G18978" t="s">
        <v>392</v>
      </c>
    </row>
    <row r="18979" spans="1:7" x14ac:dyDescent="0.35">
      <c r="A18979" t="s">
        <v>5</v>
      </c>
      <c r="B18979" t="s">
        <v>30</v>
      </c>
      <c r="C18979" t="s">
        <v>17</v>
      </c>
      <c r="D18979">
        <v>2050</v>
      </c>
      <c r="E18979">
        <v>0.25130000000000002</v>
      </c>
      <c r="F18979" t="s">
        <v>383</v>
      </c>
      <c r="G18979" t="s">
        <v>392</v>
      </c>
    </row>
    <row r="18980" spans="1:7" x14ac:dyDescent="0.35">
      <c r="A18980" t="s">
        <v>5</v>
      </c>
      <c r="B18980" t="s">
        <v>33</v>
      </c>
      <c r="C18980" t="s">
        <v>17</v>
      </c>
      <c r="D18980">
        <v>2050</v>
      </c>
      <c r="E18980">
        <v>0</v>
      </c>
      <c r="F18980" t="s">
        <v>383</v>
      </c>
      <c r="G18980" t="s">
        <v>392</v>
      </c>
    </row>
    <row r="18981" spans="1:7" x14ac:dyDescent="0.35">
      <c r="A18981" t="s">
        <v>5</v>
      </c>
      <c r="B18981" t="s">
        <v>34</v>
      </c>
      <c r="C18981" t="s">
        <v>17</v>
      </c>
      <c r="D18981">
        <v>2050</v>
      </c>
      <c r="E18981">
        <v>0.89670000000000005</v>
      </c>
      <c r="F18981" t="s">
        <v>383</v>
      </c>
      <c r="G18981" t="s">
        <v>392</v>
      </c>
    </row>
    <row r="18982" spans="1:7" x14ac:dyDescent="0.35">
      <c r="A18982" t="s">
        <v>5</v>
      </c>
      <c r="B18982" t="s">
        <v>35</v>
      </c>
      <c r="C18982" t="s">
        <v>17</v>
      </c>
      <c r="D18982">
        <v>2050</v>
      </c>
      <c r="E18982">
        <v>0</v>
      </c>
      <c r="F18982" t="s">
        <v>383</v>
      </c>
      <c r="G18982" t="s">
        <v>392</v>
      </c>
    </row>
    <row r="18983" spans="1:7" x14ac:dyDescent="0.35">
      <c r="A18983" t="s">
        <v>5</v>
      </c>
      <c r="B18983" t="s">
        <v>36</v>
      </c>
      <c r="C18983" t="s">
        <v>17</v>
      </c>
      <c r="D18983">
        <v>2050</v>
      </c>
      <c r="E18983">
        <v>1.3553999999999999</v>
      </c>
      <c r="F18983" t="s">
        <v>383</v>
      </c>
      <c r="G18983" t="s">
        <v>392</v>
      </c>
    </row>
    <row r="18984" spans="1:7" x14ac:dyDescent="0.35">
      <c r="A18984" t="s">
        <v>5</v>
      </c>
      <c r="B18984" t="s">
        <v>37</v>
      </c>
      <c r="C18984" t="s">
        <v>17</v>
      </c>
      <c r="D18984">
        <v>2050</v>
      </c>
      <c r="E18984">
        <v>3.0800000000000001E-2</v>
      </c>
      <c r="F18984" t="s">
        <v>383</v>
      </c>
      <c r="G18984" t="s">
        <v>392</v>
      </c>
    </row>
    <row r="18985" spans="1:7" x14ac:dyDescent="0.35">
      <c r="A18985" t="s">
        <v>5</v>
      </c>
      <c r="B18985" t="s">
        <v>39</v>
      </c>
      <c r="C18985" t="s">
        <v>17</v>
      </c>
      <c r="D18985">
        <v>2050</v>
      </c>
      <c r="E18985">
        <v>0</v>
      </c>
      <c r="F18985" t="s">
        <v>383</v>
      </c>
      <c r="G18985" t="s">
        <v>392</v>
      </c>
    </row>
    <row r="18986" spans="1:7" x14ac:dyDescent="0.35">
      <c r="A18986" t="s">
        <v>5</v>
      </c>
      <c r="B18986" t="s">
        <v>40</v>
      </c>
      <c r="C18986" t="s">
        <v>17</v>
      </c>
      <c r="D18986">
        <v>2050</v>
      </c>
      <c r="E18986">
        <v>4.7975000000000003</v>
      </c>
      <c r="F18986" t="s">
        <v>383</v>
      </c>
      <c r="G18986" t="s">
        <v>392</v>
      </c>
    </row>
    <row r="18987" spans="1:7" x14ac:dyDescent="0.35">
      <c r="A18987" t="s">
        <v>5</v>
      </c>
      <c r="B18987" t="s">
        <v>40</v>
      </c>
      <c r="C18987" t="s">
        <v>391</v>
      </c>
      <c r="D18987">
        <v>2050</v>
      </c>
      <c r="E18987">
        <v>1973.2738999999999</v>
      </c>
      <c r="F18987" t="s">
        <v>383</v>
      </c>
      <c r="G18987" t="s">
        <v>392</v>
      </c>
    </row>
    <row r="18988" spans="1:7" x14ac:dyDescent="0.35">
      <c r="A18988" t="s">
        <v>1</v>
      </c>
      <c r="B18988" t="s">
        <v>32</v>
      </c>
      <c r="C18988" t="s">
        <v>391</v>
      </c>
      <c r="D18988">
        <v>2036</v>
      </c>
      <c r="E18988">
        <v>7.8673999999999999</v>
      </c>
      <c r="F18988" t="s">
        <v>383</v>
      </c>
      <c r="G18988" t="s">
        <v>392</v>
      </c>
    </row>
    <row r="18989" spans="1:7" x14ac:dyDescent="0.35">
      <c r="A18989" t="s">
        <v>5</v>
      </c>
      <c r="B18989" t="s">
        <v>30</v>
      </c>
      <c r="C18989" t="s">
        <v>391</v>
      </c>
      <c r="D18989">
        <v>2012</v>
      </c>
      <c r="E18989">
        <v>72.600099999999998</v>
      </c>
      <c r="F18989" t="s">
        <v>383</v>
      </c>
      <c r="G18989" t="s">
        <v>392</v>
      </c>
    </row>
    <row r="18990" spans="1:7" x14ac:dyDescent="0.35">
      <c r="A18990" t="s">
        <v>1</v>
      </c>
      <c r="B18990" t="s">
        <v>11</v>
      </c>
      <c r="C18990" t="s">
        <v>391</v>
      </c>
      <c r="D18990">
        <v>2020</v>
      </c>
      <c r="E18990">
        <v>383.92610000000002</v>
      </c>
      <c r="F18990" t="s">
        <v>383</v>
      </c>
      <c r="G18990" t="s">
        <v>392</v>
      </c>
    </row>
    <row r="18991" spans="1:7" x14ac:dyDescent="0.35">
      <c r="A18991" t="s">
        <v>5</v>
      </c>
      <c r="B18991" t="s">
        <v>37</v>
      </c>
      <c r="C18991" t="s">
        <v>391</v>
      </c>
      <c r="D18991">
        <v>2028</v>
      </c>
      <c r="E18991">
        <v>152.35759999999999</v>
      </c>
      <c r="F18991" t="s">
        <v>383</v>
      </c>
      <c r="G18991" t="s">
        <v>392</v>
      </c>
    </row>
    <row r="18992" spans="1:7" x14ac:dyDescent="0.35">
      <c r="A18992" t="s">
        <v>5</v>
      </c>
      <c r="B18992" t="s">
        <v>34</v>
      </c>
      <c r="C18992" t="s">
        <v>391</v>
      </c>
      <c r="D18992">
        <v>2035</v>
      </c>
      <c r="E18992">
        <v>829.48450000000003</v>
      </c>
      <c r="F18992" t="s">
        <v>383</v>
      </c>
      <c r="G18992" t="s">
        <v>392</v>
      </c>
    </row>
    <row r="18993" spans="1:7" x14ac:dyDescent="0.35">
      <c r="A18993" t="s">
        <v>1</v>
      </c>
      <c r="B18993" t="s">
        <v>26</v>
      </c>
      <c r="C18993" t="s">
        <v>391</v>
      </c>
      <c r="D18993">
        <v>2043</v>
      </c>
      <c r="E18993">
        <v>86.654899999999998</v>
      </c>
      <c r="F18993" t="s">
        <v>383</v>
      </c>
      <c r="G18993" t="s">
        <v>392</v>
      </c>
    </row>
    <row r="18994" spans="1:7" x14ac:dyDescent="0.35">
      <c r="A18994" t="s">
        <v>1</v>
      </c>
      <c r="B18994" t="s">
        <v>27</v>
      </c>
      <c r="C18994" t="s">
        <v>391</v>
      </c>
      <c r="D18994">
        <v>2013</v>
      </c>
      <c r="E18994">
        <v>55.2224</v>
      </c>
      <c r="F18994" t="s">
        <v>383</v>
      </c>
      <c r="G18994" t="s">
        <v>392</v>
      </c>
    </row>
    <row r="18995" spans="1:7" x14ac:dyDescent="0.35">
      <c r="A18995" t="s">
        <v>5</v>
      </c>
      <c r="B18995" t="s">
        <v>35</v>
      </c>
      <c r="C18995" t="s">
        <v>391</v>
      </c>
      <c r="D18995">
        <v>2005</v>
      </c>
      <c r="E18995">
        <v>11.147</v>
      </c>
      <c r="F18995" t="s">
        <v>383</v>
      </c>
      <c r="G18995" t="s">
        <v>392</v>
      </c>
    </row>
    <row r="18996" spans="1:7" x14ac:dyDescent="0.35">
      <c r="A18996" t="s">
        <v>1</v>
      </c>
      <c r="B18996" t="s">
        <v>30</v>
      </c>
      <c r="C18996" t="s">
        <v>391</v>
      </c>
      <c r="D18996">
        <v>2006</v>
      </c>
      <c r="E18996">
        <v>78.250200000000007</v>
      </c>
      <c r="F18996" t="s">
        <v>383</v>
      </c>
      <c r="G18996" t="s">
        <v>392</v>
      </c>
    </row>
    <row r="18997" spans="1:7" x14ac:dyDescent="0.35">
      <c r="A18997" t="s">
        <v>5</v>
      </c>
      <c r="B18997" t="s">
        <v>32</v>
      </c>
      <c r="C18997" t="s">
        <v>391</v>
      </c>
      <c r="D18997">
        <v>2042</v>
      </c>
      <c r="E18997">
        <v>7.9771999999999998</v>
      </c>
      <c r="F18997" t="s">
        <v>383</v>
      </c>
      <c r="G18997" t="s">
        <v>392</v>
      </c>
    </row>
    <row r="18998" spans="1:7" x14ac:dyDescent="0.35">
      <c r="A18998" t="s">
        <v>5</v>
      </c>
      <c r="B18998" t="s">
        <v>11</v>
      </c>
      <c r="C18998" t="s">
        <v>391</v>
      </c>
      <c r="D18998">
        <v>2026</v>
      </c>
      <c r="E18998">
        <v>489.64609999999999</v>
      </c>
      <c r="F18998" t="s">
        <v>383</v>
      </c>
      <c r="G18998" t="s">
        <v>392</v>
      </c>
    </row>
    <row r="18999" spans="1:7" x14ac:dyDescent="0.35">
      <c r="A18999" t="s">
        <v>1</v>
      </c>
      <c r="B18999" t="s">
        <v>39</v>
      </c>
      <c r="C18999" t="s">
        <v>391</v>
      </c>
      <c r="D18999">
        <v>2018</v>
      </c>
      <c r="E18999">
        <v>5.3780000000000001</v>
      </c>
      <c r="F18999" t="s">
        <v>383</v>
      </c>
      <c r="G18999" t="s">
        <v>392</v>
      </c>
    </row>
    <row r="19000" spans="1:7" x14ac:dyDescent="0.35">
      <c r="A19000" t="s">
        <v>5</v>
      </c>
      <c r="B19000" t="s">
        <v>26</v>
      </c>
      <c r="C19000" t="s">
        <v>391</v>
      </c>
      <c r="D19000">
        <v>2023</v>
      </c>
      <c r="E19000">
        <v>100.5672</v>
      </c>
      <c r="F19000" t="s">
        <v>383</v>
      </c>
      <c r="G19000" t="s">
        <v>392</v>
      </c>
    </row>
    <row r="19001" spans="1:7" x14ac:dyDescent="0.35">
      <c r="A19001" t="s">
        <v>1</v>
      </c>
      <c r="B19001" t="s">
        <v>35</v>
      </c>
      <c r="C19001" t="s">
        <v>391</v>
      </c>
      <c r="D19001">
        <v>2025</v>
      </c>
      <c r="E19001">
        <v>11.028700000000001</v>
      </c>
      <c r="F19001" t="s">
        <v>383</v>
      </c>
      <c r="G19001" t="s">
        <v>392</v>
      </c>
    </row>
    <row r="19002" spans="1:7" x14ac:dyDescent="0.35">
      <c r="A19002" t="s">
        <v>1</v>
      </c>
      <c r="B19002" t="s">
        <v>11</v>
      </c>
      <c r="C19002" t="s">
        <v>391</v>
      </c>
      <c r="D19002">
        <v>2046</v>
      </c>
      <c r="E19002">
        <v>351.66180000000003</v>
      </c>
      <c r="F19002" t="s">
        <v>383</v>
      </c>
      <c r="G19002" t="s">
        <v>392</v>
      </c>
    </row>
    <row r="19003" spans="1:7" x14ac:dyDescent="0.35">
      <c r="A19003" t="s">
        <v>1</v>
      </c>
      <c r="B19003" t="s">
        <v>25</v>
      </c>
      <c r="C19003" t="s">
        <v>391</v>
      </c>
      <c r="D19003">
        <v>2016</v>
      </c>
      <c r="E19003">
        <v>351.238</v>
      </c>
      <c r="F19003" t="s">
        <v>383</v>
      </c>
      <c r="G19003" t="s">
        <v>392</v>
      </c>
    </row>
    <row r="19004" spans="1:7" x14ac:dyDescent="0.35">
      <c r="A19004" t="s">
        <v>5</v>
      </c>
      <c r="B19004" t="s">
        <v>36</v>
      </c>
      <c r="C19004" t="s">
        <v>391</v>
      </c>
      <c r="D19004">
        <v>2032</v>
      </c>
      <c r="E19004">
        <v>459.87909999999999</v>
      </c>
      <c r="F19004" t="s">
        <v>383</v>
      </c>
      <c r="G19004" t="s">
        <v>392</v>
      </c>
    </row>
    <row r="19005" spans="1:7" x14ac:dyDescent="0.35">
      <c r="A19005" t="s">
        <v>5</v>
      </c>
      <c r="B19005" t="s">
        <v>27</v>
      </c>
      <c r="C19005" t="s">
        <v>391</v>
      </c>
      <c r="D19005">
        <v>2050</v>
      </c>
      <c r="E19005">
        <v>27.3782</v>
      </c>
      <c r="F19005" t="s">
        <v>383</v>
      </c>
      <c r="G19005" t="s">
        <v>392</v>
      </c>
    </row>
    <row r="19006" spans="1:7" x14ac:dyDescent="0.35">
      <c r="A19006" t="s">
        <v>1</v>
      </c>
      <c r="B19006" t="s">
        <v>30</v>
      </c>
      <c r="C19006" t="s">
        <v>391</v>
      </c>
      <c r="D19006">
        <v>2020</v>
      </c>
      <c r="E19006">
        <v>60.904699999999998</v>
      </c>
      <c r="F19006" t="s">
        <v>383</v>
      </c>
      <c r="G19006" t="s">
        <v>392</v>
      </c>
    </row>
    <row r="19007" spans="1:7" x14ac:dyDescent="0.35">
      <c r="A19007" t="s">
        <v>5</v>
      </c>
      <c r="B19007" t="s">
        <v>36</v>
      </c>
      <c r="C19007" t="s">
        <v>391</v>
      </c>
      <c r="D19007">
        <v>2044</v>
      </c>
      <c r="E19007">
        <v>373.95569999999998</v>
      </c>
      <c r="F19007" t="s">
        <v>383</v>
      </c>
      <c r="G19007" t="s">
        <v>392</v>
      </c>
    </row>
    <row r="19008" spans="1:7" x14ac:dyDescent="0.35">
      <c r="A19008" t="s">
        <v>5</v>
      </c>
      <c r="B19008" t="s">
        <v>32</v>
      </c>
      <c r="C19008" t="s">
        <v>391</v>
      </c>
      <c r="D19008">
        <v>2028</v>
      </c>
      <c r="E19008">
        <v>7.3780000000000001</v>
      </c>
      <c r="F19008" t="s">
        <v>383</v>
      </c>
      <c r="G19008" t="s">
        <v>392</v>
      </c>
    </row>
    <row r="19009" spans="1:7" x14ac:dyDescent="0.35">
      <c r="A19009" t="s">
        <v>5</v>
      </c>
      <c r="B19009" t="s">
        <v>25</v>
      </c>
      <c r="C19009" t="s">
        <v>391</v>
      </c>
      <c r="D19009">
        <v>2027</v>
      </c>
      <c r="E19009">
        <v>361.12079999999997</v>
      </c>
      <c r="F19009" t="s">
        <v>383</v>
      </c>
      <c r="G19009" t="s">
        <v>392</v>
      </c>
    </row>
    <row r="19010" spans="1:7" x14ac:dyDescent="0.35">
      <c r="A19010" t="s">
        <v>5</v>
      </c>
      <c r="B19010" t="s">
        <v>37</v>
      </c>
      <c r="C19010" t="s">
        <v>391</v>
      </c>
      <c r="D19010">
        <v>2014</v>
      </c>
      <c r="E19010">
        <v>138.2886</v>
      </c>
      <c r="F19010" t="s">
        <v>383</v>
      </c>
      <c r="G19010" t="s">
        <v>392</v>
      </c>
    </row>
    <row r="19011" spans="1:7" x14ac:dyDescent="0.35">
      <c r="A19011" t="s">
        <v>1</v>
      </c>
      <c r="B19011" t="s">
        <v>39</v>
      </c>
      <c r="C19011" t="s">
        <v>391</v>
      </c>
      <c r="D19011">
        <v>2044</v>
      </c>
      <c r="E19011">
        <v>4.1052</v>
      </c>
      <c r="F19011" t="s">
        <v>383</v>
      </c>
      <c r="G19011" t="s">
        <v>392</v>
      </c>
    </row>
    <row r="19012" spans="1:7" x14ac:dyDescent="0.35">
      <c r="A19012" t="s">
        <v>1</v>
      </c>
      <c r="B19012" t="s">
        <v>29</v>
      </c>
      <c r="C19012" t="s">
        <v>391</v>
      </c>
      <c r="D19012">
        <v>2040</v>
      </c>
      <c r="E19012">
        <v>33.729300000000002</v>
      </c>
      <c r="F19012" t="s">
        <v>383</v>
      </c>
      <c r="G19012" t="s">
        <v>392</v>
      </c>
    </row>
    <row r="19013" spans="1:7" x14ac:dyDescent="0.35">
      <c r="A19013" t="s">
        <v>1</v>
      </c>
      <c r="B19013" t="s">
        <v>37</v>
      </c>
      <c r="C19013" t="s">
        <v>391</v>
      </c>
      <c r="D19013">
        <v>2048</v>
      </c>
      <c r="E19013">
        <v>124.98699999999999</v>
      </c>
      <c r="F19013" t="s">
        <v>383</v>
      </c>
      <c r="G19013" t="s">
        <v>392</v>
      </c>
    </row>
    <row r="19014" spans="1:7" x14ac:dyDescent="0.35">
      <c r="A19014" t="s">
        <v>1</v>
      </c>
      <c r="B19014" t="s">
        <v>25</v>
      </c>
      <c r="C19014" t="s">
        <v>391</v>
      </c>
      <c r="D19014">
        <v>2047</v>
      </c>
      <c r="E19014">
        <v>314.41000000000003</v>
      </c>
      <c r="F19014" t="s">
        <v>383</v>
      </c>
      <c r="G19014" t="s">
        <v>392</v>
      </c>
    </row>
    <row r="19015" spans="1:7" x14ac:dyDescent="0.35">
      <c r="A19015" t="s">
        <v>1</v>
      </c>
      <c r="B19015" t="s">
        <v>33</v>
      </c>
      <c r="C19015" t="s">
        <v>391</v>
      </c>
      <c r="D19015">
        <v>2047</v>
      </c>
      <c r="E19015">
        <v>3.4842</v>
      </c>
      <c r="F19015" t="s">
        <v>383</v>
      </c>
      <c r="G19015" t="s">
        <v>392</v>
      </c>
    </row>
    <row r="19016" spans="1:7" x14ac:dyDescent="0.35">
      <c r="A19016" t="s">
        <v>1</v>
      </c>
      <c r="B19016" t="s">
        <v>32</v>
      </c>
      <c r="C19016" t="s">
        <v>391</v>
      </c>
      <c r="D19016">
        <v>2024</v>
      </c>
      <c r="E19016">
        <v>7.0182000000000002</v>
      </c>
      <c r="F19016" t="s">
        <v>383</v>
      </c>
      <c r="G19016" t="s">
        <v>392</v>
      </c>
    </row>
    <row r="19017" spans="1:7" x14ac:dyDescent="0.35">
      <c r="A19017" t="s">
        <v>5</v>
      </c>
      <c r="B19017" t="s">
        <v>30</v>
      </c>
      <c r="C19017" t="s">
        <v>391</v>
      </c>
      <c r="D19017">
        <v>2024</v>
      </c>
      <c r="E19017">
        <v>66.635000000000005</v>
      </c>
      <c r="F19017" t="s">
        <v>383</v>
      </c>
      <c r="G19017" t="s">
        <v>392</v>
      </c>
    </row>
    <row r="19018" spans="1:7" x14ac:dyDescent="0.35">
      <c r="A19018" t="s">
        <v>5</v>
      </c>
      <c r="B19018" t="s">
        <v>27</v>
      </c>
      <c r="C19018" t="s">
        <v>391</v>
      </c>
      <c r="D19018">
        <v>2024</v>
      </c>
      <c r="E19018">
        <v>46.663600000000002</v>
      </c>
      <c r="F19018" t="s">
        <v>383</v>
      </c>
      <c r="G19018" t="s">
        <v>392</v>
      </c>
    </row>
    <row r="19019" spans="1:7" x14ac:dyDescent="0.35">
      <c r="A19019" t="s">
        <v>5</v>
      </c>
      <c r="B19019" t="s">
        <v>37</v>
      </c>
      <c r="C19019" t="s">
        <v>391</v>
      </c>
      <c r="D19019">
        <v>2033</v>
      </c>
      <c r="E19019">
        <v>151.53</v>
      </c>
      <c r="F19019" t="s">
        <v>383</v>
      </c>
      <c r="G19019" t="s">
        <v>392</v>
      </c>
    </row>
    <row r="19020" spans="1:7" x14ac:dyDescent="0.35">
      <c r="A19020" t="s">
        <v>5</v>
      </c>
      <c r="B19020" t="s">
        <v>30</v>
      </c>
      <c r="C19020" t="s">
        <v>391</v>
      </c>
      <c r="D19020">
        <v>2017</v>
      </c>
      <c r="E19020">
        <v>74.664199999999994</v>
      </c>
      <c r="F19020" t="s">
        <v>383</v>
      </c>
      <c r="G19020" t="s">
        <v>392</v>
      </c>
    </row>
    <row r="19021" spans="1:7" x14ac:dyDescent="0.35">
      <c r="A19021" t="s">
        <v>1</v>
      </c>
      <c r="B19021" t="s">
        <v>33</v>
      </c>
      <c r="C19021" t="s">
        <v>391</v>
      </c>
      <c r="D19021">
        <v>2014</v>
      </c>
      <c r="E19021">
        <v>5.0727000000000002</v>
      </c>
      <c r="F19021" t="s">
        <v>383</v>
      </c>
      <c r="G19021" t="s">
        <v>392</v>
      </c>
    </row>
    <row r="19022" spans="1:7" x14ac:dyDescent="0.35">
      <c r="A19022" t="s">
        <v>5</v>
      </c>
      <c r="B19022" t="s">
        <v>34</v>
      </c>
      <c r="C19022" t="s">
        <v>391</v>
      </c>
      <c r="D19022">
        <v>2040</v>
      </c>
      <c r="E19022">
        <v>761.86379999999997</v>
      </c>
      <c r="F19022" t="s">
        <v>383</v>
      </c>
      <c r="G19022" t="s">
        <v>392</v>
      </c>
    </row>
    <row r="19023" spans="1:7" x14ac:dyDescent="0.35">
      <c r="A19023" t="s">
        <v>5</v>
      </c>
      <c r="B19023" t="s">
        <v>27</v>
      </c>
      <c r="C19023" t="s">
        <v>391</v>
      </c>
      <c r="D19023">
        <v>2031</v>
      </c>
      <c r="E19023">
        <v>40.7288</v>
      </c>
      <c r="F19023" t="s">
        <v>383</v>
      </c>
      <c r="G19023" t="s">
        <v>392</v>
      </c>
    </row>
    <row r="19024" spans="1:7" x14ac:dyDescent="0.35">
      <c r="A19024" t="s">
        <v>1</v>
      </c>
      <c r="B19024" t="s">
        <v>25</v>
      </c>
      <c r="C19024" t="s">
        <v>391</v>
      </c>
      <c r="D19024">
        <v>2028</v>
      </c>
      <c r="E19024">
        <v>355.56349999999998</v>
      </c>
      <c r="F19024" t="s">
        <v>383</v>
      </c>
      <c r="G19024" t="s">
        <v>392</v>
      </c>
    </row>
    <row r="19025" spans="1:7" x14ac:dyDescent="0.35">
      <c r="A19025" t="s">
        <v>1</v>
      </c>
      <c r="B19025" t="s">
        <v>34</v>
      </c>
      <c r="C19025" t="s">
        <v>391</v>
      </c>
      <c r="D19025">
        <v>2017</v>
      </c>
      <c r="E19025">
        <v>874.35159999999996</v>
      </c>
      <c r="F19025" t="s">
        <v>383</v>
      </c>
      <c r="G19025" t="s">
        <v>392</v>
      </c>
    </row>
    <row r="19026" spans="1:7" x14ac:dyDescent="0.35">
      <c r="A19026" t="s">
        <v>5</v>
      </c>
      <c r="B19026" t="s">
        <v>32</v>
      </c>
      <c r="C19026" t="s">
        <v>391</v>
      </c>
      <c r="D19026">
        <v>2047</v>
      </c>
      <c r="E19026">
        <v>7.8079000000000001</v>
      </c>
      <c r="F19026" t="s">
        <v>383</v>
      </c>
      <c r="G19026" t="s">
        <v>392</v>
      </c>
    </row>
    <row r="19027" spans="1:7" x14ac:dyDescent="0.35">
      <c r="A19027" t="s">
        <v>5</v>
      </c>
      <c r="B19027" t="s">
        <v>39</v>
      </c>
      <c r="C19027" t="s">
        <v>391</v>
      </c>
      <c r="D19027">
        <v>2029</v>
      </c>
      <c r="E19027">
        <v>5.3627000000000002</v>
      </c>
      <c r="F19027" t="s">
        <v>383</v>
      </c>
      <c r="G19027" t="s">
        <v>392</v>
      </c>
    </row>
    <row r="19028" spans="1:7" x14ac:dyDescent="0.35">
      <c r="A19028" t="s">
        <v>1</v>
      </c>
      <c r="B19028" t="s">
        <v>39</v>
      </c>
      <c r="C19028" t="s">
        <v>391</v>
      </c>
      <c r="D19028">
        <v>2037</v>
      </c>
      <c r="E19028">
        <v>4.5792000000000002</v>
      </c>
      <c r="F19028" t="s">
        <v>383</v>
      </c>
      <c r="G19028" t="s">
        <v>392</v>
      </c>
    </row>
    <row r="19029" spans="1:7" x14ac:dyDescent="0.35">
      <c r="A19029" t="s">
        <v>5</v>
      </c>
      <c r="B19029" t="s">
        <v>29</v>
      </c>
      <c r="C19029" t="s">
        <v>391</v>
      </c>
      <c r="D19029">
        <v>2020</v>
      </c>
      <c r="E19029">
        <v>48.673000000000002</v>
      </c>
      <c r="F19029" t="s">
        <v>383</v>
      </c>
      <c r="G19029" t="s">
        <v>392</v>
      </c>
    </row>
    <row r="19030" spans="1:7" x14ac:dyDescent="0.35">
      <c r="A19030" t="s">
        <v>1</v>
      </c>
      <c r="B19030" t="s">
        <v>33</v>
      </c>
      <c r="C19030" t="s">
        <v>391</v>
      </c>
      <c r="D19030">
        <v>2028</v>
      </c>
      <c r="E19030">
        <v>3.1581999999999999</v>
      </c>
      <c r="F19030" t="s">
        <v>383</v>
      </c>
      <c r="G19030" t="s">
        <v>392</v>
      </c>
    </row>
    <row r="19031" spans="1:7" x14ac:dyDescent="0.35">
      <c r="A19031" t="s">
        <v>5</v>
      </c>
      <c r="B19031" t="s">
        <v>37</v>
      </c>
      <c r="C19031" t="s">
        <v>391</v>
      </c>
      <c r="D19031">
        <v>2047</v>
      </c>
      <c r="E19031">
        <v>120.6679</v>
      </c>
      <c r="F19031" t="s">
        <v>383</v>
      </c>
      <c r="G19031" t="s">
        <v>392</v>
      </c>
    </row>
    <row r="19032" spans="1:7" x14ac:dyDescent="0.35">
      <c r="A19032" t="s">
        <v>5</v>
      </c>
      <c r="B19032" t="s">
        <v>11</v>
      </c>
      <c r="C19032" t="s">
        <v>391</v>
      </c>
      <c r="D19032">
        <v>2038</v>
      </c>
      <c r="E19032">
        <v>367.3168</v>
      </c>
      <c r="F19032" t="s">
        <v>383</v>
      </c>
      <c r="G19032" t="s">
        <v>392</v>
      </c>
    </row>
    <row r="19033" spans="1:7" x14ac:dyDescent="0.35">
      <c r="A19033" t="s">
        <v>5</v>
      </c>
      <c r="B19033" t="s">
        <v>25</v>
      </c>
      <c r="C19033" t="s">
        <v>391</v>
      </c>
      <c r="D19033">
        <v>2008</v>
      </c>
      <c r="E19033">
        <v>356.48079999999999</v>
      </c>
      <c r="F19033" t="s">
        <v>383</v>
      </c>
      <c r="G19033" t="s">
        <v>392</v>
      </c>
    </row>
    <row r="19034" spans="1:7" x14ac:dyDescent="0.35">
      <c r="A19034" t="s">
        <v>1</v>
      </c>
      <c r="B19034" t="s">
        <v>36</v>
      </c>
      <c r="C19034" t="s">
        <v>391</v>
      </c>
      <c r="D19034">
        <v>2040</v>
      </c>
      <c r="E19034">
        <v>395.82069999999999</v>
      </c>
      <c r="F19034" t="s">
        <v>383</v>
      </c>
      <c r="G19034" t="s">
        <v>392</v>
      </c>
    </row>
    <row r="19035" spans="1:7" x14ac:dyDescent="0.35">
      <c r="A19035" t="s">
        <v>1</v>
      </c>
      <c r="B19035" t="s">
        <v>37</v>
      </c>
      <c r="C19035" t="s">
        <v>391</v>
      </c>
      <c r="D19035">
        <v>2010</v>
      </c>
      <c r="E19035">
        <v>130.7792</v>
      </c>
      <c r="F19035" t="s">
        <v>383</v>
      </c>
      <c r="G19035" t="s">
        <v>392</v>
      </c>
    </row>
    <row r="19036" spans="1:7" x14ac:dyDescent="0.35">
      <c r="A19036" t="s">
        <v>5</v>
      </c>
      <c r="B19036" t="s">
        <v>11</v>
      </c>
      <c r="C19036" t="s">
        <v>391</v>
      </c>
      <c r="D19036">
        <v>2012</v>
      </c>
      <c r="E19036">
        <v>444.43380000000002</v>
      </c>
      <c r="F19036" t="s">
        <v>383</v>
      </c>
      <c r="G19036" t="s">
        <v>392</v>
      </c>
    </row>
    <row r="19037" spans="1:7" x14ac:dyDescent="0.35">
      <c r="A19037" t="s">
        <v>5</v>
      </c>
      <c r="B19037" t="s">
        <v>39</v>
      </c>
      <c r="C19037" t="s">
        <v>391</v>
      </c>
      <c r="D19037">
        <v>2017</v>
      </c>
      <c r="E19037">
        <v>4.569</v>
      </c>
      <c r="F19037" t="s">
        <v>383</v>
      </c>
      <c r="G19037" t="s">
        <v>392</v>
      </c>
    </row>
    <row r="19038" spans="1:7" x14ac:dyDescent="0.35">
      <c r="A19038" t="s">
        <v>5</v>
      </c>
      <c r="B19038" t="s">
        <v>26</v>
      </c>
      <c r="C19038" t="s">
        <v>391</v>
      </c>
      <c r="D19038">
        <v>2035</v>
      </c>
      <c r="E19038">
        <v>98.979399999999998</v>
      </c>
      <c r="F19038" t="s">
        <v>383</v>
      </c>
      <c r="G19038" t="s">
        <v>392</v>
      </c>
    </row>
    <row r="19039" spans="1:7" x14ac:dyDescent="0.35">
      <c r="A19039" t="s">
        <v>5</v>
      </c>
      <c r="B19039" t="s">
        <v>27</v>
      </c>
      <c r="C19039" t="s">
        <v>391</v>
      </c>
      <c r="D19039">
        <v>2005</v>
      </c>
      <c r="E19039">
        <v>69.636499999999998</v>
      </c>
      <c r="F19039" t="s">
        <v>383</v>
      </c>
      <c r="G19039" t="s">
        <v>392</v>
      </c>
    </row>
    <row r="19040" spans="1:7" x14ac:dyDescent="0.35">
      <c r="A19040" t="s">
        <v>1</v>
      </c>
      <c r="B19040" t="s">
        <v>35</v>
      </c>
      <c r="C19040" t="s">
        <v>391</v>
      </c>
      <c r="D19040">
        <v>2013</v>
      </c>
      <c r="E19040">
        <v>10.021100000000001</v>
      </c>
      <c r="F19040" t="s">
        <v>383</v>
      </c>
      <c r="G19040" t="s">
        <v>392</v>
      </c>
    </row>
    <row r="19041" spans="1:7" x14ac:dyDescent="0.35">
      <c r="A19041" t="s">
        <v>1</v>
      </c>
      <c r="B19041" t="s">
        <v>27</v>
      </c>
      <c r="C19041" t="s">
        <v>391</v>
      </c>
      <c r="D19041">
        <v>2039</v>
      </c>
      <c r="E19041">
        <v>33.5167</v>
      </c>
      <c r="F19041" t="s">
        <v>383</v>
      </c>
      <c r="G19041" t="s">
        <v>392</v>
      </c>
    </row>
    <row r="19042" spans="1:7" x14ac:dyDescent="0.35">
      <c r="A19042" t="s">
        <v>1</v>
      </c>
      <c r="B19042" t="s">
        <v>39</v>
      </c>
      <c r="C19042" t="s">
        <v>391</v>
      </c>
      <c r="D19042">
        <v>2049</v>
      </c>
      <c r="E19042">
        <v>3.8046000000000002</v>
      </c>
      <c r="F19042" t="s">
        <v>383</v>
      </c>
      <c r="G19042" t="s">
        <v>392</v>
      </c>
    </row>
    <row r="19043" spans="1:7" x14ac:dyDescent="0.35">
      <c r="A19043" t="s">
        <v>5</v>
      </c>
      <c r="B19043" t="s">
        <v>34</v>
      </c>
      <c r="C19043" t="s">
        <v>391</v>
      </c>
      <c r="D19043">
        <v>2009</v>
      </c>
      <c r="E19043">
        <v>834.08879999999999</v>
      </c>
      <c r="F19043" t="s">
        <v>383</v>
      </c>
      <c r="G19043" t="s">
        <v>392</v>
      </c>
    </row>
    <row r="19044" spans="1:7" x14ac:dyDescent="0.35">
      <c r="A19044" t="s">
        <v>1</v>
      </c>
      <c r="B19044" t="s">
        <v>29</v>
      </c>
      <c r="C19044" t="s">
        <v>391</v>
      </c>
      <c r="D19044">
        <v>2035</v>
      </c>
      <c r="E19044">
        <v>40.990600000000001</v>
      </c>
      <c r="F19044" t="s">
        <v>383</v>
      </c>
      <c r="G19044" t="s">
        <v>392</v>
      </c>
    </row>
    <row r="19045" spans="1:7" x14ac:dyDescent="0.35">
      <c r="A19045" t="s">
        <v>1</v>
      </c>
      <c r="B19045" t="s">
        <v>32</v>
      </c>
      <c r="C19045" t="s">
        <v>391</v>
      </c>
      <c r="D19045">
        <v>2005</v>
      </c>
      <c r="E19045">
        <v>5.2107000000000001</v>
      </c>
      <c r="F19045" t="s">
        <v>383</v>
      </c>
      <c r="G19045" t="s">
        <v>392</v>
      </c>
    </row>
    <row r="19046" spans="1:7" x14ac:dyDescent="0.35">
      <c r="A19046" t="s">
        <v>5</v>
      </c>
      <c r="B19046" t="s">
        <v>30</v>
      </c>
      <c r="C19046" t="s">
        <v>391</v>
      </c>
      <c r="D19046">
        <v>2043</v>
      </c>
      <c r="E19046">
        <v>44.1402</v>
      </c>
      <c r="F19046" t="s">
        <v>383</v>
      </c>
      <c r="G19046" t="s">
        <v>392</v>
      </c>
    </row>
    <row r="19047" spans="1:7" x14ac:dyDescent="0.35">
      <c r="A19047" t="s">
        <v>5</v>
      </c>
      <c r="B19047" t="s">
        <v>33</v>
      </c>
      <c r="C19047" t="s">
        <v>391</v>
      </c>
      <c r="D19047">
        <v>2013</v>
      </c>
      <c r="E19047">
        <v>5.5026999999999999</v>
      </c>
      <c r="F19047" t="s">
        <v>383</v>
      </c>
      <c r="G19047" t="s">
        <v>392</v>
      </c>
    </row>
    <row r="19048" spans="1:7" x14ac:dyDescent="0.35">
      <c r="A19048" t="s">
        <v>1</v>
      </c>
      <c r="B19048" t="s">
        <v>29</v>
      </c>
      <c r="C19048" t="s">
        <v>391</v>
      </c>
      <c r="D19048">
        <v>2009</v>
      </c>
      <c r="E19048">
        <v>58.3797</v>
      </c>
      <c r="F19048" t="s">
        <v>383</v>
      </c>
      <c r="G19048" t="s">
        <v>392</v>
      </c>
    </row>
    <row r="19049" spans="1:7" x14ac:dyDescent="0.35">
      <c r="A19049" t="s">
        <v>5</v>
      </c>
      <c r="B19049" t="s">
        <v>33</v>
      </c>
      <c r="C19049" t="s">
        <v>391</v>
      </c>
      <c r="D19049">
        <v>2039</v>
      </c>
      <c r="E19049">
        <v>3.4098999999999999</v>
      </c>
      <c r="F19049" t="s">
        <v>383</v>
      </c>
      <c r="G19049" t="s">
        <v>392</v>
      </c>
    </row>
    <row r="19050" spans="1:7" x14ac:dyDescent="0.35">
      <c r="A19050" t="s">
        <v>1</v>
      </c>
      <c r="B19050" t="s">
        <v>25</v>
      </c>
      <c r="C19050" t="s">
        <v>391</v>
      </c>
      <c r="D19050">
        <v>2042</v>
      </c>
      <c r="E19050">
        <v>309.55099999999999</v>
      </c>
      <c r="F19050" t="s">
        <v>383</v>
      </c>
      <c r="G19050" t="s">
        <v>392</v>
      </c>
    </row>
    <row r="19051" spans="1:7" x14ac:dyDescent="0.35">
      <c r="A19051" t="s">
        <v>5</v>
      </c>
      <c r="B19051" t="s">
        <v>36</v>
      </c>
      <c r="C19051" t="s">
        <v>391</v>
      </c>
      <c r="D19051">
        <v>2006</v>
      </c>
      <c r="E19051">
        <v>505.5061</v>
      </c>
      <c r="F19051" t="s">
        <v>383</v>
      </c>
      <c r="G19051" t="s">
        <v>392</v>
      </c>
    </row>
    <row r="19052" spans="1:7" x14ac:dyDescent="0.35">
      <c r="A19052" t="s">
        <v>5</v>
      </c>
      <c r="B19052" t="s">
        <v>29</v>
      </c>
      <c r="C19052" t="s">
        <v>391</v>
      </c>
      <c r="D19052">
        <v>2046</v>
      </c>
      <c r="E19052">
        <v>29.112200000000001</v>
      </c>
      <c r="F19052" t="s">
        <v>383</v>
      </c>
      <c r="G19052" t="s">
        <v>392</v>
      </c>
    </row>
    <row r="19053" spans="1:7" x14ac:dyDescent="0.35">
      <c r="A19053" t="s">
        <v>5</v>
      </c>
      <c r="B19053" t="s">
        <v>32</v>
      </c>
      <c r="C19053" t="s">
        <v>391</v>
      </c>
      <c r="D19053">
        <v>2016</v>
      </c>
      <c r="E19053">
        <v>7.4690000000000003</v>
      </c>
      <c r="F19053" t="s">
        <v>383</v>
      </c>
      <c r="G19053" t="s">
        <v>392</v>
      </c>
    </row>
    <row r="19054" spans="1:7" x14ac:dyDescent="0.35">
      <c r="A19054" t="s">
        <v>1</v>
      </c>
      <c r="B19054" t="s">
        <v>30</v>
      </c>
      <c r="C19054" t="s">
        <v>391</v>
      </c>
      <c r="D19054">
        <v>2032</v>
      </c>
      <c r="E19054">
        <v>56.4634</v>
      </c>
      <c r="F19054" t="s">
        <v>383</v>
      </c>
      <c r="G19054" t="s">
        <v>392</v>
      </c>
    </row>
    <row r="19055" spans="1:7" x14ac:dyDescent="0.35">
      <c r="A19055" t="s">
        <v>1</v>
      </c>
      <c r="B19055" t="s">
        <v>26</v>
      </c>
      <c r="C19055" t="s">
        <v>391</v>
      </c>
      <c r="D19055">
        <v>2012</v>
      </c>
      <c r="E19055">
        <v>100.2345</v>
      </c>
      <c r="F19055" t="s">
        <v>383</v>
      </c>
      <c r="G19055" t="s">
        <v>392</v>
      </c>
    </row>
    <row r="19056" spans="1:7" x14ac:dyDescent="0.35">
      <c r="A19056" t="s">
        <v>1</v>
      </c>
      <c r="B19056" t="s">
        <v>39</v>
      </c>
      <c r="C19056" t="s">
        <v>391</v>
      </c>
      <c r="D19056">
        <v>2006</v>
      </c>
      <c r="E19056">
        <v>4.3167</v>
      </c>
      <c r="F19056" t="s">
        <v>383</v>
      </c>
      <c r="G19056" t="s">
        <v>392</v>
      </c>
    </row>
    <row r="19057" spans="1:7" x14ac:dyDescent="0.35">
      <c r="A19057" t="s">
        <v>5</v>
      </c>
      <c r="B19057" t="s">
        <v>35</v>
      </c>
      <c r="C19057" t="s">
        <v>391</v>
      </c>
      <c r="D19057">
        <v>2036</v>
      </c>
      <c r="E19057">
        <v>9.6357999999999997</v>
      </c>
      <c r="F19057" t="s">
        <v>383</v>
      </c>
      <c r="G19057" t="s">
        <v>392</v>
      </c>
    </row>
    <row r="19058" spans="1:7" x14ac:dyDescent="0.35">
      <c r="A19058" t="s">
        <v>3</v>
      </c>
      <c r="B19058" t="s">
        <v>39</v>
      </c>
      <c r="C19058" t="s">
        <v>382</v>
      </c>
      <c r="D19058">
        <v>2005</v>
      </c>
      <c r="E19058">
        <v>0.36599999999999999</v>
      </c>
      <c r="F19058" t="s">
        <v>383</v>
      </c>
      <c r="G19058" t="s">
        <v>392</v>
      </c>
    </row>
    <row r="19059" spans="1:7" x14ac:dyDescent="0.35">
      <c r="A19059" t="s">
        <v>5</v>
      </c>
      <c r="B19059" t="s">
        <v>27</v>
      </c>
      <c r="C19059" t="s">
        <v>391</v>
      </c>
      <c r="D19059">
        <v>2019</v>
      </c>
      <c r="E19059">
        <v>52.6327</v>
      </c>
      <c r="F19059" t="s">
        <v>383</v>
      </c>
      <c r="G19059" t="s">
        <v>392</v>
      </c>
    </row>
    <row r="19060" spans="1:7" x14ac:dyDescent="0.35">
      <c r="A19060" t="s">
        <v>3</v>
      </c>
      <c r="B19060" t="s">
        <v>39</v>
      </c>
      <c r="C19060" t="s">
        <v>384</v>
      </c>
      <c r="D19060">
        <v>2005</v>
      </c>
      <c r="E19060">
        <v>0</v>
      </c>
      <c r="F19060" t="s">
        <v>383</v>
      </c>
      <c r="G19060" t="s">
        <v>392</v>
      </c>
    </row>
    <row r="19061" spans="1:7" x14ac:dyDescent="0.35">
      <c r="A19061" t="s">
        <v>1</v>
      </c>
      <c r="B19061" t="s">
        <v>34</v>
      </c>
      <c r="C19061" t="s">
        <v>391</v>
      </c>
      <c r="D19061">
        <v>2029</v>
      </c>
      <c r="E19061">
        <v>864.97069999999997</v>
      </c>
      <c r="F19061" t="s">
        <v>383</v>
      </c>
      <c r="G19061" t="s">
        <v>392</v>
      </c>
    </row>
    <row r="19062" spans="1:7" x14ac:dyDescent="0.35">
      <c r="A19062" t="s">
        <v>5</v>
      </c>
      <c r="B19062" t="s">
        <v>29</v>
      </c>
      <c r="C19062" t="s">
        <v>391</v>
      </c>
      <c r="D19062">
        <v>2039</v>
      </c>
      <c r="E19062">
        <v>34.102699999999999</v>
      </c>
      <c r="F19062" t="s">
        <v>383</v>
      </c>
      <c r="G19062" t="s">
        <v>392</v>
      </c>
    </row>
    <row r="19063" spans="1:7" x14ac:dyDescent="0.35">
      <c r="A19063" t="s">
        <v>1</v>
      </c>
      <c r="B19063" t="s">
        <v>33</v>
      </c>
      <c r="C19063" t="s">
        <v>391</v>
      </c>
      <c r="D19063">
        <v>2009</v>
      </c>
      <c r="E19063">
        <v>3.0901999999999998</v>
      </c>
      <c r="F19063" t="s">
        <v>383</v>
      </c>
      <c r="G19063" t="s">
        <v>392</v>
      </c>
    </row>
    <row r="19064" spans="1:7" x14ac:dyDescent="0.35">
      <c r="A19064" t="s">
        <v>3</v>
      </c>
      <c r="B19064" t="s">
        <v>39</v>
      </c>
      <c r="C19064" t="s">
        <v>385</v>
      </c>
      <c r="D19064">
        <v>2005</v>
      </c>
      <c r="E19064">
        <v>1.4530000000000001</v>
      </c>
      <c r="F19064" t="s">
        <v>383</v>
      </c>
      <c r="G19064" t="s">
        <v>392</v>
      </c>
    </row>
    <row r="19065" spans="1:7" x14ac:dyDescent="0.35">
      <c r="A19065" t="s">
        <v>1</v>
      </c>
      <c r="B19065" t="s">
        <v>39</v>
      </c>
      <c r="C19065" t="s">
        <v>391</v>
      </c>
      <c r="D19065">
        <v>2025</v>
      </c>
      <c r="E19065">
        <v>5.3727</v>
      </c>
      <c r="F19065" t="s">
        <v>383</v>
      </c>
      <c r="G19065" t="s">
        <v>392</v>
      </c>
    </row>
    <row r="19066" spans="1:7" x14ac:dyDescent="0.35">
      <c r="A19066" t="s">
        <v>5</v>
      </c>
      <c r="B19066" t="s">
        <v>33</v>
      </c>
      <c r="C19066" t="s">
        <v>391</v>
      </c>
      <c r="D19066">
        <v>2032</v>
      </c>
      <c r="E19066">
        <v>3.2679999999999998</v>
      </c>
      <c r="F19066" t="s">
        <v>383</v>
      </c>
      <c r="G19066" t="s">
        <v>392</v>
      </c>
    </row>
    <row r="19067" spans="1:7" x14ac:dyDescent="0.35">
      <c r="A19067" t="s">
        <v>1</v>
      </c>
      <c r="B19067" t="s">
        <v>29</v>
      </c>
      <c r="C19067" t="s">
        <v>391</v>
      </c>
      <c r="D19067">
        <v>2016</v>
      </c>
      <c r="E19067">
        <v>61.3309</v>
      </c>
      <c r="F19067" t="s">
        <v>383</v>
      </c>
      <c r="G19067" t="s">
        <v>392</v>
      </c>
    </row>
    <row r="19068" spans="1:7" x14ac:dyDescent="0.35">
      <c r="A19068" t="s">
        <v>3</v>
      </c>
      <c r="B19068" t="s">
        <v>39</v>
      </c>
      <c r="C19068" t="s">
        <v>386</v>
      </c>
      <c r="D19068">
        <v>2005</v>
      </c>
      <c r="E19068">
        <v>0</v>
      </c>
      <c r="F19068" t="s">
        <v>383</v>
      </c>
      <c r="G19068" t="s">
        <v>392</v>
      </c>
    </row>
    <row r="19069" spans="1:7" x14ac:dyDescent="0.35">
      <c r="A19069" t="s">
        <v>1</v>
      </c>
      <c r="B19069" t="s">
        <v>26</v>
      </c>
      <c r="C19069" t="s">
        <v>391</v>
      </c>
      <c r="D19069">
        <v>2050</v>
      </c>
      <c r="E19069">
        <v>83.900800000000004</v>
      </c>
      <c r="F19069" t="s">
        <v>383</v>
      </c>
      <c r="G19069" t="s">
        <v>392</v>
      </c>
    </row>
    <row r="19070" spans="1:7" x14ac:dyDescent="0.35">
      <c r="A19070" t="s">
        <v>3</v>
      </c>
      <c r="B19070" t="s">
        <v>39</v>
      </c>
      <c r="C19070" t="s">
        <v>387</v>
      </c>
      <c r="D19070">
        <v>2005</v>
      </c>
      <c r="E19070">
        <v>0</v>
      </c>
      <c r="F19070" t="s">
        <v>383</v>
      </c>
      <c r="G19070" t="s">
        <v>392</v>
      </c>
    </row>
    <row r="19071" spans="1:7" x14ac:dyDescent="0.35">
      <c r="A19071" t="s">
        <v>1</v>
      </c>
      <c r="B19071" t="s">
        <v>25</v>
      </c>
      <c r="C19071" t="s">
        <v>391</v>
      </c>
      <c r="D19071">
        <v>2023</v>
      </c>
      <c r="E19071">
        <v>371.62349999999998</v>
      </c>
      <c r="F19071" t="s">
        <v>383</v>
      </c>
      <c r="G19071" t="s">
        <v>392</v>
      </c>
    </row>
    <row r="19072" spans="1:7" x14ac:dyDescent="0.35">
      <c r="A19072" t="s">
        <v>3</v>
      </c>
      <c r="B19072" t="s">
        <v>39</v>
      </c>
      <c r="C19072" t="s">
        <v>16</v>
      </c>
      <c r="D19072">
        <v>2005</v>
      </c>
      <c r="E19072">
        <v>0</v>
      </c>
      <c r="F19072" t="s">
        <v>383</v>
      </c>
      <c r="G19072" t="s">
        <v>392</v>
      </c>
    </row>
    <row r="19073" spans="1:7" x14ac:dyDescent="0.35">
      <c r="A19073" t="s">
        <v>5</v>
      </c>
      <c r="B19073" t="s">
        <v>36</v>
      </c>
      <c r="C19073" t="s">
        <v>391</v>
      </c>
      <c r="D19073">
        <v>2025</v>
      </c>
      <c r="E19073">
        <v>500.29309999999998</v>
      </c>
      <c r="F19073" t="s">
        <v>383</v>
      </c>
      <c r="G19073" t="s">
        <v>392</v>
      </c>
    </row>
    <row r="19074" spans="1:7" x14ac:dyDescent="0.35">
      <c r="A19074" t="s">
        <v>5</v>
      </c>
      <c r="B19074" t="s">
        <v>26</v>
      </c>
      <c r="C19074" t="s">
        <v>391</v>
      </c>
      <c r="D19074">
        <v>2016</v>
      </c>
      <c r="E19074">
        <v>92.904399999999995</v>
      </c>
      <c r="F19074" t="s">
        <v>383</v>
      </c>
      <c r="G19074" t="s">
        <v>392</v>
      </c>
    </row>
    <row r="19075" spans="1:7" x14ac:dyDescent="0.35">
      <c r="A19075" t="s">
        <v>3</v>
      </c>
      <c r="B19075" t="s">
        <v>39</v>
      </c>
      <c r="C19075" t="s">
        <v>388</v>
      </c>
      <c r="D19075">
        <v>2005</v>
      </c>
      <c r="E19075">
        <v>5.1999999999999998E-2</v>
      </c>
      <c r="F19075" t="s">
        <v>383</v>
      </c>
      <c r="G19075" t="s">
        <v>392</v>
      </c>
    </row>
    <row r="19076" spans="1:7" x14ac:dyDescent="0.35">
      <c r="A19076" t="s">
        <v>5</v>
      </c>
      <c r="B19076" t="s">
        <v>25</v>
      </c>
      <c r="C19076" t="s">
        <v>391</v>
      </c>
      <c r="D19076">
        <v>2046</v>
      </c>
      <c r="E19076">
        <v>292.68630000000002</v>
      </c>
      <c r="F19076" t="s">
        <v>383</v>
      </c>
      <c r="G19076" t="s">
        <v>392</v>
      </c>
    </row>
    <row r="19077" spans="1:7" x14ac:dyDescent="0.35">
      <c r="A19077" t="s">
        <v>1</v>
      </c>
      <c r="B19077" t="s">
        <v>35</v>
      </c>
      <c r="C19077" t="s">
        <v>391</v>
      </c>
      <c r="D19077">
        <v>2032</v>
      </c>
      <c r="E19077">
        <v>10.0611</v>
      </c>
      <c r="F19077" t="s">
        <v>383</v>
      </c>
      <c r="G19077" t="s">
        <v>392</v>
      </c>
    </row>
    <row r="19078" spans="1:7" x14ac:dyDescent="0.35">
      <c r="A19078" t="s">
        <v>5</v>
      </c>
      <c r="B19078" t="s">
        <v>11</v>
      </c>
      <c r="C19078" t="s">
        <v>391</v>
      </c>
      <c r="D19078">
        <v>2050</v>
      </c>
      <c r="E19078">
        <v>301.6814</v>
      </c>
      <c r="F19078" t="s">
        <v>383</v>
      </c>
      <c r="G19078" t="s">
        <v>392</v>
      </c>
    </row>
    <row r="19079" spans="1:7" x14ac:dyDescent="0.35">
      <c r="A19079" t="s">
        <v>3</v>
      </c>
      <c r="B19079" t="s">
        <v>39</v>
      </c>
      <c r="C19079" t="s">
        <v>389</v>
      </c>
      <c r="D19079">
        <v>2005</v>
      </c>
      <c r="E19079">
        <v>0</v>
      </c>
      <c r="F19079" t="s">
        <v>383</v>
      </c>
      <c r="G19079" t="s">
        <v>392</v>
      </c>
    </row>
    <row r="19080" spans="1:7" x14ac:dyDescent="0.35">
      <c r="A19080" t="s">
        <v>5</v>
      </c>
      <c r="B19080" t="s">
        <v>27</v>
      </c>
      <c r="C19080" t="s">
        <v>391</v>
      </c>
      <c r="D19080">
        <v>2043</v>
      </c>
      <c r="E19080">
        <v>31.011700000000001</v>
      </c>
      <c r="F19080" t="s">
        <v>383</v>
      </c>
      <c r="G19080" t="s">
        <v>392</v>
      </c>
    </row>
    <row r="19081" spans="1:7" x14ac:dyDescent="0.35">
      <c r="A19081" t="s">
        <v>3</v>
      </c>
      <c r="B19081" t="s">
        <v>39</v>
      </c>
      <c r="C19081" t="s">
        <v>390</v>
      </c>
      <c r="D19081">
        <v>2005</v>
      </c>
      <c r="E19081">
        <v>2.101</v>
      </c>
      <c r="F19081" t="s">
        <v>383</v>
      </c>
      <c r="G19081" t="s">
        <v>392</v>
      </c>
    </row>
    <row r="19082" spans="1:7" x14ac:dyDescent="0.35">
      <c r="A19082" t="s">
        <v>5</v>
      </c>
      <c r="B19082" t="s">
        <v>32</v>
      </c>
      <c r="C19082" t="s">
        <v>391</v>
      </c>
      <c r="D19082">
        <v>2035</v>
      </c>
      <c r="E19082">
        <v>8.1385000000000005</v>
      </c>
      <c r="F19082" t="s">
        <v>383</v>
      </c>
      <c r="G19082" t="s">
        <v>392</v>
      </c>
    </row>
    <row r="19083" spans="1:7" x14ac:dyDescent="0.35">
      <c r="A19083" t="s">
        <v>5</v>
      </c>
      <c r="B19083" t="s">
        <v>30</v>
      </c>
      <c r="C19083" t="s">
        <v>391</v>
      </c>
      <c r="D19083">
        <v>2005</v>
      </c>
      <c r="E19083">
        <v>85.294600000000003</v>
      </c>
      <c r="F19083" t="s">
        <v>383</v>
      </c>
      <c r="G19083" t="s">
        <v>392</v>
      </c>
    </row>
    <row r="19084" spans="1:7" x14ac:dyDescent="0.35">
      <c r="A19084" t="s">
        <v>1</v>
      </c>
      <c r="B19084" t="s">
        <v>30</v>
      </c>
      <c r="C19084" t="s">
        <v>391</v>
      </c>
      <c r="D19084">
        <v>2013</v>
      </c>
      <c r="E19084">
        <v>67.736500000000007</v>
      </c>
      <c r="F19084" t="s">
        <v>383</v>
      </c>
      <c r="G19084" t="s">
        <v>392</v>
      </c>
    </row>
    <row r="19085" spans="1:7" x14ac:dyDescent="0.35">
      <c r="A19085" t="s">
        <v>1</v>
      </c>
      <c r="B19085" t="s">
        <v>32</v>
      </c>
      <c r="C19085" t="s">
        <v>391</v>
      </c>
      <c r="D19085">
        <v>2043</v>
      </c>
      <c r="E19085">
        <v>7.4715999999999996</v>
      </c>
      <c r="F19085" t="s">
        <v>383</v>
      </c>
      <c r="G19085" t="s">
        <v>392</v>
      </c>
    </row>
    <row r="19086" spans="1:7" x14ac:dyDescent="0.35">
      <c r="A19086" t="s">
        <v>3</v>
      </c>
      <c r="B19086" t="s">
        <v>39</v>
      </c>
      <c r="C19086" t="s">
        <v>17</v>
      </c>
      <c r="D19086">
        <v>2005</v>
      </c>
      <c r="E19086">
        <v>0</v>
      </c>
      <c r="F19086" t="s">
        <v>383</v>
      </c>
      <c r="G19086" t="s">
        <v>392</v>
      </c>
    </row>
    <row r="19087" spans="1:7" x14ac:dyDescent="0.35">
      <c r="A19087" t="s">
        <v>3</v>
      </c>
      <c r="B19087" t="s">
        <v>39</v>
      </c>
      <c r="C19087" t="s">
        <v>382</v>
      </c>
      <c r="D19087">
        <v>2006</v>
      </c>
      <c r="E19087">
        <v>0.38600000000000001</v>
      </c>
      <c r="F19087" t="s">
        <v>383</v>
      </c>
      <c r="G19087" t="s">
        <v>392</v>
      </c>
    </row>
    <row r="19088" spans="1:7" x14ac:dyDescent="0.35">
      <c r="A19088" t="s">
        <v>1</v>
      </c>
      <c r="B19088" t="s">
        <v>29</v>
      </c>
      <c r="C19088" t="s">
        <v>391</v>
      </c>
      <c r="D19088">
        <v>2047</v>
      </c>
      <c r="E19088">
        <v>27.706199999999999</v>
      </c>
      <c r="F19088" t="s">
        <v>383</v>
      </c>
      <c r="G19088" t="s">
        <v>392</v>
      </c>
    </row>
    <row r="19089" spans="1:7" x14ac:dyDescent="0.35">
      <c r="A19089" t="s">
        <v>1</v>
      </c>
      <c r="B19089" t="s">
        <v>37</v>
      </c>
      <c r="C19089" t="s">
        <v>391</v>
      </c>
      <c r="D19089">
        <v>2041</v>
      </c>
      <c r="E19089">
        <v>132.29230000000001</v>
      </c>
      <c r="F19089" t="s">
        <v>383</v>
      </c>
      <c r="G19089" t="s">
        <v>392</v>
      </c>
    </row>
    <row r="19090" spans="1:7" x14ac:dyDescent="0.35">
      <c r="A19090" t="s">
        <v>3</v>
      </c>
      <c r="B19090" t="s">
        <v>39</v>
      </c>
      <c r="C19090" t="s">
        <v>384</v>
      </c>
      <c r="D19090">
        <v>2006</v>
      </c>
      <c r="E19090">
        <v>0</v>
      </c>
      <c r="F19090" t="s">
        <v>383</v>
      </c>
      <c r="G19090" t="s">
        <v>392</v>
      </c>
    </row>
    <row r="19091" spans="1:7" x14ac:dyDescent="0.35">
      <c r="A19091" t="s">
        <v>5</v>
      </c>
      <c r="B19091" t="s">
        <v>11</v>
      </c>
      <c r="C19091" t="s">
        <v>391</v>
      </c>
      <c r="D19091">
        <v>2007</v>
      </c>
      <c r="E19091">
        <v>423.77210000000002</v>
      </c>
      <c r="F19091" t="s">
        <v>383</v>
      </c>
      <c r="G19091" t="s">
        <v>392</v>
      </c>
    </row>
    <row r="19092" spans="1:7" x14ac:dyDescent="0.35">
      <c r="A19092" t="s">
        <v>5</v>
      </c>
      <c r="B19092" t="s">
        <v>29</v>
      </c>
      <c r="C19092" t="s">
        <v>391</v>
      </c>
      <c r="D19092">
        <v>2008</v>
      </c>
      <c r="E19092">
        <v>58.5229</v>
      </c>
      <c r="F19092" t="s">
        <v>383</v>
      </c>
      <c r="G19092" t="s">
        <v>392</v>
      </c>
    </row>
    <row r="19093" spans="1:7" x14ac:dyDescent="0.35">
      <c r="A19093" t="s">
        <v>1</v>
      </c>
      <c r="B19093" t="s">
        <v>33</v>
      </c>
      <c r="C19093" t="s">
        <v>391</v>
      </c>
      <c r="D19093">
        <v>2040</v>
      </c>
      <c r="E19093">
        <v>3.3858000000000001</v>
      </c>
      <c r="F19093" t="s">
        <v>383</v>
      </c>
      <c r="G19093" t="s">
        <v>392</v>
      </c>
    </row>
    <row r="19094" spans="1:7" x14ac:dyDescent="0.35">
      <c r="A19094" t="s">
        <v>3</v>
      </c>
      <c r="B19094" t="s">
        <v>39</v>
      </c>
      <c r="C19094" t="s">
        <v>385</v>
      </c>
      <c r="D19094">
        <v>2006</v>
      </c>
      <c r="E19094">
        <v>1.758</v>
      </c>
      <c r="F19094" t="s">
        <v>383</v>
      </c>
      <c r="G19094" t="s">
        <v>392</v>
      </c>
    </row>
    <row r="19095" spans="1:7" x14ac:dyDescent="0.35">
      <c r="A19095" t="s">
        <v>1</v>
      </c>
      <c r="B19095" t="s">
        <v>34</v>
      </c>
      <c r="C19095" t="s">
        <v>391</v>
      </c>
      <c r="D19095">
        <v>2048</v>
      </c>
      <c r="E19095">
        <v>702.6046</v>
      </c>
      <c r="F19095" t="s">
        <v>383</v>
      </c>
      <c r="G19095" t="s">
        <v>392</v>
      </c>
    </row>
    <row r="19096" spans="1:7" x14ac:dyDescent="0.35">
      <c r="A19096" t="s">
        <v>1</v>
      </c>
      <c r="B19096" t="s">
        <v>35</v>
      </c>
      <c r="C19096" t="s">
        <v>391</v>
      </c>
      <c r="D19096">
        <v>2018</v>
      </c>
      <c r="E19096">
        <v>12.089</v>
      </c>
      <c r="F19096" t="s">
        <v>383</v>
      </c>
      <c r="G19096" t="s">
        <v>392</v>
      </c>
    </row>
    <row r="19097" spans="1:7" x14ac:dyDescent="0.35">
      <c r="A19097" t="s">
        <v>3</v>
      </c>
      <c r="B19097" t="s">
        <v>39</v>
      </c>
      <c r="C19097" t="s">
        <v>386</v>
      </c>
      <c r="D19097">
        <v>2006</v>
      </c>
      <c r="E19097">
        <v>0</v>
      </c>
      <c r="F19097" t="s">
        <v>383</v>
      </c>
      <c r="G19097" t="s">
        <v>392</v>
      </c>
    </row>
    <row r="19098" spans="1:7" x14ac:dyDescent="0.35">
      <c r="A19098" t="s">
        <v>1</v>
      </c>
      <c r="B19098" t="s">
        <v>26</v>
      </c>
      <c r="C19098" t="s">
        <v>391</v>
      </c>
      <c r="D19098">
        <v>2024</v>
      </c>
      <c r="E19098">
        <v>100.9876</v>
      </c>
      <c r="F19098" t="s">
        <v>383</v>
      </c>
      <c r="G19098" t="s">
        <v>392</v>
      </c>
    </row>
    <row r="19099" spans="1:7" x14ac:dyDescent="0.35">
      <c r="A19099" t="s">
        <v>3</v>
      </c>
      <c r="B19099" t="s">
        <v>39</v>
      </c>
      <c r="C19099" t="s">
        <v>387</v>
      </c>
      <c r="D19099">
        <v>2006</v>
      </c>
      <c r="E19099">
        <v>0</v>
      </c>
      <c r="F19099" t="s">
        <v>383</v>
      </c>
      <c r="G19099" t="s">
        <v>392</v>
      </c>
    </row>
    <row r="19100" spans="1:7" x14ac:dyDescent="0.35">
      <c r="A19100" t="s">
        <v>5</v>
      </c>
      <c r="B19100" t="s">
        <v>35</v>
      </c>
      <c r="C19100" t="s">
        <v>391</v>
      </c>
      <c r="D19100">
        <v>2024</v>
      </c>
      <c r="E19100">
        <v>11.1411</v>
      </c>
      <c r="F19100" t="s">
        <v>383</v>
      </c>
      <c r="G19100" t="s">
        <v>392</v>
      </c>
    </row>
    <row r="19101" spans="1:7" x14ac:dyDescent="0.35">
      <c r="A19101" t="s">
        <v>3</v>
      </c>
      <c r="B19101" t="s">
        <v>39</v>
      </c>
      <c r="C19101" t="s">
        <v>16</v>
      </c>
      <c r="D19101">
        <v>2006</v>
      </c>
      <c r="E19101">
        <v>0</v>
      </c>
      <c r="F19101" t="s">
        <v>383</v>
      </c>
      <c r="G19101" t="s">
        <v>392</v>
      </c>
    </row>
    <row r="19102" spans="1:7" x14ac:dyDescent="0.35">
      <c r="A19102" t="s">
        <v>1</v>
      </c>
      <c r="B19102" t="s">
        <v>27</v>
      </c>
      <c r="C19102" t="s">
        <v>391</v>
      </c>
      <c r="D19102">
        <v>2020</v>
      </c>
      <c r="E19102">
        <v>43.1813</v>
      </c>
      <c r="F19102" t="s">
        <v>383</v>
      </c>
      <c r="G19102" t="s">
        <v>392</v>
      </c>
    </row>
    <row r="19103" spans="1:7" x14ac:dyDescent="0.35">
      <c r="A19103" t="s">
        <v>5</v>
      </c>
      <c r="B19103" t="s">
        <v>25</v>
      </c>
      <c r="C19103" t="s">
        <v>391</v>
      </c>
      <c r="D19103">
        <v>2034</v>
      </c>
      <c r="E19103">
        <v>319.95769999999999</v>
      </c>
      <c r="F19103" t="s">
        <v>383</v>
      </c>
      <c r="G19103" t="s">
        <v>392</v>
      </c>
    </row>
    <row r="19104" spans="1:7" x14ac:dyDescent="0.35">
      <c r="A19104" t="s">
        <v>5</v>
      </c>
      <c r="B19104" t="s">
        <v>34</v>
      </c>
      <c r="C19104" t="s">
        <v>391</v>
      </c>
      <c r="D19104">
        <v>2028</v>
      </c>
      <c r="E19104">
        <v>876.28089999999997</v>
      </c>
      <c r="F19104" t="s">
        <v>383</v>
      </c>
      <c r="G19104" t="s">
        <v>392</v>
      </c>
    </row>
    <row r="19105" spans="1:7" x14ac:dyDescent="0.35">
      <c r="A19105" t="s">
        <v>1</v>
      </c>
      <c r="B19105" t="s">
        <v>36</v>
      </c>
      <c r="C19105" t="s">
        <v>391</v>
      </c>
      <c r="D19105">
        <v>2014</v>
      </c>
      <c r="E19105">
        <v>499.94490000000002</v>
      </c>
      <c r="F19105" t="s">
        <v>383</v>
      </c>
      <c r="G19105" t="s">
        <v>392</v>
      </c>
    </row>
    <row r="19106" spans="1:7" x14ac:dyDescent="0.35">
      <c r="A19106" t="s">
        <v>3</v>
      </c>
      <c r="B19106" t="s">
        <v>39</v>
      </c>
      <c r="C19106" t="s">
        <v>388</v>
      </c>
      <c r="D19106">
        <v>2006</v>
      </c>
      <c r="E19106">
        <v>5.6000000000000001E-2</v>
      </c>
      <c r="F19106" t="s">
        <v>383</v>
      </c>
      <c r="G19106" t="s">
        <v>392</v>
      </c>
    </row>
    <row r="19107" spans="1:7" x14ac:dyDescent="0.35">
      <c r="A19107" t="s">
        <v>1</v>
      </c>
      <c r="B19107" t="s">
        <v>11</v>
      </c>
      <c r="C19107" t="s">
        <v>391</v>
      </c>
      <c r="D19107">
        <v>2027</v>
      </c>
      <c r="E19107">
        <v>497.71710000000002</v>
      </c>
      <c r="F19107" t="s">
        <v>383</v>
      </c>
      <c r="G19107" t="s">
        <v>392</v>
      </c>
    </row>
    <row r="19108" spans="1:7" x14ac:dyDescent="0.35">
      <c r="A19108" t="s">
        <v>1</v>
      </c>
      <c r="B19108" t="s">
        <v>32</v>
      </c>
      <c r="C19108" t="s">
        <v>391</v>
      </c>
      <c r="D19108">
        <v>2017</v>
      </c>
      <c r="E19108">
        <v>7.3609999999999998</v>
      </c>
      <c r="F19108" t="s">
        <v>383</v>
      </c>
      <c r="G19108" t="s">
        <v>392</v>
      </c>
    </row>
    <row r="19109" spans="1:7" x14ac:dyDescent="0.35">
      <c r="A19109" t="s">
        <v>5</v>
      </c>
      <c r="B19109" t="s">
        <v>30</v>
      </c>
      <c r="C19109" t="s">
        <v>391</v>
      </c>
      <c r="D19109">
        <v>2031</v>
      </c>
      <c r="E19109">
        <v>58.310600000000001</v>
      </c>
      <c r="F19109" t="s">
        <v>383</v>
      </c>
      <c r="G19109" t="s">
        <v>392</v>
      </c>
    </row>
    <row r="19110" spans="1:7" x14ac:dyDescent="0.35">
      <c r="A19110" t="s">
        <v>3</v>
      </c>
      <c r="B19110" t="s">
        <v>39</v>
      </c>
      <c r="C19110" t="s">
        <v>389</v>
      </c>
      <c r="D19110">
        <v>2006</v>
      </c>
      <c r="E19110">
        <v>0</v>
      </c>
      <c r="F19110" t="s">
        <v>383</v>
      </c>
      <c r="G19110" t="s">
        <v>392</v>
      </c>
    </row>
    <row r="19111" spans="1:7" x14ac:dyDescent="0.35">
      <c r="A19111" t="s">
        <v>3</v>
      </c>
      <c r="B19111" t="s">
        <v>39</v>
      </c>
      <c r="C19111" t="s">
        <v>390</v>
      </c>
      <c r="D19111">
        <v>2006</v>
      </c>
      <c r="E19111">
        <v>2.1166999999999998</v>
      </c>
      <c r="F19111" t="s">
        <v>383</v>
      </c>
      <c r="G19111" t="s">
        <v>392</v>
      </c>
    </row>
    <row r="19112" spans="1:7" x14ac:dyDescent="0.35">
      <c r="A19112" t="s">
        <v>1</v>
      </c>
      <c r="B19112" t="s">
        <v>39</v>
      </c>
      <c r="C19112" t="s">
        <v>391</v>
      </c>
      <c r="D19112">
        <v>2011</v>
      </c>
      <c r="E19112">
        <v>5.274</v>
      </c>
      <c r="F19112" t="s">
        <v>383</v>
      </c>
      <c r="G19112" t="s">
        <v>392</v>
      </c>
    </row>
    <row r="19113" spans="1:7" x14ac:dyDescent="0.35">
      <c r="A19113" t="s">
        <v>3</v>
      </c>
      <c r="B19113" t="s">
        <v>39</v>
      </c>
      <c r="C19113" t="s">
        <v>17</v>
      </c>
      <c r="D19113">
        <v>2006</v>
      </c>
      <c r="E19113">
        <v>0</v>
      </c>
      <c r="F19113" t="s">
        <v>383</v>
      </c>
      <c r="G19113" t="s">
        <v>392</v>
      </c>
    </row>
    <row r="19114" spans="1:7" x14ac:dyDescent="0.35">
      <c r="A19114" t="s">
        <v>1</v>
      </c>
      <c r="B19114" t="s">
        <v>30</v>
      </c>
      <c r="C19114" t="s">
        <v>391</v>
      </c>
      <c r="D19114">
        <v>2044</v>
      </c>
      <c r="E19114">
        <v>42.746000000000002</v>
      </c>
      <c r="F19114" t="s">
        <v>383</v>
      </c>
      <c r="G19114" t="s">
        <v>392</v>
      </c>
    </row>
    <row r="19115" spans="1:7" x14ac:dyDescent="0.35">
      <c r="A19115" t="s">
        <v>1</v>
      </c>
      <c r="B19115" t="s">
        <v>35</v>
      </c>
      <c r="C19115" t="s">
        <v>391</v>
      </c>
      <c r="D19115">
        <v>2044</v>
      </c>
      <c r="E19115">
        <v>8.8657000000000004</v>
      </c>
      <c r="F19115" t="s">
        <v>383</v>
      </c>
      <c r="G19115" t="s">
        <v>392</v>
      </c>
    </row>
    <row r="19116" spans="1:7" x14ac:dyDescent="0.35">
      <c r="A19116" t="s">
        <v>5</v>
      </c>
      <c r="B19116" t="s">
        <v>39</v>
      </c>
      <c r="C19116" t="s">
        <v>391</v>
      </c>
      <c r="D19116">
        <v>2048</v>
      </c>
      <c r="E19116">
        <v>3.95</v>
      </c>
      <c r="F19116" t="s">
        <v>383</v>
      </c>
      <c r="G19116" t="s">
        <v>392</v>
      </c>
    </row>
    <row r="19117" spans="1:7" x14ac:dyDescent="0.35">
      <c r="A19117" t="s">
        <v>3</v>
      </c>
      <c r="B19117" t="s">
        <v>39</v>
      </c>
      <c r="C19117" t="s">
        <v>382</v>
      </c>
      <c r="D19117">
        <v>2007</v>
      </c>
      <c r="E19117">
        <v>0.44600000000000001</v>
      </c>
      <c r="F19117" t="s">
        <v>383</v>
      </c>
      <c r="G19117" t="s">
        <v>392</v>
      </c>
    </row>
    <row r="19118" spans="1:7" x14ac:dyDescent="0.35">
      <c r="A19118" t="s">
        <v>3</v>
      </c>
      <c r="B19118" t="s">
        <v>39</v>
      </c>
      <c r="C19118" t="s">
        <v>384</v>
      </c>
      <c r="D19118">
        <v>2007</v>
      </c>
      <c r="E19118">
        <v>0</v>
      </c>
      <c r="F19118" t="s">
        <v>383</v>
      </c>
      <c r="G19118" t="s">
        <v>392</v>
      </c>
    </row>
    <row r="19119" spans="1:7" x14ac:dyDescent="0.35">
      <c r="A19119" t="s">
        <v>1</v>
      </c>
      <c r="B19119" t="s">
        <v>39</v>
      </c>
      <c r="C19119" t="s">
        <v>391</v>
      </c>
      <c r="D19119">
        <v>2030</v>
      </c>
      <c r="E19119">
        <v>5.2367999999999997</v>
      </c>
      <c r="F19119" t="s">
        <v>383</v>
      </c>
      <c r="G19119" t="s">
        <v>392</v>
      </c>
    </row>
    <row r="19120" spans="1:7" x14ac:dyDescent="0.35">
      <c r="A19120" t="s">
        <v>3</v>
      </c>
      <c r="B19120" t="s">
        <v>39</v>
      </c>
      <c r="C19120" t="s">
        <v>385</v>
      </c>
      <c r="D19120">
        <v>2007</v>
      </c>
      <c r="E19120">
        <v>2.2210000000000001</v>
      </c>
      <c r="F19120" t="s">
        <v>383</v>
      </c>
      <c r="G19120" t="s">
        <v>392</v>
      </c>
    </row>
    <row r="19121" spans="1:7" x14ac:dyDescent="0.35">
      <c r="A19121" t="s">
        <v>3</v>
      </c>
      <c r="B19121" t="s">
        <v>39</v>
      </c>
      <c r="C19121" t="s">
        <v>386</v>
      </c>
      <c r="D19121">
        <v>2007</v>
      </c>
      <c r="E19121">
        <v>0</v>
      </c>
      <c r="F19121" t="s">
        <v>383</v>
      </c>
      <c r="G19121" t="s">
        <v>392</v>
      </c>
    </row>
    <row r="19122" spans="1:7" x14ac:dyDescent="0.35">
      <c r="A19122" t="s">
        <v>1</v>
      </c>
      <c r="B19122" t="s">
        <v>25</v>
      </c>
      <c r="C19122" t="s">
        <v>391</v>
      </c>
      <c r="D19122">
        <v>2035</v>
      </c>
      <c r="E19122">
        <v>323.14080000000001</v>
      </c>
      <c r="F19122" t="s">
        <v>383</v>
      </c>
      <c r="G19122" t="s">
        <v>392</v>
      </c>
    </row>
    <row r="19123" spans="1:7" x14ac:dyDescent="0.35">
      <c r="A19123" t="s">
        <v>5</v>
      </c>
      <c r="B19123" t="s">
        <v>36</v>
      </c>
      <c r="C19123" t="s">
        <v>391</v>
      </c>
      <c r="D19123">
        <v>2013</v>
      </c>
      <c r="E19123">
        <v>535.94489999999996</v>
      </c>
      <c r="F19123" t="s">
        <v>383</v>
      </c>
      <c r="G19123" t="s">
        <v>392</v>
      </c>
    </row>
    <row r="19124" spans="1:7" x14ac:dyDescent="0.35">
      <c r="A19124" t="s">
        <v>3</v>
      </c>
      <c r="B19124" t="s">
        <v>39</v>
      </c>
      <c r="C19124" t="s">
        <v>387</v>
      </c>
      <c r="D19124">
        <v>2007</v>
      </c>
      <c r="E19124">
        <v>0</v>
      </c>
      <c r="F19124" t="s">
        <v>383</v>
      </c>
      <c r="G19124" t="s">
        <v>392</v>
      </c>
    </row>
    <row r="19125" spans="1:7" x14ac:dyDescent="0.35">
      <c r="A19125" t="s">
        <v>5</v>
      </c>
      <c r="B19125" t="s">
        <v>11</v>
      </c>
      <c r="C19125" t="s">
        <v>391</v>
      </c>
      <c r="D19125">
        <v>2031</v>
      </c>
      <c r="E19125">
        <v>468.25279999999998</v>
      </c>
      <c r="F19125" t="s">
        <v>383</v>
      </c>
      <c r="G19125" t="s">
        <v>392</v>
      </c>
    </row>
    <row r="19126" spans="1:7" x14ac:dyDescent="0.35">
      <c r="A19126" t="s">
        <v>3</v>
      </c>
      <c r="B19126" t="s">
        <v>39</v>
      </c>
      <c r="C19126" t="s">
        <v>16</v>
      </c>
      <c r="D19126">
        <v>2007</v>
      </c>
      <c r="E19126">
        <v>0</v>
      </c>
      <c r="F19126" t="s">
        <v>383</v>
      </c>
      <c r="G19126" t="s">
        <v>392</v>
      </c>
    </row>
    <row r="19127" spans="1:7" x14ac:dyDescent="0.35">
      <c r="A19127" t="s">
        <v>5</v>
      </c>
      <c r="B19127" t="s">
        <v>39</v>
      </c>
      <c r="C19127" t="s">
        <v>391</v>
      </c>
      <c r="D19127">
        <v>2036</v>
      </c>
      <c r="E19127">
        <v>4.6680000000000001</v>
      </c>
      <c r="F19127" t="s">
        <v>383</v>
      </c>
      <c r="G19127" t="s">
        <v>392</v>
      </c>
    </row>
    <row r="19128" spans="1:7" x14ac:dyDescent="0.35">
      <c r="A19128" t="s">
        <v>5</v>
      </c>
      <c r="B19128" t="s">
        <v>29</v>
      </c>
      <c r="C19128" t="s">
        <v>391</v>
      </c>
      <c r="D19128">
        <v>2027</v>
      </c>
      <c r="E19128">
        <v>50.375100000000003</v>
      </c>
      <c r="F19128" t="s">
        <v>383</v>
      </c>
      <c r="G19128" t="s">
        <v>392</v>
      </c>
    </row>
    <row r="19129" spans="1:7" x14ac:dyDescent="0.35">
      <c r="A19129" t="s">
        <v>5</v>
      </c>
      <c r="B19129" t="s">
        <v>37</v>
      </c>
      <c r="C19129" t="s">
        <v>391</v>
      </c>
      <c r="D19129">
        <v>2040</v>
      </c>
      <c r="E19129">
        <v>133.03899999999999</v>
      </c>
      <c r="F19129" t="s">
        <v>383</v>
      </c>
      <c r="G19129" t="s">
        <v>392</v>
      </c>
    </row>
    <row r="19130" spans="1:7" x14ac:dyDescent="0.35">
      <c r="A19130" t="s">
        <v>1</v>
      </c>
      <c r="B19130" t="s">
        <v>11</v>
      </c>
      <c r="C19130" t="s">
        <v>391</v>
      </c>
      <c r="D19130">
        <v>2008</v>
      </c>
      <c r="E19130">
        <v>419.55349999999999</v>
      </c>
      <c r="F19130" t="s">
        <v>383</v>
      </c>
      <c r="G19130" t="s">
        <v>392</v>
      </c>
    </row>
    <row r="19131" spans="1:7" x14ac:dyDescent="0.35">
      <c r="A19131" t="s">
        <v>1</v>
      </c>
      <c r="B19131" t="s">
        <v>35</v>
      </c>
      <c r="C19131" t="s">
        <v>391</v>
      </c>
      <c r="D19131">
        <v>2037</v>
      </c>
      <c r="E19131">
        <v>9.375</v>
      </c>
      <c r="F19131" t="s">
        <v>383</v>
      </c>
      <c r="G19131" t="s">
        <v>392</v>
      </c>
    </row>
    <row r="19132" spans="1:7" x14ac:dyDescent="0.35">
      <c r="A19132" t="s">
        <v>5</v>
      </c>
      <c r="B19132" t="s">
        <v>30</v>
      </c>
      <c r="C19132" t="s">
        <v>391</v>
      </c>
      <c r="D19132">
        <v>2050</v>
      </c>
      <c r="E19132">
        <v>37.610300000000002</v>
      </c>
      <c r="F19132" t="s">
        <v>383</v>
      </c>
      <c r="G19132" t="s">
        <v>392</v>
      </c>
    </row>
    <row r="19133" spans="1:7" x14ac:dyDescent="0.35">
      <c r="A19133" t="s">
        <v>5</v>
      </c>
      <c r="B19133" t="s">
        <v>11</v>
      </c>
      <c r="C19133" t="s">
        <v>391</v>
      </c>
      <c r="D19133">
        <v>2045</v>
      </c>
      <c r="E19133">
        <v>313.86320000000001</v>
      </c>
      <c r="F19133" t="s">
        <v>383</v>
      </c>
      <c r="G19133" t="s">
        <v>392</v>
      </c>
    </row>
    <row r="19134" spans="1:7" x14ac:dyDescent="0.35">
      <c r="A19134" t="s">
        <v>1</v>
      </c>
      <c r="B19134" t="s">
        <v>26</v>
      </c>
      <c r="C19134" t="s">
        <v>391</v>
      </c>
      <c r="D19134">
        <v>2031</v>
      </c>
      <c r="E19134">
        <v>101.87609999999999</v>
      </c>
      <c r="F19134" t="s">
        <v>383</v>
      </c>
      <c r="G19134" t="s">
        <v>392</v>
      </c>
    </row>
    <row r="19135" spans="1:7" x14ac:dyDescent="0.35">
      <c r="A19135" t="s">
        <v>5</v>
      </c>
      <c r="B19135" t="s">
        <v>35</v>
      </c>
      <c r="C19135" t="s">
        <v>391</v>
      </c>
      <c r="D19135">
        <v>2017</v>
      </c>
      <c r="E19135">
        <v>12.16</v>
      </c>
      <c r="F19135" t="s">
        <v>383</v>
      </c>
      <c r="G19135" t="s">
        <v>392</v>
      </c>
    </row>
    <row r="19136" spans="1:7" x14ac:dyDescent="0.35">
      <c r="A19136" t="s">
        <v>3</v>
      </c>
      <c r="B19136" t="s">
        <v>39</v>
      </c>
      <c r="C19136" t="s">
        <v>388</v>
      </c>
      <c r="D19136">
        <v>2007</v>
      </c>
      <c r="E19136">
        <v>6.8000000000000005E-2</v>
      </c>
      <c r="F19136" t="s">
        <v>383</v>
      </c>
      <c r="G19136" t="s">
        <v>392</v>
      </c>
    </row>
    <row r="19137" spans="1:7" x14ac:dyDescent="0.35">
      <c r="A19137" t="s">
        <v>5</v>
      </c>
      <c r="B19137" t="s">
        <v>27</v>
      </c>
      <c r="C19137" t="s">
        <v>391</v>
      </c>
      <c r="D19137">
        <v>2038</v>
      </c>
      <c r="E19137">
        <v>34.534100000000002</v>
      </c>
      <c r="F19137" t="s">
        <v>383</v>
      </c>
      <c r="G19137" t="s">
        <v>392</v>
      </c>
    </row>
    <row r="19138" spans="1:7" x14ac:dyDescent="0.35">
      <c r="A19138" t="s">
        <v>1</v>
      </c>
      <c r="B19138" t="s">
        <v>34</v>
      </c>
      <c r="C19138" t="s">
        <v>391</v>
      </c>
      <c r="D19138">
        <v>2010</v>
      </c>
      <c r="E19138">
        <v>855.42010000000005</v>
      </c>
      <c r="F19138" t="s">
        <v>383</v>
      </c>
      <c r="G19138" t="s">
        <v>392</v>
      </c>
    </row>
    <row r="19139" spans="1:7" x14ac:dyDescent="0.35">
      <c r="A19139" t="s">
        <v>5</v>
      </c>
      <c r="B19139" t="s">
        <v>33</v>
      </c>
      <c r="C19139" t="s">
        <v>391</v>
      </c>
      <c r="D19139">
        <v>2020</v>
      </c>
      <c r="E19139">
        <v>1.8193999999999999</v>
      </c>
      <c r="F19139" t="s">
        <v>383</v>
      </c>
      <c r="G19139" t="s">
        <v>392</v>
      </c>
    </row>
    <row r="19140" spans="1:7" x14ac:dyDescent="0.35">
      <c r="A19140" t="s">
        <v>1</v>
      </c>
      <c r="B19140" t="s">
        <v>29</v>
      </c>
      <c r="C19140" t="s">
        <v>391</v>
      </c>
      <c r="D19140">
        <v>2028</v>
      </c>
      <c r="E19140">
        <v>49.3461</v>
      </c>
      <c r="F19140" t="s">
        <v>383</v>
      </c>
      <c r="G19140" t="s">
        <v>392</v>
      </c>
    </row>
    <row r="19141" spans="1:7" x14ac:dyDescent="0.35">
      <c r="A19141" t="s">
        <v>3</v>
      </c>
      <c r="B19141" t="s">
        <v>39</v>
      </c>
      <c r="C19141" t="s">
        <v>389</v>
      </c>
      <c r="D19141">
        <v>2007</v>
      </c>
      <c r="E19141">
        <v>3.5999999999999999E-3</v>
      </c>
      <c r="F19141" t="s">
        <v>383</v>
      </c>
      <c r="G19141" t="s">
        <v>392</v>
      </c>
    </row>
    <row r="19142" spans="1:7" x14ac:dyDescent="0.35">
      <c r="A19142" t="s">
        <v>5</v>
      </c>
      <c r="B19142" t="s">
        <v>34</v>
      </c>
      <c r="C19142" t="s">
        <v>391</v>
      </c>
      <c r="D19142">
        <v>2047</v>
      </c>
      <c r="E19142">
        <v>720.00390000000004</v>
      </c>
      <c r="F19142" t="s">
        <v>383</v>
      </c>
      <c r="G19142" t="s">
        <v>392</v>
      </c>
    </row>
    <row r="19143" spans="1:7" x14ac:dyDescent="0.35">
      <c r="A19143" t="s">
        <v>1</v>
      </c>
      <c r="B19143" t="s">
        <v>25</v>
      </c>
      <c r="C19143" t="s">
        <v>391</v>
      </c>
      <c r="D19143">
        <v>2009</v>
      </c>
      <c r="E19143">
        <v>341.45370000000003</v>
      </c>
      <c r="F19143" t="s">
        <v>383</v>
      </c>
      <c r="G19143" t="s">
        <v>392</v>
      </c>
    </row>
    <row r="19144" spans="1:7" x14ac:dyDescent="0.35">
      <c r="A19144" t="s">
        <v>3</v>
      </c>
      <c r="B19144" t="s">
        <v>39</v>
      </c>
      <c r="C19144" t="s">
        <v>390</v>
      </c>
      <c r="D19144">
        <v>2007</v>
      </c>
      <c r="E19144">
        <v>2.0956999999999999</v>
      </c>
      <c r="F19144" t="s">
        <v>383</v>
      </c>
      <c r="G19144" t="s">
        <v>392</v>
      </c>
    </row>
    <row r="19145" spans="1:7" x14ac:dyDescent="0.35">
      <c r="A19145" t="s">
        <v>1</v>
      </c>
      <c r="B19145" t="s">
        <v>30</v>
      </c>
      <c r="C19145" t="s">
        <v>391</v>
      </c>
      <c r="D19145">
        <v>2025</v>
      </c>
      <c r="E19145">
        <v>65.615200000000002</v>
      </c>
      <c r="F19145" t="s">
        <v>383</v>
      </c>
      <c r="G19145" t="s">
        <v>392</v>
      </c>
    </row>
    <row r="19146" spans="1:7" x14ac:dyDescent="0.35">
      <c r="A19146" t="s">
        <v>3</v>
      </c>
      <c r="B19146" t="s">
        <v>39</v>
      </c>
      <c r="C19146" t="s">
        <v>17</v>
      </c>
      <c r="D19146">
        <v>2007</v>
      </c>
      <c r="E19146">
        <v>0</v>
      </c>
      <c r="F19146" t="s">
        <v>383</v>
      </c>
      <c r="G19146" t="s">
        <v>392</v>
      </c>
    </row>
    <row r="19147" spans="1:7" x14ac:dyDescent="0.35">
      <c r="A19147" t="s">
        <v>3</v>
      </c>
      <c r="B19147" t="s">
        <v>39</v>
      </c>
      <c r="C19147" t="s">
        <v>382</v>
      </c>
      <c r="D19147">
        <v>2008</v>
      </c>
      <c r="E19147">
        <v>0.42499999999999999</v>
      </c>
      <c r="F19147" t="s">
        <v>383</v>
      </c>
      <c r="G19147" t="s">
        <v>392</v>
      </c>
    </row>
    <row r="19148" spans="1:7" x14ac:dyDescent="0.35">
      <c r="A19148" t="s">
        <v>3</v>
      </c>
      <c r="B19148" t="s">
        <v>39</v>
      </c>
      <c r="C19148" t="s">
        <v>384</v>
      </c>
      <c r="D19148">
        <v>2008</v>
      </c>
      <c r="E19148">
        <v>0</v>
      </c>
      <c r="F19148" t="s">
        <v>383</v>
      </c>
      <c r="G19148" t="s">
        <v>392</v>
      </c>
    </row>
    <row r="19149" spans="1:7" x14ac:dyDescent="0.35">
      <c r="A19149" t="s">
        <v>1</v>
      </c>
      <c r="B19149" t="s">
        <v>11</v>
      </c>
      <c r="C19149" t="s">
        <v>391</v>
      </c>
      <c r="D19149">
        <v>2039</v>
      </c>
      <c r="E19149">
        <v>387.41180000000003</v>
      </c>
      <c r="F19149" t="s">
        <v>383</v>
      </c>
      <c r="G19149" t="s">
        <v>392</v>
      </c>
    </row>
    <row r="19150" spans="1:7" x14ac:dyDescent="0.35">
      <c r="A19150" t="s">
        <v>5</v>
      </c>
      <c r="B19150" t="s">
        <v>26</v>
      </c>
      <c r="C19150" t="s">
        <v>391</v>
      </c>
      <c r="D19150">
        <v>2042</v>
      </c>
      <c r="E19150">
        <v>87.008799999999994</v>
      </c>
      <c r="F19150" t="s">
        <v>383</v>
      </c>
      <c r="G19150" t="s">
        <v>392</v>
      </c>
    </row>
    <row r="19151" spans="1:7" x14ac:dyDescent="0.35">
      <c r="A19151" t="s">
        <v>5</v>
      </c>
      <c r="B19151" t="s">
        <v>25</v>
      </c>
      <c r="C19151" t="s">
        <v>391</v>
      </c>
      <c r="D19151">
        <v>2015</v>
      </c>
      <c r="E19151">
        <v>329.2946</v>
      </c>
      <c r="F19151" t="s">
        <v>383</v>
      </c>
      <c r="G19151" t="s">
        <v>392</v>
      </c>
    </row>
    <row r="19152" spans="1:7" x14ac:dyDescent="0.35">
      <c r="A19152" t="s">
        <v>1</v>
      </c>
      <c r="B19152" t="s">
        <v>35</v>
      </c>
      <c r="C19152" t="s">
        <v>391</v>
      </c>
      <c r="D19152">
        <v>2006</v>
      </c>
      <c r="E19152">
        <v>10.8438</v>
      </c>
      <c r="F19152" t="s">
        <v>383</v>
      </c>
      <c r="G19152" t="s">
        <v>392</v>
      </c>
    </row>
    <row r="19153" spans="1:7" x14ac:dyDescent="0.35">
      <c r="A19153" t="s">
        <v>5</v>
      </c>
      <c r="B19153" t="s">
        <v>37</v>
      </c>
      <c r="C19153" t="s">
        <v>391</v>
      </c>
      <c r="D19153">
        <v>2009</v>
      </c>
      <c r="E19153">
        <v>120.0157</v>
      </c>
      <c r="F19153" t="s">
        <v>383</v>
      </c>
      <c r="G19153" t="s">
        <v>392</v>
      </c>
    </row>
    <row r="19154" spans="1:7" x14ac:dyDescent="0.35">
      <c r="A19154" t="s">
        <v>1</v>
      </c>
      <c r="B19154" t="s">
        <v>36</v>
      </c>
      <c r="C19154" t="s">
        <v>391</v>
      </c>
      <c r="D19154">
        <v>2033</v>
      </c>
      <c r="E19154">
        <v>446.60969999999998</v>
      </c>
      <c r="F19154" t="s">
        <v>383</v>
      </c>
      <c r="G19154" t="s">
        <v>392</v>
      </c>
    </row>
    <row r="19155" spans="1:7" x14ac:dyDescent="0.35">
      <c r="A19155" t="s">
        <v>3</v>
      </c>
      <c r="B19155" t="s">
        <v>39</v>
      </c>
      <c r="C19155" t="s">
        <v>385</v>
      </c>
      <c r="D19155">
        <v>2008</v>
      </c>
      <c r="E19155">
        <v>2.214</v>
      </c>
      <c r="F19155" t="s">
        <v>383</v>
      </c>
      <c r="G19155" t="s">
        <v>392</v>
      </c>
    </row>
    <row r="19156" spans="1:7" x14ac:dyDescent="0.35">
      <c r="A19156" t="s">
        <v>5</v>
      </c>
      <c r="B19156" t="s">
        <v>39</v>
      </c>
      <c r="C19156" t="s">
        <v>391</v>
      </c>
      <c r="D19156">
        <v>2010</v>
      </c>
      <c r="E19156">
        <v>5.5450999999999997</v>
      </c>
      <c r="F19156" t="s">
        <v>383</v>
      </c>
      <c r="G19156" t="s">
        <v>392</v>
      </c>
    </row>
    <row r="19157" spans="1:7" x14ac:dyDescent="0.35">
      <c r="A19157" t="s">
        <v>3</v>
      </c>
      <c r="B19157" t="s">
        <v>39</v>
      </c>
      <c r="C19157" t="s">
        <v>386</v>
      </c>
      <c r="D19157">
        <v>2008</v>
      </c>
      <c r="E19157">
        <v>0</v>
      </c>
      <c r="F19157" t="s">
        <v>383</v>
      </c>
      <c r="G19157" t="s">
        <v>392</v>
      </c>
    </row>
    <row r="19158" spans="1:7" x14ac:dyDescent="0.35">
      <c r="A19158" t="s">
        <v>3</v>
      </c>
      <c r="B19158" t="s">
        <v>39</v>
      </c>
      <c r="C19158" t="s">
        <v>387</v>
      </c>
      <c r="D19158">
        <v>2008</v>
      </c>
      <c r="E19158">
        <v>0</v>
      </c>
      <c r="F19158" t="s">
        <v>383</v>
      </c>
      <c r="G19158" t="s">
        <v>392</v>
      </c>
    </row>
    <row r="19159" spans="1:7" x14ac:dyDescent="0.35">
      <c r="A19159" t="s">
        <v>1</v>
      </c>
      <c r="B19159" t="s">
        <v>34</v>
      </c>
      <c r="C19159" t="s">
        <v>391</v>
      </c>
      <c r="D19159">
        <v>2036</v>
      </c>
      <c r="E19159">
        <v>791.71590000000003</v>
      </c>
      <c r="F19159" t="s">
        <v>383</v>
      </c>
      <c r="G19159" t="s">
        <v>392</v>
      </c>
    </row>
    <row r="19160" spans="1:7" x14ac:dyDescent="0.35">
      <c r="A19160" t="s">
        <v>5</v>
      </c>
      <c r="B19160" t="s">
        <v>27</v>
      </c>
      <c r="C19160" t="s">
        <v>391</v>
      </c>
      <c r="D19160">
        <v>2012</v>
      </c>
      <c r="E19160">
        <v>68.235500000000002</v>
      </c>
      <c r="F19160" t="s">
        <v>383</v>
      </c>
      <c r="G19160" t="s">
        <v>392</v>
      </c>
    </row>
    <row r="19161" spans="1:7" x14ac:dyDescent="0.35">
      <c r="A19161" t="s">
        <v>3</v>
      </c>
      <c r="B19161" t="s">
        <v>39</v>
      </c>
      <c r="C19161" t="s">
        <v>16</v>
      </c>
      <c r="D19161">
        <v>2008</v>
      </c>
      <c r="E19161">
        <v>0</v>
      </c>
      <c r="F19161" t="s">
        <v>383</v>
      </c>
      <c r="G19161" t="s">
        <v>392</v>
      </c>
    </row>
    <row r="19162" spans="1:7" x14ac:dyDescent="0.35">
      <c r="A19162" t="s">
        <v>3</v>
      </c>
      <c r="B19162" t="s">
        <v>39</v>
      </c>
      <c r="C19162" t="s">
        <v>388</v>
      </c>
      <c r="D19162">
        <v>2008</v>
      </c>
      <c r="E19162">
        <v>7.5999999999999998E-2</v>
      </c>
      <c r="F19162" t="s">
        <v>383</v>
      </c>
      <c r="G19162" t="s">
        <v>392</v>
      </c>
    </row>
    <row r="19163" spans="1:7" x14ac:dyDescent="0.35">
      <c r="A19163" t="s">
        <v>1</v>
      </c>
      <c r="B19163" t="s">
        <v>26</v>
      </c>
      <c r="C19163" t="s">
        <v>391</v>
      </c>
      <c r="D19163">
        <v>2005</v>
      </c>
      <c r="E19163">
        <v>77.367400000000004</v>
      </c>
      <c r="F19163" t="s">
        <v>383</v>
      </c>
      <c r="G19163" t="s">
        <v>392</v>
      </c>
    </row>
    <row r="19164" spans="1:7" x14ac:dyDescent="0.35">
      <c r="A19164" t="s">
        <v>3</v>
      </c>
      <c r="B19164" t="s">
        <v>39</v>
      </c>
      <c r="C19164" t="s">
        <v>389</v>
      </c>
      <c r="D19164">
        <v>2008</v>
      </c>
      <c r="E19164">
        <v>3.5999999999999999E-3</v>
      </c>
      <c r="F19164" t="s">
        <v>383</v>
      </c>
      <c r="G19164" t="s">
        <v>392</v>
      </c>
    </row>
    <row r="19165" spans="1:7" x14ac:dyDescent="0.35">
      <c r="A19165" t="s">
        <v>5</v>
      </c>
      <c r="B19165" t="s">
        <v>11</v>
      </c>
      <c r="C19165" t="s">
        <v>391</v>
      </c>
      <c r="D19165">
        <v>2019</v>
      </c>
      <c r="E19165">
        <v>469.15780000000001</v>
      </c>
      <c r="F19165" t="s">
        <v>383</v>
      </c>
      <c r="G19165" t="s">
        <v>392</v>
      </c>
    </row>
    <row r="19166" spans="1:7" x14ac:dyDescent="0.35">
      <c r="A19166" t="s">
        <v>5</v>
      </c>
      <c r="B19166" t="s">
        <v>35</v>
      </c>
      <c r="C19166" t="s">
        <v>391</v>
      </c>
      <c r="D19166">
        <v>2043</v>
      </c>
      <c r="E19166">
        <v>8.9940999999999995</v>
      </c>
      <c r="F19166" t="s">
        <v>383</v>
      </c>
      <c r="G19166" t="s">
        <v>392</v>
      </c>
    </row>
    <row r="19167" spans="1:7" x14ac:dyDescent="0.35">
      <c r="A19167" t="s">
        <v>1</v>
      </c>
      <c r="B19167" t="s">
        <v>37</v>
      </c>
      <c r="C19167" t="s">
        <v>391</v>
      </c>
      <c r="D19167">
        <v>2029</v>
      </c>
      <c r="E19167">
        <v>152.9452</v>
      </c>
      <c r="F19167" t="s">
        <v>383</v>
      </c>
      <c r="G19167" t="s">
        <v>392</v>
      </c>
    </row>
    <row r="19168" spans="1:7" x14ac:dyDescent="0.35">
      <c r="A19168" t="s">
        <v>1</v>
      </c>
      <c r="B19168" t="s">
        <v>30</v>
      </c>
      <c r="C19168" t="s">
        <v>391</v>
      </c>
      <c r="D19168">
        <v>2039</v>
      </c>
      <c r="E19168">
        <v>48.410299999999999</v>
      </c>
      <c r="F19168" t="s">
        <v>383</v>
      </c>
      <c r="G19168" t="s">
        <v>392</v>
      </c>
    </row>
    <row r="19169" spans="1:7" x14ac:dyDescent="0.35">
      <c r="A19169" t="s">
        <v>5</v>
      </c>
      <c r="B19169" t="s">
        <v>32</v>
      </c>
      <c r="C19169" t="s">
        <v>391</v>
      </c>
      <c r="D19169">
        <v>2009</v>
      </c>
      <c r="E19169">
        <v>4.0720000000000001</v>
      </c>
      <c r="F19169" t="s">
        <v>383</v>
      </c>
      <c r="G19169" t="s">
        <v>392</v>
      </c>
    </row>
    <row r="19170" spans="1:7" x14ac:dyDescent="0.35">
      <c r="A19170" t="s">
        <v>3</v>
      </c>
      <c r="B19170" t="s">
        <v>39</v>
      </c>
      <c r="C19170" t="s">
        <v>390</v>
      </c>
      <c r="D19170">
        <v>2008</v>
      </c>
      <c r="E19170">
        <v>2.1467000000000001</v>
      </c>
      <c r="F19170" t="s">
        <v>383</v>
      </c>
      <c r="G19170" t="s">
        <v>392</v>
      </c>
    </row>
    <row r="19171" spans="1:7" x14ac:dyDescent="0.35">
      <c r="A19171" t="s">
        <v>5</v>
      </c>
      <c r="B19171" t="s">
        <v>30</v>
      </c>
      <c r="C19171" t="s">
        <v>391</v>
      </c>
      <c r="D19171">
        <v>2036</v>
      </c>
      <c r="E19171">
        <v>52.647399999999998</v>
      </c>
      <c r="F19171" t="s">
        <v>383</v>
      </c>
      <c r="G19171" t="s">
        <v>392</v>
      </c>
    </row>
    <row r="19172" spans="1:7" x14ac:dyDescent="0.35">
      <c r="A19172" t="s">
        <v>1</v>
      </c>
      <c r="B19172" t="s">
        <v>27</v>
      </c>
      <c r="C19172" t="s">
        <v>391</v>
      </c>
      <c r="D19172">
        <v>2032</v>
      </c>
      <c r="E19172">
        <v>39.476300000000002</v>
      </c>
      <c r="F19172" t="s">
        <v>383</v>
      </c>
      <c r="G19172" t="s">
        <v>392</v>
      </c>
    </row>
    <row r="19173" spans="1:7" x14ac:dyDescent="0.35">
      <c r="A19173" t="s">
        <v>5</v>
      </c>
      <c r="B19173" t="s">
        <v>34</v>
      </c>
      <c r="C19173" t="s">
        <v>391</v>
      </c>
      <c r="D19173">
        <v>2016</v>
      </c>
      <c r="E19173">
        <v>847.14779999999996</v>
      </c>
      <c r="F19173" t="s">
        <v>383</v>
      </c>
      <c r="G19173" t="s">
        <v>392</v>
      </c>
    </row>
    <row r="19174" spans="1:7" x14ac:dyDescent="0.35">
      <c r="A19174" t="s">
        <v>3</v>
      </c>
      <c r="B19174" t="s">
        <v>39</v>
      </c>
      <c r="C19174" t="s">
        <v>17</v>
      </c>
      <c r="D19174">
        <v>2008</v>
      </c>
      <c r="E19174">
        <v>0</v>
      </c>
      <c r="F19174" t="s">
        <v>383</v>
      </c>
      <c r="G19174" t="s">
        <v>392</v>
      </c>
    </row>
    <row r="19175" spans="1:7" x14ac:dyDescent="0.35">
      <c r="A19175" t="s">
        <v>3</v>
      </c>
      <c r="B19175" t="s">
        <v>39</v>
      </c>
      <c r="C19175" t="s">
        <v>382</v>
      </c>
      <c r="D19175">
        <v>2009</v>
      </c>
      <c r="E19175">
        <v>0.45429999999999998</v>
      </c>
      <c r="F19175" t="s">
        <v>383</v>
      </c>
      <c r="G19175" t="s">
        <v>392</v>
      </c>
    </row>
    <row r="19176" spans="1:7" x14ac:dyDescent="0.35">
      <c r="A19176" t="s">
        <v>3</v>
      </c>
      <c r="B19176" t="s">
        <v>39</v>
      </c>
      <c r="C19176" t="s">
        <v>384</v>
      </c>
      <c r="D19176">
        <v>2009</v>
      </c>
      <c r="E19176">
        <v>0</v>
      </c>
      <c r="F19176" t="s">
        <v>383</v>
      </c>
      <c r="G19176" t="s">
        <v>392</v>
      </c>
    </row>
    <row r="19177" spans="1:7" x14ac:dyDescent="0.35">
      <c r="A19177" t="s">
        <v>5</v>
      </c>
      <c r="B19177" t="s">
        <v>36</v>
      </c>
      <c r="C19177" t="s">
        <v>391</v>
      </c>
      <c r="D19177">
        <v>2018</v>
      </c>
      <c r="E19177">
        <v>551.81330000000003</v>
      </c>
      <c r="F19177" t="s">
        <v>383</v>
      </c>
      <c r="G19177" t="s">
        <v>392</v>
      </c>
    </row>
    <row r="19178" spans="1:7" x14ac:dyDescent="0.35">
      <c r="A19178" t="s">
        <v>1</v>
      </c>
      <c r="B19178" t="s">
        <v>25</v>
      </c>
      <c r="C19178" t="s">
        <v>391</v>
      </c>
      <c r="D19178">
        <v>2030</v>
      </c>
      <c r="E19178">
        <v>346.20800000000003</v>
      </c>
      <c r="F19178" t="s">
        <v>383</v>
      </c>
      <c r="G19178" t="s">
        <v>392</v>
      </c>
    </row>
    <row r="19179" spans="1:7" x14ac:dyDescent="0.35">
      <c r="A19179" t="s">
        <v>3</v>
      </c>
      <c r="B19179" t="s">
        <v>39</v>
      </c>
      <c r="C19179" t="s">
        <v>385</v>
      </c>
      <c r="D19179">
        <v>2009</v>
      </c>
      <c r="E19179">
        <v>2.069</v>
      </c>
      <c r="F19179" t="s">
        <v>383</v>
      </c>
      <c r="G19179" t="s">
        <v>392</v>
      </c>
    </row>
    <row r="19180" spans="1:7" x14ac:dyDescent="0.35">
      <c r="A19180" t="s">
        <v>5</v>
      </c>
      <c r="B19180" t="s">
        <v>39</v>
      </c>
      <c r="C19180" t="s">
        <v>391</v>
      </c>
      <c r="D19180">
        <v>2041</v>
      </c>
      <c r="E19180">
        <v>4.3708999999999998</v>
      </c>
      <c r="F19180" t="s">
        <v>383</v>
      </c>
      <c r="G19180" t="s">
        <v>392</v>
      </c>
    </row>
    <row r="19181" spans="1:7" x14ac:dyDescent="0.35">
      <c r="A19181" t="s">
        <v>5</v>
      </c>
      <c r="B19181" t="s">
        <v>27</v>
      </c>
      <c r="C19181" t="s">
        <v>391</v>
      </c>
      <c r="D19181">
        <v>2036</v>
      </c>
      <c r="E19181">
        <v>36.228400000000001</v>
      </c>
      <c r="F19181" t="s">
        <v>383</v>
      </c>
      <c r="G19181" t="s">
        <v>392</v>
      </c>
    </row>
    <row r="19182" spans="1:7" x14ac:dyDescent="0.35">
      <c r="A19182" t="s">
        <v>3</v>
      </c>
      <c r="B19182" t="s">
        <v>39</v>
      </c>
      <c r="C19182" t="s">
        <v>386</v>
      </c>
      <c r="D19182">
        <v>2009</v>
      </c>
      <c r="E19182">
        <v>0</v>
      </c>
      <c r="F19182" t="s">
        <v>383</v>
      </c>
      <c r="G19182" t="s">
        <v>392</v>
      </c>
    </row>
    <row r="19183" spans="1:7" x14ac:dyDescent="0.35">
      <c r="A19183" t="s">
        <v>1</v>
      </c>
      <c r="B19183" t="s">
        <v>34</v>
      </c>
      <c r="C19183" t="s">
        <v>391</v>
      </c>
      <c r="D19183">
        <v>2012</v>
      </c>
      <c r="E19183">
        <v>830.54579999999999</v>
      </c>
      <c r="F19183" t="s">
        <v>383</v>
      </c>
      <c r="G19183" t="s">
        <v>392</v>
      </c>
    </row>
    <row r="19184" spans="1:7" x14ac:dyDescent="0.35">
      <c r="A19184" t="s">
        <v>5</v>
      </c>
      <c r="B19184" t="s">
        <v>37</v>
      </c>
      <c r="C19184" t="s">
        <v>391</v>
      </c>
      <c r="D19184">
        <v>2045</v>
      </c>
      <c r="E19184">
        <v>122.69670000000001</v>
      </c>
      <c r="F19184" t="s">
        <v>383</v>
      </c>
      <c r="G19184" t="s">
        <v>392</v>
      </c>
    </row>
    <row r="19185" spans="1:7" x14ac:dyDescent="0.35">
      <c r="A19185" t="s">
        <v>1</v>
      </c>
      <c r="B19185" t="s">
        <v>30</v>
      </c>
      <c r="C19185" t="s">
        <v>391</v>
      </c>
      <c r="D19185">
        <v>2046</v>
      </c>
      <c r="E19185">
        <v>40.862299999999998</v>
      </c>
      <c r="F19185" t="s">
        <v>383</v>
      </c>
      <c r="G19185" t="s">
        <v>392</v>
      </c>
    </row>
    <row r="19186" spans="1:7" x14ac:dyDescent="0.35">
      <c r="A19186" t="s">
        <v>1</v>
      </c>
      <c r="B19186" t="s">
        <v>33</v>
      </c>
      <c r="C19186" t="s">
        <v>391</v>
      </c>
      <c r="D19186">
        <v>2016</v>
      </c>
      <c r="E19186">
        <v>3.8881999999999999</v>
      </c>
      <c r="F19186" t="s">
        <v>383</v>
      </c>
      <c r="G19186" t="s">
        <v>392</v>
      </c>
    </row>
    <row r="19187" spans="1:7" x14ac:dyDescent="0.35">
      <c r="A19187" t="s">
        <v>5</v>
      </c>
      <c r="B19187" t="s">
        <v>29</v>
      </c>
      <c r="C19187" t="s">
        <v>391</v>
      </c>
      <c r="D19187">
        <v>2032</v>
      </c>
      <c r="E19187">
        <v>46.033200000000001</v>
      </c>
      <c r="F19187" t="s">
        <v>383</v>
      </c>
      <c r="G19187" t="s">
        <v>392</v>
      </c>
    </row>
    <row r="19188" spans="1:7" x14ac:dyDescent="0.35">
      <c r="A19188" t="s">
        <v>1</v>
      </c>
      <c r="B19188" t="s">
        <v>26</v>
      </c>
      <c r="C19188" t="s">
        <v>391</v>
      </c>
      <c r="D19188">
        <v>2026</v>
      </c>
      <c r="E19188">
        <v>103.0609</v>
      </c>
      <c r="F19188" t="s">
        <v>383</v>
      </c>
      <c r="G19188" t="s">
        <v>392</v>
      </c>
    </row>
    <row r="19189" spans="1:7" x14ac:dyDescent="0.35">
      <c r="A19189" t="s">
        <v>1</v>
      </c>
      <c r="B19189" t="s">
        <v>39</v>
      </c>
      <c r="C19189" t="s">
        <v>391</v>
      </c>
      <c r="D19189">
        <v>2032</v>
      </c>
      <c r="E19189">
        <v>5.0826000000000002</v>
      </c>
      <c r="F19189" t="s">
        <v>383</v>
      </c>
      <c r="G19189" t="s">
        <v>392</v>
      </c>
    </row>
    <row r="19190" spans="1:7" x14ac:dyDescent="0.35">
      <c r="A19190" t="s">
        <v>3</v>
      </c>
      <c r="B19190" t="s">
        <v>39</v>
      </c>
      <c r="C19190" t="s">
        <v>387</v>
      </c>
      <c r="D19190">
        <v>2009</v>
      </c>
      <c r="E19190">
        <v>0</v>
      </c>
      <c r="F19190" t="s">
        <v>383</v>
      </c>
      <c r="G19190" t="s">
        <v>392</v>
      </c>
    </row>
    <row r="19191" spans="1:7" x14ac:dyDescent="0.35">
      <c r="A19191" t="s">
        <v>3</v>
      </c>
      <c r="B19191" t="s">
        <v>39</v>
      </c>
      <c r="C19191" t="s">
        <v>16</v>
      </c>
      <c r="D19191">
        <v>2009</v>
      </c>
      <c r="E19191">
        <v>0</v>
      </c>
      <c r="F19191" t="s">
        <v>383</v>
      </c>
      <c r="G19191" t="s">
        <v>392</v>
      </c>
    </row>
    <row r="19192" spans="1:7" x14ac:dyDescent="0.35">
      <c r="A19192" t="s">
        <v>3</v>
      </c>
      <c r="B19192" t="s">
        <v>39</v>
      </c>
      <c r="C19192" t="s">
        <v>388</v>
      </c>
      <c r="D19192">
        <v>2009</v>
      </c>
      <c r="E19192">
        <v>2.3E-2</v>
      </c>
      <c r="F19192" t="s">
        <v>383</v>
      </c>
      <c r="G19192" t="s">
        <v>392</v>
      </c>
    </row>
    <row r="19193" spans="1:7" x14ac:dyDescent="0.35">
      <c r="A19193" t="s">
        <v>5</v>
      </c>
      <c r="B19193" t="s">
        <v>33</v>
      </c>
      <c r="C19193" t="s">
        <v>391</v>
      </c>
      <c r="D19193">
        <v>2025</v>
      </c>
      <c r="E19193">
        <v>3.1152000000000002</v>
      </c>
      <c r="F19193" t="s">
        <v>383</v>
      </c>
      <c r="G19193" t="s">
        <v>392</v>
      </c>
    </row>
    <row r="19194" spans="1:7" x14ac:dyDescent="0.35">
      <c r="A19194" t="s">
        <v>1</v>
      </c>
      <c r="B19194" t="s">
        <v>29</v>
      </c>
      <c r="C19194" t="s">
        <v>391</v>
      </c>
      <c r="D19194">
        <v>2023</v>
      </c>
      <c r="E19194">
        <v>53.276499999999999</v>
      </c>
      <c r="F19194" t="s">
        <v>383</v>
      </c>
      <c r="G19194" t="s">
        <v>392</v>
      </c>
    </row>
    <row r="19195" spans="1:7" x14ac:dyDescent="0.35">
      <c r="A19195" t="s">
        <v>5</v>
      </c>
      <c r="B19195" t="s">
        <v>11</v>
      </c>
      <c r="C19195" t="s">
        <v>391</v>
      </c>
      <c r="D19195">
        <v>2043</v>
      </c>
      <c r="E19195">
        <v>325.14260000000002</v>
      </c>
      <c r="F19195" t="s">
        <v>383</v>
      </c>
      <c r="G19195" t="s">
        <v>392</v>
      </c>
    </row>
    <row r="19196" spans="1:7" x14ac:dyDescent="0.35">
      <c r="A19196" t="s">
        <v>1</v>
      </c>
      <c r="B19196" t="s">
        <v>36</v>
      </c>
      <c r="C19196" t="s">
        <v>391</v>
      </c>
      <c r="D19196">
        <v>2035</v>
      </c>
      <c r="E19196">
        <v>431.35219999999998</v>
      </c>
      <c r="F19196" t="s">
        <v>383</v>
      </c>
      <c r="G19196" t="s">
        <v>392</v>
      </c>
    </row>
    <row r="19197" spans="1:7" x14ac:dyDescent="0.35">
      <c r="A19197" t="s">
        <v>1</v>
      </c>
      <c r="B19197" t="s">
        <v>37</v>
      </c>
      <c r="C19197" t="s">
        <v>391</v>
      </c>
      <c r="D19197">
        <v>2005</v>
      </c>
      <c r="E19197">
        <v>94.0809</v>
      </c>
      <c r="F19197" t="s">
        <v>383</v>
      </c>
      <c r="G19197" t="s">
        <v>392</v>
      </c>
    </row>
    <row r="19198" spans="1:7" x14ac:dyDescent="0.35">
      <c r="A19198" t="s">
        <v>5</v>
      </c>
      <c r="B19198" t="s">
        <v>25</v>
      </c>
      <c r="C19198" t="s">
        <v>391</v>
      </c>
      <c r="D19198">
        <v>2013</v>
      </c>
      <c r="E19198">
        <v>342.36930000000001</v>
      </c>
      <c r="F19198" t="s">
        <v>383</v>
      </c>
      <c r="G19198" t="s">
        <v>392</v>
      </c>
    </row>
    <row r="19199" spans="1:7" x14ac:dyDescent="0.35">
      <c r="A19199" t="s">
        <v>5</v>
      </c>
      <c r="B19199" t="s">
        <v>33</v>
      </c>
      <c r="C19199" t="s">
        <v>391</v>
      </c>
      <c r="D19199">
        <v>2011</v>
      </c>
      <c r="E19199">
        <v>3.1951999999999998</v>
      </c>
      <c r="F19199" t="s">
        <v>383</v>
      </c>
      <c r="G19199" t="s">
        <v>392</v>
      </c>
    </row>
    <row r="19200" spans="1:7" x14ac:dyDescent="0.35">
      <c r="A19200" t="s">
        <v>3</v>
      </c>
      <c r="B19200" t="s">
        <v>39</v>
      </c>
      <c r="C19200" t="s">
        <v>389</v>
      </c>
      <c r="D19200">
        <v>2009</v>
      </c>
      <c r="E19200">
        <v>0</v>
      </c>
      <c r="F19200" t="s">
        <v>383</v>
      </c>
      <c r="G19200" t="s">
        <v>392</v>
      </c>
    </row>
    <row r="19201" spans="1:7" x14ac:dyDescent="0.35">
      <c r="A19201" t="s">
        <v>1</v>
      </c>
      <c r="B19201" t="s">
        <v>37</v>
      </c>
      <c r="C19201" t="s">
        <v>391</v>
      </c>
      <c r="D19201">
        <v>2031</v>
      </c>
      <c r="E19201">
        <v>151.28479999999999</v>
      </c>
      <c r="F19201" t="s">
        <v>383</v>
      </c>
      <c r="G19201" t="s">
        <v>392</v>
      </c>
    </row>
    <row r="19202" spans="1:7" x14ac:dyDescent="0.35">
      <c r="A19202" t="s">
        <v>5</v>
      </c>
      <c r="B19202" t="s">
        <v>11</v>
      </c>
      <c r="C19202" t="s">
        <v>391</v>
      </c>
      <c r="D19202">
        <v>2017</v>
      </c>
      <c r="E19202">
        <v>440.39060000000001</v>
      </c>
      <c r="F19202" t="s">
        <v>383</v>
      </c>
      <c r="G19202" t="s">
        <v>392</v>
      </c>
    </row>
    <row r="19203" spans="1:7" x14ac:dyDescent="0.35">
      <c r="A19203" t="s">
        <v>5</v>
      </c>
      <c r="B19203" t="s">
        <v>29</v>
      </c>
      <c r="C19203" t="s">
        <v>391</v>
      </c>
      <c r="D19203">
        <v>2018</v>
      </c>
      <c r="E19203">
        <v>62.737099999999998</v>
      </c>
      <c r="F19203" t="s">
        <v>383</v>
      </c>
      <c r="G19203" t="s">
        <v>392</v>
      </c>
    </row>
    <row r="19204" spans="1:7" x14ac:dyDescent="0.35">
      <c r="A19204" t="s">
        <v>3</v>
      </c>
      <c r="B19204" t="s">
        <v>39</v>
      </c>
      <c r="C19204" t="s">
        <v>390</v>
      </c>
      <c r="D19204">
        <v>2009</v>
      </c>
      <c r="E19204">
        <v>2.2947000000000002</v>
      </c>
      <c r="F19204" t="s">
        <v>383</v>
      </c>
      <c r="G19204" t="s">
        <v>392</v>
      </c>
    </row>
    <row r="19205" spans="1:7" x14ac:dyDescent="0.35">
      <c r="A19205" t="s">
        <v>5</v>
      </c>
      <c r="B19205" t="s">
        <v>27</v>
      </c>
      <c r="C19205" t="s">
        <v>391</v>
      </c>
      <c r="D19205">
        <v>2010</v>
      </c>
      <c r="E19205">
        <v>63.588799999999999</v>
      </c>
      <c r="F19205" t="s">
        <v>383</v>
      </c>
      <c r="G19205" t="s">
        <v>392</v>
      </c>
    </row>
    <row r="19206" spans="1:7" x14ac:dyDescent="0.35">
      <c r="A19206" t="s">
        <v>3</v>
      </c>
      <c r="B19206" t="s">
        <v>39</v>
      </c>
      <c r="C19206" t="s">
        <v>17</v>
      </c>
      <c r="D19206">
        <v>2009</v>
      </c>
      <c r="E19206">
        <v>0</v>
      </c>
      <c r="F19206" t="s">
        <v>383</v>
      </c>
      <c r="G19206" t="s">
        <v>392</v>
      </c>
    </row>
    <row r="19207" spans="1:7" x14ac:dyDescent="0.35">
      <c r="A19207" t="s">
        <v>5</v>
      </c>
      <c r="B19207" t="s">
        <v>26</v>
      </c>
      <c r="C19207" t="s">
        <v>391</v>
      </c>
      <c r="D19207">
        <v>2040</v>
      </c>
      <c r="E19207">
        <v>89.645499999999998</v>
      </c>
      <c r="F19207" t="s">
        <v>383</v>
      </c>
      <c r="G19207" t="s">
        <v>392</v>
      </c>
    </row>
    <row r="19208" spans="1:7" x14ac:dyDescent="0.35">
      <c r="A19208" t="s">
        <v>1</v>
      </c>
      <c r="B19208" t="s">
        <v>34</v>
      </c>
      <c r="C19208" t="s">
        <v>391</v>
      </c>
      <c r="D19208">
        <v>2038</v>
      </c>
      <c r="E19208">
        <v>767.12149999999997</v>
      </c>
      <c r="F19208" t="s">
        <v>383</v>
      </c>
      <c r="G19208" t="s">
        <v>392</v>
      </c>
    </row>
    <row r="19209" spans="1:7" x14ac:dyDescent="0.35">
      <c r="A19209" t="s">
        <v>1</v>
      </c>
      <c r="B19209" t="s">
        <v>35</v>
      </c>
      <c r="C19209" t="s">
        <v>391</v>
      </c>
      <c r="D19209">
        <v>2008</v>
      </c>
      <c r="E19209">
        <v>10.551</v>
      </c>
      <c r="F19209" t="s">
        <v>383</v>
      </c>
      <c r="G19209" t="s">
        <v>392</v>
      </c>
    </row>
    <row r="19210" spans="1:7" x14ac:dyDescent="0.35">
      <c r="A19210" t="s">
        <v>1</v>
      </c>
      <c r="B19210" t="s">
        <v>32</v>
      </c>
      <c r="C19210" t="s">
        <v>391</v>
      </c>
      <c r="D19210">
        <v>2050</v>
      </c>
      <c r="E19210">
        <v>7.0053999999999998</v>
      </c>
      <c r="F19210" t="s">
        <v>383</v>
      </c>
      <c r="G19210" t="s">
        <v>392</v>
      </c>
    </row>
    <row r="19211" spans="1:7" x14ac:dyDescent="0.35">
      <c r="A19211" t="s">
        <v>1</v>
      </c>
      <c r="B19211" t="s">
        <v>11</v>
      </c>
      <c r="C19211" t="s">
        <v>391</v>
      </c>
      <c r="D19211">
        <v>2034</v>
      </c>
      <c r="E19211">
        <v>442.17200000000003</v>
      </c>
      <c r="F19211" t="s">
        <v>383</v>
      </c>
      <c r="G19211" t="s">
        <v>392</v>
      </c>
    </row>
    <row r="19212" spans="1:7" x14ac:dyDescent="0.35">
      <c r="A19212" t="s">
        <v>3</v>
      </c>
      <c r="B19212" t="s">
        <v>39</v>
      </c>
      <c r="C19212" t="s">
        <v>382</v>
      </c>
      <c r="D19212">
        <v>2010</v>
      </c>
      <c r="E19212">
        <v>0.55430000000000001</v>
      </c>
      <c r="F19212" t="s">
        <v>383</v>
      </c>
      <c r="G19212" t="s">
        <v>392</v>
      </c>
    </row>
    <row r="19213" spans="1:7" x14ac:dyDescent="0.35">
      <c r="A19213" t="s">
        <v>5</v>
      </c>
      <c r="B19213" t="s">
        <v>35</v>
      </c>
      <c r="C19213" t="s">
        <v>391</v>
      </c>
      <c r="D19213">
        <v>2034</v>
      </c>
      <c r="E19213">
        <v>9.8902999999999999</v>
      </c>
      <c r="F19213" t="s">
        <v>383</v>
      </c>
      <c r="G19213" t="s">
        <v>392</v>
      </c>
    </row>
    <row r="19214" spans="1:7" x14ac:dyDescent="0.35">
      <c r="A19214" t="s">
        <v>5</v>
      </c>
      <c r="B19214" t="s">
        <v>39</v>
      </c>
      <c r="C19214" t="s">
        <v>391</v>
      </c>
      <c r="D19214">
        <v>2015</v>
      </c>
      <c r="E19214">
        <v>4.6961000000000004</v>
      </c>
      <c r="F19214" t="s">
        <v>383</v>
      </c>
      <c r="G19214" t="s">
        <v>392</v>
      </c>
    </row>
    <row r="19215" spans="1:7" x14ac:dyDescent="0.35">
      <c r="A19215" t="s">
        <v>3</v>
      </c>
      <c r="B19215" t="s">
        <v>39</v>
      </c>
      <c r="C19215" t="s">
        <v>384</v>
      </c>
      <c r="D19215">
        <v>2010</v>
      </c>
      <c r="E19215">
        <v>0</v>
      </c>
      <c r="F19215" t="s">
        <v>383</v>
      </c>
      <c r="G19215" t="s">
        <v>392</v>
      </c>
    </row>
    <row r="19216" spans="1:7" x14ac:dyDescent="0.35">
      <c r="A19216" t="s">
        <v>3</v>
      </c>
      <c r="B19216" t="s">
        <v>39</v>
      </c>
      <c r="C19216" t="s">
        <v>385</v>
      </c>
      <c r="D19216">
        <v>2010</v>
      </c>
      <c r="E19216">
        <v>2.6021000000000001</v>
      </c>
      <c r="F19216" t="s">
        <v>383</v>
      </c>
      <c r="G19216" t="s">
        <v>392</v>
      </c>
    </row>
    <row r="19217" spans="1:7" x14ac:dyDescent="0.35">
      <c r="A19217" t="s">
        <v>5</v>
      </c>
      <c r="B19217" t="s">
        <v>25</v>
      </c>
      <c r="C19217" t="s">
        <v>391</v>
      </c>
      <c r="D19217">
        <v>2044</v>
      </c>
      <c r="E19217">
        <v>298.03320000000002</v>
      </c>
      <c r="F19217" t="s">
        <v>383</v>
      </c>
      <c r="G19217" t="s">
        <v>392</v>
      </c>
    </row>
    <row r="19218" spans="1:7" x14ac:dyDescent="0.35">
      <c r="A19218" t="s">
        <v>5</v>
      </c>
      <c r="B19218" t="s">
        <v>35</v>
      </c>
      <c r="C19218" t="s">
        <v>391</v>
      </c>
      <c r="D19218">
        <v>2048</v>
      </c>
      <c r="E19218">
        <v>8.8491999999999997</v>
      </c>
      <c r="F19218" t="s">
        <v>383</v>
      </c>
      <c r="G19218" t="s">
        <v>392</v>
      </c>
    </row>
    <row r="19219" spans="1:7" x14ac:dyDescent="0.35">
      <c r="A19219" t="s">
        <v>3</v>
      </c>
      <c r="B19219" t="s">
        <v>39</v>
      </c>
      <c r="C19219" t="s">
        <v>386</v>
      </c>
      <c r="D19219">
        <v>2010</v>
      </c>
      <c r="E19219">
        <v>0</v>
      </c>
      <c r="F19219" t="s">
        <v>383</v>
      </c>
      <c r="G19219" t="s">
        <v>392</v>
      </c>
    </row>
    <row r="19220" spans="1:7" x14ac:dyDescent="0.35">
      <c r="A19220" t="s">
        <v>3</v>
      </c>
      <c r="B19220" t="s">
        <v>39</v>
      </c>
      <c r="C19220" t="s">
        <v>387</v>
      </c>
      <c r="D19220">
        <v>2010</v>
      </c>
      <c r="E19220">
        <v>0</v>
      </c>
      <c r="F19220" t="s">
        <v>383</v>
      </c>
      <c r="G19220" t="s">
        <v>392</v>
      </c>
    </row>
    <row r="19221" spans="1:7" x14ac:dyDescent="0.35">
      <c r="A19221" t="s">
        <v>5</v>
      </c>
      <c r="B19221" t="s">
        <v>30</v>
      </c>
      <c r="C19221" t="s">
        <v>391</v>
      </c>
      <c r="D19221">
        <v>2041</v>
      </c>
      <c r="E19221">
        <v>46.387300000000003</v>
      </c>
      <c r="F19221" t="s">
        <v>383</v>
      </c>
      <c r="G19221" t="s">
        <v>392</v>
      </c>
    </row>
    <row r="19222" spans="1:7" x14ac:dyDescent="0.35">
      <c r="A19222" t="s">
        <v>1</v>
      </c>
      <c r="B19222" t="s">
        <v>30</v>
      </c>
      <c r="C19222" t="s">
        <v>391</v>
      </c>
      <c r="D19222">
        <v>2034</v>
      </c>
      <c r="E19222">
        <v>53.888599999999997</v>
      </c>
      <c r="F19222" t="s">
        <v>383</v>
      </c>
      <c r="G19222" t="s">
        <v>392</v>
      </c>
    </row>
    <row r="19223" spans="1:7" x14ac:dyDescent="0.35">
      <c r="A19223" t="s">
        <v>3</v>
      </c>
      <c r="B19223" t="s">
        <v>39</v>
      </c>
      <c r="C19223" t="s">
        <v>16</v>
      </c>
      <c r="D19223">
        <v>2010</v>
      </c>
      <c r="E19223">
        <v>0</v>
      </c>
      <c r="F19223" t="s">
        <v>383</v>
      </c>
      <c r="G19223" t="s">
        <v>392</v>
      </c>
    </row>
    <row r="19224" spans="1:7" x14ac:dyDescent="0.35">
      <c r="A19224" t="s">
        <v>5</v>
      </c>
      <c r="B19224" t="s">
        <v>32</v>
      </c>
      <c r="C19224" t="s">
        <v>391</v>
      </c>
      <c r="D19224">
        <v>2014</v>
      </c>
      <c r="E19224">
        <v>5.33</v>
      </c>
      <c r="F19224" t="s">
        <v>383</v>
      </c>
      <c r="G19224" t="s">
        <v>392</v>
      </c>
    </row>
    <row r="19225" spans="1:7" x14ac:dyDescent="0.35">
      <c r="A19225" t="s">
        <v>1</v>
      </c>
      <c r="B19225" t="s">
        <v>34</v>
      </c>
      <c r="C19225" t="s">
        <v>391</v>
      </c>
      <c r="D19225">
        <v>2024</v>
      </c>
      <c r="E19225">
        <v>865.83119999999997</v>
      </c>
      <c r="F19225" t="s">
        <v>383</v>
      </c>
      <c r="G19225" t="s">
        <v>392</v>
      </c>
    </row>
    <row r="19226" spans="1:7" x14ac:dyDescent="0.35">
      <c r="A19226" t="s">
        <v>1</v>
      </c>
      <c r="B19226" t="s">
        <v>27</v>
      </c>
      <c r="C19226" t="s">
        <v>391</v>
      </c>
      <c r="D19226">
        <v>2027</v>
      </c>
      <c r="E19226">
        <v>44.420299999999997</v>
      </c>
      <c r="F19226" t="s">
        <v>383</v>
      </c>
      <c r="G19226" t="s">
        <v>392</v>
      </c>
    </row>
    <row r="19227" spans="1:7" x14ac:dyDescent="0.35">
      <c r="A19227" t="s">
        <v>3</v>
      </c>
      <c r="B19227" t="s">
        <v>39</v>
      </c>
      <c r="C19227" t="s">
        <v>388</v>
      </c>
      <c r="D19227">
        <v>2010</v>
      </c>
      <c r="E19227">
        <v>3.5999999999999997E-2</v>
      </c>
      <c r="F19227" t="s">
        <v>383</v>
      </c>
      <c r="G19227" t="s">
        <v>392</v>
      </c>
    </row>
    <row r="19228" spans="1:7" x14ac:dyDescent="0.35">
      <c r="A19228" t="s">
        <v>3</v>
      </c>
      <c r="B19228" t="s">
        <v>39</v>
      </c>
      <c r="C19228" t="s">
        <v>389</v>
      </c>
      <c r="D19228">
        <v>2010</v>
      </c>
      <c r="E19228">
        <v>0</v>
      </c>
      <c r="F19228" t="s">
        <v>383</v>
      </c>
      <c r="G19228" t="s">
        <v>392</v>
      </c>
    </row>
    <row r="19229" spans="1:7" x14ac:dyDescent="0.35">
      <c r="A19229" t="s">
        <v>1</v>
      </c>
      <c r="B19229" t="s">
        <v>39</v>
      </c>
      <c r="C19229" t="s">
        <v>391</v>
      </c>
      <c r="D19229">
        <v>2020</v>
      </c>
      <c r="E19229">
        <v>4.2580999999999998</v>
      </c>
      <c r="F19229" t="s">
        <v>383</v>
      </c>
      <c r="G19229" t="s">
        <v>392</v>
      </c>
    </row>
    <row r="19230" spans="1:7" x14ac:dyDescent="0.35">
      <c r="A19230" t="s">
        <v>1</v>
      </c>
      <c r="B19230" t="s">
        <v>11</v>
      </c>
      <c r="C19230" t="s">
        <v>391</v>
      </c>
      <c r="D19230">
        <v>2015</v>
      </c>
      <c r="E19230">
        <v>457.71010000000001</v>
      </c>
      <c r="F19230" t="s">
        <v>383</v>
      </c>
      <c r="G19230" t="s">
        <v>392</v>
      </c>
    </row>
    <row r="19231" spans="1:7" x14ac:dyDescent="0.35">
      <c r="A19231" t="s">
        <v>1</v>
      </c>
      <c r="B19231" t="s">
        <v>32</v>
      </c>
      <c r="C19231" t="s">
        <v>391</v>
      </c>
      <c r="D19231">
        <v>2031</v>
      </c>
      <c r="E19231">
        <v>7.5243000000000002</v>
      </c>
      <c r="F19231" t="s">
        <v>383</v>
      </c>
      <c r="G19231" t="s">
        <v>392</v>
      </c>
    </row>
    <row r="19232" spans="1:7" x14ac:dyDescent="0.35">
      <c r="A19232" t="s">
        <v>3</v>
      </c>
      <c r="B19232" t="s">
        <v>39</v>
      </c>
      <c r="C19232" t="s">
        <v>390</v>
      </c>
      <c r="D19232">
        <v>2010</v>
      </c>
      <c r="E19232">
        <v>2.3527</v>
      </c>
      <c r="F19232" t="s">
        <v>383</v>
      </c>
      <c r="G19232" t="s">
        <v>392</v>
      </c>
    </row>
    <row r="19233" spans="1:7" x14ac:dyDescent="0.35">
      <c r="A19233" t="s">
        <v>3</v>
      </c>
      <c r="B19233" t="s">
        <v>39</v>
      </c>
      <c r="C19233" t="s">
        <v>17</v>
      </c>
      <c r="D19233">
        <v>2010</v>
      </c>
      <c r="E19233">
        <v>0</v>
      </c>
      <c r="F19233" t="s">
        <v>383</v>
      </c>
      <c r="G19233" t="s">
        <v>392</v>
      </c>
    </row>
    <row r="19234" spans="1:7" x14ac:dyDescent="0.35">
      <c r="A19234" t="s">
        <v>1</v>
      </c>
      <c r="B19234" t="s">
        <v>26</v>
      </c>
      <c r="C19234" t="s">
        <v>391</v>
      </c>
      <c r="D19234">
        <v>2038</v>
      </c>
      <c r="E19234">
        <v>92.346699999999998</v>
      </c>
      <c r="F19234" t="s">
        <v>383</v>
      </c>
      <c r="G19234" t="s">
        <v>392</v>
      </c>
    </row>
    <row r="19235" spans="1:7" x14ac:dyDescent="0.35">
      <c r="A19235" t="s">
        <v>1</v>
      </c>
      <c r="B19235" t="s">
        <v>27</v>
      </c>
      <c r="C19235" t="s">
        <v>391</v>
      </c>
      <c r="D19235">
        <v>2008</v>
      </c>
      <c r="E19235">
        <v>62.959400000000002</v>
      </c>
      <c r="F19235" t="s">
        <v>383</v>
      </c>
      <c r="G19235" t="s">
        <v>392</v>
      </c>
    </row>
    <row r="19236" spans="1:7" x14ac:dyDescent="0.35">
      <c r="A19236" t="s">
        <v>5</v>
      </c>
      <c r="B19236" t="s">
        <v>35</v>
      </c>
      <c r="C19236" t="s">
        <v>391</v>
      </c>
      <c r="D19236">
        <v>2010</v>
      </c>
      <c r="E19236">
        <v>10.647</v>
      </c>
      <c r="F19236" t="s">
        <v>383</v>
      </c>
      <c r="G19236" t="s">
        <v>392</v>
      </c>
    </row>
    <row r="19237" spans="1:7" x14ac:dyDescent="0.35">
      <c r="A19237" t="s">
        <v>3</v>
      </c>
      <c r="B19237" t="s">
        <v>39</v>
      </c>
      <c r="C19237" t="s">
        <v>382</v>
      </c>
      <c r="D19237">
        <v>2011</v>
      </c>
      <c r="E19237">
        <v>0.6583</v>
      </c>
      <c r="F19237" t="s">
        <v>383</v>
      </c>
      <c r="G19237" t="s">
        <v>392</v>
      </c>
    </row>
    <row r="19238" spans="1:7" x14ac:dyDescent="0.35">
      <c r="A19238" t="s">
        <v>3</v>
      </c>
      <c r="B19238" t="s">
        <v>39</v>
      </c>
      <c r="C19238" t="s">
        <v>384</v>
      </c>
      <c r="D19238">
        <v>2011</v>
      </c>
      <c r="E19238">
        <v>0</v>
      </c>
      <c r="F19238" t="s">
        <v>383</v>
      </c>
      <c r="G19238" t="s">
        <v>392</v>
      </c>
    </row>
    <row r="19239" spans="1:7" x14ac:dyDescent="0.35">
      <c r="A19239" t="s">
        <v>5</v>
      </c>
      <c r="B19239" t="s">
        <v>39</v>
      </c>
      <c r="C19239" t="s">
        <v>391</v>
      </c>
      <c r="D19239">
        <v>2046</v>
      </c>
      <c r="E19239">
        <v>4.0601000000000003</v>
      </c>
      <c r="F19239" t="s">
        <v>383</v>
      </c>
      <c r="G19239" t="s">
        <v>392</v>
      </c>
    </row>
    <row r="19240" spans="1:7" x14ac:dyDescent="0.35">
      <c r="A19240" t="s">
        <v>5</v>
      </c>
      <c r="B19240" t="s">
        <v>29</v>
      </c>
      <c r="C19240" t="s">
        <v>391</v>
      </c>
      <c r="D19240">
        <v>2037</v>
      </c>
      <c r="E19240">
        <v>36.683900000000001</v>
      </c>
      <c r="F19240" t="s">
        <v>383</v>
      </c>
      <c r="G19240" t="s">
        <v>392</v>
      </c>
    </row>
    <row r="19241" spans="1:7" x14ac:dyDescent="0.35">
      <c r="A19241" t="s">
        <v>1</v>
      </c>
      <c r="B19241" t="s">
        <v>35</v>
      </c>
      <c r="C19241" t="s">
        <v>391</v>
      </c>
      <c r="D19241">
        <v>2027</v>
      </c>
      <c r="E19241">
        <v>10.803900000000001</v>
      </c>
      <c r="F19241" t="s">
        <v>383</v>
      </c>
      <c r="G19241" t="s">
        <v>392</v>
      </c>
    </row>
    <row r="19242" spans="1:7" x14ac:dyDescent="0.35">
      <c r="A19242" t="s">
        <v>3</v>
      </c>
      <c r="B19242" t="s">
        <v>39</v>
      </c>
      <c r="C19242" t="s">
        <v>385</v>
      </c>
      <c r="D19242">
        <v>2011</v>
      </c>
      <c r="E19242">
        <v>2.1920000000000002</v>
      </c>
      <c r="F19242" t="s">
        <v>383</v>
      </c>
      <c r="G19242" t="s">
        <v>392</v>
      </c>
    </row>
    <row r="19243" spans="1:7" x14ac:dyDescent="0.35">
      <c r="A19243" t="s">
        <v>5</v>
      </c>
      <c r="B19243" t="s">
        <v>27</v>
      </c>
      <c r="C19243" t="s">
        <v>391</v>
      </c>
      <c r="D19243">
        <v>2048</v>
      </c>
      <c r="E19243">
        <v>28.3142</v>
      </c>
      <c r="F19243" t="s">
        <v>383</v>
      </c>
      <c r="G19243" t="s">
        <v>392</v>
      </c>
    </row>
    <row r="19244" spans="1:7" x14ac:dyDescent="0.35">
      <c r="A19244" t="s">
        <v>5</v>
      </c>
      <c r="B19244" t="s">
        <v>33</v>
      </c>
      <c r="C19244" t="s">
        <v>391</v>
      </c>
      <c r="D19244">
        <v>2030</v>
      </c>
      <c r="E19244">
        <v>3.2120000000000002</v>
      </c>
      <c r="F19244" t="s">
        <v>383</v>
      </c>
      <c r="G19244" t="s">
        <v>392</v>
      </c>
    </row>
    <row r="19245" spans="1:7" x14ac:dyDescent="0.35">
      <c r="A19245" t="s">
        <v>1</v>
      </c>
      <c r="B19245" t="s">
        <v>37</v>
      </c>
      <c r="C19245" t="s">
        <v>391</v>
      </c>
      <c r="D19245">
        <v>2050</v>
      </c>
      <c r="E19245">
        <v>124.8997</v>
      </c>
      <c r="F19245" t="s">
        <v>383</v>
      </c>
      <c r="G19245" t="s">
        <v>392</v>
      </c>
    </row>
    <row r="19246" spans="1:7" x14ac:dyDescent="0.35">
      <c r="A19246" t="s">
        <v>1</v>
      </c>
      <c r="B19246" t="s">
        <v>11</v>
      </c>
      <c r="C19246" t="s">
        <v>391</v>
      </c>
      <c r="D19246">
        <v>2041</v>
      </c>
      <c r="E19246">
        <v>372.93299999999999</v>
      </c>
      <c r="F19246" t="s">
        <v>383</v>
      </c>
      <c r="G19246" t="s">
        <v>392</v>
      </c>
    </row>
    <row r="19247" spans="1:7" x14ac:dyDescent="0.35">
      <c r="A19247" t="s">
        <v>1</v>
      </c>
      <c r="B19247" t="s">
        <v>25</v>
      </c>
      <c r="C19247" t="s">
        <v>391</v>
      </c>
      <c r="D19247">
        <v>2011</v>
      </c>
      <c r="E19247">
        <v>330.8141</v>
      </c>
      <c r="F19247" t="s">
        <v>383</v>
      </c>
      <c r="G19247" t="s">
        <v>392</v>
      </c>
    </row>
    <row r="19248" spans="1:7" x14ac:dyDescent="0.35">
      <c r="A19248" t="s">
        <v>5</v>
      </c>
      <c r="B19248" t="s">
        <v>37</v>
      </c>
      <c r="C19248" t="s">
        <v>391</v>
      </c>
      <c r="D19248">
        <v>2007</v>
      </c>
      <c r="E19248">
        <v>108.8252</v>
      </c>
      <c r="F19248" t="s">
        <v>383</v>
      </c>
      <c r="G19248" t="s">
        <v>392</v>
      </c>
    </row>
    <row r="19249" spans="1:7" x14ac:dyDescent="0.35">
      <c r="A19249" t="s">
        <v>5</v>
      </c>
      <c r="B19249" t="s">
        <v>36</v>
      </c>
      <c r="C19249" t="s">
        <v>391</v>
      </c>
      <c r="D19249">
        <v>2037</v>
      </c>
      <c r="E19249">
        <v>421.3254</v>
      </c>
      <c r="F19249" t="s">
        <v>383</v>
      </c>
      <c r="G19249" t="s">
        <v>392</v>
      </c>
    </row>
    <row r="19250" spans="1:7" x14ac:dyDescent="0.35">
      <c r="A19250" t="s">
        <v>3</v>
      </c>
      <c r="B19250" t="s">
        <v>39</v>
      </c>
      <c r="C19250" t="s">
        <v>386</v>
      </c>
      <c r="D19250">
        <v>2011</v>
      </c>
      <c r="E19250">
        <v>0</v>
      </c>
      <c r="F19250" t="s">
        <v>383</v>
      </c>
      <c r="G19250" t="s">
        <v>392</v>
      </c>
    </row>
    <row r="19251" spans="1:7" x14ac:dyDescent="0.35">
      <c r="A19251" t="s">
        <v>3</v>
      </c>
      <c r="B19251" t="s">
        <v>39</v>
      </c>
      <c r="C19251" t="s">
        <v>387</v>
      </c>
      <c r="D19251">
        <v>2011</v>
      </c>
      <c r="E19251">
        <v>0</v>
      </c>
      <c r="F19251" t="s">
        <v>383</v>
      </c>
      <c r="G19251" t="s">
        <v>392</v>
      </c>
    </row>
    <row r="19252" spans="1:7" x14ac:dyDescent="0.35">
      <c r="A19252" t="s">
        <v>5</v>
      </c>
      <c r="B19252" t="s">
        <v>32</v>
      </c>
      <c r="C19252" t="s">
        <v>391</v>
      </c>
      <c r="D19252">
        <v>2033</v>
      </c>
      <c r="E19252">
        <v>7.9481000000000002</v>
      </c>
      <c r="F19252" t="s">
        <v>383</v>
      </c>
      <c r="G19252" t="s">
        <v>392</v>
      </c>
    </row>
    <row r="19253" spans="1:7" x14ac:dyDescent="0.35">
      <c r="A19253" t="s">
        <v>1</v>
      </c>
      <c r="B19253" t="s">
        <v>30</v>
      </c>
      <c r="C19253" t="s">
        <v>391</v>
      </c>
      <c r="D19253">
        <v>2015</v>
      </c>
      <c r="E19253">
        <v>72.439099999999996</v>
      </c>
      <c r="F19253" t="s">
        <v>383</v>
      </c>
      <c r="G19253" t="s">
        <v>392</v>
      </c>
    </row>
    <row r="19254" spans="1:7" x14ac:dyDescent="0.35">
      <c r="A19254" t="s">
        <v>3</v>
      </c>
      <c r="B19254" t="s">
        <v>39</v>
      </c>
      <c r="C19254" t="s">
        <v>16</v>
      </c>
      <c r="D19254">
        <v>2011</v>
      </c>
      <c r="E19254">
        <v>0</v>
      </c>
      <c r="F19254" t="s">
        <v>383</v>
      </c>
      <c r="G19254" t="s">
        <v>392</v>
      </c>
    </row>
    <row r="19255" spans="1:7" x14ac:dyDescent="0.35">
      <c r="A19255" t="s">
        <v>5</v>
      </c>
      <c r="B19255" t="s">
        <v>36</v>
      </c>
      <c r="C19255" t="s">
        <v>391</v>
      </c>
      <c r="D19255">
        <v>2049</v>
      </c>
      <c r="E19255">
        <v>350.98660000000001</v>
      </c>
      <c r="F19255" t="s">
        <v>383</v>
      </c>
      <c r="G19255" t="s">
        <v>392</v>
      </c>
    </row>
    <row r="19256" spans="1:7" x14ac:dyDescent="0.35">
      <c r="A19256" t="s">
        <v>1</v>
      </c>
      <c r="B19256" t="s">
        <v>37</v>
      </c>
      <c r="C19256" t="s">
        <v>391</v>
      </c>
      <c r="D19256">
        <v>2036</v>
      </c>
      <c r="E19256">
        <v>141.45359999999999</v>
      </c>
      <c r="F19256" t="s">
        <v>383</v>
      </c>
      <c r="G19256" t="s">
        <v>392</v>
      </c>
    </row>
    <row r="19257" spans="1:7" x14ac:dyDescent="0.35">
      <c r="A19257" t="s">
        <v>3</v>
      </c>
      <c r="B19257" t="s">
        <v>39</v>
      </c>
      <c r="C19257" t="s">
        <v>388</v>
      </c>
      <c r="D19257">
        <v>2011</v>
      </c>
      <c r="E19257">
        <v>4.5999999999999999E-2</v>
      </c>
      <c r="F19257" t="s">
        <v>383</v>
      </c>
      <c r="G19257" t="s">
        <v>392</v>
      </c>
    </row>
    <row r="19258" spans="1:7" x14ac:dyDescent="0.35">
      <c r="A19258" t="s">
        <v>1</v>
      </c>
      <c r="B19258" t="s">
        <v>34</v>
      </c>
      <c r="C19258" t="s">
        <v>391</v>
      </c>
      <c r="D19258">
        <v>2043</v>
      </c>
      <c r="E19258">
        <v>730.33270000000005</v>
      </c>
      <c r="F19258" t="s">
        <v>383</v>
      </c>
      <c r="G19258" t="s">
        <v>392</v>
      </c>
    </row>
    <row r="19259" spans="1:7" x14ac:dyDescent="0.35">
      <c r="A19259" t="s">
        <v>3</v>
      </c>
      <c r="B19259" t="s">
        <v>39</v>
      </c>
      <c r="C19259" t="s">
        <v>389</v>
      </c>
      <c r="D19259">
        <v>2011</v>
      </c>
      <c r="E19259">
        <v>0</v>
      </c>
      <c r="F19259" t="s">
        <v>383</v>
      </c>
      <c r="G19259" t="s">
        <v>392</v>
      </c>
    </row>
    <row r="19260" spans="1:7" x14ac:dyDescent="0.35">
      <c r="A19260" t="s">
        <v>3</v>
      </c>
      <c r="B19260" t="s">
        <v>39</v>
      </c>
      <c r="C19260" t="s">
        <v>390</v>
      </c>
      <c r="D19260">
        <v>2011</v>
      </c>
      <c r="E19260">
        <v>2.3776999999999999</v>
      </c>
      <c r="F19260" t="s">
        <v>383</v>
      </c>
      <c r="G19260" t="s">
        <v>392</v>
      </c>
    </row>
    <row r="19261" spans="1:7" x14ac:dyDescent="0.35">
      <c r="A19261" t="s">
        <v>1</v>
      </c>
      <c r="B19261" t="s">
        <v>11</v>
      </c>
      <c r="C19261" t="s">
        <v>391</v>
      </c>
      <c r="D19261">
        <v>2029</v>
      </c>
      <c r="E19261">
        <v>492.05149999999998</v>
      </c>
      <c r="F19261" t="s">
        <v>383</v>
      </c>
      <c r="G19261" t="s">
        <v>392</v>
      </c>
    </row>
    <row r="19262" spans="1:7" x14ac:dyDescent="0.35">
      <c r="A19262" t="s">
        <v>3</v>
      </c>
      <c r="B19262" t="s">
        <v>39</v>
      </c>
      <c r="C19262" t="s">
        <v>17</v>
      </c>
      <c r="D19262">
        <v>2011</v>
      </c>
      <c r="E19262">
        <v>0</v>
      </c>
      <c r="F19262" t="s">
        <v>383</v>
      </c>
      <c r="G19262" t="s">
        <v>392</v>
      </c>
    </row>
    <row r="19263" spans="1:7" x14ac:dyDescent="0.35">
      <c r="A19263" t="s">
        <v>1</v>
      </c>
      <c r="B19263" t="s">
        <v>32</v>
      </c>
      <c r="C19263" t="s">
        <v>391</v>
      </c>
      <c r="D19263">
        <v>2045</v>
      </c>
      <c r="E19263">
        <v>7.3502999999999998</v>
      </c>
      <c r="F19263" t="s">
        <v>383</v>
      </c>
      <c r="G19263" t="s">
        <v>392</v>
      </c>
    </row>
    <row r="19264" spans="1:7" x14ac:dyDescent="0.35">
      <c r="A19264" t="s">
        <v>5</v>
      </c>
      <c r="B19264" t="s">
        <v>37</v>
      </c>
      <c r="C19264" t="s">
        <v>391</v>
      </c>
      <c r="D19264">
        <v>2019</v>
      </c>
      <c r="E19264">
        <v>144.2826</v>
      </c>
      <c r="F19264" t="s">
        <v>383</v>
      </c>
      <c r="G19264" t="s">
        <v>392</v>
      </c>
    </row>
    <row r="19265" spans="1:7" x14ac:dyDescent="0.35">
      <c r="A19265" t="s">
        <v>5</v>
      </c>
      <c r="B19265" t="s">
        <v>25</v>
      </c>
      <c r="C19265" t="s">
        <v>391</v>
      </c>
      <c r="D19265">
        <v>2025</v>
      </c>
      <c r="E19265">
        <v>369.7568</v>
      </c>
      <c r="F19265" t="s">
        <v>383</v>
      </c>
      <c r="G19265" t="s">
        <v>392</v>
      </c>
    </row>
    <row r="19266" spans="1:7" x14ac:dyDescent="0.35">
      <c r="A19266" t="s">
        <v>3</v>
      </c>
      <c r="B19266" t="s">
        <v>39</v>
      </c>
      <c r="C19266" t="s">
        <v>382</v>
      </c>
      <c r="D19266">
        <v>2012</v>
      </c>
      <c r="E19266">
        <v>0.59030000000000005</v>
      </c>
      <c r="F19266" t="s">
        <v>383</v>
      </c>
      <c r="G19266" t="s">
        <v>392</v>
      </c>
    </row>
    <row r="19267" spans="1:7" x14ac:dyDescent="0.35">
      <c r="A19267" t="s">
        <v>3</v>
      </c>
      <c r="B19267" t="s">
        <v>39</v>
      </c>
      <c r="C19267" t="s">
        <v>384</v>
      </c>
      <c r="D19267">
        <v>2012</v>
      </c>
      <c r="E19267">
        <v>0</v>
      </c>
      <c r="F19267" t="s">
        <v>383</v>
      </c>
      <c r="G19267" t="s">
        <v>392</v>
      </c>
    </row>
    <row r="19268" spans="1:7" x14ac:dyDescent="0.35">
      <c r="A19268" t="s">
        <v>5</v>
      </c>
      <c r="B19268" t="s">
        <v>25</v>
      </c>
      <c r="C19268" t="s">
        <v>391</v>
      </c>
      <c r="D19268">
        <v>2039</v>
      </c>
      <c r="E19268">
        <v>308.56720000000001</v>
      </c>
      <c r="F19268" t="s">
        <v>383</v>
      </c>
      <c r="G19268" t="s">
        <v>392</v>
      </c>
    </row>
    <row r="19269" spans="1:7" x14ac:dyDescent="0.35">
      <c r="A19269" t="s">
        <v>3</v>
      </c>
      <c r="B19269" t="s">
        <v>39</v>
      </c>
      <c r="C19269" t="s">
        <v>385</v>
      </c>
      <c r="D19269">
        <v>2012</v>
      </c>
      <c r="E19269">
        <v>1.992</v>
      </c>
      <c r="F19269" t="s">
        <v>383</v>
      </c>
      <c r="G19269" t="s">
        <v>392</v>
      </c>
    </row>
    <row r="19270" spans="1:7" x14ac:dyDescent="0.35">
      <c r="A19270" t="s">
        <v>1</v>
      </c>
      <c r="B19270" t="s">
        <v>36</v>
      </c>
      <c r="C19270" t="s">
        <v>391</v>
      </c>
      <c r="D19270">
        <v>2009</v>
      </c>
      <c r="E19270">
        <v>500.05489999999998</v>
      </c>
      <c r="F19270" t="s">
        <v>383</v>
      </c>
      <c r="G19270" t="s">
        <v>392</v>
      </c>
    </row>
    <row r="19271" spans="1:7" x14ac:dyDescent="0.35">
      <c r="A19271" t="s">
        <v>3</v>
      </c>
      <c r="B19271" t="s">
        <v>39</v>
      </c>
      <c r="C19271" t="s">
        <v>386</v>
      </c>
      <c r="D19271">
        <v>2012</v>
      </c>
      <c r="E19271">
        <v>0</v>
      </c>
      <c r="F19271" t="s">
        <v>383</v>
      </c>
      <c r="G19271" t="s">
        <v>392</v>
      </c>
    </row>
    <row r="19272" spans="1:7" x14ac:dyDescent="0.35">
      <c r="A19272" t="s">
        <v>5</v>
      </c>
      <c r="B19272" t="s">
        <v>29</v>
      </c>
      <c r="C19272" t="s">
        <v>391</v>
      </c>
      <c r="D19272">
        <v>2006</v>
      </c>
      <c r="E19272">
        <v>48.633499999999998</v>
      </c>
      <c r="F19272" t="s">
        <v>383</v>
      </c>
      <c r="G19272" t="s">
        <v>392</v>
      </c>
    </row>
    <row r="19273" spans="1:7" x14ac:dyDescent="0.35">
      <c r="A19273" t="s">
        <v>1</v>
      </c>
      <c r="B19273" t="s">
        <v>33</v>
      </c>
      <c r="C19273" t="s">
        <v>391</v>
      </c>
      <c r="D19273">
        <v>2042</v>
      </c>
      <c r="E19273">
        <v>3.4110999999999998</v>
      </c>
      <c r="F19273" t="s">
        <v>383</v>
      </c>
      <c r="G19273" t="s">
        <v>392</v>
      </c>
    </row>
    <row r="19274" spans="1:7" x14ac:dyDescent="0.35">
      <c r="A19274" t="s">
        <v>3</v>
      </c>
      <c r="B19274" t="s">
        <v>39</v>
      </c>
      <c r="C19274" t="s">
        <v>387</v>
      </c>
      <c r="D19274">
        <v>2012</v>
      </c>
      <c r="E19274">
        <v>0</v>
      </c>
      <c r="F19274" t="s">
        <v>383</v>
      </c>
      <c r="G19274" t="s">
        <v>392</v>
      </c>
    </row>
    <row r="19275" spans="1:7" x14ac:dyDescent="0.35">
      <c r="A19275" t="s">
        <v>1</v>
      </c>
      <c r="B19275" t="s">
        <v>29</v>
      </c>
      <c r="C19275" t="s">
        <v>391</v>
      </c>
      <c r="D19275">
        <v>2049</v>
      </c>
      <c r="E19275">
        <v>26.077500000000001</v>
      </c>
      <c r="F19275" t="s">
        <v>383</v>
      </c>
      <c r="G19275" t="s">
        <v>392</v>
      </c>
    </row>
    <row r="19276" spans="1:7" x14ac:dyDescent="0.35">
      <c r="A19276" t="s">
        <v>1</v>
      </c>
      <c r="B19276" t="s">
        <v>32</v>
      </c>
      <c r="C19276" t="s">
        <v>391</v>
      </c>
      <c r="D19276">
        <v>2019</v>
      </c>
      <c r="E19276">
        <v>7.2169999999999996</v>
      </c>
      <c r="F19276" t="s">
        <v>383</v>
      </c>
      <c r="G19276" t="s">
        <v>392</v>
      </c>
    </row>
    <row r="19277" spans="1:7" x14ac:dyDescent="0.35">
      <c r="A19277" t="s">
        <v>5</v>
      </c>
      <c r="B19277" t="s">
        <v>30</v>
      </c>
      <c r="C19277" t="s">
        <v>391</v>
      </c>
      <c r="D19277">
        <v>2029</v>
      </c>
      <c r="E19277">
        <v>60.585000000000001</v>
      </c>
      <c r="F19277" t="s">
        <v>383</v>
      </c>
      <c r="G19277" t="s">
        <v>392</v>
      </c>
    </row>
    <row r="19278" spans="1:7" x14ac:dyDescent="0.35">
      <c r="A19278" t="s">
        <v>5</v>
      </c>
      <c r="B19278" t="s">
        <v>26</v>
      </c>
      <c r="C19278" t="s">
        <v>391</v>
      </c>
      <c r="D19278">
        <v>2009</v>
      </c>
      <c r="E19278">
        <v>81.451300000000003</v>
      </c>
      <c r="F19278" t="s">
        <v>383</v>
      </c>
      <c r="G19278" t="s">
        <v>392</v>
      </c>
    </row>
    <row r="19279" spans="1:7" x14ac:dyDescent="0.35">
      <c r="A19279" t="s">
        <v>1</v>
      </c>
      <c r="B19279" t="s">
        <v>35</v>
      </c>
      <c r="C19279" t="s">
        <v>391</v>
      </c>
      <c r="D19279">
        <v>2039</v>
      </c>
      <c r="E19279">
        <v>9.1692999999999998</v>
      </c>
      <c r="F19279" t="s">
        <v>383</v>
      </c>
      <c r="G19279" t="s">
        <v>392</v>
      </c>
    </row>
    <row r="19280" spans="1:7" x14ac:dyDescent="0.35">
      <c r="A19280" t="s">
        <v>3</v>
      </c>
      <c r="B19280" t="s">
        <v>39</v>
      </c>
      <c r="C19280" t="s">
        <v>16</v>
      </c>
      <c r="D19280">
        <v>2012</v>
      </c>
      <c r="E19280">
        <v>0</v>
      </c>
      <c r="F19280" t="s">
        <v>383</v>
      </c>
      <c r="G19280" t="s">
        <v>392</v>
      </c>
    </row>
    <row r="19281" spans="1:7" x14ac:dyDescent="0.35">
      <c r="A19281" t="s">
        <v>5</v>
      </c>
      <c r="B19281" t="s">
        <v>34</v>
      </c>
      <c r="C19281" t="s">
        <v>391</v>
      </c>
      <c r="D19281">
        <v>2026</v>
      </c>
      <c r="E19281">
        <v>875.08429999999998</v>
      </c>
      <c r="F19281" t="s">
        <v>383</v>
      </c>
      <c r="G19281" t="s">
        <v>392</v>
      </c>
    </row>
    <row r="19282" spans="1:7" x14ac:dyDescent="0.35">
      <c r="A19282" t="s">
        <v>3</v>
      </c>
      <c r="B19282" t="s">
        <v>39</v>
      </c>
      <c r="C19282" t="s">
        <v>388</v>
      </c>
      <c r="D19282">
        <v>2012</v>
      </c>
      <c r="E19282">
        <v>3.7999999999999999E-2</v>
      </c>
      <c r="F19282" t="s">
        <v>383</v>
      </c>
      <c r="G19282" t="s">
        <v>392</v>
      </c>
    </row>
    <row r="19283" spans="1:7" x14ac:dyDescent="0.35">
      <c r="A19283" t="s">
        <v>1</v>
      </c>
      <c r="B19283" t="s">
        <v>11</v>
      </c>
      <c r="C19283" t="s">
        <v>391</v>
      </c>
      <c r="D19283">
        <v>2010</v>
      </c>
      <c r="E19283">
        <v>438.13740000000001</v>
      </c>
      <c r="F19283" t="s">
        <v>383</v>
      </c>
      <c r="G19283" t="s">
        <v>392</v>
      </c>
    </row>
    <row r="19284" spans="1:7" x14ac:dyDescent="0.35">
      <c r="A19284" t="s">
        <v>5</v>
      </c>
      <c r="B19284" t="s">
        <v>25</v>
      </c>
      <c r="C19284" t="s">
        <v>391</v>
      </c>
      <c r="D19284">
        <v>2006</v>
      </c>
      <c r="E19284">
        <v>342.149</v>
      </c>
      <c r="F19284" t="s">
        <v>383</v>
      </c>
      <c r="G19284" t="s">
        <v>392</v>
      </c>
    </row>
    <row r="19285" spans="1:7" x14ac:dyDescent="0.35">
      <c r="A19285" t="s">
        <v>1</v>
      </c>
      <c r="B19285" t="s">
        <v>32</v>
      </c>
      <c r="C19285" t="s">
        <v>391</v>
      </c>
      <c r="D19285">
        <v>2026</v>
      </c>
      <c r="E19285">
        <v>7.1790000000000003</v>
      </c>
      <c r="F19285" t="s">
        <v>383</v>
      </c>
      <c r="G19285" t="s">
        <v>392</v>
      </c>
    </row>
    <row r="19286" spans="1:7" x14ac:dyDescent="0.35">
      <c r="A19286" t="s">
        <v>5</v>
      </c>
      <c r="B19286" t="s">
        <v>37</v>
      </c>
      <c r="C19286" t="s">
        <v>391</v>
      </c>
      <c r="D19286">
        <v>2038</v>
      </c>
      <c r="E19286">
        <v>139.2116</v>
      </c>
      <c r="F19286" t="s">
        <v>383</v>
      </c>
      <c r="G19286" t="s">
        <v>392</v>
      </c>
    </row>
    <row r="19287" spans="1:7" x14ac:dyDescent="0.35">
      <c r="A19287" t="s">
        <v>5</v>
      </c>
      <c r="B19287" t="s">
        <v>34</v>
      </c>
      <c r="C19287" t="s">
        <v>391</v>
      </c>
      <c r="D19287">
        <v>2045</v>
      </c>
      <c r="E19287">
        <v>731.20439999999996</v>
      </c>
      <c r="F19287" t="s">
        <v>383</v>
      </c>
      <c r="G19287" t="s">
        <v>392</v>
      </c>
    </row>
    <row r="19288" spans="1:7" x14ac:dyDescent="0.35">
      <c r="A19288" t="s">
        <v>5</v>
      </c>
      <c r="B19288" t="s">
        <v>35</v>
      </c>
      <c r="C19288" t="s">
        <v>391</v>
      </c>
      <c r="D19288">
        <v>2015</v>
      </c>
      <c r="E19288">
        <v>11.336</v>
      </c>
      <c r="F19288" t="s">
        <v>383</v>
      </c>
      <c r="G19288" t="s">
        <v>392</v>
      </c>
    </row>
    <row r="19289" spans="1:7" x14ac:dyDescent="0.35">
      <c r="A19289" t="s">
        <v>3</v>
      </c>
      <c r="B19289" t="s">
        <v>39</v>
      </c>
      <c r="C19289" t="s">
        <v>389</v>
      </c>
      <c r="D19289">
        <v>2012</v>
      </c>
      <c r="E19289">
        <v>0</v>
      </c>
      <c r="F19289" t="s">
        <v>383</v>
      </c>
      <c r="G19289" t="s">
        <v>392</v>
      </c>
    </row>
    <row r="19290" spans="1:7" x14ac:dyDescent="0.35">
      <c r="A19290" t="s">
        <v>3</v>
      </c>
      <c r="B19290" t="s">
        <v>39</v>
      </c>
      <c r="C19290" t="s">
        <v>390</v>
      </c>
      <c r="D19290">
        <v>2012</v>
      </c>
      <c r="E19290">
        <v>2.2907000000000002</v>
      </c>
      <c r="F19290" t="s">
        <v>383</v>
      </c>
      <c r="G19290" t="s">
        <v>392</v>
      </c>
    </row>
    <row r="19291" spans="1:7" x14ac:dyDescent="0.35">
      <c r="A19291" t="s">
        <v>1</v>
      </c>
      <c r="B19291" t="s">
        <v>37</v>
      </c>
      <c r="C19291" t="s">
        <v>391</v>
      </c>
      <c r="D19291">
        <v>2012</v>
      </c>
      <c r="E19291">
        <v>129.69800000000001</v>
      </c>
      <c r="F19291" t="s">
        <v>383</v>
      </c>
      <c r="G19291" t="s">
        <v>392</v>
      </c>
    </row>
    <row r="19292" spans="1:7" x14ac:dyDescent="0.35">
      <c r="A19292" t="s">
        <v>5</v>
      </c>
      <c r="B19292" t="s">
        <v>11</v>
      </c>
      <c r="C19292" t="s">
        <v>391</v>
      </c>
      <c r="D19292">
        <v>2036</v>
      </c>
      <c r="E19292">
        <v>394.2629</v>
      </c>
      <c r="F19292" t="s">
        <v>383</v>
      </c>
      <c r="G19292" t="s">
        <v>392</v>
      </c>
    </row>
    <row r="19293" spans="1:7" x14ac:dyDescent="0.35">
      <c r="A19293" t="s">
        <v>3</v>
      </c>
      <c r="B19293" t="s">
        <v>39</v>
      </c>
      <c r="C19293" t="s">
        <v>17</v>
      </c>
      <c r="D19293">
        <v>2012</v>
      </c>
      <c r="E19293">
        <v>0</v>
      </c>
      <c r="F19293" t="s">
        <v>383</v>
      </c>
      <c r="G19293" t="s">
        <v>392</v>
      </c>
    </row>
    <row r="19294" spans="1:7" x14ac:dyDescent="0.35">
      <c r="A19294" t="s">
        <v>3</v>
      </c>
      <c r="B19294" t="s">
        <v>39</v>
      </c>
      <c r="C19294" t="s">
        <v>382</v>
      </c>
      <c r="D19294">
        <v>2013</v>
      </c>
      <c r="E19294">
        <v>0.54330000000000001</v>
      </c>
      <c r="F19294" t="s">
        <v>383</v>
      </c>
      <c r="G19294" t="s">
        <v>392</v>
      </c>
    </row>
    <row r="19295" spans="1:7" x14ac:dyDescent="0.35">
      <c r="A19295" t="s">
        <v>3</v>
      </c>
      <c r="B19295" t="s">
        <v>39</v>
      </c>
      <c r="C19295" t="s">
        <v>384</v>
      </c>
      <c r="D19295">
        <v>2013</v>
      </c>
      <c r="E19295">
        <v>0</v>
      </c>
      <c r="F19295" t="s">
        <v>383</v>
      </c>
      <c r="G19295" t="s">
        <v>392</v>
      </c>
    </row>
    <row r="19296" spans="1:7" x14ac:dyDescent="0.35">
      <c r="A19296" t="s">
        <v>3</v>
      </c>
      <c r="B19296" t="s">
        <v>39</v>
      </c>
      <c r="C19296" t="s">
        <v>385</v>
      </c>
      <c r="D19296">
        <v>2013</v>
      </c>
      <c r="E19296">
        <v>1.6889000000000001</v>
      </c>
      <c r="F19296" t="s">
        <v>383</v>
      </c>
      <c r="G19296" t="s">
        <v>392</v>
      </c>
    </row>
    <row r="19297" spans="1:7" x14ac:dyDescent="0.35">
      <c r="A19297" t="s">
        <v>1</v>
      </c>
      <c r="B19297" t="s">
        <v>34</v>
      </c>
      <c r="C19297" t="s">
        <v>391</v>
      </c>
      <c r="D19297">
        <v>2005</v>
      </c>
      <c r="E19297">
        <v>875.98080000000004</v>
      </c>
      <c r="F19297" t="s">
        <v>383</v>
      </c>
      <c r="G19297" t="s">
        <v>392</v>
      </c>
    </row>
    <row r="19298" spans="1:7" x14ac:dyDescent="0.35">
      <c r="A19298" t="s">
        <v>1</v>
      </c>
      <c r="B19298" t="s">
        <v>27</v>
      </c>
      <c r="C19298" t="s">
        <v>391</v>
      </c>
      <c r="D19298">
        <v>2046</v>
      </c>
      <c r="E19298">
        <v>29.467400000000001</v>
      </c>
      <c r="F19298" t="s">
        <v>383</v>
      </c>
      <c r="G19298" t="s">
        <v>392</v>
      </c>
    </row>
    <row r="19299" spans="1:7" x14ac:dyDescent="0.35">
      <c r="A19299" t="s">
        <v>5</v>
      </c>
      <c r="B19299" t="s">
        <v>39</v>
      </c>
      <c r="C19299" t="s">
        <v>391</v>
      </c>
      <c r="D19299">
        <v>2034</v>
      </c>
      <c r="E19299">
        <v>4.9629000000000003</v>
      </c>
      <c r="F19299" t="s">
        <v>383</v>
      </c>
      <c r="G19299" t="s">
        <v>392</v>
      </c>
    </row>
    <row r="19300" spans="1:7" x14ac:dyDescent="0.35">
      <c r="A19300" t="s">
        <v>3</v>
      </c>
      <c r="B19300" t="s">
        <v>39</v>
      </c>
      <c r="C19300" t="s">
        <v>386</v>
      </c>
      <c r="D19300">
        <v>2013</v>
      </c>
      <c r="E19300">
        <v>0</v>
      </c>
      <c r="F19300" t="s">
        <v>383</v>
      </c>
      <c r="G19300" t="s">
        <v>392</v>
      </c>
    </row>
    <row r="19301" spans="1:7" x14ac:dyDescent="0.35">
      <c r="A19301" t="s">
        <v>5</v>
      </c>
      <c r="B19301" t="s">
        <v>29</v>
      </c>
      <c r="C19301" t="s">
        <v>391</v>
      </c>
      <c r="D19301">
        <v>2025</v>
      </c>
      <c r="E19301">
        <v>52.652700000000003</v>
      </c>
      <c r="F19301" t="s">
        <v>383</v>
      </c>
      <c r="G19301" t="s">
        <v>392</v>
      </c>
    </row>
    <row r="19302" spans="1:7" x14ac:dyDescent="0.35">
      <c r="A19302" t="s">
        <v>1</v>
      </c>
      <c r="B19302" t="s">
        <v>33</v>
      </c>
      <c r="C19302" t="s">
        <v>391</v>
      </c>
      <c r="D19302">
        <v>2023</v>
      </c>
      <c r="E19302">
        <v>3.0874000000000001</v>
      </c>
      <c r="F19302" t="s">
        <v>383</v>
      </c>
      <c r="G19302" t="s">
        <v>392</v>
      </c>
    </row>
    <row r="19303" spans="1:7" x14ac:dyDescent="0.35">
      <c r="A19303" t="s">
        <v>3</v>
      </c>
      <c r="B19303" t="s">
        <v>39</v>
      </c>
      <c r="C19303" t="s">
        <v>387</v>
      </c>
      <c r="D19303">
        <v>2013</v>
      </c>
      <c r="E19303">
        <v>0</v>
      </c>
      <c r="F19303" t="s">
        <v>383</v>
      </c>
      <c r="G19303" t="s">
        <v>392</v>
      </c>
    </row>
    <row r="19304" spans="1:7" x14ac:dyDescent="0.35">
      <c r="A19304" t="s">
        <v>3</v>
      </c>
      <c r="B19304" t="s">
        <v>39</v>
      </c>
      <c r="C19304" t="s">
        <v>16</v>
      </c>
      <c r="D19304">
        <v>2013</v>
      </c>
      <c r="E19304">
        <v>0</v>
      </c>
      <c r="F19304" t="s">
        <v>383</v>
      </c>
      <c r="G19304" t="s">
        <v>392</v>
      </c>
    </row>
    <row r="19305" spans="1:7" x14ac:dyDescent="0.35">
      <c r="A19305" t="s">
        <v>3</v>
      </c>
      <c r="B19305" t="s">
        <v>39</v>
      </c>
      <c r="C19305" t="s">
        <v>388</v>
      </c>
      <c r="D19305">
        <v>2013</v>
      </c>
      <c r="E19305">
        <v>3.4000000000000002E-2</v>
      </c>
      <c r="F19305" t="s">
        <v>383</v>
      </c>
      <c r="G19305" t="s">
        <v>392</v>
      </c>
    </row>
    <row r="19306" spans="1:7" x14ac:dyDescent="0.35">
      <c r="A19306" t="s">
        <v>3</v>
      </c>
      <c r="B19306" t="s">
        <v>39</v>
      </c>
      <c r="C19306" t="s">
        <v>389</v>
      </c>
      <c r="D19306">
        <v>2013</v>
      </c>
      <c r="E19306">
        <v>0</v>
      </c>
      <c r="F19306" t="s">
        <v>383</v>
      </c>
      <c r="G19306" t="s">
        <v>392</v>
      </c>
    </row>
    <row r="19307" spans="1:7" x14ac:dyDescent="0.35">
      <c r="A19307" t="s">
        <v>3</v>
      </c>
      <c r="B19307" t="s">
        <v>39</v>
      </c>
      <c r="C19307" t="s">
        <v>390</v>
      </c>
      <c r="D19307">
        <v>2013</v>
      </c>
      <c r="E19307">
        <v>2.0916999999999999</v>
      </c>
      <c r="F19307" t="s">
        <v>383</v>
      </c>
      <c r="G19307" t="s">
        <v>392</v>
      </c>
    </row>
    <row r="19308" spans="1:7" x14ac:dyDescent="0.35">
      <c r="A19308" t="s">
        <v>3</v>
      </c>
      <c r="B19308" t="s">
        <v>39</v>
      </c>
      <c r="C19308" t="s">
        <v>17</v>
      </c>
      <c r="D19308">
        <v>2013</v>
      </c>
      <c r="E19308">
        <v>0</v>
      </c>
      <c r="F19308" t="s">
        <v>383</v>
      </c>
      <c r="G19308" t="s">
        <v>392</v>
      </c>
    </row>
    <row r="19309" spans="1:7" x14ac:dyDescent="0.35">
      <c r="A19309" t="s">
        <v>3</v>
      </c>
      <c r="B19309" t="s">
        <v>39</v>
      </c>
      <c r="C19309" t="s">
        <v>382</v>
      </c>
      <c r="D19309">
        <v>2014</v>
      </c>
      <c r="E19309">
        <v>0.5403</v>
      </c>
      <c r="F19309" t="s">
        <v>383</v>
      </c>
      <c r="G19309" t="s">
        <v>392</v>
      </c>
    </row>
    <row r="19310" spans="1:7" x14ac:dyDescent="0.35">
      <c r="A19310" t="s">
        <v>5</v>
      </c>
      <c r="B19310" t="s">
        <v>25</v>
      </c>
      <c r="C19310" t="s">
        <v>391</v>
      </c>
      <c r="D19310">
        <v>2020</v>
      </c>
      <c r="E19310">
        <v>315.79989999999998</v>
      </c>
      <c r="F19310" t="s">
        <v>383</v>
      </c>
      <c r="G19310" t="s">
        <v>392</v>
      </c>
    </row>
    <row r="19311" spans="1:7" x14ac:dyDescent="0.35">
      <c r="A19311" t="s">
        <v>1</v>
      </c>
      <c r="B19311" t="s">
        <v>36</v>
      </c>
      <c r="C19311" t="s">
        <v>391</v>
      </c>
      <c r="D19311">
        <v>2028</v>
      </c>
      <c r="E19311">
        <v>481.72179999999997</v>
      </c>
      <c r="F19311" t="s">
        <v>383</v>
      </c>
      <c r="G19311" t="s">
        <v>392</v>
      </c>
    </row>
    <row r="19312" spans="1:7" x14ac:dyDescent="0.35">
      <c r="A19312" t="s">
        <v>5</v>
      </c>
      <c r="B19312" t="s">
        <v>34</v>
      </c>
      <c r="C19312" t="s">
        <v>391</v>
      </c>
      <c r="D19312">
        <v>2014</v>
      </c>
      <c r="E19312">
        <v>841.84469999999999</v>
      </c>
      <c r="F19312" t="s">
        <v>383</v>
      </c>
      <c r="G19312" t="s">
        <v>392</v>
      </c>
    </row>
    <row r="19313" spans="1:7" x14ac:dyDescent="0.35">
      <c r="A19313" t="s">
        <v>5</v>
      </c>
      <c r="B19313" t="s">
        <v>26</v>
      </c>
      <c r="C19313" t="s">
        <v>391</v>
      </c>
      <c r="D19313">
        <v>2047</v>
      </c>
      <c r="E19313">
        <v>83.123000000000005</v>
      </c>
      <c r="F19313" t="s">
        <v>383</v>
      </c>
      <c r="G19313" t="s">
        <v>392</v>
      </c>
    </row>
    <row r="19314" spans="1:7" x14ac:dyDescent="0.35">
      <c r="A19314" t="s">
        <v>1</v>
      </c>
      <c r="B19314" t="s">
        <v>27</v>
      </c>
      <c r="C19314" t="s">
        <v>391</v>
      </c>
      <c r="D19314">
        <v>2034</v>
      </c>
      <c r="E19314">
        <v>37.652700000000003</v>
      </c>
      <c r="F19314" t="s">
        <v>383</v>
      </c>
      <c r="G19314" t="s">
        <v>392</v>
      </c>
    </row>
    <row r="19315" spans="1:7" x14ac:dyDescent="0.35">
      <c r="A19315" t="s">
        <v>3</v>
      </c>
      <c r="B19315" t="s">
        <v>39</v>
      </c>
      <c r="C19315" t="s">
        <v>384</v>
      </c>
      <c r="D19315">
        <v>2014</v>
      </c>
      <c r="E19315">
        <v>0</v>
      </c>
      <c r="F19315" t="s">
        <v>383</v>
      </c>
      <c r="G19315" t="s">
        <v>392</v>
      </c>
    </row>
    <row r="19316" spans="1:7" x14ac:dyDescent="0.35">
      <c r="A19316" t="s">
        <v>5</v>
      </c>
      <c r="B19316" t="s">
        <v>30</v>
      </c>
      <c r="C19316" t="s">
        <v>391</v>
      </c>
      <c r="D19316">
        <v>2048</v>
      </c>
      <c r="E19316">
        <v>39.187800000000003</v>
      </c>
      <c r="F19316" t="s">
        <v>383</v>
      </c>
      <c r="G19316" t="s">
        <v>392</v>
      </c>
    </row>
    <row r="19317" spans="1:7" x14ac:dyDescent="0.35">
      <c r="A19317" t="s">
        <v>5</v>
      </c>
      <c r="B19317" t="s">
        <v>33</v>
      </c>
      <c r="C19317" t="s">
        <v>391</v>
      </c>
      <c r="D19317">
        <v>2018</v>
      </c>
      <c r="E19317">
        <v>3.3311999999999999</v>
      </c>
      <c r="F19317" t="s">
        <v>383</v>
      </c>
      <c r="G19317" t="s">
        <v>392</v>
      </c>
    </row>
    <row r="19318" spans="1:7" x14ac:dyDescent="0.35">
      <c r="A19318" t="s">
        <v>1</v>
      </c>
      <c r="B19318" t="s">
        <v>29</v>
      </c>
      <c r="C19318" t="s">
        <v>391</v>
      </c>
      <c r="D19318">
        <v>2030</v>
      </c>
      <c r="E19318">
        <v>47.533700000000003</v>
      </c>
      <c r="F19318" t="s">
        <v>383</v>
      </c>
      <c r="G19318" t="s">
        <v>392</v>
      </c>
    </row>
    <row r="19319" spans="1:7" x14ac:dyDescent="0.35">
      <c r="A19319" t="s">
        <v>1</v>
      </c>
      <c r="B19319" t="s">
        <v>25</v>
      </c>
      <c r="C19319" t="s">
        <v>391</v>
      </c>
      <c r="D19319">
        <v>2037</v>
      </c>
      <c r="E19319">
        <v>316.46640000000002</v>
      </c>
      <c r="F19319" t="s">
        <v>383</v>
      </c>
      <c r="G19319" t="s">
        <v>392</v>
      </c>
    </row>
    <row r="19320" spans="1:7" x14ac:dyDescent="0.35">
      <c r="A19320" t="s">
        <v>3</v>
      </c>
      <c r="B19320" t="s">
        <v>39</v>
      </c>
      <c r="C19320" t="s">
        <v>385</v>
      </c>
      <c r="D19320">
        <v>2014</v>
      </c>
      <c r="E19320">
        <v>1.5241</v>
      </c>
      <c r="F19320" t="s">
        <v>383</v>
      </c>
      <c r="G19320" t="s">
        <v>392</v>
      </c>
    </row>
    <row r="19321" spans="1:7" x14ac:dyDescent="0.35">
      <c r="A19321" t="s">
        <v>5</v>
      </c>
      <c r="B19321" t="s">
        <v>36</v>
      </c>
      <c r="C19321" t="s">
        <v>391</v>
      </c>
      <c r="D19321">
        <v>2011</v>
      </c>
      <c r="E19321">
        <v>521.62329999999997</v>
      </c>
      <c r="F19321" t="s">
        <v>383</v>
      </c>
      <c r="G19321" t="s">
        <v>392</v>
      </c>
    </row>
    <row r="19322" spans="1:7" x14ac:dyDescent="0.35">
      <c r="A19322" t="s">
        <v>5</v>
      </c>
      <c r="B19322" t="s">
        <v>33</v>
      </c>
      <c r="C19322" t="s">
        <v>391</v>
      </c>
      <c r="D19322">
        <v>2044</v>
      </c>
      <c r="E19322">
        <v>3.4984000000000002</v>
      </c>
      <c r="F19322" t="s">
        <v>383</v>
      </c>
      <c r="G19322" t="s">
        <v>392</v>
      </c>
    </row>
    <row r="19323" spans="1:7" x14ac:dyDescent="0.35">
      <c r="A19323" t="s">
        <v>1</v>
      </c>
      <c r="B19323" t="s">
        <v>34</v>
      </c>
      <c r="C19323" t="s">
        <v>391</v>
      </c>
      <c r="D19323">
        <v>2031</v>
      </c>
      <c r="E19323">
        <v>848.75469999999996</v>
      </c>
      <c r="F19323" t="s">
        <v>383</v>
      </c>
      <c r="G19323" t="s">
        <v>392</v>
      </c>
    </row>
    <row r="19324" spans="1:7" x14ac:dyDescent="0.35">
      <c r="A19324" t="s">
        <v>3</v>
      </c>
      <c r="B19324" t="s">
        <v>39</v>
      </c>
      <c r="C19324" t="s">
        <v>386</v>
      </c>
      <c r="D19324">
        <v>2014</v>
      </c>
      <c r="E19324">
        <v>0</v>
      </c>
      <c r="F19324" t="s">
        <v>383</v>
      </c>
      <c r="G19324" t="s">
        <v>392</v>
      </c>
    </row>
    <row r="19325" spans="1:7" x14ac:dyDescent="0.35">
      <c r="A19325" t="s">
        <v>5</v>
      </c>
      <c r="B19325" t="s">
        <v>27</v>
      </c>
      <c r="C19325" t="s">
        <v>391</v>
      </c>
      <c r="D19325">
        <v>2017</v>
      </c>
      <c r="E19325">
        <v>54.973300000000002</v>
      </c>
      <c r="F19325" t="s">
        <v>383</v>
      </c>
      <c r="G19325" t="s">
        <v>392</v>
      </c>
    </row>
    <row r="19326" spans="1:7" x14ac:dyDescent="0.35">
      <c r="A19326" t="s">
        <v>5</v>
      </c>
      <c r="B19326" t="s">
        <v>11</v>
      </c>
      <c r="C19326" t="s">
        <v>391</v>
      </c>
      <c r="D19326">
        <v>2024</v>
      </c>
      <c r="E19326">
        <v>479.17939999999999</v>
      </c>
      <c r="F19326" t="s">
        <v>383</v>
      </c>
      <c r="G19326" t="s">
        <v>392</v>
      </c>
    </row>
    <row r="19327" spans="1:7" x14ac:dyDescent="0.35">
      <c r="A19327" t="s">
        <v>3</v>
      </c>
      <c r="B19327" t="s">
        <v>39</v>
      </c>
      <c r="C19327" t="s">
        <v>387</v>
      </c>
      <c r="D19327">
        <v>2014</v>
      </c>
      <c r="E19327">
        <v>0</v>
      </c>
      <c r="F19327" t="s">
        <v>383</v>
      </c>
      <c r="G19327" t="s">
        <v>392</v>
      </c>
    </row>
    <row r="19328" spans="1:7" x14ac:dyDescent="0.35">
      <c r="A19328" t="s">
        <v>1</v>
      </c>
      <c r="B19328" t="s">
        <v>37</v>
      </c>
      <c r="C19328" t="s">
        <v>391</v>
      </c>
      <c r="D19328">
        <v>2024</v>
      </c>
      <c r="E19328">
        <v>144.05629999999999</v>
      </c>
      <c r="F19328" t="s">
        <v>383</v>
      </c>
      <c r="G19328" t="s">
        <v>392</v>
      </c>
    </row>
    <row r="19329" spans="1:7" x14ac:dyDescent="0.35">
      <c r="A19329" t="s">
        <v>1</v>
      </c>
      <c r="B19329" t="s">
        <v>30</v>
      </c>
      <c r="C19329" t="s">
        <v>391</v>
      </c>
      <c r="D19329">
        <v>2027</v>
      </c>
      <c r="E19329">
        <v>63.112400000000001</v>
      </c>
      <c r="F19329" t="s">
        <v>383</v>
      </c>
      <c r="G19329" t="s">
        <v>392</v>
      </c>
    </row>
    <row r="19330" spans="1:7" x14ac:dyDescent="0.35">
      <c r="A19330" t="s">
        <v>1</v>
      </c>
      <c r="B19330" t="s">
        <v>26</v>
      </c>
      <c r="C19330" t="s">
        <v>391</v>
      </c>
      <c r="D19330">
        <v>2007</v>
      </c>
      <c r="E19330">
        <v>80.732799999999997</v>
      </c>
      <c r="F19330" t="s">
        <v>383</v>
      </c>
      <c r="G19330" t="s">
        <v>392</v>
      </c>
    </row>
    <row r="19331" spans="1:7" x14ac:dyDescent="0.35">
      <c r="A19331" t="s">
        <v>5</v>
      </c>
      <c r="B19331" t="s">
        <v>35</v>
      </c>
      <c r="C19331" t="s">
        <v>391</v>
      </c>
      <c r="D19331">
        <v>2041</v>
      </c>
      <c r="E19331">
        <v>9.1228999999999996</v>
      </c>
      <c r="F19331" t="s">
        <v>383</v>
      </c>
      <c r="G19331" t="s">
        <v>392</v>
      </c>
    </row>
    <row r="19332" spans="1:7" x14ac:dyDescent="0.35">
      <c r="A19332" t="s">
        <v>5</v>
      </c>
      <c r="B19332" t="s">
        <v>39</v>
      </c>
      <c r="C19332" t="s">
        <v>391</v>
      </c>
      <c r="D19332">
        <v>2008</v>
      </c>
      <c r="E19332">
        <v>4.8653000000000004</v>
      </c>
      <c r="F19332" t="s">
        <v>383</v>
      </c>
      <c r="G19332" t="s">
        <v>392</v>
      </c>
    </row>
    <row r="19333" spans="1:7" x14ac:dyDescent="0.35">
      <c r="A19333" t="s">
        <v>3</v>
      </c>
      <c r="B19333" t="s">
        <v>39</v>
      </c>
      <c r="C19333" t="s">
        <v>16</v>
      </c>
      <c r="D19333">
        <v>2014</v>
      </c>
      <c r="E19333">
        <v>0</v>
      </c>
      <c r="F19333" t="s">
        <v>383</v>
      </c>
      <c r="G19333" t="s">
        <v>392</v>
      </c>
    </row>
    <row r="19334" spans="1:7" x14ac:dyDescent="0.35">
      <c r="A19334" t="s">
        <v>3</v>
      </c>
      <c r="B19334" t="s">
        <v>39</v>
      </c>
      <c r="C19334" t="s">
        <v>388</v>
      </c>
      <c r="D19334">
        <v>2014</v>
      </c>
      <c r="E19334">
        <v>2.9000000000000001E-2</v>
      </c>
      <c r="F19334" t="s">
        <v>383</v>
      </c>
      <c r="G19334" t="s">
        <v>392</v>
      </c>
    </row>
    <row r="19335" spans="1:7" x14ac:dyDescent="0.35">
      <c r="A19335" t="s">
        <v>1</v>
      </c>
      <c r="B19335" t="s">
        <v>36</v>
      </c>
      <c r="C19335" t="s">
        <v>391</v>
      </c>
      <c r="D19335">
        <v>2047</v>
      </c>
      <c r="E19335">
        <v>362.69869999999997</v>
      </c>
      <c r="F19335" t="s">
        <v>383</v>
      </c>
      <c r="G19335" t="s">
        <v>392</v>
      </c>
    </row>
    <row r="19336" spans="1:7" x14ac:dyDescent="0.35">
      <c r="A19336" t="s">
        <v>3</v>
      </c>
      <c r="B19336" t="s">
        <v>39</v>
      </c>
      <c r="C19336" t="s">
        <v>389</v>
      </c>
      <c r="D19336">
        <v>2014</v>
      </c>
      <c r="E19336">
        <v>0</v>
      </c>
      <c r="F19336" t="s">
        <v>383</v>
      </c>
      <c r="G19336" t="s">
        <v>392</v>
      </c>
    </row>
    <row r="19337" spans="1:7" x14ac:dyDescent="0.35">
      <c r="A19337" t="s">
        <v>5</v>
      </c>
      <c r="B19337" t="s">
        <v>29</v>
      </c>
      <c r="C19337" t="s">
        <v>391</v>
      </c>
      <c r="D19337">
        <v>2044</v>
      </c>
      <c r="E19337">
        <v>30.261600000000001</v>
      </c>
      <c r="F19337" t="s">
        <v>383</v>
      </c>
      <c r="G19337" t="s">
        <v>392</v>
      </c>
    </row>
    <row r="19338" spans="1:7" x14ac:dyDescent="0.35">
      <c r="A19338" t="s">
        <v>3</v>
      </c>
      <c r="B19338" t="s">
        <v>39</v>
      </c>
      <c r="C19338" t="s">
        <v>390</v>
      </c>
      <c r="D19338">
        <v>2014</v>
      </c>
      <c r="E19338">
        <v>2.2317</v>
      </c>
      <c r="F19338" t="s">
        <v>383</v>
      </c>
      <c r="G19338" t="s">
        <v>392</v>
      </c>
    </row>
    <row r="19339" spans="1:7" x14ac:dyDescent="0.35">
      <c r="A19339" t="s">
        <v>5</v>
      </c>
      <c r="B19339" t="s">
        <v>33</v>
      </c>
      <c r="C19339" t="s">
        <v>391</v>
      </c>
      <c r="D19339">
        <v>2037</v>
      </c>
      <c r="E19339">
        <v>3.371</v>
      </c>
      <c r="F19339" t="s">
        <v>383</v>
      </c>
      <c r="G19339" t="s">
        <v>392</v>
      </c>
    </row>
    <row r="19340" spans="1:7" x14ac:dyDescent="0.35">
      <c r="A19340" t="s">
        <v>1</v>
      </c>
      <c r="B19340" t="s">
        <v>29</v>
      </c>
      <c r="C19340" t="s">
        <v>391</v>
      </c>
      <c r="D19340">
        <v>2011</v>
      </c>
      <c r="E19340">
        <v>62.759300000000003</v>
      </c>
      <c r="F19340" t="s">
        <v>383</v>
      </c>
      <c r="G19340" t="s">
        <v>392</v>
      </c>
    </row>
    <row r="19341" spans="1:7" x14ac:dyDescent="0.35">
      <c r="A19341" t="s">
        <v>1</v>
      </c>
      <c r="B19341" t="s">
        <v>25</v>
      </c>
      <c r="C19341" t="s">
        <v>391</v>
      </c>
      <c r="D19341">
        <v>2018</v>
      </c>
      <c r="E19341">
        <v>405.07889999999998</v>
      </c>
      <c r="F19341" t="s">
        <v>383</v>
      </c>
      <c r="G19341" t="s">
        <v>392</v>
      </c>
    </row>
    <row r="19342" spans="1:7" x14ac:dyDescent="0.35">
      <c r="A19342" t="s">
        <v>5</v>
      </c>
      <c r="B19342" t="s">
        <v>36</v>
      </c>
      <c r="C19342" t="s">
        <v>391</v>
      </c>
      <c r="D19342">
        <v>2030</v>
      </c>
      <c r="E19342">
        <v>472.00709999999998</v>
      </c>
      <c r="F19342" t="s">
        <v>383</v>
      </c>
      <c r="G19342" t="s">
        <v>392</v>
      </c>
    </row>
    <row r="19343" spans="1:7" x14ac:dyDescent="0.35">
      <c r="A19343" t="s">
        <v>1</v>
      </c>
      <c r="B19343" t="s">
        <v>37</v>
      </c>
      <c r="C19343" t="s">
        <v>391</v>
      </c>
      <c r="D19343">
        <v>2017</v>
      </c>
      <c r="E19343">
        <v>143.3717</v>
      </c>
      <c r="F19343" t="s">
        <v>383</v>
      </c>
      <c r="G19343" t="s">
        <v>392</v>
      </c>
    </row>
    <row r="19344" spans="1:7" x14ac:dyDescent="0.35">
      <c r="A19344" t="s">
        <v>1</v>
      </c>
      <c r="B19344" t="s">
        <v>26</v>
      </c>
      <c r="C19344" t="s">
        <v>391</v>
      </c>
      <c r="D19344">
        <v>2045</v>
      </c>
      <c r="E19344">
        <v>85.302999999999997</v>
      </c>
      <c r="F19344" t="s">
        <v>383</v>
      </c>
      <c r="G19344" t="s">
        <v>392</v>
      </c>
    </row>
    <row r="19345" spans="1:7" x14ac:dyDescent="0.35">
      <c r="A19345" t="s">
        <v>3</v>
      </c>
      <c r="B19345" t="s">
        <v>39</v>
      </c>
      <c r="C19345" t="s">
        <v>17</v>
      </c>
      <c r="D19345">
        <v>2014</v>
      </c>
      <c r="E19345">
        <v>0</v>
      </c>
      <c r="F19345" t="s">
        <v>383</v>
      </c>
      <c r="G19345" t="s">
        <v>392</v>
      </c>
    </row>
    <row r="19346" spans="1:7" x14ac:dyDescent="0.35">
      <c r="A19346" t="s">
        <v>3</v>
      </c>
      <c r="B19346" t="s">
        <v>39</v>
      </c>
      <c r="C19346" t="s">
        <v>382</v>
      </c>
      <c r="D19346">
        <v>2015</v>
      </c>
      <c r="E19346">
        <v>0.53029999999999999</v>
      </c>
      <c r="F19346" t="s">
        <v>383</v>
      </c>
      <c r="G19346" t="s">
        <v>392</v>
      </c>
    </row>
    <row r="19347" spans="1:7" x14ac:dyDescent="0.35">
      <c r="A19347" t="s">
        <v>1</v>
      </c>
      <c r="B19347" t="s">
        <v>39</v>
      </c>
      <c r="C19347" t="s">
        <v>391</v>
      </c>
      <c r="D19347">
        <v>2013</v>
      </c>
      <c r="E19347">
        <v>4.3578999999999999</v>
      </c>
      <c r="F19347" t="s">
        <v>383</v>
      </c>
      <c r="G19347" t="s">
        <v>392</v>
      </c>
    </row>
    <row r="19348" spans="1:7" x14ac:dyDescent="0.35">
      <c r="A19348" t="s">
        <v>1</v>
      </c>
      <c r="B19348" t="s">
        <v>11</v>
      </c>
      <c r="C19348" t="s">
        <v>391</v>
      </c>
      <c r="D19348">
        <v>2048</v>
      </c>
      <c r="E19348">
        <v>348.9511</v>
      </c>
      <c r="F19348" t="s">
        <v>383</v>
      </c>
      <c r="G19348" t="s">
        <v>392</v>
      </c>
    </row>
    <row r="19349" spans="1:7" x14ac:dyDescent="0.35">
      <c r="A19349" t="s">
        <v>1</v>
      </c>
      <c r="B19349" t="s">
        <v>35</v>
      </c>
      <c r="C19349" t="s">
        <v>391</v>
      </c>
      <c r="D19349">
        <v>2020</v>
      </c>
      <c r="E19349">
        <v>9.9010999999999996</v>
      </c>
      <c r="F19349" t="s">
        <v>383</v>
      </c>
      <c r="G19349" t="s">
        <v>392</v>
      </c>
    </row>
    <row r="19350" spans="1:7" x14ac:dyDescent="0.35">
      <c r="A19350" t="s">
        <v>5</v>
      </c>
      <c r="B19350" t="s">
        <v>26</v>
      </c>
      <c r="C19350" t="s">
        <v>391</v>
      </c>
      <c r="D19350">
        <v>2028</v>
      </c>
      <c r="E19350">
        <v>104.1785</v>
      </c>
      <c r="F19350" t="s">
        <v>383</v>
      </c>
      <c r="G19350" t="s">
        <v>392</v>
      </c>
    </row>
    <row r="19351" spans="1:7" x14ac:dyDescent="0.35">
      <c r="A19351" t="s">
        <v>1</v>
      </c>
      <c r="B19351" t="s">
        <v>27</v>
      </c>
      <c r="C19351" t="s">
        <v>391</v>
      </c>
      <c r="D19351">
        <v>2041</v>
      </c>
      <c r="E19351">
        <v>32.185600000000001</v>
      </c>
      <c r="F19351" t="s">
        <v>383</v>
      </c>
      <c r="G19351" t="s">
        <v>392</v>
      </c>
    </row>
    <row r="19352" spans="1:7" x14ac:dyDescent="0.35">
      <c r="A19352" t="s">
        <v>5</v>
      </c>
      <c r="B19352" t="s">
        <v>34</v>
      </c>
      <c r="C19352" t="s">
        <v>391</v>
      </c>
      <c r="D19352">
        <v>2007</v>
      </c>
      <c r="E19352">
        <v>844.75720000000001</v>
      </c>
      <c r="F19352" t="s">
        <v>383</v>
      </c>
      <c r="G19352" t="s">
        <v>392</v>
      </c>
    </row>
    <row r="19353" spans="1:7" x14ac:dyDescent="0.35">
      <c r="A19353" t="s">
        <v>3</v>
      </c>
      <c r="B19353" t="s">
        <v>39</v>
      </c>
      <c r="C19353" t="s">
        <v>384</v>
      </c>
      <c r="D19353">
        <v>2015</v>
      </c>
      <c r="E19353">
        <v>0</v>
      </c>
      <c r="F19353" t="s">
        <v>383</v>
      </c>
      <c r="G19353" t="s">
        <v>392</v>
      </c>
    </row>
    <row r="19354" spans="1:7" x14ac:dyDescent="0.35">
      <c r="A19354" t="s">
        <v>1</v>
      </c>
      <c r="B19354" t="s">
        <v>34</v>
      </c>
      <c r="C19354" t="s">
        <v>391</v>
      </c>
      <c r="D19354">
        <v>2050</v>
      </c>
      <c r="E19354">
        <v>695.03650000000005</v>
      </c>
      <c r="F19354" t="s">
        <v>383</v>
      </c>
      <c r="G19354" t="s">
        <v>392</v>
      </c>
    </row>
    <row r="19355" spans="1:7" x14ac:dyDescent="0.35">
      <c r="A19355" t="s">
        <v>3</v>
      </c>
      <c r="B19355" t="s">
        <v>39</v>
      </c>
      <c r="C19355" t="s">
        <v>385</v>
      </c>
      <c r="D19355">
        <v>2015</v>
      </c>
      <c r="E19355">
        <v>1.7721</v>
      </c>
      <c r="F19355" t="s">
        <v>383</v>
      </c>
      <c r="G19355" t="s">
        <v>392</v>
      </c>
    </row>
    <row r="19356" spans="1:7" x14ac:dyDescent="0.35">
      <c r="A19356" t="s">
        <v>3</v>
      </c>
      <c r="B19356" t="s">
        <v>39</v>
      </c>
      <c r="C19356" t="s">
        <v>386</v>
      </c>
      <c r="D19356">
        <v>2015</v>
      </c>
      <c r="E19356">
        <v>0</v>
      </c>
      <c r="F19356" t="s">
        <v>383</v>
      </c>
      <c r="G19356" t="s">
        <v>392</v>
      </c>
    </row>
    <row r="19357" spans="1:7" x14ac:dyDescent="0.35">
      <c r="A19357" t="s">
        <v>5</v>
      </c>
      <c r="B19357" t="s">
        <v>32</v>
      </c>
      <c r="C19357" t="s">
        <v>391</v>
      </c>
      <c r="D19357">
        <v>2040</v>
      </c>
      <c r="E19357">
        <v>8.0155999999999992</v>
      </c>
      <c r="F19357" t="s">
        <v>383</v>
      </c>
      <c r="G19357" t="s">
        <v>392</v>
      </c>
    </row>
    <row r="19358" spans="1:7" x14ac:dyDescent="0.35">
      <c r="A19358" t="s">
        <v>1</v>
      </c>
      <c r="B19358" t="s">
        <v>30</v>
      </c>
      <c r="C19358" t="s">
        <v>391</v>
      </c>
      <c r="D19358">
        <v>2008</v>
      </c>
      <c r="E19358">
        <v>74.789000000000001</v>
      </c>
      <c r="F19358" t="s">
        <v>383</v>
      </c>
      <c r="G19358" t="s">
        <v>392</v>
      </c>
    </row>
    <row r="19359" spans="1:7" x14ac:dyDescent="0.35">
      <c r="A19359" t="s">
        <v>5</v>
      </c>
      <c r="B19359" t="s">
        <v>30</v>
      </c>
      <c r="C19359" t="s">
        <v>391</v>
      </c>
      <c r="D19359">
        <v>2010</v>
      </c>
      <c r="E19359">
        <v>73.406599999999997</v>
      </c>
      <c r="F19359" t="s">
        <v>383</v>
      </c>
      <c r="G19359" t="s">
        <v>392</v>
      </c>
    </row>
    <row r="19360" spans="1:7" x14ac:dyDescent="0.35">
      <c r="A19360" t="s">
        <v>1</v>
      </c>
      <c r="B19360" t="s">
        <v>32</v>
      </c>
      <c r="C19360" t="s">
        <v>391</v>
      </c>
      <c r="D19360">
        <v>2038</v>
      </c>
      <c r="E19360">
        <v>7.6901000000000002</v>
      </c>
      <c r="F19360" t="s">
        <v>383</v>
      </c>
      <c r="G19360" t="s">
        <v>392</v>
      </c>
    </row>
    <row r="19361" spans="1:7" x14ac:dyDescent="0.35">
      <c r="A19361" t="s">
        <v>1</v>
      </c>
      <c r="B19361" t="s">
        <v>29</v>
      </c>
      <c r="C19361" t="s">
        <v>391</v>
      </c>
      <c r="D19361">
        <v>2042</v>
      </c>
      <c r="E19361">
        <v>31.5395</v>
      </c>
      <c r="F19361" t="s">
        <v>383</v>
      </c>
      <c r="G19361" t="s">
        <v>392</v>
      </c>
    </row>
    <row r="19362" spans="1:7" x14ac:dyDescent="0.35">
      <c r="A19362" t="s">
        <v>5</v>
      </c>
      <c r="B19362" t="s">
        <v>39</v>
      </c>
      <c r="C19362" t="s">
        <v>391</v>
      </c>
      <c r="D19362">
        <v>2027</v>
      </c>
      <c r="E19362">
        <v>5.3529999999999998</v>
      </c>
      <c r="F19362" t="s">
        <v>383</v>
      </c>
      <c r="G19362" t="s">
        <v>392</v>
      </c>
    </row>
    <row r="19363" spans="1:7" x14ac:dyDescent="0.35">
      <c r="A19363" t="s">
        <v>3</v>
      </c>
      <c r="B19363" t="s">
        <v>39</v>
      </c>
      <c r="C19363" t="s">
        <v>387</v>
      </c>
      <c r="D19363">
        <v>2015</v>
      </c>
      <c r="E19363">
        <v>0</v>
      </c>
      <c r="F19363" t="s">
        <v>383</v>
      </c>
      <c r="G19363" t="s">
        <v>392</v>
      </c>
    </row>
    <row r="19364" spans="1:7" x14ac:dyDescent="0.35">
      <c r="A19364" t="s">
        <v>5</v>
      </c>
      <c r="B19364" t="s">
        <v>33</v>
      </c>
      <c r="C19364" t="s">
        <v>391</v>
      </c>
      <c r="D19364">
        <v>2006</v>
      </c>
      <c r="E19364">
        <v>2.5123000000000002</v>
      </c>
      <c r="F19364" t="s">
        <v>383</v>
      </c>
      <c r="G19364" t="s">
        <v>392</v>
      </c>
    </row>
    <row r="19365" spans="1:7" x14ac:dyDescent="0.35">
      <c r="A19365" t="s">
        <v>1</v>
      </c>
      <c r="B19365" t="s">
        <v>33</v>
      </c>
      <c r="C19365" t="s">
        <v>391</v>
      </c>
      <c r="D19365">
        <v>2035</v>
      </c>
      <c r="E19365">
        <v>3.3047</v>
      </c>
      <c r="F19365" t="s">
        <v>383</v>
      </c>
      <c r="G19365" t="s">
        <v>392</v>
      </c>
    </row>
    <row r="19366" spans="1:7" x14ac:dyDescent="0.35">
      <c r="A19366" t="s">
        <v>1</v>
      </c>
      <c r="B19366" t="s">
        <v>36</v>
      </c>
      <c r="C19366" t="s">
        <v>391</v>
      </c>
      <c r="D19366">
        <v>2016</v>
      </c>
      <c r="E19366">
        <v>530.01089999999999</v>
      </c>
      <c r="F19366" t="s">
        <v>383</v>
      </c>
      <c r="G19366" t="s">
        <v>392</v>
      </c>
    </row>
    <row r="19367" spans="1:7" x14ac:dyDescent="0.35">
      <c r="A19367" t="s">
        <v>5</v>
      </c>
      <c r="B19367" t="s">
        <v>25</v>
      </c>
      <c r="C19367" t="s">
        <v>391</v>
      </c>
      <c r="D19367">
        <v>2032</v>
      </c>
      <c r="E19367">
        <v>327.9425</v>
      </c>
      <c r="F19367" t="s">
        <v>383</v>
      </c>
      <c r="G19367" t="s">
        <v>392</v>
      </c>
    </row>
    <row r="19368" spans="1:7" x14ac:dyDescent="0.35">
      <c r="A19368" t="s">
        <v>5</v>
      </c>
      <c r="B19368" t="s">
        <v>29</v>
      </c>
      <c r="C19368" t="s">
        <v>391</v>
      </c>
      <c r="D19368">
        <v>2013</v>
      </c>
      <c r="E19368">
        <v>51.2393</v>
      </c>
      <c r="F19368" t="s">
        <v>383</v>
      </c>
      <c r="G19368" t="s">
        <v>392</v>
      </c>
    </row>
    <row r="19369" spans="1:7" x14ac:dyDescent="0.35">
      <c r="A19369" t="s">
        <v>3</v>
      </c>
      <c r="B19369" t="s">
        <v>39</v>
      </c>
      <c r="C19369" t="s">
        <v>16</v>
      </c>
      <c r="D19369">
        <v>2015</v>
      </c>
      <c r="E19369">
        <v>0</v>
      </c>
      <c r="F19369" t="s">
        <v>383</v>
      </c>
      <c r="G19369" t="s">
        <v>392</v>
      </c>
    </row>
    <row r="19370" spans="1:7" x14ac:dyDescent="0.35">
      <c r="A19370" t="s">
        <v>1</v>
      </c>
      <c r="B19370" t="s">
        <v>39</v>
      </c>
      <c r="C19370" t="s">
        <v>391</v>
      </c>
      <c r="D19370">
        <v>2039</v>
      </c>
      <c r="E19370">
        <v>4.4458000000000002</v>
      </c>
      <c r="F19370" t="s">
        <v>383</v>
      </c>
      <c r="G19370" t="s">
        <v>392</v>
      </c>
    </row>
    <row r="19371" spans="1:7" x14ac:dyDescent="0.35">
      <c r="A19371" t="s">
        <v>3</v>
      </c>
      <c r="B19371" t="s">
        <v>39</v>
      </c>
      <c r="C19371" t="s">
        <v>388</v>
      </c>
      <c r="D19371">
        <v>2015</v>
      </c>
      <c r="E19371">
        <v>2.8000000000000001E-2</v>
      </c>
      <c r="F19371" t="s">
        <v>383</v>
      </c>
      <c r="G19371" t="s">
        <v>392</v>
      </c>
    </row>
    <row r="19372" spans="1:7" x14ac:dyDescent="0.35">
      <c r="A19372" t="s">
        <v>3</v>
      </c>
      <c r="B19372" t="s">
        <v>39</v>
      </c>
      <c r="C19372" t="s">
        <v>389</v>
      </c>
      <c r="D19372">
        <v>2015</v>
      </c>
      <c r="E19372">
        <v>0</v>
      </c>
      <c r="F19372" t="s">
        <v>383</v>
      </c>
      <c r="G19372" t="s">
        <v>392</v>
      </c>
    </row>
    <row r="19373" spans="1:7" x14ac:dyDescent="0.35">
      <c r="A19373" t="s">
        <v>5</v>
      </c>
      <c r="B19373" t="s">
        <v>11</v>
      </c>
      <c r="C19373" t="s">
        <v>391</v>
      </c>
      <c r="D19373">
        <v>2005</v>
      </c>
      <c r="E19373">
        <v>370.6379</v>
      </c>
      <c r="F19373" t="s">
        <v>383</v>
      </c>
      <c r="G19373" t="s">
        <v>392</v>
      </c>
    </row>
    <row r="19374" spans="1:7" x14ac:dyDescent="0.35">
      <c r="A19374" t="s">
        <v>1</v>
      </c>
      <c r="B19374" t="s">
        <v>37</v>
      </c>
      <c r="C19374" t="s">
        <v>391</v>
      </c>
      <c r="D19374">
        <v>2043</v>
      </c>
      <c r="E19374">
        <v>129.71969999999999</v>
      </c>
      <c r="F19374" t="s">
        <v>383</v>
      </c>
      <c r="G19374" t="s">
        <v>392</v>
      </c>
    </row>
    <row r="19375" spans="1:7" x14ac:dyDescent="0.35">
      <c r="A19375" t="s">
        <v>5</v>
      </c>
      <c r="B19375" t="s">
        <v>35</v>
      </c>
      <c r="C19375" t="s">
        <v>391</v>
      </c>
      <c r="D19375">
        <v>2029</v>
      </c>
      <c r="E19375">
        <v>10.5548</v>
      </c>
      <c r="F19375" t="s">
        <v>383</v>
      </c>
      <c r="G19375" t="s">
        <v>392</v>
      </c>
    </row>
    <row r="19376" spans="1:7" x14ac:dyDescent="0.35">
      <c r="A19376" t="s">
        <v>1</v>
      </c>
      <c r="B19376" t="s">
        <v>25</v>
      </c>
      <c r="C19376" t="s">
        <v>391</v>
      </c>
      <c r="D19376">
        <v>2049</v>
      </c>
      <c r="E19376">
        <v>318.93090000000001</v>
      </c>
      <c r="F19376" t="s">
        <v>383</v>
      </c>
      <c r="G19376" t="s">
        <v>392</v>
      </c>
    </row>
    <row r="19377" spans="1:7" x14ac:dyDescent="0.35">
      <c r="A19377" t="s">
        <v>1</v>
      </c>
      <c r="B19377" t="s">
        <v>26</v>
      </c>
      <c r="C19377" t="s">
        <v>391</v>
      </c>
      <c r="D19377">
        <v>2019</v>
      </c>
      <c r="E19377">
        <v>106.1135</v>
      </c>
      <c r="F19377" t="s">
        <v>383</v>
      </c>
      <c r="G19377" t="s">
        <v>392</v>
      </c>
    </row>
    <row r="19378" spans="1:7" x14ac:dyDescent="0.35">
      <c r="A19378" t="s">
        <v>3</v>
      </c>
      <c r="B19378" t="s">
        <v>39</v>
      </c>
      <c r="C19378" t="s">
        <v>390</v>
      </c>
      <c r="D19378">
        <v>2015</v>
      </c>
      <c r="E19378">
        <v>2.3656999999999999</v>
      </c>
      <c r="F19378" t="s">
        <v>383</v>
      </c>
      <c r="G19378" t="s">
        <v>392</v>
      </c>
    </row>
    <row r="19379" spans="1:7" x14ac:dyDescent="0.35">
      <c r="A19379" t="s">
        <v>5</v>
      </c>
      <c r="B19379" t="s">
        <v>34</v>
      </c>
      <c r="C19379" t="s">
        <v>391</v>
      </c>
      <c r="D19379">
        <v>2033</v>
      </c>
      <c r="E19379">
        <v>856.3297</v>
      </c>
      <c r="F19379" t="s">
        <v>383</v>
      </c>
      <c r="G19379" t="s">
        <v>392</v>
      </c>
    </row>
    <row r="19380" spans="1:7" x14ac:dyDescent="0.35">
      <c r="A19380" t="s">
        <v>1</v>
      </c>
      <c r="B19380" t="s">
        <v>27</v>
      </c>
      <c r="C19380" t="s">
        <v>391</v>
      </c>
      <c r="D19380">
        <v>2015</v>
      </c>
      <c r="E19380">
        <v>56.296700000000001</v>
      </c>
      <c r="F19380" t="s">
        <v>383</v>
      </c>
      <c r="G19380" t="s">
        <v>392</v>
      </c>
    </row>
    <row r="19381" spans="1:7" x14ac:dyDescent="0.35">
      <c r="A19381" t="s">
        <v>3</v>
      </c>
      <c r="B19381" t="s">
        <v>39</v>
      </c>
      <c r="C19381" t="s">
        <v>17</v>
      </c>
      <c r="D19381">
        <v>2015</v>
      </c>
      <c r="E19381">
        <v>0</v>
      </c>
      <c r="F19381" t="s">
        <v>383</v>
      </c>
      <c r="G19381" t="s">
        <v>392</v>
      </c>
    </row>
    <row r="19382" spans="1:7" x14ac:dyDescent="0.35">
      <c r="A19382" t="s">
        <v>3</v>
      </c>
      <c r="B19382" t="s">
        <v>39</v>
      </c>
      <c r="C19382" t="s">
        <v>382</v>
      </c>
      <c r="D19382">
        <v>2016</v>
      </c>
      <c r="E19382">
        <v>0.65329999999999999</v>
      </c>
      <c r="F19382" t="s">
        <v>383</v>
      </c>
      <c r="G19382" t="s">
        <v>392</v>
      </c>
    </row>
    <row r="19383" spans="1:7" x14ac:dyDescent="0.35">
      <c r="A19383" t="s">
        <v>5</v>
      </c>
      <c r="B19383" t="s">
        <v>37</v>
      </c>
      <c r="C19383" t="s">
        <v>391</v>
      </c>
      <c r="D19383">
        <v>2026</v>
      </c>
      <c r="E19383">
        <v>149.84440000000001</v>
      </c>
      <c r="F19383" t="s">
        <v>383</v>
      </c>
      <c r="G19383" t="s">
        <v>392</v>
      </c>
    </row>
    <row r="19384" spans="1:7" x14ac:dyDescent="0.35">
      <c r="A19384" t="s">
        <v>1</v>
      </c>
      <c r="B19384" t="s">
        <v>35</v>
      </c>
      <c r="C19384" t="s">
        <v>391</v>
      </c>
      <c r="D19384">
        <v>2046</v>
      </c>
      <c r="E19384">
        <v>8.8150999999999993</v>
      </c>
      <c r="F19384" t="s">
        <v>383</v>
      </c>
      <c r="G19384" t="s">
        <v>392</v>
      </c>
    </row>
    <row r="19385" spans="1:7" x14ac:dyDescent="0.35">
      <c r="A19385" t="s">
        <v>3</v>
      </c>
      <c r="B19385" t="s">
        <v>39</v>
      </c>
      <c r="C19385" t="s">
        <v>384</v>
      </c>
      <c r="D19385">
        <v>2016</v>
      </c>
      <c r="E19385">
        <v>0</v>
      </c>
      <c r="F19385" t="s">
        <v>383</v>
      </c>
      <c r="G19385" t="s">
        <v>392</v>
      </c>
    </row>
    <row r="19386" spans="1:7" x14ac:dyDescent="0.35">
      <c r="A19386" t="s">
        <v>3</v>
      </c>
      <c r="B19386" t="s">
        <v>39</v>
      </c>
      <c r="C19386" t="s">
        <v>385</v>
      </c>
      <c r="D19386">
        <v>2016</v>
      </c>
      <c r="E19386">
        <v>1.536</v>
      </c>
      <c r="F19386" t="s">
        <v>383</v>
      </c>
      <c r="G19386" t="s">
        <v>392</v>
      </c>
    </row>
    <row r="19387" spans="1:7" x14ac:dyDescent="0.35">
      <c r="A19387" t="s">
        <v>1</v>
      </c>
      <c r="B19387" t="s">
        <v>32</v>
      </c>
      <c r="C19387" t="s">
        <v>391</v>
      </c>
      <c r="D19387">
        <v>2012</v>
      </c>
      <c r="E19387">
        <v>4.8421000000000003</v>
      </c>
      <c r="F19387" t="s">
        <v>383</v>
      </c>
      <c r="G19387" t="s">
        <v>392</v>
      </c>
    </row>
    <row r="19388" spans="1:7" x14ac:dyDescent="0.35">
      <c r="A19388" t="s">
        <v>3</v>
      </c>
      <c r="B19388" t="s">
        <v>39</v>
      </c>
      <c r="C19388" t="s">
        <v>386</v>
      </c>
      <c r="D19388">
        <v>2016</v>
      </c>
      <c r="E19388">
        <v>0</v>
      </c>
      <c r="F19388" t="s">
        <v>383</v>
      </c>
      <c r="G19388" t="s">
        <v>392</v>
      </c>
    </row>
    <row r="19389" spans="1:7" x14ac:dyDescent="0.35">
      <c r="A19389" t="s">
        <v>5</v>
      </c>
      <c r="B19389" t="s">
        <v>27</v>
      </c>
      <c r="C19389" t="s">
        <v>391</v>
      </c>
      <c r="D19389">
        <v>2029</v>
      </c>
      <c r="E19389">
        <v>42.646000000000001</v>
      </c>
      <c r="F19389" t="s">
        <v>383</v>
      </c>
      <c r="G19389" t="s">
        <v>392</v>
      </c>
    </row>
    <row r="19390" spans="1:7" x14ac:dyDescent="0.35">
      <c r="A19390" t="s">
        <v>1</v>
      </c>
      <c r="B19390" t="s">
        <v>34</v>
      </c>
      <c r="C19390" t="s">
        <v>391</v>
      </c>
      <c r="D19390">
        <v>2019</v>
      </c>
      <c r="E19390">
        <v>919.70719999999994</v>
      </c>
      <c r="F19390" t="s">
        <v>383</v>
      </c>
      <c r="G19390" t="s">
        <v>392</v>
      </c>
    </row>
    <row r="19391" spans="1:7" x14ac:dyDescent="0.35">
      <c r="A19391" t="s">
        <v>5</v>
      </c>
      <c r="B19391" t="s">
        <v>35</v>
      </c>
      <c r="C19391" t="s">
        <v>391</v>
      </c>
      <c r="D19391">
        <v>2045</v>
      </c>
      <c r="E19391">
        <v>8.9097000000000008</v>
      </c>
      <c r="F19391" t="s">
        <v>383</v>
      </c>
      <c r="G19391" t="s">
        <v>392</v>
      </c>
    </row>
    <row r="19392" spans="1:7" x14ac:dyDescent="0.35">
      <c r="A19392" t="s">
        <v>5</v>
      </c>
      <c r="B19392" t="s">
        <v>29</v>
      </c>
      <c r="C19392" t="s">
        <v>391</v>
      </c>
      <c r="D19392">
        <v>2029</v>
      </c>
      <c r="E19392">
        <v>48.512900000000002</v>
      </c>
      <c r="F19392" t="s">
        <v>383</v>
      </c>
      <c r="G19392" t="s">
        <v>392</v>
      </c>
    </row>
    <row r="19393" spans="1:7" x14ac:dyDescent="0.35">
      <c r="A19393" t="s">
        <v>3</v>
      </c>
      <c r="B19393" t="s">
        <v>39</v>
      </c>
      <c r="C19393" t="s">
        <v>387</v>
      </c>
      <c r="D19393">
        <v>2016</v>
      </c>
      <c r="E19393">
        <v>0</v>
      </c>
      <c r="F19393" t="s">
        <v>383</v>
      </c>
      <c r="G19393" t="s">
        <v>392</v>
      </c>
    </row>
    <row r="19394" spans="1:7" x14ac:dyDescent="0.35">
      <c r="A19394" t="s">
        <v>1</v>
      </c>
      <c r="B19394" t="s">
        <v>39</v>
      </c>
      <c r="C19394" t="s">
        <v>391</v>
      </c>
      <c r="D19394">
        <v>2015</v>
      </c>
      <c r="E19394">
        <v>4.6961000000000004</v>
      </c>
      <c r="F19394" t="s">
        <v>383</v>
      </c>
      <c r="G19394" t="s">
        <v>392</v>
      </c>
    </row>
    <row r="19395" spans="1:7" x14ac:dyDescent="0.35">
      <c r="A19395" t="s">
        <v>1</v>
      </c>
      <c r="B19395" t="s">
        <v>29</v>
      </c>
      <c r="C19395" t="s">
        <v>391</v>
      </c>
      <c r="D19395">
        <v>2006</v>
      </c>
      <c r="E19395">
        <v>48.633499999999998</v>
      </c>
      <c r="F19395" t="s">
        <v>383</v>
      </c>
      <c r="G19395" t="s">
        <v>392</v>
      </c>
    </row>
    <row r="19396" spans="1:7" x14ac:dyDescent="0.35">
      <c r="A19396" t="s">
        <v>3</v>
      </c>
      <c r="B19396" t="s">
        <v>39</v>
      </c>
      <c r="C19396" t="s">
        <v>16</v>
      </c>
      <c r="D19396">
        <v>2016</v>
      </c>
      <c r="E19396">
        <v>0</v>
      </c>
      <c r="F19396" t="s">
        <v>383</v>
      </c>
      <c r="G19396" t="s">
        <v>392</v>
      </c>
    </row>
    <row r="19397" spans="1:7" x14ac:dyDescent="0.35">
      <c r="A19397" t="s">
        <v>1</v>
      </c>
      <c r="B19397" t="s">
        <v>26</v>
      </c>
      <c r="C19397" t="s">
        <v>391</v>
      </c>
      <c r="D19397">
        <v>2040</v>
      </c>
      <c r="E19397">
        <v>89.649500000000003</v>
      </c>
      <c r="F19397" t="s">
        <v>383</v>
      </c>
      <c r="G19397" t="s">
        <v>392</v>
      </c>
    </row>
    <row r="19398" spans="1:7" x14ac:dyDescent="0.35">
      <c r="A19398" t="s">
        <v>3</v>
      </c>
      <c r="B19398" t="s">
        <v>39</v>
      </c>
      <c r="C19398" t="s">
        <v>388</v>
      </c>
      <c r="D19398">
        <v>2016</v>
      </c>
      <c r="E19398">
        <v>2.5999999999999999E-2</v>
      </c>
      <c r="F19398" t="s">
        <v>383</v>
      </c>
      <c r="G19398" t="s">
        <v>392</v>
      </c>
    </row>
    <row r="19399" spans="1:7" x14ac:dyDescent="0.35">
      <c r="A19399" t="s">
        <v>1</v>
      </c>
      <c r="B19399" t="s">
        <v>25</v>
      </c>
      <c r="C19399" t="s">
        <v>391</v>
      </c>
      <c r="D19399">
        <v>2013</v>
      </c>
      <c r="E19399">
        <v>342.36930000000001</v>
      </c>
      <c r="F19399" t="s">
        <v>383</v>
      </c>
      <c r="G19399" t="s">
        <v>392</v>
      </c>
    </row>
    <row r="19400" spans="1:7" x14ac:dyDescent="0.35">
      <c r="A19400" t="s">
        <v>5</v>
      </c>
      <c r="B19400" t="s">
        <v>25</v>
      </c>
      <c r="C19400" t="s">
        <v>391</v>
      </c>
      <c r="D19400">
        <v>2036</v>
      </c>
      <c r="E19400">
        <v>314.89449999999999</v>
      </c>
      <c r="F19400" t="s">
        <v>383</v>
      </c>
      <c r="G19400" t="s">
        <v>392</v>
      </c>
    </row>
    <row r="19401" spans="1:7" x14ac:dyDescent="0.35">
      <c r="A19401" t="s">
        <v>3</v>
      </c>
      <c r="B19401" t="s">
        <v>39</v>
      </c>
      <c r="C19401" t="s">
        <v>389</v>
      </c>
      <c r="D19401">
        <v>2016</v>
      </c>
      <c r="E19401">
        <v>0</v>
      </c>
      <c r="F19401" t="s">
        <v>383</v>
      </c>
      <c r="G19401" t="s">
        <v>392</v>
      </c>
    </row>
    <row r="19402" spans="1:7" x14ac:dyDescent="0.35">
      <c r="A19402" t="s">
        <v>3</v>
      </c>
      <c r="B19402" t="s">
        <v>39</v>
      </c>
      <c r="C19402" t="s">
        <v>390</v>
      </c>
      <c r="D19402">
        <v>2016</v>
      </c>
      <c r="E19402">
        <v>2.6415999999999999</v>
      </c>
      <c r="F19402" t="s">
        <v>383</v>
      </c>
      <c r="G19402" t="s">
        <v>392</v>
      </c>
    </row>
    <row r="19403" spans="1:7" x14ac:dyDescent="0.35">
      <c r="A19403" t="s">
        <v>1</v>
      </c>
      <c r="B19403" t="s">
        <v>11</v>
      </c>
      <c r="C19403" t="s">
        <v>391</v>
      </c>
      <c r="D19403">
        <v>2043</v>
      </c>
      <c r="E19403">
        <v>361.47820000000002</v>
      </c>
      <c r="F19403" t="s">
        <v>383</v>
      </c>
      <c r="G19403" t="s">
        <v>392</v>
      </c>
    </row>
    <row r="19404" spans="1:7" x14ac:dyDescent="0.35">
      <c r="A19404" t="s">
        <v>5</v>
      </c>
      <c r="B19404" t="s">
        <v>25</v>
      </c>
      <c r="C19404" t="s">
        <v>391</v>
      </c>
      <c r="D19404">
        <v>2050</v>
      </c>
      <c r="E19404">
        <v>300.09019999999998</v>
      </c>
      <c r="F19404" t="s">
        <v>383</v>
      </c>
      <c r="G19404" t="s">
        <v>392</v>
      </c>
    </row>
    <row r="19405" spans="1:7" x14ac:dyDescent="0.35">
      <c r="A19405" t="s">
        <v>1</v>
      </c>
      <c r="B19405" t="s">
        <v>27</v>
      </c>
      <c r="C19405" t="s">
        <v>391</v>
      </c>
      <c r="D19405">
        <v>2036</v>
      </c>
      <c r="E19405">
        <v>35.880600000000001</v>
      </c>
      <c r="F19405" t="s">
        <v>383</v>
      </c>
      <c r="G19405" t="s">
        <v>392</v>
      </c>
    </row>
    <row r="19406" spans="1:7" x14ac:dyDescent="0.35">
      <c r="A19406" t="s">
        <v>1</v>
      </c>
      <c r="B19406" t="s">
        <v>37</v>
      </c>
      <c r="C19406" t="s">
        <v>391</v>
      </c>
      <c r="D19406">
        <v>2045</v>
      </c>
      <c r="E19406">
        <v>127.291</v>
      </c>
      <c r="F19406" t="s">
        <v>383</v>
      </c>
      <c r="G19406" t="s">
        <v>392</v>
      </c>
    </row>
    <row r="19407" spans="1:7" x14ac:dyDescent="0.35">
      <c r="A19407" t="s">
        <v>1</v>
      </c>
      <c r="B19407" t="s">
        <v>32</v>
      </c>
      <c r="C19407" t="s">
        <v>391</v>
      </c>
      <c r="D19407">
        <v>2033</v>
      </c>
      <c r="E19407">
        <v>7.7449000000000003</v>
      </c>
      <c r="F19407" t="s">
        <v>383</v>
      </c>
      <c r="G19407" t="s">
        <v>392</v>
      </c>
    </row>
    <row r="19408" spans="1:7" x14ac:dyDescent="0.35">
      <c r="A19408" t="s">
        <v>5</v>
      </c>
      <c r="B19408" t="s">
        <v>32</v>
      </c>
      <c r="C19408" t="s">
        <v>391</v>
      </c>
      <c r="D19408">
        <v>2025</v>
      </c>
      <c r="E19408">
        <v>7.1115000000000004</v>
      </c>
      <c r="F19408" t="s">
        <v>383</v>
      </c>
      <c r="G19408" t="s">
        <v>392</v>
      </c>
    </row>
    <row r="19409" spans="1:7" x14ac:dyDescent="0.35">
      <c r="A19409" t="s">
        <v>3</v>
      </c>
      <c r="B19409" t="s">
        <v>39</v>
      </c>
      <c r="C19409" t="s">
        <v>17</v>
      </c>
      <c r="D19409">
        <v>2016</v>
      </c>
      <c r="E19409">
        <v>0</v>
      </c>
      <c r="F19409" t="s">
        <v>383</v>
      </c>
      <c r="G19409" t="s">
        <v>392</v>
      </c>
    </row>
    <row r="19410" spans="1:7" x14ac:dyDescent="0.35">
      <c r="A19410" t="s">
        <v>3</v>
      </c>
      <c r="B19410" t="s">
        <v>39</v>
      </c>
      <c r="C19410" t="s">
        <v>382</v>
      </c>
      <c r="D19410">
        <v>2017</v>
      </c>
      <c r="E19410">
        <v>0.38329999999999997</v>
      </c>
      <c r="F19410" t="s">
        <v>383</v>
      </c>
      <c r="G19410" t="s">
        <v>392</v>
      </c>
    </row>
    <row r="19411" spans="1:7" x14ac:dyDescent="0.35">
      <c r="A19411" t="s">
        <v>1</v>
      </c>
      <c r="B19411" t="s">
        <v>29</v>
      </c>
      <c r="C19411" t="s">
        <v>391</v>
      </c>
      <c r="D19411">
        <v>2037</v>
      </c>
      <c r="E19411">
        <v>37.441000000000003</v>
      </c>
      <c r="F19411" t="s">
        <v>383</v>
      </c>
      <c r="G19411" t="s">
        <v>392</v>
      </c>
    </row>
    <row r="19412" spans="1:7" x14ac:dyDescent="0.35">
      <c r="A19412" t="s">
        <v>3</v>
      </c>
      <c r="B19412" t="s">
        <v>39</v>
      </c>
      <c r="C19412" t="s">
        <v>384</v>
      </c>
      <c r="D19412">
        <v>2017</v>
      </c>
      <c r="E19412">
        <v>0</v>
      </c>
      <c r="F19412" t="s">
        <v>383</v>
      </c>
      <c r="G19412" t="s">
        <v>392</v>
      </c>
    </row>
    <row r="19413" spans="1:7" x14ac:dyDescent="0.35">
      <c r="A19413" t="s">
        <v>3</v>
      </c>
      <c r="B19413" t="s">
        <v>39</v>
      </c>
      <c r="C19413" t="s">
        <v>385</v>
      </c>
      <c r="D19413">
        <v>2017</v>
      </c>
      <c r="E19413">
        <v>1.4790000000000001</v>
      </c>
      <c r="F19413" t="s">
        <v>383</v>
      </c>
      <c r="G19413" t="s">
        <v>392</v>
      </c>
    </row>
    <row r="19414" spans="1:7" x14ac:dyDescent="0.35">
      <c r="A19414" t="s">
        <v>3</v>
      </c>
      <c r="B19414" t="s">
        <v>39</v>
      </c>
      <c r="C19414" t="s">
        <v>386</v>
      </c>
      <c r="D19414">
        <v>2017</v>
      </c>
      <c r="E19414">
        <v>0</v>
      </c>
      <c r="F19414" t="s">
        <v>383</v>
      </c>
      <c r="G19414" t="s">
        <v>392</v>
      </c>
    </row>
    <row r="19415" spans="1:7" x14ac:dyDescent="0.35">
      <c r="A19415" t="s">
        <v>5</v>
      </c>
      <c r="B19415" t="s">
        <v>26</v>
      </c>
      <c r="C19415" t="s">
        <v>391</v>
      </c>
      <c r="D19415">
        <v>2020</v>
      </c>
      <c r="E19415">
        <v>86.944800000000001</v>
      </c>
      <c r="F19415" t="s">
        <v>383</v>
      </c>
      <c r="G19415" t="s">
        <v>392</v>
      </c>
    </row>
    <row r="19416" spans="1:7" x14ac:dyDescent="0.35">
      <c r="A19416" t="s">
        <v>1</v>
      </c>
      <c r="B19416" t="s">
        <v>33</v>
      </c>
      <c r="C19416" t="s">
        <v>391</v>
      </c>
      <c r="D19416">
        <v>2030</v>
      </c>
      <c r="E19416">
        <v>3.1941000000000002</v>
      </c>
      <c r="F19416" t="s">
        <v>383</v>
      </c>
      <c r="G19416" t="s">
        <v>392</v>
      </c>
    </row>
    <row r="19417" spans="1:7" x14ac:dyDescent="0.35">
      <c r="A19417" t="s">
        <v>3</v>
      </c>
      <c r="B19417" t="s">
        <v>39</v>
      </c>
      <c r="C19417" t="s">
        <v>387</v>
      </c>
      <c r="D19417">
        <v>2017</v>
      </c>
      <c r="E19417">
        <v>0</v>
      </c>
      <c r="F19417" t="s">
        <v>383</v>
      </c>
      <c r="G19417" t="s">
        <v>392</v>
      </c>
    </row>
    <row r="19418" spans="1:7" x14ac:dyDescent="0.35">
      <c r="A19418" t="s">
        <v>3</v>
      </c>
      <c r="B19418" t="s">
        <v>39</v>
      </c>
      <c r="C19418" t="s">
        <v>16</v>
      </c>
      <c r="D19418">
        <v>2017</v>
      </c>
      <c r="E19418">
        <v>0</v>
      </c>
      <c r="F19418" t="s">
        <v>383</v>
      </c>
      <c r="G19418" t="s">
        <v>392</v>
      </c>
    </row>
    <row r="19419" spans="1:7" x14ac:dyDescent="0.35">
      <c r="A19419" t="s">
        <v>1</v>
      </c>
      <c r="B19419" t="s">
        <v>36</v>
      </c>
      <c r="C19419" t="s">
        <v>391</v>
      </c>
      <c r="D19419">
        <v>2018</v>
      </c>
      <c r="E19419">
        <v>551.81330000000003</v>
      </c>
      <c r="F19419" t="s">
        <v>383</v>
      </c>
      <c r="G19419" t="s">
        <v>392</v>
      </c>
    </row>
    <row r="19420" spans="1:7" x14ac:dyDescent="0.35">
      <c r="A19420" t="s">
        <v>5</v>
      </c>
      <c r="B19420" t="s">
        <v>33</v>
      </c>
      <c r="C19420" t="s">
        <v>391</v>
      </c>
      <c r="D19420">
        <v>2048</v>
      </c>
      <c r="E19420">
        <v>3.5737000000000001</v>
      </c>
      <c r="F19420" t="s">
        <v>383</v>
      </c>
      <c r="G19420" t="s">
        <v>392</v>
      </c>
    </row>
    <row r="19421" spans="1:7" x14ac:dyDescent="0.35">
      <c r="A19421" t="s">
        <v>3</v>
      </c>
      <c r="B19421" t="s">
        <v>39</v>
      </c>
      <c r="C19421" t="s">
        <v>388</v>
      </c>
      <c r="D19421">
        <v>2017</v>
      </c>
      <c r="E19421">
        <v>3.1E-2</v>
      </c>
      <c r="F19421" t="s">
        <v>383</v>
      </c>
      <c r="G19421" t="s">
        <v>392</v>
      </c>
    </row>
    <row r="19422" spans="1:7" x14ac:dyDescent="0.35">
      <c r="A19422" t="s">
        <v>5</v>
      </c>
      <c r="B19422" t="s">
        <v>27</v>
      </c>
      <c r="C19422" t="s">
        <v>391</v>
      </c>
      <c r="D19422">
        <v>2047</v>
      </c>
      <c r="E19422">
        <v>28.8172</v>
      </c>
      <c r="F19422" t="s">
        <v>383</v>
      </c>
      <c r="G19422" t="s">
        <v>392</v>
      </c>
    </row>
    <row r="19423" spans="1:7" x14ac:dyDescent="0.35">
      <c r="A19423" t="s">
        <v>1</v>
      </c>
      <c r="B19423" t="s">
        <v>25</v>
      </c>
      <c r="C19423" t="s">
        <v>391</v>
      </c>
      <c r="D19423">
        <v>2044</v>
      </c>
      <c r="E19423">
        <v>310.11099999999999</v>
      </c>
      <c r="F19423" t="s">
        <v>383</v>
      </c>
      <c r="G19423" t="s">
        <v>392</v>
      </c>
    </row>
    <row r="19424" spans="1:7" x14ac:dyDescent="0.35">
      <c r="A19424" t="s">
        <v>1</v>
      </c>
      <c r="B19424" t="s">
        <v>26</v>
      </c>
      <c r="C19424" t="s">
        <v>391</v>
      </c>
      <c r="D19424">
        <v>2014</v>
      </c>
      <c r="E19424">
        <v>94.716800000000006</v>
      </c>
      <c r="F19424" t="s">
        <v>383</v>
      </c>
      <c r="G19424" t="s">
        <v>392</v>
      </c>
    </row>
    <row r="19425" spans="1:7" x14ac:dyDescent="0.35">
      <c r="A19425" t="s">
        <v>5</v>
      </c>
      <c r="B19425" t="s">
        <v>34</v>
      </c>
      <c r="C19425" t="s">
        <v>391</v>
      </c>
      <c r="D19425">
        <v>2044</v>
      </c>
      <c r="E19425">
        <v>736.92460000000005</v>
      </c>
      <c r="F19425" t="s">
        <v>383</v>
      </c>
      <c r="G19425" t="s">
        <v>392</v>
      </c>
    </row>
    <row r="19426" spans="1:7" x14ac:dyDescent="0.35">
      <c r="A19426" t="s">
        <v>5</v>
      </c>
      <c r="B19426" t="s">
        <v>35</v>
      </c>
      <c r="C19426" t="s">
        <v>391</v>
      </c>
      <c r="D19426">
        <v>2014</v>
      </c>
      <c r="E19426">
        <v>10.556900000000001</v>
      </c>
      <c r="F19426" t="s">
        <v>383</v>
      </c>
      <c r="G19426" t="s">
        <v>392</v>
      </c>
    </row>
    <row r="19427" spans="1:7" x14ac:dyDescent="0.35">
      <c r="A19427" t="s">
        <v>5</v>
      </c>
      <c r="B19427" t="s">
        <v>25</v>
      </c>
      <c r="C19427" t="s">
        <v>391</v>
      </c>
      <c r="D19427">
        <v>2024</v>
      </c>
      <c r="E19427">
        <v>370.20299999999997</v>
      </c>
      <c r="F19427" t="s">
        <v>383</v>
      </c>
      <c r="G19427" t="s">
        <v>392</v>
      </c>
    </row>
    <row r="19428" spans="1:7" x14ac:dyDescent="0.35">
      <c r="A19428" t="s">
        <v>1</v>
      </c>
      <c r="B19428" t="s">
        <v>27</v>
      </c>
      <c r="C19428" t="s">
        <v>391</v>
      </c>
      <c r="D19428">
        <v>2010</v>
      </c>
      <c r="E19428">
        <v>63.588799999999999</v>
      </c>
      <c r="F19428" t="s">
        <v>383</v>
      </c>
      <c r="G19428" t="s">
        <v>392</v>
      </c>
    </row>
    <row r="19429" spans="1:7" x14ac:dyDescent="0.35">
      <c r="A19429" t="s">
        <v>3</v>
      </c>
      <c r="B19429" t="s">
        <v>39</v>
      </c>
      <c r="C19429" t="s">
        <v>389</v>
      </c>
      <c r="D19429">
        <v>2017</v>
      </c>
      <c r="E19429">
        <v>0</v>
      </c>
      <c r="F19429" t="s">
        <v>383</v>
      </c>
      <c r="G19429" t="s">
        <v>392</v>
      </c>
    </row>
    <row r="19430" spans="1:7" x14ac:dyDescent="0.35">
      <c r="A19430" t="s">
        <v>5</v>
      </c>
      <c r="B19430" t="s">
        <v>34</v>
      </c>
      <c r="C19430" t="s">
        <v>391</v>
      </c>
      <c r="D19430">
        <v>2018</v>
      </c>
      <c r="E19430">
        <v>911.08960000000002</v>
      </c>
      <c r="F19430" t="s">
        <v>383</v>
      </c>
      <c r="G19430" t="s">
        <v>392</v>
      </c>
    </row>
    <row r="19431" spans="1:7" x14ac:dyDescent="0.35">
      <c r="A19431" t="s">
        <v>3</v>
      </c>
      <c r="B19431" t="s">
        <v>39</v>
      </c>
      <c r="C19431" t="s">
        <v>390</v>
      </c>
      <c r="D19431">
        <v>2017</v>
      </c>
      <c r="E19431">
        <v>2.6757</v>
      </c>
      <c r="F19431" t="s">
        <v>383</v>
      </c>
      <c r="G19431" t="s">
        <v>392</v>
      </c>
    </row>
    <row r="19432" spans="1:7" x14ac:dyDescent="0.35">
      <c r="A19432" t="s">
        <v>3</v>
      </c>
      <c r="B19432" t="s">
        <v>39</v>
      </c>
      <c r="C19432" t="s">
        <v>17</v>
      </c>
      <c r="D19432">
        <v>2017</v>
      </c>
      <c r="E19432">
        <v>0</v>
      </c>
      <c r="F19432" t="s">
        <v>383</v>
      </c>
      <c r="G19432" t="s">
        <v>392</v>
      </c>
    </row>
    <row r="19433" spans="1:7" x14ac:dyDescent="0.35">
      <c r="A19433" t="s">
        <v>5</v>
      </c>
      <c r="B19433" t="s">
        <v>36</v>
      </c>
      <c r="C19433" t="s">
        <v>391</v>
      </c>
      <c r="D19433">
        <v>2041</v>
      </c>
      <c r="E19433">
        <v>391.80099999999999</v>
      </c>
      <c r="F19433" t="s">
        <v>383</v>
      </c>
      <c r="G19433" t="s">
        <v>392</v>
      </c>
    </row>
    <row r="19434" spans="1:7" x14ac:dyDescent="0.35">
      <c r="A19434" t="s">
        <v>5</v>
      </c>
      <c r="B19434" t="s">
        <v>37</v>
      </c>
      <c r="C19434" t="s">
        <v>391</v>
      </c>
      <c r="D19434">
        <v>2011</v>
      </c>
      <c r="E19434">
        <v>121.0313</v>
      </c>
      <c r="F19434" t="s">
        <v>383</v>
      </c>
      <c r="G19434" t="s">
        <v>392</v>
      </c>
    </row>
    <row r="19435" spans="1:7" x14ac:dyDescent="0.35">
      <c r="A19435" t="s">
        <v>1</v>
      </c>
      <c r="B19435" t="s">
        <v>11</v>
      </c>
      <c r="C19435" t="s">
        <v>391</v>
      </c>
      <c r="D19435">
        <v>2017</v>
      </c>
      <c r="E19435">
        <v>440.39060000000001</v>
      </c>
      <c r="F19435" t="s">
        <v>383</v>
      </c>
      <c r="G19435" t="s">
        <v>392</v>
      </c>
    </row>
    <row r="19436" spans="1:7" x14ac:dyDescent="0.35">
      <c r="A19436" t="s">
        <v>1</v>
      </c>
      <c r="B19436" t="s">
        <v>32</v>
      </c>
      <c r="C19436" t="s">
        <v>391</v>
      </c>
      <c r="D19436">
        <v>2007</v>
      </c>
      <c r="E19436">
        <v>6.2666000000000004</v>
      </c>
      <c r="F19436" t="s">
        <v>383</v>
      </c>
      <c r="G19436" t="s">
        <v>392</v>
      </c>
    </row>
    <row r="19437" spans="1:7" x14ac:dyDescent="0.35">
      <c r="A19437" t="s">
        <v>1</v>
      </c>
      <c r="B19437" t="s">
        <v>35</v>
      </c>
      <c r="C19437" t="s">
        <v>391</v>
      </c>
      <c r="D19437">
        <v>2034</v>
      </c>
      <c r="E19437">
        <v>9.7629999999999999</v>
      </c>
      <c r="F19437" t="s">
        <v>383</v>
      </c>
      <c r="G19437" t="s">
        <v>392</v>
      </c>
    </row>
    <row r="19438" spans="1:7" x14ac:dyDescent="0.35">
      <c r="A19438" t="s">
        <v>1</v>
      </c>
      <c r="B19438" t="s">
        <v>33</v>
      </c>
      <c r="C19438" t="s">
        <v>391</v>
      </c>
      <c r="D19438">
        <v>2044</v>
      </c>
      <c r="E19438">
        <v>3.4392999999999998</v>
      </c>
      <c r="F19438" t="s">
        <v>383</v>
      </c>
      <c r="G19438" t="s">
        <v>392</v>
      </c>
    </row>
    <row r="19439" spans="1:7" x14ac:dyDescent="0.35">
      <c r="A19439" t="s">
        <v>5</v>
      </c>
      <c r="B19439" t="s">
        <v>39</v>
      </c>
      <c r="C19439" t="s">
        <v>391</v>
      </c>
      <c r="D19439">
        <v>2038</v>
      </c>
      <c r="E19439">
        <v>4.5495000000000001</v>
      </c>
      <c r="F19439" t="s">
        <v>383</v>
      </c>
      <c r="G19439" t="s">
        <v>392</v>
      </c>
    </row>
    <row r="19440" spans="1:7" x14ac:dyDescent="0.35">
      <c r="A19440" t="s">
        <v>3</v>
      </c>
      <c r="B19440" t="s">
        <v>39</v>
      </c>
      <c r="C19440" t="s">
        <v>382</v>
      </c>
      <c r="D19440">
        <v>2018</v>
      </c>
      <c r="E19440">
        <v>0.85129999999999995</v>
      </c>
      <c r="F19440" t="s">
        <v>383</v>
      </c>
      <c r="G19440" t="s">
        <v>392</v>
      </c>
    </row>
    <row r="19441" spans="1:7" x14ac:dyDescent="0.35">
      <c r="A19441" t="s">
        <v>3</v>
      </c>
      <c r="B19441" t="s">
        <v>39</v>
      </c>
      <c r="C19441" t="s">
        <v>384</v>
      </c>
      <c r="D19441">
        <v>2018</v>
      </c>
      <c r="E19441">
        <v>0</v>
      </c>
      <c r="F19441" t="s">
        <v>383</v>
      </c>
      <c r="G19441" t="s">
        <v>392</v>
      </c>
    </row>
    <row r="19442" spans="1:7" x14ac:dyDescent="0.35">
      <c r="A19442" t="s">
        <v>3</v>
      </c>
      <c r="B19442" t="s">
        <v>39</v>
      </c>
      <c r="C19442" t="s">
        <v>385</v>
      </c>
      <c r="D19442">
        <v>2018</v>
      </c>
      <c r="E19442">
        <v>1.429</v>
      </c>
      <c r="F19442" t="s">
        <v>383</v>
      </c>
      <c r="G19442" t="s">
        <v>392</v>
      </c>
    </row>
    <row r="19443" spans="1:7" x14ac:dyDescent="0.35">
      <c r="A19443" t="s">
        <v>1</v>
      </c>
      <c r="B19443" t="s">
        <v>27</v>
      </c>
      <c r="C19443" t="s">
        <v>391</v>
      </c>
      <c r="D19443">
        <v>2048</v>
      </c>
      <c r="E19443">
        <v>28.5336</v>
      </c>
      <c r="F19443" t="s">
        <v>383</v>
      </c>
      <c r="G19443" t="s">
        <v>392</v>
      </c>
    </row>
    <row r="19444" spans="1:7" x14ac:dyDescent="0.35">
      <c r="A19444" t="s">
        <v>3</v>
      </c>
      <c r="B19444" t="s">
        <v>39</v>
      </c>
      <c r="C19444" t="s">
        <v>386</v>
      </c>
      <c r="D19444">
        <v>2018</v>
      </c>
      <c r="E19444">
        <v>0</v>
      </c>
      <c r="F19444" t="s">
        <v>383</v>
      </c>
      <c r="G19444" t="s">
        <v>392</v>
      </c>
    </row>
    <row r="19445" spans="1:7" x14ac:dyDescent="0.35">
      <c r="A19445" t="s">
        <v>1</v>
      </c>
      <c r="B19445" t="s">
        <v>36</v>
      </c>
      <c r="C19445" t="s">
        <v>391</v>
      </c>
      <c r="D19445">
        <v>2037</v>
      </c>
      <c r="E19445">
        <v>416.03730000000002</v>
      </c>
      <c r="F19445" t="s">
        <v>383</v>
      </c>
      <c r="G19445" t="s">
        <v>392</v>
      </c>
    </row>
    <row r="19446" spans="1:7" x14ac:dyDescent="0.35">
      <c r="A19446" t="s">
        <v>1</v>
      </c>
      <c r="B19446" t="s">
        <v>25</v>
      </c>
      <c r="C19446" t="s">
        <v>391</v>
      </c>
      <c r="D19446">
        <v>2025</v>
      </c>
      <c r="E19446">
        <v>370.25670000000002</v>
      </c>
      <c r="F19446" t="s">
        <v>383</v>
      </c>
      <c r="G19446" t="s">
        <v>392</v>
      </c>
    </row>
    <row r="19447" spans="1:7" x14ac:dyDescent="0.35">
      <c r="A19447" t="s">
        <v>5</v>
      </c>
      <c r="B19447" t="s">
        <v>32</v>
      </c>
      <c r="C19447" t="s">
        <v>391</v>
      </c>
      <c r="D19447">
        <v>2044</v>
      </c>
      <c r="E19447">
        <v>7.9154</v>
      </c>
      <c r="F19447" t="s">
        <v>383</v>
      </c>
      <c r="G19447" t="s">
        <v>392</v>
      </c>
    </row>
    <row r="19448" spans="1:7" x14ac:dyDescent="0.35">
      <c r="A19448" t="s">
        <v>3</v>
      </c>
      <c r="B19448" t="s">
        <v>39</v>
      </c>
      <c r="C19448" t="s">
        <v>387</v>
      </c>
      <c r="D19448">
        <v>2018</v>
      </c>
      <c r="E19448">
        <v>0</v>
      </c>
      <c r="F19448" t="s">
        <v>383</v>
      </c>
      <c r="G19448" t="s">
        <v>392</v>
      </c>
    </row>
    <row r="19449" spans="1:7" x14ac:dyDescent="0.35">
      <c r="A19449" t="s">
        <v>3</v>
      </c>
      <c r="B19449" t="s">
        <v>39</v>
      </c>
      <c r="C19449" t="s">
        <v>16</v>
      </c>
      <c r="D19449">
        <v>2018</v>
      </c>
      <c r="E19449">
        <v>0</v>
      </c>
      <c r="F19449" t="s">
        <v>383</v>
      </c>
      <c r="G19449" t="s">
        <v>392</v>
      </c>
    </row>
    <row r="19450" spans="1:7" x14ac:dyDescent="0.35">
      <c r="A19450" t="s">
        <v>5</v>
      </c>
      <c r="B19450" t="s">
        <v>39</v>
      </c>
      <c r="C19450" t="s">
        <v>391</v>
      </c>
      <c r="D19450">
        <v>2026</v>
      </c>
      <c r="E19450">
        <v>5.3585000000000003</v>
      </c>
      <c r="F19450" t="s">
        <v>383</v>
      </c>
      <c r="G19450" t="s">
        <v>392</v>
      </c>
    </row>
    <row r="19451" spans="1:7" x14ac:dyDescent="0.35">
      <c r="A19451" t="s">
        <v>1</v>
      </c>
      <c r="B19451" t="s">
        <v>37</v>
      </c>
      <c r="C19451" t="s">
        <v>391</v>
      </c>
      <c r="D19451">
        <v>2007</v>
      </c>
      <c r="E19451">
        <v>108.8252</v>
      </c>
      <c r="F19451" t="s">
        <v>383</v>
      </c>
      <c r="G19451" t="s">
        <v>392</v>
      </c>
    </row>
    <row r="19452" spans="1:7" x14ac:dyDescent="0.35">
      <c r="A19452" t="s">
        <v>3</v>
      </c>
      <c r="B19452" t="s">
        <v>39</v>
      </c>
      <c r="C19452" t="s">
        <v>388</v>
      </c>
      <c r="D19452">
        <v>2018</v>
      </c>
      <c r="E19452">
        <v>3.7999999999999999E-2</v>
      </c>
      <c r="F19452" t="s">
        <v>383</v>
      </c>
      <c r="G19452" t="s">
        <v>392</v>
      </c>
    </row>
    <row r="19453" spans="1:7" x14ac:dyDescent="0.35">
      <c r="A19453" t="s">
        <v>5</v>
      </c>
      <c r="B19453" t="s">
        <v>29</v>
      </c>
      <c r="C19453" t="s">
        <v>391</v>
      </c>
      <c r="D19453">
        <v>2017</v>
      </c>
      <c r="E19453">
        <v>60.353700000000003</v>
      </c>
      <c r="F19453" t="s">
        <v>383</v>
      </c>
      <c r="G19453" t="s">
        <v>392</v>
      </c>
    </row>
    <row r="19454" spans="1:7" x14ac:dyDescent="0.35">
      <c r="A19454" t="s">
        <v>3</v>
      </c>
      <c r="B19454" t="s">
        <v>39</v>
      </c>
      <c r="C19454" t="s">
        <v>389</v>
      </c>
      <c r="D19454">
        <v>2018</v>
      </c>
      <c r="E19454">
        <v>0</v>
      </c>
      <c r="F19454" t="s">
        <v>383</v>
      </c>
      <c r="G19454" t="s">
        <v>392</v>
      </c>
    </row>
    <row r="19455" spans="1:7" x14ac:dyDescent="0.35">
      <c r="A19455" t="s">
        <v>3</v>
      </c>
      <c r="B19455" t="s">
        <v>39</v>
      </c>
      <c r="C19455" t="s">
        <v>390</v>
      </c>
      <c r="D19455">
        <v>2018</v>
      </c>
      <c r="E19455">
        <v>3.0596999999999999</v>
      </c>
      <c r="F19455" t="s">
        <v>383</v>
      </c>
      <c r="G19455" t="s">
        <v>392</v>
      </c>
    </row>
    <row r="19456" spans="1:7" x14ac:dyDescent="0.35">
      <c r="A19456" t="s">
        <v>5</v>
      </c>
      <c r="B19456" t="s">
        <v>37</v>
      </c>
      <c r="C19456" t="s">
        <v>391</v>
      </c>
      <c r="D19456">
        <v>2030</v>
      </c>
      <c r="E19456">
        <v>152.76730000000001</v>
      </c>
      <c r="F19456" t="s">
        <v>383</v>
      </c>
      <c r="G19456" t="s">
        <v>392</v>
      </c>
    </row>
    <row r="19457" spans="1:7" x14ac:dyDescent="0.35">
      <c r="A19457" t="s">
        <v>1</v>
      </c>
      <c r="B19457" t="s">
        <v>30</v>
      </c>
      <c r="C19457" t="s">
        <v>391</v>
      </c>
      <c r="D19457">
        <v>2041</v>
      </c>
      <c r="E19457">
        <v>45.804200000000002</v>
      </c>
      <c r="F19457" t="s">
        <v>383</v>
      </c>
      <c r="G19457" t="s">
        <v>392</v>
      </c>
    </row>
    <row r="19458" spans="1:7" x14ac:dyDescent="0.35">
      <c r="A19458" t="s">
        <v>5</v>
      </c>
      <c r="B19458" t="s">
        <v>25</v>
      </c>
      <c r="C19458" t="s">
        <v>391</v>
      </c>
      <c r="D19458">
        <v>2031</v>
      </c>
      <c r="E19458">
        <v>333.51339999999999</v>
      </c>
      <c r="F19458" t="s">
        <v>383</v>
      </c>
      <c r="G19458" t="s">
        <v>392</v>
      </c>
    </row>
    <row r="19459" spans="1:7" x14ac:dyDescent="0.35">
      <c r="A19459" t="s">
        <v>1</v>
      </c>
      <c r="B19459" t="s">
        <v>33</v>
      </c>
      <c r="C19459" t="s">
        <v>391</v>
      </c>
      <c r="D19459">
        <v>2011</v>
      </c>
      <c r="E19459">
        <v>3.1951999999999998</v>
      </c>
      <c r="F19459" t="s">
        <v>383</v>
      </c>
      <c r="G19459" t="s">
        <v>392</v>
      </c>
    </row>
    <row r="19460" spans="1:7" x14ac:dyDescent="0.35">
      <c r="A19460" t="s">
        <v>3</v>
      </c>
      <c r="B19460" t="s">
        <v>39</v>
      </c>
      <c r="C19460" t="s">
        <v>17</v>
      </c>
      <c r="D19460">
        <v>2018</v>
      </c>
      <c r="E19460">
        <v>0</v>
      </c>
      <c r="F19460" t="s">
        <v>383</v>
      </c>
      <c r="G19460" t="s">
        <v>392</v>
      </c>
    </row>
    <row r="19461" spans="1:7" x14ac:dyDescent="0.35">
      <c r="A19461" t="s">
        <v>5</v>
      </c>
      <c r="B19461" t="s">
        <v>30</v>
      </c>
      <c r="C19461" t="s">
        <v>391</v>
      </c>
      <c r="D19461">
        <v>2040</v>
      </c>
      <c r="E19461">
        <v>47.567700000000002</v>
      </c>
      <c r="F19461" t="s">
        <v>383</v>
      </c>
      <c r="G19461" t="s">
        <v>392</v>
      </c>
    </row>
    <row r="19462" spans="1:7" x14ac:dyDescent="0.35">
      <c r="A19462" t="s">
        <v>5</v>
      </c>
      <c r="B19462" t="s">
        <v>11</v>
      </c>
      <c r="C19462" t="s">
        <v>391</v>
      </c>
      <c r="D19462">
        <v>2035</v>
      </c>
      <c r="E19462">
        <v>410.50749999999999</v>
      </c>
      <c r="F19462" t="s">
        <v>383</v>
      </c>
      <c r="G19462" t="s">
        <v>392</v>
      </c>
    </row>
    <row r="19463" spans="1:7" x14ac:dyDescent="0.35">
      <c r="A19463" t="s">
        <v>5</v>
      </c>
      <c r="B19463" t="s">
        <v>35</v>
      </c>
      <c r="C19463" t="s">
        <v>391</v>
      </c>
      <c r="D19463">
        <v>2007</v>
      </c>
      <c r="E19463">
        <v>10.915800000000001</v>
      </c>
      <c r="F19463" t="s">
        <v>383</v>
      </c>
      <c r="G19463" t="s">
        <v>392</v>
      </c>
    </row>
    <row r="19464" spans="1:7" x14ac:dyDescent="0.35">
      <c r="A19464" t="s">
        <v>3</v>
      </c>
      <c r="B19464" t="s">
        <v>39</v>
      </c>
      <c r="C19464" t="s">
        <v>382</v>
      </c>
      <c r="D19464">
        <v>2019</v>
      </c>
      <c r="E19464">
        <v>0.70030000000000003</v>
      </c>
      <c r="F19464" t="s">
        <v>383</v>
      </c>
      <c r="G19464" t="s">
        <v>392</v>
      </c>
    </row>
    <row r="19465" spans="1:7" x14ac:dyDescent="0.35">
      <c r="A19465" t="s">
        <v>5</v>
      </c>
      <c r="B19465" t="s">
        <v>27</v>
      </c>
      <c r="C19465" t="s">
        <v>391</v>
      </c>
      <c r="D19465">
        <v>2028</v>
      </c>
      <c r="E19465">
        <v>43.554499999999997</v>
      </c>
      <c r="F19465" t="s">
        <v>383</v>
      </c>
      <c r="G19465" t="s">
        <v>392</v>
      </c>
    </row>
    <row r="19466" spans="1:7" x14ac:dyDescent="0.35">
      <c r="A19466" t="s">
        <v>1</v>
      </c>
      <c r="B19466" t="s">
        <v>29</v>
      </c>
      <c r="C19466" t="s">
        <v>391</v>
      </c>
      <c r="D19466">
        <v>2018</v>
      </c>
      <c r="E19466">
        <v>62.737099999999998</v>
      </c>
      <c r="F19466" t="s">
        <v>383</v>
      </c>
      <c r="G19466" t="s">
        <v>392</v>
      </c>
    </row>
    <row r="19467" spans="1:7" x14ac:dyDescent="0.35">
      <c r="A19467" t="s">
        <v>3</v>
      </c>
      <c r="B19467" t="s">
        <v>39</v>
      </c>
      <c r="C19467" t="s">
        <v>384</v>
      </c>
      <c r="D19467">
        <v>2019</v>
      </c>
      <c r="E19467">
        <v>0</v>
      </c>
      <c r="F19467" t="s">
        <v>383</v>
      </c>
      <c r="G19467" t="s">
        <v>392</v>
      </c>
    </row>
    <row r="19468" spans="1:7" x14ac:dyDescent="0.35">
      <c r="A19468" t="s">
        <v>3</v>
      </c>
      <c r="B19468" t="s">
        <v>39</v>
      </c>
      <c r="C19468" t="s">
        <v>385</v>
      </c>
      <c r="D19468">
        <v>2019</v>
      </c>
      <c r="E19468">
        <v>1.3879999999999999</v>
      </c>
      <c r="F19468" t="s">
        <v>383</v>
      </c>
      <c r="G19468" t="s">
        <v>392</v>
      </c>
    </row>
    <row r="19469" spans="1:7" x14ac:dyDescent="0.35">
      <c r="A19469" t="s">
        <v>5</v>
      </c>
      <c r="B19469" t="s">
        <v>33</v>
      </c>
      <c r="C19469" t="s">
        <v>391</v>
      </c>
      <c r="D19469">
        <v>2010</v>
      </c>
      <c r="E19469">
        <v>2.8912</v>
      </c>
      <c r="F19469" t="s">
        <v>383</v>
      </c>
      <c r="G19469" t="s">
        <v>392</v>
      </c>
    </row>
    <row r="19470" spans="1:7" x14ac:dyDescent="0.35">
      <c r="A19470" t="s">
        <v>5</v>
      </c>
      <c r="B19470" t="s">
        <v>34</v>
      </c>
      <c r="C19470" t="s">
        <v>391</v>
      </c>
      <c r="D19470">
        <v>2037</v>
      </c>
      <c r="E19470">
        <v>797.79489999999998</v>
      </c>
      <c r="F19470" t="s">
        <v>383</v>
      </c>
      <c r="G19470" t="s">
        <v>392</v>
      </c>
    </row>
    <row r="19471" spans="1:7" x14ac:dyDescent="0.35">
      <c r="A19471" t="s">
        <v>5</v>
      </c>
      <c r="B19471" t="s">
        <v>32</v>
      </c>
      <c r="C19471" t="s">
        <v>391</v>
      </c>
      <c r="D19471">
        <v>2013</v>
      </c>
      <c r="E19471">
        <v>4.7281000000000004</v>
      </c>
      <c r="F19471" t="s">
        <v>383</v>
      </c>
      <c r="G19471" t="s">
        <v>392</v>
      </c>
    </row>
    <row r="19472" spans="1:7" x14ac:dyDescent="0.35">
      <c r="A19472" t="s">
        <v>5</v>
      </c>
      <c r="B19472" t="s">
        <v>36</v>
      </c>
      <c r="C19472" t="s">
        <v>391</v>
      </c>
      <c r="D19472">
        <v>2029</v>
      </c>
      <c r="E19472">
        <v>477.83440000000002</v>
      </c>
      <c r="F19472" t="s">
        <v>383</v>
      </c>
      <c r="G19472" t="s">
        <v>392</v>
      </c>
    </row>
    <row r="19473" spans="1:7" x14ac:dyDescent="0.35">
      <c r="A19473" t="s">
        <v>1</v>
      </c>
      <c r="B19473" t="s">
        <v>29</v>
      </c>
      <c r="C19473" t="s">
        <v>391</v>
      </c>
      <c r="D19473">
        <v>2032</v>
      </c>
      <c r="E19473">
        <v>44.805300000000003</v>
      </c>
      <c r="F19473" t="s">
        <v>383</v>
      </c>
      <c r="G19473" t="s">
        <v>392</v>
      </c>
    </row>
    <row r="19474" spans="1:7" x14ac:dyDescent="0.35">
      <c r="A19474" t="s">
        <v>3</v>
      </c>
      <c r="B19474" t="s">
        <v>39</v>
      </c>
      <c r="C19474" t="s">
        <v>386</v>
      </c>
      <c r="D19474">
        <v>2019</v>
      </c>
      <c r="E19474">
        <v>0</v>
      </c>
      <c r="F19474" t="s">
        <v>383</v>
      </c>
      <c r="G19474" t="s">
        <v>392</v>
      </c>
    </row>
    <row r="19475" spans="1:7" x14ac:dyDescent="0.35">
      <c r="A19475" t="s">
        <v>3</v>
      </c>
      <c r="B19475" t="s">
        <v>39</v>
      </c>
      <c r="C19475" t="s">
        <v>387</v>
      </c>
      <c r="D19475">
        <v>2019</v>
      </c>
      <c r="E19475">
        <v>0</v>
      </c>
      <c r="F19475" t="s">
        <v>383</v>
      </c>
      <c r="G19475" t="s">
        <v>392</v>
      </c>
    </row>
    <row r="19476" spans="1:7" x14ac:dyDescent="0.35">
      <c r="A19476" t="s">
        <v>1</v>
      </c>
      <c r="B19476" t="s">
        <v>33</v>
      </c>
      <c r="C19476" t="s">
        <v>391</v>
      </c>
      <c r="D19476">
        <v>2025</v>
      </c>
      <c r="E19476">
        <v>3.1135000000000002</v>
      </c>
      <c r="F19476" t="s">
        <v>383</v>
      </c>
      <c r="G19476" t="s">
        <v>392</v>
      </c>
    </row>
    <row r="19477" spans="1:7" x14ac:dyDescent="0.35">
      <c r="A19477" t="s">
        <v>5</v>
      </c>
      <c r="B19477" t="s">
        <v>26</v>
      </c>
      <c r="C19477" t="s">
        <v>391</v>
      </c>
      <c r="D19477">
        <v>2032</v>
      </c>
      <c r="E19477">
        <v>102.80759999999999</v>
      </c>
      <c r="F19477" t="s">
        <v>383</v>
      </c>
      <c r="G19477" t="s">
        <v>392</v>
      </c>
    </row>
    <row r="19478" spans="1:7" x14ac:dyDescent="0.35">
      <c r="A19478" t="s">
        <v>5</v>
      </c>
      <c r="B19478" t="s">
        <v>25</v>
      </c>
      <c r="C19478" t="s">
        <v>391</v>
      </c>
      <c r="D19478">
        <v>2005</v>
      </c>
      <c r="E19478">
        <v>348.63850000000002</v>
      </c>
      <c r="F19478" t="s">
        <v>383</v>
      </c>
      <c r="G19478" t="s">
        <v>392</v>
      </c>
    </row>
    <row r="19479" spans="1:7" x14ac:dyDescent="0.35">
      <c r="A19479" t="s">
        <v>5</v>
      </c>
      <c r="B19479" t="s">
        <v>29</v>
      </c>
      <c r="C19479" t="s">
        <v>391</v>
      </c>
      <c r="D19479">
        <v>2043</v>
      </c>
      <c r="E19479">
        <v>30.8567</v>
      </c>
      <c r="F19479" t="s">
        <v>383</v>
      </c>
      <c r="G19479" t="s">
        <v>392</v>
      </c>
    </row>
    <row r="19480" spans="1:7" x14ac:dyDescent="0.35">
      <c r="A19480" t="s">
        <v>1</v>
      </c>
      <c r="B19480" t="s">
        <v>36</v>
      </c>
      <c r="C19480" t="s">
        <v>391</v>
      </c>
      <c r="D19480">
        <v>2023</v>
      </c>
      <c r="E19480">
        <v>509.6952</v>
      </c>
      <c r="F19480" t="s">
        <v>383</v>
      </c>
      <c r="G19480" t="s">
        <v>392</v>
      </c>
    </row>
    <row r="19481" spans="1:7" x14ac:dyDescent="0.35">
      <c r="A19481" t="s">
        <v>1</v>
      </c>
      <c r="B19481" t="s">
        <v>26</v>
      </c>
      <c r="C19481" t="s">
        <v>391</v>
      </c>
      <c r="D19481">
        <v>2009</v>
      </c>
      <c r="E19481">
        <v>81.451300000000003</v>
      </c>
      <c r="F19481" t="s">
        <v>383</v>
      </c>
      <c r="G19481" t="s">
        <v>392</v>
      </c>
    </row>
    <row r="19482" spans="1:7" x14ac:dyDescent="0.35">
      <c r="A19482" t="s">
        <v>3</v>
      </c>
      <c r="B19482" t="s">
        <v>39</v>
      </c>
      <c r="C19482" t="s">
        <v>16</v>
      </c>
      <c r="D19482">
        <v>2019</v>
      </c>
      <c r="E19482">
        <v>0</v>
      </c>
      <c r="F19482" t="s">
        <v>383</v>
      </c>
      <c r="G19482" t="s">
        <v>392</v>
      </c>
    </row>
    <row r="19483" spans="1:7" x14ac:dyDescent="0.35">
      <c r="A19483" t="s">
        <v>1</v>
      </c>
      <c r="B19483" t="s">
        <v>34</v>
      </c>
      <c r="C19483" t="s">
        <v>391</v>
      </c>
      <c r="D19483">
        <v>2026</v>
      </c>
      <c r="E19483">
        <v>873.39739999999995</v>
      </c>
      <c r="F19483" t="s">
        <v>383</v>
      </c>
      <c r="G19483" t="s">
        <v>392</v>
      </c>
    </row>
    <row r="19484" spans="1:7" x14ac:dyDescent="0.35">
      <c r="A19484" t="s">
        <v>3</v>
      </c>
      <c r="B19484" t="s">
        <v>39</v>
      </c>
      <c r="C19484" t="s">
        <v>388</v>
      </c>
      <c r="D19484">
        <v>2019</v>
      </c>
      <c r="E19484">
        <v>4.9000000000000002E-2</v>
      </c>
      <c r="F19484" t="s">
        <v>383</v>
      </c>
      <c r="G19484" t="s">
        <v>392</v>
      </c>
    </row>
    <row r="19485" spans="1:7" x14ac:dyDescent="0.35">
      <c r="A19485" t="s">
        <v>5</v>
      </c>
      <c r="B19485" t="s">
        <v>11</v>
      </c>
      <c r="C19485" t="s">
        <v>391</v>
      </c>
      <c r="D19485">
        <v>2009</v>
      </c>
      <c r="E19485">
        <v>416.3836</v>
      </c>
      <c r="F19485" t="s">
        <v>383</v>
      </c>
      <c r="G19485" t="s">
        <v>392</v>
      </c>
    </row>
    <row r="19486" spans="1:7" x14ac:dyDescent="0.35">
      <c r="A19486" t="s">
        <v>5</v>
      </c>
      <c r="B19486" t="s">
        <v>30</v>
      </c>
      <c r="C19486" t="s">
        <v>391</v>
      </c>
      <c r="D19486">
        <v>2009</v>
      </c>
      <c r="E19486">
        <v>73.1126</v>
      </c>
      <c r="F19486" t="s">
        <v>383</v>
      </c>
      <c r="G19486" t="s">
        <v>392</v>
      </c>
    </row>
    <row r="19487" spans="1:7" x14ac:dyDescent="0.35">
      <c r="A19487" t="s">
        <v>3</v>
      </c>
      <c r="B19487" t="s">
        <v>39</v>
      </c>
      <c r="C19487" t="s">
        <v>389</v>
      </c>
      <c r="D19487">
        <v>2019</v>
      </c>
      <c r="E19487">
        <v>0</v>
      </c>
      <c r="F19487" t="s">
        <v>383</v>
      </c>
      <c r="G19487" t="s">
        <v>392</v>
      </c>
    </row>
    <row r="19488" spans="1:7" x14ac:dyDescent="0.35">
      <c r="A19488" t="s">
        <v>5</v>
      </c>
      <c r="B19488" t="s">
        <v>35</v>
      </c>
      <c r="C19488" t="s">
        <v>391</v>
      </c>
      <c r="D19488">
        <v>2033</v>
      </c>
      <c r="E19488">
        <v>10.0246</v>
      </c>
      <c r="F19488" t="s">
        <v>383</v>
      </c>
      <c r="G19488" t="s">
        <v>392</v>
      </c>
    </row>
    <row r="19489" spans="1:7" x14ac:dyDescent="0.35">
      <c r="A19489" t="s">
        <v>1</v>
      </c>
      <c r="B19489" t="s">
        <v>36</v>
      </c>
      <c r="C19489" t="s">
        <v>391</v>
      </c>
      <c r="D19489">
        <v>2049</v>
      </c>
      <c r="E19489">
        <v>355.96800000000002</v>
      </c>
      <c r="F19489" t="s">
        <v>383</v>
      </c>
      <c r="G19489" t="s">
        <v>392</v>
      </c>
    </row>
    <row r="19490" spans="1:7" x14ac:dyDescent="0.35">
      <c r="A19490" t="s">
        <v>1</v>
      </c>
      <c r="B19490" t="s">
        <v>37</v>
      </c>
      <c r="C19490" t="s">
        <v>391</v>
      </c>
      <c r="D19490">
        <v>2019</v>
      </c>
      <c r="E19490">
        <v>144.2826</v>
      </c>
      <c r="F19490" t="s">
        <v>383</v>
      </c>
      <c r="G19490" t="s">
        <v>392</v>
      </c>
    </row>
    <row r="19491" spans="1:7" x14ac:dyDescent="0.35">
      <c r="A19491" t="s">
        <v>3</v>
      </c>
      <c r="B19491" t="s">
        <v>39</v>
      </c>
      <c r="C19491" t="s">
        <v>390</v>
      </c>
      <c r="D19491">
        <v>2019</v>
      </c>
      <c r="E19491">
        <v>3.4603000000000002</v>
      </c>
      <c r="F19491" t="s">
        <v>383</v>
      </c>
      <c r="G19491" t="s">
        <v>392</v>
      </c>
    </row>
    <row r="19492" spans="1:7" x14ac:dyDescent="0.35">
      <c r="A19492" t="s">
        <v>1</v>
      </c>
      <c r="B19492" t="s">
        <v>30</v>
      </c>
      <c r="C19492" t="s">
        <v>391</v>
      </c>
      <c r="D19492">
        <v>2029</v>
      </c>
      <c r="E19492">
        <v>60.2699</v>
      </c>
      <c r="F19492" t="s">
        <v>383</v>
      </c>
      <c r="G19492" t="s">
        <v>392</v>
      </c>
    </row>
    <row r="19493" spans="1:7" x14ac:dyDescent="0.35">
      <c r="A19493" t="s">
        <v>3</v>
      </c>
      <c r="B19493" t="s">
        <v>39</v>
      </c>
      <c r="C19493" t="s">
        <v>17</v>
      </c>
      <c r="D19493">
        <v>2019</v>
      </c>
      <c r="E19493">
        <v>0</v>
      </c>
      <c r="F19493" t="s">
        <v>383</v>
      </c>
      <c r="G19493" t="s">
        <v>392</v>
      </c>
    </row>
    <row r="19494" spans="1:7" x14ac:dyDescent="0.35">
      <c r="A19494" t="s">
        <v>5</v>
      </c>
      <c r="B19494" t="s">
        <v>33</v>
      </c>
      <c r="C19494" t="s">
        <v>391</v>
      </c>
      <c r="D19494">
        <v>2036</v>
      </c>
      <c r="E19494">
        <v>3.3534000000000002</v>
      </c>
      <c r="F19494" t="s">
        <v>383</v>
      </c>
      <c r="G19494" t="s">
        <v>392</v>
      </c>
    </row>
    <row r="19495" spans="1:7" x14ac:dyDescent="0.35">
      <c r="A19495" t="s">
        <v>1</v>
      </c>
      <c r="B19495" t="s">
        <v>39</v>
      </c>
      <c r="C19495" t="s">
        <v>391</v>
      </c>
      <c r="D19495">
        <v>2046</v>
      </c>
      <c r="E19495">
        <v>3.9767000000000001</v>
      </c>
      <c r="F19495" t="s">
        <v>383</v>
      </c>
      <c r="G19495" t="s">
        <v>392</v>
      </c>
    </row>
    <row r="19496" spans="1:7" x14ac:dyDescent="0.35">
      <c r="A19496" t="s">
        <v>5</v>
      </c>
      <c r="B19496" t="s">
        <v>34</v>
      </c>
      <c r="C19496" t="s">
        <v>391</v>
      </c>
      <c r="D19496">
        <v>2006</v>
      </c>
      <c r="E19496">
        <v>829.72170000000006</v>
      </c>
      <c r="F19496" t="s">
        <v>383</v>
      </c>
      <c r="G19496" t="s">
        <v>392</v>
      </c>
    </row>
    <row r="19497" spans="1:7" x14ac:dyDescent="0.35">
      <c r="A19497" t="s">
        <v>3</v>
      </c>
      <c r="B19497" t="s">
        <v>39</v>
      </c>
      <c r="C19497" t="s">
        <v>382</v>
      </c>
      <c r="D19497">
        <v>2020</v>
      </c>
      <c r="E19497">
        <v>0.37130000000000002</v>
      </c>
      <c r="F19497" t="s">
        <v>383</v>
      </c>
      <c r="G19497" t="s">
        <v>392</v>
      </c>
    </row>
    <row r="19498" spans="1:7" x14ac:dyDescent="0.35">
      <c r="A19498" t="s">
        <v>1</v>
      </c>
      <c r="B19498" t="s">
        <v>36</v>
      </c>
      <c r="C19498" t="s">
        <v>391</v>
      </c>
      <c r="D19498">
        <v>2042</v>
      </c>
      <c r="E19498">
        <v>384.4468</v>
      </c>
      <c r="F19498" t="s">
        <v>383</v>
      </c>
      <c r="G19498" t="s">
        <v>392</v>
      </c>
    </row>
    <row r="19499" spans="1:7" x14ac:dyDescent="0.35">
      <c r="A19499" t="s">
        <v>3</v>
      </c>
      <c r="B19499" t="s">
        <v>39</v>
      </c>
      <c r="C19499" t="s">
        <v>384</v>
      </c>
      <c r="D19499">
        <v>2020</v>
      </c>
      <c r="E19499">
        <v>0</v>
      </c>
      <c r="F19499" t="s">
        <v>383</v>
      </c>
      <c r="G19499" t="s">
        <v>392</v>
      </c>
    </row>
    <row r="19500" spans="1:7" x14ac:dyDescent="0.35">
      <c r="A19500" t="s">
        <v>3</v>
      </c>
      <c r="B19500" t="s">
        <v>39</v>
      </c>
      <c r="C19500" t="s">
        <v>385</v>
      </c>
      <c r="D19500">
        <v>2020</v>
      </c>
      <c r="E19500">
        <v>1.1791</v>
      </c>
      <c r="F19500" t="s">
        <v>383</v>
      </c>
      <c r="G19500" t="s">
        <v>392</v>
      </c>
    </row>
    <row r="19501" spans="1:7" x14ac:dyDescent="0.35">
      <c r="A19501" t="s">
        <v>5</v>
      </c>
      <c r="B19501" t="s">
        <v>37</v>
      </c>
      <c r="C19501" t="s">
        <v>391</v>
      </c>
      <c r="D19501">
        <v>2018</v>
      </c>
      <c r="E19501">
        <v>145.36779999999999</v>
      </c>
      <c r="F19501" t="s">
        <v>383</v>
      </c>
      <c r="G19501" t="s">
        <v>392</v>
      </c>
    </row>
    <row r="19502" spans="1:7" x14ac:dyDescent="0.35">
      <c r="A19502" t="s">
        <v>1</v>
      </c>
      <c r="B19502" t="s">
        <v>26</v>
      </c>
      <c r="C19502" t="s">
        <v>391</v>
      </c>
      <c r="D19502">
        <v>2033</v>
      </c>
      <c r="E19502">
        <v>100.0423</v>
      </c>
      <c r="F19502" t="s">
        <v>383</v>
      </c>
      <c r="G19502" t="s">
        <v>392</v>
      </c>
    </row>
    <row r="19503" spans="1:7" x14ac:dyDescent="0.35">
      <c r="A19503" t="s">
        <v>5</v>
      </c>
      <c r="B19503" t="s">
        <v>34</v>
      </c>
      <c r="C19503" t="s">
        <v>391</v>
      </c>
      <c r="D19503">
        <v>2025</v>
      </c>
      <c r="E19503">
        <v>870.0838</v>
      </c>
      <c r="F19503" t="s">
        <v>383</v>
      </c>
      <c r="G19503" t="s">
        <v>392</v>
      </c>
    </row>
    <row r="19504" spans="1:7" x14ac:dyDescent="0.35">
      <c r="A19504" t="s">
        <v>3</v>
      </c>
      <c r="B19504" t="s">
        <v>39</v>
      </c>
      <c r="C19504" t="s">
        <v>386</v>
      </c>
      <c r="D19504">
        <v>2020</v>
      </c>
      <c r="E19504">
        <v>0</v>
      </c>
      <c r="F19504" t="s">
        <v>383</v>
      </c>
      <c r="G19504" t="s">
        <v>392</v>
      </c>
    </row>
    <row r="19505" spans="1:7" x14ac:dyDescent="0.35">
      <c r="A19505" t="s">
        <v>3</v>
      </c>
      <c r="B19505" t="s">
        <v>39</v>
      </c>
      <c r="C19505" t="s">
        <v>387</v>
      </c>
      <c r="D19505">
        <v>2020</v>
      </c>
      <c r="E19505">
        <v>0</v>
      </c>
      <c r="F19505" t="s">
        <v>383</v>
      </c>
      <c r="G19505" t="s">
        <v>392</v>
      </c>
    </row>
    <row r="19506" spans="1:7" x14ac:dyDescent="0.35">
      <c r="A19506" t="s">
        <v>3</v>
      </c>
      <c r="B19506" t="s">
        <v>39</v>
      </c>
      <c r="C19506" t="s">
        <v>16</v>
      </c>
      <c r="D19506">
        <v>2020</v>
      </c>
      <c r="E19506">
        <v>0</v>
      </c>
      <c r="F19506" t="s">
        <v>383</v>
      </c>
      <c r="G19506" t="s">
        <v>392</v>
      </c>
    </row>
    <row r="19507" spans="1:7" x14ac:dyDescent="0.35">
      <c r="A19507" t="s">
        <v>5</v>
      </c>
      <c r="B19507" t="s">
        <v>32</v>
      </c>
      <c r="C19507" t="s">
        <v>391</v>
      </c>
      <c r="D19507">
        <v>2032</v>
      </c>
      <c r="E19507">
        <v>7.8028000000000004</v>
      </c>
      <c r="F19507" t="s">
        <v>383</v>
      </c>
      <c r="G19507" t="s">
        <v>392</v>
      </c>
    </row>
    <row r="19508" spans="1:7" x14ac:dyDescent="0.35">
      <c r="A19508" t="s">
        <v>3</v>
      </c>
      <c r="B19508" t="s">
        <v>39</v>
      </c>
      <c r="C19508" t="s">
        <v>388</v>
      </c>
      <c r="D19508">
        <v>2020</v>
      </c>
      <c r="E19508">
        <v>3.9600000000000003E-2</v>
      </c>
      <c r="F19508" t="s">
        <v>383</v>
      </c>
      <c r="G19508" t="s">
        <v>392</v>
      </c>
    </row>
    <row r="19509" spans="1:7" x14ac:dyDescent="0.35">
      <c r="A19509" t="s">
        <v>5</v>
      </c>
      <c r="B19509" t="s">
        <v>11</v>
      </c>
      <c r="C19509" t="s">
        <v>391</v>
      </c>
      <c r="D19509">
        <v>2016</v>
      </c>
      <c r="E19509">
        <v>428.16930000000002</v>
      </c>
      <c r="F19509" t="s">
        <v>383</v>
      </c>
      <c r="G19509" t="s">
        <v>392</v>
      </c>
    </row>
    <row r="19510" spans="1:7" x14ac:dyDescent="0.35">
      <c r="A19510" t="s">
        <v>1</v>
      </c>
      <c r="B19510" t="s">
        <v>33</v>
      </c>
      <c r="C19510" t="s">
        <v>391</v>
      </c>
      <c r="D19510">
        <v>2006</v>
      </c>
      <c r="E19510">
        <v>2.5123000000000002</v>
      </c>
      <c r="F19510" t="s">
        <v>383</v>
      </c>
      <c r="G19510" t="s">
        <v>392</v>
      </c>
    </row>
    <row r="19511" spans="1:7" x14ac:dyDescent="0.35">
      <c r="A19511" t="s">
        <v>1</v>
      </c>
      <c r="B19511" t="s">
        <v>39</v>
      </c>
      <c r="C19511" t="s">
        <v>391</v>
      </c>
      <c r="D19511">
        <v>2008</v>
      </c>
      <c r="E19511">
        <v>4.8653000000000004</v>
      </c>
      <c r="F19511" t="s">
        <v>383</v>
      </c>
      <c r="G19511" t="s">
        <v>392</v>
      </c>
    </row>
    <row r="19512" spans="1:7" x14ac:dyDescent="0.35">
      <c r="A19512" t="s">
        <v>3</v>
      </c>
      <c r="B19512" t="s">
        <v>39</v>
      </c>
      <c r="C19512" t="s">
        <v>389</v>
      </c>
      <c r="D19512">
        <v>2020</v>
      </c>
      <c r="E19512">
        <v>0</v>
      </c>
      <c r="F19512" t="s">
        <v>383</v>
      </c>
      <c r="G19512" t="s">
        <v>392</v>
      </c>
    </row>
    <row r="19513" spans="1:7" x14ac:dyDescent="0.35">
      <c r="A19513" t="s">
        <v>5</v>
      </c>
      <c r="B19513" t="s">
        <v>26</v>
      </c>
      <c r="C19513" t="s">
        <v>391</v>
      </c>
      <c r="D19513">
        <v>2013</v>
      </c>
      <c r="E19513">
        <v>94.748800000000003</v>
      </c>
      <c r="F19513" t="s">
        <v>383</v>
      </c>
      <c r="G19513" t="s">
        <v>392</v>
      </c>
    </row>
    <row r="19514" spans="1:7" x14ac:dyDescent="0.35">
      <c r="A19514" t="s">
        <v>1</v>
      </c>
      <c r="B19514" t="s">
        <v>35</v>
      </c>
      <c r="C19514" t="s">
        <v>391</v>
      </c>
      <c r="D19514">
        <v>2015</v>
      </c>
      <c r="E19514">
        <v>11.336</v>
      </c>
      <c r="F19514" t="s">
        <v>383</v>
      </c>
      <c r="G19514" t="s">
        <v>392</v>
      </c>
    </row>
    <row r="19515" spans="1:7" x14ac:dyDescent="0.35">
      <c r="A19515" t="s">
        <v>5</v>
      </c>
      <c r="B19515" t="s">
        <v>39</v>
      </c>
      <c r="C19515" t="s">
        <v>391</v>
      </c>
      <c r="D19515">
        <v>2014</v>
      </c>
      <c r="E19515">
        <v>4.3250999999999999</v>
      </c>
      <c r="F19515" t="s">
        <v>383</v>
      </c>
      <c r="G19515" t="s">
        <v>392</v>
      </c>
    </row>
    <row r="19516" spans="1:7" x14ac:dyDescent="0.35">
      <c r="A19516" t="s">
        <v>3</v>
      </c>
      <c r="B19516" t="s">
        <v>39</v>
      </c>
      <c r="C19516" t="s">
        <v>390</v>
      </c>
      <c r="D19516">
        <v>2020</v>
      </c>
      <c r="E19516">
        <v>2.6680999999999999</v>
      </c>
      <c r="F19516" t="s">
        <v>383</v>
      </c>
      <c r="G19516" t="s">
        <v>392</v>
      </c>
    </row>
    <row r="19517" spans="1:7" x14ac:dyDescent="0.35">
      <c r="A19517" t="s">
        <v>3</v>
      </c>
      <c r="B19517" t="s">
        <v>39</v>
      </c>
      <c r="C19517" t="s">
        <v>17</v>
      </c>
      <c r="D19517">
        <v>2020</v>
      </c>
      <c r="E19517">
        <v>0</v>
      </c>
      <c r="F19517" t="s">
        <v>383</v>
      </c>
      <c r="G19517" t="s">
        <v>392</v>
      </c>
    </row>
    <row r="19518" spans="1:7" x14ac:dyDescent="0.35">
      <c r="A19518" t="s">
        <v>5</v>
      </c>
      <c r="B19518" t="s">
        <v>25</v>
      </c>
      <c r="C19518" t="s">
        <v>391</v>
      </c>
      <c r="D19518">
        <v>2043</v>
      </c>
      <c r="E19518">
        <v>299.3732</v>
      </c>
      <c r="F19518" t="s">
        <v>383</v>
      </c>
      <c r="G19518" t="s">
        <v>392</v>
      </c>
    </row>
    <row r="19519" spans="1:7" x14ac:dyDescent="0.35">
      <c r="A19519" t="s">
        <v>5</v>
      </c>
      <c r="B19519" t="s">
        <v>29</v>
      </c>
      <c r="C19519" t="s">
        <v>391</v>
      </c>
      <c r="D19519">
        <v>2005</v>
      </c>
      <c r="E19519">
        <v>54.362699999999997</v>
      </c>
      <c r="F19519" t="s">
        <v>383</v>
      </c>
      <c r="G19519" t="s">
        <v>392</v>
      </c>
    </row>
    <row r="19520" spans="1:7" x14ac:dyDescent="0.35">
      <c r="A19520" t="s">
        <v>1</v>
      </c>
      <c r="B19520" t="s">
        <v>34</v>
      </c>
      <c r="C19520" t="s">
        <v>391</v>
      </c>
      <c r="D19520">
        <v>2045</v>
      </c>
      <c r="E19520">
        <v>718.7722</v>
      </c>
      <c r="F19520" t="s">
        <v>383</v>
      </c>
      <c r="G19520" t="s">
        <v>392</v>
      </c>
    </row>
    <row r="19521" spans="1:7" x14ac:dyDescent="0.35">
      <c r="A19521" t="s">
        <v>1</v>
      </c>
      <c r="B19521" t="s">
        <v>29</v>
      </c>
      <c r="C19521" t="s">
        <v>391</v>
      </c>
      <c r="D19521">
        <v>2013</v>
      </c>
      <c r="E19521">
        <v>51.2393</v>
      </c>
      <c r="F19521" t="s">
        <v>383</v>
      </c>
      <c r="G19521" t="s">
        <v>392</v>
      </c>
    </row>
    <row r="19522" spans="1:7" x14ac:dyDescent="0.35">
      <c r="A19522" t="s">
        <v>1</v>
      </c>
      <c r="B19522" t="s">
        <v>25</v>
      </c>
      <c r="C19522" t="s">
        <v>391</v>
      </c>
      <c r="D19522">
        <v>2006</v>
      </c>
      <c r="E19522">
        <v>342.149</v>
      </c>
      <c r="F19522" t="s">
        <v>383</v>
      </c>
      <c r="G19522" t="s">
        <v>392</v>
      </c>
    </row>
    <row r="19523" spans="1:7" x14ac:dyDescent="0.35">
      <c r="A19523" t="s">
        <v>3</v>
      </c>
      <c r="B19523" t="s">
        <v>39</v>
      </c>
      <c r="C19523" t="s">
        <v>382</v>
      </c>
      <c r="D19523">
        <v>2021</v>
      </c>
      <c r="E19523">
        <v>0.35510000000000003</v>
      </c>
      <c r="F19523" t="s">
        <v>383</v>
      </c>
      <c r="G19523" t="s">
        <v>392</v>
      </c>
    </row>
    <row r="19524" spans="1:7" x14ac:dyDescent="0.35">
      <c r="A19524" t="s">
        <v>1</v>
      </c>
      <c r="B19524" t="s">
        <v>11</v>
      </c>
      <c r="C19524" t="s">
        <v>391</v>
      </c>
      <c r="D19524">
        <v>2036</v>
      </c>
      <c r="E19524">
        <v>417.78320000000002</v>
      </c>
      <c r="F19524" t="s">
        <v>383</v>
      </c>
      <c r="G19524" t="s">
        <v>392</v>
      </c>
    </row>
    <row r="19525" spans="1:7" x14ac:dyDescent="0.35">
      <c r="A19525" t="s">
        <v>5</v>
      </c>
      <c r="B19525" t="s">
        <v>27</v>
      </c>
      <c r="C19525" t="s">
        <v>391</v>
      </c>
      <c r="D19525">
        <v>2040</v>
      </c>
      <c r="E19525">
        <v>32.998199999999997</v>
      </c>
      <c r="F19525" t="s">
        <v>383</v>
      </c>
      <c r="G19525" t="s">
        <v>392</v>
      </c>
    </row>
    <row r="19526" spans="1:7" x14ac:dyDescent="0.35">
      <c r="A19526" t="s">
        <v>1</v>
      </c>
      <c r="B19526" t="s">
        <v>30</v>
      </c>
      <c r="C19526" t="s">
        <v>391</v>
      </c>
      <c r="D19526">
        <v>2010</v>
      </c>
      <c r="E19526">
        <v>73.406599999999997</v>
      </c>
      <c r="F19526" t="s">
        <v>383</v>
      </c>
      <c r="G19526" t="s">
        <v>392</v>
      </c>
    </row>
    <row r="19527" spans="1:7" x14ac:dyDescent="0.35">
      <c r="A19527" t="s">
        <v>5</v>
      </c>
      <c r="B19527" t="s">
        <v>25</v>
      </c>
      <c r="C19527" t="s">
        <v>391</v>
      </c>
      <c r="D19527">
        <v>2017</v>
      </c>
      <c r="E19527">
        <v>367.76549999999997</v>
      </c>
      <c r="F19527" t="s">
        <v>383</v>
      </c>
      <c r="G19527" t="s">
        <v>392</v>
      </c>
    </row>
    <row r="19528" spans="1:7" x14ac:dyDescent="0.35">
      <c r="A19528" t="s">
        <v>5</v>
      </c>
      <c r="B19528" t="s">
        <v>11</v>
      </c>
      <c r="C19528" t="s">
        <v>391</v>
      </c>
      <c r="D19528">
        <v>2047</v>
      </c>
      <c r="E19528">
        <v>306.20749999999998</v>
      </c>
      <c r="F19528" t="s">
        <v>383</v>
      </c>
      <c r="G19528" t="s">
        <v>392</v>
      </c>
    </row>
    <row r="19529" spans="1:7" x14ac:dyDescent="0.35">
      <c r="A19529" t="s">
        <v>3</v>
      </c>
      <c r="B19529" t="s">
        <v>39</v>
      </c>
      <c r="C19529" t="s">
        <v>382</v>
      </c>
      <c r="D19529">
        <v>2022</v>
      </c>
      <c r="E19529">
        <v>0.66590000000000005</v>
      </c>
      <c r="F19529" t="s">
        <v>383</v>
      </c>
      <c r="G19529" t="s">
        <v>392</v>
      </c>
    </row>
    <row r="19530" spans="1:7" x14ac:dyDescent="0.35">
      <c r="A19530" t="s">
        <v>1</v>
      </c>
      <c r="B19530" t="s">
        <v>36</v>
      </c>
      <c r="C19530" t="s">
        <v>391</v>
      </c>
      <c r="D19530">
        <v>2011</v>
      </c>
      <c r="E19530">
        <v>521.62329999999997</v>
      </c>
      <c r="F19530" t="s">
        <v>383</v>
      </c>
      <c r="G19530" t="s">
        <v>392</v>
      </c>
    </row>
    <row r="19531" spans="1:7" x14ac:dyDescent="0.35">
      <c r="A19531" t="s">
        <v>1</v>
      </c>
      <c r="B19531" t="s">
        <v>32</v>
      </c>
      <c r="C19531" t="s">
        <v>391</v>
      </c>
      <c r="D19531">
        <v>2040</v>
      </c>
      <c r="E19531">
        <v>7.6215999999999999</v>
      </c>
      <c r="F19531" t="s">
        <v>383</v>
      </c>
      <c r="G19531" t="s">
        <v>392</v>
      </c>
    </row>
    <row r="19532" spans="1:7" x14ac:dyDescent="0.35">
      <c r="A19532" t="s">
        <v>1</v>
      </c>
      <c r="B19532" t="s">
        <v>11</v>
      </c>
      <c r="C19532" t="s">
        <v>391</v>
      </c>
      <c r="D19532">
        <v>2024</v>
      </c>
      <c r="E19532">
        <v>480.05489999999998</v>
      </c>
      <c r="F19532" t="s">
        <v>383</v>
      </c>
      <c r="G19532" t="s">
        <v>392</v>
      </c>
    </row>
    <row r="19533" spans="1:7" x14ac:dyDescent="0.35">
      <c r="A19533" t="s">
        <v>3</v>
      </c>
      <c r="B19533" t="s">
        <v>39</v>
      </c>
      <c r="C19533" t="s">
        <v>384</v>
      </c>
      <c r="D19533">
        <v>2021</v>
      </c>
      <c r="E19533">
        <v>0</v>
      </c>
      <c r="F19533" t="s">
        <v>383</v>
      </c>
      <c r="G19533" t="s">
        <v>392</v>
      </c>
    </row>
    <row r="19534" spans="1:7" x14ac:dyDescent="0.35">
      <c r="A19534" t="s">
        <v>1</v>
      </c>
      <c r="B19534" t="s">
        <v>39</v>
      </c>
      <c r="C19534" t="s">
        <v>391</v>
      </c>
      <c r="D19534">
        <v>2034</v>
      </c>
      <c r="E19534">
        <v>4.9442000000000004</v>
      </c>
      <c r="F19534" t="s">
        <v>383</v>
      </c>
      <c r="G19534" t="s">
        <v>392</v>
      </c>
    </row>
    <row r="19535" spans="1:7" x14ac:dyDescent="0.35">
      <c r="A19535" t="s">
        <v>5</v>
      </c>
      <c r="B19535" t="s">
        <v>30</v>
      </c>
      <c r="C19535" t="s">
        <v>391</v>
      </c>
      <c r="D19535">
        <v>2028</v>
      </c>
      <c r="E19535">
        <v>61.948099999999997</v>
      </c>
      <c r="F19535" t="s">
        <v>383</v>
      </c>
      <c r="G19535" t="s">
        <v>392</v>
      </c>
    </row>
    <row r="19536" spans="1:7" x14ac:dyDescent="0.35">
      <c r="A19536" t="s">
        <v>3</v>
      </c>
      <c r="B19536" t="s">
        <v>39</v>
      </c>
      <c r="C19536" t="s">
        <v>384</v>
      </c>
      <c r="D19536">
        <v>2022</v>
      </c>
      <c r="E19536">
        <v>0</v>
      </c>
      <c r="F19536" t="s">
        <v>383</v>
      </c>
      <c r="G19536" t="s">
        <v>392</v>
      </c>
    </row>
    <row r="19537" spans="1:7" x14ac:dyDescent="0.35">
      <c r="A19537" t="s">
        <v>1</v>
      </c>
      <c r="B19537" t="s">
        <v>37</v>
      </c>
      <c r="C19537" t="s">
        <v>391</v>
      </c>
      <c r="D19537">
        <v>2038</v>
      </c>
      <c r="E19537">
        <v>136.7636</v>
      </c>
      <c r="F19537" t="s">
        <v>383</v>
      </c>
      <c r="G19537" t="s">
        <v>392</v>
      </c>
    </row>
    <row r="19538" spans="1:7" x14ac:dyDescent="0.35">
      <c r="A19538" t="s">
        <v>1</v>
      </c>
      <c r="B19538" t="s">
        <v>33</v>
      </c>
      <c r="C19538" t="s">
        <v>391</v>
      </c>
      <c r="D19538">
        <v>2037</v>
      </c>
      <c r="E19538">
        <v>3.3367</v>
      </c>
      <c r="F19538" t="s">
        <v>383</v>
      </c>
      <c r="G19538" t="s">
        <v>392</v>
      </c>
    </row>
    <row r="19539" spans="1:7" x14ac:dyDescent="0.35">
      <c r="A19539" t="s">
        <v>5</v>
      </c>
      <c r="B19539" t="s">
        <v>39</v>
      </c>
      <c r="C19539" t="s">
        <v>391</v>
      </c>
      <c r="D19539">
        <v>2045</v>
      </c>
      <c r="E19539">
        <v>4.1205999999999996</v>
      </c>
      <c r="F19539" t="s">
        <v>383</v>
      </c>
      <c r="G19539" t="s">
        <v>392</v>
      </c>
    </row>
    <row r="19540" spans="1:7" x14ac:dyDescent="0.35">
      <c r="A19540" t="s">
        <v>1</v>
      </c>
      <c r="B19540" t="s">
        <v>32</v>
      </c>
      <c r="C19540" t="s">
        <v>391</v>
      </c>
      <c r="D19540">
        <v>2014</v>
      </c>
      <c r="E19540">
        <v>5.33</v>
      </c>
      <c r="F19540" t="s">
        <v>383</v>
      </c>
      <c r="G19540" t="s">
        <v>392</v>
      </c>
    </row>
    <row r="19541" spans="1:7" x14ac:dyDescent="0.35">
      <c r="A19541" t="s">
        <v>1</v>
      </c>
      <c r="B19541" t="s">
        <v>29</v>
      </c>
      <c r="C19541" t="s">
        <v>391</v>
      </c>
      <c r="D19541">
        <v>2044</v>
      </c>
      <c r="E19541">
        <v>29.835999999999999</v>
      </c>
      <c r="F19541" t="s">
        <v>383</v>
      </c>
      <c r="G19541" t="s">
        <v>392</v>
      </c>
    </row>
    <row r="19542" spans="1:7" x14ac:dyDescent="0.35">
      <c r="A19542" t="s">
        <v>5</v>
      </c>
      <c r="B19542" t="s">
        <v>30</v>
      </c>
      <c r="C19542" t="s">
        <v>391</v>
      </c>
      <c r="D19542">
        <v>2014</v>
      </c>
      <c r="E19542">
        <v>63.704999999999998</v>
      </c>
      <c r="F19542" t="s">
        <v>383</v>
      </c>
      <c r="G19542" t="s">
        <v>392</v>
      </c>
    </row>
    <row r="19543" spans="1:7" x14ac:dyDescent="0.35">
      <c r="A19543" t="s">
        <v>1</v>
      </c>
      <c r="B19543" t="s">
        <v>35</v>
      </c>
      <c r="C19543" t="s">
        <v>391</v>
      </c>
      <c r="D19543">
        <v>2041</v>
      </c>
      <c r="E19543">
        <v>9.0162999999999993</v>
      </c>
      <c r="F19543" t="s">
        <v>383</v>
      </c>
      <c r="G19543" t="s">
        <v>392</v>
      </c>
    </row>
    <row r="19544" spans="1:7" x14ac:dyDescent="0.35">
      <c r="A19544" t="s">
        <v>5</v>
      </c>
      <c r="B19544" t="s">
        <v>36</v>
      </c>
      <c r="C19544" t="s">
        <v>391</v>
      </c>
      <c r="D19544">
        <v>2048</v>
      </c>
      <c r="E19544">
        <v>355.37779999999998</v>
      </c>
      <c r="F19544" t="s">
        <v>383</v>
      </c>
      <c r="G19544" t="s">
        <v>392</v>
      </c>
    </row>
    <row r="19545" spans="1:7" x14ac:dyDescent="0.35">
      <c r="A19545" t="s">
        <v>3</v>
      </c>
      <c r="B19545" t="s">
        <v>39</v>
      </c>
      <c r="C19545" t="s">
        <v>385</v>
      </c>
      <c r="D19545">
        <v>2021</v>
      </c>
      <c r="E19545">
        <v>1.2733000000000001</v>
      </c>
      <c r="F19545" t="s">
        <v>383</v>
      </c>
      <c r="G19545" t="s">
        <v>392</v>
      </c>
    </row>
    <row r="19546" spans="1:7" x14ac:dyDescent="0.35">
      <c r="A19546" t="s">
        <v>1</v>
      </c>
      <c r="B19546" t="s">
        <v>34</v>
      </c>
      <c r="C19546" t="s">
        <v>391</v>
      </c>
      <c r="D19546">
        <v>2014</v>
      </c>
      <c r="E19546">
        <v>841.84469999999999</v>
      </c>
      <c r="F19546" t="s">
        <v>383</v>
      </c>
      <c r="G19546" t="s">
        <v>392</v>
      </c>
    </row>
    <row r="19547" spans="1:7" x14ac:dyDescent="0.35">
      <c r="A19547" t="s">
        <v>1</v>
      </c>
      <c r="B19547" t="s">
        <v>26</v>
      </c>
      <c r="C19547" t="s">
        <v>391</v>
      </c>
      <c r="D19547">
        <v>2047</v>
      </c>
      <c r="E19547">
        <v>84.390500000000003</v>
      </c>
      <c r="F19547" t="s">
        <v>383</v>
      </c>
      <c r="G19547" t="s">
        <v>392</v>
      </c>
    </row>
    <row r="19548" spans="1:7" x14ac:dyDescent="0.35">
      <c r="A19548" t="s">
        <v>1</v>
      </c>
      <c r="B19548" t="s">
        <v>27</v>
      </c>
      <c r="C19548" t="s">
        <v>391</v>
      </c>
      <c r="D19548">
        <v>2017</v>
      </c>
      <c r="E19548">
        <v>54.973300000000002</v>
      </c>
      <c r="F19548" t="s">
        <v>383</v>
      </c>
      <c r="G19548" t="s">
        <v>392</v>
      </c>
    </row>
    <row r="19549" spans="1:7" x14ac:dyDescent="0.35">
      <c r="A19549" t="s">
        <v>5</v>
      </c>
      <c r="B19549" t="s">
        <v>29</v>
      </c>
      <c r="C19549" t="s">
        <v>391</v>
      </c>
      <c r="D19549">
        <v>2024</v>
      </c>
      <c r="E19549">
        <v>53.432499999999997</v>
      </c>
      <c r="F19549" t="s">
        <v>383</v>
      </c>
      <c r="G19549" t="s">
        <v>392</v>
      </c>
    </row>
    <row r="19550" spans="1:7" x14ac:dyDescent="0.35">
      <c r="A19550" t="s">
        <v>1</v>
      </c>
      <c r="B19550" t="s">
        <v>11</v>
      </c>
      <c r="C19550" t="s">
        <v>391</v>
      </c>
      <c r="D19550">
        <v>2005</v>
      </c>
      <c r="E19550">
        <v>370.6379</v>
      </c>
      <c r="F19550" t="s">
        <v>383</v>
      </c>
      <c r="G19550" t="s">
        <v>392</v>
      </c>
    </row>
    <row r="19551" spans="1:7" x14ac:dyDescent="0.35">
      <c r="A19551" t="s">
        <v>5</v>
      </c>
      <c r="B19551" t="s">
        <v>35</v>
      </c>
      <c r="C19551" t="s">
        <v>391</v>
      </c>
      <c r="D19551">
        <v>2040</v>
      </c>
      <c r="E19551">
        <v>9.2037999999999993</v>
      </c>
      <c r="F19551" t="s">
        <v>383</v>
      </c>
      <c r="G19551" t="s">
        <v>392</v>
      </c>
    </row>
    <row r="19552" spans="1:7" x14ac:dyDescent="0.35">
      <c r="A19552" t="s">
        <v>5</v>
      </c>
      <c r="B19552" t="s">
        <v>30</v>
      </c>
      <c r="C19552" t="s">
        <v>391</v>
      </c>
      <c r="D19552">
        <v>2047</v>
      </c>
      <c r="E19552">
        <v>40.069099999999999</v>
      </c>
      <c r="F19552" t="s">
        <v>383</v>
      </c>
      <c r="G19552" t="s">
        <v>392</v>
      </c>
    </row>
    <row r="19553" spans="1:7" x14ac:dyDescent="0.35">
      <c r="A19553" t="s">
        <v>5</v>
      </c>
      <c r="B19553" t="s">
        <v>33</v>
      </c>
      <c r="C19553" t="s">
        <v>391</v>
      </c>
      <c r="D19553">
        <v>2017</v>
      </c>
      <c r="E19553">
        <v>3.4912000000000001</v>
      </c>
      <c r="F19553" t="s">
        <v>383</v>
      </c>
      <c r="G19553" t="s">
        <v>392</v>
      </c>
    </row>
    <row r="19554" spans="1:7" x14ac:dyDescent="0.35">
      <c r="A19554" t="s">
        <v>3</v>
      </c>
      <c r="B19554" t="s">
        <v>39</v>
      </c>
      <c r="C19554" t="s">
        <v>385</v>
      </c>
      <c r="D19554">
        <v>2022</v>
      </c>
      <c r="E19554">
        <v>1.3161</v>
      </c>
      <c r="F19554" t="s">
        <v>383</v>
      </c>
      <c r="G19554" t="s">
        <v>392</v>
      </c>
    </row>
    <row r="19555" spans="1:7" x14ac:dyDescent="0.35">
      <c r="A19555" t="s">
        <v>1</v>
      </c>
      <c r="B19555" t="s">
        <v>26</v>
      </c>
      <c r="C19555" t="s">
        <v>391</v>
      </c>
      <c r="D19555">
        <v>2028</v>
      </c>
      <c r="E19555">
        <v>103.5684</v>
      </c>
      <c r="F19555" t="s">
        <v>383</v>
      </c>
      <c r="G19555" t="s">
        <v>392</v>
      </c>
    </row>
    <row r="19556" spans="1:7" x14ac:dyDescent="0.35">
      <c r="A19556" t="s">
        <v>1</v>
      </c>
      <c r="B19556" t="s">
        <v>34</v>
      </c>
      <c r="C19556" t="s">
        <v>391</v>
      </c>
      <c r="D19556">
        <v>2007</v>
      </c>
      <c r="E19556">
        <v>844.75720000000001</v>
      </c>
      <c r="F19556" t="s">
        <v>383</v>
      </c>
      <c r="G19556" t="s">
        <v>392</v>
      </c>
    </row>
    <row r="19557" spans="1:7" x14ac:dyDescent="0.35">
      <c r="A19557" t="s">
        <v>5</v>
      </c>
      <c r="B19557" t="s">
        <v>36</v>
      </c>
      <c r="C19557" t="s">
        <v>391</v>
      </c>
      <c r="D19557">
        <v>2010</v>
      </c>
      <c r="E19557">
        <v>503.55790000000002</v>
      </c>
      <c r="F19557" t="s">
        <v>383</v>
      </c>
      <c r="G19557" t="s">
        <v>392</v>
      </c>
    </row>
    <row r="19558" spans="1:7" x14ac:dyDescent="0.35">
      <c r="A19558" t="s">
        <v>1</v>
      </c>
      <c r="B19558" t="s">
        <v>30</v>
      </c>
      <c r="C19558" t="s">
        <v>391</v>
      </c>
      <c r="D19558">
        <v>2048</v>
      </c>
      <c r="E19558">
        <v>39.121699999999997</v>
      </c>
      <c r="F19558" t="s">
        <v>383</v>
      </c>
      <c r="G19558" t="s">
        <v>392</v>
      </c>
    </row>
    <row r="19559" spans="1:7" x14ac:dyDescent="0.35">
      <c r="A19559" t="s">
        <v>3</v>
      </c>
      <c r="B19559" t="s">
        <v>39</v>
      </c>
      <c r="C19559" t="s">
        <v>386</v>
      </c>
      <c r="D19559">
        <v>2021</v>
      </c>
      <c r="E19559">
        <v>0</v>
      </c>
      <c r="F19559" t="s">
        <v>383</v>
      </c>
      <c r="G19559" t="s">
        <v>392</v>
      </c>
    </row>
    <row r="19560" spans="1:7" x14ac:dyDescent="0.35">
      <c r="A19560" t="s">
        <v>5</v>
      </c>
      <c r="B19560" t="s">
        <v>39</v>
      </c>
      <c r="C19560" t="s">
        <v>391</v>
      </c>
      <c r="D19560">
        <v>2019</v>
      </c>
      <c r="E19560">
        <v>5.5975999999999999</v>
      </c>
      <c r="F19560" t="s">
        <v>383</v>
      </c>
      <c r="G19560" t="s">
        <v>392</v>
      </c>
    </row>
    <row r="19561" spans="1:7" x14ac:dyDescent="0.35">
      <c r="A19561" t="s">
        <v>1</v>
      </c>
      <c r="B19561" t="s">
        <v>39</v>
      </c>
      <c r="C19561" t="s">
        <v>391</v>
      </c>
      <c r="D19561">
        <v>2027</v>
      </c>
      <c r="E19561">
        <v>5.3432000000000004</v>
      </c>
      <c r="F19561" t="s">
        <v>383</v>
      </c>
      <c r="G19561" t="s">
        <v>392</v>
      </c>
    </row>
    <row r="19562" spans="1:7" x14ac:dyDescent="0.35">
      <c r="A19562" t="s">
        <v>1</v>
      </c>
      <c r="B19562" t="s">
        <v>33</v>
      </c>
      <c r="C19562" t="s">
        <v>391</v>
      </c>
      <c r="D19562">
        <v>2018</v>
      </c>
      <c r="E19562">
        <v>3.3311999999999999</v>
      </c>
      <c r="F19562" t="s">
        <v>383</v>
      </c>
      <c r="G19562" t="s">
        <v>392</v>
      </c>
    </row>
    <row r="19563" spans="1:7" x14ac:dyDescent="0.35">
      <c r="A19563" t="s">
        <v>5</v>
      </c>
      <c r="B19563" t="s">
        <v>29</v>
      </c>
      <c r="C19563" t="s">
        <v>391</v>
      </c>
      <c r="D19563">
        <v>2010</v>
      </c>
      <c r="E19563">
        <v>59.841000000000001</v>
      </c>
      <c r="F19563" t="s">
        <v>383</v>
      </c>
      <c r="G19563" t="s">
        <v>392</v>
      </c>
    </row>
    <row r="19564" spans="1:7" x14ac:dyDescent="0.35">
      <c r="A19564" t="s">
        <v>5</v>
      </c>
      <c r="B19564" t="s">
        <v>37</v>
      </c>
      <c r="C19564" t="s">
        <v>391</v>
      </c>
      <c r="D19564">
        <v>2037</v>
      </c>
      <c r="E19564">
        <v>142.38120000000001</v>
      </c>
      <c r="F19564" t="s">
        <v>383</v>
      </c>
      <c r="G19564" t="s">
        <v>392</v>
      </c>
    </row>
    <row r="19565" spans="1:7" x14ac:dyDescent="0.35">
      <c r="A19565" t="s">
        <v>5</v>
      </c>
      <c r="B19565" t="s">
        <v>11</v>
      </c>
      <c r="C19565" t="s">
        <v>391</v>
      </c>
      <c r="D19565">
        <v>2028</v>
      </c>
      <c r="E19565">
        <v>491.05450000000002</v>
      </c>
      <c r="F19565" t="s">
        <v>383</v>
      </c>
      <c r="G19565" t="s">
        <v>392</v>
      </c>
    </row>
    <row r="19566" spans="1:7" x14ac:dyDescent="0.35">
      <c r="A19566" t="s">
        <v>1</v>
      </c>
      <c r="B19566" t="s">
        <v>36</v>
      </c>
      <c r="C19566" t="s">
        <v>391</v>
      </c>
      <c r="D19566">
        <v>2030</v>
      </c>
      <c r="E19566">
        <v>468.10820000000001</v>
      </c>
      <c r="F19566" t="s">
        <v>383</v>
      </c>
      <c r="G19566" t="s">
        <v>392</v>
      </c>
    </row>
    <row r="19567" spans="1:7" x14ac:dyDescent="0.35">
      <c r="A19567" t="s">
        <v>3</v>
      </c>
      <c r="B19567" t="s">
        <v>39</v>
      </c>
      <c r="C19567" t="s">
        <v>386</v>
      </c>
      <c r="D19567">
        <v>2022</v>
      </c>
      <c r="E19567">
        <v>2.3E-3</v>
      </c>
      <c r="F19567" t="s">
        <v>383</v>
      </c>
      <c r="G19567" t="s">
        <v>392</v>
      </c>
    </row>
    <row r="19568" spans="1:7" x14ac:dyDescent="0.35">
      <c r="A19568" t="s">
        <v>5</v>
      </c>
      <c r="B19568" t="s">
        <v>27</v>
      </c>
      <c r="C19568" t="s">
        <v>391</v>
      </c>
      <c r="D19568">
        <v>2035</v>
      </c>
      <c r="E19568">
        <v>37.120399999999997</v>
      </c>
      <c r="F19568" t="s">
        <v>383</v>
      </c>
      <c r="G19568" t="s">
        <v>392</v>
      </c>
    </row>
    <row r="19569" spans="1:7" x14ac:dyDescent="0.35">
      <c r="A19569" t="s">
        <v>3</v>
      </c>
      <c r="B19569" t="s">
        <v>39</v>
      </c>
      <c r="C19569" t="s">
        <v>387</v>
      </c>
      <c r="D19569">
        <v>2021</v>
      </c>
      <c r="E19569">
        <v>0</v>
      </c>
      <c r="F19569" t="s">
        <v>383</v>
      </c>
      <c r="G19569" t="s">
        <v>392</v>
      </c>
    </row>
    <row r="19570" spans="1:7" x14ac:dyDescent="0.35">
      <c r="A19570" t="s">
        <v>1</v>
      </c>
      <c r="B19570" t="s">
        <v>37</v>
      </c>
      <c r="C19570" t="s">
        <v>391</v>
      </c>
      <c r="D19570">
        <v>2026</v>
      </c>
      <c r="E19570">
        <v>150.13820000000001</v>
      </c>
      <c r="F19570" t="s">
        <v>383</v>
      </c>
      <c r="G19570" t="s">
        <v>392</v>
      </c>
    </row>
    <row r="19571" spans="1:7" x14ac:dyDescent="0.35">
      <c r="A19571" t="s">
        <v>5</v>
      </c>
      <c r="B19571" t="s">
        <v>39</v>
      </c>
      <c r="C19571" t="s">
        <v>391</v>
      </c>
      <c r="D19571">
        <v>2007</v>
      </c>
      <c r="E19571">
        <v>4.8342999999999998</v>
      </c>
      <c r="F19571" t="s">
        <v>383</v>
      </c>
      <c r="G19571" t="s">
        <v>392</v>
      </c>
    </row>
    <row r="19572" spans="1:7" x14ac:dyDescent="0.35">
      <c r="A19572" t="s">
        <v>1</v>
      </c>
      <c r="B19572" t="s">
        <v>34</v>
      </c>
      <c r="C19572" t="s">
        <v>391</v>
      </c>
      <c r="D19572">
        <v>2033</v>
      </c>
      <c r="E19572">
        <v>830.77120000000002</v>
      </c>
      <c r="F19572" t="s">
        <v>383</v>
      </c>
      <c r="G19572" t="s">
        <v>392</v>
      </c>
    </row>
    <row r="19573" spans="1:7" x14ac:dyDescent="0.35">
      <c r="A19573" t="s">
        <v>3</v>
      </c>
      <c r="B19573" t="s">
        <v>39</v>
      </c>
      <c r="C19573" t="s">
        <v>387</v>
      </c>
      <c r="D19573">
        <v>2022</v>
      </c>
      <c r="E19573">
        <v>0</v>
      </c>
      <c r="F19573" t="s">
        <v>383</v>
      </c>
      <c r="G19573" t="s">
        <v>392</v>
      </c>
    </row>
    <row r="19574" spans="1:7" x14ac:dyDescent="0.35">
      <c r="A19574" t="s">
        <v>5</v>
      </c>
      <c r="B19574" t="s">
        <v>37</v>
      </c>
      <c r="C19574" t="s">
        <v>391</v>
      </c>
      <c r="D19574">
        <v>2049</v>
      </c>
      <c r="E19574">
        <v>120.23090000000001</v>
      </c>
      <c r="F19574" t="s">
        <v>383</v>
      </c>
      <c r="G19574" t="s">
        <v>392</v>
      </c>
    </row>
    <row r="19575" spans="1:7" x14ac:dyDescent="0.35">
      <c r="A19575" t="s">
        <v>5</v>
      </c>
      <c r="B19575" t="s">
        <v>25</v>
      </c>
      <c r="C19575" t="s">
        <v>391</v>
      </c>
      <c r="D19575">
        <v>2012</v>
      </c>
      <c r="E19575">
        <v>332.86040000000003</v>
      </c>
      <c r="F19575" t="s">
        <v>383</v>
      </c>
      <c r="G19575" t="s">
        <v>392</v>
      </c>
    </row>
    <row r="19576" spans="1:7" x14ac:dyDescent="0.35">
      <c r="A19576" t="s">
        <v>1</v>
      </c>
      <c r="B19576" t="s">
        <v>27</v>
      </c>
      <c r="C19576" t="s">
        <v>391</v>
      </c>
      <c r="D19576">
        <v>2029</v>
      </c>
      <c r="E19576">
        <v>42.489600000000003</v>
      </c>
      <c r="F19576" t="s">
        <v>383</v>
      </c>
      <c r="G19576" t="s">
        <v>392</v>
      </c>
    </row>
    <row r="19577" spans="1:7" x14ac:dyDescent="0.35">
      <c r="A19577" t="s">
        <v>1</v>
      </c>
      <c r="B19577" t="s">
        <v>29</v>
      </c>
      <c r="C19577" t="s">
        <v>391</v>
      </c>
      <c r="D19577">
        <v>2025</v>
      </c>
      <c r="E19577">
        <v>51.974299999999999</v>
      </c>
      <c r="F19577" t="s">
        <v>383</v>
      </c>
      <c r="G19577" t="s">
        <v>392</v>
      </c>
    </row>
    <row r="19578" spans="1:7" x14ac:dyDescent="0.35">
      <c r="A19578" t="s">
        <v>5</v>
      </c>
      <c r="B19578" t="s">
        <v>30</v>
      </c>
      <c r="C19578" t="s">
        <v>391</v>
      </c>
      <c r="D19578">
        <v>2033</v>
      </c>
      <c r="E19578">
        <v>55.9099</v>
      </c>
      <c r="F19578" t="s">
        <v>383</v>
      </c>
      <c r="G19578" t="s">
        <v>392</v>
      </c>
    </row>
    <row r="19579" spans="1:7" x14ac:dyDescent="0.35">
      <c r="A19579" t="s">
        <v>1</v>
      </c>
      <c r="B19579" t="s">
        <v>25</v>
      </c>
      <c r="C19579" t="s">
        <v>391</v>
      </c>
      <c r="D19579">
        <v>2032</v>
      </c>
      <c r="E19579">
        <v>336.67840000000001</v>
      </c>
      <c r="F19579" t="s">
        <v>383</v>
      </c>
      <c r="G19579" t="s">
        <v>392</v>
      </c>
    </row>
    <row r="19580" spans="1:7" x14ac:dyDescent="0.35">
      <c r="A19580" t="s">
        <v>5</v>
      </c>
      <c r="B19580" t="s">
        <v>33</v>
      </c>
      <c r="C19580" t="s">
        <v>391</v>
      </c>
      <c r="D19580">
        <v>2029</v>
      </c>
      <c r="E19580">
        <v>3.1917</v>
      </c>
      <c r="F19580" t="s">
        <v>383</v>
      </c>
      <c r="G19580" t="s">
        <v>392</v>
      </c>
    </row>
    <row r="19581" spans="1:7" x14ac:dyDescent="0.35">
      <c r="A19581" t="s">
        <v>5</v>
      </c>
      <c r="B19581" t="s">
        <v>29</v>
      </c>
      <c r="C19581" t="s">
        <v>391</v>
      </c>
      <c r="D19581">
        <v>2036</v>
      </c>
      <c r="E19581">
        <v>38.017800000000001</v>
      </c>
      <c r="F19581" t="s">
        <v>383</v>
      </c>
      <c r="G19581" t="s">
        <v>392</v>
      </c>
    </row>
    <row r="19582" spans="1:7" x14ac:dyDescent="0.35">
      <c r="A19582" t="s">
        <v>5</v>
      </c>
      <c r="B19582" t="s">
        <v>32</v>
      </c>
      <c r="C19582" t="s">
        <v>391</v>
      </c>
      <c r="D19582">
        <v>2006</v>
      </c>
      <c r="E19582">
        <v>5.5275999999999996</v>
      </c>
      <c r="F19582" t="s">
        <v>383</v>
      </c>
      <c r="G19582" t="s">
        <v>392</v>
      </c>
    </row>
    <row r="19583" spans="1:7" x14ac:dyDescent="0.35">
      <c r="A19583" t="s">
        <v>5</v>
      </c>
      <c r="B19583" t="s">
        <v>35</v>
      </c>
      <c r="C19583" t="s">
        <v>391</v>
      </c>
      <c r="D19583">
        <v>2026</v>
      </c>
      <c r="E19583">
        <v>10.9499</v>
      </c>
      <c r="F19583" t="s">
        <v>383</v>
      </c>
      <c r="G19583" t="s">
        <v>392</v>
      </c>
    </row>
    <row r="19584" spans="1:7" x14ac:dyDescent="0.35">
      <c r="A19584" t="s">
        <v>5</v>
      </c>
      <c r="B19584" t="s">
        <v>26</v>
      </c>
      <c r="C19584" t="s">
        <v>391</v>
      </c>
      <c r="D19584">
        <v>2039</v>
      </c>
      <c r="E19584">
        <v>91.227699999999999</v>
      </c>
      <c r="F19584" t="s">
        <v>383</v>
      </c>
      <c r="G19584" t="s">
        <v>392</v>
      </c>
    </row>
    <row r="19585" spans="1:7" x14ac:dyDescent="0.35">
      <c r="A19585" t="s">
        <v>5</v>
      </c>
      <c r="B19585" t="s">
        <v>27</v>
      </c>
      <c r="C19585" t="s">
        <v>391</v>
      </c>
      <c r="D19585">
        <v>2009</v>
      </c>
      <c r="E19585">
        <v>58.246499999999997</v>
      </c>
      <c r="F19585" t="s">
        <v>383</v>
      </c>
      <c r="G19585" t="s">
        <v>392</v>
      </c>
    </row>
    <row r="19586" spans="1:7" x14ac:dyDescent="0.35">
      <c r="A19586" t="s">
        <v>1</v>
      </c>
      <c r="B19586" t="s">
        <v>33</v>
      </c>
      <c r="C19586" t="s">
        <v>391</v>
      </c>
      <c r="D19586">
        <v>2049</v>
      </c>
      <c r="E19586">
        <v>3.512</v>
      </c>
      <c r="F19586" t="s">
        <v>383</v>
      </c>
      <c r="G19586" t="s">
        <v>392</v>
      </c>
    </row>
    <row r="19587" spans="1:7" x14ac:dyDescent="0.35">
      <c r="A19587" t="s">
        <v>5</v>
      </c>
      <c r="B19587" t="s">
        <v>39</v>
      </c>
      <c r="C19587" t="s">
        <v>391</v>
      </c>
      <c r="D19587">
        <v>2033</v>
      </c>
      <c r="E19587">
        <v>4.9859</v>
      </c>
      <c r="F19587" t="s">
        <v>383</v>
      </c>
      <c r="G19587" t="s">
        <v>392</v>
      </c>
    </row>
    <row r="19588" spans="1:7" x14ac:dyDescent="0.35">
      <c r="A19588" t="s">
        <v>1</v>
      </c>
      <c r="B19588" t="s">
        <v>36</v>
      </c>
      <c r="C19588" t="s">
        <v>391</v>
      </c>
      <c r="D19588">
        <v>2032</v>
      </c>
      <c r="E19588">
        <v>453.98259999999999</v>
      </c>
      <c r="F19588" t="s">
        <v>383</v>
      </c>
      <c r="G19588" t="s">
        <v>392</v>
      </c>
    </row>
    <row r="19589" spans="1:7" x14ac:dyDescent="0.35">
      <c r="A19589" t="s">
        <v>1</v>
      </c>
      <c r="B19589" t="s">
        <v>32</v>
      </c>
      <c r="C19589" t="s">
        <v>391</v>
      </c>
      <c r="D19589">
        <v>2016</v>
      </c>
      <c r="E19589">
        <v>7.4690000000000003</v>
      </c>
      <c r="F19589" t="s">
        <v>383</v>
      </c>
      <c r="G19589" t="s">
        <v>392</v>
      </c>
    </row>
    <row r="19590" spans="1:7" x14ac:dyDescent="0.35">
      <c r="A19590" t="s">
        <v>1</v>
      </c>
      <c r="B19590" t="s">
        <v>26</v>
      </c>
      <c r="C19590" t="s">
        <v>391</v>
      </c>
      <c r="D19590">
        <v>2023</v>
      </c>
      <c r="E19590">
        <v>100.5586</v>
      </c>
      <c r="F19590" t="s">
        <v>383</v>
      </c>
      <c r="G19590" t="s">
        <v>392</v>
      </c>
    </row>
    <row r="19591" spans="1:7" x14ac:dyDescent="0.35">
      <c r="A19591" t="s">
        <v>3</v>
      </c>
      <c r="B19591" t="s">
        <v>39</v>
      </c>
      <c r="C19591" t="s">
        <v>16</v>
      </c>
      <c r="D19591">
        <v>2021</v>
      </c>
      <c r="E19591">
        <v>0</v>
      </c>
      <c r="F19591" t="s">
        <v>383</v>
      </c>
      <c r="G19591" t="s">
        <v>392</v>
      </c>
    </row>
    <row r="19592" spans="1:7" x14ac:dyDescent="0.35">
      <c r="A19592" t="s">
        <v>5</v>
      </c>
      <c r="B19592" t="s">
        <v>36</v>
      </c>
      <c r="C19592" t="s">
        <v>391</v>
      </c>
      <c r="D19592">
        <v>2015</v>
      </c>
      <c r="E19592">
        <v>511.87979999999999</v>
      </c>
      <c r="F19592" t="s">
        <v>383</v>
      </c>
      <c r="G19592" t="s">
        <v>392</v>
      </c>
    </row>
    <row r="19593" spans="1:7" x14ac:dyDescent="0.35">
      <c r="A19593" t="s">
        <v>1</v>
      </c>
      <c r="B19593" t="s">
        <v>29</v>
      </c>
      <c r="C19593" t="s">
        <v>391</v>
      </c>
      <c r="D19593">
        <v>2046</v>
      </c>
      <c r="E19593">
        <v>28.384699999999999</v>
      </c>
      <c r="F19593" t="s">
        <v>383</v>
      </c>
      <c r="G19593" t="s">
        <v>392</v>
      </c>
    </row>
    <row r="19594" spans="1:7" x14ac:dyDescent="0.35">
      <c r="A19594" t="s">
        <v>5</v>
      </c>
      <c r="B19594" t="s">
        <v>26</v>
      </c>
      <c r="C19594" t="s">
        <v>391</v>
      </c>
      <c r="D19594">
        <v>2006</v>
      </c>
      <c r="E19594">
        <v>78.824799999999996</v>
      </c>
      <c r="F19594" t="s">
        <v>383</v>
      </c>
      <c r="G19594" t="s">
        <v>392</v>
      </c>
    </row>
    <row r="19595" spans="1:7" x14ac:dyDescent="0.35">
      <c r="A19595" t="s">
        <v>1</v>
      </c>
      <c r="B19595" t="s">
        <v>27</v>
      </c>
      <c r="C19595" t="s">
        <v>391</v>
      </c>
      <c r="D19595">
        <v>2050</v>
      </c>
      <c r="E19595">
        <v>27.6995</v>
      </c>
      <c r="F19595" t="s">
        <v>383</v>
      </c>
      <c r="G19595" t="s">
        <v>392</v>
      </c>
    </row>
    <row r="19596" spans="1:7" x14ac:dyDescent="0.35">
      <c r="A19596" t="s">
        <v>3</v>
      </c>
      <c r="B19596" t="s">
        <v>39</v>
      </c>
      <c r="C19596" t="s">
        <v>16</v>
      </c>
      <c r="D19596">
        <v>2022</v>
      </c>
      <c r="E19596">
        <v>0</v>
      </c>
      <c r="F19596" t="s">
        <v>383</v>
      </c>
      <c r="G19596" t="s">
        <v>392</v>
      </c>
    </row>
    <row r="19597" spans="1:7" x14ac:dyDescent="0.35">
      <c r="A19597" t="s">
        <v>5</v>
      </c>
      <c r="B19597" t="s">
        <v>11</v>
      </c>
      <c r="C19597" t="s">
        <v>391</v>
      </c>
      <c r="D19597">
        <v>2040</v>
      </c>
      <c r="E19597">
        <v>346.95740000000001</v>
      </c>
      <c r="F19597" t="s">
        <v>383</v>
      </c>
      <c r="G19597" t="s">
        <v>392</v>
      </c>
    </row>
    <row r="19598" spans="1:7" x14ac:dyDescent="0.35">
      <c r="A19598" t="s">
        <v>3</v>
      </c>
      <c r="B19598" t="s">
        <v>39</v>
      </c>
      <c r="C19598" t="s">
        <v>388</v>
      </c>
      <c r="D19598">
        <v>2021</v>
      </c>
      <c r="E19598">
        <v>4.2000000000000003E-2</v>
      </c>
      <c r="F19598" t="s">
        <v>383</v>
      </c>
      <c r="G19598" t="s">
        <v>392</v>
      </c>
    </row>
    <row r="19599" spans="1:7" x14ac:dyDescent="0.35">
      <c r="A19599" t="s">
        <v>3</v>
      </c>
      <c r="B19599" t="s">
        <v>39</v>
      </c>
      <c r="C19599" t="s">
        <v>388</v>
      </c>
      <c r="D19599">
        <v>2022</v>
      </c>
      <c r="E19599">
        <v>4.2700000000000002E-2</v>
      </c>
      <c r="F19599" t="s">
        <v>383</v>
      </c>
      <c r="G19599" t="s">
        <v>392</v>
      </c>
    </row>
    <row r="19600" spans="1:7" x14ac:dyDescent="0.35">
      <c r="A19600" t="s">
        <v>1</v>
      </c>
      <c r="B19600" t="s">
        <v>30</v>
      </c>
      <c r="C19600" t="s">
        <v>391</v>
      </c>
      <c r="D19600">
        <v>2043</v>
      </c>
      <c r="E19600">
        <v>43.704599999999999</v>
      </c>
      <c r="F19600" t="s">
        <v>383</v>
      </c>
      <c r="G19600" t="s">
        <v>392</v>
      </c>
    </row>
    <row r="19601" spans="1:7" x14ac:dyDescent="0.35">
      <c r="A19601" t="s">
        <v>1</v>
      </c>
      <c r="B19601" t="s">
        <v>35</v>
      </c>
      <c r="C19601" t="s">
        <v>391</v>
      </c>
      <c r="D19601">
        <v>2005</v>
      </c>
      <c r="E19601">
        <v>11.147</v>
      </c>
      <c r="F19601" t="s">
        <v>383</v>
      </c>
      <c r="G19601" t="s">
        <v>392</v>
      </c>
    </row>
    <row r="19602" spans="1:7" x14ac:dyDescent="0.35">
      <c r="A19602" t="s">
        <v>5</v>
      </c>
      <c r="B19602" t="s">
        <v>27</v>
      </c>
      <c r="C19602" t="s">
        <v>391</v>
      </c>
      <c r="D19602">
        <v>2033</v>
      </c>
      <c r="E19602">
        <v>38.916699999999999</v>
      </c>
      <c r="F19602" t="s">
        <v>383</v>
      </c>
      <c r="G19602" t="s">
        <v>392</v>
      </c>
    </row>
    <row r="19603" spans="1:7" x14ac:dyDescent="0.35">
      <c r="A19603" t="s">
        <v>5</v>
      </c>
      <c r="B19603" t="s">
        <v>39</v>
      </c>
      <c r="C19603" t="s">
        <v>391</v>
      </c>
      <c r="D19603">
        <v>2024</v>
      </c>
      <c r="E19603">
        <v>5.4010999999999996</v>
      </c>
      <c r="F19603" t="s">
        <v>383</v>
      </c>
      <c r="G19603" t="s">
        <v>392</v>
      </c>
    </row>
    <row r="19604" spans="1:7" x14ac:dyDescent="0.35">
      <c r="A19604" t="s">
        <v>3</v>
      </c>
      <c r="B19604" t="s">
        <v>39</v>
      </c>
      <c r="C19604" t="s">
        <v>389</v>
      </c>
      <c r="D19604">
        <v>2021</v>
      </c>
      <c r="E19604">
        <v>0</v>
      </c>
      <c r="F19604" t="s">
        <v>383</v>
      </c>
      <c r="G19604" t="s">
        <v>392</v>
      </c>
    </row>
    <row r="19605" spans="1:7" x14ac:dyDescent="0.35">
      <c r="A19605" t="s">
        <v>5</v>
      </c>
      <c r="B19605" t="s">
        <v>37</v>
      </c>
      <c r="C19605" t="s">
        <v>391</v>
      </c>
      <c r="D19605">
        <v>2042</v>
      </c>
      <c r="E19605">
        <v>128.4641</v>
      </c>
      <c r="F19605" t="s">
        <v>383</v>
      </c>
      <c r="G19605" t="s">
        <v>392</v>
      </c>
    </row>
    <row r="19606" spans="1:7" x14ac:dyDescent="0.35">
      <c r="A19606" t="s">
        <v>3</v>
      </c>
      <c r="B19606" t="s">
        <v>39</v>
      </c>
      <c r="C19606" t="s">
        <v>389</v>
      </c>
      <c r="D19606">
        <v>2022</v>
      </c>
      <c r="E19606">
        <v>0</v>
      </c>
      <c r="F19606" t="s">
        <v>383</v>
      </c>
      <c r="G19606" t="s">
        <v>392</v>
      </c>
    </row>
    <row r="19607" spans="1:7" x14ac:dyDescent="0.35">
      <c r="A19607" t="s">
        <v>5</v>
      </c>
      <c r="B19607" t="s">
        <v>29</v>
      </c>
      <c r="C19607" t="s">
        <v>391</v>
      </c>
      <c r="D19607">
        <v>2015</v>
      </c>
      <c r="E19607">
        <v>59.022399999999998</v>
      </c>
      <c r="F19607" t="s">
        <v>383</v>
      </c>
      <c r="G19607" t="s">
        <v>392</v>
      </c>
    </row>
    <row r="19608" spans="1:7" x14ac:dyDescent="0.35">
      <c r="A19608" t="s">
        <v>1</v>
      </c>
      <c r="B19608" t="s">
        <v>33</v>
      </c>
      <c r="C19608" t="s">
        <v>391</v>
      </c>
      <c r="D19608">
        <v>2013</v>
      </c>
      <c r="E19608">
        <v>5.5026999999999999</v>
      </c>
      <c r="F19608" t="s">
        <v>383</v>
      </c>
      <c r="G19608" t="s">
        <v>392</v>
      </c>
    </row>
    <row r="19609" spans="1:7" x14ac:dyDescent="0.35">
      <c r="A19609" t="s">
        <v>3</v>
      </c>
      <c r="B19609" t="s">
        <v>39</v>
      </c>
      <c r="C19609" t="s">
        <v>390</v>
      </c>
      <c r="D19609">
        <v>2021</v>
      </c>
      <c r="E19609">
        <v>2.8885000000000001</v>
      </c>
      <c r="F19609" t="s">
        <v>383</v>
      </c>
      <c r="G19609" t="s">
        <v>392</v>
      </c>
    </row>
    <row r="19610" spans="1:7" x14ac:dyDescent="0.35">
      <c r="A19610" t="s">
        <v>1</v>
      </c>
      <c r="B19610" t="s">
        <v>35</v>
      </c>
      <c r="C19610" t="s">
        <v>391</v>
      </c>
      <c r="D19610">
        <v>2048</v>
      </c>
      <c r="E19610">
        <v>8.7922999999999991</v>
      </c>
      <c r="F19610" t="s">
        <v>383</v>
      </c>
      <c r="G19610" t="s">
        <v>392</v>
      </c>
    </row>
    <row r="19611" spans="1:7" x14ac:dyDescent="0.35">
      <c r="A19611" t="s">
        <v>5</v>
      </c>
      <c r="B19611" t="s">
        <v>39</v>
      </c>
      <c r="C19611" t="s">
        <v>391</v>
      </c>
      <c r="D19611">
        <v>2012</v>
      </c>
      <c r="E19611">
        <v>4.9109999999999996</v>
      </c>
      <c r="F19611" t="s">
        <v>383</v>
      </c>
      <c r="G19611" t="s">
        <v>392</v>
      </c>
    </row>
    <row r="19612" spans="1:7" x14ac:dyDescent="0.35">
      <c r="A19612" t="s">
        <v>1</v>
      </c>
      <c r="B19612" t="s">
        <v>32</v>
      </c>
      <c r="C19612" t="s">
        <v>391</v>
      </c>
      <c r="D19612">
        <v>2047</v>
      </c>
      <c r="E19612">
        <v>7.2188999999999997</v>
      </c>
      <c r="F19612" t="s">
        <v>383</v>
      </c>
      <c r="G19612" t="s">
        <v>392</v>
      </c>
    </row>
    <row r="19613" spans="1:7" x14ac:dyDescent="0.35">
      <c r="A19613" t="s">
        <v>3</v>
      </c>
      <c r="B19613" t="s">
        <v>39</v>
      </c>
      <c r="C19613" t="s">
        <v>390</v>
      </c>
      <c r="D19613">
        <v>2022</v>
      </c>
      <c r="E19613">
        <v>3.0156999999999998</v>
      </c>
      <c r="F19613" t="s">
        <v>383</v>
      </c>
      <c r="G19613" t="s">
        <v>392</v>
      </c>
    </row>
    <row r="19614" spans="1:7" x14ac:dyDescent="0.35">
      <c r="A19614" t="s">
        <v>5</v>
      </c>
      <c r="B19614" t="s">
        <v>25</v>
      </c>
      <c r="C19614" t="s">
        <v>391</v>
      </c>
      <c r="D19614">
        <v>2010</v>
      </c>
      <c r="E19614">
        <v>353.39729999999997</v>
      </c>
      <c r="F19614" t="s">
        <v>383</v>
      </c>
      <c r="G19614" t="s">
        <v>392</v>
      </c>
    </row>
    <row r="19615" spans="1:7" x14ac:dyDescent="0.35">
      <c r="A19615" t="s">
        <v>5</v>
      </c>
      <c r="B19615" t="s">
        <v>26</v>
      </c>
      <c r="C19615" t="s">
        <v>391</v>
      </c>
      <c r="D19615">
        <v>2037</v>
      </c>
      <c r="E19615">
        <v>94.924400000000006</v>
      </c>
      <c r="F19615" t="s">
        <v>383</v>
      </c>
      <c r="G19615" t="s">
        <v>392</v>
      </c>
    </row>
    <row r="19616" spans="1:7" x14ac:dyDescent="0.35">
      <c r="A19616" t="s">
        <v>1</v>
      </c>
      <c r="B19616" t="s">
        <v>27</v>
      </c>
      <c r="C19616" t="s">
        <v>391</v>
      </c>
      <c r="D19616">
        <v>2024</v>
      </c>
      <c r="E19616">
        <v>46.668700000000001</v>
      </c>
      <c r="F19616" t="s">
        <v>383</v>
      </c>
      <c r="G19616" t="s">
        <v>392</v>
      </c>
    </row>
    <row r="19617" spans="1:7" x14ac:dyDescent="0.35">
      <c r="A19617" t="s">
        <v>5</v>
      </c>
      <c r="B19617" t="s">
        <v>30</v>
      </c>
      <c r="C19617" t="s">
        <v>391</v>
      </c>
      <c r="D19617">
        <v>2038</v>
      </c>
      <c r="E19617">
        <v>50.2958</v>
      </c>
      <c r="F19617" t="s">
        <v>383</v>
      </c>
      <c r="G19617" t="s">
        <v>392</v>
      </c>
    </row>
    <row r="19618" spans="1:7" x14ac:dyDescent="0.35">
      <c r="A19618" t="s">
        <v>5</v>
      </c>
      <c r="B19618" t="s">
        <v>33</v>
      </c>
      <c r="C19618" t="s">
        <v>391</v>
      </c>
      <c r="D19618">
        <v>2008</v>
      </c>
      <c r="E19618">
        <v>2.5381999999999998</v>
      </c>
      <c r="F19618" t="s">
        <v>383</v>
      </c>
      <c r="G19618" t="s">
        <v>392</v>
      </c>
    </row>
    <row r="19619" spans="1:7" x14ac:dyDescent="0.35">
      <c r="A19619" t="s">
        <v>1</v>
      </c>
      <c r="B19619" t="s">
        <v>29</v>
      </c>
      <c r="C19619" t="s">
        <v>391</v>
      </c>
      <c r="D19619">
        <v>2020</v>
      </c>
      <c r="E19619">
        <v>48.673000000000002</v>
      </c>
      <c r="F19619" t="s">
        <v>383</v>
      </c>
      <c r="G19619" t="s">
        <v>392</v>
      </c>
    </row>
    <row r="19620" spans="1:7" x14ac:dyDescent="0.35">
      <c r="A19620" t="s">
        <v>1</v>
      </c>
      <c r="B19620" t="s">
        <v>25</v>
      </c>
      <c r="C19620" t="s">
        <v>391</v>
      </c>
      <c r="D19620">
        <v>2027</v>
      </c>
      <c r="E19620">
        <v>362.10509999999999</v>
      </c>
      <c r="F19620" t="s">
        <v>383</v>
      </c>
      <c r="G19620" t="s">
        <v>392</v>
      </c>
    </row>
    <row r="19621" spans="1:7" x14ac:dyDescent="0.35">
      <c r="A19621" t="s">
        <v>5</v>
      </c>
      <c r="B19621" t="s">
        <v>33</v>
      </c>
      <c r="C19621" t="s">
        <v>391</v>
      </c>
      <c r="D19621">
        <v>2034</v>
      </c>
      <c r="E19621">
        <v>3.3148</v>
      </c>
      <c r="F19621" t="s">
        <v>383</v>
      </c>
      <c r="G19621" t="s">
        <v>392</v>
      </c>
    </row>
    <row r="19622" spans="1:7" x14ac:dyDescent="0.35">
      <c r="A19622" t="s">
        <v>5</v>
      </c>
      <c r="B19622" t="s">
        <v>27</v>
      </c>
      <c r="C19622" t="s">
        <v>391</v>
      </c>
      <c r="D19622">
        <v>2007</v>
      </c>
      <c r="E19622">
        <v>66.038399999999996</v>
      </c>
      <c r="F19622" t="s">
        <v>383</v>
      </c>
      <c r="G19622" t="s">
        <v>392</v>
      </c>
    </row>
    <row r="19623" spans="1:7" x14ac:dyDescent="0.35">
      <c r="A19623" t="s">
        <v>1</v>
      </c>
      <c r="B19623" t="s">
        <v>36</v>
      </c>
      <c r="C19623" t="s">
        <v>391</v>
      </c>
      <c r="D19623">
        <v>2044</v>
      </c>
      <c r="E19623">
        <v>374.58240000000001</v>
      </c>
      <c r="F19623" t="s">
        <v>383</v>
      </c>
      <c r="G19623" t="s">
        <v>392</v>
      </c>
    </row>
    <row r="19624" spans="1:7" x14ac:dyDescent="0.35">
      <c r="A19624" t="s">
        <v>1</v>
      </c>
      <c r="B19624" t="s">
        <v>37</v>
      </c>
      <c r="C19624" t="s">
        <v>391</v>
      </c>
      <c r="D19624">
        <v>2014</v>
      </c>
      <c r="E19624">
        <v>138.2886</v>
      </c>
      <c r="F19624" t="s">
        <v>383</v>
      </c>
      <c r="G19624" t="s">
        <v>392</v>
      </c>
    </row>
    <row r="19625" spans="1:7" x14ac:dyDescent="0.35">
      <c r="A19625" t="s">
        <v>1</v>
      </c>
      <c r="B19625" t="s">
        <v>30</v>
      </c>
      <c r="C19625" t="s">
        <v>391</v>
      </c>
      <c r="D19625">
        <v>2017</v>
      </c>
      <c r="E19625">
        <v>74.664199999999994</v>
      </c>
      <c r="F19625" t="s">
        <v>383</v>
      </c>
      <c r="G19625" t="s">
        <v>392</v>
      </c>
    </row>
    <row r="19626" spans="1:7" x14ac:dyDescent="0.35">
      <c r="A19626" t="s">
        <v>5</v>
      </c>
      <c r="B19626" t="s">
        <v>11</v>
      </c>
      <c r="C19626" t="s">
        <v>391</v>
      </c>
      <c r="D19626">
        <v>2014</v>
      </c>
      <c r="E19626">
        <v>497.66570000000002</v>
      </c>
      <c r="F19626" t="s">
        <v>383</v>
      </c>
      <c r="G19626" t="s">
        <v>392</v>
      </c>
    </row>
    <row r="19627" spans="1:7" x14ac:dyDescent="0.35">
      <c r="A19627" t="s">
        <v>5</v>
      </c>
      <c r="B19627" t="s">
        <v>29</v>
      </c>
      <c r="C19627" t="s">
        <v>391</v>
      </c>
      <c r="D19627">
        <v>2041</v>
      </c>
      <c r="E19627">
        <v>32.289200000000001</v>
      </c>
      <c r="F19627" t="s">
        <v>383</v>
      </c>
      <c r="G19627" t="s">
        <v>392</v>
      </c>
    </row>
    <row r="19628" spans="1:7" x14ac:dyDescent="0.35">
      <c r="A19628" t="s">
        <v>5</v>
      </c>
      <c r="B19628" t="s">
        <v>32</v>
      </c>
      <c r="C19628" t="s">
        <v>391</v>
      </c>
      <c r="D19628">
        <v>2011</v>
      </c>
      <c r="E19628">
        <v>5.0090000000000003</v>
      </c>
      <c r="F19628" t="s">
        <v>383</v>
      </c>
      <c r="G19628" t="s">
        <v>392</v>
      </c>
    </row>
    <row r="19629" spans="1:7" x14ac:dyDescent="0.35">
      <c r="A19629" t="s">
        <v>3</v>
      </c>
      <c r="B19629" t="s">
        <v>39</v>
      </c>
      <c r="C19629" t="s">
        <v>17</v>
      </c>
      <c r="D19629">
        <v>2021</v>
      </c>
      <c r="E19629">
        <v>0</v>
      </c>
      <c r="F19629" t="s">
        <v>383</v>
      </c>
      <c r="G19629" t="s">
        <v>392</v>
      </c>
    </row>
    <row r="19630" spans="1:7" x14ac:dyDescent="0.35">
      <c r="A19630" t="s">
        <v>5</v>
      </c>
      <c r="B19630" t="s">
        <v>35</v>
      </c>
      <c r="C19630" t="s">
        <v>391</v>
      </c>
      <c r="D19630">
        <v>2031</v>
      </c>
      <c r="E19630">
        <v>10.2904</v>
      </c>
      <c r="F19630" t="s">
        <v>383</v>
      </c>
      <c r="G19630" t="s">
        <v>392</v>
      </c>
    </row>
    <row r="19631" spans="1:7" x14ac:dyDescent="0.35">
      <c r="A19631" t="s">
        <v>1</v>
      </c>
      <c r="B19631" t="s">
        <v>39</v>
      </c>
      <c r="C19631" t="s">
        <v>391</v>
      </c>
      <c r="D19631">
        <v>2041</v>
      </c>
      <c r="E19631">
        <v>4.3109999999999999</v>
      </c>
      <c r="F19631" t="s">
        <v>383</v>
      </c>
      <c r="G19631" t="s">
        <v>392</v>
      </c>
    </row>
    <row r="19632" spans="1:7" x14ac:dyDescent="0.35">
      <c r="A19632" t="s">
        <v>5</v>
      </c>
      <c r="B19632" t="s">
        <v>29</v>
      </c>
      <c r="C19632" t="s">
        <v>391</v>
      </c>
      <c r="D19632">
        <v>2034</v>
      </c>
      <c r="E19632">
        <v>41.896099999999997</v>
      </c>
      <c r="F19632" t="s">
        <v>383</v>
      </c>
      <c r="G19632" t="s">
        <v>392</v>
      </c>
    </row>
    <row r="19633" spans="1:7" x14ac:dyDescent="0.35">
      <c r="A19633" t="s">
        <v>5</v>
      </c>
      <c r="B19633" t="s">
        <v>35</v>
      </c>
      <c r="C19633" t="s">
        <v>391</v>
      </c>
      <c r="D19633">
        <v>2050</v>
      </c>
      <c r="E19633">
        <v>8.8742000000000001</v>
      </c>
      <c r="F19633" t="s">
        <v>383</v>
      </c>
      <c r="G19633" t="s">
        <v>392</v>
      </c>
    </row>
    <row r="19634" spans="1:7" x14ac:dyDescent="0.35">
      <c r="A19634" t="s">
        <v>5</v>
      </c>
      <c r="B19634" t="s">
        <v>33</v>
      </c>
      <c r="C19634" t="s">
        <v>391</v>
      </c>
      <c r="D19634">
        <v>2027</v>
      </c>
      <c r="E19634">
        <v>3.15</v>
      </c>
      <c r="F19634" t="s">
        <v>383</v>
      </c>
      <c r="G19634" t="s">
        <v>392</v>
      </c>
    </row>
    <row r="19635" spans="1:7" x14ac:dyDescent="0.35">
      <c r="A19635" t="s">
        <v>1</v>
      </c>
      <c r="B19635" t="s">
        <v>37</v>
      </c>
      <c r="C19635" t="s">
        <v>391</v>
      </c>
      <c r="D19635">
        <v>2047</v>
      </c>
      <c r="E19635">
        <v>125.6417</v>
      </c>
      <c r="F19635" t="s">
        <v>383</v>
      </c>
      <c r="G19635" t="s">
        <v>392</v>
      </c>
    </row>
    <row r="19636" spans="1:7" x14ac:dyDescent="0.35">
      <c r="A19636" t="s">
        <v>1</v>
      </c>
      <c r="B19636" t="s">
        <v>25</v>
      </c>
      <c r="C19636" t="s">
        <v>391</v>
      </c>
      <c r="D19636">
        <v>2008</v>
      </c>
      <c r="E19636">
        <v>356.48079999999999</v>
      </c>
      <c r="F19636" t="s">
        <v>383</v>
      </c>
      <c r="G19636" t="s">
        <v>392</v>
      </c>
    </row>
    <row r="19637" spans="1:7" x14ac:dyDescent="0.35">
      <c r="A19637" t="s">
        <v>1</v>
      </c>
      <c r="B19637" t="s">
        <v>26</v>
      </c>
      <c r="C19637" t="s">
        <v>391</v>
      </c>
      <c r="D19637">
        <v>2035</v>
      </c>
      <c r="E19637">
        <v>97.322000000000003</v>
      </c>
      <c r="F19637" t="s">
        <v>383</v>
      </c>
      <c r="G19637" t="s">
        <v>392</v>
      </c>
    </row>
    <row r="19638" spans="1:7" x14ac:dyDescent="0.35">
      <c r="A19638" t="s">
        <v>5</v>
      </c>
      <c r="B19638" t="s">
        <v>36</v>
      </c>
      <c r="C19638" t="s">
        <v>391</v>
      </c>
      <c r="D19638">
        <v>2020</v>
      </c>
      <c r="E19638">
        <v>418.41239999999999</v>
      </c>
      <c r="F19638" t="s">
        <v>383</v>
      </c>
      <c r="G19638" t="s">
        <v>392</v>
      </c>
    </row>
    <row r="19639" spans="1:7" x14ac:dyDescent="0.35">
      <c r="A19639" t="s">
        <v>1</v>
      </c>
      <c r="B19639" t="s">
        <v>11</v>
      </c>
      <c r="C19639" t="s">
        <v>391</v>
      </c>
      <c r="D19639">
        <v>2038</v>
      </c>
      <c r="E19639">
        <v>396.58890000000002</v>
      </c>
      <c r="F19639" t="s">
        <v>383</v>
      </c>
      <c r="G19639" t="s">
        <v>392</v>
      </c>
    </row>
    <row r="19640" spans="1:7" x14ac:dyDescent="0.35">
      <c r="A19640" t="s">
        <v>1</v>
      </c>
      <c r="B19640" t="s">
        <v>35</v>
      </c>
      <c r="C19640" t="s">
        <v>391</v>
      </c>
      <c r="D19640">
        <v>2010</v>
      </c>
      <c r="E19640">
        <v>10.647</v>
      </c>
      <c r="F19640" t="s">
        <v>383</v>
      </c>
      <c r="G19640" t="s">
        <v>392</v>
      </c>
    </row>
    <row r="19641" spans="1:7" x14ac:dyDescent="0.35">
      <c r="A19641" t="s">
        <v>5</v>
      </c>
      <c r="B19641" t="s">
        <v>26</v>
      </c>
      <c r="C19641" t="s">
        <v>391</v>
      </c>
      <c r="D19641">
        <v>2018</v>
      </c>
      <c r="E19641">
        <v>105.1365</v>
      </c>
      <c r="F19641" t="s">
        <v>383</v>
      </c>
      <c r="G19641" t="s">
        <v>392</v>
      </c>
    </row>
    <row r="19642" spans="1:7" x14ac:dyDescent="0.35">
      <c r="A19642" t="s">
        <v>1</v>
      </c>
      <c r="B19642" t="s">
        <v>39</v>
      </c>
      <c r="C19642" t="s">
        <v>391</v>
      </c>
      <c r="D19642">
        <v>2017</v>
      </c>
      <c r="E19642">
        <v>4.569</v>
      </c>
      <c r="F19642" t="s">
        <v>383</v>
      </c>
      <c r="G19642" t="s">
        <v>392</v>
      </c>
    </row>
    <row r="19643" spans="1:7" x14ac:dyDescent="0.35">
      <c r="A19643" t="s">
        <v>1</v>
      </c>
      <c r="B19643" t="s">
        <v>27</v>
      </c>
      <c r="C19643" t="s">
        <v>391</v>
      </c>
      <c r="D19643">
        <v>2031</v>
      </c>
      <c r="E19643">
        <v>40.439599999999999</v>
      </c>
      <c r="F19643" t="s">
        <v>383</v>
      </c>
      <c r="G19643" t="s">
        <v>392</v>
      </c>
    </row>
    <row r="19644" spans="1:7" x14ac:dyDescent="0.35">
      <c r="A19644" t="s">
        <v>1</v>
      </c>
      <c r="B19644" t="s">
        <v>34</v>
      </c>
      <c r="C19644" t="s">
        <v>391</v>
      </c>
      <c r="D19644">
        <v>2040</v>
      </c>
      <c r="E19644">
        <v>748.61310000000003</v>
      </c>
      <c r="F19644" t="s">
        <v>383</v>
      </c>
      <c r="G19644" t="s">
        <v>392</v>
      </c>
    </row>
    <row r="19645" spans="1:7" x14ac:dyDescent="0.35">
      <c r="A19645" t="s">
        <v>5</v>
      </c>
      <c r="B19645" t="s">
        <v>25</v>
      </c>
      <c r="C19645" t="s">
        <v>391</v>
      </c>
      <c r="D19645">
        <v>2048</v>
      </c>
      <c r="E19645">
        <v>293.22109999999998</v>
      </c>
      <c r="F19645" t="s">
        <v>383</v>
      </c>
      <c r="G19645" t="s">
        <v>392</v>
      </c>
    </row>
    <row r="19646" spans="1:7" x14ac:dyDescent="0.35">
      <c r="A19646" t="s">
        <v>3</v>
      </c>
      <c r="B19646" t="s">
        <v>39</v>
      </c>
      <c r="C19646" t="s">
        <v>17</v>
      </c>
      <c r="D19646">
        <v>2022</v>
      </c>
      <c r="E19646">
        <v>0</v>
      </c>
      <c r="F19646" t="s">
        <v>383</v>
      </c>
      <c r="G19646" t="s">
        <v>392</v>
      </c>
    </row>
    <row r="19647" spans="1:7" x14ac:dyDescent="0.35">
      <c r="A19647" t="s">
        <v>3</v>
      </c>
      <c r="B19647" t="s">
        <v>39</v>
      </c>
      <c r="C19647" t="s">
        <v>382</v>
      </c>
      <c r="D19647">
        <v>2023</v>
      </c>
      <c r="E19647">
        <v>0.7359</v>
      </c>
      <c r="F19647" t="s">
        <v>383</v>
      </c>
      <c r="G19647" t="s">
        <v>392</v>
      </c>
    </row>
    <row r="19648" spans="1:7" x14ac:dyDescent="0.35">
      <c r="A19648" t="s">
        <v>1</v>
      </c>
      <c r="B19648" t="s">
        <v>32</v>
      </c>
      <c r="C19648" t="s">
        <v>391</v>
      </c>
      <c r="D19648">
        <v>2028</v>
      </c>
      <c r="E19648">
        <v>7.3124000000000002</v>
      </c>
      <c r="F19648" t="s">
        <v>383</v>
      </c>
      <c r="G19648" t="s">
        <v>392</v>
      </c>
    </row>
    <row r="19649" spans="1:7" x14ac:dyDescent="0.35">
      <c r="A19649" t="s">
        <v>5</v>
      </c>
      <c r="B19649" t="s">
        <v>32</v>
      </c>
      <c r="C19649" t="s">
        <v>391</v>
      </c>
      <c r="D19649">
        <v>2030</v>
      </c>
      <c r="E19649">
        <v>7.5968999999999998</v>
      </c>
      <c r="F19649" t="s">
        <v>383</v>
      </c>
      <c r="G19649" t="s">
        <v>392</v>
      </c>
    </row>
    <row r="19650" spans="1:7" x14ac:dyDescent="0.35">
      <c r="A19650" t="s">
        <v>3</v>
      </c>
      <c r="B19650" t="s">
        <v>39</v>
      </c>
      <c r="C19650" t="s">
        <v>384</v>
      </c>
      <c r="D19650">
        <v>2023</v>
      </c>
      <c r="E19650">
        <v>0</v>
      </c>
      <c r="F19650" t="s">
        <v>383</v>
      </c>
      <c r="G19650" t="s">
        <v>392</v>
      </c>
    </row>
    <row r="19651" spans="1:7" x14ac:dyDescent="0.35">
      <c r="A19651" t="s">
        <v>3</v>
      </c>
      <c r="B19651" t="s">
        <v>39</v>
      </c>
      <c r="C19651" t="s">
        <v>385</v>
      </c>
      <c r="D19651">
        <v>2023</v>
      </c>
      <c r="E19651">
        <v>1.3886000000000001</v>
      </c>
      <c r="F19651" t="s">
        <v>383</v>
      </c>
      <c r="G19651" t="s">
        <v>392</v>
      </c>
    </row>
    <row r="19652" spans="1:7" x14ac:dyDescent="0.35">
      <c r="A19652" t="s">
        <v>5</v>
      </c>
      <c r="B19652" t="s">
        <v>27</v>
      </c>
      <c r="C19652" t="s">
        <v>391</v>
      </c>
      <c r="D19652">
        <v>2045</v>
      </c>
      <c r="E19652">
        <v>29.858599999999999</v>
      </c>
      <c r="F19652" t="s">
        <v>383</v>
      </c>
      <c r="G19652" t="s">
        <v>392</v>
      </c>
    </row>
    <row r="19653" spans="1:7" x14ac:dyDescent="0.35">
      <c r="A19653" t="s">
        <v>1</v>
      </c>
      <c r="B19653" t="s">
        <v>36</v>
      </c>
      <c r="C19653" t="s">
        <v>391</v>
      </c>
      <c r="D19653">
        <v>2006</v>
      </c>
      <c r="E19653">
        <v>505.5061</v>
      </c>
      <c r="F19653" t="s">
        <v>383</v>
      </c>
      <c r="G19653" t="s">
        <v>392</v>
      </c>
    </row>
    <row r="19654" spans="1:7" x14ac:dyDescent="0.35">
      <c r="A19654" t="s">
        <v>1</v>
      </c>
      <c r="B19654" t="s">
        <v>27</v>
      </c>
      <c r="C19654" t="s">
        <v>391</v>
      </c>
      <c r="D19654">
        <v>2019</v>
      </c>
      <c r="E19654">
        <v>52.6327</v>
      </c>
      <c r="F19654" t="s">
        <v>383</v>
      </c>
      <c r="G19654" t="s">
        <v>392</v>
      </c>
    </row>
    <row r="19655" spans="1:7" x14ac:dyDescent="0.35">
      <c r="A19655" t="s">
        <v>3</v>
      </c>
      <c r="B19655" t="s">
        <v>39</v>
      </c>
      <c r="C19655" t="s">
        <v>386</v>
      </c>
      <c r="D19655">
        <v>2023</v>
      </c>
      <c r="E19655">
        <v>5.0000000000000001E-3</v>
      </c>
      <c r="F19655" t="s">
        <v>383</v>
      </c>
      <c r="G19655" t="s">
        <v>392</v>
      </c>
    </row>
    <row r="19656" spans="1:7" x14ac:dyDescent="0.35">
      <c r="A19656" t="s">
        <v>1</v>
      </c>
      <c r="B19656" t="s">
        <v>39</v>
      </c>
      <c r="C19656" t="s">
        <v>391</v>
      </c>
      <c r="D19656">
        <v>2029</v>
      </c>
      <c r="E19656">
        <v>5.3457999999999997</v>
      </c>
      <c r="F19656" t="s">
        <v>383</v>
      </c>
      <c r="G19656" t="s">
        <v>392</v>
      </c>
    </row>
    <row r="19657" spans="1:7" x14ac:dyDescent="0.35">
      <c r="A19657" t="s">
        <v>3</v>
      </c>
      <c r="B19657" t="s">
        <v>39</v>
      </c>
      <c r="C19657" t="s">
        <v>387</v>
      </c>
      <c r="D19657">
        <v>2023</v>
      </c>
      <c r="E19657">
        <v>0</v>
      </c>
      <c r="F19657" t="s">
        <v>383</v>
      </c>
      <c r="G19657" t="s">
        <v>392</v>
      </c>
    </row>
    <row r="19658" spans="1:7" x14ac:dyDescent="0.35">
      <c r="A19658" t="s">
        <v>3</v>
      </c>
      <c r="B19658" t="s">
        <v>39</v>
      </c>
      <c r="C19658" t="s">
        <v>16</v>
      </c>
      <c r="D19658">
        <v>2023</v>
      </c>
      <c r="E19658">
        <v>0</v>
      </c>
      <c r="F19658" t="s">
        <v>383</v>
      </c>
      <c r="G19658" t="s">
        <v>392</v>
      </c>
    </row>
    <row r="19659" spans="1:7" x14ac:dyDescent="0.35">
      <c r="A19659" t="s">
        <v>3</v>
      </c>
      <c r="B19659" t="s">
        <v>39</v>
      </c>
      <c r="C19659" t="s">
        <v>388</v>
      </c>
      <c r="D19659">
        <v>2023</v>
      </c>
      <c r="E19659">
        <v>4.4299999999999999E-2</v>
      </c>
      <c r="F19659" t="s">
        <v>383</v>
      </c>
      <c r="G19659" t="s">
        <v>392</v>
      </c>
    </row>
    <row r="19660" spans="1:7" x14ac:dyDescent="0.35">
      <c r="A19660" t="s">
        <v>1</v>
      </c>
      <c r="B19660" t="s">
        <v>37</v>
      </c>
      <c r="C19660" t="s">
        <v>391</v>
      </c>
      <c r="D19660">
        <v>2033</v>
      </c>
      <c r="E19660">
        <v>148.0368</v>
      </c>
      <c r="F19660" t="s">
        <v>383</v>
      </c>
      <c r="G19660" t="s">
        <v>392</v>
      </c>
    </row>
    <row r="19661" spans="1:7" x14ac:dyDescent="0.35">
      <c r="A19661" t="s">
        <v>5</v>
      </c>
      <c r="B19661" t="s">
        <v>34</v>
      </c>
      <c r="C19661" t="s">
        <v>391</v>
      </c>
      <c r="D19661">
        <v>2049</v>
      </c>
      <c r="E19661">
        <v>709.71169999999995</v>
      </c>
      <c r="F19661" t="s">
        <v>383</v>
      </c>
      <c r="G19661" t="s">
        <v>392</v>
      </c>
    </row>
    <row r="19662" spans="1:7" x14ac:dyDescent="0.35">
      <c r="A19662" t="s">
        <v>5</v>
      </c>
      <c r="B19662" t="s">
        <v>35</v>
      </c>
      <c r="C19662" t="s">
        <v>391</v>
      </c>
      <c r="D19662">
        <v>2019</v>
      </c>
      <c r="E19662">
        <v>12.079000000000001</v>
      </c>
      <c r="F19662" t="s">
        <v>383</v>
      </c>
      <c r="G19662" t="s">
        <v>392</v>
      </c>
    </row>
    <row r="19663" spans="1:7" x14ac:dyDescent="0.35">
      <c r="A19663" t="s">
        <v>1</v>
      </c>
      <c r="B19663" t="s">
        <v>25</v>
      </c>
      <c r="C19663" t="s">
        <v>391</v>
      </c>
      <c r="D19663">
        <v>2039</v>
      </c>
      <c r="E19663">
        <v>311.89429999999999</v>
      </c>
      <c r="F19663" t="s">
        <v>383</v>
      </c>
      <c r="G19663" t="s">
        <v>392</v>
      </c>
    </row>
    <row r="19664" spans="1:7" x14ac:dyDescent="0.35">
      <c r="A19664" t="s">
        <v>3</v>
      </c>
      <c r="B19664" t="s">
        <v>39</v>
      </c>
      <c r="C19664" t="s">
        <v>389</v>
      </c>
      <c r="D19664">
        <v>2023</v>
      </c>
      <c r="E19664">
        <v>0</v>
      </c>
      <c r="F19664" t="s">
        <v>383</v>
      </c>
      <c r="G19664" t="s">
        <v>392</v>
      </c>
    </row>
    <row r="19665" spans="1:7" x14ac:dyDescent="0.35">
      <c r="A19665" t="s">
        <v>3</v>
      </c>
      <c r="B19665" t="s">
        <v>39</v>
      </c>
      <c r="C19665" t="s">
        <v>390</v>
      </c>
      <c r="D19665">
        <v>2023</v>
      </c>
      <c r="E19665">
        <v>3.1743000000000001</v>
      </c>
      <c r="F19665" t="s">
        <v>383</v>
      </c>
      <c r="G19665" t="s">
        <v>392</v>
      </c>
    </row>
    <row r="19666" spans="1:7" x14ac:dyDescent="0.35">
      <c r="A19666" t="s">
        <v>5</v>
      </c>
      <c r="B19666" t="s">
        <v>34</v>
      </c>
      <c r="C19666" t="s">
        <v>391</v>
      </c>
      <c r="D19666">
        <v>2023</v>
      </c>
      <c r="E19666">
        <v>867.05169999999998</v>
      </c>
      <c r="F19666" t="s">
        <v>383</v>
      </c>
      <c r="G19666" t="s">
        <v>392</v>
      </c>
    </row>
    <row r="19667" spans="1:7" x14ac:dyDescent="0.35">
      <c r="A19667" t="s">
        <v>1</v>
      </c>
      <c r="B19667" t="s">
        <v>27</v>
      </c>
      <c r="C19667" t="s">
        <v>391</v>
      </c>
      <c r="D19667">
        <v>2005</v>
      </c>
      <c r="E19667">
        <v>69.636499999999998</v>
      </c>
      <c r="F19667" t="s">
        <v>383</v>
      </c>
      <c r="G19667" t="s">
        <v>392</v>
      </c>
    </row>
    <row r="19668" spans="1:7" x14ac:dyDescent="0.35">
      <c r="A19668" t="s">
        <v>1</v>
      </c>
      <c r="B19668" t="s">
        <v>11</v>
      </c>
      <c r="C19668" t="s">
        <v>391</v>
      </c>
      <c r="D19668">
        <v>2012</v>
      </c>
      <c r="E19668">
        <v>444.43380000000002</v>
      </c>
      <c r="F19668" t="s">
        <v>383</v>
      </c>
      <c r="G19668" t="s">
        <v>392</v>
      </c>
    </row>
    <row r="19669" spans="1:7" x14ac:dyDescent="0.35">
      <c r="A19669" t="s">
        <v>5</v>
      </c>
      <c r="B19669" t="s">
        <v>36</v>
      </c>
      <c r="C19669" t="s">
        <v>391</v>
      </c>
      <c r="D19669">
        <v>2046</v>
      </c>
      <c r="E19669">
        <v>364.12900000000002</v>
      </c>
      <c r="F19669" t="s">
        <v>383</v>
      </c>
      <c r="G19669" t="s">
        <v>392</v>
      </c>
    </row>
    <row r="19670" spans="1:7" x14ac:dyDescent="0.35">
      <c r="A19670" t="s">
        <v>5</v>
      </c>
      <c r="B19670" t="s">
        <v>37</v>
      </c>
      <c r="C19670" t="s">
        <v>391</v>
      </c>
      <c r="D19670">
        <v>2016</v>
      </c>
      <c r="E19670">
        <v>135.82249999999999</v>
      </c>
      <c r="F19670" t="s">
        <v>383</v>
      </c>
      <c r="G19670" t="s">
        <v>392</v>
      </c>
    </row>
    <row r="19671" spans="1:7" x14ac:dyDescent="0.35">
      <c r="A19671" t="s">
        <v>1</v>
      </c>
      <c r="B19671" t="s">
        <v>35</v>
      </c>
      <c r="C19671" t="s">
        <v>391</v>
      </c>
      <c r="D19671">
        <v>2036</v>
      </c>
      <c r="E19671">
        <v>9.4964999999999993</v>
      </c>
      <c r="F19671" t="s">
        <v>383</v>
      </c>
      <c r="G19671" t="s">
        <v>392</v>
      </c>
    </row>
    <row r="19672" spans="1:7" x14ac:dyDescent="0.35">
      <c r="A19672" t="s">
        <v>1</v>
      </c>
      <c r="B19672" t="s">
        <v>30</v>
      </c>
      <c r="C19672" t="s">
        <v>391</v>
      </c>
      <c r="D19672">
        <v>2012</v>
      </c>
      <c r="E19672">
        <v>72.600099999999998</v>
      </c>
      <c r="F19672" t="s">
        <v>383</v>
      </c>
      <c r="G19672" t="s">
        <v>392</v>
      </c>
    </row>
    <row r="19673" spans="1:7" x14ac:dyDescent="0.35">
      <c r="A19673" t="s">
        <v>3</v>
      </c>
      <c r="B19673" t="s">
        <v>39</v>
      </c>
      <c r="C19673" t="s">
        <v>17</v>
      </c>
      <c r="D19673">
        <v>2023</v>
      </c>
      <c r="E19673">
        <v>0</v>
      </c>
      <c r="F19673" t="s">
        <v>383</v>
      </c>
      <c r="G19673" t="s">
        <v>392</v>
      </c>
    </row>
    <row r="19674" spans="1:7" x14ac:dyDescent="0.35">
      <c r="A19674" t="s">
        <v>3</v>
      </c>
      <c r="B19674" t="s">
        <v>39</v>
      </c>
      <c r="C19674" t="s">
        <v>382</v>
      </c>
      <c r="D19674">
        <v>2024</v>
      </c>
      <c r="E19674">
        <v>0.75580000000000003</v>
      </c>
      <c r="F19674" t="s">
        <v>383</v>
      </c>
      <c r="G19674" t="s">
        <v>392</v>
      </c>
    </row>
    <row r="19675" spans="1:7" x14ac:dyDescent="0.35">
      <c r="A19675" t="s">
        <v>3</v>
      </c>
      <c r="B19675" t="s">
        <v>39</v>
      </c>
      <c r="C19675" t="s">
        <v>384</v>
      </c>
      <c r="D19675">
        <v>2024</v>
      </c>
      <c r="E19675">
        <v>0</v>
      </c>
      <c r="F19675" t="s">
        <v>383</v>
      </c>
      <c r="G19675" t="s">
        <v>392</v>
      </c>
    </row>
    <row r="19676" spans="1:7" x14ac:dyDescent="0.35">
      <c r="A19676" t="s">
        <v>5</v>
      </c>
      <c r="B19676" t="s">
        <v>30</v>
      </c>
      <c r="C19676" t="s">
        <v>391</v>
      </c>
      <c r="D19676">
        <v>2026</v>
      </c>
      <c r="E19676">
        <v>64.517899999999997</v>
      </c>
      <c r="F19676" t="s">
        <v>383</v>
      </c>
      <c r="G19676" t="s">
        <v>392</v>
      </c>
    </row>
    <row r="19677" spans="1:7" x14ac:dyDescent="0.35">
      <c r="A19677" t="s">
        <v>3</v>
      </c>
      <c r="B19677" t="s">
        <v>39</v>
      </c>
      <c r="C19677" t="s">
        <v>385</v>
      </c>
      <c r="D19677">
        <v>2024</v>
      </c>
      <c r="E19677">
        <v>1.4480999999999999</v>
      </c>
      <c r="F19677" t="s">
        <v>383</v>
      </c>
      <c r="G19677" t="s">
        <v>392</v>
      </c>
    </row>
    <row r="19678" spans="1:7" x14ac:dyDescent="0.35">
      <c r="A19678" t="s">
        <v>5</v>
      </c>
      <c r="B19678" t="s">
        <v>26</v>
      </c>
      <c r="C19678" t="s">
        <v>391</v>
      </c>
      <c r="D19678">
        <v>2049</v>
      </c>
      <c r="E19678">
        <v>82.578299999999999</v>
      </c>
      <c r="F19678" t="s">
        <v>383</v>
      </c>
      <c r="G19678" t="s">
        <v>392</v>
      </c>
    </row>
    <row r="19679" spans="1:7" x14ac:dyDescent="0.35">
      <c r="A19679" t="s">
        <v>3</v>
      </c>
      <c r="B19679" t="s">
        <v>39</v>
      </c>
      <c r="C19679" t="s">
        <v>386</v>
      </c>
      <c r="D19679">
        <v>2024</v>
      </c>
      <c r="E19679">
        <v>7.7999999999999996E-3</v>
      </c>
      <c r="F19679" t="s">
        <v>383</v>
      </c>
      <c r="G19679" t="s">
        <v>392</v>
      </c>
    </row>
    <row r="19680" spans="1:7" x14ac:dyDescent="0.35">
      <c r="A19680" t="s">
        <v>1</v>
      </c>
      <c r="B19680" t="s">
        <v>33</v>
      </c>
      <c r="C19680" t="s">
        <v>391</v>
      </c>
      <c r="D19680">
        <v>2039</v>
      </c>
      <c r="E19680">
        <v>3.37</v>
      </c>
      <c r="F19680" t="s">
        <v>383</v>
      </c>
      <c r="G19680" t="s">
        <v>392</v>
      </c>
    </row>
    <row r="19681" spans="1:7" x14ac:dyDescent="0.35">
      <c r="A19681" t="s">
        <v>1</v>
      </c>
      <c r="B19681" t="s">
        <v>34</v>
      </c>
      <c r="C19681" t="s">
        <v>391</v>
      </c>
      <c r="D19681">
        <v>2009</v>
      </c>
      <c r="E19681">
        <v>834.08879999999999</v>
      </c>
      <c r="F19681" t="s">
        <v>383</v>
      </c>
      <c r="G19681" t="s">
        <v>392</v>
      </c>
    </row>
    <row r="19682" spans="1:7" x14ac:dyDescent="0.35">
      <c r="A19682" t="s">
        <v>5</v>
      </c>
      <c r="B19682" t="s">
        <v>39</v>
      </c>
      <c r="C19682" t="s">
        <v>391</v>
      </c>
      <c r="D19682">
        <v>2043</v>
      </c>
      <c r="E19682">
        <v>4.2464000000000004</v>
      </c>
      <c r="F19682" t="s">
        <v>383</v>
      </c>
      <c r="G19682" t="s">
        <v>392</v>
      </c>
    </row>
    <row r="19683" spans="1:7" x14ac:dyDescent="0.35">
      <c r="A19683" t="s">
        <v>3</v>
      </c>
      <c r="B19683" t="s">
        <v>39</v>
      </c>
      <c r="C19683" t="s">
        <v>387</v>
      </c>
      <c r="D19683">
        <v>2024</v>
      </c>
      <c r="E19683">
        <v>0</v>
      </c>
      <c r="F19683" t="s">
        <v>383</v>
      </c>
      <c r="G19683" t="s">
        <v>392</v>
      </c>
    </row>
    <row r="19684" spans="1:7" x14ac:dyDescent="0.35">
      <c r="A19684" t="s">
        <v>1</v>
      </c>
      <c r="B19684" t="s">
        <v>27</v>
      </c>
      <c r="C19684" t="s">
        <v>391</v>
      </c>
      <c r="D19684">
        <v>2043</v>
      </c>
      <c r="E19684">
        <v>30.999400000000001</v>
      </c>
      <c r="F19684" t="s">
        <v>383</v>
      </c>
      <c r="G19684" t="s">
        <v>392</v>
      </c>
    </row>
    <row r="19685" spans="1:7" x14ac:dyDescent="0.35">
      <c r="A19685" t="s">
        <v>3</v>
      </c>
      <c r="B19685" t="s">
        <v>39</v>
      </c>
      <c r="C19685" t="s">
        <v>16</v>
      </c>
      <c r="D19685">
        <v>2024</v>
      </c>
      <c r="E19685">
        <v>0</v>
      </c>
      <c r="F19685" t="s">
        <v>383</v>
      </c>
      <c r="G19685" t="s">
        <v>392</v>
      </c>
    </row>
    <row r="19686" spans="1:7" x14ac:dyDescent="0.35">
      <c r="A19686" t="s">
        <v>5</v>
      </c>
      <c r="B19686" t="s">
        <v>36</v>
      </c>
      <c r="C19686" t="s">
        <v>391</v>
      </c>
      <c r="D19686">
        <v>2008</v>
      </c>
      <c r="E19686">
        <v>514.06849999999997</v>
      </c>
      <c r="F19686" t="s">
        <v>383</v>
      </c>
      <c r="G19686" t="s">
        <v>392</v>
      </c>
    </row>
    <row r="19687" spans="1:7" x14ac:dyDescent="0.35">
      <c r="A19687" t="s">
        <v>5</v>
      </c>
      <c r="B19687" t="s">
        <v>32</v>
      </c>
      <c r="C19687" t="s">
        <v>391</v>
      </c>
      <c r="D19687">
        <v>2049</v>
      </c>
      <c r="E19687">
        <v>7.7191999999999998</v>
      </c>
      <c r="F19687" t="s">
        <v>383</v>
      </c>
      <c r="G19687" t="s">
        <v>392</v>
      </c>
    </row>
    <row r="19688" spans="1:7" x14ac:dyDescent="0.35">
      <c r="A19688" t="s">
        <v>3</v>
      </c>
      <c r="B19688" t="s">
        <v>39</v>
      </c>
      <c r="C19688" t="s">
        <v>388</v>
      </c>
      <c r="D19688">
        <v>2024</v>
      </c>
      <c r="E19688">
        <v>4.4400000000000002E-2</v>
      </c>
      <c r="F19688" t="s">
        <v>383</v>
      </c>
      <c r="G19688" t="s">
        <v>392</v>
      </c>
    </row>
    <row r="19689" spans="1:7" x14ac:dyDescent="0.35">
      <c r="A19689" t="s">
        <v>1</v>
      </c>
      <c r="B19689" t="s">
        <v>11</v>
      </c>
      <c r="C19689" t="s">
        <v>391</v>
      </c>
      <c r="D19689">
        <v>2050</v>
      </c>
      <c r="E19689">
        <v>349.72289999999998</v>
      </c>
      <c r="F19689" t="s">
        <v>383</v>
      </c>
      <c r="G19689" t="s">
        <v>392</v>
      </c>
    </row>
    <row r="19690" spans="1:7" x14ac:dyDescent="0.35">
      <c r="A19690" t="s">
        <v>1</v>
      </c>
      <c r="B19690" t="s">
        <v>25</v>
      </c>
      <c r="C19690" t="s">
        <v>391</v>
      </c>
      <c r="D19690">
        <v>2020</v>
      </c>
      <c r="E19690">
        <v>315.79989999999998</v>
      </c>
      <c r="F19690" t="s">
        <v>383</v>
      </c>
      <c r="G19690" t="s">
        <v>392</v>
      </c>
    </row>
    <row r="19691" spans="1:7" x14ac:dyDescent="0.35">
      <c r="A19691" t="s">
        <v>3</v>
      </c>
      <c r="B19691" t="s">
        <v>39</v>
      </c>
      <c r="C19691" t="s">
        <v>389</v>
      </c>
      <c r="D19691">
        <v>2024</v>
      </c>
      <c r="E19691">
        <v>0</v>
      </c>
      <c r="F19691" t="s">
        <v>383</v>
      </c>
      <c r="G19691" t="s">
        <v>392</v>
      </c>
    </row>
    <row r="19692" spans="1:7" x14ac:dyDescent="0.35">
      <c r="A19692" t="s">
        <v>5</v>
      </c>
      <c r="B19692" t="s">
        <v>39</v>
      </c>
      <c r="C19692" t="s">
        <v>391</v>
      </c>
      <c r="D19692">
        <v>2031</v>
      </c>
      <c r="E19692">
        <v>5.1784999999999997</v>
      </c>
      <c r="F19692" t="s">
        <v>383</v>
      </c>
      <c r="G19692" t="s">
        <v>392</v>
      </c>
    </row>
    <row r="19693" spans="1:7" x14ac:dyDescent="0.35">
      <c r="A19693" t="s">
        <v>5</v>
      </c>
      <c r="B19693" t="s">
        <v>27</v>
      </c>
      <c r="C19693" t="s">
        <v>391</v>
      </c>
      <c r="D19693">
        <v>2026</v>
      </c>
      <c r="E19693">
        <v>45.281500000000001</v>
      </c>
      <c r="F19693" t="s">
        <v>383</v>
      </c>
      <c r="G19693" t="s">
        <v>392</v>
      </c>
    </row>
    <row r="19694" spans="1:7" x14ac:dyDescent="0.35">
      <c r="A19694" t="s">
        <v>1</v>
      </c>
      <c r="B19694" t="s">
        <v>30</v>
      </c>
      <c r="C19694" t="s">
        <v>391</v>
      </c>
      <c r="D19694">
        <v>2036</v>
      </c>
      <c r="E19694">
        <v>51.835299999999997</v>
      </c>
      <c r="F19694" t="s">
        <v>383</v>
      </c>
      <c r="G19694" t="s">
        <v>392</v>
      </c>
    </row>
    <row r="19695" spans="1:7" x14ac:dyDescent="0.35">
      <c r="A19695" t="s">
        <v>3</v>
      </c>
      <c r="B19695" t="s">
        <v>39</v>
      </c>
      <c r="C19695" t="s">
        <v>390</v>
      </c>
      <c r="D19695">
        <v>2024</v>
      </c>
      <c r="E19695">
        <v>3.2292000000000001</v>
      </c>
      <c r="F19695" t="s">
        <v>383</v>
      </c>
      <c r="G19695" t="s">
        <v>392</v>
      </c>
    </row>
    <row r="19696" spans="1:7" x14ac:dyDescent="0.35">
      <c r="A19696" t="s">
        <v>3</v>
      </c>
      <c r="B19696" t="s">
        <v>39</v>
      </c>
      <c r="C19696" t="s">
        <v>17</v>
      </c>
      <c r="D19696">
        <v>2024</v>
      </c>
      <c r="E19696">
        <v>0</v>
      </c>
      <c r="F19696" t="s">
        <v>383</v>
      </c>
      <c r="G19696" t="s">
        <v>392</v>
      </c>
    </row>
    <row r="19697" spans="1:7" x14ac:dyDescent="0.35">
      <c r="A19697" t="s">
        <v>5</v>
      </c>
      <c r="B19697" t="s">
        <v>37</v>
      </c>
      <c r="C19697" t="s">
        <v>391</v>
      </c>
      <c r="D19697">
        <v>2035</v>
      </c>
      <c r="E19697">
        <v>148.267</v>
      </c>
      <c r="F19697" t="s">
        <v>383</v>
      </c>
      <c r="G19697" t="s">
        <v>392</v>
      </c>
    </row>
    <row r="19698" spans="1:7" x14ac:dyDescent="0.35">
      <c r="A19698" t="s">
        <v>5</v>
      </c>
      <c r="B19698" t="s">
        <v>35</v>
      </c>
      <c r="C19698" t="s">
        <v>391</v>
      </c>
      <c r="D19698">
        <v>2012</v>
      </c>
      <c r="E19698">
        <v>11.488099999999999</v>
      </c>
      <c r="F19698" t="s">
        <v>383</v>
      </c>
      <c r="G19698" t="s">
        <v>392</v>
      </c>
    </row>
    <row r="19699" spans="1:7" x14ac:dyDescent="0.35">
      <c r="A19699" t="s">
        <v>5</v>
      </c>
      <c r="B19699" t="s">
        <v>30</v>
      </c>
      <c r="C19699" t="s">
        <v>391</v>
      </c>
      <c r="D19699">
        <v>2045</v>
      </c>
      <c r="E19699">
        <v>42.0777</v>
      </c>
      <c r="F19699" t="s">
        <v>383</v>
      </c>
      <c r="G19699" t="s">
        <v>392</v>
      </c>
    </row>
    <row r="19700" spans="1:7" x14ac:dyDescent="0.35">
      <c r="A19700" t="s">
        <v>3</v>
      </c>
      <c r="B19700" t="s">
        <v>39</v>
      </c>
      <c r="C19700" t="s">
        <v>382</v>
      </c>
      <c r="D19700">
        <v>2025</v>
      </c>
      <c r="E19700">
        <v>0.77190000000000003</v>
      </c>
      <c r="F19700" t="s">
        <v>383</v>
      </c>
      <c r="G19700" t="s">
        <v>392</v>
      </c>
    </row>
    <row r="19701" spans="1:7" x14ac:dyDescent="0.35">
      <c r="A19701" t="s">
        <v>1</v>
      </c>
      <c r="B19701" t="s">
        <v>26</v>
      </c>
      <c r="C19701" t="s">
        <v>391</v>
      </c>
      <c r="D19701">
        <v>2016</v>
      </c>
      <c r="E19701">
        <v>92.904399999999995</v>
      </c>
      <c r="F19701" t="s">
        <v>383</v>
      </c>
      <c r="G19701" t="s">
        <v>392</v>
      </c>
    </row>
    <row r="19702" spans="1:7" x14ac:dyDescent="0.35">
      <c r="A19702" t="s">
        <v>3</v>
      </c>
      <c r="B19702" t="s">
        <v>39</v>
      </c>
      <c r="C19702" t="s">
        <v>384</v>
      </c>
      <c r="D19702">
        <v>2025</v>
      </c>
      <c r="E19702">
        <v>0</v>
      </c>
      <c r="F19702" t="s">
        <v>383</v>
      </c>
      <c r="G19702" t="s">
        <v>392</v>
      </c>
    </row>
    <row r="19703" spans="1:7" x14ac:dyDescent="0.35">
      <c r="A19703" t="s">
        <v>5</v>
      </c>
      <c r="B19703" t="s">
        <v>34</v>
      </c>
      <c r="C19703" t="s">
        <v>391</v>
      </c>
      <c r="D19703">
        <v>2042</v>
      </c>
      <c r="E19703">
        <v>748.43169999999998</v>
      </c>
      <c r="F19703" t="s">
        <v>383</v>
      </c>
      <c r="G19703" t="s">
        <v>392</v>
      </c>
    </row>
    <row r="19704" spans="1:7" x14ac:dyDescent="0.35">
      <c r="A19704" t="s">
        <v>5</v>
      </c>
      <c r="B19704" t="s">
        <v>33</v>
      </c>
      <c r="C19704" t="s">
        <v>391</v>
      </c>
      <c r="D19704">
        <v>2015</v>
      </c>
      <c r="E19704">
        <v>5.2727000000000004</v>
      </c>
      <c r="F19704" t="s">
        <v>383</v>
      </c>
      <c r="G19704" t="s">
        <v>392</v>
      </c>
    </row>
    <row r="19705" spans="1:7" x14ac:dyDescent="0.35">
      <c r="A19705" t="s">
        <v>1</v>
      </c>
      <c r="B19705" t="s">
        <v>25</v>
      </c>
      <c r="C19705" t="s">
        <v>391</v>
      </c>
      <c r="D19705">
        <v>2046</v>
      </c>
      <c r="E19705">
        <v>312.56650000000002</v>
      </c>
      <c r="F19705" t="s">
        <v>383</v>
      </c>
      <c r="G19705" t="s">
        <v>392</v>
      </c>
    </row>
    <row r="19706" spans="1:7" x14ac:dyDescent="0.35">
      <c r="A19706" t="s">
        <v>3</v>
      </c>
      <c r="B19706" t="s">
        <v>39</v>
      </c>
      <c r="C19706" t="s">
        <v>385</v>
      </c>
      <c r="D19706">
        <v>2025</v>
      </c>
      <c r="E19706">
        <v>1.4644999999999999</v>
      </c>
      <c r="F19706" t="s">
        <v>383</v>
      </c>
      <c r="G19706" t="s">
        <v>392</v>
      </c>
    </row>
    <row r="19707" spans="1:7" x14ac:dyDescent="0.35">
      <c r="A19707" t="s">
        <v>1</v>
      </c>
      <c r="B19707" t="s">
        <v>36</v>
      </c>
      <c r="C19707" t="s">
        <v>391</v>
      </c>
      <c r="D19707">
        <v>2025</v>
      </c>
      <c r="E19707">
        <v>500.21039999999999</v>
      </c>
      <c r="F19707" t="s">
        <v>383</v>
      </c>
      <c r="G19707" t="s">
        <v>392</v>
      </c>
    </row>
    <row r="19708" spans="1:7" x14ac:dyDescent="0.35">
      <c r="A19708" t="s">
        <v>5</v>
      </c>
      <c r="B19708" t="s">
        <v>11</v>
      </c>
      <c r="C19708" t="s">
        <v>391</v>
      </c>
      <c r="D19708">
        <v>2033</v>
      </c>
      <c r="E19708">
        <v>442.14600000000002</v>
      </c>
      <c r="F19708" t="s">
        <v>383</v>
      </c>
      <c r="G19708" t="s">
        <v>392</v>
      </c>
    </row>
    <row r="19709" spans="1:7" x14ac:dyDescent="0.35">
      <c r="A19709" t="s">
        <v>3</v>
      </c>
      <c r="B19709" t="s">
        <v>39</v>
      </c>
      <c r="C19709" t="s">
        <v>386</v>
      </c>
      <c r="D19709">
        <v>2025</v>
      </c>
      <c r="E19709">
        <v>1.04E-2</v>
      </c>
      <c r="F19709" t="s">
        <v>383</v>
      </c>
      <c r="G19709" t="s">
        <v>392</v>
      </c>
    </row>
    <row r="19710" spans="1:7" x14ac:dyDescent="0.35">
      <c r="A19710" t="s">
        <v>5</v>
      </c>
      <c r="B19710" t="s">
        <v>36</v>
      </c>
      <c r="C19710" t="s">
        <v>391</v>
      </c>
      <c r="D19710">
        <v>2034</v>
      </c>
      <c r="E19710">
        <v>445.97410000000002</v>
      </c>
      <c r="F19710" t="s">
        <v>383</v>
      </c>
      <c r="G19710" t="s">
        <v>392</v>
      </c>
    </row>
    <row r="19711" spans="1:7" x14ac:dyDescent="0.35">
      <c r="A19711" t="s">
        <v>1</v>
      </c>
      <c r="B19711" t="s">
        <v>29</v>
      </c>
      <c r="C19711" t="s">
        <v>391</v>
      </c>
      <c r="D19711">
        <v>2027</v>
      </c>
      <c r="E19711">
        <v>49.411700000000003</v>
      </c>
      <c r="F19711" t="s">
        <v>383</v>
      </c>
      <c r="G19711" t="s">
        <v>392</v>
      </c>
    </row>
    <row r="19712" spans="1:7" x14ac:dyDescent="0.35">
      <c r="A19712" t="s">
        <v>5</v>
      </c>
      <c r="B19712" t="s">
        <v>32</v>
      </c>
      <c r="C19712" t="s">
        <v>391</v>
      </c>
      <c r="D19712">
        <v>2018</v>
      </c>
      <c r="E19712">
        <v>6.8670999999999998</v>
      </c>
      <c r="F19712" t="s">
        <v>383</v>
      </c>
      <c r="G19712" t="s">
        <v>392</v>
      </c>
    </row>
    <row r="19713" spans="1:7" x14ac:dyDescent="0.35">
      <c r="A19713" t="s">
        <v>5</v>
      </c>
      <c r="B19713" t="s">
        <v>26</v>
      </c>
      <c r="C19713" t="s">
        <v>391</v>
      </c>
      <c r="D19713">
        <v>2030</v>
      </c>
      <c r="E19713">
        <v>104.0155</v>
      </c>
      <c r="F19713" t="s">
        <v>383</v>
      </c>
      <c r="G19713" t="s">
        <v>392</v>
      </c>
    </row>
    <row r="19714" spans="1:7" x14ac:dyDescent="0.35">
      <c r="A19714" t="s">
        <v>1</v>
      </c>
      <c r="B19714" t="s">
        <v>30</v>
      </c>
      <c r="C19714" t="s">
        <v>391</v>
      </c>
      <c r="D19714">
        <v>2050</v>
      </c>
      <c r="E19714">
        <v>37.712400000000002</v>
      </c>
      <c r="F19714" t="s">
        <v>383</v>
      </c>
      <c r="G19714" t="s">
        <v>392</v>
      </c>
    </row>
    <row r="19715" spans="1:7" x14ac:dyDescent="0.35">
      <c r="A19715" t="s">
        <v>1</v>
      </c>
      <c r="B19715" t="s">
        <v>34</v>
      </c>
      <c r="C19715" t="s">
        <v>391</v>
      </c>
      <c r="D19715">
        <v>2028</v>
      </c>
      <c r="E19715">
        <v>869.13409999999999</v>
      </c>
      <c r="F19715" t="s">
        <v>383</v>
      </c>
      <c r="G19715" t="s">
        <v>392</v>
      </c>
    </row>
    <row r="19716" spans="1:7" x14ac:dyDescent="0.35">
      <c r="A19716" t="s">
        <v>1</v>
      </c>
      <c r="B19716" t="s">
        <v>33</v>
      </c>
      <c r="C19716" t="s">
        <v>391</v>
      </c>
      <c r="D19716">
        <v>2020</v>
      </c>
      <c r="E19716">
        <v>1.8193999999999999</v>
      </c>
      <c r="F19716" t="s">
        <v>383</v>
      </c>
      <c r="G19716" t="s">
        <v>392</v>
      </c>
    </row>
    <row r="19717" spans="1:7" x14ac:dyDescent="0.35">
      <c r="A19717" t="s">
        <v>5</v>
      </c>
      <c r="B19717" t="s">
        <v>29</v>
      </c>
      <c r="C19717" t="s">
        <v>391</v>
      </c>
      <c r="D19717">
        <v>2048</v>
      </c>
      <c r="E19717">
        <v>27.0122</v>
      </c>
      <c r="F19717" t="s">
        <v>383</v>
      </c>
      <c r="G19717" t="s">
        <v>392</v>
      </c>
    </row>
    <row r="19718" spans="1:7" x14ac:dyDescent="0.35">
      <c r="A19718" t="s">
        <v>1</v>
      </c>
      <c r="B19718" t="s">
        <v>25</v>
      </c>
      <c r="C19718" t="s">
        <v>391</v>
      </c>
      <c r="D19718">
        <v>2034</v>
      </c>
      <c r="E19718">
        <v>327.2022</v>
      </c>
      <c r="F19718" t="s">
        <v>383</v>
      </c>
      <c r="G19718" t="s">
        <v>392</v>
      </c>
    </row>
    <row r="19719" spans="1:7" x14ac:dyDescent="0.35">
      <c r="A19719" t="s">
        <v>3</v>
      </c>
      <c r="B19719" t="s">
        <v>39</v>
      </c>
      <c r="C19719" t="s">
        <v>387</v>
      </c>
      <c r="D19719">
        <v>2025</v>
      </c>
      <c r="E19719">
        <v>0</v>
      </c>
      <c r="F19719" t="s">
        <v>383</v>
      </c>
      <c r="G19719" t="s">
        <v>392</v>
      </c>
    </row>
    <row r="19720" spans="1:7" x14ac:dyDescent="0.35">
      <c r="A19720" t="s">
        <v>3</v>
      </c>
      <c r="B19720" t="s">
        <v>39</v>
      </c>
      <c r="C19720" t="s">
        <v>16</v>
      </c>
      <c r="D19720">
        <v>2025</v>
      </c>
      <c r="E19720">
        <v>0</v>
      </c>
      <c r="F19720" t="s">
        <v>383</v>
      </c>
      <c r="G19720" t="s">
        <v>392</v>
      </c>
    </row>
    <row r="19721" spans="1:7" x14ac:dyDescent="0.35">
      <c r="A19721" t="s">
        <v>5</v>
      </c>
      <c r="B19721" t="s">
        <v>39</v>
      </c>
      <c r="C19721" t="s">
        <v>391</v>
      </c>
      <c r="D19721">
        <v>2005</v>
      </c>
      <c r="E19721">
        <v>3.972</v>
      </c>
      <c r="F19721" t="s">
        <v>383</v>
      </c>
      <c r="G19721" t="s">
        <v>392</v>
      </c>
    </row>
    <row r="19722" spans="1:7" x14ac:dyDescent="0.35">
      <c r="A19722" t="s">
        <v>3</v>
      </c>
      <c r="B19722" t="s">
        <v>39</v>
      </c>
      <c r="C19722" t="s">
        <v>388</v>
      </c>
      <c r="D19722">
        <v>2025</v>
      </c>
      <c r="E19722">
        <v>4.4600000000000001E-2</v>
      </c>
      <c r="F19722" t="s">
        <v>383</v>
      </c>
      <c r="G19722" t="s">
        <v>392</v>
      </c>
    </row>
    <row r="19723" spans="1:7" x14ac:dyDescent="0.35">
      <c r="A19723" t="s">
        <v>1</v>
      </c>
      <c r="B19723" t="s">
        <v>39</v>
      </c>
      <c r="C19723" t="s">
        <v>391</v>
      </c>
      <c r="D19723">
        <v>2048</v>
      </c>
      <c r="E19723">
        <v>3.8580999999999999</v>
      </c>
      <c r="F19723" t="s">
        <v>383</v>
      </c>
      <c r="G19723" t="s">
        <v>392</v>
      </c>
    </row>
    <row r="19724" spans="1:7" x14ac:dyDescent="0.35">
      <c r="A19724" t="s">
        <v>3</v>
      </c>
      <c r="B19724" t="s">
        <v>39</v>
      </c>
      <c r="C19724" t="s">
        <v>389</v>
      </c>
      <c r="D19724">
        <v>2025</v>
      </c>
      <c r="E19724">
        <v>0</v>
      </c>
      <c r="F19724" t="s">
        <v>383</v>
      </c>
      <c r="G19724" t="s">
        <v>392</v>
      </c>
    </row>
    <row r="19725" spans="1:7" x14ac:dyDescent="0.35">
      <c r="A19725" t="s">
        <v>5</v>
      </c>
      <c r="B19725" t="s">
        <v>35</v>
      </c>
      <c r="C19725" t="s">
        <v>391</v>
      </c>
      <c r="D19725">
        <v>2038</v>
      </c>
      <c r="E19725">
        <v>9.3947000000000003</v>
      </c>
      <c r="F19725" t="s">
        <v>383</v>
      </c>
      <c r="G19725" t="s">
        <v>392</v>
      </c>
    </row>
    <row r="19726" spans="1:7" x14ac:dyDescent="0.35">
      <c r="A19726" t="s">
        <v>3</v>
      </c>
      <c r="B19726" t="s">
        <v>39</v>
      </c>
      <c r="C19726" t="s">
        <v>390</v>
      </c>
      <c r="D19726">
        <v>2025</v>
      </c>
      <c r="E19726">
        <v>3.2427000000000001</v>
      </c>
      <c r="F19726" t="s">
        <v>383</v>
      </c>
      <c r="G19726" t="s">
        <v>392</v>
      </c>
    </row>
    <row r="19727" spans="1:7" x14ac:dyDescent="0.35">
      <c r="A19727" t="s">
        <v>3</v>
      </c>
      <c r="B19727" t="s">
        <v>39</v>
      </c>
      <c r="C19727" t="s">
        <v>17</v>
      </c>
      <c r="D19727">
        <v>2025</v>
      </c>
      <c r="E19727">
        <v>0</v>
      </c>
      <c r="F19727" t="s">
        <v>383</v>
      </c>
      <c r="G19727" t="s">
        <v>392</v>
      </c>
    </row>
    <row r="19728" spans="1:7" x14ac:dyDescent="0.35">
      <c r="A19728" t="s">
        <v>3</v>
      </c>
      <c r="B19728" t="s">
        <v>39</v>
      </c>
      <c r="C19728" t="s">
        <v>382</v>
      </c>
      <c r="D19728">
        <v>2026</v>
      </c>
      <c r="E19728">
        <v>0.78849999999999998</v>
      </c>
      <c r="F19728" t="s">
        <v>383</v>
      </c>
      <c r="G19728" t="s">
        <v>392</v>
      </c>
    </row>
    <row r="19729" spans="1:7" x14ac:dyDescent="0.35">
      <c r="A19729" t="s">
        <v>1</v>
      </c>
      <c r="B19729" t="s">
        <v>30</v>
      </c>
      <c r="C19729" t="s">
        <v>391</v>
      </c>
      <c r="D19729">
        <v>2024</v>
      </c>
      <c r="E19729">
        <v>66.637799999999999</v>
      </c>
      <c r="F19729" t="s">
        <v>383</v>
      </c>
      <c r="G19729" t="s">
        <v>392</v>
      </c>
    </row>
    <row r="19730" spans="1:7" x14ac:dyDescent="0.35">
      <c r="A19730" t="s">
        <v>1</v>
      </c>
      <c r="B19730" t="s">
        <v>35</v>
      </c>
      <c r="C19730" t="s">
        <v>391</v>
      </c>
      <c r="D19730">
        <v>2024</v>
      </c>
      <c r="E19730">
        <v>11.1417</v>
      </c>
      <c r="F19730" t="s">
        <v>383</v>
      </c>
      <c r="G19730" t="s">
        <v>392</v>
      </c>
    </row>
    <row r="19731" spans="1:7" x14ac:dyDescent="0.35">
      <c r="A19731" t="s">
        <v>5</v>
      </c>
      <c r="B19731" t="s">
        <v>26</v>
      </c>
      <c r="C19731" t="s">
        <v>391</v>
      </c>
      <c r="D19731">
        <v>2044</v>
      </c>
      <c r="E19731">
        <v>85.038799999999995</v>
      </c>
      <c r="F19731" t="s">
        <v>383</v>
      </c>
      <c r="G19731" t="s">
        <v>392</v>
      </c>
    </row>
    <row r="19732" spans="1:7" x14ac:dyDescent="0.35">
      <c r="A19732" t="s">
        <v>5</v>
      </c>
      <c r="B19732" t="s">
        <v>27</v>
      </c>
      <c r="C19732" t="s">
        <v>391</v>
      </c>
      <c r="D19732">
        <v>2014</v>
      </c>
      <c r="E19732">
        <v>52.4788</v>
      </c>
      <c r="F19732" t="s">
        <v>383</v>
      </c>
      <c r="G19732" t="s">
        <v>392</v>
      </c>
    </row>
    <row r="19733" spans="1:7" x14ac:dyDescent="0.35">
      <c r="A19733" t="s">
        <v>5</v>
      </c>
      <c r="B19733" t="s">
        <v>33</v>
      </c>
      <c r="C19733" t="s">
        <v>391</v>
      </c>
      <c r="D19733">
        <v>2041</v>
      </c>
      <c r="E19733">
        <v>3.4453999999999998</v>
      </c>
      <c r="F19733" t="s">
        <v>383</v>
      </c>
      <c r="G19733" t="s">
        <v>392</v>
      </c>
    </row>
    <row r="19734" spans="1:7" x14ac:dyDescent="0.35">
      <c r="A19734" t="s">
        <v>5</v>
      </c>
      <c r="B19734" t="s">
        <v>34</v>
      </c>
      <c r="C19734" t="s">
        <v>391</v>
      </c>
      <c r="D19734">
        <v>2011</v>
      </c>
      <c r="E19734">
        <v>854.43190000000004</v>
      </c>
      <c r="F19734" t="s">
        <v>383</v>
      </c>
      <c r="G19734" t="s">
        <v>392</v>
      </c>
    </row>
    <row r="19735" spans="1:7" x14ac:dyDescent="0.35">
      <c r="A19735" t="s">
        <v>1</v>
      </c>
      <c r="B19735" t="s">
        <v>27</v>
      </c>
      <c r="C19735" t="s">
        <v>391</v>
      </c>
      <c r="D19735">
        <v>2038</v>
      </c>
      <c r="E19735">
        <v>34.261400000000002</v>
      </c>
      <c r="F19735" t="s">
        <v>383</v>
      </c>
      <c r="G19735" t="s">
        <v>392</v>
      </c>
    </row>
    <row r="19736" spans="1:7" x14ac:dyDescent="0.35">
      <c r="A19736" t="s">
        <v>5</v>
      </c>
      <c r="B19736" t="s">
        <v>37</v>
      </c>
      <c r="C19736" t="s">
        <v>391</v>
      </c>
      <c r="D19736">
        <v>2023</v>
      </c>
      <c r="E19736">
        <v>141.5506</v>
      </c>
      <c r="F19736" t="s">
        <v>383</v>
      </c>
      <c r="G19736" t="s">
        <v>392</v>
      </c>
    </row>
    <row r="19737" spans="1:7" x14ac:dyDescent="0.35">
      <c r="A19737" t="s">
        <v>1</v>
      </c>
      <c r="B19737" t="s">
        <v>39</v>
      </c>
      <c r="C19737" t="s">
        <v>391</v>
      </c>
      <c r="D19737">
        <v>2010</v>
      </c>
      <c r="E19737">
        <v>5.5450999999999997</v>
      </c>
      <c r="F19737" t="s">
        <v>383</v>
      </c>
      <c r="G19737" t="s">
        <v>392</v>
      </c>
    </row>
    <row r="19738" spans="1:7" x14ac:dyDescent="0.35">
      <c r="A19738" t="s">
        <v>3</v>
      </c>
      <c r="B19738" t="s">
        <v>39</v>
      </c>
      <c r="C19738" t="s">
        <v>384</v>
      </c>
      <c r="D19738">
        <v>2026</v>
      </c>
      <c r="E19738">
        <v>0</v>
      </c>
      <c r="F19738" t="s">
        <v>383</v>
      </c>
      <c r="G19738" t="s">
        <v>392</v>
      </c>
    </row>
    <row r="19739" spans="1:7" x14ac:dyDescent="0.35">
      <c r="A19739" t="s">
        <v>3</v>
      </c>
      <c r="B19739" t="s">
        <v>39</v>
      </c>
      <c r="C19739" t="s">
        <v>385</v>
      </c>
      <c r="D19739">
        <v>2026</v>
      </c>
      <c r="E19739">
        <v>1.4911000000000001</v>
      </c>
      <c r="F19739" t="s">
        <v>383</v>
      </c>
      <c r="G19739" t="s">
        <v>392</v>
      </c>
    </row>
    <row r="19740" spans="1:7" x14ac:dyDescent="0.35">
      <c r="A19740" t="s">
        <v>5</v>
      </c>
      <c r="B19740" t="s">
        <v>30</v>
      </c>
      <c r="C19740" t="s">
        <v>391</v>
      </c>
      <c r="D19740">
        <v>2007</v>
      </c>
      <c r="E19740">
        <v>77.119299999999996</v>
      </c>
      <c r="F19740" t="s">
        <v>383</v>
      </c>
      <c r="G19740" t="s">
        <v>392</v>
      </c>
    </row>
    <row r="19741" spans="1:7" x14ac:dyDescent="0.35">
      <c r="A19741" t="s">
        <v>1</v>
      </c>
      <c r="B19741" t="s">
        <v>11</v>
      </c>
      <c r="C19741" t="s">
        <v>391</v>
      </c>
      <c r="D19741">
        <v>2045</v>
      </c>
      <c r="E19741">
        <v>354.0224</v>
      </c>
      <c r="F19741" t="s">
        <v>383</v>
      </c>
      <c r="G19741" t="s">
        <v>392</v>
      </c>
    </row>
    <row r="19742" spans="1:7" x14ac:dyDescent="0.35">
      <c r="A19742" t="s">
        <v>1</v>
      </c>
      <c r="B19742" t="s">
        <v>25</v>
      </c>
      <c r="C19742" t="s">
        <v>391</v>
      </c>
      <c r="D19742">
        <v>2015</v>
      </c>
      <c r="E19742">
        <v>329.2946</v>
      </c>
      <c r="F19742" t="s">
        <v>383</v>
      </c>
      <c r="G19742" t="s">
        <v>392</v>
      </c>
    </row>
    <row r="19743" spans="1:7" x14ac:dyDescent="0.35">
      <c r="A19743" t="s">
        <v>3</v>
      </c>
      <c r="B19743" t="s">
        <v>39</v>
      </c>
      <c r="C19743" t="s">
        <v>386</v>
      </c>
      <c r="D19743">
        <v>2026</v>
      </c>
      <c r="E19743">
        <v>1.34E-2</v>
      </c>
      <c r="F19743" t="s">
        <v>383</v>
      </c>
      <c r="G19743" t="s">
        <v>392</v>
      </c>
    </row>
    <row r="19744" spans="1:7" x14ac:dyDescent="0.35">
      <c r="A19744" t="s">
        <v>5</v>
      </c>
      <c r="B19744" t="s">
        <v>34</v>
      </c>
      <c r="C19744" t="s">
        <v>391</v>
      </c>
      <c r="D19744">
        <v>2030</v>
      </c>
      <c r="E19744">
        <v>872.93730000000005</v>
      </c>
      <c r="F19744" t="s">
        <v>383</v>
      </c>
      <c r="G19744" t="s">
        <v>392</v>
      </c>
    </row>
    <row r="19745" spans="1:7" x14ac:dyDescent="0.35">
      <c r="A19745" t="s">
        <v>3</v>
      </c>
      <c r="B19745" t="s">
        <v>39</v>
      </c>
      <c r="C19745" t="s">
        <v>387</v>
      </c>
      <c r="D19745">
        <v>2026</v>
      </c>
      <c r="E19745">
        <v>0</v>
      </c>
      <c r="F19745" t="s">
        <v>383</v>
      </c>
      <c r="G19745" t="s">
        <v>392</v>
      </c>
    </row>
    <row r="19746" spans="1:7" x14ac:dyDescent="0.35">
      <c r="A19746" t="s">
        <v>3</v>
      </c>
      <c r="B19746" t="s">
        <v>39</v>
      </c>
      <c r="C19746" t="s">
        <v>16</v>
      </c>
      <c r="D19746">
        <v>2026</v>
      </c>
      <c r="E19746">
        <v>0</v>
      </c>
      <c r="F19746" t="s">
        <v>383</v>
      </c>
      <c r="G19746" t="s">
        <v>392</v>
      </c>
    </row>
    <row r="19747" spans="1:7" x14ac:dyDescent="0.35">
      <c r="A19747" t="s">
        <v>5</v>
      </c>
      <c r="B19747" t="s">
        <v>32</v>
      </c>
      <c r="C19747" t="s">
        <v>391</v>
      </c>
      <c r="D19747">
        <v>2037</v>
      </c>
      <c r="E19747">
        <v>8.1936</v>
      </c>
      <c r="F19747" t="s">
        <v>383</v>
      </c>
      <c r="G19747" t="s">
        <v>392</v>
      </c>
    </row>
    <row r="19748" spans="1:7" x14ac:dyDescent="0.35">
      <c r="A19748" t="s">
        <v>1</v>
      </c>
      <c r="B19748" t="s">
        <v>34</v>
      </c>
      <c r="C19748" t="s">
        <v>391</v>
      </c>
      <c r="D19748">
        <v>2047</v>
      </c>
      <c r="E19748">
        <v>707.8845</v>
      </c>
      <c r="F19748" t="s">
        <v>383</v>
      </c>
      <c r="G19748" t="s">
        <v>392</v>
      </c>
    </row>
    <row r="19749" spans="1:7" x14ac:dyDescent="0.35">
      <c r="A19749" t="s">
        <v>1</v>
      </c>
      <c r="B19749" t="s">
        <v>35</v>
      </c>
      <c r="C19749" t="s">
        <v>391</v>
      </c>
      <c r="D19749">
        <v>2017</v>
      </c>
      <c r="E19749">
        <v>12.16</v>
      </c>
      <c r="F19749" t="s">
        <v>383</v>
      </c>
      <c r="G19749" t="s">
        <v>392</v>
      </c>
    </row>
    <row r="19750" spans="1:7" x14ac:dyDescent="0.35">
      <c r="A19750" t="s">
        <v>1</v>
      </c>
      <c r="B19750" t="s">
        <v>30</v>
      </c>
      <c r="C19750" t="s">
        <v>391</v>
      </c>
      <c r="D19750">
        <v>2031</v>
      </c>
      <c r="E19750">
        <v>57.753500000000003</v>
      </c>
      <c r="F19750" t="s">
        <v>383</v>
      </c>
      <c r="G19750" t="s">
        <v>392</v>
      </c>
    </row>
    <row r="19751" spans="1:7" x14ac:dyDescent="0.35">
      <c r="A19751" t="s">
        <v>5</v>
      </c>
      <c r="B19751" t="s">
        <v>26</v>
      </c>
      <c r="C19751" t="s">
        <v>391</v>
      </c>
      <c r="D19751">
        <v>2011</v>
      </c>
      <c r="E19751">
        <v>87.591999999999999</v>
      </c>
      <c r="F19751" t="s">
        <v>383</v>
      </c>
      <c r="G19751" t="s">
        <v>392</v>
      </c>
    </row>
    <row r="19752" spans="1:7" x14ac:dyDescent="0.35">
      <c r="A19752" t="s">
        <v>5</v>
      </c>
      <c r="B19752" t="s">
        <v>25</v>
      </c>
      <c r="C19752" t="s">
        <v>391</v>
      </c>
      <c r="D19752">
        <v>2041</v>
      </c>
      <c r="E19752">
        <v>303.72890000000001</v>
      </c>
      <c r="F19752" t="s">
        <v>383</v>
      </c>
      <c r="G19752" t="s">
        <v>392</v>
      </c>
    </row>
    <row r="19753" spans="1:7" x14ac:dyDescent="0.35">
      <c r="A19753" t="s">
        <v>3</v>
      </c>
      <c r="B19753" t="s">
        <v>39</v>
      </c>
      <c r="C19753" t="s">
        <v>388</v>
      </c>
      <c r="D19753">
        <v>2026</v>
      </c>
      <c r="E19753">
        <v>4.48E-2</v>
      </c>
      <c r="F19753" t="s">
        <v>383</v>
      </c>
      <c r="G19753" t="s">
        <v>392</v>
      </c>
    </row>
    <row r="19754" spans="1:7" x14ac:dyDescent="0.35">
      <c r="A19754" t="s">
        <v>1</v>
      </c>
      <c r="B19754" t="s">
        <v>29</v>
      </c>
      <c r="C19754" t="s">
        <v>391</v>
      </c>
      <c r="D19754">
        <v>2008</v>
      </c>
      <c r="E19754">
        <v>58.5229</v>
      </c>
      <c r="F19754" t="s">
        <v>383</v>
      </c>
      <c r="G19754" t="s">
        <v>392</v>
      </c>
    </row>
    <row r="19755" spans="1:7" x14ac:dyDescent="0.35">
      <c r="A19755" t="s">
        <v>1</v>
      </c>
      <c r="B19755" t="s">
        <v>37</v>
      </c>
      <c r="C19755" t="s">
        <v>391</v>
      </c>
      <c r="D19755">
        <v>2040</v>
      </c>
      <c r="E19755">
        <v>133.1507</v>
      </c>
      <c r="F19755" t="s">
        <v>383</v>
      </c>
      <c r="G19755" t="s">
        <v>392</v>
      </c>
    </row>
    <row r="19756" spans="1:7" x14ac:dyDescent="0.35">
      <c r="A19756" t="s">
        <v>3</v>
      </c>
      <c r="B19756" t="s">
        <v>39</v>
      </c>
      <c r="C19756" t="s">
        <v>389</v>
      </c>
      <c r="D19756">
        <v>2026</v>
      </c>
      <c r="E19756">
        <v>0</v>
      </c>
      <c r="F19756" t="s">
        <v>383</v>
      </c>
      <c r="G19756" t="s">
        <v>392</v>
      </c>
    </row>
    <row r="19757" spans="1:7" x14ac:dyDescent="0.35">
      <c r="A19757" t="s">
        <v>3</v>
      </c>
      <c r="B19757" t="s">
        <v>39</v>
      </c>
      <c r="C19757" t="s">
        <v>390</v>
      </c>
      <c r="D19757">
        <v>2026</v>
      </c>
      <c r="E19757">
        <v>3.2654999999999998</v>
      </c>
      <c r="F19757" t="s">
        <v>383</v>
      </c>
      <c r="G19757" t="s">
        <v>392</v>
      </c>
    </row>
    <row r="19758" spans="1:7" x14ac:dyDescent="0.35">
      <c r="A19758" t="s">
        <v>5</v>
      </c>
      <c r="B19758" t="s">
        <v>36</v>
      </c>
      <c r="C19758" t="s">
        <v>391</v>
      </c>
      <c r="D19758">
        <v>2027</v>
      </c>
      <c r="E19758">
        <v>489.71080000000001</v>
      </c>
      <c r="F19758" t="s">
        <v>383</v>
      </c>
      <c r="G19758" t="s">
        <v>392</v>
      </c>
    </row>
    <row r="19759" spans="1:7" x14ac:dyDescent="0.35">
      <c r="A19759" t="s">
        <v>1</v>
      </c>
      <c r="B19759" t="s">
        <v>11</v>
      </c>
      <c r="C19759" t="s">
        <v>391</v>
      </c>
      <c r="D19759">
        <v>2031</v>
      </c>
      <c r="E19759">
        <v>474.22620000000001</v>
      </c>
      <c r="F19759" t="s">
        <v>383</v>
      </c>
      <c r="G19759" t="s">
        <v>392</v>
      </c>
    </row>
    <row r="19760" spans="1:7" x14ac:dyDescent="0.35">
      <c r="A19760" t="s">
        <v>3</v>
      </c>
      <c r="B19760" t="s">
        <v>39</v>
      </c>
      <c r="C19760" t="s">
        <v>17</v>
      </c>
      <c r="D19760">
        <v>2026</v>
      </c>
      <c r="E19760">
        <v>0</v>
      </c>
      <c r="F19760" t="s">
        <v>383</v>
      </c>
      <c r="G19760" t="s">
        <v>392</v>
      </c>
    </row>
    <row r="19761" spans="1:7" x14ac:dyDescent="0.35">
      <c r="A19761" t="s">
        <v>5</v>
      </c>
      <c r="B19761" t="s">
        <v>32</v>
      </c>
      <c r="C19761" t="s">
        <v>391</v>
      </c>
      <c r="D19761">
        <v>2023</v>
      </c>
      <c r="E19761">
        <v>7.0507999999999997</v>
      </c>
      <c r="F19761" t="s">
        <v>383</v>
      </c>
      <c r="G19761" t="s">
        <v>392</v>
      </c>
    </row>
    <row r="19762" spans="1:7" x14ac:dyDescent="0.35">
      <c r="A19762" t="s">
        <v>1</v>
      </c>
      <c r="B19762" t="s">
        <v>35</v>
      </c>
      <c r="C19762" t="s">
        <v>391</v>
      </c>
      <c r="D19762">
        <v>2043</v>
      </c>
      <c r="E19762">
        <v>8.9045000000000005</v>
      </c>
      <c r="F19762" t="s">
        <v>383</v>
      </c>
      <c r="G19762" t="s">
        <v>392</v>
      </c>
    </row>
    <row r="19763" spans="1:7" x14ac:dyDescent="0.35">
      <c r="A19763" t="s">
        <v>5</v>
      </c>
      <c r="B19763" t="s">
        <v>36</v>
      </c>
      <c r="C19763" t="s">
        <v>391</v>
      </c>
      <c r="D19763">
        <v>2039</v>
      </c>
      <c r="E19763">
        <v>405.58589999999998</v>
      </c>
      <c r="F19763" t="s">
        <v>383</v>
      </c>
      <c r="G19763" t="s">
        <v>392</v>
      </c>
    </row>
    <row r="19764" spans="1:7" x14ac:dyDescent="0.35">
      <c r="A19764" t="s">
        <v>3</v>
      </c>
      <c r="B19764" t="s">
        <v>39</v>
      </c>
      <c r="C19764" t="s">
        <v>382</v>
      </c>
      <c r="D19764">
        <v>2027</v>
      </c>
      <c r="E19764">
        <v>0.80549999999999999</v>
      </c>
      <c r="F19764" t="s">
        <v>383</v>
      </c>
      <c r="G19764" t="s">
        <v>392</v>
      </c>
    </row>
    <row r="19765" spans="1:7" x14ac:dyDescent="0.35">
      <c r="A19765" t="s">
        <v>3</v>
      </c>
      <c r="B19765" t="s">
        <v>39</v>
      </c>
      <c r="C19765" t="s">
        <v>384</v>
      </c>
      <c r="D19765">
        <v>2027</v>
      </c>
      <c r="E19765">
        <v>0</v>
      </c>
      <c r="F19765" t="s">
        <v>383</v>
      </c>
      <c r="G19765" t="s">
        <v>392</v>
      </c>
    </row>
    <row r="19766" spans="1:7" x14ac:dyDescent="0.35">
      <c r="A19766" t="s">
        <v>1</v>
      </c>
      <c r="B19766" t="s">
        <v>30</v>
      </c>
      <c r="C19766" t="s">
        <v>391</v>
      </c>
      <c r="D19766">
        <v>2005</v>
      </c>
      <c r="E19766">
        <v>85.294600000000003</v>
      </c>
      <c r="F19766" t="s">
        <v>383</v>
      </c>
      <c r="G19766" t="s">
        <v>392</v>
      </c>
    </row>
    <row r="19767" spans="1:7" x14ac:dyDescent="0.35">
      <c r="A19767" t="s">
        <v>5</v>
      </c>
      <c r="B19767" t="s">
        <v>26</v>
      </c>
      <c r="C19767" t="s">
        <v>391</v>
      </c>
      <c r="D19767">
        <v>2025</v>
      </c>
      <c r="E19767">
        <v>102.23390000000001</v>
      </c>
      <c r="F19767" t="s">
        <v>383</v>
      </c>
      <c r="G19767" t="s">
        <v>392</v>
      </c>
    </row>
    <row r="19768" spans="1:7" x14ac:dyDescent="0.35">
      <c r="A19768" t="s">
        <v>3</v>
      </c>
      <c r="B19768" t="s">
        <v>39</v>
      </c>
      <c r="C19768" t="s">
        <v>385</v>
      </c>
      <c r="D19768">
        <v>2027</v>
      </c>
      <c r="E19768">
        <v>1.5414000000000001</v>
      </c>
      <c r="F19768" t="s">
        <v>383</v>
      </c>
      <c r="G19768" t="s">
        <v>392</v>
      </c>
    </row>
    <row r="19769" spans="1:7" x14ac:dyDescent="0.35">
      <c r="A19769" t="s">
        <v>3</v>
      </c>
      <c r="B19769" t="s">
        <v>39</v>
      </c>
      <c r="C19769" t="s">
        <v>386</v>
      </c>
      <c r="D19769">
        <v>2027</v>
      </c>
      <c r="E19769">
        <v>1.61E-2</v>
      </c>
      <c r="F19769" t="s">
        <v>383</v>
      </c>
      <c r="G19769" t="s">
        <v>392</v>
      </c>
    </row>
    <row r="19770" spans="1:7" x14ac:dyDescent="0.35">
      <c r="A19770" t="s">
        <v>1</v>
      </c>
      <c r="B19770" t="s">
        <v>11</v>
      </c>
      <c r="C19770" t="s">
        <v>391</v>
      </c>
      <c r="D19770">
        <v>2019</v>
      </c>
      <c r="E19770">
        <v>469.15780000000001</v>
      </c>
      <c r="F19770" t="s">
        <v>383</v>
      </c>
      <c r="G19770" t="s">
        <v>392</v>
      </c>
    </row>
    <row r="19771" spans="1:7" x14ac:dyDescent="0.35">
      <c r="A19771" t="s">
        <v>3</v>
      </c>
      <c r="B19771" t="s">
        <v>39</v>
      </c>
      <c r="C19771" t="s">
        <v>387</v>
      </c>
      <c r="D19771">
        <v>2027</v>
      </c>
      <c r="E19771">
        <v>0</v>
      </c>
      <c r="F19771" t="s">
        <v>383</v>
      </c>
      <c r="G19771" t="s">
        <v>392</v>
      </c>
    </row>
    <row r="19772" spans="1:7" x14ac:dyDescent="0.35">
      <c r="A19772" t="s">
        <v>1</v>
      </c>
      <c r="B19772" t="s">
        <v>36</v>
      </c>
      <c r="C19772" t="s">
        <v>391</v>
      </c>
      <c r="D19772">
        <v>2013</v>
      </c>
      <c r="E19772">
        <v>535.94489999999996</v>
      </c>
      <c r="F19772" t="s">
        <v>383</v>
      </c>
      <c r="G19772" t="s">
        <v>392</v>
      </c>
    </row>
    <row r="19773" spans="1:7" x14ac:dyDescent="0.35">
      <c r="A19773" t="s">
        <v>1</v>
      </c>
      <c r="B19773" t="s">
        <v>32</v>
      </c>
      <c r="C19773" t="s">
        <v>391</v>
      </c>
      <c r="D19773">
        <v>2035</v>
      </c>
      <c r="E19773">
        <v>7.8700999999999999</v>
      </c>
      <c r="F19773" t="s">
        <v>383</v>
      </c>
      <c r="G19773" t="s">
        <v>392</v>
      </c>
    </row>
    <row r="19774" spans="1:7" x14ac:dyDescent="0.35">
      <c r="A19774" t="s">
        <v>3</v>
      </c>
      <c r="B19774" t="s">
        <v>39</v>
      </c>
      <c r="C19774" t="s">
        <v>16</v>
      </c>
      <c r="D19774">
        <v>2027</v>
      </c>
      <c r="E19774">
        <v>0</v>
      </c>
      <c r="F19774" t="s">
        <v>383</v>
      </c>
      <c r="G19774" t="s">
        <v>392</v>
      </c>
    </row>
    <row r="19775" spans="1:7" x14ac:dyDescent="0.35">
      <c r="A19775" t="s">
        <v>3</v>
      </c>
      <c r="B19775" t="s">
        <v>39</v>
      </c>
      <c r="C19775" t="s">
        <v>388</v>
      </c>
      <c r="D19775">
        <v>2027</v>
      </c>
      <c r="E19775">
        <v>4.5100000000000001E-2</v>
      </c>
      <c r="F19775" t="s">
        <v>383</v>
      </c>
      <c r="G19775" t="s">
        <v>392</v>
      </c>
    </row>
    <row r="19776" spans="1:7" x14ac:dyDescent="0.35">
      <c r="A19776" t="s">
        <v>1</v>
      </c>
      <c r="B19776" t="s">
        <v>33</v>
      </c>
      <c r="C19776" t="s">
        <v>391</v>
      </c>
      <c r="D19776">
        <v>2032</v>
      </c>
      <c r="E19776">
        <v>3.2441</v>
      </c>
      <c r="F19776" t="s">
        <v>383</v>
      </c>
      <c r="G19776" t="s">
        <v>392</v>
      </c>
    </row>
    <row r="19777" spans="1:7" x14ac:dyDescent="0.35">
      <c r="A19777" t="s">
        <v>5</v>
      </c>
      <c r="B19777" t="s">
        <v>25</v>
      </c>
      <c r="C19777" t="s">
        <v>391</v>
      </c>
      <c r="D19777">
        <v>2029</v>
      </c>
      <c r="E19777">
        <v>347.92630000000003</v>
      </c>
      <c r="F19777" t="s">
        <v>383</v>
      </c>
      <c r="G19777" t="s">
        <v>392</v>
      </c>
    </row>
    <row r="19778" spans="1:7" x14ac:dyDescent="0.35">
      <c r="A19778" t="s">
        <v>5</v>
      </c>
      <c r="B19778" t="s">
        <v>39</v>
      </c>
      <c r="C19778" t="s">
        <v>391</v>
      </c>
      <c r="D19778">
        <v>2050</v>
      </c>
      <c r="E19778">
        <v>3.8643000000000001</v>
      </c>
      <c r="F19778" t="s">
        <v>383</v>
      </c>
      <c r="G19778" t="s">
        <v>392</v>
      </c>
    </row>
    <row r="19779" spans="1:7" x14ac:dyDescent="0.35">
      <c r="A19779" t="s">
        <v>3</v>
      </c>
      <c r="B19779" t="s">
        <v>39</v>
      </c>
      <c r="C19779" t="s">
        <v>389</v>
      </c>
      <c r="D19779">
        <v>2027</v>
      </c>
      <c r="E19779">
        <v>0</v>
      </c>
      <c r="F19779" t="s">
        <v>383</v>
      </c>
      <c r="G19779" t="s">
        <v>392</v>
      </c>
    </row>
    <row r="19780" spans="1:7" x14ac:dyDescent="0.35">
      <c r="A19780" t="s">
        <v>3</v>
      </c>
      <c r="B19780" t="s">
        <v>39</v>
      </c>
      <c r="C19780" t="s">
        <v>390</v>
      </c>
      <c r="D19780">
        <v>2027</v>
      </c>
      <c r="E19780">
        <v>3.3012000000000001</v>
      </c>
      <c r="F19780" t="s">
        <v>383</v>
      </c>
      <c r="G19780" t="s">
        <v>392</v>
      </c>
    </row>
    <row r="19781" spans="1:7" x14ac:dyDescent="0.35">
      <c r="A19781" t="s">
        <v>5</v>
      </c>
      <c r="B19781" t="s">
        <v>30</v>
      </c>
      <c r="C19781" t="s">
        <v>391</v>
      </c>
      <c r="D19781">
        <v>2019</v>
      </c>
      <c r="E19781">
        <v>76.014799999999994</v>
      </c>
      <c r="F19781" t="s">
        <v>383</v>
      </c>
      <c r="G19781" t="s">
        <v>392</v>
      </c>
    </row>
    <row r="19782" spans="1:7" x14ac:dyDescent="0.35">
      <c r="A19782" t="s">
        <v>1</v>
      </c>
      <c r="B19782" t="s">
        <v>32</v>
      </c>
      <c r="C19782" t="s">
        <v>391</v>
      </c>
      <c r="D19782">
        <v>2009</v>
      </c>
      <c r="E19782">
        <v>4.0720000000000001</v>
      </c>
      <c r="F19782" t="s">
        <v>383</v>
      </c>
      <c r="G19782" t="s">
        <v>392</v>
      </c>
    </row>
    <row r="19783" spans="1:7" x14ac:dyDescent="0.35">
      <c r="A19783" t="s">
        <v>1</v>
      </c>
      <c r="B19783" t="s">
        <v>29</v>
      </c>
      <c r="C19783" t="s">
        <v>391</v>
      </c>
      <c r="D19783">
        <v>2039</v>
      </c>
      <c r="E19783">
        <v>34.963000000000001</v>
      </c>
      <c r="F19783" t="s">
        <v>383</v>
      </c>
      <c r="G19783" t="s">
        <v>392</v>
      </c>
    </row>
    <row r="19784" spans="1:7" x14ac:dyDescent="0.35">
      <c r="A19784" t="s">
        <v>1</v>
      </c>
      <c r="B19784" t="s">
        <v>35</v>
      </c>
      <c r="C19784" t="s">
        <v>391</v>
      </c>
      <c r="D19784">
        <v>2029</v>
      </c>
      <c r="E19784">
        <v>10.513</v>
      </c>
      <c r="F19784" t="s">
        <v>383</v>
      </c>
      <c r="G19784" t="s">
        <v>392</v>
      </c>
    </row>
    <row r="19785" spans="1:7" x14ac:dyDescent="0.35">
      <c r="A19785" t="s">
        <v>3</v>
      </c>
      <c r="B19785" t="s">
        <v>39</v>
      </c>
      <c r="C19785" t="s">
        <v>17</v>
      </c>
      <c r="D19785">
        <v>2027</v>
      </c>
      <c r="E19785">
        <v>0</v>
      </c>
      <c r="F19785" t="s">
        <v>383</v>
      </c>
      <c r="G19785" t="s">
        <v>392</v>
      </c>
    </row>
    <row r="19786" spans="1:7" x14ac:dyDescent="0.35">
      <c r="A19786" t="s">
        <v>1</v>
      </c>
      <c r="B19786" t="s">
        <v>26</v>
      </c>
      <c r="C19786" t="s">
        <v>391</v>
      </c>
      <c r="D19786">
        <v>2042</v>
      </c>
      <c r="E19786">
        <v>87.5261</v>
      </c>
      <c r="F19786" t="s">
        <v>383</v>
      </c>
      <c r="G19786" t="s">
        <v>392</v>
      </c>
    </row>
    <row r="19787" spans="1:7" x14ac:dyDescent="0.35">
      <c r="A19787" t="s">
        <v>5</v>
      </c>
      <c r="B19787" t="s">
        <v>33</v>
      </c>
      <c r="C19787" t="s">
        <v>391</v>
      </c>
      <c r="D19787">
        <v>2046</v>
      </c>
      <c r="E19787">
        <v>3.5390999999999999</v>
      </c>
      <c r="F19787" t="s">
        <v>383</v>
      </c>
      <c r="G19787" t="s">
        <v>392</v>
      </c>
    </row>
    <row r="19788" spans="1:7" x14ac:dyDescent="0.35">
      <c r="A19788" t="s">
        <v>1</v>
      </c>
      <c r="B19788" t="s">
        <v>39</v>
      </c>
      <c r="C19788" t="s">
        <v>391</v>
      </c>
      <c r="D19788">
        <v>2036</v>
      </c>
      <c r="E19788">
        <v>4.6471999999999998</v>
      </c>
      <c r="F19788" t="s">
        <v>383</v>
      </c>
      <c r="G19788" t="s">
        <v>392</v>
      </c>
    </row>
    <row r="19789" spans="1:7" x14ac:dyDescent="0.35">
      <c r="A19789" t="s">
        <v>1</v>
      </c>
      <c r="B19789" t="s">
        <v>27</v>
      </c>
      <c r="C19789" t="s">
        <v>391</v>
      </c>
      <c r="D19789">
        <v>2012</v>
      </c>
      <c r="E19789">
        <v>68.235500000000002</v>
      </c>
      <c r="F19789" t="s">
        <v>383</v>
      </c>
      <c r="G19789" t="s">
        <v>392</v>
      </c>
    </row>
    <row r="19790" spans="1:7" x14ac:dyDescent="0.35">
      <c r="A19790" t="s">
        <v>3</v>
      </c>
      <c r="B19790" t="s">
        <v>39</v>
      </c>
      <c r="C19790" t="s">
        <v>382</v>
      </c>
      <c r="D19790">
        <v>2028</v>
      </c>
      <c r="E19790">
        <v>0.82199999999999995</v>
      </c>
      <c r="F19790" t="s">
        <v>383</v>
      </c>
      <c r="G19790" t="s">
        <v>392</v>
      </c>
    </row>
    <row r="19791" spans="1:7" x14ac:dyDescent="0.35">
      <c r="A19791" t="s">
        <v>3</v>
      </c>
      <c r="B19791" t="s">
        <v>39</v>
      </c>
      <c r="C19791" t="s">
        <v>384</v>
      </c>
      <c r="D19791">
        <v>2028</v>
      </c>
      <c r="E19791" s="76">
        <v>1E-4</v>
      </c>
      <c r="F19791" t="s">
        <v>383</v>
      </c>
      <c r="G19791" t="s">
        <v>392</v>
      </c>
    </row>
    <row r="19792" spans="1:7" x14ac:dyDescent="0.35">
      <c r="A19792" t="s">
        <v>3</v>
      </c>
      <c r="B19792" t="s">
        <v>39</v>
      </c>
      <c r="C19792" t="s">
        <v>385</v>
      </c>
      <c r="D19792">
        <v>2028</v>
      </c>
      <c r="E19792">
        <v>1.6339999999999999</v>
      </c>
      <c r="F19792" t="s">
        <v>383</v>
      </c>
      <c r="G19792" t="s">
        <v>392</v>
      </c>
    </row>
    <row r="19793" spans="1:7" x14ac:dyDescent="0.35">
      <c r="A19793" t="s">
        <v>1</v>
      </c>
      <c r="B19793" t="s">
        <v>34</v>
      </c>
      <c r="C19793" t="s">
        <v>391</v>
      </c>
      <c r="D19793">
        <v>2049</v>
      </c>
      <c r="E19793">
        <v>697.97879999999998</v>
      </c>
      <c r="F19793" t="s">
        <v>383</v>
      </c>
      <c r="G19793" t="s">
        <v>392</v>
      </c>
    </row>
    <row r="19794" spans="1:7" x14ac:dyDescent="0.35">
      <c r="A19794" t="s">
        <v>3</v>
      </c>
      <c r="B19794" t="s">
        <v>39</v>
      </c>
      <c r="C19794" t="s">
        <v>386</v>
      </c>
      <c r="D19794">
        <v>2028</v>
      </c>
      <c r="E19794">
        <v>1.8700000000000001E-2</v>
      </c>
      <c r="F19794" t="s">
        <v>383</v>
      </c>
      <c r="G19794" t="s">
        <v>392</v>
      </c>
    </row>
    <row r="19795" spans="1:7" x14ac:dyDescent="0.35">
      <c r="A19795" t="s">
        <v>1</v>
      </c>
      <c r="B19795" t="s">
        <v>27</v>
      </c>
      <c r="C19795" t="s">
        <v>391</v>
      </c>
      <c r="D19795">
        <v>2033</v>
      </c>
      <c r="E19795">
        <v>38.540700000000001</v>
      </c>
      <c r="F19795" t="s">
        <v>383</v>
      </c>
      <c r="G19795" t="s">
        <v>392</v>
      </c>
    </row>
    <row r="19796" spans="1:7" x14ac:dyDescent="0.35">
      <c r="A19796" t="s">
        <v>5</v>
      </c>
      <c r="B19796" t="s">
        <v>37</v>
      </c>
      <c r="C19796" t="s">
        <v>391</v>
      </c>
      <c r="D19796">
        <v>2008</v>
      </c>
      <c r="E19796">
        <v>111.6039</v>
      </c>
      <c r="F19796" t="s">
        <v>383</v>
      </c>
      <c r="G19796" t="s">
        <v>392</v>
      </c>
    </row>
    <row r="19797" spans="1:7" x14ac:dyDescent="0.35">
      <c r="A19797" t="s">
        <v>1</v>
      </c>
      <c r="B19797" t="s">
        <v>11</v>
      </c>
      <c r="C19797" t="s">
        <v>391</v>
      </c>
      <c r="D19797">
        <v>2040</v>
      </c>
      <c r="E19797">
        <v>379.84949999999998</v>
      </c>
      <c r="F19797" t="s">
        <v>383</v>
      </c>
      <c r="G19797" t="s">
        <v>392</v>
      </c>
    </row>
    <row r="19798" spans="1:7" x14ac:dyDescent="0.35">
      <c r="A19798" t="s">
        <v>5</v>
      </c>
      <c r="B19798" t="s">
        <v>34</v>
      </c>
      <c r="C19798" t="s">
        <v>391</v>
      </c>
      <c r="D19798">
        <v>2015</v>
      </c>
      <c r="E19798">
        <v>844.9778</v>
      </c>
      <c r="F19798" t="s">
        <v>383</v>
      </c>
      <c r="G19798" t="s">
        <v>392</v>
      </c>
    </row>
    <row r="19799" spans="1:7" x14ac:dyDescent="0.35">
      <c r="A19799" t="s">
        <v>1</v>
      </c>
      <c r="B19799" t="s">
        <v>37</v>
      </c>
      <c r="C19799" t="s">
        <v>391</v>
      </c>
      <c r="D19799">
        <v>2042</v>
      </c>
      <c r="E19799">
        <v>131.02109999999999</v>
      </c>
      <c r="F19799" t="s">
        <v>383</v>
      </c>
      <c r="G19799" t="s">
        <v>392</v>
      </c>
    </row>
    <row r="19800" spans="1:7" x14ac:dyDescent="0.35">
      <c r="A19800" t="s">
        <v>1</v>
      </c>
      <c r="B19800" t="s">
        <v>25</v>
      </c>
      <c r="C19800" t="s">
        <v>391</v>
      </c>
      <c r="D19800">
        <v>2010</v>
      </c>
      <c r="E19800">
        <v>353.39729999999997</v>
      </c>
      <c r="F19800" t="s">
        <v>383</v>
      </c>
      <c r="G19800" t="s">
        <v>392</v>
      </c>
    </row>
    <row r="19801" spans="1:7" x14ac:dyDescent="0.35">
      <c r="A19801" t="s">
        <v>3</v>
      </c>
      <c r="B19801" t="s">
        <v>39</v>
      </c>
      <c r="C19801" t="s">
        <v>387</v>
      </c>
      <c r="D19801">
        <v>2028</v>
      </c>
      <c r="E19801">
        <v>0</v>
      </c>
      <c r="F19801" t="s">
        <v>383</v>
      </c>
      <c r="G19801" t="s">
        <v>392</v>
      </c>
    </row>
    <row r="19802" spans="1:7" x14ac:dyDescent="0.35">
      <c r="A19802" t="s">
        <v>5</v>
      </c>
      <c r="B19802" t="s">
        <v>11</v>
      </c>
      <c r="C19802" t="s">
        <v>391</v>
      </c>
      <c r="D19802">
        <v>2006</v>
      </c>
      <c r="E19802">
        <v>392.33120000000002</v>
      </c>
      <c r="F19802" t="s">
        <v>383</v>
      </c>
      <c r="G19802" t="s">
        <v>392</v>
      </c>
    </row>
    <row r="19803" spans="1:7" x14ac:dyDescent="0.35">
      <c r="A19803" t="s">
        <v>3</v>
      </c>
      <c r="B19803" t="s">
        <v>39</v>
      </c>
      <c r="C19803" t="s">
        <v>16</v>
      </c>
      <c r="D19803">
        <v>2028</v>
      </c>
      <c r="E19803">
        <v>0</v>
      </c>
      <c r="F19803" t="s">
        <v>383</v>
      </c>
      <c r="G19803" t="s">
        <v>392</v>
      </c>
    </row>
    <row r="19804" spans="1:7" x14ac:dyDescent="0.35">
      <c r="A19804" t="s">
        <v>3</v>
      </c>
      <c r="B19804" t="s">
        <v>39</v>
      </c>
      <c r="C19804" t="s">
        <v>388</v>
      </c>
      <c r="D19804">
        <v>2028</v>
      </c>
      <c r="E19804">
        <v>4.5499999999999999E-2</v>
      </c>
      <c r="F19804" t="s">
        <v>383</v>
      </c>
      <c r="G19804" t="s">
        <v>392</v>
      </c>
    </row>
    <row r="19805" spans="1:7" x14ac:dyDescent="0.35">
      <c r="A19805" t="s">
        <v>5</v>
      </c>
      <c r="B19805" t="s">
        <v>30</v>
      </c>
      <c r="C19805" t="s">
        <v>391</v>
      </c>
      <c r="D19805">
        <v>2049</v>
      </c>
      <c r="E19805">
        <v>38.347299999999997</v>
      </c>
      <c r="F19805" t="s">
        <v>383</v>
      </c>
      <c r="G19805" t="s">
        <v>392</v>
      </c>
    </row>
    <row r="19806" spans="1:7" x14ac:dyDescent="0.35">
      <c r="A19806" t="s">
        <v>1</v>
      </c>
      <c r="B19806" t="s">
        <v>30</v>
      </c>
      <c r="C19806" t="s">
        <v>391</v>
      </c>
      <c r="D19806">
        <v>2026</v>
      </c>
      <c r="E19806">
        <v>64.449700000000007</v>
      </c>
      <c r="F19806" t="s">
        <v>383</v>
      </c>
      <c r="G19806" t="s">
        <v>392</v>
      </c>
    </row>
    <row r="19807" spans="1:7" x14ac:dyDescent="0.35">
      <c r="A19807" t="s">
        <v>1</v>
      </c>
      <c r="B19807" t="s">
        <v>26</v>
      </c>
      <c r="C19807" t="s">
        <v>391</v>
      </c>
      <c r="D19807">
        <v>2006</v>
      </c>
      <c r="E19807">
        <v>78.824799999999996</v>
      </c>
      <c r="F19807" t="s">
        <v>383</v>
      </c>
      <c r="G19807" t="s">
        <v>392</v>
      </c>
    </row>
    <row r="19808" spans="1:7" x14ac:dyDescent="0.35">
      <c r="A19808" t="s">
        <v>3</v>
      </c>
      <c r="B19808" t="s">
        <v>39</v>
      </c>
      <c r="C19808" t="s">
        <v>389</v>
      </c>
      <c r="D19808">
        <v>2028</v>
      </c>
      <c r="E19808">
        <v>0</v>
      </c>
      <c r="F19808" t="s">
        <v>383</v>
      </c>
      <c r="G19808" t="s">
        <v>392</v>
      </c>
    </row>
    <row r="19809" spans="1:7" x14ac:dyDescent="0.35">
      <c r="A19809" t="s">
        <v>3</v>
      </c>
      <c r="B19809" t="s">
        <v>39</v>
      </c>
      <c r="C19809" t="s">
        <v>390</v>
      </c>
      <c r="D19809">
        <v>2028</v>
      </c>
      <c r="E19809">
        <v>3.3643999999999998</v>
      </c>
      <c r="F19809" t="s">
        <v>383</v>
      </c>
      <c r="G19809" t="s">
        <v>392</v>
      </c>
    </row>
    <row r="19810" spans="1:7" x14ac:dyDescent="0.35">
      <c r="A19810" t="s">
        <v>5</v>
      </c>
      <c r="B19810" t="s">
        <v>33</v>
      </c>
      <c r="C19810" t="s">
        <v>391</v>
      </c>
      <c r="D19810">
        <v>2045</v>
      </c>
      <c r="E19810">
        <v>3.5203000000000002</v>
      </c>
      <c r="F19810" t="s">
        <v>383</v>
      </c>
      <c r="G19810" t="s">
        <v>392</v>
      </c>
    </row>
    <row r="19811" spans="1:7" x14ac:dyDescent="0.35">
      <c r="A19811" t="s">
        <v>1</v>
      </c>
      <c r="B19811" t="s">
        <v>39</v>
      </c>
      <c r="C19811" t="s">
        <v>391</v>
      </c>
      <c r="D19811">
        <v>2012</v>
      </c>
      <c r="E19811">
        <v>4.9109999999999996</v>
      </c>
      <c r="F19811" t="s">
        <v>383</v>
      </c>
      <c r="G19811" t="s">
        <v>392</v>
      </c>
    </row>
    <row r="19812" spans="1:7" x14ac:dyDescent="0.35">
      <c r="A19812" t="s">
        <v>5</v>
      </c>
      <c r="B19812" t="s">
        <v>25</v>
      </c>
      <c r="C19812" t="s">
        <v>391</v>
      </c>
      <c r="D19812">
        <v>2033</v>
      </c>
      <c r="E19812">
        <v>323.21539999999999</v>
      </c>
      <c r="F19812" t="s">
        <v>383</v>
      </c>
      <c r="G19812" t="s">
        <v>392</v>
      </c>
    </row>
    <row r="19813" spans="1:7" x14ac:dyDescent="0.35">
      <c r="A19813" t="s">
        <v>3</v>
      </c>
      <c r="B19813" t="s">
        <v>39</v>
      </c>
      <c r="C19813" t="s">
        <v>17</v>
      </c>
      <c r="D19813">
        <v>2028</v>
      </c>
      <c r="E19813">
        <v>0</v>
      </c>
      <c r="F19813" t="s">
        <v>383</v>
      </c>
      <c r="G19813" t="s">
        <v>392</v>
      </c>
    </row>
    <row r="19814" spans="1:7" x14ac:dyDescent="0.35">
      <c r="A19814" t="s">
        <v>3</v>
      </c>
      <c r="B19814" t="s">
        <v>39</v>
      </c>
      <c r="C19814" t="s">
        <v>382</v>
      </c>
      <c r="D19814">
        <v>2029</v>
      </c>
      <c r="E19814">
        <v>0.83409999999999995</v>
      </c>
      <c r="F19814" t="s">
        <v>383</v>
      </c>
      <c r="G19814" t="s">
        <v>392</v>
      </c>
    </row>
    <row r="19815" spans="1:7" x14ac:dyDescent="0.35">
      <c r="A19815" t="s">
        <v>1</v>
      </c>
      <c r="B19815" t="s">
        <v>34</v>
      </c>
      <c r="C19815" t="s">
        <v>391</v>
      </c>
      <c r="D19815">
        <v>2035</v>
      </c>
      <c r="E19815">
        <v>805.93920000000003</v>
      </c>
      <c r="F19815" t="s">
        <v>383</v>
      </c>
      <c r="G19815" t="s">
        <v>392</v>
      </c>
    </row>
    <row r="19816" spans="1:7" x14ac:dyDescent="0.35">
      <c r="A19816" t="s">
        <v>1</v>
      </c>
      <c r="B19816" t="s">
        <v>11</v>
      </c>
      <c r="C19816" t="s">
        <v>391</v>
      </c>
      <c r="D19816">
        <v>2026</v>
      </c>
      <c r="E19816">
        <v>493.6721</v>
      </c>
      <c r="F19816" t="s">
        <v>383</v>
      </c>
      <c r="G19816" t="s">
        <v>392</v>
      </c>
    </row>
    <row r="19817" spans="1:7" x14ac:dyDescent="0.35">
      <c r="A19817" t="s">
        <v>5</v>
      </c>
      <c r="B19817" t="s">
        <v>35</v>
      </c>
      <c r="C19817" t="s">
        <v>391</v>
      </c>
      <c r="D19817">
        <v>2042</v>
      </c>
      <c r="E19817">
        <v>9.0526999999999997</v>
      </c>
      <c r="F19817" t="s">
        <v>383</v>
      </c>
      <c r="G19817" t="s">
        <v>392</v>
      </c>
    </row>
    <row r="19818" spans="1:7" x14ac:dyDescent="0.35">
      <c r="A19818" t="s">
        <v>5</v>
      </c>
      <c r="B19818" t="s">
        <v>36</v>
      </c>
      <c r="C19818" t="s">
        <v>391</v>
      </c>
      <c r="D19818">
        <v>2012</v>
      </c>
      <c r="E19818">
        <v>550.41309999999999</v>
      </c>
      <c r="F19818" t="s">
        <v>383</v>
      </c>
      <c r="G19818" t="s">
        <v>392</v>
      </c>
    </row>
    <row r="19819" spans="1:7" x14ac:dyDescent="0.35">
      <c r="A19819" t="s">
        <v>3</v>
      </c>
      <c r="B19819" t="s">
        <v>39</v>
      </c>
      <c r="C19819" t="s">
        <v>384</v>
      </c>
      <c r="D19819">
        <v>2029</v>
      </c>
      <c r="E19819" s="76">
        <v>1E-4</v>
      </c>
      <c r="F19819" t="s">
        <v>383</v>
      </c>
      <c r="G19819" t="s">
        <v>392</v>
      </c>
    </row>
    <row r="19820" spans="1:7" x14ac:dyDescent="0.35">
      <c r="A19820" t="s">
        <v>3</v>
      </c>
      <c r="B19820" t="s">
        <v>39</v>
      </c>
      <c r="C19820" t="s">
        <v>385</v>
      </c>
      <c r="D19820">
        <v>2029</v>
      </c>
      <c r="E19820">
        <v>1.6627000000000001</v>
      </c>
      <c r="F19820" t="s">
        <v>383</v>
      </c>
      <c r="G19820" t="s">
        <v>392</v>
      </c>
    </row>
    <row r="19821" spans="1:7" x14ac:dyDescent="0.35">
      <c r="A19821" t="s">
        <v>5</v>
      </c>
      <c r="B19821" t="s">
        <v>25</v>
      </c>
      <c r="C19821" t="s">
        <v>391</v>
      </c>
      <c r="D19821">
        <v>2047</v>
      </c>
      <c r="E19821">
        <v>292.17419999999998</v>
      </c>
      <c r="F19821" t="s">
        <v>383</v>
      </c>
      <c r="G19821" t="s">
        <v>392</v>
      </c>
    </row>
    <row r="19822" spans="1:7" x14ac:dyDescent="0.35">
      <c r="A19822" t="s">
        <v>5</v>
      </c>
      <c r="B19822" t="s">
        <v>34</v>
      </c>
      <c r="C19822" t="s">
        <v>391</v>
      </c>
      <c r="D19822">
        <v>2041</v>
      </c>
      <c r="E19822">
        <v>754.65599999999995</v>
      </c>
      <c r="F19822" t="s">
        <v>383</v>
      </c>
      <c r="G19822" t="s">
        <v>392</v>
      </c>
    </row>
    <row r="19823" spans="1:7" x14ac:dyDescent="0.35">
      <c r="A19823" t="s">
        <v>3</v>
      </c>
      <c r="B19823" t="s">
        <v>39</v>
      </c>
      <c r="C19823" t="s">
        <v>386</v>
      </c>
      <c r="D19823">
        <v>2029</v>
      </c>
      <c r="E19823">
        <v>2.1299999999999999E-2</v>
      </c>
      <c r="F19823" t="s">
        <v>383</v>
      </c>
      <c r="G19823" t="s">
        <v>392</v>
      </c>
    </row>
    <row r="19824" spans="1:7" x14ac:dyDescent="0.35">
      <c r="A19824" t="s">
        <v>3</v>
      </c>
      <c r="B19824" t="s">
        <v>39</v>
      </c>
      <c r="C19824" t="s">
        <v>387</v>
      </c>
      <c r="D19824">
        <v>2029</v>
      </c>
      <c r="E19824">
        <v>0</v>
      </c>
      <c r="F19824" t="s">
        <v>383</v>
      </c>
      <c r="G19824" t="s">
        <v>392</v>
      </c>
    </row>
    <row r="19825" spans="1:7" x14ac:dyDescent="0.35">
      <c r="A19825" t="s">
        <v>5</v>
      </c>
      <c r="B19825" t="s">
        <v>37</v>
      </c>
      <c r="C19825" t="s">
        <v>391</v>
      </c>
      <c r="D19825">
        <v>2034</v>
      </c>
      <c r="E19825">
        <v>150.6018</v>
      </c>
      <c r="F19825" t="s">
        <v>383</v>
      </c>
      <c r="G19825" t="s">
        <v>392</v>
      </c>
    </row>
    <row r="19826" spans="1:7" x14ac:dyDescent="0.35">
      <c r="A19826" t="s">
        <v>1</v>
      </c>
      <c r="B19826" t="s">
        <v>32</v>
      </c>
      <c r="C19826" t="s">
        <v>391</v>
      </c>
      <c r="D19826">
        <v>2030</v>
      </c>
      <c r="E19826">
        <v>7.4812000000000003</v>
      </c>
      <c r="F19826" t="s">
        <v>383</v>
      </c>
      <c r="G19826" t="s">
        <v>392</v>
      </c>
    </row>
    <row r="19827" spans="1:7" x14ac:dyDescent="0.35">
      <c r="A19827" t="s">
        <v>1</v>
      </c>
      <c r="B19827" t="s">
        <v>11</v>
      </c>
      <c r="C19827" t="s">
        <v>391</v>
      </c>
      <c r="D19827">
        <v>2014</v>
      </c>
      <c r="E19827">
        <v>497.66570000000002</v>
      </c>
      <c r="F19827" t="s">
        <v>383</v>
      </c>
      <c r="G19827" t="s">
        <v>392</v>
      </c>
    </row>
    <row r="19828" spans="1:7" x14ac:dyDescent="0.35">
      <c r="A19828" t="s">
        <v>5</v>
      </c>
      <c r="B19828" t="s">
        <v>26</v>
      </c>
      <c r="C19828" t="s">
        <v>391</v>
      </c>
      <c r="D19828">
        <v>2017</v>
      </c>
      <c r="E19828">
        <v>97.422600000000003</v>
      </c>
      <c r="F19828" t="s">
        <v>383</v>
      </c>
      <c r="G19828" t="s">
        <v>392</v>
      </c>
    </row>
    <row r="19829" spans="1:7" x14ac:dyDescent="0.35">
      <c r="A19829" t="s">
        <v>1</v>
      </c>
      <c r="B19829" t="s">
        <v>39</v>
      </c>
      <c r="C19829" t="s">
        <v>391</v>
      </c>
      <c r="D19829">
        <v>2024</v>
      </c>
      <c r="E19829">
        <v>5.4015000000000004</v>
      </c>
      <c r="F19829" t="s">
        <v>383</v>
      </c>
      <c r="G19829" t="s">
        <v>392</v>
      </c>
    </row>
    <row r="19830" spans="1:7" x14ac:dyDescent="0.35">
      <c r="A19830" t="s">
        <v>5</v>
      </c>
      <c r="B19830" t="s">
        <v>32</v>
      </c>
      <c r="C19830" t="s">
        <v>391</v>
      </c>
      <c r="D19830">
        <v>2048</v>
      </c>
      <c r="E19830">
        <v>7.7622999999999998</v>
      </c>
      <c r="F19830" t="s">
        <v>383</v>
      </c>
      <c r="G19830" t="s">
        <v>392</v>
      </c>
    </row>
    <row r="19831" spans="1:7" x14ac:dyDescent="0.35">
      <c r="A19831" t="s">
        <v>5</v>
      </c>
      <c r="B19831" t="s">
        <v>30</v>
      </c>
      <c r="C19831" t="s">
        <v>391</v>
      </c>
      <c r="D19831">
        <v>2018</v>
      </c>
      <c r="E19831">
        <v>77.506299999999996</v>
      </c>
      <c r="F19831" t="s">
        <v>383</v>
      </c>
      <c r="G19831" t="s">
        <v>392</v>
      </c>
    </row>
    <row r="19832" spans="1:7" x14ac:dyDescent="0.35">
      <c r="A19832" t="s">
        <v>1</v>
      </c>
      <c r="B19832" t="s">
        <v>37</v>
      </c>
      <c r="C19832" t="s">
        <v>391</v>
      </c>
      <c r="D19832">
        <v>2028</v>
      </c>
      <c r="E19832">
        <v>152.66319999999999</v>
      </c>
      <c r="F19832" t="s">
        <v>383</v>
      </c>
      <c r="G19832" t="s">
        <v>392</v>
      </c>
    </row>
    <row r="19833" spans="1:7" x14ac:dyDescent="0.35">
      <c r="A19833" t="s">
        <v>5</v>
      </c>
      <c r="B19833" t="s">
        <v>33</v>
      </c>
      <c r="C19833" t="s">
        <v>391</v>
      </c>
      <c r="D19833">
        <v>2014</v>
      </c>
      <c r="E19833">
        <v>5.0727000000000002</v>
      </c>
      <c r="F19833" t="s">
        <v>383</v>
      </c>
      <c r="G19833" t="s">
        <v>392</v>
      </c>
    </row>
    <row r="19834" spans="1:7" x14ac:dyDescent="0.35">
      <c r="A19834" t="s">
        <v>5</v>
      </c>
      <c r="B19834" t="s">
        <v>39</v>
      </c>
      <c r="C19834" t="s">
        <v>391</v>
      </c>
      <c r="D19834">
        <v>2035</v>
      </c>
      <c r="E19834">
        <v>4.8196000000000003</v>
      </c>
      <c r="F19834" t="s">
        <v>383</v>
      </c>
      <c r="G19834" t="s">
        <v>392</v>
      </c>
    </row>
    <row r="19835" spans="1:7" x14ac:dyDescent="0.35">
      <c r="A19835" t="s">
        <v>1</v>
      </c>
      <c r="B19835" t="s">
        <v>33</v>
      </c>
      <c r="C19835" t="s">
        <v>391</v>
      </c>
      <c r="D19835">
        <v>2027</v>
      </c>
      <c r="E19835">
        <v>3.1414</v>
      </c>
      <c r="F19835" t="s">
        <v>383</v>
      </c>
      <c r="G19835" t="s">
        <v>392</v>
      </c>
    </row>
    <row r="19836" spans="1:7" x14ac:dyDescent="0.35">
      <c r="A19836" t="s">
        <v>3</v>
      </c>
      <c r="B19836" t="s">
        <v>39</v>
      </c>
      <c r="C19836" t="s">
        <v>16</v>
      </c>
      <c r="D19836">
        <v>2029</v>
      </c>
      <c r="E19836">
        <v>0</v>
      </c>
      <c r="F19836" t="s">
        <v>383</v>
      </c>
      <c r="G19836" t="s">
        <v>392</v>
      </c>
    </row>
    <row r="19837" spans="1:7" x14ac:dyDescent="0.35">
      <c r="A19837" t="s">
        <v>3</v>
      </c>
      <c r="B19837" t="s">
        <v>39</v>
      </c>
      <c r="C19837" t="s">
        <v>388</v>
      </c>
      <c r="D19837">
        <v>2029</v>
      </c>
      <c r="E19837">
        <v>4.5600000000000002E-2</v>
      </c>
      <c r="F19837" t="s">
        <v>383</v>
      </c>
      <c r="G19837" t="s">
        <v>392</v>
      </c>
    </row>
    <row r="19838" spans="1:7" x14ac:dyDescent="0.35">
      <c r="A19838" t="s">
        <v>1</v>
      </c>
      <c r="B19838" t="s">
        <v>29</v>
      </c>
      <c r="C19838" t="s">
        <v>391</v>
      </c>
      <c r="D19838">
        <v>2034</v>
      </c>
      <c r="E19838">
        <v>42.506500000000003</v>
      </c>
      <c r="F19838" t="s">
        <v>383</v>
      </c>
      <c r="G19838" t="s">
        <v>392</v>
      </c>
    </row>
    <row r="19839" spans="1:7" x14ac:dyDescent="0.35">
      <c r="A19839" t="s">
        <v>3</v>
      </c>
      <c r="B19839" t="s">
        <v>39</v>
      </c>
      <c r="C19839" t="s">
        <v>389</v>
      </c>
      <c r="D19839">
        <v>2029</v>
      </c>
      <c r="E19839">
        <v>0</v>
      </c>
      <c r="F19839" t="s">
        <v>383</v>
      </c>
      <c r="G19839" t="s">
        <v>392</v>
      </c>
    </row>
    <row r="19840" spans="1:7" x14ac:dyDescent="0.35">
      <c r="A19840" t="s">
        <v>1</v>
      </c>
      <c r="B19840" t="s">
        <v>35</v>
      </c>
      <c r="C19840" t="s">
        <v>391</v>
      </c>
      <c r="D19840">
        <v>2031</v>
      </c>
      <c r="E19840">
        <v>10.211499999999999</v>
      </c>
      <c r="F19840" t="s">
        <v>383</v>
      </c>
      <c r="G19840" t="s">
        <v>392</v>
      </c>
    </row>
    <row r="19841" spans="1:7" x14ac:dyDescent="0.35">
      <c r="A19841" t="s">
        <v>3</v>
      </c>
      <c r="B19841" t="s">
        <v>39</v>
      </c>
      <c r="C19841" t="s">
        <v>390</v>
      </c>
      <c r="D19841">
        <v>2029</v>
      </c>
      <c r="E19841">
        <v>3.3754</v>
      </c>
      <c r="F19841" t="s">
        <v>383</v>
      </c>
      <c r="G19841" t="s">
        <v>392</v>
      </c>
    </row>
    <row r="19842" spans="1:7" x14ac:dyDescent="0.35">
      <c r="A19842" t="s">
        <v>3</v>
      </c>
      <c r="B19842" t="s">
        <v>39</v>
      </c>
      <c r="C19842" t="s">
        <v>17</v>
      </c>
      <c r="D19842">
        <v>2029</v>
      </c>
      <c r="E19842">
        <v>0</v>
      </c>
      <c r="F19842" t="s">
        <v>383</v>
      </c>
      <c r="G19842" t="s">
        <v>392</v>
      </c>
    </row>
    <row r="19843" spans="1:7" x14ac:dyDescent="0.35">
      <c r="A19843" t="s">
        <v>3</v>
      </c>
      <c r="B19843" t="s">
        <v>39</v>
      </c>
      <c r="C19843" t="s">
        <v>382</v>
      </c>
      <c r="D19843">
        <v>2030</v>
      </c>
      <c r="E19843">
        <v>0.84550000000000003</v>
      </c>
      <c r="F19843" t="s">
        <v>383</v>
      </c>
      <c r="G19843" t="s">
        <v>392</v>
      </c>
    </row>
    <row r="19844" spans="1:7" x14ac:dyDescent="0.35">
      <c r="A19844" t="s">
        <v>5</v>
      </c>
      <c r="B19844" t="s">
        <v>27</v>
      </c>
      <c r="C19844" t="s">
        <v>391</v>
      </c>
      <c r="D19844">
        <v>2044</v>
      </c>
      <c r="E19844">
        <v>30.4163</v>
      </c>
      <c r="F19844" t="s">
        <v>383</v>
      </c>
      <c r="G19844" t="s">
        <v>392</v>
      </c>
    </row>
    <row r="19845" spans="1:7" x14ac:dyDescent="0.35">
      <c r="A19845" t="s">
        <v>5</v>
      </c>
      <c r="B19845" t="s">
        <v>35</v>
      </c>
      <c r="C19845" t="s">
        <v>391</v>
      </c>
      <c r="D19845">
        <v>2011</v>
      </c>
      <c r="E19845">
        <v>12.343999999999999</v>
      </c>
      <c r="F19845" t="s">
        <v>383</v>
      </c>
      <c r="G19845" t="s">
        <v>392</v>
      </c>
    </row>
    <row r="19846" spans="1:7" x14ac:dyDescent="0.35">
      <c r="A19846" t="s">
        <v>5</v>
      </c>
      <c r="B19846" t="s">
        <v>36</v>
      </c>
      <c r="C19846" t="s">
        <v>391</v>
      </c>
      <c r="D19846">
        <v>2038</v>
      </c>
      <c r="E19846">
        <v>413.25220000000002</v>
      </c>
      <c r="F19846" t="s">
        <v>383</v>
      </c>
      <c r="G19846" t="s">
        <v>392</v>
      </c>
    </row>
    <row r="19847" spans="1:7" x14ac:dyDescent="0.35">
      <c r="A19847" t="s">
        <v>3</v>
      </c>
      <c r="B19847" t="s">
        <v>39</v>
      </c>
      <c r="C19847" t="s">
        <v>384</v>
      </c>
      <c r="D19847">
        <v>2030</v>
      </c>
      <c r="E19847" s="76">
        <v>1E-4</v>
      </c>
      <c r="F19847" t="s">
        <v>383</v>
      </c>
      <c r="G19847" t="s">
        <v>392</v>
      </c>
    </row>
    <row r="19848" spans="1:7" x14ac:dyDescent="0.35">
      <c r="A19848" t="s">
        <v>3</v>
      </c>
      <c r="B19848" t="s">
        <v>39</v>
      </c>
      <c r="C19848" t="s">
        <v>385</v>
      </c>
      <c r="D19848">
        <v>2030</v>
      </c>
      <c r="E19848">
        <v>1.6445000000000001</v>
      </c>
      <c r="F19848" t="s">
        <v>383</v>
      </c>
      <c r="G19848" t="s">
        <v>392</v>
      </c>
    </row>
    <row r="19849" spans="1:7" x14ac:dyDescent="0.35">
      <c r="A19849" t="s">
        <v>1</v>
      </c>
      <c r="B19849" t="s">
        <v>26</v>
      </c>
      <c r="C19849" t="s">
        <v>391</v>
      </c>
      <c r="D19849">
        <v>2037</v>
      </c>
      <c r="E19849">
        <v>93.914199999999994</v>
      </c>
      <c r="F19849" t="s">
        <v>383</v>
      </c>
      <c r="G19849" t="s">
        <v>392</v>
      </c>
    </row>
    <row r="19850" spans="1:7" x14ac:dyDescent="0.35">
      <c r="A19850" t="s">
        <v>1</v>
      </c>
      <c r="B19850" t="s">
        <v>27</v>
      </c>
      <c r="C19850" t="s">
        <v>391</v>
      </c>
      <c r="D19850">
        <v>2007</v>
      </c>
      <c r="E19850">
        <v>66.038399999999996</v>
      </c>
      <c r="F19850" t="s">
        <v>383</v>
      </c>
      <c r="G19850" t="s">
        <v>392</v>
      </c>
    </row>
    <row r="19851" spans="1:7" x14ac:dyDescent="0.35">
      <c r="A19851" t="s">
        <v>5</v>
      </c>
      <c r="B19851" t="s">
        <v>29</v>
      </c>
      <c r="C19851" t="s">
        <v>391</v>
      </c>
      <c r="D19851">
        <v>2014</v>
      </c>
      <c r="E19851">
        <v>55.025199999999998</v>
      </c>
      <c r="F19851" t="s">
        <v>383</v>
      </c>
      <c r="G19851" t="s">
        <v>392</v>
      </c>
    </row>
    <row r="19852" spans="1:7" x14ac:dyDescent="0.35">
      <c r="A19852" t="s">
        <v>1</v>
      </c>
      <c r="B19852" t="s">
        <v>32</v>
      </c>
      <c r="C19852" t="s">
        <v>391</v>
      </c>
      <c r="D19852">
        <v>2011</v>
      </c>
      <c r="E19852">
        <v>5.0090000000000003</v>
      </c>
      <c r="F19852" t="s">
        <v>383</v>
      </c>
      <c r="G19852" t="s">
        <v>392</v>
      </c>
    </row>
    <row r="19853" spans="1:7" x14ac:dyDescent="0.35">
      <c r="A19853" t="s">
        <v>5</v>
      </c>
      <c r="B19853" t="s">
        <v>35</v>
      </c>
      <c r="C19853" t="s">
        <v>391</v>
      </c>
      <c r="D19853">
        <v>2030</v>
      </c>
      <c r="E19853">
        <v>10.4209</v>
      </c>
      <c r="F19853" t="s">
        <v>383</v>
      </c>
      <c r="G19853" t="s">
        <v>392</v>
      </c>
    </row>
    <row r="19854" spans="1:7" x14ac:dyDescent="0.35">
      <c r="A19854" t="s">
        <v>5</v>
      </c>
      <c r="B19854" t="s">
        <v>30</v>
      </c>
      <c r="C19854" t="s">
        <v>391</v>
      </c>
      <c r="D19854">
        <v>2037</v>
      </c>
      <c r="E19854">
        <v>51.4863</v>
      </c>
      <c r="F19854" t="s">
        <v>383</v>
      </c>
      <c r="G19854" t="s">
        <v>392</v>
      </c>
    </row>
    <row r="19855" spans="1:7" x14ac:dyDescent="0.35">
      <c r="A19855" t="s">
        <v>5</v>
      </c>
      <c r="B19855" t="s">
        <v>33</v>
      </c>
      <c r="C19855" t="s">
        <v>391</v>
      </c>
      <c r="D19855">
        <v>2007</v>
      </c>
      <c r="E19855">
        <v>3.3902000000000001</v>
      </c>
      <c r="F19855" t="s">
        <v>383</v>
      </c>
      <c r="G19855" t="s">
        <v>392</v>
      </c>
    </row>
    <row r="19856" spans="1:7" x14ac:dyDescent="0.35">
      <c r="A19856" t="s">
        <v>1</v>
      </c>
      <c r="B19856" t="s">
        <v>26</v>
      </c>
      <c r="C19856" t="s">
        <v>391</v>
      </c>
      <c r="D19856">
        <v>2018</v>
      </c>
      <c r="E19856">
        <v>105.1365</v>
      </c>
      <c r="F19856" t="s">
        <v>383</v>
      </c>
      <c r="G19856" t="s">
        <v>392</v>
      </c>
    </row>
    <row r="19857" spans="1:7" x14ac:dyDescent="0.35">
      <c r="A19857" t="s">
        <v>3</v>
      </c>
      <c r="B19857" t="s">
        <v>39</v>
      </c>
      <c r="C19857" t="s">
        <v>386</v>
      </c>
      <c r="D19857">
        <v>2030</v>
      </c>
      <c r="E19857">
        <v>2.3900000000000001E-2</v>
      </c>
      <c r="F19857" t="s">
        <v>383</v>
      </c>
      <c r="G19857" t="s">
        <v>392</v>
      </c>
    </row>
    <row r="19858" spans="1:7" x14ac:dyDescent="0.35">
      <c r="A19858" t="s">
        <v>1</v>
      </c>
      <c r="B19858" t="s">
        <v>29</v>
      </c>
      <c r="C19858" t="s">
        <v>391</v>
      </c>
      <c r="D19858">
        <v>2041</v>
      </c>
      <c r="E19858">
        <v>32.590899999999998</v>
      </c>
      <c r="F19858" t="s">
        <v>383</v>
      </c>
      <c r="G19858" t="s">
        <v>392</v>
      </c>
    </row>
    <row r="19859" spans="1:7" x14ac:dyDescent="0.35">
      <c r="A19859" t="s">
        <v>1</v>
      </c>
      <c r="B19859" t="s">
        <v>27</v>
      </c>
      <c r="C19859" t="s">
        <v>391</v>
      </c>
      <c r="D19859">
        <v>2045</v>
      </c>
      <c r="E19859">
        <v>29.946899999999999</v>
      </c>
      <c r="F19859" t="s">
        <v>383</v>
      </c>
      <c r="G19859" t="s">
        <v>392</v>
      </c>
    </row>
    <row r="19860" spans="1:7" x14ac:dyDescent="0.35">
      <c r="A19860" t="s">
        <v>3</v>
      </c>
      <c r="B19860" t="s">
        <v>39</v>
      </c>
      <c r="C19860" t="s">
        <v>387</v>
      </c>
      <c r="D19860">
        <v>2030</v>
      </c>
      <c r="E19860">
        <v>0</v>
      </c>
      <c r="F19860" t="s">
        <v>383</v>
      </c>
      <c r="G19860" t="s">
        <v>392</v>
      </c>
    </row>
    <row r="19861" spans="1:7" x14ac:dyDescent="0.35">
      <c r="A19861" t="s">
        <v>3</v>
      </c>
      <c r="B19861" t="s">
        <v>39</v>
      </c>
      <c r="C19861" t="s">
        <v>16</v>
      </c>
      <c r="D19861">
        <v>2030</v>
      </c>
      <c r="E19861">
        <v>0</v>
      </c>
      <c r="F19861" t="s">
        <v>383</v>
      </c>
      <c r="G19861" t="s">
        <v>392</v>
      </c>
    </row>
    <row r="19862" spans="1:7" x14ac:dyDescent="0.35">
      <c r="A19862" t="s">
        <v>1</v>
      </c>
      <c r="B19862" t="s">
        <v>30</v>
      </c>
      <c r="C19862" t="s">
        <v>391</v>
      </c>
      <c r="D19862">
        <v>2038</v>
      </c>
      <c r="E19862">
        <v>49.5351</v>
      </c>
      <c r="F19862" t="s">
        <v>383</v>
      </c>
      <c r="G19862" t="s">
        <v>392</v>
      </c>
    </row>
    <row r="19863" spans="1:7" x14ac:dyDescent="0.35">
      <c r="A19863" t="s">
        <v>3</v>
      </c>
      <c r="B19863" t="s">
        <v>39</v>
      </c>
      <c r="C19863" t="s">
        <v>388</v>
      </c>
      <c r="D19863">
        <v>2030</v>
      </c>
      <c r="E19863">
        <v>4.5900000000000003E-2</v>
      </c>
      <c r="F19863" t="s">
        <v>383</v>
      </c>
      <c r="G19863" t="s">
        <v>392</v>
      </c>
    </row>
    <row r="19864" spans="1:7" x14ac:dyDescent="0.35">
      <c r="A19864" t="s">
        <v>1</v>
      </c>
      <c r="B19864" t="s">
        <v>25</v>
      </c>
      <c r="C19864" t="s">
        <v>391</v>
      </c>
      <c r="D19864">
        <v>2048</v>
      </c>
      <c r="E19864">
        <v>316.52730000000003</v>
      </c>
      <c r="F19864" t="s">
        <v>383</v>
      </c>
      <c r="G19864" t="s">
        <v>392</v>
      </c>
    </row>
    <row r="19865" spans="1:7" x14ac:dyDescent="0.35">
      <c r="A19865" t="s">
        <v>3</v>
      </c>
      <c r="B19865" t="s">
        <v>39</v>
      </c>
      <c r="C19865" t="s">
        <v>389</v>
      </c>
      <c r="D19865">
        <v>2030</v>
      </c>
      <c r="E19865">
        <v>0</v>
      </c>
      <c r="F19865" t="s">
        <v>383</v>
      </c>
      <c r="G19865" t="s">
        <v>392</v>
      </c>
    </row>
    <row r="19866" spans="1:7" x14ac:dyDescent="0.35">
      <c r="A19866" t="s">
        <v>5</v>
      </c>
      <c r="B19866" t="s">
        <v>37</v>
      </c>
      <c r="C19866" t="s">
        <v>391</v>
      </c>
      <c r="D19866">
        <v>2027</v>
      </c>
      <c r="E19866">
        <v>151.84729999999999</v>
      </c>
      <c r="F19866" t="s">
        <v>383</v>
      </c>
      <c r="G19866" t="s">
        <v>392</v>
      </c>
    </row>
    <row r="19867" spans="1:7" x14ac:dyDescent="0.35">
      <c r="A19867" t="s">
        <v>1</v>
      </c>
      <c r="B19867" t="s">
        <v>33</v>
      </c>
      <c r="C19867" t="s">
        <v>391</v>
      </c>
      <c r="D19867">
        <v>2008</v>
      </c>
      <c r="E19867">
        <v>2.5381999999999998</v>
      </c>
      <c r="F19867" t="s">
        <v>383</v>
      </c>
      <c r="G19867" t="s">
        <v>392</v>
      </c>
    </row>
    <row r="19868" spans="1:7" x14ac:dyDescent="0.35">
      <c r="A19868" t="s">
        <v>5</v>
      </c>
      <c r="B19868" t="s">
        <v>25</v>
      </c>
      <c r="C19868" t="s">
        <v>391</v>
      </c>
      <c r="D19868">
        <v>2028</v>
      </c>
      <c r="E19868">
        <v>354.60939999999999</v>
      </c>
      <c r="F19868" t="s">
        <v>383</v>
      </c>
      <c r="G19868" t="s">
        <v>392</v>
      </c>
    </row>
    <row r="19869" spans="1:7" x14ac:dyDescent="0.35">
      <c r="A19869" t="s">
        <v>3</v>
      </c>
      <c r="B19869" t="s">
        <v>39</v>
      </c>
      <c r="C19869" t="s">
        <v>390</v>
      </c>
      <c r="D19869">
        <v>2030</v>
      </c>
      <c r="E19869">
        <v>3.3549000000000002</v>
      </c>
      <c r="F19869" t="s">
        <v>383</v>
      </c>
      <c r="G19869" t="s">
        <v>392</v>
      </c>
    </row>
    <row r="19870" spans="1:7" x14ac:dyDescent="0.35">
      <c r="A19870" t="s">
        <v>5</v>
      </c>
      <c r="B19870" t="s">
        <v>39</v>
      </c>
      <c r="C19870" t="s">
        <v>391</v>
      </c>
      <c r="D19870">
        <v>2049</v>
      </c>
      <c r="E19870">
        <v>3.9024999999999999</v>
      </c>
      <c r="F19870" t="s">
        <v>383</v>
      </c>
      <c r="G19870" t="s">
        <v>392</v>
      </c>
    </row>
    <row r="19871" spans="1:7" x14ac:dyDescent="0.35">
      <c r="A19871" t="s">
        <v>5</v>
      </c>
      <c r="B19871" t="s">
        <v>29</v>
      </c>
      <c r="C19871" t="s">
        <v>391</v>
      </c>
      <c r="D19871">
        <v>2040</v>
      </c>
      <c r="E19871">
        <v>33.171300000000002</v>
      </c>
      <c r="F19871" t="s">
        <v>383</v>
      </c>
      <c r="G19871" t="s">
        <v>392</v>
      </c>
    </row>
    <row r="19872" spans="1:7" x14ac:dyDescent="0.35">
      <c r="A19872" t="s">
        <v>5</v>
      </c>
      <c r="B19872" t="s">
        <v>32</v>
      </c>
      <c r="C19872" t="s">
        <v>391</v>
      </c>
      <c r="D19872">
        <v>2010</v>
      </c>
      <c r="E19872">
        <v>4.5060000000000002</v>
      </c>
      <c r="F19872" t="s">
        <v>383</v>
      </c>
      <c r="G19872" t="s">
        <v>392</v>
      </c>
    </row>
    <row r="19873" spans="1:7" x14ac:dyDescent="0.35">
      <c r="A19873" t="s">
        <v>1</v>
      </c>
      <c r="B19873" t="s">
        <v>35</v>
      </c>
      <c r="C19873" t="s">
        <v>391</v>
      </c>
      <c r="D19873">
        <v>2050</v>
      </c>
      <c r="E19873">
        <v>8.8267000000000007</v>
      </c>
      <c r="F19873" t="s">
        <v>383</v>
      </c>
      <c r="G19873" t="s">
        <v>392</v>
      </c>
    </row>
    <row r="19874" spans="1:7" x14ac:dyDescent="0.35">
      <c r="A19874" t="s">
        <v>3</v>
      </c>
      <c r="B19874" t="s">
        <v>39</v>
      </c>
      <c r="C19874" t="s">
        <v>17</v>
      </c>
      <c r="D19874">
        <v>2030</v>
      </c>
      <c r="E19874">
        <v>0</v>
      </c>
      <c r="F19874" t="s">
        <v>383</v>
      </c>
      <c r="G19874" t="s">
        <v>392</v>
      </c>
    </row>
    <row r="19875" spans="1:7" x14ac:dyDescent="0.35">
      <c r="A19875" t="s">
        <v>1</v>
      </c>
      <c r="B19875" t="s">
        <v>36</v>
      </c>
      <c r="C19875" t="s">
        <v>391</v>
      </c>
      <c r="D19875">
        <v>2020</v>
      </c>
      <c r="E19875">
        <v>418.41239999999999</v>
      </c>
      <c r="F19875" t="s">
        <v>383</v>
      </c>
      <c r="G19875" t="s">
        <v>392</v>
      </c>
    </row>
    <row r="19876" spans="1:7" x14ac:dyDescent="0.35">
      <c r="A19876" t="s">
        <v>1</v>
      </c>
      <c r="B19876" t="s">
        <v>26</v>
      </c>
      <c r="C19876" t="s">
        <v>391</v>
      </c>
      <c r="D19876">
        <v>2049</v>
      </c>
      <c r="E19876">
        <v>83.869900000000001</v>
      </c>
      <c r="F19876" t="s">
        <v>383</v>
      </c>
      <c r="G19876" t="s">
        <v>392</v>
      </c>
    </row>
    <row r="19877" spans="1:7" x14ac:dyDescent="0.35">
      <c r="A19877" t="s">
        <v>5</v>
      </c>
      <c r="B19877" t="s">
        <v>27</v>
      </c>
      <c r="C19877" t="s">
        <v>391</v>
      </c>
      <c r="D19877">
        <v>2025</v>
      </c>
      <c r="E19877">
        <v>46.025300000000001</v>
      </c>
      <c r="F19877" t="s">
        <v>383</v>
      </c>
      <c r="G19877" t="s">
        <v>392</v>
      </c>
    </row>
    <row r="19878" spans="1:7" x14ac:dyDescent="0.35">
      <c r="A19878" t="s">
        <v>1</v>
      </c>
      <c r="B19878" t="s">
        <v>37</v>
      </c>
      <c r="C19878" t="s">
        <v>391</v>
      </c>
      <c r="D19878">
        <v>2016</v>
      </c>
      <c r="E19878">
        <v>135.82249999999999</v>
      </c>
      <c r="F19878" t="s">
        <v>383</v>
      </c>
      <c r="G19878" t="s">
        <v>392</v>
      </c>
    </row>
    <row r="19879" spans="1:7" x14ac:dyDescent="0.35">
      <c r="A19879" t="s">
        <v>3</v>
      </c>
      <c r="B19879" t="s">
        <v>39</v>
      </c>
      <c r="C19879" t="s">
        <v>382</v>
      </c>
      <c r="D19879">
        <v>2031</v>
      </c>
      <c r="E19879">
        <v>0.85740000000000005</v>
      </c>
      <c r="F19879" t="s">
        <v>383</v>
      </c>
      <c r="G19879" t="s">
        <v>392</v>
      </c>
    </row>
    <row r="19880" spans="1:7" x14ac:dyDescent="0.35">
      <c r="A19880" t="s">
        <v>3</v>
      </c>
      <c r="B19880" t="s">
        <v>39</v>
      </c>
      <c r="C19880" t="s">
        <v>384</v>
      </c>
      <c r="D19880">
        <v>2031</v>
      </c>
      <c r="E19880" s="76">
        <v>1E-4</v>
      </c>
      <c r="F19880" t="s">
        <v>383</v>
      </c>
      <c r="G19880" t="s">
        <v>392</v>
      </c>
    </row>
    <row r="19881" spans="1:7" x14ac:dyDescent="0.35">
      <c r="A19881" t="s">
        <v>1</v>
      </c>
      <c r="B19881" t="s">
        <v>32</v>
      </c>
      <c r="C19881" t="s">
        <v>391</v>
      </c>
      <c r="D19881">
        <v>2042</v>
      </c>
      <c r="E19881">
        <v>7.5304000000000002</v>
      </c>
      <c r="F19881" t="s">
        <v>383</v>
      </c>
      <c r="G19881" t="s">
        <v>392</v>
      </c>
    </row>
    <row r="19882" spans="1:7" x14ac:dyDescent="0.35">
      <c r="A19882" t="s">
        <v>5</v>
      </c>
      <c r="B19882" t="s">
        <v>11</v>
      </c>
      <c r="C19882" t="s">
        <v>391</v>
      </c>
      <c r="D19882">
        <v>2032</v>
      </c>
      <c r="E19882">
        <v>456.32929999999999</v>
      </c>
      <c r="F19882" t="s">
        <v>383</v>
      </c>
      <c r="G19882" t="s">
        <v>392</v>
      </c>
    </row>
    <row r="19883" spans="1:7" x14ac:dyDescent="0.35">
      <c r="A19883" t="s">
        <v>1</v>
      </c>
      <c r="B19883" t="s">
        <v>34</v>
      </c>
      <c r="C19883" t="s">
        <v>391</v>
      </c>
      <c r="D19883">
        <v>2023</v>
      </c>
      <c r="E19883">
        <v>867.01110000000006</v>
      </c>
      <c r="F19883" t="s">
        <v>383</v>
      </c>
      <c r="G19883" t="s">
        <v>392</v>
      </c>
    </row>
    <row r="19884" spans="1:7" x14ac:dyDescent="0.35">
      <c r="A19884" t="s">
        <v>5</v>
      </c>
      <c r="B19884" t="s">
        <v>33</v>
      </c>
      <c r="C19884" t="s">
        <v>391</v>
      </c>
      <c r="D19884">
        <v>2033</v>
      </c>
      <c r="E19884">
        <v>3.2989000000000002</v>
      </c>
      <c r="F19884" t="s">
        <v>383</v>
      </c>
      <c r="G19884" t="s">
        <v>392</v>
      </c>
    </row>
    <row r="19885" spans="1:7" x14ac:dyDescent="0.35">
      <c r="A19885" t="s">
        <v>1</v>
      </c>
      <c r="B19885" t="s">
        <v>29</v>
      </c>
      <c r="C19885" t="s">
        <v>391</v>
      </c>
      <c r="D19885">
        <v>2015</v>
      </c>
      <c r="E19885">
        <v>59.022399999999998</v>
      </c>
      <c r="F19885" t="s">
        <v>383</v>
      </c>
      <c r="G19885" t="s">
        <v>392</v>
      </c>
    </row>
    <row r="19886" spans="1:7" x14ac:dyDescent="0.35">
      <c r="A19886" t="s">
        <v>3</v>
      </c>
      <c r="B19886" t="s">
        <v>39</v>
      </c>
      <c r="C19886" t="s">
        <v>385</v>
      </c>
      <c r="D19886">
        <v>2031</v>
      </c>
      <c r="E19886">
        <v>1.6497999999999999</v>
      </c>
      <c r="F19886" t="s">
        <v>383</v>
      </c>
      <c r="G19886" t="s">
        <v>392</v>
      </c>
    </row>
    <row r="19887" spans="1:7" x14ac:dyDescent="0.35">
      <c r="A19887" t="s">
        <v>3</v>
      </c>
      <c r="B19887" t="s">
        <v>39</v>
      </c>
      <c r="C19887" t="s">
        <v>386</v>
      </c>
      <c r="D19887">
        <v>2031</v>
      </c>
      <c r="E19887">
        <v>2.5600000000000001E-2</v>
      </c>
      <c r="F19887" t="s">
        <v>383</v>
      </c>
      <c r="G19887" t="s">
        <v>392</v>
      </c>
    </row>
    <row r="19888" spans="1:7" x14ac:dyDescent="0.35">
      <c r="A19888" t="s">
        <v>3</v>
      </c>
      <c r="B19888" t="s">
        <v>39</v>
      </c>
      <c r="C19888" t="s">
        <v>387</v>
      </c>
      <c r="D19888">
        <v>2031</v>
      </c>
      <c r="E19888">
        <v>0</v>
      </c>
      <c r="F19888" t="s">
        <v>383</v>
      </c>
      <c r="G19888" t="s">
        <v>392</v>
      </c>
    </row>
    <row r="19889" spans="1:7" x14ac:dyDescent="0.35">
      <c r="A19889" t="s">
        <v>3</v>
      </c>
      <c r="B19889" t="s">
        <v>39</v>
      </c>
      <c r="C19889" t="s">
        <v>16</v>
      </c>
      <c r="D19889">
        <v>2031</v>
      </c>
      <c r="E19889">
        <v>0</v>
      </c>
      <c r="F19889" t="s">
        <v>383</v>
      </c>
      <c r="G19889" t="s">
        <v>392</v>
      </c>
    </row>
    <row r="19890" spans="1:7" x14ac:dyDescent="0.35">
      <c r="A19890" t="s">
        <v>1</v>
      </c>
      <c r="B19890" t="s">
        <v>39</v>
      </c>
      <c r="C19890" t="s">
        <v>391</v>
      </c>
      <c r="D19890">
        <v>2043</v>
      </c>
      <c r="E19890">
        <v>4.1731999999999996</v>
      </c>
      <c r="F19890" t="s">
        <v>383</v>
      </c>
      <c r="G19890" t="s">
        <v>392</v>
      </c>
    </row>
    <row r="19891" spans="1:7" x14ac:dyDescent="0.35">
      <c r="A19891" t="s">
        <v>5</v>
      </c>
      <c r="B19891" t="s">
        <v>33</v>
      </c>
      <c r="C19891" t="s">
        <v>391</v>
      </c>
      <c r="D19891">
        <v>2019</v>
      </c>
      <c r="E19891">
        <v>3.2052999999999998</v>
      </c>
      <c r="F19891" t="s">
        <v>383</v>
      </c>
      <c r="G19891" t="s">
        <v>392</v>
      </c>
    </row>
    <row r="19892" spans="1:7" x14ac:dyDescent="0.35">
      <c r="A19892" t="s">
        <v>5</v>
      </c>
      <c r="B19892" t="s">
        <v>29</v>
      </c>
      <c r="C19892" t="s">
        <v>391</v>
      </c>
      <c r="D19892">
        <v>2026</v>
      </c>
      <c r="E19892">
        <v>51.564999999999998</v>
      </c>
      <c r="F19892" t="s">
        <v>383</v>
      </c>
      <c r="G19892" t="s">
        <v>392</v>
      </c>
    </row>
    <row r="19893" spans="1:7" x14ac:dyDescent="0.35">
      <c r="A19893" t="s">
        <v>5</v>
      </c>
      <c r="B19893" t="s">
        <v>36</v>
      </c>
      <c r="C19893" t="s">
        <v>391</v>
      </c>
      <c r="D19893">
        <v>2026</v>
      </c>
      <c r="E19893">
        <v>495.45229999999998</v>
      </c>
      <c r="F19893" t="s">
        <v>383</v>
      </c>
      <c r="G19893" t="s">
        <v>392</v>
      </c>
    </row>
    <row r="19894" spans="1:7" x14ac:dyDescent="0.35">
      <c r="A19894" t="s">
        <v>1</v>
      </c>
      <c r="B19894" t="s">
        <v>35</v>
      </c>
      <c r="C19894" t="s">
        <v>391</v>
      </c>
      <c r="D19894">
        <v>2019</v>
      </c>
      <c r="E19894">
        <v>12.079000000000001</v>
      </c>
      <c r="F19894" t="s">
        <v>383</v>
      </c>
      <c r="G19894" t="s">
        <v>392</v>
      </c>
    </row>
    <row r="19895" spans="1:7" x14ac:dyDescent="0.35">
      <c r="A19895" t="s">
        <v>3</v>
      </c>
      <c r="B19895" t="s">
        <v>39</v>
      </c>
      <c r="C19895" t="s">
        <v>388</v>
      </c>
      <c r="D19895">
        <v>2031</v>
      </c>
      <c r="E19895">
        <v>4.6199999999999998E-2</v>
      </c>
      <c r="F19895" t="s">
        <v>383</v>
      </c>
      <c r="G19895" t="s">
        <v>392</v>
      </c>
    </row>
    <row r="19896" spans="1:7" x14ac:dyDescent="0.35">
      <c r="A19896" t="s">
        <v>3</v>
      </c>
      <c r="B19896" t="s">
        <v>39</v>
      </c>
      <c r="C19896" t="s">
        <v>389</v>
      </c>
      <c r="D19896">
        <v>2031</v>
      </c>
      <c r="E19896">
        <v>0</v>
      </c>
      <c r="F19896" t="s">
        <v>383</v>
      </c>
      <c r="G19896" t="s">
        <v>392</v>
      </c>
    </row>
    <row r="19897" spans="1:7" x14ac:dyDescent="0.35">
      <c r="A19897" t="s">
        <v>1</v>
      </c>
      <c r="B19897" t="s">
        <v>36</v>
      </c>
      <c r="C19897" t="s">
        <v>391</v>
      </c>
      <c r="D19897">
        <v>2046</v>
      </c>
      <c r="E19897">
        <v>366.40469999999999</v>
      </c>
      <c r="F19897" t="s">
        <v>383</v>
      </c>
      <c r="G19897" t="s">
        <v>392</v>
      </c>
    </row>
    <row r="19898" spans="1:7" x14ac:dyDescent="0.35">
      <c r="A19898" t="s">
        <v>5</v>
      </c>
      <c r="B19898" t="s">
        <v>26</v>
      </c>
      <c r="C19898" t="s">
        <v>391</v>
      </c>
      <c r="D19898">
        <v>2029</v>
      </c>
      <c r="E19898">
        <v>104.24890000000001</v>
      </c>
      <c r="F19898" t="s">
        <v>383</v>
      </c>
      <c r="G19898" t="s">
        <v>392</v>
      </c>
    </row>
    <row r="19899" spans="1:7" x14ac:dyDescent="0.35">
      <c r="A19899" t="s">
        <v>5</v>
      </c>
      <c r="B19899" t="s">
        <v>39</v>
      </c>
      <c r="C19899" t="s">
        <v>391</v>
      </c>
      <c r="D19899">
        <v>2023</v>
      </c>
      <c r="E19899">
        <v>5.3009000000000004</v>
      </c>
      <c r="F19899" t="s">
        <v>383</v>
      </c>
      <c r="G19899" t="s">
        <v>392</v>
      </c>
    </row>
    <row r="19900" spans="1:7" x14ac:dyDescent="0.35">
      <c r="A19900" t="s">
        <v>5</v>
      </c>
      <c r="B19900" t="s">
        <v>26</v>
      </c>
      <c r="C19900" t="s">
        <v>391</v>
      </c>
      <c r="D19900">
        <v>2036</v>
      </c>
      <c r="E19900">
        <v>96.913499999999999</v>
      </c>
      <c r="F19900" t="s">
        <v>383</v>
      </c>
      <c r="G19900" t="s">
        <v>392</v>
      </c>
    </row>
    <row r="19901" spans="1:7" x14ac:dyDescent="0.35">
      <c r="A19901" t="s">
        <v>3</v>
      </c>
      <c r="B19901" t="s">
        <v>39</v>
      </c>
      <c r="C19901" t="s">
        <v>390</v>
      </c>
      <c r="D19901">
        <v>2031</v>
      </c>
      <c r="E19901">
        <v>3.3559999999999999</v>
      </c>
      <c r="F19901" t="s">
        <v>383</v>
      </c>
      <c r="G19901" t="s">
        <v>392</v>
      </c>
    </row>
    <row r="19902" spans="1:7" x14ac:dyDescent="0.35">
      <c r="A19902" t="s">
        <v>1</v>
      </c>
      <c r="B19902" t="s">
        <v>39</v>
      </c>
      <c r="C19902" t="s">
        <v>391</v>
      </c>
      <c r="D19902">
        <v>2005</v>
      </c>
      <c r="E19902">
        <v>3.972</v>
      </c>
      <c r="F19902" t="s">
        <v>383</v>
      </c>
      <c r="G19902" t="s">
        <v>392</v>
      </c>
    </row>
    <row r="19903" spans="1:7" x14ac:dyDescent="0.35">
      <c r="A19903" t="s">
        <v>5</v>
      </c>
      <c r="B19903" t="s">
        <v>32</v>
      </c>
      <c r="C19903" t="s">
        <v>391</v>
      </c>
      <c r="D19903">
        <v>2029</v>
      </c>
      <c r="E19903">
        <v>7.4740000000000002</v>
      </c>
      <c r="F19903" t="s">
        <v>383</v>
      </c>
      <c r="G19903" t="s">
        <v>392</v>
      </c>
    </row>
    <row r="19904" spans="1:7" x14ac:dyDescent="0.35">
      <c r="A19904" t="s">
        <v>3</v>
      </c>
      <c r="B19904" t="s">
        <v>39</v>
      </c>
      <c r="C19904" t="s">
        <v>17</v>
      </c>
      <c r="D19904">
        <v>2031</v>
      </c>
      <c r="E19904">
        <v>0</v>
      </c>
      <c r="F19904" t="s">
        <v>383</v>
      </c>
      <c r="G19904" t="s">
        <v>392</v>
      </c>
    </row>
    <row r="19905" spans="1:7" x14ac:dyDescent="0.35">
      <c r="A19905" t="s">
        <v>3</v>
      </c>
      <c r="B19905" t="s">
        <v>39</v>
      </c>
      <c r="C19905" t="s">
        <v>382</v>
      </c>
      <c r="D19905">
        <v>2032</v>
      </c>
      <c r="E19905">
        <v>0.86899999999999999</v>
      </c>
      <c r="F19905" t="s">
        <v>383</v>
      </c>
      <c r="G19905" t="s">
        <v>392</v>
      </c>
    </row>
    <row r="19906" spans="1:7" x14ac:dyDescent="0.35">
      <c r="A19906" t="s">
        <v>1</v>
      </c>
      <c r="B19906" t="s">
        <v>26</v>
      </c>
      <c r="C19906" t="s">
        <v>391</v>
      </c>
      <c r="D19906">
        <v>2030</v>
      </c>
      <c r="E19906">
        <v>102.735</v>
      </c>
      <c r="F19906" t="s">
        <v>383</v>
      </c>
      <c r="G19906" t="s">
        <v>392</v>
      </c>
    </row>
    <row r="19907" spans="1:7" x14ac:dyDescent="0.35">
      <c r="A19907" t="s">
        <v>5</v>
      </c>
      <c r="B19907" t="s">
        <v>27</v>
      </c>
      <c r="C19907" t="s">
        <v>391</v>
      </c>
      <c r="D19907">
        <v>2006</v>
      </c>
      <c r="E19907">
        <v>67.836200000000005</v>
      </c>
      <c r="F19907" t="s">
        <v>383</v>
      </c>
      <c r="G19907" t="s">
        <v>392</v>
      </c>
    </row>
    <row r="19908" spans="1:7" x14ac:dyDescent="0.35">
      <c r="A19908" t="s">
        <v>1</v>
      </c>
      <c r="B19908" t="s">
        <v>33</v>
      </c>
      <c r="C19908" t="s">
        <v>391</v>
      </c>
      <c r="D19908">
        <v>2046</v>
      </c>
      <c r="E19908">
        <v>3.4712000000000001</v>
      </c>
      <c r="F19908" t="s">
        <v>383</v>
      </c>
      <c r="G19908" t="s">
        <v>392</v>
      </c>
    </row>
    <row r="19909" spans="1:7" x14ac:dyDescent="0.35">
      <c r="A19909" t="s">
        <v>1</v>
      </c>
      <c r="B19909" t="s">
        <v>34</v>
      </c>
      <c r="C19909" t="s">
        <v>391</v>
      </c>
      <c r="D19909">
        <v>2042</v>
      </c>
      <c r="E19909">
        <v>736.15660000000003</v>
      </c>
      <c r="F19909" t="s">
        <v>383</v>
      </c>
      <c r="G19909" t="s">
        <v>392</v>
      </c>
    </row>
    <row r="19910" spans="1:7" x14ac:dyDescent="0.35">
      <c r="A19910" t="s">
        <v>1</v>
      </c>
      <c r="B19910" t="s">
        <v>35</v>
      </c>
      <c r="C19910" t="s">
        <v>391</v>
      </c>
      <c r="D19910">
        <v>2012</v>
      </c>
      <c r="E19910">
        <v>11.488099999999999</v>
      </c>
      <c r="F19910" t="s">
        <v>383</v>
      </c>
      <c r="G19910" t="s">
        <v>392</v>
      </c>
    </row>
    <row r="19911" spans="1:7" x14ac:dyDescent="0.35">
      <c r="A19911" t="s">
        <v>5</v>
      </c>
      <c r="B19911" t="s">
        <v>36</v>
      </c>
      <c r="C19911" t="s">
        <v>391</v>
      </c>
      <c r="D19911">
        <v>2045</v>
      </c>
      <c r="E19911">
        <v>368.86520000000002</v>
      </c>
      <c r="F19911" t="s">
        <v>383</v>
      </c>
      <c r="G19911" t="s">
        <v>392</v>
      </c>
    </row>
    <row r="19912" spans="1:7" x14ac:dyDescent="0.35">
      <c r="A19912" t="s">
        <v>5</v>
      </c>
      <c r="B19912" t="s">
        <v>37</v>
      </c>
      <c r="C19912" t="s">
        <v>391</v>
      </c>
      <c r="D19912">
        <v>2015</v>
      </c>
      <c r="E19912">
        <v>140.8355</v>
      </c>
      <c r="F19912" t="s">
        <v>383</v>
      </c>
      <c r="G19912" t="s">
        <v>392</v>
      </c>
    </row>
    <row r="19913" spans="1:7" x14ac:dyDescent="0.35">
      <c r="A19913" t="s">
        <v>3</v>
      </c>
      <c r="B19913" t="s">
        <v>39</v>
      </c>
      <c r="C19913" t="s">
        <v>384</v>
      </c>
      <c r="D19913">
        <v>2032</v>
      </c>
      <c r="E19913" s="76">
        <v>1E-4</v>
      </c>
      <c r="F19913" t="s">
        <v>383</v>
      </c>
      <c r="G19913" t="s">
        <v>392</v>
      </c>
    </row>
    <row r="19914" spans="1:7" x14ac:dyDescent="0.35">
      <c r="A19914" t="s">
        <v>1</v>
      </c>
      <c r="B19914" t="s">
        <v>11</v>
      </c>
      <c r="C19914" t="s">
        <v>391</v>
      </c>
      <c r="D19914">
        <v>2033</v>
      </c>
      <c r="E19914">
        <v>452.83679999999998</v>
      </c>
      <c r="F19914" t="s">
        <v>383</v>
      </c>
      <c r="G19914" t="s">
        <v>392</v>
      </c>
    </row>
    <row r="19915" spans="1:7" x14ac:dyDescent="0.35">
      <c r="A19915" t="s">
        <v>5</v>
      </c>
      <c r="B19915" t="s">
        <v>25</v>
      </c>
      <c r="C19915" t="s">
        <v>391</v>
      </c>
      <c r="D19915">
        <v>2040</v>
      </c>
      <c r="E19915">
        <v>306.1825</v>
      </c>
      <c r="F19915" t="s">
        <v>383</v>
      </c>
      <c r="G19915" t="s">
        <v>392</v>
      </c>
    </row>
    <row r="19916" spans="1:7" x14ac:dyDescent="0.35">
      <c r="A19916" t="s">
        <v>1</v>
      </c>
      <c r="B19916" t="s">
        <v>27</v>
      </c>
      <c r="C19916" t="s">
        <v>391</v>
      </c>
      <c r="D19916">
        <v>2026</v>
      </c>
      <c r="E19916">
        <v>45.257599999999996</v>
      </c>
      <c r="F19916" t="s">
        <v>383</v>
      </c>
      <c r="G19916" t="s">
        <v>392</v>
      </c>
    </row>
    <row r="19917" spans="1:7" x14ac:dyDescent="0.35">
      <c r="A19917" t="s">
        <v>3</v>
      </c>
      <c r="B19917" t="s">
        <v>39</v>
      </c>
      <c r="C19917" t="s">
        <v>385</v>
      </c>
      <c r="D19917">
        <v>2032</v>
      </c>
      <c r="E19917">
        <v>1.6438999999999999</v>
      </c>
      <c r="F19917" t="s">
        <v>383</v>
      </c>
      <c r="G19917" t="s">
        <v>392</v>
      </c>
    </row>
    <row r="19918" spans="1:7" x14ac:dyDescent="0.35">
      <c r="A19918" t="s">
        <v>1</v>
      </c>
      <c r="B19918" t="s">
        <v>37</v>
      </c>
      <c r="C19918" t="s">
        <v>391</v>
      </c>
      <c r="D19918">
        <v>2035</v>
      </c>
      <c r="E19918">
        <v>144.12860000000001</v>
      </c>
      <c r="F19918" t="s">
        <v>383</v>
      </c>
      <c r="G19918" t="s">
        <v>392</v>
      </c>
    </row>
    <row r="19919" spans="1:7" x14ac:dyDescent="0.35">
      <c r="A19919" t="s">
        <v>3</v>
      </c>
      <c r="B19919" t="s">
        <v>39</v>
      </c>
      <c r="C19919" t="s">
        <v>386</v>
      </c>
      <c r="D19919">
        <v>2032</v>
      </c>
      <c r="E19919">
        <v>2.7199999999999998E-2</v>
      </c>
      <c r="F19919" t="s">
        <v>383</v>
      </c>
      <c r="G19919" t="s">
        <v>392</v>
      </c>
    </row>
    <row r="19920" spans="1:7" x14ac:dyDescent="0.35">
      <c r="A19920" t="s">
        <v>1</v>
      </c>
      <c r="B19920" t="s">
        <v>32</v>
      </c>
      <c r="C19920" t="s">
        <v>391</v>
      </c>
      <c r="D19920">
        <v>2023</v>
      </c>
      <c r="E19920">
        <v>7.05</v>
      </c>
      <c r="F19920" t="s">
        <v>383</v>
      </c>
      <c r="G19920" t="s">
        <v>392</v>
      </c>
    </row>
    <row r="19921" spans="1:7" x14ac:dyDescent="0.35">
      <c r="A19921" t="s">
        <v>5</v>
      </c>
      <c r="B19921" t="s">
        <v>29</v>
      </c>
      <c r="C19921" t="s">
        <v>391</v>
      </c>
      <c r="D19921">
        <v>2045</v>
      </c>
      <c r="E19921">
        <v>29.6798</v>
      </c>
      <c r="F19921" t="s">
        <v>383</v>
      </c>
      <c r="G19921" t="s">
        <v>392</v>
      </c>
    </row>
    <row r="19922" spans="1:7" x14ac:dyDescent="0.35">
      <c r="A19922" t="s">
        <v>5</v>
      </c>
      <c r="B19922" t="s">
        <v>11</v>
      </c>
      <c r="C19922" t="s">
        <v>391</v>
      </c>
      <c r="D19922">
        <v>2013</v>
      </c>
      <c r="E19922">
        <v>476.52600000000001</v>
      </c>
      <c r="F19922" t="s">
        <v>383</v>
      </c>
      <c r="G19922" t="s">
        <v>392</v>
      </c>
    </row>
    <row r="19923" spans="1:7" x14ac:dyDescent="0.35">
      <c r="A19923" t="s">
        <v>3</v>
      </c>
      <c r="B19923" t="s">
        <v>39</v>
      </c>
      <c r="C19923" t="s">
        <v>387</v>
      </c>
      <c r="D19923">
        <v>2032</v>
      </c>
      <c r="E19923">
        <v>0</v>
      </c>
      <c r="F19923" t="s">
        <v>383</v>
      </c>
      <c r="G19923" t="s">
        <v>392</v>
      </c>
    </row>
    <row r="19924" spans="1:7" x14ac:dyDescent="0.35">
      <c r="A19924" t="s">
        <v>3</v>
      </c>
      <c r="B19924" t="s">
        <v>39</v>
      </c>
      <c r="C19924" t="s">
        <v>16</v>
      </c>
      <c r="D19924">
        <v>2032</v>
      </c>
      <c r="E19924">
        <v>0</v>
      </c>
      <c r="F19924" t="s">
        <v>383</v>
      </c>
      <c r="G19924" t="s">
        <v>392</v>
      </c>
    </row>
    <row r="19925" spans="1:7" x14ac:dyDescent="0.35">
      <c r="A19925" t="s">
        <v>3</v>
      </c>
      <c r="B19925" t="s">
        <v>39</v>
      </c>
      <c r="C19925" t="s">
        <v>388</v>
      </c>
      <c r="D19925">
        <v>2032</v>
      </c>
      <c r="E19925">
        <v>4.65E-2</v>
      </c>
      <c r="F19925" t="s">
        <v>383</v>
      </c>
      <c r="G19925" t="s">
        <v>392</v>
      </c>
    </row>
    <row r="19926" spans="1:7" x14ac:dyDescent="0.35">
      <c r="A19926" t="s">
        <v>3</v>
      </c>
      <c r="B19926" t="s">
        <v>39</v>
      </c>
      <c r="C19926" t="s">
        <v>389</v>
      </c>
      <c r="D19926">
        <v>2032</v>
      </c>
      <c r="E19926">
        <v>0</v>
      </c>
      <c r="F19926" t="s">
        <v>383</v>
      </c>
      <c r="G19926" t="s">
        <v>392</v>
      </c>
    </row>
    <row r="19927" spans="1:7" x14ac:dyDescent="0.35">
      <c r="A19927" t="s">
        <v>1</v>
      </c>
      <c r="B19927" t="s">
        <v>35</v>
      </c>
      <c r="C19927" t="s">
        <v>391</v>
      </c>
      <c r="D19927">
        <v>2038</v>
      </c>
      <c r="E19927">
        <v>9.2632999999999992</v>
      </c>
      <c r="F19927" t="s">
        <v>383</v>
      </c>
      <c r="G19927" t="s">
        <v>392</v>
      </c>
    </row>
    <row r="19928" spans="1:7" x14ac:dyDescent="0.35">
      <c r="A19928" t="s">
        <v>1</v>
      </c>
      <c r="B19928" t="s">
        <v>26</v>
      </c>
      <c r="C19928" t="s">
        <v>391</v>
      </c>
      <c r="D19928">
        <v>2044</v>
      </c>
      <c r="E19928">
        <v>85.910700000000006</v>
      </c>
      <c r="F19928" t="s">
        <v>383</v>
      </c>
      <c r="G19928" t="s">
        <v>392</v>
      </c>
    </row>
    <row r="19929" spans="1:7" x14ac:dyDescent="0.35">
      <c r="A19929" t="s">
        <v>5</v>
      </c>
      <c r="B19929" t="s">
        <v>26</v>
      </c>
      <c r="C19929" t="s">
        <v>391</v>
      </c>
      <c r="D19929">
        <v>2010</v>
      </c>
      <c r="E19929">
        <v>86.884500000000003</v>
      </c>
      <c r="F19929" t="s">
        <v>383</v>
      </c>
      <c r="G19929" t="s">
        <v>392</v>
      </c>
    </row>
    <row r="19930" spans="1:7" x14ac:dyDescent="0.35">
      <c r="A19930" t="s">
        <v>1</v>
      </c>
      <c r="B19930" t="s">
        <v>32</v>
      </c>
      <c r="C19930" t="s">
        <v>391</v>
      </c>
      <c r="D19930">
        <v>2037</v>
      </c>
      <c r="E19930">
        <v>7.8581000000000003</v>
      </c>
      <c r="F19930" t="s">
        <v>383</v>
      </c>
      <c r="G19930" t="s">
        <v>392</v>
      </c>
    </row>
    <row r="19931" spans="1:7" x14ac:dyDescent="0.35">
      <c r="A19931" t="s">
        <v>5</v>
      </c>
      <c r="B19931" t="s">
        <v>39</v>
      </c>
      <c r="C19931" t="s">
        <v>391</v>
      </c>
      <c r="D19931">
        <v>2042</v>
      </c>
      <c r="E19931">
        <v>4.3091999999999997</v>
      </c>
      <c r="F19931" t="s">
        <v>383</v>
      </c>
      <c r="G19931" t="s">
        <v>392</v>
      </c>
    </row>
    <row r="19932" spans="1:7" x14ac:dyDescent="0.35">
      <c r="A19932" t="s">
        <v>3</v>
      </c>
      <c r="B19932" t="s">
        <v>39</v>
      </c>
      <c r="C19932" t="s">
        <v>390</v>
      </c>
      <c r="D19932">
        <v>2032</v>
      </c>
      <c r="E19932">
        <v>3.3512</v>
      </c>
      <c r="F19932" t="s">
        <v>383</v>
      </c>
      <c r="G19932" t="s">
        <v>392</v>
      </c>
    </row>
    <row r="19933" spans="1:7" x14ac:dyDescent="0.35">
      <c r="A19933" t="s">
        <v>3</v>
      </c>
      <c r="B19933" t="s">
        <v>39</v>
      </c>
      <c r="C19933" t="s">
        <v>17</v>
      </c>
      <c r="D19933">
        <v>2032</v>
      </c>
      <c r="E19933">
        <v>0</v>
      </c>
      <c r="F19933" t="s">
        <v>383</v>
      </c>
      <c r="G19933" t="s">
        <v>392</v>
      </c>
    </row>
    <row r="19934" spans="1:7" x14ac:dyDescent="0.35">
      <c r="A19934" t="s">
        <v>3</v>
      </c>
      <c r="B19934" t="s">
        <v>39</v>
      </c>
      <c r="C19934" t="s">
        <v>382</v>
      </c>
      <c r="D19934">
        <v>2033</v>
      </c>
      <c r="E19934">
        <v>0.88019999999999998</v>
      </c>
      <c r="F19934" t="s">
        <v>383</v>
      </c>
      <c r="G19934" t="s">
        <v>392</v>
      </c>
    </row>
    <row r="19935" spans="1:7" x14ac:dyDescent="0.35">
      <c r="A19935" t="s">
        <v>1</v>
      </c>
      <c r="B19935" t="s">
        <v>36</v>
      </c>
      <c r="C19935" t="s">
        <v>391</v>
      </c>
      <c r="D19935">
        <v>2008</v>
      </c>
      <c r="E19935">
        <v>514.06849999999997</v>
      </c>
      <c r="F19935" t="s">
        <v>383</v>
      </c>
      <c r="G19935" t="s">
        <v>392</v>
      </c>
    </row>
    <row r="19936" spans="1:7" x14ac:dyDescent="0.35">
      <c r="A19936" t="s">
        <v>1</v>
      </c>
      <c r="B19936" t="s">
        <v>27</v>
      </c>
      <c r="C19936" t="s">
        <v>391</v>
      </c>
      <c r="D19936">
        <v>2014</v>
      </c>
      <c r="E19936">
        <v>52.4788</v>
      </c>
      <c r="F19936" t="s">
        <v>383</v>
      </c>
      <c r="G19936" t="s">
        <v>392</v>
      </c>
    </row>
    <row r="19937" spans="1:7" x14ac:dyDescent="0.35">
      <c r="A19937" t="s">
        <v>5</v>
      </c>
      <c r="B19937" t="s">
        <v>33</v>
      </c>
      <c r="C19937" t="s">
        <v>391</v>
      </c>
      <c r="D19937">
        <v>2038</v>
      </c>
      <c r="E19937">
        <v>3.3879999999999999</v>
      </c>
      <c r="F19937" t="s">
        <v>383</v>
      </c>
      <c r="G19937" t="s">
        <v>392</v>
      </c>
    </row>
    <row r="19938" spans="1:7" x14ac:dyDescent="0.35">
      <c r="A19938" t="s">
        <v>5</v>
      </c>
      <c r="B19938" t="s">
        <v>27</v>
      </c>
      <c r="C19938" t="s">
        <v>391</v>
      </c>
      <c r="D19938">
        <v>2037</v>
      </c>
      <c r="E19938">
        <v>35.3658</v>
      </c>
      <c r="F19938" t="s">
        <v>383</v>
      </c>
      <c r="G19938" t="s">
        <v>392</v>
      </c>
    </row>
    <row r="19939" spans="1:7" x14ac:dyDescent="0.35">
      <c r="A19939" t="s">
        <v>5</v>
      </c>
      <c r="B19939" t="s">
        <v>34</v>
      </c>
      <c r="C19939" t="s">
        <v>391</v>
      </c>
      <c r="D19939">
        <v>2034</v>
      </c>
      <c r="E19939">
        <v>845.42100000000005</v>
      </c>
      <c r="F19939" t="s">
        <v>383</v>
      </c>
      <c r="G19939" t="s">
        <v>392</v>
      </c>
    </row>
    <row r="19940" spans="1:7" x14ac:dyDescent="0.35">
      <c r="A19940" t="s">
        <v>5</v>
      </c>
      <c r="B19940" t="s">
        <v>25</v>
      </c>
      <c r="C19940" t="s">
        <v>391</v>
      </c>
      <c r="D19940">
        <v>2014</v>
      </c>
      <c r="E19940">
        <v>336.63600000000002</v>
      </c>
      <c r="F19940" t="s">
        <v>383</v>
      </c>
      <c r="G19940" t="s">
        <v>392</v>
      </c>
    </row>
    <row r="19941" spans="1:7" x14ac:dyDescent="0.35">
      <c r="A19941" t="s">
        <v>1</v>
      </c>
      <c r="B19941" t="s">
        <v>34</v>
      </c>
      <c r="C19941" t="s">
        <v>391</v>
      </c>
      <c r="D19941">
        <v>2011</v>
      </c>
      <c r="E19941">
        <v>854.43190000000004</v>
      </c>
      <c r="F19941" t="s">
        <v>383</v>
      </c>
      <c r="G19941" t="s">
        <v>392</v>
      </c>
    </row>
    <row r="19942" spans="1:7" x14ac:dyDescent="0.35">
      <c r="A19942" t="s">
        <v>5</v>
      </c>
      <c r="B19942" t="s">
        <v>32</v>
      </c>
      <c r="C19942" t="s">
        <v>391</v>
      </c>
      <c r="D19942">
        <v>2041</v>
      </c>
      <c r="E19942">
        <v>7.9995000000000003</v>
      </c>
      <c r="F19942" t="s">
        <v>383</v>
      </c>
      <c r="G19942" t="s">
        <v>392</v>
      </c>
    </row>
    <row r="19943" spans="1:7" x14ac:dyDescent="0.35">
      <c r="A19943" t="s">
        <v>1</v>
      </c>
      <c r="B19943" t="s">
        <v>11</v>
      </c>
      <c r="C19943" t="s">
        <v>391</v>
      </c>
      <c r="D19943">
        <v>2007</v>
      </c>
      <c r="E19943">
        <v>423.77210000000002</v>
      </c>
      <c r="F19943" t="s">
        <v>383</v>
      </c>
      <c r="G19943" t="s">
        <v>392</v>
      </c>
    </row>
    <row r="19944" spans="1:7" x14ac:dyDescent="0.35">
      <c r="A19944" t="s">
        <v>1</v>
      </c>
      <c r="B19944" t="s">
        <v>30</v>
      </c>
      <c r="C19944" t="s">
        <v>391</v>
      </c>
      <c r="D19944">
        <v>2007</v>
      </c>
      <c r="E19944">
        <v>77.119299999999996</v>
      </c>
      <c r="F19944" t="s">
        <v>383</v>
      </c>
      <c r="G19944" t="s">
        <v>392</v>
      </c>
    </row>
    <row r="19945" spans="1:7" x14ac:dyDescent="0.35">
      <c r="A19945" t="s">
        <v>3</v>
      </c>
      <c r="B19945" t="s">
        <v>39</v>
      </c>
      <c r="C19945" t="s">
        <v>384</v>
      </c>
      <c r="D19945">
        <v>2033</v>
      </c>
      <c r="E19945" s="76">
        <v>1E-4</v>
      </c>
      <c r="F19945" t="s">
        <v>383</v>
      </c>
      <c r="G19945" t="s">
        <v>392</v>
      </c>
    </row>
    <row r="19946" spans="1:7" x14ac:dyDescent="0.35">
      <c r="A19946" t="s">
        <v>5</v>
      </c>
      <c r="B19946" t="s">
        <v>36</v>
      </c>
      <c r="C19946" t="s">
        <v>391</v>
      </c>
      <c r="D19946">
        <v>2031</v>
      </c>
      <c r="E19946">
        <v>466.12599999999998</v>
      </c>
      <c r="F19946" t="s">
        <v>383</v>
      </c>
      <c r="G19946" t="s">
        <v>392</v>
      </c>
    </row>
    <row r="19947" spans="1:7" x14ac:dyDescent="0.35">
      <c r="A19947" t="s">
        <v>3</v>
      </c>
      <c r="B19947" t="s">
        <v>39</v>
      </c>
      <c r="C19947" t="s">
        <v>385</v>
      </c>
      <c r="D19947">
        <v>2033</v>
      </c>
      <c r="E19947">
        <v>1.62</v>
      </c>
      <c r="F19947" t="s">
        <v>383</v>
      </c>
      <c r="G19947" t="s">
        <v>392</v>
      </c>
    </row>
    <row r="19948" spans="1:7" x14ac:dyDescent="0.35">
      <c r="A19948" t="s">
        <v>5</v>
      </c>
      <c r="B19948" t="s">
        <v>11</v>
      </c>
      <c r="C19948" t="s">
        <v>391</v>
      </c>
      <c r="D19948">
        <v>2044</v>
      </c>
      <c r="E19948">
        <v>319.57100000000003</v>
      </c>
      <c r="F19948" t="s">
        <v>383</v>
      </c>
      <c r="G19948" t="s">
        <v>392</v>
      </c>
    </row>
    <row r="19949" spans="1:7" x14ac:dyDescent="0.35">
      <c r="A19949" t="s">
        <v>5</v>
      </c>
      <c r="B19949" t="s">
        <v>30</v>
      </c>
      <c r="C19949" t="s">
        <v>391</v>
      </c>
      <c r="D19949">
        <v>2011</v>
      </c>
      <c r="E19949">
        <v>79.909000000000006</v>
      </c>
      <c r="F19949" t="s">
        <v>383</v>
      </c>
      <c r="G19949" t="s">
        <v>392</v>
      </c>
    </row>
    <row r="19950" spans="1:7" x14ac:dyDescent="0.35">
      <c r="A19950" t="s">
        <v>1</v>
      </c>
      <c r="B19950" t="s">
        <v>33</v>
      </c>
      <c r="C19950" t="s">
        <v>391</v>
      </c>
      <c r="D19950">
        <v>2034</v>
      </c>
      <c r="E19950">
        <v>3.2875000000000001</v>
      </c>
      <c r="F19950" t="s">
        <v>383</v>
      </c>
      <c r="G19950" t="s">
        <v>392</v>
      </c>
    </row>
    <row r="19951" spans="1:7" x14ac:dyDescent="0.35">
      <c r="A19951" t="s">
        <v>3</v>
      </c>
      <c r="B19951" t="s">
        <v>39</v>
      </c>
      <c r="C19951" t="s">
        <v>386</v>
      </c>
      <c r="D19951">
        <v>2033</v>
      </c>
      <c r="E19951">
        <v>2.8799999999999999E-2</v>
      </c>
      <c r="F19951" t="s">
        <v>383</v>
      </c>
      <c r="G19951" t="s">
        <v>392</v>
      </c>
    </row>
    <row r="19952" spans="1:7" x14ac:dyDescent="0.35">
      <c r="A19952" t="s">
        <v>3</v>
      </c>
      <c r="B19952" t="s">
        <v>39</v>
      </c>
      <c r="C19952" t="s">
        <v>387</v>
      </c>
      <c r="D19952">
        <v>2033</v>
      </c>
      <c r="E19952">
        <v>0</v>
      </c>
      <c r="F19952" t="s">
        <v>383</v>
      </c>
      <c r="G19952" t="s">
        <v>392</v>
      </c>
    </row>
    <row r="19953" spans="1:7" x14ac:dyDescent="0.35">
      <c r="A19953" t="s">
        <v>3</v>
      </c>
      <c r="B19953" t="s">
        <v>39</v>
      </c>
      <c r="C19953" t="s">
        <v>16</v>
      </c>
      <c r="D19953">
        <v>2033</v>
      </c>
      <c r="E19953">
        <v>0</v>
      </c>
      <c r="F19953" t="s">
        <v>383</v>
      </c>
      <c r="G19953" t="s">
        <v>392</v>
      </c>
    </row>
    <row r="19954" spans="1:7" x14ac:dyDescent="0.35">
      <c r="A19954" t="s">
        <v>1</v>
      </c>
      <c r="B19954" t="s">
        <v>39</v>
      </c>
      <c r="C19954" t="s">
        <v>391</v>
      </c>
      <c r="D19954">
        <v>2031</v>
      </c>
      <c r="E19954">
        <v>5.1660000000000004</v>
      </c>
      <c r="F19954" t="s">
        <v>383</v>
      </c>
      <c r="G19954" t="s">
        <v>392</v>
      </c>
    </row>
    <row r="19955" spans="1:7" x14ac:dyDescent="0.35">
      <c r="A19955" t="s">
        <v>3</v>
      </c>
      <c r="B19955" t="s">
        <v>39</v>
      </c>
      <c r="C19955" t="s">
        <v>388</v>
      </c>
      <c r="D19955">
        <v>2033</v>
      </c>
      <c r="E19955">
        <v>4.6899999999999997E-2</v>
      </c>
      <c r="F19955" t="s">
        <v>383</v>
      </c>
      <c r="G19955" t="s">
        <v>392</v>
      </c>
    </row>
    <row r="19956" spans="1:7" x14ac:dyDescent="0.35">
      <c r="A19956" t="s">
        <v>1</v>
      </c>
      <c r="B19956" t="s">
        <v>36</v>
      </c>
      <c r="C19956" t="s">
        <v>391</v>
      </c>
      <c r="D19956">
        <v>2027</v>
      </c>
      <c r="E19956">
        <v>488.73599999999999</v>
      </c>
      <c r="F19956" t="s">
        <v>383</v>
      </c>
      <c r="G19956" t="s">
        <v>392</v>
      </c>
    </row>
    <row r="19957" spans="1:7" x14ac:dyDescent="0.35">
      <c r="A19957" t="s">
        <v>3</v>
      </c>
      <c r="B19957" t="s">
        <v>39</v>
      </c>
      <c r="C19957" t="s">
        <v>389</v>
      </c>
      <c r="D19957">
        <v>2033</v>
      </c>
      <c r="E19957">
        <v>0</v>
      </c>
      <c r="F19957" t="s">
        <v>383</v>
      </c>
      <c r="G19957" t="s">
        <v>392</v>
      </c>
    </row>
    <row r="19958" spans="1:7" x14ac:dyDescent="0.35">
      <c r="A19958" t="s">
        <v>3</v>
      </c>
      <c r="B19958" t="s">
        <v>39</v>
      </c>
      <c r="C19958" t="s">
        <v>390</v>
      </c>
      <c r="D19958">
        <v>2033</v>
      </c>
      <c r="E19958">
        <v>3.3357000000000001</v>
      </c>
      <c r="F19958" t="s">
        <v>383</v>
      </c>
      <c r="G19958" t="s">
        <v>392</v>
      </c>
    </row>
    <row r="19959" spans="1:7" x14ac:dyDescent="0.35">
      <c r="A19959" t="s">
        <v>3</v>
      </c>
      <c r="B19959" t="s">
        <v>39</v>
      </c>
      <c r="C19959" t="s">
        <v>17</v>
      </c>
      <c r="D19959">
        <v>2033</v>
      </c>
      <c r="E19959">
        <v>0</v>
      </c>
      <c r="F19959" t="s">
        <v>383</v>
      </c>
      <c r="G19959" t="s">
        <v>392</v>
      </c>
    </row>
    <row r="19960" spans="1:7" x14ac:dyDescent="0.35">
      <c r="A19960" t="s">
        <v>1</v>
      </c>
      <c r="B19960" t="s">
        <v>39</v>
      </c>
      <c r="C19960" t="s">
        <v>391</v>
      </c>
      <c r="D19960">
        <v>2050</v>
      </c>
      <c r="E19960">
        <v>3.7627999999999999</v>
      </c>
      <c r="F19960" t="s">
        <v>383</v>
      </c>
      <c r="G19960" t="s">
        <v>392</v>
      </c>
    </row>
    <row r="19961" spans="1:7" x14ac:dyDescent="0.35">
      <c r="A19961" t="s">
        <v>3</v>
      </c>
      <c r="B19961" t="s">
        <v>39</v>
      </c>
      <c r="C19961" t="s">
        <v>382</v>
      </c>
      <c r="D19961">
        <v>2034</v>
      </c>
      <c r="E19961">
        <v>0.89380000000000004</v>
      </c>
      <c r="F19961" t="s">
        <v>383</v>
      </c>
      <c r="G19961" t="s">
        <v>392</v>
      </c>
    </row>
    <row r="19962" spans="1:7" x14ac:dyDescent="0.35">
      <c r="A19962" t="s">
        <v>5</v>
      </c>
      <c r="B19962" t="s">
        <v>39</v>
      </c>
      <c r="C19962" t="s">
        <v>391</v>
      </c>
      <c r="D19962">
        <v>2016</v>
      </c>
      <c r="E19962">
        <v>4.8569000000000004</v>
      </c>
      <c r="F19962" t="s">
        <v>383</v>
      </c>
      <c r="G19962" t="s">
        <v>392</v>
      </c>
    </row>
    <row r="19963" spans="1:7" x14ac:dyDescent="0.35">
      <c r="A19963" t="s">
        <v>1</v>
      </c>
      <c r="B19963" t="s">
        <v>26</v>
      </c>
      <c r="C19963" t="s">
        <v>391</v>
      </c>
      <c r="D19963">
        <v>2025</v>
      </c>
      <c r="E19963">
        <v>102.209</v>
      </c>
      <c r="F19963" t="s">
        <v>383</v>
      </c>
      <c r="G19963" t="s">
        <v>392</v>
      </c>
    </row>
    <row r="19964" spans="1:7" x14ac:dyDescent="0.35">
      <c r="A19964" t="s">
        <v>3</v>
      </c>
      <c r="B19964" t="s">
        <v>39</v>
      </c>
      <c r="C19964" t="s">
        <v>384</v>
      </c>
      <c r="D19964">
        <v>2034</v>
      </c>
      <c r="E19964" s="76">
        <v>1E-4</v>
      </c>
      <c r="F19964" t="s">
        <v>383</v>
      </c>
      <c r="G19964" t="s">
        <v>392</v>
      </c>
    </row>
    <row r="19965" spans="1:7" x14ac:dyDescent="0.35">
      <c r="A19965" t="s">
        <v>5</v>
      </c>
      <c r="B19965" t="s">
        <v>29</v>
      </c>
      <c r="C19965" t="s">
        <v>391</v>
      </c>
      <c r="D19965">
        <v>2007</v>
      </c>
      <c r="E19965">
        <v>58.133400000000002</v>
      </c>
      <c r="F19965" t="s">
        <v>383</v>
      </c>
      <c r="G19965" t="s">
        <v>392</v>
      </c>
    </row>
    <row r="19966" spans="1:7" x14ac:dyDescent="0.35">
      <c r="A19966" t="s">
        <v>3</v>
      </c>
      <c r="B19966" t="s">
        <v>39</v>
      </c>
      <c r="C19966" t="s">
        <v>385</v>
      </c>
      <c r="D19966">
        <v>2034</v>
      </c>
      <c r="E19966">
        <v>1.6492</v>
      </c>
      <c r="F19966" t="s">
        <v>383</v>
      </c>
      <c r="G19966" t="s">
        <v>392</v>
      </c>
    </row>
    <row r="19967" spans="1:7" x14ac:dyDescent="0.35">
      <c r="A19967" t="s">
        <v>5</v>
      </c>
      <c r="B19967" t="s">
        <v>36</v>
      </c>
      <c r="C19967" t="s">
        <v>391</v>
      </c>
      <c r="D19967">
        <v>2050</v>
      </c>
      <c r="E19967">
        <v>347.06079999999997</v>
      </c>
      <c r="F19967" t="s">
        <v>383</v>
      </c>
      <c r="G19967" t="s">
        <v>392</v>
      </c>
    </row>
    <row r="19968" spans="1:7" x14ac:dyDescent="0.35">
      <c r="A19968" t="s">
        <v>3</v>
      </c>
      <c r="B19968" t="s">
        <v>39</v>
      </c>
      <c r="C19968" t="s">
        <v>386</v>
      </c>
      <c r="D19968">
        <v>2034</v>
      </c>
      <c r="E19968">
        <v>3.0300000000000001E-2</v>
      </c>
      <c r="F19968" t="s">
        <v>383</v>
      </c>
      <c r="G19968" t="s">
        <v>392</v>
      </c>
    </row>
    <row r="19969" spans="1:7" x14ac:dyDescent="0.35">
      <c r="A19969" t="s">
        <v>5</v>
      </c>
      <c r="B19969" t="s">
        <v>11</v>
      </c>
      <c r="C19969" t="s">
        <v>391</v>
      </c>
      <c r="D19969">
        <v>2025</v>
      </c>
      <c r="E19969">
        <v>484.41390000000001</v>
      </c>
      <c r="F19969" t="s">
        <v>383</v>
      </c>
      <c r="G19969" t="s">
        <v>392</v>
      </c>
    </row>
    <row r="19970" spans="1:7" x14ac:dyDescent="0.35">
      <c r="A19970" t="s">
        <v>1</v>
      </c>
      <c r="B19970" t="s">
        <v>26</v>
      </c>
      <c r="C19970" t="s">
        <v>391</v>
      </c>
      <c r="D19970">
        <v>2011</v>
      </c>
      <c r="E19970">
        <v>87.591999999999999</v>
      </c>
      <c r="F19970" t="s">
        <v>383</v>
      </c>
      <c r="G19970" t="s">
        <v>392</v>
      </c>
    </row>
    <row r="19971" spans="1:7" x14ac:dyDescent="0.35">
      <c r="A19971" t="s">
        <v>5</v>
      </c>
      <c r="B19971" t="s">
        <v>30</v>
      </c>
      <c r="C19971" t="s">
        <v>391</v>
      </c>
      <c r="D19971">
        <v>2030</v>
      </c>
      <c r="E19971">
        <v>59.493600000000001</v>
      </c>
      <c r="F19971" t="s">
        <v>383</v>
      </c>
      <c r="G19971" t="s">
        <v>392</v>
      </c>
    </row>
    <row r="19972" spans="1:7" x14ac:dyDescent="0.35">
      <c r="A19972" t="s">
        <v>5</v>
      </c>
      <c r="B19972" t="s">
        <v>26</v>
      </c>
      <c r="C19972" t="s">
        <v>391</v>
      </c>
      <c r="D19972">
        <v>2048</v>
      </c>
      <c r="E19972">
        <v>82.758300000000006</v>
      </c>
      <c r="F19972" t="s">
        <v>383</v>
      </c>
      <c r="G19972" t="s">
        <v>392</v>
      </c>
    </row>
    <row r="19973" spans="1:7" x14ac:dyDescent="0.35">
      <c r="A19973" t="s">
        <v>5</v>
      </c>
      <c r="B19973" t="s">
        <v>27</v>
      </c>
      <c r="C19973" t="s">
        <v>391</v>
      </c>
      <c r="D19973">
        <v>2018</v>
      </c>
      <c r="E19973">
        <v>54.4467</v>
      </c>
      <c r="F19973" t="s">
        <v>383</v>
      </c>
      <c r="G19973" t="s">
        <v>392</v>
      </c>
    </row>
    <row r="19974" spans="1:7" x14ac:dyDescent="0.35">
      <c r="A19974" t="s">
        <v>3</v>
      </c>
      <c r="B19974" t="s">
        <v>39</v>
      </c>
      <c r="C19974" t="s">
        <v>387</v>
      </c>
      <c r="D19974">
        <v>2034</v>
      </c>
      <c r="E19974">
        <v>0</v>
      </c>
      <c r="F19974" t="s">
        <v>383</v>
      </c>
      <c r="G19974" t="s">
        <v>392</v>
      </c>
    </row>
    <row r="19975" spans="1:7" x14ac:dyDescent="0.35">
      <c r="A19975" t="s">
        <v>1</v>
      </c>
      <c r="B19975" t="s">
        <v>25</v>
      </c>
      <c r="C19975" t="s">
        <v>391</v>
      </c>
      <c r="D19975">
        <v>2041</v>
      </c>
      <c r="E19975">
        <v>309.91590000000002</v>
      </c>
      <c r="F19975" t="s">
        <v>383</v>
      </c>
      <c r="G19975" t="s">
        <v>392</v>
      </c>
    </row>
    <row r="19976" spans="1:7" x14ac:dyDescent="0.35">
      <c r="A19976" t="s">
        <v>1</v>
      </c>
      <c r="B19976" t="s">
        <v>34</v>
      </c>
      <c r="C19976" t="s">
        <v>391</v>
      </c>
      <c r="D19976">
        <v>2030</v>
      </c>
      <c r="E19976">
        <v>856.92830000000004</v>
      </c>
      <c r="F19976" t="s">
        <v>383</v>
      </c>
      <c r="G19976" t="s">
        <v>392</v>
      </c>
    </row>
    <row r="19977" spans="1:7" x14ac:dyDescent="0.35">
      <c r="A19977" t="s">
        <v>3</v>
      </c>
      <c r="B19977" t="s">
        <v>39</v>
      </c>
      <c r="C19977" t="s">
        <v>16</v>
      </c>
      <c r="D19977">
        <v>2034</v>
      </c>
      <c r="E19977">
        <v>0</v>
      </c>
      <c r="F19977" t="s">
        <v>383</v>
      </c>
      <c r="G19977" t="s">
        <v>392</v>
      </c>
    </row>
    <row r="19978" spans="1:7" x14ac:dyDescent="0.35">
      <c r="A19978" t="s">
        <v>3</v>
      </c>
      <c r="B19978" t="s">
        <v>39</v>
      </c>
      <c r="C19978" t="s">
        <v>388</v>
      </c>
      <c r="D19978">
        <v>2034</v>
      </c>
      <c r="E19978">
        <v>4.7300000000000002E-2</v>
      </c>
      <c r="F19978" t="s">
        <v>383</v>
      </c>
      <c r="G19978" t="s">
        <v>392</v>
      </c>
    </row>
    <row r="19979" spans="1:7" x14ac:dyDescent="0.35">
      <c r="A19979" t="s">
        <v>1</v>
      </c>
      <c r="B19979" t="s">
        <v>32</v>
      </c>
      <c r="C19979" t="s">
        <v>391</v>
      </c>
      <c r="D19979">
        <v>2018</v>
      </c>
      <c r="E19979">
        <v>6.8670999999999998</v>
      </c>
      <c r="F19979" t="s">
        <v>383</v>
      </c>
      <c r="G19979" t="s">
        <v>392</v>
      </c>
    </row>
    <row r="19980" spans="1:7" x14ac:dyDescent="0.35">
      <c r="A19980" t="s">
        <v>5</v>
      </c>
      <c r="B19980" t="s">
        <v>36</v>
      </c>
      <c r="C19980" t="s">
        <v>391</v>
      </c>
      <c r="D19980">
        <v>2007</v>
      </c>
      <c r="E19980">
        <v>531.66629999999998</v>
      </c>
      <c r="F19980" t="s">
        <v>383</v>
      </c>
      <c r="G19980" t="s">
        <v>392</v>
      </c>
    </row>
    <row r="19981" spans="1:7" x14ac:dyDescent="0.35">
      <c r="A19981" t="s">
        <v>5</v>
      </c>
      <c r="B19981" t="s">
        <v>36</v>
      </c>
      <c r="C19981" t="s">
        <v>391</v>
      </c>
      <c r="D19981">
        <v>2019</v>
      </c>
      <c r="E19981">
        <v>564.48429999999996</v>
      </c>
      <c r="F19981" t="s">
        <v>383</v>
      </c>
      <c r="G19981" t="s">
        <v>392</v>
      </c>
    </row>
    <row r="19982" spans="1:7" x14ac:dyDescent="0.35">
      <c r="A19982" t="s">
        <v>1</v>
      </c>
      <c r="B19982" t="s">
        <v>30</v>
      </c>
      <c r="C19982" t="s">
        <v>391</v>
      </c>
      <c r="D19982">
        <v>2045</v>
      </c>
      <c r="E19982">
        <v>41.802100000000003</v>
      </c>
      <c r="F19982" t="s">
        <v>383</v>
      </c>
      <c r="G19982" t="s">
        <v>392</v>
      </c>
    </row>
    <row r="19983" spans="1:7" x14ac:dyDescent="0.35">
      <c r="A19983" t="s">
        <v>1</v>
      </c>
      <c r="B19983" t="s">
        <v>33</v>
      </c>
      <c r="C19983" t="s">
        <v>391</v>
      </c>
      <c r="D19983">
        <v>2015</v>
      </c>
      <c r="E19983">
        <v>5.2727000000000004</v>
      </c>
      <c r="F19983" t="s">
        <v>383</v>
      </c>
      <c r="G19983" t="s">
        <v>392</v>
      </c>
    </row>
    <row r="19984" spans="1:7" x14ac:dyDescent="0.35">
      <c r="A19984" t="s">
        <v>5</v>
      </c>
      <c r="B19984" t="s">
        <v>29</v>
      </c>
      <c r="C19984" t="s">
        <v>391</v>
      </c>
      <c r="D19984">
        <v>2033</v>
      </c>
      <c r="E19984">
        <v>44.530099999999997</v>
      </c>
      <c r="F19984" t="s">
        <v>383</v>
      </c>
      <c r="G19984" t="s">
        <v>392</v>
      </c>
    </row>
    <row r="19985" spans="1:7" x14ac:dyDescent="0.35">
      <c r="A19985" t="s">
        <v>3</v>
      </c>
      <c r="B19985" t="s">
        <v>39</v>
      </c>
      <c r="C19985" t="s">
        <v>389</v>
      </c>
      <c r="D19985">
        <v>2034</v>
      </c>
      <c r="E19985">
        <v>0</v>
      </c>
      <c r="F19985" t="s">
        <v>383</v>
      </c>
      <c r="G19985" t="s">
        <v>392</v>
      </c>
    </row>
    <row r="19986" spans="1:7" x14ac:dyDescent="0.35">
      <c r="A19986" t="s">
        <v>3</v>
      </c>
      <c r="B19986" t="s">
        <v>39</v>
      </c>
      <c r="C19986" t="s">
        <v>390</v>
      </c>
      <c r="D19986">
        <v>2034</v>
      </c>
      <c r="E19986">
        <v>3.3637000000000001</v>
      </c>
      <c r="F19986" t="s">
        <v>383</v>
      </c>
      <c r="G19986" t="s">
        <v>392</v>
      </c>
    </row>
    <row r="19987" spans="1:7" x14ac:dyDescent="0.35">
      <c r="A19987" t="s">
        <v>5</v>
      </c>
      <c r="B19987" t="s">
        <v>35</v>
      </c>
      <c r="C19987" t="s">
        <v>391</v>
      </c>
      <c r="D19987">
        <v>2049</v>
      </c>
      <c r="E19987">
        <v>8.85</v>
      </c>
      <c r="F19987" t="s">
        <v>383</v>
      </c>
      <c r="G19987" t="s">
        <v>392</v>
      </c>
    </row>
    <row r="19988" spans="1:7" x14ac:dyDescent="0.35">
      <c r="A19988" t="s">
        <v>3</v>
      </c>
      <c r="B19988" t="s">
        <v>39</v>
      </c>
      <c r="C19988" t="s">
        <v>17</v>
      </c>
      <c r="D19988">
        <v>2034</v>
      </c>
      <c r="E19988">
        <v>0</v>
      </c>
      <c r="F19988" t="s">
        <v>383</v>
      </c>
      <c r="G19988" t="s">
        <v>392</v>
      </c>
    </row>
    <row r="19989" spans="1:7" x14ac:dyDescent="0.35">
      <c r="A19989" t="s">
        <v>3</v>
      </c>
      <c r="B19989" t="s">
        <v>39</v>
      </c>
      <c r="C19989" t="s">
        <v>382</v>
      </c>
      <c r="D19989">
        <v>2035</v>
      </c>
      <c r="E19989">
        <v>0.90449999999999997</v>
      </c>
      <c r="F19989" t="s">
        <v>383</v>
      </c>
      <c r="G19989" t="s">
        <v>392</v>
      </c>
    </row>
    <row r="19990" spans="1:7" x14ac:dyDescent="0.35">
      <c r="A19990" t="s">
        <v>1</v>
      </c>
      <c r="B19990" t="s">
        <v>25</v>
      </c>
      <c r="C19990" t="s">
        <v>391</v>
      </c>
      <c r="D19990">
        <v>2029</v>
      </c>
      <c r="E19990">
        <v>350.93540000000002</v>
      </c>
      <c r="F19990" t="s">
        <v>383</v>
      </c>
      <c r="G19990" t="s">
        <v>392</v>
      </c>
    </row>
    <row r="19991" spans="1:7" x14ac:dyDescent="0.35">
      <c r="A19991" t="s">
        <v>1</v>
      </c>
      <c r="B19991" t="s">
        <v>37</v>
      </c>
      <c r="C19991" t="s">
        <v>391</v>
      </c>
      <c r="D19991">
        <v>2023</v>
      </c>
      <c r="E19991">
        <v>141.5549</v>
      </c>
      <c r="F19991" t="s">
        <v>383</v>
      </c>
      <c r="G19991" t="s">
        <v>392</v>
      </c>
    </row>
    <row r="19992" spans="1:7" x14ac:dyDescent="0.35">
      <c r="A19992" t="s">
        <v>1</v>
      </c>
      <c r="B19992" t="s">
        <v>32</v>
      </c>
      <c r="C19992" t="s">
        <v>391</v>
      </c>
      <c r="D19992">
        <v>2049</v>
      </c>
      <c r="E19992">
        <v>7.0750000000000002</v>
      </c>
      <c r="F19992" t="s">
        <v>383</v>
      </c>
      <c r="G19992" t="s">
        <v>392</v>
      </c>
    </row>
    <row r="19993" spans="1:7" x14ac:dyDescent="0.35">
      <c r="A19993" t="s">
        <v>3</v>
      </c>
      <c r="B19993" t="s">
        <v>39</v>
      </c>
      <c r="C19993" t="s">
        <v>384</v>
      </c>
      <c r="D19993">
        <v>2035</v>
      </c>
      <c r="E19993" s="76">
        <v>1E-4</v>
      </c>
      <c r="F19993" t="s">
        <v>383</v>
      </c>
      <c r="G19993" t="s">
        <v>392</v>
      </c>
    </row>
    <row r="19994" spans="1:7" x14ac:dyDescent="0.35">
      <c r="A19994" t="s">
        <v>5</v>
      </c>
      <c r="B19994" t="s">
        <v>37</v>
      </c>
      <c r="C19994" t="s">
        <v>391</v>
      </c>
      <c r="D19994">
        <v>2046</v>
      </c>
      <c r="E19994">
        <v>121.474</v>
      </c>
      <c r="F19994" t="s">
        <v>383</v>
      </c>
      <c r="G19994" t="s">
        <v>392</v>
      </c>
    </row>
    <row r="19995" spans="1:7" x14ac:dyDescent="0.35">
      <c r="A19995" t="s">
        <v>1</v>
      </c>
      <c r="B19995" t="s">
        <v>34</v>
      </c>
      <c r="C19995" t="s">
        <v>391</v>
      </c>
      <c r="D19995">
        <v>2016</v>
      </c>
      <c r="E19995">
        <v>847.14779999999996</v>
      </c>
      <c r="F19995" t="s">
        <v>383</v>
      </c>
      <c r="G19995" t="s">
        <v>392</v>
      </c>
    </row>
    <row r="19996" spans="1:7" x14ac:dyDescent="0.35">
      <c r="A19996" t="s">
        <v>5</v>
      </c>
      <c r="B19996" t="s">
        <v>39</v>
      </c>
      <c r="C19996" t="s">
        <v>391</v>
      </c>
      <c r="D19996">
        <v>2030</v>
      </c>
      <c r="E19996">
        <v>5.2481999999999998</v>
      </c>
      <c r="F19996" t="s">
        <v>383</v>
      </c>
      <c r="G19996" t="s">
        <v>392</v>
      </c>
    </row>
    <row r="19997" spans="1:7" x14ac:dyDescent="0.35">
      <c r="A19997" t="s">
        <v>3</v>
      </c>
      <c r="B19997" t="s">
        <v>39</v>
      </c>
      <c r="C19997" t="s">
        <v>385</v>
      </c>
      <c r="D19997">
        <v>2035</v>
      </c>
      <c r="E19997">
        <v>1.603</v>
      </c>
      <c r="F19997" t="s">
        <v>383</v>
      </c>
      <c r="G19997" t="s">
        <v>392</v>
      </c>
    </row>
    <row r="19998" spans="1:7" x14ac:dyDescent="0.35">
      <c r="A19998" t="s">
        <v>3</v>
      </c>
      <c r="B19998" t="s">
        <v>39</v>
      </c>
      <c r="C19998" t="s">
        <v>386</v>
      </c>
      <c r="D19998">
        <v>2035</v>
      </c>
      <c r="E19998">
        <v>3.1699999999999999E-2</v>
      </c>
      <c r="F19998" t="s">
        <v>383</v>
      </c>
      <c r="G19998" t="s">
        <v>392</v>
      </c>
    </row>
    <row r="19999" spans="1:7" x14ac:dyDescent="0.35">
      <c r="A19999" t="s">
        <v>3</v>
      </c>
      <c r="B19999" t="s">
        <v>39</v>
      </c>
      <c r="C19999" t="s">
        <v>387</v>
      </c>
      <c r="D19999">
        <v>2035</v>
      </c>
      <c r="E19999">
        <v>0</v>
      </c>
      <c r="F19999" t="s">
        <v>383</v>
      </c>
      <c r="G19999" t="s">
        <v>392</v>
      </c>
    </row>
    <row r="20000" spans="1:7" x14ac:dyDescent="0.35">
      <c r="A20000" t="s">
        <v>5</v>
      </c>
      <c r="B20000" t="s">
        <v>35</v>
      </c>
      <c r="C20000" t="s">
        <v>391</v>
      </c>
      <c r="D20000">
        <v>2023</v>
      </c>
      <c r="E20000">
        <v>11.2281</v>
      </c>
      <c r="F20000" t="s">
        <v>383</v>
      </c>
      <c r="G20000" t="s">
        <v>392</v>
      </c>
    </row>
    <row r="20001" spans="1:7" x14ac:dyDescent="0.35">
      <c r="A20001" t="s">
        <v>1</v>
      </c>
      <c r="B20001" t="s">
        <v>36</v>
      </c>
      <c r="C20001" t="s">
        <v>391</v>
      </c>
      <c r="D20001">
        <v>2039</v>
      </c>
      <c r="E20001">
        <v>401.99849999999998</v>
      </c>
      <c r="F20001" t="s">
        <v>383</v>
      </c>
      <c r="G20001" t="s">
        <v>392</v>
      </c>
    </row>
    <row r="20002" spans="1:7" x14ac:dyDescent="0.35">
      <c r="A20002" t="s">
        <v>1</v>
      </c>
      <c r="B20002" t="s">
        <v>37</v>
      </c>
      <c r="C20002" t="s">
        <v>391</v>
      </c>
      <c r="D20002">
        <v>2009</v>
      </c>
      <c r="E20002">
        <v>120.0157</v>
      </c>
      <c r="F20002" t="s">
        <v>383</v>
      </c>
      <c r="G20002" t="s">
        <v>392</v>
      </c>
    </row>
    <row r="20003" spans="1:7" x14ac:dyDescent="0.35">
      <c r="A20003" t="s">
        <v>1</v>
      </c>
      <c r="B20003" t="s">
        <v>30</v>
      </c>
      <c r="C20003" t="s">
        <v>391</v>
      </c>
      <c r="D20003">
        <v>2019</v>
      </c>
      <c r="E20003">
        <v>76.014799999999994</v>
      </c>
      <c r="F20003" t="s">
        <v>383</v>
      </c>
      <c r="G20003" t="s">
        <v>392</v>
      </c>
    </row>
    <row r="20004" spans="1:7" x14ac:dyDescent="0.35">
      <c r="A20004" t="s">
        <v>3</v>
      </c>
      <c r="B20004" t="s">
        <v>39</v>
      </c>
      <c r="C20004" t="s">
        <v>16</v>
      </c>
      <c r="D20004">
        <v>2035</v>
      </c>
      <c r="E20004">
        <v>0</v>
      </c>
      <c r="F20004" t="s">
        <v>383</v>
      </c>
      <c r="G20004" t="s">
        <v>392</v>
      </c>
    </row>
    <row r="20005" spans="1:7" x14ac:dyDescent="0.35">
      <c r="A20005" t="s">
        <v>5</v>
      </c>
      <c r="B20005" t="s">
        <v>33</v>
      </c>
      <c r="C20005" t="s">
        <v>391</v>
      </c>
      <c r="D20005">
        <v>2026</v>
      </c>
      <c r="E20005">
        <v>3.1292</v>
      </c>
      <c r="F20005" t="s">
        <v>383</v>
      </c>
      <c r="G20005" t="s">
        <v>392</v>
      </c>
    </row>
    <row r="20006" spans="1:7" x14ac:dyDescent="0.35">
      <c r="A20006" t="s">
        <v>1</v>
      </c>
      <c r="B20006" t="s">
        <v>25</v>
      </c>
      <c r="C20006" t="s">
        <v>391</v>
      </c>
      <c r="D20006">
        <v>2050</v>
      </c>
      <c r="E20006">
        <v>321.71449999999999</v>
      </c>
      <c r="F20006" t="s">
        <v>383</v>
      </c>
      <c r="G20006" t="s">
        <v>392</v>
      </c>
    </row>
    <row r="20007" spans="1:7" x14ac:dyDescent="0.35">
      <c r="A20007" t="s">
        <v>3</v>
      </c>
      <c r="B20007" t="s">
        <v>39</v>
      </c>
      <c r="C20007" t="s">
        <v>388</v>
      </c>
      <c r="D20007">
        <v>2035</v>
      </c>
      <c r="E20007">
        <v>4.7699999999999999E-2</v>
      </c>
      <c r="F20007" t="s">
        <v>383</v>
      </c>
      <c r="G20007" t="s">
        <v>392</v>
      </c>
    </row>
    <row r="20008" spans="1:7" x14ac:dyDescent="0.35">
      <c r="A20008" t="s">
        <v>3</v>
      </c>
      <c r="B20008" t="s">
        <v>39</v>
      </c>
      <c r="C20008" t="s">
        <v>389</v>
      </c>
      <c r="D20008">
        <v>2035</v>
      </c>
      <c r="E20008">
        <v>0</v>
      </c>
      <c r="F20008" t="s">
        <v>383</v>
      </c>
      <c r="G20008" t="s">
        <v>392</v>
      </c>
    </row>
    <row r="20009" spans="1:7" x14ac:dyDescent="0.35">
      <c r="A20009" t="s">
        <v>5</v>
      </c>
      <c r="B20009" t="s">
        <v>26</v>
      </c>
      <c r="C20009" t="s">
        <v>391</v>
      </c>
      <c r="D20009">
        <v>2046</v>
      </c>
      <c r="E20009">
        <v>83.627300000000005</v>
      </c>
      <c r="F20009" t="s">
        <v>383</v>
      </c>
      <c r="G20009" t="s">
        <v>392</v>
      </c>
    </row>
    <row r="20010" spans="1:7" x14ac:dyDescent="0.35">
      <c r="A20010" t="s">
        <v>3</v>
      </c>
      <c r="B20010" t="s">
        <v>39</v>
      </c>
      <c r="C20010" t="s">
        <v>390</v>
      </c>
      <c r="D20010">
        <v>2035</v>
      </c>
      <c r="E20010">
        <v>3.3355999999999999</v>
      </c>
      <c r="F20010" t="s">
        <v>383</v>
      </c>
      <c r="G20010" t="s">
        <v>392</v>
      </c>
    </row>
    <row r="20011" spans="1:7" x14ac:dyDescent="0.35">
      <c r="A20011" t="s">
        <v>5</v>
      </c>
      <c r="B20011" t="s">
        <v>32</v>
      </c>
      <c r="C20011" t="s">
        <v>391</v>
      </c>
      <c r="D20011">
        <v>2039</v>
      </c>
      <c r="E20011">
        <v>8.0289999999999999</v>
      </c>
      <c r="F20011" t="s">
        <v>383</v>
      </c>
      <c r="G20011" t="s">
        <v>392</v>
      </c>
    </row>
    <row r="20012" spans="1:7" x14ac:dyDescent="0.35">
      <c r="A20012" t="s">
        <v>3</v>
      </c>
      <c r="B20012" t="s">
        <v>39</v>
      </c>
      <c r="C20012" t="s">
        <v>17</v>
      </c>
      <c r="D20012">
        <v>2035</v>
      </c>
      <c r="E20012">
        <v>0</v>
      </c>
      <c r="F20012" t="s">
        <v>383</v>
      </c>
      <c r="G20012" t="s">
        <v>392</v>
      </c>
    </row>
    <row r="20013" spans="1:7" x14ac:dyDescent="0.35">
      <c r="A20013" t="s">
        <v>1</v>
      </c>
      <c r="B20013" t="s">
        <v>26</v>
      </c>
      <c r="C20013" t="s">
        <v>391</v>
      </c>
      <c r="D20013">
        <v>2020</v>
      </c>
      <c r="E20013">
        <v>86.944800000000001</v>
      </c>
      <c r="F20013" t="s">
        <v>383</v>
      </c>
      <c r="G20013" t="s">
        <v>392</v>
      </c>
    </row>
    <row r="20014" spans="1:7" x14ac:dyDescent="0.35">
      <c r="A20014" t="s">
        <v>3</v>
      </c>
      <c r="B20014" t="s">
        <v>39</v>
      </c>
      <c r="C20014" t="s">
        <v>382</v>
      </c>
      <c r="D20014">
        <v>2036</v>
      </c>
      <c r="E20014">
        <v>0.91490000000000005</v>
      </c>
      <c r="F20014" t="s">
        <v>383</v>
      </c>
      <c r="G20014" t="s">
        <v>392</v>
      </c>
    </row>
    <row r="20015" spans="1:7" x14ac:dyDescent="0.35">
      <c r="A20015" t="s">
        <v>5</v>
      </c>
      <c r="B20015" t="s">
        <v>27</v>
      </c>
      <c r="C20015" t="s">
        <v>391</v>
      </c>
      <c r="D20015">
        <v>2016</v>
      </c>
      <c r="E20015">
        <v>61.607599999999998</v>
      </c>
      <c r="F20015" t="s">
        <v>383</v>
      </c>
      <c r="G20015" t="s">
        <v>392</v>
      </c>
    </row>
    <row r="20016" spans="1:7" x14ac:dyDescent="0.35">
      <c r="A20016" t="s">
        <v>1</v>
      </c>
      <c r="B20016" t="s">
        <v>33</v>
      </c>
      <c r="C20016" t="s">
        <v>391</v>
      </c>
      <c r="D20016">
        <v>2036</v>
      </c>
      <c r="E20016">
        <v>3.3220000000000001</v>
      </c>
      <c r="F20016" t="s">
        <v>383</v>
      </c>
      <c r="G20016" t="s">
        <v>392</v>
      </c>
    </row>
    <row r="20017" spans="1:7" x14ac:dyDescent="0.35">
      <c r="A20017" t="s">
        <v>5</v>
      </c>
      <c r="B20017" t="s">
        <v>37</v>
      </c>
      <c r="C20017" t="s">
        <v>391</v>
      </c>
      <c r="D20017">
        <v>2025</v>
      </c>
      <c r="E20017">
        <v>147.61940000000001</v>
      </c>
      <c r="F20017" t="s">
        <v>383</v>
      </c>
      <c r="G20017" t="s">
        <v>392</v>
      </c>
    </row>
    <row r="20018" spans="1:7" x14ac:dyDescent="0.35">
      <c r="A20018" t="s">
        <v>5</v>
      </c>
      <c r="B20018" t="s">
        <v>29</v>
      </c>
      <c r="C20018" t="s">
        <v>391</v>
      </c>
      <c r="D20018">
        <v>2012</v>
      </c>
      <c r="E20018">
        <v>58.366</v>
      </c>
      <c r="F20018" t="s">
        <v>383</v>
      </c>
      <c r="G20018" t="s">
        <v>392</v>
      </c>
    </row>
    <row r="20019" spans="1:7" x14ac:dyDescent="0.35">
      <c r="A20019" t="s">
        <v>3</v>
      </c>
      <c r="B20019" t="s">
        <v>39</v>
      </c>
      <c r="C20019" t="s">
        <v>384</v>
      </c>
      <c r="D20019">
        <v>2036</v>
      </c>
      <c r="E20019" s="76">
        <v>1E-4</v>
      </c>
      <c r="F20019" t="s">
        <v>383</v>
      </c>
      <c r="G20019" t="s">
        <v>392</v>
      </c>
    </row>
    <row r="20020" spans="1:7" x14ac:dyDescent="0.35">
      <c r="A20020" t="s">
        <v>5</v>
      </c>
      <c r="B20020" t="s">
        <v>30</v>
      </c>
      <c r="C20020" t="s">
        <v>391</v>
      </c>
      <c r="D20020">
        <v>2035</v>
      </c>
      <c r="E20020">
        <v>53.814999999999998</v>
      </c>
      <c r="F20020" t="s">
        <v>383</v>
      </c>
      <c r="G20020" t="s">
        <v>392</v>
      </c>
    </row>
    <row r="20021" spans="1:7" x14ac:dyDescent="0.35">
      <c r="A20021" t="s">
        <v>3</v>
      </c>
      <c r="B20021" t="s">
        <v>39</v>
      </c>
      <c r="C20021" t="s">
        <v>385</v>
      </c>
      <c r="D20021">
        <v>2036</v>
      </c>
      <c r="E20021">
        <v>1.5504</v>
      </c>
      <c r="F20021" t="s">
        <v>383</v>
      </c>
      <c r="G20021" t="s">
        <v>392</v>
      </c>
    </row>
    <row r="20022" spans="1:7" x14ac:dyDescent="0.35">
      <c r="A20022" t="s">
        <v>3</v>
      </c>
      <c r="B20022" t="s">
        <v>39</v>
      </c>
      <c r="C20022" t="s">
        <v>386</v>
      </c>
      <c r="D20022">
        <v>2036</v>
      </c>
      <c r="E20022">
        <v>3.3099999999999997E-2</v>
      </c>
      <c r="F20022" t="s">
        <v>383</v>
      </c>
      <c r="G20022" t="s">
        <v>392</v>
      </c>
    </row>
    <row r="20023" spans="1:7" x14ac:dyDescent="0.35">
      <c r="A20023" t="s">
        <v>5</v>
      </c>
      <c r="B20023" t="s">
        <v>34</v>
      </c>
      <c r="C20023" t="s">
        <v>391</v>
      </c>
      <c r="D20023">
        <v>2032</v>
      </c>
      <c r="E20023">
        <v>863.66300000000001</v>
      </c>
      <c r="F20023" t="s">
        <v>383</v>
      </c>
      <c r="G20023" t="s">
        <v>392</v>
      </c>
    </row>
    <row r="20024" spans="1:7" x14ac:dyDescent="0.35">
      <c r="A20024" t="s">
        <v>5</v>
      </c>
      <c r="B20024" t="s">
        <v>33</v>
      </c>
      <c r="C20024" t="s">
        <v>391</v>
      </c>
      <c r="D20024">
        <v>2005</v>
      </c>
      <c r="E20024">
        <v>1.6915</v>
      </c>
      <c r="F20024" t="s">
        <v>383</v>
      </c>
      <c r="G20024" t="s">
        <v>392</v>
      </c>
    </row>
    <row r="20025" spans="1:7" x14ac:dyDescent="0.35">
      <c r="A20025" t="s">
        <v>1</v>
      </c>
      <c r="B20025" t="s">
        <v>25</v>
      </c>
      <c r="C20025" t="s">
        <v>391</v>
      </c>
      <c r="D20025">
        <v>2036</v>
      </c>
      <c r="E20025">
        <v>319.37430000000001</v>
      </c>
      <c r="F20025" t="s">
        <v>383</v>
      </c>
      <c r="G20025" t="s">
        <v>392</v>
      </c>
    </row>
    <row r="20026" spans="1:7" x14ac:dyDescent="0.35">
      <c r="A20026" t="s">
        <v>3</v>
      </c>
      <c r="B20026" t="s">
        <v>39</v>
      </c>
      <c r="C20026" t="s">
        <v>387</v>
      </c>
      <c r="D20026">
        <v>2036</v>
      </c>
      <c r="E20026">
        <v>0</v>
      </c>
      <c r="F20026" t="s">
        <v>383</v>
      </c>
      <c r="G20026" t="s">
        <v>392</v>
      </c>
    </row>
    <row r="20027" spans="1:7" x14ac:dyDescent="0.35">
      <c r="A20027" t="s">
        <v>1</v>
      </c>
      <c r="B20027" t="s">
        <v>35</v>
      </c>
      <c r="C20027" t="s">
        <v>391</v>
      </c>
      <c r="D20027">
        <v>2045</v>
      </c>
      <c r="E20027">
        <v>8.8362999999999996</v>
      </c>
      <c r="F20027" t="s">
        <v>383</v>
      </c>
      <c r="G20027" t="s">
        <v>392</v>
      </c>
    </row>
    <row r="20028" spans="1:7" x14ac:dyDescent="0.35">
      <c r="A20028" t="s">
        <v>1</v>
      </c>
      <c r="B20028" t="s">
        <v>36</v>
      </c>
      <c r="C20028" t="s">
        <v>391</v>
      </c>
      <c r="D20028">
        <v>2015</v>
      </c>
      <c r="E20028">
        <v>511.87979999999999</v>
      </c>
      <c r="F20028" t="s">
        <v>383</v>
      </c>
      <c r="G20028" t="s">
        <v>392</v>
      </c>
    </row>
    <row r="20029" spans="1:7" x14ac:dyDescent="0.35">
      <c r="A20029" t="s">
        <v>5</v>
      </c>
      <c r="B20029" t="s">
        <v>11</v>
      </c>
      <c r="C20029" t="s">
        <v>391</v>
      </c>
      <c r="D20029">
        <v>2023</v>
      </c>
      <c r="E20029">
        <v>475.35230000000001</v>
      </c>
      <c r="F20029" t="s">
        <v>383</v>
      </c>
      <c r="G20029" t="s">
        <v>392</v>
      </c>
    </row>
    <row r="20030" spans="1:7" x14ac:dyDescent="0.35">
      <c r="A20030" t="s">
        <v>1</v>
      </c>
      <c r="B20030" t="s">
        <v>29</v>
      </c>
      <c r="C20030" t="s">
        <v>391</v>
      </c>
      <c r="D20030">
        <v>2043</v>
      </c>
      <c r="E20030">
        <v>30.663599999999999</v>
      </c>
      <c r="F20030" t="s">
        <v>383</v>
      </c>
      <c r="G20030" t="s">
        <v>392</v>
      </c>
    </row>
    <row r="20031" spans="1:7" x14ac:dyDescent="0.35">
      <c r="A20031" t="s">
        <v>1</v>
      </c>
      <c r="B20031" t="s">
        <v>32</v>
      </c>
      <c r="C20031" t="s">
        <v>391</v>
      </c>
      <c r="D20031">
        <v>2013</v>
      </c>
      <c r="E20031">
        <v>4.7281000000000004</v>
      </c>
      <c r="F20031" t="s">
        <v>383</v>
      </c>
      <c r="G20031" t="s">
        <v>392</v>
      </c>
    </row>
    <row r="20032" spans="1:7" x14ac:dyDescent="0.35">
      <c r="A20032" t="s">
        <v>3</v>
      </c>
      <c r="B20032" t="s">
        <v>39</v>
      </c>
      <c r="C20032" t="s">
        <v>16</v>
      </c>
      <c r="D20032">
        <v>2036</v>
      </c>
      <c r="E20032">
        <v>0</v>
      </c>
      <c r="F20032" t="s">
        <v>383</v>
      </c>
      <c r="G20032" t="s">
        <v>392</v>
      </c>
    </row>
    <row r="20033" spans="1:7" x14ac:dyDescent="0.35">
      <c r="A20033" t="s">
        <v>3</v>
      </c>
      <c r="B20033" t="s">
        <v>39</v>
      </c>
      <c r="C20033" t="s">
        <v>388</v>
      </c>
      <c r="D20033">
        <v>2036</v>
      </c>
      <c r="E20033">
        <v>4.8099999999999997E-2</v>
      </c>
      <c r="F20033" t="s">
        <v>383</v>
      </c>
      <c r="G20033" t="s">
        <v>392</v>
      </c>
    </row>
    <row r="20034" spans="1:7" x14ac:dyDescent="0.35">
      <c r="A20034" t="s">
        <v>5</v>
      </c>
      <c r="B20034" t="s">
        <v>36</v>
      </c>
      <c r="C20034" t="s">
        <v>391</v>
      </c>
      <c r="D20034">
        <v>2024</v>
      </c>
      <c r="E20034">
        <v>503.66930000000002</v>
      </c>
      <c r="F20034" t="s">
        <v>383</v>
      </c>
      <c r="G20034" t="s">
        <v>392</v>
      </c>
    </row>
    <row r="20035" spans="1:7" x14ac:dyDescent="0.35">
      <c r="A20035" t="s">
        <v>1</v>
      </c>
      <c r="B20035" t="s">
        <v>37</v>
      </c>
      <c r="C20035" t="s">
        <v>391</v>
      </c>
      <c r="D20035">
        <v>2011</v>
      </c>
      <c r="E20035">
        <v>121.0313</v>
      </c>
      <c r="F20035" t="s">
        <v>383</v>
      </c>
      <c r="G20035" t="s">
        <v>392</v>
      </c>
    </row>
    <row r="20036" spans="1:7" x14ac:dyDescent="0.35">
      <c r="A20036" t="s">
        <v>5</v>
      </c>
      <c r="B20036" t="s">
        <v>27</v>
      </c>
      <c r="C20036" t="s">
        <v>391</v>
      </c>
      <c r="D20036">
        <v>2030</v>
      </c>
      <c r="E20036">
        <v>41.695099999999996</v>
      </c>
      <c r="F20036" t="s">
        <v>383</v>
      </c>
      <c r="G20036" t="s">
        <v>392</v>
      </c>
    </row>
    <row r="20037" spans="1:7" x14ac:dyDescent="0.35">
      <c r="A20037" t="s">
        <v>1</v>
      </c>
      <c r="B20037" t="s">
        <v>29</v>
      </c>
      <c r="C20037" t="s">
        <v>391</v>
      </c>
      <c r="D20037">
        <v>2017</v>
      </c>
      <c r="E20037">
        <v>60.353700000000003</v>
      </c>
      <c r="F20037" t="s">
        <v>383</v>
      </c>
      <c r="G20037" t="s">
        <v>392</v>
      </c>
    </row>
    <row r="20038" spans="1:7" x14ac:dyDescent="0.35">
      <c r="A20038" t="s">
        <v>5</v>
      </c>
      <c r="B20038" t="s">
        <v>32</v>
      </c>
      <c r="C20038" t="s">
        <v>391</v>
      </c>
      <c r="D20038">
        <v>2008</v>
      </c>
      <c r="E20038">
        <v>6.2317</v>
      </c>
      <c r="F20038" t="s">
        <v>383</v>
      </c>
      <c r="G20038" t="s">
        <v>392</v>
      </c>
    </row>
    <row r="20039" spans="1:7" x14ac:dyDescent="0.35">
      <c r="A20039" t="s">
        <v>5</v>
      </c>
      <c r="B20039" t="s">
        <v>11</v>
      </c>
      <c r="C20039" t="s">
        <v>391</v>
      </c>
      <c r="D20039">
        <v>2037</v>
      </c>
      <c r="E20039">
        <v>380.29160000000002</v>
      </c>
      <c r="F20039" t="s">
        <v>383</v>
      </c>
      <c r="G20039" t="s">
        <v>392</v>
      </c>
    </row>
    <row r="20040" spans="1:7" x14ac:dyDescent="0.35">
      <c r="A20040" t="s">
        <v>5</v>
      </c>
      <c r="B20040" t="s">
        <v>25</v>
      </c>
      <c r="C20040" t="s">
        <v>391</v>
      </c>
      <c r="D20040">
        <v>2007</v>
      </c>
      <c r="E20040">
        <v>352.1909</v>
      </c>
      <c r="F20040" t="s">
        <v>383</v>
      </c>
      <c r="G20040" t="s">
        <v>392</v>
      </c>
    </row>
    <row r="20041" spans="1:7" x14ac:dyDescent="0.35">
      <c r="A20041" t="s">
        <v>1</v>
      </c>
      <c r="B20041" t="s">
        <v>34</v>
      </c>
      <c r="C20041" t="s">
        <v>391</v>
      </c>
      <c r="D20041">
        <v>2018</v>
      </c>
      <c r="E20041">
        <v>911.08960000000002</v>
      </c>
      <c r="F20041" t="s">
        <v>383</v>
      </c>
      <c r="G20041" t="s">
        <v>392</v>
      </c>
    </row>
    <row r="20042" spans="1:7" x14ac:dyDescent="0.35">
      <c r="A20042" t="s">
        <v>1</v>
      </c>
      <c r="B20042" t="s">
        <v>30</v>
      </c>
      <c r="C20042" t="s">
        <v>391</v>
      </c>
      <c r="D20042">
        <v>2040</v>
      </c>
      <c r="E20042">
        <v>46.913499999999999</v>
      </c>
      <c r="F20042" t="s">
        <v>383</v>
      </c>
      <c r="G20042" t="s">
        <v>392</v>
      </c>
    </row>
    <row r="20043" spans="1:7" x14ac:dyDescent="0.35">
      <c r="A20043" t="s">
        <v>1</v>
      </c>
      <c r="B20043" t="s">
        <v>33</v>
      </c>
      <c r="C20043" t="s">
        <v>391</v>
      </c>
      <c r="D20043">
        <v>2010</v>
      </c>
      <c r="E20043">
        <v>2.8912</v>
      </c>
      <c r="F20043" t="s">
        <v>383</v>
      </c>
      <c r="G20043" t="s">
        <v>392</v>
      </c>
    </row>
    <row r="20044" spans="1:7" x14ac:dyDescent="0.35">
      <c r="A20044" t="s">
        <v>3</v>
      </c>
      <c r="B20044" t="s">
        <v>39</v>
      </c>
      <c r="C20044" t="s">
        <v>389</v>
      </c>
      <c r="D20044">
        <v>2036</v>
      </c>
      <c r="E20044">
        <v>0</v>
      </c>
      <c r="F20044" t="s">
        <v>383</v>
      </c>
      <c r="G20044" t="s">
        <v>392</v>
      </c>
    </row>
    <row r="20045" spans="1:7" x14ac:dyDescent="0.35">
      <c r="A20045" t="s">
        <v>3</v>
      </c>
      <c r="B20045" t="s">
        <v>39</v>
      </c>
      <c r="C20045" t="s">
        <v>390</v>
      </c>
      <c r="D20045">
        <v>2036</v>
      </c>
      <c r="E20045">
        <v>3.3048000000000002</v>
      </c>
      <c r="F20045" t="s">
        <v>383</v>
      </c>
      <c r="G20045" t="s">
        <v>392</v>
      </c>
    </row>
    <row r="20046" spans="1:7" x14ac:dyDescent="0.35">
      <c r="A20046" t="s">
        <v>5</v>
      </c>
      <c r="B20046" t="s">
        <v>29</v>
      </c>
      <c r="C20046" t="s">
        <v>391</v>
      </c>
      <c r="D20046">
        <v>2038</v>
      </c>
      <c r="E20046">
        <v>35.081400000000002</v>
      </c>
      <c r="F20046" t="s">
        <v>383</v>
      </c>
      <c r="G20046" t="s">
        <v>392</v>
      </c>
    </row>
    <row r="20047" spans="1:7" x14ac:dyDescent="0.35">
      <c r="A20047" t="s">
        <v>1</v>
      </c>
      <c r="B20047" t="s">
        <v>25</v>
      </c>
      <c r="C20047" t="s">
        <v>391</v>
      </c>
      <c r="D20047">
        <v>2024</v>
      </c>
      <c r="E20047">
        <v>370.52190000000002</v>
      </c>
      <c r="F20047" t="s">
        <v>383</v>
      </c>
      <c r="G20047" t="s">
        <v>392</v>
      </c>
    </row>
    <row r="20048" spans="1:7" x14ac:dyDescent="0.35">
      <c r="A20048" t="s">
        <v>3</v>
      </c>
      <c r="B20048" t="s">
        <v>39</v>
      </c>
      <c r="C20048" t="s">
        <v>17</v>
      </c>
      <c r="D20048">
        <v>2036</v>
      </c>
      <c r="E20048">
        <v>0</v>
      </c>
      <c r="F20048" t="s">
        <v>383</v>
      </c>
      <c r="G20048" t="s">
        <v>392</v>
      </c>
    </row>
    <row r="20049" spans="1:7" x14ac:dyDescent="0.35">
      <c r="A20049" t="s">
        <v>3</v>
      </c>
      <c r="B20049" t="s">
        <v>39</v>
      </c>
      <c r="C20049" t="s">
        <v>382</v>
      </c>
      <c r="D20049">
        <v>2037</v>
      </c>
      <c r="E20049">
        <v>0.92659999999999998</v>
      </c>
      <c r="F20049" t="s">
        <v>383</v>
      </c>
      <c r="G20049" t="s">
        <v>392</v>
      </c>
    </row>
    <row r="20050" spans="1:7" x14ac:dyDescent="0.35">
      <c r="A20050" t="s">
        <v>3</v>
      </c>
      <c r="B20050" t="s">
        <v>39</v>
      </c>
      <c r="C20050" t="s">
        <v>384</v>
      </c>
      <c r="D20050">
        <v>2037</v>
      </c>
      <c r="E20050" s="76">
        <v>1E-4</v>
      </c>
      <c r="F20050" t="s">
        <v>383</v>
      </c>
      <c r="G20050" t="s">
        <v>392</v>
      </c>
    </row>
    <row r="20051" spans="1:7" x14ac:dyDescent="0.35">
      <c r="A20051" t="s">
        <v>3</v>
      </c>
      <c r="B20051" t="s">
        <v>39</v>
      </c>
      <c r="C20051" t="s">
        <v>385</v>
      </c>
      <c r="D20051">
        <v>2037</v>
      </c>
      <c r="E20051">
        <v>1.5729</v>
      </c>
      <c r="F20051" t="s">
        <v>383</v>
      </c>
      <c r="G20051" t="s">
        <v>392</v>
      </c>
    </row>
    <row r="20052" spans="1:7" x14ac:dyDescent="0.35">
      <c r="A20052" t="s">
        <v>1</v>
      </c>
      <c r="B20052" t="s">
        <v>39</v>
      </c>
      <c r="C20052" t="s">
        <v>391</v>
      </c>
      <c r="D20052">
        <v>2038</v>
      </c>
      <c r="E20052">
        <v>4.5125000000000002</v>
      </c>
      <c r="F20052" t="s">
        <v>383</v>
      </c>
      <c r="G20052" t="s">
        <v>392</v>
      </c>
    </row>
    <row r="20053" spans="1:7" x14ac:dyDescent="0.35">
      <c r="A20053" t="s">
        <v>1</v>
      </c>
      <c r="B20053" t="s">
        <v>32</v>
      </c>
      <c r="C20053" t="s">
        <v>391</v>
      </c>
      <c r="D20053">
        <v>2044</v>
      </c>
      <c r="E20053">
        <v>7.4108999999999998</v>
      </c>
      <c r="F20053" t="s">
        <v>383</v>
      </c>
      <c r="G20053" t="s">
        <v>392</v>
      </c>
    </row>
    <row r="20054" spans="1:7" x14ac:dyDescent="0.35">
      <c r="A20054" t="s">
        <v>5</v>
      </c>
      <c r="B20054" t="s">
        <v>35</v>
      </c>
      <c r="C20054" t="s">
        <v>391</v>
      </c>
      <c r="D20054">
        <v>2028</v>
      </c>
      <c r="E20054">
        <v>10.688599999999999</v>
      </c>
      <c r="F20054" t="s">
        <v>383</v>
      </c>
      <c r="G20054" t="s">
        <v>392</v>
      </c>
    </row>
    <row r="20055" spans="1:7" x14ac:dyDescent="0.35">
      <c r="A20055" t="s">
        <v>3</v>
      </c>
      <c r="B20055" t="s">
        <v>39</v>
      </c>
      <c r="C20055" t="s">
        <v>386</v>
      </c>
      <c r="D20055">
        <v>2037</v>
      </c>
      <c r="E20055">
        <v>3.44E-2</v>
      </c>
      <c r="F20055" t="s">
        <v>383</v>
      </c>
      <c r="G20055" t="s">
        <v>392</v>
      </c>
    </row>
    <row r="20056" spans="1:7" x14ac:dyDescent="0.35">
      <c r="A20056" t="s">
        <v>3</v>
      </c>
      <c r="B20056" t="s">
        <v>39</v>
      </c>
      <c r="C20056" t="s">
        <v>387</v>
      </c>
      <c r="D20056">
        <v>2037</v>
      </c>
      <c r="E20056">
        <v>0</v>
      </c>
      <c r="F20056" t="s">
        <v>383</v>
      </c>
      <c r="G20056" t="s">
        <v>392</v>
      </c>
    </row>
    <row r="20057" spans="1:7" x14ac:dyDescent="0.35">
      <c r="A20057" t="s">
        <v>3</v>
      </c>
      <c r="B20057" t="s">
        <v>39</v>
      </c>
      <c r="C20057" t="s">
        <v>16</v>
      </c>
      <c r="D20057">
        <v>2037</v>
      </c>
      <c r="E20057">
        <v>0</v>
      </c>
      <c r="F20057" t="s">
        <v>383</v>
      </c>
      <c r="G20057" t="s">
        <v>392</v>
      </c>
    </row>
    <row r="20058" spans="1:7" x14ac:dyDescent="0.35">
      <c r="A20058" t="s">
        <v>1</v>
      </c>
      <c r="B20058" t="s">
        <v>36</v>
      </c>
      <c r="C20058" t="s">
        <v>391</v>
      </c>
      <c r="D20058">
        <v>2041</v>
      </c>
      <c r="E20058">
        <v>389.97329999999999</v>
      </c>
      <c r="F20058" t="s">
        <v>383</v>
      </c>
      <c r="G20058" t="s">
        <v>392</v>
      </c>
    </row>
    <row r="20059" spans="1:7" x14ac:dyDescent="0.35">
      <c r="A20059" t="s">
        <v>1</v>
      </c>
      <c r="B20059" t="s">
        <v>35</v>
      </c>
      <c r="C20059" t="s">
        <v>391</v>
      </c>
      <c r="D20059">
        <v>2014</v>
      </c>
      <c r="E20059">
        <v>10.556900000000001</v>
      </c>
      <c r="F20059" t="s">
        <v>383</v>
      </c>
      <c r="G20059" t="s">
        <v>392</v>
      </c>
    </row>
    <row r="20060" spans="1:7" x14ac:dyDescent="0.35">
      <c r="A20060" t="s">
        <v>1</v>
      </c>
      <c r="B20060" t="s">
        <v>27</v>
      </c>
      <c r="C20060" t="s">
        <v>391</v>
      </c>
      <c r="D20060">
        <v>2047</v>
      </c>
      <c r="E20060">
        <v>28.995999999999999</v>
      </c>
      <c r="F20060" t="s">
        <v>383</v>
      </c>
      <c r="G20060" t="s">
        <v>392</v>
      </c>
    </row>
    <row r="20061" spans="1:7" x14ac:dyDescent="0.35">
      <c r="A20061" t="s">
        <v>1</v>
      </c>
      <c r="B20061" t="s">
        <v>30</v>
      </c>
      <c r="C20061" t="s">
        <v>391</v>
      </c>
      <c r="D20061">
        <v>2014</v>
      </c>
      <c r="E20061">
        <v>63.704999999999998</v>
      </c>
      <c r="F20061" t="s">
        <v>383</v>
      </c>
      <c r="G20061" t="s">
        <v>392</v>
      </c>
    </row>
    <row r="20062" spans="1:7" x14ac:dyDescent="0.35">
      <c r="A20062" t="s">
        <v>5</v>
      </c>
      <c r="B20062" t="s">
        <v>33</v>
      </c>
      <c r="C20062" t="s">
        <v>391</v>
      </c>
      <c r="D20062">
        <v>2031</v>
      </c>
      <c r="E20062">
        <v>3.2391000000000001</v>
      </c>
      <c r="F20062" t="s">
        <v>383</v>
      </c>
      <c r="G20062" t="s">
        <v>392</v>
      </c>
    </row>
    <row r="20063" spans="1:7" x14ac:dyDescent="0.35">
      <c r="A20063" t="s">
        <v>5</v>
      </c>
      <c r="B20063" t="s">
        <v>26</v>
      </c>
      <c r="C20063" t="s">
        <v>391</v>
      </c>
      <c r="D20063">
        <v>2034</v>
      </c>
      <c r="E20063">
        <v>100.9558</v>
      </c>
      <c r="F20063" t="s">
        <v>383</v>
      </c>
      <c r="G20063" t="s">
        <v>392</v>
      </c>
    </row>
    <row r="20064" spans="1:7" x14ac:dyDescent="0.35">
      <c r="A20064" t="s">
        <v>5</v>
      </c>
      <c r="B20064" t="s">
        <v>26</v>
      </c>
      <c r="C20064" t="s">
        <v>391</v>
      </c>
      <c r="D20064">
        <v>2041</v>
      </c>
      <c r="E20064">
        <v>88.240200000000002</v>
      </c>
      <c r="F20064" t="s">
        <v>383</v>
      </c>
      <c r="G20064" t="s">
        <v>392</v>
      </c>
    </row>
    <row r="20065" spans="1:7" x14ac:dyDescent="0.35">
      <c r="A20065" t="s">
        <v>5</v>
      </c>
      <c r="B20065" t="s">
        <v>37</v>
      </c>
      <c r="C20065" t="s">
        <v>391</v>
      </c>
      <c r="D20065">
        <v>2013</v>
      </c>
      <c r="E20065">
        <v>144.02930000000001</v>
      </c>
      <c r="F20065" t="s">
        <v>383</v>
      </c>
      <c r="G20065" t="s">
        <v>392</v>
      </c>
    </row>
    <row r="20066" spans="1:7" x14ac:dyDescent="0.35">
      <c r="A20066" t="s">
        <v>1</v>
      </c>
      <c r="B20066" t="s">
        <v>27</v>
      </c>
      <c r="C20066" t="s">
        <v>391</v>
      </c>
      <c r="D20066">
        <v>2028</v>
      </c>
      <c r="E20066">
        <v>43.4557</v>
      </c>
      <c r="F20066" t="s">
        <v>383</v>
      </c>
      <c r="G20066" t="s">
        <v>392</v>
      </c>
    </row>
    <row r="20067" spans="1:7" x14ac:dyDescent="0.35">
      <c r="A20067" t="s">
        <v>3</v>
      </c>
      <c r="B20067" t="s">
        <v>39</v>
      </c>
      <c r="C20067" t="s">
        <v>388</v>
      </c>
      <c r="D20067">
        <v>2037</v>
      </c>
      <c r="E20067">
        <v>4.8500000000000001E-2</v>
      </c>
      <c r="F20067" t="s">
        <v>383</v>
      </c>
      <c r="G20067" t="s">
        <v>392</v>
      </c>
    </row>
    <row r="20068" spans="1:7" x14ac:dyDescent="0.35">
      <c r="A20068" t="s">
        <v>1</v>
      </c>
      <c r="B20068" t="s">
        <v>11</v>
      </c>
      <c r="C20068" t="s">
        <v>391</v>
      </c>
      <c r="D20068">
        <v>2035</v>
      </c>
      <c r="E20068">
        <v>429.80700000000002</v>
      </c>
      <c r="F20068" t="s">
        <v>383</v>
      </c>
      <c r="G20068" t="s">
        <v>392</v>
      </c>
    </row>
    <row r="20069" spans="1:7" x14ac:dyDescent="0.35">
      <c r="A20069" t="s">
        <v>1</v>
      </c>
      <c r="B20069" t="s">
        <v>25</v>
      </c>
      <c r="C20069" t="s">
        <v>391</v>
      </c>
      <c r="D20069">
        <v>2005</v>
      </c>
      <c r="E20069">
        <v>348.63850000000002</v>
      </c>
      <c r="F20069" t="s">
        <v>383</v>
      </c>
      <c r="G20069" t="s">
        <v>392</v>
      </c>
    </row>
    <row r="20070" spans="1:7" x14ac:dyDescent="0.35">
      <c r="A20070" t="s">
        <v>3</v>
      </c>
      <c r="B20070" t="s">
        <v>39</v>
      </c>
      <c r="C20070" t="s">
        <v>389</v>
      </c>
      <c r="D20070">
        <v>2037</v>
      </c>
      <c r="E20070">
        <v>0</v>
      </c>
      <c r="F20070" t="s">
        <v>383</v>
      </c>
      <c r="G20070" t="s">
        <v>392</v>
      </c>
    </row>
    <row r="20071" spans="1:7" x14ac:dyDescent="0.35">
      <c r="A20071" t="s">
        <v>5</v>
      </c>
      <c r="B20071" t="s">
        <v>34</v>
      </c>
      <c r="C20071" t="s">
        <v>391</v>
      </c>
      <c r="D20071">
        <v>2020</v>
      </c>
      <c r="E20071">
        <v>728.72370000000001</v>
      </c>
      <c r="F20071" t="s">
        <v>383</v>
      </c>
      <c r="G20071" t="s">
        <v>392</v>
      </c>
    </row>
    <row r="20072" spans="1:7" x14ac:dyDescent="0.35">
      <c r="A20072" t="s">
        <v>3</v>
      </c>
      <c r="B20072" t="s">
        <v>39</v>
      </c>
      <c r="C20072" t="s">
        <v>390</v>
      </c>
      <c r="D20072">
        <v>2037</v>
      </c>
      <c r="E20072">
        <v>3.3290999999999999</v>
      </c>
      <c r="F20072" t="s">
        <v>383</v>
      </c>
      <c r="G20072" t="s">
        <v>392</v>
      </c>
    </row>
    <row r="20073" spans="1:7" x14ac:dyDescent="0.35">
      <c r="A20073" t="s">
        <v>3</v>
      </c>
      <c r="B20073" t="s">
        <v>39</v>
      </c>
      <c r="C20073" t="s">
        <v>17</v>
      </c>
      <c r="D20073">
        <v>2037</v>
      </c>
      <c r="E20073">
        <v>0</v>
      </c>
      <c r="F20073" t="s">
        <v>383</v>
      </c>
      <c r="G20073" t="s">
        <v>392</v>
      </c>
    </row>
    <row r="20074" spans="1:7" x14ac:dyDescent="0.35">
      <c r="A20074" t="s">
        <v>5</v>
      </c>
      <c r="B20074" t="s">
        <v>27</v>
      </c>
      <c r="C20074" t="s">
        <v>391</v>
      </c>
      <c r="D20074">
        <v>2011</v>
      </c>
      <c r="E20074">
        <v>78.494900000000001</v>
      </c>
      <c r="F20074" t="s">
        <v>383</v>
      </c>
      <c r="G20074" t="s">
        <v>392</v>
      </c>
    </row>
    <row r="20075" spans="1:7" x14ac:dyDescent="0.35">
      <c r="A20075" t="s">
        <v>3</v>
      </c>
      <c r="B20075" t="s">
        <v>39</v>
      </c>
      <c r="C20075" t="s">
        <v>382</v>
      </c>
      <c r="D20075">
        <v>2038</v>
      </c>
      <c r="E20075">
        <v>0.93840000000000001</v>
      </c>
      <c r="F20075" t="s">
        <v>383</v>
      </c>
      <c r="G20075" t="s">
        <v>392</v>
      </c>
    </row>
    <row r="20076" spans="1:7" x14ac:dyDescent="0.35">
      <c r="A20076" t="s">
        <v>5</v>
      </c>
      <c r="B20076" t="s">
        <v>32</v>
      </c>
      <c r="C20076" t="s">
        <v>391</v>
      </c>
      <c r="D20076">
        <v>2027</v>
      </c>
      <c r="E20076">
        <v>7.2958999999999996</v>
      </c>
      <c r="F20076" t="s">
        <v>383</v>
      </c>
      <c r="G20076" t="s">
        <v>392</v>
      </c>
    </row>
    <row r="20077" spans="1:7" x14ac:dyDescent="0.35">
      <c r="A20077" t="s">
        <v>1</v>
      </c>
      <c r="B20077" t="s">
        <v>34</v>
      </c>
      <c r="C20077" t="s">
        <v>391</v>
      </c>
      <c r="D20077">
        <v>2037</v>
      </c>
      <c r="E20077">
        <v>778.94290000000001</v>
      </c>
      <c r="F20077" t="s">
        <v>383</v>
      </c>
      <c r="G20077" t="s">
        <v>392</v>
      </c>
    </row>
    <row r="20078" spans="1:7" x14ac:dyDescent="0.35">
      <c r="A20078" t="s">
        <v>1</v>
      </c>
      <c r="B20078" t="s">
        <v>35</v>
      </c>
      <c r="C20078" t="s">
        <v>391</v>
      </c>
      <c r="D20078">
        <v>2007</v>
      </c>
      <c r="E20078">
        <v>10.915800000000001</v>
      </c>
      <c r="F20078" t="s">
        <v>383</v>
      </c>
      <c r="G20078" t="s">
        <v>392</v>
      </c>
    </row>
    <row r="20079" spans="1:7" x14ac:dyDescent="0.35">
      <c r="A20079" t="s">
        <v>5</v>
      </c>
      <c r="B20079" t="s">
        <v>39</v>
      </c>
      <c r="C20079" t="s">
        <v>391</v>
      </c>
      <c r="D20079">
        <v>2009</v>
      </c>
      <c r="E20079">
        <v>4.8410000000000002</v>
      </c>
      <c r="F20079" t="s">
        <v>383</v>
      </c>
      <c r="G20079" t="s">
        <v>392</v>
      </c>
    </row>
    <row r="20080" spans="1:7" x14ac:dyDescent="0.35">
      <c r="A20080" t="s">
        <v>1</v>
      </c>
      <c r="B20080" t="s">
        <v>33</v>
      </c>
      <c r="C20080" t="s">
        <v>391</v>
      </c>
      <c r="D20080">
        <v>2048</v>
      </c>
      <c r="E20080">
        <v>3.4965000000000002</v>
      </c>
      <c r="F20080" t="s">
        <v>383</v>
      </c>
      <c r="G20080" t="s">
        <v>392</v>
      </c>
    </row>
    <row r="20081" spans="1:7" x14ac:dyDescent="0.35">
      <c r="A20081" t="s">
        <v>5</v>
      </c>
      <c r="B20081" t="s">
        <v>33</v>
      </c>
      <c r="C20081" t="s">
        <v>391</v>
      </c>
      <c r="D20081">
        <v>2050</v>
      </c>
      <c r="E20081">
        <v>3.6158000000000001</v>
      </c>
      <c r="F20081" t="s">
        <v>383</v>
      </c>
      <c r="G20081" t="s">
        <v>392</v>
      </c>
    </row>
    <row r="20082" spans="1:7" x14ac:dyDescent="0.35">
      <c r="A20082" t="s">
        <v>5</v>
      </c>
      <c r="B20082" t="s">
        <v>25</v>
      </c>
      <c r="C20082" t="s">
        <v>391</v>
      </c>
      <c r="D20082">
        <v>2045</v>
      </c>
      <c r="E20082">
        <v>295.4323</v>
      </c>
      <c r="F20082" t="s">
        <v>383</v>
      </c>
      <c r="G20082" t="s">
        <v>392</v>
      </c>
    </row>
    <row r="20083" spans="1:7" x14ac:dyDescent="0.35">
      <c r="A20083" t="s">
        <v>1</v>
      </c>
      <c r="B20083" t="s">
        <v>25</v>
      </c>
      <c r="C20083" t="s">
        <v>391</v>
      </c>
      <c r="D20083">
        <v>2031</v>
      </c>
      <c r="E20083">
        <v>341.46080000000001</v>
      </c>
      <c r="F20083" t="s">
        <v>383</v>
      </c>
      <c r="G20083" t="s">
        <v>392</v>
      </c>
    </row>
    <row r="20084" spans="1:7" x14ac:dyDescent="0.35">
      <c r="A20084" t="s">
        <v>3</v>
      </c>
      <c r="B20084" t="s">
        <v>39</v>
      </c>
      <c r="C20084" t="s">
        <v>384</v>
      </c>
      <c r="D20084">
        <v>2038</v>
      </c>
      <c r="E20084" s="76">
        <v>1E-4</v>
      </c>
      <c r="F20084" t="s">
        <v>383</v>
      </c>
      <c r="G20084" t="s">
        <v>392</v>
      </c>
    </row>
    <row r="20085" spans="1:7" x14ac:dyDescent="0.35">
      <c r="A20085" t="s">
        <v>1</v>
      </c>
      <c r="B20085" t="s">
        <v>37</v>
      </c>
      <c r="C20085" t="s">
        <v>391</v>
      </c>
      <c r="D20085">
        <v>2030</v>
      </c>
      <c r="E20085">
        <v>152.23230000000001</v>
      </c>
      <c r="F20085" t="s">
        <v>383</v>
      </c>
      <c r="G20085" t="s">
        <v>392</v>
      </c>
    </row>
    <row r="20086" spans="1:7" x14ac:dyDescent="0.35">
      <c r="A20086" t="s">
        <v>5</v>
      </c>
      <c r="B20086" t="s">
        <v>11</v>
      </c>
      <c r="C20086" t="s">
        <v>391</v>
      </c>
      <c r="D20086">
        <v>2018</v>
      </c>
      <c r="E20086">
        <v>459.68049999999999</v>
      </c>
      <c r="F20086" t="s">
        <v>383</v>
      </c>
      <c r="G20086" t="s">
        <v>392</v>
      </c>
    </row>
    <row r="20087" spans="1:7" x14ac:dyDescent="0.35">
      <c r="A20087" t="s">
        <v>5</v>
      </c>
      <c r="B20087" t="s">
        <v>35</v>
      </c>
      <c r="C20087" t="s">
        <v>391</v>
      </c>
      <c r="D20087">
        <v>2047</v>
      </c>
      <c r="E20087">
        <v>8.8614999999999995</v>
      </c>
      <c r="F20087" t="s">
        <v>383</v>
      </c>
      <c r="G20087" t="s">
        <v>392</v>
      </c>
    </row>
    <row r="20088" spans="1:7" x14ac:dyDescent="0.35">
      <c r="A20088" t="s">
        <v>5</v>
      </c>
      <c r="B20088" t="s">
        <v>36</v>
      </c>
      <c r="C20088" t="s">
        <v>391</v>
      </c>
      <c r="D20088">
        <v>2017</v>
      </c>
      <c r="E20088">
        <v>549.86260000000004</v>
      </c>
      <c r="F20088" t="s">
        <v>383</v>
      </c>
      <c r="G20088" t="s">
        <v>392</v>
      </c>
    </row>
    <row r="20089" spans="1:7" x14ac:dyDescent="0.35">
      <c r="A20089" t="s">
        <v>3</v>
      </c>
      <c r="B20089" t="s">
        <v>39</v>
      </c>
      <c r="C20089" t="s">
        <v>385</v>
      </c>
      <c r="D20089">
        <v>2038</v>
      </c>
      <c r="E20089">
        <v>1.5978000000000001</v>
      </c>
      <c r="F20089" t="s">
        <v>383</v>
      </c>
      <c r="G20089" t="s">
        <v>392</v>
      </c>
    </row>
    <row r="20090" spans="1:7" x14ac:dyDescent="0.35">
      <c r="A20090" t="s">
        <v>5</v>
      </c>
      <c r="B20090" t="s">
        <v>34</v>
      </c>
      <c r="C20090" t="s">
        <v>391</v>
      </c>
      <c r="D20090">
        <v>2046</v>
      </c>
      <c r="E20090">
        <v>725.63520000000005</v>
      </c>
      <c r="F20090" t="s">
        <v>383</v>
      </c>
      <c r="G20090" t="s">
        <v>392</v>
      </c>
    </row>
    <row r="20091" spans="1:7" x14ac:dyDescent="0.35">
      <c r="A20091" t="s">
        <v>1</v>
      </c>
      <c r="B20091" t="s">
        <v>35</v>
      </c>
      <c r="C20091" t="s">
        <v>391</v>
      </c>
      <c r="D20091">
        <v>2033</v>
      </c>
      <c r="E20091">
        <v>9.9106000000000005</v>
      </c>
      <c r="F20091" t="s">
        <v>383</v>
      </c>
      <c r="G20091" t="s">
        <v>392</v>
      </c>
    </row>
    <row r="20092" spans="1:7" x14ac:dyDescent="0.35">
      <c r="A20092" t="s">
        <v>3</v>
      </c>
      <c r="B20092" t="s">
        <v>39</v>
      </c>
      <c r="C20092" t="s">
        <v>386</v>
      </c>
      <c r="D20092">
        <v>2038</v>
      </c>
      <c r="E20092">
        <v>3.56E-2</v>
      </c>
      <c r="F20092" t="s">
        <v>383</v>
      </c>
      <c r="G20092" t="s">
        <v>392</v>
      </c>
    </row>
    <row r="20093" spans="1:7" x14ac:dyDescent="0.35">
      <c r="A20093" t="s">
        <v>5</v>
      </c>
      <c r="B20093" t="s">
        <v>37</v>
      </c>
      <c r="C20093" t="s">
        <v>391</v>
      </c>
      <c r="D20093">
        <v>2039</v>
      </c>
      <c r="E20093">
        <v>135.96700000000001</v>
      </c>
      <c r="F20093" t="s">
        <v>383</v>
      </c>
      <c r="G20093" t="s">
        <v>392</v>
      </c>
    </row>
    <row r="20094" spans="1:7" x14ac:dyDescent="0.35">
      <c r="A20094" t="s">
        <v>3</v>
      </c>
      <c r="B20094" t="s">
        <v>39</v>
      </c>
      <c r="C20094" t="s">
        <v>387</v>
      </c>
      <c r="D20094">
        <v>2038</v>
      </c>
      <c r="E20094">
        <v>0</v>
      </c>
      <c r="F20094" t="s">
        <v>383</v>
      </c>
      <c r="G20094" t="s">
        <v>392</v>
      </c>
    </row>
    <row r="20095" spans="1:7" x14ac:dyDescent="0.35">
      <c r="A20095" t="s">
        <v>3</v>
      </c>
      <c r="B20095" t="s">
        <v>39</v>
      </c>
      <c r="C20095" t="s">
        <v>16</v>
      </c>
      <c r="D20095">
        <v>2038</v>
      </c>
      <c r="E20095">
        <v>0</v>
      </c>
      <c r="F20095" t="s">
        <v>383</v>
      </c>
      <c r="G20095" t="s">
        <v>392</v>
      </c>
    </row>
    <row r="20096" spans="1:7" x14ac:dyDescent="0.35">
      <c r="A20096" t="s">
        <v>5</v>
      </c>
      <c r="B20096" t="s">
        <v>26</v>
      </c>
      <c r="C20096" t="s">
        <v>391</v>
      </c>
      <c r="D20096">
        <v>2015</v>
      </c>
      <c r="E20096">
        <v>89.542699999999996</v>
      </c>
      <c r="F20096" t="s">
        <v>383</v>
      </c>
      <c r="G20096" t="s">
        <v>392</v>
      </c>
    </row>
    <row r="20097" spans="1:7" x14ac:dyDescent="0.35">
      <c r="A20097" t="s">
        <v>1</v>
      </c>
      <c r="B20097" t="s">
        <v>11</v>
      </c>
      <c r="C20097" t="s">
        <v>391</v>
      </c>
      <c r="D20097">
        <v>2009</v>
      </c>
      <c r="E20097">
        <v>416.3836</v>
      </c>
      <c r="F20097" t="s">
        <v>383</v>
      </c>
      <c r="G20097" t="s">
        <v>392</v>
      </c>
    </row>
    <row r="20098" spans="1:7" x14ac:dyDescent="0.35">
      <c r="A20098" t="s">
        <v>3</v>
      </c>
      <c r="B20098" t="s">
        <v>39</v>
      </c>
      <c r="C20098" t="s">
        <v>388</v>
      </c>
      <c r="D20098">
        <v>2038</v>
      </c>
      <c r="E20098">
        <v>4.8899999999999999E-2</v>
      </c>
      <c r="F20098" t="s">
        <v>383</v>
      </c>
      <c r="G20098" t="s">
        <v>392</v>
      </c>
    </row>
    <row r="20099" spans="1:7" x14ac:dyDescent="0.35">
      <c r="A20099" t="s">
        <v>1</v>
      </c>
      <c r="B20099" t="s">
        <v>32</v>
      </c>
      <c r="C20099" t="s">
        <v>391</v>
      </c>
      <c r="D20099">
        <v>2025</v>
      </c>
      <c r="E20099">
        <v>7.1029</v>
      </c>
      <c r="F20099" t="s">
        <v>383</v>
      </c>
      <c r="G20099" t="s">
        <v>392</v>
      </c>
    </row>
    <row r="20100" spans="1:7" x14ac:dyDescent="0.35">
      <c r="A20100" t="s">
        <v>5</v>
      </c>
      <c r="B20100" t="s">
        <v>27</v>
      </c>
      <c r="C20100" t="s">
        <v>391</v>
      </c>
      <c r="D20100">
        <v>2042</v>
      </c>
      <c r="E20100">
        <v>31.636600000000001</v>
      </c>
      <c r="F20100" t="s">
        <v>383</v>
      </c>
      <c r="G20100" t="s">
        <v>392</v>
      </c>
    </row>
    <row r="20101" spans="1:7" x14ac:dyDescent="0.35">
      <c r="A20101" t="s">
        <v>5</v>
      </c>
      <c r="B20101" t="s">
        <v>30</v>
      </c>
      <c r="C20101" t="s">
        <v>391</v>
      </c>
      <c r="D20101">
        <v>2023</v>
      </c>
      <c r="E20101">
        <v>67.703500000000005</v>
      </c>
      <c r="F20101" t="s">
        <v>383</v>
      </c>
      <c r="G20101" t="s">
        <v>392</v>
      </c>
    </row>
    <row r="20102" spans="1:7" x14ac:dyDescent="0.35">
      <c r="A20102" t="s">
        <v>3</v>
      </c>
      <c r="B20102" t="s">
        <v>39</v>
      </c>
      <c r="C20102" t="s">
        <v>389</v>
      </c>
      <c r="D20102">
        <v>2038</v>
      </c>
      <c r="E20102">
        <v>0</v>
      </c>
      <c r="F20102" t="s">
        <v>383</v>
      </c>
      <c r="G20102" t="s">
        <v>392</v>
      </c>
    </row>
    <row r="20103" spans="1:7" x14ac:dyDescent="0.35">
      <c r="A20103" t="s">
        <v>5</v>
      </c>
      <c r="B20103" t="s">
        <v>25</v>
      </c>
      <c r="C20103" t="s">
        <v>391</v>
      </c>
      <c r="D20103">
        <v>2019</v>
      </c>
      <c r="E20103">
        <v>403.62569999999999</v>
      </c>
      <c r="F20103" t="s">
        <v>383</v>
      </c>
      <c r="G20103" t="s">
        <v>392</v>
      </c>
    </row>
    <row r="20104" spans="1:7" x14ac:dyDescent="0.35">
      <c r="A20104" t="s">
        <v>3</v>
      </c>
      <c r="B20104" t="s">
        <v>39</v>
      </c>
      <c r="C20104" t="s">
        <v>390</v>
      </c>
      <c r="D20104">
        <v>2038</v>
      </c>
      <c r="E20104">
        <v>3.3565999999999998</v>
      </c>
      <c r="F20104" t="s">
        <v>383</v>
      </c>
      <c r="G20104" t="s">
        <v>392</v>
      </c>
    </row>
    <row r="20105" spans="1:7" x14ac:dyDescent="0.35">
      <c r="A20105" t="s">
        <v>5</v>
      </c>
      <c r="B20105" t="s">
        <v>39</v>
      </c>
      <c r="C20105" t="s">
        <v>391</v>
      </c>
      <c r="D20105">
        <v>2040</v>
      </c>
      <c r="E20105">
        <v>4.4318</v>
      </c>
      <c r="F20105" t="s">
        <v>383</v>
      </c>
      <c r="G20105" t="s">
        <v>392</v>
      </c>
    </row>
    <row r="20106" spans="1:7" x14ac:dyDescent="0.35">
      <c r="A20106" t="s">
        <v>1</v>
      </c>
      <c r="B20106" t="s">
        <v>34</v>
      </c>
      <c r="C20106" t="s">
        <v>391</v>
      </c>
      <c r="D20106">
        <v>2006</v>
      </c>
      <c r="E20106">
        <v>829.72170000000006</v>
      </c>
      <c r="F20106" t="s">
        <v>383</v>
      </c>
      <c r="G20106" t="s">
        <v>392</v>
      </c>
    </row>
    <row r="20107" spans="1:7" x14ac:dyDescent="0.35">
      <c r="A20107" t="s">
        <v>3</v>
      </c>
      <c r="B20107" t="s">
        <v>39</v>
      </c>
      <c r="C20107" t="s">
        <v>17</v>
      </c>
      <c r="D20107">
        <v>2038</v>
      </c>
      <c r="E20107">
        <v>0</v>
      </c>
      <c r="F20107" t="s">
        <v>383</v>
      </c>
      <c r="G20107" t="s">
        <v>392</v>
      </c>
    </row>
    <row r="20108" spans="1:7" x14ac:dyDescent="0.35">
      <c r="A20108" t="s">
        <v>3</v>
      </c>
      <c r="B20108" t="s">
        <v>39</v>
      </c>
      <c r="C20108" t="s">
        <v>382</v>
      </c>
      <c r="D20108">
        <v>2039</v>
      </c>
      <c r="E20108">
        <v>0.95020000000000004</v>
      </c>
      <c r="F20108" t="s">
        <v>383</v>
      </c>
      <c r="G20108" t="s">
        <v>392</v>
      </c>
    </row>
    <row r="20109" spans="1:7" x14ac:dyDescent="0.35">
      <c r="A20109" t="s">
        <v>1</v>
      </c>
      <c r="B20109" t="s">
        <v>36</v>
      </c>
      <c r="C20109" t="s">
        <v>391</v>
      </c>
      <c r="D20109">
        <v>2029</v>
      </c>
      <c r="E20109">
        <v>475.08229999999998</v>
      </c>
      <c r="F20109" t="s">
        <v>383</v>
      </c>
      <c r="G20109" t="s">
        <v>392</v>
      </c>
    </row>
    <row r="20110" spans="1:7" x14ac:dyDescent="0.35">
      <c r="A20110" t="s">
        <v>1</v>
      </c>
      <c r="B20110" t="s">
        <v>29</v>
      </c>
      <c r="C20110" t="s">
        <v>391</v>
      </c>
      <c r="D20110">
        <v>2029</v>
      </c>
      <c r="E20110">
        <v>48.731400000000001</v>
      </c>
      <c r="F20110" t="s">
        <v>383</v>
      </c>
      <c r="G20110" t="s">
        <v>392</v>
      </c>
    </row>
    <row r="20111" spans="1:7" x14ac:dyDescent="0.35">
      <c r="A20111" t="s">
        <v>5</v>
      </c>
      <c r="B20111" t="s">
        <v>36</v>
      </c>
      <c r="C20111" t="s">
        <v>391</v>
      </c>
      <c r="D20111">
        <v>2043</v>
      </c>
      <c r="E20111">
        <v>379.44839999999999</v>
      </c>
      <c r="F20111" t="s">
        <v>383</v>
      </c>
      <c r="G20111" t="s">
        <v>392</v>
      </c>
    </row>
    <row r="20112" spans="1:7" x14ac:dyDescent="0.35">
      <c r="A20112" t="s">
        <v>5</v>
      </c>
      <c r="B20112" t="s">
        <v>35</v>
      </c>
      <c r="C20112" t="s">
        <v>391</v>
      </c>
      <c r="D20112">
        <v>2016</v>
      </c>
      <c r="E20112">
        <v>12.243</v>
      </c>
      <c r="F20112" t="s">
        <v>383</v>
      </c>
      <c r="G20112" t="s">
        <v>392</v>
      </c>
    </row>
    <row r="20113" spans="1:7" x14ac:dyDescent="0.35">
      <c r="A20113" t="s">
        <v>5</v>
      </c>
      <c r="B20113" t="s">
        <v>11</v>
      </c>
      <c r="C20113" t="s">
        <v>391</v>
      </c>
      <c r="D20113">
        <v>2049</v>
      </c>
      <c r="E20113">
        <v>302.50979999999998</v>
      </c>
      <c r="F20113" t="s">
        <v>383</v>
      </c>
      <c r="G20113" t="s">
        <v>392</v>
      </c>
    </row>
    <row r="20114" spans="1:7" x14ac:dyDescent="0.35">
      <c r="A20114" t="s">
        <v>3</v>
      </c>
      <c r="B20114" t="s">
        <v>39</v>
      </c>
      <c r="C20114" t="s">
        <v>384</v>
      </c>
      <c r="D20114">
        <v>2039</v>
      </c>
      <c r="E20114" s="76">
        <v>1E-4</v>
      </c>
      <c r="F20114" t="s">
        <v>383</v>
      </c>
      <c r="G20114" t="s">
        <v>392</v>
      </c>
    </row>
    <row r="20115" spans="1:7" x14ac:dyDescent="0.35">
      <c r="A20115" t="s">
        <v>1</v>
      </c>
      <c r="B20115" t="s">
        <v>39</v>
      </c>
      <c r="C20115" t="s">
        <v>391</v>
      </c>
      <c r="D20115">
        <v>2026</v>
      </c>
      <c r="E20115">
        <v>5.3539000000000003</v>
      </c>
      <c r="F20115" t="s">
        <v>383</v>
      </c>
      <c r="G20115" t="s">
        <v>392</v>
      </c>
    </row>
    <row r="20116" spans="1:7" x14ac:dyDescent="0.35">
      <c r="A20116" t="s">
        <v>1</v>
      </c>
      <c r="B20116" t="s">
        <v>26</v>
      </c>
      <c r="C20116" t="s">
        <v>391</v>
      </c>
      <c r="D20116">
        <v>2032</v>
      </c>
      <c r="E20116">
        <v>100.997</v>
      </c>
      <c r="F20116" t="s">
        <v>383</v>
      </c>
      <c r="G20116" t="s">
        <v>392</v>
      </c>
    </row>
    <row r="20117" spans="1:7" x14ac:dyDescent="0.35">
      <c r="A20117" t="s">
        <v>3</v>
      </c>
      <c r="B20117" t="s">
        <v>39</v>
      </c>
      <c r="C20117" t="s">
        <v>385</v>
      </c>
      <c r="D20117">
        <v>2039</v>
      </c>
      <c r="E20117">
        <v>1.6218999999999999</v>
      </c>
      <c r="F20117" t="s">
        <v>383</v>
      </c>
      <c r="G20117" t="s">
        <v>392</v>
      </c>
    </row>
    <row r="20118" spans="1:7" x14ac:dyDescent="0.35">
      <c r="A20118" t="s">
        <v>3</v>
      </c>
      <c r="B20118" t="s">
        <v>39</v>
      </c>
      <c r="C20118" t="s">
        <v>386</v>
      </c>
      <c r="D20118">
        <v>2039</v>
      </c>
      <c r="E20118">
        <v>3.6799999999999999E-2</v>
      </c>
      <c r="F20118" t="s">
        <v>383</v>
      </c>
      <c r="G20118" t="s">
        <v>392</v>
      </c>
    </row>
    <row r="20119" spans="1:7" x14ac:dyDescent="0.35">
      <c r="A20119" t="s">
        <v>5</v>
      </c>
      <c r="B20119" t="s">
        <v>35</v>
      </c>
      <c r="C20119" t="s">
        <v>391</v>
      </c>
      <c r="D20119">
        <v>2035</v>
      </c>
      <c r="E20119">
        <v>9.7628000000000004</v>
      </c>
      <c r="F20119" t="s">
        <v>383</v>
      </c>
      <c r="G20119" t="s">
        <v>392</v>
      </c>
    </row>
    <row r="20120" spans="1:7" x14ac:dyDescent="0.35">
      <c r="A20120" t="s">
        <v>5</v>
      </c>
      <c r="B20120" t="s">
        <v>29</v>
      </c>
      <c r="C20120" t="s">
        <v>391</v>
      </c>
      <c r="D20120">
        <v>2019</v>
      </c>
      <c r="E20120">
        <v>61.531399999999998</v>
      </c>
      <c r="F20120" t="s">
        <v>383</v>
      </c>
      <c r="G20120" t="s">
        <v>392</v>
      </c>
    </row>
    <row r="20121" spans="1:7" x14ac:dyDescent="0.35">
      <c r="A20121" t="s">
        <v>1</v>
      </c>
      <c r="B20121" t="s">
        <v>32</v>
      </c>
      <c r="C20121" t="s">
        <v>391</v>
      </c>
      <c r="D20121">
        <v>2006</v>
      </c>
      <c r="E20121">
        <v>5.5275999999999996</v>
      </c>
      <c r="F20121" t="s">
        <v>383</v>
      </c>
      <c r="G20121" t="s">
        <v>392</v>
      </c>
    </row>
    <row r="20122" spans="1:7" x14ac:dyDescent="0.35">
      <c r="A20122" t="s">
        <v>1</v>
      </c>
      <c r="B20122" t="s">
        <v>39</v>
      </c>
      <c r="C20122" t="s">
        <v>391</v>
      </c>
      <c r="D20122">
        <v>2045</v>
      </c>
      <c r="E20122">
        <v>4.0392999999999999</v>
      </c>
      <c r="F20122" t="s">
        <v>383</v>
      </c>
      <c r="G20122" t="s">
        <v>392</v>
      </c>
    </row>
    <row r="20123" spans="1:7" x14ac:dyDescent="0.35">
      <c r="A20123" t="s">
        <v>1</v>
      </c>
      <c r="B20123" t="s">
        <v>26</v>
      </c>
      <c r="C20123" t="s">
        <v>391</v>
      </c>
      <c r="D20123">
        <v>2013</v>
      </c>
      <c r="E20123">
        <v>94.748800000000003</v>
      </c>
      <c r="F20123" t="s">
        <v>383</v>
      </c>
      <c r="G20123" t="s">
        <v>392</v>
      </c>
    </row>
    <row r="20124" spans="1:7" x14ac:dyDescent="0.35">
      <c r="A20124" t="s">
        <v>5</v>
      </c>
      <c r="B20124" t="s">
        <v>30</v>
      </c>
      <c r="C20124" t="s">
        <v>391</v>
      </c>
      <c r="D20124">
        <v>2042</v>
      </c>
      <c r="E20124">
        <v>45.238900000000001</v>
      </c>
      <c r="F20124" t="s">
        <v>383</v>
      </c>
      <c r="G20124" t="s">
        <v>392</v>
      </c>
    </row>
    <row r="20125" spans="1:7" x14ac:dyDescent="0.35">
      <c r="A20125" t="s">
        <v>5</v>
      </c>
      <c r="B20125" t="s">
        <v>33</v>
      </c>
      <c r="C20125" t="s">
        <v>391</v>
      </c>
      <c r="D20125">
        <v>2012</v>
      </c>
      <c r="E20125">
        <v>3.5691999999999999</v>
      </c>
      <c r="F20125" t="s">
        <v>383</v>
      </c>
      <c r="G20125" t="s">
        <v>392</v>
      </c>
    </row>
    <row r="20126" spans="1:7" x14ac:dyDescent="0.35">
      <c r="A20126" t="s">
        <v>3</v>
      </c>
      <c r="B20126" t="s">
        <v>39</v>
      </c>
      <c r="C20126" t="s">
        <v>387</v>
      </c>
      <c r="D20126">
        <v>2039</v>
      </c>
      <c r="E20126">
        <v>0</v>
      </c>
      <c r="F20126" t="s">
        <v>383</v>
      </c>
      <c r="G20126" t="s">
        <v>392</v>
      </c>
    </row>
    <row r="20127" spans="1:7" x14ac:dyDescent="0.35">
      <c r="A20127" t="s">
        <v>5</v>
      </c>
      <c r="B20127" t="s">
        <v>36</v>
      </c>
      <c r="C20127" t="s">
        <v>391</v>
      </c>
      <c r="D20127">
        <v>2005</v>
      </c>
      <c r="E20127">
        <v>486.93799999999999</v>
      </c>
      <c r="F20127" t="s">
        <v>383</v>
      </c>
      <c r="G20127" t="s">
        <v>392</v>
      </c>
    </row>
    <row r="20128" spans="1:7" x14ac:dyDescent="0.35">
      <c r="A20128" t="s">
        <v>1</v>
      </c>
      <c r="B20128" t="s">
        <v>29</v>
      </c>
      <c r="C20128" t="s">
        <v>391</v>
      </c>
      <c r="D20128">
        <v>2036</v>
      </c>
      <c r="E20128">
        <v>39.258899999999997</v>
      </c>
      <c r="F20128" t="s">
        <v>383</v>
      </c>
      <c r="G20128" t="s">
        <v>392</v>
      </c>
    </row>
    <row r="20129" spans="1:7" x14ac:dyDescent="0.35">
      <c r="A20129" t="s">
        <v>3</v>
      </c>
      <c r="B20129" t="s">
        <v>39</v>
      </c>
      <c r="C20129" t="s">
        <v>16</v>
      </c>
      <c r="D20129">
        <v>2039</v>
      </c>
      <c r="E20129">
        <v>0</v>
      </c>
      <c r="F20129" t="s">
        <v>383</v>
      </c>
      <c r="G20129" t="s">
        <v>392</v>
      </c>
    </row>
    <row r="20130" spans="1:7" x14ac:dyDescent="0.35">
      <c r="A20130" t="s">
        <v>5</v>
      </c>
      <c r="B20130" t="s">
        <v>25</v>
      </c>
      <c r="C20130" t="s">
        <v>391</v>
      </c>
      <c r="D20130">
        <v>2026</v>
      </c>
      <c r="E20130">
        <v>366.63150000000002</v>
      </c>
      <c r="F20130" t="s">
        <v>383</v>
      </c>
      <c r="G20130" t="s">
        <v>392</v>
      </c>
    </row>
    <row r="20131" spans="1:7" x14ac:dyDescent="0.35">
      <c r="A20131" t="s">
        <v>3</v>
      </c>
      <c r="B20131" t="s">
        <v>39</v>
      </c>
      <c r="C20131" t="s">
        <v>388</v>
      </c>
      <c r="D20131">
        <v>2039</v>
      </c>
      <c r="E20131">
        <v>4.9299999999999997E-2</v>
      </c>
      <c r="F20131" t="s">
        <v>383</v>
      </c>
      <c r="G20131" t="s">
        <v>392</v>
      </c>
    </row>
    <row r="20132" spans="1:7" x14ac:dyDescent="0.35">
      <c r="A20132" t="s">
        <v>1</v>
      </c>
      <c r="B20132" t="s">
        <v>27</v>
      </c>
      <c r="C20132" t="s">
        <v>391</v>
      </c>
      <c r="D20132">
        <v>2040</v>
      </c>
      <c r="E20132">
        <v>32.828099999999999</v>
      </c>
      <c r="F20132" t="s">
        <v>383</v>
      </c>
      <c r="G20132" t="s">
        <v>392</v>
      </c>
    </row>
    <row r="20133" spans="1:7" x14ac:dyDescent="0.35">
      <c r="A20133" t="s">
        <v>3</v>
      </c>
      <c r="B20133" t="s">
        <v>39</v>
      </c>
      <c r="C20133" t="s">
        <v>389</v>
      </c>
      <c r="D20133">
        <v>2039</v>
      </c>
      <c r="E20133">
        <v>0</v>
      </c>
      <c r="F20133" t="s">
        <v>383</v>
      </c>
      <c r="G20133" t="s">
        <v>392</v>
      </c>
    </row>
    <row r="20134" spans="1:7" x14ac:dyDescent="0.35">
      <c r="A20134" t="s">
        <v>1</v>
      </c>
      <c r="B20134" t="s">
        <v>30</v>
      </c>
      <c r="C20134" t="s">
        <v>391</v>
      </c>
      <c r="D20134">
        <v>2033</v>
      </c>
      <c r="E20134">
        <v>55.167900000000003</v>
      </c>
      <c r="F20134" t="s">
        <v>383</v>
      </c>
      <c r="G20134" t="s">
        <v>392</v>
      </c>
    </row>
    <row r="20135" spans="1:7" x14ac:dyDescent="0.35">
      <c r="A20135" t="s">
        <v>5</v>
      </c>
      <c r="B20135" t="s">
        <v>11</v>
      </c>
      <c r="C20135" t="s">
        <v>391</v>
      </c>
      <c r="D20135">
        <v>2030</v>
      </c>
      <c r="E20135">
        <v>479.10320000000002</v>
      </c>
      <c r="F20135" t="s">
        <v>383</v>
      </c>
      <c r="G20135" t="s">
        <v>392</v>
      </c>
    </row>
    <row r="20136" spans="1:7" x14ac:dyDescent="0.35">
      <c r="A20136" t="s">
        <v>1</v>
      </c>
      <c r="B20136" t="s">
        <v>25</v>
      </c>
      <c r="C20136" t="s">
        <v>391</v>
      </c>
      <c r="D20136">
        <v>2043</v>
      </c>
      <c r="E20136">
        <v>309.62009999999998</v>
      </c>
      <c r="F20136" t="s">
        <v>383</v>
      </c>
      <c r="G20136" t="s">
        <v>392</v>
      </c>
    </row>
    <row r="20137" spans="1:7" x14ac:dyDescent="0.35">
      <c r="A20137" t="s">
        <v>5</v>
      </c>
      <c r="B20137" t="s">
        <v>27</v>
      </c>
      <c r="C20137" t="s">
        <v>391</v>
      </c>
      <c r="D20137">
        <v>2023</v>
      </c>
      <c r="E20137">
        <v>47.2973</v>
      </c>
      <c r="F20137" t="s">
        <v>383</v>
      </c>
      <c r="G20137" t="s">
        <v>392</v>
      </c>
    </row>
    <row r="20138" spans="1:7" x14ac:dyDescent="0.35">
      <c r="A20138" t="s">
        <v>3</v>
      </c>
      <c r="B20138" t="s">
        <v>39</v>
      </c>
      <c r="C20138" t="s">
        <v>390</v>
      </c>
      <c r="D20138">
        <v>2039</v>
      </c>
      <c r="E20138">
        <v>3.3851</v>
      </c>
      <c r="F20138" t="s">
        <v>383</v>
      </c>
      <c r="G20138" t="s">
        <v>392</v>
      </c>
    </row>
    <row r="20139" spans="1:7" x14ac:dyDescent="0.35">
      <c r="A20139" t="s">
        <v>5</v>
      </c>
      <c r="B20139" t="s">
        <v>37</v>
      </c>
      <c r="C20139" t="s">
        <v>391</v>
      </c>
      <c r="D20139">
        <v>2032</v>
      </c>
      <c r="E20139">
        <v>152.3175</v>
      </c>
      <c r="F20139" t="s">
        <v>383</v>
      </c>
      <c r="G20139" t="s">
        <v>392</v>
      </c>
    </row>
    <row r="20140" spans="1:7" x14ac:dyDescent="0.35">
      <c r="A20140" t="s">
        <v>3</v>
      </c>
      <c r="B20140" t="s">
        <v>39</v>
      </c>
      <c r="C20140" t="s">
        <v>17</v>
      </c>
      <c r="D20140">
        <v>2039</v>
      </c>
      <c r="E20140">
        <v>0</v>
      </c>
      <c r="F20140" t="s">
        <v>383</v>
      </c>
      <c r="G20140" t="s">
        <v>392</v>
      </c>
    </row>
    <row r="20141" spans="1:7" x14ac:dyDescent="0.35">
      <c r="A20141" t="s">
        <v>1</v>
      </c>
      <c r="B20141" t="s">
        <v>34</v>
      </c>
      <c r="C20141" t="s">
        <v>391</v>
      </c>
      <c r="D20141">
        <v>2025</v>
      </c>
      <c r="E20141">
        <v>869.75720000000001</v>
      </c>
      <c r="F20141" t="s">
        <v>383</v>
      </c>
      <c r="G20141" t="s">
        <v>392</v>
      </c>
    </row>
    <row r="20142" spans="1:7" x14ac:dyDescent="0.35">
      <c r="A20142" t="s">
        <v>1</v>
      </c>
      <c r="B20142" t="s">
        <v>11</v>
      </c>
      <c r="C20142" t="s">
        <v>391</v>
      </c>
      <c r="D20142">
        <v>2016</v>
      </c>
      <c r="E20142">
        <v>428.16930000000002</v>
      </c>
      <c r="F20142" t="s">
        <v>383</v>
      </c>
      <c r="G20142" t="s">
        <v>392</v>
      </c>
    </row>
    <row r="20143" spans="1:7" x14ac:dyDescent="0.35">
      <c r="A20143" t="s">
        <v>3</v>
      </c>
      <c r="B20143" t="s">
        <v>39</v>
      </c>
      <c r="C20143" t="s">
        <v>382</v>
      </c>
      <c r="D20143">
        <v>2040</v>
      </c>
      <c r="E20143">
        <v>0.96040000000000003</v>
      </c>
      <c r="F20143" t="s">
        <v>383</v>
      </c>
      <c r="G20143" t="s">
        <v>392</v>
      </c>
    </row>
    <row r="20144" spans="1:7" x14ac:dyDescent="0.35">
      <c r="A20144" t="s">
        <v>3</v>
      </c>
      <c r="B20144" t="s">
        <v>39</v>
      </c>
      <c r="C20144" t="s">
        <v>384</v>
      </c>
      <c r="D20144">
        <v>2040</v>
      </c>
      <c r="E20144" s="76">
        <v>1E-4</v>
      </c>
      <c r="F20144" t="s">
        <v>383</v>
      </c>
      <c r="G20144" t="s">
        <v>392</v>
      </c>
    </row>
    <row r="20145" spans="1:7" x14ac:dyDescent="0.35">
      <c r="A20145" t="s">
        <v>5</v>
      </c>
      <c r="B20145" t="s">
        <v>32</v>
      </c>
      <c r="C20145" t="s">
        <v>391</v>
      </c>
      <c r="D20145">
        <v>2015</v>
      </c>
      <c r="E20145">
        <v>6.3840000000000003</v>
      </c>
      <c r="F20145" t="s">
        <v>383</v>
      </c>
      <c r="G20145" t="s">
        <v>392</v>
      </c>
    </row>
    <row r="20146" spans="1:7" x14ac:dyDescent="0.35">
      <c r="A20146" t="s">
        <v>3</v>
      </c>
      <c r="B20146" t="s">
        <v>39</v>
      </c>
      <c r="C20146" t="s">
        <v>385</v>
      </c>
      <c r="D20146">
        <v>2040</v>
      </c>
      <c r="E20146">
        <v>1.6456999999999999</v>
      </c>
      <c r="F20146" t="s">
        <v>383</v>
      </c>
      <c r="G20146" t="s">
        <v>392</v>
      </c>
    </row>
    <row r="20147" spans="1:7" x14ac:dyDescent="0.35">
      <c r="A20147" t="s">
        <v>3</v>
      </c>
      <c r="B20147" t="s">
        <v>39</v>
      </c>
      <c r="C20147" t="s">
        <v>386</v>
      </c>
      <c r="D20147">
        <v>2040</v>
      </c>
      <c r="E20147">
        <v>3.7900000000000003E-2</v>
      </c>
      <c r="F20147" t="s">
        <v>383</v>
      </c>
      <c r="G20147" t="s">
        <v>392</v>
      </c>
    </row>
    <row r="20148" spans="1:7" x14ac:dyDescent="0.35">
      <c r="A20148" t="s">
        <v>3</v>
      </c>
      <c r="B20148" t="s">
        <v>39</v>
      </c>
      <c r="C20148" t="s">
        <v>387</v>
      </c>
      <c r="D20148">
        <v>2040</v>
      </c>
      <c r="E20148">
        <v>0</v>
      </c>
      <c r="F20148" t="s">
        <v>383</v>
      </c>
      <c r="G20148" t="s">
        <v>392</v>
      </c>
    </row>
    <row r="20149" spans="1:7" x14ac:dyDescent="0.35">
      <c r="A20149" t="s">
        <v>5</v>
      </c>
      <c r="B20149" t="s">
        <v>37</v>
      </c>
      <c r="C20149" t="s">
        <v>391</v>
      </c>
      <c r="D20149">
        <v>2044</v>
      </c>
      <c r="E20149">
        <v>124.455</v>
      </c>
      <c r="F20149" t="s">
        <v>383</v>
      </c>
      <c r="G20149" t="s">
        <v>392</v>
      </c>
    </row>
    <row r="20150" spans="1:7" x14ac:dyDescent="0.35">
      <c r="A20150" t="s">
        <v>3</v>
      </c>
      <c r="B20150" t="s">
        <v>39</v>
      </c>
      <c r="C20150" t="s">
        <v>16</v>
      </c>
      <c r="D20150">
        <v>2040</v>
      </c>
      <c r="E20150">
        <v>0</v>
      </c>
      <c r="F20150" t="s">
        <v>383</v>
      </c>
      <c r="G20150" t="s">
        <v>392</v>
      </c>
    </row>
    <row r="20151" spans="1:7" x14ac:dyDescent="0.35">
      <c r="A20151" t="s">
        <v>1</v>
      </c>
      <c r="B20151" t="s">
        <v>39</v>
      </c>
      <c r="C20151" t="s">
        <v>391</v>
      </c>
      <c r="D20151">
        <v>2014</v>
      </c>
      <c r="E20151">
        <v>4.3250999999999999</v>
      </c>
      <c r="F20151" t="s">
        <v>383</v>
      </c>
      <c r="G20151" t="s">
        <v>392</v>
      </c>
    </row>
    <row r="20152" spans="1:7" x14ac:dyDescent="0.35">
      <c r="A20152" t="s">
        <v>5</v>
      </c>
      <c r="B20152" t="s">
        <v>26</v>
      </c>
      <c r="C20152" t="s">
        <v>391</v>
      </c>
      <c r="D20152">
        <v>2027</v>
      </c>
      <c r="E20152">
        <v>103.8505</v>
      </c>
      <c r="F20152" t="s">
        <v>383</v>
      </c>
      <c r="G20152" t="s">
        <v>392</v>
      </c>
    </row>
    <row r="20153" spans="1:7" x14ac:dyDescent="0.35">
      <c r="A20153" t="s">
        <v>3</v>
      </c>
      <c r="B20153" t="s">
        <v>39</v>
      </c>
      <c r="C20153" t="s">
        <v>388</v>
      </c>
      <c r="D20153">
        <v>2040</v>
      </c>
      <c r="E20153">
        <v>4.9599999999999998E-2</v>
      </c>
      <c r="F20153" t="s">
        <v>383</v>
      </c>
      <c r="G20153" t="s">
        <v>392</v>
      </c>
    </row>
    <row r="20154" spans="1:7" x14ac:dyDescent="0.35">
      <c r="A20154" t="s">
        <v>3</v>
      </c>
      <c r="B20154" t="s">
        <v>39</v>
      </c>
      <c r="C20154" t="s">
        <v>389</v>
      </c>
      <c r="D20154">
        <v>2040</v>
      </c>
      <c r="E20154">
        <v>0</v>
      </c>
      <c r="F20154" t="s">
        <v>383</v>
      </c>
      <c r="G20154" t="s">
        <v>392</v>
      </c>
    </row>
    <row r="20155" spans="1:7" x14ac:dyDescent="0.35">
      <c r="A20155" t="s">
        <v>1</v>
      </c>
      <c r="B20155" t="s">
        <v>36</v>
      </c>
      <c r="C20155" t="s">
        <v>391</v>
      </c>
      <c r="D20155">
        <v>2048</v>
      </c>
      <c r="E20155">
        <v>359.20010000000002</v>
      </c>
      <c r="F20155" t="s">
        <v>383</v>
      </c>
      <c r="G20155" t="s">
        <v>392</v>
      </c>
    </row>
    <row r="20156" spans="1:7" x14ac:dyDescent="0.35">
      <c r="A20156" t="s">
        <v>1</v>
      </c>
      <c r="B20156" t="s">
        <v>37</v>
      </c>
      <c r="C20156" t="s">
        <v>391</v>
      </c>
      <c r="D20156">
        <v>2018</v>
      </c>
      <c r="E20156">
        <v>145.36779999999999</v>
      </c>
      <c r="F20156" t="s">
        <v>383</v>
      </c>
      <c r="G20156" t="s">
        <v>392</v>
      </c>
    </row>
    <row r="20157" spans="1:7" x14ac:dyDescent="0.35">
      <c r="A20157" t="s">
        <v>1</v>
      </c>
      <c r="B20157" t="s">
        <v>29</v>
      </c>
      <c r="C20157" t="s">
        <v>391</v>
      </c>
      <c r="D20157">
        <v>2010</v>
      </c>
      <c r="E20157">
        <v>59.841000000000001</v>
      </c>
      <c r="F20157" t="s">
        <v>383</v>
      </c>
      <c r="G20157" t="s">
        <v>392</v>
      </c>
    </row>
    <row r="20158" spans="1:7" x14ac:dyDescent="0.35">
      <c r="A20158" t="s">
        <v>3</v>
      </c>
      <c r="B20158" t="s">
        <v>39</v>
      </c>
      <c r="C20158" t="s">
        <v>390</v>
      </c>
      <c r="D20158">
        <v>2040</v>
      </c>
      <c r="E20158">
        <v>3.4104000000000001</v>
      </c>
      <c r="F20158" t="s">
        <v>383</v>
      </c>
      <c r="G20158" t="s">
        <v>392</v>
      </c>
    </row>
    <row r="20159" spans="1:7" x14ac:dyDescent="0.35">
      <c r="A20159" t="s">
        <v>5</v>
      </c>
      <c r="B20159" t="s">
        <v>33</v>
      </c>
      <c r="C20159" t="s">
        <v>391</v>
      </c>
      <c r="D20159">
        <v>2024</v>
      </c>
      <c r="E20159">
        <v>3.1013000000000002</v>
      </c>
      <c r="F20159" t="s">
        <v>383</v>
      </c>
      <c r="G20159" t="s">
        <v>392</v>
      </c>
    </row>
    <row r="20160" spans="1:7" x14ac:dyDescent="0.35">
      <c r="A20160" t="s">
        <v>1</v>
      </c>
      <c r="B20160" t="s">
        <v>25</v>
      </c>
      <c r="C20160" t="s">
        <v>391</v>
      </c>
      <c r="D20160">
        <v>2017</v>
      </c>
      <c r="E20160">
        <v>367.76549999999997</v>
      </c>
      <c r="F20160" t="s">
        <v>383</v>
      </c>
      <c r="G20160" t="s">
        <v>392</v>
      </c>
    </row>
    <row r="20161" spans="1:7" x14ac:dyDescent="0.35">
      <c r="A20161" t="s">
        <v>3</v>
      </c>
      <c r="B20161" t="s">
        <v>39</v>
      </c>
      <c r="C20161" t="s">
        <v>17</v>
      </c>
      <c r="D20161">
        <v>2040</v>
      </c>
      <c r="E20161">
        <v>0</v>
      </c>
      <c r="F20161" t="s">
        <v>383</v>
      </c>
      <c r="G20161" t="s">
        <v>392</v>
      </c>
    </row>
    <row r="20162" spans="1:7" x14ac:dyDescent="0.35">
      <c r="A20162" t="s">
        <v>1</v>
      </c>
      <c r="B20162" t="s">
        <v>33</v>
      </c>
      <c r="C20162" t="s">
        <v>391</v>
      </c>
      <c r="D20162">
        <v>2017</v>
      </c>
      <c r="E20162">
        <v>3.4912000000000001</v>
      </c>
      <c r="F20162" t="s">
        <v>383</v>
      </c>
      <c r="G20162" t="s">
        <v>392</v>
      </c>
    </row>
    <row r="20163" spans="1:7" x14ac:dyDescent="0.35">
      <c r="A20163" t="s">
        <v>5</v>
      </c>
      <c r="B20163" t="s">
        <v>34</v>
      </c>
      <c r="C20163" t="s">
        <v>391</v>
      </c>
      <c r="D20163">
        <v>2008</v>
      </c>
      <c r="E20163">
        <v>827.3021</v>
      </c>
      <c r="F20163" t="s">
        <v>383</v>
      </c>
      <c r="G20163" t="s">
        <v>392</v>
      </c>
    </row>
    <row r="20164" spans="1:7" x14ac:dyDescent="0.35">
      <c r="A20164" t="s">
        <v>1</v>
      </c>
      <c r="B20164" t="s">
        <v>29</v>
      </c>
      <c r="C20164" t="s">
        <v>391</v>
      </c>
      <c r="D20164">
        <v>2024</v>
      </c>
      <c r="E20164">
        <v>52.8005</v>
      </c>
      <c r="F20164" t="s">
        <v>383</v>
      </c>
      <c r="G20164" t="s">
        <v>392</v>
      </c>
    </row>
    <row r="20165" spans="1:7" x14ac:dyDescent="0.35">
      <c r="A20165" t="s">
        <v>1</v>
      </c>
      <c r="B20165" t="s">
        <v>36</v>
      </c>
      <c r="C20165" t="s">
        <v>391</v>
      </c>
      <c r="D20165">
        <v>2034</v>
      </c>
      <c r="E20165">
        <v>439.2894</v>
      </c>
      <c r="F20165" t="s">
        <v>383</v>
      </c>
      <c r="G20165" t="s">
        <v>392</v>
      </c>
    </row>
    <row r="20166" spans="1:7" x14ac:dyDescent="0.35">
      <c r="A20166" t="s">
        <v>3</v>
      </c>
      <c r="B20166" t="s">
        <v>39</v>
      </c>
      <c r="C20166" t="s">
        <v>382</v>
      </c>
      <c r="D20166">
        <v>2041</v>
      </c>
      <c r="E20166">
        <v>0.97199999999999998</v>
      </c>
      <c r="F20166" t="s">
        <v>383</v>
      </c>
      <c r="G20166" t="s">
        <v>392</v>
      </c>
    </row>
    <row r="20167" spans="1:7" x14ac:dyDescent="0.35">
      <c r="A20167" t="s">
        <v>5</v>
      </c>
      <c r="B20167" t="s">
        <v>29</v>
      </c>
      <c r="C20167" t="s">
        <v>391</v>
      </c>
      <c r="D20167">
        <v>2031</v>
      </c>
      <c r="E20167">
        <v>47.036999999999999</v>
      </c>
      <c r="F20167" t="s">
        <v>383</v>
      </c>
      <c r="G20167" t="s">
        <v>392</v>
      </c>
    </row>
    <row r="20168" spans="1:7" x14ac:dyDescent="0.35">
      <c r="A20168" t="s">
        <v>3</v>
      </c>
      <c r="B20168" t="s">
        <v>39</v>
      </c>
      <c r="C20168" t="s">
        <v>384</v>
      </c>
      <c r="D20168">
        <v>2041</v>
      </c>
      <c r="E20168" s="76">
        <v>1E-4</v>
      </c>
      <c r="F20168" t="s">
        <v>383</v>
      </c>
      <c r="G20168" t="s">
        <v>392</v>
      </c>
    </row>
    <row r="20169" spans="1:7" x14ac:dyDescent="0.35">
      <c r="A20169" t="s">
        <v>1</v>
      </c>
      <c r="B20169" t="s">
        <v>11</v>
      </c>
      <c r="C20169" t="s">
        <v>391</v>
      </c>
      <c r="D20169">
        <v>2047</v>
      </c>
      <c r="E20169">
        <v>349.9701</v>
      </c>
      <c r="F20169" t="s">
        <v>383</v>
      </c>
      <c r="G20169" t="s">
        <v>392</v>
      </c>
    </row>
    <row r="20170" spans="1:7" x14ac:dyDescent="0.35">
      <c r="A20170" t="s">
        <v>3</v>
      </c>
      <c r="B20170" t="s">
        <v>39</v>
      </c>
      <c r="C20170" t="s">
        <v>385</v>
      </c>
      <c r="D20170">
        <v>2041</v>
      </c>
      <c r="E20170">
        <v>1.6694</v>
      </c>
      <c r="F20170" t="s">
        <v>383</v>
      </c>
      <c r="G20170" t="s">
        <v>392</v>
      </c>
    </row>
    <row r="20171" spans="1:7" x14ac:dyDescent="0.35">
      <c r="A20171" t="s">
        <v>3</v>
      </c>
      <c r="B20171" t="s">
        <v>39</v>
      </c>
      <c r="C20171" t="s">
        <v>386</v>
      </c>
      <c r="D20171">
        <v>2041</v>
      </c>
      <c r="E20171">
        <v>3.9100000000000003E-2</v>
      </c>
      <c r="F20171" t="s">
        <v>383</v>
      </c>
      <c r="G20171" t="s">
        <v>392</v>
      </c>
    </row>
    <row r="20172" spans="1:7" x14ac:dyDescent="0.35">
      <c r="A20172" t="s">
        <v>5</v>
      </c>
      <c r="B20172" t="s">
        <v>39</v>
      </c>
      <c r="C20172" t="s">
        <v>391</v>
      </c>
      <c r="D20172">
        <v>2028</v>
      </c>
      <c r="E20172">
        <v>5.4035000000000002</v>
      </c>
      <c r="F20172" t="s">
        <v>383</v>
      </c>
      <c r="G20172" t="s">
        <v>392</v>
      </c>
    </row>
    <row r="20173" spans="1:7" x14ac:dyDescent="0.35">
      <c r="A20173" t="s">
        <v>1</v>
      </c>
      <c r="B20173" t="s">
        <v>34</v>
      </c>
      <c r="C20173" t="s">
        <v>391</v>
      </c>
      <c r="D20173">
        <v>2044</v>
      </c>
      <c r="E20173">
        <v>724.42319999999995</v>
      </c>
      <c r="F20173" t="s">
        <v>383</v>
      </c>
      <c r="G20173" t="s">
        <v>392</v>
      </c>
    </row>
    <row r="20174" spans="1:7" x14ac:dyDescent="0.35">
      <c r="A20174" t="s">
        <v>3</v>
      </c>
      <c r="B20174" t="s">
        <v>39</v>
      </c>
      <c r="C20174" t="s">
        <v>387</v>
      </c>
      <c r="D20174">
        <v>2041</v>
      </c>
      <c r="E20174">
        <v>0</v>
      </c>
      <c r="F20174" t="s">
        <v>383</v>
      </c>
      <c r="G20174" t="s">
        <v>392</v>
      </c>
    </row>
    <row r="20175" spans="1:7" x14ac:dyDescent="0.35">
      <c r="A20175" t="s">
        <v>3</v>
      </c>
      <c r="B20175" t="s">
        <v>39</v>
      </c>
      <c r="C20175" t="s">
        <v>16</v>
      </c>
      <c r="D20175">
        <v>2041</v>
      </c>
      <c r="E20175">
        <v>0</v>
      </c>
      <c r="F20175" t="s">
        <v>383</v>
      </c>
      <c r="G20175" t="s">
        <v>392</v>
      </c>
    </row>
    <row r="20176" spans="1:7" x14ac:dyDescent="0.35">
      <c r="A20176" t="s">
        <v>1</v>
      </c>
      <c r="B20176" t="s">
        <v>37</v>
      </c>
      <c r="C20176" t="s">
        <v>391</v>
      </c>
      <c r="D20176">
        <v>2037</v>
      </c>
      <c r="E20176">
        <v>138.9725</v>
      </c>
      <c r="F20176" t="s">
        <v>383</v>
      </c>
      <c r="G20176" t="s">
        <v>392</v>
      </c>
    </row>
    <row r="20177" spans="1:7" x14ac:dyDescent="0.35">
      <c r="A20177" t="s">
        <v>5</v>
      </c>
      <c r="B20177" t="s">
        <v>32</v>
      </c>
      <c r="C20177" t="s">
        <v>391</v>
      </c>
      <c r="D20177">
        <v>2034</v>
      </c>
      <c r="E20177">
        <v>8.0955999999999992</v>
      </c>
      <c r="F20177" t="s">
        <v>383</v>
      </c>
      <c r="G20177" t="s">
        <v>392</v>
      </c>
    </row>
    <row r="20178" spans="1:7" x14ac:dyDescent="0.35">
      <c r="A20178" t="s">
        <v>5</v>
      </c>
      <c r="B20178" t="s">
        <v>11</v>
      </c>
      <c r="C20178" t="s">
        <v>391</v>
      </c>
      <c r="D20178">
        <v>2011</v>
      </c>
      <c r="E20178">
        <v>421.6046</v>
      </c>
      <c r="F20178" t="s">
        <v>383</v>
      </c>
      <c r="G20178" t="s">
        <v>392</v>
      </c>
    </row>
    <row r="20179" spans="1:7" x14ac:dyDescent="0.35">
      <c r="A20179" t="s">
        <v>1</v>
      </c>
      <c r="B20179" t="s">
        <v>33</v>
      </c>
      <c r="C20179" t="s">
        <v>391</v>
      </c>
      <c r="D20179">
        <v>2041</v>
      </c>
      <c r="E20179">
        <v>3.3986999999999998</v>
      </c>
      <c r="F20179" t="s">
        <v>383</v>
      </c>
      <c r="G20179" t="s">
        <v>392</v>
      </c>
    </row>
    <row r="20180" spans="1:7" x14ac:dyDescent="0.35">
      <c r="A20180" t="s">
        <v>3</v>
      </c>
      <c r="B20180" t="s">
        <v>39</v>
      </c>
      <c r="C20180" t="s">
        <v>388</v>
      </c>
      <c r="D20180">
        <v>2041</v>
      </c>
      <c r="E20180">
        <v>0.05</v>
      </c>
      <c r="F20180" t="s">
        <v>383</v>
      </c>
      <c r="G20180" t="s">
        <v>392</v>
      </c>
    </row>
    <row r="20181" spans="1:7" x14ac:dyDescent="0.35">
      <c r="A20181" t="s">
        <v>5</v>
      </c>
      <c r="B20181" t="s">
        <v>37</v>
      </c>
      <c r="C20181" t="s">
        <v>391</v>
      </c>
      <c r="D20181">
        <v>2020</v>
      </c>
      <c r="E20181">
        <v>122.1491</v>
      </c>
      <c r="F20181" t="s">
        <v>383</v>
      </c>
      <c r="G20181" t="s">
        <v>392</v>
      </c>
    </row>
    <row r="20182" spans="1:7" x14ac:dyDescent="0.35">
      <c r="A20182" t="s">
        <v>3</v>
      </c>
      <c r="B20182" t="s">
        <v>39</v>
      </c>
      <c r="C20182" t="s">
        <v>389</v>
      </c>
      <c r="D20182">
        <v>2041</v>
      </c>
      <c r="E20182">
        <v>0</v>
      </c>
      <c r="F20182" t="s">
        <v>383</v>
      </c>
      <c r="G20182" t="s">
        <v>392</v>
      </c>
    </row>
    <row r="20183" spans="1:7" x14ac:dyDescent="0.35">
      <c r="A20183" t="s">
        <v>3</v>
      </c>
      <c r="B20183" t="s">
        <v>39</v>
      </c>
      <c r="C20183" t="s">
        <v>390</v>
      </c>
      <c r="D20183">
        <v>2041</v>
      </c>
      <c r="E20183">
        <v>3.4413</v>
      </c>
      <c r="F20183" t="s">
        <v>383</v>
      </c>
      <c r="G20183" t="s">
        <v>392</v>
      </c>
    </row>
    <row r="20184" spans="1:7" x14ac:dyDescent="0.35">
      <c r="A20184" t="s">
        <v>1</v>
      </c>
      <c r="B20184" t="s">
        <v>11</v>
      </c>
      <c r="C20184" t="s">
        <v>391</v>
      </c>
      <c r="D20184">
        <v>2028</v>
      </c>
      <c r="E20184">
        <v>496.90039999999999</v>
      </c>
      <c r="F20184" t="s">
        <v>383</v>
      </c>
      <c r="G20184" t="s">
        <v>392</v>
      </c>
    </row>
    <row r="20185" spans="1:7" x14ac:dyDescent="0.35">
      <c r="A20185" t="s">
        <v>5</v>
      </c>
      <c r="B20185" t="s">
        <v>26</v>
      </c>
      <c r="C20185" t="s">
        <v>391</v>
      </c>
      <c r="D20185">
        <v>2008</v>
      </c>
      <c r="E20185">
        <v>76.277299999999997</v>
      </c>
      <c r="F20185" t="s">
        <v>383</v>
      </c>
      <c r="G20185" t="s">
        <v>392</v>
      </c>
    </row>
    <row r="20186" spans="1:7" x14ac:dyDescent="0.35">
      <c r="A20186" t="s">
        <v>1</v>
      </c>
      <c r="B20186" t="s">
        <v>39</v>
      </c>
      <c r="C20186" t="s">
        <v>391</v>
      </c>
      <c r="D20186">
        <v>2007</v>
      </c>
      <c r="E20186">
        <v>4.8342999999999998</v>
      </c>
      <c r="F20186" t="s">
        <v>383</v>
      </c>
      <c r="G20186" t="s">
        <v>392</v>
      </c>
    </row>
    <row r="20187" spans="1:7" x14ac:dyDescent="0.35">
      <c r="A20187" t="s">
        <v>3</v>
      </c>
      <c r="B20187" t="s">
        <v>39</v>
      </c>
      <c r="C20187" t="s">
        <v>17</v>
      </c>
      <c r="D20187">
        <v>2041</v>
      </c>
      <c r="E20187">
        <v>0</v>
      </c>
      <c r="F20187" t="s">
        <v>383</v>
      </c>
      <c r="G20187" t="s">
        <v>392</v>
      </c>
    </row>
    <row r="20188" spans="1:7" x14ac:dyDescent="0.35">
      <c r="A20188" t="s">
        <v>3</v>
      </c>
      <c r="B20188" t="s">
        <v>39</v>
      </c>
      <c r="C20188" t="s">
        <v>382</v>
      </c>
      <c r="D20188">
        <v>2042</v>
      </c>
      <c r="E20188">
        <v>0.98209999999999997</v>
      </c>
      <c r="F20188" t="s">
        <v>383</v>
      </c>
      <c r="G20188" t="s">
        <v>392</v>
      </c>
    </row>
    <row r="20189" spans="1:7" x14ac:dyDescent="0.35">
      <c r="A20189" t="s">
        <v>3</v>
      </c>
      <c r="B20189" t="s">
        <v>39</v>
      </c>
      <c r="C20189" t="s">
        <v>384</v>
      </c>
      <c r="D20189">
        <v>2042</v>
      </c>
      <c r="E20189" s="76">
        <v>1E-4</v>
      </c>
      <c r="F20189" t="s">
        <v>383</v>
      </c>
      <c r="G20189" t="s">
        <v>392</v>
      </c>
    </row>
    <row r="20190" spans="1:7" x14ac:dyDescent="0.35">
      <c r="A20190" t="s">
        <v>5</v>
      </c>
      <c r="B20190" t="s">
        <v>25</v>
      </c>
      <c r="C20190" t="s">
        <v>391</v>
      </c>
      <c r="D20190">
        <v>2038</v>
      </c>
      <c r="E20190">
        <v>310.94549999999998</v>
      </c>
      <c r="F20190" t="s">
        <v>383</v>
      </c>
      <c r="G20190" t="s">
        <v>392</v>
      </c>
    </row>
    <row r="20191" spans="1:7" x14ac:dyDescent="0.35">
      <c r="A20191" t="s">
        <v>5</v>
      </c>
      <c r="B20191" t="s">
        <v>34</v>
      </c>
      <c r="C20191" t="s">
        <v>391</v>
      </c>
      <c r="D20191">
        <v>2027</v>
      </c>
      <c r="E20191">
        <v>877.18920000000003</v>
      </c>
      <c r="F20191" t="s">
        <v>383</v>
      </c>
      <c r="G20191" t="s">
        <v>392</v>
      </c>
    </row>
    <row r="20192" spans="1:7" x14ac:dyDescent="0.35">
      <c r="A20192" t="s">
        <v>1</v>
      </c>
      <c r="B20192" t="s">
        <v>29</v>
      </c>
      <c r="C20192" t="s">
        <v>391</v>
      </c>
      <c r="D20192">
        <v>2048</v>
      </c>
      <c r="E20192">
        <v>26.842500000000001</v>
      </c>
      <c r="F20192" t="s">
        <v>383</v>
      </c>
      <c r="G20192" t="s">
        <v>392</v>
      </c>
    </row>
    <row r="20193" spans="1:7" x14ac:dyDescent="0.35">
      <c r="A20193" t="s">
        <v>5</v>
      </c>
      <c r="B20193" t="s">
        <v>29</v>
      </c>
      <c r="C20193" t="s">
        <v>391</v>
      </c>
      <c r="D20193">
        <v>2050</v>
      </c>
      <c r="E20193">
        <v>25.748000000000001</v>
      </c>
      <c r="F20193" t="s">
        <v>383</v>
      </c>
      <c r="G20193" t="s">
        <v>392</v>
      </c>
    </row>
    <row r="20194" spans="1:7" x14ac:dyDescent="0.35">
      <c r="A20194" t="s">
        <v>5</v>
      </c>
      <c r="B20194" t="s">
        <v>32</v>
      </c>
      <c r="C20194" t="s">
        <v>391</v>
      </c>
      <c r="D20194">
        <v>2020</v>
      </c>
      <c r="E20194">
        <v>5.8102999999999998</v>
      </c>
      <c r="F20194" t="s">
        <v>383</v>
      </c>
      <c r="G20194" t="s">
        <v>392</v>
      </c>
    </row>
    <row r="20195" spans="1:7" x14ac:dyDescent="0.35">
      <c r="A20195" t="s">
        <v>3</v>
      </c>
      <c r="B20195" t="s">
        <v>39</v>
      </c>
      <c r="C20195" t="s">
        <v>385</v>
      </c>
      <c r="D20195">
        <v>2042</v>
      </c>
      <c r="E20195">
        <v>1.6926000000000001</v>
      </c>
      <c r="F20195" t="s">
        <v>383</v>
      </c>
      <c r="G20195" t="s">
        <v>392</v>
      </c>
    </row>
    <row r="20196" spans="1:7" x14ac:dyDescent="0.35">
      <c r="A20196" t="s">
        <v>1</v>
      </c>
      <c r="B20196" t="s">
        <v>35</v>
      </c>
      <c r="C20196" t="s">
        <v>391</v>
      </c>
      <c r="D20196">
        <v>2040</v>
      </c>
      <c r="E20196">
        <v>9.0867000000000004</v>
      </c>
      <c r="F20196" t="s">
        <v>383</v>
      </c>
      <c r="G20196" t="s">
        <v>392</v>
      </c>
    </row>
    <row r="20197" spans="1:7" x14ac:dyDescent="0.35">
      <c r="A20197" t="s">
        <v>1</v>
      </c>
      <c r="B20197" t="s">
        <v>36</v>
      </c>
      <c r="C20197" t="s">
        <v>391</v>
      </c>
      <c r="D20197">
        <v>2010</v>
      </c>
      <c r="E20197">
        <v>503.55790000000002</v>
      </c>
      <c r="F20197" t="s">
        <v>383</v>
      </c>
      <c r="G20197" t="s">
        <v>392</v>
      </c>
    </row>
    <row r="20198" spans="1:7" x14ac:dyDescent="0.35">
      <c r="A20198" t="s">
        <v>1</v>
      </c>
      <c r="B20198" t="s">
        <v>26</v>
      </c>
      <c r="C20198" t="s">
        <v>391</v>
      </c>
      <c r="D20198">
        <v>2039</v>
      </c>
      <c r="E20198">
        <v>90.908299999999997</v>
      </c>
      <c r="F20198" t="s">
        <v>383</v>
      </c>
      <c r="G20198" t="s">
        <v>392</v>
      </c>
    </row>
    <row r="20199" spans="1:7" x14ac:dyDescent="0.35">
      <c r="A20199" t="s">
        <v>3</v>
      </c>
      <c r="B20199" t="s">
        <v>39</v>
      </c>
      <c r="C20199" t="s">
        <v>386</v>
      </c>
      <c r="D20199">
        <v>2042</v>
      </c>
      <c r="E20199">
        <v>4.0099999999999997E-2</v>
      </c>
      <c r="F20199" t="s">
        <v>383</v>
      </c>
      <c r="G20199" t="s">
        <v>392</v>
      </c>
    </row>
    <row r="20200" spans="1:7" x14ac:dyDescent="0.35">
      <c r="A20200" t="s">
        <v>3</v>
      </c>
      <c r="B20200" t="s">
        <v>39</v>
      </c>
      <c r="C20200" t="s">
        <v>387</v>
      </c>
      <c r="D20200">
        <v>2042</v>
      </c>
      <c r="E20200">
        <v>0</v>
      </c>
      <c r="F20200" t="s">
        <v>383</v>
      </c>
      <c r="G20200" t="s">
        <v>392</v>
      </c>
    </row>
    <row r="20201" spans="1:7" x14ac:dyDescent="0.35">
      <c r="A20201" t="s">
        <v>1</v>
      </c>
      <c r="B20201" t="s">
        <v>32</v>
      </c>
      <c r="C20201" t="s">
        <v>391</v>
      </c>
      <c r="D20201">
        <v>2032</v>
      </c>
      <c r="E20201">
        <v>7.6295000000000002</v>
      </c>
      <c r="F20201" t="s">
        <v>383</v>
      </c>
      <c r="G20201" t="s">
        <v>392</v>
      </c>
    </row>
    <row r="20202" spans="1:7" x14ac:dyDescent="0.35">
      <c r="A20202" t="s">
        <v>5</v>
      </c>
      <c r="B20202" t="s">
        <v>39</v>
      </c>
      <c r="C20202" t="s">
        <v>391</v>
      </c>
      <c r="D20202">
        <v>2047</v>
      </c>
      <c r="E20202">
        <v>4.0050999999999997</v>
      </c>
      <c r="F20202" t="s">
        <v>383</v>
      </c>
      <c r="G20202" t="s">
        <v>392</v>
      </c>
    </row>
    <row r="20203" spans="1:7" x14ac:dyDescent="0.35">
      <c r="A20203" t="s">
        <v>5</v>
      </c>
      <c r="B20203" t="s">
        <v>11</v>
      </c>
      <c r="C20203" t="s">
        <v>391</v>
      </c>
      <c r="D20203">
        <v>2042</v>
      </c>
      <c r="E20203">
        <v>331.56</v>
      </c>
      <c r="F20203" t="s">
        <v>383</v>
      </c>
      <c r="G20203" t="s">
        <v>392</v>
      </c>
    </row>
    <row r="20204" spans="1:7" x14ac:dyDescent="0.35">
      <c r="A20204" t="s">
        <v>1</v>
      </c>
      <c r="B20204" t="s">
        <v>27</v>
      </c>
      <c r="C20204" t="s">
        <v>391</v>
      </c>
      <c r="D20204">
        <v>2009</v>
      </c>
      <c r="E20204">
        <v>58.246499999999997</v>
      </c>
      <c r="F20204" t="s">
        <v>383</v>
      </c>
      <c r="G20204" t="s">
        <v>392</v>
      </c>
    </row>
    <row r="20205" spans="1:7" x14ac:dyDescent="0.35">
      <c r="A20205" t="s">
        <v>5</v>
      </c>
      <c r="B20205" t="s">
        <v>33</v>
      </c>
      <c r="C20205" t="s">
        <v>391</v>
      </c>
      <c r="D20205">
        <v>2043</v>
      </c>
      <c r="E20205">
        <v>3.4799000000000002</v>
      </c>
      <c r="F20205" t="s">
        <v>383</v>
      </c>
      <c r="G20205" t="s">
        <v>392</v>
      </c>
    </row>
    <row r="20206" spans="1:7" x14ac:dyDescent="0.35">
      <c r="A20206" t="s">
        <v>3</v>
      </c>
      <c r="B20206" t="s">
        <v>39</v>
      </c>
      <c r="C20206" t="s">
        <v>16</v>
      </c>
      <c r="D20206">
        <v>2042</v>
      </c>
      <c r="E20206">
        <v>0</v>
      </c>
      <c r="F20206" t="s">
        <v>383</v>
      </c>
      <c r="G20206" t="s">
        <v>392</v>
      </c>
    </row>
    <row r="20207" spans="1:7" x14ac:dyDescent="0.35">
      <c r="A20207" t="s">
        <v>1</v>
      </c>
      <c r="B20207" t="s">
        <v>39</v>
      </c>
      <c r="C20207" t="s">
        <v>391</v>
      </c>
      <c r="D20207">
        <v>2019</v>
      </c>
      <c r="E20207">
        <v>5.5975999999999999</v>
      </c>
      <c r="F20207" t="s">
        <v>383</v>
      </c>
      <c r="G20207" t="s">
        <v>392</v>
      </c>
    </row>
    <row r="20208" spans="1:7" x14ac:dyDescent="0.35">
      <c r="A20208" t="s">
        <v>1</v>
      </c>
      <c r="B20208" t="s">
        <v>29</v>
      </c>
      <c r="C20208" t="s">
        <v>391</v>
      </c>
      <c r="D20208">
        <v>2005</v>
      </c>
      <c r="E20208">
        <v>54.362699999999997</v>
      </c>
      <c r="F20208" t="s">
        <v>383</v>
      </c>
      <c r="G20208" t="s">
        <v>392</v>
      </c>
    </row>
    <row r="20209" spans="1:7" x14ac:dyDescent="0.35">
      <c r="A20209" t="s">
        <v>5</v>
      </c>
      <c r="B20209" t="s">
        <v>35</v>
      </c>
      <c r="C20209" t="s">
        <v>391</v>
      </c>
      <c r="D20209">
        <v>2009</v>
      </c>
      <c r="E20209">
        <v>10.1151</v>
      </c>
      <c r="F20209" t="s">
        <v>383</v>
      </c>
      <c r="G20209" t="s">
        <v>392</v>
      </c>
    </row>
    <row r="20210" spans="1:7" x14ac:dyDescent="0.35">
      <c r="A20210" t="s">
        <v>5</v>
      </c>
      <c r="B20210" t="s">
        <v>34</v>
      </c>
      <c r="C20210" t="s">
        <v>391</v>
      </c>
      <c r="D20210">
        <v>2039</v>
      </c>
      <c r="E20210">
        <v>771.53380000000004</v>
      </c>
      <c r="F20210" t="s">
        <v>383</v>
      </c>
      <c r="G20210" t="s">
        <v>392</v>
      </c>
    </row>
    <row r="20211" spans="1:7" x14ac:dyDescent="0.35">
      <c r="A20211" t="s">
        <v>1</v>
      </c>
      <c r="B20211" t="s">
        <v>25</v>
      </c>
      <c r="C20211" t="s">
        <v>391</v>
      </c>
      <c r="D20211">
        <v>2012</v>
      </c>
      <c r="E20211">
        <v>332.86040000000003</v>
      </c>
      <c r="F20211" t="s">
        <v>383</v>
      </c>
      <c r="G20211" t="s">
        <v>392</v>
      </c>
    </row>
    <row r="20212" spans="1:7" x14ac:dyDescent="0.35">
      <c r="A20212" t="s">
        <v>5</v>
      </c>
      <c r="B20212" t="s">
        <v>34</v>
      </c>
      <c r="C20212" t="s">
        <v>391</v>
      </c>
      <c r="D20212">
        <v>2013</v>
      </c>
      <c r="E20212">
        <v>864.20069999999998</v>
      </c>
      <c r="F20212" t="s">
        <v>383</v>
      </c>
      <c r="G20212" t="s">
        <v>392</v>
      </c>
    </row>
    <row r="20213" spans="1:7" x14ac:dyDescent="0.35">
      <c r="A20213" t="s">
        <v>5</v>
      </c>
      <c r="B20213" t="s">
        <v>32</v>
      </c>
      <c r="C20213" t="s">
        <v>391</v>
      </c>
      <c r="D20213">
        <v>2046</v>
      </c>
      <c r="E20213">
        <v>7.8478000000000003</v>
      </c>
      <c r="F20213" t="s">
        <v>383</v>
      </c>
      <c r="G20213" t="s">
        <v>392</v>
      </c>
    </row>
    <row r="20214" spans="1:7" x14ac:dyDescent="0.35">
      <c r="A20214" t="s">
        <v>1</v>
      </c>
      <c r="B20214" t="s">
        <v>39</v>
      </c>
      <c r="C20214" t="s">
        <v>391</v>
      </c>
      <c r="D20214">
        <v>2033</v>
      </c>
      <c r="E20214">
        <v>4.9710000000000001</v>
      </c>
      <c r="F20214" t="s">
        <v>383</v>
      </c>
      <c r="G20214" t="s">
        <v>392</v>
      </c>
    </row>
    <row r="20215" spans="1:7" x14ac:dyDescent="0.35">
      <c r="A20215" t="s">
        <v>3</v>
      </c>
      <c r="B20215" t="s">
        <v>39</v>
      </c>
      <c r="C20215" t="s">
        <v>388</v>
      </c>
      <c r="D20215">
        <v>2042</v>
      </c>
      <c r="E20215">
        <v>5.04E-2</v>
      </c>
      <c r="F20215" t="s">
        <v>383</v>
      </c>
      <c r="G20215" t="s">
        <v>392</v>
      </c>
    </row>
    <row r="20216" spans="1:7" x14ac:dyDescent="0.35">
      <c r="A20216" t="s">
        <v>1</v>
      </c>
      <c r="B20216" t="s">
        <v>37</v>
      </c>
      <c r="C20216" t="s">
        <v>391</v>
      </c>
      <c r="D20216">
        <v>2049</v>
      </c>
      <c r="E20216">
        <v>124.7788</v>
      </c>
      <c r="F20216" t="s">
        <v>383</v>
      </c>
      <c r="G20216" t="s">
        <v>392</v>
      </c>
    </row>
    <row r="20217" spans="1:7" x14ac:dyDescent="0.35">
      <c r="A20217" t="s">
        <v>3</v>
      </c>
      <c r="B20217" t="s">
        <v>39</v>
      </c>
      <c r="C20217" t="s">
        <v>389</v>
      </c>
      <c r="D20217">
        <v>2042</v>
      </c>
      <c r="E20217">
        <v>0</v>
      </c>
      <c r="F20217" t="s">
        <v>383</v>
      </c>
      <c r="G20217" t="s">
        <v>392</v>
      </c>
    </row>
    <row r="20218" spans="1:7" x14ac:dyDescent="0.35">
      <c r="A20218" t="s">
        <v>1</v>
      </c>
      <c r="B20218" t="s">
        <v>35</v>
      </c>
      <c r="C20218" t="s">
        <v>391</v>
      </c>
      <c r="D20218">
        <v>2026</v>
      </c>
      <c r="E20218">
        <v>10.940799999999999</v>
      </c>
      <c r="F20218" t="s">
        <v>383</v>
      </c>
      <c r="G20218" t="s">
        <v>392</v>
      </c>
    </row>
    <row r="20219" spans="1:7" x14ac:dyDescent="0.35">
      <c r="A20219" t="s">
        <v>3</v>
      </c>
      <c r="B20219" t="s">
        <v>39</v>
      </c>
      <c r="C20219" t="s">
        <v>390</v>
      </c>
      <c r="D20219">
        <v>2042</v>
      </c>
      <c r="E20219">
        <v>3.4685999999999999</v>
      </c>
      <c r="F20219" t="s">
        <v>383</v>
      </c>
      <c r="G20219" t="s">
        <v>392</v>
      </c>
    </row>
    <row r="20220" spans="1:7" x14ac:dyDescent="0.35">
      <c r="A20220" t="s">
        <v>3</v>
      </c>
      <c r="B20220" t="s">
        <v>39</v>
      </c>
      <c r="C20220" t="s">
        <v>17</v>
      </c>
      <c r="D20220">
        <v>2042</v>
      </c>
      <c r="E20220">
        <v>0</v>
      </c>
      <c r="F20220" t="s">
        <v>383</v>
      </c>
      <c r="G20220" t="s">
        <v>392</v>
      </c>
    </row>
    <row r="20221" spans="1:7" x14ac:dyDescent="0.35">
      <c r="A20221" t="s">
        <v>5</v>
      </c>
      <c r="B20221" t="s">
        <v>36</v>
      </c>
      <c r="C20221" t="s">
        <v>391</v>
      </c>
      <c r="D20221">
        <v>2036</v>
      </c>
      <c r="E20221">
        <v>429.5147</v>
      </c>
      <c r="F20221" t="s">
        <v>383</v>
      </c>
      <c r="G20221" t="s">
        <v>392</v>
      </c>
    </row>
    <row r="20222" spans="1:7" x14ac:dyDescent="0.35">
      <c r="A20222" t="s">
        <v>5</v>
      </c>
      <c r="B20222" t="s">
        <v>37</v>
      </c>
      <c r="C20222" t="s">
        <v>391</v>
      </c>
      <c r="D20222">
        <v>2006</v>
      </c>
      <c r="E20222">
        <v>100.29730000000001</v>
      </c>
      <c r="F20222" t="s">
        <v>383</v>
      </c>
      <c r="G20222" t="s">
        <v>392</v>
      </c>
    </row>
    <row r="20223" spans="1:7" x14ac:dyDescent="0.35">
      <c r="A20223" t="s">
        <v>5</v>
      </c>
      <c r="B20223" t="s">
        <v>30</v>
      </c>
      <c r="C20223" t="s">
        <v>391</v>
      </c>
      <c r="D20223">
        <v>2016</v>
      </c>
      <c r="E20223">
        <v>72.235600000000005</v>
      </c>
      <c r="F20223" t="s">
        <v>383</v>
      </c>
      <c r="G20223" t="s">
        <v>392</v>
      </c>
    </row>
    <row r="20224" spans="1:7" x14ac:dyDescent="0.35">
      <c r="A20224" t="s">
        <v>5</v>
      </c>
      <c r="B20224" t="s">
        <v>27</v>
      </c>
      <c r="C20224" t="s">
        <v>391</v>
      </c>
      <c r="D20224">
        <v>2049</v>
      </c>
      <c r="E20224">
        <v>27.823</v>
      </c>
      <c r="F20224" t="s">
        <v>383</v>
      </c>
      <c r="G20224" t="s">
        <v>392</v>
      </c>
    </row>
    <row r="20225" spans="1:7" x14ac:dyDescent="0.35">
      <c r="A20225" t="s">
        <v>3</v>
      </c>
      <c r="B20225" t="s">
        <v>39</v>
      </c>
      <c r="C20225" t="s">
        <v>382</v>
      </c>
      <c r="D20225">
        <v>2043</v>
      </c>
      <c r="E20225">
        <v>0.9919</v>
      </c>
      <c r="F20225" t="s">
        <v>383</v>
      </c>
      <c r="G20225" t="s">
        <v>392</v>
      </c>
    </row>
    <row r="20226" spans="1:7" x14ac:dyDescent="0.35">
      <c r="A20226" t="s">
        <v>1</v>
      </c>
      <c r="B20226" t="s">
        <v>33</v>
      </c>
      <c r="C20226" t="s">
        <v>391</v>
      </c>
      <c r="D20226">
        <v>2029</v>
      </c>
      <c r="E20226">
        <v>3.1774</v>
      </c>
      <c r="F20226" t="s">
        <v>383</v>
      </c>
      <c r="G20226" t="s">
        <v>392</v>
      </c>
    </row>
    <row r="20227" spans="1:7" x14ac:dyDescent="0.35">
      <c r="A20227" t="s">
        <v>3</v>
      </c>
      <c r="B20227" t="s">
        <v>39</v>
      </c>
      <c r="C20227" t="s">
        <v>384</v>
      </c>
      <c r="D20227">
        <v>2043</v>
      </c>
      <c r="E20227" s="76">
        <v>1E-4</v>
      </c>
      <c r="F20227" t="s">
        <v>383</v>
      </c>
      <c r="G20227" t="s">
        <v>392</v>
      </c>
    </row>
    <row r="20228" spans="1:7" x14ac:dyDescent="0.35">
      <c r="A20228" t="s">
        <v>5</v>
      </c>
      <c r="B20228" t="s">
        <v>26</v>
      </c>
      <c r="C20228" t="s">
        <v>391</v>
      </c>
      <c r="D20228">
        <v>2026</v>
      </c>
      <c r="E20228">
        <v>103.1987</v>
      </c>
      <c r="F20228" t="s">
        <v>383</v>
      </c>
      <c r="G20228" t="s">
        <v>392</v>
      </c>
    </row>
    <row r="20229" spans="1:7" x14ac:dyDescent="0.35">
      <c r="A20229" t="s">
        <v>5</v>
      </c>
      <c r="B20229" t="s">
        <v>33</v>
      </c>
      <c r="C20229" t="s">
        <v>391</v>
      </c>
      <c r="D20229">
        <v>2042</v>
      </c>
      <c r="E20229">
        <v>3.4615999999999998</v>
      </c>
      <c r="F20229" t="s">
        <v>383</v>
      </c>
      <c r="G20229" t="s">
        <v>392</v>
      </c>
    </row>
    <row r="20230" spans="1:7" x14ac:dyDescent="0.35">
      <c r="A20230" t="s">
        <v>5</v>
      </c>
      <c r="B20230" t="s">
        <v>29</v>
      </c>
      <c r="C20230" t="s">
        <v>391</v>
      </c>
      <c r="D20230">
        <v>2049</v>
      </c>
      <c r="E20230">
        <v>26.372800000000002</v>
      </c>
      <c r="F20230" t="s">
        <v>383</v>
      </c>
      <c r="G20230" t="s">
        <v>392</v>
      </c>
    </row>
    <row r="20231" spans="1:7" x14ac:dyDescent="0.35">
      <c r="A20231" t="s">
        <v>5</v>
      </c>
      <c r="B20231" t="s">
        <v>32</v>
      </c>
      <c r="C20231" t="s">
        <v>391</v>
      </c>
      <c r="D20231">
        <v>2019</v>
      </c>
      <c r="E20231">
        <v>7.2169999999999996</v>
      </c>
      <c r="F20231" t="s">
        <v>383</v>
      </c>
      <c r="G20231" t="s">
        <v>392</v>
      </c>
    </row>
    <row r="20232" spans="1:7" x14ac:dyDescent="0.35">
      <c r="A20232" t="s">
        <v>3</v>
      </c>
      <c r="B20232" t="s">
        <v>39</v>
      </c>
      <c r="C20232" t="s">
        <v>385</v>
      </c>
      <c r="D20232">
        <v>2043</v>
      </c>
      <c r="E20232">
        <v>1.7141999999999999</v>
      </c>
      <c r="F20232" t="s">
        <v>383</v>
      </c>
      <c r="G20232" t="s">
        <v>392</v>
      </c>
    </row>
    <row r="20233" spans="1:7" x14ac:dyDescent="0.35">
      <c r="A20233" t="s">
        <v>3</v>
      </c>
      <c r="B20233" t="s">
        <v>39</v>
      </c>
      <c r="C20233" t="s">
        <v>386</v>
      </c>
      <c r="D20233">
        <v>2043</v>
      </c>
      <c r="E20233">
        <v>4.1099999999999998E-2</v>
      </c>
      <c r="F20233" t="s">
        <v>383</v>
      </c>
      <c r="G20233" t="s">
        <v>392</v>
      </c>
    </row>
    <row r="20234" spans="1:7" x14ac:dyDescent="0.35">
      <c r="A20234" t="s">
        <v>3</v>
      </c>
      <c r="B20234" t="s">
        <v>39</v>
      </c>
      <c r="C20234" t="s">
        <v>387</v>
      </c>
      <c r="D20234">
        <v>2043</v>
      </c>
      <c r="E20234">
        <v>0</v>
      </c>
      <c r="F20234" t="s">
        <v>383</v>
      </c>
      <c r="G20234" t="s">
        <v>392</v>
      </c>
    </row>
    <row r="20235" spans="1:7" x14ac:dyDescent="0.35">
      <c r="A20235" t="s">
        <v>3</v>
      </c>
      <c r="B20235" t="s">
        <v>39</v>
      </c>
      <c r="C20235" t="s">
        <v>16</v>
      </c>
      <c r="D20235">
        <v>2043</v>
      </c>
      <c r="E20235">
        <v>0</v>
      </c>
      <c r="F20235" t="s">
        <v>383</v>
      </c>
      <c r="G20235" t="s">
        <v>392</v>
      </c>
    </row>
    <row r="20236" spans="1:7" x14ac:dyDescent="0.35">
      <c r="A20236" t="s">
        <v>3</v>
      </c>
      <c r="B20236" t="s">
        <v>39</v>
      </c>
      <c r="C20236" t="s">
        <v>388</v>
      </c>
      <c r="D20236">
        <v>2043</v>
      </c>
      <c r="E20236">
        <v>5.0700000000000002E-2</v>
      </c>
      <c r="F20236" t="s">
        <v>383</v>
      </c>
      <c r="G20236" t="s">
        <v>392</v>
      </c>
    </row>
    <row r="20237" spans="1:7" x14ac:dyDescent="0.35">
      <c r="A20237" t="s">
        <v>1</v>
      </c>
      <c r="B20237" t="s">
        <v>34</v>
      </c>
      <c r="C20237" t="s">
        <v>391</v>
      </c>
      <c r="D20237">
        <v>2032</v>
      </c>
      <c r="E20237">
        <v>839.98770000000002</v>
      </c>
      <c r="F20237" t="s">
        <v>383</v>
      </c>
      <c r="G20237" t="s">
        <v>392</v>
      </c>
    </row>
    <row r="20238" spans="1:7" x14ac:dyDescent="0.35">
      <c r="A20238" t="s">
        <v>1</v>
      </c>
      <c r="B20238" t="s">
        <v>27</v>
      </c>
      <c r="C20238" t="s">
        <v>391</v>
      </c>
      <c r="D20238">
        <v>2030</v>
      </c>
      <c r="E20238">
        <v>41.469499999999996</v>
      </c>
      <c r="F20238" t="s">
        <v>383</v>
      </c>
      <c r="G20238" t="s">
        <v>392</v>
      </c>
    </row>
    <row r="20239" spans="1:7" x14ac:dyDescent="0.35">
      <c r="A20239" t="s">
        <v>5</v>
      </c>
      <c r="B20239" t="s">
        <v>36</v>
      </c>
      <c r="C20239" t="s">
        <v>391</v>
      </c>
      <c r="D20239">
        <v>2035</v>
      </c>
      <c r="E20239">
        <v>437.80239999999998</v>
      </c>
      <c r="F20239" t="s">
        <v>383</v>
      </c>
      <c r="G20239" t="s">
        <v>392</v>
      </c>
    </row>
    <row r="20240" spans="1:7" x14ac:dyDescent="0.35">
      <c r="A20240" t="s">
        <v>5</v>
      </c>
      <c r="B20240" t="s">
        <v>37</v>
      </c>
      <c r="C20240" t="s">
        <v>391</v>
      </c>
      <c r="D20240">
        <v>2005</v>
      </c>
      <c r="E20240">
        <v>94.0809</v>
      </c>
      <c r="F20240" t="s">
        <v>383</v>
      </c>
      <c r="G20240" t="s">
        <v>392</v>
      </c>
    </row>
    <row r="20241" spans="1:7" x14ac:dyDescent="0.35">
      <c r="A20241" t="s">
        <v>1</v>
      </c>
      <c r="B20241" t="s">
        <v>11</v>
      </c>
      <c r="C20241" t="s">
        <v>391</v>
      </c>
      <c r="D20241">
        <v>2023</v>
      </c>
      <c r="E20241">
        <v>475.50740000000002</v>
      </c>
      <c r="F20241" t="s">
        <v>383</v>
      </c>
      <c r="G20241" t="s">
        <v>392</v>
      </c>
    </row>
    <row r="20242" spans="1:7" x14ac:dyDescent="0.35">
      <c r="A20242" t="s">
        <v>5</v>
      </c>
      <c r="B20242" t="s">
        <v>30</v>
      </c>
      <c r="C20242" t="s">
        <v>391</v>
      </c>
      <c r="D20242">
        <v>2015</v>
      </c>
      <c r="E20242">
        <v>72.439099999999996</v>
      </c>
      <c r="F20242" t="s">
        <v>383</v>
      </c>
      <c r="G20242" t="s">
        <v>392</v>
      </c>
    </row>
    <row r="20243" spans="1:7" x14ac:dyDescent="0.35">
      <c r="A20243" t="s">
        <v>1</v>
      </c>
      <c r="B20243" t="s">
        <v>30</v>
      </c>
      <c r="C20243" t="s">
        <v>391</v>
      </c>
      <c r="D20243">
        <v>2023</v>
      </c>
      <c r="E20243">
        <v>67.7029</v>
      </c>
      <c r="F20243" t="s">
        <v>383</v>
      </c>
      <c r="G20243" t="s">
        <v>392</v>
      </c>
    </row>
    <row r="20244" spans="1:7" x14ac:dyDescent="0.35">
      <c r="A20244" t="s">
        <v>3</v>
      </c>
      <c r="B20244" t="s">
        <v>39</v>
      </c>
      <c r="C20244" t="s">
        <v>389</v>
      </c>
      <c r="D20244">
        <v>2043</v>
      </c>
      <c r="E20244">
        <v>0</v>
      </c>
      <c r="F20244" t="s">
        <v>383</v>
      </c>
      <c r="G20244" t="s">
        <v>392</v>
      </c>
    </row>
    <row r="20245" spans="1:7" x14ac:dyDescent="0.35">
      <c r="A20245" t="s">
        <v>3</v>
      </c>
      <c r="B20245" t="s">
        <v>39</v>
      </c>
      <c r="C20245" t="s">
        <v>390</v>
      </c>
      <c r="D20245">
        <v>2043</v>
      </c>
      <c r="E20245">
        <v>3.4958999999999998</v>
      </c>
      <c r="F20245" t="s">
        <v>383</v>
      </c>
      <c r="G20245" t="s">
        <v>392</v>
      </c>
    </row>
    <row r="20246" spans="1:7" x14ac:dyDescent="0.35">
      <c r="A20246" t="s">
        <v>1</v>
      </c>
      <c r="B20246" t="s">
        <v>27</v>
      </c>
      <c r="C20246" t="s">
        <v>391</v>
      </c>
      <c r="D20246">
        <v>2016</v>
      </c>
      <c r="E20246">
        <v>61.607599999999998</v>
      </c>
      <c r="F20246" t="s">
        <v>383</v>
      </c>
      <c r="G20246" t="s">
        <v>392</v>
      </c>
    </row>
    <row r="20247" spans="1:7" x14ac:dyDescent="0.35">
      <c r="A20247" t="s">
        <v>5</v>
      </c>
      <c r="B20247" t="s">
        <v>25</v>
      </c>
      <c r="C20247" t="s">
        <v>391</v>
      </c>
      <c r="D20247">
        <v>2030</v>
      </c>
      <c r="E20247">
        <v>340.06490000000002</v>
      </c>
      <c r="F20247" t="s">
        <v>383</v>
      </c>
      <c r="G20247" t="s">
        <v>392</v>
      </c>
    </row>
    <row r="20248" spans="1:7" x14ac:dyDescent="0.35">
      <c r="A20248" t="s">
        <v>1</v>
      </c>
      <c r="B20248" t="s">
        <v>26</v>
      </c>
      <c r="C20248" t="s">
        <v>391</v>
      </c>
      <c r="D20248">
        <v>2046</v>
      </c>
      <c r="E20248">
        <v>84.811099999999996</v>
      </c>
      <c r="F20248" t="s">
        <v>383</v>
      </c>
      <c r="G20248" t="s">
        <v>392</v>
      </c>
    </row>
    <row r="20249" spans="1:7" x14ac:dyDescent="0.35">
      <c r="A20249" t="s">
        <v>5</v>
      </c>
      <c r="B20249" t="s">
        <v>32</v>
      </c>
      <c r="C20249" t="s">
        <v>391</v>
      </c>
      <c r="D20249">
        <v>2045</v>
      </c>
      <c r="E20249">
        <v>7.8836000000000004</v>
      </c>
      <c r="F20249" t="s">
        <v>383</v>
      </c>
      <c r="G20249" t="s">
        <v>392</v>
      </c>
    </row>
    <row r="20250" spans="1:7" x14ac:dyDescent="0.35">
      <c r="A20250" t="s">
        <v>5</v>
      </c>
      <c r="B20250" t="s">
        <v>34</v>
      </c>
      <c r="C20250" t="s">
        <v>391</v>
      </c>
      <c r="D20250">
        <v>2012</v>
      </c>
      <c r="E20250">
        <v>830.54579999999999</v>
      </c>
      <c r="F20250" t="s">
        <v>383</v>
      </c>
      <c r="G20250" t="s">
        <v>392</v>
      </c>
    </row>
    <row r="20251" spans="1:7" x14ac:dyDescent="0.35">
      <c r="A20251" t="s">
        <v>3</v>
      </c>
      <c r="B20251" t="s">
        <v>39</v>
      </c>
      <c r="C20251" t="s">
        <v>17</v>
      </c>
      <c r="D20251">
        <v>2043</v>
      </c>
      <c r="E20251">
        <v>0</v>
      </c>
      <c r="F20251" t="s">
        <v>383</v>
      </c>
      <c r="G20251" t="s">
        <v>392</v>
      </c>
    </row>
    <row r="20252" spans="1:7" x14ac:dyDescent="0.35">
      <c r="A20252" t="s">
        <v>1</v>
      </c>
      <c r="B20252" t="s">
        <v>37</v>
      </c>
      <c r="C20252" t="s">
        <v>391</v>
      </c>
      <c r="D20252">
        <v>2025</v>
      </c>
      <c r="E20252">
        <v>147.7552</v>
      </c>
      <c r="F20252" t="s">
        <v>383</v>
      </c>
      <c r="G20252" t="s">
        <v>392</v>
      </c>
    </row>
    <row r="20253" spans="1:7" x14ac:dyDescent="0.35">
      <c r="A20253" t="s">
        <v>3</v>
      </c>
      <c r="B20253" t="s">
        <v>39</v>
      </c>
      <c r="C20253" t="s">
        <v>382</v>
      </c>
      <c r="D20253">
        <v>2044</v>
      </c>
      <c r="E20253">
        <v>1.0019</v>
      </c>
      <c r="F20253" t="s">
        <v>383</v>
      </c>
      <c r="G20253" t="s">
        <v>392</v>
      </c>
    </row>
    <row r="20254" spans="1:7" x14ac:dyDescent="0.35">
      <c r="A20254" t="s">
        <v>1</v>
      </c>
      <c r="B20254" t="s">
        <v>33</v>
      </c>
      <c r="C20254" t="s">
        <v>391</v>
      </c>
      <c r="D20254">
        <v>2050</v>
      </c>
      <c r="E20254">
        <v>3.5301999999999998</v>
      </c>
      <c r="F20254" t="s">
        <v>383</v>
      </c>
      <c r="G20254" t="s">
        <v>392</v>
      </c>
    </row>
    <row r="20255" spans="1:7" x14ac:dyDescent="0.35">
      <c r="A20255" t="s">
        <v>3</v>
      </c>
      <c r="B20255" t="s">
        <v>39</v>
      </c>
      <c r="C20255" t="s">
        <v>384</v>
      </c>
      <c r="D20255">
        <v>2044</v>
      </c>
      <c r="E20255" s="76">
        <v>1E-4</v>
      </c>
      <c r="F20255" t="s">
        <v>383</v>
      </c>
      <c r="G20255" t="s">
        <v>392</v>
      </c>
    </row>
    <row r="20256" spans="1:7" x14ac:dyDescent="0.35">
      <c r="A20256" t="s">
        <v>1</v>
      </c>
      <c r="B20256" t="s">
        <v>35</v>
      </c>
      <c r="C20256" t="s">
        <v>391</v>
      </c>
      <c r="D20256">
        <v>2028</v>
      </c>
      <c r="E20256">
        <v>10.6601</v>
      </c>
      <c r="F20256" t="s">
        <v>383</v>
      </c>
      <c r="G20256" t="s">
        <v>392</v>
      </c>
    </row>
    <row r="20257" spans="1:7" x14ac:dyDescent="0.35">
      <c r="A20257" t="s">
        <v>1</v>
      </c>
      <c r="B20257" t="s">
        <v>26</v>
      </c>
      <c r="C20257" t="s">
        <v>391</v>
      </c>
      <c r="D20257">
        <v>2034</v>
      </c>
      <c r="E20257">
        <v>99.082400000000007</v>
      </c>
      <c r="F20257" t="s">
        <v>383</v>
      </c>
      <c r="G20257" t="s">
        <v>392</v>
      </c>
    </row>
    <row r="20258" spans="1:7" x14ac:dyDescent="0.35">
      <c r="A20258" t="s">
        <v>1</v>
      </c>
      <c r="B20258" t="s">
        <v>32</v>
      </c>
      <c r="C20258" t="s">
        <v>391</v>
      </c>
      <c r="D20258">
        <v>2027</v>
      </c>
      <c r="E20258">
        <v>7.2489999999999997</v>
      </c>
      <c r="F20258" t="s">
        <v>383</v>
      </c>
      <c r="G20258" t="s">
        <v>392</v>
      </c>
    </row>
    <row r="20259" spans="1:7" x14ac:dyDescent="0.35">
      <c r="A20259" t="s">
        <v>5</v>
      </c>
      <c r="B20259" t="s">
        <v>39</v>
      </c>
      <c r="C20259" t="s">
        <v>391</v>
      </c>
      <c r="D20259">
        <v>2032</v>
      </c>
      <c r="E20259">
        <v>5.0933999999999999</v>
      </c>
      <c r="F20259" t="s">
        <v>383</v>
      </c>
      <c r="G20259" t="s">
        <v>392</v>
      </c>
    </row>
    <row r="20260" spans="1:7" x14ac:dyDescent="0.35">
      <c r="A20260" t="s">
        <v>3</v>
      </c>
      <c r="B20260" t="s">
        <v>39</v>
      </c>
      <c r="C20260" t="s">
        <v>385</v>
      </c>
      <c r="D20260">
        <v>2044</v>
      </c>
      <c r="E20260">
        <v>1.7355</v>
      </c>
      <c r="F20260" t="s">
        <v>383</v>
      </c>
      <c r="G20260" t="s">
        <v>392</v>
      </c>
    </row>
    <row r="20261" spans="1:7" x14ac:dyDescent="0.35">
      <c r="A20261" t="s">
        <v>3</v>
      </c>
      <c r="B20261" t="s">
        <v>39</v>
      </c>
      <c r="C20261" t="s">
        <v>386</v>
      </c>
      <c r="D20261">
        <v>2044</v>
      </c>
      <c r="E20261">
        <v>4.2099999999999999E-2</v>
      </c>
      <c r="F20261" t="s">
        <v>383</v>
      </c>
      <c r="G20261" t="s">
        <v>392</v>
      </c>
    </row>
    <row r="20262" spans="1:7" x14ac:dyDescent="0.35">
      <c r="A20262" t="s">
        <v>3</v>
      </c>
      <c r="B20262" t="s">
        <v>39</v>
      </c>
      <c r="C20262" t="s">
        <v>387</v>
      </c>
      <c r="D20262">
        <v>2044</v>
      </c>
      <c r="E20262">
        <v>0</v>
      </c>
      <c r="F20262" t="s">
        <v>383</v>
      </c>
      <c r="G20262" t="s">
        <v>392</v>
      </c>
    </row>
    <row r="20263" spans="1:7" x14ac:dyDescent="0.35">
      <c r="A20263" t="s">
        <v>5</v>
      </c>
      <c r="B20263" t="s">
        <v>34</v>
      </c>
      <c r="C20263" t="s">
        <v>391</v>
      </c>
      <c r="D20263">
        <v>2024</v>
      </c>
      <c r="E20263">
        <v>865.67129999999997</v>
      </c>
      <c r="F20263" t="s">
        <v>383</v>
      </c>
      <c r="G20263" t="s">
        <v>392</v>
      </c>
    </row>
    <row r="20264" spans="1:7" x14ac:dyDescent="0.35">
      <c r="A20264" t="s">
        <v>3</v>
      </c>
      <c r="B20264" t="s">
        <v>39</v>
      </c>
      <c r="C20264" t="s">
        <v>16</v>
      </c>
      <c r="D20264">
        <v>2044</v>
      </c>
      <c r="E20264">
        <v>0</v>
      </c>
      <c r="F20264" t="s">
        <v>383</v>
      </c>
      <c r="G20264" t="s">
        <v>392</v>
      </c>
    </row>
    <row r="20265" spans="1:7" x14ac:dyDescent="0.35">
      <c r="A20265" t="s">
        <v>3</v>
      </c>
      <c r="B20265" t="s">
        <v>39</v>
      </c>
      <c r="C20265" t="s">
        <v>388</v>
      </c>
      <c r="D20265">
        <v>2044</v>
      </c>
      <c r="E20265">
        <v>5.11E-2</v>
      </c>
      <c r="F20265" t="s">
        <v>383</v>
      </c>
      <c r="G20265" t="s">
        <v>392</v>
      </c>
    </row>
    <row r="20266" spans="1:7" x14ac:dyDescent="0.35">
      <c r="A20266" t="s">
        <v>1</v>
      </c>
      <c r="B20266" t="s">
        <v>25</v>
      </c>
      <c r="C20266" t="s">
        <v>391</v>
      </c>
      <c r="D20266">
        <v>2007</v>
      </c>
      <c r="E20266">
        <v>352.1909</v>
      </c>
      <c r="F20266" t="s">
        <v>383</v>
      </c>
      <c r="G20266" t="s">
        <v>392</v>
      </c>
    </row>
    <row r="20267" spans="1:7" x14ac:dyDescent="0.35">
      <c r="A20267" t="s">
        <v>5</v>
      </c>
      <c r="B20267" t="s">
        <v>32</v>
      </c>
      <c r="C20267" t="s">
        <v>391</v>
      </c>
      <c r="D20267">
        <v>2031</v>
      </c>
      <c r="E20267">
        <v>7.6669</v>
      </c>
      <c r="F20267" t="s">
        <v>383</v>
      </c>
      <c r="G20267" t="s">
        <v>392</v>
      </c>
    </row>
    <row r="20268" spans="1:7" x14ac:dyDescent="0.35">
      <c r="A20268" t="s">
        <v>5</v>
      </c>
      <c r="B20268" t="s">
        <v>37</v>
      </c>
      <c r="C20268" t="s">
        <v>391</v>
      </c>
      <c r="D20268">
        <v>2031</v>
      </c>
      <c r="E20268">
        <v>152.76679999999999</v>
      </c>
      <c r="F20268" t="s">
        <v>383</v>
      </c>
      <c r="G20268" t="s">
        <v>392</v>
      </c>
    </row>
    <row r="20269" spans="1:7" x14ac:dyDescent="0.35">
      <c r="A20269" t="s">
        <v>5</v>
      </c>
      <c r="B20269" t="s">
        <v>34</v>
      </c>
      <c r="C20269" t="s">
        <v>391</v>
      </c>
      <c r="D20269">
        <v>2038</v>
      </c>
      <c r="E20269">
        <v>783.67070000000001</v>
      </c>
      <c r="F20269" t="s">
        <v>383</v>
      </c>
      <c r="G20269" t="s">
        <v>392</v>
      </c>
    </row>
    <row r="20270" spans="1:7" x14ac:dyDescent="0.35">
      <c r="A20270" t="s">
        <v>5</v>
      </c>
      <c r="B20270" t="s">
        <v>35</v>
      </c>
      <c r="C20270" t="s">
        <v>391</v>
      </c>
      <c r="D20270">
        <v>2008</v>
      </c>
      <c r="E20270">
        <v>10.551</v>
      </c>
      <c r="F20270" t="s">
        <v>383</v>
      </c>
      <c r="G20270" t="s">
        <v>392</v>
      </c>
    </row>
    <row r="20271" spans="1:7" x14ac:dyDescent="0.35">
      <c r="A20271" t="s">
        <v>1</v>
      </c>
      <c r="B20271" t="s">
        <v>36</v>
      </c>
      <c r="C20271" t="s">
        <v>391</v>
      </c>
      <c r="D20271">
        <v>2024</v>
      </c>
      <c r="E20271">
        <v>503.7509</v>
      </c>
      <c r="F20271" t="s">
        <v>383</v>
      </c>
      <c r="G20271" t="s">
        <v>392</v>
      </c>
    </row>
    <row r="20272" spans="1:7" x14ac:dyDescent="0.35">
      <c r="A20272" t="s">
        <v>3</v>
      </c>
      <c r="B20272" t="s">
        <v>39</v>
      </c>
      <c r="C20272" t="s">
        <v>389</v>
      </c>
      <c r="D20272">
        <v>2044</v>
      </c>
      <c r="E20272">
        <v>0</v>
      </c>
      <c r="F20272" t="s">
        <v>383</v>
      </c>
      <c r="G20272" t="s">
        <v>392</v>
      </c>
    </row>
    <row r="20273" spans="1:7" x14ac:dyDescent="0.35">
      <c r="A20273" t="s">
        <v>1</v>
      </c>
      <c r="B20273" t="s">
        <v>11</v>
      </c>
      <c r="C20273" t="s">
        <v>391</v>
      </c>
      <c r="D20273">
        <v>2037</v>
      </c>
      <c r="E20273">
        <v>406.82319999999999</v>
      </c>
      <c r="F20273" t="s">
        <v>383</v>
      </c>
      <c r="G20273" t="s">
        <v>392</v>
      </c>
    </row>
    <row r="20274" spans="1:7" x14ac:dyDescent="0.35">
      <c r="A20274" t="s">
        <v>3</v>
      </c>
      <c r="B20274" t="s">
        <v>39</v>
      </c>
      <c r="C20274" t="s">
        <v>390</v>
      </c>
      <c r="D20274">
        <v>2044</v>
      </c>
      <c r="E20274">
        <v>3.5236999999999998</v>
      </c>
      <c r="F20274" t="s">
        <v>383</v>
      </c>
      <c r="G20274" t="s">
        <v>392</v>
      </c>
    </row>
    <row r="20275" spans="1:7" x14ac:dyDescent="0.35">
      <c r="A20275" t="s">
        <v>5</v>
      </c>
      <c r="B20275" t="s">
        <v>26</v>
      </c>
      <c r="C20275" t="s">
        <v>391</v>
      </c>
      <c r="D20275">
        <v>2014</v>
      </c>
      <c r="E20275">
        <v>94.716800000000006</v>
      </c>
      <c r="F20275" t="s">
        <v>383</v>
      </c>
      <c r="G20275" t="s">
        <v>392</v>
      </c>
    </row>
    <row r="20276" spans="1:7" x14ac:dyDescent="0.35">
      <c r="A20276" t="s">
        <v>1</v>
      </c>
      <c r="B20276" t="s">
        <v>33</v>
      </c>
      <c r="C20276" t="s">
        <v>391</v>
      </c>
      <c r="D20276">
        <v>2024</v>
      </c>
      <c r="E20276">
        <v>3.1013000000000002</v>
      </c>
      <c r="F20276" t="s">
        <v>383</v>
      </c>
      <c r="G20276" t="s">
        <v>392</v>
      </c>
    </row>
    <row r="20277" spans="1:7" x14ac:dyDescent="0.35">
      <c r="A20277" t="s">
        <v>3</v>
      </c>
      <c r="B20277" t="s">
        <v>39</v>
      </c>
      <c r="C20277" t="s">
        <v>17</v>
      </c>
      <c r="D20277">
        <v>2044</v>
      </c>
      <c r="E20277">
        <v>0</v>
      </c>
      <c r="F20277" t="s">
        <v>383</v>
      </c>
      <c r="G20277" t="s">
        <v>392</v>
      </c>
    </row>
    <row r="20278" spans="1:7" x14ac:dyDescent="0.35">
      <c r="A20278" t="s">
        <v>3</v>
      </c>
      <c r="B20278" t="s">
        <v>39</v>
      </c>
      <c r="C20278" t="s">
        <v>382</v>
      </c>
      <c r="D20278">
        <v>2045</v>
      </c>
      <c r="E20278">
        <v>1.0117</v>
      </c>
      <c r="F20278" t="s">
        <v>383</v>
      </c>
      <c r="G20278" t="s">
        <v>392</v>
      </c>
    </row>
    <row r="20279" spans="1:7" x14ac:dyDescent="0.35">
      <c r="A20279" t="s">
        <v>3</v>
      </c>
      <c r="B20279" t="s">
        <v>39</v>
      </c>
      <c r="C20279" t="s">
        <v>384</v>
      </c>
      <c r="D20279">
        <v>2045</v>
      </c>
      <c r="E20279" s="76">
        <v>1E-4</v>
      </c>
      <c r="F20279" t="s">
        <v>383</v>
      </c>
      <c r="G20279" t="s">
        <v>392</v>
      </c>
    </row>
    <row r="20280" spans="1:7" x14ac:dyDescent="0.35">
      <c r="A20280" t="s">
        <v>1</v>
      </c>
      <c r="B20280" t="s">
        <v>25</v>
      </c>
      <c r="C20280" t="s">
        <v>391</v>
      </c>
      <c r="D20280">
        <v>2045</v>
      </c>
      <c r="E20280">
        <v>311.10079999999999</v>
      </c>
      <c r="F20280" t="s">
        <v>383</v>
      </c>
      <c r="G20280" t="s">
        <v>392</v>
      </c>
    </row>
    <row r="20281" spans="1:7" x14ac:dyDescent="0.35">
      <c r="A20281" t="s">
        <v>1</v>
      </c>
      <c r="B20281" t="s">
        <v>36</v>
      </c>
      <c r="C20281" t="s">
        <v>391</v>
      </c>
      <c r="D20281">
        <v>2017</v>
      </c>
      <c r="E20281">
        <v>549.86260000000004</v>
      </c>
      <c r="F20281" t="s">
        <v>383</v>
      </c>
      <c r="G20281" t="s">
        <v>392</v>
      </c>
    </row>
    <row r="20282" spans="1:7" x14ac:dyDescent="0.35">
      <c r="A20282" t="s">
        <v>1</v>
      </c>
      <c r="B20282" t="s">
        <v>39</v>
      </c>
      <c r="C20282" t="s">
        <v>391</v>
      </c>
      <c r="D20282">
        <v>2040</v>
      </c>
      <c r="E20282">
        <v>4.3796999999999997</v>
      </c>
      <c r="F20282" t="s">
        <v>383</v>
      </c>
      <c r="G20282" t="s">
        <v>392</v>
      </c>
    </row>
    <row r="20283" spans="1:7" x14ac:dyDescent="0.35">
      <c r="A20283" t="s">
        <v>3</v>
      </c>
      <c r="B20283" t="s">
        <v>39</v>
      </c>
      <c r="C20283" t="s">
        <v>385</v>
      </c>
      <c r="D20283">
        <v>2045</v>
      </c>
      <c r="E20283">
        <v>1.7577</v>
      </c>
      <c r="F20283" t="s">
        <v>383</v>
      </c>
      <c r="G20283" t="s">
        <v>392</v>
      </c>
    </row>
    <row r="20284" spans="1:7" x14ac:dyDescent="0.35">
      <c r="A20284" t="s">
        <v>3</v>
      </c>
      <c r="B20284" t="s">
        <v>39</v>
      </c>
      <c r="C20284" t="s">
        <v>386</v>
      </c>
      <c r="D20284">
        <v>2045</v>
      </c>
      <c r="E20284">
        <v>4.3099999999999999E-2</v>
      </c>
      <c r="F20284" t="s">
        <v>383</v>
      </c>
      <c r="G20284" t="s">
        <v>392</v>
      </c>
    </row>
    <row r="20285" spans="1:7" x14ac:dyDescent="0.35">
      <c r="A20285" t="s">
        <v>5</v>
      </c>
      <c r="B20285" t="s">
        <v>30</v>
      </c>
      <c r="C20285" t="s">
        <v>391</v>
      </c>
      <c r="D20285">
        <v>2034</v>
      </c>
      <c r="E20285">
        <v>54.678100000000001</v>
      </c>
      <c r="F20285" t="s">
        <v>383</v>
      </c>
      <c r="G20285" t="s">
        <v>392</v>
      </c>
    </row>
    <row r="20286" spans="1:7" x14ac:dyDescent="0.35">
      <c r="A20286" t="s">
        <v>1</v>
      </c>
      <c r="B20286" t="s">
        <v>33</v>
      </c>
      <c r="C20286" t="s">
        <v>391</v>
      </c>
      <c r="D20286">
        <v>2031</v>
      </c>
      <c r="E20286">
        <v>3.218</v>
      </c>
      <c r="F20286" t="s">
        <v>383</v>
      </c>
      <c r="G20286" t="s">
        <v>392</v>
      </c>
    </row>
    <row r="20287" spans="1:7" x14ac:dyDescent="0.35">
      <c r="A20287" t="s">
        <v>5</v>
      </c>
      <c r="B20287" t="s">
        <v>32</v>
      </c>
      <c r="C20287" t="s">
        <v>391</v>
      </c>
      <c r="D20287">
        <v>2007</v>
      </c>
      <c r="E20287">
        <v>6.2666000000000004</v>
      </c>
      <c r="F20287" t="s">
        <v>383</v>
      </c>
      <c r="G20287" t="s">
        <v>392</v>
      </c>
    </row>
    <row r="20288" spans="1:7" x14ac:dyDescent="0.35">
      <c r="A20288" t="s">
        <v>1</v>
      </c>
      <c r="B20288" t="s">
        <v>26</v>
      </c>
      <c r="C20288" t="s">
        <v>391</v>
      </c>
      <c r="D20288">
        <v>2015</v>
      </c>
      <c r="E20288">
        <v>89.542699999999996</v>
      </c>
      <c r="F20288" t="s">
        <v>383</v>
      </c>
      <c r="G20288" t="s">
        <v>392</v>
      </c>
    </row>
    <row r="20289" spans="1:7" x14ac:dyDescent="0.35">
      <c r="A20289" t="s">
        <v>1</v>
      </c>
      <c r="B20289" t="s">
        <v>35</v>
      </c>
      <c r="C20289" t="s">
        <v>391</v>
      </c>
      <c r="D20289">
        <v>2047</v>
      </c>
      <c r="E20289">
        <v>8.7988999999999997</v>
      </c>
      <c r="F20289" t="s">
        <v>383</v>
      </c>
      <c r="G20289" t="s">
        <v>392</v>
      </c>
    </row>
    <row r="20290" spans="1:7" x14ac:dyDescent="0.35">
      <c r="A20290" t="s">
        <v>5</v>
      </c>
      <c r="B20290" t="s">
        <v>37</v>
      </c>
      <c r="C20290" t="s">
        <v>391</v>
      </c>
      <c r="D20290">
        <v>2050</v>
      </c>
      <c r="E20290">
        <v>120.7697</v>
      </c>
      <c r="F20290" t="s">
        <v>383</v>
      </c>
      <c r="G20290" t="s">
        <v>392</v>
      </c>
    </row>
    <row r="20291" spans="1:7" x14ac:dyDescent="0.35">
      <c r="A20291" t="s">
        <v>3</v>
      </c>
      <c r="B20291" t="s">
        <v>39</v>
      </c>
      <c r="C20291" t="s">
        <v>387</v>
      </c>
      <c r="D20291">
        <v>2045</v>
      </c>
      <c r="E20291">
        <v>0</v>
      </c>
      <c r="F20291" t="s">
        <v>383</v>
      </c>
      <c r="G20291" t="s">
        <v>392</v>
      </c>
    </row>
    <row r="20292" spans="1:7" x14ac:dyDescent="0.35">
      <c r="A20292" t="s">
        <v>5</v>
      </c>
      <c r="B20292" t="s">
        <v>11</v>
      </c>
      <c r="C20292" t="s">
        <v>391</v>
      </c>
      <c r="D20292">
        <v>2041</v>
      </c>
      <c r="E20292">
        <v>338.87119999999999</v>
      </c>
      <c r="F20292" t="s">
        <v>383</v>
      </c>
      <c r="G20292" t="s">
        <v>392</v>
      </c>
    </row>
    <row r="20293" spans="1:7" x14ac:dyDescent="0.35">
      <c r="A20293" t="s">
        <v>5</v>
      </c>
      <c r="B20293" t="s">
        <v>25</v>
      </c>
      <c r="C20293" t="s">
        <v>391</v>
      </c>
      <c r="D20293">
        <v>2011</v>
      </c>
      <c r="E20293">
        <v>330.8141</v>
      </c>
      <c r="F20293" t="s">
        <v>383</v>
      </c>
      <c r="G20293" t="s">
        <v>392</v>
      </c>
    </row>
    <row r="20294" spans="1:7" x14ac:dyDescent="0.35">
      <c r="A20294" t="s">
        <v>3</v>
      </c>
      <c r="B20294" t="s">
        <v>39</v>
      </c>
      <c r="C20294" t="s">
        <v>16</v>
      </c>
      <c r="D20294">
        <v>2045</v>
      </c>
      <c r="E20294">
        <v>0</v>
      </c>
      <c r="F20294" t="s">
        <v>383</v>
      </c>
      <c r="G20294" t="s">
        <v>392</v>
      </c>
    </row>
    <row r="20295" spans="1:7" x14ac:dyDescent="0.35">
      <c r="A20295" t="s">
        <v>1</v>
      </c>
      <c r="B20295" t="s">
        <v>11</v>
      </c>
      <c r="C20295" t="s">
        <v>391</v>
      </c>
      <c r="D20295">
        <v>2018</v>
      </c>
      <c r="E20295">
        <v>459.68049999999999</v>
      </c>
      <c r="F20295" t="s">
        <v>383</v>
      </c>
      <c r="G20295" t="s">
        <v>392</v>
      </c>
    </row>
    <row r="20296" spans="1:7" x14ac:dyDescent="0.35">
      <c r="A20296" t="s">
        <v>5</v>
      </c>
      <c r="B20296" t="s">
        <v>26</v>
      </c>
      <c r="C20296" t="s">
        <v>391</v>
      </c>
      <c r="D20296">
        <v>2038</v>
      </c>
      <c r="E20296">
        <v>93.003299999999996</v>
      </c>
      <c r="F20296" t="s">
        <v>383</v>
      </c>
      <c r="G20296" t="s">
        <v>392</v>
      </c>
    </row>
    <row r="20297" spans="1:7" x14ac:dyDescent="0.35">
      <c r="A20297" t="s">
        <v>3</v>
      </c>
      <c r="B20297" t="s">
        <v>39</v>
      </c>
      <c r="C20297" t="s">
        <v>388</v>
      </c>
      <c r="D20297">
        <v>2045</v>
      </c>
      <c r="E20297">
        <v>5.1400000000000001E-2</v>
      </c>
      <c r="F20297" t="s">
        <v>383</v>
      </c>
      <c r="G20297" t="s">
        <v>392</v>
      </c>
    </row>
    <row r="20298" spans="1:7" x14ac:dyDescent="0.35">
      <c r="A20298" t="s">
        <v>3</v>
      </c>
      <c r="B20298" t="s">
        <v>39</v>
      </c>
      <c r="C20298" t="s">
        <v>389</v>
      </c>
      <c r="D20298">
        <v>2045</v>
      </c>
      <c r="E20298">
        <v>0</v>
      </c>
      <c r="F20298" t="s">
        <v>383</v>
      </c>
      <c r="G20298" t="s">
        <v>392</v>
      </c>
    </row>
    <row r="20299" spans="1:7" x14ac:dyDescent="0.35">
      <c r="A20299" t="s">
        <v>1</v>
      </c>
      <c r="B20299" t="s">
        <v>27</v>
      </c>
      <c r="C20299" t="s">
        <v>391</v>
      </c>
      <c r="D20299">
        <v>2011</v>
      </c>
      <c r="E20299">
        <v>78.494900000000001</v>
      </c>
      <c r="F20299" t="s">
        <v>383</v>
      </c>
      <c r="G20299" t="s">
        <v>392</v>
      </c>
    </row>
    <row r="20300" spans="1:7" x14ac:dyDescent="0.35">
      <c r="A20300" t="s">
        <v>1</v>
      </c>
      <c r="B20300" t="s">
        <v>34</v>
      </c>
      <c r="C20300" t="s">
        <v>391</v>
      </c>
      <c r="D20300">
        <v>2020</v>
      </c>
      <c r="E20300">
        <v>728.72370000000001</v>
      </c>
      <c r="F20300" t="s">
        <v>383</v>
      </c>
      <c r="G20300" t="s">
        <v>392</v>
      </c>
    </row>
    <row r="20301" spans="1:7" x14ac:dyDescent="0.35">
      <c r="A20301" t="s">
        <v>3</v>
      </c>
      <c r="B20301" t="s">
        <v>39</v>
      </c>
      <c r="C20301" t="s">
        <v>390</v>
      </c>
      <c r="D20301">
        <v>2045</v>
      </c>
      <c r="E20301">
        <v>3.5531999999999999</v>
      </c>
      <c r="F20301" t="s">
        <v>383</v>
      </c>
      <c r="G20301" t="s">
        <v>392</v>
      </c>
    </row>
    <row r="20302" spans="1:7" x14ac:dyDescent="0.35">
      <c r="A20302" t="s">
        <v>5</v>
      </c>
      <c r="B20302" t="s">
        <v>32</v>
      </c>
      <c r="C20302" t="s">
        <v>391</v>
      </c>
      <c r="D20302">
        <v>2050</v>
      </c>
      <c r="E20302">
        <v>7.6756000000000002</v>
      </c>
      <c r="F20302" t="s">
        <v>383</v>
      </c>
      <c r="G20302" t="s">
        <v>392</v>
      </c>
    </row>
    <row r="20303" spans="1:7" x14ac:dyDescent="0.35">
      <c r="A20303" t="s">
        <v>3</v>
      </c>
      <c r="B20303" t="s">
        <v>39</v>
      </c>
      <c r="C20303" t="s">
        <v>17</v>
      </c>
      <c r="D20303">
        <v>2045</v>
      </c>
      <c r="E20303">
        <v>0</v>
      </c>
      <c r="F20303" t="s">
        <v>383</v>
      </c>
      <c r="G20303" t="s">
        <v>392</v>
      </c>
    </row>
    <row r="20304" spans="1:7" x14ac:dyDescent="0.35">
      <c r="A20304" t="s">
        <v>1</v>
      </c>
      <c r="B20304" t="s">
        <v>29</v>
      </c>
      <c r="C20304" t="s">
        <v>391</v>
      </c>
      <c r="D20304">
        <v>2038</v>
      </c>
      <c r="E20304">
        <v>36.191400000000002</v>
      </c>
      <c r="F20304" t="s">
        <v>383</v>
      </c>
      <c r="G20304" t="s">
        <v>392</v>
      </c>
    </row>
    <row r="20305" spans="1:7" x14ac:dyDescent="0.35">
      <c r="A20305" t="s">
        <v>1</v>
      </c>
      <c r="B20305" t="s">
        <v>32</v>
      </c>
      <c r="C20305" t="s">
        <v>391</v>
      </c>
      <c r="D20305">
        <v>2008</v>
      </c>
      <c r="E20305">
        <v>6.2317</v>
      </c>
      <c r="F20305" t="s">
        <v>383</v>
      </c>
      <c r="G20305" t="s">
        <v>392</v>
      </c>
    </row>
    <row r="20306" spans="1:7" x14ac:dyDescent="0.35">
      <c r="A20306" t="s">
        <v>3</v>
      </c>
      <c r="B20306" t="s">
        <v>39</v>
      </c>
      <c r="C20306" t="s">
        <v>382</v>
      </c>
      <c r="D20306">
        <v>2046</v>
      </c>
      <c r="E20306">
        <v>1.0217000000000001</v>
      </c>
      <c r="F20306" t="s">
        <v>383</v>
      </c>
      <c r="G20306" t="s">
        <v>392</v>
      </c>
    </row>
    <row r="20307" spans="1:7" x14ac:dyDescent="0.35">
      <c r="A20307" t="s">
        <v>5</v>
      </c>
      <c r="B20307" t="s">
        <v>35</v>
      </c>
      <c r="C20307" t="s">
        <v>391</v>
      </c>
      <c r="D20307">
        <v>2027</v>
      </c>
      <c r="E20307">
        <v>10.8215</v>
      </c>
      <c r="F20307" t="s">
        <v>383</v>
      </c>
      <c r="G20307" t="s">
        <v>392</v>
      </c>
    </row>
    <row r="20308" spans="1:7" x14ac:dyDescent="0.35">
      <c r="A20308" t="s">
        <v>3</v>
      </c>
      <c r="B20308" t="s">
        <v>39</v>
      </c>
      <c r="C20308" t="s">
        <v>384</v>
      </c>
      <c r="D20308">
        <v>2046</v>
      </c>
      <c r="E20308" s="76">
        <v>1E-4</v>
      </c>
      <c r="F20308" t="s">
        <v>383</v>
      </c>
      <c r="G20308" t="s">
        <v>392</v>
      </c>
    </row>
    <row r="20309" spans="1:7" x14ac:dyDescent="0.35">
      <c r="A20309" t="s">
        <v>1</v>
      </c>
      <c r="B20309" t="s">
        <v>29</v>
      </c>
      <c r="C20309" t="s">
        <v>391</v>
      </c>
      <c r="D20309">
        <v>2012</v>
      </c>
      <c r="E20309">
        <v>58.366</v>
      </c>
      <c r="F20309" t="s">
        <v>383</v>
      </c>
      <c r="G20309" t="s">
        <v>392</v>
      </c>
    </row>
    <row r="20310" spans="1:7" x14ac:dyDescent="0.35">
      <c r="A20310" t="s">
        <v>5</v>
      </c>
      <c r="B20310" t="s">
        <v>36</v>
      </c>
      <c r="C20310" t="s">
        <v>391</v>
      </c>
      <c r="D20310">
        <v>2009</v>
      </c>
      <c r="E20310">
        <v>500.05489999999998</v>
      </c>
      <c r="F20310" t="s">
        <v>383</v>
      </c>
      <c r="G20310" t="s">
        <v>392</v>
      </c>
    </row>
    <row r="20311" spans="1:7" x14ac:dyDescent="0.35">
      <c r="A20311" t="s">
        <v>1</v>
      </c>
      <c r="B20311" t="s">
        <v>30</v>
      </c>
      <c r="C20311" t="s">
        <v>391</v>
      </c>
      <c r="D20311">
        <v>2035</v>
      </c>
      <c r="E20311">
        <v>53.004899999999999</v>
      </c>
      <c r="F20311" t="s">
        <v>383</v>
      </c>
      <c r="G20311" t="s">
        <v>392</v>
      </c>
    </row>
    <row r="20312" spans="1:7" x14ac:dyDescent="0.35">
      <c r="A20312" t="s">
        <v>1</v>
      </c>
      <c r="B20312" t="s">
        <v>33</v>
      </c>
      <c r="C20312" t="s">
        <v>391</v>
      </c>
      <c r="D20312">
        <v>2005</v>
      </c>
      <c r="E20312">
        <v>1.6915</v>
      </c>
      <c r="F20312" t="s">
        <v>383</v>
      </c>
      <c r="G20312" t="s">
        <v>392</v>
      </c>
    </row>
    <row r="20313" spans="1:7" x14ac:dyDescent="0.35">
      <c r="A20313" t="s">
        <v>3</v>
      </c>
      <c r="B20313" t="s">
        <v>39</v>
      </c>
      <c r="C20313" t="s">
        <v>385</v>
      </c>
      <c r="D20313">
        <v>2046</v>
      </c>
      <c r="E20313">
        <v>1.7805</v>
      </c>
      <c r="F20313" t="s">
        <v>383</v>
      </c>
      <c r="G20313" t="s">
        <v>392</v>
      </c>
    </row>
    <row r="20314" spans="1:7" x14ac:dyDescent="0.35">
      <c r="A20314" t="s">
        <v>3</v>
      </c>
      <c r="B20314" t="s">
        <v>39</v>
      </c>
      <c r="C20314" t="s">
        <v>386</v>
      </c>
      <c r="D20314">
        <v>2046</v>
      </c>
      <c r="E20314">
        <v>4.41E-2</v>
      </c>
      <c r="F20314" t="s">
        <v>383</v>
      </c>
      <c r="G20314" t="s">
        <v>392</v>
      </c>
    </row>
    <row r="20315" spans="1:7" x14ac:dyDescent="0.35">
      <c r="A20315" t="s">
        <v>5</v>
      </c>
      <c r="B20315" t="s">
        <v>29</v>
      </c>
      <c r="C20315" t="s">
        <v>391</v>
      </c>
      <c r="D20315">
        <v>2023</v>
      </c>
      <c r="E20315">
        <v>53.921999999999997</v>
      </c>
      <c r="F20315" t="s">
        <v>383</v>
      </c>
      <c r="G20315" t="s">
        <v>392</v>
      </c>
    </row>
    <row r="20316" spans="1:7" x14ac:dyDescent="0.35">
      <c r="A20316" t="s">
        <v>1</v>
      </c>
      <c r="B20316" t="s">
        <v>39</v>
      </c>
      <c r="C20316" t="s">
        <v>391</v>
      </c>
      <c r="D20316">
        <v>2009</v>
      </c>
      <c r="E20316">
        <v>4.8410000000000002</v>
      </c>
      <c r="F20316" t="s">
        <v>383</v>
      </c>
      <c r="G20316" t="s">
        <v>392</v>
      </c>
    </row>
    <row r="20317" spans="1:7" x14ac:dyDescent="0.35">
      <c r="A20317" t="s">
        <v>5</v>
      </c>
      <c r="B20317" t="s">
        <v>35</v>
      </c>
      <c r="C20317" t="s">
        <v>391</v>
      </c>
      <c r="D20317">
        <v>2039</v>
      </c>
      <c r="E20317">
        <v>9.2947000000000006</v>
      </c>
      <c r="F20317" t="s">
        <v>383</v>
      </c>
      <c r="G20317" t="s">
        <v>392</v>
      </c>
    </row>
    <row r="20318" spans="1:7" x14ac:dyDescent="0.35">
      <c r="A20318" t="s">
        <v>3</v>
      </c>
      <c r="B20318" t="s">
        <v>39</v>
      </c>
      <c r="C20318" t="s">
        <v>387</v>
      </c>
      <c r="D20318">
        <v>2046</v>
      </c>
      <c r="E20318">
        <v>0</v>
      </c>
      <c r="F20318" t="s">
        <v>383</v>
      </c>
      <c r="G20318" t="s">
        <v>392</v>
      </c>
    </row>
    <row r="20319" spans="1:7" x14ac:dyDescent="0.35">
      <c r="A20319" t="s">
        <v>3</v>
      </c>
      <c r="B20319" t="s">
        <v>39</v>
      </c>
      <c r="C20319" t="s">
        <v>16</v>
      </c>
      <c r="D20319">
        <v>2046</v>
      </c>
      <c r="E20319">
        <v>0</v>
      </c>
      <c r="F20319" t="s">
        <v>383</v>
      </c>
      <c r="G20319" t="s">
        <v>392</v>
      </c>
    </row>
    <row r="20320" spans="1:7" x14ac:dyDescent="0.35">
      <c r="A20320" t="s">
        <v>1</v>
      </c>
      <c r="B20320" t="s">
        <v>11</v>
      </c>
      <c r="C20320" t="s">
        <v>391</v>
      </c>
      <c r="D20320">
        <v>2049</v>
      </c>
      <c r="E20320">
        <v>348.73680000000002</v>
      </c>
      <c r="F20320" t="s">
        <v>383</v>
      </c>
      <c r="G20320" t="s">
        <v>392</v>
      </c>
    </row>
    <row r="20321" spans="1:7" x14ac:dyDescent="0.35">
      <c r="A20321" t="s">
        <v>1</v>
      </c>
      <c r="B20321" t="s">
        <v>25</v>
      </c>
      <c r="C20321" t="s">
        <v>391</v>
      </c>
      <c r="D20321">
        <v>2019</v>
      </c>
      <c r="E20321">
        <v>403.62569999999999</v>
      </c>
      <c r="F20321" t="s">
        <v>383</v>
      </c>
      <c r="G20321" t="s">
        <v>392</v>
      </c>
    </row>
    <row r="20322" spans="1:7" x14ac:dyDescent="0.35">
      <c r="A20322" t="s">
        <v>1</v>
      </c>
      <c r="B20322" t="s">
        <v>36</v>
      </c>
      <c r="C20322" t="s">
        <v>391</v>
      </c>
      <c r="D20322">
        <v>2043</v>
      </c>
      <c r="E20322">
        <v>379.31729999999999</v>
      </c>
      <c r="F20322" t="s">
        <v>383</v>
      </c>
      <c r="G20322" t="s">
        <v>392</v>
      </c>
    </row>
    <row r="20323" spans="1:7" x14ac:dyDescent="0.35">
      <c r="A20323" t="s">
        <v>1</v>
      </c>
      <c r="B20323" t="s">
        <v>37</v>
      </c>
      <c r="C20323" t="s">
        <v>391</v>
      </c>
      <c r="D20323">
        <v>2013</v>
      </c>
      <c r="E20323">
        <v>144.02930000000001</v>
      </c>
      <c r="F20323" t="s">
        <v>383</v>
      </c>
      <c r="G20323" t="s">
        <v>392</v>
      </c>
    </row>
    <row r="20324" spans="1:7" x14ac:dyDescent="0.35">
      <c r="A20324" t="s">
        <v>1</v>
      </c>
      <c r="B20324" t="s">
        <v>32</v>
      </c>
      <c r="C20324" t="s">
        <v>391</v>
      </c>
      <c r="D20324">
        <v>2039</v>
      </c>
      <c r="E20324">
        <v>7.6607000000000003</v>
      </c>
      <c r="F20324" t="s">
        <v>383</v>
      </c>
      <c r="G20324" t="s">
        <v>392</v>
      </c>
    </row>
    <row r="20325" spans="1:7" x14ac:dyDescent="0.35">
      <c r="A20325" t="s">
        <v>3</v>
      </c>
      <c r="B20325" t="s">
        <v>39</v>
      </c>
      <c r="C20325" t="s">
        <v>388</v>
      </c>
      <c r="D20325">
        <v>2046</v>
      </c>
      <c r="E20325">
        <v>5.1799999999999999E-2</v>
      </c>
      <c r="F20325" t="s">
        <v>383</v>
      </c>
      <c r="G20325" t="s">
        <v>392</v>
      </c>
    </row>
    <row r="20326" spans="1:7" x14ac:dyDescent="0.35">
      <c r="A20326" t="s">
        <v>1</v>
      </c>
      <c r="B20326" t="s">
        <v>37</v>
      </c>
      <c r="C20326" t="s">
        <v>391</v>
      </c>
      <c r="D20326">
        <v>2039</v>
      </c>
      <c r="E20326">
        <v>134.738</v>
      </c>
      <c r="F20326" t="s">
        <v>383</v>
      </c>
      <c r="G20326" t="s">
        <v>392</v>
      </c>
    </row>
    <row r="20327" spans="1:7" x14ac:dyDescent="0.35">
      <c r="A20327" t="s">
        <v>3</v>
      </c>
      <c r="B20327" t="s">
        <v>39</v>
      </c>
      <c r="C20327" t="s">
        <v>389</v>
      </c>
      <c r="D20327">
        <v>2046</v>
      </c>
      <c r="E20327">
        <v>0</v>
      </c>
      <c r="F20327" t="s">
        <v>383</v>
      </c>
      <c r="G20327" t="s">
        <v>392</v>
      </c>
    </row>
    <row r="20328" spans="1:7" x14ac:dyDescent="0.35">
      <c r="A20328" t="s">
        <v>5</v>
      </c>
      <c r="B20328" t="s">
        <v>39</v>
      </c>
      <c r="C20328" t="s">
        <v>391</v>
      </c>
      <c r="D20328">
        <v>2020</v>
      </c>
      <c r="E20328">
        <v>4.2580999999999998</v>
      </c>
      <c r="F20328" t="s">
        <v>383</v>
      </c>
      <c r="G20328" t="s">
        <v>392</v>
      </c>
    </row>
    <row r="20329" spans="1:7" x14ac:dyDescent="0.35">
      <c r="A20329" t="s">
        <v>1</v>
      </c>
      <c r="B20329" t="s">
        <v>34</v>
      </c>
      <c r="C20329" t="s">
        <v>391</v>
      </c>
      <c r="D20329">
        <v>2046</v>
      </c>
      <c r="E20329">
        <v>713.42219999999998</v>
      </c>
      <c r="F20329" t="s">
        <v>383</v>
      </c>
      <c r="G20329" t="s">
        <v>392</v>
      </c>
    </row>
    <row r="20330" spans="1:7" x14ac:dyDescent="0.35">
      <c r="A20330" t="s">
        <v>1</v>
      </c>
      <c r="B20330" t="s">
        <v>35</v>
      </c>
      <c r="C20330" t="s">
        <v>391</v>
      </c>
      <c r="D20330">
        <v>2016</v>
      </c>
      <c r="E20330">
        <v>12.243</v>
      </c>
      <c r="F20330" t="s">
        <v>383</v>
      </c>
      <c r="G20330" t="s">
        <v>392</v>
      </c>
    </row>
    <row r="20331" spans="1:7" x14ac:dyDescent="0.35">
      <c r="A20331" t="s">
        <v>5</v>
      </c>
      <c r="B20331" t="s">
        <v>34</v>
      </c>
      <c r="C20331" t="s">
        <v>391</v>
      </c>
      <c r="D20331">
        <v>2043</v>
      </c>
      <c r="E20331">
        <v>742.62540000000001</v>
      </c>
      <c r="F20331" t="s">
        <v>383</v>
      </c>
      <c r="G20331" t="s">
        <v>392</v>
      </c>
    </row>
    <row r="20332" spans="1:7" x14ac:dyDescent="0.35">
      <c r="A20332" t="s">
        <v>3</v>
      </c>
      <c r="B20332" t="s">
        <v>39</v>
      </c>
      <c r="C20332" t="s">
        <v>390</v>
      </c>
      <c r="D20332">
        <v>2046</v>
      </c>
      <c r="E20332">
        <v>3.5836000000000001</v>
      </c>
      <c r="F20332" t="s">
        <v>383</v>
      </c>
      <c r="G20332" t="s">
        <v>392</v>
      </c>
    </row>
    <row r="20333" spans="1:7" x14ac:dyDescent="0.35">
      <c r="A20333" t="s">
        <v>3</v>
      </c>
      <c r="B20333" t="s">
        <v>39</v>
      </c>
      <c r="C20333" t="s">
        <v>17</v>
      </c>
      <c r="D20333">
        <v>2046</v>
      </c>
      <c r="E20333">
        <v>0</v>
      </c>
      <c r="F20333" t="s">
        <v>383</v>
      </c>
      <c r="G20333" t="s">
        <v>392</v>
      </c>
    </row>
    <row r="20334" spans="1:7" x14ac:dyDescent="0.35">
      <c r="A20334" t="s">
        <v>1</v>
      </c>
      <c r="B20334" t="s">
        <v>27</v>
      </c>
      <c r="C20334" t="s">
        <v>391</v>
      </c>
      <c r="D20334">
        <v>2042</v>
      </c>
      <c r="E20334">
        <v>31.5732</v>
      </c>
      <c r="F20334" t="s">
        <v>383</v>
      </c>
      <c r="G20334" t="s">
        <v>392</v>
      </c>
    </row>
    <row r="20335" spans="1:7" x14ac:dyDescent="0.35">
      <c r="A20335" t="s">
        <v>3</v>
      </c>
      <c r="B20335" t="s">
        <v>39</v>
      </c>
      <c r="C20335" t="s">
        <v>382</v>
      </c>
      <c r="D20335">
        <v>2047</v>
      </c>
      <c r="E20335">
        <v>1.0335000000000001</v>
      </c>
      <c r="F20335" t="s">
        <v>383</v>
      </c>
      <c r="G20335" t="s">
        <v>392</v>
      </c>
    </row>
    <row r="20336" spans="1:7" x14ac:dyDescent="0.35">
      <c r="A20336" t="s">
        <v>1</v>
      </c>
      <c r="B20336" t="s">
        <v>30</v>
      </c>
      <c r="C20336" t="s">
        <v>391</v>
      </c>
      <c r="D20336">
        <v>2009</v>
      </c>
      <c r="E20336">
        <v>73.1126</v>
      </c>
      <c r="F20336" t="s">
        <v>383</v>
      </c>
      <c r="G20336" t="s">
        <v>392</v>
      </c>
    </row>
    <row r="20337" spans="1:7" x14ac:dyDescent="0.35">
      <c r="A20337" t="s">
        <v>5</v>
      </c>
      <c r="B20337" t="s">
        <v>11</v>
      </c>
      <c r="C20337" t="s">
        <v>391</v>
      </c>
      <c r="D20337">
        <v>2029</v>
      </c>
      <c r="E20337">
        <v>486.23169999999999</v>
      </c>
      <c r="F20337" t="s">
        <v>383</v>
      </c>
      <c r="G20337" t="s">
        <v>392</v>
      </c>
    </row>
    <row r="20338" spans="1:7" x14ac:dyDescent="0.35">
      <c r="A20338" t="s">
        <v>5</v>
      </c>
      <c r="B20338" t="s">
        <v>36</v>
      </c>
      <c r="C20338" t="s">
        <v>391</v>
      </c>
      <c r="D20338">
        <v>2023</v>
      </c>
      <c r="E20338">
        <v>509.68419999999998</v>
      </c>
      <c r="F20338" t="s">
        <v>383</v>
      </c>
      <c r="G20338" t="s">
        <v>392</v>
      </c>
    </row>
    <row r="20339" spans="1:7" x14ac:dyDescent="0.35">
      <c r="A20339" t="s">
        <v>3</v>
      </c>
      <c r="B20339" t="s">
        <v>39</v>
      </c>
      <c r="C20339" t="s">
        <v>384</v>
      </c>
      <c r="D20339">
        <v>2047</v>
      </c>
      <c r="E20339" s="76">
        <v>1E-4</v>
      </c>
      <c r="F20339" t="s">
        <v>383</v>
      </c>
      <c r="G20339" t="s">
        <v>392</v>
      </c>
    </row>
    <row r="20340" spans="1:7" x14ac:dyDescent="0.35">
      <c r="A20340" t="s">
        <v>5</v>
      </c>
      <c r="B20340" t="s">
        <v>30</v>
      </c>
      <c r="C20340" t="s">
        <v>391</v>
      </c>
      <c r="D20340">
        <v>2046</v>
      </c>
      <c r="E20340">
        <v>41.059899999999999</v>
      </c>
      <c r="F20340" t="s">
        <v>383</v>
      </c>
      <c r="G20340" t="s">
        <v>392</v>
      </c>
    </row>
    <row r="20341" spans="1:7" x14ac:dyDescent="0.35">
      <c r="A20341" t="s">
        <v>5</v>
      </c>
      <c r="B20341" t="s">
        <v>33</v>
      </c>
      <c r="C20341" t="s">
        <v>391</v>
      </c>
      <c r="D20341">
        <v>2016</v>
      </c>
      <c r="E20341">
        <v>3.8881999999999999</v>
      </c>
      <c r="F20341" t="s">
        <v>383</v>
      </c>
      <c r="G20341" t="s">
        <v>392</v>
      </c>
    </row>
    <row r="20342" spans="1:7" x14ac:dyDescent="0.35">
      <c r="A20342" t="s">
        <v>1</v>
      </c>
      <c r="B20342" t="s">
        <v>27</v>
      </c>
      <c r="C20342" t="s">
        <v>391</v>
      </c>
      <c r="D20342">
        <v>2023</v>
      </c>
      <c r="E20342">
        <v>47.296999999999997</v>
      </c>
      <c r="F20342" t="s">
        <v>383</v>
      </c>
      <c r="G20342" t="s">
        <v>392</v>
      </c>
    </row>
    <row r="20343" spans="1:7" x14ac:dyDescent="0.35">
      <c r="A20343" t="s">
        <v>3</v>
      </c>
      <c r="B20343" t="s">
        <v>39</v>
      </c>
      <c r="C20343" t="s">
        <v>385</v>
      </c>
      <c r="D20343">
        <v>2047</v>
      </c>
      <c r="E20343">
        <v>1.8033999999999999</v>
      </c>
      <c r="F20343" t="s">
        <v>383</v>
      </c>
      <c r="G20343" t="s">
        <v>392</v>
      </c>
    </row>
    <row r="20344" spans="1:7" x14ac:dyDescent="0.35">
      <c r="A20344" t="s">
        <v>1</v>
      </c>
      <c r="B20344" t="s">
        <v>34</v>
      </c>
      <c r="C20344" t="s">
        <v>391</v>
      </c>
      <c r="D20344">
        <v>2039</v>
      </c>
      <c r="E20344">
        <v>756.8732</v>
      </c>
      <c r="F20344" t="s">
        <v>383</v>
      </c>
      <c r="G20344" t="s">
        <v>392</v>
      </c>
    </row>
    <row r="20345" spans="1:7" x14ac:dyDescent="0.35">
      <c r="A20345" t="s">
        <v>3</v>
      </c>
      <c r="B20345" t="s">
        <v>39</v>
      </c>
      <c r="C20345" t="s">
        <v>386</v>
      </c>
      <c r="D20345">
        <v>2047</v>
      </c>
      <c r="E20345">
        <v>4.5199999999999997E-2</v>
      </c>
      <c r="F20345" t="s">
        <v>383</v>
      </c>
      <c r="G20345" t="s">
        <v>392</v>
      </c>
    </row>
    <row r="20346" spans="1:7" x14ac:dyDescent="0.35">
      <c r="A20346" t="s">
        <v>1</v>
      </c>
      <c r="B20346" t="s">
        <v>11</v>
      </c>
      <c r="C20346" t="s">
        <v>391</v>
      </c>
      <c r="D20346">
        <v>2030</v>
      </c>
      <c r="E20346">
        <v>484.58269999999999</v>
      </c>
      <c r="F20346" t="s">
        <v>383</v>
      </c>
      <c r="G20346" t="s">
        <v>392</v>
      </c>
    </row>
    <row r="20347" spans="1:7" x14ac:dyDescent="0.35">
      <c r="A20347" t="s">
        <v>5</v>
      </c>
      <c r="B20347" t="s">
        <v>34</v>
      </c>
      <c r="C20347" t="s">
        <v>391</v>
      </c>
      <c r="D20347">
        <v>2005</v>
      </c>
      <c r="E20347">
        <v>875.98080000000004</v>
      </c>
      <c r="F20347" t="s">
        <v>383</v>
      </c>
      <c r="G20347" t="s">
        <v>392</v>
      </c>
    </row>
    <row r="20348" spans="1:7" x14ac:dyDescent="0.35">
      <c r="A20348" t="s">
        <v>1</v>
      </c>
      <c r="B20348" t="s">
        <v>37</v>
      </c>
      <c r="C20348" t="s">
        <v>391</v>
      </c>
      <c r="D20348">
        <v>2032</v>
      </c>
      <c r="E20348">
        <v>149.74029999999999</v>
      </c>
      <c r="F20348" t="s">
        <v>383</v>
      </c>
      <c r="G20348" t="s">
        <v>392</v>
      </c>
    </row>
    <row r="20349" spans="1:7" x14ac:dyDescent="0.35">
      <c r="A20349" t="s">
        <v>3</v>
      </c>
      <c r="B20349" t="s">
        <v>39</v>
      </c>
      <c r="C20349" t="s">
        <v>387</v>
      </c>
      <c r="D20349">
        <v>2047</v>
      </c>
      <c r="E20349">
        <v>0</v>
      </c>
      <c r="F20349" t="s">
        <v>383</v>
      </c>
      <c r="G20349" t="s">
        <v>392</v>
      </c>
    </row>
    <row r="20350" spans="1:7" x14ac:dyDescent="0.35">
      <c r="A20350" t="s">
        <v>5</v>
      </c>
      <c r="B20350" t="s">
        <v>32</v>
      </c>
      <c r="C20350" t="s">
        <v>391</v>
      </c>
      <c r="D20350">
        <v>2012</v>
      </c>
      <c r="E20350">
        <v>4.8421000000000003</v>
      </c>
      <c r="F20350" t="s">
        <v>383</v>
      </c>
      <c r="G20350" t="s">
        <v>392</v>
      </c>
    </row>
    <row r="20351" spans="1:7" x14ac:dyDescent="0.35">
      <c r="A20351" t="s">
        <v>3</v>
      </c>
      <c r="B20351" t="s">
        <v>39</v>
      </c>
      <c r="C20351" t="s">
        <v>16</v>
      </c>
      <c r="D20351">
        <v>2047</v>
      </c>
      <c r="E20351">
        <v>0</v>
      </c>
      <c r="F20351" t="s">
        <v>383</v>
      </c>
      <c r="G20351" t="s">
        <v>392</v>
      </c>
    </row>
    <row r="20352" spans="1:7" x14ac:dyDescent="0.35">
      <c r="A20352" t="s">
        <v>1</v>
      </c>
      <c r="B20352" t="s">
        <v>32</v>
      </c>
      <c r="C20352" t="s">
        <v>391</v>
      </c>
      <c r="D20352">
        <v>2046</v>
      </c>
      <c r="E20352">
        <v>7.2870999999999997</v>
      </c>
      <c r="F20352" t="s">
        <v>383</v>
      </c>
      <c r="G20352" t="s">
        <v>392</v>
      </c>
    </row>
    <row r="20353" spans="1:7" x14ac:dyDescent="0.35">
      <c r="A20353" t="s">
        <v>1</v>
      </c>
      <c r="B20353" t="s">
        <v>30</v>
      </c>
      <c r="C20353" t="s">
        <v>391</v>
      </c>
      <c r="D20353">
        <v>2016</v>
      </c>
      <c r="E20353">
        <v>72.235600000000005</v>
      </c>
      <c r="F20353" t="s">
        <v>383</v>
      </c>
      <c r="G20353" t="s">
        <v>392</v>
      </c>
    </row>
    <row r="20354" spans="1:7" x14ac:dyDescent="0.35">
      <c r="A20354" t="s">
        <v>5</v>
      </c>
      <c r="B20354" t="s">
        <v>33</v>
      </c>
      <c r="C20354" t="s">
        <v>391</v>
      </c>
      <c r="D20354">
        <v>2049</v>
      </c>
      <c r="E20354">
        <v>3.5935000000000001</v>
      </c>
      <c r="F20354" t="s">
        <v>383</v>
      </c>
      <c r="G20354" t="s">
        <v>392</v>
      </c>
    </row>
    <row r="20355" spans="1:7" x14ac:dyDescent="0.35">
      <c r="A20355" t="s">
        <v>1</v>
      </c>
      <c r="B20355" t="s">
        <v>29</v>
      </c>
      <c r="C20355" t="s">
        <v>391</v>
      </c>
      <c r="D20355">
        <v>2050</v>
      </c>
      <c r="E20355">
        <v>25.405200000000001</v>
      </c>
      <c r="F20355" t="s">
        <v>383</v>
      </c>
      <c r="G20355" t="s">
        <v>392</v>
      </c>
    </row>
    <row r="20356" spans="1:7" x14ac:dyDescent="0.35">
      <c r="A20356" t="s">
        <v>5</v>
      </c>
      <c r="B20356" t="s">
        <v>29</v>
      </c>
      <c r="C20356" t="s">
        <v>391</v>
      </c>
      <c r="D20356">
        <v>2042</v>
      </c>
      <c r="E20356">
        <v>31.5091</v>
      </c>
      <c r="F20356" t="s">
        <v>383</v>
      </c>
      <c r="G20356" t="s">
        <v>392</v>
      </c>
    </row>
    <row r="20357" spans="1:7" x14ac:dyDescent="0.35">
      <c r="A20357" t="s">
        <v>3</v>
      </c>
      <c r="B20357" t="s">
        <v>39</v>
      </c>
      <c r="C20357" t="s">
        <v>388</v>
      </c>
      <c r="D20357">
        <v>2047</v>
      </c>
      <c r="E20357">
        <v>5.2200000000000003E-2</v>
      </c>
      <c r="F20357" t="s">
        <v>383</v>
      </c>
      <c r="G20357" t="s">
        <v>392</v>
      </c>
    </row>
    <row r="20358" spans="1:7" x14ac:dyDescent="0.35">
      <c r="A20358" t="s">
        <v>5</v>
      </c>
      <c r="B20358" t="s">
        <v>36</v>
      </c>
      <c r="C20358" t="s">
        <v>391</v>
      </c>
      <c r="D20358">
        <v>2042</v>
      </c>
      <c r="E20358">
        <v>385.43169999999998</v>
      </c>
      <c r="F20358" t="s">
        <v>383</v>
      </c>
      <c r="G20358" t="s">
        <v>392</v>
      </c>
    </row>
    <row r="20359" spans="1:7" x14ac:dyDescent="0.35">
      <c r="A20359" t="s">
        <v>5</v>
      </c>
      <c r="B20359" t="s">
        <v>11</v>
      </c>
      <c r="C20359" t="s">
        <v>391</v>
      </c>
      <c r="D20359">
        <v>2010</v>
      </c>
      <c r="E20359">
        <v>438.13740000000001</v>
      </c>
      <c r="F20359" t="s">
        <v>383</v>
      </c>
      <c r="G20359" t="s">
        <v>392</v>
      </c>
    </row>
    <row r="20360" spans="1:7" x14ac:dyDescent="0.35">
      <c r="A20360" t="s">
        <v>3</v>
      </c>
      <c r="B20360" t="s">
        <v>39</v>
      </c>
      <c r="C20360" t="s">
        <v>389</v>
      </c>
      <c r="D20360">
        <v>2047</v>
      </c>
      <c r="E20360">
        <v>0</v>
      </c>
      <c r="F20360" t="s">
        <v>383</v>
      </c>
      <c r="G20360" t="s">
        <v>392</v>
      </c>
    </row>
    <row r="20361" spans="1:7" x14ac:dyDescent="0.35">
      <c r="A20361" t="s">
        <v>3</v>
      </c>
      <c r="B20361" t="s">
        <v>39</v>
      </c>
      <c r="C20361" t="s">
        <v>390</v>
      </c>
      <c r="D20361">
        <v>2047</v>
      </c>
      <c r="E20361">
        <v>3.6191</v>
      </c>
      <c r="F20361" t="s">
        <v>383</v>
      </c>
      <c r="G20361" t="s">
        <v>392</v>
      </c>
    </row>
    <row r="20362" spans="1:7" x14ac:dyDescent="0.35">
      <c r="A20362" t="s">
        <v>3</v>
      </c>
      <c r="B20362" t="s">
        <v>39</v>
      </c>
      <c r="C20362" t="s">
        <v>17</v>
      </c>
      <c r="D20362">
        <v>2047</v>
      </c>
      <c r="E20362">
        <v>0</v>
      </c>
      <c r="F20362" t="s">
        <v>383</v>
      </c>
      <c r="G20362" t="s">
        <v>392</v>
      </c>
    </row>
    <row r="20363" spans="1:7" x14ac:dyDescent="0.35">
      <c r="A20363" t="s">
        <v>1</v>
      </c>
      <c r="B20363" t="s">
        <v>33</v>
      </c>
      <c r="C20363" t="s">
        <v>391</v>
      </c>
      <c r="D20363">
        <v>2043</v>
      </c>
      <c r="E20363">
        <v>3.4247999999999998</v>
      </c>
      <c r="F20363" t="s">
        <v>383</v>
      </c>
      <c r="G20363" t="s">
        <v>392</v>
      </c>
    </row>
    <row r="20364" spans="1:7" x14ac:dyDescent="0.35">
      <c r="A20364" t="s">
        <v>5</v>
      </c>
      <c r="B20364" t="s">
        <v>26</v>
      </c>
      <c r="C20364" t="s">
        <v>391</v>
      </c>
      <c r="D20364">
        <v>2033</v>
      </c>
      <c r="E20364">
        <v>101.9829</v>
      </c>
      <c r="F20364" t="s">
        <v>383</v>
      </c>
      <c r="G20364" t="s">
        <v>392</v>
      </c>
    </row>
    <row r="20365" spans="1:7" x14ac:dyDescent="0.35">
      <c r="A20365" t="s">
        <v>5</v>
      </c>
      <c r="B20365" t="s">
        <v>33</v>
      </c>
      <c r="C20365" t="s">
        <v>391</v>
      </c>
      <c r="D20365">
        <v>2035</v>
      </c>
      <c r="E20365">
        <v>3.3342999999999998</v>
      </c>
      <c r="F20365" t="s">
        <v>383</v>
      </c>
      <c r="G20365" t="s">
        <v>392</v>
      </c>
    </row>
    <row r="20366" spans="1:7" x14ac:dyDescent="0.35">
      <c r="A20366" t="s">
        <v>5</v>
      </c>
      <c r="B20366" t="s">
        <v>37</v>
      </c>
      <c r="C20366" t="s">
        <v>391</v>
      </c>
      <c r="D20366">
        <v>2012</v>
      </c>
      <c r="E20366">
        <v>129.69800000000001</v>
      </c>
      <c r="F20366" t="s">
        <v>383</v>
      </c>
      <c r="G20366" t="s">
        <v>392</v>
      </c>
    </row>
    <row r="20367" spans="1:7" x14ac:dyDescent="0.35">
      <c r="A20367" t="s">
        <v>1</v>
      </c>
      <c r="B20367" t="s">
        <v>25</v>
      </c>
      <c r="C20367" t="s">
        <v>391</v>
      </c>
      <c r="D20367">
        <v>2026</v>
      </c>
      <c r="E20367">
        <v>367.4205</v>
      </c>
      <c r="F20367" t="s">
        <v>383</v>
      </c>
      <c r="G20367" t="s">
        <v>392</v>
      </c>
    </row>
    <row r="20368" spans="1:7" x14ac:dyDescent="0.35">
      <c r="A20368" t="s">
        <v>3</v>
      </c>
      <c r="B20368" t="s">
        <v>39</v>
      </c>
      <c r="C20368" t="s">
        <v>382</v>
      </c>
      <c r="D20368">
        <v>2048</v>
      </c>
      <c r="E20368">
        <v>1.0434000000000001</v>
      </c>
      <c r="F20368" t="s">
        <v>383</v>
      </c>
      <c r="G20368" t="s">
        <v>392</v>
      </c>
    </row>
    <row r="20369" spans="1:7" x14ac:dyDescent="0.35">
      <c r="A20369" t="s">
        <v>1</v>
      </c>
      <c r="B20369" t="s">
        <v>35</v>
      </c>
      <c r="C20369" t="s">
        <v>391</v>
      </c>
      <c r="D20369">
        <v>2035</v>
      </c>
      <c r="E20369">
        <v>9.6285000000000007</v>
      </c>
      <c r="F20369" t="s">
        <v>383</v>
      </c>
      <c r="G20369" t="s">
        <v>392</v>
      </c>
    </row>
    <row r="20370" spans="1:7" x14ac:dyDescent="0.35">
      <c r="A20370" t="s">
        <v>1</v>
      </c>
      <c r="B20370" t="s">
        <v>36</v>
      </c>
      <c r="C20370" t="s">
        <v>391</v>
      </c>
      <c r="D20370">
        <v>2005</v>
      </c>
      <c r="E20370">
        <v>486.93799999999999</v>
      </c>
      <c r="F20370" t="s">
        <v>383</v>
      </c>
      <c r="G20370" t="s">
        <v>392</v>
      </c>
    </row>
    <row r="20371" spans="1:7" x14ac:dyDescent="0.35">
      <c r="A20371" t="s">
        <v>3</v>
      </c>
      <c r="B20371" t="s">
        <v>39</v>
      </c>
      <c r="C20371" t="s">
        <v>384</v>
      </c>
      <c r="D20371">
        <v>2048</v>
      </c>
      <c r="E20371" s="76">
        <v>1E-4</v>
      </c>
      <c r="F20371" t="s">
        <v>383</v>
      </c>
      <c r="G20371" t="s">
        <v>392</v>
      </c>
    </row>
    <row r="20372" spans="1:7" x14ac:dyDescent="0.35">
      <c r="A20372" t="s">
        <v>5</v>
      </c>
      <c r="B20372" t="s">
        <v>25</v>
      </c>
      <c r="C20372" t="s">
        <v>391</v>
      </c>
      <c r="D20372">
        <v>2037</v>
      </c>
      <c r="E20372">
        <v>313.06130000000002</v>
      </c>
      <c r="F20372" t="s">
        <v>383</v>
      </c>
      <c r="G20372" t="s">
        <v>392</v>
      </c>
    </row>
    <row r="20373" spans="1:7" x14ac:dyDescent="0.35">
      <c r="A20373" t="s">
        <v>5</v>
      </c>
      <c r="B20373" t="s">
        <v>34</v>
      </c>
      <c r="C20373" t="s">
        <v>391</v>
      </c>
      <c r="D20373">
        <v>2031</v>
      </c>
      <c r="E20373">
        <v>869.03869999999995</v>
      </c>
      <c r="F20373" t="s">
        <v>383</v>
      </c>
      <c r="G20373" t="s">
        <v>392</v>
      </c>
    </row>
    <row r="20374" spans="1:7" x14ac:dyDescent="0.35">
      <c r="A20374" t="s">
        <v>3</v>
      </c>
      <c r="B20374" t="s">
        <v>39</v>
      </c>
      <c r="C20374" t="s">
        <v>385</v>
      </c>
      <c r="D20374">
        <v>2048</v>
      </c>
      <c r="E20374">
        <v>1.8261000000000001</v>
      </c>
      <c r="F20374" t="s">
        <v>383</v>
      </c>
      <c r="G20374" t="s">
        <v>392</v>
      </c>
    </row>
    <row r="20375" spans="1:7" x14ac:dyDescent="0.35">
      <c r="A20375" t="s">
        <v>5</v>
      </c>
      <c r="B20375" t="s">
        <v>37</v>
      </c>
      <c r="C20375" t="s">
        <v>391</v>
      </c>
      <c r="D20375">
        <v>2024</v>
      </c>
      <c r="E20375">
        <v>144.00239999999999</v>
      </c>
      <c r="F20375" t="s">
        <v>383</v>
      </c>
      <c r="G20375" t="s">
        <v>392</v>
      </c>
    </row>
    <row r="20376" spans="1:7" x14ac:dyDescent="0.35">
      <c r="A20376" t="s">
        <v>5</v>
      </c>
      <c r="B20376" t="s">
        <v>26</v>
      </c>
      <c r="C20376" t="s">
        <v>391</v>
      </c>
      <c r="D20376">
        <v>2007</v>
      </c>
      <c r="E20376">
        <v>80.732799999999997</v>
      </c>
      <c r="F20376" t="s">
        <v>383</v>
      </c>
      <c r="G20376" t="s">
        <v>392</v>
      </c>
    </row>
    <row r="20377" spans="1:7" x14ac:dyDescent="0.35">
      <c r="A20377" t="s">
        <v>1</v>
      </c>
      <c r="B20377" t="s">
        <v>32</v>
      </c>
      <c r="C20377" t="s">
        <v>391</v>
      </c>
      <c r="D20377">
        <v>2020</v>
      </c>
      <c r="E20377">
        <v>5.8102999999999998</v>
      </c>
      <c r="F20377" t="s">
        <v>383</v>
      </c>
      <c r="G20377" t="s">
        <v>392</v>
      </c>
    </row>
    <row r="20378" spans="1:7" x14ac:dyDescent="0.35">
      <c r="A20378" t="s">
        <v>1</v>
      </c>
      <c r="B20378" t="s">
        <v>30</v>
      </c>
      <c r="C20378" t="s">
        <v>391</v>
      </c>
      <c r="D20378">
        <v>2047</v>
      </c>
      <c r="E20378">
        <v>39.936700000000002</v>
      </c>
      <c r="F20378" t="s">
        <v>383</v>
      </c>
      <c r="G20378" t="s">
        <v>392</v>
      </c>
    </row>
    <row r="20379" spans="1:7" x14ac:dyDescent="0.35">
      <c r="A20379" t="s">
        <v>3</v>
      </c>
      <c r="B20379" t="s">
        <v>39</v>
      </c>
      <c r="C20379" t="s">
        <v>386</v>
      </c>
      <c r="D20379">
        <v>2048</v>
      </c>
      <c r="E20379">
        <v>4.6100000000000002E-2</v>
      </c>
      <c r="F20379" t="s">
        <v>383</v>
      </c>
      <c r="G20379" t="s">
        <v>392</v>
      </c>
    </row>
    <row r="20380" spans="1:7" x14ac:dyDescent="0.35">
      <c r="A20380" t="s">
        <v>5</v>
      </c>
      <c r="B20380" t="s">
        <v>32</v>
      </c>
      <c r="C20380" t="s">
        <v>391</v>
      </c>
      <c r="D20380">
        <v>2038</v>
      </c>
      <c r="E20380">
        <v>8.0327999999999999</v>
      </c>
      <c r="F20380" t="s">
        <v>383</v>
      </c>
      <c r="G20380" t="s">
        <v>392</v>
      </c>
    </row>
    <row r="20381" spans="1:7" x14ac:dyDescent="0.35">
      <c r="A20381" t="s">
        <v>5</v>
      </c>
      <c r="B20381" t="s">
        <v>30</v>
      </c>
      <c r="C20381" t="s">
        <v>391</v>
      </c>
      <c r="D20381">
        <v>2008</v>
      </c>
      <c r="E20381">
        <v>74.789000000000001</v>
      </c>
      <c r="F20381" t="s">
        <v>383</v>
      </c>
      <c r="G20381" t="s">
        <v>392</v>
      </c>
    </row>
    <row r="20382" spans="1:7" x14ac:dyDescent="0.35">
      <c r="A20382" t="s">
        <v>3</v>
      </c>
      <c r="B20382" t="s">
        <v>39</v>
      </c>
      <c r="C20382" t="s">
        <v>387</v>
      </c>
      <c r="D20382">
        <v>2048</v>
      </c>
      <c r="E20382">
        <v>0</v>
      </c>
      <c r="F20382" t="s">
        <v>383</v>
      </c>
      <c r="G20382" t="s">
        <v>392</v>
      </c>
    </row>
    <row r="20383" spans="1:7" x14ac:dyDescent="0.35">
      <c r="A20383" t="s">
        <v>3</v>
      </c>
      <c r="B20383" t="s">
        <v>39</v>
      </c>
      <c r="C20383" t="s">
        <v>16</v>
      </c>
      <c r="D20383">
        <v>2048</v>
      </c>
      <c r="E20383">
        <v>0</v>
      </c>
      <c r="F20383" t="s">
        <v>383</v>
      </c>
      <c r="G20383" t="s">
        <v>392</v>
      </c>
    </row>
    <row r="20384" spans="1:7" x14ac:dyDescent="0.35">
      <c r="A20384" t="s">
        <v>1</v>
      </c>
      <c r="B20384" t="s">
        <v>37</v>
      </c>
      <c r="C20384" t="s">
        <v>391</v>
      </c>
      <c r="D20384">
        <v>2044</v>
      </c>
      <c r="E20384">
        <v>128.62190000000001</v>
      </c>
      <c r="F20384" t="s">
        <v>383</v>
      </c>
      <c r="G20384" t="s">
        <v>392</v>
      </c>
    </row>
    <row r="20385" spans="1:7" x14ac:dyDescent="0.35">
      <c r="A20385" t="s">
        <v>3</v>
      </c>
      <c r="B20385" t="s">
        <v>39</v>
      </c>
      <c r="C20385" t="s">
        <v>388</v>
      </c>
      <c r="D20385">
        <v>2048</v>
      </c>
      <c r="E20385">
        <v>5.2600000000000001E-2</v>
      </c>
      <c r="F20385" t="s">
        <v>383</v>
      </c>
      <c r="G20385" t="s">
        <v>392</v>
      </c>
    </row>
    <row r="20386" spans="1:7" x14ac:dyDescent="0.35">
      <c r="A20386" t="s">
        <v>1</v>
      </c>
      <c r="B20386" t="s">
        <v>39</v>
      </c>
      <c r="C20386" t="s">
        <v>391</v>
      </c>
      <c r="D20386">
        <v>2028</v>
      </c>
      <c r="E20386">
        <v>5.3880999999999997</v>
      </c>
      <c r="F20386" t="s">
        <v>383</v>
      </c>
      <c r="G20386" t="s">
        <v>392</v>
      </c>
    </row>
    <row r="20387" spans="1:7" x14ac:dyDescent="0.35">
      <c r="A20387" t="s">
        <v>5</v>
      </c>
      <c r="B20387" t="s">
        <v>29</v>
      </c>
      <c r="C20387" t="s">
        <v>391</v>
      </c>
      <c r="D20387">
        <v>2011</v>
      </c>
      <c r="E20387">
        <v>62.759300000000003</v>
      </c>
      <c r="F20387" t="s">
        <v>383</v>
      </c>
      <c r="G20387" t="s">
        <v>392</v>
      </c>
    </row>
    <row r="20388" spans="1:7" x14ac:dyDescent="0.35">
      <c r="A20388" t="s">
        <v>3</v>
      </c>
      <c r="B20388" t="s">
        <v>39</v>
      </c>
      <c r="C20388" t="s">
        <v>389</v>
      </c>
      <c r="D20388">
        <v>2048</v>
      </c>
      <c r="E20388">
        <v>0</v>
      </c>
      <c r="F20388" t="s">
        <v>383</v>
      </c>
      <c r="G20388" t="s">
        <v>392</v>
      </c>
    </row>
    <row r="20389" spans="1:7" x14ac:dyDescent="0.35">
      <c r="A20389" t="s">
        <v>5</v>
      </c>
      <c r="B20389" t="s">
        <v>27</v>
      </c>
      <c r="C20389" t="s">
        <v>391</v>
      </c>
      <c r="D20389">
        <v>2034</v>
      </c>
      <c r="E20389">
        <v>38.035699999999999</v>
      </c>
      <c r="F20389" t="s">
        <v>383</v>
      </c>
      <c r="G20389" t="s">
        <v>392</v>
      </c>
    </row>
    <row r="20390" spans="1:7" x14ac:dyDescent="0.35">
      <c r="A20390" t="s">
        <v>3</v>
      </c>
      <c r="B20390" t="s">
        <v>39</v>
      </c>
      <c r="C20390" t="s">
        <v>390</v>
      </c>
      <c r="D20390">
        <v>2048</v>
      </c>
      <c r="E20390">
        <v>3.6507000000000001</v>
      </c>
      <c r="F20390" t="s">
        <v>383</v>
      </c>
      <c r="G20390" t="s">
        <v>392</v>
      </c>
    </row>
    <row r="20391" spans="1:7" x14ac:dyDescent="0.35">
      <c r="A20391" t="s">
        <v>5</v>
      </c>
      <c r="B20391" t="s">
        <v>36</v>
      </c>
      <c r="C20391" t="s">
        <v>391</v>
      </c>
      <c r="D20391">
        <v>2028</v>
      </c>
      <c r="E20391">
        <v>483.51330000000002</v>
      </c>
      <c r="F20391" t="s">
        <v>383</v>
      </c>
      <c r="G20391" t="s">
        <v>392</v>
      </c>
    </row>
    <row r="20392" spans="1:7" x14ac:dyDescent="0.35">
      <c r="A20392" t="s">
        <v>1</v>
      </c>
      <c r="B20392" t="s">
        <v>26</v>
      </c>
      <c r="C20392" t="s">
        <v>391</v>
      </c>
      <c r="D20392">
        <v>2027</v>
      </c>
      <c r="E20392">
        <v>103.5197</v>
      </c>
      <c r="F20392" t="s">
        <v>383</v>
      </c>
      <c r="G20392" t="s">
        <v>392</v>
      </c>
    </row>
    <row r="20393" spans="1:7" x14ac:dyDescent="0.35">
      <c r="A20393" t="s">
        <v>3</v>
      </c>
      <c r="B20393" t="s">
        <v>39</v>
      </c>
      <c r="C20393" t="s">
        <v>17</v>
      </c>
      <c r="D20393">
        <v>2048</v>
      </c>
      <c r="E20393">
        <v>0</v>
      </c>
      <c r="F20393" t="s">
        <v>383</v>
      </c>
      <c r="G20393" t="s">
        <v>392</v>
      </c>
    </row>
    <row r="20394" spans="1:7" x14ac:dyDescent="0.35">
      <c r="A20394" t="s">
        <v>5</v>
      </c>
      <c r="B20394" t="s">
        <v>11</v>
      </c>
      <c r="C20394" t="s">
        <v>391</v>
      </c>
      <c r="D20394">
        <v>2048</v>
      </c>
      <c r="E20394">
        <v>304.22550000000001</v>
      </c>
      <c r="F20394" t="s">
        <v>383</v>
      </c>
      <c r="G20394" t="s">
        <v>392</v>
      </c>
    </row>
    <row r="20395" spans="1:7" x14ac:dyDescent="0.35">
      <c r="A20395" t="s">
        <v>5</v>
      </c>
      <c r="B20395" t="s">
        <v>35</v>
      </c>
      <c r="C20395" t="s">
        <v>391</v>
      </c>
      <c r="D20395">
        <v>2020</v>
      </c>
      <c r="E20395">
        <v>9.9010999999999996</v>
      </c>
      <c r="F20395" t="s">
        <v>383</v>
      </c>
      <c r="G20395" t="s">
        <v>392</v>
      </c>
    </row>
    <row r="20396" spans="1:7" x14ac:dyDescent="0.35">
      <c r="A20396" t="s">
        <v>1</v>
      </c>
      <c r="B20396" t="s">
        <v>26</v>
      </c>
      <c r="C20396" t="s">
        <v>391</v>
      </c>
      <c r="D20396">
        <v>2008</v>
      </c>
      <c r="E20396">
        <v>76.277299999999997</v>
      </c>
      <c r="F20396" t="s">
        <v>383</v>
      </c>
      <c r="G20396" t="s">
        <v>392</v>
      </c>
    </row>
    <row r="20397" spans="1:7" x14ac:dyDescent="0.35">
      <c r="A20397" t="s">
        <v>5</v>
      </c>
      <c r="B20397" t="s">
        <v>27</v>
      </c>
      <c r="C20397" t="s">
        <v>391</v>
      </c>
      <c r="D20397">
        <v>2041</v>
      </c>
      <c r="E20397">
        <v>32.299700000000001</v>
      </c>
      <c r="F20397" t="s">
        <v>383</v>
      </c>
      <c r="G20397" t="s">
        <v>392</v>
      </c>
    </row>
    <row r="20398" spans="1:7" x14ac:dyDescent="0.35">
      <c r="A20398" t="s">
        <v>5</v>
      </c>
      <c r="B20398" t="s">
        <v>30</v>
      </c>
      <c r="C20398" t="s">
        <v>391</v>
      </c>
      <c r="D20398">
        <v>2027</v>
      </c>
      <c r="E20398">
        <v>63.246600000000001</v>
      </c>
      <c r="F20398" t="s">
        <v>383</v>
      </c>
      <c r="G20398" t="s">
        <v>392</v>
      </c>
    </row>
    <row r="20399" spans="1:7" x14ac:dyDescent="0.35">
      <c r="A20399" t="s">
        <v>3</v>
      </c>
      <c r="B20399" t="s">
        <v>39</v>
      </c>
      <c r="C20399" t="s">
        <v>382</v>
      </c>
      <c r="D20399">
        <v>2049</v>
      </c>
      <c r="E20399">
        <v>1.0535000000000001</v>
      </c>
      <c r="F20399" t="s">
        <v>383</v>
      </c>
      <c r="G20399" t="s">
        <v>392</v>
      </c>
    </row>
    <row r="20400" spans="1:7" x14ac:dyDescent="0.35">
      <c r="A20400" t="s">
        <v>1</v>
      </c>
      <c r="B20400" t="s">
        <v>29</v>
      </c>
      <c r="C20400" t="s">
        <v>391</v>
      </c>
      <c r="D20400">
        <v>2031</v>
      </c>
      <c r="E20400">
        <v>46.324199999999998</v>
      </c>
      <c r="F20400" t="s">
        <v>383</v>
      </c>
      <c r="G20400" t="s">
        <v>392</v>
      </c>
    </row>
    <row r="20401" spans="1:7" x14ac:dyDescent="0.35">
      <c r="A20401" t="s">
        <v>3</v>
      </c>
      <c r="B20401" t="s">
        <v>39</v>
      </c>
      <c r="C20401" t="s">
        <v>384</v>
      </c>
      <c r="D20401">
        <v>2049</v>
      </c>
      <c r="E20401" s="76">
        <v>1E-4</v>
      </c>
      <c r="F20401" t="s">
        <v>383</v>
      </c>
      <c r="G20401" t="s">
        <v>392</v>
      </c>
    </row>
    <row r="20402" spans="1:7" x14ac:dyDescent="0.35">
      <c r="A20402" t="s">
        <v>5</v>
      </c>
      <c r="B20402" t="s">
        <v>34</v>
      </c>
      <c r="C20402" t="s">
        <v>391</v>
      </c>
      <c r="D20402">
        <v>2050</v>
      </c>
      <c r="E20402">
        <v>706.28579999999999</v>
      </c>
      <c r="F20402" t="s">
        <v>383</v>
      </c>
      <c r="G20402" t="s">
        <v>392</v>
      </c>
    </row>
    <row r="20403" spans="1:7" x14ac:dyDescent="0.35">
      <c r="A20403" t="s">
        <v>1</v>
      </c>
      <c r="B20403" t="s">
        <v>27</v>
      </c>
      <c r="C20403" t="s">
        <v>391</v>
      </c>
      <c r="D20403">
        <v>2035</v>
      </c>
      <c r="E20403">
        <v>36.7502</v>
      </c>
      <c r="F20403" t="s">
        <v>383</v>
      </c>
      <c r="G20403" t="s">
        <v>392</v>
      </c>
    </row>
    <row r="20404" spans="1:7" x14ac:dyDescent="0.35">
      <c r="A20404" t="s">
        <v>1</v>
      </c>
      <c r="B20404" t="s">
        <v>34</v>
      </c>
      <c r="C20404" t="s">
        <v>391</v>
      </c>
      <c r="D20404">
        <v>2027</v>
      </c>
      <c r="E20404">
        <v>873.27660000000003</v>
      </c>
      <c r="F20404" t="s">
        <v>383</v>
      </c>
      <c r="G20404" t="s">
        <v>392</v>
      </c>
    </row>
    <row r="20405" spans="1:7" x14ac:dyDescent="0.35">
      <c r="A20405" t="s">
        <v>5</v>
      </c>
      <c r="B20405" t="s">
        <v>36</v>
      </c>
      <c r="C20405" t="s">
        <v>391</v>
      </c>
      <c r="D20405">
        <v>2047</v>
      </c>
      <c r="E20405">
        <v>359.6857</v>
      </c>
      <c r="F20405" t="s">
        <v>383</v>
      </c>
      <c r="G20405" t="s">
        <v>392</v>
      </c>
    </row>
    <row r="20406" spans="1:7" x14ac:dyDescent="0.35">
      <c r="A20406" t="s">
        <v>1</v>
      </c>
      <c r="B20406" t="s">
        <v>30</v>
      </c>
      <c r="C20406" t="s">
        <v>391</v>
      </c>
      <c r="D20406">
        <v>2028</v>
      </c>
      <c r="E20406">
        <v>61.729199999999999</v>
      </c>
      <c r="F20406" t="s">
        <v>383</v>
      </c>
      <c r="G20406" t="s">
        <v>392</v>
      </c>
    </row>
    <row r="20407" spans="1:7" x14ac:dyDescent="0.35">
      <c r="A20407" t="s">
        <v>3</v>
      </c>
      <c r="B20407" t="s">
        <v>39</v>
      </c>
      <c r="C20407" t="s">
        <v>385</v>
      </c>
      <c r="D20407">
        <v>2049</v>
      </c>
      <c r="E20407">
        <v>1.8501000000000001</v>
      </c>
      <c r="F20407" t="s">
        <v>383</v>
      </c>
      <c r="G20407" t="s">
        <v>392</v>
      </c>
    </row>
    <row r="20408" spans="1:7" x14ac:dyDescent="0.35">
      <c r="A20408" t="s">
        <v>1</v>
      </c>
      <c r="B20408" t="s">
        <v>25</v>
      </c>
      <c r="C20408" t="s">
        <v>391</v>
      </c>
      <c r="D20408">
        <v>2038</v>
      </c>
      <c r="E20408">
        <v>313.91230000000002</v>
      </c>
      <c r="F20408" t="s">
        <v>383</v>
      </c>
      <c r="G20408" t="s">
        <v>392</v>
      </c>
    </row>
    <row r="20409" spans="1:7" x14ac:dyDescent="0.35">
      <c r="A20409" t="s">
        <v>3</v>
      </c>
      <c r="B20409" t="s">
        <v>39</v>
      </c>
      <c r="C20409" t="s">
        <v>386</v>
      </c>
      <c r="D20409">
        <v>2049</v>
      </c>
      <c r="E20409">
        <v>4.7100000000000003E-2</v>
      </c>
      <c r="F20409" t="s">
        <v>383</v>
      </c>
      <c r="G20409" t="s">
        <v>392</v>
      </c>
    </row>
    <row r="20410" spans="1:7" x14ac:dyDescent="0.35">
      <c r="A20410" t="s">
        <v>5</v>
      </c>
      <c r="B20410" t="s">
        <v>26</v>
      </c>
      <c r="C20410" t="s">
        <v>391</v>
      </c>
      <c r="D20410">
        <v>2045</v>
      </c>
      <c r="E20410">
        <v>84.269099999999995</v>
      </c>
      <c r="F20410" t="s">
        <v>383</v>
      </c>
      <c r="G20410" t="s">
        <v>392</v>
      </c>
    </row>
    <row r="20411" spans="1:7" x14ac:dyDescent="0.35">
      <c r="A20411" t="s">
        <v>3</v>
      </c>
      <c r="B20411" t="s">
        <v>39</v>
      </c>
      <c r="C20411" t="s">
        <v>387</v>
      </c>
      <c r="D20411">
        <v>2049</v>
      </c>
      <c r="E20411">
        <v>0</v>
      </c>
      <c r="F20411" t="s">
        <v>383</v>
      </c>
      <c r="G20411" t="s">
        <v>392</v>
      </c>
    </row>
    <row r="20412" spans="1:7" x14ac:dyDescent="0.35">
      <c r="A20412" t="s">
        <v>5</v>
      </c>
      <c r="B20412" t="s">
        <v>39</v>
      </c>
      <c r="C20412" t="s">
        <v>391</v>
      </c>
      <c r="D20412">
        <v>2039</v>
      </c>
      <c r="E20412">
        <v>4.4903000000000004</v>
      </c>
      <c r="F20412" t="s">
        <v>383</v>
      </c>
      <c r="G20412" t="s">
        <v>392</v>
      </c>
    </row>
    <row r="20413" spans="1:7" x14ac:dyDescent="0.35">
      <c r="A20413" t="s">
        <v>5</v>
      </c>
      <c r="B20413" t="s">
        <v>25</v>
      </c>
      <c r="C20413" t="s">
        <v>391</v>
      </c>
      <c r="D20413">
        <v>2018</v>
      </c>
      <c r="E20413">
        <v>405.07889999999998</v>
      </c>
      <c r="F20413" t="s">
        <v>383</v>
      </c>
      <c r="G20413" t="s">
        <v>392</v>
      </c>
    </row>
    <row r="20414" spans="1:7" x14ac:dyDescent="0.35">
      <c r="A20414" t="s">
        <v>1</v>
      </c>
      <c r="B20414" t="s">
        <v>37</v>
      </c>
      <c r="C20414" t="s">
        <v>391</v>
      </c>
      <c r="D20414">
        <v>2020</v>
      </c>
      <c r="E20414">
        <v>122.1491</v>
      </c>
      <c r="F20414" t="s">
        <v>383</v>
      </c>
      <c r="G20414" t="s">
        <v>392</v>
      </c>
    </row>
    <row r="20415" spans="1:7" x14ac:dyDescent="0.35">
      <c r="A20415" t="s">
        <v>1</v>
      </c>
      <c r="B20415" t="s">
        <v>39</v>
      </c>
      <c r="C20415" t="s">
        <v>391</v>
      </c>
      <c r="D20415">
        <v>2047</v>
      </c>
      <c r="E20415">
        <v>3.9159000000000002</v>
      </c>
      <c r="F20415" t="s">
        <v>383</v>
      </c>
      <c r="G20415" t="s">
        <v>392</v>
      </c>
    </row>
    <row r="20416" spans="1:7" x14ac:dyDescent="0.35">
      <c r="A20416" t="s">
        <v>5</v>
      </c>
      <c r="B20416" t="s">
        <v>29</v>
      </c>
      <c r="C20416" t="s">
        <v>391</v>
      </c>
      <c r="D20416">
        <v>2030</v>
      </c>
      <c r="E20416">
        <v>47.941200000000002</v>
      </c>
      <c r="F20416" t="s">
        <v>383</v>
      </c>
      <c r="G20416" t="s">
        <v>392</v>
      </c>
    </row>
    <row r="20417" spans="1:7" x14ac:dyDescent="0.35">
      <c r="A20417" t="s">
        <v>1</v>
      </c>
      <c r="B20417" t="s">
        <v>11</v>
      </c>
      <c r="C20417" t="s">
        <v>391</v>
      </c>
      <c r="D20417">
        <v>2011</v>
      </c>
      <c r="E20417">
        <v>421.6046</v>
      </c>
      <c r="F20417" t="s">
        <v>383</v>
      </c>
      <c r="G20417" t="s">
        <v>392</v>
      </c>
    </row>
    <row r="20418" spans="1:7" x14ac:dyDescent="0.35">
      <c r="A20418" t="s">
        <v>3</v>
      </c>
      <c r="B20418" t="s">
        <v>39</v>
      </c>
      <c r="C20418" t="s">
        <v>16</v>
      </c>
      <c r="D20418">
        <v>2049</v>
      </c>
      <c r="E20418">
        <v>0</v>
      </c>
      <c r="F20418" t="s">
        <v>383</v>
      </c>
      <c r="G20418" t="s">
        <v>392</v>
      </c>
    </row>
    <row r="20419" spans="1:7" x14ac:dyDescent="0.35">
      <c r="A20419" t="s">
        <v>3</v>
      </c>
      <c r="B20419" t="s">
        <v>39</v>
      </c>
      <c r="C20419" t="s">
        <v>388</v>
      </c>
      <c r="D20419">
        <v>2049</v>
      </c>
      <c r="E20419">
        <v>5.2900000000000003E-2</v>
      </c>
      <c r="F20419" t="s">
        <v>383</v>
      </c>
      <c r="G20419" t="s">
        <v>392</v>
      </c>
    </row>
    <row r="20420" spans="1:7" x14ac:dyDescent="0.35">
      <c r="A20420" t="s">
        <v>5</v>
      </c>
      <c r="B20420" t="s">
        <v>27</v>
      </c>
      <c r="C20420" t="s">
        <v>391</v>
      </c>
      <c r="D20420">
        <v>2015</v>
      </c>
      <c r="E20420">
        <v>56.296700000000001</v>
      </c>
      <c r="F20420" t="s">
        <v>383</v>
      </c>
      <c r="G20420" t="s">
        <v>392</v>
      </c>
    </row>
    <row r="20421" spans="1:7" x14ac:dyDescent="0.35">
      <c r="A20421" t="s">
        <v>3</v>
      </c>
      <c r="B20421" t="s">
        <v>39</v>
      </c>
      <c r="C20421" t="s">
        <v>389</v>
      </c>
      <c r="D20421">
        <v>2049</v>
      </c>
      <c r="E20421">
        <v>0</v>
      </c>
      <c r="F20421" t="s">
        <v>383</v>
      </c>
      <c r="G20421" t="s">
        <v>392</v>
      </c>
    </row>
    <row r="20422" spans="1:7" x14ac:dyDescent="0.35">
      <c r="A20422" t="s">
        <v>1</v>
      </c>
      <c r="B20422" t="s">
        <v>37</v>
      </c>
      <c r="C20422" t="s">
        <v>391</v>
      </c>
      <c r="D20422">
        <v>2006</v>
      </c>
      <c r="E20422">
        <v>100.29730000000001</v>
      </c>
      <c r="F20422" t="s">
        <v>383</v>
      </c>
      <c r="G20422" t="s">
        <v>392</v>
      </c>
    </row>
    <row r="20423" spans="1:7" x14ac:dyDescent="0.35">
      <c r="A20423" t="s">
        <v>3</v>
      </c>
      <c r="B20423" t="s">
        <v>39</v>
      </c>
      <c r="C20423" t="s">
        <v>390</v>
      </c>
      <c r="D20423">
        <v>2049</v>
      </c>
      <c r="E20423">
        <v>3.6836000000000002</v>
      </c>
      <c r="F20423" t="s">
        <v>383</v>
      </c>
      <c r="G20423" t="s">
        <v>392</v>
      </c>
    </row>
    <row r="20424" spans="1:7" x14ac:dyDescent="0.35">
      <c r="A20424" t="s">
        <v>1</v>
      </c>
      <c r="B20424" t="s">
        <v>27</v>
      </c>
      <c r="C20424" t="s">
        <v>391</v>
      </c>
      <c r="D20424">
        <v>2049</v>
      </c>
      <c r="E20424">
        <v>28.084800000000001</v>
      </c>
      <c r="F20424" t="s">
        <v>383</v>
      </c>
      <c r="G20424" t="s">
        <v>392</v>
      </c>
    </row>
    <row r="20425" spans="1:7" x14ac:dyDescent="0.35">
      <c r="A20425" t="s">
        <v>3</v>
      </c>
      <c r="B20425" t="s">
        <v>39</v>
      </c>
      <c r="C20425" t="s">
        <v>17</v>
      </c>
      <c r="D20425">
        <v>2049</v>
      </c>
      <c r="E20425">
        <v>0</v>
      </c>
      <c r="F20425" t="s">
        <v>383</v>
      </c>
      <c r="G20425" t="s">
        <v>392</v>
      </c>
    </row>
    <row r="20426" spans="1:7" x14ac:dyDescent="0.35">
      <c r="A20426" t="s">
        <v>1</v>
      </c>
      <c r="B20426" t="s">
        <v>34</v>
      </c>
      <c r="C20426" t="s">
        <v>391</v>
      </c>
      <c r="D20426">
        <v>2013</v>
      </c>
      <c r="E20426">
        <v>864.20069999999998</v>
      </c>
      <c r="F20426" t="s">
        <v>383</v>
      </c>
      <c r="G20426" t="s">
        <v>392</v>
      </c>
    </row>
    <row r="20427" spans="1:7" x14ac:dyDescent="0.35">
      <c r="A20427" t="s">
        <v>5</v>
      </c>
      <c r="B20427" t="s">
        <v>35</v>
      </c>
      <c r="C20427" t="s">
        <v>391</v>
      </c>
      <c r="D20427">
        <v>2046</v>
      </c>
      <c r="E20427">
        <v>8.8812999999999995</v>
      </c>
      <c r="F20427" t="s">
        <v>383</v>
      </c>
      <c r="G20427" t="s">
        <v>392</v>
      </c>
    </row>
    <row r="20428" spans="1:7" x14ac:dyDescent="0.35">
      <c r="A20428" t="s">
        <v>1</v>
      </c>
      <c r="B20428" t="s">
        <v>30</v>
      </c>
      <c r="C20428" t="s">
        <v>391</v>
      </c>
      <c r="D20428">
        <v>2042</v>
      </c>
      <c r="E20428">
        <v>44.727800000000002</v>
      </c>
      <c r="F20428" t="s">
        <v>383</v>
      </c>
      <c r="G20428" t="s">
        <v>392</v>
      </c>
    </row>
    <row r="20429" spans="1:7" x14ac:dyDescent="0.35">
      <c r="A20429" t="s">
        <v>5</v>
      </c>
      <c r="B20429" t="s">
        <v>33</v>
      </c>
      <c r="C20429" t="s">
        <v>391</v>
      </c>
      <c r="D20429">
        <v>2023</v>
      </c>
      <c r="E20429">
        <v>3.0876999999999999</v>
      </c>
      <c r="F20429" t="s">
        <v>383</v>
      </c>
      <c r="G20429" t="s">
        <v>392</v>
      </c>
    </row>
    <row r="20430" spans="1:7" x14ac:dyDescent="0.35">
      <c r="A20430" t="s">
        <v>5</v>
      </c>
      <c r="B20430" t="s">
        <v>34</v>
      </c>
      <c r="C20430" t="s">
        <v>391</v>
      </c>
      <c r="D20430">
        <v>2019</v>
      </c>
      <c r="E20430">
        <v>919.70719999999994</v>
      </c>
      <c r="F20430" t="s">
        <v>383</v>
      </c>
      <c r="G20430" t="s">
        <v>392</v>
      </c>
    </row>
    <row r="20431" spans="1:7" x14ac:dyDescent="0.35">
      <c r="A20431" t="s">
        <v>3</v>
      </c>
      <c r="B20431" t="s">
        <v>39</v>
      </c>
      <c r="C20431" t="s">
        <v>382</v>
      </c>
      <c r="D20431">
        <v>2050</v>
      </c>
      <c r="E20431">
        <v>1.0652999999999999</v>
      </c>
      <c r="F20431" t="s">
        <v>383</v>
      </c>
      <c r="G20431" t="s">
        <v>392</v>
      </c>
    </row>
    <row r="20432" spans="1:7" x14ac:dyDescent="0.35">
      <c r="A20432" t="s">
        <v>3</v>
      </c>
      <c r="B20432" t="s">
        <v>39</v>
      </c>
      <c r="C20432" t="s">
        <v>384</v>
      </c>
      <c r="D20432">
        <v>2050</v>
      </c>
      <c r="E20432" s="76">
        <v>1E-4</v>
      </c>
      <c r="F20432" t="s">
        <v>383</v>
      </c>
      <c r="G20432" t="s">
        <v>392</v>
      </c>
    </row>
    <row r="20433" spans="1:7" x14ac:dyDescent="0.35">
      <c r="A20433" t="s">
        <v>3</v>
      </c>
      <c r="B20433" t="s">
        <v>39</v>
      </c>
      <c r="C20433" t="s">
        <v>385</v>
      </c>
      <c r="D20433">
        <v>2050</v>
      </c>
      <c r="E20433">
        <v>1.8747</v>
      </c>
      <c r="F20433" t="s">
        <v>383</v>
      </c>
      <c r="G20433" t="s">
        <v>392</v>
      </c>
    </row>
    <row r="20434" spans="1:7" x14ac:dyDescent="0.35">
      <c r="A20434" t="s">
        <v>1</v>
      </c>
      <c r="B20434" t="s">
        <v>33</v>
      </c>
      <c r="C20434" t="s">
        <v>391</v>
      </c>
      <c r="D20434">
        <v>2012</v>
      </c>
      <c r="E20434">
        <v>3.5691999999999999</v>
      </c>
      <c r="F20434" t="s">
        <v>383</v>
      </c>
      <c r="G20434" t="s">
        <v>392</v>
      </c>
    </row>
    <row r="20435" spans="1:7" x14ac:dyDescent="0.35">
      <c r="A20435" t="s">
        <v>5</v>
      </c>
      <c r="B20435" t="s">
        <v>32</v>
      </c>
      <c r="C20435" t="s">
        <v>391</v>
      </c>
      <c r="D20435">
        <v>2026</v>
      </c>
      <c r="E20435">
        <v>7.2035999999999998</v>
      </c>
      <c r="F20435" t="s">
        <v>383</v>
      </c>
      <c r="G20435" t="s">
        <v>392</v>
      </c>
    </row>
    <row r="20436" spans="1:7" x14ac:dyDescent="0.35">
      <c r="A20436" t="s">
        <v>3</v>
      </c>
      <c r="B20436" t="s">
        <v>39</v>
      </c>
      <c r="C20436" t="s">
        <v>386</v>
      </c>
      <c r="D20436">
        <v>2050</v>
      </c>
      <c r="E20436">
        <v>4.8099999999999997E-2</v>
      </c>
      <c r="F20436" t="s">
        <v>383</v>
      </c>
      <c r="G20436" t="s">
        <v>392</v>
      </c>
    </row>
    <row r="20437" spans="1:7" x14ac:dyDescent="0.35">
      <c r="A20437" t="s">
        <v>3</v>
      </c>
      <c r="B20437" t="s">
        <v>39</v>
      </c>
      <c r="C20437" t="s">
        <v>387</v>
      </c>
      <c r="D20437">
        <v>2050</v>
      </c>
      <c r="E20437">
        <v>0</v>
      </c>
      <c r="F20437" t="s">
        <v>383</v>
      </c>
      <c r="G20437" t="s">
        <v>392</v>
      </c>
    </row>
    <row r="20438" spans="1:7" x14ac:dyDescent="0.35">
      <c r="A20438" t="s">
        <v>1</v>
      </c>
      <c r="B20438" t="s">
        <v>29</v>
      </c>
      <c r="C20438" t="s">
        <v>391</v>
      </c>
      <c r="D20438">
        <v>2019</v>
      </c>
      <c r="E20438">
        <v>61.531399999999998</v>
      </c>
      <c r="F20438" t="s">
        <v>383</v>
      </c>
      <c r="G20438" t="s">
        <v>392</v>
      </c>
    </row>
    <row r="20439" spans="1:7" x14ac:dyDescent="0.35">
      <c r="A20439" t="s">
        <v>5</v>
      </c>
      <c r="B20439" t="s">
        <v>36</v>
      </c>
      <c r="C20439" t="s">
        <v>391</v>
      </c>
      <c r="D20439">
        <v>2016</v>
      </c>
      <c r="E20439">
        <v>530.01089999999999</v>
      </c>
      <c r="F20439" t="s">
        <v>383</v>
      </c>
      <c r="G20439" t="s">
        <v>392</v>
      </c>
    </row>
    <row r="20440" spans="1:7" x14ac:dyDescent="0.35">
      <c r="A20440" t="s">
        <v>3</v>
      </c>
      <c r="B20440" t="s">
        <v>39</v>
      </c>
      <c r="C20440" t="s">
        <v>16</v>
      </c>
      <c r="D20440">
        <v>2050</v>
      </c>
      <c r="E20440">
        <v>0</v>
      </c>
      <c r="F20440" t="s">
        <v>383</v>
      </c>
      <c r="G20440" t="s">
        <v>392</v>
      </c>
    </row>
    <row r="20441" spans="1:7" x14ac:dyDescent="0.35">
      <c r="A20441" t="s">
        <v>1</v>
      </c>
      <c r="B20441" t="s">
        <v>11</v>
      </c>
      <c r="C20441" t="s">
        <v>391</v>
      </c>
      <c r="D20441">
        <v>2042</v>
      </c>
      <c r="E20441">
        <v>366.5394</v>
      </c>
      <c r="F20441" t="s">
        <v>383</v>
      </c>
      <c r="G20441" t="s">
        <v>392</v>
      </c>
    </row>
    <row r="20442" spans="1:7" x14ac:dyDescent="0.35">
      <c r="A20442" t="s">
        <v>3</v>
      </c>
      <c r="B20442" t="s">
        <v>39</v>
      </c>
      <c r="C20442" t="s">
        <v>388</v>
      </c>
      <c r="D20442">
        <v>2050</v>
      </c>
      <c r="E20442">
        <v>5.3400000000000003E-2</v>
      </c>
      <c r="F20442" t="s">
        <v>383</v>
      </c>
      <c r="G20442" t="s">
        <v>392</v>
      </c>
    </row>
    <row r="20443" spans="1:7" x14ac:dyDescent="0.35">
      <c r="A20443" t="s">
        <v>1</v>
      </c>
      <c r="B20443" t="s">
        <v>35</v>
      </c>
      <c r="C20443" t="s">
        <v>391</v>
      </c>
      <c r="D20443">
        <v>2009</v>
      </c>
      <c r="E20443">
        <v>10.1151</v>
      </c>
      <c r="F20443" t="s">
        <v>383</v>
      </c>
      <c r="G20443" t="s">
        <v>392</v>
      </c>
    </row>
    <row r="20444" spans="1:7" x14ac:dyDescent="0.35">
      <c r="A20444" t="s">
        <v>3</v>
      </c>
      <c r="B20444" t="s">
        <v>39</v>
      </c>
      <c r="C20444" t="s">
        <v>389</v>
      </c>
      <c r="D20444">
        <v>2050</v>
      </c>
      <c r="E20444">
        <v>0</v>
      </c>
      <c r="F20444" t="s">
        <v>383</v>
      </c>
      <c r="G20444" t="s">
        <v>392</v>
      </c>
    </row>
    <row r="20445" spans="1:7" x14ac:dyDescent="0.35">
      <c r="A20445" t="s">
        <v>1</v>
      </c>
      <c r="B20445" t="s">
        <v>36</v>
      </c>
      <c r="C20445" t="s">
        <v>391</v>
      </c>
      <c r="D20445">
        <v>2036</v>
      </c>
      <c r="E20445">
        <v>423.54270000000002</v>
      </c>
      <c r="F20445" t="s">
        <v>383</v>
      </c>
      <c r="G20445" t="s">
        <v>392</v>
      </c>
    </row>
    <row r="20446" spans="1:7" x14ac:dyDescent="0.35">
      <c r="A20446" t="s">
        <v>5</v>
      </c>
      <c r="B20446" t="s">
        <v>25</v>
      </c>
      <c r="C20446" t="s">
        <v>391</v>
      </c>
      <c r="D20446">
        <v>2049</v>
      </c>
      <c r="E20446">
        <v>295.99860000000001</v>
      </c>
      <c r="F20446" t="s">
        <v>383</v>
      </c>
      <c r="G20446" t="s">
        <v>392</v>
      </c>
    </row>
    <row r="20447" spans="1:7" x14ac:dyDescent="0.35">
      <c r="A20447" t="s">
        <v>5</v>
      </c>
      <c r="B20447" t="s">
        <v>26</v>
      </c>
      <c r="C20447" t="s">
        <v>391</v>
      </c>
      <c r="D20447">
        <v>2019</v>
      </c>
      <c r="E20447">
        <v>106.1135</v>
      </c>
      <c r="F20447" t="s">
        <v>383</v>
      </c>
      <c r="G20447" t="s">
        <v>392</v>
      </c>
    </row>
    <row r="20448" spans="1:7" x14ac:dyDescent="0.35">
      <c r="A20448" t="s">
        <v>5</v>
      </c>
      <c r="B20448" t="s">
        <v>37</v>
      </c>
      <c r="C20448" t="s">
        <v>391</v>
      </c>
      <c r="D20448">
        <v>2043</v>
      </c>
      <c r="E20448">
        <v>126.30419999999999</v>
      </c>
      <c r="F20448" t="s">
        <v>383</v>
      </c>
      <c r="G20448" t="s">
        <v>392</v>
      </c>
    </row>
    <row r="20449" spans="1:7" x14ac:dyDescent="0.35">
      <c r="A20449" t="s">
        <v>5</v>
      </c>
      <c r="B20449" t="s">
        <v>39</v>
      </c>
      <c r="C20449" t="s">
        <v>391</v>
      </c>
      <c r="D20449">
        <v>2013</v>
      </c>
      <c r="E20449">
        <v>4.3578999999999999</v>
      </c>
      <c r="F20449" t="s">
        <v>383</v>
      </c>
      <c r="G20449" t="s">
        <v>392</v>
      </c>
    </row>
    <row r="20450" spans="1:7" x14ac:dyDescent="0.35">
      <c r="A20450" t="s">
        <v>5</v>
      </c>
      <c r="B20450" t="s">
        <v>35</v>
      </c>
      <c r="C20450" t="s">
        <v>391</v>
      </c>
      <c r="D20450">
        <v>2025</v>
      </c>
      <c r="E20450">
        <v>11.0328</v>
      </c>
      <c r="F20450" t="s">
        <v>383</v>
      </c>
      <c r="G20450" t="s">
        <v>392</v>
      </c>
    </row>
    <row r="20451" spans="1:7" x14ac:dyDescent="0.35">
      <c r="A20451" t="s">
        <v>1</v>
      </c>
      <c r="B20451" t="s">
        <v>36</v>
      </c>
      <c r="C20451" t="s">
        <v>391</v>
      </c>
      <c r="D20451">
        <v>2012</v>
      </c>
      <c r="E20451">
        <v>550.41309999999999</v>
      </c>
      <c r="F20451" t="s">
        <v>383</v>
      </c>
      <c r="G20451" t="s">
        <v>392</v>
      </c>
    </row>
    <row r="20452" spans="1:7" x14ac:dyDescent="0.35">
      <c r="A20452" t="s">
        <v>5</v>
      </c>
      <c r="B20452" t="s">
        <v>29</v>
      </c>
      <c r="C20452" t="s">
        <v>391</v>
      </c>
      <c r="D20452">
        <v>2009</v>
      </c>
      <c r="E20452">
        <v>58.3797</v>
      </c>
      <c r="F20452" t="s">
        <v>383</v>
      </c>
      <c r="G20452" t="s">
        <v>392</v>
      </c>
    </row>
    <row r="20453" spans="1:7" x14ac:dyDescent="0.35">
      <c r="A20453" t="s">
        <v>5</v>
      </c>
      <c r="B20453" t="s">
        <v>30</v>
      </c>
      <c r="C20453" t="s">
        <v>391</v>
      </c>
      <c r="D20453">
        <v>2032</v>
      </c>
      <c r="E20453">
        <v>57.122100000000003</v>
      </c>
      <c r="F20453" t="s">
        <v>383</v>
      </c>
      <c r="G20453" t="s">
        <v>392</v>
      </c>
    </row>
    <row r="20454" spans="1:7" x14ac:dyDescent="0.35">
      <c r="A20454" t="s">
        <v>3</v>
      </c>
      <c r="B20454" t="s">
        <v>39</v>
      </c>
      <c r="C20454" t="s">
        <v>390</v>
      </c>
      <c r="D20454">
        <v>2050</v>
      </c>
      <c r="E20454">
        <v>3.7216999999999998</v>
      </c>
      <c r="F20454" t="s">
        <v>383</v>
      </c>
      <c r="G20454" t="s">
        <v>392</v>
      </c>
    </row>
    <row r="20455" spans="1:7" x14ac:dyDescent="0.35">
      <c r="A20455" t="s">
        <v>3</v>
      </c>
      <c r="B20455" t="s">
        <v>39</v>
      </c>
      <c r="C20455" t="s">
        <v>17</v>
      </c>
      <c r="D20455">
        <v>2050</v>
      </c>
      <c r="E20455">
        <v>0</v>
      </c>
      <c r="F20455" t="s">
        <v>383</v>
      </c>
      <c r="G20455" t="s">
        <v>392</v>
      </c>
    </row>
    <row r="20456" spans="1:7" x14ac:dyDescent="0.35">
      <c r="A20456" t="s">
        <v>1</v>
      </c>
      <c r="B20456" t="s">
        <v>39</v>
      </c>
      <c r="C20456" t="s">
        <v>391</v>
      </c>
      <c r="D20456">
        <v>2035</v>
      </c>
      <c r="E20456">
        <v>4.7995000000000001</v>
      </c>
      <c r="F20456" t="s">
        <v>383</v>
      </c>
      <c r="G20456" t="s">
        <v>392</v>
      </c>
    </row>
    <row r="20457" spans="1:7" x14ac:dyDescent="0.35">
      <c r="A20457" t="s">
        <v>1</v>
      </c>
      <c r="B20457" t="s">
        <v>35</v>
      </c>
      <c r="C20457" t="s">
        <v>391</v>
      </c>
      <c r="D20457">
        <v>2042</v>
      </c>
      <c r="E20457">
        <v>8.9527000000000001</v>
      </c>
      <c r="F20457" t="s">
        <v>383</v>
      </c>
      <c r="G20457" t="s">
        <v>392</v>
      </c>
    </row>
    <row r="20458" spans="1:7" x14ac:dyDescent="0.35">
      <c r="A20458" t="s">
        <v>1</v>
      </c>
      <c r="B20458" t="s">
        <v>29</v>
      </c>
      <c r="C20458" t="s">
        <v>391</v>
      </c>
      <c r="D20458">
        <v>2026</v>
      </c>
      <c r="E20458">
        <v>50.766599999999997</v>
      </c>
      <c r="F20458" t="s">
        <v>383</v>
      </c>
      <c r="G20458" t="s">
        <v>392</v>
      </c>
    </row>
    <row r="20459" spans="1:7" x14ac:dyDescent="0.35">
      <c r="A20459" t="s">
        <v>3</v>
      </c>
      <c r="B20459" t="s">
        <v>39</v>
      </c>
      <c r="C20459" t="s">
        <v>391</v>
      </c>
      <c r="D20459">
        <v>2040</v>
      </c>
      <c r="E20459">
        <v>6.1040999999999999</v>
      </c>
      <c r="F20459" t="s">
        <v>383</v>
      </c>
      <c r="G20459" t="s">
        <v>392</v>
      </c>
    </row>
    <row r="20460" spans="1:7" x14ac:dyDescent="0.35">
      <c r="A20460" t="s">
        <v>5</v>
      </c>
      <c r="B20460" t="s">
        <v>11</v>
      </c>
      <c r="C20460" t="s">
        <v>391</v>
      </c>
      <c r="D20460">
        <v>2046</v>
      </c>
      <c r="E20460">
        <v>309.19889999999998</v>
      </c>
      <c r="F20460" t="s">
        <v>383</v>
      </c>
      <c r="G20460" t="s">
        <v>392</v>
      </c>
    </row>
    <row r="20461" spans="1:7" x14ac:dyDescent="0.35">
      <c r="A20461" t="s">
        <v>5</v>
      </c>
      <c r="B20461" t="s">
        <v>25</v>
      </c>
      <c r="C20461" t="s">
        <v>391</v>
      </c>
      <c r="D20461">
        <v>2016</v>
      </c>
      <c r="E20461">
        <v>351.238</v>
      </c>
      <c r="F20461" t="s">
        <v>383</v>
      </c>
      <c r="G20461" t="s">
        <v>392</v>
      </c>
    </row>
    <row r="20462" spans="1:7" x14ac:dyDescent="0.35">
      <c r="A20462" t="s">
        <v>5</v>
      </c>
      <c r="B20462" t="s">
        <v>11</v>
      </c>
      <c r="C20462" t="s">
        <v>391</v>
      </c>
      <c r="D20462">
        <v>2020</v>
      </c>
      <c r="E20462">
        <v>383.92610000000002</v>
      </c>
      <c r="F20462" t="s">
        <v>383</v>
      </c>
      <c r="G20462" t="s">
        <v>392</v>
      </c>
    </row>
    <row r="20463" spans="1:7" x14ac:dyDescent="0.35">
      <c r="A20463" t="s">
        <v>3</v>
      </c>
      <c r="B20463" t="s">
        <v>39</v>
      </c>
      <c r="C20463" t="s">
        <v>391</v>
      </c>
      <c r="D20463">
        <v>2009</v>
      </c>
      <c r="E20463">
        <v>4.8410000000000002</v>
      </c>
      <c r="F20463" t="s">
        <v>383</v>
      </c>
      <c r="G20463" t="s">
        <v>392</v>
      </c>
    </row>
    <row r="20464" spans="1:7" x14ac:dyDescent="0.35">
      <c r="A20464" t="s">
        <v>3</v>
      </c>
      <c r="B20464" t="s">
        <v>39</v>
      </c>
      <c r="C20464" t="s">
        <v>391</v>
      </c>
      <c r="D20464">
        <v>2028</v>
      </c>
      <c r="E20464">
        <v>5.8846999999999996</v>
      </c>
      <c r="F20464" t="s">
        <v>383</v>
      </c>
      <c r="G20464" t="s">
        <v>392</v>
      </c>
    </row>
    <row r="20465" spans="1:7" x14ac:dyDescent="0.35">
      <c r="A20465" t="s">
        <v>1</v>
      </c>
      <c r="B20465" t="s">
        <v>25</v>
      </c>
      <c r="C20465" t="s">
        <v>391</v>
      </c>
      <c r="D20465">
        <v>2033</v>
      </c>
      <c r="E20465">
        <v>331.52600000000001</v>
      </c>
      <c r="F20465" t="s">
        <v>383</v>
      </c>
      <c r="G20465" t="s">
        <v>392</v>
      </c>
    </row>
    <row r="20466" spans="1:7" x14ac:dyDescent="0.35">
      <c r="A20466" t="s">
        <v>1</v>
      </c>
      <c r="B20466" t="s">
        <v>33</v>
      </c>
      <c r="C20466" t="s">
        <v>391</v>
      </c>
      <c r="D20466">
        <v>2033</v>
      </c>
      <c r="E20466">
        <v>3.2726999999999999</v>
      </c>
      <c r="F20466" t="s">
        <v>383</v>
      </c>
      <c r="G20466" t="s">
        <v>392</v>
      </c>
    </row>
    <row r="20467" spans="1:7" x14ac:dyDescent="0.35">
      <c r="A20467" t="s">
        <v>5</v>
      </c>
      <c r="B20467" t="s">
        <v>26</v>
      </c>
      <c r="C20467" t="s">
        <v>391</v>
      </c>
      <c r="D20467">
        <v>2043</v>
      </c>
      <c r="E20467">
        <v>85.941699999999997</v>
      </c>
      <c r="F20467" t="s">
        <v>383</v>
      </c>
      <c r="G20467" t="s">
        <v>392</v>
      </c>
    </row>
    <row r="20468" spans="1:7" x14ac:dyDescent="0.35">
      <c r="A20468" t="s">
        <v>5</v>
      </c>
      <c r="B20468" t="s">
        <v>27</v>
      </c>
      <c r="C20468" t="s">
        <v>391</v>
      </c>
      <c r="D20468">
        <v>2013</v>
      </c>
      <c r="E20468">
        <v>55.2224</v>
      </c>
      <c r="F20468" t="s">
        <v>383</v>
      </c>
      <c r="G20468" t="s">
        <v>392</v>
      </c>
    </row>
    <row r="20469" spans="1:7" x14ac:dyDescent="0.35">
      <c r="A20469" t="s">
        <v>5</v>
      </c>
      <c r="B20469" t="s">
        <v>39</v>
      </c>
      <c r="C20469" t="s">
        <v>391</v>
      </c>
      <c r="D20469">
        <v>2044</v>
      </c>
      <c r="E20469">
        <v>4.1816000000000004</v>
      </c>
      <c r="F20469" t="s">
        <v>383</v>
      </c>
      <c r="G20469" t="s">
        <v>392</v>
      </c>
    </row>
    <row r="20470" spans="1:7" x14ac:dyDescent="0.35">
      <c r="A20470" t="s">
        <v>1</v>
      </c>
      <c r="B20470" t="s">
        <v>34</v>
      </c>
      <c r="C20470" t="s">
        <v>391</v>
      </c>
      <c r="D20470">
        <v>2015</v>
      </c>
      <c r="E20470">
        <v>844.9778</v>
      </c>
      <c r="F20470" t="s">
        <v>383</v>
      </c>
      <c r="G20470" t="s">
        <v>392</v>
      </c>
    </row>
    <row r="20471" spans="1:7" x14ac:dyDescent="0.35">
      <c r="A20471" t="s">
        <v>3</v>
      </c>
      <c r="B20471" t="s">
        <v>39</v>
      </c>
      <c r="C20471" t="s">
        <v>391</v>
      </c>
      <c r="D20471">
        <v>2014</v>
      </c>
      <c r="E20471">
        <v>4.3250999999999999</v>
      </c>
      <c r="F20471" t="s">
        <v>383</v>
      </c>
      <c r="G20471" t="s">
        <v>392</v>
      </c>
    </row>
    <row r="20472" spans="1:7" x14ac:dyDescent="0.35">
      <c r="A20472" t="s">
        <v>1</v>
      </c>
      <c r="B20472" t="s">
        <v>11</v>
      </c>
      <c r="C20472" t="s">
        <v>391</v>
      </c>
      <c r="D20472">
        <v>2006</v>
      </c>
      <c r="E20472">
        <v>392.33120000000002</v>
      </c>
      <c r="F20472" t="s">
        <v>383</v>
      </c>
      <c r="G20472" t="s">
        <v>392</v>
      </c>
    </row>
    <row r="20473" spans="1:7" x14ac:dyDescent="0.35">
      <c r="A20473" t="s">
        <v>5</v>
      </c>
      <c r="B20473" t="s">
        <v>29</v>
      </c>
      <c r="C20473" t="s">
        <v>391</v>
      </c>
      <c r="D20473">
        <v>2035</v>
      </c>
      <c r="E20473">
        <v>39.463500000000003</v>
      </c>
      <c r="F20473" t="s">
        <v>383</v>
      </c>
      <c r="G20473" t="s">
        <v>392</v>
      </c>
    </row>
    <row r="20474" spans="1:7" x14ac:dyDescent="0.35">
      <c r="A20474" t="s">
        <v>5</v>
      </c>
      <c r="B20474" t="s">
        <v>32</v>
      </c>
      <c r="C20474" t="s">
        <v>391</v>
      </c>
      <c r="D20474">
        <v>2005</v>
      </c>
      <c r="E20474">
        <v>5.2107000000000001</v>
      </c>
      <c r="F20474" t="s">
        <v>383</v>
      </c>
      <c r="G20474" t="s">
        <v>392</v>
      </c>
    </row>
    <row r="20475" spans="1:7" x14ac:dyDescent="0.35">
      <c r="A20475" t="s">
        <v>3</v>
      </c>
      <c r="B20475" t="s">
        <v>39</v>
      </c>
      <c r="C20475" t="s">
        <v>391</v>
      </c>
      <c r="D20475">
        <v>2047</v>
      </c>
      <c r="E20475">
        <v>6.5534999999999997</v>
      </c>
      <c r="F20475" t="s">
        <v>383</v>
      </c>
      <c r="G20475" t="s">
        <v>392</v>
      </c>
    </row>
    <row r="20476" spans="1:7" x14ac:dyDescent="0.35">
      <c r="A20476" t="s">
        <v>3</v>
      </c>
      <c r="B20476" t="s">
        <v>39</v>
      </c>
      <c r="C20476" t="s">
        <v>391</v>
      </c>
      <c r="D20476">
        <v>2033</v>
      </c>
      <c r="E20476">
        <v>5.9116999999999997</v>
      </c>
      <c r="F20476" t="s">
        <v>383</v>
      </c>
      <c r="G20476" t="s">
        <v>392</v>
      </c>
    </row>
    <row r="20477" spans="1:7" x14ac:dyDescent="0.35">
      <c r="A20477" t="s">
        <v>1</v>
      </c>
      <c r="B20477" t="s">
        <v>27</v>
      </c>
      <c r="C20477" t="s">
        <v>391</v>
      </c>
      <c r="D20477">
        <v>2044</v>
      </c>
      <c r="E20477">
        <v>30.453900000000001</v>
      </c>
      <c r="F20477" t="s">
        <v>383</v>
      </c>
      <c r="G20477" t="s">
        <v>392</v>
      </c>
    </row>
    <row r="20478" spans="1:7" x14ac:dyDescent="0.35">
      <c r="A20478" t="s">
        <v>3</v>
      </c>
      <c r="B20478" t="s">
        <v>39</v>
      </c>
      <c r="C20478" t="s">
        <v>391</v>
      </c>
      <c r="D20478">
        <v>2035</v>
      </c>
      <c r="E20478">
        <v>5.9226000000000001</v>
      </c>
      <c r="F20478" t="s">
        <v>383</v>
      </c>
      <c r="G20478" t="s">
        <v>392</v>
      </c>
    </row>
    <row r="20479" spans="1:7" x14ac:dyDescent="0.35">
      <c r="A20479" t="s">
        <v>3</v>
      </c>
      <c r="B20479" t="s">
        <v>39</v>
      </c>
      <c r="C20479" t="s">
        <v>391</v>
      </c>
      <c r="D20479">
        <v>2023</v>
      </c>
      <c r="E20479">
        <v>5.3480999999999996</v>
      </c>
      <c r="F20479" t="s">
        <v>383</v>
      </c>
      <c r="G20479" t="s">
        <v>392</v>
      </c>
    </row>
    <row r="20480" spans="1:7" x14ac:dyDescent="0.35">
      <c r="A20480" t="s">
        <v>1</v>
      </c>
      <c r="B20480" t="s">
        <v>32</v>
      </c>
      <c r="C20480" t="s">
        <v>391</v>
      </c>
      <c r="D20480">
        <v>2010</v>
      </c>
      <c r="E20480">
        <v>4.5060000000000002</v>
      </c>
      <c r="F20480" t="s">
        <v>383</v>
      </c>
      <c r="G20480" t="s">
        <v>392</v>
      </c>
    </row>
    <row r="20481" spans="1:7" x14ac:dyDescent="0.35">
      <c r="A20481" t="s">
        <v>1</v>
      </c>
      <c r="B20481" t="s">
        <v>30</v>
      </c>
      <c r="C20481" t="s">
        <v>391</v>
      </c>
      <c r="D20481">
        <v>2037</v>
      </c>
      <c r="E20481">
        <v>50.689700000000002</v>
      </c>
      <c r="F20481" t="s">
        <v>383</v>
      </c>
      <c r="G20481" t="s">
        <v>392</v>
      </c>
    </row>
    <row r="20482" spans="1:7" x14ac:dyDescent="0.35">
      <c r="A20482" t="s">
        <v>5</v>
      </c>
      <c r="B20482" t="s">
        <v>33</v>
      </c>
      <c r="C20482" t="s">
        <v>391</v>
      </c>
      <c r="D20482">
        <v>2028</v>
      </c>
      <c r="E20482">
        <v>3.1698</v>
      </c>
      <c r="F20482" t="s">
        <v>383</v>
      </c>
      <c r="G20482" t="s">
        <v>392</v>
      </c>
    </row>
    <row r="20483" spans="1:7" x14ac:dyDescent="0.35">
      <c r="A20483" t="s">
        <v>1</v>
      </c>
      <c r="B20483" t="s">
        <v>37</v>
      </c>
      <c r="C20483" t="s">
        <v>391</v>
      </c>
      <c r="D20483">
        <v>2008</v>
      </c>
      <c r="E20483">
        <v>111.6039</v>
      </c>
      <c r="F20483" t="s">
        <v>383</v>
      </c>
      <c r="G20483" t="s">
        <v>392</v>
      </c>
    </row>
    <row r="20484" spans="1:7" x14ac:dyDescent="0.35">
      <c r="A20484" t="s">
        <v>3</v>
      </c>
      <c r="B20484" t="s">
        <v>39</v>
      </c>
      <c r="C20484" t="s">
        <v>391</v>
      </c>
      <c r="D20484">
        <v>2042</v>
      </c>
      <c r="E20484">
        <v>6.2339000000000002</v>
      </c>
      <c r="F20484" t="s">
        <v>383</v>
      </c>
      <c r="G20484" t="s">
        <v>392</v>
      </c>
    </row>
    <row r="20485" spans="1:7" x14ac:dyDescent="0.35">
      <c r="A20485" t="s">
        <v>1</v>
      </c>
      <c r="B20485" t="s">
        <v>36</v>
      </c>
      <c r="C20485" t="s">
        <v>391</v>
      </c>
      <c r="D20485">
        <v>2038</v>
      </c>
      <c r="E20485">
        <v>408.78019999999998</v>
      </c>
      <c r="F20485" t="s">
        <v>383</v>
      </c>
      <c r="G20485" t="s">
        <v>392</v>
      </c>
    </row>
    <row r="20486" spans="1:7" x14ac:dyDescent="0.35">
      <c r="A20486" t="s">
        <v>5</v>
      </c>
      <c r="B20486" t="s">
        <v>27</v>
      </c>
      <c r="C20486" t="s">
        <v>391</v>
      </c>
      <c r="D20486">
        <v>2027</v>
      </c>
      <c r="E20486">
        <v>44.473100000000002</v>
      </c>
      <c r="F20486" t="s">
        <v>383</v>
      </c>
      <c r="G20486" t="s">
        <v>392</v>
      </c>
    </row>
    <row r="20487" spans="1:7" x14ac:dyDescent="0.35">
      <c r="A20487" t="s">
        <v>1</v>
      </c>
      <c r="B20487" t="s">
        <v>37</v>
      </c>
      <c r="C20487" t="s">
        <v>391</v>
      </c>
      <c r="D20487">
        <v>2034</v>
      </c>
      <c r="E20487">
        <v>146.506</v>
      </c>
      <c r="F20487" t="s">
        <v>383</v>
      </c>
      <c r="G20487" t="s">
        <v>392</v>
      </c>
    </row>
    <row r="20488" spans="1:7" x14ac:dyDescent="0.35">
      <c r="A20488" t="s">
        <v>1</v>
      </c>
      <c r="B20488" t="s">
        <v>33</v>
      </c>
      <c r="C20488" t="s">
        <v>391</v>
      </c>
      <c r="D20488">
        <v>2007</v>
      </c>
      <c r="E20488">
        <v>3.3902000000000001</v>
      </c>
      <c r="F20488" t="s">
        <v>383</v>
      </c>
      <c r="G20488" t="s">
        <v>392</v>
      </c>
    </row>
    <row r="20489" spans="1:7" x14ac:dyDescent="0.35">
      <c r="A20489" t="s">
        <v>1</v>
      </c>
      <c r="B20489" t="s">
        <v>29</v>
      </c>
      <c r="C20489" t="s">
        <v>391</v>
      </c>
      <c r="D20489">
        <v>2014</v>
      </c>
      <c r="E20489">
        <v>55.025199999999998</v>
      </c>
      <c r="F20489" t="s">
        <v>383</v>
      </c>
      <c r="G20489" t="s">
        <v>392</v>
      </c>
    </row>
    <row r="20490" spans="1:7" x14ac:dyDescent="0.35">
      <c r="A20490" t="s">
        <v>1</v>
      </c>
      <c r="B20490" t="s">
        <v>34</v>
      </c>
      <c r="C20490" t="s">
        <v>391</v>
      </c>
      <c r="D20490">
        <v>2041</v>
      </c>
      <c r="E20490">
        <v>742.09749999999997</v>
      </c>
      <c r="F20490" t="s">
        <v>383</v>
      </c>
      <c r="G20490" t="s">
        <v>392</v>
      </c>
    </row>
    <row r="20491" spans="1:7" x14ac:dyDescent="0.35">
      <c r="A20491" t="s">
        <v>1</v>
      </c>
      <c r="B20491" t="s">
        <v>35</v>
      </c>
      <c r="C20491" t="s">
        <v>391</v>
      </c>
      <c r="D20491">
        <v>2011</v>
      </c>
      <c r="E20491">
        <v>12.343999999999999</v>
      </c>
      <c r="F20491" t="s">
        <v>383</v>
      </c>
      <c r="G20491" t="s">
        <v>392</v>
      </c>
    </row>
    <row r="20492" spans="1:7" x14ac:dyDescent="0.35">
      <c r="A20492" t="s">
        <v>5</v>
      </c>
      <c r="B20492" t="s">
        <v>11</v>
      </c>
      <c r="C20492" t="s">
        <v>391</v>
      </c>
      <c r="D20492">
        <v>2034</v>
      </c>
      <c r="E20492">
        <v>427.4572</v>
      </c>
      <c r="F20492" t="s">
        <v>383</v>
      </c>
      <c r="G20492" t="s">
        <v>392</v>
      </c>
    </row>
    <row r="20493" spans="1:7" x14ac:dyDescent="0.35">
      <c r="A20493" t="s">
        <v>3</v>
      </c>
      <c r="B20493" t="s">
        <v>39</v>
      </c>
      <c r="C20493" t="s">
        <v>391</v>
      </c>
      <c r="D20493">
        <v>2016</v>
      </c>
      <c r="E20493">
        <v>4.8569000000000004</v>
      </c>
      <c r="F20493" t="s">
        <v>383</v>
      </c>
      <c r="G20493" t="s">
        <v>392</v>
      </c>
    </row>
    <row r="20494" spans="1:7" x14ac:dyDescent="0.35">
      <c r="A20494" t="s">
        <v>1</v>
      </c>
      <c r="B20494" t="s">
        <v>26</v>
      </c>
      <c r="C20494" t="s">
        <v>391</v>
      </c>
      <c r="D20494">
        <v>2017</v>
      </c>
      <c r="E20494">
        <v>97.422600000000003</v>
      </c>
      <c r="F20494" t="s">
        <v>383</v>
      </c>
      <c r="G20494" t="s">
        <v>392</v>
      </c>
    </row>
    <row r="20495" spans="1:7" x14ac:dyDescent="0.35">
      <c r="A20495" t="s">
        <v>3</v>
      </c>
      <c r="B20495" t="s">
        <v>39</v>
      </c>
      <c r="C20495" t="s">
        <v>391</v>
      </c>
      <c r="D20495">
        <v>2018</v>
      </c>
      <c r="E20495">
        <v>5.3780000000000001</v>
      </c>
      <c r="F20495" t="s">
        <v>383</v>
      </c>
      <c r="G20495" t="s">
        <v>392</v>
      </c>
    </row>
    <row r="20496" spans="1:7" x14ac:dyDescent="0.35">
      <c r="A20496" t="s">
        <v>5</v>
      </c>
      <c r="B20496" t="s">
        <v>37</v>
      </c>
      <c r="C20496" t="s">
        <v>391</v>
      </c>
      <c r="D20496">
        <v>2048</v>
      </c>
      <c r="E20496">
        <v>120.2431</v>
      </c>
      <c r="F20496" t="s">
        <v>383</v>
      </c>
      <c r="G20496" t="s">
        <v>392</v>
      </c>
    </row>
    <row r="20497" spans="1:7" x14ac:dyDescent="0.35">
      <c r="A20497" t="s">
        <v>5</v>
      </c>
      <c r="B20497" t="s">
        <v>39</v>
      </c>
      <c r="C20497" t="s">
        <v>391</v>
      </c>
      <c r="D20497">
        <v>2018</v>
      </c>
      <c r="E20497">
        <v>5.3780000000000001</v>
      </c>
      <c r="F20497" t="s">
        <v>383</v>
      </c>
      <c r="G20497" t="s">
        <v>392</v>
      </c>
    </row>
    <row r="20498" spans="1:7" x14ac:dyDescent="0.35">
      <c r="A20498" t="s">
        <v>3</v>
      </c>
      <c r="B20498" t="s">
        <v>39</v>
      </c>
      <c r="C20498" t="s">
        <v>391</v>
      </c>
      <c r="D20498">
        <v>2044</v>
      </c>
      <c r="E20498">
        <v>6.3544</v>
      </c>
      <c r="F20498" t="s">
        <v>383</v>
      </c>
      <c r="G20498" t="s">
        <v>392</v>
      </c>
    </row>
    <row r="20499" spans="1:7" x14ac:dyDescent="0.35">
      <c r="A20499" t="s">
        <v>5</v>
      </c>
      <c r="B20499" t="s">
        <v>33</v>
      </c>
      <c r="C20499" t="s">
        <v>391</v>
      </c>
      <c r="D20499">
        <v>2047</v>
      </c>
      <c r="E20499">
        <v>3.5564</v>
      </c>
      <c r="F20499" t="s">
        <v>383</v>
      </c>
      <c r="G20499" t="s">
        <v>392</v>
      </c>
    </row>
    <row r="20500" spans="1:7" x14ac:dyDescent="0.35">
      <c r="A20500" t="s">
        <v>1</v>
      </c>
      <c r="B20500" t="s">
        <v>34</v>
      </c>
      <c r="C20500" t="s">
        <v>391</v>
      </c>
      <c r="D20500">
        <v>2034</v>
      </c>
      <c r="E20500">
        <v>820.23360000000002</v>
      </c>
      <c r="F20500" t="s">
        <v>383</v>
      </c>
      <c r="G20500" t="s">
        <v>392</v>
      </c>
    </row>
    <row r="20501" spans="1:7" x14ac:dyDescent="0.35">
      <c r="A20501" t="s">
        <v>3</v>
      </c>
      <c r="B20501" t="s">
        <v>39</v>
      </c>
      <c r="C20501" t="s">
        <v>391</v>
      </c>
      <c r="D20501">
        <v>2037</v>
      </c>
      <c r="E20501">
        <v>5.9116</v>
      </c>
      <c r="F20501" t="s">
        <v>383</v>
      </c>
      <c r="G20501" t="s">
        <v>392</v>
      </c>
    </row>
    <row r="20502" spans="1:7" x14ac:dyDescent="0.35">
      <c r="A20502" t="s">
        <v>1</v>
      </c>
      <c r="B20502" t="s">
        <v>37</v>
      </c>
      <c r="C20502" t="s">
        <v>391</v>
      </c>
      <c r="D20502">
        <v>2027</v>
      </c>
      <c r="E20502">
        <v>152.24459999999999</v>
      </c>
      <c r="F20502" t="s">
        <v>383</v>
      </c>
      <c r="G20502" t="s">
        <v>392</v>
      </c>
    </row>
    <row r="20503" spans="1:7" x14ac:dyDescent="0.35">
      <c r="A20503" t="s">
        <v>5</v>
      </c>
      <c r="B20503" t="s">
        <v>32</v>
      </c>
      <c r="C20503" t="s">
        <v>391</v>
      </c>
      <c r="D20503">
        <v>2024</v>
      </c>
      <c r="E20503">
        <v>7.0180999999999996</v>
      </c>
      <c r="F20503" t="s">
        <v>383</v>
      </c>
      <c r="G20503" t="s">
        <v>392</v>
      </c>
    </row>
    <row r="20504" spans="1:7" x14ac:dyDescent="0.35">
      <c r="A20504" t="s">
        <v>5</v>
      </c>
      <c r="B20504" t="s">
        <v>39</v>
      </c>
      <c r="C20504" t="s">
        <v>391</v>
      </c>
      <c r="D20504">
        <v>2006</v>
      </c>
      <c r="E20504">
        <v>4.3167</v>
      </c>
      <c r="F20504" t="s">
        <v>383</v>
      </c>
      <c r="G20504" t="s">
        <v>392</v>
      </c>
    </row>
    <row r="20505" spans="1:7" x14ac:dyDescent="0.35">
      <c r="A20505" t="s">
        <v>1</v>
      </c>
      <c r="B20505" t="s">
        <v>27</v>
      </c>
      <c r="C20505" t="s">
        <v>391</v>
      </c>
      <c r="D20505">
        <v>2025</v>
      </c>
      <c r="E20505">
        <v>46.0214</v>
      </c>
      <c r="F20505" t="s">
        <v>383</v>
      </c>
      <c r="G20505" t="s">
        <v>392</v>
      </c>
    </row>
    <row r="20506" spans="1:7" x14ac:dyDescent="0.35">
      <c r="A20506" t="s">
        <v>5</v>
      </c>
      <c r="B20506" t="s">
        <v>36</v>
      </c>
      <c r="C20506" t="s">
        <v>391</v>
      </c>
      <c r="D20506">
        <v>2040</v>
      </c>
      <c r="E20506">
        <v>398.47289999999998</v>
      </c>
      <c r="F20506" t="s">
        <v>383</v>
      </c>
      <c r="G20506" t="s">
        <v>392</v>
      </c>
    </row>
    <row r="20507" spans="1:7" x14ac:dyDescent="0.35">
      <c r="A20507" t="s">
        <v>5</v>
      </c>
      <c r="B20507" t="s">
        <v>37</v>
      </c>
      <c r="C20507" t="s">
        <v>391</v>
      </c>
      <c r="D20507">
        <v>2010</v>
      </c>
      <c r="E20507">
        <v>130.7792</v>
      </c>
      <c r="F20507" t="s">
        <v>383</v>
      </c>
      <c r="G20507" t="s">
        <v>392</v>
      </c>
    </row>
    <row r="20508" spans="1:7" x14ac:dyDescent="0.35">
      <c r="A20508" t="s">
        <v>5</v>
      </c>
      <c r="B20508" t="s">
        <v>11</v>
      </c>
      <c r="C20508" t="s">
        <v>391</v>
      </c>
      <c r="D20508">
        <v>2015</v>
      </c>
      <c r="E20508">
        <v>457.71010000000001</v>
      </c>
      <c r="F20508" t="s">
        <v>383</v>
      </c>
      <c r="G20508" t="s">
        <v>392</v>
      </c>
    </row>
    <row r="20509" spans="1:7" x14ac:dyDescent="0.35">
      <c r="A20509" t="s">
        <v>3</v>
      </c>
      <c r="B20509" t="s">
        <v>39</v>
      </c>
      <c r="C20509" t="s">
        <v>391</v>
      </c>
      <c r="D20509">
        <v>2049</v>
      </c>
      <c r="E20509">
        <v>6.6872999999999996</v>
      </c>
      <c r="F20509" t="s">
        <v>383</v>
      </c>
      <c r="G20509" t="s">
        <v>392</v>
      </c>
    </row>
    <row r="20510" spans="1:7" x14ac:dyDescent="0.35">
      <c r="A20510" t="s">
        <v>1</v>
      </c>
      <c r="B20510" t="s">
        <v>30</v>
      </c>
      <c r="C20510" t="s">
        <v>391</v>
      </c>
      <c r="D20510">
        <v>2018</v>
      </c>
      <c r="E20510">
        <v>77.506299999999996</v>
      </c>
      <c r="F20510" t="s">
        <v>383</v>
      </c>
      <c r="G20510" t="s">
        <v>392</v>
      </c>
    </row>
    <row r="20511" spans="1:7" x14ac:dyDescent="0.35">
      <c r="A20511" t="s">
        <v>5</v>
      </c>
      <c r="B20511" t="s">
        <v>30</v>
      </c>
      <c r="C20511" t="s">
        <v>391</v>
      </c>
      <c r="D20511">
        <v>2020</v>
      </c>
      <c r="E20511">
        <v>60.904699999999998</v>
      </c>
      <c r="F20511" t="s">
        <v>383</v>
      </c>
      <c r="G20511" t="s">
        <v>392</v>
      </c>
    </row>
    <row r="20512" spans="1:7" x14ac:dyDescent="0.35">
      <c r="A20512" t="s">
        <v>5</v>
      </c>
      <c r="B20512" t="s">
        <v>27</v>
      </c>
      <c r="C20512" t="s">
        <v>391</v>
      </c>
      <c r="D20512">
        <v>2008</v>
      </c>
      <c r="E20512">
        <v>62.959400000000002</v>
      </c>
      <c r="F20512" t="s">
        <v>383</v>
      </c>
      <c r="G20512" t="s">
        <v>392</v>
      </c>
    </row>
    <row r="20513" spans="1:7" x14ac:dyDescent="0.35">
      <c r="A20513" t="s">
        <v>3</v>
      </c>
      <c r="B20513" t="s">
        <v>39</v>
      </c>
      <c r="C20513" t="s">
        <v>391</v>
      </c>
      <c r="D20513">
        <v>2025</v>
      </c>
      <c r="E20513">
        <v>5.5340999999999996</v>
      </c>
      <c r="F20513" t="s">
        <v>383</v>
      </c>
      <c r="G20513" t="s">
        <v>392</v>
      </c>
    </row>
    <row r="20514" spans="1:7" x14ac:dyDescent="0.35">
      <c r="A20514" t="s">
        <v>1</v>
      </c>
      <c r="B20514" t="s">
        <v>26</v>
      </c>
      <c r="C20514" t="s">
        <v>391</v>
      </c>
      <c r="D20514">
        <v>2041</v>
      </c>
      <c r="E20514">
        <v>88.531499999999994</v>
      </c>
      <c r="F20514" t="s">
        <v>383</v>
      </c>
      <c r="G20514" t="s">
        <v>392</v>
      </c>
    </row>
    <row r="20515" spans="1:7" x14ac:dyDescent="0.35">
      <c r="A20515" t="s">
        <v>3</v>
      </c>
      <c r="B20515" t="s">
        <v>39</v>
      </c>
      <c r="C20515" t="s">
        <v>391</v>
      </c>
      <c r="D20515">
        <v>2011</v>
      </c>
      <c r="E20515">
        <v>5.274</v>
      </c>
      <c r="F20515" t="s">
        <v>383</v>
      </c>
      <c r="G20515" t="s">
        <v>392</v>
      </c>
    </row>
    <row r="20516" spans="1:7" x14ac:dyDescent="0.35">
      <c r="A20516" t="s">
        <v>5</v>
      </c>
      <c r="B20516" t="s">
        <v>34</v>
      </c>
      <c r="C20516" t="s">
        <v>391</v>
      </c>
      <c r="D20516">
        <v>2017</v>
      </c>
      <c r="E20516">
        <v>874.35159999999996</v>
      </c>
      <c r="F20516" t="s">
        <v>383</v>
      </c>
      <c r="G20516" t="s">
        <v>392</v>
      </c>
    </row>
    <row r="20517" spans="1:7" x14ac:dyDescent="0.35">
      <c r="A20517" t="s">
        <v>1</v>
      </c>
      <c r="B20517" t="s">
        <v>32</v>
      </c>
      <c r="C20517" t="s">
        <v>391</v>
      </c>
      <c r="D20517">
        <v>2048</v>
      </c>
      <c r="E20517">
        <v>7.1456999999999997</v>
      </c>
      <c r="F20517" t="s">
        <v>383</v>
      </c>
      <c r="G20517" t="s">
        <v>392</v>
      </c>
    </row>
    <row r="20518" spans="1:7" x14ac:dyDescent="0.35">
      <c r="A20518" t="s">
        <v>1</v>
      </c>
      <c r="B20518" t="s">
        <v>35</v>
      </c>
      <c r="C20518" t="s">
        <v>391</v>
      </c>
      <c r="D20518">
        <v>2030</v>
      </c>
      <c r="E20518">
        <v>10.360300000000001</v>
      </c>
      <c r="F20518" t="s">
        <v>383</v>
      </c>
      <c r="G20518" t="s">
        <v>392</v>
      </c>
    </row>
    <row r="20519" spans="1:7" x14ac:dyDescent="0.35">
      <c r="A20519" t="s">
        <v>3</v>
      </c>
      <c r="B20519" t="s">
        <v>39</v>
      </c>
      <c r="C20519" t="s">
        <v>391</v>
      </c>
      <c r="D20519">
        <v>2030</v>
      </c>
      <c r="E20519">
        <v>5.9147999999999996</v>
      </c>
      <c r="F20519" t="s">
        <v>383</v>
      </c>
      <c r="G20519" t="s">
        <v>392</v>
      </c>
    </row>
    <row r="20520" spans="1:7" x14ac:dyDescent="0.35">
      <c r="A20520" t="s">
        <v>5</v>
      </c>
      <c r="B20520" t="s">
        <v>25</v>
      </c>
      <c r="C20520" t="s">
        <v>391</v>
      </c>
      <c r="D20520">
        <v>2042</v>
      </c>
      <c r="E20520">
        <v>301.34269999999998</v>
      </c>
      <c r="F20520" t="s">
        <v>383</v>
      </c>
      <c r="G20520" t="s">
        <v>392</v>
      </c>
    </row>
    <row r="20521" spans="1:7" x14ac:dyDescent="0.35">
      <c r="A20521" t="s">
        <v>1</v>
      </c>
      <c r="B20521" t="s">
        <v>33</v>
      </c>
      <c r="C20521" t="s">
        <v>391</v>
      </c>
      <c r="D20521">
        <v>2045</v>
      </c>
      <c r="E20521">
        <v>3.4565999999999999</v>
      </c>
      <c r="F20521" t="s">
        <v>383</v>
      </c>
      <c r="G20521" t="s">
        <v>392</v>
      </c>
    </row>
    <row r="20522" spans="1:7" x14ac:dyDescent="0.35">
      <c r="A20522" t="s">
        <v>1</v>
      </c>
      <c r="B20522" t="s">
        <v>26</v>
      </c>
      <c r="C20522" t="s">
        <v>391</v>
      </c>
      <c r="D20522">
        <v>2029</v>
      </c>
      <c r="E20522">
        <v>103.3242</v>
      </c>
      <c r="F20522" t="s">
        <v>383</v>
      </c>
      <c r="G20522" t="s">
        <v>392</v>
      </c>
    </row>
    <row r="20523" spans="1:7" x14ac:dyDescent="0.35">
      <c r="A20523" t="s">
        <v>5</v>
      </c>
      <c r="B20523" t="s">
        <v>39</v>
      </c>
      <c r="C20523" t="s">
        <v>391</v>
      </c>
      <c r="D20523">
        <v>2037</v>
      </c>
      <c r="E20523">
        <v>4.6052</v>
      </c>
      <c r="F20523" t="s">
        <v>383</v>
      </c>
      <c r="G20523" t="s">
        <v>392</v>
      </c>
    </row>
    <row r="20524" spans="1:7" x14ac:dyDescent="0.35">
      <c r="A20524" t="s">
        <v>3</v>
      </c>
      <c r="B20524" t="s">
        <v>39</v>
      </c>
      <c r="C20524" t="s">
        <v>391</v>
      </c>
      <c r="D20524">
        <v>2032</v>
      </c>
      <c r="E20524">
        <v>5.9379</v>
      </c>
      <c r="F20524" t="s">
        <v>383</v>
      </c>
      <c r="G20524" t="s">
        <v>392</v>
      </c>
    </row>
    <row r="20525" spans="1:7" x14ac:dyDescent="0.35">
      <c r="A20525" t="s">
        <v>5</v>
      </c>
      <c r="B20525" t="s">
        <v>26</v>
      </c>
      <c r="C20525" t="s">
        <v>391</v>
      </c>
      <c r="D20525">
        <v>2012</v>
      </c>
      <c r="E20525">
        <v>100.2345</v>
      </c>
      <c r="F20525" t="s">
        <v>383</v>
      </c>
      <c r="G20525" t="s">
        <v>392</v>
      </c>
    </row>
    <row r="20526" spans="1:7" x14ac:dyDescent="0.35">
      <c r="A20526" t="s">
        <v>5</v>
      </c>
      <c r="B20526" t="s">
        <v>34</v>
      </c>
      <c r="C20526" t="s">
        <v>391</v>
      </c>
      <c r="D20526">
        <v>2029</v>
      </c>
      <c r="E20526">
        <v>876.22910000000002</v>
      </c>
      <c r="F20526" t="s">
        <v>383</v>
      </c>
      <c r="G20526" t="s">
        <v>392</v>
      </c>
    </row>
    <row r="20527" spans="1:7" x14ac:dyDescent="0.35">
      <c r="A20527" t="s">
        <v>3</v>
      </c>
      <c r="B20527" t="s">
        <v>39</v>
      </c>
      <c r="C20527" t="s">
        <v>391</v>
      </c>
      <c r="D20527">
        <v>2020</v>
      </c>
      <c r="E20527">
        <v>4.2580999999999998</v>
      </c>
      <c r="F20527" t="s">
        <v>383</v>
      </c>
      <c r="G20527" t="s">
        <v>392</v>
      </c>
    </row>
    <row r="20528" spans="1:7" x14ac:dyDescent="0.35">
      <c r="A20528" t="s">
        <v>1</v>
      </c>
      <c r="B20528" t="s">
        <v>39</v>
      </c>
      <c r="C20528" t="s">
        <v>391</v>
      </c>
      <c r="D20528">
        <v>2023</v>
      </c>
      <c r="E20528">
        <v>5.3010999999999999</v>
      </c>
      <c r="F20528" t="s">
        <v>383</v>
      </c>
      <c r="G20528" t="s">
        <v>392</v>
      </c>
    </row>
    <row r="20529" spans="1:7" x14ac:dyDescent="0.35">
      <c r="A20529" t="s">
        <v>5</v>
      </c>
      <c r="B20529" t="s">
        <v>32</v>
      </c>
      <c r="C20529" t="s">
        <v>391</v>
      </c>
      <c r="D20529">
        <v>2036</v>
      </c>
      <c r="E20529">
        <v>8.1700999999999997</v>
      </c>
      <c r="F20529" t="s">
        <v>383</v>
      </c>
      <c r="G20529" t="s">
        <v>392</v>
      </c>
    </row>
    <row r="20530" spans="1:7" x14ac:dyDescent="0.35">
      <c r="A20530" t="s">
        <v>5</v>
      </c>
      <c r="B20530" t="s">
        <v>37</v>
      </c>
      <c r="C20530" t="s">
        <v>391</v>
      </c>
      <c r="D20530">
        <v>2036</v>
      </c>
      <c r="E20530">
        <v>145.43790000000001</v>
      </c>
      <c r="F20530" t="s">
        <v>383</v>
      </c>
      <c r="G20530" t="s">
        <v>392</v>
      </c>
    </row>
    <row r="20531" spans="1:7" x14ac:dyDescent="0.35">
      <c r="A20531" t="s">
        <v>3</v>
      </c>
      <c r="B20531" t="s">
        <v>39</v>
      </c>
      <c r="C20531" t="s">
        <v>391</v>
      </c>
      <c r="D20531">
        <v>2006</v>
      </c>
      <c r="E20531">
        <v>4.3167</v>
      </c>
      <c r="F20531" t="s">
        <v>383</v>
      </c>
      <c r="G20531" t="s">
        <v>392</v>
      </c>
    </row>
    <row r="20532" spans="1:7" x14ac:dyDescent="0.35">
      <c r="A20532" t="s">
        <v>5</v>
      </c>
      <c r="B20532" t="s">
        <v>35</v>
      </c>
      <c r="C20532" t="s">
        <v>391</v>
      </c>
      <c r="D20532">
        <v>2013</v>
      </c>
      <c r="E20532">
        <v>10.021100000000001</v>
      </c>
      <c r="F20532" t="s">
        <v>383</v>
      </c>
      <c r="G20532" t="s">
        <v>392</v>
      </c>
    </row>
    <row r="20533" spans="1:7" x14ac:dyDescent="0.35">
      <c r="A20533" t="s">
        <v>1</v>
      </c>
      <c r="B20533" t="s">
        <v>11</v>
      </c>
      <c r="C20533" t="s">
        <v>391</v>
      </c>
      <c r="D20533">
        <v>2032</v>
      </c>
      <c r="E20533">
        <v>463.95479999999998</v>
      </c>
      <c r="F20533" t="s">
        <v>383</v>
      </c>
      <c r="G20533" t="s">
        <v>392</v>
      </c>
    </row>
    <row r="20534" spans="1:7" x14ac:dyDescent="0.35">
      <c r="A20534" t="s">
        <v>3</v>
      </c>
      <c r="B20534" t="s">
        <v>39</v>
      </c>
      <c r="C20534" t="s">
        <v>391</v>
      </c>
      <c r="D20534">
        <v>2013</v>
      </c>
      <c r="E20534">
        <v>4.3578999999999999</v>
      </c>
      <c r="F20534" t="s">
        <v>383</v>
      </c>
      <c r="G20534" t="s">
        <v>392</v>
      </c>
    </row>
    <row r="20535" spans="1:7" x14ac:dyDescent="0.35">
      <c r="A20535" t="s">
        <v>5</v>
      </c>
      <c r="B20535" t="s">
        <v>30</v>
      </c>
      <c r="C20535" t="s">
        <v>391</v>
      </c>
      <c r="D20535">
        <v>2006</v>
      </c>
      <c r="E20535">
        <v>78.250200000000007</v>
      </c>
      <c r="F20535" t="s">
        <v>383</v>
      </c>
      <c r="G20535" t="s">
        <v>392</v>
      </c>
    </row>
    <row r="20536" spans="1:7" x14ac:dyDescent="0.35">
      <c r="A20536" t="s">
        <v>3</v>
      </c>
      <c r="B20536" t="s">
        <v>39</v>
      </c>
      <c r="C20536" t="s">
        <v>391</v>
      </c>
      <c r="D20536">
        <v>2039</v>
      </c>
      <c r="E20536">
        <v>6.0434000000000001</v>
      </c>
      <c r="F20536" t="s">
        <v>383</v>
      </c>
      <c r="G20536" t="s">
        <v>392</v>
      </c>
    </row>
    <row r="20537" spans="1:7" x14ac:dyDescent="0.35">
      <c r="A20537" t="s">
        <v>5</v>
      </c>
      <c r="B20537" t="s">
        <v>27</v>
      </c>
      <c r="C20537" t="s">
        <v>391</v>
      </c>
      <c r="D20537">
        <v>2039</v>
      </c>
      <c r="E20537">
        <v>33.740400000000001</v>
      </c>
      <c r="F20537" t="s">
        <v>383</v>
      </c>
      <c r="G20537" t="s">
        <v>392</v>
      </c>
    </row>
    <row r="20538" spans="1:7" x14ac:dyDescent="0.35">
      <c r="A20538" t="s">
        <v>1</v>
      </c>
      <c r="B20538" t="s">
        <v>36</v>
      </c>
      <c r="C20538" t="s">
        <v>391</v>
      </c>
      <c r="D20538">
        <v>2026</v>
      </c>
      <c r="E20538">
        <v>495.03109999999998</v>
      </c>
      <c r="F20538" t="s">
        <v>383</v>
      </c>
      <c r="G20538" t="s">
        <v>392</v>
      </c>
    </row>
    <row r="20539" spans="1:7" x14ac:dyDescent="0.35">
      <c r="A20539" t="s">
        <v>3</v>
      </c>
      <c r="B20539" t="s">
        <v>39</v>
      </c>
      <c r="C20539" t="s">
        <v>391</v>
      </c>
      <c r="D20539">
        <v>2015</v>
      </c>
      <c r="E20539">
        <v>4.6961000000000004</v>
      </c>
      <c r="F20539" t="s">
        <v>383</v>
      </c>
      <c r="G20539" t="s">
        <v>392</v>
      </c>
    </row>
    <row r="20540" spans="1:7" x14ac:dyDescent="0.35">
      <c r="A20540" t="s">
        <v>1</v>
      </c>
      <c r="B20540" t="s">
        <v>30</v>
      </c>
      <c r="C20540" t="s">
        <v>391</v>
      </c>
      <c r="D20540">
        <v>2049</v>
      </c>
      <c r="E20540">
        <v>38.3538</v>
      </c>
      <c r="F20540" t="s">
        <v>383</v>
      </c>
      <c r="G20540" t="s">
        <v>392</v>
      </c>
    </row>
    <row r="20541" spans="1:7" x14ac:dyDescent="0.35">
      <c r="A20541" t="s">
        <v>1</v>
      </c>
      <c r="B20541" t="s">
        <v>33</v>
      </c>
      <c r="C20541" t="s">
        <v>391</v>
      </c>
      <c r="D20541">
        <v>2019</v>
      </c>
      <c r="E20541">
        <v>3.2052999999999998</v>
      </c>
      <c r="F20541" t="s">
        <v>383</v>
      </c>
      <c r="G20541" t="s">
        <v>392</v>
      </c>
    </row>
    <row r="20542" spans="1:7" x14ac:dyDescent="0.35">
      <c r="A20542" t="s">
        <v>1</v>
      </c>
      <c r="B20542" t="s">
        <v>25</v>
      </c>
      <c r="C20542" t="s">
        <v>391</v>
      </c>
      <c r="D20542">
        <v>2040</v>
      </c>
      <c r="E20542">
        <v>310.65449999999998</v>
      </c>
      <c r="F20542" t="s">
        <v>383</v>
      </c>
      <c r="G20542" t="s">
        <v>392</v>
      </c>
    </row>
    <row r="20543" spans="1:7" x14ac:dyDescent="0.35">
      <c r="A20543" t="s">
        <v>3</v>
      </c>
      <c r="B20543" t="s">
        <v>39</v>
      </c>
      <c r="C20543" t="s">
        <v>391</v>
      </c>
      <c r="D20543">
        <v>2046</v>
      </c>
      <c r="E20543">
        <v>6.4817999999999998</v>
      </c>
      <c r="F20543" t="s">
        <v>383</v>
      </c>
      <c r="G20543" t="s">
        <v>392</v>
      </c>
    </row>
    <row r="20544" spans="1:7" x14ac:dyDescent="0.35">
      <c r="A20544" t="s">
        <v>1</v>
      </c>
      <c r="B20544" t="s">
        <v>35</v>
      </c>
      <c r="C20544" t="s">
        <v>391</v>
      </c>
      <c r="D20544">
        <v>2049</v>
      </c>
      <c r="E20544">
        <v>8.7969000000000008</v>
      </c>
      <c r="F20544" t="s">
        <v>383</v>
      </c>
      <c r="G20544" t="s">
        <v>392</v>
      </c>
    </row>
    <row r="20545" spans="1:7" x14ac:dyDescent="0.35">
      <c r="A20545" t="s">
        <v>5</v>
      </c>
      <c r="B20545" t="s">
        <v>27</v>
      </c>
      <c r="C20545" t="s">
        <v>391</v>
      </c>
      <c r="D20545">
        <v>2046</v>
      </c>
      <c r="E20545">
        <v>29.329699999999999</v>
      </c>
      <c r="F20545" t="s">
        <v>383</v>
      </c>
      <c r="G20545" t="s">
        <v>392</v>
      </c>
    </row>
    <row r="20546" spans="1:7" x14ac:dyDescent="0.35">
      <c r="A20546" t="s">
        <v>1</v>
      </c>
      <c r="B20546" t="s">
        <v>26</v>
      </c>
      <c r="C20546" t="s">
        <v>391</v>
      </c>
      <c r="D20546">
        <v>2010</v>
      </c>
      <c r="E20546">
        <v>86.884500000000003</v>
      </c>
      <c r="F20546" t="s">
        <v>383</v>
      </c>
      <c r="G20546" t="s">
        <v>392</v>
      </c>
    </row>
    <row r="20547" spans="1:7" x14ac:dyDescent="0.35">
      <c r="A20547" t="s">
        <v>5</v>
      </c>
      <c r="B20547" t="s">
        <v>39</v>
      </c>
      <c r="C20547" t="s">
        <v>391</v>
      </c>
      <c r="D20547">
        <v>2011</v>
      </c>
      <c r="E20547">
        <v>5.274</v>
      </c>
      <c r="F20547" t="s">
        <v>383</v>
      </c>
      <c r="G20547" t="s">
        <v>392</v>
      </c>
    </row>
    <row r="20548" spans="1:7" x14ac:dyDescent="0.35">
      <c r="A20548" t="s">
        <v>5</v>
      </c>
      <c r="B20548" t="s">
        <v>30</v>
      </c>
      <c r="C20548" t="s">
        <v>391</v>
      </c>
      <c r="D20548">
        <v>2039</v>
      </c>
      <c r="E20548">
        <v>49.122500000000002</v>
      </c>
      <c r="F20548" t="s">
        <v>383</v>
      </c>
      <c r="G20548" t="s">
        <v>392</v>
      </c>
    </row>
    <row r="20549" spans="1:7" x14ac:dyDescent="0.35">
      <c r="A20549" t="s">
        <v>1</v>
      </c>
      <c r="B20549" t="s">
        <v>33</v>
      </c>
      <c r="C20549" t="s">
        <v>391</v>
      </c>
      <c r="D20549">
        <v>2026</v>
      </c>
      <c r="E20549">
        <v>3.1240999999999999</v>
      </c>
      <c r="F20549" t="s">
        <v>383</v>
      </c>
      <c r="G20549" t="s">
        <v>392</v>
      </c>
    </row>
    <row r="20550" spans="1:7" x14ac:dyDescent="0.35">
      <c r="A20550" t="s">
        <v>3</v>
      </c>
      <c r="B20550" t="s">
        <v>39</v>
      </c>
      <c r="C20550" t="s">
        <v>391</v>
      </c>
      <c r="D20550">
        <v>2008</v>
      </c>
      <c r="E20550">
        <v>4.8653000000000004</v>
      </c>
      <c r="F20550" t="s">
        <v>383</v>
      </c>
      <c r="G20550" t="s">
        <v>392</v>
      </c>
    </row>
    <row r="20551" spans="1:7" x14ac:dyDescent="0.35">
      <c r="A20551" t="s">
        <v>3</v>
      </c>
      <c r="B20551" t="s">
        <v>39</v>
      </c>
      <c r="C20551" t="s">
        <v>391</v>
      </c>
      <c r="D20551">
        <v>2034</v>
      </c>
      <c r="E20551">
        <v>5.9843999999999999</v>
      </c>
      <c r="F20551" t="s">
        <v>383</v>
      </c>
      <c r="G20551" t="s">
        <v>392</v>
      </c>
    </row>
    <row r="20552" spans="1:7" x14ac:dyDescent="0.35">
      <c r="A20552" t="s">
        <v>1</v>
      </c>
      <c r="B20552" t="s">
        <v>11</v>
      </c>
      <c r="C20552" t="s">
        <v>391</v>
      </c>
      <c r="D20552">
        <v>2013</v>
      </c>
      <c r="E20552">
        <v>476.52600000000001</v>
      </c>
      <c r="F20552" t="s">
        <v>383</v>
      </c>
      <c r="G20552" t="s">
        <v>392</v>
      </c>
    </row>
    <row r="20553" spans="1:7" x14ac:dyDescent="0.35">
      <c r="A20553" t="s">
        <v>5</v>
      </c>
      <c r="B20553" t="s">
        <v>30</v>
      </c>
      <c r="C20553" t="s">
        <v>391</v>
      </c>
      <c r="D20553">
        <v>2025</v>
      </c>
      <c r="E20553">
        <v>65.634299999999996</v>
      </c>
      <c r="F20553" t="s">
        <v>383</v>
      </c>
      <c r="G20553" t="s">
        <v>392</v>
      </c>
    </row>
    <row r="20554" spans="1:7" x14ac:dyDescent="0.35">
      <c r="A20554" t="s">
        <v>1</v>
      </c>
      <c r="B20554" t="s">
        <v>36</v>
      </c>
      <c r="C20554" t="s">
        <v>391</v>
      </c>
      <c r="D20554">
        <v>2045</v>
      </c>
      <c r="E20554">
        <v>370.31529999999998</v>
      </c>
      <c r="F20554" t="s">
        <v>383</v>
      </c>
      <c r="G20554" t="s">
        <v>392</v>
      </c>
    </row>
    <row r="20555" spans="1:7" x14ac:dyDescent="0.35">
      <c r="A20555" t="s">
        <v>1</v>
      </c>
      <c r="B20555" t="s">
        <v>26</v>
      </c>
      <c r="C20555" t="s">
        <v>391</v>
      </c>
      <c r="D20555">
        <v>2036</v>
      </c>
      <c r="E20555">
        <v>95.561999999999998</v>
      </c>
      <c r="F20555" t="s">
        <v>383</v>
      </c>
      <c r="G20555" t="s">
        <v>392</v>
      </c>
    </row>
    <row r="20556" spans="1:7" x14ac:dyDescent="0.35">
      <c r="A20556" t="s">
        <v>1</v>
      </c>
      <c r="B20556" t="s">
        <v>27</v>
      </c>
      <c r="C20556" t="s">
        <v>391</v>
      </c>
      <c r="D20556">
        <v>2006</v>
      </c>
      <c r="E20556">
        <v>67.836200000000005</v>
      </c>
      <c r="F20556" t="s">
        <v>383</v>
      </c>
      <c r="G20556" t="s">
        <v>392</v>
      </c>
    </row>
    <row r="20557" spans="1:7" x14ac:dyDescent="0.35">
      <c r="A20557" t="s">
        <v>3</v>
      </c>
      <c r="B20557" t="s">
        <v>39</v>
      </c>
      <c r="C20557" t="s">
        <v>391</v>
      </c>
      <c r="D20557">
        <v>2027</v>
      </c>
      <c r="E20557">
        <v>5.7092999999999998</v>
      </c>
      <c r="F20557" t="s">
        <v>383</v>
      </c>
      <c r="G20557" t="s">
        <v>392</v>
      </c>
    </row>
    <row r="20558" spans="1:7" x14ac:dyDescent="0.35">
      <c r="A20558" t="s">
        <v>5</v>
      </c>
      <c r="B20558" t="s">
        <v>25</v>
      </c>
      <c r="C20558" t="s">
        <v>391</v>
      </c>
      <c r="D20558">
        <v>2023</v>
      </c>
      <c r="E20558">
        <v>371.69299999999998</v>
      </c>
      <c r="F20558" t="s">
        <v>383</v>
      </c>
      <c r="G20558" t="s">
        <v>392</v>
      </c>
    </row>
    <row r="20559" spans="1:7" x14ac:dyDescent="0.35">
      <c r="A20559" t="s">
        <v>1</v>
      </c>
      <c r="B20559" t="s">
        <v>39</v>
      </c>
      <c r="C20559" t="s">
        <v>391</v>
      </c>
      <c r="D20559">
        <v>2042</v>
      </c>
      <c r="E20559">
        <v>4.2427000000000001</v>
      </c>
      <c r="F20559" t="s">
        <v>383</v>
      </c>
      <c r="G20559" t="s">
        <v>392</v>
      </c>
    </row>
    <row r="20560" spans="1:7" x14ac:dyDescent="0.35">
      <c r="A20560" t="s">
        <v>1</v>
      </c>
      <c r="B20560" t="s">
        <v>37</v>
      </c>
      <c r="C20560" t="s">
        <v>391</v>
      </c>
      <c r="D20560">
        <v>2015</v>
      </c>
      <c r="E20560">
        <v>140.8355</v>
      </c>
      <c r="F20560" t="s">
        <v>383</v>
      </c>
      <c r="G20560" t="s">
        <v>392</v>
      </c>
    </row>
    <row r="20561" spans="1:7" x14ac:dyDescent="0.35">
      <c r="A20561" t="s">
        <v>5</v>
      </c>
      <c r="B20561" t="s">
        <v>26</v>
      </c>
      <c r="C20561" t="s">
        <v>391</v>
      </c>
      <c r="D20561">
        <v>2050</v>
      </c>
      <c r="E20561">
        <v>82.619600000000005</v>
      </c>
      <c r="F20561" t="s">
        <v>383</v>
      </c>
      <c r="G20561" t="s">
        <v>392</v>
      </c>
    </row>
    <row r="20562" spans="1:7" x14ac:dyDescent="0.35">
      <c r="A20562" t="s">
        <v>3</v>
      </c>
      <c r="B20562" t="s">
        <v>39</v>
      </c>
      <c r="C20562" t="s">
        <v>391</v>
      </c>
      <c r="D20562">
        <v>2041</v>
      </c>
      <c r="E20562">
        <v>6.1718999999999999</v>
      </c>
      <c r="F20562" t="s">
        <v>383</v>
      </c>
      <c r="G20562" t="s">
        <v>392</v>
      </c>
    </row>
    <row r="20563" spans="1:7" x14ac:dyDescent="0.35">
      <c r="A20563" t="s">
        <v>5</v>
      </c>
      <c r="B20563" t="s">
        <v>35</v>
      </c>
      <c r="C20563" t="s">
        <v>391</v>
      </c>
      <c r="D20563">
        <v>2032</v>
      </c>
      <c r="E20563">
        <v>10.158899999999999</v>
      </c>
      <c r="F20563" t="s">
        <v>383</v>
      </c>
      <c r="G20563" t="s">
        <v>392</v>
      </c>
    </row>
    <row r="20564" spans="1:7" x14ac:dyDescent="0.35">
      <c r="A20564" t="s">
        <v>1</v>
      </c>
      <c r="B20564" t="s">
        <v>29</v>
      </c>
      <c r="C20564" t="s">
        <v>391</v>
      </c>
      <c r="D20564">
        <v>2033</v>
      </c>
      <c r="E20564">
        <v>43.594499999999996</v>
      </c>
      <c r="F20564" t="s">
        <v>383</v>
      </c>
      <c r="G20564" t="s">
        <v>392</v>
      </c>
    </row>
    <row r="20565" spans="1:7" x14ac:dyDescent="0.35">
      <c r="A20565" t="s">
        <v>5</v>
      </c>
      <c r="B20565" t="s">
        <v>36</v>
      </c>
      <c r="C20565" t="s">
        <v>391</v>
      </c>
      <c r="D20565">
        <v>2014</v>
      </c>
      <c r="E20565">
        <v>499.94490000000002</v>
      </c>
      <c r="F20565" t="s">
        <v>383</v>
      </c>
      <c r="G20565" t="s">
        <v>392</v>
      </c>
    </row>
    <row r="20566" spans="1:7" x14ac:dyDescent="0.35">
      <c r="A20566" t="s">
        <v>5</v>
      </c>
      <c r="B20566" t="s">
        <v>27</v>
      </c>
      <c r="C20566" t="s">
        <v>391</v>
      </c>
      <c r="D20566">
        <v>2020</v>
      </c>
      <c r="E20566">
        <v>43.1813</v>
      </c>
      <c r="F20566" t="s">
        <v>383</v>
      </c>
      <c r="G20566" t="s">
        <v>392</v>
      </c>
    </row>
    <row r="20567" spans="1:7" x14ac:dyDescent="0.35">
      <c r="A20567" t="s">
        <v>3</v>
      </c>
      <c r="B20567" t="s">
        <v>39</v>
      </c>
      <c r="C20567" t="s">
        <v>391</v>
      </c>
      <c r="D20567">
        <v>2017</v>
      </c>
      <c r="E20567">
        <v>4.569</v>
      </c>
      <c r="F20567" t="s">
        <v>383</v>
      </c>
      <c r="G20567" t="s">
        <v>392</v>
      </c>
    </row>
    <row r="20568" spans="1:7" x14ac:dyDescent="0.35">
      <c r="A20568" t="s">
        <v>1</v>
      </c>
      <c r="B20568" t="s">
        <v>29</v>
      </c>
      <c r="C20568" t="s">
        <v>391</v>
      </c>
      <c r="D20568">
        <v>2007</v>
      </c>
      <c r="E20568">
        <v>58.133400000000002</v>
      </c>
      <c r="F20568" t="s">
        <v>383</v>
      </c>
      <c r="G20568" t="s">
        <v>392</v>
      </c>
    </row>
    <row r="20569" spans="1:7" x14ac:dyDescent="0.35">
      <c r="A20569" t="s">
        <v>5</v>
      </c>
      <c r="B20569" t="s">
        <v>11</v>
      </c>
      <c r="C20569" t="s">
        <v>391</v>
      </c>
      <c r="D20569">
        <v>2027</v>
      </c>
      <c r="E20569">
        <v>492.0215</v>
      </c>
      <c r="F20569" t="s">
        <v>383</v>
      </c>
      <c r="G20569" t="s">
        <v>392</v>
      </c>
    </row>
    <row r="20570" spans="1:7" x14ac:dyDescent="0.35">
      <c r="A20570" t="s">
        <v>1</v>
      </c>
      <c r="B20570" t="s">
        <v>34</v>
      </c>
      <c r="C20570" t="s">
        <v>391</v>
      </c>
      <c r="D20570">
        <v>2008</v>
      </c>
      <c r="E20570">
        <v>827.3021</v>
      </c>
      <c r="F20570" t="s">
        <v>383</v>
      </c>
      <c r="G20570" t="s">
        <v>392</v>
      </c>
    </row>
    <row r="20571" spans="1:7" x14ac:dyDescent="0.35">
      <c r="A20571" t="s">
        <v>1</v>
      </c>
      <c r="B20571" t="s">
        <v>30</v>
      </c>
      <c r="C20571" t="s">
        <v>391</v>
      </c>
      <c r="D20571">
        <v>2030</v>
      </c>
      <c r="E20571">
        <v>59.053100000000001</v>
      </c>
      <c r="F20571" t="s">
        <v>383</v>
      </c>
      <c r="G20571" t="s">
        <v>392</v>
      </c>
    </row>
    <row r="20572" spans="1:7" x14ac:dyDescent="0.35">
      <c r="A20572" t="s">
        <v>5</v>
      </c>
      <c r="B20572" t="s">
        <v>35</v>
      </c>
      <c r="C20572" t="s">
        <v>391</v>
      </c>
      <c r="D20572">
        <v>2044</v>
      </c>
      <c r="E20572">
        <v>8.9473000000000003</v>
      </c>
      <c r="F20572" t="s">
        <v>383</v>
      </c>
      <c r="G20572" t="s">
        <v>392</v>
      </c>
    </row>
    <row r="20573" spans="1:7" x14ac:dyDescent="0.35">
      <c r="A20573" t="s">
        <v>3</v>
      </c>
      <c r="B20573" t="s">
        <v>39</v>
      </c>
      <c r="C20573" t="s">
        <v>391</v>
      </c>
      <c r="D20573">
        <v>2029</v>
      </c>
      <c r="E20573">
        <v>5.9391999999999996</v>
      </c>
      <c r="F20573" t="s">
        <v>383</v>
      </c>
      <c r="G20573" t="s">
        <v>392</v>
      </c>
    </row>
    <row r="20574" spans="1:7" x14ac:dyDescent="0.35">
      <c r="A20574" t="s">
        <v>5</v>
      </c>
      <c r="B20574" t="s">
        <v>29</v>
      </c>
      <c r="C20574" t="s">
        <v>391</v>
      </c>
      <c r="D20574">
        <v>2028</v>
      </c>
      <c r="E20574">
        <v>49.441899999999997</v>
      </c>
      <c r="F20574" t="s">
        <v>383</v>
      </c>
      <c r="G20574" t="s">
        <v>392</v>
      </c>
    </row>
    <row r="20575" spans="1:7" x14ac:dyDescent="0.35">
      <c r="A20575" t="s">
        <v>1</v>
      </c>
      <c r="B20575" t="s">
        <v>11</v>
      </c>
      <c r="C20575" t="s">
        <v>391</v>
      </c>
      <c r="D20575">
        <v>2044</v>
      </c>
      <c r="E20575">
        <v>357.28519999999997</v>
      </c>
      <c r="F20575" t="s">
        <v>383</v>
      </c>
      <c r="G20575" t="s">
        <v>392</v>
      </c>
    </row>
    <row r="20576" spans="1:7" x14ac:dyDescent="0.35">
      <c r="A20576" t="s">
        <v>1</v>
      </c>
      <c r="B20576" t="s">
        <v>25</v>
      </c>
      <c r="C20576" t="s">
        <v>391</v>
      </c>
      <c r="D20576">
        <v>2014</v>
      </c>
      <c r="E20576">
        <v>336.63600000000002</v>
      </c>
      <c r="F20576" t="s">
        <v>383</v>
      </c>
      <c r="G20576" t="s">
        <v>392</v>
      </c>
    </row>
    <row r="20577" spans="1:7" x14ac:dyDescent="0.35">
      <c r="A20577" t="s">
        <v>5</v>
      </c>
      <c r="B20577" t="s">
        <v>39</v>
      </c>
      <c r="C20577" t="s">
        <v>391</v>
      </c>
      <c r="D20577">
        <v>2025</v>
      </c>
      <c r="E20577">
        <v>5.3794000000000004</v>
      </c>
      <c r="F20577" t="s">
        <v>383</v>
      </c>
      <c r="G20577" t="s">
        <v>392</v>
      </c>
    </row>
    <row r="20578" spans="1:7" x14ac:dyDescent="0.35">
      <c r="A20578" t="s">
        <v>1</v>
      </c>
      <c r="B20578" t="s">
        <v>32</v>
      </c>
      <c r="C20578" t="s">
        <v>391</v>
      </c>
      <c r="D20578">
        <v>2034</v>
      </c>
      <c r="E20578">
        <v>7.8632</v>
      </c>
      <c r="F20578" t="s">
        <v>383</v>
      </c>
      <c r="G20578" t="s">
        <v>392</v>
      </c>
    </row>
    <row r="20579" spans="1:7" x14ac:dyDescent="0.35">
      <c r="A20579" t="s">
        <v>5</v>
      </c>
      <c r="B20579" t="s">
        <v>37</v>
      </c>
      <c r="C20579" t="s">
        <v>391</v>
      </c>
      <c r="D20579">
        <v>2041</v>
      </c>
      <c r="E20579">
        <v>130.84370000000001</v>
      </c>
      <c r="F20579" t="s">
        <v>383</v>
      </c>
      <c r="G20579" t="s">
        <v>392</v>
      </c>
    </row>
    <row r="20580" spans="1:7" x14ac:dyDescent="0.35">
      <c r="A20580" t="s">
        <v>3</v>
      </c>
      <c r="B20580" t="s">
        <v>39</v>
      </c>
      <c r="C20580" t="s">
        <v>391</v>
      </c>
      <c r="D20580">
        <v>2048</v>
      </c>
      <c r="E20580">
        <v>6.6189999999999998</v>
      </c>
      <c r="F20580" t="s">
        <v>383</v>
      </c>
      <c r="G20580" t="s">
        <v>392</v>
      </c>
    </row>
    <row r="20581" spans="1:7" x14ac:dyDescent="0.35">
      <c r="A20581" t="s">
        <v>5</v>
      </c>
      <c r="B20581" t="s">
        <v>34</v>
      </c>
      <c r="C20581" t="s">
        <v>391</v>
      </c>
      <c r="D20581">
        <v>2048</v>
      </c>
      <c r="E20581">
        <v>714.54600000000005</v>
      </c>
      <c r="F20581" t="s">
        <v>383</v>
      </c>
      <c r="G20581" t="s">
        <v>392</v>
      </c>
    </row>
    <row r="20582" spans="1:7" x14ac:dyDescent="0.35">
      <c r="A20582" t="s">
        <v>5</v>
      </c>
      <c r="B20582" t="s">
        <v>35</v>
      </c>
      <c r="C20582" t="s">
        <v>391</v>
      </c>
      <c r="D20582">
        <v>2018</v>
      </c>
      <c r="E20582">
        <v>12.089</v>
      </c>
      <c r="F20582" t="s">
        <v>383</v>
      </c>
      <c r="G20582" t="s">
        <v>392</v>
      </c>
    </row>
    <row r="20583" spans="1:7" x14ac:dyDescent="0.35">
      <c r="A20583" t="s">
        <v>3</v>
      </c>
      <c r="B20583" t="s">
        <v>39</v>
      </c>
      <c r="C20583" t="s">
        <v>391</v>
      </c>
      <c r="D20583">
        <v>2010</v>
      </c>
      <c r="E20583">
        <v>5.5450999999999997</v>
      </c>
      <c r="F20583" t="s">
        <v>383</v>
      </c>
      <c r="G20583" t="s">
        <v>392</v>
      </c>
    </row>
    <row r="20584" spans="1:7" x14ac:dyDescent="0.35">
      <c r="A20584" t="s">
        <v>1</v>
      </c>
      <c r="B20584" t="s">
        <v>36</v>
      </c>
      <c r="C20584" t="s">
        <v>391</v>
      </c>
      <c r="D20584">
        <v>2031</v>
      </c>
      <c r="E20584">
        <v>461.14440000000002</v>
      </c>
      <c r="F20584" t="s">
        <v>383</v>
      </c>
      <c r="G20584" t="s">
        <v>392</v>
      </c>
    </row>
    <row r="20585" spans="1:7" x14ac:dyDescent="0.35">
      <c r="A20585" t="s">
        <v>1</v>
      </c>
      <c r="B20585" t="s">
        <v>27</v>
      </c>
      <c r="C20585" t="s">
        <v>391</v>
      </c>
      <c r="D20585">
        <v>2037</v>
      </c>
      <c r="E20585">
        <v>35.049999999999997</v>
      </c>
      <c r="F20585" t="s">
        <v>383</v>
      </c>
      <c r="G20585" t="s">
        <v>392</v>
      </c>
    </row>
    <row r="20586" spans="1:7" x14ac:dyDescent="0.35">
      <c r="A20586" t="s">
        <v>3</v>
      </c>
      <c r="B20586" t="s">
        <v>39</v>
      </c>
      <c r="C20586" t="s">
        <v>391</v>
      </c>
      <c r="D20586">
        <v>2036</v>
      </c>
      <c r="E20586">
        <v>5.8513999999999999</v>
      </c>
      <c r="F20586" t="s">
        <v>383</v>
      </c>
      <c r="G20586" t="s">
        <v>392</v>
      </c>
    </row>
    <row r="20587" spans="1:7" x14ac:dyDescent="0.35">
      <c r="A20587" t="s">
        <v>5</v>
      </c>
      <c r="B20587" t="s">
        <v>26</v>
      </c>
      <c r="C20587" t="s">
        <v>391</v>
      </c>
      <c r="D20587">
        <v>2024</v>
      </c>
      <c r="E20587">
        <v>100.97110000000001</v>
      </c>
      <c r="F20587" t="s">
        <v>383</v>
      </c>
      <c r="G20587" t="s">
        <v>392</v>
      </c>
    </row>
    <row r="20588" spans="1:7" x14ac:dyDescent="0.35">
      <c r="A20588" t="s">
        <v>5</v>
      </c>
      <c r="B20588" t="s">
        <v>26</v>
      </c>
      <c r="C20588" t="s">
        <v>391</v>
      </c>
      <c r="D20588">
        <v>2031</v>
      </c>
      <c r="E20588">
        <v>103.45229999999999</v>
      </c>
      <c r="F20588" t="s">
        <v>383</v>
      </c>
      <c r="G20588" t="s">
        <v>392</v>
      </c>
    </row>
    <row r="20589" spans="1:7" x14ac:dyDescent="0.35">
      <c r="A20589" t="s">
        <v>1</v>
      </c>
      <c r="B20589" t="s">
        <v>27</v>
      </c>
      <c r="C20589" t="s">
        <v>391</v>
      </c>
      <c r="D20589">
        <v>2018</v>
      </c>
      <c r="E20589">
        <v>54.4467</v>
      </c>
      <c r="F20589" t="s">
        <v>383</v>
      </c>
      <c r="G20589" t="s">
        <v>392</v>
      </c>
    </row>
    <row r="20590" spans="1:7" x14ac:dyDescent="0.35">
      <c r="A20590" t="s">
        <v>1</v>
      </c>
      <c r="B20590" t="s">
        <v>36</v>
      </c>
      <c r="C20590" t="s">
        <v>391</v>
      </c>
      <c r="D20590">
        <v>2007</v>
      </c>
      <c r="E20590">
        <v>531.66629999999998</v>
      </c>
      <c r="F20590" t="s">
        <v>383</v>
      </c>
      <c r="G20590" t="s">
        <v>392</v>
      </c>
    </row>
    <row r="20591" spans="1:7" x14ac:dyDescent="0.35">
      <c r="A20591" t="s">
        <v>1</v>
      </c>
      <c r="B20591" t="s">
        <v>11</v>
      </c>
      <c r="C20591" t="s">
        <v>391</v>
      </c>
      <c r="D20591">
        <v>2025</v>
      </c>
      <c r="E20591">
        <v>486.93779999999998</v>
      </c>
      <c r="F20591" t="s">
        <v>383</v>
      </c>
      <c r="G20591" t="s">
        <v>392</v>
      </c>
    </row>
    <row r="20592" spans="1:7" x14ac:dyDescent="0.35">
      <c r="A20592" t="s">
        <v>5</v>
      </c>
      <c r="B20592" t="s">
        <v>34</v>
      </c>
      <c r="C20592" t="s">
        <v>391</v>
      </c>
      <c r="D20592">
        <v>2010</v>
      </c>
      <c r="E20592">
        <v>855.42010000000005</v>
      </c>
      <c r="F20592" t="s">
        <v>383</v>
      </c>
      <c r="G20592" t="s">
        <v>392</v>
      </c>
    </row>
    <row r="20593" spans="1:7" x14ac:dyDescent="0.35">
      <c r="A20593" t="s">
        <v>3</v>
      </c>
      <c r="B20593" t="s">
        <v>39</v>
      </c>
      <c r="C20593" t="s">
        <v>391</v>
      </c>
      <c r="D20593">
        <v>2012</v>
      </c>
      <c r="E20593">
        <v>4.9109999999999996</v>
      </c>
      <c r="F20593" t="s">
        <v>383</v>
      </c>
      <c r="G20593" t="s">
        <v>392</v>
      </c>
    </row>
    <row r="20594" spans="1:7" x14ac:dyDescent="0.35">
      <c r="A20594" t="s">
        <v>5</v>
      </c>
      <c r="B20594" t="s">
        <v>30</v>
      </c>
      <c r="C20594" t="s">
        <v>391</v>
      </c>
      <c r="D20594">
        <v>2044</v>
      </c>
      <c r="E20594">
        <v>43.104399999999998</v>
      </c>
      <c r="F20594" t="s">
        <v>383</v>
      </c>
      <c r="G20594" t="s">
        <v>392</v>
      </c>
    </row>
    <row r="20595" spans="1:7" x14ac:dyDescent="0.35">
      <c r="A20595" t="s">
        <v>5</v>
      </c>
      <c r="B20595" t="s">
        <v>32</v>
      </c>
      <c r="C20595" t="s">
        <v>391</v>
      </c>
      <c r="D20595">
        <v>2017</v>
      </c>
      <c r="E20595">
        <v>7.3609999999999998</v>
      </c>
      <c r="F20595" t="s">
        <v>383</v>
      </c>
      <c r="G20595" t="s">
        <v>392</v>
      </c>
    </row>
    <row r="20596" spans="1:7" x14ac:dyDescent="0.35">
      <c r="A20596" t="s">
        <v>3</v>
      </c>
      <c r="B20596" t="s">
        <v>39</v>
      </c>
      <c r="C20596" t="s">
        <v>391</v>
      </c>
      <c r="D20596">
        <v>2024</v>
      </c>
      <c r="E20596">
        <v>5.4852999999999996</v>
      </c>
      <c r="F20596" t="s">
        <v>383</v>
      </c>
      <c r="G20596" t="s">
        <v>392</v>
      </c>
    </row>
    <row r="20597" spans="1:7" x14ac:dyDescent="0.35">
      <c r="A20597" t="s">
        <v>1</v>
      </c>
      <c r="B20597" t="s">
        <v>32</v>
      </c>
      <c r="C20597" t="s">
        <v>391</v>
      </c>
      <c r="D20597">
        <v>2041</v>
      </c>
      <c r="E20597">
        <v>7.5805999999999996</v>
      </c>
      <c r="F20597" t="s">
        <v>383</v>
      </c>
      <c r="G20597" t="s">
        <v>392</v>
      </c>
    </row>
    <row r="20598" spans="1:7" x14ac:dyDescent="0.35">
      <c r="A20598" t="s">
        <v>1</v>
      </c>
      <c r="B20598" t="s">
        <v>30</v>
      </c>
      <c r="C20598" t="s">
        <v>391</v>
      </c>
      <c r="D20598">
        <v>2011</v>
      </c>
      <c r="E20598">
        <v>79.909000000000006</v>
      </c>
      <c r="F20598" t="s">
        <v>383</v>
      </c>
      <c r="G20598" t="s">
        <v>392</v>
      </c>
    </row>
    <row r="20599" spans="1:7" x14ac:dyDescent="0.35">
      <c r="A20599" t="s">
        <v>3</v>
      </c>
      <c r="B20599" t="s">
        <v>39</v>
      </c>
      <c r="C20599" t="s">
        <v>391</v>
      </c>
      <c r="D20599">
        <v>2043</v>
      </c>
      <c r="E20599">
        <v>6.2938999999999998</v>
      </c>
      <c r="F20599" t="s">
        <v>383</v>
      </c>
      <c r="G20599" t="s">
        <v>392</v>
      </c>
    </row>
    <row r="20600" spans="1:7" x14ac:dyDescent="0.35">
      <c r="A20600" t="s">
        <v>5</v>
      </c>
      <c r="B20600" t="s">
        <v>29</v>
      </c>
      <c r="C20600" t="s">
        <v>391</v>
      </c>
      <c r="D20600">
        <v>2047</v>
      </c>
      <c r="E20600">
        <v>28.55</v>
      </c>
      <c r="F20600" t="s">
        <v>383</v>
      </c>
      <c r="G20600" t="s">
        <v>392</v>
      </c>
    </row>
    <row r="20601" spans="1:7" x14ac:dyDescent="0.35">
      <c r="A20601" t="s">
        <v>1</v>
      </c>
      <c r="B20601" t="s">
        <v>36</v>
      </c>
      <c r="C20601" t="s">
        <v>391</v>
      </c>
      <c r="D20601">
        <v>2050</v>
      </c>
      <c r="E20601">
        <v>353.27769999999998</v>
      </c>
      <c r="F20601" t="s">
        <v>383</v>
      </c>
      <c r="G20601" t="s">
        <v>392</v>
      </c>
    </row>
    <row r="20602" spans="1:7" x14ac:dyDescent="0.35">
      <c r="A20602" t="s">
        <v>1</v>
      </c>
      <c r="B20602" t="s">
        <v>29</v>
      </c>
      <c r="C20602" t="s">
        <v>391</v>
      </c>
      <c r="D20602">
        <v>2045</v>
      </c>
      <c r="E20602">
        <v>29.09</v>
      </c>
      <c r="F20602" t="s">
        <v>383</v>
      </c>
      <c r="G20602" t="s">
        <v>392</v>
      </c>
    </row>
    <row r="20603" spans="1:7" x14ac:dyDescent="0.35">
      <c r="A20603" t="s">
        <v>1</v>
      </c>
      <c r="B20603" t="s">
        <v>33</v>
      </c>
      <c r="C20603" t="s">
        <v>391</v>
      </c>
      <c r="D20603">
        <v>2038</v>
      </c>
      <c r="E20603">
        <v>3.3511000000000002</v>
      </c>
      <c r="F20603" t="s">
        <v>383</v>
      </c>
      <c r="G20603" t="s">
        <v>392</v>
      </c>
    </row>
    <row r="20604" spans="1:7" x14ac:dyDescent="0.35">
      <c r="A20604" t="s">
        <v>5</v>
      </c>
      <c r="B20604" t="s">
        <v>33</v>
      </c>
      <c r="C20604" t="s">
        <v>391</v>
      </c>
      <c r="D20604">
        <v>2040</v>
      </c>
      <c r="E20604">
        <v>3.4289999999999998</v>
      </c>
      <c r="F20604" t="s">
        <v>383</v>
      </c>
      <c r="G20604" t="s">
        <v>392</v>
      </c>
    </row>
    <row r="20605" spans="1:7" x14ac:dyDescent="0.35">
      <c r="A20605" t="s">
        <v>5</v>
      </c>
      <c r="B20605" t="s">
        <v>25</v>
      </c>
      <c r="C20605" t="s">
        <v>391</v>
      </c>
      <c r="D20605">
        <v>2035</v>
      </c>
      <c r="E20605">
        <v>317.24529999999999</v>
      </c>
      <c r="F20605" t="s">
        <v>383</v>
      </c>
      <c r="G20605" t="s">
        <v>392</v>
      </c>
    </row>
    <row r="20606" spans="1:7" x14ac:dyDescent="0.35">
      <c r="A20606" t="s">
        <v>3</v>
      </c>
      <c r="B20606" t="s">
        <v>39</v>
      </c>
      <c r="C20606" t="s">
        <v>391</v>
      </c>
      <c r="D20606">
        <v>2005</v>
      </c>
      <c r="E20606">
        <v>3.972</v>
      </c>
      <c r="F20606" t="s">
        <v>383</v>
      </c>
      <c r="G20606" t="s">
        <v>392</v>
      </c>
    </row>
    <row r="20607" spans="1:7" x14ac:dyDescent="0.35">
      <c r="A20607" t="s">
        <v>3</v>
      </c>
      <c r="B20607" t="s">
        <v>39</v>
      </c>
      <c r="C20607" t="s">
        <v>391</v>
      </c>
      <c r="D20607">
        <v>2031</v>
      </c>
      <c r="E20607">
        <v>5.9351000000000003</v>
      </c>
      <c r="F20607" t="s">
        <v>383</v>
      </c>
      <c r="G20607" t="s">
        <v>392</v>
      </c>
    </row>
    <row r="20608" spans="1:7" x14ac:dyDescent="0.35">
      <c r="A20608" t="s">
        <v>3</v>
      </c>
      <c r="B20608" t="s">
        <v>39</v>
      </c>
      <c r="C20608" t="s">
        <v>391</v>
      </c>
      <c r="D20608">
        <v>2050</v>
      </c>
      <c r="E20608">
        <v>6.7633000000000001</v>
      </c>
      <c r="F20608" t="s">
        <v>383</v>
      </c>
      <c r="G20608" t="s">
        <v>392</v>
      </c>
    </row>
    <row r="20609" spans="1:7" x14ac:dyDescent="0.35">
      <c r="A20609" t="s">
        <v>5</v>
      </c>
      <c r="B20609" t="s">
        <v>37</v>
      </c>
      <c r="C20609" t="s">
        <v>391</v>
      </c>
      <c r="D20609">
        <v>2017</v>
      </c>
      <c r="E20609">
        <v>143.3717</v>
      </c>
      <c r="F20609" t="s">
        <v>383</v>
      </c>
      <c r="G20609" t="s">
        <v>392</v>
      </c>
    </row>
    <row r="20610" spans="1:7" x14ac:dyDescent="0.35">
      <c r="A20610" t="s">
        <v>1</v>
      </c>
      <c r="B20610" t="s">
        <v>26</v>
      </c>
      <c r="C20610" t="s">
        <v>391</v>
      </c>
      <c r="D20610">
        <v>2048</v>
      </c>
      <c r="E20610">
        <v>84.061700000000002</v>
      </c>
      <c r="F20610" t="s">
        <v>383</v>
      </c>
      <c r="G20610" t="s">
        <v>392</v>
      </c>
    </row>
    <row r="20611" spans="1:7" x14ac:dyDescent="0.35">
      <c r="A20611" t="s">
        <v>5</v>
      </c>
      <c r="B20611" t="s">
        <v>11</v>
      </c>
      <c r="C20611" t="s">
        <v>391</v>
      </c>
      <c r="D20611">
        <v>2008</v>
      </c>
      <c r="E20611">
        <v>419.55349999999999</v>
      </c>
      <c r="F20611" t="s">
        <v>383</v>
      </c>
      <c r="G20611" t="s">
        <v>392</v>
      </c>
    </row>
    <row r="20612" spans="1:7" x14ac:dyDescent="0.35">
      <c r="A20612" t="s">
        <v>5</v>
      </c>
      <c r="B20612" t="s">
        <v>35</v>
      </c>
      <c r="C20612" t="s">
        <v>391</v>
      </c>
      <c r="D20612">
        <v>2037</v>
      </c>
      <c r="E20612">
        <v>9.5150000000000006</v>
      </c>
      <c r="F20612" t="s">
        <v>383</v>
      </c>
      <c r="G20612" t="s">
        <v>392</v>
      </c>
    </row>
    <row r="20613" spans="1:7" x14ac:dyDescent="0.35">
      <c r="A20613" t="s">
        <v>3</v>
      </c>
      <c r="B20613" t="s">
        <v>39</v>
      </c>
      <c r="C20613" t="s">
        <v>391</v>
      </c>
      <c r="D20613">
        <v>2038</v>
      </c>
      <c r="E20613">
        <v>5.9774000000000003</v>
      </c>
      <c r="F20613" t="s">
        <v>383</v>
      </c>
      <c r="G20613" t="s">
        <v>392</v>
      </c>
    </row>
    <row r="20614" spans="1:7" x14ac:dyDescent="0.35">
      <c r="A20614" t="s">
        <v>5</v>
      </c>
      <c r="B20614" t="s">
        <v>34</v>
      </c>
      <c r="C20614" t="s">
        <v>391</v>
      </c>
      <c r="D20614">
        <v>2036</v>
      </c>
      <c r="E20614">
        <v>812.97029999999995</v>
      </c>
      <c r="F20614" t="s">
        <v>383</v>
      </c>
      <c r="G20614" t="s">
        <v>392</v>
      </c>
    </row>
    <row r="20615" spans="1:7" x14ac:dyDescent="0.35">
      <c r="A20615" t="s">
        <v>1</v>
      </c>
      <c r="B20615" t="s">
        <v>35</v>
      </c>
      <c r="C20615" t="s">
        <v>391</v>
      </c>
      <c r="D20615">
        <v>2023</v>
      </c>
      <c r="E20615">
        <v>11.2278</v>
      </c>
      <c r="F20615" t="s">
        <v>383</v>
      </c>
      <c r="G20615" t="s">
        <v>392</v>
      </c>
    </row>
    <row r="20616" spans="1:7" x14ac:dyDescent="0.35">
      <c r="A20616" t="s">
        <v>5</v>
      </c>
      <c r="B20616" t="s">
        <v>37</v>
      </c>
      <c r="C20616" t="s">
        <v>391</v>
      </c>
      <c r="D20616">
        <v>2029</v>
      </c>
      <c r="E20616">
        <v>152.90780000000001</v>
      </c>
      <c r="F20616" t="s">
        <v>383</v>
      </c>
      <c r="G20616" t="s">
        <v>392</v>
      </c>
    </row>
    <row r="20617" spans="1:7" x14ac:dyDescent="0.35">
      <c r="A20617" t="s">
        <v>5</v>
      </c>
      <c r="B20617" t="s">
        <v>26</v>
      </c>
      <c r="C20617" t="s">
        <v>391</v>
      </c>
      <c r="D20617">
        <v>2005</v>
      </c>
      <c r="E20617">
        <v>77.367400000000004</v>
      </c>
      <c r="F20617" t="s">
        <v>383</v>
      </c>
      <c r="G20617" t="s">
        <v>392</v>
      </c>
    </row>
    <row r="20618" spans="1:7" x14ac:dyDescent="0.35">
      <c r="A20618" t="s">
        <v>3</v>
      </c>
      <c r="B20618" t="s">
        <v>39</v>
      </c>
      <c r="C20618" t="s">
        <v>391</v>
      </c>
      <c r="D20618">
        <v>2026</v>
      </c>
      <c r="E20618">
        <v>5.6032999999999999</v>
      </c>
      <c r="F20618" t="s">
        <v>383</v>
      </c>
      <c r="G20618" t="s">
        <v>392</v>
      </c>
    </row>
    <row r="20619" spans="1:7" x14ac:dyDescent="0.35">
      <c r="A20619" t="s">
        <v>1</v>
      </c>
      <c r="B20619" t="s">
        <v>32</v>
      </c>
      <c r="C20619" t="s">
        <v>391</v>
      </c>
      <c r="D20619">
        <v>2015</v>
      </c>
      <c r="E20619">
        <v>6.3840000000000003</v>
      </c>
      <c r="F20619" t="s">
        <v>383</v>
      </c>
      <c r="G20619" t="s">
        <v>392</v>
      </c>
    </row>
    <row r="20620" spans="1:7" x14ac:dyDescent="0.35">
      <c r="A20620" t="s">
        <v>1</v>
      </c>
      <c r="B20620" t="s">
        <v>39</v>
      </c>
      <c r="C20620" t="s">
        <v>391</v>
      </c>
      <c r="D20620">
        <v>2021</v>
      </c>
      <c r="E20620">
        <v>4.5589000000000004</v>
      </c>
      <c r="F20620" t="s">
        <v>383</v>
      </c>
      <c r="G20620" t="s">
        <v>392</v>
      </c>
    </row>
    <row r="20621" spans="1:7" x14ac:dyDescent="0.35">
      <c r="A20621" t="s">
        <v>5</v>
      </c>
      <c r="B20621" t="s">
        <v>27</v>
      </c>
      <c r="C20621" t="s">
        <v>391</v>
      </c>
      <c r="D20621">
        <v>2032</v>
      </c>
      <c r="E20621">
        <v>39.817599999999999</v>
      </c>
      <c r="F20621" t="s">
        <v>383</v>
      </c>
      <c r="G20621" t="s">
        <v>392</v>
      </c>
    </row>
    <row r="20622" spans="1:7" x14ac:dyDescent="0.35">
      <c r="A20622" t="s">
        <v>5</v>
      </c>
      <c r="B20622" t="s">
        <v>32</v>
      </c>
      <c r="C20622" t="s">
        <v>391</v>
      </c>
      <c r="D20622">
        <v>2043</v>
      </c>
      <c r="E20622">
        <v>7.9471999999999996</v>
      </c>
      <c r="F20622" t="s">
        <v>383</v>
      </c>
      <c r="G20622" t="s">
        <v>392</v>
      </c>
    </row>
    <row r="20623" spans="1:7" x14ac:dyDescent="0.35">
      <c r="A20623" t="s">
        <v>5</v>
      </c>
      <c r="B20623" t="s">
        <v>30</v>
      </c>
      <c r="C20623" t="s">
        <v>391</v>
      </c>
      <c r="D20623">
        <v>2013</v>
      </c>
      <c r="E20623">
        <v>67.736500000000007</v>
      </c>
      <c r="F20623" t="s">
        <v>383</v>
      </c>
      <c r="G20623" t="s">
        <v>392</v>
      </c>
    </row>
    <row r="20624" spans="1:7" x14ac:dyDescent="0.35">
      <c r="A20624" t="s">
        <v>1</v>
      </c>
      <c r="B20624" t="s">
        <v>32</v>
      </c>
      <c r="C20624" t="s">
        <v>391</v>
      </c>
      <c r="D20624">
        <v>2029</v>
      </c>
      <c r="E20624">
        <v>7.3874000000000004</v>
      </c>
      <c r="F20624" t="s">
        <v>383</v>
      </c>
      <c r="G20624" t="s">
        <v>392</v>
      </c>
    </row>
    <row r="20625" spans="1:7" x14ac:dyDescent="0.35">
      <c r="A20625" t="s">
        <v>5</v>
      </c>
      <c r="B20625" t="s">
        <v>25</v>
      </c>
      <c r="C20625" t="s">
        <v>391</v>
      </c>
      <c r="D20625">
        <v>2009</v>
      </c>
      <c r="E20625">
        <v>341.45370000000003</v>
      </c>
      <c r="F20625" t="s">
        <v>383</v>
      </c>
      <c r="G20625" t="s">
        <v>392</v>
      </c>
    </row>
    <row r="20626" spans="1:7" x14ac:dyDescent="0.35">
      <c r="A20626" t="s">
        <v>3</v>
      </c>
      <c r="B20626" t="s">
        <v>39</v>
      </c>
      <c r="C20626" t="s">
        <v>391</v>
      </c>
      <c r="D20626">
        <v>2045</v>
      </c>
      <c r="E20626">
        <v>6.4172000000000002</v>
      </c>
      <c r="F20626" t="s">
        <v>383</v>
      </c>
      <c r="G20626" t="s">
        <v>392</v>
      </c>
    </row>
    <row r="20627" spans="1:7" x14ac:dyDescent="0.35">
      <c r="A20627" t="s">
        <v>5</v>
      </c>
      <c r="B20627" t="s">
        <v>33</v>
      </c>
      <c r="C20627" t="s">
        <v>391</v>
      </c>
      <c r="D20627">
        <v>2009</v>
      </c>
      <c r="E20627">
        <v>3.0901999999999998</v>
      </c>
      <c r="F20627" t="s">
        <v>383</v>
      </c>
      <c r="G20627" t="s">
        <v>392</v>
      </c>
    </row>
    <row r="20628" spans="1:7" x14ac:dyDescent="0.35">
      <c r="A20628" t="s">
        <v>1</v>
      </c>
      <c r="B20628" t="s">
        <v>36</v>
      </c>
      <c r="C20628" t="s">
        <v>391</v>
      </c>
      <c r="D20628">
        <v>2019</v>
      </c>
      <c r="E20628">
        <v>564.48429999999996</v>
      </c>
      <c r="F20628" t="s">
        <v>383</v>
      </c>
      <c r="G20628" t="s">
        <v>392</v>
      </c>
    </row>
    <row r="20629" spans="1:7" x14ac:dyDescent="0.35">
      <c r="A20629" t="s">
        <v>5</v>
      </c>
      <c r="B20629" t="s">
        <v>29</v>
      </c>
      <c r="C20629" t="s">
        <v>391</v>
      </c>
      <c r="D20629">
        <v>2016</v>
      </c>
      <c r="E20629">
        <v>61.3309</v>
      </c>
      <c r="F20629" t="s">
        <v>383</v>
      </c>
      <c r="G20629" t="s">
        <v>392</v>
      </c>
    </row>
    <row r="20630" spans="1:7" x14ac:dyDescent="0.35">
      <c r="A20630" t="s">
        <v>3</v>
      </c>
      <c r="B20630" t="s">
        <v>39</v>
      </c>
      <c r="C20630" t="s">
        <v>391</v>
      </c>
      <c r="D20630">
        <v>2007</v>
      </c>
      <c r="E20630">
        <v>4.8342999999999998</v>
      </c>
      <c r="F20630" t="s">
        <v>383</v>
      </c>
      <c r="G20630" t="s">
        <v>392</v>
      </c>
    </row>
    <row r="20631" spans="1:7" x14ac:dyDescent="0.35">
      <c r="A20631" t="s">
        <v>5</v>
      </c>
      <c r="B20631" t="s">
        <v>36</v>
      </c>
      <c r="C20631" t="s">
        <v>391</v>
      </c>
      <c r="D20631">
        <v>2033</v>
      </c>
      <c r="E20631">
        <v>453.14260000000002</v>
      </c>
      <c r="F20631" t="s">
        <v>383</v>
      </c>
      <c r="G20631" t="s">
        <v>392</v>
      </c>
    </row>
    <row r="20632" spans="1:7" x14ac:dyDescent="0.35">
      <c r="A20632" t="s">
        <v>5</v>
      </c>
      <c r="B20632" t="s">
        <v>35</v>
      </c>
      <c r="C20632" t="s">
        <v>391</v>
      </c>
      <c r="D20632">
        <v>2006</v>
      </c>
      <c r="E20632">
        <v>10.8438</v>
      </c>
      <c r="F20632" t="s">
        <v>383</v>
      </c>
      <c r="G20632" t="s">
        <v>392</v>
      </c>
    </row>
    <row r="20633" spans="1:7" x14ac:dyDescent="0.35">
      <c r="A20633" t="s">
        <v>5</v>
      </c>
      <c r="B20633" t="s">
        <v>11</v>
      </c>
      <c r="C20633" t="s">
        <v>391</v>
      </c>
      <c r="D20633">
        <v>2039</v>
      </c>
      <c r="E20633">
        <v>355.9708</v>
      </c>
      <c r="F20633" t="s">
        <v>383</v>
      </c>
      <c r="G20633" t="s">
        <v>392</v>
      </c>
    </row>
    <row r="20634" spans="1:7" x14ac:dyDescent="0.35">
      <c r="A20634" t="s">
        <v>1</v>
      </c>
      <c r="B20634" t="s">
        <v>39</v>
      </c>
      <c r="C20634" t="s">
        <v>391</v>
      </c>
      <c r="D20634">
        <v>2022</v>
      </c>
      <c r="E20634">
        <v>5.0427</v>
      </c>
      <c r="F20634" t="s">
        <v>383</v>
      </c>
      <c r="G20634" t="s">
        <v>392</v>
      </c>
    </row>
    <row r="20635" spans="1:7" x14ac:dyDescent="0.35">
      <c r="A20635" t="s">
        <v>1</v>
      </c>
      <c r="B20635" t="s">
        <v>37</v>
      </c>
      <c r="C20635" t="s">
        <v>391</v>
      </c>
      <c r="D20635">
        <v>2046</v>
      </c>
      <c r="E20635">
        <v>126.39790000000001</v>
      </c>
      <c r="F20635" t="s">
        <v>383</v>
      </c>
      <c r="G20635" t="s">
        <v>392</v>
      </c>
    </row>
    <row r="20636" spans="1:7" x14ac:dyDescent="0.35">
      <c r="A20636" t="s">
        <v>1</v>
      </c>
      <c r="B20636" t="s">
        <v>39</v>
      </c>
      <c r="C20636" t="s">
        <v>391</v>
      </c>
      <c r="D20636">
        <v>2016</v>
      </c>
      <c r="E20636">
        <v>4.8569000000000004</v>
      </c>
      <c r="F20636" t="s">
        <v>383</v>
      </c>
      <c r="G20636" t="s">
        <v>392</v>
      </c>
    </row>
    <row r="20637" spans="1:7" x14ac:dyDescent="0.35">
      <c r="A20637" t="s">
        <v>3</v>
      </c>
      <c r="B20637" t="s">
        <v>39</v>
      </c>
      <c r="C20637" t="s">
        <v>391</v>
      </c>
      <c r="D20637">
        <v>2019</v>
      </c>
      <c r="E20637">
        <v>5.5975999999999999</v>
      </c>
      <c r="F20637" t="s">
        <v>383</v>
      </c>
      <c r="G20637" t="s">
        <v>392</v>
      </c>
    </row>
    <row r="20638" spans="1:7" x14ac:dyDescent="0.35">
      <c r="A20638" t="s">
        <v>1</v>
      </c>
      <c r="B20638" t="s">
        <v>11</v>
      </c>
      <c r="C20638" t="s">
        <v>382</v>
      </c>
      <c r="D20638">
        <v>2021</v>
      </c>
      <c r="E20638">
        <v>20.4771</v>
      </c>
      <c r="F20638" t="s">
        <v>383</v>
      </c>
      <c r="G20638" t="s">
        <v>392</v>
      </c>
    </row>
    <row r="20639" spans="1:7" x14ac:dyDescent="0.35">
      <c r="A20639" t="s">
        <v>1</v>
      </c>
      <c r="B20639" t="s">
        <v>11</v>
      </c>
      <c r="C20639" t="s">
        <v>382</v>
      </c>
      <c r="D20639">
        <v>2022</v>
      </c>
      <c r="E20639">
        <v>38.554600000000001</v>
      </c>
      <c r="F20639" t="s">
        <v>383</v>
      </c>
      <c r="G20639" t="s">
        <v>392</v>
      </c>
    </row>
    <row r="20640" spans="1:7" x14ac:dyDescent="0.35">
      <c r="A20640" t="s">
        <v>1</v>
      </c>
      <c r="B20640" t="s">
        <v>11</v>
      </c>
      <c r="C20640" t="s">
        <v>384</v>
      </c>
      <c r="D20640">
        <v>2021</v>
      </c>
      <c r="E20640">
        <v>17.775500000000001</v>
      </c>
      <c r="F20640" t="s">
        <v>383</v>
      </c>
      <c r="G20640" t="s">
        <v>392</v>
      </c>
    </row>
    <row r="20641" spans="1:7" x14ac:dyDescent="0.35">
      <c r="A20641" t="s">
        <v>1</v>
      </c>
      <c r="B20641" t="s">
        <v>11</v>
      </c>
      <c r="C20641" t="s">
        <v>384</v>
      </c>
      <c r="D20641">
        <v>2022</v>
      </c>
      <c r="E20641">
        <v>23.139500000000002</v>
      </c>
      <c r="F20641" t="s">
        <v>383</v>
      </c>
      <c r="G20641" t="s">
        <v>392</v>
      </c>
    </row>
    <row r="20642" spans="1:7" x14ac:dyDescent="0.35">
      <c r="A20642" t="s">
        <v>1</v>
      </c>
      <c r="B20642" t="s">
        <v>11</v>
      </c>
      <c r="C20642" t="s">
        <v>385</v>
      </c>
      <c r="D20642">
        <v>2021</v>
      </c>
      <c r="E20642">
        <v>184.15209999999999</v>
      </c>
      <c r="F20642" t="s">
        <v>383</v>
      </c>
      <c r="G20642" t="s">
        <v>392</v>
      </c>
    </row>
    <row r="20643" spans="1:7" x14ac:dyDescent="0.35">
      <c r="A20643" t="s">
        <v>1</v>
      </c>
      <c r="B20643" t="s">
        <v>11</v>
      </c>
      <c r="C20643" t="s">
        <v>385</v>
      </c>
      <c r="D20643">
        <v>2022</v>
      </c>
      <c r="E20643">
        <v>189.91560000000001</v>
      </c>
      <c r="F20643" t="s">
        <v>383</v>
      </c>
      <c r="G20643" t="s">
        <v>392</v>
      </c>
    </row>
    <row r="20644" spans="1:7" x14ac:dyDescent="0.35">
      <c r="A20644" t="s">
        <v>1</v>
      </c>
      <c r="B20644" t="s">
        <v>11</v>
      </c>
      <c r="C20644" t="s">
        <v>386</v>
      </c>
      <c r="D20644">
        <v>2021</v>
      </c>
      <c r="E20644">
        <v>0.33979999999999999</v>
      </c>
      <c r="F20644" t="s">
        <v>383</v>
      </c>
      <c r="G20644" t="s">
        <v>392</v>
      </c>
    </row>
    <row r="20645" spans="1:7" x14ac:dyDescent="0.35">
      <c r="A20645" t="s">
        <v>1</v>
      </c>
      <c r="B20645" t="s">
        <v>11</v>
      </c>
      <c r="C20645" t="s">
        <v>386</v>
      </c>
      <c r="D20645">
        <v>2022</v>
      </c>
      <c r="E20645">
        <v>0.3765</v>
      </c>
      <c r="F20645" t="s">
        <v>383</v>
      </c>
      <c r="G20645" t="s">
        <v>392</v>
      </c>
    </row>
    <row r="20646" spans="1:7" x14ac:dyDescent="0.35">
      <c r="A20646" t="s">
        <v>1</v>
      </c>
      <c r="B20646" t="s">
        <v>11</v>
      </c>
      <c r="C20646" t="s">
        <v>387</v>
      </c>
      <c r="D20646">
        <v>2021</v>
      </c>
      <c r="E20646">
        <v>0</v>
      </c>
      <c r="F20646" t="s">
        <v>383</v>
      </c>
      <c r="G20646" t="s">
        <v>392</v>
      </c>
    </row>
    <row r="20647" spans="1:7" x14ac:dyDescent="0.35">
      <c r="A20647" t="s">
        <v>1</v>
      </c>
      <c r="B20647" t="s">
        <v>11</v>
      </c>
      <c r="C20647" t="s">
        <v>387</v>
      </c>
      <c r="D20647">
        <v>2022</v>
      </c>
      <c r="E20647">
        <v>0</v>
      </c>
      <c r="F20647" t="s">
        <v>383</v>
      </c>
      <c r="G20647" t="s">
        <v>392</v>
      </c>
    </row>
    <row r="20648" spans="1:7" x14ac:dyDescent="0.35">
      <c r="A20648" t="s">
        <v>1</v>
      </c>
      <c r="B20648" t="s">
        <v>11</v>
      </c>
      <c r="C20648" t="s">
        <v>16</v>
      </c>
      <c r="D20648">
        <v>2021</v>
      </c>
      <c r="E20648" s="76">
        <v>1E-4</v>
      </c>
      <c r="F20648" t="s">
        <v>383</v>
      </c>
      <c r="G20648" t="s">
        <v>392</v>
      </c>
    </row>
    <row r="20649" spans="1:7" x14ac:dyDescent="0.35">
      <c r="A20649" t="s">
        <v>1</v>
      </c>
      <c r="B20649" t="s">
        <v>11</v>
      </c>
      <c r="C20649" t="s">
        <v>16</v>
      </c>
      <c r="D20649">
        <v>2022</v>
      </c>
      <c r="E20649" s="76">
        <v>1E-4</v>
      </c>
      <c r="F20649" t="s">
        <v>383</v>
      </c>
      <c r="G20649" t="s">
        <v>392</v>
      </c>
    </row>
    <row r="20650" spans="1:7" x14ac:dyDescent="0.35">
      <c r="A20650" t="s">
        <v>1</v>
      </c>
      <c r="B20650" t="s">
        <v>11</v>
      </c>
      <c r="C20650" t="s">
        <v>388</v>
      </c>
      <c r="D20650">
        <v>2021</v>
      </c>
      <c r="E20650">
        <v>0.56859999999999999</v>
      </c>
      <c r="F20650" t="s">
        <v>383</v>
      </c>
      <c r="G20650" t="s">
        <v>392</v>
      </c>
    </row>
    <row r="20651" spans="1:7" x14ac:dyDescent="0.35">
      <c r="A20651" t="s">
        <v>1</v>
      </c>
      <c r="B20651" t="s">
        <v>11</v>
      </c>
      <c r="C20651" t="s">
        <v>388</v>
      </c>
      <c r="D20651">
        <v>2022</v>
      </c>
      <c r="E20651">
        <v>0.54990000000000006</v>
      </c>
      <c r="F20651" t="s">
        <v>383</v>
      </c>
      <c r="G20651" t="s">
        <v>392</v>
      </c>
    </row>
    <row r="20652" spans="1:7" x14ac:dyDescent="0.35">
      <c r="A20652" t="s">
        <v>1</v>
      </c>
      <c r="B20652" t="s">
        <v>11</v>
      </c>
      <c r="C20652" t="s">
        <v>389</v>
      </c>
      <c r="D20652">
        <v>2021</v>
      </c>
      <c r="E20652">
        <v>7.51E-2</v>
      </c>
      <c r="F20652" t="s">
        <v>383</v>
      </c>
      <c r="G20652" t="s">
        <v>392</v>
      </c>
    </row>
    <row r="20653" spans="1:7" x14ac:dyDescent="0.35">
      <c r="A20653" t="s">
        <v>1</v>
      </c>
      <c r="B20653" t="s">
        <v>11</v>
      </c>
      <c r="C20653" t="s">
        <v>389</v>
      </c>
      <c r="D20653">
        <v>2022</v>
      </c>
      <c r="E20653">
        <v>7.8700000000000006E-2</v>
      </c>
      <c r="F20653" t="s">
        <v>383</v>
      </c>
      <c r="G20653" t="s">
        <v>392</v>
      </c>
    </row>
    <row r="20654" spans="1:7" x14ac:dyDescent="0.35">
      <c r="A20654" t="s">
        <v>1</v>
      </c>
      <c r="B20654" t="s">
        <v>11</v>
      </c>
      <c r="C20654" t="s">
        <v>390</v>
      </c>
      <c r="D20654">
        <v>2021</v>
      </c>
      <c r="E20654">
        <v>186.62280000000001</v>
      </c>
      <c r="F20654" t="s">
        <v>383</v>
      </c>
      <c r="G20654" t="s">
        <v>392</v>
      </c>
    </row>
    <row r="20655" spans="1:7" x14ac:dyDescent="0.35">
      <c r="A20655" t="s">
        <v>1</v>
      </c>
      <c r="B20655" t="s">
        <v>11</v>
      </c>
      <c r="C20655" t="s">
        <v>390</v>
      </c>
      <c r="D20655">
        <v>2022</v>
      </c>
      <c r="E20655">
        <v>195.86879999999999</v>
      </c>
      <c r="F20655" t="s">
        <v>383</v>
      </c>
      <c r="G20655" t="s">
        <v>392</v>
      </c>
    </row>
    <row r="20656" spans="1:7" x14ac:dyDescent="0.35">
      <c r="A20656" t="s">
        <v>1</v>
      </c>
      <c r="B20656" t="s">
        <v>11</v>
      </c>
      <c r="C20656" t="s">
        <v>17</v>
      </c>
      <c r="D20656">
        <v>2021</v>
      </c>
      <c r="E20656">
        <v>1.4009</v>
      </c>
      <c r="F20656" t="s">
        <v>383</v>
      </c>
      <c r="G20656" t="s">
        <v>392</v>
      </c>
    </row>
    <row r="20657" spans="1:7" x14ac:dyDescent="0.35">
      <c r="A20657" t="s">
        <v>1</v>
      </c>
      <c r="B20657" t="s">
        <v>11</v>
      </c>
      <c r="C20657" t="s">
        <v>17</v>
      </c>
      <c r="D20657">
        <v>2022</v>
      </c>
      <c r="E20657">
        <v>1.4398</v>
      </c>
      <c r="F20657" t="s">
        <v>383</v>
      </c>
      <c r="G20657" t="s">
        <v>392</v>
      </c>
    </row>
    <row r="20658" spans="1:7" x14ac:dyDescent="0.35">
      <c r="A20658" t="s">
        <v>1</v>
      </c>
      <c r="B20658" t="s">
        <v>11</v>
      </c>
      <c r="C20658" t="s">
        <v>391</v>
      </c>
      <c r="D20658">
        <v>2021</v>
      </c>
      <c r="E20658">
        <v>411.41199999999998</v>
      </c>
      <c r="F20658" t="s">
        <v>383</v>
      </c>
      <c r="G20658" t="s">
        <v>392</v>
      </c>
    </row>
    <row r="20659" spans="1:7" x14ac:dyDescent="0.35">
      <c r="A20659" t="s">
        <v>1</v>
      </c>
      <c r="B20659" t="s">
        <v>11</v>
      </c>
      <c r="C20659" t="s">
        <v>391</v>
      </c>
      <c r="D20659">
        <v>2022</v>
      </c>
      <c r="E20659">
        <v>449.92349999999999</v>
      </c>
      <c r="F20659" t="s">
        <v>383</v>
      </c>
      <c r="G20659" t="s">
        <v>392</v>
      </c>
    </row>
    <row r="20660" spans="1:7" x14ac:dyDescent="0.35">
      <c r="A20660" t="s">
        <v>1</v>
      </c>
      <c r="B20660" t="s">
        <v>25</v>
      </c>
      <c r="C20660" t="s">
        <v>382</v>
      </c>
      <c r="D20660">
        <v>2021</v>
      </c>
      <c r="E20660">
        <v>39.936399999999999</v>
      </c>
      <c r="F20660" t="s">
        <v>383</v>
      </c>
      <c r="G20660" t="s">
        <v>392</v>
      </c>
    </row>
    <row r="20661" spans="1:7" x14ac:dyDescent="0.35">
      <c r="A20661" t="s">
        <v>1</v>
      </c>
      <c r="B20661" t="s">
        <v>25</v>
      </c>
      <c r="C20661" t="s">
        <v>382</v>
      </c>
      <c r="D20661">
        <v>2022</v>
      </c>
      <c r="E20661">
        <v>72.291399999999996</v>
      </c>
      <c r="F20661" t="s">
        <v>383</v>
      </c>
      <c r="G20661" t="s">
        <v>392</v>
      </c>
    </row>
    <row r="20662" spans="1:7" x14ac:dyDescent="0.35">
      <c r="A20662" t="s">
        <v>1</v>
      </c>
      <c r="B20662" t="s">
        <v>25</v>
      </c>
      <c r="C20662" t="s">
        <v>384</v>
      </c>
      <c r="D20662">
        <v>2021</v>
      </c>
      <c r="E20662">
        <v>30.5243</v>
      </c>
      <c r="F20662" t="s">
        <v>383</v>
      </c>
      <c r="G20662" t="s">
        <v>392</v>
      </c>
    </row>
    <row r="20663" spans="1:7" x14ac:dyDescent="0.35">
      <c r="A20663" t="s">
        <v>1</v>
      </c>
      <c r="B20663" t="s">
        <v>25</v>
      </c>
      <c r="C20663" t="s">
        <v>384</v>
      </c>
      <c r="D20663">
        <v>2022</v>
      </c>
      <c r="E20663">
        <v>34.100999999999999</v>
      </c>
      <c r="F20663" t="s">
        <v>383</v>
      </c>
      <c r="G20663" t="s">
        <v>392</v>
      </c>
    </row>
    <row r="20664" spans="1:7" x14ac:dyDescent="0.35">
      <c r="A20664" t="s">
        <v>1</v>
      </c>
      <c r="B20664" t="s">
        <v>25</v>
      </c>
      <c r="C20664" t="s">
        <v>385</v>
      </c>
      <c r="D20664">
        <v>2021</v>
      </c>
      <c r="E20664">
        <v>97.109200000000001</v>
      </c>
      <c r="F20664" t="s">
        <v>383</v>
      </c>
      <c r="G20664" t="s">
        <v>392</v>
      </c>
    </row>
    <row r="20665" spans="1:7" x14ac:dyDescent="0.35">
      <c r="A20665" t="s">
        <v>1</v>
      </c>
      <c r="B20665" t="s">
        <v>25</v>
      </c>
      <c r="C20665" t="s">
        <v>385</v>
      </c>
      <c r="D20665">
        <v>2022</v>
      </c>
      <c r="E20665">
        <v>96.193600000000004</v>
      </c>
      <c r="F20665" t="s">
        <v>383</v>
      </c>
      <c r="G20665" t="s">
        <v>392</v>
      </c>
    </row>
    <row r="20666" spans="1:7" x14ac:dyDescent="0.35">
      <c r="A20666" t="s">
        <v>1</v>
      </c>
      <c r="B20666" t="s">
        <v>25</v>
      </c>
      <c r="C20666" t="s">
        <v>386</v>
      </c>
      <c r="D20666">
        <v>2021</v>
      </c>
      <c r="E20666">
        <v>0.67449999999999999</v>
      </c>
      <c r="F20666" t="s">
        <v>383</v>
      </c>
      <c r="G20666" t="s">
        <v>392</v>
      </c>
    </row>
    <row r="20667" spans="1:7" x14ac:dyDescent="0.35">
      <c r="A20667" t="s">
        <v>1</v>
      </c>
      <c r="B20667" t="s">
        <v>25</v>
      </c>
      <c r="C20667" t="s">
        <v>386</v>
      </c>
      <c r="D20667">
        <v>2022</v>
      </c>
      <c r="E20667">
        <v>1.0572999999999999</v>
      </c>
      <c r="F20667" t="s">
        <v>383</v>
      </c>
      <c r="G20667" t="s">
        <v>392</v>
      </c>
    </row>
    <row r="20668" spans="1:7" x14ac:dyDescent="0.35">
      <c r="A20668" t="s">
        <v>1</v>
      </c>
      <c r="B20668" t="s">
        <v>25</v>
      </c>
      <c r="C20668" t="s">
        <v>387</v>
      </c>
      <c r="D20668">
        <v>2021</v>
      </c>
      <c r="E20668">
        <v>7.0183999999999997</v>
      </c>
      <c r="F20668" t="s">
        <v>383</v>
      </c>
      <c r="G20668" t="s">
        <v>392</v>
      </c>
    </row>
    <row r="20669" spans="1:7" x14ac:dyDescent="0.35">
      <c r="A20669" t="s">
        <v>1</v>
      </c>
      <c r="B20669" t="s">
        <v>25</v>
      </c>
      <c r="C20669" t="s">
        <v>387</v>
      </c>
      <c r="D20669">
        <v>2022</v>
      </c>
      <c r="E20669">
        <v>7.9682000000000004</v>
      </c>
      <c r="F20669" t="s">
        <v>383</v>
      </c>
      <c r="G20669" t="s">
        <v>392</v>
      </c>
    </row>
    <row r="20670" spans="1:7" x14ac:dyDescent="0.35">
      <c r="A20670" t="s">
        <v>1</v>
      </c>
      <c r="B20670" t="s">
        <v>25</v>
      </c>
      <c r="C20670" t="s">
        <v>16</v>
      </c>
      <c r="D20670">
        <v>2021</v>
      </c>
      <c r="E20670" s="76">
        <v>1E-4</v>
      </c>
      <c r="F20670" t="s">
        <v>383</v>
      </c>
      <c r="G20670" t="s">
        <v>392</v>
      </c>
    </row>
    <row r="20671" spans="1:7" x14ac:dyDescent="0.35">
      <c r="A20671" t="s">
        <v>1</v>
      </c>
      <c r="B20671" t="s">
        <v>25</v>
      </c>
      <c r="C20671" t="s">
        <v>16</v>
      </c>
      <c r="D20671">
        <v>2022</v>
      </c>
      <c r="E20671" s="76">
        <v>1E-4</v>
      </c>
      <c r="F20671" t="s">
        <v>383</v>
      </c>
      <c r="G20671" t="s">
        <v>392</v>
      </c>
    </row>
    <row r="20672" spans="1:7" x14ac:dyDescent="0.35">
      <c r="A20672" t="s">
        <v>1</v>
      </c>
      <c r="B20672" t="s">
        <v>25</v>
      </c>
      <c r="C20672" t="s">
        <v>388</v>
      </c>
      <c r="D20672">
        <v>2021</v>
      </c>
      <c r="E20672">
        <v>2.9967999999999999</v>
      </c>
      <c r="F20672" t="s">
        <v>383</v>
      </c>
      <c r="G20672" t="s">
        <v>392</v>
      </c>
    </row>
    <row r="20673" spans="1:7" x14ac:dyDescent="0.35">
      <c r="A20673" t="s">
        <v>1</v>
      </c>
      <c r="B20673" t="s">
        <v>25</v>
      </c>
      <c r="C20673" t="s">
        <v>388</v>
      </c>
      <c r="D20673">
        <v>2022</v>
      </c>
      <c r="E20673">
        <v>3.0516999999999999</v>
      </c>
      <c r="F20673" t="s">
        <v>383</v>
      </c>
      <c r="G20673" t="s">
        <v>392</v>
      </c>
    </row>
    <row r="20674" spans="1:7" x14ac:dyDescent="0.35">
      <c r="A20674" t="s">
        <v>1</v>
      </c>
      <c r="B20674" t="s">
        <v>25</v>
      </c>
      <c r="C20674" t="s">
        <v>389</v>
      </c>
      <c r="D20674">
        <v>2021</v>
      </c>
      <c r="E20674">
        <v>5.16E-2</v>
      </c>
      <c r="F20674" t="s">
        <v>383</v>
      </c>
      <c r="G20674" t="s">
        <v>392</v>
      </c>
    </row>
    <row r="20675" spans="1:7" x14ac:dyDescent="0.35">
      <c r="A20675" t="s">
        <v>1</v>
      </c>
      <c r="B20675" t="s">
        <v>25</v>
      </c>
      <c r="C20675" t="s">
        <v>389</v>
      </c>
      <c r="D20675">
        <v>2022</v>
      </c>
      <c r="E20675">
        <v>5.2999999999999999E-2</v>
      </c>
      <c r="F20675" t="s">
        <v>383</v>
      </c>
      <c r="G20675" t="s">
        <v>392</v>
      </c>
    </row>
    <row r="20676" spans="1:7" x14ac:dyDescent="0.35">
      <c r="A20676" t="s">
        <v>1</v>
      </c>
      <c r="B20676" t="s">
        <v>25</v>
      </c>
      <c r="C20676" t="s">
        <v>390</v>
      </c>
      <c r="D20676">
        <v>2021</v>
      </c>
      <c r="E20676">
        <v>142.92939999999999</v>
      </c>
      <c r="F20676" t="s">
        <v>383</v>
      </c>
      <c r="G20676" t="s">
        <v>392</v>
      </c>
    </row>
    <row r="20677" spans="1:7" x14ac:dyDescent="0.35">
      <c r="A20677" t="s">
        <v>1</v>
      </c>
      <c r="B20677" t="s">
        <v>25</v>
      </c>
      <c r="C20677" t="s">
        <v>390</v>
      </c>
      <c r="D20677">
        <v>2022</v>
      </c>
      <c r="E20677">
        <v>146.1147</v>
      </c>
      <c r="F20677" t="s">
        <v>383</v>
      </c>
      <c r="G20677" t="s">
        <v>392</v>
      </c>
    </row>
    <row r="20678" spans="1:7" x14ac:dyDescent="0.35">
      <c r="A20678" t="s">
        <v>1</v>
      </c>
      <c r="B20678" t="s">
        <v>25</v>
      </c>
      <c r="C20678" t="s">
        <v>17</v>
      </c>
      <c r="D20678">
        <v>2021</v>
      </c>
      <c r="E20678">
        <v>0.56340000000000001</v>
      </c>
      <c r="F20678" t="s">
        <v>383</v>
      </c>
      <c r="G20678" t="s">
        <v>392</v>
      </c>
    </row>
    <row r="20679" spans="1:7" x14ac:dyDescent="0.35">
      <c r="A20679" t="s">
        <v>1</v>
      </c>
      <c r="B20679" t="s">
        <v>25</v>
      </c>
      <c r="C20679" t="s">
        <v>17</v>
      </c>
      <c r="D20679">
        <v>2022</v>
      </c>
      <c r="E20679">
        <v>0.59119999999999995</v>
      </c>
      <c r="F20679" t="s">
        <v>383</v>
      </c>
      <c r="G20679" t="s">
        <v>392</v>
      </c>
    </row>
    <row r="20680" spans="1:7" x14ac:dyDescent="0.35">
      <c r="A20680" t="s">
        <v>1</v>
      </c>
      <c r="B20680" t="s">
        <v>25</v>
      </c>
      <c r="C20680" t="s">
        <v>391</v>
      </c>
      <c r="D20680">
        <v>2021</v>
      </c>
      <c r="E20680">
        <v>321.80410000000001</v>
      </c>
      <c r="F20680" t="s">
        <v>383</v>
      </c>
      <c r="G20680" t="s">
        <v>392</v>
      </c>
    </row>
    <row r="20681" spans="1:7" x14ac:dyDescent="0.35">
      <c r="A20681" t="s">
        <v>1</v>
      </c>
      <c r="B20681" t="s">
        <v>25</v>
      </c>
      <c r="C20681" t="s">
        <v>391</v>
      </c>
      <c r="D20681">
        <v>2022</v>
      </c>
      <c r="E20681">
        <v>361.42219999999998</v>
      </c>
      <c r="F20681" t="s">
        <v>383</v>
      </c>
      <c r="G20681" t="s">
        <v>392</v>
      </c>
    </row>
    <row r="20682" spans="1:7" x14ac:dyDescent="0.35">
      <c r="A20682" t="s">
        <v>1</v>
      </c>
      <c r="B20682" t="s">
        <v>40</v>
      </c>
      <c r="C20682" t="s">
        <v>382</v>
      </c>
      <c r="D20682">
        <v>2021</v>
      </c>
      <c r="E20682">
        <v>179.49610000000001</v>
      </c>
      <c r="F20682" t="s">
        <v>383</v>
      </c>
      <c r="G20682" t="s">
        <v>392</v>
      </c>
    </row>
    <row r="20683" spans="1:7" x14ac:dyDescent="0.35">
      <c r="A20683" t="s">
        <v>1</v>
      </c>
      <c r="B20683" t="s">
        <v>40</v>
      </c>
      <c r="C20683" t="s">
        <v>382</v>
      </c>
      <c r="D20683">
        <v>2022</v>
      </c>
      <c r="E20683">
        <v>330.99419999999998</v>
      </c>
      <c r="F20683" t="s">
        <v>383</v>
      </c>
      <c r="G20683" t="s">
        <v>392</v>
      </c>
    </row>
    <row r="20684" spans="1:7" x14ac:dyDescent="0.35">
      <c r="A20684" t="s">
        <v>1</v>
      </c>
      <c r="B20684" t="s">
        <v>40</v>
      </c>
      <c r="C20684" t="s">
        <v>384</v>
      </c>
      <c r="D20684">
        <v>2021</v>
      </c>
      <c r="E20684">
        <v>138.9502</v>
      </c>
      <c r="F20684" t="s">
        <v>383</v>
      </c>
      <c r="G20684" t="s">
        <v>392</v>
      </c>
    </row>
    <row r="20685" spans="1:7" x14ac:dyDescent="0.35">
      <c r="A20685" t="s">
        <v>1</v>
      </c>
      <c r="B20685" t="s">
        <v>40</v>
      </c>
      <c r="C20685" t="s">
        <v>384</v>
      </c>
      <c r="D20685">
        <v>2022</v>
      </c>
      <c r="E20685">
        <v>160.10140000000001</v>
      </c>
      <c r="F20685" t="s">
        <v>383</v>
      </c>
      <c r="G20685" t="s">
        <v>392</v>
      </c>
    </row>
    <row r="20686" spans="1:7" x14ac:dyDescent="0.35">
      <c r="A20686" t="s">
        <v>1</v>
      </c>
      <c r="B20686" t="s">
        <v>40</v>
      </c>
      <c r="C20686" t="s">
        <v>385</v>
      </c>
      <c r="D20686">
        <v>2021</v>
      </c>
      <c r="E20686">
        <v>747.84320000000002</v>
      </c>
      <c r="F20686" t="s">
        <v>383</v>
      </c>
      <c r="G20686" t="s">
        <v>392</v>
      </c>
    </row>
    <row r="20687" spans="1:7" x14ac:dyDescent="0.35">
      <c r="A20687" t="s">
        <v>1</v>
      </c>
      <c r="B20687" t="s">
        <v>40</v>
      </c>
      <c r="C20687" t="s">
        <v>385</v>
      </c>
      <c r="D20687">
        <v>2022</v>
      </c>
      <c r="E20687">
        <v>763.86249999999995</v>
      </c>
      <c r="F20687" t="s">
        <v>383</v>
      </c>
      <c r="G20687" t="s">
        <v>392</v>
      </c>
    </row>
    <row r="20688" spans="1:7" x14ac:dyDescent="0.35">
      <c r="A20688" t="s">
        <v>1</v>
      </c>
      <c r="B20688" t="s">
        <v>40</v>
      </c>
      <c r="C20688" t="s">
        <v>386</v>
      </c>
      <c r="D20688">
        <v>2021</v>
      </c>
      <c r="E20688">
        <v>3.9243000000000001</v>
      </c>
      <c r="F20688" t="s">
        <v>383</v>
      </c>
      <c r="G20688" t="s">
        <v>392</v>
      </c>
    </row>
    <row r="20689" spans="1:7" x14ac:dyDescent="0.35">
      <c r="A20689" t="s">
        <v>1</v>
      </c>
      <c r="B20689" t="s">
        <v>40</v>
      </c>
      <c r="C20689" t="s">
        <v>386</v>
      </c>
      <c r="D20689">
        <v>2022</v>
      </c>
      <c r="E20689">
        <v>5.5270999999999999</v>
      </c>
      <c r="F20689" t="s">
        <v>383</v>
      </c>
      <c r="G20689" t="s">
        <v>392</v>
      </c>
    </row>
    <row r="20690" spans="1:7" x14ac:dyDescent="0.35">
      <c r="A20690" t="s">
        <v>1</v>
      </c>
      <c r="B20690" t="s">
        <v>40</v>
      </c>
      <c r="C20690" t="s">
        <v>387</v>
      </c>
      <c r="D20690">
        <v>2021</v>
      </c>
      <c r="E20690">
        <v>30.559899999999999</v>
      </c>
      <c r="F20690" t="s">
        <v>383</v>
      </c>
      <c r="G20690" t="s">
        <v>392</v>
      </c>
    </row>
    <row r="20691" spans="1:7" x14ac:dyDescent="0.35">
      <c r="A20691" t="s">
        <v>1</v>
      </c>
      <c r="B20691" t="s">
        <v>40</v>
      </c>
      <c r="C20691" t="s">
        <v>387</v>
      </c>
      <c r="D20691">
        <v>2022</v>
      </c>
      <c r="E20691">
        <v>31.431999999999999</v>
      </c>
      <c r="F20691" t="s">
        <v>383</v>
      </c>
      <c r="G20691" t="s">
        <v>392</v>
      </c>
    </row>
    <row r="20692" spans="1:7" x14ac:dyDescent="0.35">
      <c r="A20692" t="s">
        <v>1</v>
      </c>
      <c r="B20692" t="s">
        <v>40</v>
      </c>
      <c r="C20692" t="s">
        <v>16</v>
      </c>
      <c r="D20692">
        <v>2021</v>
      </c>
      <c r="E20692" s="76">
        <v>4.0000000000000002E-4</v>
      </c>
      <c r="F20692" t="s">
        <v>383</v>
      </c>
      <c r="G20692" t="s">
        <v>392</v>
      </c>
    </row>
    <row r="20693" spans="1:7" x14ac:dyDescent="0.35">
      <c r="A20693" t="s">
        <v>1</v>
      </c>
      <c r="B20693" t="s">
        <v>40</v>
      </c>
      <c r="C20693" t="s">
        <v>16</v>
      </c>
      <c r="D20693">
        <v>2022</v>
      </c>
      <c r="E20693" s="76">
        <v>4.0000000000000002E-4</v>
      </c>
      <c r="F20693" t="s">
        <v>383</v>
      </c>
      <c r="G20693" t="s">
        <v>392</v>
      </c>
    </row>
    <row r="20694" spans="1:7" x14ac:dyDescent="0.35">
      <c r="A20694" t="s">
        <v>1</v>
      </c>
      <c r="B20694" t="s">
        <v>40</v>
      </c>
      <c r="C20694" t="s">
        <v>388</v>
      </c>
      <c r="D20694">
        <v>2021</v>
      </c>
      <c r="E20694">
        <v>8.6940000000000008</v>
      </c>
      <c r="F20694" t="s">
        <v>383</v>
      </c>
      <c r="G20694" t="s">
        <v>392</v>
      </c>
    </row>
    <row r="20695" spans="1:7" x14ac:dyDescent="0.35">
      <c r="A20695" t="s">
        <v>1</v>
      </c>
      <c r="B20695" t="s">
        <v>40</v>
      </c>
      <c r="C20695" t="s">
        <v>388</v>
      </c>
      <c r="D20695">
        <v>2022</v>
      </c>
      <c r="E20695">
        <v>8.7172999999999998</v>
      </c>
      <c r="F20695" t="s">
        <v>383</v>
      </c>
      <c r="G20695" t="s">
        <v>392</v>
      </c>
    </row>
    <row r="20696" spans="1:7" x14ac:dyDescent="0.35">
      <c r="A20696" t="s">
        <v>1</v>
      </c>
      <c r="B20696" t="s">
        <v>40</v>
      </c>
      <c r="C20696" t="s">
        <v>389</v>
      </c>
      <c r="D20696">
        <v>2021</v>
      </c>
      <c r="E20696">
        <v>2.4575999999999998</v>
      </c>
      <c r="F20696" t="s">
        <v>383</v>
      </c>
      <c r="G20696" t="s">
        <v>392</v>
      </c>
    </row>
    <row r="20697" spans="1:7" x14ac:dyDescent="0.35">
      <c r="A20697" t="s">
        <v>1</v>
      </c>
      <c r="B20697" t="s">
        <v>40</v>
      </c>
      <c r="C20697" t="s">
        <v>389</v>
      </c>
      <c r="D20697">
        <v>2022</v>
      </c>
      <c r="E20697">
        <v>2.5251999999999999</v>
      </c>
      <c r="F20697" t="s">
        <v>383</v>
      </c>
      <c r="G20697" t="s">
        <v>392</v>
      </c>
    </row>
    <row r="20698" spans="1:7" x14ac:dyDescent="0.35">
      <c r="A20698" t="s">
        <v>1</v>
      </c>
      <c r="B20698" t="s">
        <v>40</v>
      </c>
      <c r="C20698" t="s">
        <v>390</v>
      </c>
      <c r="D20698">
        <v>2021</v>
      </c>
      <c r="E20698">
        <v>1233.5053</v>
      </c>
      <c r="F20698" t="s">
        <v>383</v>
      </c>
      <c r="G20698" t="s">
        <v>392</v>
      </c>
    </row>
    <row r="20699" spans="1:7" x14ac:dyDescent="0.35">
      <c r="A20699" t="s">
        <v>1</v>
      </c>
      <c r="B20699" t="s">
        <v>40</v>
      </c>
      <c r="C20699" t="s">
        <v>390</v>
      </c>
      <c r="D20699">
        <v>2022</v>
      </c>
      <c r="E20699">
        <v>1270.0299</v>
      </c>
      <c r="F20699" t="s">
        <v>383</v>
      </c>
      <c r="G20699" t="s">
        <v>392</v>
      </c>
    </row>
    <row r="20700" spans="1:7" x14ac:dyDescent="0.35">
      <c r="A20700" t="s">
        <v>1</v>
      </c>
      <c r="B20700" t="s">
        <v>40</v>
      </c>
      <c r="C20700" t="s">
        <v>17</v>
      </c>
      <c r="D20700">
        <v>2021</v>
      </c>
      <c r="E20700">
        <v>4.2064000000000004</v>
      </c>
      <c r="F20700" t="s">
        <v>383</v>
      </c>
      <c r="G20700" t="s">
        <v>392</v>
      </c>
    </row>
    <row r="20701" spans="1:7" x14ac:dyDescent="0.35">
      <c r="A20701" t="s">
        <v>1</v>
      </c>
      <c r="B20701" t="s">
        <v>40</v>
      </c>
      <c r="C20701" t="s">
        <v>17</v>
      </c>
      <c r="D20701">
        <v>2022</v>
      </c>
      <c r="E20701">
        <v>4.3754999999999997</v>
      </c>
      <c r="F20701" t="s">
        <v>383</v>
      </c>
      <c r="G20701" t="s">
        <v>392</v>
      </c>
    </row>
    <row r="20702" spans="1:7" x14ac:dyDescent="0.35">
      <c r="A20702" t="s">
        <v>1</v>
      </c>
      <c r="B20702" t="s">
        <v>40</v>
      </c>
      <c r="C20702" t="s">
        <v>391</v>
      </c>
      <c r="D20702">
        <v>2021</v>
      </c>
      <c r="E20702">
        <v>2349.6374000000001</v>
      </c>
      <c r="F20702" t="s">
        <v>383</v>
      </c>
      <c r="G20702" t="s">
        <v>392</v>
      </c>
    </row>
    <row r="20703" spans="1:7" x14ac:dyDescent="0.35">
      <c r="A20703" t="s">
        <v>1</v>
      </c>
      <c r="B20703" t="s">
        <v>40</v>
      </c>
      <c r="C20703" t="s">
        <v>391</v>
      </c>
      <c r="D20703">
        <v>2022</v>
      </c>
      <c r="E20703">
        <v>2577.5655000000002</v>
      </c>
      <c r="F20703" t="s">
        <v>383</v>
      </c>
      <c r="G20703" t="s">
        <v>392</v>
      </c>
    </row>
    <row r="20704" spans="1:7" x14ac:dyDescent="0.35">
      <c r="A20704" t="s">
        <v>1</v>
      </c>
      <c r="B20704" t="s">
        <v>26</v>
      </c>
      <c r="C20704" t="s">
        <v>382</v>
      </c>
      <c r="D20704">
        <v>2021</v>
      </c>
      <c r="E20704">
        <v>5.3912000000000004</v>
      </c>
      <c r="F20704" t="s">
        <v>383</v>
      </c>
      <c r="G20704" t="s">
        <v>392</v>
      </c>
    </row>
    <row r="20705" spans="1:7" x14ac:dyDescent="0.35">
      <c r="A20705" t="s">
        <v>1</v>
      </c>
      <c r="B20705" t="s">
        <v>26</v>
      </c>
      <c r="C20705" t="s">
        <v>382</v>
      </c>
      <c r="D20705">
        <v>2022</v>
      </c>
      <c r="E20705">
        <v>10.0245</v>
      </c>
      <c r="F20705" t="s">
        <v>383</v>
      </c>
      <c r="G20705" t="s">
        <v>392</v>
      </c>
    </row>
    <row r="20706" spans="1:7" x14ac:dyDescent="0.35">
      <c r="A20706" t="s">
        <v>1</v>
      </c>
      <c r="B20706" t="s">
        <v>26</v>
      </c>
      <c r="C20706" t="s">
        <v>384</v>
      </c>
      <c r="D20706">
        <v>2021</v>
      </c>
      <c r="E20706">
        <v>7.0162000000000004</v>
      </c>
      <c r="F20706" t="s">
        <v>383</v>
      </c>
      <c r="G20706" t="s">
        <v>392</v>
      </c>
    </row>
    <row r="20707" spans="1:7" x14ac:dyDescent="0.35">
      <c r="A20707" t="s">
        <v>1</v>
      </c>
      <c r="B20707" t="s">
        <v>26</v>
      </c>
      <c r="C20707" t="s">
        <v>384</v>
      </c>
      <c r="D20707">
        <v>2022</v>
      </c>
      <c r="E20707">
        <v>7.9714</v>
      </c>
      <c r="F20707" t="s">
        <v>383</v>
      </c>
      <c r="G20707" t="s">
        <v>392</v>
      </c>
    </row>
    <row r="20708" spans="1:7" x14ac:dyDescent="0.35">
      <c r="A20708" t="s">
        <v>1</v>
      </c>
      <c r="B20708" t="s">
        <v>26</v>
      </c>
      <c r="C20708" t="s">
        <v>385</v>
      </c>
      <c r="D20708">
        <v>2021</v>
      </c>
      <c r="E20708">
        <v>30.577999999999999</v>
      </c>
      <c r="F20708" t="s">
        <v>383</v>
      </c>
      <c r="G20708" t="s">
        <v>392</v>
      </c>
    </row>
    <row r="20709" spans="1:7" x14ac:dyDescent="0.35">
      <c r="A20709" t="s">
        <v>1</v>
      </c>
      <c r="B20709" t="s">
        <v>26</v>
      </c>
      <c r="C20709" t="s">
        <v>385</v>
      </c>
      <c r="D20709">
        <v>2022</v>
      </c>
      <c r="E20709">
        <v>31.198699999999999</v>
      </c>
      <c r="F20709" t="s">
        <v>383</v>
      </c>
      <c r="G20709" t="s">
        <v>392</v>
      </c>
    </row>
    <row r="20710" spans="1:7" x14ac:dyDescent="0.35">
      <c r="A20710" t="s">
        <v>1</v>
      </c>
      <c r="B20710" t="s">
        <v>26</v>
      </c>
      <c r="C20710" t="s">
        <v>386</v>
      </c>
      <c r="D20710">
        <v>2021</v>
      </c>
      <c r="E20710">
        <v>0</v>
      </c>
      <c r="F20710" t="s">
        <v>383</v>
      </c>
      <c r="G20710" t="s">
        <v>392</v>
      </c>
    </row>
    <row r="20711" spans="1:7" x14ac:dyDescent="0.35">
      <c r="A20711" t="s">
        <v>1</v>
      </c>
      <c r="B20711" t="s">
        <v>26</v>
      </c>
      <c r="C20711" t="s">
        <v>386</v>
      </c>
      <c r="D20711">
        <v>2022</v>
      </c>
      <c r="E20711">
        <v>2.3199999999999998E-2</v>
      </c>
      <c r="F20711" t="s">
        <v>383</v>
      </c>
      <c r="G20711" t="s">
        <v>392</v>
      </c>
    </row>
    <row r="20712" spans="1:7" x14ac:dyDescent="0.35">
      <c r="A20712" t="s">
        <v>1</v>
      </c>
      <c r="B20712" t="s">
        <v>26</v>
      </c>
      <c r="C20712" t="s">
        <v>387</v>
      </c>
      <c r="D20712">
        <v>2021</v>
      </c>
      <c r="E20712">
        <v>0</v>
      </c>
      <c r="F20712" t="s">
        <v>383</v>
      </c>
      <c r="G20712" t="s">
        <v>392</v>
      </c>
    </row>
    <row r="20713" spans="1:7" x14ac:dyDescent="0.35">
      <c r="A20713" t="s">
        <v>1</v>
      </c>
      <c r="B20713" t="s">
        <v>26</v>
      </c>
      <c r="C20713" t="s">
        <v>387</v>
      </c>
      <c r="D20713">
        <v>2022</v>
      </c>
      <c r="E20713">
        <v>0</v>
      </c>
      <c r="F20713" t="s">
        <v>383</v>
      </c>
      <c r="G20713" t="s">
        <v>392</v>
      </c>
    </row>
    <row r="20714" spans="1:7" x14ac:dyDescent="0.35">
      <c r="A20714" t="s">
        <v>1</v>
      </c>
      <c r="B20714" t="s">
        <v>26</v>
      </c>
      <c r="C20714" t="s">
        <v>16</v>
      </c>
      <c r="D20714">
        <v>2021</v>
      </c>
      <c r="E20714">
        <v>0</v>
      </c>
      <c r="F20714" t="s">
        <v>383</v>
      </c>
      <c r="G20714" t="s">
        <v>392</v>
      </c>
    </row>
    <row r="20715" spans="1:7" x14ac:dyDescent="0.35">
      <c r="A20715" t="s">
        <v>1</v>
      </c>
      <c r="B20715" t="s">
        <v>26</v>
      </c>
      <c r="C20715" t="s">
        <v>16</v>
      </c>
      <c r="D20715">
        <v>2022</v>
      </c>
      <c r="E20715">
        <v>0</v>
      </c>
      <c r="F20715" t="s">
        <v>383</v>
      </c>
      <c r="G20715" t="s">
        <v>392</v>
      </c>
    </row>
    <row r="20716" spans="1:7" x14ac:dyDescent="0.35">
      <c r="A20716" t="s">
        <v>1</v>
      </c>
      <c r="B20716" t="s">
        <v>26</v>
      </c>
      <c r="C20716" t="s">
        <v>388</v>
      </c>
      <c r="D20716">
        <v>2021</v>
      </c>
      <c r="E20716">
        <v>0.1759</v>
      </c>
      <c r="F20716" t="s">
        <v>383</v>
      </c>
      <c r="G20716" t="s">
        <v>392</v>
      </c>
    </row>
    <row r="20717" spans="1:7" x14ac:dyDescent="0.35">
      <c r="A20717" t="s">
        <v>1</v>
      </c>
      <c r="B20717" t="s">
        <v>26</v>
      </c>
      <c r="C20717" t="s">
        <v>388</v>
      </c>
      <c r="D20717">
        <v>2022</v>
      </c>
      <c r="E20717">
        <v>0.17749999999999999</v>
      </c>
      <c r="F20717" t="s">
        <v>383</v>
      </c>
      <c r="G20717" t="s">
        <v>392</v>
      </c>
    </row>
    <row r="20718" spans="1:7" x14ac:dyDescent="0.35">
      <c r="A20718" t="s">
        <v>1</v>
      </c>
      <c r="B20718" t="s">
        <v>26</v>
      </c>
      <c r="C20718" t="s">
        <v>389</v>
      </c>
      <c r="D20718">
        <v>2021</v>
      </c>
      <c r="E20718">
        <v>5.0599999999999999E-2</v>
      </c>
      <c r="F20718" t="s">
        <v>383</v>
      </c>
      <c r="G20718" t="s">
        <v>392</v>
      </c>
    </row>
    <row r="20719" spans="1:7" x14ac:dyDescent="0.35">
      <c r="A20719" t="s">
        <v>1</v>
      </c>
      <c r="B20719" t="s">
        <v>26</v>
      </c>
      <c r="C20719" t="s">
        <v>389</v>
      </c>
      <c r="D20719">
        <v>2022</v>
      </c>
      <c r="E20719">
        <v>5.1999999999999998E-2</v>
      </c>
      <c r="F20719" t="s">
        <v>383</v>
      </c>
      <c r="G20719" t="s">
        <v>392</v>
      </c>
    </row>
    <row r="20720" spans="1:7" x14ac:dyDescent="0.35">
      <c r="A20720" t="s">
        <v>1</v>
      </c>
      <c r="B20720" t="s">
        <v>26</v>
      </c>
      <c r="C20720" t="s">
        <v>390</v>
      </c>
      <c r="D20720">
        <v>2021</v>
      </c>
      <c r="E20720">
        <v>46.100900000000003</v>
      </c>
      <c r="F20720" t="s">
        <v>383</v>
      </c>
      <c r="G20720" t="s">
        <v>392</v>
      </c>
    </row>
    <row r="20721" spans="1:7" x14ac:dyDescent="0.35">
      <c r="A20721" t="s">
        <v>1</v>
      </c>
      <c r="B20721" t="s">
        <v>26</v>
      </c>
      <c r="C20721" t="s">
        <v>390</v>
      </c>
      <c r="D20721">
        <v>2022</v>
      </c>
      <c r="E20721">
        <v>47.802900000000001</v>
      </c>
      <c r="F20721" t="s">
        <v>383</v>
      </c>
      <c r="G20721" t="s">
        <v>392</v>
      </c>
    </row>
    <row r="20722" spans="1:7" x14ac:dyDescent="0.35">
      <c r="A20722" t="s">
        <v>1</v>
      </c>
      <c r="B20722" t="s">
        <v>26</v>
      </c>
      <c r="C20722" t="s">
        <v>17</v>
      </c>
      <c r="D20722">
        <v>2021</v>
      </c>
      <c r="E20722">
        <v>0</v>
      </c>
      <c r="F20722" t="s">
        <v>383</v>
      </c>
      <c r="G20722" t="s">
        <v>392</v>
      </c>
    </row>
    <row r="20723" spans="1:7" x14ac:dyDescent="0.35">
      <c r="A20723" t="s">
        <v>1</v>
      </c>
      <c r="B20723" t="s">
        <v>26</v>
      </c>
      <c r="C20723" t="s">
        <v>17</v>
      </c>
      <c r="D20723">
        <v>2022</v>
      </c>
      <c r="E20723">
        <v>0</v>
      </c>
      <c r="F20723" t="s">
        <v>383</v>
      </c>
      <c r="G20723" t="s">
        <v>392</v>
      </c>
    </row>
    <row r="20724" spans="1:7" x14ac:dyDescent="0.35">
      <c r="A20724" t="s">
        <v>1</v>
      </c>
      <c r="B20724" t="s">
        <v>26</v>
      </c>
      <c r="C20724" t="s">
        <v>391</v>
      </c>
      <c r="D20724">
        <v>2021</v>
      </c>
      <c r="E20724">
        <v>89.312799999999996</v>
      </c>
      <c r="F20724" t="s">
        <v>383</v>
      </c>
      <c r="G20724" t="s">
        <v>392</v>
      </c>
    </row>
    <row r="20725" spans="1:7" x14ac:dyDescent="0.35">
      <c r="A20725" t="s">
        <v>1</v>
      </c>
      <c r="B20725" t="s">
        <v>26</v>
      </c>
      <c r="C20725" t="s">
        <v>391</v>
      </c>
      <c r="D20725">
        <v>2022</v>
      </c>
      <c r="E20725">
        <v>97.250200000000007</v>
      </c>
      <c r="F20725" t="s">
        <v>383</v>
      </c>
      <c r="G20725" t="s">
        <v>392</v>
      </c>
    </row>
    <row r="20726" spans="1:7" x14ac:dyDescent="0.35">
      <c r="A20726" t="s">
        <v>1</v>
      </c>
      <c r="B20726" t="s">
        <v>27</v>
      </c>
      <c r="C20726" t="s">
        <v>382</v>
      </c>
      <c r="D20726">
        <v>2021</v>
      </c>
      <c r="E20726">
        <v>0.90720000000000001</v>
      </c>
      <c r="F20726" t="s">
        <v>383</v>
      </c>
      <c r="G20726" t="s">
        <v>392</v>
      </c>
    </row>
    <row r="20727" spans="1:7" x14ac:dyDescent="0.35">
      <c r="A20727" t="s">
        <v>1</v>
      </c>
      <c r="B20727" t="s">
        <v>27</v>
      </c>
      <c r="C20727" t="s">
        <v>382</v>
      </c>
      <c r="D20727">
        <v>2022</v>
      </c>
      <c r="E20727">
        <v>1.6412</v>
      </c>
      <c r="F20727" t="s">
        <v>383</v>
      </c>
      <c r="G20727" t="s">
        <v>392</v>
      </c>
    </row>
    <row r="20728" spans="1:7" x14ac:dyDescent="0.35">
      <c r="A20728" t="s">
        <v>1</v>
      </c>
      <c r="B20728" t="s">
        <v>27</v>
      </c>
      <c r="C20728" t="s">
        <v>384</v>
      </c>
      <c r="D20728">
        <v>2021</v>
      </c>
      <c r="E20728">
        <v>1.5589999999999999</v>
      </c>
      <c r="F20728" t="s">
        <v>383</v>
      </c>
      <c r="G20728" t="s">
        <v>392</v>
      </c>
    </row>
    <row r="20729" spans="1:7" x14ac:dyDescent="0.35">
      <c r="A20729" t="s">
        <v>1</v>
      </c>
      <c r="B20729" t="s">
        <v>27</v>
      </c>
      <c r="C20729" t="s">
        <v>384</v>
      </c>
      <c r="D20729">
        <v>2022</v>
      </c>
      <c r="E20729">
        <v>2.0790000000000002</v>
      </c>
      <c r="F20729" t="s">
        <v>383</v>
      </c>
      <c r="G20729" t="s">
        <v>392</v>
      </c>
    </row>
    <row r="20730" spans="1:7" x14ac:dyDescent="0.35">
      <c r="A20730" t="s">
        <v>1</v>
      </c>
      <c r="B20730" t="s">
        <v>27</v>
      </c>
      <c r="C20730" t="s">
        <v>385</v>
      </c>
      <c r="D20730">
        <v>2021</v>
      </c>
      <c r="E20730">
        <v>12.929500000000001</v>
      </c>
      <c r="F20730" t="s">
        <v>383</v>
      </c>
      <c r="G20730" t="s">
        <v>392</v>
      </c>
    </row>
    <row r="20731" spans="1:7" x14ac:dyDescent="0.35">
      <c r="A20731" t="s">
        <v>1</v>
      </c>
      <c r="B20731" t="s">
        <v>27</v>
      </c>
      <c r="C20731" t="s">
        <v>385</v>
      </c>
      <c r="D20731">
        <v>2022</v>
      </c>
      <c r="E20731">
        <v>12.8323</v>
      </c>
      <c r="F20731" t="s">
        <v>383</v>
      </c>
      <c r="G20731" t="s">
        <v>392</v>
      </c>
    </row>
    <row r="20732" spans="1:7" x14ac:dyDescent="0.35">
      <c r="A20732" t="s">
        <v>1</v>
      </c>
      <c r="B20732" t="s">
        <v>27</v>
      </c>
      <c r="C20732" t="s">
        <v>386</v>
      </c>
      <c r="D20732">
        <v>2021</v>
      </c>
      <c r="E20732">
        <v>0</v>
      </c>
      <c r="F20732" t="s">
        <v>383</v>
      </c>
      <c r="G20732" t="s">
        <v>392</v>
      </c>
    </row>
    <row r="20733" spans="1:7" x14ac:dyDescent="0.35">
      <c r="A20733" t="s">
        <v>1</v>
      </c>
      <c r="B20733" t="s">
        <v>27</v>
      </c>
      <c r="C20733" t="s">
        <v>386</v>
      </c>
      <c r="D20733">
        <v>2022</v>
      </c>
      <c r="E20733">
        <v>1.0200000000000001E-2</v>
      </c>
      <c r="F20733" t="s">
        <v>383</v>
      </c>
      <c r="G20733" t="s">
        <v>392</v>
      </c>
    </row>
    <row r="20734" spans="1:7" x14ac:dyDescent="0.35">
      <c r="A20734" t="s">
        <v>1</v>
      </c>
      <c r="B20734" t="s">
        <v>27</v>
      </c>
      <c r="C20734" t="s">
        <v>387</v>
      </c>
      <c r="D20734">
        <v>2021</v>
      </c>
      <c r="E20734">
        <v>0</v>
      </c>
      <c r="F20734" t="s">
        <v>383</v>
      </c>
      <c r="G20734" t="s">
        <v>392</v>
      </c>
    </row>
    <row r="20735" spans="1:7" x14ac:dyDescent="0.35">
      <c r="A20735" t="s">
        <v>1</v>
      </c>
      <c r="B20735" t="s">
        <v>27</v>
      </c>
      <c r="C20735" t="s">
        <v>387</v>
      </c>
      <c r="D20735">
        <v>2022</v>
      </c>
      <c r="E20735">
        <v>0</v>
      </c>
      <c r="F20735" t="s">
        <v>383</v>
      </c>
      <c r="G20735" t="s">
        <v>392</v>
      </c>
    </row>
    <row r="20736" spans="1:7" x14ac:dyDescent="0.35">
      <c r="A20736" t="s">
        <v>1</v>
      </c>
      <c r="B20736" t="s">
        <v>27</v>
      </c>
      <c r="C20736" t="s">
        <v>16</v>
      </c>
      <c r="D20736">
        <v>2021</v>
      </c>
      <c r="E20736">
        <v>0</v>
      </c>
      <c r="F20736" t="s">
        <v>383</v>
      </c>
      <c r="G20736" t="s">
        <v>392</v>
      </c>
    </row>
    <row r="20737" spans="1:7" x14ac:dyDescent="0.35">
      <c r="A20737" t="s">
        <v>1</v>
      </c>
      <c r="B20737" t="s">
        <v>27</v>
      </c>
      <c r="C20737" t="s">
        <v>16</v>
      </c>
      <c r="D20737">
        <v>2022</v>
      </c>
      <c r="E20737">
        <v>0</v>
      </c>
      <c r="F20737" t="s">
        <v>383</v>
      </c>
      <c r="G20737" t="s">
        <v>392</v>
      </c>
    </row>
    <row r="20738" spans="1:7" x14ac:dyDescent="0.35">
      <c r="A20738" t="s">
        <v>1</v>
      </c>
      <c r="B20738" t="s">
        <v>27</v>
      </c>
      <c r="C20738" t="s">
        <v>388</v>
      </c>
      <c r="D20738">
        <v>2021</v>
      </c>
      <c r="E20738">
        <v>1.38E-2</v>
      </c>
      <c r="F20738" t="s">
        <v>383</v>
      </c>
      <c r="G20738" t="s">
        <v>392</v>
      </c>
    </row>
    <row r="20739" spans="1:7" x14ac:dyDescent="0.35">
      <c r="A20739" t="s">
        <v>1</v>
      </c>
      <c r="B20739" t="s">
        <v>27</v>
      </c>
      <c r="C20739" t="s">
        <v>388</v>
      </c>
      <c r="D20739">
        <v>2022</v>
      </c>
      <c r="E20739">
        <v>1.41E-2</v>
      </c>
      <c r="F20739" t="s">
        <v>383</v>
      </c>
      <c r="G20739" t="s">
        <v>392</v>
      </c>
    </row>
    <row r="20740" spans="1:7" x14ac:dyDescent="0.35">
      <c r="A20740" t="s">
        <v>1</v>
      </c>
      <c r="B20740" t="s">
        <v>27</v>
      </c>
      <c r="C20740" t="s">
        <v>389</v>
      </c>
      <c r="D20740">
        <v>2021</v>
      </c>
      <c r="E20740">
        <v>1.1599999999999999E-2</v>
      </c>
      <c r="F20740" t="s">
        <v>383</v>
      </c>
      <c r="G20740" t="s">
        <v>392</v>
      </c>
    </row>
    <row r="20741" spans="1:7" x14ac:dyDescent="0.35">
      <c r="A20741" t="s">
        <v>1</v>
      </c>
      <c r="B20741" t="s">
        <v>27</v>
      </c>
      <c r="C20741" t="s">
        <v>389</v>
      </c>
      <c r="D20741">
        <v>2022</v>
      </c>
      <c r="E20741">
        <v>1.18E-2</v>
      </c>
      <c r="F20741" t="s">
        <v>383</v>
      </c>
      <c r="G20741" t="s">
        <v>392</v>
      </c>
    </row>
    <row r="20742" spans="1:7" x14ac:dyDescent="0.35">
      <c r="A20742" t="s">
        <v>1</v>
      </c>
      <c r="B20742" t="s">
        <v>27</v>
      </c>
      <c r="C20742" t="s">
        <v>390</v>
      </c>
      <c r="D20742">
        <v>2021</v>
      </c>
      <c r="E20742">
        <v>29.5124</v>
      </c>
      <c r="F20742" t="s">
        <v>383</v>
      </c>
      <c r="G20742" t="s">
        <v>392</v>
      </c>
    </row>
    <row r="20743" spans="1:7" x14ac:dyDescent="0.35">
      <c r="A20743" t="s">
        <v>1</v>
      </c>
      <c r="B20743" t="s">
        <v>27</v>
      </c>
      <c r="C20743" t="s">
        <v>390</v>
      </c>
      <c r="D20743">
        <v>2022</v>
      </c>
      <c r="E20743">
        <v>29.989100000000001</v>
      </c>
      <c r="F20743" t="s">
        <v>383</v>
      </c>
      <c r="G20743" t="s">
        <v>392</v>
      </c>
    </row>
    <row r="20744" spans="1:7" x14ac:dyDescent="0.35">
      <c r="A20744" t="s">
        <v>1</v>
      </c>
      <c r="B20744" t="s">
        <v>27</v>
      </c>
      <c r="C20744" t="s">
        <v>17</v>
      </c>
      <c r="D20744">
        <v>2021</v>
      </c>
      <c r="E20744">
        <v>0</v>
      </c>
      <c r="F20744" t="s">
        <v>383</v>
      </c>
      <c r="G20744" t="s">
        <v>392</v>
      </c>
    </row>
    <row r="20745" spans="1:7" x14ac:dyDescent="0.35">
      <c r="A20745" t="s">
        <v>1</v>
      </c>
      <c r="B20745" t="s">
        <v>27</v>
      </c>
      <c r="C20745" t="s">
        <v>17</v>
      </c>
      <c r="D20745">
        <v>2022</v>
      </c>
      <c r="E20745">
        <v>0</v>
      </c>
      <c r="F20745" t="s">
        <v>383</v>
      </c>
      <c r="G20745" t="s">
        <v>392</v>
      </c>
    </row>
    <row r="20746" spans="1:7" x14ac:dyDescent="0.35">
      <c r="A20746" t="s">
        <v>1</v>
      </c>
      <c r="B20746" t="s">
        <v>27</v>
      </c>
      <c r="C20746" t="s">
        <v>391</v>
      </c>
      <c r="D20746">
        <v>2021</v>
      </c>
      <c r="E20746">
        <v>44.933500000000002</v>
      </c>
      <c r="F20746" t="s">
        <v>383</v>
      </c>
      <c r="G20746" t="s">
        <v>392</v>
      </c>
    </row>
    <row r="20747" spans="1:7" x14ac:dyDescent="0.35">
      <c r="A20747" t="s">
        <v>1</v>
      </c>
      <c r="B20747" t="s">
        <v>27</v>
      </c>
      <c r="C20747" t="s">
        <v>391</v>
      </c>
      <c r="D20747">
        <v>2022</v>
      </c>
      <c r="E20747">
        <v>46.5777</v>
      </c>
      <c r="F20747" t="s">
        <v>383</v>
      </c>
      <c r="G20747" t="s">
        <v>392</v>
      </c>
    </row>
    <row r="20748" spans="1:7" x14ac:dyDescent="0.35">
      <c r="A20748" t="s">
        <v>1</v>
      </c>
      <c r="B20748" t="s">
        <v>29</v>
      </c>
      <c r="C20748" t="s">
        <v>382</v>
      </c>
      <c r="D20748">
        <v>2021</v>
      </c>
      <c r="E20748">
        <v>7.0774999999999997</v>
      </c>
      <c r="F20748" t="s">
        <v>383</v>
      </c>
      <c r="G20748" t="s">
        <v>392</v>
      </c>
    </row>
    <row r="20749" spans="1:7" x14ac:dyDescent="0.35">
      <c r="A20749" t="s">
        <v>1</v>
      </c>
      <c r="B20749" t="s">
        <v>29</v>
      </c>
      <c r="C20749" t="s">
        <v>382</v>
      </c>
      <c r="D20749">
        <v>2022</v>
      </c>
      <c r="E20749">
        <v>12.288</v>
      </c>
      <c r="F20749" t="s">
        <v>383</v>
      </c>
      <c r="G20749" t="s">
        <v>392</v>
      </c>
    </row>
    <row r="20750" spans="1:7" x14ac:dyDescent="0.35">
      <c r="A20750" t="s">
        <v>1</v>
      </c>
      <c r="B20750" t="s">
        <v>29</v>
      </c>
      <c r="C20750" t="s">
        <v>384</v>
      </c>
      <c r="D20750">
        <v>2021</v>
      </c>
      <c r="E20750">
        <v>0</v>
      </c>
      <c r="F20750" t="s">
        <v>383</v>
      </c>
      <c r="G20750" t="s">
        <v>392</v>
      </c>
    </row>
    <row r="20751" spans="1:7" x14ac:dyDescent="0.35">
      <c r="A20751" t="s">
        <v>1</v>
      </c>
      <c r="B20751" t="s">
        <v>29</v>
      </c>
      <c r="C20751" t="s">
        <v>384</v>
      </c>
      <c r="D20751">
        <v>2022</v>
      </c>
      <c r="E20751">
        <v>0</v>
      </c>
      <c r="F20751" t="s">
        <v>383</v>
      </c>
      <c r="G20751" t="s">
        <v>392</v>
      </c>
    </row>
    <row r="20752" spans="1:7" x14ac:dyDescent="0.35">
      <c r="A20752" t="s">
        <v>1</v>
      </c>
      <c r="B20752" t="s">
        <v>29</v>
      </c>
      <c r="C20752" t="s">
        <v>385</v>
      </c>
      <c r="D20752">
        <v>2021</v>
      </c>
      <c r="E20752">
        <v>12.912000000000001</v>
      </c>
      <c r="F20752" t="s">
        <v>383</v>
      </c>
      <c r="G20752" t="s">
        <v>392</v>
      </c>
    </row>
    <row r="20753" spans="1:7" x14ac:dyDescent="0.35">
      <c r="A20753" t="s">
        <v>1</v>
      </c>
      <c r="B20753" t="s">
        <v>29</v>
      </c>
      <c r="C20753" t="s">
        <v>385</v>
      </c>
      <c r="D20753">
        <v>2022</v>
      </c>
      <c r="E20753">
        <v>12.6251</v>
      </c>
      <c r="F20753" t="s">
        <v>383</v>
      </c>
      <c r="G20753" t="s">
        <v>392</v>
      </c>
    </row>
    <row r="20754" spans="1:7" x14ac:dyDescent="0.35">
      <c r="A20754" t="s">
        <v>1</v>
      </c>
      <c r="B20754" t="s">
        <v>29</v>
      </c>
      <c r="C20754" t="s">
        <v>386</v>
      </c>
      <c r="D20754">
        <v>2021</v>
      </c>
      <c r="E20754">
        <v>1.6999999999999999E-3</v>
      </c>
      <c r="F20754" t="s">
        <v>383</v>
      </c>
      <c r="G20754" t="s">
        <v>392</v>
      </c>
    </row>
    <row r="20755" spans="1:7" x14ac:dyDescent="0.35">
      <c r="A20755" t="s">
        <v>1</v>
      </c>
      <c r="B20755" t="s">
        <v>29</v>
      </c>
      <c r="C20755" t="s">
        <v>386</v>
      </c>
      <c r="D20755">
        <v>2022</v>
      </c>
      <c r="E20755">
        <v>7.4000000000000003E-3</v>
      </c>
      <c r="F20755" t="s">
        <v>383</v>
      </c>
      <c r="G20755" t="s">
        <v>392</v>
      </c>
    </row>
    <row r="20756" spans="1:7" x14ac:dyDescent="0.35">
      <c r="A20756" t="s">
        <v>1</v>
      </c>
      <c r="B20756" t="s">
        <v>29</v>
      </c>
      <c r="C20756" t="s">
        <v>387</v>
      </c>
      <c r="D20756">
        <v>2021</v>
      </c>
      <c r="E20756">
        <v>0.45600000000000002</v>
      </c>
      <c r="F20756" t="s">
        <v>383</v>
      </c>
      <c r="G20756" t="s">
        <v>392</v>
      </c>
    </row>
    <row r="20757" spans="1:7" x14ac:dyDescent="0.35">
      <c r="A20757" t="s">
        <v>1</v>
      </c>
      <c r="B20757" t="s">
        <v>29</v>
      </c>
      <c r="C20757" t="s">
        <v>387</v>
      </c>
      <c r="D20757">
        <v>2022</v>
      </c>
      <c r="E20757">
        <v>0.44269999999999998</v>
      </c>
      <c r="F20757" t="s">
        <v>383</v>
      </c>
      <c r="G20757" t="s">
        <v>392</v>
      </c>
    </row>
    <row r="20758" spans="1:7" x14ac:dyDescent="0.35">
      <c r="A20758" t="s">
        <v>1</v>
      </c>
      <c r="B20758" t="s">
        <v>29</v>
      </c>
      <c r="C20758" t="s">
        <v>16</v>
      </c>
      <c r="D20758">
        <v>2021</v>
      </c>
      <c r="E20758">
        <v>0</v>
      </c>
      <c r="F20758" t="s">
        <v>383</v>
      </c>
      <c r="G20758" t="s">
        <v>392</v>
      </c>
    </row>
    <row r="20759" spans="1:7" x14ac:dyDescent="0.35">
      <c r="A20759" t="s">
        <v>1</v>
      </c>
      <c r="B20759" t="s">
        <v>29</v>
      </c>
      <c r="C20759" t="s">
        <v>16</v>
      </c>
      <c r="D20759">
        <v>2022</v>
      </c>
      <c r="E20759">
        <v>0</v>
      </c>
      <c r="F20759" t="s">
        <v>383</v>
      </c>
      <c r="G20759" t="s">
        <v>392</v>
      </c>
    </row>
    <row r="20760" spans="1:7" x14ac:dyDescent="0.35">
      <c r="A20760" t="s">
        <v>1</v>
      </c>
      <c r="B20760" t="s">
        <v>29</v>
      </c>
      <c r="C20760" t="s">
        <v>388</v>
      </c>
      <c r="D20760">
        <v>2021</v>
      </c>
      <c r="E20760">
        <v>1.1599999999999999E-2</v>
      </c>
      <c r="F20760" t="s">
        <v>383</v>
      </c>
      <c r="G20760" t="s">
        <v>392</v>
      </c>
    </row>
    <row r="20761" spans="1:7" x14ac:dyDescent="0.35">
      <c r="A20761" t="s">
        <v>1</v>
      </c>
      <c r="B20761" t="s">
        <v>29</v>
      </c>
      <c r="C20761" t="s">
        <v>388</v>
      </c>
      <c r="D20761">
        <v>2022</v>
      </c>
      <c r="E20761">
        <v>1.17E-2</v>
      </c>
      <c r="F20761" t="s">
        <v>383</v>
      </c>
      <c r="G20761" t="s">
        <v>392</v>
      </c>
    </row>
    <row r="20762" spans="1:7" x14ac:dyDescent="0.35">
      <c r="A20762" t="s">
        <v>1</v>
      </c>
      <c r="B20762" t="s">
        <v>29</v>
      </c>
      <c r="C20762" t="s">
        <v>389</v>
      </c>
      <c r="D20762">
        <v>2021</v>
      </c>
      <c r="E20762">
        <v>7.6E-3</v>
      </c>
      <c r="F20762" t="s">
        <v>383</v>
      </c>
      <c r="G20762" t="s">
        <v>392</v>
      </c>
    </row>
    <row r="20763" spans="1:7" x14ac:dyDescent="0.35">
      <c r="A20763" t="s">
        <v>1</v>
      </c>
      <c r="B20763" t="s">
        <v>29</v>
      </c>
      <c r="C20763" t="s">
        <v>389</v>
      </c>
      <c r="D20763">
        <v>2022</v>
      </c>
      <c r="E20763">
        <v>7.6E-3</v>
      </c>
      <c r="F20763" t="s">
        <v>383</v>
      </c>
      <c r="G20763" t="s">
        <v>392</v>
      </c>
    </row>
    <row r="20764" spans="1:7" x14ac:dyDescent="0.35">
      <c r="A20764" t="s">
        <v>1</v>
      </c>
      <c r="B20764" t="s">
        <v>29</v>
      </c>
      <c r="C20764" t="s">
        <v>390</v>
      </c>
      <c r="D20764">
        <v>2021</v>
      </c>
      <c r="E20764">
        <v>27.0976</v>
      </c>
      <c r="F20764" t="s">
        <v>383</v>
      </c>
      <c r="G20764" t="s">
        <v>392</v>
      </c>
    </row>
    <row r="20765" spans="1:7" x14ac:dyDescent="0.35">
      <c r="A20765" t="s">
        <v>1</v>
      </c>
      <c r="B20765" t="s">
        <v>29</v>
      </c>
      <c r="C20765" t="s">
        <v>390</v>
      </c>
      <c r="D20765">
        <v>2022</v>
      </c>
      <c r="E20765">
        <v>27.569099999999999</v>
      </c>
      <c r="F20765" t="s">
        <v>383</v>
      </c>
      <c r="G20765" t="s">
        <v>392</v>
      </c>
    </row>
    <row r="20766" spans="1:7" x14ac:dyDescent="0.35">
      <c r="A20766" t="s">
        <v>1</v>
      </c>
      <c r="B20766" t="s">
        <v>29</v>
      </c>
      <c r="C20766" t="s">
        <v>17</v>
      </c>
      <c r="D20766">
        <v>2021</v>
      </c>
      <c r="E20766">
        <v>0</v>
      </c>
      <c r="F20766" t="s">
        <v>383</v>
      </c>
      <c r="G20766" t="s">
        <v>392</v>
      </c>
    </row>
    <row r="20767" spans="1:7" x14ac:dyDescent="0.35">
      <c r="A20767" t="s">
        <v>1</v>
      </c>
      <c r="B20767" t="s">
        <v>29</v>
      </c>
      <c r="C20767" t="s">
        <v>17</v>
      </c>
      <c r="D20767">
        <v>2022</v>
      </c>
      <c r="E20767">
        <v>0</v>
      </c>
      <c r="F20767" t="s">
        <v>383</v>
      </c>
      <c r="G20767" t="s">
        <v>392</v>
      </c>
    </row>
    <row r="20768" spans="1:7" x14ac:dyDescent="0.35">
      <c r="A20768" t="s">
        <v>1</v>
      </c>
      <c r="B20768" t="s">
        <v>29</v>
      </c>
      <c r="C20768" t="s">
        <v>391</v>
      </c>
      <c r="D20768">
        <v>2021</v>
      </c>
      <c r="E20768">
        <v>47.564</v>
      </c>
      <c r="F20768" t="s">
        <v>383</v>
      </c>
      <c r="G20768" t="s">
        <v>392</v>
      </c>
    </row>
    <row r="20769" spans="1:7" x14ac:dyDescent="0.35">
      <c r="A20769" t="s">
        <v>1</v>
      </c>
      <c r="B20769" t="s">
        <v>29</v>
      </c>
      <c r="C20769" t="s">
        <v>391</v>
      </c>
      <c r="D20769">
        <v>2022</v>
      </c>
      <c r="E20769">
        <v>52.951599999999999</v>
      </c>
      <c r="F20769" t="s">
        <v>383</v>
      </c>
      <c r="G20769" t="s">
        <v>392</v>
      </c>
    </row>
    <row r="20770" spans="1:7" x14ac:dyDescent="0.35">
      <c r="A20770" t="s">
        <v>1</v>
      </c>
      <c r="B20770" t="s">
        <v>32</v>
      </c>
      <c r="C20770" t="s">
        <v>382</v>
      </c>
      <c r="D20770">
        <v>2021</v>
      </c>
      <c r="E20770">
        <v>1.1257999999999999</v>
      </c>
      <c r="F20770" t="s">
        <v>383</v>
      </c>
      <c r="G20770" t="s">
        <v>392</v>
      </c>
    </row>
    <row r="20771" spans="1:7" x14ac:dyDescent="0.35">
      <c r="A20771" t="s">
        <v>1</v>
      </c>
      <c r="B20771" t="s">
        <v>32</v>
      </c>
      <c r="C20771" t="s">
        <v>382</v>
      </c>
      <c r="D20771">
        <v>2022</v>
      </c>
      <c r="E20771">
        <v>2.0851000000000002</v>
      </c>
      <c r="F20771" t="s">
        <v>383</v>
      </c>
      <c r="G20771" t="s">
        <v>392</v>
      </c>
    </row>
    <row r="20772" spans="1:7" x14ac:dyDescent="0.35">
      <c r="A20772" t="s">
        <v>1</v>
      </c>
      <c r="B20772" t="s">
        <v>32</v>
      </c>
      <c r="C20772" t="s">
        <v>384</v>
      </c>
      <c r="D20772">
        <v>2021</v>
      </c>
      <c r="E20772">
        <v>0</v>
      </c>
      <c r="F20772" t="s">
        <v>383</v>
      </c>
      <c r="G20772" t="s">
        <v>392</v>
      </c>
    </row>
    <row r="20773" spans="1:7" x14ac:dyDescent="0.35">
      <c r="A20773" t="s">
        <v>1</v>
      </c>
      <c r="B20773" t="s">
        <v>32</v>
      </c>
      <c r="C20773" t="s">
        <v>384</v>
      </c>
      <c r="D20773">
        <v>2022</v>
      </c>
      <c r="E20773">
        <v>0</v>
      </c>
      <c r="F20773" t="s">
        <v>383</v>
      </c>
      <c r="G20773" t="s">
        <v>392</v>
      </c>
    </row>
    <row r="20774" spans="1:7" x14ac:dyDescent="0.35">
      <c r="A20774" t="s">
        <v>1</v>
      </c>
      <c r="B20774" t="s">
        <v>32</v>
      </c>
      <c r="C20774" t="s">
        <v>385</v>
      </c>
      <c r="D20774">
        <v>2021</v>
      </c>
      <c r="E20774">
        <v>2.8839999999999999</v>
      </c>
      <c r="F20774" t="s">
        <v>383</v>
      </c>
      <c r="G20774" t="s">
        <v>392</v>
      </c>
    </row>
    <row r="20775" spans="1:7" x14ac:dyDescent="0.35">
      <c r="A20775" t="s">
        <v>1</v>
      </c>
      <c r="B20775" t="s">
        <v>32</v>
      </c>
      <c r="C20775" t="s">
        <v>385</v>
      </c>
      <c r="D20775">
        <v>2022</v>
      </c>
      <c r="E20775">
        <v>2.9988999999999999</v>
      </c>
      <c r="F20775" t="s">
        <v>383</v>
      </c>
      <c r="G20775" t="s">
        <v>392</v>
      </c>
    </row>
    <row r="20776" spans="1:7" x14ac:dyDescent="0.35">
      <c r="A20776" t="s">
        <v>1</v>
      </c>
      <c r="B20776" t="s">
        <v>32</v>
      </c>
      <c r="C20776" t="s">
        <v>386</v>
      </c>
      <c r="D20776">
        <v>2021</v>
      </c>
      <c r="E20776">
        <v>0</v>
      </c>
      <c r="F20776" t="s">
        <v>383</v>
      </c>
      <c r="G20776" t="s">
        <v>392</v>
      </c>
    </row>
    <row r="20777" spans="1:7" x14ac:dyDescent="0.35">
      <c r="A20777" t="s">
        <v>1</v>
      </c>
      <c r="B20777" t="s">
        <v>32</v>
      </c>
      <c r="C20777" t="s">
        <v>386</v>
      </c>
      <c r="D20777">
        <v>2022</v>
      </c>
      <c r="E20777" s="76">
        <v>6.9999999999999999E-4</v>
      </c>
      <c r="F20777" t="s">
        <v>383</v>
      </c>
      <c r="G20777" t="s">
        <v>392</v>
      </c>
    </row>
    <row r="20778" spans="1:7" x14ac:dyDescent="0.35">
      <c r="A20778" t="s">
        <v>1</v>
      </c>
      <c r="B20778" t="s">
        <v>32</v>
      </c>
      <c r="C20778" t="s">
        <v>387</v>
      </c>
      <c r="D20778">
        <v>2021</v>
      </c>
      <c r="E20778">
        <v>0</v>
      </c>
      <c r="F20778" t="s">
        <v>383</v>
      </c>
      <c r="G20778" t="s">
        <v>392</v>
      </c>
    </row>
    <row r="20779" spans="1:7" x14ac:dyDescent="0.35">
      <c r="A20779" t="s">
        <v>1</v>
      </c>
      <c r="B20779" t="s">
        <v>32</v>
      </c>
      <c r="C20779" t="s">
        <v>387</v>
      </c>
      <c r="D20779">
        <v>2022</v>
      </c>
      <c r="E20779">
        <v>0</v>
      </c>
      <c r="F20779" t="s">
        <v>383</v>
      </c>
      <c r="G20779" t="s">
        <v>392</v>
      </c>
    </row>
    <row r="20780" spans="1:7" x14ac:dyDescent="0.35">
      <c r="A20780" t="s">
        <v>1</v>
      </c>
      <c r="B20780" t="s">
        <v>32</v>
      </c>
      <c r="C20780" t="s">
        <v>16</v>
      </c>
      <c r="D20780">
        <v>2021</v>
      </c>
      <c r="E20780">
        <v>0</v>
      </c>
      <c r="F20780" t="s">
        <v>383</v>
      </c>
      <c r="G20780" t="s">
        <v>392</v>
      </c>
    </row>
    <row r="20781" spans="1:7" x14ac:dyDescent="0.35">
      <c r="A20781" t="s">
        <v>1</v>
      </c>
      <c r="B20781" t="s">
        <v>32</v>
      </c>
      <c r="C20781" t="s">
        <v>16</v>
      </c>
      <c r="D20781">
        <v>2022</v>
      </c>
      <c r="E20781">
        <v>0</v>
      </c>
      <c r="F20781" t="s">
        <v>383</v>
      </c>
      <c r="G20781" t="s">
        <v>392</v>
      </c>
    </row>
    <row r="20782" spans="1:7" x14ac:dyDescent="0.35">
      <c r="A20782" t="s">
        <v>1</v>
      </c>
      <c r="B20782" t="s">
        <v>32</v>
      </c>
      <c r="C20782" t="s">
        <v>388</v>
      </c>
      <c r="D20782">
        <v>2021</v>
      </c>
      <c r="E20782">
        <v>7.7999999999999996E-3</v>
      </c>
      <c r="F20782" t="s">
        <v>383</v>
      </c>
      <c r="G20782" t="s">
        <v>392</v>
      </c>
    </row>
    <row r="20783" spans="1:7" x14ac:dyDescent="0.35">
      <c r="A20783" t="s">
        <v>1</v>
      </c>
      <c r="B20783" t="s">
        <v>32</v>
      </c>
      <c r="C20783" t="s">
        <v>388</v>
      </c>
      <c r="D20783">
        <v>2022</v>
      </c>
      <c r="E20783">
        <v>7.7999999999999996E-3</v>
      </c>
      <c r="F20783" t="s">
        <v>383</v>
      </c>
      <c r="G20783" t="s">
        <v>392</v>
      </c>
    </row>
    <row r="20784" spans="1:7" x14ac:dyDescent="0.35">
      <c r="A20784" t="s">
        <v>1</v>
      </c>
      <c r="B20784" t="s">
        <v>32</v>
      </c>
      <c r="C20784" t="s">
        <v>389</v>
      </c>
      <c r="D20784">
        <v>2021</v>
      </c>
      <c r="E20784">
        <v>0</v>
      </c>
      <c r="F20784" t="s">
        <v>383</v>
      </c>
      <c r="G20784" t="s">
        <v>392</v>
      </c>
    </row>
    <row r="20785" spans="1:7" x14ac:dyDescent="0.35">
      <c r="A20785" t="s">
        <v>1</v>
      </c>
      <c r="B20785" t="s">
        <v>32</v>
      </c>
      <c r="C20785" t="s">
        <v>389</v>
      </c>
      <c r="D20785">
        <v>2022</v>
      </c>
      <c r="E20785">
        <v>0</v>
      </c>
      <c r="F20785" t="s">
        <v>383</v>
      </c>
      <c r="G20785" t="s">
        <v>392</v>
      </c>
    </row>
    <row r="20786" spans="1:7" x14ac:dyDescent="0.35">
      <c r="A20786" t="s">
        <v>1</v>
      </c>
      <c r="B20786" t="s">
        <v>32</v>
      </c>
      <c r="C20786" t="s">
        <v>390</v>
      </c>
      <c r="D20786">
        <v>2021</v>
      </c>
      <c r="E20786">
        <v>1.6452</v>
      </c>
      <c r="F20786" t="s">
        <v>383</v>
      </c>
      <c r="G20786" t="s">
        <v>392</v>
      </c>
    </row>
    <row r="20787" spans="1:7" x14ac:dyDescent="0.35">
      <c r="A20787" t="s">
        <v>1</v>
      </c>
      <c r="B20787" t="s">
        <v>32</v>
      </c>
      <c r="C20787" t="s">
        <v>390</v>
      </c>
      <c r="D20787">
        <v>2022</v>
      </c>
      <c r="E20787">
        <v>1.7239</v>
      </c>
      <c r="F20787" t="s">
        <v>383</v>
      </c>
      <c r="G20787" t="s">
        <v>392</v>
      </c>
    </row>
    <row r="20788" spans="1:7" x14ac:dyDescent="0.35">
      <c r="A20788" t="s">
        <v>1</v>
      </c>
      <c r="B20788" t="s">
        <v>32</v>
      </c>
      <c r="C20788" t="s">
        <v>17</v>
      </c>
      <c r="D20788">
        <v>2021</v>
      </c>
      <c r="E20788">
        <v>0</v>
      </c>
      <c r="F20788" t="s">
        <v>383</v>
      </c>
      <c r="G20788" t="s">
        <v>392</v>
      </c>
    </row>
    <row r="20789" spans="1:7" x14ac:dyDescent="0.35">
      <c r="A20789" t="s">
        <v>1</v>
      </c>
      <c r="B20789" t="s">
        <v>32</v>
      </c>
      <c r="C20789" t="s">
        <v>17</v>
      </c>
      <c r="D20789">
        <v>2022</v>
      </c>
      <c r="E20789">
        <v>0</v>
      </c>
      <c r="F20789" t="s">
        <v>383</v>
      </c>
      <c r="G20789" t="s">
        <v>392</v>
      </c>
    </row>
    <row r="20790" spans="1:7" x14ac:dyDescent="0.35">
      <c r="A20790" t="s">
        <v>1</v>
      </c>
      <c r="B20790" t="s">
        <v>32</v>
      </c>
      <c r="C20790" t="s">
        <v>391</v>
      </c>
      <c r="D20790">
        <v>2021</v>
      </c>
      <c r="E20790">
        <v>5.6627999999999998</v>
      </c>
      <c r="F20790" t="s">
        <v>383</v>
      </c>
      <c r="G20790" t="s">
        <v>392</v>
      </c>
    </row>
    <row r="20791" spans="1:7" x14ac:dyDescent="0.35">
      <c r="A20791" t="s">
        <v>1</v>
      </c>
      <c r="B20791" t="s">
        <v>32</v>
      </c>
      <c r="C20791" t="s">
        <v>391</v>
      </c>
      <c r="D20791">
        <v>2022</v>
      </c>
      <c r="E20791">
        <v>6.8163999999999998</v>
      </c>
      <c r="F20791" t="s">
        <v>383</v>
      </c>
      <c r="G20791" t="s">
        <v>392</v>
      </c>
    </row>
    <row r="20792" spans="1:7" x14ac:dyDescent="0.35">
      <c r="A20792" t="s">
        <v>1</v>
      </c>
      <c r="B20792" t="s">
        <v>30</v>
      </c>
      <c r="C20792" t="s">
        <v>382</v>
      </c>
      <c r="D20792">
        <v>2021</v>
      </c>
      <c r="E20792">
        <v>3.3696999999999999</v>
      </c>
      <c r="F20792" t="s">
        <v>383</v>
      </c>
      <c r="G20792" t="s">
        <v>392</v>
      </c>
    </row>
    <row r="20793" spans="1:7" x14ac:dyDescent="0.35">
      <c r="A20793" t="s">
        <v>1</v>
      </c>
      <c r="B20793" t="s">
        <v>30</v>
      </c>
      <c r="C20793" t="s">
        <v>382</v>
      </c>
      <c r="D20793">
        <v>2022</v>
      </c>
      <c r="E20793">
        <v>6.2310999999999996</v>
      </c>
      <c r="F20793" t="s">
        <v>383</v>
      </c>
      <c r="G20793" t="s">
        <v>392</v>
      </c>
    </row>
    <row r="20794" spans="1:7" x14ac:dyDescent="0.35">
      <c r="A20794" t="s">
        <v>1</v>
      </c>
      <c r="B20794" t="s">
        <v>30</v>
      </c>
      <c r="C20794" t="s">
        <v>384</v>
      </c>
      <c r="D20794">
        <v>2021</v>
      </c>
      <c r="E20794">
        <v>1.9239999999999999</v>
      </c>
      <c r="F20794" t="s">
        <v>383</v>
      </c>
      <c r="G20794" t="s">
        <v>392</v>
      </c>
    </row>
    <row r="20795" spans="1:7" x14ac:dyDescent="0.35">
      <c r="A20795" t="s">
        <v>1</v>
      </c>
      <c r="B20795" t="s">
        <v>30</v>
      </c>
      <c r="C20795" t="s">
        <v>384</v>
      </c>
      <c r="D20795">
        <v>2022</v>
      </c>
      <c r="E20795">
        <v>2.3940999999999999</v>
      </c>
      <c r="F20795" t="s">
        <v>383</v>
      </c>
      <c r="G20795" t="s">
        <v>392</v>
      </c>
    </row>
    <row r="20796" spans="1:7" x14ac:dyDescent="0.35">
      <c r="A20796" t="s">
        <v>1</v>
      </c>
      <c r="B20796" t="s">
        <v>30</v>
      </c>
      <c r="C20796" t="s">
        <v>385</v>
      </c>
      <c r="D20796">
        <v>2021</v>
      </c>
      <c r="E20796">
        <v>18.172899999999998</v>
      </c>
      <c r="F20796" t="s">
        <v>383</v>
      </c>
      <c r="G20796" t="s">
        <v>392</v>
      </c>
    </row>
    <row r="20797" spans="1:7" x14ac:dyDescent="0.35">
      <c r="A20797" t="s">
        <v>1</v>
      </c>
      <c r="B20797" t="s">
        <v>30</v>
      </c>
      <c r="C20797" t="s">
        <v>385</v>
      </c>
      <c r="D20797">
        <v>2022</v>
      </c>
      <c r="E20797">
        <v>18.000900000000001</v>
      </c>
      <c r="F20797" t="s">
        <v>383</v>
      </c>
      <c r="G20797" t="s">
        <v>392</v>
      </c>
    </row>
    <row r="20798" spans="1:7" x14ac:dyDescent="0.35">
      <c r="A20798" t="s">
        <v>1</v>
      </c>
      <c r="B20798" t="s">
        <v>30</v>
      </c>
      <c r="C20798" t="s">
        <v>386</v>
      </c>
      <c r="D20798">
        <v>2021</v>
      </c>
      <c r="E20798">
        <v>0</v>
      </c>
      <c r="F20798" t="s">
        <v>383</v>
      </c>
      <c r="G20798" t="s">
        <v>392</v>
      </c>
    </row>
    <row r="20799" spans="1:7" x14ac:dyDescent="0.35">
      <c r="A20799" t="s">
        <v>1</v>
      </c>
      <c r="B20799" t="s">
        <v>30</v>
      </c>
      <c r="C20799" t="s">
        <v>386</v>
      </c>
      <c r="D20799">
        <v>2022</v>
      </c>
      <c r="E20799">
        <v>1.1299999999999999E-2</v>
      </c>
      <c r="F20799" t="s">
        <v>383</v>
      </c>
      <c r="G20799" t="s">
        <v>392</v>
      </c>
    </row>
    <row r="20800" spans="1:7" x14ac:dyDescent="0.35">
      <c r="A20800" t="s">
        <v>1</v>
      </c>
      <c r="B20800" t="s">
        <v>30</v>
      </c>
      <c r="C20800" t="s">
        <v>387</v>
      </c>
      <c r="D20800">
        <v>2021</v>
      </c>
      <c r="E20800">
        <v>0</v>
      </c>
      <c r="F20800" t="s">
        <v>383</v>
      </c>
      <c r="G20800" t="s">
        <v>392</v>
      </c>
    </row>
    <row r="20801" spans="1:7" x14ac:dyDescent="0.35">
      <c r="A20801" t="s">
        <v>1</v>
      </c>
      <c r="B20801" t="s">
        <v>30</v>
      </c>
      <c r="C20801" t="s">
        <v>387</v>
      </c>
      <c r="D20801">
        <v>2022</v>
      </c>
      <c r="E20801">
        <v>0</v>
      </c>
      <c r="F20801" t="s">
        <v>383</v>
      </c>
      <c r="G20801" t="s">
        <v>392</v>
      </c>
    </row>
    <row r="20802" spans="1:7" x14ac:dyDescent="0.35">
      <c r="A20802" t="s">
        <v>1</v>
      </c>
      <c r="B20802" t="s">
        <v>30</v>
      </c>
      <c r="C20802" t="s">
        <v>16</v>
      </c>
      <c r="D20802">
        <v>2021</v>
      </c>
      <c r="E20802">
        <v>0</v>
      </c>
      <c r="F20802" t="s">
        <v>383</v>
      </c>
      <c r="G20802" t="s">
        <v>392</v>
      </c>
    </row>
    <row r="20803" spans="1:7" x14ac:dyDescent="0.35">
      <c r="A20803" t="s">
        <v>1</v>
      </c>
      <c r="B20803" t="s">
        <v>30</v>
      </c>
      <c r="C20803" t="s">
        <v>16</v>
      </c>
      <c r="D20803">
        <v>2022</v>
      </c>
      <c r="E20803">
        <v>0</v>
      </c>
      <c r="F20803" t="s">
        <v>383</v>
      </c>
      <c r="G20803" t="s">
        <v>392</v>
      </c>
    </row>
    <row r="20804" spans="1:7" x14ac:dyDescent="0.35">
      <c r="A20804" t="s">
        <v>1</v>
      </c>
      <c r="B20804" t="s">
        <v>30</v>
      </c>
      <c r="C20804" t="s">
        <v>388</v>
      </c>
      <c r="D20804">
        <v>2021</v>
      </c>
      <c r="E20804">
        <v>1.1000000000000001E-3</v>
      </c>
      <c r="F20804" t="s">
        <v>383</v>
      </c>
      <c r="G20804" t="s">
        <v>392</v>
      </c>
    </row>
    <row r="20805" spans="1:7" x14ac:dyDescent="0.35">
      <c r="A20805" t="s">
        <v>1</v>
      </c>
      <c r="B20805" t="s">
        <v>30</v>
      </c>
      <c r="C20805" t="s">
        <v>388</v>
      </c>
      <c r="D20805">
        <v>2022</v>
      </c>
      <c r="E20805">
        <v>1.1000000000000001E-3</v>
      </c>
      <c r="F20805" t="s">
        <v>383</v>
      </c>
      <c r="G20805" t="s">
        <v>392</v>
      </c>
    </row>
    <row r="20806" spans="1:7" x14ac:dyDescent="0.35">
      <c r="A20806" t="s">
        <v>1</v>
      </c>
      <c r="B20806" t="s">
        <v>30</v>
      </c>
      <c r="C20806" t="s">
        <v>389</v>
      </c>
      <c r="D20806">
        <v>2021</v>
      </c>
      <c r="E20806">
        <v>2.35E-2</v>
      </c>
      <c r="F20806" t="s">
        <v>383</v>
      </c>
      <c r="G20806" t="s">
        <v>392</v>
      </c>
    </row>
    <row r="20807" spans="1:7" x14ac:dyDescent="0.35">
      <c r="A20807" t="s">
        <v>1</v>
      </c>
      <c r="B20807" t="s">
        <v>30</v>
      </c>
      <c r="C20807" t="s">
        <v>389</v>
      </c>
      <c r="D20807">
        <v>2022</v>
      </c>
      <c r="E20807">
        <v>2.4E-2</v>
      </c>
      <c r="F20807" t="s">
        <v>383</v>
      </c>
      <c r="G20807" t="s">
        <v>392</v>
      </c>
    </row>
    <row r="20808" spans="1:7" x14ac:dyDescent="0.35">
      <c r="A20808" t="s">
        <v>1</v>
      </c>
      <c r="B20808" t="s">
        <v>30</v>
      </c>
      <c r="C20808" t="s">
        <v>390</v>
      </c>
      <c r="D20808">
        <v>2021</v>
      </c>
      <c r="E20808">
        <v>39.065899999999999</v>
      </c>
      <c r="F20808" t="s">
        <v>383</v>
      </c>
      <c r="G20808" t="s">
        <v>392</v>
      </c>
    </row>
    <row r="20809" spans="1:7" x14ac:dyDescent="0.35">
      <c r="A20809" t="s">
        <v>1</v>
      </c>
      <c r="B20809" t="s">
        <v>30</v>
      </c>
      <c r="C20809" t="s">
        <v>390</v>
      </c>
      <c r="D20809">
        <v>2022</v>
      </c>
      <c r="E20809">
        <v>39.742100000000001</v>
      </c>
      <c r="F20809" t="s">
        <v>383</v>
      </c>
      <c r="G20809" t="s">
        <v>392</v>
      </c>
    </row>
    <row r="20810" spans="1:7" x14ac:dyDescent="0.35">
      <c r="A20810" t="s">
        <v>1</v>
      </c>
      <c r="B20810" t="s">
        <v>30</v>
      </c>
      <c r="C20810" t="s">
        <v>17</v>
      </c>
      <c r="D20810">
        <v>2021</v>
      </c>
      <c r="E20810">
        <v>0.28289999999999998</v>
      </c>
      <c r="F20810" t="s">
        <v>383</v>
      </c>
      <c r="G20810" t="s">
        <v>392</v>
      </c>
    </row>
    <row r="20811" spans="1:7" x14ac:dyDescent="0.35">
      <c r="A20811" t="s">
        <v>1</v>
      </c>
      <c r="B20811" t="s">
        <v>30</v>
      </c>
      <c r="C20811" t="s">
        <v>17</v>
      </c>
      <c r="D20811">
        <v>2022</v>
      </c>
      <c r="E20811">
        <v>0.2974</v>
      </c>
      <c r="F20811" t="s">
        <v>383</v>
      </c>
      <c r="G20811" t="s">
        <v>392</v>
      </c>
    </row>
    <row r="20812" spans="1:7" x14ac:dyDescent="0.35">
      <c r="A20812" t="s">
        <v>1</v>
      </c>
      <c r="B20812" t="s">
        <v>30</v>
      </c>
      <c r="C20812" t="s">
        <v>391</v>
      </c>
      <c r="D20812">
        <v>2021</v>
      </c>
      <c r="E20812">
        <v>62.84</v>
      </c>
      <c r="F20812" t="s">
        <v>383</v>
      </c>
      <c r="G20812" t="s">
        <v>392</v>
      </c>
    </row>
    <row r="20813" spans="1:7" x14ac:dyDescent="0.35">
      <c r="A20813" t="s">
        <v>1</v>
      </c>
      <c r="B20813" t="s">
        <v>30</v>
      </c>
      <c r="C20813" t="s">
        <v>391</v>
      </c>
      <c r="D20813">
        <v>2022</v>
      </c>
      <c r="E20813">
        <v>66.701999999999998</v>
      </c>
      <c r="F20813" t="s">
        <v>383</v>
      </c>
      <c r="G20813" t="s">
        <v>392</v>
      </c>
    </row>
    <row r="20814" spans="1:7" x14ac:dyDescent="0.35">
      <c r="A20814" t="s">
        <v>1</v>
      </c>
      <c r="B20814" t="s">
        <v>33</v>
      </c>
      <c r="C20814" t="s">
        <v>382</v>
      </c>
      <c r="D20814">
        <v>2021</v>
      </c>
      <c r="E20814">
        <v>0.85309999999999997</v>
      </c>
      <c r="F20814" t="s">
        <v>383</v>
      </c>
      <c r="G20814" t="s">
        <v>392</v>
      </c>
    </row>
    <row r="20815" spans="1:7" x14ac:dyDescent="0.35">
      <c r="A20815" t="s">
        <v>1</v>
      </c>
      <c r="B20815" t="s">
        <v>33</v>
      </c>
      <c r="C20815" t="s">
        <v>382</v>
      </c>
      <c r="D20815">
        <v>2022</v>
      </c>
      <c r="E20815">
        <v>1.6072</v>
      </c>
      <c r="F20815" t="s">
        <v>383</v>
      </c>
      <c r="G20815" t="s">
        <v>392</v>
      </c>
    </row>
    <row r="20816" spans="1:7" x14ac:dyDescent="0.35">
      <c r="A20816" t="s">
        <v>1</v>
      </c>
      <c r="B20816" t="s">
        <v>33</v>
      </c>
      <c r="C20816" t="s">
        <v>384</v>
      </c>
      <c r="D20816">
        <v>2021</v>
      </c>
      <c r="E20816">
        <v>0</v>
      </c>
      <c r="F20816" t="s">
        <v>383</v>
      </c>
      <c r="G20816" t="s">
        <v>392</v>
      </c>
    </row>
    <row r="20817" spans="1:7" x14ac:dyDescent="0.35">
      <c r="A20817" t="s">
        <v>1</v>
      </c>
      <c r="B20817" t="s">
        <v>33</v>
      </c>
      <c r="C20817" t="s">
        <v>384</v>
      </c>
      <c r="D20817">
        <v>2022</v>
      </c>
      <c r="E20817">
        <v>0</v>
      </c>
      <c r="F20817" t="s">
        <v>383</v>
      </c>
      <c r="G20817" t="s">
        <v>392</v>
      </c>
    </row>
    <row r="20818" spans="1:7" x14ac:dyDescent="0.35">
      <c r="A20818" t="s">
        <v>1</v>
      </c>
      <c r="B20818" t="s">
        <v>33</v>
      </c>
      <c r="C20818" t="s">
        <v>385</v>
      </c>
      <c r="D20818">
        <v>2021</v>
      </c>
      <c r="E20818">
        <v>0.6099</v>
      </c>
      <c r="F20818" t="s">
        <v>383</v>
      </c>
      <c r="G20818" t="s">
        <v>392</v>
      </c>
    </row>
    <row r="20819" spans="1:7" x14ac:dyDescent="0.35">
      <c r="A20819" t="s">
        <v>1</v>
      </c>
      <c r="B20819" t="s">
        <v>33</v>
      </c>
      <c r="C20819" t="s">
        <v>385</v>
      </c>
      <c r="D20819">
        <v>2022</v>
      </c>
      <c r="E20819">
        <v>0.62690000000000001</v>
      </c>
      <c r="F20819" t="s">
        <v>383</v>
      </c>
      <c r="G20819" t="s">
        <v>392</v>
      </c>
    </row>
    <row r="20820" spans="1:7" x14ac:dyDescent="0.35">
      <c r="A20820" t="s">
        <v>1</v>
      </c>
      <c r="B20820" t="s">
        <v>33</v>
      </c>
      <c r="C20820" t="s">
        <v>386</v>
      </c>
      <c r="D20820">
        <v>2021</v>
      </c>
      <c r="E20820">
        <v>0</v>
      </c>
      <c r="F20820" t="s">
        <v>383</v>
      </c>
      <c r="G20820" t="s">
        <v>392</v>
      </c>
    </row>
    <row r="20821" spans="1:7" x14ac:dyDescent="0.35">
      <c r="A20821" t="s">
        <v>1</v>
      </c>
      <c r="B20821" t="s">
        <v>33</v>
      </c>
      <c r="C20821" t="s">
        <v>386</v>
      </c>
      <c r="D20821">
        <v>2022</v>
      </c>
      <c r="E20821" s="76">
        <v>5.0000000000000001E-4</v>
      </c>
      <c r="F20821" t="s">
        <v>383</v>
      </c>
      <c r="G20821" t="s">
        <v>392</v>
      </c>
    </row>
    <row r="20822" spans="1:7" x14ac:dyDescent="0.35">
      <c r="A20822" t="s">
        <v>1</v>
      </c>
      <c r="B20822" t="s">
        <v>33</v>
      </c>
      <c r="C20822" t="s">
        <v>387</v>
      </c>
      <c r="D20822">
        <v>2021</v>
      </c>
      <c r="E20822">
        <v>0</v>
      </c>
      <c r="F20822" t="s">
        <v>383</v>
      </c>
      <c r="G20822" t="s">
        <v>392</v>
      </c>
    </row>
    <row r="20823" spans="1:7" x14ac:dyDescent="0.35">
      <c r="A20823" t="s">
        <v>1</v>
      </c>
      <c r="B20823" t="s">
        <v>33</v>
      </c>
      <c r="C20823" t="s">
        <v>387</v>
      </c>
      <c r="D20823">
        <v>2022</v>
      </c>
      <c r="E20823">
        <v>0</v>
      </c>
      <c r="F20823" t="s">
        <v>383</v>
      </c>
      <c r="G20823" t="s">
        <v>392</v>
      </c>
    </row>
    <row r="20824" spans="1:7" x14ac:dyDescent="0.35">
      <c r="A20824" t="s">
        <v>1</v>
      </c>
      <c r="B20824" t="s">
        <v>33</v>
      </c>
      <c r="C20824" t="s">
        <v>16</v>
      </c>
      <c r="D20824">
        <v>2021</v>
      </c>
      <c r="E20824">
        <v>0</v>
      </c>
      <c r="F20824" t="s">
        <v>383</v>
      </c>
      <c r="G20824" t="s">
        <v>392</v>
      </c>
    </row>
    <row r="20825" spans="1:7" x14ac:dyDescent="0.35">
      <c r="A20825" t="s">
        <v>1</v>
      </c>
      <c r="B20825" t="s">
        <v>33</v>
      </c>
      <c r="C20825" t="s">
        <v>16</v>
      </c>
      <c r="D20825">
        <v>2022</v>
      </c>
      <c r="E20825">
        <v>0</v>
      </c>
      <c r="F20825" t="s">
        <v>383</v>
      </c>
      <c r="G20825" t="s">
        <v>392</v>
      </c>
    </row>
    <row r="20826" spans="1:7" x14ac:dyDescent="0.35">
      <c r="A20826" t="s">
        <v>1</v>
      </c>
      <c r="B20826" t="s">
        <v>33</v>
      </c>
      <c r="C20826" t="s">
        <v>388</v>
      </c>
      <c r="D20826">
        <v>2021</v>
      </c>
      <c r="E20826">
        <v>0</v>
      </c>
      <c r="F20826" t="s">
        <v>383</v>
      </c>
      <c r="G20826" t="s">
        <v>392</v>
      </c>
    </row>
    <row r="20827" spans="1:7" x14ac:dyDescent="0.35">
      <c r="A20827" t="s">
        <v>1</v>
      </c>
      <c r="B20827" t="s">
        <v>33</v>
      </c>
      <c r="C20827" t="s">
        <v>388</v>
      </c>
      <c r="D20827">
        <v>2022</v>
      </c>
      <c r="E20827">
        <v>0</v>
      </c>
      <c r="F20827" t="s">
        <v>383</v>
      </c>
      <c r="G20827" t="s">
        <v>392</v>
      </c>
    </row>
    <row r="20828" spans="1:7" x14ac:dyDescent="0.35">
      <c r="A20828" t="s">
        <v>1</v>
      </c>
      <c r="B20828" t="s">
        <v>33</v>
      </c>
      <c r="C20828" t="s">
        <v>389</v>
      </c>
      <c r="D20828">
        <v>2021</v>
      </c>
      <c r="E20828">
        <v>0</v>
      </c>
      <c r="F20828" t="s">
        <v>383</v>
      </c>
      <c r="G20828" t="s">
        <v>392</v>
      </c>
    </row>
    <row r="20829" spans="1:7" x14ac:dyDescent="0.35">
      <c r="A20829" t="s">
        <v>1</v>
      </c>
      <c r="B20829" t="s">
        <v>33</v>
      </c>
      <c r="C20829" t="s">
        <v>389</v>
      </c>
      <c r="D20829">
        <v>2022</v>
      </c>
      <c r="E20829">
        <v>0</v>
      </c>
      <c r="F20829" t="s">
        <v>383</v>
      </c>
      <c r="G20829" t="s">
        <v>392</v>
      </c>
    </row>
    <row r="20830" spans="1:7" x14ac:dyDescent="0.35">
      <c r="A20830" t="s">
        <v>1</v>
      </c>
      <c r="B20830" t="s">
        <v>33</v>
      </c>
      <c r="C20830" t="s">
        <v>390</v>
      </c>
      <c r="D20830">
        <v>2021</v>
      </c>
      <c r="E20830">
        <v>0.68779999999999997</v>
      </c>
      <c r="F20830" t="s">
        <v>383</v>
      </c>
      <c r="G20830" t="s">
        <v>392</v>
      </c>
    </row>
    <row r="20831" spans="1:7" x14ac:dyDescent="0.35">
      <c r="A20831" t="s">
        <v>1</v>
      </c>
      <c r="B20831" t="s">
        <v>33</v>
      </c>
      <c r="C20831" t="s">
        <v>390</v>
      </c>
      <c r="D20831">
        <v>2022</v>
      </c>
      <c r="E20831">
        <v>0.72489999999999999</v>
      </c>
      <c r="F20831" t="s">
        <v>383</v>
      </c>
      <c r="G20831" t="s">
        <v>392</v>
      </c>
    </row>
    <row r="20832" spans="1:7" x14ac:dyDescent="0.35">
      <c r="A20832" t="s">
        <v>1</v>
      </c>
      <c r="B20832" t="s">
        <v>33</v>
      </c>
      <c r="C20832" t="s">
        <v>17</v>
      </c>
      <c r="D20832">
        <v>2021</v>
      </c>
      <c r="E20832">
        <v>0</v>
      </c>
      <c r="F20832" t="s">
        <v>383</v>
      </c>
      <c r="G20832" t="s">
        <v>392</v>
      </c>
    </row>
    <row r="20833" spans="1:7" x14ac:dyDescent="0.35">
      <c r="A20833" t="s">
        <v>1</v>
      </c>
      <c r="B20833" t="s">
        <v>33</v>
      </c>
      <c r="C20833" t="s">
        <v>17</v>
      </c>
      <c r="D20833">
        <v>2022</v>
      </c>
      <c r="E20833">
        <v>0</v>
      </c>
      <c r="F20833" t="s">
        <v>383</v>
      </c>
      <c r="G20833" t="s">
        <v>392</v>
      </c>
    </row>
    <row r="20834" spans="1:7" x14ac:dyDescent="0.35">
      <c r="A20834" t="s">
        <v>1</v>
      </c>
      <c r="B20834" t="s">
        <v>33</v>
      </c>
      <c r="C20834" t="s">
        <v>391</v>
      </c>
      <c r="D20834">
        <v>2021</v>
      </c>
      <c r="E20834">
        <v>2.1507999999999998</v>
      </c>
      <c r="F20834" t="s">
        <v>383</v>
      </c>
      <c r="G20834" t="s">
        <v>392</v>
      </c>
    </row>
    <row r="20835" spans="1:7" x14ac:dyDescent="0.35">
      <c r="A20835" t="s">
        <v>1</v>
      </c>
      <c r="B20835" t="s">
        <v>33</v>
      </c>
      <c r="C20835" t="s">
        <v>391</v>
      </c>
      <c r="D20835">
        <v>2022</v>
      </c>
      <c r="E20835">
        <v>2.9594999999999998</v>
      </c>
      <c r="F20835" t="s">
        <v>383</v>
      </c>
      <c r="G20835" t="s">
        <v>392</v>
      </c>
    </row>
    <row r="20836" spans="1:7" x14ac:dyDescent="0.35">
      <c r="A20836" t="s">
        <v>1</v>
      </c>
      <c r="B20836" t="s">
        <v>34</v>
      </c>
      <c r="C20836" t="s">
        <v>382</v>
      </c>
      <c r="D20836">
        <v>2021</v>
      </c>
      <c r="E20836">
        <v>49.621899999999997</v>
      </c>
      <c r="F20836" t="s">
        <v>383</v>
      </c>
      <c r="G20836" t="s">
        <v>392</v>
      </c>
    </row>
    <row r="20837" spans="1:7" x14ac:dyDescent="0.35">
      <c r="A20837" t="s">
        <v>1</v>
      </c>
      <c r="B20837" t="s">
        <v>34</v>
      </c>
      <c r="C20837" t="s">
        <v>382</v>
      </c>
      <c r="D20837">
        <v>2022</v>
      </c>
      <c r="E20837">
        <v>92.363600000000005</v>
      </c>
      <c r="F20837" t="s">
        <v>383</v>
      </c>
      <c r="G20837" t="s">
        <v>392</v>
      </c>
    </row>
    <row r="20838" spans="1:7" x14ac:dyDescent="0.35">
      <c r="A20838" t="s">
        <v>1</v>
      </c>
      <c r="B20838" t="s">
        <v>34</v>
      </c>
      <c r="C20838" t="s">
        <v>384</v>
      </c>
      <c r="D20838">
        <v>2021</v>
      </c>
      <c r="E20838">
        <v>54.6721</v>
      </c>
      <c r="F20838" t="s">
        <v>383</v>
      </c>
      <c r="G20838" t="s">
        <v>392</v>
      </c>
    </row>
    <row r="20839" spans="1:7" x14ac:dyDescent="0.35">
      <c r="A20839" t="s">
        <v>1</v>
      </c>
      <c r="B20839" t="s">
        <v>34</v>
      </c>
      <c r="C20839" t="s">
        <v>384</v>
      </c>
      <c r="D20839">
        <v>2022</v>
      </c>
      <c r="E20839">
        <v>60.9148</v>
      </c>
      <c r="F20839" t="s">
        <v>383</v>
      </c>
      <c r="G20839" t="s">
        <v>392</v>
      </c>
    </row>
    <row r="20840" spans="1:7" x14ac:dyDescent="0.35">
      <c r="A20840" t="s">
        <v>1</v>
      </c>
      <c r="B20840" t="s">
        <v>34</v>
      </c>
      <c r="C20840" t="s">
        <v>385</v>
      </c>
      <c r="D20840">
        <v>2021</v>
      </c>
      <c r="E20840">
        <v>207.0607</v>
      </c>
      <c r="F20840" t="s">
        <v>383</v>
      </c>
      <c r="G20840" t="s">
        <v>392</v>
      </c>
    </row>
    <row r="20841" spans="1:7" x14ac:dyDescent="0.35">
      <c r="A20841" t="s">
        <v>1</v>
      </c>
      <c r="B20841" t="s">
        <v>34</v>
      </c>
      <c r="C20841" t="s">
        <v>385</v>
      </c>
      <c r="D20841">
        <v>2022</v>
      </c>
      <c r="E20841">
        <v>212.73400000000001</v>
      </c>
      <c r="F20841" t="s">
        <v>383</v>
      </c>
      <c r="G20841" t="s">
        <v>392</v>
      </c>
    </row>
    <row r="20842" spans="1:7" x14ac:dyDescent="0.35">
      <c r="A20842" t="s">
        <v>1</v>
      </c>
      <c r="B20842" t="s">
        <v>34</v>
      </c>
      <c r="C20842" t="s">
        <v>386</v>
      </c>
      <c r="D20842">
        <v>2021</v>
      </c>
      <c r="E20842">
        <v>1.2878000000000001</v>
      </c>
      <c r="F20842" t="s">
        <v>383</v>
      </c>
      <c r="G20842" t="s">
        <v>392</v>
      </c>
    </row>
    <row r="20843" spans="1:7" x14ac:dyDescent="0.35">
      <c r="A20843" t="s">
        <v>1</v>
      </c>
      <c r="B20843" t="s">
        <v>34</v>
      </c>
      <c r="C20843" t="s">
        <v>386</v>
      </c>
      <c r="D20843">
        <v>2022</v>
      </c>
      <c r="E20843">
        <v>1.9313</v>
      </c>
      <c r="F20843" t="s">
        <v>383</v>
      </c>
      <c r="G20843" t="s">
        <v>392</v>
      </c>
    </row>
    <row r="20844" spans="1:7" x14ac:dyDescent="0.35">
      <c r="A20844" t="s">
        <v>1</v>
      </c>
      <c r="B20844" t="s">
        <v>34</v>
      </c>
      <c r="C20844" t="s">
        <v>387</v>
      </c>
      <c r="D20844">
        <v>2021</v>
      </c>
      <c r="E20844">
        <v>15.949199999999999</v>
      </c>
      <c r="F20844" t="s">
        <v>383</v>
      </c>
      <c r="G20844" t="s">
        <v>392</v>
      </c>
    </row>
    <row r="20845" spans="1:7" x14ac:dyDescent="0.35">
      <c r="A20845" t="s">
        <v>1</v>
      </c>
      <c r="B20845" t="s">
        <v>34</v>
      </c>
      <c r="C20845" t="s">
        <v>387</v>
      </c>
      <c r="D20845">
        <v>2022</v>
      </c>
      <c r="E20845">
        <v>15.664300000000001</v>
      </c>
      <c r="F20845" t="s">
        <v>383</v>
      </c>
      <c r="G20845" t="s">
        <v>392</v>
      </c>
    </row>
    <row r="20846" spans="1:7" x14ac:dyDescent="0.35">
      <c r="A20846" t="s">
        <v>1</v>
      </c>
      <c r="B20846" t="s">
        <v>34</v>
      </c>
      <c r="C20846" t="s">
        <v>16</v>
      </c>
      <c r="D20846">
        <v>2021</v>
      </c>
      <c r="E20846" s="76">
        <v>1E-4</v>
      </c>
      <c r="F20846" t="s">
        <v>383</v>
      </c>
      <c r="G20846" t="s">
        <v>392</v>
      </c>
    </row>
    <row r="20847" spans="1:7" x14ac:dyDescent="0.35">
      <c r="A20847" t="s">
        <v>1</v>
      </c>
      <c r="B20847" t="s">
        <v>34</v>
      </c>
      <c r="C20847" t="s">
        <v>16</v>
      </c>
      <c r="D20847">
        <v>2022</v>
      </c>
      <c r="E20847" s="76">
        <v>1E-4</v>
      </c>
      <c r="F20847" t="s">
        <v>383</v>
      </c>
      <c r="G20847" t="s">
        <v>392</v>
      </c>
    </row>
    <row r="20848" spans="1:7" x14ac:dyDescent="0.35">
      <c r="A20848" t="s">
        <v>1</v>
      </c>
      <c r="B20848" t="s">
        <v>34</v>
      </c>
      <c r="C20848" t="s">
        <v>388</v>
      </c>
      <c r="D20848">
        <v>2021</v>
      </c>
      <c r="E20848">
        <v>4.1660000000000004</v>
      </c>
      <c r="F20848" t="s">
        <v>383</v>
      </c>
      <c r="G20848" t="s">
        <v>392</v>
      </c>
    </row>
    <row r="20849" spans="1:7" x14ac:dyDescent="0.35">
      <c r="A20849" t="s">
        <v>1</v>
      </c>
      <c r="B20849" t="s">
        <v>34</v>
      </c>
      <c r="C20849" t="s">
        <v>388</v>
      </c>
      <c r="D20849">
        <v>2022</v>
      </c>
      <c r="E20849">
        <v>4.1542000000000003</v>
      </c>
      <c r="F20849" t="s">
        <v>383</v>
      </c>
      <c r="G20849" t="s">
        <v>392</v>
      </c>
    </row>
    <row r="20850" spans="1:7" x14ac:dyDescent="0.35">
      <c r="A20850" t="s">
        <v>1</v>
      </c>
      <c r="B20850" t="s">
        <v>34</v>
      </c>
      <c r="C20850" t="s">
        <v>389</v>
      </c>
      <c r="D20850">
        <v>2021</v>
      </c>
      <c r="E20850">
        <v>2.0962999999999998</v>
      </c>
      <c r="F20850" t="s">
        <v>383</v>
      </c>
      <c r="G20850" t="s">
        <v>392</v>
      </c>
    </row>
    <row r="20851" spans="1:7" x14ac:dyDescent="0.35">
      <c r="A20851" t="s">
        <v>1</v>
      </c>
      <c r="B20851" t="s">
        <v>34</v>
      </c>
      <c r="C20851" t="s">
        <v>389</v>
      </c>
      <c r="D20851">
        <v>2022</v>
      </c>
      <c r="E20851">
        <v>2.1537000000000002</v>
      </c>
      <c r="F20851" t="s">
        <v>383</v>
      </c>
      <c r="G20851" t="s">
        <v>392</v>
      </c>
    </row>
    <row r="20852" spans="1:7" x14ac:dyDescent="0.35">
      <c r="A20852" t="s">
        <v>1</v>
      </c>
      <c r="B20852" t="s">
        <v>34</v>
      </c>
      <c r="C20852" t="s">
        <v>390</v>
      </c>
      <c r="D20852">
        <v>2021</v>
      </c>
      <c r="E20852">
        <v>438.12700000000001</v>
      </c>
      <c r="F20852" t="s">
        <v>383</v>
      </c>
      <c r="G20852" t="s">
        <v>392</v>
      </c>
    </row>
    <row r="20853" spans="1:7" x14ac:dyDescent="0.35">
      <c r="A20853" t="s">
        <v>1</v>
      </c>
      <c r="B20853" t="s">
        <v>34</v>
      </c>
      <c r="C20853" t="s">
        <v>390</v>
      </c>
      <c r="D20853">
        <v>2022</v>
      </c>
      <c r="E20853">
        <v>451.64760000000001</v>
      </c>
      <c r="F20853" t="s">
        <v>383</v>
      </c>
      <c r="G20853" t="s">
        <v>392</v>
      </c>
    </row>
    <row r="20854" spans="1:7" x14ac:dyDescent="0.35">
      <c r="A20854" t="s">
        <v>1</v>
      </c>
      <c r="B20854" t="s">
        <v>34</v>
      </c>
      <c r="C20854" t="s">
        <v>17</v>
      </c>
      <c r="D20854">
        <v>2021</v>
      </c>
      <c r="E20854">
        <v>0.66120000000000001</v>
      </c>
      <c r="F20854" t="s">
        <v>383</v>
      </c>
      <c r="G20854" t="s">
        <v>392</v>
      </c>
    </row>
    <row r="20855" spans="1:7" x14ac:dyDescent="0.35">
      <c r="A20855" t="s">
        <v>1</v>
      </c>
      <c r="B20855" t="s">
        <v>34</v>
      </c>
      <c r="C20855" t="s">
        <v>17</v>
      </c>
      <c r="D20855">
        <v>2022</v>
      </c>
      <c r="E20855">
        <v>0.69699999999999995</v>
      </c>
      <c r="F20855" t="s">
        <v>383</v>
      </c>
      <c r="G20855" t="s">
        <v>392</v>
      </c>
    </row>
    <row r="20856" spans="1:7" x14ac:dyDescent="0.35">
      <c r="A20856" t="s">
        <v>1</v>
      </c>
      <c r="B20856" t="s">
        <v>34</v>
      </c>
      <c r="C20856" t="s">
        <v>391</v>
      </c>
      <c r="D20856">
        <v>2021</v>
      </c>
      <c r="E20856">
        <v>773.64229999999998</v>
      </c>
      <c r="F20856" t="s">
        <v>383</v>
      </c>
      <c r="G20856" t="s">
        <v>392</v>
      </c>
    </row>
    <row r="20857" spans="1:7" x14ac:dyDescent="0.35">
      <c r="A20857" t="s">
        <v>1</v>
      </c>
      <c r="B20857" t="s">
        <v>34</v>
      </c>
      <c r="C20857" t="s">
        <v>391</v>
      </c>
      <c r="D20857">
        <v>2022</v>
      </c>
      <c r="E20857">
        <v>842.26059999999995</v>
      </c>
      <c r="F20857" t="s">
        <v>383</v>
      </c>
      <c r="G20857" t="s">
        <v>392</v>
      </c>
    </row>
    <row r="20858" spans="1:7" x14ac:dyDescent="0.35">
      <c r="A20858" t="s">
        <v>1</v>
      </c>
      <c r="B20858" t="s">
        <v>35</v>
      </c>
      <c r="C20858" t="s">
        <v>382</v>
      </c>
      <c r="D20858">
        <v>2021</v>
      </c>
      <c r="E20858">
        <v>0.21249999999999999</v>
      </c>
      <c r="F20858" t="s">
        <v>383</v>
      </c>
      <c r="G20858" t="s">
        <v>392</v>
      </c>
    </row>
    <row r="20859" spans="1:7" x14ac:dyDescent="0.35">
      <c r="A20859" t="s">
        <v>1</v>
      </c>
      <c r="B20859" t="s">
        <v>35</v>
      </c>
      <c r="C20859" t="s">
        <v>382</v>
      </c>
      <c r="D20859">
        <v>2022</v>
      </c>
      <c r="E20859">
        <v>0.40579999999999999</v>
      </c>
      <c r="F20859" t="s">
        <v>383</v>
      </c>
      <c r="G20859" t="s">
        <v>392</v>
      </c>
    </row>
    <row r="20860" spans="1:7" x14ac:dyDescent="0.35">
      <c r="A20860" t="s">
        <v>1</v>
      </c>
      <c r="B20860" t="s">
        <v>35</v>
      </c>
      <c r="C20860" t="s">
        <v>384</v>
      </c>
      <c r="D20860">
        <v>2021</v>
      </c>
      <c r="E20860">
        <v>0.2167</v>
      </c>
      <c r="F20860" t="s">
        <v>383</v>
      </c>
      <c r="G20860" t="s">
        <v>392</v>
      </c>
    </row>
    <row r="20861" spans="1:7" x14ac:dyDescent="0.35">
      <c r="A20861" t="s">
        <v>1</v>
      </c>
      <c r="B20861" t="s">
        <v>35</v>
      </c>
      <c r="C20861" t="s">
        <v>384</v>
      </c>
      <c r="D20861">
        <v>2022</v>
      </c>
      <c r="E20861">
        <v>0.31830000000000003</v>
      </c>
      <c r="F20861" t="s">
        <v>383</v>
      </c>
      <c r="G20861" t="s">
        <v>392</v>
      </c>
    </row>
    <row r="20862" spans="1:7" x14ac:dyDescent="0.35">
      <c r="A20862" t="s">
        <v>1</v>
      </c>
      <c r="B20862" t="s">
        <v>35</v>
      </c>
      <c r="C20862" t="s">
        <v>385</v>
      </c>
      <c r="D20862">
        <v>2021</v>
      </c>
      <c r="E20862">
        <v>3.5331000000000001</v>
      </c>
      <c r="F20862" t="s">
        <v>383</v>
      </c>
      <c r="G20862" t="s">
        <v>392</v>
      </c>
    </row>
    <row r="20863" spans="1:7" x14ac:dyDescent="0.35">
      <c r="A20863" t="s">
        <v>1</v>
      </c>
      <c r="B20863" t="s">
        <v>35</v>
      </c>
      <c r="C20863" t="s">
        <v>385</v>
      </c>
      <c r="D20863">
        <v>2022</v>
      </c>
      <c r="E20863">
        <v>3.4990000000000001</v>
      </c>
      <c r="F20863" t="s">
        <v>383</v>
      </c>
      <c r="G20863" t="s">
        <v>392</v>
      </c>
    </row>
    <row r="20864" spans="1:7" x14ac:dyDescent="0.35">
      <c r="A20864" t="s">
        <v>1</v>
      </c>
      <c r="B20864" t="s">
        <v>35</v>
      </c>
      <c r="C20864" t="s">
        <v>386</v>
      </c>
      <c r="D20864">
        <v>2021</v>
      </c>
      <c r="E20864">
        <v>0</v>
      </c>
      <c r="F20864" t="s">
        <v>383</v>
      </c>
      <c r="G20864" t="s">
        <v>392</v>
      </c>
    </row>
    <row r="20865" spans="1:7" x14ac:dyDescent="0.35">
      <c r="A20865" t="s">
        <v>1</v>
      </c>
      <c r="B20865" t="s">
        <v>35</v>
      </c>
      <c r="C20865" t="s">
        <v>386</v>
      </c>
      <c r="D20865">
        <v>2022</v>
      </c>
      <c r="E20865">
        <v>1.9E-3</v>
      </c>
      <c r="F20865" t="s">
        <v>383</v>
      </c>
      <c r="G20865" t="s">
        <v>392</v>
      </c>
    </row>
    <row r="20866" spans="1:7" x14ac:dyDescent="0.35">
      <c r="A20866" t="s">
        <v>1</v>
      </c>
      <c r="B20866" t="s">
        <v>35</v>
      </c>
      <c r="C20866" t="s">
        <v>387</v>
      </c>
      <c r="D20866">
        <v>2021</v>
      </c>
      <c r="E20866">
        <v>6.4000000000000003E-3</v>
      </c>
      <c r="F20866" t="s">
        <v>383</v>
      </c>
      <c r="G20866" t="s">
        <v>392</v>
      </c>
    </row>
    <row r="20867" spans="1:7" x14ac:dyDescent="0.35">
      <c r="A20867" t="s">
        <v>1</v>
      </c>
      <c r="B20867" t="s">
        <v>35</v>
      </c>
      <c r="C20867" t="s">
        <v>387</v>
      </c>
      <c r="D20867">
        <v>2022</v>
      </c>
      <c r="E20867">
        <v>7.1000000000000004E-3</v>
      </c>
      <c r="F20867" t="s">
        <v>383</v>
      </c>
      <c r="G20867" t="s">
        <v>392</v>
      </c>
    </row>
    <row r="20868" spans="1:7" x14ac:dyDescent="0.35">
      <c r="A20868" t="s">
        <v>1</v>
      </c>
      <c r="B20868" t="s">
        <v>35</v>
      </c>
      <c r="C20868" t="s">
        <v>16</v>
      </c>
      <c r="D20868">
        <v>2021</v>
      </c>
      <c r="E20868">
        <v>0</v>
      </c>
      <c r="F20868" t="s">
        <v>383</v>
      </c>
      <c r="G20868" t="s">
        <v>392</v>
      </c>
    </row>
    <row r="20869" spans="1:7" x14ac:dyDescent="0.35">
      <c r="A20869" t="s">
        <v>1</v>
      </c>
      <c r="B20869" t="s">
        <v>35</v>
      </c>
      <c r="C20869" t="s">
        <v>16</v>
      </c>
      <c r="D20869">
        <v>2022</v>
      </c>
      <c r="E20869">
        <v>0</v>
      </c>
      <c r="F20869" t="s">
        <v>383</v>
      </c>
      <c r="G20869" t="s">
        <v>392</v>
      </c>
    </row>
    <row r="20870" spans="1:7" x14ac:dyDescent="0.35">
      <c r="A20870" t="s">
        <v>1</v>
      </c>
      <c r="B20870" t="s">
        <v>35</v>
      </c>
      <c r="C20870" t="s">
        <v>388</v>
      </c>
      <c r="D20870">
        <v>2021</v>
      </c>
      <c r="E20870" s="76">
        <v>4.0000000000000002E-4</v>
      </c>
      <c r="F20870" t="s">
        <v>383</v>
      </c>
      <c r="G20870" t="s">
        <v>392</v>
      </c>
    </row>
    <row r="20871" spans="1:7" x14ac:dyDescent="0.35">
      <c r="A20871" t="s">
        <v>1</v>
      </c>
      <c r="B20871" t="s">
        <v>35</v>
      </c>
      <c r="C20871" t="s">
        <v>388</v>
      </c>
      <c r="D20871">
        <v>2022</v>
      </c>
      <c r="E20871" s="76">
        <v>4.0000000000000002E-4</v>
      </c>
      <c r="F20871" t="s">
        <v>383</v>
      </c>
      <c r="G20871" t="s">
        <v>392</v>
      </c>
    </row>
    <row r="20872" spans="1:7" x14ac:dyDescent="0.35">
      <c r="A20872" t="s">
        <v>1</v>
      </c>
      <c r="B20872" t="s">
        <v>35</v>
      </c>
      <c r="C20872" t="s">
        <v>389</v>
      </c>
      <c r="D20872">
        <v>2021</v>
      </c>
      <c r="E20872">
        <v>0</v>
      </c>
      <c r="F20872" t="s">
        <v>383</v>
      </c>
      <c r="G20872" t="s">
        <v>392</v>
      </c>
    </row>
    <row r="20873" spans="1:7" x14ac:dyDescent="0.35">
      <c r="A20873" t="s">
        <v>1</v>
      </c>
      <c r="B20873" t="s">
        <v>35</v>
      </c>
      <c r="C20873" t="s">
        <v>389</v>
      </c>
      <c r="D20873">
        <v>2022</v>
      </c>
      <c r="E20873">
        <v>0</v>
      </c>
      <c r="F20873" t="s">
        <v>383</v>
      </c>
      <c r="G20873" t="s">
        <v>392</v>
      </c>
    </row>
    <row r="20874" spans="1:7" x14ac:dyDescent="0.35">
      <c r="A20874" t="s">
        <v>1</v>
      </c>
      <c r="B20874" t="s">
        <v>35</v>
      </c>
      <c r="C20874" t="s">
        <v>390</v>
      </c>
      <c r="D20874">
        <v>2021</v>
      </c>
      <c r="E20874">
        <v>6.5136000000000003</v>
      </c>
      <c r="F20874" t="s">
        <v>383</v>
      </c>
      <c r="G20874" t="s">
        <v>392</v>
      </c>
    </row>
    <row r="20875" spans="1:7" x14ac:dyDescent="0.35">
      <c r="A20875" t="s">
        <v>1</v>
      </c>
      <c r="B20875" t="s">
        <v>35</v>
      </c>
      <c r="C20875" t="s">
        <v>390</v>
      </c>
      <c r="D20875">
        <v>2022</v>
      </c>
      <c r="E20875">
        <v>6.7069000000000001</v>
      </c>
      <c r="F20875" t="s">
        <v>383</v>
      </c>
      <c r="G20875" t="s">
        <v>392</v>
      </c>
    </row>
    <row r="20876" spans="1:7" x14ac:dyDescent="0.35">
      <c r="A20876" t="s">
        <v>1</v>
      </c>
      <c r="B20876" t="s">
        <v>35</v>
      </c>
      <c r="C20876" t="s">
        <v>17</v>
      </c>
      <c r="D20876">
        <v>2021</v>
      </c>
      <c r="E20876">
        <v>0</v>
      </c>
      <c r="F20876" t="s">
        <v>383</v>
      </c>
      <c r="G20876" t="s">
        <v>392</v>
      </c>
    </row>
    <row r="20877" spans="1:7" x14ac:dyDescent="0.35">
      <c r="A20877" t="s">
        <v>1</v>
      </c>
      <c r="B20877" t="s">
        <v>35</v>
      </c>
      <c r="C20877" t="s">
        <v>17</v>
      </c>
      <c r="D20877">
        <v>2022</v>
      </c>
      <c r="E20877">
        <v>0</v>
      </c>
      <c r="F20877" t="s">
        <v>383</v>
      </c>
      <c r="G20877" t="s">
        <v>392</v>
      </c>
    </row>
    <row r="20878" spans="1:7" x14ac:dyDescent="0.35">
      <c r="A20878" t="s">
        <v>1</v>
      </c>
      <c r="B20878" t="s">
        <v>35</v>
      </c>
      <c r="C20878" t="s">
        <v>391</v>
      </c>
      <c r="D20878">
        <v>2021</v>
      </c>
      <c r="E20878">
        <v>10.482699999999999</v>
      </c>
      <c r="F20878" t="s">
        <v>383</v>
      </c>
      <c r="G20878" t="s">
        <v>392</v>
      </c>
    </row>
    <row r="20879" spans="1:7" x14ac:dyDescent="0.35">
      <c r="A20879" t="s">
        <v>1</v>
      </c>
      <c r="B20879" t="s">
        <v>35</v>
      </c>
      <c r="C20879" t="s">
        <v>391</v>
      </c>
      <c r="D20879">
        <v>2022</v>
      </c>
      <c r="E20879">
        <v>10.939399999999999</v>
      </c>
      <c r="F20879" t="s">
        <v>383</v>
      </c>
      <c r="G20879" t="s">
        <v>392</v>
      </c>
    </row>
    <row r="20880" spans="1:7" x14ac:dyDescent="0.35">
      <c r="A20880" t="s">
        <v>1</v>
      </c>
      <c r="B20880" t="s">
        <v>36</v>
      </c>
      <c r="C20880" t="s">
        <v>382</v>
      </c>
      <c r="D20880">
        <v>2021</v>
      </c>
      <c r="E20880">
        <v>48.718299999999999</v>
      </c>
      <c r="F20880" t="s">
        <v>383</v>
      </c>
      <c r="G20880" t="s">
        <v>392</v>
      </c>
    </row>
    <row r="20881" spans="1:7" x14ac:dyDescent="0.35">
      <c r="A20881" t="s">
        <v>1</v>
      </c>
      <c r="B20881" t="s">
        <v>36</v>
      </c>
      <c r="C20881" t="s">
        <v>382</v>
      </c>
      <c r="D20881">
        <v>2022</v>
      </c>
      <c r="E20881">
        <v>90.130200000000002</v>
      </c>
      <c r="F20881" t="s">
        <v>383</v>
      </c>
      <c r="G20881" t="s">
        <v>392</v>
      </c>
    </row>
    <row r="20882" spans="1:7" x14ac:dyDescent="0.35">
      <c r="A20882" t="s">
        <v>1</v>
      </c>
      <c r="B20882" t="s">
        <v>36</v>
      </c>
      <c r="C20882" t="s">
        <v>384</v>
      </c>
      <c r="D20882">
        <v>2021</v>
      </c>
      <c r="E20882">
        <v>17.598600000000001</v>
      </c>
      <c r="F20882" t="s">
        <v>383</v>
      </c>
      <c r="G20882" t="s">
        <v>392</v>
      </c>
    </row>
    <row r="20883" spans="1:7" x14ac:dyDescent="0.35">
      <c r="A20883" t="s">
        <v>1</v>
      </c>
      <c r="B20883" t="s">
        <v>36</v>
      </c>
      <c r="C20883" t="s">
        <v>384</v>
      </c>
      <c r="D20883">
        <v>2022</v>
      </c>
      <c r="E20883">
        <v>20.282399999999999</v>
      </c>
      <c r="F20883" t="s">
        <v>383</v>
      </c>
      <c r="G20883" t="s">
        <v>392</v>
      </c>
    </row>
    <row r="20884" spans="1:7" x14ac:dyDescent="0.35">
      <c r="A20884" t="s">
        <v>1</v>
      </c>
      <c r="B20884" t="s">
        <v>36</v>
      </c>
      <c r="C20884" t="s">
        <v>385</v>
      </c>
      <c r="D20884">
        <v>2021</v>
      </c>
      <c r="E20884">
        <v>118.964</v>
      </c>
      <c r="F20884" t="s">
        <v>383</v>
      </c>
      <c r="G20884" t="s">
        <v>392</v>
      </c>
    </row>
    <row r="20885" spans="1:7" x14ac:dyDescent="0.35">
      <c r="A20885" t="s">
        <v>1</v>
      </c>
      <c r="B20885" t="s">
        <v>36</v>
      </c>
      <c r="C20885" t="s">
        <v>385</v>
      </c>
      <c r="D20885">
        <v>2022</v>
      </c>
      <c r="E20885">
        <v>121.0091</v>
      </c>
      <c r="F20885" t="s">
        <v>383</v>
      </c>
      <c r="G20885" t="s">
        <v>392</v>
      </c>
    </row>
    <row r="20886" spans="1:7" x14ac:dyDescent="0.35">
      <c r="A20886" t="s">
        <v>1</v>
      </c>
      <c r="B20886" t="s">
        <v>36</v>
      </c>
      <c r="C20886" t="s">
        <v>386</v>
      </c>
      <c r="D20886">
        <v>2021</v>
      </c>
      <c r="E20886">
        <v>1.6205000000000001</v>
      </c>
      <c r="F20886" t="s">
        <v>383</v>
      </c>
      <c r="G20886" t="s">
        <v>392</v>
      </c>
    </row>
    <row r="20887" spans="1:7" x14ac:dyDescent="0.35">
      <c r="A20887" t="s">
        <v>1</v>
      </c>
      <c r="B20887" t="s">
        <v>36</v>
      </c>
      <c r="C20887" t="s">
        <v>386</v>
      </c>
      <c r="D20887">
        <v>2022</v>
      </c>
      <c r="E20887">
        <v>2.0891999999999999</v>
      </c>
      <c r="F20887" t="s">
        <v>383</v>
      </c>
      <c r="G20887" t="s">
        <v>392</v>
      </c>
    </row>
    <row r="20888" spans="1:7" x14ac:dyDescent="0.35">
      <c r="A20888" t="s">
        <v>1</v>
      </c>
      <c r="B20888" t="s">
        <v>36</v>
      </c>
      <c r="C20888" t="s">
        <v>387</v>
      </c>
      <c r="D20888">
        <v>2021</v>
      </c>
      <c r="E20888">
        <v>7.1299000000000001</v>
      </c>
      <c r="F20888" t="s">
        <v>383</v>
      </c>
      <c r="G20888" t="s">
        <v>392</v>
      </c>
    </row>
    <row r="20889" spans="1:7" x14ac:dyDescent="0.35">
      <c r="A20889" t="s">
        <v>1</v>
      </c>
      <c r="B20889" t="s">
        <v>36</v>
      </c>
      <c r="C20889" t="s">
        <v>387</v>
      </c>
      <c r="D20889">
        <v>2022</v>
      </c>
      <c r="E20889">
        <v>7.3497000000000003</v>
      </c>
      <c r="F20889" t="s">
        <v>383</v>
      </c>
      <c r="G20889" t="s">
        <v>392</v>
      </c>
    </row>
    <row r="20890" spans="1:7" x14ac:dyDescent="0.35">
      <c r="A20890" t="s">
        <v>1</v>
      </c>
      <c r="B20890" t="s">
        <v>36</v>
      </c>
      <c r="C20890" t="s">
        <v>16</v>
      </c>
      <c r="D20890">
        <v>2021</v>
      </c>
      <c r="E20890" s="76">
        <v>1E-4</v>
      </c>
      <c r="F20890" t="s">
        <v>383</v>
      </c>
      <c r="G20890" t="s">
        <v>392</v>
      </c>
    </row>
    <row r="20891" spans="1:7" x14ac:dyDescent="0.35">
      <c r="A20891" t="s">
        <v>1</v>
      </c>
      <c r="B20891" t="s">
        <v>36</v>
      </c>
      <c r="C20891" t="s">
        <v>16</v>
      </c>
      <c r="D20891">
        <v>2022</v>
      </c>
      <c r="E20891" s="76">
        <v>1E-4</v>
      </c>
      <c r="F20891" t="s">
        <v>383</v>
      </c>
      <c r="G20891" t="s">
        <v>392</v>
      </c>
    </row>
    <row r="20892" spans="1:7" x14ac:dyDescent="0.35">
      <c r="A20892" t="s">
        <v>1</v>
      </c>
      <c r="B20892" t="s">
        <v>36</v>
      </c>
      <c r="C20892" t="s">
        <v>388</v>
      </c>
      <c r="D20892">
        <v>2021</v>
      </c>
      <c r="E20892">
        <v>0.63839999999999997</v>
      </c>
      <c r="F20892" t="s">
        <v>383</v>
      </c>
      <c r="G20892" t="s">
        <v>392</v>
      </c>
    </row>
    <row r="20893" spans="1:7" x14ac:dyDescent="0.35">
      <c r="A20893" t="s">
        <v>1</v>
      </c>
      <c r="B20893" t="s">
        <v>36</v>
      </c>
      <c r="C20893" t="s">
        <v>388</v>
      </c>
      <c r="D20893">
        <v>2022</v>
      </c>
      <c r="E20893">
        <v>0.63700000000000001</v>
      </c>
      <c r="F20893" t="s">
        <v>383</v>
      </c>
      <c r="G20893" t="s">
        <v>392</v>
      </c>
    </row>
    <row r="20894" spans="1:7" x14ac:dyDescent="0.35">
      <c r="A20894" t="s">
        <v>1</v>
      </c>
      <c r="B20894" t="s">
        <v>36</v>
      </c>
      <c r="C20894" t="s">
        <v>389</v>
      </c>
      <c r="D20894">
        <v>2021</v>
      </c>
      <c r="E20894">
        <v>0.12989999999999999</v>
      </c>
      <c r="F20894" t="s">
        <v>383</v>
      </c>
      <c r="G20894" t="s">
        <v>392</v>
      </c>
    </row>
    <row r="20895" spans="1:7" x14ac:dyDescent="0.35">
      <c r="A20895" t="s">
        <v>1</v>
      </c>
      <c r="B20895" t="s">
        <v>36</v>
      </c>
      <c r="C20895" t="s">
        <v>389</v>
      </c>
      <c r="D20895">
        <v>2022</v>
      </c>
      <c r="E20895">
        <v>0.13250000000000001</v>
      </c>
      <c r="F20895" t="s">
        <v>383</v>
      </c>
      <c r="G20895" t="s">
        <v>392</v>
      </c>
    </row>
    <row r="20896" spans="1:7" x14ac:dyDescent="0.35">
      <c r="A20896" t="s">
        <v>1</v>
      </c>
      <c r="B20896" t="s">
        <v>36</v>
      </c>
      <c r="C20896" t="s">
        <v>390</v>
      </c>
      <c r="D20896">
        <v>2021</v>
      </c>
      <c r="E20896">
        <v>253.17930000000001</v>
      </c>
      <c r="F20896" t="s">
        <v>383</v>
      </c>
      <c r="G20896" t="s">
        <v>392</v>
      </c>
    </row>
    <row r="20897" spans="1:7" x14ac:dyDescent="0.35">
      <c r="A20897" t="s">
        <v>1</v>
      </c>
      <c r="B20897" t="s">
        <v>36</v>
      </c>
      <c r="C20897" t="s">
        <v>390</v>
      </c>
      <c r="D20897">
        <v>2022</v>
      </c>
      <c r="E20897">
        <v>256.95960000000002</v>
      </c>
      <c r="F20897" t="s">
        <v>383</v>
      </c>
      <c r="G20897" t="s">
        <v>392</v>
      </c>
    </row>
    <row r="20898" spans="1:7" x14ac:dyDescent="0.35">
      <c r="A20898" t="s">
        <v>1</v>
      </c>
      <c r="B20898" t="s">
        <v>36</v>
      </c>
      <c r="C20898" t="s">
        <v>17</v>
      </c>
      <c r="D20898">
        <v>2021</v>
      </c>
      <c r="E20898">
        <v>1.2721</v>
      </c>
      <c r="F20898" t="s">
        <v>383</v>
      </c>
      <c r="G20898" t="s">
        <v>392</v>
      </c>
    </row>
    <row r="20899" spans="1:7" x14ac:dyDescent="0.35">
      <c r="A20899" t="s">
        <v>1</v>
      </c>
      <c r="B20899" t="s">
        <v>36</v>
      </c>
      <c r="C20899" t="s">
        <v>17</v>
      </c>
      <c r="D20899">
        <v>2022</v>
      </c>
      <c r="E20899">
        <v>1.3232999999999999</v>
      </c>
      <c r="F20899" t="s">
        <v>383</v>
      </c>
      <c r="G20899" t="s">
        <v>392</v>
      </c>
    </row>
    <row r="20900" spans="1:7" x14ac:dyDescent="0.35">
      <c r="A20900" t="s">
        <v>1</v>
      </c>
      <c r="B20900" t="s">
        <v>36</v>
      </c>
      <c r="C20900" t="s">
        <v>391</v>
      </c>
      <c r="D20900">
        <v>2021</v>
      </c>
      <c r="E20900">
        <v>449.25110000000001</v>
      </c>
      <c r="F20900" t="s">
        <v>383</v>
      </c>
      <c r="G20900" t="s">
        <v>392</v>
      </c>
    </row>
    <row r="20901" spans="1:7" x14ac:dyDescent="0.35">
      <c r="A20901" t="s">
        <v>1</v>
      </c>
      <c r="B20901" t="s">
        <v>36</v>
      </c>
      <c r="C20901" t="s">
        <v>391</v>
      </c>
      <c r="D20901">
        <v>2022</v>
      </c>
      <c r="E20901">
        <v>499.91309999999999</v>
      </c>
      <c r="F20901" t="s">
        <v>383</v>
      </c>
      <c r="G20901" t="s">
        <v>392</v>
      </c>
    </row>
    <row r="20902" spans="1:7" x14ac:dyDescent="0.35">
      <c r="A20902" t="s">
        <v>1</v>
      </c>
      <c r="B20902" t="s">
        <v>37</v>
      </c>
      <c r="C20902" t="s">
        <v>382</v>
      </c>
      <c r="D20902">
        <v>2021</v>
      </c>
      <c r="E20902">
        <v>1.4502999999999999</v>
      </c>
      <c r="F20902" t="s">
        <v>383</v>
      </c>
      <c r="G20902" t="s">
        <v>392</v>
      </c>
    </row>
    <row r="20903" spans="1:7" x14ac:dyDescent="0.35">
      <c r="A20903" t="s">
        <v>1</v>
      </c>
      <c r="B20903" t="s">
        <v>37</v>
      </c>
      <c r="C20903" t="s">
        <v>382</v>
      </c>
      <c r="D20903">
        <v>2022</v>
      </c>
      <c r="E20903">
        <v>2.7056</v>
      </c>
      <c r="F20903" t="s">
        <v>383</v>
      </c>
      <c r="G20903" t="s">
        <v>392</v>
      </c>
    </row>
    <row r="20904" spans="1:7" x14ac:dyDescent="0.35">
      <c r="A20904" t="s">
        <v>1</v>
      </c>
      <c r="B20904" t="s">
        <v>37</v>
      </c>
      <c r="C20904" t="s">
        <v>384</v>
      </c>
      <c r="D20904">
        <v>2021</v>
      </c>
      <c r="E20904">
        <v>7.6638000000000002</v>
      </c>
      <c r="F20904" t="s">
        <v>383</v>
      </c>
      <c r="G20904" t="s">
        <v>392</v>
      </c>
    </row>
    <row r="20905" spans="1:7" x14ac:dyDescent="0.35">
      <c r="A20905" t="s">
        <v>1</v>
      </c>
      <c r="B20905" t="s">
        <v>37</v>
      </c>
      <c r="C20905" t="s">
        <v>384</v>
      </c>
      <c r="D20905">
        <v>2022</v>
      </c>
      <c r="E20905">
        <v>8.9009</v>
      </c>
      <c r="F20905" t="s">
        <v>383</v>
      </c>
      <c r="G20905" t="s">
        <v>392</v>
      </c>
    </row>
    <row r="20906" spans="1:7" x14ac:dyDescent="0.35">
      <c r="A20906" t="s">
        <v>1</v>
      </c>
      <c r="B20906" t="s">
        <v>37</v>
      </c>
      <c r="C20906" t="s">
        <v>385</v>
      </c>
      <c r="D20906">
        <v>2021</v>
      </c>
      <c r="E20906">
        <v>57.664499999999997</v>
      </c>
      <c r="F20906" t="s">
        <v>383</v>
      </c>
      <c r="G20906" t="s">
        <v>392</v>
      </c>
    </row>
    <row r="20907" spans="1:7" x14ac:dyDescent="0.35">
      <c r="A20907" t="s">
        <v>1</v>
      </c>
      <c r="B20907" t="s">
        <v>37</v>
      </c>
      <c r="C20907" t="s">
        <v>385</v>
      </c>
      <c r="D20907">
        <v>2022</v>
      </c>
      <c r="E20907">
        <v>60.912300000000002</v>
      </c>
      <c r="F20907" t="s">
        <v>383</v>
      </c>
      <c r="G20907" t="s">
        <v>392</v>
      </c>
    </row>
    <row r="20908" spans="1:7" x14ac:dyDescent="0.35">
      <c r="A20908" t="s">
        <v>1</v>
      </c>
      <c r="B20908" t="s">
        <v>37</v>
      </c>
      <c r="C20908" t="s">
        <v>386</v>
      </c>
      <c r="D20908">
        <v>2021</v>
      </c>
      <c r="E20908">
        <v>0</v>
      </c>
      <c r="F20908" t="s">
        <v>383</v>
      </c>
      <c r="G20908" t="s">
        <v>392</v>
      </c>
    </row>
    <row r="20909" spans="1:7" x14ac:dyDescent="0.35">
      <c r="A20909" t="s">
        <v>1</v>
      </c>
      <c r="B20909" t="s">
        <v>37</v>
      </c>
      <c r="C20909" t="s">
        <v>386</v>
      </c>
      <c r="D20909">
        <v>2022</v>
      </c>
      <c r="E20909">
        <v>1.5299999999999999E-2</v>
      </c>
      <c r="F20909" t="s">
        <v>383</v>
      </c>
      <c r="G20909" t="s">
        <v>392</v>
      </c>
    </row>
    <row r="20910" spans="1:7" x14ac:dyDescent="0.35">
      <c r="A20910" t="s">
        <v>1</v>
      </c>
      <c r="B20910" t="s">
        <v>37</v>
      </c>
      <c r="C20910" t="s">
        <v>387</v>
      </c>
      <c r="D20910">
        <v>2021</v>
      </c>
      <c r="E20910">
        <v>0</v>
      </c>
      <c r="F20910" t="s">
        <v>383</v>
      </c>
      <c r="G20910" t="s">
        <v>392</v>
      </c>
    </row>
    <row r="20911" spans="1:7" x14ac:dyDescent="0.35">
      <c r="A20911" t="s">
        <v>1</v>
      </c>
      <c r="B20911" t="s">
        <v>37</v>
      </c>
      <c r="C20911" t="s">
        <v>387</v>
      </c>
      <c r="D20911">
        <v>2022</v>
      </c>
      <c r="E20911">
        <v>0</v>
      </c>
      <c r="F20911" t="s">
        <v>383</v>
      </c>
      <c r="G20911" t="s">
        <v>392</v>
      </c>
    </row>
    <row r="20912" spans="1:7" x14ac:dyDescent="0.35">
      <c r="A20912" t="s">
        <v>1</v>
      </c>
      <c r="B20912" t="s">
        <v>37</v>
      </c>
      <c r="C20912" t="s">
        <v>16</v>
      </c>
      <c r="D20912">
        <v>2021</v>
      </c>
      <c r="E20912">
        <v>0</v>
      </c>
      <c r="F20912" t="s">
        <v>383</v>
      </c>
      <c r="G20912" t="s">
        <v>392</v>
      </c>
    </row>
    <row r="20913" spans="1:7" x14ac:dyDescent="0.35">
      <c r="A20913" t="s">
        <v>1</v>
      </c>
      <c r="B20913" t="s">
        <v>37</v>
      </c>
      <c r="C20913" t="s">
        <v>16</v>
      </c>
      <c r="D20913">
        <v>2022</v>
      </c>
      <c r="E20913">
        <v>0</v>
      </c>
      <c r="F20913" t="s">
        <v>383</v>
      </c>
      <c r="G20913" t="s">
        <v>392</v>
      </c>
    </row>
    <row r="20914" spans="1:7" x14ac:dyDescent="0.35">
      <c r="A20914" t="s">
        <v>1</v>
      </c>
      <c r="B20914" t="s">
        <v>37</v>
      </c>
      <c r="C20914" t="s">
        <v>388</v>
      </c>
      <c r="D20914">
        <v>2021</v>
      </c>
      <c r="E20914">
        <v>7.1599999999999997E-2</v>
      </c>
      <c r="F20914" t="s">
        <v>383</v>
      </c>
      <c r="G20914" t="s">
        <v>392</v>
      </c>
    </row>
    <row r="20915" spans="1:7" x14ac:dyDescent="0.35">
      <c r="A20915" t="s">
        <v>1</v>
      </c>
      <c r="B20915" t="s">
        <v>37</v>
      </c>
      <c r="C20915" t="s">
        <v>388</v>
      </c>
      <c r="D20915">
        <v>2022</v>
      </c>
      <c r="E20915">
        <v>6.9199999999999998E-2</v>
      </c>
      <c r="F20915" t="s">
        <v>383</v>
      </c>
      <c r="G20915" t="s">
        <v>392</v>
      </c>
    </row>
    <row r="20916" spans="1:7" x14ac:dyDescent="0.35">
      <c r="A20916" t="s">
        <v>1</v>
      </c>
      <c r="B20916" t="s">
        <v>37</v>
      </c>
      <c r="C20916" t="s">
        <v>389</v>
      </c>
      <c r="D20916">
        <v>2021</v>
      </c>
      <c r="E20916">
        <v>1.14E-2</v>
      </c>
      <c r="F20916" t="s">
        <v>383</v>
      </c>
      <c r="G20916" t="s">
        <v>392</v>
      </c>
    </row>
    <row r="20917" spans="1:7" x14ac:dyDescent="0.35">
      <c r="A20917" t="s">
        <v>1</v>
      </c>
      <c r="B20917" t="s">
        <v>37</v>
      </c>
      <c r="C20917" t="s">
        <v>389</v>
      </c>
      <c r="D20917">
        <v>2022</v>
      </c>
      <c r="E20917">
        <v>1.1900000000000001E-2</v>
      </c>
      <c r="F20917" t="s">
        <v>383</v>
      </c>
      <c r="G20917" t="s">
        <v>392</v>
      </c>
    </row>
    <row r="20918" spans="1:7" x14ac:dyDescent="0.35">
      <c r="A20918" t="s">
        <v>1</v>
      </c>
      <c r="B20918" t="s">
        <v>37</v>
      </c>
      <c r="C20918" t="s">
        <v>390</v>
      </c>
      <c r="D20918">
        <v>2021</v>
      </c>
      <c r="E20918">
        <v>59.134900000000002</v>
      </c>
      <c r="F20918" t="s">
        <v>383</v>
      </c>
      <c r="G20918" t="s">
        <v>392</v>
      </c>
    </row>
    <row r="20919" spans="1:7" x14ac:dyDescent="0.35">
      <c r="A20919" t="s">
        <v>1</v>
      </c>
      <c r="B20919" t="s">
        <v>37</v>
      </c>
      <c r="C20919" t="s">
        <v>390</v>
      </c>
      <c r="D20919">
        <v>2022</v>
      </c>
      <c r="E20919">
        <v>62.1646</v>
      </c>
      <c r="F20919" t="s">
        <v>383</v>
      </c>
      <c r="G20919" t="s">
        <v>392</v>
      </c>
    </row>
    <row r="20920" spans="1:7" x14ac:dyDescent="0.35">
      <c r="A20920" t="s">
        <v>1</v>
      </c>
      <c r="B20920" t="s">
        <v>37</v>
      </c>
      <c r="C20920" t="s">
        <v>17</v>
      </c>
      <c r="D20920">
        <v>2021</v>
      </c>
      <c r="E20920">
        <v>2.5899999999999999E-2</v>
      </c>
      <c r="F20920" t="s">
        <v>383</v>
      </c>
      <c r="G20920" t="s">
        <v>392</v>
      </c>
    </row>
    <row r="20921" spans="1:7" x14ac:dyDescent="0.35">
      <c r="A20921" t="s">
        <v>1</v>
      </c>
      <c r="B20921" t="s">
        <v>37</v>
      </c>
      <c r="C20921" t="s">
        <v>17</v>
      </c>
      <c r="D20921">
        <v>2022</v>
      </c>
      <c r="E20921">
        <v>2.6800000000000001E-2</v>
      </c>
      <c r="F20921" t="s">
        <v>383</v>
      </c>
      <c r="G20921" t="s">
        <v>392</v>
      </c>
    </row>
    <row r="20922" spans="1:7" x14ac:dyDescent="0.35">
      <c r="A20922" t="s">
        <v>1</v>
      </c>
      <c r="B20922" t="s">
        <v>37</v>
      </c>
      <c r="C20922" t="s">
        <v>391</v>
      </c>
      <c r="D20922">
        <v>2021</v>
      </c>
      <c r="E20922">
        <v>126.0224</v>
      </c>
      <c r="F20922" t="s">
        <v>383</v>
      </c>
      <c r="G20922" t="s">
        <v>392</v>
      </c>
    </row>
    <row r="20923" spans="1:7" x14ac:dyDescent="0.35">
      <c r="A20923" t="s">
        <v>1</v>
      </c>
      <c r="B20923" t="s">
        <v>37</v>
      </c>
      <c r="C20923" t="s">
        <v>391</v>
      </c>
      <c r="D20923">
        <v>2022</v>
      </c>
      <c r="E20923">
        <v>134.8066</v>
      </c>
      <c r="F20923" t="s">
        <v>383</v>
      </c>
      <c r="G20923" t="s">
        <v>392</v>
      </c>
    </row>
    <row r="20924" spans="1:7" x14ac:dyDescent="0.35">
      <c r="A20924" t="s">
        <v>1</v>
      </c>
      <c r="B20924" t="s">
        <v>39</v>
      </c>
      <c r="C20924" t="s">
        <v>382</v>
      </c>
      <c r="D20924">
        <v>2021</v>
      </c>
      <c r="E20924">
        <v>0.35510000000000003</v>
      </c>
      <c r="F20924" t="s">
        <v>383</v>
      </c>
      <c r="G20924" t="s">
        <v>392</v>
      </c>
    </row>
    <row r="20925" spans="1:7" x14ac:dyDescent="0.35">
      <c r="A20925" t="s">
        <v>1</v>
      </c>
      <c r="B20925" t="s">
        <v>39</v>
      </c>
      <c r="C20925" t="s">
        <v>382</v>
      </c>
      <c r="D20925">
        <v>2022</v>
      </c>
      <c r="E20925">
        <v>0.66590000000000005</v>
      </c>
      <c r="F20925" t="s">
        <v>383</v>
      </c>
      <c r="G20925" t="s">
        <v>392</v>
      </c>
    </row>
    <row r="20926" spans="1:7" x14ac:dyDescent="0.35">
      <c r="A20926" t="s">
        <v>1</v>
      </c>
      <c r="B20926" t="s">
        <v>39</v>
      </c>
      <c r="C20926" t="s">
        <v>384</v>
      </c>
      <c r="D20926">
        <v>2021</v>
      </c>
      <c r="E20926">
        <v>0</v>
      </c>
      <c r="F20926" t="s">
        <v>383</v>
      </c>
      <c r="G20926" t="s">
        <v>392</v>
      </c>
    </row>
    <row r="20927" spans="1:7" x14ac:dyDescent="0.35">
      <c r="A20927" t="s">
        <v>1</v>
      </c>
      <c r="B20927" t="s">
        <v>39</v>
      </c>
      <c r="C20927" t="s">
        <v>384</v>
      </c>
      <c r="D20927">
        <v>2022</v>
      </c>
      <c r="E20927">
        <v>0</v>
      </c>
      <c r="F20927" t="s">
        <v>383</v>
      </c>
      <c r="G20927" t="s">
        <v>392</v>
      </c>
    </row>
    <row r="20928" spans="1:7" x14ac:dyDescent="0.35">
      <c r="A20928" t="s">
        <v>1</v>
      </c>
      <c r="B20928" t="s">
        <v>39</v>
      </c>
      <c r="C20928" t="s">
        <v>385</v>
      </c>
      <c r="D20928">
        <v>2021</v>
      </c>
      <c r="E20928">
        <v>1.2733000000000001</v>
      </c>
      <c r="F20928" t="s">
        <v>383</v>
      </c>
      <c r="G20928" t="s">
        <v>392</v>
      </c>
    </row>
    <row r="20929" spans="1:7" x14ac:dyDescent="0.35">
      <c r="A20929" t="s">
        <v>1</v>
      </c>
      <c r="B20929" t="s">
        <v>39</v>
      </c>
      <c r="C20929" t="s">
        <v>385</v>
      </c>
      <c r="D20929">
        <v>2022</v>
      </c>
      <c r="E20929">
        <v>1.3161</v>
      </c>
      <c r="F20929" t="s">
        <v>383</v>
      </c>
      <c r="G20929" t="s">
        <v>392</v>
      </c>
    </row>
    <row r="20930" spans="1:7" x14ac:dyDescent="0.35">
      <c r="A20930" t="s">
        <v>1</v>
      </c>
      <c r="B20930" t="s">
        <v>39</v>
      </c>
      <c r="C20930" t="s">
        <v>386</v>
      </c>
      <c r="D20930">
        <v>2021</v>
      </c>
      <c r="E20930">
        <v>0</v>
      </c>
      <c r="F20930" t="s">
        <v>383</v>
      </c>
      <c r="G20930" t="s">
        <v>392</v>
      </c>
    </row>
    <row r="20931" spans="1:7" x14ac:dyDescent="0.35">
      <c r="A20931" t="s">
        <v>1</v>
      </c>
      <c r="B20931" t="s">
        <v>39</v>
      </c>
      <c r="C20931" t="s">
        <v>386</v>
      </c>
      <c r="D20931">
        <v>2022</v>
      </c>
      <c r="E20931">
        <v>2.3E-3</v>
      </c>
      <c r="F20931" t="s">
        <v>383</v>
      </c>
      <c r="G20931" t="s">
        <v>392</v>
      </c>
    </row>
    <row r="20932" spans="1:7" x14ac:dyDescent="0.35">
      <c r="A20932" t="s">
        <v>1</v>
      </c>
      <c r="B20932" t="s">
        <v>39</v>
      </c>
      <c r="C20932" t="s">
        <v>387</v>
      </c>
      <c r="D20932">
        <v>2021</v>
      </c>
      <c r="E20932">
        <v>0</v>
      </c>
      <c r="F20932" t="s">
        <v>383</v>
      </c>
      <c r="G20932" t="s">
        <v>392</v>
      </c>
    </row>
    <row r="20933" spans="1:7" x14ac:dyDescent="0.35">
      <c r="A20933" t="s">
        <v>1</v>
      </c>
      <c r="B20933" t="s">
        <v>39</v>
      </c>
      <c r="C20933" t="s">
        <v>387</v>
      </c>
      <c r="D20933">
        <v>2022</v>
      </c>
      <c r="E20933">
        <v>0</v>
      </c>
      <c r="F20933" t="s">
        <v>383</v>
      </c>
      <c r="G20933" t="s">
        <v>392</v>
      </c>
    </row>
    <row r="20934" spans="1:7" x14ac:dyDescent="0.35">
      <c r="A20934" t="s">
        <v>1</v>
      </c>
      <c r="B20934" t="s">
        <v>39</v>
      </c>
      <c r="C20934" t="s">
        <v>16</v>
      </c>
      <c r="D20934">
        <v>2021</v>
      </c>
      <c r="E20934">
        <v>0</v>
      </c>
      <c r="F20934" t="s">
        <v>383</v>
      </c>
      <c r="G20934" t="s">
        <v>392</v>
      </c>
    </row>
    <row r="20935" spans="1:7" x14ac:dyDescent="0.35">
      <c r="A20935" t="s">
        <v>1</v>
      </c>
      <c r="B20935" t="s">
        <v>39</v>
      </c>
      <c r="C20935" t="s">
        <v>16</v>
      </c>
      <c r="D20935">
        <v>2022</v>
      </c>
      <c r="E20935">
        <v>0</v>
      </c>
      <c r="F20935" t="s">
        <v>383</v>
      </c>
      <c r="G20935" t="s">
        <v>392</v>
      </c>
    </row>
    <row r="20936" spans="1:7" x14ac:dyDescent="0.35">
      <c r="A20936" t="s">
        <v>1</v>
      </c>
      <c r="B20936" t="s">
        <v>39</v>
      </c>
      <c r="C20936" t="s">
        <v>388</v>
      </c>
      <c r="D20936">
        <v>2021</v>
      </c>
      <c r="E20936">
        <v>4.2000000000000003E-2</v>
      </c>
      <c r="F20936" t="s">
        <v>383</v>
      </c>
      <c r="G20936" t="s">
        <v>392</v>
      </c>
    </row>
    <row r="20937" spans="1:7" x14ac:dyDescent="0.35">
      <c r="A20937" t="s">
        <v>1</v>
      </c>
      <c r="B20937" t="s">
        <v>39</v>
      </c>
      <c r="C20937" t="s">
        <v>388</v>
      </c>
      <c r="D20937">
        <v>2022</v>
      </c>
      <c r="E20937">
        <v>4.2700000000000002E-2</v>
      </c>
      <c r="F20937" t="s">
        <v>383</v>
      </c>
      <c r="G20937" t="s">
        <v>392</v>
      </c>
    </row>
    <row r="20938" spans="1:7" x14ac:dyDescent="0.35">
      <c r="A20938" t="s">
        <v>1</v>
      </c>
      <c r="B20938" t="s">
        <v>39</v>
      </c>
      <c r="C20938" t="s">
        <v>389</v>
      </c>
      <c r="D20938">
        <v>2021</v>
      </c>
      <c r="E20938">
        <v>0</v>
      </c>
      <c r="F20938" t="s">
        <v>383</v>
      </c>
      <c r="G20938" t="s">
        <v>392</v>
      </c>
    </row>
    <row r="20939" spans="1:7" x14ac:dyDescent="0.35">
      <c r="A20939" t="s">
        <v>1</v>
      </c>
      <c r="B20939" t="s">
        <v>39</v>
      </c>
      <c r="C20939" t="s">
        <v>389</v>
      </c>
      <c r="D20939">
        <v>2022</v>
      </c>
      <c r="E20939">
        <v>0</v>
      </c>
      <c r="F20939" t="s">
        <v>383</v>
      </c>
      <c r="G20939" t="s">
        <v>392</v>
      </c>
    </row>
    <row r="20940" spans="1:7" x14ac:dyDescent="0.35">
      <c r="A20940" t="s">
        <v>1</v>
      </c>
      <c r="B20940" t="s">
        <v>39</v>
      </c>
      <c r="C20940" t="s">
        <v>390</v>
      </c>
      <c r="D20940">
        <v>2021</v>
      </c>
      <c r="E20940">
        <v>2.8885000000000001</v>
      </c>
      <c r="F20940" t="s">
        <v>383</v>
      </c>
      <c r="G20940" t="s">
        <v>392</v>
      </c>
    </row>
    <row r="20941" spans="1:7" x14ac:dyDescent="0.35">
      <c r="A20941" t="s">
        <v>1</v>
      </c>
      <c r="B20941" t="s">
        <v>39</v>
      </c>
      <c r="C20941" t="s">
        <v>390</v>
      </c>
      <c r="D20941">
        <v>2022</v>
      </c>
      <c r="E20941">
        <v>3.0156999999999998</v>
      </c>
      <c r="F20941" t="s">
        <v>383</v>
      </c>
      <c r="G20941" t="s">
        <v>392</v>
      </c>
    </row>
    <row r="20942" spans="1:7" x14ac:dyDescent="0.35">
      <c r="A20942" t="s">
        <v>1</v>
      </c>
      <c r="B20942" t="s">
        <v>39</v>
      </c>
      <c r="C20942" t="s">
        <v>17</v>
      </c>
      <c r="D20942">
        <v>2021</v>
      </c>
      <c r="E20942">
        <v>0</v>
      </c>
      <c r="F20942" t="s">
        <v>383</v>
      </c>
      <c r="G20942" t="s">
        <v>392</v>
      </c>
    </row>
    <row r="20943" spans="1:7" x14ac:dyDescent="0.35">
      <c r="A20943" t="s">
        <v>1</v>
      </c>
      <c r="B20943" t="s">
        <v>39</v>
      </c>
      <c r="C20943" t="s">
        <v>17</v>
      </c>
      <c r="D20943">
        <v>2022</v>
      </c>
      <c r="E20943">
        <v>0</v>
      </c>
      <c r="F20943" t="s">
        <v>383</v>
      </c>
      <c r="G20943" t="s">
        <v>392</v>
      </c>
    </row>
    <row r="20944" spans="1:7" x14ac:dyDescent="0.35">
      <c r="A20944" t="s">
        <v>3</v>
      </c>
      <c r="B20944" t="s">
        <v>39</v>
      </c>
      <c r="C20944" t="s">
        <v>391</v>
      </c>
      <c r="D20944">
        <v>2021</v>
      </c>
      <c r="E20944">
        <v>4.5589000000000004</v>
      </c>
      <c r="F20944" t="s">
        <v>383</v>
      </c>
      <c r="G20944" t="s">
        <v>392</v>
      </c>
    </row>
    <row r="20945" spans="1:7" x14ac:dyDescent="0.35">
      <c r="A20945" t="s">
        <v>3</v>
      </c>
      <c r="B20945" t="s">
        <v>39</v>
      </c>
      <c r="C20945" t="s">
        <v>391</v>
      </c>
      <c r="D20945">
        <v>2022</v>
      </c>
      <c r="E20945">
        <v>5.0427</v>
      </c>
      <c r="F20945" t="s">
        <v>383</v>
      </c>
      <c r="G20945" t="s">
        <v>392</v>
      </c>
    </row>
    <row r="20946" spans="1:7" x14ac:dyDescent="0.35">
      <c r="A20946" t="s">
        <v>5</v>
      </c>
      <c r="B20946" t="s">
        <v>11</v>
      </c>
      <c r="C20946" t="s">
        <v>382</v>
      </c>
      <c r="D20946">
        <v>2021</v>
      </c>
      <c r="E20946">
        <v>20.4771</v>
      </c>
      <c r="F20946" t="s">
        <v>383</v>
      </c>
      <c r="G20946" t="s">
        <v>392</v>
      </c>
    </row>
    <row r="20947" spans="1:7" x14ac:dyDescent="0.35">
      <c r="A20947" t="s">
        <v>5</v>
      </c>
      <c r="B20947" t="s">
        <v>11</v>
      </c>
      <c r="C20947" t="s">
        <v>382</v>
      </c>
      <c r="D20947">
        <v>2022</v>
      </c>
      <c r="E20947">
        <v>38.554600000000001</v>
      </c>
      <c r="F20947" t="s">
        <v>383</v>
      </c>
      <c r="G20947" t="s">
        <v>392</v>
      </c>
    </row>
    <row r="20948" spans="1:7" x14ac:dyDescent="0.35">
      <c r="A20948" t="s">
        <v>5</v>
      </c>
      <c r="B20948" t="s">
        <v>11</v>
      </c>
      <c r="C20948" t="s">
        <v>384</v>
      </c>
      <c r="D20948">
        <v>2021</v>
      </c>
      <c r="E20948">
        <v>17.775500000000001</v>
      </c>
      <c r="F20948" t="s">
        <v>383</v>
      </c>
      <c r="G20948" t="s">
        <v>392</v>
      </c>
    </row>
    <row r="20949" spans="1:7" x14ac:dyDescent="0.35">
      <c r="A20949" t="s">
        <v>5</v>
      </c>
      <c r="B20949" t="s">
        <v>11</v>
      </c>
      <c r="C20949" t="s">
        <v>384</v>
      </c>
      <c r="D20949">
        <v>2022</v>
      </c>
      <c r="E20949">
        <v>23.139500000000002</v>
      </c>
      <c r="F20949" t="s">
        <v>383</v>
      </c>
      <c r="G20949" t="s">
        <v>392</v>
      </c>
    </row>
    <row r="20950" spans="1:7" x14ac:dyDescent="0.35">
      <c r="A20950" t="s">
        <v>5</v>
      </c>
      <c r="B20950" t="s">
        <v>11</v>
      </c>
      <c r="C20950" t="s">
        <v>385</v>
      </c>
      <c r="D20950">
        <v>2021</v>
      </c>
      <c r="E20950">
        <v>184.15209999999999</v>
      </c>
      <c r="F20950" t="s">
        <v>383</v>
      </c>
      <c r="G20950" t="s">
        <v>392</v>
      </c>
    </row>
    <row r="20951" spans="1:7" x14ac:dyDescent="0.35">
      <c r="A20951" t="s">
        <v>5</v>
      </c>
      <c r="B20951" t="s">
        <v>11</v>
      </c>
      <c r="C20951" t="s">
        <v>385</v>
      </c>
      <c r="D20951">
        <v>2022</v>
      </c>
      <c r="E20951">
        <v>189.91560000000001</v>
      </c>
      <c r="F20951" t="s">
        <v>383</v>
      </c>
      <c r="G20951" t="s">
        <v>392</v>
      </c>
    </row>
    <row r="20952" spans="1:7" x14ac:dyDescent="0.35">
      <c r="A20952" t="s">
        <v>5</v>
      </c>
      <c r="B20952" t="s">
        <v>11</v>
      </c>
      <c r="C20952" t="s">
        <v>386</v>
      </c>
      <c r="D20952">
        <v>2021</v>
      </c>
      <c r="E20952">
        <v>0.33979999999999999</v>
      </c>
      <c r="F20952" t="s">
        <v>383</v>
      </c>
      <c r="G20952" t="s">
        <v>392</v>
      </c>
    </row>
    <row r="20953" spans="1:7" x14ac:dyDescent="0.35">
      <c r="A20953" t="s">
        <v>5</v>
      </c>
      <c r="B20953" t="s">
        <v>11</v>
      </c>
      <c r="C20953" t="s">
        <v>386</v>
      </c>
      <c r="D20953">
        <v>2022</v>
      </c>
      <c r="E20953">
        <v>0.3765</v>
      </c>
      <c r="F20953" t="s">
        <v>383</v>
      </c>
      <c r="G20953" t="s">
        <v>392</v>
      </c>
    </row>
    <row r="20954" spans="1:7" x14ac:dyDescent="0.35">
      <c r="A20954" t="s">
        <v>5</v>
      </c>
      <c r="B20954" t="s">
        <v>11</v>
      </c>
      <c r="C20954" t="s">
        <v>387</v>
      </c>
      <c r="D20954">
        <v>2021</v>
      </c>
      <c r="E20954">
        <v>0</v>
      </c>
      <c r="F20954" t="s">
        <v>383</v>
      </c>
      <c r="G20954" t="s">
        <v>392</v>
      </c>
    </row>
    <row r="20955" spans="1:7" x14ac:dyDescent="0.35">
      <c r="A20955" t="s">
        <v>5</v>
      </c>
      <c r="B20955" t="s">
        <v>11</v>
      </c>
      <c r="C20955" t="s">
        <v>387</v>
      </c>
      <c r="D20955">
        <v>2022</v>
      </c>
      <c r="E20955">
        <v>0</v>
      </c>
      <c r="F20955" t="s">
        <v>383</v>
      </c>
      <c r="G20955" t="s">
        <v>392</v>
      </c>
    </row>
    <row r="20956" spans="1:7" x14ac:dyDescent="0.35">
      <c r="A20956" t="s">
        <v>5</v>
      </c>
      <c r="B20956" t="s">
        <v>11</v>
      </c>
      <c r="C20956" t="s">
        <v>16</v>
      </c>
      <c r="D20956">
        <v>2021</v>
      </c>
      <c r="E20956" s="76">
        <v>1E-4</v>
      </c>
      <c r="F20956" t="s">
        <v>383</v>
      </c>
      <c r="G20956" t="s">
        <v>392</v>
      </c>
    </row>
    <row r="20957" spans="1:7" x14ac:dyDescent="0.35">
      <c r="A20957" t="s">
        <v>5</v>
      </c>
      <c r="B20957" t="s">
        <v>11</v>
      </c>
      <c r="C20957" t="s">
        <v>16</v>
      </c>
      <c r="D20957">
        <v>2022</v>
      </c>
      <c r="E20957" s="76">
        <v>1E-4</v>
      </c>
      <c r="F20957" t="s">
        <v>383</v>
      </c>
      <c r="G20957" t="s">
        <v>392</v>
      </c>
    </row>
    <row r="20958" spans="1:7" x14ac:dyDescent="0.35">
      <c r="A20958" t="s">
        <v>5</v>
      </c>
      <c r="B20958" t="s">
        <v>11</v>
      </c>
      <c r="C20958" t="s">
        <v>388</v>
      </c>
      <c r="D20958">
        <v>2021</v>
      </c>
      <c r="E20958">
        <v>0.56859999999999999</v>
      </c>
      <c r="F20958" t="s">
        <v>383</v>
      </c>
      <c r="G20958" t="s">
        <v>392</v>
      </c>
    </row>
    <row r="20959" spans="1:7" x14ac:dyDescent="0.35">
      <c r="A20959" t="s">
        <v>5</v>
      </c>
      <c r="B20959" t="s">
        <v>11</v>
      </c>
      <c r="C20959" t="s">
        <v>388</v>
      </c>
      <c r="D20959">
        <v>2022</v>
      </c>
      <c r="E20959">
        <v>0.54990000000000006</v>
      </c>
      <c r="F20959" t="s">
        <v>383</v>
      </c>
      <c r="G20959" t="s">
        <v>392</v>
      </c>
    </row>
    <row r="20960" spans="1:7" x14ac:dyDescent="0.35">
      <c r="A20960" t="s">
        <v>5</v>
      </c>
      <c r="B20960" t="s">
        <v>11</v>
      </c>
      <c r="C20960" t="s">
        <v>389</v>
      </c>
      <c r="D20960">
        <v>2021</v>
      </c>
      <c r="E20960">
        <v>7.51E-2</v>
      </c>
      <c r="F20960" t="s">
        <v>383</v>
      </c>
      <c r="G20960" t="s">
        <v>392</v>
      </c>
    </row>
    <row r="20961" spans="1:7" x14ac:dyDescent="0.35">
      <c r="A20961" t="s">
        <v>5</v>
      </c>
      <c r="B20961" t="s">
        <v>11</v>
      </c>
      <c r="C20961" t="s">
        <v>389</v>
      </c>
      <c r="D20961">
        <v>2022</v>
      </c>
      <c r="E20961">
        <v>7.8700000000000006E-2</v>
      </c>
      <c r="F20961" t="s">
        <v>383</v>
      </c>
      <c r="G20961" t="s">
        <v>392</v>
      </c>
    </row>
    <row r="20962" spans="1:7" x14ac:dyDescent="0.35">
      <c r="A20962" t="s">
        <v>5</v>
      </c>
      <c r="B20962" t="s">
        <v>11</v>
      </c>
      <c r="C20962" t="s">
        <v>390</v>
      </c>
      <c r="D20962">
        <v>2021</v>
      </c>
      <c r="E20962">
        <v>186.62280000000001</v>
      </c>
      <c r="F20962" t="s">
        <v>383</v>
      </c>
      <c r="G20962" t="s">
        <v>392</v>
      </c>
    </row>
    <row r="20963" spans="1:7" x14ac:dyDescent="0.35">
      <c r="A20963" t="s">
        <v>5</v>
      </c>
      <c r="B20963" t="s">
        <v>11</v>
      </c>
      <c r="C20963" t="s">
        <v>390</v>
      </c>
      <c r="D20963">
        <v>2022</v>
      </c>
      <c r="E20963">
        <v>195.86879999999999</v>
      </c>
      <c r="F20963" t="s">
        <v>383</v>
      </c>
      <c r="G20963" t="s">
        <v>392</v>
      </c>
    </row>
    <row r="20964" spans="1:7" x14ac:dyDescent="0.35">
      <c r="A20964" t="s">
        <v>5</v>
      </c>
      <c r="B20964" t="s">
        <v>11</v>
      </c>
      <c r="C20964" t="s">
        <v>17</v>
      </c>
      <c r="D20964">
        <v>2021</v>
      </c>
      <c r="E20964">
        <v>1.4009</v>
      </c>
      <c r="F20964" t="s">
        <v>383</v>
      </c>
      <c r="G20964" t="s">
        <v>392</v>
      </c>
    </row>
    <row r="20965" spans="1:7" x14ac:dyDescent="0.35">
      <c r="A20965" t="s">
        <v>5</v>
      </c>
      <c r="B20965" t="s">
        <v>11</v>
      </c>
      <c r="C20965" t="s">
        <v>17</v>
      </c>
      <c r="D20965">
        <v>2022</v>
      </c>
      <c r="E20965">
        <v>1.4398</v>
      </c>
      <c r="F20965" t="s">
        <v>383</v>
      </c>
      <c r="G20965" t="s">
        <v>392</v>
      </c>
    </row>
    <row r="20966" spans="1:7" x14ac:dyDescent="0.35">
      <c r="A20966" t="s">
        <v>5</v>
      </c>
      <c r="B20966" t="s">
        <v>11</v>
      </c>
      <c r="C20966" t="s">
        <v>391</v>
      </c>
      <c r="D20966">
        <v>2021</v>
      </c>
      <c r="E20966">
        <v>411.41199999999998</v>
      </c>
      <c r="F20966" t="s">
        <v>383</v>
      </c>
      <c r="G20966" t="s">
        <v>392</v>
      </c>
    </row>
    <row r="20967" spans="1:7" x14ac:dyDescent="0.35">
      <c r="A20967" t="s">
        <v>5</v>
      </c>
      <c r="B20967" t="s">
        <v>11</v>
      </c>
      <c r="C20967" t="s">
        <v>391</v>
      </c>
      <c r="D20967">
        <v>2022</v>
      </c>
      <c r="E20967">
        <v>449.92349999999999</v>
      </c>
      <c r="F20967" t="s">
        <v>383</v>
      </c>
      <c r="G20967" t="s">
        <v>392</v>
      </c>
    </row>
    <row r="20968" spans="1:7" x14ac:dyDescent="0.35">
      <c r="A20968" t="s">
        <v>5</v>
      </c>
      <c r="B20968" t="s">
        <v>25</v>
      </c>
      <c r="C20968" t="s">
        <v>382</v>
      </c>
      <c r="D20968">
        <v>2021</v>
      </c>
      <c r="E20968">
        <v>39.936399999999999</v>
      </c>
      <c r="F20968" t="s">
        <v>383</v>
      </c>
      <c r="G20968" t="s">
        <v>392</v>
      </c>
    </row>
    <row r="20969" spans="1:7" x14ac:dyDescent="0.35">
      <c r="A20969" t="s">
        <v>5</v>
      </c>
      <c r="B20969" t="s">
        <v>25</v>
      </c>
      <c r="C20969" t="s">
        <v>382</v>
      </c>
      <c r="D20969">
        <v>2022</v>
      </c>
      <c r="E20969">
        <v>72.291399999999996</v>
      </c>
      <c r="F20969" t="s">
        <v>383</v>
      </c>
      <c r="G20969" t="s">
        <v>392</v>
      </c>
    </row>
    <row r="20970" spans="1:7" x14ac:dyDescent="0.35">
      <c r="A20970" t="s">
        <v>5</v>
      </c>
      <c r="B20970" t="s">
        <v>25</v>
      </c>
      <c r="C20970" t="s">
        <v>384</v>
      </c>
      <c r="D20970">
        <v>2021</v>
      </c>
      <c r="E20970">
        <v>30.5243</v>
      </c>
      <c r="F20970" t="s">
        <v>383</v>
      </c>
      <c r="G20970" t="s">
        <v>392</v>
      </c>
    </row>
    <row r="20971" spans="1:7" x14ac:dyDescent="0.35">
      <c r="A20971" t="s">
        <v>5</v>
      </c>
      <c r="B20971" t="s">
        <v>25</v>
      </c>
      <c r="C20971" t="s">
        <v>384</v>
      </c>
      <c r="D20971">
        <v>2022</v>
      </c>
      <c r="E20971">
        <v>34.100999999999999</v>
      </c>
      <c r="F20971" t="s">
        <v>383</v>
      </c>
      <c r="G20971" t="s">
        <v>392</v>
      </c>
    </row>
    <row r="20972" spans="1:7" x14ac:dyDescent="0.35">
      <c r="A20972" t="s">
        <v>5</v>
      </c>
      <c r="B20972" t="s">
        <v>25</v>
      </c>
      <c r="C20972" t="s">
        <v>385</v>
      </c>
      <c r="D20972">
        <v>2021</v>
      </c>
      <c r="E20972">
        <v>97.109200000000001</v>
      </c>
      <c r="F20972" t="s">
        <v>383</v>
      </c>
      <c r="G20972" t="s">
        <v>392</v>
      </c>
    </row>
    <row r="20973" spans="1:7" x14ac:dyDescent="0.35">
      <c r="A20973" t="s">
        <v>5</v>
      </c>
      <c r="B20973" t="s">
        <v>25</v>
      </c>
      <c r="C20973" t="s">
        <v>385</v>
      </c>
      <c r="D20973">
        <v>2022</v>
      </c>
      <c r="E20973">
        <v>96.193600000000004</v>
      </c>
      <c r="F20973" t="s">
        <v>383</v>
      </c>
      <c r="G20973" t="s">
        <v>392</v>
      </c>
    </row>
    <row r="20974" spans="1:7" x14ac:dyDescent="0.35">
      <c r="A20974" t="s">
        <v>5</v>
      </c>
      <c r="B20974" t="s">
        <v>25</v>
      </c>
      <c r="C20974" t="s">
        <v>386</v>
      </c>
      <c r="D20974">
        <v>2021</v>
      </c>
      <c r="E20974">
        <v>0.67449999999999999</v>
      </c>
      <c r="F20974" t="s">
        <v>383</v>
      </c>
      <c r="G20974" t="s">
        <v>392</v>
      </c>
    </row>
    <row r="20975" spans="1:7" x14ac:dyDescent="0.35">
      <c r="A20975" t="s">
        <v>5</v>
      </c>
      <c r="B20975" t="s">
        <v>25</v>
      </c>
      <c r="C20975" t="s">
        <v>386</v>
      </c>
      <c r="D20975">
        <v>2022</v>
      </c>
      <c r="E20975">
        <v>1.0572999999999999</v>
      </c>
      <c r="F20975" t="s">
        <v>383</v>
      </c>
      <c r="G20975" t="s">
        <v>392</v>
      </c>
    </row>
    <row r="20976" spans="1:7" x14ac:dyDescent="0.35">
      <c r="A20976" t="s">
        <v>5</v>
      </c>
      <c r="B20976" t="s">
        <v>25</v>
      </c>
      <c r="C20976" t="s">
        <v>387</v>
      </c>
      <c r="D20976">
        <v>2021</v>
      </c>
      <c r="E20976">
        <v>7.0183999999999997</v>
      </c>
      <c r="F20976" t="s">
        <v>383</v>
      </c>
      <c r="G20976" t="s">
        <v>392</v>
      </c>
    </row>
    <row r="20977" spans="1:7" x14ac:dyDescent="0.35">
      <c r="A20977" t="s">
        <v>5</v>
      </c>
      <c r="B20977" t="s">
        <v>25</v>
      </c>
      <c r="C20977" t="s">
        <v>387</v>
      </c>
      <c r="D20977">
        <v>2022</v>
      </c>
      <c r="E20977">
        <v>7.9682000000000004</v>
      </c>
      <c r="F20977" t="s">
        <v>383</v>
      </c>
      <c r="G20977" t="s">
        <v>392</v>
      </c>
    </row>
    <row r="20978" spans="1:7" x14ac:dyDescent="0.35">
      <c r="A20978" t="s">
        <v>5</v>
      </c>
      <c r="B20978" t="s">
        <v>25</v>
      </c>
      <c r="C20978" t="s">
        <v>16</v>
      </c>
      <c r="D20978">
        <v>2021</v>
      </c>
      <c r="E20978" s="76">
        <v>1E-4</v>
      </c>
      <c r="F20978" t="s">
        <v>383</v>
      </c>
      <c r="G20978" t="s">
        <v>392</v>
      </c>
    </row>
    <row r="20979" spans="1:7" x14ac:dyDescent="0.35">
      <c r="A20979" t="s">
        <v>5</v>
      </c>
      <c r="B20979" t="s">
        <v>25</v>
      </c>
      <c r="C20979" t="s">
        <v>16</v>
      </c>
      <c r="D20979">
        <v>2022</v>
      </c>
      <c r="E20979" s="76">
        <v>1E-4</v>
      </c>
      <c r="F20979" t="s">
        <v>383</v>
      </c>
      <c r="G20979" t="s">
        <v>392</v>
      </c>
    </row>
    <row r="20980" spans="1:7" x14ac:dyDescent="0.35">
      <c r="A20980" t="s">
        <v>5</v>
      </c>
      <c r="B20980" t="s">
        <v>25</v>
      </c>
      <c r="C20980" t="s">
        <v>388</v>
      </c>
      <c r="D20980">
        <v>2021</v>
      </c>
      <c r="E20980">
        <v>2.9967999999999999</v>
      </c>
      <c r="F20980" t="s">
        <v>383</v>
      </c>
      <c r="G20980" t="s">
        <v>392</v>
      </c>
    </row>
    <row r="20981" spans="1:7" x14ac:dyDescent="0.35">
      <c r="A20981" t="s">
        <v>5</v>
      </c>
      <c r="B20981" t="s">
        <v>25</v>
      </c>
      <c r="C20981" t="s">
        <v>388</v>
      </c>
      <c r="D20981">
        <v>2022</v>
      </c>
      <c r="E20981">
        <v>3.0516999999999999</v>
      </c>
      <c r="F20981" t="s">
        <v>383</v>
      </c>
      <c r="G20981" t="s">
        <v>392</v>
      </c>
    </row>
    <row r="20982" spans="1:7" x14ac:dyDescent="0.35">
      <c r="A20982" t="s">
        <v>5</v>
      </c>
      <c r="B20982" t="s">
        <v>25</v>
      </c>
      <c r="C20982" t="s">
        <v>389</v>
      </c>
      <c r="D20982">
        <v>2021</v>
      </c>
      <c r="E20982">
        <v>5.16E-2</v>
      </c>
      <c r="F20982" t="s">
        <v>383</v>
      </c>
      <c r="G20982" t="s">
        <v>392</v>
      </c>
    </row>
    <row r="20983" spans="1:7" x14ac:dyDescent="0.35">
      <c r="A20983" t="s">
        <v>5</v>
      </c>
      <c r="B20983" t="s">
        <v>25</v>
      </c>
      <c r="C20983" t="s">
        <v>389</v>
      </c>
      <c r="D20983">
        <v>2022</v>
      </c>
      <c r="E20983">
        <v>5.2999999999999999E-2</v>
      </c>
      <c r="F20983" t="s">
        <v>383</v>
      </c>
      <c r="G20983" t="s">
        <v>392</v>
      </c>
    </row>
    <row r="20984" spans="1:7" x14ac:dyDescent="0.35">
      <c r="A20984" t="s">
        <v>5</v>
      </c>
      <c r="B20984" t="s">
        <v>25</v>
      </c>
      <c r="C20984" t="s">
        <v>390</v>
      </c>
      <c r="D20984">
        <v>2021</v>
      </c>
      <c r="E20984">
        <v>142.92939999999999</v>
      </c>
      <c r="F20984" t="s">
        <v>383</v>
      </c>
      <c r="G20984" t="s">
        <v>392</v>
      </c>
    </row>
    <row r="20985" spans="1:7" x14ac:dyDescent="0.35">
      <c r="A20985" t="s">
        <v>5</v>
      </c>
      <c r="B20985" t="s">
        <v>25</v>
      </c>
      <c r="C20985" t="s">
        <v>390</v>
      </c>
      <c r="D20985">
        <v>2022</v>
      </c>
      <c r="E20985">
        <v>146.1147</v>
      </c>
      <c r="F20985" t="s">
        <v>383</v>
      </c>
      <c r="G20985" t="s">
        <v>392</v>
      </c>
    </row>
    <row r="20986" spans="1:7" x14ac:dyDescent="0.35">
      <c r="A20986" t="s">
        <v>5</v>
      </c>
      <c r="B20986" t="s">
        <v>25</v>
      </c>
      <c r="C20986" t="s">
        <v>17</v>
      </c>
      <c r="D20986">
        <v>2021</v>
      </c>
      <c r="E20986">
        <v>0.56340000000000001</v>
      </c>
      <c r="F20986" t="s">
        <v>383</v>
      </c>
      <c r="G20986" t="s">
        <v>392</v>
      </c>
    </row>
    <row r="20987" spans="1:7" x14ac:dyDescent="0.35">
      <c r="A20987" t="s">
        <v>5</v>
      </c>
      <c r="B20987" t="s">
        <v>25</v>
      </c>
      <c r="C20987" t="s">
        <v>17</v>
      </c>
      <c r="D20987">
        <v>2022</v>
      </c>
      <c r="E20987">
        <v>0.59119999999999995</v>
      </c>
      <c r="F20987" t="s">
        <v>383</v>
      </c>
      <c r="G20987" t="s">
        <v>392</v>
      </c>
    </row>
    <row r="20988" spans="1:7" x14ac:dyDescent="0.35">
      <c r="A20988" t="s">
        <v>5</v>
      </c>
      <c r="B20988" t="s">
        <v>25</v>
      </c>
      <c r="C20988" t="s">
        <v>391</v>
      </c>
      <c r="D20988">
        <v>2021</v>
      </c>
      <c r="E20988">
        <v>321.80410000000001</v>
      </c>
      <c r="F20988" t="s">
        <v>383</v>
      </c>
      <c r="G20988" t="s">
        <v>392</v>
      </c>
    </row>
    <row r="20989" spans="1:7" x14ac:dyDescent="0.35">
      <c r="A20989" t="s">
        <v>5</v>
      </c>
      <c r="B20989" t="s">
        <v>25</v>
      </c>
      <c r="C20989" t="s">
        <v>391</v>
      </c>
      <c r="D20989">
        <v>2022</v>
      </c>
      <c r="E20989">
        <v>361.42219999999998</v>
      </c>
      <c r="F20989" t="s">
        <v>383</v>
      </c>
      <c r="G20989" t="s">
        <v>392</v>
      </c>
    </row>
    <row r="20990" spans="1:7" x14ac:dyDescent="0.35">
      <c r="A20990" t="s">
        <v>5</v>
      </c>
      <c r="B20990" t="s">
        <v>40</v>
      </c>
      <c r="C20990" t="s">
        <v>382</v>
      </c>
      <c r="D20990">
        <v>2021</v>
      </c>
      <c r="E20990">
        <v>179.49610000000001</v>
      </c>
      <c r="F20990" t="s">
        <v>383</v>
      </c>
      <c r="G20990" t="s">
        <v>392</v>
      </c>
    </row>
    <row r="20991" spans="1:7" x14ac:dyDescent="0.35">
      <c r="A20991" t="s">
        <v>5</v>
      </c>
      <c r="B20991" t="s">
        <v>40</v>
      </c>
      <c r="C20991" t="s">
        <v>382</v>
      </c>
      <c r="D20991">
        <v>2022</v>
      </c>
      <c r="E20991">
        <v>330.99419999999998</v>
      </c>
      <c r="F20991" t="s">
        <v>383</v>
      </c>
      <c r="G20991" t="s">
        <v>392</v>
      </c>
    </row>
    <row r="20992" spans="1:7" x14ac:dyDescent="0.35">
      <c r="A20992" t="s">
        <v>5</v>
      </c>
      <c r="B20992" t="s">
        <v>40</v>
      </c>
      <c r="C20992" t="s">
        <v>384</v>
      </c>
      <c r="D20992">
        <v>2021</v>
      </c>
      <c r="E20992">
        <v>138.9502</v>
      </c>
      <c r="F20992" t="s">
        <v>383</v>
      </c>
      <c r="G20992" t="s">
        <v>392</v>
      </c>
    </row>
    <row r="20993" spans="1:7" x14ac:dyDescent="0.35">
      <c r="A20993" t="s">
        <v>5</v>
      </c>
      <c r="B20993" t="s">
        <v>40</v>
      </c>
      <c r="C20993" t="s">
        <v>384</v>
      </c>
      <c r="D20993">
        <v>2022</v>
      </c>
      <c r="E20993">
        <v>160.10140000000001</v>
      </c>
      <c r="F20993" t="s">
        <v>383</v>
      </c>
      <c r="G20993" t="s">
        <v>392</v>
      </c>
    </row>
    <row r="20994" spans="1:7" x14ac:dyDescent="0.35">
      <c r="A20994" t="s">
        <v>5</v>
      </c>
      <c r="B20994" t="s">
        <v>40</v>
      </c>
      <c r="C20994" t="s">
        <v>385</v>
      </c>
      <c r="D20994">
        <v>2021</v>
      </c>
      <c r="E20994">
        <v>747.84320000000002</v>
      </c>
      <c r="F20994" t="s">
        <v>383</v>
      </c>
      <c r="G20994" t="s">
        <v>392</v>
      </c>
    </row>
    <row r="20995" spans="1:7" x14ac:dyDescent="0.35">
      <c r="A20995" t="s">
        <v>5</v>
      </c>
      <c r="B20995" t="s">
        <v>40</v>
      </c>
      <c r="C20995" t="s">
        <v>385</v>
      </c>
      <c r="D20995">
        <v>2022</v>
      </c>
      <c r="E20995">
        <v>763.86249999999995</v>
      </c>
      <c r="F20995" t="s">
        <v>383</v>
      </c>
      <c r="G20995" t="s">
        <v>392</v>
      </c>
    </row>
    <row r="20996" spans="1:7" x14ac:dyDescent="0.35">
      <c r="A20996" t="s">
        <v>5</v>
      </c>
      <c r="B20996" t="s">
        <v>40</v>
      </c>
      <c r="C20996" t="s">
        <v>386</v>
      </c>
      <c r="D20996">
        <v>2021</v>
      </c>
      <c r="E20996">
        <v>3.9243000000000001</v>
      </c>
      <c r="F20996" t="s">
        <v>383</v>
      </c>
      <c r="G20996" t="s">
        <v>392</v>
      </c>
    </row>
    <row r="20997" spans="1:7" x14ac:dyDescent="0.35">
      <c r="A20997" t="s">
        <v>5</v>
      </c>
      <c r="B20997" t="s">
        <v>40</v>
      </c>
      <c r="C20997" t="s">
        <v>386</v>
      </c>
      <c r="D20997">
        <v>2022</v>
      </c>
      <c r="E20997">
        <v>5.5270999999999999</v>
      </c>
      <c r="F20997" t="s">
        <v>383</v>
      </c>
      <c r="G20997" t="s">
        <v>392</v>
      </c>
    </row>
    <row r="20998" spans="1:7" x14ac:dyDescent="0.35">
      <c r="A20998" t="s">
        <v>5</v>
      </c>
      <c r="B20998" t="s">
        <v>40</v>
      </c>
      <c r="C20998" t="s">
        <v>387</v>
      </c>
      <c r="D20998">
        <v>2021</v>
      </c>
      <c r="E20998">
        <v>30.559899999999999</v>
      </c>
      <c r="F20998" t="s">
        <v>383</v>
      </c>
      <c r="G20998" t="s">
        <v>392</v>
      </c>
    </row>
    <row r="20999" spans="1:7" x14ac:dyDescent="0.35">
      <c r="A20999" t="s">
        <v>5</v>
      </c>
      <c r="B20999" t="s">
        <v>40</v>
      </c>
      <c r="C20999" t="s">
        <v>387</v>
      </c>
      <c r="D20999">
        <v>2022</v>
      </c>
      <c r="E20999">
        <v>31.431999999999999</v>
      </c>
      <c r="F20999" t="s">
        <v>383</v>
      </c>
      <c r="G20999" t="s">
        <v>392</v>
      </c>
    </row>
    <row r="21000" spans="1:7" x14ac:dyDescent="0.35">
      <c r="A21000" t="s">
        <v>5</v>
      </c>
      <c r="B21000" t="s">
        <v>40</v>
      </c>
      <c r="C21000" t="s">
        <v>16</v>
      </c>
      <c r="D21000">
        <v>2021</v>
      </c>
      <c r="E21000" s="76">
        <v>4.0000000000000002E-4</v>
      </c>
      <c r="F21000" t="s">
        <v>383</v>
      </c>
      <c r="G21000" t="s">
        <v>392</v>
      </c>
    </row>
    <row r="21001" spans="1:7" x14ac:dyDescent="0.35">
      <c r="A21001" t="s">
        <v>5</v>
      </c>
      <c r="B21001" t="s">
        <v>40</v>
      </c>
      <c r="C21001" t="s">
        <v>16</v>
      </c>
      <c r="D21001">
        <v>2022</v>
      </c>
      <c r="E21001" s="76">
        <v>4.0000000000000002E-4</v>
      </c>
      <c r="F21001" t="s">
        <v>383</v>
      </c>
      <c r="G21001" t="s">
        <v>392</v>
      </c>
    </row>
    <row r="21002" spans="1:7" x14ac:dyDescent="0.35">
      <c r="A21002" t="s">
        <v>5</v>
      </c>
      <c r="B21002" t="s">
        <v>40</v>
      </c>
      <c r="C21002" t="s">
        <v>388</v>
      </c>
      <c r="D21002">
        <v>2021</v>
      </c>
      <c r="E21002">
        <v>8.6940000000000008</v>
      </c>
      <c r="F21002" t="s">
        <v>383</v>
      </c>
      <c r="G21002" t="s">
        <v>392</v>
      </c>
    </row>
    <row r="21003" spans="1:7" x14ac:dyDescent="0.35">
      <c r="A21003" t="s">
        <v>5</v>
      </c>
      <c r="B21003" t="s">
        <v>40</v>
      </c>
      <c r="C21003" t="s">
        <v>388</v>
      </c>
      <c r="D21003">
        <v>2022</v>
      </c>
      <c r="E21003">
        <v>8.7172999999999998</v>
      </c>
      <c r="F21003" t="s">
        <v>383</v>
      </c>
      <c r="G21003" t="s">
        <v>392</v>
      </c>
    </row>
    <row r="21004" spans="1:7" x14ac:dyDescent="0.35">
      <c r="A21004" t="s">
        <v>5</v>
      </c>
      <c r="B21004" t="s">
        <v>40</v>
      </c>
      <c r="C21004" t="s">
        <v>389</v>
      </c>
      <c r="D21004">
        <v>2021</v>
      </c>
      <c r="E21004">
        <v>2.4575999999999998</v>
      </c>
      <c r="F21004" t="s">
        <v>383</v>
      </c>
      <c r="G21004" t="s">
        <v>392</v>
      </c>
    </row>
    <row r="21005" spans="1:7" x14ac:dyDescent="0.35">
      <c r="A21005" t="s">
        <v>5</v>
      </c>
      <c r="B21005" t="s">
        <v>40</v>
      </c>
      <c r="C21005" t="s">
        <v>389</v>
      </c>
      <c r="D21005">
        <v>2022</v>
      </c>
      <c r="E21005">
        <v>2.5251999999999999</v>
      </c>
      <c r="F21005" t="s">
        <v>383</v>
      </c>
      <c r="G21005" t="s">
        <v>392</v>
      </c>
    </row>
    <row r="21006" spans="1:7" x14ac:dyDescent="0.35">
      <c r="A21006" t="s">
        <v>5</v>
      </c>
      <c r="B21006" t="s">
        <v>40</v>
      </c>
      <c r="C21006" t="s">
        <v>390</v>
      </c>
      <c r="D21006">
        <v>2021</v>
      </c>
      <c r="E21006">
        <v>1233.5053</v>
      </c>
      <c r="F21006" t="s">
        <v>383</v>
      </c>
      <c r="G21006" t="s">
        <v>392</v>
      </c>
    </row>
    <row r="21007" spans="1:7" x14ac:dyDescent="0.35">
      <c r="A21007" t="s">
        <v>5</v>
      </c>
      <c r="B21007" t="s">
        <v>40</v>
      </c>
      <c r="C21007" t="s">
        <v>390</v>
      </c>
      <c r="D21007">
        <v>2022</v>
      </c>
      <c r="E21007">
        <v>1270.0299</v>
      </c>
      <c r="F21007" t="s">
        <v>383</v>
      </c>
      <c r="G21007" t="s">
        <v>392</v>
      </c>
    </row>
    <row r="21008" spans="1:7" x14ac:dyDescent="0.35">
      <c r="A21008" t="s">
        <v>5</v>
      </c>
      <c r="B21008" t="s">
        <v>40</v>
      </c>
      <c r="C21008" t="s">
        <v>17</v>
      </c>
      <c r="D21008">
        <v>2021</v>
      </c>
      <c r="E21008">
        <v>4.2064000000000004</v>
      </c>
      <c r="F21008" t="s">
        <v>383</v>
      </c>
      <c r="G21008" t="s">
        <v>392</v>
      </c>
    </row>
    <row r="21009" spans="1:7" x14ac:dyDescent="0.35">
      <c r="A21009" t="s">
        <v>5</v>
      </c>
      <c r="B21009" t="s">
        <v>40</v>
      </c>
      <c r="C21009" t="s">
        <v>17</v>
      </c>
      <c r="D21009">
        <v>2022</v>
      </c>
      <c r="E21009">
        <v>4.3754999999999997</v>
      </c>
      <c r="F21009" t="s">
        <v>383</v>
      </c>
      <c r="G21009" t="s">
        <v>392</v>
      </c>
    </row>
    <row r="21010" spans="1:7" x14ac:dyDescent="0.35">
      <c r="A21010" t="s">
        <v>5</v>
      </c>
      <c r="B21010" t="s">
        <v>40</v>
      </c>
      <c r="C21010" t="s">
        <v>391</v>
      </c>
      <c r="D21010">
        <v>2021</v>
      </c>
      <c r="E21010">
        <v>2349.6374000000001</v>
      </c>
      <c r="F21010" t="s">
        <v>383</v>
      </c>
      <c r="G21010" t="s">
        <v>392</v>
      </c>
    </row>
    <row r="21011" spans="1:7" x14ac:dyDescent="0.35">
      <c r="A21011" t="s">
        <v>5</v>
      </c>
      <c r="B21011" t="s">
        <v>40</v>
      </c>
      <c r="C21011" t="s">
        <v>391</v>
      </c>
      <c r="D21011">
        <v>2022</v>
      </c>
      <c r="E21011">
        <v>2577.5655000000002</v>
      </c>
      <c r="F21011" t="s">
        <v>383</v>
      </c>
      <c r="G21011" t="s">
        <v>392</v>
      </c>
    </row>
    <row r="21012" spans="1:7" x14ac:dyDescent="0.35">
      <c r="A21012" t="s">
        <v>5</v>
      </c>
      <c r="B21012" t="s">
        <v>26</v>
      </c>
      <c r="C21012" t="s">
        <v>382</v>
      </c>
      <c r="D21012">
        <v>2021</v>
      </c>
      <c r="E21012">
        <v>5.3912000000000004</v>
      </c>
      <c r="F21012" t="s">
        <v>383</v>
      </c>
      <c r="G21012" t="s">
        <v>392</v>
      </c>
    </row>
    <row r="21013" spans="1:7" x14ac:dyDescent="0.35">
      <c r="A21013" t="s">
        <v>5</v>
      </c>
      <c r="B21013" t="s">
        <v>26</v>
      </c>
      <c r="C21013" t="s">
        <v>382</v>
      </c>
      <c r="D21013">
        <v>2022</v>
      </c>
      <c r="E21013">
        <v>10.0245</v>
      </c>
      <c r="F21013" t="s">
        <v>383</v>
      </c>
      <c r="G21013" t="s">
        <v>392</v>
      </c>
    </row>
    <row r="21014" spans="1:7" x14ac:dyDescent="0.35">
      <c r="A21014" t="s">
        <v>5</v>
      </c>
      <c r="B21014" t="s">
        <v>26</v>
      </c>
      <c r="C21014" t="s">
        <v>384</v>
      </c>
      <c r="D21014">
        <v>2021</v>
      </c>
      <c r="E21014">
        <v>7.0162000000000004</v>
      </c>
      <c r="F21014" t="s">
        <v>383</v>
      </c>
      <c r="G21014" t="s">
        <v>392</v>
      </c>
    </row>
    <row r="21015" spans="1:7" x14ac:dyDescent="0.35">
      <c r="A21015" t="s">
        <v>5</v>
      </c>
      <c r="B21015" t="s">
        <v>26</v>
      </c>
      <c r="C21015" t="s">
        <v>384</v>
      </c>
      <c r="D21015">
        <v>2022</v>
      </c>
      <c r="E21015">
        <v>7.9714</v>
      </c>
      <c r="F21015" t="s">
        <v>383</v>
      </c>
      <c r="G21015" t="s">
        <v>392</v>
      </c>
    </row>
    <row r="21016" spans="1:7" x14ac:dyDescent="0.35">
      <c r="A21016" t="s">
        <v>5</v>
      </c>
      <c r="B21016" t="s">
        <v>26</v>
      </c>
      <c r="C21016" t="s">
        <v>385</v>
      </c>
      <c r="D21016">
        <v>2021</v>
      </c>
      <c r="E21016">
        <v>30.577999999999999</v>
      </c>
      <c r="F21016" t="s">
        <v>383</v>
      </c>
      <c r="G21016" t="s">
        <v>392</v>
      </c>
    </row>
    <row r="21017" spans="1:7" x14ac:dyDescent="0.35">
      <c r="A21017" t="s">
        <v>5</v>
      </c>
      <c r="B21017" t="s">
        <v>26</v>
      </c>
      <c r="C21017" t="s">
        <v>385</v>
      </c>
      <c r="D21017">
        <v>2022</v>
      </c>
      <c r="E21017">
        <v>31.198699999999999</v>
      </c>
      <c r="F21017" t="s">
        <v>383</v>
      </c>
      <c r="G21017" t="s">
        <v>392</v>
      </c>
    </row>
    <row r="21018" spans="1:7" x14ac:dyDescent="0.35">
      <c r="A21018" t="s">
        <v>5</v>
      </c>
      <c r="B21018" t="s">
        <v>26</v>
      </c>
      <c r="C21018" t="s">
        <v>386</v>
      </c>
      <c r="D21018">
        <v>2021</v>
      </c>
      <c r="E21018">
        <v>0</v>
      </c>
      <c r="F21018" t="s">
        <v>383</v>
      </c>
      <c r="G21018" t="s">
        <v>392</v>
      </c>
    </row>
    <row r="21019" spans="1:7" x14ac:dyDescent="0.35">
      <c r="A21019" t="s">
        <v>5</v>
      </c>
      <c r="B21019" t="s">
        <v>26</v>
      </c>
      <c r="C21019" t="s">
        <v>386</v>
      </c>
      <c r="D21019">
        <v>2022</v>
      </c>
      <c r="E21019">
        <v>2.3199999999999998E-2</v>
      </c>
      <c r="F21019" t="s">
        <v>383</v>
      </c>
      <c r="G21019" t="s">
        <v>392</v>
      </c>
    </row>
    <row r="21020" spans="1:7" x14ac:dyDescent="0.35">
      <c r="A21020" t="s">
        <v>5</v>
      </c>
      <c r="B21020" t="s">
        <v>26</v>
      </c>
      <c r="C21020" t="s">
        <v>387</v>
      </c>
      <c r="D21020">
        <v>2021</v>
      </c>
      <c r="E21020">
        <v>0</v>
      </c>
      <c r="F21020" t="s">
        <v>383</v>
      </c>
      <c r="G21020" t="s">
        <v>392</v>
      </c>
    </row>
    <row r="21021" spans="1:7" x14ac:dyDescent="0.35">
      <c r="A21021" t="s">
        <v>5</v>
      </c>
      <c r="B21021" t="s">
        <v>26</v>
      </c>
      <c r="C21021" t="s">
        <v>387</v>
      </c>
      <c r="D21021">
        <v>2022</v>
      </c>
      <c r="E21021">
        <v>0</v>
      </c>
      <c r="F21021" t="s">
        <v>383</v>
      </c>
      <c r="G21021" t="s">
        <v>392</v>
      </c>
    </row>
    <row r="21022" spans="1:7" x14ac:dyDescent="0.35">
      <c r="A21022" t="s">
        <v>5</v>
      </c>
      <c r="B21022" t="s">
        <v>26</v>
      </c>
      <c r="C21022" t="s">
        <v>16</v>
      </c>
      <c r="D21022">
        <v>2021</v>
      </c>
      <c r="E21022">
        <v>0</v>
      </c>
      <c r="F21022" t="s">
        <v>383</v>
      </c>
      <c r="G21022" t="s">
        <v>392</v>
      </c>
    </row>
    <row r="21023" spans="1:7" x14ac:dyDescent="0.35">
      <c r="A21023" t="s">
        <v>5</v>
      </c>
      <c r="B21023" t="s">
        <v>26</v>
      </c>
      <c r="C21023" t="s">
        <v>16</v>
      </c>
      <c r="D21023">
        <v>2022</v>
      </c>
      <c r="E21023">
        <v>0</v>
      </c>
      <c r="F21023" t="s">
        <v>383</v>
      </c>
      <c r="G21023" t="s">
        <v>392</v>
      </c>
    </row>
    <row r="21024" spans="1:7" x14ac:dyDescent="0.35">
      <c r="A21024" t="s">
        <v>5</v>
      </c>
      <c r="B21024" t="s">
        <v>26</v>
      </c>
      <c r="C21024" t="s">
        <v>388</v>
      </c>
      <c r="D21024">
        <v>2021</v>
      </c>
      <c r="E21024">
        <v>0.1759</v>
      </c>
      <c r="F21024" t="s">
        <v>383</v>
      </c>
      <c r="G21024" t="s">
        <v>392</v>
      </c>
    </row>
    <row r="21025" spans="1:7" x14ac:dyDescent="0.35">
      <c r="A21025" t="s">
        <v>5</v>
      </c>
      <c r="B21025" t="s">
        <v>26</v>
      </c>
      <c r="C21025" t="s">
        <v>388</v>
      </c>
      <c r="D21025">
        <v>2022</v>
      </c>
      <c r="E21025">
        <v>0.17749999999999999</v>
      </c>
      <c r="F21025" t="s">
        <v>383</v>
      </c>
      <c r="G21025" t="s">
        <v>392</v>
      </c>
    </row>
    <row r="21026" spans="1:7" x14ac:dyDescent="0.35">
      <c r="A21026" t="s">
        <v>5</v>
      </c>
      <c r="B21026" t="s">
        <v>26</v>
      </c>
      <c r="C21026" t="s">
        <v>389</v>
      </c>
      <c r="D21026">
        <v>2021</v>
      </c>
      <c r="E21026">
        <v>5.0599999999999999E-2</v>
      </c>
      <c r="F21026" t="s">
        <v>383</v>
      </c>
      <c r="G21026" t="s">
        <v>392</v>
      </c>
    </row>
    <row r="21027" spans="1:7" x14ac:dyDescent="0.35">
      <c r="A21027" t="s">
        <v>5</v>
      </c>
      <c r="B21027" t="s">
        <v>26</v>
      </c>
      <c r="C21027" t="s">
        <v>389</v>
      </c>
      <c r="D21027">
        <v>2022</v>
      </c>
      <c r="E21027">
        <v>5.1999999999999998E-2</v>
      </c>
      <c r="F21027" t="s">
        <v>383</v>
      </c>
      <c r="G21027" t="s">
        <v>392</v>
      </c>
    </row>
    <row r="21028" spans="1:7" x14ac:dyDescent="0.35">
      <c r="A21028" t="s">
        <v>5</v>
      </c>
      <c r="B21028" t="s">
        <v>26</v>
      </c>
      <c r="C21028" t="s">
        <v>390</v>
      </c>
      <c r="D21028">
        <v>2021</v>
      </c>
      <c r="E21028">
        <v>46.100900000000003</v>
      </c>
      <c r="F21028" t="s">
        <v>383</v>
      </c>
      <c r="G21028" t="s">
        <v>392</v>
      </c>
    </row>
    <row r="21029" spans="1:7" x14ac:dyDescent="0.35">
      <c r="A21029" t="s">
        <v>5</v>
      </c>
      <c r="B21029" t="s">
        <v>26</v>
      </c>
      <c r="C21029" t="s">
        <v>390</v>
      </c>
      <c r="D21029">
        <v>2022</v>
      </c>
      <c r="E21029">
        <v>47.802900000000001</v>
      </c>
      <c r="F21029" t="s">
        <v>383</v>
      </c>
      <c r="G21029" t="s">
        <v>392</v>
      </c>
    </row>
    <row r="21030" spans="1:7" x14ac:dyDescent="0.35">
      <c r="A21030" t="s">
        <v>5</v>
      </c>
      <c r="B21030" t="s">
        <v>26</v>
      </c>
      <c r="C21030" t="s">
        <v>17</v>
      </c>
      <c r="D21030">
        <v>2021</v>
      </c>
      <c r="E21030">
        <v>0</v>
      </c>
      <c r="F21030" t="s">
        <v>383</v>
      </c>
      <c r="G21030" t="s">
        <v>392</v>
      </c>
    </row>
    <row r="21031" spans="1:7" x14ac:dyDescent="0.35">
      <c r="A21031" t="s">
        <v>5</v>
      </c>
      <c r="B21031" t="s">
        <v>26</v>
      </c>
      <c r="C21031" t="s">
        <v>17</v>
      </c>
      <c r="D21031">
        <v>2022</v>
      </c>
      <c r="E21031">
        <v>0</v>
      </c>
      <c r="F21031" t="s">
        <v>383</v>
      </c>
      <c r="G21031" t="s">
        <v>392</v>
      </c>
    </row>
    <row r="21032" spans="1:7" x14ac:dyDescent="0.35">
      <c r="A21032" t="s">
        <v>5</v>
      </c>
      <c r="B21032" t="s">
        <v>26</v>
      </c>
      <c r="C21032" t="s">
        <v>391</v>
      </c>
      <c r="D21032">
        <v>2021</v>
      </c>
      <c r="E21032">
        <v>89.312799999999996</v>
      </c>
      <c r="F21032" t="s">
        <v>383</v>
      </c>
      <c r="G21032" t="s">
        <v>392</v>
      </c>
    </row>
    <row r="21033" spans="1:7" x14ac:dyDescent="0.35">
      <c r="A21033" t="s">
        <v>5</v>
      </c>
      <c r="B21033" t="s">
        <v>26</v>
      </c>
      <c r="C21033" t="s">
        <v>391</v>
      </c>
      <c r="D21033">
        <v>2022</v>
      </c>
      <c r="E21033">
        <v>97.250200000000007</v>
      </c>
      <c r="F21033" t="s">
        <v>383</v>
      </c>
      <c r="G21033" t="s">
        <v>392</v>
      </c>
    </row>
    <row r="21034" spans="1:7" x14ac:dyDescent="0.35">
      <c r="A21034" t="s">
        <v>5</v>
      </c>
      <c r="B21034" t="s">
        <v>27</v>
      </c>
      <c r="C21034" t="s">
        <v>382</v>
      </c>
      <c r="D21034">
        <v>2021</v>
      </c>
      <c r="E21034">
        <v>0.90720000000000001</v>
      </c>
      <c r="F21034" t="s">
        <v>383</v>
      </c>
      <c r="G21034" t="s">
        <v>392</v>
      </c>
    </row>
    <row r="21035" spans="1:7" x14ac:dyDescent="0.35">
      <c r="A21035" t="s">
        <v>5</v>
      </c>
      <c r="B21035" t="s">
        <v>27</v>
      </c>
      <c r="C21035" t="s">
        <v>382</v>
      </c>
      <c r="D21035">
        <v>2022</v>
      </c>
      <c r="E21035">
        <v>1.6412</v>
      </c>
      <c r="F21035" t="s">
        <v>383</v>
      </c>
      <c r="G21035" t="s">
        <v>392</v>
      </c>
    </row>
    <row r="21036" spans="1:7" x14ac:dyDescent="0.35">
      <c r="A21036" t="s">
        <v>5</v>
      </c>
      <c r="B21036" t="s">
        <v>27</v>
      </c>
      <c r="C21036" t="s">
        <v>384</v>
      </c>
      <c r="D21036">
        <v>2021</v>
      </c>
      <c r="E21036">
        <v>1.5589999999999999</v>
      </c>
      <c r="F21036" t="s">
        <v>383</v>
      </c>
      <c r="G21036" t="s">
        <v>392</v>
      </c>
    </row>
    <row r="21037" spans="1:7" x14ac:dyDescent="0.35">
      <c r="A21037" t="s">
        <v>5</v>
      </c>
      <c r="B21037" t="s">
        <v>27</v>
      </c>
      <c r="C21037" t="s">
        <v>384</v>
      </c>
      <c r="D21037">
        <v>2022</v>
      </c>
      <c r="E21037">
        <v>2.0790000000000002</v>
      </c>
      <c r="F21037" t="s">
        <v>383</v>
      </c>
      <c r="G21037" t="s">
        <v>392</v>
      </c>
    </row>
    <row r="21038" spans="1:7" x14ac:dyDescent="0.35">
      <c r="A21038" t="s">
        <v>5</v>
      </c>
      <c r="B21038" t="s">
        <v>27</v>
      </c>
      <c r="C21038" t="s">
        <v>385</v>
      </c>
      <c r="D21038">
        <v>2021</v>
      </c>
      <c r="E21038">
        <v>12.929500000000001</v>
      </c>
      <c r="F21038" t="s">
        <v>383</v>
      </c>
      <c r="G21038" t="s">
        <v>392</v>
      </c>
    </row>
    <row r="21039" spans="1:7" x14ac:dyDescent="0.35">
      <c r="A21039" t="s">
        <v>5</v>
      </c>
      <c r="B21039" t="s">
        <v>27</v>
      </c>
      <c r="C21039" t="s">
        <v>385</v>
      </c>
      <c r="D21039">
        <v>2022</v>
      </c>
      <c r="E21039">
        <v>12.8323</v>
      </c>
      <c r="F21039" t="s">
        <v>383</v>
      </c>
      <c r="G21039" t="s">
        <v>392</v>
      </c>
    </row>
    <row r="21040" spans="1:7" x14ac:dyDescent="0.35">
      <c r="A21040" t="s">
        <v>5</v>
      </c>
      <c r="B21040" t="s">
        <v>27</v>
      </c>
      <c r="C21040" t="s">
        <v>386</v>
      </c>
      <c r="D21040">
        <v>2021</v>
      </c>
      <c r="E21040">
        <v>0</v>
      </c>
      <c r="F21040" t="s">
        <v>383</v>
      </c>
      <c r="G21040" t="s">
        <v>392</v>
      </c>
    </row>
    <row r="21041" spans="1:7" x14ac:dyDescent="0.35">
      <c r="A21041" t="s">
        <v>5</v>
      </c>
      <c r="B21041" t="s">
        <v>27</v>
      </c>
      <c r="C21041" t="s">
        <v>386</v>
      </c>
      <c r="D21041">
        <v>2022</v>
      </c>
      <c r="E21041">
        <v>1.0200000000000001E-2</v>
      </c>
      <c r="F21041" t="s">
        <v>383</v>
      </c>
      <c r="G21041" t="s">
        <v>392</v>
      </c>
    </row>
    <row r="21042" spans="1:7" x14ac:dyDescent="0.35">
      <c r="A21042" t="s">
        <v>5</v>
      </c>
      <c r="B21042" t="s">
        <v>27</v>
      </c>
      <c r="C21042" t="s">
        <v>387</v>
      </c>
      <c r="D21042">
        <v>2021</v>
      </c>
      <c r="E21042">
        <v>0</v>
      </c>
      <c r="F21042" t="s">
        <v>383</v>
      </c>
      <c r="G21042" t="s">
        <v>392</v>
      </c>
    </row>
    <row r="21043" spans="1:7" x14ac:dyDescent="0.35">
      <c r="A21043" t="s">
        <v>5</v>
      </c>
      <c r="B21043" t="s">
        <v>27</v>
      </c>
      <c r="C21043" t="s">
        <v>387</v>
      </c>
      <c r="D21043">
        <v>2022</v>
      </c>
      <c r="E21043">
        <v>0</v>
      </c>
      <c r="F21043" t="s">
        <v>383</v>
      </c>
      <c r="G21043" t="s">
        <v>392</v>
      </c>
    </row>
    <row r="21044" spans="1:7" x14ac:dyDescent="0.35">
      <c r="A21044" t="s">
        <v>5</v>
      </c>
      <c r="B21044" t="s">
        <v>27</v>
      </c>
      <c r="C21044" t="s">
        <v>16</v>
      </c>
      <c r="D21044">
        <v>2021</v>
      </c>
      <c r="E21044">
        <v>0</v>
      </c>
      <c r="F21044" t="s">
        <v>383</v>
      </c>
      <c r="G21044" t="s">
        <v>392</v>
      </c>
    </row>
    <row r="21045" spans="1:7" x14ac:dyDescent="0.35">
      <c r="A21045" t="s">
        <v>5</v>
      </c>
      <c r="B21045" t="s">
        <v>27</v>
      </c>
      <c r="C21045" t="s">
        <v>16</v>
      </c>
      <c r="D21045">
        <v>2022</v>
      </c>
      <c r="E21045">
        <v>0</v>
      </c>
      <c r="F21045" t="s">
        <v>383</v>
      </c>
      <c r="G21045" t="s">
        <v>392</v>
      </c>
    </row>
    <row r="21046" spans="1:7" x14ac:dyDescent="0.35">
      <c r="A21046" t="s">
        <v>5</v>
      </c>
      <c r="B21046" t="s">
        <v>27</v>
      </c>
      <c r="C21046" t="s">
        <v>388</v>
      </c>
      <c r="D21046">
        <v>2021</v>
      </c>
      <c r="E21046">
        <v>1.38E-2</v>
      </c>
      <c r="F21046" t="s">
        <v>383</v>
      </c>
      <c r="G21046" t="s">
        <v>392</v>
      </c>
    </row>
    <row r="21047" spans="1:7" x14ac:dyDescent="0.35">
      <c r="A21047" t="s">
        <v>5</v>
      </c>
      <c r="B21047" t="s">
        <v>27</v>
      </c>
      <c r="C21047" t="s">
        <v>388</v>
      </c>
      <c r="D21047">
        <v>2022</v>
      </c>
      <c r="E21047">
        <v>1.41E-2</v>
      </c>
      <c r="F21047" t="s">
        <v>383</v>
      </c>
      <c r="G21047" t="s">
        <v>392</v>
      </c>
    </row>
    <row r="21048" spans="1:7" x14ac:dyDescent="0.35">
      <c r="A21048" t="s">
        <v>5</v>
      </c>
      <c r="B21048" t="s">
        <v>27</v>
      </c>
      <c r="C21048" t="s">
        <v>389</v>
      </c>
      <c r="D21048">
        <v>2021</v>
      </c>
      <c r="E21048">
        <v>1.1599999999999999E-2</v>
      </c>
      <c r="F21048" t="s">
        <v>383</v>
      </c>
      <c r="G21048" t="s">
        <v>392</v>
      </c>
    </row>
    <row r="21049" spans="1:7" x14ac:dyDescent="0.35">
      <c r="A21049" t="s">
        <v>5</v>
      </c>
      <c r="B21049" t="s">
        <v>27</v>
      </c>
      <c r="C21049" t="s">
        <v>389</v>
      </c>
      <c r="D21049">
        <v>2022</v>
      </c>
      <c r="E21049">
        <v>1.18E-2</v>
      </c>
      <c r="F21049" t="s">
        <v>383</v>
      </c>
      <c r="G21049" t="s">
        <v>392</v>
      </c>
    </row>
    <row r="21050" spans="1:7" x14ac:dyDescent="0.35">
      <c r="A21050" t="s">
        <v>5</v>
      </c>
      <c r="B21050" t="s">
        <v>27</v>
      </c>
      <c r="C21050" t="s">
        <v>390</v>
      </c>
      <c r="D21050">
        <v>2021</v>
      </c>
      <c r="E21050">
        <v>29.5124</v>
      </c>
      <c r="F21050" t="s">
        <v>383</v>
      </c>
      <c r="G21050" t="s">
        <v>392</v>
      </c>
    </row>
    <row r="21051" spans="1:7" x14ac:dyDescent="0.35">
      <c r="A21051" t="s">
        <v>5</v>
      </c>
      <c r="B21051" t="s">
        <v>27</v>
      </c>
      <c r="C21051" t="s">
        <v>390</v>
      </c>
      <c r="D21051">
        <v>2022</v>
      </c>
      <c r="E21051">
        <v>29.989100000000001</v>
      </c>
      <c r="F21051" t="s">
        <v>383</v>
      </c>
      <c r="G21051" t="s">
        <v>392</v>
      </c>
    </row>
    <row r="21052" spans="1:7" x14ac:dyDescent="0.35">
      <c r="A21052" t="s">
        <v>5</v>
      </c>
      <c r="B21052" t="s">
        <v>27</v>
      </c>
      <c r="C21052" t="s">
        <v>17</v>
      </c>
      <c r="D21052">
        <v>2021</v>
      </c>
      <c r="E21052">
        <v>0</v>
      </c>
      <c r="F21052" t="s">
        <v>383</v>
      </c>
      <c r="G21052" t="s">
        <v>392</v>
      </c>
    </row>
    <row r="21053" spans="1:7" x14ac:dyDescent="0.35">
      <c r="A21053" t="s">
        <v>5</v>
      </c>
      <c r="B21053" t="s">
        <v>27</v>
      </c>
      <c r="C21053" t="s">
        <v>17</v>
      </c>
      <c r="D21053">
        <v>2022</v>
      </c>
      <c r="E21053">
        <v>0</v>
      </c>
      <c r="F21053" t="s">
        <v>383</v>
      </c>
      <c r="G21053" t="s">
        <v>392</v>
      </c>
    </row>
    <row r="21054" spans="1:7" x14ac:dyDescent="0.35">
      <c r="A21054" t="s">
        <v>5</v>
      </c>
      <c r="B21054" t="s">
        <v>27</v>
      </c>
      <c r="C21054" t="s">
        <v>391</v>
      </c>
      <c r="D21054">
        <v>2021</v>
      </c>
      <c r="E21054">
        <v>44.933500000000002</v>
      </c>
      <c r="F21054" t="s">
        <v>383</v>
      </c>
      <c r="G21054" t="s">
        <v>392</v>
      </c>
    </row>
    <row r="21055" spans="1:7" x14ac:dyDescent="0.35">
      <c r="A21055" t="s">
        <v>5</v>
      </c>
      <c r="B21055" t="s">
        <v>27</v>
      </c>
      <c r="C21055" t="s">
        <v>391</v>
      </c>
      <c r="D21055">
        <v>2022</v>
      </c>
      <c r="E21055">
        <v>46.5777</v>
      </c>
      <c r="F21055" t="s">
        <v>383</v>
      </c>
      <c r="G21055" t="s">
        <v>392</v>
      </c>
    </row>
    <row r="21056" spans="1:7" x14ac:dyDescent="0.35">
      <c r="A21056" t="s">
        <v>5</v>
      </c>
      <c r="B21056" t="s">
        <v>29</v>
      </c>
      <c r="C21056" t="s">
        <v>382</v>
      </c>
      <c r="D21056">
        <v>2021</v>
      </c>
      <c r="E21056">
        <v>7.0774999999999997</v>
      </c>
      <c r="F21056" t="s">
        <v>383</v>
      </c>
      <c r="G21056" t="s">
        <v>392</v>
      </c>
    </row>
    <row r="21057" spans="1:7" x14ac:dyDescent="0.35">
      <c r="A21057" t="s">
        <v>5</v>
      </c>
      <c r="B21057" t="s">
        <v>29</v>
      </c>
      <c r="C21057" t="s">
        <v>382</v>
      </c>
      <c r="D21057">
        <v>2022</v>
      </c>
      <c r="E21057">
        <v>12.288</v>
      </c>
      <c r="F21057" t="s">
        <v>383</v>
      </c>
      <c r="G21057" t="s">
        <v>392</v>
      </c>
    </row>
    <row r="21058" spans="1:7" x14ac:dyDescent="0.35">
      <c r="A21058" t="s">
        <v>5</v>
      </c>
      <c r="B21058" t="s">
        <v>29</v>
      </c>
      <c r="C21058" t="s">
        <v>384</v>
      </c>
      <c r="D21058">
        <v>2021</v>
      </c>
      <c r="E21058">
        <v>0</v>
      </c>
      <c r="F21058" t="s">
        <v>383</v>
      </c>
      <c r="G21058" t="s">
        <v>392</v>
      </c>
    </row>
    <row r="21059" spans="1:7" x14ac:dyDescent="0.35">
      <c r="A21059" t="s">
        <v>5</v>
      </c>
      <c r="B21059" t="s">
        <v>29</v>
      </c>
      <c r="C21059" t="s">
        <v>384</v>
      </c>
      <c r="D21059">
        <v>2022</v>
      </c>
      <c r="E21059">
        <v>0</v>
      </c>
      <c r="F21059" t="s">
        <v>383</v>
      </c>
      <c r="G21059" t="s">
        <v>392</v>
      </c>
    </row>
    <row r="21060" spans="1:7" x14ac:dyDescent="0.35">
      <c r="A21060" t="s">
        <v>5</v>
      </c>
      <c r="B21060" t="s">
        <v>29</v>
      </c>
      <c r="C21060" t="s">
        <v>385</v>
      </c>
      <c r="D21060">
        <v>2021</v>
      </c>
      <c r="E21060">
        <v>12.912000000000001</v>
      </c>
      <c r="F21060" t="s">
        <v>383</v>
      </c>
      <c r="G21060" t="s">
        <v>392</v>
      </c>
    </row>
    <row r="21061" spans="1:7" x14ac:dyDescent="0.35">
      <c r="A21061" t="s">
        <v>5</v>
      </c>
      <c r="B21061" t="s">
        <v>29</v>
      </c>
      <c r="C21061" t="s">
        <v>385</v>
      </c>
      <c r="D21061">
        <v>2022</v>
      </c>
      <c r="E21061">
        <v>12.6251</v>
      </c>
      <c r="F21061" t="s">
        <v>383</v>
      </c>
      <c r="G21061" t="s">
        <v>392</v>
      </c>
    </row>
    <row r="21062" spans="1:7" x14ac:dyDescent="0.35">
      <c r="A21062" t="s">
        <v>5</v>
      </c>
      <c r="B21062" t="s">
        <v>29</v>
      </c>
      <c r="C21062" t="s">
        <v>386</v>
      </c>
      <c r="D21062">
        <v>2021</v>
      </c>
      <c r="E21062">
        <v>1.6999999999999999E-3</v>
      </c>
      <c r="F21062" t="s">
        <v>383</v>
      </c>
      <c r="G21062" t="s">
        <v>392</v>
      </c>
    </row>
    <row r="21063" spans="1:7" x14ac:dyDescent="0.35">
      <c r="A21063" t="s">
        <v>5</v>
      </c>
      <c r="B21063" t="s">
        <v>29</v>
      </c>
      <c r="C21063" t="s">
        <v>386</v>
      </c>
      <c r="D21063">
        <v>2022</v>
      </c>
      <c r="E21063">
        <v>7.4000000000000003E-3</v>
      </c>
      <c r="F21063" t="s">
        <v>383</v>
      </c>
      <c r="G21063" t="s">
        <v>392</v>
      </c>
    </row>
    <row r="21064" spans="1:7" x14ac:dyDescent="0.35">
      <c r="A21064" t="s">
        <v>5</v>
      </c>
      <c r="B21064" t="s">
        <v>29</v>
      </c>
      <c r="C21064" t="s">
        <v>387</v>
      </c>
      <c r="D21064">
        <v>2021</v>
      </c>
      <c r="E21064">
        <v>0.45600000000000002</v>
      </c>
      <c r="F21064" t="s">
        <v>383</v>
      </c>
      <c r="G21064" t="s">
        <v>392</v>
      </c>
    </row>
    <row r="21065" spans="1:7" x14ac:dyDescent="0.35">
      <c r="A21065" t="s">
        <v>5</v>
      </c>
      <c r="B21065" t="s">
        <v>29</v>
      </c>
      <c r="C21065" t="s">
        <v>387</v>
      </c>
      <c r="D21065">
        <v>2022</v>
      </c>
      <c r="E21065">
        <v>0.44269999999999998</v>
      </c>
      <c r="F21065" t="s">
        <v>383</v>
      </c>
      <c r="G21065" t="s">
        <v>392</v>
      </c>
    </row>
    <row r="21066" spans="1:7" x14ac:dyDescent="0.35">
      <c r="A21066" t="s">
        <v>5</v>
      </c>
      <c r="B21066" t="s">
        <v>29</v>
      </c>
      <c r="C21066" t="s">
        <v>16</v>
      </c>
      <c r="D21066">
        <v>2021</v>
      </c>
      <c r="E21066">
        <v>0</v>
      </c>
      <c r="F21066" t="s">
        <v>383</v>
      </c>
      <c r="G21066" t="s">
        <v>392</v>
      </c>
    </row>
    <row r="21067" spans="1:7" x14ac:dyDescent="0.35">
      <c r="A21067" t="s">
        <v>5</v>
      </c>
      <c r="B21067" t="s">
        <v>29</v>
      </c>
      <c r="C21067" t="s">
        <v>16</v>
      </c>
      <c r="D21067">
        <v>2022</v>
      </c>
      <c r="E21067">
        <v>0</v>
      </c>
      <c r="F21067" t="s">
        <v>383</v>
      </c>
      <c r="G21067" t="s">
        <v>392</v>
      </c>
    </row>
    <row r="21068" spans="1:7" x14ac:dyDescent="0.35">
      <c r="A21068" t="s">
        <v>5</v>
      </c>
      <c r="B21068" t="s">
        <v>29</v>
      </c>
      <c r="C21068" t="s">
        <v>388</v>
      </c>
      <c r="D21068">
        <v>2021</v>
      </c>
      <c r="E21068">
        <v>1.1599999999999999E-2</v>
      </c>
      <c r="F21068" t="s">
        <v>383</v>
      </c>
      <c r="G21068" t="s">
        <v>392</v>
      </c>
    </row>
    <row r="21069" spans="1:7" x14ac:dyDescent="0.35">
      <c r="A21069" t="s">
        <v>5</v>
      </c>
      <c r="B21069" t="s">
        <v>29</v>
      </c>
      <c r="C21069" t="s">
        <v>388</v>
      </c>
      <c r="D21069">
        <v>2022</v>
      </c>
      <c r="E21069">
        <v>1.17E-2</v>
      </c>
      <c r="F21069" t="s">
        <v>383</v>
      </c>
      <c r="G21069" t="s">
        <v>392</v>
      </c>
    </row>
    <row r="21070" spans="1:7" x14ac:dyDescent="0.35">
      <c r="A21070" t="s">
        <v>5</v>
      </c>
      <c r="B21070" t="s">
        <v>29</v>
      </c>
      <c r="C21070" t="s">
        <v>389</v>
      </c>
      <c r="D21070">
        <v>2021</v>
      </c>
      <c r="E21070">
        <v>7.6E-3</v>
      </c>
      <c r="F21070" t="s">
        <v>383</v>
      </c>
      <c r="G21070" t="s">
        <v>392</v>
      </c>
    </row>
    <row r="21071" spans="1:7" x14ac:dyDescent="0.35">
      <c r="A21071" t="s">
        <v>5</v>
      </c>
      <c r="B21071" t="s">
        <v>29</v>
      </c>
      <c r="C21071" t="s">
        <v>389</v>
      </c>
      <c r="D21071">
        <v>2022</v>
      </c>
      <c r="E21071">
        <v>7.6E-3</v>
      </c>
      <c r="F21071" t="s">
        <v>383</v>
      </c>
      <c r="G21071" t="s">
        <v>392</v>
      </c>
    </row>
    <row r="21072" spans="1:7" x14ac:dyDescent="0.35">
      <c r="A21072" t="s">
        <v>5</v>
      </c>
      <c r="B21072" t="s">
        <v>29</v>
      </c>
      <c r="C21072" t="s">
        <v>390</v>
      </c>
      <c r="D21072">
        <v>2021</v>
      </c>
      <c r="E21072">
        <v>27.0976</v>
      </c>
      <c r="F21072" t="s">
        <v>383</v>
      </c>
      <c r="G21072" t="s">
        <v>392</v>
      </c>
    </row>
    <row r="21073" spans="1:7" x14ac:dyDescent="0.35">
      <c r="A21073" t="s">
        <v>5</v>
      </c>
      <c r="B21073" t="s">
        <v>29</v>
      </c>
      <c r="C21073" t="s">
        <v>390</v>
      </c>
      <c r="D21073">
        <v>2022</v>
      </c>
      <c r="E21073">
        <v>27.569099999999999</v>
      </c>
      <c r="F21073" t="s">
        <v>383</v>
      </c>
      <c r="G21073" t="s">
        <v>392</v>
      </c>
    </row>
    <row r="21074" spans="1:7" x14ac:dyDescent="0.35">
      <c r="A21074" t="s">
        <v>5</v>
      </c>
      <c r="B21074" t="s">
        <v>29</v>
      </c>
      <c r="C21074" t="s">
        <v>17</v>
      </c>
      <c r="D21074">
        <v>2021</v>
      </c>
      <c r="E21074">
        <v>0</v>
      </c>
      <c r="F21074" t="s">
        <v>383</v>
      </c>
      <c r="G21074" t="s">
        <v>392</v>
      </c>
    </row>
    <row r="21075" spans="1:7" x14ac:dyDescent="0.35">
      <c r="A21075" t="s">
        <v>5</v>
      </c>
      <c r="B21075" t="s">
        <v>29</v>
      </c>
      <c r="C21075" t="s">
        <v>17</v>
      </c>
      <c r="D21075">
        <v>2022</v>
      </c>
      <c r="E21075">
        <v>0</v>
      </c>
      <c r="F21075" t="s">
        <v>383</v>
      </c>
      <c r="G21075" t="s">
        <v>392</v>
      </c>
    </row>
    <row r="21076" spans="1:7" x14ac:dyDescent="0.35">
      <c r="A21076" t="s">
        <v>5</v>
      </c>
      <c r="B21076" t="s">
        <v>29</v>
      </c>
      <c r="C21076" t="s">
        <v>391</v>
      </c>
      <c r="D21076">
        <v>2021</v>
      </c>
      <c r="E21076">
        <v>47.564</v>
      </c>
      <c r="F21076" t="s">
        <v>383</v>
      </c>
      <c r="G21076" t="s">
        <v>392</v>
      </c>
    </row>
    <row r="21077" spans="1:7" x14ac:dyDescent="0.35">
      <c r="A21077" t="s">
        <v>5</v>
      </c>
      <c r="B21077" t="s">
        <v>29</v>
      </c>
      <c r="C21077" t="s">
        <v>391</v>
      </c>
      <c r="D21077">
        <v>2022</v>
      </c>
      <c r="E21077">
        <v>52.951599999999999</v>
      </c>
      <c r="F21077" t="s">
        <v>383</v>
      </c>
      <c r="G21077" t="s">
        <v>392</v>
      </c>
    </row>
    <row r="21078" spans="1:7" x14ac:dyDescent="0.35">
      <c r="A21078" t="s">
        <v>5</v>
      </c>
      <c r="B21078" t="s">
        <v>32</v>
      </c>
      <c r="C21078" t="s">
        <v>382</v>
      </c>
      <c r="D21078">
        <v>2021</v>
      </c>
      <c r="E21078">
        <v>1.1257999999999999</v>
      </c>
      <c r="F21078" t="s">
        <v>383</v>
      </c>
      <c r="G21078" t="s">
        <v>392</v>
      </c>
    </row>
    <row r="21079" spans="1:7" x14ac:dyDescent="0.35">
      <c r="A21079" t="s">
        <v>5</v>
      </c>
      <c r="B21079" t="s">
        <v>32</v>
      </c>
      <c r="C21079" t="s">
        <v>382</v>
      </c>
      <c r="D21079">
        <v>2022</v>
      </c>
      <c r="E21079">
        <v>2.0851000000000002</v>
      </c>
      <c r="F21079" t="s">
        <v>383</v>
      </c>
      <c r="G21079" t="s">
        <v>392</v>
      </c>
    </row>
    <row r="21080" spans="1:7" x14ac:dyDescent="0.35">
      <c r="A21080" t="s">
        <v>5</v>
      </c>
      <c r="B21080" t="s">
        <v>32</v>
      </c>
      <c r="C21080" t="s">
        <v>384</v>
      </c>
      <c r="D21080">
        <v>2021</v>
      </c>
      <c r="E21080">
        <v>0</v>
      </c>
      <c r="F21080" t="s">
        <v>383</v>
      </c>
      <c r="G21080" t="s">
        <v>392</v>
      </c>
    </row>
    <row r="21081" spans="1:7" x14ac:dyDescent="0.35">
      <c r="A21081" t="s">
        <v>5</v>
      </c>
      <c r="B21081" t="s">
        <v>32</v>
      </c>
      <c r="C21081" t="s">
        <v>384</v>
      </c>
      <c r="D21081">
        <v>2022</v>
      </c>
      <c r="E21081">
        <v>0</v>
      </c>
      <c r="F21081" t="s">
        <v>383</v>
      </c>
      <c r="G21081" t="s">
        <v>392</v>
      </c>
    </row>
    <row r="21082" spans="1:7" x14ac:dyDescent="0.35">
      <c r="A21082" t="s">
        <v>5</v>
      </c>
      <c r="B21082" t="s">
        <v>32</v>
      </c>
      <c r="C21082" t="s">
        <v>385</v>
      </c>
      <c r="D21082">
        <v>2021</v>
      </c>
      <c r="E21082">
        <v>2.8839999999999999</v>
      </c>
      <c r="F21082" t="s">
        <v>383</v>
      </c>
      <c r="G21082" t="s">
        <v>392</v>
      </c>
    </row>
    <row r="21083" spans="1:7" x14ac:dyDescent="0.35">
      <c r="A21083" t="s">
        <v>5</v>
      </c>
      <c r="B21083" t="s">
        <v>32</v>
      </c>
      <c r="C21083" t="s">
        <v>385</v>
      </c>
      <c r="D21083">
        <v>2022</v>
      </c>
      <c r="E21083">
        <v>2.9988999999999999</v>
      </c>
      <c r="F21083" t="s">
        <v>383</v>
      </c>
      <c r="G21083" t="s">
        <v>392</v>
      </c>
    </row>
    <row r="21084" spans="1:7" x14ac:dyDescent="0.35">
      <c r="A21084" t="s">
        <v>5</v>
      </c>
      <c r="B21084" t="s">
        <v>32</v>
      </c>
      <c r="C21084" t="s">
        <v>386</v>
      </c>
      <c r="D21084">
        <v>2021</v>
      </c>
      <c r="E21084">
        <v>0</v>
      </c>
      <c r="F21084" t="s">
        <v>383</v>
      </c>
      <c r="G21084" t="s">
        <v>392</v>
      </c>
    </row>
    <row r="21085" spans="1:7" x14ac:dyDescent="0.35">
      <c r="A21085" t="s">
        <v>5</v>
      </c>
      <c r="B21085" t="s">
        <v>32</v>
      </c>
      <c r="C21085" t="s">
        <v>386</v>
      </c>
      <c r="D21085">
        <v>2022</v>
      </c>
      <c r="E21085" s="76">
        <v>6.9999999999999999E-4</v>
      </c>
      <c r="F21085" t="s">
        <v>383</v>
      </c>
      <c r="G21085" t="s">
        <v>392</v>
      </c>
    </row>
    <row r="21086" spans="1:7" x14ac:dyDescent="0.35">
      <c r="A21086" t="s">
        <v>5</v>
      </c>
      <c r="B21086" t="s">
        <v>32</v>
      </c>
      <c r="C21086" t="s">
        <v>387</v>
      </c>
      <c r="D21086">
        <v>2021</v>
      </c>
      <c r="E21086">
        <v>0</v>
      </c>
      <c r="F21086" t="s">
        <v>383</v>
      </c>
      <c r="G21086" t="s">
        <v>392</v>
      </c>
    </row>
    <row r="21087" spans="1:7" x14ac:dyDescent="0.35">
      <c r="A21087" t="s">
        <v>5</v>
      </c>
      <c r="B21087" t="s">
        <v>32</v>
      </c>
      <c r="C21087" t="s">
        <v>387</v>
      </c>
      <c r="D21087">
        <v>2022</v>
      </c>
      <c r="E21087">
        <v>0</v>
      </c>
      <c r="F21087" t="s">
        <v>383</v>
      </c>
      <c r="G21087" t="s">
        <v>392</v>
      </c>
    </row>
    <row r="21088" spans="1:7" x14ac:dyDescent="0.35">
      <c r="A21088" t="s">
        <v>5</v>
      </c>
      <c r="B21088" t="s">
        <v>32</v>
      </c>
      <c r="C21088" t="s">
        <v>16</v>
      </c>
      <c r="D21088">
        <v>2021</v>
      </c>
      <c r="E21088">
        <v>0</v>
      </c>
      <c r="F21088" t="s">
        <v>383</v>
      </c>
      <c r="G21088" t="s">
        <v>392</v>
      </c>
    </row>
    <row r="21089" spans="1:7" x14ac:dyDescent="0.35">
      <c r="A21089" t="s">
        <v>5</v>
      </c>
      <c r="B21089" t="s">
        <v>32</v>
      </c>
      <c r="C21089" t="s">
        <v>16</v>
      </c>
      <c r="D21089">
        <v>2022</v>
      </c>
      <c r="E21089">
        <v>0</v>
      </c>
      <c r="F21089" t="s">
        <v>383</v>
      </c>
      <c r="G21089" t="s">
        <v>392</v>
      </c>
    </row>
    <row r="21090" spans="1:7" x14ac:dyDescent="0.35">
      <c r="A21090" t="s">
        <v>5</v>
      </c>
      <c r="B21090" t="s">
        <v>32</v>
      </c>
      <c r="C21090" t="s">
        <v>388</v>
      </c>
      <c r="D21090">
        <v>2021</v>
      </c>
      <c r="E21090">
        <v>7.7999999999999996E-3</v>
      </c>
      <c r="F21090" t="s">
        <v>383</v>
      </c>
      <c r="G21090" t="s">
        <v>392</v>
      </c>
    </row>
    <row r="21091" spans="1:7" x14ac:dyDescent="0.35">
      <c r="A21091" t="s">
        <v>5</v>
      </c>
      <c r="B21091" t="s">
        <v>32</v>
      </c>
      <c r="C21091" t="s">
        <v>388</v>
      </c>
      <c r="D21091">
        <v>2022</v>
      </c>
      <c r="E21091">
        <v>7.7999999999999996E-3</v>
      </c>
      <c r="F21091" t="s">
        <v>383</v>
      </c>
      <c r="G21091" t="s">
        <v>392</v>
      </c>
    </row>
    <row r="21092" spans="1:7" x14ac:dyDescent="0.35">
      <c r="A21092" t="s">
        <v>5</v>
      </c>
      <c r="B21092" t="s">
        <v>32</v>
      </c>
      <c r="C21092" t="s">
        <v>389</v>
      </c>
      <c r="D21092">
        <v>2021</v>
      </c>
      <c r="E21092">
        <v>0</v>
      </c>
      <c r="F21092" t="s">
        <v>383</v>
      </c>
      <c r="G21092" t="s">
        <v>392</v>
      </c>
    </row>
    <row r="21093" spans="1:7" x14ac:dyDescent="0.35">
      <c r="A21093" t="s">
        <v>5</v>
      </c>
      <c r="B21093" t="s">
        <v>32</v>
      </c>
      <c r="C21093" t="s">
        <v>389</v>
      </c>
      <c r="D21093">
        <v>2022</v>
      </c>
      <c r="E21093">
        <v>0</v>
      </c>
      <c r="F21093" t="s">
        <v>383</v>
      </c>
      <c r="G21093" t="s">
        <v>392</v>
      </c>
    </row>
    <row r="21094" spans="1:7" x14ac:dyDescent="0.35">
      <c r="A21094" t="s">
        <v>5</v>
      </c>
      <c r="B21094" t="s">
        <v>32</v>
      </c>
      <c r="C21094" t="s">
        <v>390</v>
      </c>
      <c r="D21094">
        <v>2021</v>
      </c>
      <c r="E21094">
        <v>1.6452</v>
      </c>
      <c r="F21094" t="s">
        <v>383</v>
      </c>
      <c r="G21094" t="s">
        <v>392</v>
      </c>
    </row>
    <row r="21095" spans="1:7" x14ac:dyDescent="0.35">
      <c r="A21095" t="s">
        <v>5</v>
      </c>
      <c r="B21095" t="s">
        <v>32</v>
      </c>
      <c r="C21095" t="s">
        <v>390</v>
      </c>
      <c r="D21095">
        <v>2022</v>
      </c>
      <c r="E21095">
        <v>1.7239</v>
      </c>
      <c r="F21095" t="s">
        <v>383</v>
      </c>
      <c r="G21095" t="s">
        <v>392</v>
      </c>
    </row>
    <row r="21096" spans="1:7" x14ac:dyDescent="0.35">
      <c r="A21096" t="s">
        <v>5</v>
      </c>
      <c r="B21096" t="s">
        <v>32</v>
      </c>
      <c r="C21096" t="s">
        <v>17</v>
      </c>
      <c r="D21096">
        <v>2021</v>
      </c>
      <c r="E21096">
        <v>0</v>
      </c>
      <c r="F21096" t="s">
        <v>383</v>
      </c>
      <c r="G21096" t="s">
        <v>392</v>
      </c>
    </row>
    <row r="21097" spans="1:7" x14ac:dyDescent="0.35">
      <c r="A21097" t="s">
        <v>5</v>
      </c>
      <c r="B21097" t="s">
        <v>32</v>
      </c>
      <c r="C21097" t="s">
        <v>17</v>
      </c>
      <c r="D21097">
        <v>2022</v>
      </c>
      <c r="E21097">
        <v>0</v>
      </c>
      <c r="F21097" t="s">
        <v>383</v>
      </c>
      <c r="G21097" t="s">
        <v>392</v>
      </c>
    </row>
    <row r="21098" spans="1:7" x14ac:dyDescent="0.35">
      <c r="A21098" t="s">
        <v>5</v>
      </c>
      <c r="B21098" t="s">
        <v>32</v>
      </c>
      <c r="C21098" t="s">
        <v>391</v>
      </c>
      <c r="D21098">
        <v>2021</v>
      </c>
      <c r="E21098">
        <v>5.6627999999999998</v>
      </c>
      <c r="F21098" t="s">
        <v>383</v>
      </c>
      <c r="G21098" t="s">
        <v>392</v>
      </c>
    </row>
    <row r="21099" spans="1:7" x14ac:dyDescent="0.35">
      <c r="A21099" t="s">
        <v>5</v>
      </c>
      <c r="B21099" t="s">
        <v>32</v>
      </c>
      <c r="C21099" t="s">
        <v>391</v>
      </c>
      <c r="D21099">
        <v>2022</v>
      </c>
      <c r="E21099">
        <v>6.8163999999999998</v>
      </c>
      <c r="F21099" t="s">
        <v>383</v>
      </c>
      <c r="G21099" t="s">
        <v>392</v>
      </c>
    </row>
    <row r="21100" spans="1:7" x14ac:dyDescent="0.35">
      <c r="A21100" t="s">
        <v>5</v>
      </c>
      <c r="B21100" t="s">
        <v>30</v>
      </c>
      <c r="C21100" t="s">
        <v>382</v>
      </c>
      <c r="D21100">
        <v>2021</v>
      </c>
      <c r="E21100">
        <v>3.3696999999999999</v>
      </c>
      <c r="F21100" t="s">
        <v>383</v>
      </c>
      <c r="G21100" t="s">
        <v>392</v>
      </c>
    </row>
    <row r="21101" spans="1:7" x14ac:dyDescent="0.35">
      <c r="A21101" t="s">
        <v>5</v>
      </c>
      <c r="B21101" t="s">
        <v>30</v>
      </c>
      <c r="C21101" t="s">
        <v>382</v>
      </c>
      <c r="D21101">
        <v>2022</v>
      </c>
      <c r="E21101">
        <v>6.2310999999999996</v>
      </c>
      <c r="F21101" t="s">
        <v>383</v>
      </c>
      <c r="G21101" t="s">
        <v>392</v>
      </c>
    </row>
    <row r="21102" spans="1:7" x14ac:dyDescent="0.35">
      <c r="A21102" t="s">
        <v>5</v>
      </c>
      <c r="B21102" t="s">
        <v>30</v>
      </c>
      <c r="C21102" t="s">
        <v>384</v>
      </c>
      <c r="D21102">
        <v>2021</v>
      </c>
      <c r="E21102">
        <v>1.9239999999999999</v>
      </c>
      <c r="F21102" t="s">
        <v>383</v>
      </c>
      <c r="G21102" t="s">
        <v>392</v>
      </c>
    </row>
    <row r="21103" spans="1:7" x14ac:dyDescent="0.35">
      <c r="A21103" t="s">
        <v>5</v>
      </c>
      <c r="B21103" t="s">
        <v>30</v>
      </c>
      <c r="C21103" t="s">
        <v>384</v>
      </c>
      <c r="D21103">
        <v>2022</v>
      </c>
      <c r="E21103">
        <v>2.3940999999999999</v>
      </c>
      <c r="F21103" t="s">
        <v>383</v>
      </c>
      <c r="G21103" t="s">
        <v>392</v>
      </c>
    </row>
    <row r="21104" spans="1:7" x14ac:dyDescent="0.35">
      <c r="A21104" t="s">
        <v>5</v>
      </c>
      <c r="B21104" t="s">
        <v>30</v>
      </c>
      <c r="C21104" t="s">
        <v>385</v>
      </c>
      <c r="D21104">
        <v>2021</v>
      </c>
      <c r="E21104">
        <v>18.172899999999998</v>
      </c>
      <c r="F21104" t="s">
        <v>383</v>
      </c>
      <c r="G21104" t="s">
        <v>392</v>
      </c>
    </row>
    <row r="21105" spans="1:7" x14ac:dyDescent="0.35">
      <c r="A21105" t="s">
        <v>5</v>
      </c>
      <c r="B21105" t="s">
        <v>30</v>
      </c>
      <c r="C21105" t="s">
        <v>385</v>
      </c>
      <c r="D21105">
        <v>2022</v>
      </c>
      <c r="E21105">
        <v>18.000900000000001</v>
      </c>
      <c r="F21105" t="s">
        <v>383</v>
      </c>
      <c r="G21105" t="s">
        <v>392</v>
      </c>
    </row>
    <row r="21106" spans="1:7" x14ac:dyDescent="0.35">
      <c r="A21106" t="s">
        <v>5</v>
      </c>
      <c r="B21106" t="s">
        <v>30</v>
      </c>
      <c r="C21106" t="s">
        <v>386</v>
      </c>
      <c r="D21106">
        <v>2021</v>
      </c>
      <c r="E21106">
        <v>0</v>
      </c>
      <c r="F21106" t="s">
        <v>383</v>
      </c>
      <c r="G21106" t="s">
        <v>392</v>
      </c>
    </row>
    <row r="21107" spans="1:7" x14ac:dyDescent="0.35">
      <c r="A21107" t="s">
        <v>5</v>
      </c>
      <c r="B21107" t="s">
        <v>30</v>
      </c>
      <c r="C21107" t="s">
        <v>386</v>
      </c>
      <c r="D21107">
        <v>2022</v>
      </c>
      <c r="E21107">
        <v>1.1299999999999999E-2</v>
      </c>
      <c r="F21107" t="s">
        <v>383</v>
      </c>
      <c r="G21107" t="s">
        <v>392</v>
      </c>
    </row>
    <row r="21108" spans="1:7" x14ac:dyDescent="0.35">
      <c r="A21108" t="s">
        <v>5</v>
      </c>
      <c r="B21108" t="s">
        <v>30</v>
      </c>
      <c r="C21108" t="s">
        <v>387</v>
      </c>
      <c r="D21108">
        <v>2021</v>
      </c>
      <c r="E21108">
        <v>0</v>
      </c>
      <c r="F21108" t="s">
        <v>383</v>
      </c>
      <c r="G21108" t="s">
        <v>392</v>
      </c>
    </row>
    <row r="21109" spans="1:7" x14ac:dyDescent="0.35">
      <c r="A21109" t="s">
        <v>5</v>
      </c>
      <c r="B21109" t="s">
        <v>30</v>
      </c>
      <c r="C21109" t="s">
        <v>387</v>
      </c>
      <c r="D21109">
        <v>2022</v>
      </c>
      <c r="E21109">
        <v>0</v>
      </c>
      <c r="F21109" t="s">
        <v>383</v>
      </c>
      <c r="G21109" t="s">
        <v>392</v>
      </c>
    </row>
    <row r="21110" spans="1:7" x14ac:dyDescent="0.35">
      <c r="A21110" t="s">
        <v>5</v>
      </c>
      <c r="B21110" t="s">
        <v>30</v>
      </c>
      <c r="C21110" t="s">
        <v>16</v>
      </c>
      <c r="D21110">
        <v>2021</v>
      </c>
      <c r="E21110">
        <v>0</v>
      </c>
      <c r="F21110" t="s">
        <v>383</v>
      </c>
      <c r="G21110" t="s">
        <v>392</v>
      </c>
    </row>
    <row r="21111" spans="1:7" x14ac:dyDescent="0.35">
      <c r="A21111" t="s">
        <v>5</v>
      </c>
      <c r="B21111" t="s">
        <v>30</v>
      </c>
      <c r="C21111" t="s">
        <v>16</v>
      </c>
      <c r="D21111">
        <v>2022</v>
      </c>
      <c r="E21111">
        <v>0</v>
      </c>
      <c r="F21111" t="s">
        <v>383</v>
      </c>
      <c r="G21111" t="s">
        <v>392</v>
      </c>
    </row>
    <row r="21112" spans="1:7" x14ac:dyDescent="0.35">
      <c r="A21112" t="s">
        <v>5</v>
      </c>
      <c r="B21112" t="s">
        <v>30</v>
      </c>
      <c r="C21112" t="s">
        <v>388</v>
      </c>
      <c r="D21112">
        <v>2021</v>
      </c>
      <c r="E21112">
        <v>1.1000000000000001E-3</v>
      </c>
      <c r="F21112" t="s">
        <v>383</v>
      </c>
      <c r="G21112" t="s">
        <v>392</v>
      </c>
    </row>
    <row r="21113" spans="1:7" x14ac:dyDescent="0.35">
      <c r="A21113" t="s">
        <v>5</v>
      </c>
      <c r="B21113" t="s">
        <v>30</v>
      </c>
      <c r="C21113" t="s">
        <v>388</v>
      </c>
      <c r="D21113">
        <v>2022</v>
      </c>
      <c r="E21113">
        <v>1.1000000000000001E-3</v>
      </c>
      <c r="F21113" t="s">
        <v>383</v>
      </c>
      <c r="G21113" t="s">
        <v>392</v>
      </c>
    </row>
    <row r="21114" spans="1:7" x14ac:dyDescent="0.35">
      <c r="A21114" t="s">
        <v>5</v>
      </c>
      <c r="B21114" t="s">
        <v>30</v>
      </c>
      <c r="C21114" t="s">
        <v>389</v>
      </c>
      <c r="D21114">
        <v>2021</v>
      </c>
      <c r="E21114">
        <v>2.35E-2</v>
      </c>
      <c r="F21114" t="s">
        <v>383</v>
      </c>
      <c r="G21114" t="s">
        <v>392</v>
      </c>
    </row>
    <row r="21115" spans="1:7" x14ac:dyDescent="0.35">
      <c r="A21115" t="s">
        <v>5</v>
      </c>
      <c r="B21115" t="s">
        <v>30</v>
      </c>
      <c r="C21115" t="s">
        <v>389</v>
      </c>
      <c r="D21115">
        <v>2022</v>
      </c>
      <c r="E21115">
        <v>2.4E-2</v>
      </c>
      <c r="F21115" t="s">
        <v>383</v>
      </c>
      <c r="G21115" t="s">
        <v>392</v>
      </c>
    </row>
    <row r="21116" spans="1:7" x14ac:dyDescent="0.35">
      <c r="A21116" t="s">
        <v>5</v>
      </c>
      <c r="B21116" t="s">
        <v>30</v>
      </c>
      <c r="C21116" t="s">
        <v>390</v>
      </c>
      <c r="D21116">
        <v>2021</v>
      </c>
      <c r="E21116">
        <v>39.065899999999999</v>
      </c>
      <c r="F21116" t="s">
        <v>383</v>
      </c>
      <c r="G21116" t="s">
        <v>392</v>
      </c>
    </row>
    <row r="21117" spans="1:7" x14ac:dyDescent="0.35">
      <c r="A21117" t="s">
        <v>5</v>
      </c>
      <c r="B21117" t="s">
        <v>30</v>
      </c>
      <c r="C21117" t="s">
        <v>390</v>
      </c>
      <c r="D21117">
        <v>2022</v>
      </c>
      <c r="E21117">
        <v>39.742100000000001</v>
      </c>
      <c r="F21117" t="s">
        <v>383</v>
      </c>
      <c r="G21117" t="s">
        <v>392</v>
      </c>
    </row>
    <row r="21118" spans="1:7" x14ac:dyDescent="0.35">
      <c r="A21118" t="s">
        <v>5</v>
      </c>
      <c r="B21118" t="s">
        <v>30</v>
      </c>
      <c r="C21118" t="s">
        <v>17</v>
      </c>
      <c r="D21118">
        <v>2021</v>
      </c>
      <c r="E21118">
        <v>0.28289999999999998</v>
      </c>
      <c r="F21118" t="s">
        <v>383</v>
      </c>
      <c r="G21118" t="s">
        <v>392</v>
      </c>
    </row>
    <row r="21119" spans="1:7" x14ac:dyDescent="0.35">
      <c r="A21119" t="s">
        <v>5</v>
      </c>
      <c r="B21119" t="s">
        <v>30</v>
      </c>
      <c r="C21119" t="s">
        <v>17</v>
      </c>
      <c r="D21119">
        <v>2022</v>
      </c>
      <c r="E21119">
        <v>0.2974</v>
      </c>
      <c r="F21119" t="s">
        <v>383</v>
      </c>
      <c r="G21119" t="s">
        <v>392</v>
      </c>
    </row>
    <row r="21120" spans="1:7" x14ac:dyDescent="0.35">
      <c r="A21120" t="s">
        <v>5</v>
      </c>
      <c r="B21120" t="s">
        <v>30</v>
      </c>
      <c r="C21120" t="s">
        <v>391</v>
      </c>
      <c r="D21120">
        <v>2021</v>
      </c>
      <c r="E21120">
        <v>62.84</v>
      </c>
      <c r="F21120" t="s">
        <v>383</v>
      </c>
      <c r="G21120" t="s">
        <v>392</v>
      </c>
    </row>
    <row r="21121" spans="1:7" x14ac:dyDescent="0.35">
      <c r="A21121" t="s">
        <v>5</v>
      </c>
      <c r="B21121" t="s">
        <v>30</v>
      </c>
      <c r="C21121" t="s">
        <v>391</v>
      </c>
      <c r="D21121">
        <v>2022</v>
      </c>
      <c r="E21121">
        <v>66.701999999999998</v>
      </c>
      <c r="F21121" t="s">
        <v>383</v>
      </c>
      <c r="G21121" t="s">
        <v>392</v>
      </c>
    </row>
    <row r="21122" spans="1:7" x14ac:dyDescent="0.35">
      <c r="A21122" t="s">
        <v>5</v>
      </c>
      <c r="B21122" t="s">
        <v>33</v>
      </c>
      <c r="C21122" t="s">
        <v>382</v>
      </c>
      <c r="D21122">
        <v>2021</v>
      </c>
      <c r="E21122">
        <v>0.85309999999999997</v>
      </c>
      <c r="F21122" t="s">
        <v>383</v>
      </c>
      <c r="G21122" t="s">
        <v>392</v>
      </c>
    </row>
    <row r="21123" spans="1:7" x14ac:dyDescent="0.35">
      <c r="A21123" t="s">
        <v>5</v>
      </c>
      <c r="B21123" t="s">
        <v>33</v>
      </c>
      <c r="C21123" t="s">
        <v>382</v>
      </c>
      <c r="D21123">
        <v>2022</v>
      </c>
      <c r="E21123">
        <v>1.6072</v>
      </c>
      <c r="F21123" t="s">
        <v>383</v>
      </c>
      <c r="G21123" t="s">
        <v>392</v>
      </c>
    </row>
    <row r="21124" spans="1:7" x14ac:dyDescent="0.35">
      <c r="A21124" t="s">
        <v>5</v>
      </c>
      <c r="B21124" t="s">
        <v>33</v>
      </c>
      <c r="C21124" t="s">
        <v>384</v>
      </c>
      <c r="D21124">
        <v>2021</v>
      </c>
      <c r="E21124">
        <v>0</v>
      </c>
      <c r="F21124" t="s">
        <v>383</v>
      </c>
      <c r="G21124" t="s">
        <v>392</v>
      </c>
    </row>
    <row r="21125" spans="1:7" x14ac:dyDescent="0.35">
      <c r="A21125" t="s">
        <v>5</v>
      </c>
      <c r="B21125" t="s">
        <v>33</v>
      </c>
      <c r="C21125" t="s">
        <v>384</v>
      </c>
      <c r="D21125">
        <v>2022</v>
      </c>
      <c r="E21125">
        <v>0</v>
      </c>
      <c r="F21125" t="s">
        <v>383</v>
      </c>
      <c r="G21125" t="s">
        <v>392</v>
      </c>
    </row>
    <row r="21126" spans="1:7" x14ac:dyDescent="0.35">
      <c r="A21126" t="s">
        <v>5</v>
      </c>
      <c r="B21126" t="s">
        <v>33</v>
      </c>
      <c r="C21126" t="s">
        <v>385</v>
      </c>
      <c r="D21126">
        <v>2021</v>
      </c>
      <c r="E21126">
        <v>0.6099</v>
      </c>
      <c r="F21126" t="s">
        <v>383</v>
      </c>
      <c r="G21126" t="s">
        <v>392</v>
      </c>
    </row>
    <row r="21127" spans="1:7" x14ac:dyDescent="0.35">
      <c r="A21127" t="s">
        <v>5</v>
      </c>
      <c r="B21127" t="s">
        <v>33</v>
      </c>
      <c r="C21127" t="s">
        <v>385</v>
      </c>
      <c r="D21127">
        <v>2022</v>
      </c>
      <c r="E21127">
        <v>0.62690000000000001</v>
      </c>
      <c r="F21127" t="s">
        <v>383</v>
      </c>
      <c r="G21127" t="s">
        <v>392</v>
      </c>
    </row>
    <row r="21128" spans="1:7" x14ac:dyDescent="0.35">
      <c r="A21128" t="s">
        <v>5</v>
      </c>
      <c r="B21128" t="s">
        <v>33</v>
      </c>
      <c r="C21128" t="s">
        <v>386</v>
      </c>
      <c r="D21128">
        <v>2021</v>
      </c>
      <c r="E21128">
        <v>0</v>
      </c>
      <c r="F21128" t="s">
        <v>383</v>
      </c>
      <c r="G21128" t="s">
        <v>392</v>
      </c>
    </row>
    <row r="21129" spans="1:7" x14ac:dyDescent="0.35">
      <c r="A21129" t="s">
        <v>5</v>
      </c>
      <c r="B21129" t="s">
        <v>33</v>
      </c>
      <c r="C21129" t="s">
        <v>386</v>
      </c>
      <c r="D21129">
        <v>2022</v>
      </c>
      <c r="E21129" s="76">
        <v>5.0000000000000001E-4</v>
      </c>
      <c r="F21129" t="s">
        <v>383</v>
      </c>
      <c r="G21129" t="s">
        <v>392</v>
      </c>
    </row>
    <row r="21130" spans="1:7" x14ac:dyDescent="0.35">
      <c r="A21130" t="s">
        <v>5</v>
      </c>
      <c r="B21130" t="s">
        <v>33</v>
      </c>
      <c r="C21130" t="s">
        <v>387</v>
      </c>
      <c r="D21130">
        <v>2021</v>
      </c>
      <c r="E21130">
        <v>0</v>
      </c>
      <c r="F21130" t="s">
        <v>383</v>
      </c>
      <c r="G21130" t="s">
        <v>392</v>
      </c>
    </row>
    <row r="21131" spans="1:7" x14ac:dyDescent="0.35">
      <c r="A21131" t="s">
        <v>5</v>
      </c>
      <c r="B21131" t="s">
        <v>33</v>
      </c>
      <c r="C21131" t="s">
        <v>387</v>
      </c>
      <c r="D21131">
        <v>2022</v>
      </c>
      <c r="E21131">
        <v>0</v>
      </c>
      <c r="F21131" t="s">
        <v>383</v>
      </c>
      <c r="G21131" t="s">
        <v>392</v>
      </c>
    </row>
    <row r="21132" spans="1:7" x14ac:dyDescent="0.35">
      <c r="A21132" t="s">
        <v>5</v>
      </c>
      <c r="B21132" t="s">
        <v>33</v>
      </c>
      <c r="C21132" t="s">
        <v>16</v>
      </c>
      <c r="D21132">
        <v>2021</v>
      </c>
      <c r="E21132">
        <v>0</v>
      </c>
      <c r="F21132" t="s">
        <v>383</v>
      </c>
      <c r="G21132" t="s">
        <v>392</v>
      </c>
    </row>
    <row r="21133" spans="1:7" x14ac:dyDescent="0.35">
      <c r="A21133" t="s">
        <v>5</v>
      </c>
      <c r="B21133" t="s">
        <v>33</v>
      </c>
      <c r="C21133" t="s">
        <v>16</v>
      </c>
      <c r="D21133">
        <v>2022</v>
      </c>
      <c r="E21133">
        <v>0</v>
      </c>
      <c r="F21133" t="s">
        <v>383</v>
      </c>
      <c r="G21133" t="s">
        <v>392</v>
      </c>
    </row>
    <row r="21134" spans="1:7" x14ac:dyDescent="0.35">
      <c r="A21134" t="s">
        <v>5</v>
      </c>
      <c r="B21134" t="s">
        <v>33</v>
      </c>
      <c r="C21134" t="s">
        <v>388</v>
      </c>
      <c r="D21134">
        <v>2021</v>
      </c>
      <c r="E21134">
        <v>0</v>
      </c>
      <c r="F21134" t="s">
        <v>383</v>
      </c>
      <c r="G21134" t="s">
        <v>392</v>
      </c>
    </row>
    <row r="21135" spans="1:7" x14ac:dyDescent="0.35">
      <c r="A21135" t="s">
        <v>5</v>
      </c>
      <c r="B21135" t="s">
        <v>33</v>
      </c>
      <c r="C21135" t="s">
        <v>388</v>
      </c>
      <c r="D21135">
        <v>2022</v>
      </c>
      <c r="E21135">
        <v>0</v>
      </c>
      <c r="F21135" t="s">
        <v>383</v>
      </c>
      <c r="G21135" t="s">
        <v>392</v>
      </c>
    </row>
    <row r="21136" spans="1:7" x14ac:dyDescent="0.35">
      <c r="A21136" t="s">
        <v>5</v>
      </c>
      <c r="B21136" t="s">
        <v>33</v>
      </c>
      <c r="C21136" t="s">
        <v>389</v>
      </c>
      <c r="D21136">
        <v>2021</v>
      </c>
      <c r="E21136">
        <v>0</v>
      </c>
      <c r="F21136" t="s">
        <v>383</v>
      </c>
      <c r="G21136" t="s">
        <v>392</v>
      </c>
    </row>
    <row r="21137" spans="1:7" x14ac:dyDescent="0.35">
      <c r="A21137" t="s">
        <v>5</v>
      </c>
      <c r="B21137" t="s">
        <v>33</v>
      </c>
      <c r="C21137" t="s">
        <v>389</v>
      </c>
      <c r="D21137">
        <v>2022</v>
      </c>
      <c r="E21137">
        <v>0</v>
      </c>
      <c r="F21137" t="s">
        <v>383</v>
      </c>
      <c r="G21137" t="s">
        <v>392</v>
      </c>
    </row>
    <row r="21138" spans="1:7" x14ac:dyDescent="0.35">
      <c r="A21138" t="s">
        <v>5</v>
      </c>
      <c r="B21138" t="s">
        <v>33</v>
      </c>
      <c r="C21138" t="s">
        <v>390</v>
      </c>
      <c r="D21138">
        <v>2021</v>
      </c>
      <c r="E21138">
        <v>0.68779999999999997</v>
      </c>
      <c r="F21138" t="s">
        <v>383</v>
      </c>
      <c r="G21138" t="s">
        <v>392</v>
      </c>
    </row>
    <row r="21139" spans="1:7" x14ac:dyDescent="0.35">
      <c r="A21139" t="s">
        <v>5</v>
      </c>
      <c r="B21139" t="s">
        <v>33</v>
      </c>
      <c r="C21139" t="s">
        <v>390</v>
      </c>
      <c r="D21139">
        <v>2022</v>
      </c>
      <c r="E21139">
        <v>0.72489999999999999</v>
      </c>
      <c r="F21139" t="s">
        <v>383</v>
      </c>
      <c r="G21139" t="s">
        <v>392</v>
      </c>
    </row>
    <row r="21140" spans="1:7" x14ac:dyDescent="0.35">
      <c r="A21140" t="s">
        <v>5</v>
      </c>
      <c r="B21140" t="s">
        <v>33</v>
      </c>
      <c r="C21140" t="s">
        <v>17</v>
      </c>
      <c r="D21140">
        <v>2021</v>
      </c>
      <c r="E21140">
        <v>0</v>
      </c>
      <c r="F21140" t="s">
        <v>383</v>
      </c>
      <c r="G21140" t="s">
        <v>392</v>
      </c>
    </row>
    <row r="21141" spans="1:7" x14ac:dyDescent="0.35">
      <c r="A21141" t="s">
        <v>5</v>
      </c>
      <c r="B21141" t="s">
        <v>33</v>
      </c>
      <c r="C21141" t="s">
        <v>17</v>
      </c>
      <c r="D21141">
        <v>2022</v>
      </c>
      <c r="E21141">
        <v>0</v>
      </c>
      <c r="F21141" t="s">
        <v>383</v>
      </c>
      <c r="G21141" t="s">
        <v>392</v>
      </c>
    </row>
    <row r="21142" spans="1:7" x14ac:dyDescent="0.35">
      <c r="A21142" t="s">
        <v>5</v>
      </c>
      <c r="B21142" t="s">
        <v>33</v>
      </c>
      <c r="C21142" t="s">
        <v>391</v>
      </c>
      <c r="D21142">
        <v>2021</v>
      </c>
      <c r="E21142">
        <v>2.1507999999999998</v>
      </c>
      <c r="F21142" t="s">
        <v>383</v>
      </c>
      <c r="G21142" t="s">
        <v>392</v>
      </c>
    </row>
    <row r="21143" spans="1:7" x14ac:dyDescent="0.35">
      <c r="A21143" t="s">
        <v>5</v>
      </c>
      <c r="B21143" t="s">
        <v>33</v>
      </c>
      <c r="C21143" t="s">
        <v>391</v>
      </c>
      <c r="D21143">
        <v>2022</v>
      </c>
      <c r="E21143">
        <v>2.9594999999999998</v>
      </c>
      <c r="F21143" t="s">
        <v>383</v>
      </c>
      <c r="G21143" t="s">
        <v>392</v>
      </c>
    </row>
    <row r="21144" spans="1:7" x14ac:dyDescent="0.35">
      <c r="A21144" t="s">
        <v>5</v>
      </c>
      <c r="B21144" t="s">
        <v>34</v>
      </c>
      <c r="C21144" t="s">
        <v>382</v>
      </c>
      <c r="D21144">
        <v>2021</v>
      </c>
      <c r="E21144">
        <v>49.621899999999997</v>
      </c>
      <c r="F21144" t="s">
        <v>383</v>
      </c>
      <c r="G21144" t="s">
        <v>392</v>
      </c>
    </row>
    <row r="21145" spans="1:7" x14ac:dyDescent="0.35">
      <c r="A21145" t="s">
        <v>5</v>
      </c>
      <c r="B21145" t="s">
        <v>34</v>
      </c>
      <c r="C21145" t="s">
        <v>382</v>
      </c>
      <c r="D21145">
        <v>2022</v>
      </c>
      <c r="E21145">
        <v>92.363600000000005</v>
      </c>
      <c r="F21145" t="s">
        <v>383</v>
      </c>
      <c r="G21145" t="s">
        <v>392</v>
      </c>
    </row>
    <row r="21146" spans="1:7" x14ac:dyDescent="0.35">
      <c r="A21146" t="s">
        <v>5</v>
      </c>
      <c r="B21146" t="s">
        <v>34</v>
      </c>
      <c r="C21146" t="s">
        <v>384</v>
      </c>
      <c r="D21146">
        <v>2021</v>
      </c>
      <c r="E21146">
        <v>54.6721</v>
      </c>
      <c r="F21146" t="s">
        <v>383</v>
      </c>
      <c r="G21146" t="s">
        <v>392</v>
      </c>
    </row>
    <row r="21147" spans="1:7" x14ac:dyDescent="0.35">
      <c r="A21147" t="s">
        <v>5</v>
      </c>
      <c r="B21147" t="s">
        <v>34</v>
      </c>
      <c r="C21147" t="s">
        <v>384</v>
      </c>
      <c r="D21147">
        <v>2022</v>
      </c>
      <c r="E21147">
        <v>60.9148</v>
      </c>
      <c r="F21147" t="s">
        <v>383</v>
      </c>
      <c r="G21147" t="s">
        <v>392</v>
      </c>
    </row>
    <row r="21148" spans="1:7" x14ac:dyDescent="0.35">
      <c r="A21148" t="s">
        <v>5</v>
      </c>
      <c r="B21148" t="s">
        <v>34</v>
      </c>
      <c r="C21148" t="s">
        <v>385</v>
      </c>
      <c r="D21148">
        <v>2021</v>
      </c>
      <c r="E21148">
        <v>207.0607</v>
      </c>
      <c r="F21148" t="s">
        <v>383</v>
      </c>
      <c r="G21148" t="s">
        <v>392</v>
      </c>
    </row>
    <row r="21149" spans="1:7" x14ac:dyDescent="0.35">
      <c r="A21149" t="s">
        <v>5</v>
      </c>
      <c r="B21149" t="s">
        <v>34</v>
      </c>
      <c r="C21149" t="s">
        <v>385</v>
      </c>
      <c r="D21149">
        <v>2022</v>
      </c>
      <c r="E21149">
        <v>212.73400000000001</v>
      </c>
      <c r="F21149" t="s">
        <v>383</v>
      </c>
      <c r="G21149" t="s">
        <v>392</v>
      </c>
    </row>
    <row r="21150" spans="1:7" x14ac:dyDescent="0.35">
      <c r="A21150" t="s">
        <v>5</v>
      </c>
      <c r="B21150" t="s">
        <v>34</v>
      </c>
      <c r="C21150" t="s">
        <v>386</v>
      </c>
      <c r="D21150">
        <v>2021</v>
      </c>
      <c r="E21150">
        <v>1.2878000000000001</v>
      </c>
      <c r="F21150" t="s">
        <v>383</v>
      </c>
      <c r="G21150" t="s">
        <v>392</v>
      </c>
    </row>
    <row r="21151" spans="1:7" x14ac:dyDescent="0.35">
      <c r="A21151" t="s">
        <v>5</v>
      </c>
      <c r="B21151" t="s">
        <v>34</v>
      </c>
      <c r="C21151" t="s">
        <v>386</v>
      </c>
      <c r="D21151">
        <v>2022</v>
      </c>
      <c r="E21151">
        <v>1.9313</v>
      </c>
      <c r="F21151" t="s">
        <v>383</v>
      </c>
      <c r="G21151" t="s">
        <v>392</v>
      </c>
    </row>
    <row r="21152" spans="1:7" x14ac:dyDescent="0.35">
      <c r="A21152" t="s">
        <v>5</v>
      </c>
      <c r="B21152" t="s">
        <v>34</v>
      </c>
      <c r="C21152" t="s">
        <v>387</v>
      </c>
      <c r="D21152">
        <v>2021</v>
      </c>
      <c r="E21152">
        <v>15.949199999999999</v>
      </c>
      <c r="F21152" t="s">
        <v>383</v>
      </c>
      <c r="G21152" t="s">
        <v>392</v>
      </c>
    </row>
    <row r="21153" spans="1:7" x14ac:dyDescent="0.35">
      <c r="A21153" t="s">
        <v>5</v>
      </c>
      <c r="B21153" t="s">
        <v>34</v>
      </c>
      <c r="C21153" t="s">
        <v>387</v>
      </c>
      <c r="D21153">
        <v>2022</v>
      </c>
      <c r="E21153">
        <v>15.664300000000001</v>
      </c>
      <c r="F21153" t="s">
        <v>383</v>
      </c>
      <c r="G21153" t="s">
        <v>392</v>
      </c>
    </row>
    <row r="21154" spans="1:7" x14ac:dyDescent="0.35">
      <c r="A21154" t="s">
        <v>5</v>
      </c>
      <c r="B21154" t="s">
        <v>34</v>
      </c>
      <c r="C21154" t="s">
        <v>16</v>
      </c>
      <c r="D21154">
        <v>2021</v>
      </c>
      <c r="E21154" s="76">
        <v>1E-4</v>
      </c>
      <c r="F21154" t="s">
        <v>383</v>
      </c>
      <c r="G21154" t="s">
        <v>392</v>
      </c>
    </row>
    <row r="21155" spans="1:7" x14ac:dyDescent="0.35">
      <c r="A21155" t="s">
        <v>5</v>
      </c>
      <c r="B21155" t="s">
        <v>34</v>
      </c>
      <c r="C21155" t="s">
        <v>16</v>
      </c>
      <c r="D21155">
        <v>2022</v>
      </c>
      <c r="E21155" s="76">
        <v>1E-4</v>
      </c>
      <c r="F21155" t="s">
        <v>383</v>
      </c>
      <c r="G21155" t="s">
        <v>392</v>
      </c>
    </row>
    <row r="21156" spans="1:7" x14ac:dyDescent="0.35">
      <c r="A21156" t="s">
        <v>5</v>
      </c>
      <c r="B21156" t="s">
        <v>34</v>
      </c>
      <c r="C21156" t="s">
        <v>388</v>
      </c>
      <c r="D21156">
        <v>2021</v>
      </c>
      <c r="E21156">
        <v>4.1660000000000004</v>
      </c>
      <c r="F21156" t="s">
        <v>383</v>
      </c>
      <c r="G21156" t="s">
        <v>392</v>
      </c>
    </row>
    <row r="21157" spans="1:7" x14ac:dyDescent="0.35">
      <c r="A21157" t="s">
        <v>5</v>
      </c>
      <c r="B21157" t="s">
        <v>34</v>
      </c>
      <c r="C21157" t="s">
        <v>388</v>
      </c>
      <c r="D21157">
        <v>2022</v>
      </c>
      <c r="E21157">
        <v>4.1542000000000003</v>
      </c>
      <c r="F21157" t="s">
        <v>383</v>
      </c>
      <c r="G21157" t="s">
        <v>392</v>
      </c>
    </row>
    <row r="21158" spans="1:7" x14ac:dyDescent="0.35">
      <c r="A21158" t="s">
        <v>5</v>
      </c>
      <c r="B21158" t="s">
        <v>34</v>
      </c>
      <c r="C21158" t="s">
        <v>389</v>
      </c>
      <c r="D21158">
        <v>2021</v>
      </c>
      <c r="E21158">
        <v>2.0962999999999998</v>
      </c>
      <c r="F21158" t="s">
        <v>383</v>
      </c>
      <c r="G21158" t="s">
        <v>392</v>
      </c>
    </row>
    <row r="21159" spans="1:7" x14ac:dyDescent="0.35">
      <c r="A21159" t="s">
        <v>5</v>
      </c>
      <c r="B21159" t="s">
        <v>34</v>
      </c>
      <c r="C21159" t="s">
        <v>389</v>
      </c>
      <c r="D21159">
        <v>2022</v>
      </c>
      <c r="E21159">
        <v>2.1537000000000002</v>
      </c>
      <c r="F21159" t="s">
        <v>383</v>
      </c>
      <c r="G21159" t="s">
        <v>392</v>
      </c>
    </row>
    <row r="21160" spans="1:7" x14ac:dyDescent="0.35">
      <c r="A21160" t="s">
        <v>5</v>
      </c>
      <c r="B21160" t="s">
        <v>34</v>
      </c>
      <c r="C21160" t="s">
        <v>390</v>
      </c>
      <c r="D21160">
        <v>2021</v>
      </c>
      <c r="E21160">
        <v>438.12700000000001</v>
      </c>
      <c r="F21160" t="s">
        <v>383</v>
      </c>
      <c r="G21160" t="s">
        <v>392</v>
      </c>
    </row>
    <row r="21161" spans="1:7" x14ac:dyDescent="0.35">
      <c r="A21161" t="s">
        <v>5</v>
      </c>
      <c r="B21161" t="s">
        <v>34</v>
      </c>
      <c r="C21161" t="s">
        <v>390</v>
      </c>
      <c r="D21161">
        <v>2022</v>
      </c>
      <c r="E21161">
        <v>451.64760000000001</v>
      </c>
      <c r="F21161" t="s">
        <v>383</v>
      </c>
      <c r="G21161" t="s">
        <v>392</v>
      </c>
    </row>
    <row r="21162" spans="1:7" x14ac:dyDescent="0.35">
      <c r="A21162" t="s">
        <v>5</v>
      </c>
      <c r="B21162" t="s">
        <v>34</v>
      </c>
      <c r="C21162" t="s">
        <v>17</v>
      </c>
      <c r="D21162">
        <v>2021</v>
      </c>
      <c r="E21162">
        <v>0.66120000000000001</v>
      </c>
      <c r="F21162" t="s">
        <v>383</v>
      </c>
      <c r="G21162" t="s">
        <v>392</v>
      </c>
    </row>
    <row r="21163" spans="1:7" x14ac:dyDescent="0.35">
      <c r="A21163" t="s">
        <v>5</v>
      </c>
      <c r="B21163" t="s">
        <v>34</v>
      </c>
      <c r="C21163" t="s">
        <v>17</v>
      </c>
      <c r="D21163">
        <v>2022</v>
      </c>
      <c r="E21163">
        <v>0.69699999999999995</v>
      </c>
      <c r="F21163" t="s">
        <v>383</v>
      </c>
      <c r="G21163" t="s">
        <v>392</v>
      </c>
    </row>
    <row r="21164" spans="1:7" x14ac:dyDescent="0.35">
      <c r="A21164" t="s">
        <v>5</v>
      </c>
      <c r="B21164" t="s">
        <v>34</v>
      </c>
      <c r="C21164" t="s">
        <v>391</v>
      </c>
      <c r="D21164">
        <v>2021</v>
      </c>
      <c r="E21164">
        <v>773.64229999999998</v>
      </c>
      <c r="F21164" t="s">
        <v>383</v>
      </c>
      <c r="G21164" t="s">
        <v>392</v>
      </c>
    </row>
    <row r="21165" spans="1:7" x14ac:dyDescent="0.35">
      <c r="A21165" t="s">
        <v>5</v>
      </c>
      <c r="B21165" t="s">
        <v>34</v>
      </c>
      <c r="C21165" t="s">
        <v>391</v>
      </c>
      <c r="D21165">
        <v>2022</v>
      </c>
      <c r="E21165">
        <v>842.26059999999995</v>
      </c>
      <c r="F21165" t="s">
        <v>383</v>
      </c>
      <c r="G21165" t="s">
        <v>392</v>
      </c>
    </row>
    <row r="21166" spans="1:7" x14ac:dyDescent="0.35">
      <c r="A21166" t="s">
        <v>5</v>
      </c>
      <c r="B21166" t="s">
        <v>35</v>
      </c>
      <c r="C21166" t="s">
        <v>382</v>
      </c>
      <c r="D21166">
        <v>2021</v>
      </c>
      <c r="E21166">
        <v>0.21249999999999999</v>
      </c>
      <c r="F21166" t="s">
        <v>383</v>
      </c>
      <c r="G21166" t="s">
        <v>392</v>
      </c>
    </row>
    <row r="21167" spans="1:7" x14ac:dyDescent="0.35">
      <c r="A21167" t="s">
        <v>5</v>
      </c>
      <c r="B21167" t="s">
        <v>35</v>
      </c>
      <c r="C21167" t="s">
        <v>382</v>
      </c>
      <c r="D21167">
        <v>2022</v>
      </c>
      <c r="E21167">
        <v>0.40579999999999999</v>
      </c>
      <c r="F21167" t="s">
        <v>383</v>
      </c>
      <c r="G21167" t="s">
        <v>392</v>
      </c>
    </row>
    <row r="21168" spans="1:7" x14ac:dyDescent="0.35">
      <c r="A21168" t="s">
        <v>5</v>
      </c>
      <c r="B21168" t="s">
        <v>35</v>
      </c>
      <c r="C21168" t="s">
        <v>384</v>
      </c>
      <c r="D21168">
        <v>2021</v>
      </c>
      <c r="E21168">
        <v>0.2167</v>
      </c>
      <c r="F21168" t="s">
        <v>383</v>
      </c>
      <c r="G21168" t="s">
        <v>392</v>
      </c>
    </row>
    <row r="21169" spans="1:7" x14ac:dyDescent="0.35">
      <c r="A21169" t="s">
        <v>5</v>
      </c>
      <c r="B21169" t="s">
        <v>35</v>
      </c>
      <c r="C21169" t="s">
        <v>384</v>
      </c>
      <c r="D21169">
        <v>2022</v>
      </c>
      <c r="E21169">
        <v>0.31830000000000003</v>
      </c>
      <c r="F21169" t="s">
        <v>383</v>
      </c>
      <c r="G21169" t="s">
        <v>392</v>
      </c>
    </row>
    <row r="21170" spans="1:7" x14ac:dyDescent="0.35">
      <c r="A21170" t="s">
        <v>5</v>
      </c>
      <c r="B21170" t="s">
        <v>35</v>
      </c>
      <c r="C21170" t="s">
        <v>385</v>
      </c>
      <c r="D21170">
        <v>2021</v>
      </c>
      <c r="E21170">
        <v>3.5331000000000001</v>
      </c>
      <c r="F21170" t="s">
        <v>383</v>
      </c>
      <c r="G21170" t="s">
        <v>392</v>
      </c>
    </row>
    <row r="21171" spans="1:7" x14ac:dyDescent="0.35">
      <c r="A21171" t="s">
        <v>5</v>
      </c>
      <c r="B21171" t="s">
        <v>35</v>
      </c>
      <c r="C21171" t="s">
        <v>385</v>
      </c>
      <c r="D21171">
        <v>2022</v>
      </c>
      <c r="E21171">
        <v>3.4990000000000001</v>
      </c>
      <c r="F21171" t="s">
        <v>383</v>
      </c>
      <c r="G21171" t="s">
        <v>392</v>
      </c>
    </row>
    <row r="21172" spans="1:7" x14ac:dyDescent="0.35">
      <c r="A21172" t="s">
        <v>5</v>
      </c>
      <c r="B21172" t="s">
        <v>35</v>
      </c>
      <c r="C21172" t="s">
        <v>386</v>
      </c>
      <c r="D21172">
        <v>2021</v>
      </c>
      <c r="E21172">
        <v>0</v>
      </c>
      <c r="F21172" t="s">
        <v>383</v>
      </c>
      <c r="G21172" t="s">
        <v>392</v>
      </c>
    </row>
    <row r="21173" spans="1:7" x14ac:dyDescent="0.35">
      <c r="A21173" t="s">
        <v>5</v>
      </c>
      <c r="B21173" t="s">
        <v>35</v>
      </c>
      <c r="C21173" t="s">
        <v>386</v>
      </c>
      <c r="D21173">
        <v>2022</v>
      </c>
      <c r="E21173">
        <v>1.9E-3</v>
      </c>
      <c r="F21173" t="s">
        <v>383</v>
      </c>
      <c r="G21173" t="s">
        <v>392</v>
      </c>
    </row>
    <row r="21174" spans="1:7" x14ac:dyDescent="0.35">
      <c r="A21174" t="s">
        <v>5</v>
      </c>
      <c r="B21174" t="s">
        <v>35</v>
      </c>
      <c r="C21174" t="s">
        <v>387</v>
      </c>
      <c r="D21174">
        <v>2021</v>
      </c>
      <c r="E21174">
        <v>6.4000000000000003E-3</v>
      </c>
      <c r="F21174" t="s">
        <v>383</v>
      </c>
      <c r="G21174" t="s">
        <v>392</v>
      </c>
    </row>
    <row r="21175" spans="1:7" x14ac:dyDescent="0.35">
      <c r="A21175" t="s">
        <v>5</v>
      </c>
      <c r="B21175" t="s">
        <v>35</v>
      </c>
      <c r="C21175" t="s">
        <v>387</v>
      </c>
      <c r="D21175">
        <v>2022</v>
      </c>
      <c r="E21175">
        <v>7.1000000000000004E-3</v>
      </c>
      <c r="F21175" t="s">
        <v>383</v>
      </c>
      <c r="G21175" t="s">
        <v>392</v>
      </c>
    </row>
    <row r="21176" spans="1:7" x14ac:dyDescent="0.35">
      <c r="A21176" t="s">
        <v>5</v>
      </c>
      <c r="B21176" t="s">
        <v>35</v>
      </c>
      <c r="C21176" t="s">
        <v>16</v>
      </c>
      <c r="D21176">
        <v>2021</v>
      </c>
      <c r="E21176">
        <v>0</v>
      </c>
      <c r="F21176" t="s">
        <v>383</v>
      </c>
      <c r="G21176" t="s">
        <v>392</v>
      </c>
    </row>
    <row r="21177" spans="1:7" x14ac:dyDescent="0.35">
      <c r="A21177" t="s">
        <v>5</v>
      </c>
      <c r="B21177" t="s">
        <v>35</v>
      </c>
      <c r="C21177" t="s">
        <v>16</v>
      </c>
      <c r="D21177">
        <v>2022</v>
      </c>
      <c r="E21177">
        <v>0</v>
      </c>
      <c r="F21177" t="s">
        <v>383</v>
      </c>
      <c r="G21177" t="s">
        <v>392</v>
      </c>
    </row>
    <row r="21178" spans="1:7" x14ac:dyDescent="0.35">
      <c r="A21178" t="s">
        <v>5</v>
      </c>
      <c r="B21178" t="s">
        <v>35</v>
      </c>
      <c r="C21178" t="s">
        <v>388</v>
      </c>
      <c r="D21178">
        <v>2021</v>
      </c>
      <c r="E21178" s="76">
        <v>4.0000000000000002E-4</v>
      </c>
      <c r="F21178" t="s">
        <v>383</v>
      </c>
      <c r="G21178" t="s">
        <v>392</v>
      </c>
    </row>
    <row r="21179" spans="1:7" x14ac:dyDescent="0.35">
      <c r="A21179" t="s">
        <v>5</v>
      </c>
      <c r="B21179" t="s">
        <v>35</v>
      </c>
      <c r="C21179" t="s">
        <v>388</v>
      </c>
      <c r="D21179">
        <v>2022</v>
      </c>
      <c r="E21179" s="76">
        <v>4.0000000000000002E-4</v>
      </c>
      <c r="F21179" t="s">
        <v>383</v>
      </c>
      <c r="G21179" t="s">
        <v>392</v>
      </c>
    </row>
    <row r="21180" spans="1:7" x14ac:dyDescent="0.35">
      <c r="A21180" t="s">
        <v>5</v>
      </c>
      <c r="B21180" t="s">
        <v>35</v>
      </c>
      <c r="C21180" t="s">
        <v>389</v>
      </c>
      <c r="D21180">
        <v>2021</v>
      </c>
      <c r="E21180">
        <v>0</v>
      </c>
      <c r="F21180" t="s">
        <v>383</v>
      </c>
      <c r="G21180" t="s">
        <v>392</v>
      </c>
    </row>
    <row r="21181" spans="1:7" x14ac:dyDescent="0.35">
      <c r="A21181" t="s">
        <v>5</v>
      </c>
      <c r="B21181" t="s">
        <v>35</v>
      </c>
      <c r="C21181" t="s">
        <v>389</v>
      </c>
      <c r="D21181">
        <v>2022</v>
      </c>
      <c r="E21181">
        <v>0</v>
      </c>
      <c r="F21181" t="s">
        <v>383</v>
      </c>
      <c r="G21181" t="s">
        <v>392</v>
      </c>
    </row>
    <row r="21182" spans="1:7" x14ac:dyDescent="0.35">
      <c r="A21182" t="s">
        <v>5</v>
      </c>
      <c r="B21182" t="s">
        <v>35</v>
      </c>
      <c r="C21182" t="s">
        <v>390</v>
      </c>
      <c r="D21182">
        <v>2021</v>
      </c>
      <c r="E21182">
        <v>6.5136000000000003</v>
      </c>
      <c r="F21182" t="s">
        <v>383</v>
      </c>
      <c r="G21182" t="s">
        <v>392</v>
      </c>
    </row>
    <row r="21183" spans="1:7" x14ac:dyDescent="0.35">
      <c r="A21183" t="s">
        <v>5</v>
      </c>
      <c r="B21183" t="s">
        <v>35</v>
      </c>
      <c r="C21183" t="s">
        <v>390</v>
      </c>
      <c r="D21183">
        <v>2022</v>
      </c>
      <c r="E21183">
        <v>6.7069000000000001</v>
      </c>
      <c r="F21183" t="s">
        <v>383</v>
      </c>
      <c r="G21183" t="s">
        <v>392</v>
      </c>
    </row>
    <row r="21184" spans="1:7" x14ac:dyDescent="0.35">
      <c r="A21184" t="s">
        <v>5</v>
      </c>
      <c r="B21184" t="s">
        <v>35</v>
      </c>
      <c r="C21184" t="s">
        <v>17</v>
      </c>
      <c r="D21184">
        <v>2021</v>
      </c>
      <c r="E21184">
        <v>0</v>
      </c>
      <c r="F21184" t="s">
        <v>383</v>
      </c>
      <c r="G21184" t="s">
        <v>392</v>
      </c>
    </row>
    <row r="21185" spans="1:7" x14ac:dyDescent="0.35">
      <c r="A21185" t="s">
        <v>5</v>
      </c>
      <c r="B21185" t="s">
        <v>35</v>
      </c>
      <c r="C21185" t="s">
        <v>17</v>
      </c>
      <c r="D21185">
        <v>2022</v>
      </c>
      <c r="E21185">
        <v>0</v>
      </c>
      <c r="F21185" t="s">
        <v>383</v>
      </c>
      <c r="G21185" t="s">
        <v>392</v>
      </c>
    </row>
    <row r="21186" spans="1:7" x14ac:dyDescent="0.35">
      <c r="A21186" t="s">
        <v>5</v>
      </c>
      <c r="B21186" t="s">
        <v>35</v>
      </c>
      <c r="C21186" t="s">
        <v>391</v>
      </c>
      <c r="D21186">
        <v>2021</v>
      </c>
      <c r="E21186">
        <v>10.482699999999999</v>
      </c>
      <c r="F21186" t="s">
        <v>383</v>
      </c>
      <c r="G21186" t="s">
        <v>392</v>
      </c>
    </row>
    <row r="21187" spans="1:7" x14ac:dyDescent="0.35">
      <c r="A21187" t="s">
        <v>5</v>
      </c>
      <c r="B21187" t="s">
        <v>35</v>
      </c>
      <c r="C21187" t="s">
        <v>391</v>
      </c>
      <c r="D21187">
        <v>2022</v>
      </c>
      <c r="E21187">
        <v>10.939399999999999</v>
      </c>
      <c r="F21187" t="s">
        <v>383</v>
      </c>
      <c r="G21187" t="s">
        <v>392</v>
      </c>
    </row>
    <row r="21188" spans="1:7" x14ac:dyDescent="0.35">
      <c r="A21188" t="s">
        <v>5</v>
      </c>
      <c r="B21188" t="s">
        <v>36</v>
      </c>
      <c r="C21188" t="s">
        <v>382</v>
      </c>
      <c r="D21188">
        <v>2021</v>
      </c>
      <c r="E21188">
        <v>48.718299999999999</v>
      </c>
      <c r="F21188" t="s">
        <v>383</v>
      </c>
      <c r="G21188" t="s">
        <v>392</v>
      </c>
    </row>
    <row r="21189" spans="1:7" x14ac:dyDescent="0.35">
      <c r="A21189" t="s">
        <v>5</v>
      </c>
      <c r="B21189" t="s">
        <v>36</v>
      </c>
      <c r="C21189" t="s">
        <v>382</v>
      </c>
      <c r="D21189">
        <v>2022</v>
      </c>
      <c r="E21189">
        <v>90.130200000000002</v>
      </c>
      <c r="F21189" t="s">
        <v>383</v>
      </c>
      <c r="G21189" t="s">
        <v>392</v>
      </c>
    </row>
    <row r="21190" spans="1:7" x14ac:dyDescent="0.35">
      <c r="A21190" t="s">
        <v>5</v>
      </c>
      <c r="B21190" t="s">
        <v>36</v>
      </c>
      <c r="C21190" t="s">
        <v>384</v>
      </c>
      <c r="D21190">
        <v>2021</v>
      </c>
      <c r="E21190">
        <v>17.598600000000001</v>
      </c>
      <c r="F21190" t="s">
        <v>383</v>
      </c>
      <c r="G21190" t="s">
        <v>392</v>
      </c>
    </row>
    <row r="21191" spans="1:7" x14ac:dyDescent="0.35">
      <c r="A21191" t="s">
        <v>5</v>
      </c>
      <c r="B21191" t="s">
        <v>36</v>
      </c>
      <c r="C21191" t="s">
        <v>384</v>
      </c>
      <c r="D21191">
        <v>2022</v>
      </c>
      <c r="E21191">
        <v>20.282399999999999</v>
      </c>
      <c r="F21191" t="s">
        <v>383</v>
      </c>
      <c r="G21191" t="s">
        <v>392</v>
      </c>
    </row>
    <row r="21192" spans="1:7" x14ac:dyDescent="0.35">
      <c r="A21192" t="s">
        <v>5</v>
      </c>
      <c r="B21192" t="s">
        <v>36</v>
      </c>
      <c r="C21192" t="s">
        <v>385</v>
      </c>
      <c r="D21192">
        <v>2021</v>
      </c>
      <c r="E21192">
        <v>118.964</v>
      </c>
      <c r="F21192" t="s">
        <v>383</v>
      </c>
      <c r="G21192" t="s">
        <v>392</v>
      </c>
    </row>
    <row r="21193" spans="1:7" x14ac:dyDescent="0.35">
      <c r="A21193" t="s">
        <v>5</v>
      </c>
      <c r="B21193" t="s">
        <v>36</v>
      </c>
      <c r="C21193" t="s">
        <v>385</v>
      </c>
      <c r="D21193">
        <v>2022</v>
      </c>
      <c r="E21193">
        <v>121.0091</v>
      </c>
      <c r="F21193" t="s">
        <v>383</v>
      </c>
      <c r="G21193" t="s">
        <v>392</v>
      </c>
    </row>
    <row r="21194" spans="1:7" x14ac:dyDescent="0.35">
      <c r="A21194" t="s">
        <v>5</v>
      </c>
      <c r="B21194" t="s">
        <v>36</v>
      </c>
      <c r="C21194" t="s">
        <v>386</v>
      </c>
      <c r="D21194">
        <v>2021</v>
      </c>
      <c r="E21194">
        <v>1.6205000000000001</v>
      </c>
      <c r="F21194" t="s">
        <v>383</v>
      </c>
      <c r="G21194" t="s">
        <v>392</v>
      </c>
    </row>
    <row r="21195" spans="1:7" x14ac:dyDescent="0.35">
      <c r="A21195" t="s">
        <v>5</v>
      </c>
      <c r="B21195" t="s">
        <v>36</v>
      </c>
      <c r="C21195" t="s">
        <v>386</v>
      </c>
      <c r="D21195">
        <v>2022</v>
      </c>
      <c r="E21195">
        <v>2.0891999999999999</v>
      </c>
      <c r="F21195" t="s">
        <v>383</v>
      </c>
      <c r="G21195" t="s">
        <v>392</v>
      </c>
    </row>
    <row r="21196" spans="1:7" x14ac:dyDescent="0.35">
      <c r="A21196" t="s">
        <v>5</v>
      </c>
      <c r="B21196" t="s">
        <v>36</v>
      </c>
      <c r="C21196" t="s">
        <v>387</v>
      </c>
      <c r="D21196">
        <v>2021</v>
      </c>
      <c r="E21196">
        <v>7.1299000000000001</v>
      </c>
      <c r="F21196" t="s">
        <v>383</v>
      </c>
      <c r="G21196" t="s">
        <v>392</v>
      </c>
    </row>
    <row r="21197" spans="1:7" x14ac:dyDescent="0.35">
      <c r="A21197" t="s">
        <v>5</v>
      </c>
      <c r="B21197" t="s">
        <v>36</v>
      </c>
      <c r="C21197" t="s">
        <v>387</v>
      </c>
      <c r="D21197">
        <v>2022</v>
      </c>
      <c r="E21197">
        <v>7.3497000000000003</v>
      </c>
      <c r="F21197" t="s">
        <v>383</v>
      </c>
      <c r="G21197" t="s">
        <v>392</v>
      </c>
    </row>
    <row r="21198" spans="1:7" x14ac:dyDescent="0.35">
      <c r="A21198" t="s">
        <v>5</v>
      </c>
      <c r="B21198" t="s">
        <v>36</v>
      </c>
      <c r="C21198" t="s">
        <v>16</v>
      </c>
      <c r="D21198">
        <v>2021</v>
      </c>
      <c r="E21198" s="76">
        <v>1E-4</v>
      </c>
      <c r="F21198" t="s">
        <v>383</v>
      </c>
      <c r="G21198" t="s">
        <v>392</v>
      </c>
    </row>
    <row r="21199" spans="1:7" x14ac:dyDescent="0.35">
      <c r="A21199" t="s">
        <v>5</v>
      </c>
      <c r="B21199" t="s">
        <v>36</v>
      </c>
      <c r="C21199" t="s">
        <v>16</v>
      </c>
      <c r="D21199">
        <v>2022</v>
      </c>
      <c r="E21199" s="76">
        <v>1E-4</v>
      </c>
      <c r="F21199" t="s">
        <v>383</v>
      </c>
      <c r="G21199" t="s">
        <v>392</v>
      </c>
    </row>
    <row r="21200" spans="1:7" x14ac:dyDescent="0.35">
      <c r="A21200" t="s">
        <v>5</v>
      </c>
      <c r="B21200" t="s">
        <v>36</v>
      </c>
      <c r="C21200" t="s">
        <v>388</v>
      </c>
      <c r="D21200">
        <v>2021</v>
      </c>
      <c r="E21200">
        <v>0.63839999999999997</v>
      </c>
      <c r="F21200" t="s">
        <v>383</v>
      </c>
      <c r="G21200" t="s">
        <v>392</v>
      </c>
    </row>
    <row r="21201" spans="1:7" x14ac:dyDescent="0.35">
      <c r="A21201" t="s">
        <v>5</v>
      </c>
      <c r="B21201" t="s">
        <v>36</v>
      </c>
      <c r="C21201" t="s">
        <v>388</v>
      </c>
      <c r="D21201">
        <v>2022</v>
      </c>
      <c r="E21201">
        <v>0.63700000000000001</v>
      </c>
      <c r="F21201" t="s">
        <v>383</v>
      </c>
      <c r="G21201" t="s">
        <v>392</v>
      </c>
    </row>
    <row r="21202" spans="1:7" x14ac:dyDescent="0.35">
      <c r="A21202" t="s">
        <v>5</v>
      </c>
      <c r="B21202" t="s">
        <v>36</v>
      </c>
      <c r="C21202" t="s">
        <v>389</v>
      </c>
      <c r="D21202">
        <v>2021</v>
      </c>
      <c r="E21202">
        <v>0.12989999999999999</v>
      </c>
      <c r="F21202" t="s">
        <v>383</v>
      </c>
      <c r="G21202" t="s">
        <v>392</v>
      </c>
    </row>
    <row r="21203" spans="1:7" x14ac:dyDescent="0.35">
      <c r="A21203" t="s">
        <v>5</v>
      </c>
      <c r="B21203" t="s">
        <v>36</v>
      </c>
      <c r="C21203" t="s">
        <v>389</v>
      </c>
      <c r="D21203">
        <v>2022</v>
      </c>
      <c r="E21203">
        <v>0.13250000000000001</v>
      </c>
      <c r="F21203" t="s">
        <v>383</v>
      </c>
      <c r="G21203" t="s">
        <v>392</v>
      </c>
    </row>
    <row r="21204" spans="1:7" x14ac:dyDescent="0.35">
      <c r="A21204" t="s">
        <v>5</v>
      </c>
      <c r="B21204" t="s">
        <v>36</v>
      </c>
      <c r="C21204" t="s">
        <v>390</v>
      </c>
      <c r="D21204">
        <v>2021</v>
      </c>
      <c r="E21204">
        <v>253.17930000000001</v>
      </c>
      <c r="F21204" t="s">
        <v>383</v>
      </c>
      <c r="G21204" t="s">
        <v>392</v>
      </c>
    </row>
    <row r="21205" spans="1:7" x14ac:dyDescent="0.35">
      <c r="A21205" t="s">
        <v>5</v>
      </c>
      <c r="B21205" t="s">
        <v>36</v>
      </c>
      <c r="C21205" t="s">
        <v>390</v>
      </c>
      <c r="D21205">
        <v>2022</v>
      </c>
      <c r="E21205">
        <v>256.95960000000002</v>
      </c>
      <c r="F21205" t="s">
        <v>383</v>
      </c>
      <c r="G21205" t="s">
        <v>392</v>
      </c>
    </row>
    <row r="21206" spans="1:7" x14ac:dyDescent="0.35">
      <c r="A21206" t="s">
        <v>5</v>
      </c>
      <c r="B21206" t="s">
        <v>36</v>
      </c>
      <c r="C21206" t="s">
        <v>17</v>
      </c>
      <c r="D21206">
        <v>2021</v>
      </c>
      <c r="E21206">
        <v>1.2721</v>
      </c>
      <c r="F21206" t="s">
        <v>383</v>
      </c>
      <c r="G21206" t="s">
        <v>392</v>
      </c>
    </row>
    <row r="21207" spans="1:7" x14ac:dyDescent="0.35">
      <c r="A21207" t="s">
        <v>5</v>
      </c>
      <c r="B21207" t="s">
        <v>36</v>
      </c>
      <c r="C21207" t="s">
        <v>17</v>
      </c>
      <c r="D21207">
        <v>2022</v>
      </c>
      <c r="E21207">
        <v>1.3232999999999999</v>
      </c>
      <c r="F21207" t="s">
        <v>383</v>
      </c>
      <c r="G21207" t="s">
        <v>392</v>
      </c>
    </row>
    <row r="21208" spans="1:7" x14ac:dyDescent="0.35">
      <c r="A21208" t="s">
        <v>5</v>
      </c>
      <c r="B21208" t="s">
        <v>36</v>
      </c>
      <c r="C21208" t="s">
        <v>391</v>
      </c>
      <c r="D21208">
        <v>2021</v>
      </c>
      <c r="E21208">
        <v>449.25110000000001</v>
      </c>
      <c r="F21208" t="s">
        <v>383</v>
      </c>
      <c r="G21208" t="s">
        <v>392</v>
      </c>
    </row>
    <row r="21209" spans="1:7" x14ac:dyDescent="0.35">
      <c r="A21209" t="s">
        <v>5</v>
      </c>
      <c r="B21209" t="s">
        <v>36</v>
      </c>
      <c r="C21209" t="s">
        <v>391</v>
      </c>
      <c r="D21209">
        <v>2022</v>
      </c>
      <c r="E21209">
        <v>499.91309999999999</v>
      </c>
      <c r="F21209" t="s">
        <v>383</v>
      </c>
      <c r="G21209" t="s">
        <v>392</v>
      </c>
    </row>
    <row r="21210" spans="1:7" x14ac:dyDescent="0.35">
      <c r="A21210" t="s">
        <v>5</v>
      </c>
      <c r="B21210" t="s">
        <v>37</v>
      </c>
      <c r="C21210" t="s">
        <v>382</v>
      </c>
      <c r="D21210">
        <v>2021</v>
      </c>
      <c r="E21210">
        <v>1.4502999999999999</v>
      </c>
      <c r="F21210" t="s">
        <v>383</v>
      </c>
      <c r="G21210" t="s">
        <v>392</v>
      </c>
    </row>
    <row r="21211" spans="1:7" x14ac:dyDescent="0.35">
      <c r="A21211" t="s">
        <v>5</v>
      </c>
      <c r="B21211" t="s">
        <v>37</v>
      </c>
      <c r="C21211" t="s">
        <v>382</v>
      </c>
      <c r="D21211">
        <v>2022</v>
      </c>
      <c r="E21211">
        <v>2.7056</v>
      </c>
      <c r="F21211" t="s">
        <v>383</v>
      </c>
      <c r="G21211" t="s">
        <v>392</v>
      </c>
    </row>
    <row r="21212" spans="1:7" x14ac:dyDescent="0.35">
      <c r="A21212" t="s">
        <v>5</v>
      </c>
      <c r="B21212" t="s">
        <v>37</v>
      </c>
      <c r="C21212" t="s">
        <v>384</v>
      </c>
      <c r="D21212">
        <v>2021</v>
      </c>
      <c r="E21212">
        <v>7.6638000000000002</v>
      </c>
      <c r="F21212" t="s">
        <v>383</v>
      </c>
      <c r="G21212" t="s">
        <v>392</v>
      </c>
    </row>
    <row r="21213" spans="1:7" x14ac:dyDescent="0.35">
      <c r="A21213" t="s">
        <v>5</v>
      </c>
      <c r="B21213" t="s">
        <v>37</v>
      </c>
      <c r="C21213" t="s">
        <v>384</v>
      </c>
      <c r="D21213">
        <v>2022</v>
      </c>
      <c r="E21213">
        <v>8.9009</v>
      </c>
      <c r="F21213" t="s">
        <v>383</v>
      </c>
      <c r="G21213" t="s">
        <v>392</v>
      </c>
    </row>
    <row r="21214" spans="1:7" x14ac:dyDescent="0.35">
      <c r="A21214" t="s">
        <v>5</v>
      </c>
      <c r="B21214" t="s">
        <v>37</v>
      </c>
      <c r="C21214" t="s">
        <v>385</v>
      </c>
      <c r="D21214">
        <v>2021</v>
      </c>
      <c r="E21214">
        <v>57.664499999999997</v>
      </c>
      <c r="F21214" t="s">
        <v>383</v>
      </c>
      <c r="G21214" t="s">
        <v>392</v>
      </c>
    </row>
    <row r="21215" spans="1:7" x14ac:dyDescent="0.35">
      <c r="A21215" t="s">
        <v>5</v>
      </c>
      <c r="B21215" t="s">
        <v>37</v>
      </c>
      <c r="C21215" t="s">
        <v>385</v>
      </c>
      <c r="D21215">
        <v>2022</v>
      </c>
      <c r="E21215">
        <v>60.912300000000002</v>
      </c>
      <c r="F21215" t="s">
        <v>383</v>
      </c>
      <c r="G21215" t="s">
        <v>392</v>
      </c>
    </row>
    <row r="21216" spans="1:7" x14ac:dyDescent="0.35">
      <c r="A21216" t="s">
        <v>5</v>
      </c>
      <c r="B21216" t="s">
        <v>37</v>
      </c>
      <c r="C21216" t="s">
        <v>386</v>
      </c>
      <c r="D21216">
        <v>2021</v>
      </c>
      <c r="E21216">
        <v>0</v>
      </c>
      <c r="F21216" t="s">
        <v>383</v>
      </c>
      <c r="G21216" t="s">
        <v>392</v>
      </c>
    </row>
    <row r="21217" spans="1:7" x14ac:dyDescent="0.35">
      <c r="A21217" t="s">
        <v>5</v>
      </c>
      <c r="B21217" t="s">
        <v>37</v>
      </c>
      <c r="C21217" t="s">
        <v>386</v>
      </c>
      <c r="D21217">
        <v>2022</v>
      </c>
      <c r="E21217">
        <v>1.5299999999999999E-2</v>
      </c>
      <c r="F21217" t="s">
        <v>383</v>
      </c>
      <c r="G21217" t="s">
        <v>392</v>
      </c>
    </row>
    <row r="21218" spans="1:7" x14ac:dyDescent="0.35">
      <c r="A21218" t="s">
        <v>5</v>
      </c>
      <c r="B21218" t="s">
        <v>37</v>
      </c>
      <c r="C21218" t="s">
        <v>387</v>
      </c>
      <c r="D21218">
        <v>2021</v>
      </c>
      <c r="E21218">
        <v>0</v>
      </c>
      <c r="F21218" t="s">
        <v>383</v>
      </c>
      <c r="G21218" t="s">
        <v>392</v>
      </c>
    </row>
    <row r="21219" spans="1:7" x14ac:dyDescent="0.35">
      <c r="A21219" t="s">
        <v>5</v>
      </c>
      <c r="B21219" t="s">
        <v>37</v>
      </c>
      <c r="C21219" t="s">
        <v>387</v>
      </c>
      <c r="D21219">
        <v>2022</v>
      </c>
      <c r="E21219">
        <v>0</v>
      </c>
      <c r="F21219" t="s">
        <v>383</v>
      </c>
      <c r="G21219" t="s">
        <v>392</v>
      </c>
    </row>
    <row r="21220" spans="1:7" x14ac:dyDescent="0.35">
      <c r="A21220" t="s">
        <v>5</v>
      </c>
      <c r="B21220" t="s">
        <v>37</v>
      </c>
      <c r="C21220" t="s">
        <v>16</v>
      </c>
      <c r="D21220">
        <v>2021</v>
      </c>
      <c r="E21220">
        <v>0</v>
      </c>
      <c r="F21220" t="s">
        <v>383</v>
      </c>
      <c r="G21220" t="s">
        <v>392</v>
      </c>
    </row>
    <row r="21221" spans="1:7" x14ac:dyDescent="0.35">
      <c r="A21221" t="s">
        <v>5</v>
      </c>
      <c r="B21221" t="s">
        <v>37</v>
      </c>
      <c r="C21221" t="s">
        <v>16</v>
      </c>
      <c r="D21221">
        <v>2022</v>
      </c>
      <c r="E21221">
        <v>0</v>
      </c>
      <c r="F21221" t="s">
        <v>383</v>
      </c>
      <c r="G21221" t="s">
        <v>392</v>
      </c>
    </row>
    <row r="21222" spans="1:7" x14ac:dyDescent="0.35">
      <c r="A21222" t="s">
        <v>5</v>
      </c>
      <c r="B21222" t="s">
        <v>37</v>
      </c>
      <c r="C21222" t="s">
        <v>388</v>
      </c>
      <c r="D21222">
        <v>2021</v>
      </c>
      <c r="E21222">
        <v>7.1599999999999997E-2</v>
      </c>
      <c r="F21222" t="s">
        <v>383</v>
      </c>
      <c r="G21222" t="s">
        <v>392</v>
      </c>
    </row>
    <row r="21223" spans="1:7" x14ac:dyDescent="0.35">
      <c r="A21223" t="s">
        <v>5</v>
      </c>
      <c r="B21223" t="s">
        <v>37</v>
      </c>
      <c r="C21223" t="s">
        <v>388</v>
      </c>
      <c r="D21223">
        <v>2022</v>
      </c>
      <c r="E21223">
        <v>6.9199999999999998E-2</v>
      </c>
      <c r="F21223" t="s">
        <v>383</v>
      </c>
      <c r="G21223" t="s">
        <v>392</v>
      </c>
    </row>
    <row r="21224" spans="1:7" x14ac:dyDescent="0.35">
      <c r="A21224" t="s">
        <v>5</v>
      </c>
      <c r="B21224" t="s">
        <v>37</v>
      </c>
      <c r="C21224" t="s">
        <v>389</v>
      </c>
      <c r="D21224">
        <v>2021</v>
      </c>
      <c r="E21224">
        <v>1.14E-2</v>
      </c>
      <c r="F21224" t="s">
        <v>383</v>
      </c>
      <c r="G21224" t="s">
        <v>392</v>
      </c>
    </row>
    <row r="21225" spans="1:7" x14ac:dyDescent="0.35">
      <c r="A21225" t="s">
        <v>5</v>
      </c>
      <c r="B21225" t="s">
        <v>37</v>
      </c>
      <c r="C21225" t="s">
        <v>389</v>
      </c>
      <c r="D21225">
        <v>2022</v>
      </c>
      <c r="E21225">
        <v>1.1900000000000001E-2</v>
      </c>
      <c r="F21225" t="s">
        <v>383</v>
      </c>
      <c r="G21225" t="s">
        <v>392</v>
      </c>
    </row>
    <row r="21226" spans="1:7" x14ac:dyDescent="0.35">
      <c r="A21226" t="s">
        <v>5</v>
      </c>
      <c r="B21226" t="s">
        <v>37</v>
      </c>
      <c r="C21226" t="s">
        <v>390</v>
      </c>
      <c r="D21226">
        <v>2021</v>
      </c>
      <c r="E21226">
        <v>59.134900000000002</v>
      </c>
      <c r="F21226" t="s">
        <v>383</v>
      </c>
      <c r="G21226" t="s">
        <v>392</v>
      </c>
    </row>
    <row r="21227" spans="1:7" x14ac:dyDescent="0.35">
      <c r="A21227" t="s">
        <v>5</v>
      </c>
      <c r="B21227" t="s">
        <v>37</v>
      </c>
      <c r="C21227" t="s">
        <v>390</v>
      </c>
      <c r="D21227">
        <v>2022</v>
      </c>
      <c r="E21227">
        <v>62.1646</v>
      </c>
      <c r="F21227" t="s">
        <v>383</v>
      </c>
      <c r="G21227" t="s">
        <v>392</v>
      </c>
    </row>
    <row r="21228" spans="1:7" x14ac:dyDescent="0.35">
      <c r="A21228" t="s">
        <v>5</v>
      </c>
      <c r="B21228" t="s">
        <v>37</v>
      </c>
      <c r="C21228" t="s">
        <v>17</v>
      </c>
      <c r="D21228">
        <v>2021</v>
      </c>
      <c r="E21228">
        <v>2.5899999999999999E-2</v>
      </c>
      <c r="F21228" t="s">
        <v>383</v>
      </c>
      <c r="G21228" t="s">
        <v>392</v>
      </c>
    </row>
    <row r="21229" spans="1:7" x14ac:dyDescent="0.35">
      <c r="A21229" t="s">
        <v>5</v>
      </c>
      <c r="B21229" t="s">
        <v>37</v>
      </c>
      <c r="C21229" t="s">
        <v>17</v>
      </c>
      <c r="D21229">
        <v>2022</v>
      </c>
      <c r="E21229">
        <v>2.6800000000000001E-2</v>
      </c>
      <c r="F21229" t="s">
        <v>383</v>
      </c>
      <c r="G21229" t="s">
        <v>392</v>
      </c>
    </row>
    <row r="21230" spans="1:7" x14ac:dyDescent="0.35">
      <c r="A21230" t="s">
        <v>5</v>
      </c>
      <c r="B21230" t="s">
        <v>37</v>
      </c>
      <c r="C21230" t="s">
        <v>391</v>
      </c>
      <c r="D21230">
        <v>2021</v>
      </c>
      <c r="E21230">
        <v>126.0224</v>
      </c>
      <c r="F21230" t="s">
        <v>383</v>
      </c>
      <c r="G21230" t="s">
        <v>392</v>
      </c>
    </row>
    <row r="21231" spans="1:7" x14ac:dyDescent="0.35">
      <c r="A21231" t="s">
        <v>5</v>
      </c>
      <c r="B21231" t="s">
        <v>37</v>
      </c>
      <c r="C21231" t="s">
        <v>391</v>
      </c>
      <c r="D21231">
        <v>2022</v>
      </c>
      <c r="E21231">
        <v>134.8066</v>
      </c>
      <c r="F21231" t="s">
        <v>383</v>
      </c>
      <c r="G21231" t="s">
        <v>392</v>
      </c>
    </row>
    <row r="21232" spans="1:7" x14ac:dyDescent="0.35">
      <c r="A21232" t="s">
        <v>5</v>
      </c>
      <c r="B21232" t="s">
        <v>39</v>
      </c>
      <c r="C21232" t="s">
        <v>382</v>
      </c>
      <c r="D21232">
        <v>2021</v>
      </c>
      <c r="E21232">
        <v>0.35510000000000003</v>
      </c>
      <c r="F21232" t="s">
        <v>383</v>
      </c>
      <c r="G21232" t="s">
        <v>392</v>
      </c>
    </row>
    <row r="21233" spans="1:7" x14ac:dyDescent="0.35">
      <c r="A21233" t="s">
        <v>5</v>
      </c>
      <c r="B21233" t="s">
        <v>39</v>
      </c>
      <c r="C21233" t="s">
        <v>382</v>
      </c>
      <c r="D21233">
        <v>2022</v>
      </c>
      <c r="E21233">
        <v>0.66590000000000005</v>
      </c>
      <c r="F21233" t="s">
        <v>383</v>
      </c>
      <c r="G21233" t="s">
        <v>392</v>
      </c>
    </row>
    <row r="21234" spans="1:7" x14ac:dyDescent="0.35">
      <c r="A21234" t="s">
        <v>5</v>
      </c>
      <c r="B21234" t="s">
        <v>39</v>
      </c>
      <c r="C21234" t="s">
        <v>384</v>
      </c>
      <c r="D21234">
        <v>2021</v>
      </c>
      <c r="E21234">
        <v>0</v>
      </c>
      <c r="F21234" t="s">
        <v>383</v>
      </c>
      <c r="G21234" t="s">
        <v>392</v>
      </c>
    </row>
    <row r="21235" spans="1:7" x14ac:dyDescent="0.35">
      <c r="A21235" t="s">
        <v>5</v>
      </c>
      <c r="B21235" t="s">
        <v>39</v>
      </c>
      <c r="C21235" t="s">
        <v>384</v>
      </c>
      <c r="D21235">
        <v>2022</v>
      </c>
      <c r="E21235">
        <v>0</v>
      </c>
      <c r="F21235" t="s">
        <v>383</v>
      </c>
      <c r="G21235" t="s">
        <v>392</v>
      </c>
    </row>
    <row r="21236" spans="1:7" x14ac:dyDescent="0.35">
      <c r="A21236" t="s">
        <v>5</v>
      </c>
      <c r="B21236" t="s">
        <v>39</v>
      </c>
      <c r="C21236" t="s">
        <v>385</v>
      </c>
      <c r="D21236">
        <v>2021</v>
      </c>
      <c r="E21236">
        <v>1.2733000000000001</v>
      </c>
      <c r="F21236" t="s">
        <v>383</v>
      </c>
      <c r="G21236" t="s">
        <v>392</v>
      </c>
    </row>
    <row r="21237" spans="1:7" x14ac:dyDescent="0.35">
      <c r="A21237" t="s">
        <v>5</v>
      </c>
      <c r="B21237" t="s">
        <v>39</v>
      </c>
      <c r="C21237" t="s">
        <v>385</v>
      </c>
      <c r="D21237">
        <v>2022</v>
      </c>
      <c r="E21237">
        <v>1.3161</v>
      </c>
      <c r="F21237" t="s">
        <v>383</v>
      </c>
      <c r="G21237" t="s">
        <v>392</v>
      </c>
    </row>
    <row r="21238" spans="1:7" x14ac:dyDescent="0.35">
      <c r="A21238" t="s">
        <v>5</v>
      </c>
      <c r="B21238" t="s">
        <v>39</v>
      </c>
      <c r="C21238" t="s">
        <v>386</v>
      </c>
      <c r="D21238">
        <v>2021</v>
      </c>
      <c r="E21238">
        <v>0</v>
      </c>
      <c r="F21238" t="s">
        <v>383</v>
      </c>
      <c r="G21238" t="s">
        <v>392</v>
      </c>
    </row>
    <row r="21239" spans="1:7" x14ac:dyDescent="0.35">
      <c r="A21239" t="s">
        <v>5</v>
      </c>
      <c r="B21239" t="s">
        <v>39</v>
      </c>
      <c r="C21239" t="s">
        <v>386</v>
      </c>
      <c r="D21239">
        <v>2022</v>
      </c>
      <c r="E21239">
        <v>2.3E-3</v>
      </c>
      <c r="F21239" t="s">
        <v>383</v>
      </c>
      <c r="G21239" t="s">
        <v>392</v>
      </c>
    </row>
    <row r="21240" spans="1:7" x14ac:dyDescent="0.35">
      <c r="A21240" t="s">
        <v>5</v>
      </c>
      <c r="B21240" t="s">
        <v>39</v>
      </c>
      <c r="C21240" t="s">
        <v>387</v>
      </c>
      <c r="D21240">
        <v>2021</v>
      </c>
      <c r="E21240">
        <v>0</v>
      </c>
      <c r="F21240" t="s">
        <v>383</v>
      </c>
      <c r="G21240" t="s">
        <v>392</v>
      </c>
    </row>
    <row r="21241" spans="1:7" x14ac:dyDescent="0.35">
      <c r="A21241" t="s">
        <v>5</v>
      </c>
      <c r="B21241" t="s">
        <v>39</v>
      </c>
      <c r="C21241" t="s">
        <v>387</v>
      </c>
      <c r="D21241">
        <v>2022</v>
      </c>
      <c r="E21241">
        <v>0</v>
      </c>
      <c r="F21241" t="s">
        <v>383</v>
      </c>
      <c r="G21241" t="s">
        <v>392</v>
      </c>
    </row>
    <row r="21242" spans="1:7" x14ac:dyDescent="0.35">
      <c r="A21242" t="s">
        <v>5</v>
      </c>
      <c r="B21242" t="s">
        <v>39</v>
      </c>
      <c r="C21242" t="s">
        <v>16</v>
      </c>
      <c r="D21242">
        <v>2021</v>
      </c>
      <c r="E21242">
        <v>0</v>
      </c>
      <c r="F21242" t="s">
        <v>383</v>
      </c>
      <c r="G21242" t="s">
        <v>392</v>
      </c>
    </row>
    <row r="21243" spans="1:7" x14ac:dyDescent="0.35">
      <c r="A21243" t="s">
        <v>5</v>
      </c>
      <c r="B21243" t="s">
        <v>39</v>
      </c>
      <c r="C21243" t="s">
        <v>16</v>
      </c>
      <c r="D21243">
        <v>2022</v>
      </c>
      <c r="E21243">
        <v>0</v>
      </c>
      <c r="F21243" t="s">
        <v>383</v>
      </c>
      <c r="G21243" t="s">
        <v>392</v>
      </c>
    </row>
    <row r="21244" spans="1:7" x14ac:dyDescent="0.35">
      <c r="A21244" t="s">
        <v>5</v>
      </c>
      <c r="B21244" t="s">
        <v>39</v>
      </c>
      <c r="C21244" t="s">
        <v>388</v>
      </c>
      <c r="D21244">
        <v>2021</v>
      </c>
      <c r="E21244">
        <v>4.2000000000000003E-2</v>
      </c>
      <c r="F21244" t="s">
        <v>383</v>
      </c>
      <c r="G21244" t="s">
        <v>392</v>
      </c>
    </row>
    <row r="21245" spans="1:7" x14ac:dyDescent="0.35">
      <c r="A21245" t="s">
        <v>5</v>
      </c>
      <c r="B21245" t="s">
        <v>39</v>
      </c>
      <c r="C21245" t="s">
        <v>388</v>
      </c>
      <c r="D21245">
        <v>2022</v>
      </c>
      <c r="E21245">
        <v>4.2700000000000002E-2</v>
      </c>
      <c r="F21245" t="s">
        <v>383</v>
      </c>
      <c r="G21245" t="s">
        <v>392</v>
      </c>
    </row>
    <row r="21246" spans="1:7" x14ac:dyDescent="0.35">
      <c r="A21246" t="s">
        <v>5</v>
      </c>
      <c r="B21246" t="s">
        <v>39</v>
      </c>
      <c r="C21246" t="s">
        <v>389</v>
      </c>
      <c r="D21246">
        <v>2021</v>
      </c>
      <c r="E21246">
        <v>0</v>
      </c>
      <c r="F21246" t="s">
        <v>383</v>
      </c>
      <c r="G21246" t="s">
        <v>392</v>
      </c>
    </row>
    <row r="21247" spans="1:7" x14ac:dyDescent="0.35">
      <c r="A21247" t="s">
        <v>5</v>
      </c>
      <c r="B21247" t="s">
        <v>39</v>
      </c>
      <c r="C21247" t="s">
        <v>389</v>
      </c>
      <c r="D21247">
        <v>2022</v>
      </c>
      <c r="E21247">
        <v>0</v>
      </c>
      <c r="F21247" t="s">
        <v>383</v>
      </c>
      <c r="G21247" t="s">
        <v>392</v>
      </c>
    </row>
    <row r="21248" spans="1:7" x14ac:dyDescent="0.35">
      <c r="A21248" t="s">
        <v>5</v>
      </c>
      <c r="B21248" t="s">
        <v>39</v>
      </c>
      <c r="C21248" t="s">
        <v>390</v>
      </c>
      <c r="D21248">
        <v>2021</v>
      </c>
      <c r="E21248">
        <v>2.8885000000000001</v>
      </c>
      <c r="F21248" t="s">
        <v>383</v>
      </c>
      <c r="G21248" t="s">
        <v>392</v>
      </c>
    </row>
    <row r="21249" spans="1:7" x14ac:dyDescent="0.35">
      <c r="A21249" t="s">
        <v>5</v>
      </c>
      <c r="B21249" t="s">
        <v>39</v>
      </c>
      <c r="C21249" t="s">
        <v>390</v>
      </c>
      <c r="D21249">
        <v>2022</v>
      </c>
      <c r="E21249">
        <v>3.0156999999999998</v>
      </c>
      <c r="F21249" t="s">
        <v>383</v>
      </c>
      <c r="G21249" t="s">
        <v>392</v>
      </c>
    </row>
    <row r="21250" spans="1:7" x14ac:dyDescent="0.35">
      <c r="A21250" t="s">
        <v>5</v>
      </c>
      <c r="B21250" t="s">
        <v>39</v>
      </c>
      <c r="C21250" t="s">
        <v>17</v>
      </c>
      <c r="D21250">
        <v>2021</v>
      </c>
      <c r="E21250">
        <v>0</v>
      </c>
      <c r="F21250" t="s">
        <v>383</v>
      </c>
      <c r="G21250" t="s">
        <v>392</v>
      </c>
    </row>
    <row r="21251" spans="1:7" x14ac:dyDescent="0.35">
      <c r="A21251" t="s">
        <v>5</v>
      </c>
      <c r="B21251" t="s">
        <v>39</v>
      </c>
      <c r="C21251" t="s">
        <v>17</v>
      </c>
      <c r="D21251">
        <v>2022</v>
      </c>
      <c r="E21251">
        <v>0</v>
      </c>
      <c r="F21251" t="s">
        <v>383</v>
      </c>
      <c r="G21251" t="s">
        <v>392</v>
      </c>
    </row>
    <row r="21252" spans="1:7" x14ac:dyDescent="0.35">
      <c r="A21252" t="s">
        <v>5</v>
      </c>
      <c r="B21252" t="s">
        <v>39</v>
      </c>
      <c r="C21252" t="s">
        <v>391</v>
      </c>
      <c r="D21252">
        <v>2021</v>
      </c>
      <c r="E21252">
        <v>4.5589000000000004</v>
      </c>
      <c r="F21252" t="s">
        <v>383</v>
      </c>
      <c r="G21252" t="s">
        <v>392</v>
      </c>
    </row>
    <row r="21253" spans="1:7" x14ac:dyDescent="0.35">
      <c r="A21253" t="s">
        <v>5</v>
      </c>
      <c r="B21253" t="s">
        <v>39</v>
      </c>
      <c r="C21253" t="s">
        <v>391</v>
      </c>
      <c r="D21253">
        <v>2022</v>
      </c>
      <c r="E21253">
        <v>5.0427</v>
      </c>
      <c r="F21253" t="s">
        <v>383</v>
      </c>
      <c r="G21253" t="s">
        <v>392</v>
      </c>
    </row>
  </sheetData>
  <autoFilter ref="A1:G21253" xr:uid="{84457587-90BB-4C26-BF56-21D78AC037F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4FD0-C498-4850-AA12-555DC95AC3E2}">
  <dimension ref="A1:I11"/>
  <sheetViews>
    <sheetView workbookViewId="0">
      <selection activeCell="E10" sqref="E10"/>
    </sheetView>
  </sheetViews>
  <sheetFormatPr baseColWidth="10" defaultRowHeight="14.5" x14ac:dyDescent="0.35"/>
  <cols>
    <col min="1" max="1" width="15.08984375" customWidth="1"/>
    <col min="2" max="2" width="10.36328125" bestFit="1" customWidth="1"/>
    <col min="3" max="3" width="4.7265625" customWidth="1"/>
    <col min="4" max="4" width="5.81640625" customWidth="1"/>
    <col min="5" max="5" width="10.08984375" bestFit="1" customWidth="1"/>
    <col min="6" max="6" width="10.36328125" bestFit="1" customWidth="1"/>
    <col min="7" max="7" width="24.54296875" bestFit="1" customWidth="1"/>
  </cols>
  <sheetData>
    <row r="1" spans="1:9" s="90" customFormat="1" x14ac:dyDescent="0.35">
      <c r="A1" s="91" t="s">
        <v>427</v>
      </c>
      <c r="B1" s="91" t="s">
        <v>428</v>
      </c>
      <c r="C1" s="91" t="s">
        <v>42</v>
      </c>
      <c r="D1" s="91" t="s">
        <v>10</v>
      </c>
      <c r="E1" s="91" t="s">
        <v>515</v>
      </c>
      <c r="F1" s="91" t="s">
        <v>516</v>
      </c>
      <c r="G1" s="91" t="s">
        <v>103</v>
      </c>
      <c r="I1"/>
    </row>
    <row r="2" spans="1:9" x14ac:dyDescent="0.35">
      <c r="A2" t="s">
        <v>404</v>
      </c>
      <c r="B2" t="s">
        <v>256</v>
      </c>
      <c r="C2" t="s">
        <v>342</v>
      </c>
      <c r="D2">
        <v>3</v>
      </c>
      <c r="E2">
        <v>1.5</v>
      </c>
      <c r="F2">
        <v>4</v>
      </c>
    </row>
    <row r="3" spans="1:9" x14ac:dyDescent="0.35">
      <c r="A3" t="s">
        <v>412</v>
      </c>
      <c r="B3" t="s">
        <v>256</v>
      </c>
      <c r="C3" t="s">
        <v>342</v>
      </c>
      <c r="D3">
        <v>300</v>
      </c>
      <c r="E3">
        <v>250</v>
      </c>
      <c r="F3">
        <v>350</v>
      </c>
    </row>
    <row r="4" spans="1:9" x14ac:dyDescent="0.35">
      <c r="A4" t="s">
        <v>406</v>
      </c>
      <c r="B4" t="s">
        <v>256</v>
      </c>
      <c r="C4" t="s">
        <v>342</v>
      </c>
      <c r="D4">
        <v>65</v>
      </c>
      <c r="E4">
        <v>55</v>
      </c>
      <c r="F4">
        <v>75</v>
      </c>
    </row>
    <row r="5" spans="1:9" x14ac:dyDescent="0.35">
      <c r="A5" t="s">
        <v>419</v>
      </c>
      <c r="B5" t="s">
        <v>256</v>
      </c>
      <c r="C5" t="s">
        <v>342</v>
      </c>
      <c r="D5">
        <v>350</v>
      </c>
      <c r="E5">
        <v>200</v>
      </c>
      <c r="F5">
        <v>600</v>
      </c>
    </row>
    <row r="6" spans="1:9" x14ac:dyDescent="0.35">
      <c r="A6" t="s">
        <v>417</v>
      </c>
      <c r="B6" t="s">
        <v>256</v>
      </c>
      <c r="C6" t="s">
        <v>342</v>
      </c>
      <c r="D6">
        <v>75</v>
      </c>
      <c r="E6">
        <v>70</v>
      </c>
      <c r="F6">
        <v>80</v>
      </c>
    </row>
    <row r="7" spans="1:9" x14ac:dyDescent="0.35">
      <c r="A7" t="s">
        <v>412</v>
      </c>
      <c r="B7" t="s">
        <v>416</v>
      </c>
      <c r="C7" t="s">
        <v>342</v>
      </c>
      <c r="D7">
        <v>35</v>
      </c>
      <c r="E7">
        <v>30</v>
      </c>
      <c r="F7">
        <v>40</v>
      </c>
    </row>
    <row r="8" spans="1:9" x14ac:dyDescent="0.35">
      <c r="A8" t="s">
        <v>406</v>
      </c>
      <c r="B8" t="s">
        <v>416</v>
      </c>
      <c r="C8" t="s">
        <v>342</v>
      </c>
      <c r="D8">
        <v>1.75</v>
      </c>
      <c r="E8">
        <v>1.5</v>
      </c>
      <c r="F8">
        <v>2</v>
      </c>
    </row>
    <row r="9" spans="1:9" x14ac:dyDescent="0.35">
      <c r="A9" t="s">
        <v>419</v>
      </c>
      <c r="B9" t="s">
        <v>416</v>
      </c>
      <c r="C9" t="s">
        <v>342</v>
      </c>
      <c r="E9" s="89"/>
      <c r="F9" s="89"/>
    </row>
    <row r="10" spans="1:9" x14ac:dyDescent="0.35">
      <c r="A10" t="s">
        <v>406</v>
      </c>
      <c r="B10" t="s">
        <v>261</v>
      </c>
      <c r="C10" t="s">
        <v>342</v>
      </c>
      <c r="D10">
        <v>15</v>
      </c>
      <c r="E10">
        <v>12</v>
      </c>
      <c r="F10">
        <v>18</v>
      </c>
    </row>
    <row r="11" spans="1:9" x14ac:dyDescent="0.35">
      <c r="A11" t="s">
        <v>417</v>
      </c>
      <c r="B11" t="s">
        <v>261</v>
      </c>
      <c r="C11" t="s">
        <v>342</v>
      </c>
      <c r="D11">
        <v>21.8</v>
      </c>
      <c r="E11" s="89"/>
      <c r="F11" s="89"/>
      <c r="G11" s="53" t="s">
        <v>346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BFF4-F020-49FD-B52F-0B1457B201BB}">
  <dimension ref="A1:F56"/>
  <sheetViews>
    <sheetView workbookViewId="0">
      <selection activeCell="E28" sqref="E28"/>
    </sheetView>
  </sheetViews>
  <sheetFormatPr baseColWidth="10" defaultRowHeight="14.5" x14ac:dyDescent="0.35"/>
  <cols>
    <col min="1" max="1" width="22.453125" bestFit="1" customWidth="1"/>
    <col min="2" max="2" width="16.6328125" bestFit="1" customWidth="1"/>
    <col min="3" max="3" width="28.08984375" bestFit="1" customWidth="1"/>
    <col min="4" max="4" width="22.453125" bestFit="1" customWidth="1"/>
    <col min="5" max="5" width="63.36328125" bestFit="1" customWidth="1"/>
    <col min="6" max="6" width="64.08984375" bestFit="1" customWidth="1"/>
  </cols>
  <sheetData>
    <row r="1" spans="1:6" x14ac:dyDescent="0.35">
      <c r="A1" s="4" t="s">
        <v>339</v>
      </c>
      <c r="B1" s="4" t="s">
        <v>340</v>
      </c>
      <c r="C1" s="4" t="s">
        <v>9</v>
      </c>
      <c r="D1" s="4" t="s">
        <v>7</v>
      </c>
      <c r="E1" s="4" t="s">
        <v>42</v>
      </c>
      <c r="F1" s="4" t="s">
        <v>310</v>
      </c>
    </row>
    <row r="2" spans="1:6" x14ac:dyDescent="0.35">
      <c r="A2" s="2" t="s">
        <v>256</v>
      </c>
      <c r="B2" s="2">
        <v>28</v>
      </c>
      <c r="C2" s="2">
        <v>2018</v>
      </c>
      <c r="D2" s="2" t="s">
        <v>341</v>
      </c>
      <c r="E2" s="2" t="s">
        <v>342</v>
      </c>
      <c r="F2" s="2" t="s">
        <v>343</v>
      </c>
    </row>
    <row r="3" spans="1:6" x14ac:dyDescent="0.35">
      <c r="A3" s="2" t="s">
        <v>256</v>
      </c>
      <c r="B3" s="2">
        <v>41.2</v>
      </c>
      <c r="C3" s="2">
        <v>2018</v>
      </c>
      <c r="D3" s="2" t="s">
        <v>344</v>
      </c>
      <c r="E3" s="2" t="s">
        <v>342</v>
      </c>
      <c r="F3" s="2" t="s">
        <v>345</v>
      </c>
    </row>
    <row r="4" spans="1:6" x14ac:dyDescent="0.35">
      <c r="A4" s="2" t="s">
        <v>256</v>
      </c>
      <c r="B4" s="2">
        <v>69.48</v>
      </c>
      <c r="C4" s="2">
        <v>2019</v>
      </c>
      <c r="D4" s="2" t="s">
        <v>344</v>
      </c>
      <c r="E4" s="2" t="s">
        <v>342</v>
      </c>
      <c r="F4" s="2" t="s">
        <v>345</v>
      </c>
    </row>
    <row r="5" spans="1:6" x14ac:dyDescent="0.35">
      <c r="A5" s="2" t="s">
        <v>256</v>
      </c>
      <c r="B5" s="2">
        <v>57.76</v>
      </c>
      <c r="C5" s="2">
        <v>2020</v>
      </c>
      <c r="D5" s="2" t="s">
        <v>344</v>
      </c>
      <c r="E5" s="2" t="s">
        <v>342</v>
      </c>
      <c r="F5" s="2" t="s">
        <v>345</v>
      </c>
    </row>
    <row r="6" spans="1:6" x14ac:dyDescent="0.35">
      <c r="A6" s="2" t="s">
        <v>256</v>
      </c>
      <c r="B6" s="2">
        <v>64.05</v>
      </c>
      <c r="C6" s="2">
        <v>2021</v>
      </c>
      <c r="D6" s="2" t="s">
        <v>344</v>
      </c>
      <c r="E6" s="2" t="s">
        <v>342</v>
      </c>
      <c r="F6" s="2" t="s">
        <v>345</v>
      </c>
    </row>
    <row r="7" spans="1:6" x14ac:dyDescent="0.35">
      <c r="A7" s="2" t="s">
        <v>256</v>
      </c>
      <c r="B7" s="2">
        <v>73.790000000000006</v>
      </c>
      <c r="C7" s="2">
        <v>2022</v>
      </c>
      <c r="D7" s="2" t="s">
        <v>344</v>
      </c>
      <c r="E7" s="2" t="s">
        <v>342</v>
      </c>
      <c r="F7" s="2" t="s">
        <v>345</v>
      </c>
    </row>
    <row r="8" spans="1:6" x14ac:dyDescent="0.35">
      <c r="A8" s="2" t="s">
        <v>256</v>
      </c>
      <c r="B8" s="2">
        <v>79.23</v>
      </c>
      <c r="C8" s="2">
        <v>2023</v>
      </c>
      <c r="D8" s="2" t="s">
        <v>344</v>
      </c>
      <c r="E8" s="2" t="s">
        <v>342</v>
      </c>
      <c r="F8" s="2" t="s">
        <v>345</v>
      </c>
    </row>
    <row r="9" spans="1:6" x14ac:dyDescent="0.35">
      <c r="A9" s="77" t="s">
        <v>256</v>
      </c>
      <c r="B9" s="77">
        <v>62.5</v>
      </c>
      <c r="C9" s="77">
        <v>2023</v>
      </c>
      <c r="D9" s="77" t="s">
        <v>341</v>
      </c>
      <c r="E9" s="77" t="s">
        <v>342</v>
      </c>
      <c r="F9" s="78" t="s">
        <v>346</v>
      </c>
    </row>
    <row r="10" spans="1:6" x14ac:dyDescent="0.35">
      <c r="A10" s="77" t="s">
        <v>256</v>
      </c>
      <c r="B10" s="77">
        <v>70.8</v>
      </c>
      <c r="C10" s="77">
        <v>2025</v>
      </c>
      <c r="D10" s="77" t="s">
        <v>344</v>
      </c>
      <c r="E10" s="77" t="s">
        <v>342</v>
      </c>
      <c r="F10" s="77" t="s">
        <v>347</v>
      </c>
    </row>
    <row r="11" spans="1:6" x14ac:dyDescent="0.35">
      <c r="A11" s="2" t="s">
        <v>348</v>
      </c>
      <c r="B11" s="2">
        <v>24.2</v>
      </c>
      <c r="C11" s="2">
        <v>2015</v>
      </c>
      <c r="D11" s="2" t="s">
        <v>349</v>
      </c>
      <c r="E11" s="2" t="s">
        <v>342</v>
      </c>
      <c r="F11" s="53" t="s">
        <v>350</v>
      </c>
    </row>
    <row r="12" spans="1:6" x14ac:dyDescent="0.35">
      <c r="A12" s="2" t="s">
        <v>348</v>
      </c>
      <c r="B12" s="2">
        <v>30.1</v>
      </c>
      <c r="C12" s="2">
        <v>2015</v>
      </c>
      <c r="D12" s="2" t="s">
        <v>344</v>
      </c>
      <c r="E12" s="2" t="s">
        <v>342</v>
      </c>
      <c r="F12" s="53" t="s">
        <v>350</v>
      </c>
    </row>
    <row r="13" spans="1:6" x14ac:dyDescent="0.35">
      <c r="A13" s="2" t="s">
        <v>348</v>
      </c>
      <c r="B13" s="2">
        <v>41.2</v>
      </c>
      <c r="C13" s="2">
        <v>2015</v>
      </c>
      <c r="D13" s="2" t="s">
        <v>351</v>
      </c>
      <c r="E13" s="2" t="s">
        <v>342</v>
      </c>
      <c r="F13" s="53" t="s">
        <v>350</v>
      </c>
    </row>
    <row r="14" spans="1:6" x14ac:dyDescent="0.35">
      <c r="A14" s="2" t="s">
        <v>348</v>
      </c>
      <c r="B14" s="2">
        <v>43.9</v>
      </c>
      <c r="C14" s="2">
        <v>2020</v>
      </c>
      <c r="D14" s="2" t="s">
        <v>349</v>
      </c>
      <c r="E14" s="2" t="s">
        <v>342</v>
      </c>
      <c r="F14" s="53" t="s">
        <v>350</v>
      </c>
    </row>
    <row r="15" spans="1:6" x14ac:dyDescent="0.35">
      <c r="A15" s="2" t="s">
        <v>348</v>
      </c>
      <c r="B15" s="2">
        <v>54.6</v>
      </c>
      <c r="C15" s="2">
        <v>2020</v>
      </c>
      <c r="D15" s="2" t="s">
        <v>344</v>
      </c>
      <c r="E15" s="2" t="s">
        <v>342</v>
      </c>
      <c r="F15" s="53" t="s">
        <v>350</v>
      </c>
    </row>
    <row r="16" spans="1:6" x14ac:dyDescent="0.35">
      <c r="A16" s="2" t="s">
        <v>348</v>
      </c>
      <c r="B16" s="2">
        <v>70.5</v>
      </c>
      <c r="C16" s="2">
        <v>2020</v>
      </c>
      <c r="D16" s="2" t="s">
        <v>351</v>
      </c>
      <c r="E16" s="2" t="s">
        <v>342</v>
      </c>
      <c r="F16" s="53" t="s">
        <v>350</v>
      </c>
    </row>
    <row r="17" spans="1:6" x14ac:dyDescent="0.35">
      <c r="A17" s="2" t="s">
        <v>352</v>
      </c>
      <c r="B17" s="2">
        <v>1.4</v>
      </c>
      <c r="C17" s="2">
        <v>2018</v>
      </c>
      <c r="D17" s="2" t="s">
        <v>341</v>
      </c>
      <c r="E17" s="2" t="s">
        <v>342</v>
      </c>
      <c r="F17" s="2" t="s">
        <v>343</v>
      </c>
    </row>
    <row r="18" spans="1:6" x14ac:dyDescent="0.35">
      <c r="A18" s="2" t="s">
        <v>352</v>
      </c>
      <c r="B18" s="2">
        <v>1.3</v>
      </c>
      <c r="C18" s="2">
        <v>2023</v>
      </c>
      <c r="D18" s="2" t="s">
        <v>341</v>
      </c>
      <c r="E18" s="2" t="s">
        <v>342</v>
      </c>
      <c r="F18" s="53" t="s">
        <v>346</v>
      </c>
    </row>
    <row r="19" spans="1:6" x14ac:dyDescent="0.35">
      <c r="A19" s="2" t="s">
        <v>261</v>
      </c>
      <c r="B19" s="2">
        <v>7</v>
      </c>
      <c r="C19" s="2">
        <v>2018</v>
      </c>
      <c r="D19" s="2" t="s">
        <v>341</v>
      </c>
      <c r="E19" s="2" t="s">
        <v>342</v>
      </c>
      <c r="F19" s="2" t="s">
        <v>343</v>
      </c>
    </row>
    <row r="20" spans="1:6" x14ac:dyDescent="0.35">
      <c r="A20" s="2" t="s">
        <v>261</v>
      </c>
      <c r="B20" s="2">
        <v>21.8</v>
      </c>
      <c r="C20" s="2">
        <v>2023</v>
      </c>
      <c r="D20" s="2" t="s">
        <v>341</v>
      </c>
      <c r="E20" s="2" t="s">
        <v>342</v>
      </c>
      <c r="F20" s="53" t="s">
        <v>346</v>
      </c>
    </row>
    <row r="21" spans="1:6" x14ac:dyDescent="0.35">
      <c r="A21" s="79" t="s">
        <v>420</v>
      </c>
      <c r="B21" s="79">
        <v>60</v>
      </c>
      <c r="C21" s="79">
        <v>2021</v>
      </c>
      <c r="D21" s="79" t="s">
        <v>40</v>
      </c>
      <c r="E21" s="2" t="s">
        <v>342</v>
      </c>
      <c r="F21" s="80" t="s">
        <v>424</v>
      </c>
    </row>
    <row r="22" spans="1:6" x14ac:dyDescent="0.35">
      <c r="A22" s="79" t="s">
        <v>421</v>
      </c>
      <c r="B22" s="79">
        <v>100</v>
      </c>
      <c r="C22" s="79">
        <v>2022</v>
      </c>
      <c r="D22" s="79" t="s">
        <v>40</v>
      </c>
      <c r="E22" s="2" t="s">
        <v>342</v>
      </c>
      <c r="F22" s="80" t="s">
        <v>424</v>
      </c>
    </row>
    <row r="23" spans="1:6" x14ac:dyDescent="0.35">
      <c r="A23" s="79" t="s">
        <v>422</v>
      </c>
      <c r="B23" s="79">
        <v>200</v>
      </c>
      <c r="C23" s="79">
        <v>2023</v>
      </c>
      <c r="D23" s="79" t="s">
        <v>40</v>
      </c>
      <c r="E23" s="2" t="s">
        <v>342</v>
      </c>
      <c r="F23" s="80" t="s">
        <v>424</v>
      </c>
    </row>
    <row r="24" spans="1:6" x14ac:dyDescent="0.35">
      <c r="A24" s="79" t="s">
        <v>423</v>
      </c>
      <c r="B24" s="79">
        <v>400</v>
      </c>
      <c r="C24" s="79">
        <v>2024</v>
      </c>
      <c r="D24" s="79" t="s">
        <v>40</v>
      </c>
      <c r="E24" s="2" t="s">
        <v>342</v>
      </c>
      <c r="F24" s="80" t="s">
        <v>424</v>
      </c>
    </row>
    <row r="28" spans="1:6" x14ac:dyDescent="0.35">
      <c r="A28" s="81" t="s">
        <v>429</v>
      </c>
      <c r="B28" s="81" t="s">
        <v>428</v>
      </c>
      <c r="C28" s="81" t="s">
        <v>430</v>
      </c>
      <c r="D28" s="81" t="s">
        <v>431</v>
      </c>
      <c r="E28" s="81" t="s">
        <v>432</v>
      </c>
    </row>
    <row r="29" spans="1:6" x14ac:dyDescent="0.35">
      <c r="A29" s="82" t="s">
        <v>433</v>
      </c>
      <c r="B29" s="83" t="s">
        <v>256</v>
      </c>
      <c r="C29" s="83" t="s">
        <v>434</v>
      </c>
      <c r="D29" s="83" t="s">
        <v>435</v>
      </c>
      <c r="E29" s="83" t="s">
        <v>436</v>
      </c>
    </row>
    <row r="30" spans="1:6" x14ac:dyDescent="0.35">
      <c r="A30" s="82" t="s">
        <v>433</v>
      </c>
      <c r="B30" s="83" t="s">
        <v>261</v>
      </c>
      <c r="C30" s="83" t="s">
        <v>437</v>
      </c>
      <c r="D30" s="83" t="s">
        <v>438</v>
      </c>
      <c r="E30" s="83" t="s">
        <v>439</v>
      </c>
    </row>
    <row r="31" spans="1:6" x14ac:dyDescent="0.35">
      <c r="A31" s="82" t="s">
        <v>433</v>
      </c>
      <c r="B31" s="83" t="s">
        <v>440</v>
      </c>
      <c r="C31" s="83" t="s">
        <v>441</v>
      </c>
      <c r="D31" s="83" t="s">
        <v>442</v>
      </c>
      <c r="E31" s="83" t="s">
        <v>443</v>
      </c>
    </row>
    <row r="32" spans="1:6" x14ac:dyDescent="0.35">
      <c r="A32" s="82" t="s">
        <v>433</v>
      </c>
      <c r="B32" s="83" t="s">
        <v>416</v>
      </c>
      <c r="C32" s="83" t="s">
        <v>444</v>
      </c>
      <c r="D32" s="83" t="s">
        <v>445</v>
      </c>
      <c r="E32" s="83" t="s">
        <v>446</v>
      </c>
    </row>
    <row r="33" spans="1:5" x14ac:dyDescent="0.35">
      <c r="A33" s="82" t="s">
        <v>447</v>
      </c>
      <c r="B33" s="83" t="s">
        <v>256</v>
      </c>
      <c r="C33" s="83" t="s">
        <v>448</v>
      </c>
      <c r="D33" s="83" t="s">
        <v>449</v>
      </c>
      <c r="E33" s="83" t="s">
        <v>450</v>
      </c>
    </row>
    <row r="34" spans="1:5" x14ac:dyDescent="0.35">
      <c r="A34" s="82" t="s">
        <v>447</v>
      </c>
      <c r="B34" s="83" t="s">
        <v>416</v>
      </c>
      <c r="C34" s="83" t="s">
        <v>451</v>
      </c>
      <c r="D34" s="83" t="s">
        <v>452</v>
      </c>
      <c r="E34" s="83" t="s">
        <v>453</v>
      </c>
    </row>
    <row r="35" spans="1:5" x14ac:dyDescent="0.35">
      <c r="A35" s="82" t="s">
        <v>447</v>
      </c>
      <c r="B35" s="83" t="s">
        <v>440</v>
      </c>
      <c r="C35" s="83" t="s">
        <v>454</v>
      </c>
      <c r="D35" s="83" t="s">
        <v>442</v>
      </c>
      <c r="E35" s="83" t="s">
        <v>455</v>
      </c>
    </row>
    <row r="36" spans="1:5" x14ac:dyDescent="0.35">
      <c r="A36" s="82" t="s">
        <v>456</v>
      </c>
      <c r="B36" s="83" t="s">
        <v>256</v>
      </c>
      <c r="C36" s="83" t="s">
        <v>457</v>
      </c>
      <c r="D36" s="83" t="s">
        <v>458</v>
      </c>
      <c r="E36" s="83" t="s">
        <v>459</v>
      </c>
    </row>
    <row r="37" spans="1:5" x14ac:dyDescent="0.35">
      <c r="A37" s="82" t="s">
        <v>456</v>
      </c>
      <c r="B37" s="83" t="s">
        <v>261</v>
      </c>
      <c r="C37" s="83" t="s">
        <v>460</v>
      </c>
      <c r="D37" s="83" t="s">
        <v>461</v>
      </c>
      <c r="E37" s="83" t="s">
        <v>462</v>
      </c>
    </row>
    <row r="38" spans="1:5" x14ac:dyDescent="0.35">
      <c r="A38" s="82" t="s">
        <v>463</v>
      </c>
      <c r="B38" s="83" t="s">
        <v>256</v>
      </c>
      <c r="C38" s="83" t="s">
        <v>464</v>
      </c>
      <c r="D38" s="83" t="s">
        <v>465</v>
      </c>
      <c r="E38" s="83" t="s">
        <v>466</v>
      </c>
    </row>
    <row r="39" spans="1:5" x14ac:dyDescent="0.35">
      <c r="A39" s="82" t="s">
        <v>463</v>
      </c>
      <c r="B39" s="83" t="s">
        <v>416</v>
      </c>
      <c r="C39" s="83" t="s">
        <v>467</v>
      </c>
      <c r="D39" s="83" t="s">
        <v>452</v>
      </c>
      <c r="E39" s="83" t="s">
        <v>468</v>
      </c>
    </row>
    <row r="40" spans="1:5" x14ac:dyDescent="0.35">
      <c r="A40" s="82" t="s">
        <v>463</v>
      </c>
      <c r="B40" s="83" t="s">
        <v>440</v>
      </c>
      <c r="C40" s="83" t="s">
        <v>469</v>
      </c>
      <c r="D40" s="83" t="s">
        <v>442</v>
      </c>
      <c r="E40" s="83" t="s">
        <v>470</v>
      </c>
    </row>
    <row r="41" spans="1:5" x14ac:dyDescent="0.35">
      <c r="A41" s="82" t="s">
        <v>471</v>
      </c>
      <c r="B41" s="83" t="s">
        <v>256</v>
      </c>
      <c r="C41" s="83" t="s">
        <v>472</v>
      </c>
      <c r="D41" s="83" t="s">
        <v>473</v>
      </c>
      <c r="E41" s="83" t="s">
        <v>474</v>
      </c>
    </row>
    <row r="42" spans="1:5" x14ac:dyDescent="0.35">
      <c r="A42" s="82" t="s">
        <v>471</v>
      </c>
      <c r="B42" s="83" t="s">
        <v>416</v>
      </c>
      <c r="C42" s="83" t="s">
        <v>475</v>
      </c>
      <c r="D42" s="83" t="s">
        <v>452</v>
      </c>
      <c r="E42" s="83" t="s">
        <v>476</v>
      </c>
    </row>
    <row r="43" spans="1:5" x14ac:dyDescent="0.35">
      <c r="A43" s="82" t="s">
        <v>477</v>
      </c>
      <c r="B43" s="83" t="s">
        <v>256</v>
      </c>
      <c r="C43" s="83" t="s">
        <v>478</v>
      </c>
      <c r="D43" s="83" t="s">
        <v>479</v>
      </c>
      <c r="E43" s="83" t="s">
        <v>480</v>
      </c>
    </row>
    <row r="46" spans="1:5" x14ac:dyDescent="0.35">
      <c r="A46" s="81" t="s">
        <v>429</v>
      </c>
      <c r="B46" s="81" t="s">
        <v>428</v>
      </c>
      <c r="C46" s="81" t="s">
        <v>481</v>
      </c>
      <c r="D46" s="81" t="s">
        <v>482</v>
      </c>
    </row>
    <row r="47" spans="1:5" x14ac:dyDescent="0.35">
      <c r="A47" s="83" t="s">
        <v>483</v>
      </c>
      <c r="B47" s="83" t="s">
        <v>256</v>
      </c>
      <c r="C47" s="83" t="s">
        <v>484</v>
      </c>
      <c r="D47" s="83" t="s">
        <v>485</v>
      </c>
    </row>
    <row r="48" spans="1:5" x14ac:dyDescent="0.35">
      <c r="A48" s="83" t="s">
        <v>483</v>
      </c>
      <c r="B48" s="83" t="s">
        <v>261</v>
      </c>
      <c r="C48" s="83" t="s">
        <v>486</v>
      </c>
      <c r="D48" s="83" t="s">
        <v>487</v>
      </c>
    </row>
    <row r="49" spans="1:4" x14ac:dyDescent="0.35">
      <c r="A49" s="83" t="s">
        <v>483</v>
      </c>
      <c r="B49" s="83" t="s">
        <v>416</v>
      </c>
      <c r="C49" s="83" t="s">
        <v>488</v>
      </c>
      <c r="D49" s="83" t="s">
        <v>489</v>
      </c>
    </row>
    <row r="50" spans="1:4" x14ac:dyDescent="0.35">
      <c r="A50" s="83" t="s">
        <v>490</v>
      </c>
      <c r="B50" s="83" t="s">
        <v>256</v>
      </c>
      <c r="C50" s="83" t="s">
        <v>491</v>
      </c>
      <c r="D50" s="83" t="s">
        <v>492</v>
      </c>
    </row>
    <row r="51" spans="1:4" x14ac:dyDescent="0.35">
      <c r="A51" s="83" t="s">
        <v>493</v>
      </c>
      <c r="B51" s="83" t="s">
        <v>256</v>
      </c>
      <c r="C51" s="83" t="s">
        <v>494</v>
      </c>
      <c r="D51" s="83" t="s">
        <v>495</v>
      </c>
    </row>
    <row r="52" spans="1:4" x14ac:dyDescent="0.35">
      <c r="A52" s="83" t="s">
        <v>493</v>
      </c>
      <c r="B52" s="83" t="s">
        <v>416</v>
      </c>
      <c r="C52" s="83" t="s">
        <v>496</v>
      </c>
      <c r="D52" s="83" t="s">
        <v>497</v>
      </c>
    </row>
    <row r="53" spans="1:4" x14ac:dyDescent="0.35">
      <c r="A53" s="83" t="s">
        <v>498</v>
      </c>
      <c r="B53" s="83" t="s">
        <v>256</v>
      </c>
      <c r="C53" s="83" t="s">
        <v>499</v>
      </c>
      <c r="D53" s="83" t="s">
        <v>500</v>
      </c>
    </row>
    <row r="54" spans="1:4" x14ac:dyDescent="0.35">
      <c r="A54" s="83" t="s">
        <v>501</v>
      </c>
      <c r="B54" s="83" t="s">
        <v>256</v>
      </c>
      <c r="C54" s="83" t="s">
        <v>502</v>
      </c>
      <c r="D54" s="83" t="s">
        <v>503</v>
      </c>
    </row>
    <row r="55" spans="1:4" x14ac:dyDescent="0.35">
      <c r="A55" s="83" t="s">
        <v>504</v>
      </c>
      <c r="B55" s="83" t="s">
        <v>256</v>
      </c>
      <c r="C55" s="83" t="s">
        <v>505</v>
      </c>
      <c r="D55" s="83" t="s">
        <v>506</v>
      </c>
    </row>
    <row r="56" spans="1:4" x14ac:dyDescent="0.35">
      <c r="A56" s="83" t="s">
        <v>504</v>
      </c>
      <c r="B56" s="83" t="s">
        <v>261</v>
      </c>
      <c r="C56" s="83" t="s">
        <v>507</v>
      </c>
      <c r="D56" s="83" t="s">
        <v>508</v>
      </c>
    </row>
  </sheetData>
  <autoFilter ref="A1:F20" xr:uid="{A2F1BFF4-F020-49FD-B52F-0B1457B201BB}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9E71-9067-43CF-8F84-76B80EF47F54}">
  <dimension ref="A1:U7"/>
  <sheetViews>
    <sheetView workbookViewId="0">
      <selection activeCell="F19" sqref="F19"/>
    </sheetView>
  </sheetViews>
  <sheetFormatPr baseColWidth="10" defaultRowHeight="14.5" x14ac:dyDescent="0.35"/>
  <cols>
    <col min="1" max="1" width="11.81640625" customWidth="1"/>
    <col min="2" max="2" width="20.54296875" customWidth="1"/>
    <col min="3" max="21" width="4.81640625" bestFit="1" customWidth="1"/>
  </cols>
  <sheetData>
    <row r="1" spans="1:21" x14ac:dyDescent="0.35">
      <c r="A1" s="61" t="s">
        <v>309</v>
      </c>
      <c r="B1" s="61" t="s">
        <v>0</v>
      </c>
      <c r="C1" s="62">
        <v>2014</v>
      </c>
      <c r="D1" s="62">
        <v>2015</v>
      </c>
      <c r="E1" s="62">
        <v>2016</v>
      </c>
      <c r="F1" s="62">
        <v>2017</v>
      </c>
      <c r="G1" s="62">
        <v>2018</v>
      </c>
      <c r="H1" s="62">
        <v>2019</v>
      </c>
      <c r="I1" s="62">
        <v>2020</v>
      </c>
      <c r="J1" s="62">
        <v>2021</v>
      </c>
      <c r="K1" s="62">
        <v>2022</v>
      </c>
      <c r="L1" s="62">
        <v>2023</v>
      </c>
      <c r="M1" s="62">
        <v>2024</v>
      </c>
      <c r="N1" s="62">
        <v>2025</v>
      </c>
      <c r="O1" s="62">
        <v>2026</v>
      </c>
      <c r="P1" s="62">
        <v>2027</v>
      </c>
      <c r="Q1" s="62">
        <v>2028</v>
      </c>
      <c r="R1" s="62">
        <v>2029</v>
      </c>
      <c r="S1" s="62">
        <v>2030</v>
      </c>
      <c r="T1" s="62">
        <v>2040</v>
      </c>
      <c r="U1" s="62">
        <v>2050</v>
      </c>
    </row>
    <row r="2" spans="1:21" x14ac:dyDescent="0.35">
      <c r="A2" s="64" t="s">
        <v>312</v>
      </c>
      <c r="B2" s="2" t="s">
        <v>313</v>
      </c>
      <c r="C2" s="65">
        <v>4.296505647281304E-2</v>
      </c>
      <c r="D2" s="65">
        <v>4.296505647281304E-2</v>
      </c>
      <c r="E2" s="65">
        <v>5.4472815343055564E-2</v>
      </c>
      <c r="F2" s="65">
        <v>0.11153625798002946</v>
      </c>
      <c r="G2" s="65">
        <v>6.0479777742159541E-2</v>
      </c>
      <c r="H2" s="65">
        <v>3.7740000000000003E-2</v>
      </c>
      <c r="I2" s="65">
        <v>0.16603999999999999</v>
      </c>
      <c r="J2" s="65">
        <v>0.27546999999999999</v>
      </c>
      <c r="K2" s="65">
        <v>0.40377000000000002</v>
      </c>
      <c r="L2" s="65">
        <v>0.4</v>
      </c>
      <c r="M2" s="65">
        <v>0.41509000000000001</v>
      </c>
      <c r="N2" s="65">
        <v>0.42642000000000002</v>
      </c>
      <c r="O2" s="65">
        <v>0.44151000000000001</v>
      </c>
      <c r="P2" s="65">
        <v>0.45283000000000001</v>
      </c>
      <c r="Q2" s="65">
        <v>0.46415000000000001</v>
      </c>
      <c r="R2" s="65">
        <v>0.47924999999999995</v>
      </c>
      <c r="S2" s="65">
        <v>0.49057000000000001</v>
      </c>
      <c r="T2" s="65">
        <v>0.51951390316304491</v>
      </c>
      <c r="U2" s="65">
        <v>0.4594179753504497</v>
      </c>
    </row>
    <row r="3" spans="1:21" x14ac:dyDescent="0.35">
      <c r="A3" s="64" t="s">
        <v>315</v>
      </c>
      <c r="B3" s="2" t="s">
        <v>313</v>
      </c>
      <c r="C3" s="65">
        <v>0</v>
      </c>
      <c r="D3" s="65">
        <v>0</v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4.1510000000000033E-2</v>
      </c>
      <c r="M3" s="65">
        <v>6.0379999999999968E-2</v>
      </c>
      <c r="N3" s="65">
        <v>9.0559999999999974E-2</v>
      </c>
      <c r="O3" s="65">
        <v>0.11320999999999998</v>
      </c>
      <c r="P3" s="65">
        <v>0.13585</v>
      </c>
      <c r="Q3" s="65">
        <v>0.16603999999999999</v>
      </c>
      <c r="R3" s="65">
        <v>0.18867000000000003</v>
      </c>
      <c r="S3" s="65">
        <v>0.21509</v>
      </c>
      <c r="T3" s="65">
        <v>0.38713927541982168</v>
      </c>
      <c r="U3" s="65">
        <v>0.43596399472444974</v>
      </c>
    </row>
    <row r="4" spans="1:21" x14ac:dyDescent="0.35">
      <c r="A4" s="4" t="s">
        <v>316</v>
      </c>
      <c r="B4" s="2" t="s">
        <v>313</v>
      </c>
      <c r="C4" s="65">
        <v>0.30078656705562079</v>
      </c>
      <c r="D4" s="65">
        <v>0.30078656705562079</v>
      </c>
      <c r="E4" s="65">
        <v>0.44746783692310876</v>
      </c>
      <c r="F4" s="65">
        <v>0.5384678343427729</v>
      </c>
      <c r="G4" s="65">
        <v>0.63709996260084423</v>
      </c>
      <c r="H4" s="65">
        <v>0.6</v>
      </c>
      <c r="I4" s="65">
        <v>0.5773600000000001</v>
      </c>
      <c r="J4" s="65">
        <v>0.5547200000000001</v>
      </c>
      <c r="K4" s="65">
        <v>0.44529000000000002</v>
      </c>
      <c r="L4" s="65">
        <v>0.45660000000000006</v>
      </c>
      <c r="M4" s="65">
        <v>0.42264000000000013</v>
      </c>
      <c r="N4" s="65">
        <v>0.38113000000000008</v>
      </c>
      <c r="O4" s="65">
        <v>0.34716999999999992</v>
      </c>
      <c r="P4" s="65">
        <v>0.30565999999999993</v>
      </c>
      <c r="Q4" s="65">
        <v>0.27169999999999994</v>
      </c>
      <c r="R4" s="65">
        <v>0.22641999999999995</v>
      </c>
      <c r="S4" s="65">
        <v>0.19245000000000004</v>
      </c>
      <c r="T4" s="65">
        <v>0</v>
      </c>
      <c r="U4" s="65">
        <v>0</v>
      </c>
    </row>
    <row r="5" spans="1:21" x14ac:dyDescent="0.35">
      <c r="A5" s="4" t="s">
        <v>317</v>
      </c>
      <c r="B5" s="2" t="s">
        <v>313</v>
      </c>
      <c r="C5" s="65">
        <v>0.60545921177045126</v>
      </c>
      <c r="D5" s="65">
        <v>0.60545921177045126</v>
      </c>
      <c r="E5" s="65">
        <v>0.46692611031184983</v>
      </c>
      <c r="F5" s="65">
        <v>0.33077222131281708</v>
      </c>
      <c r="G5" s="65">
        <v>0.30242025965699626</v>
      </c>
      <c r="H5" s="65">
        <v>0.36225999999999997</v>
      </c>
      <c r="I5" s="65">
        <v>0.25659999999999994</v>
      </c>
      <c r="J5" s="65">
        <v>0.16980999999999993</v>
      </c>
      <c r="K5" s="65">
        <v>0.15093999999999994</v>
      </c>
      <c r="L5" s="65">
        <v>9.0569999999999873E-2</v>
      </c>
      <c r="M5" s="65">
        <v>8.3019999999999927E-2</v>
      </c>
      <c r="N5" s="65">
        <v>8.3019999999999927E-2</v>
      </c>
      <c r="O5" s="65">
        <v>7.1690000000000115E-2</v>
      </c>
      <c r="P5" s="65">
        <v>6.7920000000000022E-2</v>
      </c>
      <c r="Q5" s="65">
        <v>5.6600000000000109E-2</v>
      </c>
      <c r="R5" s="65">
        <v>6.0379999999999968E-2</v>
      </c>
      <c r="S5" s="65">
        <v>4.5289999999999962E-2</v>
      </c>
      <c r="T5" s="65">
        <v>0</v>
      </c>
      <c r="U5" s="65">
        <v>0</v>
      </c>
    </row>
    <row r="6" spans="1:21" x14ac:dyDescent="0.35">
      <c r="A6" s="64" t="s">
        <v>318</v>
      </c>
      <c r="B6" s="2" t="s">
        <v>313</v>
      </c>
      <c r="C6" s="65">
        <v>5.0789164701114969E-2</v>
      </c>
      <c r="D6" s="65">
        <v>5.0789164701114969E-2</v>
      </c>
      <c r="E6" s="65">
        <v>3.1133237421985878E-2</v>
      </c>
      <c r="F6" s="65">
        <v>1.9223686364380474E-2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</row>
    <row r="7" spans="1:21" x14ac:dyDescent="0.35">
      <c r="A7" s="4" t="s">
        <v>226</v>
      </c>
      <c r="B7" s="2" t="s">
        <v>313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1.1320000000000051E-2</v>
      </c>
      <c r="M7" s="65">
        <v>1.8870000000000005E-2</v>
      </c>
      <c r="N7" s="65">
        <v>1.8870000000000005E-2</v>
      </c>
      <c r="O7" s="65">
        <v>2.6419999999999957E-2</v>
      </c>
      <c r="P7" s="65">
        <v>3.774000000000001E-2</v>
      </c>
      <c r="Q7" s="65">
        <v>4.1509999999999964E-2</v>
      </c>
      <c r="R7" s="65">
        <v>4.5280000000000056E-2</v>
      </c>
      <c r="S7" s="65">
        <v>5.6599999999999963E-2</v>
      </c>
      <c r="T7" s="65">
        <v>9.3346821417133477E-2</v>
      </c>
      <c r="U7" s="65">
        <v>0.10461802992510058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7D58-B6DE-4BD8-9616-492CE401D7D7}">
  <dimension ref="A1:G3907"/>
  <sheetViews>
    <sheetView workbookViewId="0">
      <selection activeCell="D20" sqref="D20"/>
    </sheetView>
  </sheetViews>
  <sheetFormatPr baseColWidth="10" defaultRowHeight="14.5" x14ac:dyDescent="0.35"/>
  <cols>
    <col min="1" max="1" width="16.08984375" bestFit="1" customWidth="1"/>
    <col min="2" max="2" width="11.453125" bestFit="1" customWidth="1"/>
    <col min="3" max="3" width="25.36328125" bestFit="1" customWidth="1"/>
    <col min="4" max="4" width="18.26953125" bestFit="1" customWidth="1"/>
    <col min="5" max="5" width="6.90625" bestFit="1" customWidth="1"/>
    <col min="6" max="6" width="9.81640625" bestFit="1" customWidth="1"/>
    <col min="7" max="7" width="4.453125" bestFit="1" customWidth="1"/>
  </cols>
  <sheetData>
    <row r="1" spans="1:7" x14ac:dyDescent="0.35">
      <c r="A1" t="s">
        <v>0</v>
      </c>
      <c r="B1" t="s">
        <v>42</v>
      </c>
      <c r="C1" t="s">
        <v>7</v>
      </c>
      <c r="D1" t="s">
        <v>8</v>
      </c>
      <c r="E1" t="s">
        <v>9</v>
      </c>
      <c r="F1" t="s">
        <v>10</v>
      </c>
      <c r="G1" t="s">
        <v>42</v>
      </c>
    </row>
    <row r="2" spans="1:7" x14ac:dyDescent="0.35">
      <c r="A2" t="s">
        <v>1</v>
      </c>
      <c r="B2" t="s">
        <v>393</v>
      </c>
      <c r="C2" t="s">
        <v>11</v>
      </c>
      <c r="D2" t="s">
        <v>70</v>
      </c>
      <c r="E2">
        <v>2020</v>
      </c>
      <c r="F2">
        <v>0</v>
      </c>
      <c r="G2" t="s">
        <v>396</v>
      </c>
    </row>
    <row r="3" spans="1:7" x14ac:dyDescent="0.35">
      <c r="A3" t="s">
        <v>1</v>
      </c>
      <c r="B3" t="s">
        <v>393</v>
      </c>
      <c r="C3" t="s">
        <v>25</v>
      </c>
      <c r="D3" t="s">
        <v>70</v>
      </c>
      <c r="E3">
        <v>2020</v>
      </c>
      <c r="F3">
        <v>0</v>
      </c>
      <c r="G3" t="s">
        <v>396</v>
      </c>
    </row>
    <row r="4" spans="1:7" x14ac:dyDescent="0.35">
      <c r="A4" t="s">
        <v>1</v>
      </c>
      <c r="B4" t="s">
        <v>393</v>
      </c>
      <c r="C4" t="s">
        <v>26</v>
      </c>
      <c r="D4" t="s">
        <v>70</v>
      </c>
      <c r="E4">
        <v>2020</v>
      </c>
      <c r="F4">
        <v>0</v>
      </c>
      <c r="G4" t="s">
        <v>396</v>
      </c>
    </row>
    <row r="5" spans="1:7" x14ac:dyDescent="0.35">
      <c r="A5" t="s">
        <v>1</v>
      </c>
      <c r="B5" t="s">
        <v>393</v>
      </c>
      <c r="C5" t="s">
        <v>27</v>
      </c>
      <c r="D5" t="s">
        <v>70</v>
      </c>
      <c r="E5">
        <v>2020</v>
      </c>
      <c r="F5">
        <v>0</v>
      </c>
      <c r="G5" t="s">
        <v>396</v>
      </c>
    </row>
    <row r="6" spans="1:7" x14ac:dyDescent="0.35">
      <c r="A6" t="s">
        <v>1</v>
      </c>
      <c r="B6" t="s">
        <v>393</v>
      </c>
      <c r="C6" t="s">
        <v>29</v>
      </c>
      <c r="D6" t="s">
        <v>70</v>
      </c>
      <c r="E6">
        <v>2020</v>
      </c>
      <c r="F6">
        <v>0</v>
      </c>
      <c r="G6" t="s">
        <v>396</v>
      </c>
    </row>
    <row r="7" spans="1:7" x14ac:dyDescent="0.35">
      <c r="A7" t="s">
        <v>1</v>
      </c>
      <c r="B7" t="s">
        <v>393</v>
      </c>
      <c r="C7" t="s">
        <v>32</v>
      </c>
      <c r="D7" t="s">
        <v>70</v>
      </c>
      <c r="E7">
        <v>2020</v>
      </c>
      <c r="F7">
        <v>0</v>
      </c>
      <c r="G7" t="s">
        <v>396</v>
      </c>
    </row>
    <row r="8" spans="1:7" x14ac:dyDescent="0.35">
      <c r="A8" t="s">
        <v>1</v>
      </c>
      <c r="B8" t="s">
        <v>393</v>
      </c>
      <c r="C8" t="s">
        <v>30</v>
      </c>
      <c r="D8" t="s">
        <v>70</v>
      </c>
      <c r="E8">
        <v>2020</v>
      </c>
      <c r="F8">
        <v>0</v>
      </c>
      <c r="G8" t="s">
        <v>396</v>
      </c>
    </row>
    <row r="9" spans="1:7" x14ac:dyDescent="0.35">
      <c r="A9" t="s">
        <v>1</v>
      </c>
      <c r="B9" t="s">
        <v>393</v>
      </c>
      <c r="C9" t="s">
        <v>33</v>
      </c>
      <c r="D9" t="s">
        <v>70</v>
      </c>
      <c r="E9">
        <v>2020</v>
      </c>
      <c r="F9">
        <v>0</v>
      </c>
      <c r="G9" t="s">
        <v>396</v>
      </c>
    </row>
    <row r="10" spans="1:7" x14ac:dyDescent="0.35">
      <c r="A10" t="s">
        <v>1</v>
      </c>
      <c r="B10" t="s">
        <v>393</v>
      </c>
      <c r="C10" t="s">
        <v>34</v>
      </c>
      <c r="D10" t="s">
        <v>70</v>
      </c>
      <c r="E10">
        <v>2020</v>
      </c>
      <c r="F10">
        <v>0</v>
      </c>
      <c r="G10" t="s">
        <v>396</v>
      </c>
    </row>
    <row r="11" spans="1:7" x14ac:dyDescent="0.35">
      <c r="A11" t="s">
        <v>1</v>
      </c>
      <c r="B11" t="s">
        <v>393</v>
      </c>
      <c r="C11" t="s">
        <v>35</v>
      </c>
      <c r="D11" t="s">
        <v>70</v>
      </c>
      <c r="E11">
        <v>2020</v>
      </c>
      <c r="F11">
        <v>0</v>
      </c>
      <c r="G11" t="s">
        <v>396</v>
      </c>
    </row>
    <row r="12" spans="1:7" x14ac:dyDescent="0.35">
      <c r="A12" t="s">
        <v>1</v>
      </c>
      <c r="B12" t="s">
        <v>393</v>
      </c>
      <c r="C12" t="s">
        <v>36</v>
      </c>
      <c r="D12" t="s">
        <v>70</v>
      </c>
      <c r="E12">
        <v>2020</v>
      </c>
      <c r="F12">
        <v>0</v>
      </c>
      <c r="G12" t="s">
        <v>396</v>
      </c>
    </row>
    <row r="13" spans="1:7" x14ac:dyDescent="0.35">
      <c r="A13" t="s">
        <v>1</v>
      </c>
      <c r="B13" t="s">
        <v>393</v>
      </c>
      <c r="C13" t="s">
        <v>37</v>
      </c>
      <c r="D13" t="s">
        <v>70</v>
      </c>
      <c r="E13">
        <v>2020</v>
      </c>
      <c r="F13">
        <v>0</v>
      </c>
      <c r="G13" t="s">
        <v>396</v>
      </c>
    </row>
    <row r="14" spans="1:7" x14ac:dyDescent="0.35">
      <c r="A14" t="s">
        <v>1</v>
      </c>
      <c r="B14" t="s">
        <v>393</v>
      </c>
      <c r="C14" t="s">
        <v>39</v>
      </c>
      <c r="D14" t="s">
        <v>70</v>
      </c>
      <c r="E14">
        <v>2020</v>
      </c>
      <c r="F14">
        <v>0</v>
      </c>
      <c r="G14" t="s">
        <v>396</v>
      </c>
    </row>
    <row r="15" spans="1:7" x14ac:dyDescent="0.35">
      <c r="A15" t="s">
        <v>1</v>
      </c>
      <c r="B15" t="s">
        <v>393</v>
      </c>
      <c r="C15" t="s">
        <v>40</v>
      </c>
      <c r="D15" t="s">
        <v>70</v>
      </c>
      <c r="E15">
        <v>2020</v>
      </c>
      <c r="F15">
        <v>0</v>
      </c>
      <c r="G15" t="s">
        <v>396</v>
      </c>
    </row>
    <row r="16" spans="1:7" x14ac:dyDescent="0.35">
      <c r="A16" t="s">
        <v>3</v>
      </c>
      <c r="B16" t="s">
        <v>393</v>
      </c>
      <c r="C16" t="s">
        <v>11</v>
      </c>
      <c r="D16" t="s">
        <v>70</v>
      </c>
      <c r="E16">
        <v>2020</v>
      </c>
      <c r="F16">
        <v>0</v>
      </c>
      <c r="G16" t="s">
        <v>396</v>
      </c>
    </row>
    <row r="17" spans="1:7" x14ac:dyDescent="0.35">
      <c r="A17" t="s">
        <v>3</v>
      </c>
      <c r="B17" t="s">
        <v>393</v>
      </c>
      <c r="C17" t="s">
        <v>25</v>
      </c>
      <c r="D17" t="s">
        <v>70</v>
      </c>
      <c r="E17">
        <v>2020</v>
      </c>
      <c r="F17">
        <v>0</v>
      </c>
      <c r="G17" t="s">
        <v>396</v>
      </c>
    </row>
    <row r="18" spans="1:7" x14ac:dyDescent="0.35">
      <c r="A18" t="s">
        <v>3</v>
      </c>
      <c r="B18" t="s">
        <v>393</v>
      </c>
      <c r="C18" t="s">
        <v>26</v>
      </c>
      <c r="D18" t="s">
        <v>70</v>
      </c>
      <c r="E18">
        <v>2020</v>
      </c>
      <c r="F18">
        <v>0</v>
      </c>
      <c r="G18" t="s">
        <v>396</v>
      </c>
    </row>
    <row r="19" spans="1:7" x14ac:dyDescent="0.35">
      <c r="A19" t="s">
        <v>3</v>
      </c>
      <c r="B19" t="s">
        <v>393</v>
      </c>
      <c r="C19" t="s">
        <v>27</v>
      </c>
      <c r="D19" t="s">
        <v>70</v>
      </c>
      <c r="E19">
        <v>2020</v>
      </c>
      <c r="F19">
        <v>0</v>
      </c>
      <c r="G19" t="s">
        <v>396</v>
      </c>
    </row>
    <row r="20" spans="1:7" x14ac:dyDescent="0.35">
      <c r="A20" t="s">
        <v>3</v>
      </c>
      <c r="B20" t="s">
        <v>393</v>
      </c>
      <c r="C20" t="s">
        <v>29</v>
      </c>
      <c r="D20" t="s">
        <v>70</v>
      </c>
      <c r="E20">
        <v>2020</v>
      </c>
      <c r="F20">
        <v>0</v>
      </c>
      <c r="G20" t="s">
        <v>396</v>
      </c>
    </row>
    <row r="21" spans="1:7" x14ac:dyDescent="0.35">
      <c r="A21" t="s">
        <v>3</v>
      </c>
      <c r="B21" t="s">
        <v>393</v>
      </c>
      <c r="C21" t="s">
        <v>32</v>
      </c>
      <c r="D21" t="s">
        <v>70</v>
      </c>
      <c r="E21">
        <v>2020</v>
      </c>
      <c r="F21">
        <v>0</v>
      </c>
      <c r="G21" t="s">
        <v>396</v>
      </c>
    </row>
    <row r="22" spans="1:7" x14ac:dyDescent="0.35">
      <c r="A22" t="s">
        <v>3</v>
      </c>
      <c r="B22" t="s">
        <v>393</v>
      </c>
      <c r="C22" t="s">
        <v>30</v>
      </c>
      <c r="D22" t="s">
        <v>70</v>
      </c>
      <c r="E22">
        <v>2020</v>
      </c>
      <c r="F22">
        <v>0</v>
      </c>
      <c r="G22" t="s">
        <v>396</v>
      </c>
    </row>
    <row r="23" spans="1:7" x14ac:dyDescent="0.35">
      <c r="A23" t="s">
        <v>3</v>
      </c>
      <c r="B23" t="s">
        <v>393</v>
      </c>
      <c r="C23" t="s">
        <v>33</v>
      </c>
      <c r="D23" t="s">
        <v>70</v>
      </c>
      <c r="E23">
        <v>2020</v>
      </c>
      <c r="F23">
        <v>0</v>
      </c>
      <c r="G23" t="s">
        <v>396</v>
      </c>
    </row>
    <row r="24" spans="1:7" x14ac:dyDescent="0.35">
      <c r="A24" t="s">
        <v>3</v>
      </c>
      <c r="B24" t="s">
        <v>393</v>
      </c>
      <c r="C24" t="s">
        <v>34</v>
      </c>
      <c r="D24" t="s">
        <v>70</v>
      </c>
      <c r="E24">
        <v>2020</v>
      </c>
      <c r="F24">
        <v>0</v>
      </c>
      <c r="G24" t="s">
        <v>396</v>
      </c>
    </row>
    <row r="25" spans="1:7" x14ac:dyDescent="0.35">
      <c r="A25" t="s">
        <v>3</v>
      </c>
      <c r="B25" t="s">
        <v>393</v>
      </c>
      <c r="C25" t="s">
        <v>35</v>
      </c>
      <c r="D25" t="s">
        <v>70</v>
      </c>
      <c r="E25">
        <v>2020</v>
      </c>
      <c r="F25">
        <v>0</v>
      </c>
      <c r="G25" t="s">
        <v>396</v>
      </c>
    </row>
    <row r="26" spans="1:7" x14ac:dyDescent="0.35">
      <c r="A26" t="s">
        <v>3</v>
      </c>
      <c r="B26" t="s">
        <v>393</v>
      </c>
      <c r="C26" t="s">
        <v>36</v>
      </c>
      <c r="D26" t="s">
        <v>70</v>
      </c>
      <c r="E26">
        <v>2020</v>
      </c>
      <c r="F26">
        <v>0</v>
      </c>
      <c r="G26" t="s">
        <v>396</v>
      </c>
    </row>
    <row r="27" spans="1:7" x14ac:dyDescent="0.35">
      <c r="A27" t="s">
        <v>3</v>
      </c>
      <c r="B27" t="s">
        <v>393</v>
      </c>
      <c r="C27" t="s">
        <v>37</v>
      </c>
      <c r="D27" t="s">
        <v>70</v>
      </c>
      <c r="E27">
        <v>2020</v>
      </c>
      <c r="F27">
        <v>0</v>
      </c>
      <c r="G27" t="s">
        <v>396</v>
      </c>
    </row>
    <row r="28" spans="1:7" x14ac:dyDescent="0.35">
      <c r="A28" t="s">
        <v>3</v>
      </c>
      <c r="B28" t="s">
        <v>393</v>
      </c>
      <c r="C28" t="s">
        <v>39</v>
      </c>
      <c r="D28" t="s">
        <v>70</v>
      </c>
      <c r="E28">
        <v>2020</v>
      </c>
      <c r="F28">
        <v>0</v>
      </c>
      <c r="G28" t="s">
        <v>396</v>
      </c>
    </row>
    <row r="29" spans="1:7" x14ac:dyDescent="0.35">
      <c r="A29" t="s">
        <v>3</v>
      </c>
      <c r="B29" t="s">
        <v>393</v>
      </c>
      <c r="C29" t="s">
        <v>40</v>
      </c>
      <c r="D29" t="s">
        <v>70</v>
      </c>
      <c r="E29">
        <v>2020</v>
      </c>
      <c r="F29">
        <v>0</v>
      </c>
      <c r="G29" t="s">
        <v>396</v>
      </c>
    </row>
    <row r="30" spans="1:7" x14ac:dyDescent="0.35">
      <c r="A30" t="s">
        <v>5</v>
      </c>
      <c r="B30" t="s">
        <v>393</v>
      </c>
      <c r="C30" t="s">
        <v>11</v>
      </c>
      <c r="D30" t="s">
        <v>70</v>
      </c>
      <c r="E30">
        <v>2020</v>
      </c>
      <c r="F30">
        <v>0</v>
      </c>
      <c r="G30" t="s">
        <v>396</v>
      </c>
    </row>
    <row r="31" spans="1:7" x14ac:dyDescent="0.35">
      <c r="A31" t="s">
        <v>5</v>
      </c>
      <c r="B31" t="s">
        <v>393</v>
      </c>
      <c r="C31" t="s">
        <v>25</v>
      </c>
      <c r="D31" t="s">
        <v>70</v>
      </c>
      <c r="E31">
        <v>2020</v>
      </c>
      <c r="F31">
        <v>0</v>
      </c>
      <c r="G31" t="s">
        <v>396</v>
      </c>
    </row>
    <row r="32" spans="1:7" x14ac:dyDescent="0.35">
      <c r="A32" t="s">
        <v>5</v>
      </c>
      <c r="B32" t="s">
        <v>393</v>
      </c>
      <c r="C32" t="s">
        <v>26</v>
      </c>
      <c r="D32" t="s">
        <v>70</v>
      </c>
      <c r="E32">
        <v>2020</v>
      </c>
      <c r="F32">
        <v>0</v>
      </c>
      <c r="G32" t="s">
        <v>396</v>
      </c>
    </row>
    <row r="33" spans="1:7" x14ac:dyDescent="0.35">
      <c r="A33" t="s">
        <v>5</v>
      </c>
      <c r="B33" t="s">
        <v>393</v>
      </c>
      <c r="C33" t="s">
        <v>27</v>
      </c>
      <c r="D33" t="s">
        <v>70</v>
      </c>
      <c r="E33">
        <v>2020</v>
      </c>
      <c r="F33">
        <v>0</v>
      </c>
      <c r="G33" t="s">
        <v>396</v>
      </c>
    </row>
    <row r="34" spans="1:7" x14ac:dyDescent="0.35">
      <c r="A34" t="s">
        <v>5</v>
      </c>
      <c r="B34" t="s">
        <v>393</v>
      </c>
      <c r="C34" t="s">
        <v>29</v>
      </c>
      <c r="D34" t="s">
        <v>70</v>
      </c>
      <c r="E34">
        <v>2020</v>
      </c>
      <c r="F34">
        <v>0</v>
      </c>
      <c r="G34" t="s">
        <v>396</v>
      </c>
    </row>
    <row r="35" spans="1:7" x14ac:dyDescent="0.35">
      <c r="A35" t="s">
        <v>5</v>
      </c>
      <c r="B35" t="s">
        <v>393</v>
      </c>
      <c r="C35" t="s">
        <v>32</v>
      </c>
      <c r="D35" t="s">
        <v>70</v>
      </c>
      <c r="E35">
        <v>2020</v>
      </c>
      <c r="F35">
        <v>0</v>
      </c>
      <c r="G35" t="s">
        <v>396</v>
      </c>
    </row>
    <row r="36" spans="1:7" x14ac:dyDescent="0.35">
      <c r="A36" t="s">
        <v>5</v>
      </c>
      <c r="B36" t="s">
        <v>393</v>
      </c>
      <c r="C36" t="s">
        <v>30</v>
      </c>
      <c r="D36" t="s">
        <v>70</v>
      </c>
      <c r="E36">
        <v>2020</v>
      </c>
      <c r="F36">
        <v>0</v>
      </c>
      <c r="G36" t="s">
        <v>396</v>
      </c>
    </row>
    <row r="37" spans="1:7" x14ac:dyDescent="0.35">
      <c r="A37" t="s">
        <v>5</v>
      </c>
      <c r="B37" t="s">
        <v>393</v>
      </c>
      <c r="C37" t="s">
        <v>33</v>
      </c>
      <c r="D37" t="s">
        <v>70</v>
      </c>
      <c r="E37">
        <v>2020</v>
      </c>
      <c r="F37">
        <v>0</v>
      </c>
      <c r="G37" t="s">
        <v>396</v>
      </c>
    </row>
    <row r="38" spans="1:7" x14ac:dyDescent="0.35">
      <c r="A38" t="s">
        <v>5</v>
      </c>
      <c r="B38" t="s">
        <v>393</v>
      </c>
      <c r="C38" t="s">
        <v>34</v>
      </c>
      <c r="D38" t="s">
        <v>70</v>
      </c>
      <c r="E38">
        <v>2020</v>
      </c>
      <c r="F38">
        <v>0</v>
      </c>
      <c r="G38" t="s">
        <v>396</v>
      </c>
    </row>
    <row r="39" spans="1:7" x14ac:dyDescent="0.35">
      <c r="A39" t="s">
        <v>5</v>
      </c>
      <c r="B39" t="s">
        <v>393</v>
      </c>
      <c r="C39" t="s">
        <v>35</v>
      </c>
      <c r="D39" t="s">
        <v>70</v>
      </c>
      <c r="E39">
        <v>2020</v>
      </c>
      <c r="F39">
        <v>0</v>
      </c>
      <c r="G39" t="s">
        <v>396</v>
      </c>
    </row>
    <row r="40" spans="1:7" x14ac:dyDescent="0.35">
      <c r="A40" t="s">
        <v>5</v>
      </c>
      <c r="B40" t="s">
        <v>393</v>
      </c>
      <c r="C40" t="s">
        <v>36</v>
      </c>
      <c r="D40" t="s">
        <v>70</v>
      </c>
      <c r="E40">
        <v>2020</v>
      </c>
      <c r="F40">
        <v>0</v>
      </c>
      <c r="G40" t="s">
        <v>396</v>
      </c>
    </row>
    <row r="41" spans="1:7" x14ac:dyDescent="0.35">
      <c r="A41" t="s">
        <v>5</v>
      </c>
      <c r="B41" t="s">
        <v>393</v>
      </c>
      <c r="C41" t="s">
        <v>37</v>
      </c>
      <c r="D41" t="s">
        <v>70</v>
      </c>
      <c r="E41">
        <v>2020</v>
      </c>
      <c r="F41">
        <v>0</v>
      </c>
      <c r="G41" t="s">
        <v>396</v>
      </c>
    </row>
    <row r="42" spans="1:7" x14ac:dyDescent="0.35">
      <c r="A42" t="s">
        <v>5</v>
      </c>
      <c r="B42" t="s">
        <v>393</v>
      </c>
      <c r="C42" t="s">
        <v>39</v>
      </c>
      <c r="D42" t="s">
        <v>70</v>
      </c>
      <c r="E42">
        <v>2020</v>
      </c>
      <c r="F42">
        <v>0</v>
      </c>
      <c r="G42" t="s">
        <v>396</v>
      </c>
    </row>
    <row r="43" spans="1:7" x14ac:dyDescent="0.35">
      <c r="A43" t="s">
        <v>5</v>
      </c>
      <c r="B43" t="s">
        <v>393</v>
      </c>
      <c r="C43" t="s">
        <v>40</v>
      </c>
      <c r="D43" t="s">
        <v>70</v>
      </c>
      <c r="E43">
        <v>2020</v>
      </c>
      <c r="F43">
        <v>0</v>
      </c>
      <c r="G43" t="s">
        <v>396</v>
      </c>
    </row>
    <row r="44" spans="1:7" x14ac:dyDescent="0.35">
      <c r="A44" t="s">
        <v>1</v>
      </c>
      <c r="B44" t="s">
        <v>393</v>
      </c>
      <c r="C44" t="s">
        <v>11</v>
      </c>
      <c r="D44" t="s">
        <v>70</v>
      </c>
      <c r="E44">
        <v>2021</v>
      </c>
      <c r="F44">
        <v>0</v>
      </c>
      <c r="G44" t="s">
        <v>396</v>
      </c>
    </row>
    <row r="45" spans="1:7" x14ac:dyDescent="0.35">
      <c r="A45" t="s">
        <v>1</v>
      </c>
      <c r="B45" t="s">
        <v>393</v>
      </c>
      <c r="C45" t="s">
        <v>25</v>
      </c>
      <c r="D45" t="s">
        <v>70</v>
      </c>
      <c r="E45">
        <v>2021</v>
      </c>
      <c r="F45">
        <v>0</v>
      </c>
      <c r="G45" t="s">
        <v>396</v>
      </c>
    </row>
    <row r="46" spans="1:7" x14ac:dyDescent="0.35">
      <c r="A46" t="s">
        <v>1</v>
      </c>
      <c r="B46" t="s">
        <v>393</v>
      </c>
      <c r="C46" t="s">
        <v>26</v>
      </c>
      <c r="D46" t="s">
        <v>70</v>
      </c>
      <c r="E46">
        <v>2021</v>
      </c>
      <c r="F46">
        <v>0</v>
      </c>
      <c r="G46" t="s">
        <v>396</v>
      </c>
    </row>
    <row r="47" spans="1:7" x14ac:dyDescent="0.35">
      <c r="A47" t="s">
        <v>1</v>
      </c>
      <c r="B47" t="s">
        <v>393</v>
      </c>
      <c r="C47" t="s">
        <v>27</v>
      </c>
      <c r="D47" t="s">
        <v>70</v>
      </c>
      <c r="E47">
        <v>2021</v>
      </c>
      <c r="F47">
        <v>0</v>
      </c>
      <c r="G47" t="s">
        <v>396</v>
      </c>
    </row>
    <row r="48" spans="1:7" x14ac:dyDescent="0.35">
      <c r="A48" t="s">
        <v>1</v>
      </c>
      <c r="B48" t="s">
        <v>393</v>
      </c>
      <c r="C48" t="s">
        <v>29</v>
      </c>
      <c r="D48" t="s">
        <v>70</v>
      </c>
      <c r="E48">
        <v>2021</v>
      </c>
      <c r="F48">
        <v>0</v>
      </c>
      <c r="G48" t="s">
        <v>396</v>
      </c>
    </row>
    <row r="49" spans="1:7" x14ac:dyDescent="0.35">
      <c r="A49" t="s">
        <v>1</v>
      </c>
      <c r="B49" t="s">
        <v>393</v>
      </c>
      <c r="C49" t="s">
        <v>32</v>
      </c>
      <c r="D49" t="s">
        <v>70</v>
      </c>
      <c r="E49">
        <v>2021</v>
      </c>
      <c r="F49">
        <v>0</v>
      </c>
      <c r="G49" t="s">
        <v>396</v>
      </c>
    </row>
    <row r="50" spans="1:7" x14ac:dyDescent="0.35">
      <c r="A50" t="s">
        <v>1</v>
      </c>
      <c r="B50" t="s">
        <v>393</v>
      </c>
      <c r="C50" t="s">
        <v>30</v>
      </c>
      <c r="D50" t="s">
        <v>70</v>
      </c>
      <c r="E50">
        <v>2021</v>
      </c>
      <c r="F50">
        <v>0</v>
      </c>
      <c r="G50" t="s">
        <v>396</v>
      </c>
    </row>
    <row r="51" spans="1:7" x14ac:dyDescent="0.35">
      <c r="A51" t="s">
        <v>1</v>
      </c>
      <c r="B51" t="s">
        <v>393</v>
      </c>
      <c r="C51" t="s">
        <v>33</v>
      </c>
      <c r="D51" t="s">
        <v>70</v>
      </c>
      <c r="E51">
        <v>2021</v>
      </c>
      <c r="F51">
        <v>0</v>
      </c>
      <c r="G51" t="s">
        <v>396</v>
      </c>
    </row>
    <row r="52" spans="1:7" x14ac:dyDescent="0.35">
      <c r="A52" t="s">
        <v>1</v>
      </c>
      <c r="B52" t="s">
        <v>393</v>
      </c>
      <c r="C52" t="s">
        <v>34</v>
      </c>
      <c r="D52" t="s">
        <v>70</v>
      </c>
      <c r="E52">
        <v>2021</v>
      </c>
      <c r="F52">
        <v>0</v>
      </c>
      <c r="G52" t="s">
        <v>396</v>
      </c>
    </row>
    <row r="53" spans="1:7" x14ac:dyDescent="0.35">
      <c r="A53" t="s">
        <v>1</v>
      </c>
      <c r="B53" t="s">
        <v>393</v>
      </c>
      <c r="C53" t="s">
        <v>35</v>
      </c>
      <c r="D53" t="s">
        <v>70</v>
      </c>
      <c r="E53">
        <v>2021</v>
      </c>
      <c r="F53">
        <v>0</v>
      </c>
      <c r="G53" t="s">
        <v>396</v>
      </c>
    </row>
    <row r="54" spans="1:7" x14ac:dyDescent="0.35">
      <c r="A54" t="s">
        <v>1</v>
      </c>
      <c r="B54" t="s">
        <v>393</v>
      </c>
      <c r="C54" t="s">
        <v>36</v>
      </c>
      <c r="D54" t="s">
        <v>70</v>
      </c>
      <c r="E54">
        <v>2021</v>
      </c>
      <c r="F54" s="76">
        <v>9.9999999999999995E-7</v>
      </c>
      <c r="G54" t="s">
        <v>396</v>
      </c>
    </row>
    <row r="55" spans="1:7" x14ac:dyDescent="0.35">
      <c r="A55" t="s">
        <v>1</v>
      </c>
      <c r="B55" t="s">
        <v>393</v>
      </c>
      <c r="C55" t="s">
        <v>37</v>
      </c>
      <c r="D55" t="s">
        <v>70</v>
      </c>
      <c r="E55">
        <v>2021</v>
      </c>
      <c r="F55">
        <v>0</v>
      </c>
      <c r="G55" t="s">
        <v>396</v>
      </c>
    </row>
    <row r="56" spans="1:7" x14ac:dyDescent="0.35">
      <c r="A56" t="s">
        <v>1</v>
      </c>
      <c r="B56" t="s">
        <v>393</v>
      </c>
      <c r="C56" t="s">
        <v>39</v>
      </c>
      <c r="D56" t="s">
        <v>70</v>
      </c>
      <c r="E56">
        <v>2021</v>
      </c>
      <c r="F56">
        <v>0</v>
      </c>
      <c r="G56" t="s">
        <v>396</v>
      </c>
    </row>
    <row r="57" spans="1:7" x14ac:dyDescent="0.35">
      <c r="A57" t="s">
        <v>1</v>
      </c>
      <c r="B57" t="s">
        <v>393</v>
      </c>
      <c r="C57" t="s">
        <v>40</v>
      </c>
      <c r="D57" t="s">
        <v>70</v>
      </c>
      <c r="E57">
        <v>2021</v>
      </c>
      <c r="F57" s="76">
        <v>9.9999999999999995E-7</v>
      </c>
      <c r="G57" t="s">
        <v>396</v>
      </c>
    </row>
    <row r="58" spans="1:7" x14ac:dyDescent="0.35">
      <c r="A58" t="s">
        <v>3</v>
      </c>
      <c r="B58" t="s">
        <v>393</v>
      </c>
      <c r="C58" t="s">
        <v>11</v>
      </c>
      <c r="D58" t="s">
        <v>70</v>
      </c>
      <c r="E58">
        <v>2021</v>
      </c>
      <c r="F58">
        <v>0</v>
      </c>
      <c r="G58" t="s">
        <v>396</v>
      </c>
    </row>
    <row r="59" spans="1:7" x14ac:dyDescent="0.35">
      <c r="A59" t="s">
        <v>3</v>
      </c>
      <c r="B59" t="s">
        <v>393</v>
      </c>
      <c r="C59" t="s">
        <v>25</v>
      </c>
      <c r="D59" t="s">
        <v>70</v>
      </c>
      <c r="E59">
        <v>2021</v>
      </c>
      <c r="F59">
        <v>1.07E-4</v>
      </c>
      <c r="G59" t="s">
        <v>396</v>
      </c>
    </row>
    <row r="60" spans="1:7" x14ac:dyDescent="0.35">
      <c r="A60" t="s">
        <v>3</v>
      </c>
      <c r="B60" t="s">
        <v>393</v>
      </c>
      <c r="C60" t="s">
        <v>26</v>
      </c>
      <c r="D60" t="s">
        <v>70</v>
      </c>
      <c r="E60">
        <v>2021</v>
      </c>
      <c r="F60">
        <v>0</v>
      </c>
      <c r="G60" t="s">
        <v>396</v>
      </c>
    </row>
    <row r="61" spans="1:7" x14ac:dyDescent="0.35">
      <c r="A61" t="s">
        <v>3</v>
      </c>
      <c r="B61" t="s">
        <v>393</v>
      </c>
      <c r="C61" t="s">
        <v>27</v>
      </c>
      <c r="D61" t="s">
        <v>70</v>
      </c>
      <c r="E61">
        <v>2021</v>
      </c>
      <c r="F61">
        <v>0</v>
      </c>
      <c r="G61" t="s">
        <v>396</v>
      </c>
    </row>
    <row r="62" spans="1:7" x14ac:dyDescent="0.35">
      <c r="A62" t="s">
        <v>3</v>
      </c>
      <c r="B62" t="s">
        <v>393</v>
      </c>
      <c r="C62" t="s">
        <v>29</v>
      </c>
      <c r="D62" t="s">
        <v>70</v>
      </c>
      <c r="E62">
        <v>2021</v>
      </c>
      <c r="F62">
        <v>0</v>
      </c>
      <c r="G62" t="s">
        <v>396</v>
      </c>
    </row>
    <row r="63" spans="1:7" x14ac:dyDescent="0.35">
      <c r="A63" t="s">
        <v>3</v>
      </c>
      <c r="B63" t="s">
        <v>393</v>
      </c>
      <c r="C63" t="s">
        <v>32</v>
      </c>
      <c r="D63" t="s">
        <v>70</v>
      </c>
      <c r="E63">
        <v>2021</v>
      </c>
      <c r="F63">
        <v>0</v>
      </c>
      <c r="G63" t="s">
        <v>396</v>
      </c>
    </row>
    <row r="64" spans="1:7" x14ac:dyDescent="0.35">
      <c r="A64" t="s">
        <v>3</v>
      </c>
      <c r="B64" t="s">
        <v>393</v>
      </c>
      <c r="C64" t="s">
        <v>30</v>
      </c>
      <c r="D64" t="s">
        <v>70</v>
      </c>
      <c r="E64">
        <v>2021</v>
      </c>
      <c r="F64">
        <v>0</v>
      </c>
      <c r="G64" t="s">
        <v>396</v>
      </c>
    </row>
    <row r="65" spans="1:7" x14ac:dyDescent="0.35">
      <c r="A65" t="s">
        <v>3</v>
      </c>
      <c r="B65" t="s">
        <v>393</v>
      </c>
      <c r="C65" t="s">
        <v>33</v>
      </c>
      <c r="D65" t="s">
        <v>70</v>
      </c>
      <c r="E65">
        <v>2021</v>
      </c>
      <c r="F65">
        <v>0</v>
      </c>
      <c r="G65" t="s">
        <v>396</v>
      </c>
    </row>
    <row r="66" spans="1:7" x14ac:dyDescent="0.35">
      <c r="A66" t="s">
        <v>3</v>
      </c>
      <c r="B66" t="s">
        <v>393</v>
      </c>
      <c r="C66" t="s">
        <v>34</v>
      </c>
      <c r="D66" t="s">
        <v>70</v>
      </c>
      <c r="E66">
        <v>2021</v>
      </c>
      <c r="F66">
        <v>0</v>
      </c>
      <c r="G66" t="s">
        <v>396</v>
      </c>
    </row>
    <row r="67" spans="1:7" x14ac:dyDescent="0.35">
      <c r="A67" t="s">
        <v>3</v>
      </c>
      <c r="B67" t="s">
        <v>393</v>
      </c>
      <c r="C67" t="s">
        <v>35</v>
      </c>
      <c r="D67" t="s">
        <v>70</v>
      </c>
      <c r="E67">
        <v>2021</v>
      </c>
      <c r="F67">
        <v>0</v>
      </c>
      <c r="G67" t="s">
        <v>396</v>
      </c>
    </row>
    <row r="68" spans="1:7" x14ac:dyDescent="0.35">
      <c r="A68" t="s">
        <v>3</v>
      </c>
      <c r="B68" t="s">
        <v>393</v>
      </c>
      <c r="C68" t="s">
        <v>36</v>
      </c>
      <c r="D68" t="s">
        <v>70</v>
      </c>
      <c r="E68">
        <v>2021</v>
      </c>
      <c r="F68" s="76">
        <v>6.3E-5</v>
      </c>
      <c r="G68" t="s">
        <v>396</v>
      </c>
    </row>
    <row r="69" spans="1:7" x14ac:dyDescent="0.35">
      <c r="A69" t="s">
        <v>3</v>
      </c>
      <c r="B69" t="s">
        <v>393</v>
      </c>
      <c r="C69" t="s">
        <v>37</v>
      </c>
      <c r="D69" t="s">
        <v>70</v>
      </c>
      <c r="E69">
        <v>2021</v>
      </c>
      <c r="F69" s="76">
        <v>5.5999999999999999E-5</v>
      </c>
      <c r="G69" t="s">
        <v>396</v>
      </c>
    </row>
    <row r="70" spans="1:7" x14ac:dyDescent="0.35">
      <c r="A70" t="s">
        <v>3</v>
      </c>
      <c r="B70" t="s">
        <v>393</v>
      </c>
      <c r="C70" t="s">
        <v>39</v>
      </c>
      <c r="D70" t="s">
        <v>70</v>
      </c>
      <c r="E70">
        <v>2021</v>
      </c>
      <c r="F70">
        <v>0</v>
      </c>
      <c r="G70" t="s">
        <v>396</v>
      </c>
    </row>
    <row r="71" spans="1:7" x14ac:dyDescent="0.35">
      <c r="A71" t="s">
        <v>3</v>
      </c>
      <c r="B71" t="s">
        <v>393</v>
      </c>
      <c r="C71" t="s">
        <v>40</v>
      </c>
      <c r="D71" t="s">
        <v>70</v>
      </c>
      <c r="E71">
        <v>2021</v>
      </c>
      <c r="F71">
        <v>2.2599999999999999E-4</v>
      </c>
      <c r="G71" t="s">
        <v>396</v>
      </c>
    </row>
    <row r="72" spans="1:7" x14ac:dyDescent="0.35">
      <c r="A72" t="s">
        <v>5</v>
      </c>
      <c r="B72" t="s">
        <v>393</v>
      </c>
      <c r="C72" t="s">
        <v>11</v>
      </c>
      <c r="D72" t="s">
        <v>70</v>
      </c>
      <c r="E72">
        <v>2021</v>
      </c>
      <c r="F72">
        <v>0</v>
      </c>
      <c r="G72" t="s">
        <v>396</v>
      </c>
    </row>
    <row r="73" spans="1:7" x14ac:dyDescent="0.35">
      <c r="A73" t="s">
        <v>5</v>
      </c>
      <c r="B73" t="s">
        <v>393</v>
      </c>
      <c r="C73" t="s">
        <v>25</v>
      </c>
      <c r="D73" t="s">
        <v>70</v>
      </c>
      <c r="E73">
        <v>2021</v>
      </c>
      <c r="F73">
        <v>0</v>
      </c>
      <c r="G73" t="s">
        <v>396</v>
      </c>
    </row>
    <row r="74" spans="1:7" x14ac:dyDescent="0.35">
      <c r="A74" t="s">
        <v>5</v>
      </c>
      <c r="B74" t="s">
        <v>393</v>
      </c>
      <c r="C74" t="s">
        <v>26</v>
      </c>
      <c r="D74" t="s">
        <v>70</v>
      </c>
      <c r="E74">
        <v>2021</v>
      </c>
      <c r="F74">
        <v>0</v>
      </c>
      <c r="G74" t="s">
        <v>396</v>
      </c>
    </row>
    <row r="75" spans="1:7" x14ac:dyDescent="0.35">
      <c r="A75" t="s">
        <v>5</v>
      </c>
      <c r="B75" t="s">
        <v>393</v>
      </c>
      <c r="C75" t="s">
        <v>27</v>
      </c>
      <c r="D75" t="s">
        <v>70</v>
      </c>
      <c r="E75">
        <v>2021</v>
      </c>
      <c r="F75">
        <v>0</v>
      </c>
      <c r="G75" t="s">
        <v>396</v>
      </c>
    </row>
    <row r="76" spans="1:7" x14ac:dyDescent="0.35">
      <c r="A76" t="s">
        <v>5</v>
      </c>
      <c r="B76" t="s">
        <v>393</v>
      </c>
      <c r="C76" t="s">
        <v>29</v>
      </c>
      <c r="D76" t="s">
        <v>70</v>
      </c>
      <c r="E76">
        <v>2021</v>
      </c>
      <c r="F76">
        <v>0</v>
      </c>
      <c r="G76" t="s">
        <v>396</v>
      </c>
    </row>
    <row r="77" spans="1:7" x14ac:dyDescent="0.35">
      <c r="A77" t="s">
        <v>5</v>
      </c>
      <c r="B77" t="s">
        <v>393</v>
      </c>
      <c r="C77" t="s">
        <v>32</v>
      </c>
      <c r="D77" t="s">
        <v>70</v>
      </c>
      <c r="E77">
        <v>2021</v>
      </c>
      <c r="F77">
        <v>0</v>
      </c>
      <c r="G77" t="s">
        <v>396</v>
      </c>
    </row>
    <row r="78" spans="1:7" x14ac:dyDescent="0.35">
      <c r="A78" t="s">
        <v>5</v>
      </c>
      <c r="B78" t="s">
        <v>393</v>
      </c>
      <c r="C78" t="s">
        <v>30</v>
      </c>
      <c r="D78" t="s">
        <v>70</v>
      </c>
      <c r="E78">
        <v>2021</v>
      </c>
      <c r="F78">
        <v>0</v>
      </c>
      <c r="G78" t="s">
        <v>396</v>
      </c>
    </row>
    <row r="79" spans="1:7" x14ac:dyDescent="0.35">
      <c r="A79" t="s">
        <v>5</v>
      </c>
      <c r="B79" t="s">
        <v>393</v>
      </c>
      <c r="C79" t="s">
        <v>33</v>
      </c>
      <c r="D79" t="s">
        <v>70</v>
      </c>
      <c r="E79">
        <v>2021</v>
      </c>
      <c r="F79">
        <v>0</v>
      </c>
      <c r="G79" t="s">
        <v>396</v>
      </c>
    </row>
    <row r="80" spans="1:7" x14ac:dyDescent="0.35">
      <c r="A80" t="s">
        <v>5</v>
      </c>
      <c r="B80" t="s">
        <v>393</v>
      </c>
      <c r="C80" t="s">
        <v>34</v>
      </c>
      <c r="D80" t="s">
        <v>70</v>
      </c>
      <c r="E80">
        <v>2021</v>
      </c>
      <c r="F80">
        <v>0</v>
      </c>
      <c r="G80" t="s">
        <v>396</v>
      </c>
    </row>
    <row r="81" spans="1:7" x14ac:dyDescent="0.35">
      <c r="A81" t="s">
        <v>5</v>
      </c>
      <c r="B81" t="s">
        <v>393</v>
      </c>
      <c r="C81" t="s">
        <v>35</v>
      </c>
      <c r="D81" t="s">
        <v>70</v>
      </c>
      <c r="E81">
        <v>2021</v>
      </c>
      <c r="F81">
        <v>0</v>
      </c>
      <c r="G81" t="s">
        <v>396</v>
      </c>
    </row>
    <row r="82" spans="1:7" x14ac:dyDescent="0.35">
      <c r="A82" t="s">
        <v>5</v>
      </c>
      <c r="B82" t="s">
        <v>393</v>
      </c>
      <c r="C82" t="s">
        <v>36</v>
      </c>
      <c r="D82" t="s">
        <v>70</v>
      </c>
      <c r="E82">
        <v>2021</v>
      </c>
      <c r="F82" s="76">
        <v>9.9999999999999995E-7</v>
      </c>
      <c r="G82" t="s">
        <v>396</v>
      </c>
    </row>
    <row r="83" spans="1:7" x14ac:dyDescent="0.35">
      <c r="A83" t="s">
        <v>5</v>
      </c>
      <c r="B83" t="s">
        <v>393</v>
      </c>
      <c r="C83" t="s">
        <v>37</v>
      </c>
      <c r="D83" t="s">
        <v>70</v>
      </c>
      <c r="E83">
        <v>2021</v>
      </c>
      <c r="F83">
        <v>0</v>
      </c>
      <c r="G83" t="s">
        <v>396</v>
      </c>
    </row>
    <row r="84" spans="1:7" x14ac:dyDescent="0.35">
      <c r="A84" t="s">
        <v>5</v>
      </c>
      <c r="B84" t="s">
        <v>393</v>
      </c>
      <c r="C84" t="s">
        <v>39</v>
      </c>
      <c r="D84" t="s">
        <v>70</v>
      </c>
      <c r="E84">
        <v>2021</v>
      </c>
      <c r="F84">
        <v>0</v>
      </c>
      <c r="G84" t="s">
        <v>396</v>
      </c>
    </row>
    <row r="85" spans="1:7" x14ac:dyDescent="0.35">
      <c r="A85" t="s">
        <v>5</v>
      </c>
      <c r="B85" t="s">
        <v>393</v>
      </c>
      <c r="C85" t="s">
        <v>40</v>
      </c>
      <c r="D85" t="s">
        <v>70</v>
      </c>
      <c r="E85">
        <v>2021</v>
      </c>
      <c r="F85" s="76">
        <v>9.9999999999999995E-7</v>
      </c>
      <c r="G85" t="s">
        <v>396</v>
      </c>
    </row>
    <row r="86" spans="1:7" x14ac:dyDescent="0.35">
      <c r="A86" t="s">
        <v>1</v>
      </c>
      <c r="B86" t="s">
        <v>393</v>
      </c>
      <c r="C86" t="s">
        <v>11</v>
      </c>
      <c r="D86" t="s">
        <v>70</v>
      </c>
      <c r="E86">
        <v>2022</v>
      </c>
      <c r="F86">
        <v>0</v>
      </c>
      <c r="G86" t="s">
        <v>396</v>
      </c>
    </row>
    <row r="87" spans="1:7" x14ac:dyDescent="0.35">
      <c r="A87" t="s">
        <v>1</v>
      </c>
      <c r="B87" t="s">
        <v>393</v>
      </c>
      <c r="C87" t="s">
        <v>25</v>
      </c>
      <c r="D87" t="s">
        <v>70</v>
      </c>
      <c r="E87">
        <v>2022</v>
      </c>
      <c r="F87">
        <v>0</v>
      </c>
      <c r="G87" t="s">
        <v>396</v>
      </c>
    </row>
    <row r="88" spans="1:7" x14ac:dyDescent="0.35">
      <c r="A88" t="s">
        <v>1</v>
      </c>
      <c r="B88" t="s">
        <v>393</v>
      </c>
      <c r="C88" t="s">
        <v>26</v>
      </c>
      <c r="D88" t="s">
        <v>70</v>
      </c>
      <c r="E88">
        <v>2022</v>
      </c>
      <c r="F88">
        <v>0</v>
      </c>
      <c r="G88" t="s">
        <v>396</v>
      </c>
    </row>
    <row r="89" spans="1:7" x14ac:dyDescent="0.35">
      <c r="A89" t="s">
        <v>1</v>
      </c>
      <c r="B89" t="s">
        <v>393</v>
      </c>
      <c r="C89" t="s">
        <v>27</v>
      </c>
      <c r="D89" t="s">
        <v>70</v>
      </c>
      <c r="E89">
        <v>2022</v>
      </c>
      <c r="F89">
        <v>0</v>
      </c>
      <c r="G89" t="s">
        <v>396</v>
      </c>
    </row>
    <row r="90" spans="1:7" x14ac:dyDescent="0.35">
      <c r="A90" t="s">
        <v>1</v>
      </c>
      <c r="B90" t="s">
        <v>393</v>
      </c>
      <c r="C90" t="s">
        <v>29</v>
      </c>
      <c r="D90" t="s">
        <v>70</v>
      </c>
      <c r="E90">
        <v>2022</v>
      </c>
      <c r="F90">
        <v>0</v>
      </c>
      <c r="G90" t="s">
        <v>396</v>
      </c>
    </row>
    <row r="91" spans="1:7" x14ac:dyDescent="0.35">
      <c r="A91" t="s">
        <v>1</v>
      </c>
      <c r="B91" t="s">
        <v>393</v>
      </c>
      <c r="C91" t="s">
        <v>32</v>
      </c>
      <c r="D91" t="s">
        <v>70</v>
      </c>
      <c r="E91">
        <v>2022</v>
      </c>
      <c r="F91">
        <v>0</v>
      </c>
      <c r="G91" t="s">
        <v>396</v>
      </c>
    </row>
    <row r="92" spans="1:7" x14ac:dyDescent="0.35">
      <c r="A92" t="s">
        <v>1</v>
      </c>
      <c r="B92" t="s">
        <v>393</v>
      </c>
      <c r="C92" t="s">
        <v>30</v>
      </c>
      <c r="D92" t="s">
        <v>70</v>
      </c>
      <c r="E92">
        <v>2022</v>
      </c>
      <c r="F92">
        <v>0</v>
      </c>
      <c r="G92" t="s">
        <v>396</v>
      </c>
    </row>
    <row r="93" spans="1:7" x14ac:dyDescent="0.35">
      <c r="A93" t="s">
        <v>1</v>
      </c>
      <c r="B93" t="s">
        <v>393</v>
      </c>
      <c r="C93" t="s">
        <v>33</v>
      </c>
      <c r="D93" t="s">
        <v>70</v>
      </c>
      <c r="E93">
        <v>2022</v>
      </c>
      <c r="F93">
        <v>0</v>
      </c>
      <c r="G93" t="s">
        <v>396</v>
      </c>
    </row>
    <row r="94" spans="1:7" x14ac:dyDescent="0.35">
      <c r="A94" t="s">
        <v>1</v>
      </c>
      <c r="B94" t="s">
        <v>393</v>
      </c>
      <c r="C94" t="s">
        <v>34</v>
      </c>
      <c r="D94" t="s">
        <v>70</v>
      </c>
      <c r="E94">
        <v>2022</v>
      </c>
      <c r="F94">
        <v>0</v>
      </c>
      <c r="G94" t="s">
        <v>396</v>
      </c>
    </row>
    <row r="95" spans="1:7" x14ac:dyDescent="0.35">
      <c r="A95" t="s">
        <v>1</v>
      </c>
      <c r="B95" t="s">
        <v>393</v>
      </c>
      <c r="C95" t="s">
        <v>35</v>
      </c>
      <c r="D95" t="s">
        <v>70</v>
      </c>
      <c r="E95">
        <v>2022</v>
      </c>
      <c r="F95">
        <v>0</v>
      </c>
      <c r="G95" t="s">
        <v>396</v>
      </c>
    </row>
    <row r="96" spans="1:7" x14ac:dyDescent="0.35">
      <c r="A96" t="s">
        <v>1</v>
      </c>
      <c r="B96" t="s">
        <v>393</v>
      </c>
      <c r="C96" t="s">
        <v>36</v>
      </c>
      <c r="D96" t="s">
        <v>70</v>
      </c>
      <c r="E96">
        <v>2022</v>
      </c>
      <c r="F96" s="76">
        <v>1.9999999999999999E-6</v>
      </c>
      <c r="G96" t="s">
        <v>396</v>
      </c>
    </row>
    <row r="97" spans="1:7" x14ac:dyDescent="0.35">
      <c r="A97" t="s">
        <v>1</v>
      </c>
      <c r="B97" t="s">
        <v>393</v>
      </c>
      <c r="C97" t="s">
        <v>37</v>
      </c>
      <c r="D97" t="s">
        <v>70</v>
      </c>
      <c r="E97">
        <v>2022</v>
      </c>
      <c r="F97">
        <v>0</v>
      </c>
      <c r="G97" t="s">
        <v>396</v>
      </c>
    </row>
    <row r="98" spans="1:7" x14ac:dyDescent="0.35">
      <c r="A98" t="s">
        <v>1</v>
      </c>
      <c r="B98" t="s">
        <v>393</v>
      </c>
      <c r="C98" t="s">
        <v>39</v>
      </c>
      <c r="D98" t="s">
        <v>70</v>
      </c>
      <c r="E98">
        <v>2022</v>
      </c>
      <c r="F98">
        <v>0</v>
      </c>
      <c r="G98" t="s">
        <v>396</v>
      </c>
    </row>
    <row r="99" spans="1:7" x14ac:dyDescent="0.35">
      <c r="A99" t="s">
        <v>1</v>
      </c>
      <c r="B99" t="s">
        <v>393</v>
      </c>
      <c r="C99" t="s">
        <v>40</v>
      </c>
      <c r="D99" t="s">
        <v>70</v>
      </c>
      <c r="E99">
        <v>2022</v>
      </c>
      <c r="F99" s="76">
        <v>1.9999999999999999E-6</v>
      </c>
      <c r="G99" t="s">
        <v>396</v>
      </c>
    </row>
    <row r="100" spans="1:7" x14ac:dyDescent="0.35">
      <c r="A100" t="s">
        <v>3</v>
      </c>
      <c r="B100" t="s">
        <v>393</v>
      </c>
      <c r="C100" t="s">
        <v>11</v>
      </c>
      <c r="D100" t="s">
        <v>70</v>
      </c>
      <c r="E100">
        <v>2022</v>
      </c>
      <c r="F100">
        <v>0</v>
      </c>
      <c r="G100" t="s">
        <v>396</v>
      </c>
    </row>
    <row r="101" spans="1:7" x14ac:dyDescent="0.35">
      <c r="A101" t="s">
        <v>3</v>
      </c>
      <c r="B101" t="s">
        <v>393</v>
      </c>
      <c r="C101" t="s">
        <v>25</v>
      </c>
      <c r="D101" t="s">
        <v>70</v>
      </c>
      <c r="E101">
        <v>2022</v>
      </c>
      <c r="F101">
        <v>1.66E-4</v>
      </c>
      <c r="G101" t="s">
        <v>396</v>
      </c>
    </row>
    <row r="102" spans="1:7" x14ac:dyDescent="0.35">
      <c r="A102" t="s">
        <v>3</v>
      </c>
      <c r="B102" t="s">
        <v>393</v>
      </c>
      <c r="C102" t="s">
        <v>26</v>
      </c>
      <c r="D102" t="s">
        <v>70</v>
      </c>
      <c r="E102">
        <v>2022</v>
      </c>
      <c r="F102">
        <v>0</v>
      </c>
      <c r="G102" t="s">
        <v>396</v>
      </c>
    </row>
    <row r="103" spans="1:7" x14ac:dyDescent="0.35">
      <c r="A103" t="s">
        <v>3</v>
      </c>
      <c r="B103" t="s">
        <v>393</v>
      </c>
      <c r="C103" t="s">
        <v>27</v>
      </c>
      <c r="D103" t="s">
        <v>70</v>
      </c>
      <c r="E103">
        <v>2022</v>
      </c>
      <c r="F103">
        <v>0</v>
      </c>
      <c r="G103" t="s">
        <v>396</v>
      </c>
    </row>
    <row r="104" spans="1:7" x14ac:dyDescent="0.35">
      <c r="A104" t="s">
        <v>3</v>
      </c>
      <c r="B104" t="s">
        <v>393</v>
      </c>
      <c r="C104" t="s">
        <v>29</v>
      </c>
      <c r="D104" t="s">
        <v>70</v>
      </c>
      <c r="E104">
        <v>2022</v>
      </c>
      <c r="F104">
        <v>0</v>
      </c>
      <c r="G104" t="s">
        <v>396</v>
      </c>
    </row>
    <row r="105" spans="1:7" x14ac:dyDescent="0.35">
      <c r="A105" t="s">
        <v>3</v>
      </c>
      <c r="B105" t="s">
        <v>393</v>
      </c>
      <c r="C105" t="s">
        <v>32</v>
      </c>
      <c r="D105" t="s">
        <v>70</v>
      </c>
      <c r="E105">
        <v>2022</v>
      </c>
      <c r="F105">
        <v>0</v>
      </c>
      <c r="G105" t="s">
        <v>396</v>
      </c>
    </row>
    <row r="106" spans="1:7" x14ac:dyDescent="0.35">
      <c r="A106" t="s">
        <v>3</v>
      </c>
      <c r="B106" t="s">
        <v>393</v>
      </c>
      <c r="C106" t="s">
        <v>30</v>
      </c>
      <c r="D106" t="s">
        <v>70</v>
      </c>
      <c r="E106">
        <v>2022</v>
      </c>
      <c r="F106">
        <v>0</v>
      </c>
      <c r="G106" t="s">
        <v>396</v>
      </c>
    </row>
    <row r="107" spans="1:7" x14ac:dyDescent="0.35">
      <c r="A107" t="s">
        <v>3</v>
      </c>
      <c r="B107" t="s">
        <v>393</v>
      </c>
      <c r="C107" t="s">
        <v>33</v>
      </c>
      <c r="D107" t="s">
        <v>70</v>
      </c>
      <c r="E107">
        <v>2022</v>
      </c>
      <c r="F107">
        <v>0</v>
      </c>
      <c r="G107" t="s">
        <v>396</v>
      </c>
    </row>
    <row r="108" spans="1:7" x14ac:dyDescent="0.35">
      <c r="A108" t="s">
        <v>3</v>
      </c>
      <c r="B108" t="s">
        <v>393</v>
      </c>
      <c r="C108" t="s">
        <v>34</v>
      </c>
      <c r="D108" t="s">
        <v>70</v>
      </c>
      <c r="E108">
        <v>2022</v>
      </c>
      <c r="F108">
        <v>0</v>
      </c>
      <c r="G108" t="s">
        <v>396</v>
      </c>
    </row>
    <row r="109" spans="1:7" x14ac:dyDescent="0.35">
      <c r="A109" t="s">
        <v>3</v>
      </c>
      <c r="B109" t="s">
        <v>393</v>
      </c>
      <c r="C109" t="s">
        <v>35</v>
      </c>
      <c r="D109" t="s">
        <v>70</v>
      </c>
      <c r="E109">
        <v>2022</v>
      </c>
      <c r="F109">
        <v>0</v>
      </c>
      <c r="G109" t="s">
        <v>396</v>
      </c>
    </row>
    <row r="110" spans="1:7" x14ac:dyDescent="0.35">
      <c r="A110" t="s">
        <v>3</v>
      </c>
      <c r="B110" t="s">
        <v>393</v>
      </c>
      <c r="C110" t="s">
        <v>36</v>
      </c>
      <c r="D110" t="s">
        <v>70</v>
      </c>
      <c r="E110">
        <v>2022</v>
      </c>
      <c r="F110" s="76">
        <v>9.5000000000000005E-5</v>
      </c>
      <c r="G110" t="s">
        <v>396</v>
      </c>
    </row>
    <row r="111" spans="1:7" x14ac:dyDescent="0.35">
      <c r="A111" t="s">
        <v>3</v>
      </c>
      <c r="B111" t="s">
        <v>393</v>
      </c>
      <c r="C111" t="s">
        <v>37</v>
      </c>
      <c r="D111" t="s">
        <v>70</v>
      </c>
      <c r="E111">
        <v>2022</v>
      </c>
      <c r="F111" s="76">
        <v>9.6000000000000002E-5</v>
      </c>
      <c r="G111" t="s">
        <v>396</v>
      </c>
    </row>
    <row r="112" spans="1:7" x14ac:dyDescent="0.35">
      <c r="A112" t="s">
        <v>3</v>
      </c>
      <c r="B112" t="s">
        <v>393</v>
      </c>
      <c r="C112" t="s">
        <v>39</v>
      </c>
      <c r="D112" t="s">
        <v>70</v>
      </c>
      <c r="E112">
        <v>2022</v>
      </c>
      <c r="F112">
        <v>0</v>
      </c>
      <c r="G112" t="s">
        <v>396</v>
      </c>
    </row>
    <row r="113" spans="1:7" x14ac:dyDescent="0.35">
      <c r="A113" t="s">
        <v>3</v>
      </c>
      <c r="B113" t="s">
        <v>393</v>
      </c>
      <c r="C113" t="s">
        <v>40</v>
      </c>
      <c r="D113" t="s">
        <v>70</v>
      </c>
      <c r="E113">
        <v>2022</v>
      </c>
      <c r="F113">
        <v>3.57E-4</v>
      </c>
      <c r="G113" t="s">
        <v>396</v>
      </c>
    </row>
    <row r="114" spans="1:7" x14ac:dyDescent="0.35">
      <c r="A114" t="s">
        <v>5</v>
      </c>
      <c r="B114" t="s">
        <v>393</v>
      </c>
      <c r="C114" t="s">
        <v>11</v>
      </c>
      <c r="D114" t="s">
        <v>70</v>
      </c>
      <c r="E114">
        <v>2022</v>
      </c>
      <c r="F114">
        <v>0</v>
      </c>
      <c r="G114" t="s">
        <v>396</v>
      </c>
    </row>
    <row r="115" spans="1:7" x14ac:dyDescent="0.35">
      <c r="A115" t="s">
        <v>5</v>
      </c>
      <c r="B115" t="s">
        <v>393</v>
      </c>
      <c r="C115" t="s">
        <v>25</v>
      </c>
      <c r="D115" t="s">
        <v>70</v>
      </c>
      <c r="E115">
        <v>2022</v>
      </c>
      <c r="F115">
        <v>0</v>
      </c>
      <c r="G115" t="s">
        <v>396</v>
      </c>
    </row>
    <row r="116" spans="1:7" x14ac:dyDescent="0.35">
      <c r="A116" t="s">
        <v>5</v>
      </c>
      <c r="B116" t="s">
        <v>393</v>
      </c>
      <c r="C116" t="s">
        <v>26</v>
      </c>
      <c r="D116" t="s">
        <v>70</v>
      </c>
      <c r="E116">
        <v>2022</v>
      </c>
      <c r="F116">
        <v>0</v>
      </c>
      <c r="G116" t="s">
        <v>396</v>
      </c>
    </row>
    <row r="117" spans="1:7" x14ac:dyDescent="0.35">
      <c r="A117" t="s">
        <v>5</v>
      </c>
      <c r="B117" t="s">
        <v>393</v>
      </c>
      <c r="C117" t="s">
        <v>27</v>
      </c>
      <c r="D117" t="s">
        <v>70</v>
      </c>
      <c r="E117">
        <v>2022</v>
      </c>
      <c r="F117">
        <v>0</v>
      </c>
      <c r="G117" t="s">
        <v>396</v>
      </c>
    </row>
    <row r="118" spans="1:7" x14ac:dyDescent="0.35">
      <c r="A118" t="s">
        <v>5</v>
      </c>
      <c r="B118" t="s">
        <v>393</v>
      </c>
      <c r="C118" t="s">
        <v>29</v>
      </c>
      <c r="D118" t="s">
        <v>70</v>
      </c>
      <c r="E118">
        <v>2022</v>
      </c>
      <c r="F118">
        <v>0</v>
      </c>
      <c r="G118" t="s">
        <v>396</v>
      </c>
    </row>
    <row r="119" spans="1:7" x14ac:dyDescent="0.35">
      <c r="A119" t="s">
        <v>5</v>
      </c>
      <c r="B119" t="s">
        <v>393</v>
      </c>
      <c r="C119" t="s">
        <v>32</v>
      </c>
      <c r="D119" t="s">
        <v>70</v>
      </c>
      <c r="E119">
        <v>2022</v>
      </c>
      <c r="F119">
        <v>0</v>
      </c>
      <c r="G119" t="s">
        <v>396</v>
      </c>
    </row>
    <row r="120" spans="1:7" x14ac:dyDescent="0.35">
      <c r="A120" t="s">
        <v>5</v>
      </c>
      <c r="B120" t="s">
        <v>393</v>
      </c>
      <c r="C120" t="s">
        <v>30</v>
      </c>
      <c r="D120" t="s">
        <v>70</v>
      </c>
      <c r="E120">
        <v>2022</v>
      </c>
      <c r="F120">
        <v>0</v>
      </c>
      <c r="G120" t="s">
        <v>396</v>
      </c>
    </row>
    <row r="121" spans="1:7" x14ac:dyDescent="0.35">
      <c r="A121" t="s">
        <v>5</v>
      </c>
      <c r="B121" t="s">
        <v>393</v>
      </c>
      <c r="C121" t="s">
        <v>33</v>
      </c>
      <c r="D121" t="s">
        <v>70</v>
      </c>
      <c r="E121">
        <v>2022</v>
      </c>
      <c r="F121">
        <v>0</v>
      </c>
      <c r="G121" t="s">
        <v>396</v>
      </c>
    </row>
    <row r="122" spans="1:7" x14ac:dyDescent="0.35">
      <c r="A122" t="s">
        <v>5</v>
      </c>
      <c r="B122" t="s">
        <v>393</v>
      </c>
      <c r="C122" t="s">
        <v>34</v>
      </c>
      <c r="D122" t="s">
        <v>70</v>
      </c>
      <c r="E122">
        <v>2022</v>
      </c>
      <c r="F122">
        <v>0</v>
      </c>
      <c r="G122" t="s">
        <v>396</v>
      </c>
    </row>
    <row r="123" spans="1:7" x14ac:dyDescent="0.35">
      <c r="A123" t="s">
        <v>5</v>
      </c>
      <c r="B123" t="s">
        <v>393</v>
      </c>
      <c r="C123" t="s">
        <v>35</v>
      </c>
      <c r="D123" t="s">
        <v>70</v>
      </c>
      <c r="E123">
        <v>2022</v>
      </c>
      <c r="F123">
        <v>0</v>
      </c>
      <c r="G123" t="s">
        <v>396</v>
      </c>
    </row>
    <row r="124" spans="1:7" x14ac:dyDescent="0.35">
      <c r="A124" t="s">
        <v>5</v>
      </c>
      <c r="B124" t="s">
        <v>393</v>
      </c>
      <c r="C124" t="s">
        <v>36</v>
      </c>
      <c r="D124" t="s">
        <v>70</v>
      </c>
      <c r="E124">
        <v>2022</v>
      </c>
      <c r="F124" s="76">
        <v>1.9999999999999999E-6</v>
      </c>
      <c r="G124" t="s">
        <v>396</v>
      </c>
    </row>
    <row r="125" spans="1:7" x14ac:dyDescent="0.35">
      <c r="A125" t="s">
        <v>5</v>
      </c>
      <c r="B125" t="s">
        <v>393</v>
      </c>
      <c r="C125" t="s">
        <v>37</v>
      </c>
      <c r="D125" t="s">
        <v>70</v>
      </c>
      <c r="E125">
        <v>2022</v>
      </c>
      <c r="F125">
        <v>0</v>
      </c>
      <c r="G125" t="s">
        <v>396</v>
      </c>
    </row>
    <row r="126" spans="1:7" x14ac:dyDescent="0.35">
      <c r="A126" t="s">
        <v>5</v>
      </c>
      <c r="B126" t="s">
        <v>393</v>
      </c>
      <c r="C126" t="s">
        <v>39</v>
      </c>
      <c r="D126" t="s">
        <v>70</v>
      </c>
      <c r="E126">
        <v>2022</v>
      </c>
      <c r="F126">
        <v>0</v>
      </c>
      <c r="G126" t="s">
        <v>396</v>
      </c>
    </row>
    <row r="127" spans="1:7" x14ac:dyDescent="0.35">
      <c r="A127" t="s">
        <v>5</v>
      </c>
      <c r="B127" t="s">
        <v>393</v>
      </c>
      <c r="C127" t="s">
        <v>40</v>
      </c>
      <c r="D127" t="s">
        <v>70</v>
      </c>
      <c r="E127">
        <v>2022</v>
      </c>
      <c r="F127" s="76">
        <v>1.9999999999999999E-6</v>
      </c>
      <c r="G127" t="s">
        <v>396</v>
      </c>
    </row>
    <row r="128" spans="1:7" x14ac:dyDescent="0.35">
      <c r="A128" t="s">
        <v>1</v>
      </c>
      <c r="B128" t="s">
        <v>393</v>
      </c>
      <c r="C128" t="s">
        <v>11</v>
      </c>
      <c r="D128" t="s">
        <v>70</v>
      </c>
      <c r="E128">
        <v>2023</v>
      </c>
      <c r="F128">
        <v>0</v>
      </c>
      <c r="G128" t="s">
        <v>396</v>
      </c>
    </row>
    <row r="129" spans="1:7" x14ac:dyDescent="0.35">
      <c r="A129" t="s">
        <v>1</v>
      </c>
      <c r="B129" t="s">
        <v>393</v>
      </c>
      <c r="C129" t="s">
        <v>25</v>
      </c>
      <c r="D129" t="s">
        <v>70</v>
      </c>
      <c r="E129">
        <v>2023</v>
      </c>
      <c r="F129">
        <v>1.21E-4</v>
      </c>
      <c r="G129" t="s">
        <v>396</v>
      </c>
    </row>
    <row r="130" spans="1:7" x14ac:dyDescent="0.35">
      <c r="A130" t="s">
        <v>1</v>
      </c>
      <c r="B130" t="s">
        <v>393</v>
      </c>
      <c r="C130" t="s">
        <v>26</v>
      </c>
      <c r="D130" t="s">
        <v>70</v>
      </c>
      <c r="E130">
        <v>2023</v>
      </c>
      <c r="F130">
        <v>0</v>
      </c>
      <c r="G130" t="s">
        <v>396</v>
      </c>
    </row>
    <row r="131" spans="1:7" x14ac:dyDescent="0.35">
      <c r="A131" t="s">
        <v>1</v>
      </c>
      <c r="B131" t="s">
        <v>393</v>
      </c>
      <c r="C131" t="s">
        <v>27</v>
      </c>
      <c r="D131" t="s">
        <v>70</v>
      </c>
      <c r="E131">
        <v>2023</v>
      </c>
      <c r="F131">
        <v>0</v>
      </c>
      <c r="G131" t="s">
        <v>396</v>
      </c>
    </row>
    <row r="132" spans="1:7" x14ac:dyDescent="0.35">
      <c r="A132" t="s">
        <v>1</v>
      </c>
      <c r="B132" t="s">
        <v>393</v>
      </c>
      <c r="C132" t="s">
        <v>29</v>
      </c>
      <c r="D132" t="s">
        <v>70</v>
      </c>
      <c r="E132">
        <v>2023</v>
      </c>
      <c r="F132">
        <v>0</v>
      </c>
      <c r="G132" t="s">
        <v>396</v>
      </c>
    </row>
    <row r="133" spans="1:7" x14ac:dyDescent="0.35">
      <c r="A133" t="s">
        <v>1</v>
      </c>
      <c r="B133" t="s">
        <v>393</v>
      </c>
      <c r="C133" t="s">
        <v>32</v>
      </c>
      <c r="D133" t="s">
        <v>70</v>
      </c>
      <c r="E133">
        <v>2023</v>
      </c>
      <c r="F133">
        <v>0</v>
      </c>
      <c r="G133" t="s">
        <v>396</v>
      </c>
    </row>
    <row r="134" spans="1:7" x14ac:dyDescent="0.35">
      <c r="A134" t="s">
        <v>1</v>
      </c>
      <c r="B134" t="s">
        <v>393</v>
      </c>
      <c r="C134" t="s">
        <v>30</v>
      </c>
      <c r="D134" t="s">
        <v>70</v>
      </c>
      <c r="E134">
        <v>2023</v>
      </c>
      <c r="F134">
        <v>0</v>
      </c>
      <c r="G134" t="s">
        <v>396</v>
      </c>
    </row>
    <row r="135" spans="1:7" x14ac:dyDescent="0.35">
      <c r="A135" t="s">
        <v>1</v>
      </c>
      <c r="B135" t="s">
        <v>393</v>
      </c>
      <c r="C135" t="s">
        <v>33</v>
      </c>
      <c r="D135" t="s">
        <v>70</v>
      </c>
      <c r="E135">
        <v>2023</v>
      </c>
      <c r="F135">
        <v>0</v>
      </c>
      <c r="G135" t="s">
        <v>396</v>
      </c>
    </row>
    <row r="136" spans="1:7" x14ac:dyDescent="0.35">
      <c r="A136" t="s">
        <v>1</v>
      </c>
      <c r="B136" t="s">
        <v>393</v>
      </c>
      <c r="C136" t="s">
        <v>34</v>
      </c>
      <c r="D136" t="s">
        <v>70</v>
      </c>
      <c r="E136">
        <v>2023</v>
      </c>
      <c r="F136">
        <v>0</v>
      </c>
      <c r="G136" t="s">
        <v>396</v>
      </c>
    </row>
    <row r="137" spans="1:7" x14ac:dyDescent="0.35">
      <c r="A137" t="s">
        <v>1</v>
      </c>
      <c r="B137" t="s">
        <v>393</v>
      </c>
      <c r="C137" t="s">
        <v>35</v>
      </c>
      <c r="D137" t="s">
        <v>70</v>
      </c>
      <c r="E137">
        <v>2023</v>
      </c>
      <c r="F137">
        <v>0</v>
      </c>
      <c r="G137" t="s">
        <v>396</v>
      </c>
    </row>
    <row r="138" spans="1:7" x14ac:dyDescent="0.35">
      <c r="A138" t="s">
        <v>1</v>
      </c>
      <c r="B138" t="s">
        <v>393</v>
      </c>
      <c r="C138" t="s">
        <v>36</v>
      </c>
      <c r="D138" t="s">
        <v>70</v>
      </c>
      <c r="E138">
        <v>2023</v>
      </c>
      <c r="F138">
        <v>1.84E-4</v>
      </c>
      <c r="G138" t="s">
        <v>396</v>
      </c>
    </row>
    <row r="139" spans="1:7" x14ac:dyDescent="0.35">
      <c r="A139" t="s">
        <v>1</v>
      </c>
      <c r="B139" t="s">
        <v>393</v>
      </c>
      <c r="C139" t="s">
        <v>37</v>
      </c>
      <c r="D139" t="s">
        <v>70</v>
      </c>
      <c r="E139">
        <v>2023</v>
      </c>
      <c r="F139">
        <v>1.03E-4</v>
      </c>
      <c r="G139" t="s">
        <v>396</v>
      </c>
    </row>
    <row r="140" spans="1:7" x14ac:dyDescent="0.35">
      <c r="A140" t="s">
        <v>1</v>
      </c>
      <c r="B140" t="s">
        <v>393</v>
      </c>
      <c r="C140" t="s">
        <v>39</v>
      </c>
      <c r="D140" t="s">
        <v>70</v>
      </c>
      <c r="E140">
        <v>2023</v>
      </c>
      <c r="F140">
        <v>0</v>
      </c>
      <c r="G140" t="s">
        <v>396</v>
      </c>
    </row>
    <row r="141" spans="1:7" x14ac:dyDescent="0.35">
      <c r="A141" t="s">
        <v>1</v>
      </c>
      <c r="B141" t="s">
        <v>393</v>
      </c>
      <c r="C141" t="s">
        <v>40</v>
      </c>
      <c r="D141" t="s">
        <v>70</v>
      </c>
      <c r="E141">
        <v>2023</v>
      </c>
      <c r="F141">
        <v>4.08E-4</v>
      </c>
      <c r="G141" t="s">
        <v>396</v>
      </c>
    </row>
    <row r="142" spans="1:7" x14ac:dyDescent="0.35">
      <c r="A142" t="s">
        <v>3</v>
      </c>
      <c r="B142" t="s">
        <v>393</v>
      </c>
      <c r="C142" t="s">
        <v>11</v>
      </c>
      <c r="D142" t="s">
        <v>70</v>
      </c>
      <c r="E142">
        <v>2023</v>
      </c>
      <c r="F142">
        <v>0</v>
      </c>
      <c r="G142" t="s">
        <v>396</v>
      </c>
    </row>
    <row r="143" spans="1:7" x14ac:dyDescent="0.35">
      <c r="A143" t="s">
        <v>3</v>
      </c>
      <c r="B143" t="s">
        <v>393</v>
      </c>
      <c r="C143" t="s">
        <v>25</v>
      </c>
      <c r="D143" t="s">
        <v>70</v>
      </c>
      <c r="E143">
        <v>2023</v>
      </c>
      <c r="F143">
        <v>1.93E-4</v>
      </c>
      <c r="G143" t="s">
        <v>396</v>
      </c>
    </row>
    <row r="144" spans="1:7" x14ac:dyDescent="0.35">
      <c r="A144" t="s">
        <v>3</v>
      </c>
      <c r="B144" t="s">
        <v>393</v>
      </c>
      <c r="C144" t="s">
        <v>26</v>
      </c>
      <c r="D144" t="s">
        <v>70</v>
      </c>
      <c r="E144">
        <v>2023</v>
      </c>
      <c r="F144">
        <v>0</v>
      </c>
      <c r="G144" t="s">
        <v>396</v>
      </c>
    </row>
    <row r="145" spans="1:7" x14ac:dyDescent="0.35">
      <c r="A145" t="s">
        <v>3</v>
      </c>
      <c r="B145" t="s">
        <v>393</v>
      </c>
      <c r="C145" t="s">
        <v>27</v>
      </c>
      <c r="D145" t="s">
        <v>70</v>
      </c>
      <c r="E145">
        <v>2023</v>
      </c>
      <c r="F145">
        <v>0</v>
      </c>
      <c r="G145" t="s">
        <v>396</v>
      </c>
    </row>
    <row r="146" spans="1:7" x14ac:dyDescent="0.35">
      <c r="A146" t="s">
        <v>3</v>
      </c>
      <c r="B146" t="s">
        <v>393</v>
      </c>
      <c r="C146" t="s">
        <v>29</v>
      </c>
      <c r="D146" t="s">
        <v>70</v>
      </c>
      <c r="E146">
        <v>2023</v>
      </c>
      <c r="F146">
        <v>0</v>
      </c>
      <c r="G146" t="s">
        <v>396</v>
      </c>
    </row>
    <row r="147" spans="1:7" x14ac:dyDescent="0.35">
      <c r="A147" t="s">
        <v>3</v>
      </c>
      <c r="B147" t="s">
        <v>393</v>
      </c>
      <c r="C147" t="s">
        <v>32</v>
      </c>
      <c r="D147" t="s">
        <v>70</v>
      </c>
      <c r="E147">
        <v>2023</v>
      </c>
      <c r="F147">
        <v>0</v>
      </c>
      <c r="G147" t="s">
        <v>396</v>
      </c>
    </row>
    <row r="148" spans="1:7" x14ac:dyDescent="0.35">
      <c r="A148" t="s">
        <v>3</v>
      </c>
      <c r="B148" t="s">
        <v>393</v>
      </c>
      <c r="C148" t="s">
        <v>30</v>
      </c>
      <c r="D148" t="s">
        <v>70</v>
      </c>
      <c r="E148">
        <v>2023</v>
      </c>
      <c r="F148">
        <v>0</v>
      </c>
      <c r="G148" t="s">
        <v>396</v>
      </c>
    </row>
    <row r="149" spans="1:7" x14ac:dyDescent="0.35">
      <c r="A149" t="s">
        <v>3</v>
      </c>
      <c r="B149" t="s">
        <v>393</v>
      </c>
      <c r="C149" t="s">
        <v>33</v>
      </c>
      <c r="D149" t="s">
        <v>70</v>
      </c>
      <c r="E149">
        <v>2023</v>
      </c>
      <c r="F149">
        <v>0</v>
      </c>
      <c r="G149" t="s">
        <v>396</v>
      </c>
    </row>
    <row r="150" spans="1:7" x14ac:dyDescent="0.35">
      <c r="A150" t="s">
        <v>3</v>
      </c>
      <c r="B150" t="s">
        <v>393</v>
      </c>
      <c r="C150" t="s">
        <v>34</v>
      </c>
      <c r="D150" t="s">
        <v>70</v>
      </c>
      <c r="E150">
        <v>2023</v>
      </c>
      <c r="F150">
        <v>0</v>
      </c>
      <c r="G150" t="s">
        <v>396</v>
      </c>
    </row>
    <row r="151" spans="1:7" x14ac:dyDescent="0.35">
      <c r="A151" t="s">
        <v>3</v>
      </c>
      <c r="B151" t="s">
        <v>393</v>
      </c>
      <c r="C151" t="s">
        <v>35</v>
      </c>
      <c r="D151" t="s">
        <v>70</v>
      </c>
      <c r="E151">
        <v>2023</v>
      </c>
      <c r="F151">
        <v>0</v>
      </c>
      <c r="G151" t="s">
        <v>396</v>
      </c>
    </row>
    <row r="152" spans="1:7" x14ac:dyDescent="0.35">
      <c r="A152" t="s">
        <v>3</v>
      </c>
      <c r="B152" t="s">
        <v>393</v>
      </c>
      <c r="C152" t="s">
        <v>36</v>
      </c>
      <c r="D152" t="s">
        <v>70</v>
      </c>
      <c r="E152">
        <v>2023</v>
      </c>
      <c r="F152">
        <v>1.07E-4</v>
      </c>
      <c r="G152" t="s">
        <v>396</v>
      </c>
    </row>
    <row r="153" spans="1:7" x14ac:dyDescent="0.35">
      <c r="A153" t="s">
        <v>3</v>
      </c>
      <c r="B153" t="s">
        <v>393</v>
      </c>
      <c r="C153" t="s">
        <v>37</v>
      </c>
      <c r="D153" t="s">
        <v>70</v>
      </c>
      <c r="E153">
        <v>2023</v>
      </c>
      <c r="F153">
        <v>1.0399999999999999E-4</v>
      </c>
      <c r="G153" t="s">
        <v>396</v>
      </c>
    </row>
    <row r="154" spans="1:7" x14ac:dyDescent="0.35">
      <c r="A154" t="s">
        <v>3</v>
      </c>
      <c r="B154" t="s">
        <v>393</v>
      </c>
      <c r="C154" t="s">
        <v>39</v>
      </c>
      <c r="D154" t="s">
        <v>70</v>
      </c>
      <c r="E154">
        <v>2023</v>
      </c>
      <c r="F154">
        <v>0</v>
      </c>
      <c r="G154" t="s">
        <v>396</v>
      </c>
    </row>
    <row r="155" spans="1:7" x14ac:dyDescent="0.35">
      <c r="A155" t="s">
        <v>3</v>
      </c>
      <c r="B155" t="s">
        <v>393</v>
      </c>
      <c r="C155" t="s">
        <v>40</v>
      </c>
      <c r="D155" t="s">
        <v>70</v>
      </c>
      <c r="E155">
        <v>2023</v>
      </c>
      <c r="F155">
        <v>4.0400000000000001E-4</v>
      </c>
      <c r="G155" t="s">
        <v>396</v>
      </c>
    </row>
    <row r="156" spans="1:7" x14ac:dyDescent="0.35">
      <c r="A156" t="s">
        <v>5</v>
      </c>
      <c r="B156" t="s">
        <v>393</v>
      </c>
      <c r="C156" t="s">
        <v>11</v>
      </c>
      <c r="D156" t="s">
        <v>70</v>
      </c>
      <c r="E156">
        <v>2023</v>
      </c>
      <c r="F156">
        <v>0</v>
      </c>
      <c r="G156" t="s">
        <v>396</v>
      </c>
    </row>
    <row r="157" spans="1:7" x14ac:dyDescent="0.35">
      <c r="A157" t="s">
        <v>5</v>
      </c>
      <c r="B157" t="s">
        <v>393</v>
      </c>
      <c r="C157" t="s">
        <v>25</v>
      </c>
      <c r="D157" t="s">
        <v>70</v>
      </c>
      <c r="E157">
        <v>2023</v>
      </c>
      <c r="F157">
        <v>1.18E-4</v>
      </c>
      <c r="G157" t="s">
        <v>396</v>
      </c>
    </row>
    <row r="158" spans="1:7" x14ac:dyDescent="0.35">
      <c r="A158" t="s">
        <v>5</v>
      </c>
      <c r="B158" t="s">
        <v>393</v>
      </c>
      <c r="C158" t="s">
        <v>26</v>
      </c>
      <c r="D158" t="s">
        <v>70</v>
      </c>
      <c r="E158">
        <v>2023</v>
      </c>
      <c r="F158">
        <v>0</v>
      </c>
      <c r="G158" t="s">
        <v>396</v>
      </c>
    </row>
    <row r="159" spans="1:7" x14ac:dyDescent="0.35">
      <c r="A159" t="s">
        <v>5</v>
      </c>
      <c r="B159" t="s">
        <v>393</v>
      </c>
      <c r="C159" t="s">
        <v>27</v>
      </c>
      <c r="D159" t="s">
        <v>70</v>
      </c>
      <c r="E159">
        <v>2023</v>
      </c>
      <c r="F159">
        <v>0</v>
      </c>
      <c r="G159" t="s">
        <v>396</v>
      </c>
    </row>
    <row r="160" spans="1:7" x14ac:dyDescent="0.35">
      <c r="A160" t="s">
        <v>5</v>
      </c>
      <c r="B160" t="s">
        <v>393</v>
      </c>
      <c r="C160" t="s">
        <v>29</v>
      </c>
      <c r="D160" t="s">
        <v>70</v>
      </c>
      <c r="E160">
        <v>2023</v>
      </c>
      <c r="F160">
        <v>0</v>
      </c>
      <c r="G160" t="s">
        <v>396</v>
      </c>
    </row>
    <row r="161" spans="1:7" x14ac:dyDescent="0.35">
      <c r="A161" t="s">
        <v>5</v>
      </c>
      <c r="B161" t="s">
        <v>393</v>
      </c>
      <c r="C161" t="s">
        <v>32</v>
      </c>
      <c r="D161" t="s">
        <v>70</v>
      </c>
      <c r="E161">
        <v>2023</v>
      </c>
      <c r="F161">
        <v>0</v>
      </c>
      <c r="G161" t="s">
        <v>396</v>
      </c>
    </row>
    <row r="162" spans="1:7" x14ac:dyDescent="0.35">
      <c r="A162" t="s">
        <v>5</v>
      </c>
      <c r="B162" t="s">
        <v>393</v>
      </c>
      <c r="C162" t="s">
        <v>30</v>
      </c>
      <c r="D162" t="s">
        <v>70</v>
      </c>
      <c r="E162">
        <v>2023</v>
      </c>
      <c r="F162">
        <v>0</v>
      </c>
      <c r="G162" t="s">
        <v>396</v>
      </c>
    </row>
    <row r="163" spans="1:7" x14ac:dyDescent="0.35">
      <c r="A163" t="s">
        <v>5</v>
      </c>
      <c r="B163" t="s">
        <v>393</v>
      </c>
      <c r="C163" t="s">
        <v>33</v>
      </c>
      <c r="D163" t="s">
        <v>70</v>
      </c>
      <c r="E163">
        <v>2023</v>
      </c>
      <c r="F163">
        <v>0</v>
      </c>
      <c r="G163" t="s">
        <v>396</v>
      </c>
    </row>
    <row r="164" spans="1:7" x14ac:dyDescent="0.35">
      <c r="A164" t="s">
        <v>5</v>
      </c>
      <c r="B164" t="s">
        <v>393</v>
      </c>
      <c r="C164" t="s">
        <v>34</v>
      </c>
      <c r="D164" t="s">
        <v>70</v>
      </c>
      <c r="E164">
        <v>2023</v>
      </c>
      <c r="F164">
        <v>0</v>
      </c>
      <c r="G164" t="s">
        <v>396</v>
      </c>
    </row>
    <row r="165" spans="1:7" x14ac:dyDescent="0.35">
      <c r="A165" t="s">
        <v>5</v>
      </c>
      <c r="B165" t="s">
        <v>393</v>
      </c>
      <c r="C165" t="s">
        <v>35</v>
      </c>
      <c r="D165" t="s">
        <v>70</v>
      </c>
      <c r="E165">
        <v>2023</v>
      </c>
      <c r="F165">
        <v>0</v>
      </c>
      <c r="G165" t="s">
        <v>396</v>
      </c>
    </row>
    <row r="166" spans="1:7" x14ac:dyDescent="0.35">
      <c r="A166" t="s">
        <v>5</v>
      </c>
      <c r="B166" t="s">
        <v>393</v>
      </c>
      <c r="C166" t="s">
        <v>36</v>
      </c>
      <c r="D166" t="s">
        <v>70</v>
      </c>
      <c r="E166">
        <v>2023</v>
      </c>
      <c r="F166">
        <v>1.8200000000000001E-4</v>
      </c>
      <c r="G166" t="s">
        <v>396</v>
      </c>
    </row>
    <row r="167" spans="1:7" x14ac:dyDescent="0.35">
      <c r="A167" t="s">
        <v>5</v>
      </c>
      <c r="B167" t="s">
        <v>393</v>
      </c>
      <c r="C167" t="s">
        <v>37</v>
      </c>
      <c r="D167" t="s">
        <v>70</v>
      </c>
      <c r="E167">
        <v>2023</v>
      </c>
      <c r="F167">
        <v>1.01E-4</v>
      </c>
      <c r="G167" t="s">
        <v>396</v>
      </c>
    </row>
    <row r="168" spans="1:7" x14ac:dyDescent="0.35">
      <c r="A168" t="s">
        <v>5</v>
      </c>
      <c r="B168" t="s">
        <v>393</v>
      </c>
      <c r="C168" t="s">
        <v>39</v>
      </c>
      <c r="D168" t="s">
        <v>70</v>
      </c>
      <c r="E168">
        <v>2023</v>
      </c>
      <c r="F168">
        <v>0</v>
      </c>
      <c r="G168" t="s">
        <v>396</v>
      </c>
    </row>
    <row r="169" spans="1:7" x14ac:dyDescent="0.35">
      <c r="A169" t="s">
        <v>5</v>
      </c>
      <c r="B169" t="s">
        <v>393</v>
      </c>
      <c r="C169" t="s">
        <v>40</v>
      </c>
      <c r="D169" t="s">
        <v>70</v>
      </c>
      <c r="E169">
        <v>2023</v>
      </c>
      <c r="F169">
        <v>4.0099999999999999E-4</v>
      </c>
      <c r="G169" t="s">
        <v>396</v>
      </c>
    </row>
    <row r="170" spans="1:7" x14ac:dyDescent="0.35">
      <c r="A170" t="s">
        <v>1</v>
      </c>
      <c r="B170" t="s">
        <v>393</v>
      </c>
      <c r="C170" t="s">
        <v>11</v>
      </c>
      <c r="D170" t="s">
        <v>70</v>
      </c>
      <c r="E170">
        <v>2024</v>
      </c>
      <c r="F170">
        <v>0</v>
      </c>
      <c r="G170" t="s">
        <v>396</v>
      </c>
    </row>
    <row r="171" spans="1:7" x14ac:dyDescent="0.35">
      <c r="A171" t="s">
        <v>1</v>
      </c>
      <c r="B171" t="s">
        <v>393</v>
      </c>
      <c r="C171" t="s">
        <v>25</v>
      </c>
      <c r="D171" t="s">
        <v>70</v>
      </c>
      <c r="E171">
        <v>2024</v>
      </c>
      <c r="F171">
        <v>3.9399999999999998E-4</v>
      </c>
      <c r="G171" t="s">
        <v>396</v>
      </c>
    </row>
    <row r="172" spans="1:7" x14ac:dyDescent="0.35">
      <c r="A172" t="s">
        <v>1</v>
      </c>
      <c r="B172" t="s">
        <v>393</v>
      </c>
      <c r="C172" t="s">
        <v>26</v>
      </c>
      <c r="D172" t="s">
        <v>70</v>
      </c>
      <c r="E172">
        <v>2024</v>
      </c>
      <c r="F172">
        <v>0</v>
      </c>
      <c r="G172" t="s">
        <v>396</v>
      </c>
    </row>
    <row r="173" spans="1:7" x14ac:dyDescent="0.35">
      <c r="A173" t="s">
        <v>1</v>
      </c>
      <c r="B173" t="s">
        <v>393</v>
      </c>
      <c r="C173" t="s">
        <v>27</v>
      </c>
      <c r="D173" t="s">
        <v>70</v>
      </c>
      <c r="E173">
        <v>2024</v>
      </c>
      <c r="F173">
        <v>0</v>
      </c>
      <c r="G173" t="s">
        <v>396</v>
      </c>
    </row>
    <row r="174" spans="1:7" x14ac:dyDescent="0.35">
      <c r="A174" t="s">
        <v>1</v>
      </c>
      <c r="B174" t="s">
        <v>393</v>
      </c>
      <c r="C174" t="s">
        <v>29</v>
      </c>
      <c r="D174" t="s">
        <v>70</v>
      </c>
      <c r="E174">
        <v>2024</v>
      </c>
      <c r="F174">
        <v>0</v>
      </c>
      <c r="G174" t="s">
        <v>396</v>
      </c>
    </row>
    <row r="175" spans="1:7" x14ac:dyDescent="0.35">
      <c r="A175" t="s">
        <v>1</v>
      </c>
      <c r="B175" t="s">
        <v>393</v>
      </c>
      <c r="C175" t="s">
        <v>32</v>
      </c>
      <c r="D175" t="s">
        <v>70</v>
      </c>
      <c r="E175">
        <v>2024</v>
      </c>
      <c r="F175">
        <v>0</v>
      </c>
      <c r="G175" t="s">
        <v>396</v>
      </c>
    </row>
    <row r="176" spans="1:7" x14ac:dyDescent="0.35">
      <c r="A176" t="s">
        <v>1</v>
      </c>
      <c r="B176" t="s">
        <v>393</v>
      </c>
      <c r="C176" t="s">
        <v>30</v>
      </c>
      <c r="D176" t="s">
        <v>70</v>
      </c>
      <c r="E176">
        <v>2024</v>
      </c>
      <c r="F176">
        <v>0</v>
      </c>
      <c r="G176" t="s">
        <v>396</v>
      </c>
    </row>
    <row r="177" spans="1:7" x14ac:dyDescent="0.35">
      <c r="A177" t="s">
        <v>1</v>
      </c>
      <c r="B177" t="s">
        <v>393</v>
      </c>
      <c r="C177" t="s">
        <v>33</v>
      </c>
      <c r="D177" t="s">
        <v>70</v>
      </c>
      <c r="E177">
        <v>2024</v>
      </c>
      <c r="F177">
        <v>0</v>
      </c>
      <c r="G177" t="s">
        <v>396</v>
      </c>
    </row>
    <row r="178" spans="1:7" x14ac:dyDescent="0.35">
      <c r="A178" t="s">
        <v>1</v>
      </c>
      <c r="B178" t="s">
        <v>393</v>
      </c>
      <c r="C178" t="s">
        <v>34</v>
      </c>
      <c r="D178" t="s">
        <v>70</v>
      </c>
      <c r="E178">
        <v>2024</v>
      </c>
      <c r="F178">
        <v>0</v>
      </c>
      <c r="G178" t="s">
        <v>396</v>
      </c>
    </row>
    <row r="179" spans="1:7" x14ac:dyDescent="0.35">
      <c r="A179" t="s">
        <v>1</v>
      </c>
      <c r="B179" t="s">
        <v>393</v>
      </c>
      <c r="C179" t="s">
        <v>35</v>
      </c>
      <c r="D179" t="s">
        <v>70</v>
      </c>
      <c r="E179">
        <v>2024</v>
      </c>
      <c r="F179">
        <v>0</v>
      </c>
      <c r="G179" t="s">
        <v>396</v>
      </c>
    </row>
    <row r="180" spans="1:7" x14ac:dyDescent="0.35">
      <c r="A180" t="s">
        <v>1</v>
      </c>
      <c r="B180" t="s">
        <v>393</v>
      </c>
      <c r="C180" t="s">
        <v>36</v>
      </c>
      <c r="D180" t="s">
        <v>70</v>
      </c>
      <c r="E180">
        <v>2024</v>
      </c>
      <c r="F180">
        <v>2.1220000000000002E-3</v>
      </c>
      <c r="G180" t="s">
        <v>396</v>
      </c>
    </row>
    <row r="181" spans="1:7" x14ac:dyDescent="0.35">
      <c r="A181" t="s">
        <v>1</v>
      </c>
      <c r="B181" t="s">
        <v>393</v>
      </c>
      <c r="C181" t="s">
        <v>37</v>
      </c>
      <c r="D181" t="s">
        <v>70</v>
      </c>
      <c r="E181">
        <v>2024</v>
      </c>
      <c r="F181">
        <v>3.7599999999999998E-4</v>
      </c>
      <c r="G181" t="s">
        <v>396</v>
      </c>
    </row>
    <row r="182" spans="1:7" x14ac:dyDescent="0.35">
      <c r="A182" t="s">
        <v>1</v>
      </c>
      <c r="B182" t="s">
        <v>393</v>
      </c>
      <c r="C182" t="s">
        <v>39</v>
      </c>
      <c r="D182" t="s">
        <v>70</v>
      </c>
      <c r="E182">
        <v>2024</v>
      </c>
      <c r="F182">
        <v>0</v>
      </c>
      <c r="G182" t="s">
        <v>396</v>
      </c>
    </row>
    <row r="183" spans="1:7" x14ac:dyDescent="0.35">
      <c r="A183" t="s">
        <v>1</v>
      </c>
      <c r="B183" t="s">
        <v>393</v>
      </c>
      <c r="C183" t="s">
        <v>40</v>
      </c>
      <c r="D183" t="s">
        <v>70</v>
      </c>
      <c r="E183">
        <v>2024</v>
      </c>
      <c r="F183">
        <v>2.892E-3</v>
      </c>
      <c r="G183" t="s">
        <v>396</v>
      </c>
    </row>
    <row r="184" spans="1:7" x14ac:dyDescent="0.35">
      <c r="A184" t="s">
        <v>3</v>
      </c>
      <c r="B184" t="s">
        <v>393</v>
      </c>
      <c r="C184" t="s">
        <v>11</v>
      </c>
      <c r="D184" t="s">
        <v>70</v>
      </c>
      <c r="E184">
        <v>2024</v>
      </c>
      <c r="F184">
        <v>0</v>
      </c>
      <c r="G184" t="s">
        <v>396</v>
      </c>
    </row>
    <row r="185" spans="1:7" x14ac:dyDescent="0.35">
      <c r="A185" t="s">
        <v>3</v>
      </c>
      <c r="B185" t="s">
        <v>393</v>
      </c>
      <c r="C185" t="s">
        <v>25</v>
      </c>
      <c r="D185" t="s">
        <v>70</v>
      </c>
      <c r="E185">
        <v>2024</v>
      </c>
      <c r="F185">
        <v>2.0599999999999999E-4</v>
      </c>
      <c r="G185" t="s">
        <v>396</v>
      </c>
    </row>
    <row r="186" spans="1:7" x14ac:dyDescent="0.35">
      <c r="A186" t="s">
        <v>3</v>
      </c>
      <c r="B186" t="s">
        <v>393</v>
      </c>
      <c r="C186" t="s">
        <v>26</v>
      </c>
      <c r="D186" t="s">
        <v>70</v>
      </c>
      <c r="E186">
        <v>2024</v>
      </c>
      <c r="F186">
        <v>0</v>
      </c>
      <c r="G186" t="s">
        <v>396</v>
      </c>
    </row>
    <row r="187" spans="1:7" x14ac:dyDescent="0.35">
      <c r="A187" t="s">
        <v>3</v>
      </c>
      <c r="B187" t="s">
        <v>393</v>
      </c>
      <c r="C187" t="s">
        <v>27</v>
      </c>
      <c r="D187" t="s">
        <v>70</v>
      </c>
      <c r="E187">
        <v>2024</v>
      </c>
      <c r="F187">
        <v>0</v>
      </c>
      <c r="G187" t="s">
        <v>396</v>
      </c>
    </row>
    <row r="188" spans="1:7" x14ac:dyDescent="0.35">
      <c r="A188" t="s">
        <v>3</v>
      </c>
      <c r="B188" t="s">
        <v>393</v>
      </c>
      <c r="C188" t="s">
        <v>29</v>
      </c>
      <c r="D188" t="s">
        <v>70</v>
      </c>
      <c r="E188">
        <v>2024</v>
      </c>
      <c r="F188">
        <v>0</v>
      </c>
      <c r="G188" t="s">
        <v>396</v>
      </c>
    </row>
    <row r="189" spans="1:7" x14ac:dyDescent="0.35">
      <c r="A189" t="s">
        <v>3</v>
      </c>
      <c r="B189" t="s">
        <v>393</v>
      </c>
      <c r="C189" t="s">
        <v>32</v>
      </c>
      <c r="D189" t="s">
        <v>70</v>
      </c>
      <c r="E189">
        <v>2024</v>
      </c>
      <c r="F189">
        <v>0</v>
      </c>
      <c r="G189" t="s">
        <v>396</v>
      </c>
    </row>
    <row r="190" spans="1:7" x14ac:dyDescent="0.35">
      <c r="A190" t="s">
        <v>3</v>
      </c>
      <c r="B190" t="s">
        <v>393</v>
      </c>
      <c r="C190" t="s">
        <v>30</v>
      </c>
      <c r="D190" t="s">
        <v>70</v>
      </c>
      <c r="E190">
        <v>2024</v>
      </c>
      <c r="F190">
        <v>0</v>
      </c>
      <c r="G190" t="s">
        <v>396</v>
      </c>
    </row>
    <row r="191" spans="1:7" x14ac:dyDescent="0.35">
      <c r="A191" t="s">
        <v>3</v>
      </c>
      <c r="B191" t="s">
        <v>393</v>
      </c>
      <c r="C191" t="s">
        <v>33</v>
      </c>
      <c r="D191" t="s">
        <v>70</v>
      </c>
      <c r="E191">
        <v>2024</v>
      </c>
      <c r="F191">
        <v>0</v>
      </c>
      <c r="G191" t="s">
        <v>396</v>
      </c>
    </row>
    <row r="192" spans="1:7" x14ac:dyDescent="0.35">
      <c r="A192" t="s">
        <v>3</v>
      </c>
      <c r="B192" t="s">
        <v>393</v>
      </c>
      <c r="C192" t="s">
        <v>34</v>
      </c>
      <c r="D192" t="s">
        <v>70</v>
      </c>
      <c r="E192">
        <v>2024</v>
      </c>
      <c r="F192">
        <v>0</v>
      </c>
      <c r="G192" t="s">
        <v>396</v>
      </c>
    </row>
    <row r="193" spans="1:7" x14ac:dyDescent="0.35">
      <c r="A193" t="s">
        <v>3</v>
      </c>
      <c r="B193" t="s">
        <v>393</v>
      </c>
      <c r="C193" t="s">
        <v>35</v>
      </c>
      <c r="D193" t="s">
        <v>70</v>
      </c>
      <c r="E193">
        <v>2024</v>
      </c>
      <c r="F193">
        <v>0</v>
      </c>
      <c r="G193" t="s">
        <v>396</v>
      </c>
    </row>
    <row r="194" spans="1:7" x14ac:dyDescent="0.35">
      <c r="A194" t="s">
        <v>3</v>
      </c>
      <c r="B194" t="s">
        <v>393</v>
      </c>
      <c r="C194" t="s">
        <v>36</v>
      </c>
      <c r="D194" t="s">
        <v>70</v>
      </c>
      <c r="E194">
        <v>2024</v>
      </c>
      <c r="F194">
        <v>1.722E-3</v>
      </c>
      <c r="G194" t="s">
        <v>396</v>
      </c>
    </row>
    <row r="195" spans="1:7" x14ac:dyDescent="0.35">
      <c r="A195" t="s">
        <v>3</v>
      </c>
      <c r="B195" t="s">
        <v>393</v>
      </c>
      <c r="C195" t="s">
        <v>37</v>
      </c>
      <c r="D195" t="s">
        <v>70</v>
      </c>
      <c r="E195">
        <v>2024</v>
      </c>
      <c r="F195">
        <v>1.12E-4</v>
      </c>
      <c r="G195" t="s">
        <v>396</v>
      </c>
    </row>
    <row r="196" spans="1:7" x14ac:dyDescent="0.35">
      <c r="A196" t="s">
        <v>3</v>
      </c>
      <c r="B196" t="s">
        <v>393</v>
      </c>
      <c r="C196" t="s">
        <v>39</v>
      </c>
      <c r="D196" t="s">
        <v>70</v>
      </c>
      <c r="E196">
        <v>2024</v>
      </c>
      <c r="F196">
        <v>0</v>
      </c>
      <c r="G196" t="s">
        <v>396</v>
      </c>
    </row>
    <row r="197" spans="1:7" x14ac:dyDescent="0.35">
      <c r="A197" t="s">
        <v>3</v>
      </c>
      <c r="B197" t="s">
        <v>393</v>
      </c>
      <c r="C197" t="s">
        <v>40</v>
      </c>
      <c r="D197" t="s">
        <v>70</v>
      </c>
      <c r="E197">
        <v>2024</v>
      </c>
      <c r="F197">
        <v>2.039E-3</v>
      </c>
      <c r="G197" t="s">
        <v>396</v>
      </c>
    </row>
    <row r="198" spans="1:7" x14ac:dyDescent="0.35">
      <c r="A198" t="s">
        <v>5</v>
      </c>
      <c r="B198" t="s">
        <v>393</v>
      </c>
      <c r="C198" t="s">
        <v>11</v>
      </c>
      <c r="D198" t="s">
        <v>70</v>
      </c>
      <c r="E198">
        <v>2024</v>
      </c>
      <c r="F198">
        <v>0</v>
      </c>
      <c r="G198" t="s">
        <v>396</v>
      </c>
    </row>
    <row r="199" spans="1:7" x14ac:dyDescent="0.35">
      <c r="A199" t="s">
        <v>5</v>
      </c>
      <c r="B199" t="s">
        <v>393</v>
      </c>
      <c r="C199" t="s">
        <v>25</v>
      </c>
      <c r="D199" t="s">
        <v>70</v>
      </c>
      <c r="E199">
        <v>2024</v>
      </c>
      <c r="F199">
        <v>3.8499999999999998E-4</v>
      </c>
      <c r="G199" t="s">
        <v>396</v>
      </c>
    </row>
    <row r="200" spans="1:7" x14ac:dyDescent="0.35">
      <c r="A200" t="s">
        <v>5</v>
      </c>
      <c r="B200" t="s">
        <v>393</v>
      </c>
      <c r="C200" t="s">
        <v>26</v>
      </c>
      <c r="D200" t="s">
        <v>70</v>
      </c>
      <c r="E200">
        <v>2024</v>
      </c>
      <c r="F200">
        <v>0</v>
      </c>
      <c r="G200" t="s">
        <v>396</v>
      </c>
    </row>
    <row r="201" spans="1:7" x14ac:dyDescent="0.35">
      <c r="A201" t="s">
        <v>5</v>
      </c>
      <c r="B201" t="s">
        <v>393</v>
      </c>
      <c r="C201" t="s">
        <v>27</v>
      </c>
      <c r="D201" t="s">
        <v>70</v>
      </c>
      <c r="E201">
        <v>2024</v>
      </c>
      <c r="F201">
        <v>0</v>
      </c>
      <c r="G201" t="s">
        <v>396</v>
      </c>
    </row>
    <row r="202" spans="1:7" x14ac:dyDescent="0.35">
      <c r="A202" t="s">
        <v>5</v>
      </c>
      <c r="B202" t="s">
        <v>393</v>
      </c>
      <c r="C202" t="s">
        <v>29</v>
      </c>
      <c r="D202" t="s">
        <v>70</v>
      </c>
      <c r="E202">
        <v>2024</v>
      </c>
      <c r="F202">
        <v>0</v>
      </c>
      <c r="G202" t="s">
        <v>396</v>
      </c>
    </row>
    <row r="203" spans="1:7" x14ac:dyDescent="0.35">
      <c r="A203" t="s">
        <v>5</v>
      </c>
      <c r="B203" t="s">
        <v>393</v>
      </c>
      <c r="C203" t="s">
        <v>32</v>
      </c>
      <c r="D203" t="s">
        <v>70</v>
      </c>
      <c r="E203">
        <v>2024</v>
      </c>
      <c r="F203">
        <v>0</v>
      </c>
      <c r="G203" t="s">
        <v>396</v>
      </c>
    </row>
    <row r="204" spans="1:7" x14ac:dyDescent="0.35">
      <c r="A204" t="s">
        <v>5</v>
      </c>
      <c r="B204" t="s">
        <v>393</v>
      </c>
      <c r="C204" t="s">
        <v>30</v>
      </c>
      <c r="D204" t="s">
        <v>70</v>
      </c>
      <c r="E204">
        <v>2024</v>
      </c>
      <c r="F204">
        <v>0</v>
      </c>
      <c r="G204" t="s">
        <v>396</v>
      </c>
    </row>
    <row r="205" spans="1:7" x14ac:dyDescent="0.35">
      <c r="A205" t="s">
        <v>5</v>
      </c>
      <c r="B205" t="s">
        <v>393</v>
      </c>
      <c r="C205" t="s">
        <v>33</v>
      </c>
      <c r="D205" t="s">
        <v>70</v>
      </c>
      <c r="E205">
        <v>2024</v>
      </c>
      <c r="F205">
        <v>0</v>
      </c>
      <c r="G205" t="s">
        <v>396</v>
      </c>
    </row>
    <row r="206" spans="1:7" x14ac:dyDescent="0.35">
      <c r="A206" t="s">
        <v>5</v>
      </c>
      <c r="B206" t="s">
        <v>393</v>
      </c>
      <c r="C206" t="s">
        <v>34</v>
      </c>
      <c r="D206" t="s">
        <v>70</v>
      </c>
      <c r="E206">
        <v>2024</v>
      </c>
      <c r="F206">
        <v>0</v>
      </c>
      <c r="G206" t="s">
        <v>396</v>
      </c>
    </row>
    <row r="207" spans="1:7" x14ac:dyDescent="0.35">
      <c r="A207" t="s">
        <v>5</v>
      </c>
      <c r="B207" t="s">
        <v>393</v>
      </c>
      <c r="C207" t="s">
        <v>35</v>
      </c>
      <c r="D207" t="s">
        <v>70</v>
      </c>
      <c r="E207">
        <v>2024</v>
      </c>
      <c r="F207">
        <v>0</v>
      </c>
      <c r="G207" t="s">
        <v>396</v>
      </c>
    </row>
    <row r="208" spans="1:7" x14ac:dyDescent="0.35">
      <c r="A208" t="s">
        <v>5</v>
      </c>
      <c r="B208" t="s">
        <v>393</v>
      </c>
      <c r="C208" t="s">
        <v>36</v>
      </c>
      <c r="D208" t="s">
        <v>70</v>
      </c>
      <c r="E208">
        <v>2024</v>
      </c>
      <c r="F208">
        <v>2.1020000000000001E-3</v>
      </c>
      <c r="G208" t="s">
        <v>396</v>
      </c>
    </row>
    <row r="209" spans="1:7" x14ac:dyDescent="0.35">
      <c r="A209" t="s">
        <v>5</v>
      </c>
      <c r="B209" t="s">
        <v>393</v>
      </c>
      <c r="C209" t="s">
        <v>37</v>
      </c>
      <c r="D209" t="s">
        <v>70</v>
      </c>
      <c r="E209">
        <v>2024</v>
      </c>
      <c r="F209">
        <v>3.68E-4</v>
      </c>
      <c r="G209" t="s">
        <v>396</v>
      </c>
    </row>
    <row r="210" spans="1:7" x14ac:dyDescent="0.35">
      <c r="A210" t="s">
        <v>5</v>
      </c>
      <c r="B210" t="s">
        <v>393</v>
      </c>
      <c r="C210" t="s">
        <v>39</v>
      </c>
      <c r="D210" t="s">
        <v>70</v>
      </c>
      <c r="E210">
        <v>2024</v>
      </c>
      <c r="F210">
        <v>0</v>
      </c>
      <c r="G210" t="s">
        <v>396</v>
      </c>
    </row>
    <row r="211" spans="1:7" x14ac:dyDescent="0.35">
      <c r="A211" t="s">
        <v>5</v>
      </c>
      <c r="B211" t="s">
        <v>393</v>
      </c>
      <c r="C211" t="s">
        <v>40</v>
      </c>
      <c r="D211" t="s">
        <v>70</v>
      </c>
      <c r="E211">
        <v>2024</v>
      </c>
      <c r="F211">
        <v>2.8549999999999999E-3</v>
      </c>
      <c r="G211" t="s">
        <v>396</v>
      </c>
    </row>
    <row r="212" spans="1:7" x14ac:dyDescent="0.35">
      <c r="A212" t="s">
        <v>1</v>
      </c>
      <c r="B212" t="s">
        <v>393</v>
      </c>
      <c r="C212" t="s">
        <v>11</v>
      </c>
      <c r="D212" t="s">
        <v>70</v>
      </c>
      <c r="E212">
        <v>2025</v>
      </c>
      <c r="F212">
        <v>0</v>
      </c>
      <c r="G212" t="s">
        <v>396</v>
      </c>
    </row>
    <row r="213" spans="1:7" x14ac:dyDescent="0.35">
      <c r="A213" t="s">
        <v>1</v>
      </c>
      <c r="B213" t="s">
        <v>393</v>
      </c>
      <c r="C213" t="s">
        <v>25</v>
      </c>
      <c r="D213" t="s">
        <v>70</v>
      </c>
      <c r="E213">
        <v>2025</v>
      </c>
      <c r="F213">
        <v>7.8799999999999996E-4</v>
      </c>
      <c r="G213" t="s">
        <v>396</v>
      </c>
    </row>
    <row r="214" spans="1:7" x14ac:dyDescent="0.35">
      <c r="A214" t="s">
        <v>1</v>
      </c>
      <c r="B214" t="s">
        <v>393</v>
      </c>
      <c r="C214" t="s">
        <v>26</v>
      </c>
      <c r="D214" t="s">
        <v>70</v>
      </c>
      <c r="E214">
        <v>2025</v>
      </c>
      <c r="F214">
        <v>0</v>
      </c>
      <c r="G214" t="s">
        <v>396</v>
      </c>
    </row>
    <row r="215" spans="1:7" x14ac:dyDescent="0.35">
      <c r="A215" t="s">
        <v>1</v>
      </c>
      <c r="B215" t="s">
        <v>393</v>
      </c>
      <c r="C215" t="s">
        <v>27</v>
      </c>
      <c r="D215" t="s">
        <v>70</v>
      </c>
      <c r="E215">
        <v>2025</v>
      </c>
      <c r="F215">
        <v>0</v>
      </c>
      <c r="G215" t="s">
        <v>396</v>
      </c>
    </row>
    <row r="216" spans="1:7" x14ac:dyDescent="0.35">
      <c r="A216" t="s">
        <v>1</v>
      </c>
      <c r="B216" t="s">
        <v>393</v>
      </c>
      <c r="C216" t="s">
        <v>29</v>
      </c>
      <c r="D216" t="s">
        <v>70</v>
      </c>
      <c r="E216">
        <v>2025</v>
      </c>
      <c r="F216">
        <v>0</v>
      </c>
      <c r="G216" t="s">
        <v>396</v>
      </c>
    </row>
    <row r="217" spans="1:7" x14ac:dyDescent="0.35">
      <c r="A217" t="s">
        <v>1</v>
      </c>
      <c r="B217" t="s">
        <v>393</v>
      </c>
      <c r="C217" t="s">
        <v>32</v>
      </c>
      <c r="D217" t="s">
        <v>70</v>
      </c>
      <c r="E217">
        <v>2025</v>
      </c>
      <c r="F217">
        <v>0</v>
      </c>
      <c r="G217" t="s">
        <v>396</v>
      </c>
    </row>
    <row r="218" spans="1:7" x14ac:dyDescent="0.35">
      <c r="A218" t="s">
        <v>1</v>
      </c>
      <c r="B218" t="s">
        <v>393</v>
      </c>
      <c r="C218" t="s">
        <v>30</v>
      </c>
      <c r="D218" t="s">
        <v>70</v>
      </c>
      <c r="E218">
        <v>2025</v>
      </c>
      <c r="F218">
        <v>0</v>
      </c>
      <c r="G218" t="s">
        <v>396</v>
      </c>
    </row>
    <row r="219" spans="1:7" x14ac:dyDescent="0.35">
      <c r="A219" t="s">
        <v>1</v>
      </c>
      <c r="B219" t="s">
        <v>393</v>
      </c>
      <c r="C219" t="s">
        <v>33</v>
      </c>
      <c r="D219" t="s">
        <v>70</v>
      </c>
      <c r="E219">
        <v>2025</v>
      </c>
      <c r="F219">
        <v>0</v>
      </c>
      <c r="G219" t="s">
        <v>396</v>
      </c>
    </row>
    <row r="220" spans="1:7" x14ac:dyDescent="0.35">
      <c r="A220" t="s">
        <v>1</v>
      </c>
      <c r="B220" t="s">
        <v>393</v>
      </c>
      <c r="C220" t="s">
        <v>34</v>
      </c>
      <c r="D220" t="s">
        <v>70</v>
      </c>
      <c r="E220">
        <v>2025</v>
      </c>
      <c r="F220">
        <v>0</v>
      </c>
      <c r="G220" t="s">
        <v>396</v>
      </c>
    </row>
    <row r="221" spans="1:7" x14ac:dyDescent="0.35">
      <c r="A221" t="s">
        <v>1</v>
      </c>
      <c r="B221" t="s">
        <v>393</v>
      </c>
      <c r="C221" t="s">
        <v>35</v>
      </c>
      <c r="D221" t="s">
        <v>70</v>
      </c>
      <c r="E221">
        <v>2025</v>
      </c>
      <c r="F221">
        <v>0</v>
      </c>
      <c r="G221" t="s">
        <v>396</v>
      </c>
    </row>
    <row r="222" spans="1:7" x14ac:dyDescent="0.35">
      <c r="A222" t="s">
        <v>1</v>
      </c>
      <c r="B222" t="s">
        <v>393</v>
      </c>
      <c r="C222" t="s">
        <v>36</v>
      </c>
      <c r="D222" t="s">
        <v>70</v>
      </c>
      <c r="E222">
        <v>2025</v>
      </c>
      <c r="F222">
        <v>5.2849999999999998E-3</v>
      </c>
      <c r="G222" t="s">
        <v>396</v>
      </c>
    </row>
    <row r="223" spans="1:7" x14ac:dyDescent="0.35">
      <c r="A223" t="s">
        <v>1</v>
      </c>
      <c r="B223" t="s">
        <v>393</v>
      </c>
      <c r="C223" t="s">
        <v>37</v>
      </c>
      <c r="D223" t="s">
        <v>70</v>
      </c>
      <c r="E223">
        <v>2025</v>
      </c>
      <c r="F223">
        <v>7.6199999999999998E-4</v>
      </c>
      <c r="G223" t="s">
        <v>396</v>
      </c>
    </row>
    <row r="224" spans="1:7" x14ac:dyDescent="0.35">
      <c r="A224" t="s">
        <v>1</v>
      </c>
      <c r="B224" t="s">
        <v>393</v>
      </c>
      <c r="C224" t="s">
        <v>39</v>
      </c>
      <c r="D224" t="s">
        <v>70</v>
      </c>
      <c r="E224">
        <v>2025</v>
      </c>
      <c r="F224">
        <v>0</v>
      </c>
      <c r="G224" t="s">
        <v>396</v>
      </c>
    </row>
    <row r="225" spans="1:7" x14ac:dyDescent="0.35">
      <c r="A225" t="s">
        <v>1</v>
      </c>
      <c r="B225" t="s">
        <v>393</v>
      </c>
      <c r="C225" t="s">
        <v>40</v>
      </c>
      <c r="D225" t="s">
        <v>70</v>
      </c>
      <c r="E225">
        <v>2025</v>
      </c>
      <c r="F225">
        <v>6.8339999999999998E-3</v>
      </c>
      <c r="G225" t="s">
        <v>396</v>
      </c>
    </row>
    <row r="226" spans="1:7" x14ac:dyDescent="0.35">
      <c r="A226" t="s">
        <v>3</v>
      </c>
      <c r="B226" t="s">
        <v>393</v>
      </c>
      <c r="C226" t="s">
        <v>11</v>
      </c>
      <c r="D226" t="s">
        <v>70</v>
      </c>
      <c r="E226">
        <v>2025</v>
      </c>
      <c r="F226">
        <v>0</v>
      </c>
      <c r="G226" t="s">
        <v>396</v>
      </c>
    </row>
    <row r="227" spans="1:7" x14ac:dyDescent="0.35">
      <c r="A227" t="s">
        <v>3</v>
      </c>
      <c r="B227" t="s">
        <v>393</v>
      </c>
      <c r="C227" t="s">
        <v>25</v>
      </c>
      <c r="D227" t="s">
        <v>70</v>
      </c>
      <c r="E227">
        <v>2025</v>
      </c>
      <c r="F227">
        <v>2.14E-4</v>
      </c>
      <c r="G227" t="s">
        <v>396</v>
      </c>
    </row>
    <row r="228" spans="1:7" x14ac:dyDescent="0.35">
      <c r="A228" t="s">
        <v>3</v>
      </c>
      <c r="B228" t="s">
        <v>393</v>
      </c>
      <c r="C228" t="s">
        <v>26</v>
      </c>
      <c r="D228" t="s">
        <v>70</v>
      </c>
      <c r="E228">
        <v>2025</v>
      </c>
      <c r="F228">
        <v>0</v>
      </c>
      <c r="G228" t="s">
        <v>396</v>
      </c>
    </row>
    <row r="229" spans="1:7" x14ac:dyDescent="0.35">
      <c r="A229" t="s">
        <v>3</v>
      </c>
      <c r="B229" t="s">
        <v>393</v>
      </c>
      <c r="C229" t="s">
        <v>27</v>
      </c>
      <c r="D229" t="s">
        <v>70</v>
      </c>
      <c r="E229">
        <v>2025</v>
      </c>
      <c r="F229">
        <v>0</v>
      </c>
      <c r="G229" t="s">
        <v>396</v>
      </c>
    </row>
    <row r="230" spans="1:7" x14ac:dyDescent="0.35">
      <c r="A230" t="s">
        <v>3</v>
      </c>
      <c r="B230" t="s">
        <v>393</v>
      </c>
      <c r="C230" t="s">
        <v>29</v>
      </c>
      <c r="D230" t="s">
        <v>70</v>
      </c>
      <c r="E230">
        <v>2025</v>
      </c>
      <c r="F230">
        <v>0</v>
      </c>
      <c r="G230" t="s">
        <v>396</v>
      </c>
    </row>
    <row r="231" spans="1:7" x14ac:dyDescent="0.35">
      <c r="A231" t="s">
        <v>3</v>
      </c>
      <c r="B231" t="s">
        <v>393</v>
      </c>
      <c r="C231" t="s">
        <v>32</v>
      </c>
      <c r="D231" t="s">
        <v>70</v>
      </c>
      <c r="E231">
        <v>2025</v>
      </c>
      <c r="F231">
        <v>0</v>
      </c>
      <c r="G231" t="s">
        <v>396</v>
      </c>
    </row>
    <row r="232" spans="1:7" x14ac:dyDescent="0.35">
      <c r="A232" t="s">
        <v>3</v>
      </c>
      <c r="B232" t="s">
        <v>393</v>
      </c>
      <c r="C232" t="s">
        <v>30</v>
      </c>
      <c r="D232" t="s">
        <v>70</v>
      </c>
      <c r="E232">
        <v>2025</v>
      </c>
      <c r="F232">
        <v>0</v>
      </c>
      <c r="G232" t="s">
        <v>396</v>
      </c>
    </row>
    <row r="233" spans="1:7" x14ac:dyDescent="0.35">
      <c r="A233" t="s">
        <v>3</v>
      </c>
      <c r="B233" t="s">
        <v>393</v>
      </c>
      <c r="C233" t="s">
        <v>33</v>
      </c>
      <c r="D233" t="s">
        <v>70</v>
      </c>
      <c r="E233">
        <v>2025</v>
      </c>
      <c r="F233">
        <v>0</v>
      </c>
      <c r="G233" t="s">
        <v>396</v>
      </c>
    </row>
    <row r="234" spans="1:7" x14ac:dyDescent="0.35">
      <c r="A234" t="s">
        <v>3</v>
      </c>
      <c r="B234" t="s">
        <v>393</v>
      </c>
      <c r="C234" t="s">
        <v>34</v>
      </c>
      <c r="D234" t="s">
        <v>70</v>
      </c>
      <c r="E234">
        <v>2025</v>
      </c>
      <c r="F234">
        <v>0</v>
      </c>
      <c r="G234" t="s">
        <v>396</v>
      </c>
    </row>
    <row r="235" spans="1:7" x14ac:dyDescent="0.35">
      <c r="A235" t="s">
        <v>3</v>
      </c>
      <c r="B235" t="s">
        <v>393</v>
      </c>
      <c r="C235" t="s">
        <v>35</v>
      </c>
      <c r="D235" t="s">
        <v>70</v>
      </c>
      <c r="E235">
        <v>2025</v>
      </c>
      <c r="F235">
        <v>0</v>
      </c>
      <c r="G235" t="s">
        <v>396</v>
      </c>
    </row>
    <row r="236" spans="1:7" x14ac:dyDescent="0.35">
      <c r="A236" t="s">
        <v>3</v>
      </c>
      <c r="B236" t="s">
        <v>393</v>
      </c>
      <c r="C236" t="s">
        <v>36</v>
      </c>
      <c r="D236" t="s">
        <v>70</v>
      </c>
      <c r="E236">
        <v>2025</v>
      </c>
      <c r="F236">
        <v>4.444E-3</v>
      </c>
      <c r="G236" t="s">
        <v>396</v>
      </c>
    </row>
    <row r="237" spans="1:7" x14ac:dyDescent="0.35">
      <c r="A237" t="s">
        <v>3</v>
      </c>
      <c r="B237" t="s">
        <v>393</v>
      </c>
      <c r="C237" t="s">
        <v>37</v>
      </c>
      <c r="D237" t="s">
        <v>70</v>
      </c>
      <c r="E237">
        <v>2025</v>
      </c>
      <c r="F237">
        <v>1.17E-4</v>
      </c>
      <c r="G237" t="s">
        <v>396</v>
      </c>
    </row>
    <row r="238" spans="1:7" x14ac:dyDescent="0.35">
      <c r="A238" t="s">
        <v>3</v>
      </c>
      <c r="B238" t="s">
        <v>393</v>
      </c>
      <c r="C238" t="s">
        <v>39</v>
      </c>
      <c r="D238" t="s">
        <v>70</v>
      </c>
      <c r="E238">
        <v>2025</v>
      </c>
      <c r="F238">
        <v>0</v>
      </c>
      <c r="G238" t="s">
        <v>396</v>
      </c>
    </row>
    <row r="239" spans="1:7" x14ac:dyDescent="0.35">
      <c r="A239" t="s">
        <v>3</v>
      </c>
      <c r="B239" t="s">
        <v>393</v>
      </c>
      <c r="C239" t="s">
        <v>40</v>
      </c>
      <c r="D239" t="s">
        <v>70</v>
      </c>
      <c r="E239">
        <v>2025</v>
      </c>
      <c r="F239">
        <v>4.7749999999999997E-3</v>
      </c>
      <c r="G239" t="s">
        <v>396</v>
      </c>
    </row>
    <row r="240" spans="1:7" x14ac:dyDescent="0.35">
      <c r="A240" t="s">
        <v>5</v>
      </c>
      <c r="B240" t="s">
        <v>393</v>
      </c>
      <c r="C240" t="s">
        <v>11</v>
      </c>
      <c r="D240" t="s">
        <v>70</v>
      </c>
      <c r="E240">
        <v>2025</v>
      </c>
      <c r="F240">
        <v>0</v>
      </c>
      <c r="G240" t="s">
        <v>396</v>
      </c>
    </row>
    <row r="241" spans="1:7" x14ac:dyDescent="0.35">
      <c r="A241" t="s">
        <v>5</v>
      </c>
      <c r="B241" t="s">
        <v>393</v>
      </c>
      <c r="C241" t="s">
        <v>25</v>
      </c>
      <c r="D241" t="s">
        <v>70</v>
      </c>
      <c r="E241">
        <v>2025</v>
      </c>
      <c r="F241">
        <v>7.5699999999999997E-4</v>
      </c>
      <c r="G241" t="s">
        <v>396</v>
      </c>
    </row>
    <row r="242" spans="1:7" x14ac:dyDescent="0.35">
      <c r="A242" t="s">
        <v>5</v>
      </c>
      <c r="B242" t="s">
        <v>393</v>
      </c>
      <c r="C242" t="s">
        <v>26</v>
      </c>
      <c r="D242" t="s">
        <v>70</v>
      </c>
      <c r="E242">
        <v>2025</v>
      </c>
      <c r="F242">
        <v>0</v>
      </c>
      <c r="G242" t="s">
        <v>396</v>
      </c>
    </row>
    <row r="243" spans="1:7" x14ac:dyDescent="0.35">
      <c r="A243" t="s">
        <v>5</v>
      </c>
      <c r="B243" t="s">
        <v>393</v>
      </c>
      <c r="C243" t="s">
        <v>27</v>
      </c>
      <c r="D243" t="s">
        <v>70</v>
      </c>
      <c r="E243">
        <v>2025</v>
      </c>
      <c r="F243">
        <v>0</v>
      </c>
      <c r="G243" t="s">
        <v>396</v>
      </c>
    </row>
    <row r="244" spans="1:7" x14ac:dyDescent="0.35">
      <c r="A244" t="s">
        <v>5</v>
      </c>
      <c r="B244" t="s">
        <v>393</v>
      </c>
      <c r="C244" t="s">
        <v>29</v>
      </c>
      <c r="D244" t="s">
        <v>70</v>
      </c>
      <c r="E244">
        <v>2025</v>
      </c>
      <c r="F244">
        <v>0</v>
      </c>
      <c r="G244" t="s">
        <v>396</v>
      </c>
    </row>
    <row r="245" spans="1:7" x14ac:dyDescent="0.35">
      <c r="A245" t="s">
        <v>5</v>
      </c>
      <c r="B245" t="s">
        <v>393</v>
      </c>
      <c r="C245" t="s">
        <v>32</v>
      </c>
      <c r="D245" t="s">
        <v>70</v>
      </c>
      <c r="E245">
        <v>2025</v>
      </c>
      <c r="F245">
        <v>0</v>
      </c>
      <c r="G245" t="s">
        <v>396</v>
      </c>
    </row>
    <row r="246" spans="1:7" x14ac:dyDescent="0.35">
      <c r="A246" t="s">
        <v>5</v>
      </c>
      <c r="B246" t="s">
        <v>393</v>
      </c>
      <c r="C246" t="s">
        <v>30</v>
      </c>
      <c r="D246" t="s">
        <v>70</v>
      </c>
      <c r="E246">
        <v>2025</v>
      </c>
      <c r="F246">
        <v>0</v>
      </c>
      <c r="G246" t="s">
        <v>396</v>
      </c>
    </row>
    <row r="247" spans="1:7" x14ac:dyDescent="0.35">
      <c r="A247" t="s">
        <v>5</v>
      </c>
      <c r="B247" t="s">
        <v>393</v>
      </c>
      <c r="C247" t="s">
        <v>33</v>
      </c>
      <c r="D247" t="s">
        <v>70</v>
      </c>
      <c r="E247">
        <v>2025</v>
      </c>
      <c r="F247">
        <v>0</v>
      </c>
      <c r="G247" t="s">
        <v>396</v>
      </c>
    </row>
    <row r="248" spans="1:7" x14ac:dyDescent="0.35">
      <c r="A248" t="s">
        <v>5</v>
      </c>
      <c r="B248" t="s">
        <v>393</v>
      </c>
      <c r="C248" t="s">
        <v>34</v>
      </c>
      <c r="D248" t="s">
        <v>70</v>
      </c>
      <c r="E248">
        <v>2025</v>
      </c>
      <c r="F248">
        <v>0</v>
      </c>
      <c r="G248" t="s">
        <v>396</v>
      </c>
    </row>
    <row r="249" spans="1:7" x14ac:dyDescent="0.35">
      <c r="A249" t="s">
        <v>5</v>
      </c>
      <c r="B249" t="s">
        <v>393</v>
      </c>
      <c r="C249" t="s">
        <v>35</v>
      </c>
      <c r="D249" t="s">
        <v>70</v>
      </c>
      <c r="E249">
        <v>2025</v>
      </c>
      <c r="F249">
        <v>0</v>
      </c>
      <c r="G249" t="s">
        <v>396</v>
      </c>
    </row>
    <row r="250" spans="1:7" x14ac:dyDescent="0.35">
      <c r="A250" t="s">
        <v>5</v>
      </c>
      <c r="B250" t="s">
        <v>393</v>
      </c>
      <c r="C250" t="s">
        <v>36</v>
      </c>
      <c r="D250" t="s">
        <v>70</v>
      </c>
      <c r="E250">
        <v>2025</v>
      </c>
      <c r="F250">
        <v>5.2090000000000001E-3</v>
      </c>
      <c r="G250" t="s">
        <v>396</v>
      </c>
    </row>
    <row r="251" spans="1:7" x14ac:dyDescent="0.35">
      <c r="A251" t="s">
        <v>5</v>
      </c>
      <c r="B251" t="s">
        <v>393</v>
      </c>
      <c r="C251" t="s">
        <v>37</v>
      </c>
      <c r="D251" t="s">
        <v>70</v>
      </c>
      <c r="E251">
        <v>2025</v>
      </c>
      <c r="F251">
        <v>7.2999999999999996E-4</v>
      </c>
      <c r="G251" t="s">
        <v>396</v>
      </c>
    </row>
    <row r="252" spans="1:7" x14ac:dyDescent="0.35">
      <c r="A252" t="s">
        <v>5</v>
      </c>
      <c r="B252" t="s">
        <v>393</v>
      </c>
      <c r="C252" t="s">
        <v>39</v>
      </c>
      <c r="D252" t="s">
        <v>70</v>
      </c>
      <c r="E252">
        <v>2025</v>
      </c>
      <c r="F252">
        <v>0</v>
      </c>
      <c r="G252" t="s">
        <v>396</v>
      </c>
    </row>
    <row r="253" spans="1:7" x14ac:dyDescent="0.35">
      <c r="A253" t="s">
        <v>5</v>
      </c>
      <c r="B253" t="s">
        <v>393</v>
      </c>
      <c r="C253" t="s">
        <v>40</v>
      </c>
      <c r="D253" t="s">
        <v>70</v>
      </c>
      <c r="E253">
        <v>2025</v>
      </c>
      <c r="F253">
        <v>6.6959999999999997E-3</v>
      </c>
      <c r="G253" t="s">
        <v>396</v>
      </c>
    </row>
    <row r="254" spans="1:7" x14ac:dyDescent="0.35">
      <c r="A254" t="s">
        <v>1</v>
      </c>
      <c r="B254" t="s">
        <v>393</v>
      </c>
      <c r="C254" t="s">
        <v>11</v>
      </c>
      <c r="D254" t="s">
        <v>70</v>
      </c>
      <c r="E254">
        <v>2026</v>
      </c>
      <c r="F254">
        <v>0</v>
      </c>
      <c r="G254" t="s">
        <v>396</v>
      </c>
    </row>
    <row r="255" spans="1:7" x14ac:dyDescent="0.35">
      <c r="A255" t="s">
        <v>1</v>
      </c>
      <c r="B255" t="s">
        <v>393</v>
      </c>
      <c r="C255" t="s">
        <v>25</v>
      </c>
      <c r="D255" t="s">
        <v>70</v>
      </c>
      <c r="E255">
        <v>2026</v>
      </c>
      <c r="F255">
        <v>2.019E-3</v>
      </c>
      <c r="G255" t="s">
        <v>396</v>
      </c>
    </row>
    <row r="256" spans="1:7" x14ac:dyDescent="0.35">
      <c r="A256" t="s">
        <v>1</v>
      </c>
      <c r="B256" t="s">
        <v>393</v>
      </c>
      <c r="C256" t="s">
        <v>26</v>
      </c>
      <c r="D256" t="s">
        <v>70</v>
      </c>
      <c r="E256">
        <v>2026</v>
      </c>
      <c r="F256">
        <v>0</v>
      </c>
      <c r="G256" t="s">
        <v>396</v>
      </c>
    </row>
    <row r="257" spans="1:7" x14ac:dyDescent="0.35">
      <c r="A257" t="s">
        <v>1</v>
      </c>
      <c r="B257" t="s">
        <v>393</v>
      </c>
      <c r="C257" t="s">
        <v>27</v>
      </c>
      <c r="D257" t="s">
        <v>70</v>
      </c>
      <c r="E257">
        <v>2026</v>
      </c>
      <c r="F257">
        <v>0</v>
      </c>
      <c r="G257" t="s">
        <v>396</v>
      </c>
    </row>
    <row r="258" spans="1:7" x14ac:dyDescent="0.35">
      <c r="A258" t="s">
        <v>1</v>
      </c>
      <c r="B258" t="s">
        <v>393</v>
      </c>
      <c r="C258" t="s">
        <v>29</v>
      </c>
      <c r="D258" t="s">
        <v>70</v>
      </c>
      <c r="E258">
        <v>2026</v>
      </c>
      <c r="F258">
        <v>0</v>
      </c>
      <c r="G258" t="s">
        <v>396</v>
      </c>
    </row>
    <row r="259" spans="1:7" x14ac:dyDescent="0.35">
      <c r="A259" t="s">
        <v>1</v>
      </c>
      <c r="B259" t="s">
        <v>393</v>
      </c>
      <c r="C259" t="s">
        <v>32</v>
      </c>
      <c r="D259" t="s">
        <v>70</v>
      </c>
      <c r="E259">
        <v>2026</v>
      </c>
      <c r="F259">
        <v>0</v>
      </c>
      <c r="G259" t="s">
        <v>396</v>
      </c>
    </row>
    <row r="260" spans="1:7" x14ac:dyDescent="0.35">
      <c r="A260" t="s">
        <v>1</v>
      </c>
      <c r="B260" t="s">
        <v>393</v>
      </c>
      <c r="C260" t="s">
        <v>30</v>
      </c>
      <c r="D260" t="s">
        <v>70</v>
      </c>
      <c r="E260">
        <v>2026</v>
      </c>
      <c r="F260">
        <v>0</v>
      </c>
      <c r="G260" t="s">
        <v>396</v>
      </c>
    </row>
    <row r="261" spans="1:7" x14ac:dyDescent="0.35">
      <c r="A261" t="s">
        <v>1</v>
      </c>
      <c r="B261" t="s">
        <v>393</v>
      </c>
      <c r="C261" t="s">
        <v>33</v>
      </c>
      <c r="D261" t="s">
        <v>70</v>
      </c>
      <c r="E261">
        <v>2026</v>
      </c>
      <c r="F261">
        <v>0</v>
      </c>
      <c r="G261" t="s">
        <v>396</v>
      </c>
    </row>
    <row r="262" spans="1:7" x14ac:dyDescent="0.35">
      <c r="A262" t="s">
        <v>1</v>
      </c>
      <c r="B262" t="s">
        <v>393</v>
      </c>
      <c r="C262" t="s">
        <v>34</v>
      </c>
      <c r="D262" t="s">
        <v>70</v>
      </c>
      <c r="E262">
        <v>2026</v>
      </c>
      <c r="F262">
        <v>0</v>
      </c>
      <c r="G262" t="s">
        <v>396</v>
      </c>
    </row>
    <row r="263" spans="1:7" x14ac:dyDescent="0.35">
      <c r="A263" t="s">
        <v>1</v>
      </c>
      <c r="B263" t="s">
        <v>393</v>
      </c>
      <c r="C263" t="s">
        <v>35</v>
      </c>
      <c r="D263" t="s">
        <v>70</v>
      </c>
      <c r="E263">
        <v>2026</v>
      </c>
      <c r="F263">
        <v>0</v>
      </c>
      <c r="G263" t="s">
        <v>396</v>
      </c>
    </row>
    <row r="264" spans="1:7" x14ac:dyDescent="0.35">
      <c r="A264" t="s">
        <v>1</v>
      </c>
      <c r="B264" t="s">
        <v>393</v>
      </c>
      <c r="C264" t="s">
        <v>36</v>
      </c>
      <c r="D264" t="s">
        <v>70</v>
      </c>
      <c r="E264">
        <v>2026</v>
      </c>
      <c r="F264">
        <v>1.0352999999999999E-2</v>
      </c>
      <c r="G264" t="s">
        <v>396</v>
      </c>
    </row>
    <row r="265" spans="1:7" x14ac:dyDescent="0.35">
      <c r="A265" t="s">
        <v>1</v>
      </c>
      <c r="B265" t="s">
        <v>393</v>
      </c>
      <c r="C265" t="s">
        <v>37</v>
      </c>
      <c r="D265" t="s">
        <v>70</v>
      </c>
      <c r="E265">
        <v>2026</v>
      </c>
      <c r="F265">
        <v>1.905E-3</v>
      </c>
      <c r="G265" t="s">
        <v>396</v>
      </c>
    </row>
    <row r="266" spans="1:7" x14ac:dyDescent="0.35">
      <c r="A266" t="s">
        <v>1</v>
      </c>
      <c r="B266" t="s">
        <v>393</v>
      </c>
      <c r="C266" t="s">
        <v>39</v>
      </c>
      <c r="D266" t="s">
        <v>70</v>
      </c>
      <c r="E266">
        <v>2026</v>
      </c>
      <c r="F266">
        <v>0</v>
      </c>
      <c r="G266" t="s">
        <v>396</v>
      </c>
    </row>
    <row r="267" spans="1:7" x14ac:dyDescent="0.35">
      <c r="A267" t="s">
        <v>1</v>
      </c>
      <c r="B267" t="s">
        <v>393</v>
      </c>
      <c r="C267" t="s">
        <v>40</v>
      </c>
      <c r="D267" t="s">
        <v>70</v>
      </c>
      <c r="E267">
        <v>2026</v>
      </c>
      <c r="F267">
        <v>1.4277E-2</v>
      </c>
      <c r="G267" t="s">
        <v>396</v>
      </c>
    </row>
    <row r="268" spans="1:7" x14ac:dyDescent="0.35">
      <c r="A268" t="s">
        <v>3</v>
      </c>
      <c r="B268" t="s">
        <v>393</v>
      </c>
      <c r="C268" t="s">
        <v>11</v>
      </c>
      <c r="D268" t="s">
        <v>70</v>
      </c>
      <c r="E268">
        <v>2026</v>
      </c>
      <c r="F268">
        <v>0</v>
      </c>
      <c r="G268" t="s">
        <v>396</v>
      </c>
    </row>
    <row r="269" spans="1:7" x14ac:dyDescent="0.35">
      <c r="A269" t="s">
        <v>3</v>
      </c>
      <c r="B269" t="s">
        <v>393</v>
      </c>
      <c r="C269" t="s">
        <v>25</v>
      </c>
      <c r="D269" t="s">
        <v>70</v>
      </c>
      <c r="E269">
        <v>2026</v>
      </c>
      <c r="F269">
        <v>2.2100000000000001E-4</v>
      </c>
      <c r="G269" t="s">
        <v>396</v>
      </c>
    </row>
    <row r="270" spans="1:7" x14ac:dyDescent="0.35">
      <c r="A270" t="s">
        <v>3</v>
      </c>
      <c r="B270" t="s">
        <v>393</v>
      </c>
      <c r="C270" t="s">
        <v>26</v>
      </c>
      <c r="D270" t="s">
        <v>70</v>
      </c>
      <c r="E270">
        <v>2026</v>
      </c>
      <c r="F270">
        <v>0</v>
      </c>
      <c r="G270" t="s">
        <v>396</v>
      </c>
    </row>
    <row r="271" spans="1:7" x14ac:dyDescent="0.35">
      <c r="A271" t="s">
        <v>3</v>
      </c>
      <c r="B271" t="s">
        <v>393</v>
      </c>
      <c r="C271" t="s">
        <v>27</v>
      </c>
      <c r="D271" t="s">
        <v>70</v>
      </c>
      <c r="E271">
        <v>2026</v>
      </c>
      <c r="F271">
        <v>0</v>
      </c>
      <c r="G271" t="s">
        <v>396</v>
      </c>
    </row>
    <row r="272" spans="1:7" x14ac:dyDescent="0.35">
      <c r="A272" t="s">
        <v>3</v>
      </c>
      <c r="B272" t="s">
        <v>393</v>
      </c>
      <c r="C272" t="s">
        <v>29</v>
      </c>
      <c r="D272" t="s">
        <v>70</v>
      </c>
      <c r="E272">
        <v>2026</v>
      </c>
      <c r="F272">
        <v>0</v>
      </c>
      <c r="G272" t="s">
        <v>396</v>
      </c>
    </row>
    <row r="273" spans="1:7" x14ac:dyDescent="0.35">
      <c r="A273" t="s">
        <v>3</v>
      </c>
      <c r="B273" t="s">
        <v>393</v>
      </c>
      <c r="C273" t="s">
        <v>32</v>
      </c>
      <c r="D273" t="s">
        <v>70</v>
      </c>
      <c r="E273">
        <v>2026</v>
      </c>
      <c r="F273">
        <v>0</v>
      </c>
      <c r="G273" t="s">
        <v>396</v>
      </c>
    </row>
    <row r="274" spans="1:7" x14ac:dyDescent="0.35">
      <c r="A274" t="s">
        <v>3</v>
      </c>
      <c r="B274" t="s">
        <v>393</v>
      </c>
      <c r="C274" t="s">
        <v>30</v>
      </c>
      <c r="D274" t="s">
        <v>70</v>
      </c>
      <c r="E274">
        <v>2026</v>
      </c>
      <c r="F274">
        <v>0</v>
      </c>
      <c r="G274" t="s">
        <v>396</v>
      </c>
    </row>
    <row r="275" spans="1:7" x14ac:dyDescent="0.35">
      <c r="A275" t="s">
        <v>3</v>
      </c>
      <c r="B275" t="s">
        <v>393</v>
      </c>
      <c r="C275" t="s">
        <v>33</v>
      </c>
      <c r="D275" t="s">
        <v>70</v>
      </c>
      <c r="E275">
        <v>2026</v>
      </c>
      <c r="F275">
        <v>0</v>
      </c>
      <c r="G275" t="s">
        <v>396</v>
      </c>
    </row>
    <row r="276" spans="1:7" x14ac:dyDescent="0.35">
      <c r="A276" t="s">
        <v>3</v>
      </c>
      <c r="B276" t="s">
        <v>393</v>
      </c>
      <c r="C276" t="s">
        <v>34</v>
      </c>
      <c r="D276" t="s">
        <v>70</v>
      </c>
      <c r="E276">
        <v>2026</v>
      </c>
      <c r="F276">
        <v>0</v>
      </c>
      <c r="G276" t="s">
        <v>396</v>
      </c>
    </row>
    <row r="277" spans="1:7" x14ac:dyDescent="0.35">
      <c r="A277" t="s">
        <v>3</v>
      </c>
      <c r="B277" t="s">
        <v>393</v>
      </c>
      <c r="C277" t="s">
        <v>35</v>
      </c>
      <c r="D277" t="s">
        <v>70</v>
      </c>
      <c r="E277">
        <v>2026</v>
      </c>
      <c r="F277">
        <v>0</v>
      </c>
      <c r="G277" t="s">
        <v>396</v>
      </c>
    </row>
    <row r="278" spans="1:7" x14ac:dyDescent="0.35">
      <c r="A278" t="s">
        <v>3</v>
      </c>
      <c r="B278" t="s">
        <v>393</v>
      </c>
      <c r="C278" t="s">
        <v>36</v>
      </c>
      <c r="D278" t="s">
        <v>70</v>
      </c>
      <c r="E278">
        <v>2026</v>
      </c>
      <c r="F278">
        <v>7.5700000000000003E-3</v>
      </c>
      <c r="G278" t="s">
        <v>396</v>
      </c>
    </row>
    <row r="279" spans="1:7" x14ac:dyDescent="0.35">
      <c r="A279" t="s">
        <v>3</v>
      </c>
      <c r="B279" t="s">
        <v>393</v>
      </c>
      <c r="C279" t="s">
        <v>37</v>
      </c>
      <c r="D279" t="s">
        <v>70</v>
      </c>
      <c r="E279">
        <v>2026</v>
      </c>
      <c r="F279">
        <v>1.18E-4</v>
      </c>
      <c r="G279" t="s">
        <v>396</v>
      </c>
    </row>
    <row r="280" spans="1:7" x14ac:dyDescent="0.35">
      <c r="A280" t="s">
        <v>3</v>
      </c>
      <c r="B280" t="s">
        <v>393</v>
      </c>
      <c r="C280" t="s">
        <v>39</v>
      </c>
      <c r="D280" t="s">
        <v>70</v>
      </c>
      <c r="E280">
        <v>2026</v>
      </c>
      <c r="F280">
        <v>0</v>
      </c>
      <c r="G280" t="s">
        <v>396</v>
      </c>
    </row>
    <row r="281" spans="1:7" x14ac:dyDescent="0.35">
      <c r="A281" t="s">
        <v>3</v>
      </c>
      <c r="B281" t="s">
        <v>393</v>
      </c>
      <c r="C281" t="s">
        <v>40</v>
      </c>
      <c r="D281" t="s">
        <v>70</v>
      </c>
      <c r="E281">
        <v>2026</v>
      </c>
      <c r="F281">
        <v>7.9080000000000001E-3</v>
      </c>
      <c r="G281" t="s">
        <v>396</v>
      </c>
    </row>
    <row r="282" spans="1:7" x14ac:dyDescent="0.35">
      <c r="A282" t="s">
        <v>5</v>
      </c>
      <c r="B282" t="s">
        <v>393</v>
      </c>
      <c r="C282" t="s">
        <v>11</v>
      </c>
      <c r="D282" t="s">
        <v>70</v>
      </c>
      <c r="E282">
        <v>2026</v>
      </c>
      <c r="F282">
        <v>0</v>
      </c>
      <c r="G282" t="s">
        <v>396</v>
      </c>
    </row>
    <row r="283" spans="1:7" x14ac:dyDescent="0.35">
      <c r="A283" t="s">
        <v>5</v>
      </c>
      <c r="B283" t="s">
        <v>393</v>
      </c>
      <c r="C283" t="s">
        <v>25</v>
      </c>
      <c r="D283" t="s">
        <v>70</v>
      </c>
      <c r="E283">
        <v>2026</v>
      </c>
      <c r="F283">
        <v>1.861E-3</v>
      </c>
      <c r="G283" t="s">
        <v>396</v>
      </c>
    </row>
    <row r="284" spans="1:7" x14ac:dyDescent="0.35">
      <c r="A284" t="s">
        <v>5</v>
      </c>
      <c r="B284" t="s">
        <v>393</v>
      </c>
      <c r="C284" t="s">
        <v>26</v>
      </c>
      <c r="D284" t="s">
        <v>70</v>
      </c>
      <c r="E284">
        <v>2026</v>
      </c>
      <c r="F284">
        <v>0</v>
      </c>
      <c r="G284" t="s">
        <v>396</v>
      </c>
    </row>
    <row r="285" spans="1:7" x14ac:dyDescent="0.35">
      <c r="A285" t="s">
        <v>5</v>
      </c>
      <c r="B285" t="s">
        <v>393</v>
      </c>
      <c r="C285" t="s">
        <v>27</v>
      </c>
      <c r="D285" t="s">
        <v>70</v>
      </c>
      <c r="E285">
        <v>2026</v>
      </c>
      <c r="F285">
        <v>0</v>
      </c>
      <c r="G285" t="s">
        <v>396</v>
      </c>
    </row>
    <row r="286" spans="1:7" x14ac:dyDescent="0.35">
      <c r="A286" t="s">
        <v>5</v>
      </c>
      <c r="B286" t="s">
        <v>393</v>
      </c>
      <c r="C286" t="s">
        <v>29</v>
      </c>
      <c r="D286" t="s">
        <v>70</v>
      </c>
      <c r="E286">
        <v>2026</v>
      </c>
      <c r="F286">
        <v>0</v>
      </c>
      <c r="G286" t="s">
        <v>396</v>
      </c>
    </row>
    <row r="287" spans="1:7" x14ac:dyDescent="0.35">
      <c r="A287" t="s">
        <v>5</v>
      </c>
      <c r="B287" t="s">
        <v>393</v>
      </c>
      <c r="C287" t="s">
        <v>32</v>
      </c>
      <c r="D287" t="s">
        <v>70</v>
      </c>
      <c r="E287">
        <v>2026</v>
      </c>
      <c r="F287">
        <v>0</v>
      </c>
      <c r="G287" t="s">
        <v>396</v>
      </c>
    </row>
    <row r="288" spans="1:7" x14ac:dyDescent="0.35">
      <c r="A288" t="s">
        <v>5</v>
      </c>
      <c r="B288" t="s">
        <v>393</v>
      </c>
      <c r="C288" t="s">
        <v>30</v>
      </c>
      <c r="D288" t="s">
        <v>70</v>
      </c>
      <c r="E288">
        <v>2026</v>
      </c>
      <c r="F288">
        <v>0</v>
      </c>
      <c r="G288" t="s">
        <v>396</v>
      </c>
    </row>
    <row r="289" spans="1:7" x14ac:dyDescent="0.35">
      <c r="A289" t="s">
        <v>5</v>
      </c>
      <c r="B289" t="s">
        <v>393</v>
      </c>
      <c r="C289" t="s">
        <v>33</v>
      </c>
      <c r="D289" t="s">
        <v>70</v>
      </c>
      <c r="E289">
        <v>2026</v>
      </c>
      <c r="F289">
        <v>0</v>
      </c>
      <c r="G289" t="s">
        <v>396</v>
      </c>
    </row>
    <row r="290" spans="1:7" x14ac:dyDescent="0.35">
      <c r="A290" t="s">
        <v>5</v>
      </c>
      <c r="B290" t="s">
        <v>393</v>
      </c>
      <c r="C290" t="s">
        <v>34</v>
      </c>
      <c r="D290" t="s">
        <v>70</v>
      </c>
      <c r="E290">
        <v>2026</v>
      </c>
      <c r="F290">
        <v>0</v>
      </c>
      <c r="G290" t="s">
        <v>396</v>
      </c>
    </row>
    <row r="291" spans="1:7" x14ac:dyDescent="0.35">
      <c r="A291" t="s">
        <v>5</v>
      </c>
      <c r="B291" t="s">
        <v>393</v>
      </c>
      <c r="C291" t="s">
        <v>35</v>
      </c>
      <c r="D291" t="s">
        <v>70</v>
      </c>
      <c r="E291">
        <v>2026</v>
      </c>
      <c r="F291">
        <v>0</v>
      </c>
      <c r="G291" t="s">
        <v>396</v>
      </c>
    </row>
    <row r="292" spans="1:7" x14ac:dyDescent="0.35">
      <c r="A292" t="s">
        <v>5</v>
      </c>
      <c r="B292" t="s">
        <v>393</v>
      </c>
      <c r="C292" t="s">
        <v>36</v>
      </c>
      <c r="D292" t="s">
        <v>70</v>
      </c>
      <c r="E292">
        <v>2026</v>
      </c>
      <c r="F292">
        <v>1.0050999999999999E-2</v>
      </c>
      <c r="G292" t="s">
        <v>396</v>
      </c>
    </row>
    <row r="293" spans="1:7" x14ac:dyDescent="0.35">
      <c r="A293" t="s">
        <v>5</v>
      </c>
      <c r="B293" t="s">
        <v>393</v>
      </c>
      <c r="C293" t="s">
        <v>37</v>
      </c>
      <c r="D293" t="s">
        <v>70</v>
      </c>
      <c r="E293">
        <v>2026</v>
      </c>
      <c r="F293">
        <v>1.7149999999999999E-3</v>
      </c>
      <c r="G293" t="s">
        <v>396</v>
      </c>
    </row>
    <row r="294" spans="1:7" x14ac:dyDescent="0.35">
      <c r="A294" t="s">
        <v>5</v>
      </c>
      <c r="B294" t="s">
        <v>393</v>
      </c>
      <c r="C294" t="s">
        <v>39</v>
      </c>
      <c r="D294" t="s">
        <v>70</v>
      </c>
      <c r="E294">
        <v>2026</v>
      </c>
      <c r="F294">
        <v>0</v>
      </c>
      <c r="G294" t="s">
        <v>396</v>
      </c>
    </row>
    <row r="295" spans="1:7" x14ac:dyDescent="0.35">
      <c r="A295" t="s">
        <v>5</v>
      </c>
      <c r="B295" t="s">
        <v>393</v>
      </c>
      <c r="C295" t="s">
        <v>40</v>
      </c>
      <c r="D295" t="s">
        <v>70</v>
      </c>
      <c r="E295">
        <v>2026</v>
      </c>
      <c r="F295">
        <v>1.3627E-2</v>
      </c>
      <c r="G295" t="s">
        <v>396</v>
      </c>
    </row>
    <row r="296" spans="1:7" x14ac:dyDescent="0.35">
      <c r="A296" t="s">
        <v>1</v>
      </c>
      <c r="B296" t="s">
        <v>393</v>
      </c>
      <c r="C296" t="s">
        <v>11</v>
      </c>
      <c r="D296" t="s">
        <v>70</v>
      </c>
      <c r="E296">
        <v>2027</v>
      </c>
      <c r="F296">
        <v>0</v>
      </c>
      <c r="G296" t="s">
        <v>396</v>
      </c>
    </row>
    <row r="297" spans="1:7" x14ac:dyDescent="0.35">
      <c r="A297" t="s">
        <v>1</v>
      </c>
      <c r="B297" t="s">
        <v>393</v>
      </c>
      <c r="C297" t="s">
        <v>25</v>
      </c>
      <c r="D297" t="s">
        <v>70</v>
      </c>
      <c r="E297">
        <v>2027</v>
      </c>
      <c r="F297">
        <v>4.3020000000000003E-3</v>
      </c>
      <c r="G297" t="s">
        <v>396</v>
      </c>
    </row>
    <row r="298" spans="1:7" x14ac:dyDescent="0.35">
      <c r="A298" t="s">
        <v>1</v>
      </c>
      <c r="B298" t="s">
        <v>393</v>
      </c>
      <c r="C298" t="s">
        <v>26</v>
      </c>
      <c r="D298" t="s">
        <v>70</v>
      </c>
      <c r="E298">
        <v>2027</v>
      </c>
      <c r="F298">
        <v>0</v>
      </c>
      <c r="G298" t="s">
        <v>396</v>
      </c>
    </row>
    <row r="299" spans="1:7" x14ac:dyDescent="0.35">
      <c r="A299" t="s">
        <v>1</v>
      </c>
      <c r="B299" t="s">
        <v>393</v>
      </c>
      <c r="C299" t="s">
        <v>27</v>
      </c>
      <c r="D299" t="s">
        <v>70</v>
      </c>
      <c r="E299">
        <v>2027</v>
      </c>
      <c r="F299">
        <v>0</v>
      </c>
      <c r="G299" t="s">
        <v>396</v>
      </c>
    </row>
    <row r="300" spans="1:7" x14ac:dyDescent="0.35">
      <c r="A300" t="s">
        <v>1</v>
      </c>
      <c r="B300" t="s">
        <v>393</v>
      </c>
      <c r="C300" t="s">
        <v>29</v>
      </c>
      <c r="D300" t="s">
        <v>70</v>
      </c>
      <c r="E300">
        <v>2027</v>
      </c>
      <c r="F300">
        <v>0</v>
      </c>
      <c r="G300" t="s">
        <v>396</v>
      </c>
    </row>
    <row r="301" spans="1:7" x14ac:dyDescent="0.35">
      <c r="A301" t="s">
        <v>1</v>
      </c>
      <c r="B301" t="s">
        <v>393</v>
      </c>
      <c r="C301" t="s">
        <v>32</v>
      </c>
      <c r="D301" t="s">
        <v>70</v>
      </c>
      <c r="E301">
        <v>2027</v>
      </c>
      <c r="F301">
        <v>0</v>
      </c>
      <c r="G301" t="s">
        <v>396</v>
      </c>
    </row>
    <row r="302" spans="1:7" x14ac:dyDescent="0.35">
      <c r="A302" t="s">
        <v>1</v>
      </c>
      <c r="B302" t="s">
        <v>393</v>
      </c>
      <c r="C302" t="s">
        <v>30</v>
      </c>
      <c r="D302" t="s">
        <v>70</v>
      </c>
      <c r="E302">
        <v>2027</v>
      </c>
      <c r="F302">
        <v>0</v>
      </c>
      <c r="G302" t="s">
        <v>396</v>
      </c>
    </row>
    <row r="303" spans="1:7" x14ac:dyDescent="0.35">
      <c r="A303" t="s">
        <v>1</v>
      </c>
      <c r="B303" t="s">
        <v>393</v>
      </c>
      <c r="C303" t="s">
        <v>33</v>
      </c>
      <c r="D303" t="s">
        <v>70</v>
      </c>
      <c r="E303">
        <v>2027</v>
      </c>
      <c r="F303">
        <v>0</v>
      </c>
      <c r="G303" t="s">
        <v>396</v>
      </c>
    </row>
    <row r="304" spans="1:7" x14ac:dyDescent="0.35">
      <c r="A304" t="s">
        <v>1</v>
      </c>
      <c r="B304" t="s">
        <v>393</v>
      </c>
      <c r="C304" t="s">
        <v>34</v>
      </c>
      <c r="D304" t="s">
        <v>70</v>
      </c>
      <c r="E304">
        <v>2027</v>
      </c>
      <c r="F304">
        <v>0</v>
      </c>
      <c r="G304" t="s">
        <v>396</v>
      </c>
    </row>
    <row r="305" spans="1:7" x14ac:dyDescent="0.35">
      <c r="A305" t="s">
        <v>1</v>
      </c>
      <c r="B305" t="s">
        <v>393</v>
      </c>
      <c r="C305" t="s">
        <v>35</v>
      </c>
      <c r="D305" t="s">
        <v>70</v>
      </c>
      <c r="E305">
        <v>2027</v>
      </c>
      <c r="F305">
        <v>0</v>
      </c>
      <c r="G305" t="s">
        <v>396</v>
      </c>
    </row>
    <row r="306" spans="1:7" x14ac:dyDescent="0.35">
      <c r="A306" t="s">
        <v>1</v>
      </c>
      <c r="B306" t="s">
        <v>393</v>
      </c>
      <c r="C306" t="s">
        <v>36</v>
      </c>
      <c r="D306" t="s">
        <v>70</v>
      </c>
      <c r="E306">
        <v>2027</v>
      </c>
      <c r="F306">
        <v>1.6049000000000001E-2</v>
      </c>
      <c r="G306" t="s">
        <v>396</v>
      </c>
    </row>
    <row r="307" spans="1:7" x14ac:dyDescent="0.35">
      <c r="A307" t="s">
        <v>1</v>
      </c>
      <c r="B307" t="s">
        <v>393</v>
      </c>
      <c r="C307" t="s">
        <v>37</v>
      </c>
      <c r="D307" t="s">
        <v>70</v>
      </c>
      <c r="E307">
        <v>2027</v>
      </c>
      <c r="F307">
        <v>4.2750000000000002E-3</v>
      </c>
      <c r="G307" t="s">
        <v>396</v>
      </c>
    </row>
    <row r="308" spans="1:7" x14ac:dyDescent="0.35">
      <c r="A308" t="s">
        <v>1</v>
      </c>
      <c r="B308" t="s">
        <v>393</v>
      </c>
      <c r="C308" t="s">
        <v>39</v>
      </c>
      <c r="D308" t="s">
        <v>70</v>
      </c>
      <c r="E308">
        <v>2027</v>
      </c>
      <c r="F308">
        <v>0</v>
      </c>
      <c r="G308" t="s">
        <v>396</v>
      </c>
    </row>
    <row r="309" spans="1:7" x14ac:dyDescent="0.35">
      <c r="A309" t="s">
        <v>1</v>
      </c>
      <c r="B309" t="s">
        <v>393</v>
      </c>
      <c r="C309" t="s">
        <v>40</v>
      </c>
      <c r="D309" t="s">
        <v>70</v>
      </c>
      <c r="E309">
        <v>2027</v>
      </c>
      <c r="F309">
        <v>2.4627E-2</v>
      </c>
      <c r="G309" t="s">
        <v>396</v>
      </c>
    </row>
    <row r="310" spans="1:7" x14ac:dyDescent="0.35">
      <c r="A310" t="s">
        <v>3</v>
      </c>
      <c r="B310" t="s">
        <v>393</v>
      </c>
      <c r="C310" t="s">
        <v>11</v>
      </c>
      <c r="D310" t="s">
        <v>70</v>
      </c>
      <c r="E310">
        <v>2027</v>
      </c>
      <c r="F310">
        <v>0</v>
      </c>
      <c r="G310" t="s">
        <v>396</v>
      </c>
    </row>
    <row r="311" spans="1:7" x14ac:dyDescent="0.35">
      <c r="A311" t="s">
        <v>3</v>
      </c>
      <c r="B311" t="s">
        <v>393</v>
      </c>
      <c r="C311" t="s">
        <v>25</v>
      </c>
      <c r="D311" t="s">
        <v>70</v>
      </c>
      <c r="E311">
        <v>2027</v>
      </c>
      <c r="F311">
        <v>2.1800000000000001E-4</v>
      </c>
      <c r="G311" t="s">
        <v>396</v>
      </c>
    </row>
    <row r="312" spans="1:7" x14ac:dyDescent="0.35">
      <c r="A312" t="s">
        <v>3</v>
      </c>
      <c r="B312" t="s">
        <v>393</v>
      </c>
      <c r="C312" t="s">
        <v>26</v>
      </c>
      <c r="D312" t="s">
        <v>70</v>
      </c>
      <c r="E312">
        <v>2027</v>
      </c>
      <c r="F312">
        <v>0</v>
      </c>
      <c r="G312" t="s">
        <v>396</v>
      </c>
    </row>
    <row r="313" spans="1:7" x14ac:dyDescent="0.35">
      <c r="A313" t="s">
        <v>3</v>
      </c>
      <c r="B313" t="s">
        <v>393</v>
      </c>
      <c r="C313" t="s">
        <v>27</v>
      </c>
      <c r="D313" t="s">
        <v>70</v>
      </c>
      <c r="E313">
        <v>2027</v>
      </c>
      <c r="F313">
        <v>0</v>
      </c>
      <c r="G313" t="s">
        <v>396</v>
      </c>
    </row>
    <row r="314" spans="1:7" x14ac:dyDescent="0.35">
      <c r="A314" t="s">
        <v>3</v>
      </c>
      <c r="B314" t="s">
        <v>393</v>
      </c>
      <c r="C314" t="s">
        <v>29</v>
      </c>
      <c r="D314" t="s">
        <v>70</v>
      </c>
      <c r="E314">
        <v>2027</v>
      </c>
      <c r="F314">
        <v>0</v>
      </c>
      <c r="G314" t="s">
        <v>396</v>
      </c>
    </row>
    <row r="315" spans="1:7" x14ac:dyDescent="0.35">
      <c r="A315" t="s">
        <v>3</v>
      </c>
      <c r="B315" t="s">
        <v>393</v>
      </c>
      <c r="C315" t="s">
        <v>32</v>
      </c>
      <c r="D315" t="s">
        <v>70</v>
      </c>
      <c r="E315">
        <v>2027</v>
      </c>
      <c r="F315">
        <v>0</v>
      </c>
      <c r="G315" t="s">
        <v>396</v>
      </c>
    </row>
    <row r="316" spans="1:7" x14ac:dyDescent="0.35">
      <c r="A316" t="s">
        <v>3</v>
      </c>
      <c r="B316" t="s">
        <v>393</v>
      </c>
      <c r="C316" t="s">
        <v>30</v>
      </c>
      <c r="D316" t="s">
        <v>70</v>
      </c>
      <c r="E316">
        <v>2027</v>
      </c>
      <c r="F316">
        <v>0</v>
      </c>
      <c r="G316" t="s">
        <v>396</v>
      </c>
    </row>
    <row r="317" spans="1:7" x14ac:dyDescent="0.35">
      <c r="A317" t="s">
        <v>3</v>
      </c>
      <c r="B317" t="s">
        <v>393</v>
      </c>
      <c r="C317" t="s">
        <v>33</v>
      </c>
      <c r="D317" t="s">
        <v>70</v>
      </c>
      <c r="E317">
        <v>2027</v>
      </c>
      <c r="F317">
        <v>0</v>
      </c>
      <c r="G317" t="s">
        <v>396</v>
      </c>
    </row>
    <row r="318" spans="1:7" x14ac:dyDescent="0.35">
      <c r="A318" t="s">
        <v>3</v>
      </c>
      <c r="B318" t="s">
        <v>393</v>
      </c>
      <c r="C318" t="s">
        <v>34</v>
      </c>
      <c r="D318" t="s">
        <v>70</v>
      </c>
      <c r="E318">
        <v>2027</v>
      </c>
      <c r="F318">
        <v>0</v>
      </c>
      <c r="G318" t="s">
        <v>396</v>
      </c>
    </row>
    <row r="319" spans="1:7" x14ac:dyDescent="0.35">
      <c r="A319" t="s">
        <v>3</v>
      </c>
      <c r="B319" t="s">
        <v>393</v>
      </c>
      <c r="C319" t="s">
        <v>35</v>
      </c>
      <c r="D319" t="s">
        <v>70</v>
      </c>
      <c r="E319">
        <v>2027</v>
      </c>
      <c r="F319">
        <v>0</v>
      </c>
      <c r="G319" t="s">
        <v>396</v>
      </c>
    </row>
    <row r="320" spans="1:7" x14ac:dyDescent="0.35">
      <c r="A320" t="s">
        <v>3</v>
      </c>
      <c r="B320" t="s">
        <v>393</v>
      </c>
      <c r="C320" t="s">
        <v>36</v>
      </c>
      <c r="D320" t="s">
        <v>70</v>
      </c>
      <c r="E320">
        <v>2027</v>
      </c>
      <c r="F320">
        <v>8.8959999999999994E-3</v>
      </c>
      <c r="G320" t="s">
        <v>396</v>
      </c>
    </row>
    <row r="321" spans="1:7" x14ac:dyDescent="0.35">
      <c r="A321" t="s">
        <v>3</v>
      </c>
      <c r="B321" t="s">
        <v>393</v>
      </c>
      <c r="C321" t="s">
        <v>37</v>
      </c>
      <c r="D321" t="s">
        <v>70</v>
      </c>
      <c r="E321">
        <v>2027</v>
      </c>
      <c r="F321">
        <v>1.18E-4</v>
      </c>
      <c r="G321" t="s">
        <v>396</v>
      </c>
    </row>
    <row r="322" spans="1:7" x14ac:dyDescent="0.35">
      <c r="A322" t="s">
        <v>3</v>
      </c>
      <c r="B322" t="s">
        <v>393</v>
      </c>
      <c r="C322" t="s">
        <v>39</v>
      </c>
      <c r="D322" t="s">
        <v>70</v>
      </c>
      <c r="E322">
        <v>2027</v>
      </c>
      <c r="F322">
        <v>0</v>
      </c>
      <c r="G322" t="s">
        <v>396</v>
      </c>
    </row>
    <row r="323" spans="1:7" x14ac:dyDescent="0.35">
      <c r="A323" t="s">
        <v>3</v>
      </c>
      <c r="B323" t="s">
        <v>393</v>
      </c>
      <c r="C323" t="s">
        <v>40</v>
      </c>
      <c r="D323" t="s">
        <v>70</v>
      </c>
      <c r="E323">
        <v>2027</v>
      </c>
      <c r="F323">
        <v>9.2320000000000006E-3</v>
      </c>
      <c r="G323" t="s">
        <v>396</v>
      </c>
    </row>
    <row r="324" spans="1:7" x14ac:dyDescent="0.35">
      <c r="A324" t="s">
        <v>5</v>
      </c>
      <c r="B324" t="s">
        <v>393</v>
      </c>
      <c r="C324" t="s">
        <v>11</v>
      </c>
      <c r="D324" t="s">
        <v>70</v>
      </c>
      <c r="E324">
        <v>2027</v>
      </c>
      <c r="F324">
        <v>0</v>
      </c>
      <c r="G324" t="s">
        <v>396</v>
      </c>
    </row>
    <row r="325" spans="1:7" x14ac:dyDescent="0.35">
      <c r="A325" t="s">
        <v>5</v>
      </c>
      <c r="B325" t="s">
        <v>393</v>
      </c>
      <c r="C325" t="s">
        <v>25</v>
      </c>
      <c r="D325" t="s">
        <v>70</v>
      </c>
      <c r="E325">
        <v>2027</v>
      </c>
      <c r="F325">
        <v>3.8319999999999999E-3</v>
      </c>
      <c r="G325" t="s">
        <v>396</v>
      </c>
    </row>
    <row r="326" spans="1:7" x14ac:dyDescent="0.35">
      <c r="A326" t="s">
        <v>5</v>
      </c>
      <c r="B326" t="s">
        <v>393</v>
      </c>
      <c r="C326" t="s">
        <v>26</v>
      </c>
      <c r="D326" t="s">
        <v>70</v>
      </c>
      <c r="E326">
        <v>2027</v>
      </c>
      <c r="F326">
        <v>0</v>
      </c>
      <c r="G326" t="s">
        <v>396</v>
      </c>
    </row>
    <row r="327" spans="1:7" x14ac:dyDescent="0.35">
      <c r="A327" t="s">
        <v>5</v>
      </c>
      <c r="B327" t="s">
        <v>393</v>
      </c>
      <c r="C327" t="s">
        <v>27</v>
      </c>
      <c r="D327" t="s">
        <v>70</v>
      </c>
      <c r="E327">
        <v>2027</v>
      </c>
      <c r="F327">
        <v>0</v>
      </c>
      <c r="G327" t="s">
        <v>396</v>
      </c>
    </row>
    <row r="328" spans="1:7" x14ac:dyDescent="0.35">
      <c r="A328" t="s">
        <v>5</v>
      </c>
      <c r="B328" t="s">
        <v>393</v>
      </c>
      <c r="C328" t="s">
        <v>29</v>
      </c>
      <c r="D328" t="s">
        <v>70</v>
      </c>
      <c r="E328">
        <v>2027</v>
      </c>
      <c r="F328">
        <v>0</v>
      </c>
      <c r="G328" t="s">
        <v>396</v>
      </c>
    </row>
    <row r="329" spans="1:7" x14ac:dyDescent="0.35">
      <c r="A329" t="s">
        <v>5</v>
      </c>
      <c r="B329" t="s">
        <v>393</v>
      </c>
      <c r="C329" t="s">
        <v>32</v>
      </c>
      <c r="D329" t="s">
        <v>70</v>
      </c>
      <c r="E329">
        <v>2027</v>
      </c>
      <c r="F329">
        <v>0</v>
      </c>
      <c r="G329" t="s">
        <v>396</v>
      </c>
    </row>
    <row r="330" spans="1:7" x14ac:dyDescent="0.35">
      <c r="A330" t="s">
        <v>5</v>
      </c>
      <c r="B330" t="s">
        <v>393</v>
      </c>
      <c r="C330" t="s">
        <v>30</v>
      </c>
      <c r="D330" t="s">
        <v>70</v>
      </c>
      <c r="E330">
        <v>2027</v>
      </c>
      <c r="F330">
        <v>0</v>
      </c>
      <c r="G330" t="s">
        <v>396</v>
      </c>
    </row>
    <row r="331" spans="1:7" x14ac:dyDescent="0.35">
      <c r="A331" t="s">
        <v>5</v>
      </c>
      <c r="B331" t="s">
        <v>393</v>
      </c>
      <c r="C331" t="s">
        <v>33</v>
      </c>
      <c r="D331" t="s">
        <v>70</v>
      </c>
      <c r="E331">
        <v>2027</v>
      </c>
      <c r="F331">
        <v>0</v>
      </c>
      <c r="G331" t="s">
        <v>396</v>
      </c>
    </row>
    <row r="332" spans="1:7" x14ac:dyDescent="0.35">
      <c r="A332" t="s">
        <v>5</v>
      </c>
      <c r="B332" t="s">
        <v>393</v>
      </c>
      <c r="C332" t="s">
        <v>34</v>
      </c>
      <c r="D332" t="s">
        <v>70</v>
      </c>
      <c r="E332">
        <v>2027</v>
      </c>
      <c r="F332">
        <v>0</v>
      </c>
      <c r="G332" t="s">
        <v>396</v>
      </c>
    </row>
    <row r="333" spans="1:7" x14ac:dyDescent="0.35">
      <c r="A333" t="s">
        <v>5</v>
      </c>
      <c r="B333" t="s">
        <v>393</v>
      </c>
      <c r="C333" t="s">
        <v>35</v>
      </c>
      <c r="D333" t="s">
        <v>70</v>
      </c>
      <c r="E333">
        <v>2027</v>
      </c>
      <c r="F333">
        <v>0</v>
      </c>
      <c r="G333" t="s">
        <v>396</v>
      </c>
    </row>
    <row r="334" spans="1:7" x14ac:dyDescent="0.35">
      <c r="A334" t="s">
        <v>5</v>
      </c>
      <c r="B334" t="s">
        <v>393</v>
      </c>
      <c r="C334" t="s">
        <v>36</v>
      </c>
      <c r="D334" t="s">
        <v>70</v>
      </c>
      <c r="E334">
        <v>2027</v>
      </c>
      <c r="F334">
        <v>1.5174E-2</v>
      </c>
      <c r="G334" t="s">
        <v>396</v>
      </c>
    </row>
    <row r="335" spans="1:7" x14ac:dyDescent="0.35">
      <c r="A335" t="s">
        <v>5</v>
      </c>
      <c r="B335" t="s">
        <v>393</v>
      </c>
      <c r="C335" t="s">
        <v>37</v>
      </c>
      <c r="D335" t="s">
        <v>70</v>
      </c>
      <c r="E335">
        <v>2027</v>
      </c>
      <c r="F335">
        <v>3.637E-3</v>
      </c>
      <c r="G335" t="s">
        <v>396</v>
      </c>
    </row>
    <row r="336" spans="1:7" x14ac:dyDescent="0.35">
      <c r="A336" t="s">
        <v>5</v>
      </c>
      <c r="B336" t="s">
        <v>393</v>
      </c>
      <c r="C336" t="s">
        <v>39</v>
      </c>
      <c r="D336" t="s">
        <v>70</v>
      </c>
      <c r="E336">
        <v>2027</v>
      </c>
      <c r="F336">
        <v>0</v>
      </c>
      <c r="G336" t="s">
        <v>396</v>
      </c>
    </row>
    <row r="337" spans="1:7" x14ac:dyDescent="0.35">
      <c r="A337" t="s">
        <v>5</v>
      </c>
      <c r="B337" t="s">
        <v>393</v>
      </c>
      <c r="C337" t="s">
        <v>40</v>
      </c>
      <c r="D337" t="s">
        <v>70</v>
      </c>
      <c r="E337">
        <v>2027</v>
      </c>
      <c r="F337">
        <v>2.2641999999999999E-2</v>
      </c>
      <c r="G337" t="s">
        <v>396</v>
      </c>
    </row>
    <row r="338" spans="1:7" x14ac:dyDescent="0.35">
      <c r="A338" t="s">
        <v>1</v>
      </c>
      <c r="B338" t="s">
        <v>393</v>
      </c>
      <c r="C338" t="s">
        <v>11</v>
      </c>
      <c r="D338" t="s">
        <v>70</v>
      </c>
      <c r="E338">
        <v>2028</v>
      </c>
      <c r="F338">
        <v>0</v>
      </c>
      <c r="G338" t="s">
        <v>396</v>
      </c>
    </row>
    <row r="339" spans="1:7" x14ac:dyDescent="0.35">
      <c r="A339" t="s">
        <v>1</v>
      </c>
      <c r="B339" t="s">
        <v>393</v>
      </c>
      <c r="C339" t="s">
        <v>25</v>
      </c>
      <c r="D339" t="s">
        <v>70</v>
      </c>
      <c r="E339">
        <v>2028</v>
      </c>
      <c r="F339">
        <v>7.7539999999999996E-3</v>
      </c>
      <c r="G339" t="s">
        <v>396</v>
      </c>
    </row>
    <row r="340" spans="1:7" x14ac:dyDescent="0.35">
      <c r="A340" t="s">
        <v>1</v>
      </c>
      <c r="B340" t="s">
        <v>393</v>
      </c>
      <c r="C340" t="s">
        <v>26</v>
      </c>
      <c r="D340" t="s">
        <v>70</v>
      </c>
      <c r="E340">
        <v>2028</v>
      </c>
      <c r="F340">
        <v>0</v>
      </c>
      <c r="G340" t="s">
        <v>396</v>
      </c>
    </row>
    <row r="341" spans="1:7" x14ac:dyDescent="0.35">
      <c r="A341" t="s">
        <v>1</v>
      </c>
      <c r="B341" t="s">
        <v>393</v>
      </c>
      <c r="C341" t="s">
        <v>27</v>
      </c>
      <c r="D341" t="s">
        <v>70</v>
      </c>
      <c r="E341">
        <v>2028</v>
      </c>
      <c r="F341">
        <v>0</v>
      </c>
      <c r="G341" t="s">
        <v>396</v>
      </c>
    </row>
    <row r="342" spans="1:7" x14ac:dyDescent="0.35">
      <c r="A342" t="s">
        <v>1</v>
      </c>
      <c r="B342" t="s">
        <v>393</v>
      </c>
      <c r="C342" t="s">
        <v>29</v>
      </c>
      <c r="D342" t="s">
        <v>70</v>
      </c>
      <c r="E342">
        <v>2028</v>
      </c>
      <c r="F342">
        <v>0</v>
      </c>
      <c r="G342" t="s">
        <v>396</v>
      </c>
    </row>
    <row r="343" spans="1:7" x14ac:dyDescent="0.35">
      <c r="A343" t="s">
        <v>1</v>
      </c>
      <c r="B343" t="s">
        <v>393</v>
      </c>
      <c r="C343" t="s">
        <v>32</v>
      </c>
      <c r="D343" t="s">
        <v>70</v>
      </c>
      <c r="E343">
        <v>2028</v>
      </c>
      <c r="F343">
        <v>0</v>
      </c>
      <c r="G343" t="s">
        <v>396</v>
      </c>
    </row>
    <row r="344" spans="1:7" x14ac:dyDescent="0.35">
      <c r="A344" t="s">
        <v>1</v>
      </c>
      <c r="B344" t="s">
        <v>393</v>
      </c>
      <c r="C344" t="s">
        <v>30</v>
      </c>
      <c r="D344" t="s">
        <v>70</v>
      </c>
      <c r="E344">
        <v>2028</v>
      </c>
      <c r="F344">
        <v>0</v>
      </c>
      <c r="G344" t="s">
        <v>396</v>
      </c>
    </row>
    <row r="345" spans="1:7" x14ac:dyDescent="0.35">
      <c r="A345" t="s">
        <v>1</v>
      </c>
      <c r="B345" t="s">
        <v>393</v>
      </c>
      <c r="C345" t="s">
        <v>33</v>
      </c>
      <c r="D345" t="s">
        <v>70</v>
      </c>
      <c r="E345">
        <v>2028</v>
      </c>
      <c r="F345">
        <v>0</v>
      </c>
      <c r="G345" t="s">
        <v>396</v>
      </c>
    </row>
    <row r="346" spans="1:7" x14ac:dyDescent="0.35">
      <c r="A346" t="s">
        <v>1</v>
      </c>
      <c r="B346" t="s">
        <v>393</v>
      </c>
      <c r="C346" t="s">
        <v>34</v>
      </c>
      <c r="D346" t="s">
        <v>70</v>
      </c>
      <c r="E346">
        <v>2028</v>
      </c>
      <c r="F346">
        <v>0</v>
      </c>
      <c r="G346" t="s">
        <v>396</v>
      </c>
    </row>
    <row r="347" spans="1:7" x14ac:dyDescent="0.35">
      <c r="A347" t="s">
        <v>1</v>
      </c>
      <c r="B347" t="s">
        <v>393</v>
      </c>
      <c r="C347" t="s">
        <v>35</v>
      </c>
      <c r="D347" t="s">
        <v>70</v>
      </c>
      <c r="E347">
        <v>2028</v>
      </c>
      <c r="F347">
        <v>0</v>
      </c>
      <c r="G347" t="s">
        <v>396</v>
      </c>
    </row>
    <row r="348" spans="1:7" x14ac:dyDescent="0.35">
      <c r="A348" t="s">
        <v>1</v>
      </c>
      <c r="B348" t="s">
        <v>393</v>
      </c>
      <c r="C348" t="s">
        <v>36</v>
      </c>
      <c r="D348" t="s">
        <v>70</v>
      </c>
      <c r="E348">
        <v>2028</v>
      </c>
      <c r="F348">
        <v>2.4066000000000001E-2</v>
      </c>
      <c r="G348" t="s">
        <v>396</v>
      </c>
    </row>
    <row r="349" spans="1:7" x14ac:dyDescent="0.35">
      <c r="A349" t="s">
        <v>1</v>
      </c>
      <c r="B349" t="s">
        <v>393</v>
      </c>
      <c r="C349" t="s">
        <v>37</v>
      </c>
      <c r="D349" t="s">
        <v>70</v>
      </c>
      <c r="E349">
        <v>2028</v>
      </c>
      <c r="F349">
        <v>8.0059999999999992E-3</v>
      </c>
      <c r="G349" t="s">
        <v>396</v>
      </c>
    </row>
    <row r="350" spans="1:7" x14ac:dyDescent="0.35">
      <c r="A350" t="s">
        <v>1</v>
      </c>
      <c r="B350" t="s">
        <v>393</v>
      </c>
      <c r="C350" t="s">
        <v>39</v>
      </c>
      <c r="D350" t="s">
        <v>70</v>
      </c>
      <c r="E350">
        <v>2028</v>
      </c>
      <c r="F350">
        <v>0</v>
      </c>
      <c r="G350" t="s">
        <v>396</v>
      </c>
    </row>
    <row r="351" spans="1:7" x14ac:dyDescent="0.35">
      <c r="A351" t="s">
        <v>1</v>
      </c>
      <c r="B351" t="s">
        <v>393</v>
      </c>
      <c r="C351" t="s">
        <v>40</v>
      </c>
      <c r="D351" t="s">
        <v>70</v>
      </c>
      <c r="E351">
        <v>2028</v>
      </c>
      <c r="F351">
        <v>3.9826E-2</v>
      </c>
      <c r="G351" t="s">
        <v>396</v>
      </c>
    </row>
    <row r="352" spans="1:7" x14ac:dyDescent="0.35">
      <c r="A352" t="s">
        <v>3</v>
      </c>
      <c r="B352" t="s">
        <v>393</v>
      </c>
      <c r="C352" t="s">
        <v>11</v>
      </c>
      <c r="D352" t="s">
        <v>70</v>
      </c>
      <c r="E352">
        <v>2028</v>
      </c>
      <c r="F352">
        <v>0</v>
      </c>
      <c r="G352" t="s">
        <v>396</v>
      </c>
    </row>
    <row r="353" spans="1:7" x14ac:dyDescent="0.35">
      <c r="A353" t="s">
        <v>3</v>
      </c>
      <c r="B353" t="s">
        <v>393</v>
      </c>
      <c r="C353" t="s">
        <v>25</v>
      </c>
      <c r="D353" t="s">
        <v>70</v>
      </c>
      <c r="E353">
        <v>2028</v>
      </c>
      <c r="F353">
        <v>2.14E-4</v>
      </c>
      <c r="G353" t="s">
        <v>396</v>
      </c>
    </row>
    <row r="354" spans="1:7" x14ac:dyDescent="0.35">
      <c r="A354" t="s">
        <v>3</v>
      </c>
      <c r="B354" t="s">
        <v>393</v>
      </c>
      <c r="C354" t="s">
        <v>26</v>
      </c>
      <c r="D354" t="s">
        <v>70</v>
      </c>
      <c r="E354">
        <v>2028</v>
      </c>
      <c r="F354">
        <v>0</v>
      </c>
      <c r="G354" t="s">
        <v>396</v>
      </c>
    </row>
    <row r="355" spans="1:7" x14ac:dyDescent="0.35">
      <c r="A355" t="s">
        <v>3</v>
      </c>
      <c r="B355" t="s">
        <v>393</v>
      </c>
      <c r="C355" t="s">
        <v>27</v>
      </c>
      <c r="D355" t="s">
        <v>70</v>
      </c>
      <c r="E355">
        <v>2028</v>
      </c>
      <c r="F355">
        <v>0</v>
      </c>
      <c r="G355" t="s">
        <v>396</v>
      </c>
    </row>
    <row r="356" spans="1:7" x14ac:dyDescent="0.35">
      <c r="A356" t="s">
        <v>3</v>
      </c>
      <c r="B356" t="s">
        <v>393</v>
      </c>
      <c r="C356" t="s">
        <v>29</v>
      </c>
      <c r="D356" t="s">
        <v>70</v>
      </c>
      <c r="E356">
        <v>2028</v>
      </c>
      <c r="F356">
        <v>0</v>
      </c>
      <c r="G356" t="s">
        <v>396</v>
      </c>
    </row>
    <row r="357" spans="1:7" x14ac:dyDescent="0.35">
      <c r="A357" t="s">
        <v>3</v>
      </c>
      <c r="B357" t="s">
        <v>393</v>
      </c>
      <c r="C357" t="s">
        <v>32</v>
      </c>
      <c r="D357" t="s">
        <v>70</v>
      </c>
      <c r="E357">
        <v>2028</v>
      </c>
      <c r="F357">
        <v>0</v>
      </c>
      <c r="G357" t="s">
        <v>396</v>
      </c>
    </row>
    <row r="358" spans="1:7" x14ac:dyDescent="0.35">
      <c r="A358" t="s">
        <v>3</v>
      </c>
      <c r="B358" t="s">
        <v>393</v>
      </c>
      <c r="C358" t="s">
        <v>30</v>
      </c>
      <c r="D358" t="s">
        <v>70</v>
      </c>
      <c r="E358">
        <v>2028</v>
      </c>
      <c r="F358">
        <v>0</v>
      </c>
      <c r="G358" t="s">
        <v>396</v>
      </c>
    </row>
    <row r="359" spans="1:7" x14ac:dyDescent="0.35">
      <c r="A359" t="s">
        <v>3</v>
      </c>
      <c r="B359" t="s">
        <v>393</v>
      </c>
      <c r="C359" t="s">
        <v>33</v>
      </c>
      <c r="D359" t="s">
        <v>70</v>
      </c>
      <c r="E359">
        <v>2028</v>
      </c>
      <c r="F359">
        <v>0</v>
      </c>
      <c r="G359" t="s">
        <v>396</v>
      </c>
    </row>
    <row r="360" spans="1:7" x14ac:dyDescent="0.35">
      <c r="A360" t="s">
        <v>3</v>
      </c>
      <c r="B360" t="s">
        <v>393</v>
      </c>
      <c r="C360" t="s">
        <v>34</v>
      </c>
      <c r="D360" t="s">
        <v>70</v>
      </c>
      <c r="E360">
        <v>2028</v>
      </c>
      <c r="F360">
        <v>0</v>
      </c>
      <c r="G360" t="s">
        <v>396</v>
      </c>
    </row>
    <row r="361" spans="1:7" x14ac:dyDescent="0.35">
      <c r="A361" t="s">
        <v>3</v>
      </c>
      <c r="B361" t="s">
        <v>393</v>
      </c>
      <c r="C361" t="s">
        <v>35</v>
      </c>
      <c r="D361" t="s">
        <v>70</v>
      </c>
      <c r="E361">
        <v>2028</v>
      </c>
      <c r="F361">
        <v>0</v>
      </c>
      <c r="G361" t="s">
        <v>396</v>
      </c>
    </row>
    <row r="362" spans="1:7" x14ac:dyDescent="0.35">
      <c r="A362" t="s">
        <v>3</v>
      </c>
      <c r="B362" t="s">
        <v>393</v>
      </c>
      <c r="C362" t="s">
        <v>36</v>
      </c>
      <c r="D362" t="s">
        <v>70</v>
      </c>
      <c r="E362">
        <v>2028</v>
      </c>
      <c r="F362">
        <v>9.3699999999999999E-3</v>
      </c>
      <c r="G362" t="s">
        <v>396</v>
      </c>
    </row>
    <row r="363" spans="1:7" x14ac:dyDescent="0.35">
      <c r="A363" t="s">
        <v>3</v>
      </c>
      <c r="B363" t="s">
        <v>393</v>
      </c>
      <c r="C363" t="s">
        <v>37</v>
      </c>
      <c r="D363" t="s">
        <v>70</v>
      </c>
      <c r="E363">
        <v>2028</v>
      </c>
      <c r="F363">
        <v>1.15E-4</v>
      </c>
      <c r="G363" t="s">
        <v>396</v>
      </c>
    </row>
    <row r="364" spans="1:7" x14ac:dyDescent="0.35">
      <c r="A364" t="s">
        <v>3</v>
      </c>
      <c r="B364" t="s">
        <v>393</v>
      </c>
      <c r="C364" t="s">
        <v>39</v>
      </c>
      <c r="D364" t="s">
        <v>70</v>
      </c>
      <c r="E364">
        <v>2028</v>
      </c>
      <c r="F364">
        <v>0</v>
      </c>
      <c r="G364" t="s">
        <v>396</v>
      </c>
    </row>
    <row r="365" spans="1:7" x14ac:dyDescent="0.35">
      <c r="A365" t="s">
        <v>3</v>
      </c>
      <c r="B365" t="s">
        <v>393</v>
      </c>
      <c r="C365" t="s">
        <v>40</v>
      </c>
      <c r="D365" t="s">
        <v>70</v>
      </c>
      <c r="E365">
        <v>2028</v>
      </c>
      <c r="F365">
        <v>9.6989999999999993E-3</v>
      </c>
      <c r="G365" t="s">
        <v>396</v>
      </c>
    </row>
    <row r="366" spans="1:7" x14ac:dyDescent="0.35">
      <c r="A366" t="s">
        <v>5</v>
      </c>
      <c r="B366" t="s">
        <v>393</v>
      </c>
      <c r="C366" t="s">
        <v>11</v>
      </c>
      <c r="D366" t="s">
        <v>70</v>
      </c>
      <c r="E366">
        <v>2028</v>
      </c>
      <c r="F366">
        <v>0</v>
      </c>
      <c r="G366" t="s">
        <v>396</v>
      </c>
    </row>
    <row r="367" spans="1:7" x14ac:dyDescent="0.35">
      <c r="A367" t="s">
        <v>5</v>
      </c>
      <c r="B367" t="s">
        <v>393</v>
      </c>
      <c r="C367" t="s">
        <v>25</v>
      </c>
      <c r="D367" t="s">
        <v>70</v>
      </c>
      <c r="E367">
        <v>2028</v>
      </c>
      <c r="F367">
        <v>6.7479999999999997E-3</v>
      </c>
      <c r="G367" t="s">
        <v>396</v>
      </c>
    </row>
    <row r="368" spans="1:7" x14ac:dyDescent="0.35">
      <c r="A368" t="s">
        <v>5</v>
      </c>
      <c r="B368" t="s">
        <v>393</v>
      </c>
      <c r="C368" t="s">
        <v>26</v>
      </c>
      <c r="D368" t="s">
        <v>70</v>
      </c>
      <c r="E368">
        <v>2028</v>
      </c>
      <c r="F368">
        <v>0</v>
      </c>
      <c r="G368" t="s">
        <v>396</v>
      </c>
    </row>
    <row r="369" spans="1:7" x14ac:dyDescent="0.35">
      <c r="A369" t="s">
        <v>5</v>
      </c>
      <c r="B369" t="s">
        <v>393</v>
      </c>
      <c r="C369" t="s">
        <v>27</v>
      </c>
      <c r="D369" t="s">
        <v>70</v>
      </c>
      <c r="E369">
        <v>2028</v>
      </c>
      <c r="F369">
        <v>0</v>
      </c>
      <c r="G369" t="s">
        <v>396</v>
      </c>
    </row>
    <row r="370" spans="1:7" x14ac:dyDescent="0.35">
      <c r="A370" t="s">
        <v>5</v>
      </c>
      <c r="B370" t="s">
        <v>393</v>
      </c>
      <c r="C370" t="s">
        <v>29</v>
      </c>
      <c r="D370" t="s">
        <v>70</v>
      </c>
      <c r="E370">
        <v>2028</v>
      </c>
      <c r="F370">
        <v>0</v>
      </c>
      <c r="G370" t="s">
        <v>396</v>
      </c>
    </row>
    <row r="371" spans="1:7" x14ac:dyDescent="0.35">
      <c r="A371" t="s">
        <v>5</v>
      </c>
      <c r="B371" t="s">
        <v>393</v>
      </c>
      <c r="C371" t="s">
        <v>32</v>
      </c>
      <c r="D371" t="s">
        <v>70</v>
      </c>
      <c r="E371">
        <v>2028</v>
      </c>
      <c r="F371">
        <v>0</v>
      </c>
      <c r="G371" t="s">
        <v>396</v>
      </c>
    </row>
    <row r="372" spans="1:7" x14ac:dyDescent="0.35">
      <c r="A372" t="s">
        <v>5</v>
      </c>
      <c r="B372" t="s">
        <v>393</v>
      </c>
      <c r="C372" t="s">
        <v>30</v>
      </c>
      <c r="D372" t="s">
        <v>70</v>
      </c>
      <c r="E372">
        <v>2028</v>
      </c>
      <c r="F372">
        <v>0</v>
      </c>
      <c r="G372" t="s">
        <v>396</v>
      </c>
    </row>
    <row r="373" spans="1:7" x14ac:dyDescent="0.35">
      <c r="A373" t="s">
        <v>5</v>
      </c>
      <c r="B373" t="s">
        <v>393</v>
      </c>
      <c r="C373" t="s">
        <v>33</v>
      </c>
      <c r="D373" t="s">
        <v>70</v>
      </c>
      <c r="E373">
        <v>2028</v>
      </c>
      <c r="F373">
        <v>0</v>
      </c>
      <c r="G373" t="s">
        <v>396</v>
      </c>
    </row>
    <row r="374" spans="1:7" x14ac:dyDescent="0.35">
      <c r="A374" t="s">
        <v>5</v>
      </c>
      <c r="B374" t="s">
        <v>393</v>
      </c>
      <c r="C374" t="s">
        <v>34</v>
      </c>
      <c r="D374" t="s">
        <v>70</v>
      </c>
      <c r="E374">
        <v>2028</v>
      </c>
      <c r="F374">
        <v>0</v>
      </c>
      <c r="G374" t="s">
        <v>396</v>
      </c>
    </row>
    <row r="375" spans="1:7" x14ac:dyDescent="0.35">
      <c r="A375" t="s">
        <v>5</v>
      </c>
      <c r="B375" t="s">
        <v>393</v>
      </c>
      <c r="C375" t="s">
        <v>35</v>
      </c>
      <c r="D375" t="s">
        <v>70</v>
      </c>
      <c r="E375">
        <v>2028</v>
      </c>
      <c r="F375">
        <v>0</v>
      </c>
      <c r="G375" t="s">
        <v>396</v>
      </c>
    </row>
    <row r="376" spans="1:7" x14ac:dyDescent="0.35">
      <c r="A376" t="s">
        <v>5</v>
      </c>
      <c r="B376" t="s">
        <v>393</v>
      </c>
      <c r="C376" t="s">
        <v>36</v>
      </c>
      <c r="D376" t="s">
        <v>70</v>
      </c>
      <c r="E376">
        <v>2028</v>
      </c>
      <c r="F376">
        <v>2.2107000000000002E-2</v>
      </c>
      <c r="G376" t="s">
        <v>396</v>
      </c>
    </row>
    <row r="377" spans="1:7" x14ac:dyDescent="0.35">
      <c r="A377" t="s">
        <v>5</v>
      </c>
      <c r="B377" t="s">
        <v>393</v>
      </c>
      <c r="C377" t="s">
        <v>37</v>
      </c>
      <c r="D377" t="s">
        <v>70</v>
      </c>
      <c r="E377">
        <v>2028</v>
      </c>
      <c r="F377">
        <v>6.5160000000000001E-3</v>
      </c>
      <c r="G377" t="s">
        <v>396</v>
      </c>
    </row>
    <row r="378" spans="1:7" x14ac:dyDescent="0.35">
      <c r="A378" t="s">
        <v>5</v>
      </c>
      <c r="B378" t="s">
        <v>393</v>
      </c>
      <c r="C378" t="s">
        <v>39</v>
      </c>
      <c r="D378" t="s">
        <v>70</v>
      </c>
      <c r="E378">
        <v>2028</v>
      </c>
      <c r="F378">
        <v>0</v>
      </c>
      <c r="G378" t="s">
        <v>396</v>
      </c>
    </row>
    <row r="379" spans="1:7" x14ac:dyDescent="0.35">
      <c r="A379" t="s">
        <v>5</v>
      </c>
      <c r="B379" t="s">
        <v>393</v>
      </c>
      <c r="C379" t="s">
        <v>40</v>
      </c>
      <c r="D379" t="s">
        <v>70</v>
      </c>
      <c r="E379">
        <v>2028</v>
      </c>
      <c r="F379">
        <v>3.5372000000000001E-2</v>
      </c>
      <c r="G379" t="s">
        <v>396</v>
      </c>
    </row>
    <row r="380" spans="1:7" x14ac:dyDescent="0.35">
      <c r="A380" t="s">
        <v>1</v>
      </c>
      <c r="B380" t="s">
        <v>393</v>
      </c>
      <c r="C380" t="s">
        <v>11</v>
      </c>
      <c r="D380" t="s">
        <v>70</v>
      </c>
      <c r="E380">
        <v>2029</v>
      </c>
      <c r="F380">
        <v>0</v>
      </c>
      <c r="G380" t="s">
        <v>396</v>
      </c>
    </row>
    <row r="381" spans="1:7" x14ac:dyDescent="0.35">
      <c r="A381" t="s">
        <v>1</v>
      </c>
      <c r="B381" t="s">
        <v>393</v>
      </c>
      <c r="C381" t="s">
        <v>25</v>
      </c>
      <c r="D381" t="s">
        <v>70</v>
      </c>
      <c r="E381">
        <v>2029</v>
      </c>
      <c r="F381">
        <v>1.2531E-2</v>
      </c>
      <c r="G381" t="s">
        <v>396</v>
      </c>
    </row>
    <row r="382" spans="1:7" x14ac:dyDescent="0.35">
      <c r="A382" t="s">
        <v>1</v>
      </c>
      <c r="B382" t="s">
        <v>393</v>
      </c>
      <c r="C382" t="s">
        <v>26</v>
      </c>
      <c r="D382" t="s">
        <v>70</v>
      </c>
      <c r="E382">
        <v>2029</v>
      </c>
      <c r="F382">
        <v>0</v>
      </c>
      <c r="G382" t="s">
        <v>396</v>
      </c>
    </row>
    <row r="383" spans="1:7" x14ac:dyDescent="0.35">
      <c r="A383" t="s">
        <v>1</v>
      </c>
      <c r="B383" t="s">
        <v>393</v>
      </c>
      <c r="C383" t="s">
        <v>27</v>
      </c>
      <c r="D383" t="s">
        <v>70</v>
      </c>
      <c r="E383">
        <v>2029</v>
      </c>
      <c r="F383">
        <v>0</v>
      </c>
      <c r="G383" t="s">
        <v>396</v>
      </c>
    </row>
    <row r="384" spans="1:7" x14ac:dyDescent="0.35">
      <c r="A384" t="s">
        <v>1</v>
      </c>
      <c r="B384" t="s">
        <v>393</v>
      </c>
      <c r="C384" t="s">
        <v>29</v>
      </c>
      <c r="D384" t="s">
        <v>70</v>
      </c>
      <c r="E384">
        <v>2029</v>
      </c>
      <c r="F384">
        <v>0</v>
      </c>
      <c r="G384" t="s">
        <v>396</v>
      </c>
    </row>
    <row r="385" spans="1:7" x14ac:dyDescent="0.35">
      <c r="A385" t="s">
        <v>1</v>
      </c>
      <c r="B385" t="s">
        <v>393</v>
      </c>
      <c r="C385" t="s">
        <v>32</v>
      </c>
      <c r="D385" t="s">
        <v>70</v>
      </c>
      <c r="E385">
        <v>2029</v>
      </c>
      <c r="F385">
        <v>0</v>
      </c>
      <c r="G385" t="s">
        <v>396</v>
      </c>
    </row>
    <row r="386" spans="1:7" x14ac:dyDescent="0.35">
      <c r="A386" t="s">
        <v>1</v>
      </c>
      <c r="B386" t="s">
        <v>393</v>
      </c>
      <c r="C386" t="s">
        <v>30</v>
      </c>
      <c r="D386" t="s">
        <v>70</v>
      </c>
      <c r="E386">
        <v>2029</v>
      </c>
      <c r="F386">
        <v>0</v>
      </c>
      <c r="G386" t="s">
        <v>396</v>
      </c>
    </row>
    <row r="387" spans="1:7" x14ac:dyDescent="0.35">
      <c r="A387" t="s">
        <v>1</v>
      </c>
      <c r="B387" t="s">
        <v>393</v>
      </c>
      <c r="C387" t="s">
        <v>33</v>
      </c>
      <c r="D387" t="s">
        <v>70</v>
      </c>
      <c r="E387">
        <v>2029</v>
      </c>
      <c r="F387">
        <v>0</v>
      </c>
      <c r="G387" t="s">
        <v>396</v>
      </c>
    </row>
    <row r="388" spans="1:7" x14ac:dyDescent="0.35">
      <c r="A388" t="s">
        <v>1</v>
      </c>
      <c r="B388" t="s">
        <v>393</v>
      </c>
      <c r="C388" t="s">
        <v>34</v>
      </c>
      <c r="D388" t="s">
        <v>70</v>
      </c>
      <c r="E388">
        <v>2029</v>
      </c>
      <c r="F388">
        <v>0</v>
      </c>
      <c r="G388" t="s">
        <v>396</v>
      </c>
    </row>
    <row r="389" spans="1:7" x14ac:dyDescent="0.35">
      <c r="A389" t="s">
        <v>1</v>
      </c>
      <c r="B389" t="s">
        <v>393</v>
      </c>
      <c r="C389" t="s">
        <v>35</v>
      </c>
      <c r="D389" t="s">
        <v>70</v>
      </c>
      <c r="E389">
        <v>2029</v>
      </c>
      <c r="F389">
        <v>0</v>
      </c>
      <c r="G389" t="s">
        <v>396</v>
      </c>
    </row>
    <row r="390" spans="1:7" x14ac:dyDescent="0.35">
      <c r="A390" t="s">
        <v>1</v>
      </c>
      <c r="B390" t="s">
        <v>393</v>
      </c>
      <c r="C390" t="s">
        <v>36</v>
      </c>
      <c r="D390" t="s">
        <v>70</v>
      </c>
      <c r="E390">
        <v>2029</v>
      </c>
      <c r="F390">
        <v>3.4390999999999998E-2</v>
      </c>
      <c r="G390" t="s">
        <v>396</v>
      </c>
    </row>
    <row r="391" spans="1:7" x14ac:dyDescent="0.35">
      <c r="A391" t="s">
        <v>1</v>
      </c>
      <c r="B391" t="s">
        <v>393</v>
      </c>
      <c r="C391" t="s">
        <v>37</v>
      </c>
      <c r="D391" t="s">
        <v>70</v>
      </c>
      <c r="E391">
        <v>2029</v>
      </c>
      <c r="F391">
        <v>1.3346999999999999E-2</v>
      </c>
      <c r="G391" t="s">
        <v>396</v>
      </c>
    </row>
    <row r="392" spans="1:7" x14ac:dyDescent="0.35">
      <c r="A392" t="s">
        <v>1</v>
      </c>
      <c r="B392" t="s">
        <v>393</v>
      </c>
      <c r="C392" t="s">
        <v>39</v>
      </c>
      <c r="D392" t="s">
        <v>70</v>
      </c>
      <c r="E392">
        <v>2029</v>
      </c>
      <c r="F392">
        <v>0</v>
      </c>
      <c r="G392" t="s">
        <v>396</v>
      </c>
    </row>
    <row r="393" spans="1:7" x14ac:dyDescent="0.35">
      <c r="A393" t="s">
        <v>1</v>
      </c>
      <c r="B393" t="s">
        <v>393</v>
      </c>
      <c r="C393" t="s">
        <v>40</v>
      </c>
      <c r="D393" t="s">
        <v>70</v>
      </c>
      <c r="E393">
        <v>2029</v>
      </c>
      <c r="F393">
        <v>6.0269000000000003E-2</v>
      </c>
      <c r="G393" t="s">
        <v>396</v>
      </c>
    </row>
    <row r="394" spans="1:7" x14ac:dyDescent="0.35">
      <c r="A394" t="s">
        <v>3</v>
      </c>
      <c r="B394" t="s">
        <v>393</v>
      </c>
      <c r="C394" t="s">
        <v>11</v>
      </c>
      <c r="D394" t="s">
        <v>70</v>
      </c>
      <c r="E394">
        <v>2029</v>
      </c>
      <c r="F394">
        <v>0</v>
      </c>
      <c r="G394" t="s">
        <v>396</v>
      </c>
    </row>
    <row r="395" spans="1:7" x14ac:dyDescent="0.35">
      <c r="A395" t="s">
        <v>3</v>
      </c>
      <c r="B395" t="s">
        <v>393</v>
      </c>
      <c r="C395" t="s">
        <v>25</v>
      </c>
      <c r="D395" t="s">
        <v>70</v>
      </c>
      <c r="E395">
        <v>2029</v>
      </c>
      <c r="F395">
        <v>2.1800000000000001E-4</v>
      </c>
      <c r="G395" t="s">
        <v>396</v>
      </c>
    </row>
    <row r="396" spans="1:7" x14ac:dyDescent="0.35">
      <c r="A396" t="s">
        <v>3</v>
      </c>
      <c r="B396" t="s">
        <v>393</v>
      </c>
      <c r="C396" t="s">
        <v>26</v>
      </c>
      <c r="D396" t="s">
        <v>70</v>
      </c>
      <c r="E396">
        <v>2029</v>
      </c>
      <c r="F396">
        <v>0</v>
      </c>
      <c r="G396" t="s">
        <v>396</v>
      </c>
    </row>
    <row r="397" spans="1:7" x14ac:dyDescent="0.35">
      <c r="A397" t="s">
        <v>3</v>
      </c>
      <c r="B397" t="s">
        <v>393</v>
      </c>
      <c r="C397" t="s">
        <v>27</v>
      </c>
      <c r="D397" t="s">
        <v>70</v>
      </c>
      <c r="E397">
        <v>2029</v>
      </c>
      <c r="F397">
        <v>0</v>
      </c>
      <c r="G397" t="s">
        <v>396</v>
      </c>
    </row>
    <row r="398" spans="1:7" x14ac:dyDescent="0.35">
      <c r="A398" t="s">
        <v>3</v>
      </c>
      <c r="B398" t="s">
        <v>393</v>
      </c>
      <c r="C398" t="s">
        <v>29</v>
      </c>
      <c r="D398" t="s">
        <v>70</v>
      </c>
      <c r="E398">
        <v>2029</v>
      </c>
      <c r="F398">
        <v>0</v>
      </c>
      <c r="G398" t="s">
        <v>396</v>
      </c>
    </row>
    <row r="399" spans="1:7" x14ac:dyDescent="0.35">
      <c r="A399" t="s">
        <v>3</v>
      </c>
      <c r="B399" t="s">
        <v>393</v>
      </c>
      <c r="C399" t="s">
        <v>32</v>
      </c>
      <c r="D399" t="s">
        <v>70</v>
      </c>
      <c r="E399">
        <v>2029</v>
      </c>
      <c r="F399">
        <v>0</v>
      </c>
      <c r="G399" t="s">
        <v>396</v>
      </c>
    </row>
    <row r="400" spans="1:7" x14ac:dyDescent="0.35">
      <c r="A400" t="s">
        <v>3</v>
      </c>
      <c r="B400" t="s">
        <v>393</v>
      </c>
      <c r="C400" t="s">
        <v>30</v>
      </c>
      <c r="D400" t="s">
        <v>70</v>
      </c>
      <c r="E400">
        <v>2029</v>
      </c>
      <c r="F400">
        <v>0</v>
      </c>
      <c r="G400" t="s">
        <v>396</v>
      </c>
    </row>
    <row r="401" spans="1:7" x14ac:dyDescent="0.35">
      <c r="A401" t="s">
        <v>3</v>
      </c>
      <c r="B401" t="s">
        <v>393</v>
      </c>
      <c r="C401" t="s">
        <v>33</v>
      </c>
      <c r="D401" t="s">
        <v>70</v>
      </c>
      <c r="E401">
        <v>2029</v>
      </c>
      <c r="F401">
        <v>0</v>
      </c>
      <c r="G401" t="s">
        <v>396</v>
      </c>
    </row>
    <row r="402" spans="1:7" x14ac:dyDescent="0.35">
      <c r="A402" t="s">
        <v>3</v>
      </c>
      <c r="B402" t="s">
        <v>393</v>
      </c>
      <c r="C402" t="s">
        <v>34</v>
      </c>
      <c r="D402" t="s">
        <v>70</v>
      </c>
      <c r="E402">
        <v>2029</v>
      </c>
      <c r="F402">
        <v>0</v>
      </c>
      <c r="G402" t="s">
        <v>396</v>
      </c>
    </row>
    <row r="403" spans="1:7" x14ac:dyDescent="0.35">
      <c r="A403" t="s">
        <v>3</v>
      </c>
      <c r="B403" t="s">
        <v>393</v>
      </c>
      <c r="C403" t="s">
        <v>35</v>
      </c>
      <c r="D403" t="s">
        <v>70</v>
      </c>
      <c r="E403">
        <v>2029</v>
      </c>
      <c r="F403">
        <v>0</v>
      </c>
      <c r="G403" t="s">
        <v>396</v>
      </c>
    </row>
    <row r="404" spans="1:7" x14ac:dyDescent="0.35">
      <c r="A404" t="s">
        <v>3</v>
      </c>
      <c r="B404" t="s">
        <v>393</v>
      </c>
      <c r="C404" t="s">
        <v>36</v>
      </c>
      <c r="D404" t="s">
        <v>70</v>
      </c>
      <c r="E404">
        <v>2029</v>
      </c>
      <c r="F404">
        <v>9.8119999999999995E-3</v>
      </c>
      <c r="G404" t="s">
        <v>396</v>
      </c>
    </row>
    <row r="405" spans="1:7" x14ac:dyDescent="0.35">
      <c r="A405" t="s">
        <v>3</v>
      </c>
      <c r="B405" t="s">
        <v>393</v>
      </c>
      <c r="C405" t="s">
        <v>37</v>
      </c>
      <c r="D405" t="s">
        <v>70</v>
      </c>
      <c r="E405">
        <v>2029</v>
      </c>
      <c r="F405">
        <v>1.15E-4</v>
      </c>
      <c r="G405" t="s">
        <v>396</v>
      </c>
    </row>
    <row r="406" spans="1:7" x14ac:dyDescent="0.35">
      <c r="A406" t="s">
        <v>3</v>
      </c>
      <c r="B406" t="s">
        <v>393</v>
      </c>
      <c r="C406" t="s">
        <v>39</v>
      </c>
      <c r="D406" t="s">
        <v>70</v>
      </c>
      <c r="E406">
        <v>2029</v>
      </c>
      <c r="F406">
        <v>0</v>
      </c>
      <c r="G406" t="s">
        <v>396</v>
      </c>
    </row>
    <row r="407" spans="1:7" x14ac:dyDescent="0.35">
      <c r="A407" t="s">
        <v>3</v>
      </c>
      <c r="B407" t="s">
        <v>393</v>
      </c>
      <c r="C407" t="s">
        <v>40</v>
      </c>
      <c r="D407" t="s">
        <v>70</v>
      </c>
      <c r="E407">
        <v>2029</v>
      </c>
      <c r="F407">
        <v>1.0145E-2</v>
      </c>
      <c r="G407" t="s">
        <v>396</v>
      </c>
    </row>
    <row r="408" spans="1:7" x14ac:dyDescent="0.35">
      <c r="A408" t="s">
        <v>5</v>
      </c>
      <c r="B408" t="s">
        <v>393</v>
      </c>
      <c r="C408" t="s">
        <v>11</v>
      </c>
      <c r="D408" t="s">
        <v>70</v>
      </c>
      <c r="E408">
        <v>2029</v>
      </c>
      <c r="F408">
        <v>0</v>
      </c>
      <c r="G408" t="s">
        <v>396</v>
      </c>
    </row>
    <row r="409" spans="1:7" x14ac:dyDescent="0.35">
      <c r="A409" t="s">
        <v>5</v>
      </c>
      <c r="B409" t="s">
        <v>393</v>
      </c>
      <c r="C409" t="s">
        <v>25</v>
      </c>
      <c r="D409" t="s">
        <v>70</v>
      </c>
      <c r="E409">
        <v>2029</v>
      </c>
      <c r="F409">
        <v>1.0508E-2</v>
      </c>
      <c r="G409" t="s">
        <v>396</v>
      </c>
    </row>
    <row r="410" spans="1:7" x14ac:dyDescent="0.35">
      <c r="A410" t="s">
        <v>5</v>
      </c>
      <c r="B410" t="s">
        <v>393</v>
      </c>
      <c r="C410" t="s">
        <v>26</v>
      </c>
      <c r="D410" t="s">
        <v>70</v>
      </c>
      <c r="E410">
        <v>2029</v>
      </c>
      <c r="F410">
        <v>0</v>
      </c>
      <c r="G410" t="s">
        <v>396</v>
      </c>
    </row>
    <row r="411" spans="1:7" x14ac:dyDescent="0.35">
      <c r="A411" t="s">
        <v>5</v>
      </c>
      <c r="B411" t="s">
        <v>393</v>
      </c>
      <c r="C411" t="s">
        <v>27</v>
      </c>
      <c r="D411" t="s">
        <v>70</v>
      </c>
      <c r="E411">
        <v>2029</v>
      </c>
      <c r="F411">
        <v>0</v>
      </c>
      <c r="G411" t="s">
        <v>396</v>
      </c>
    </row>
    <row r="412" spans="1:7" x14ac:dyDescent="0.35">
      <c r="A412" t="s">
        <v>5</v>
      </c>
      <c r="B412" t="s">
        <v>393</v>
      </c>
      <c r="C412" t="s">
        <v>29</v>
      </c>
      <c r="D412" t="s">
        <v>70</v>
      </c>
      <c r="E412">
        <v>2029</v>
      </c>
      <c r="F412">
        <v>0</v>
      </c>
      <c r="G412" t="s">
        <v>396</v>
      </c>
    </row>
    <row r="413" spans="1:7" x14ac:dyDescent="0.35">
      <c r="A413" t="s">
        <v>5</v>
      </c>
      <c r="B413" t="s">
        <v>393</v>
      </c>
      <c r="C413" t="s">
        <v>32</v>
      </c>
      <c r="D413" t="s">
        <v>70</v>
      </c>
      <c r="E413">
        <v>2029</v>
      </c>
      <c r="F413">
        <v>0</v>
      </c>
      <c r="G413" t="s">
        <v>396</v>
      </c>
    </row>
    <row r="414" spans="1:7" x14ac:dyDescent="0.35">
      <c r="A414" t="s">
        <v>5</v>
      </c>
      <c r="B414" t="s">
        <v>393</v>
      </c>
      <c r="C414" t="s">
        <v>30</v>
      </c>
      <c r="D414" t="s">
        <v>70</v>
      </c>
      <c r="E414">
        <v>2029</v>
      </c>
      <c r="F414">
        <v>0</v>
      </c>
      <c r="G414" t="s">
        <v>396</v>
      </c>
    </row>
    <row r="415" spans="1:7" x14ac:dyDescent="0.35">
      <c r="A415" t="s">
        <v>5</v>
      </c>
      <c r="B415" t="s">
        <v>393</v>
      </c>
      <c r="C415" t="s">
        <v>33</v>
      </c>
      <c r="D415" t="s">
        <v>70</v>
      </c>
      <c r="E415">
        <v>2029</v>
      </c>
      <c r="F415">
        <v>0</v>
      </c>
      <c r="G415" t="s">
        <v>396</v>
      </c>
    </row>
    <row r="416" spans="1:7" x14ac:dyDescent="0.35">
      <c r="A416" t="s">
        <v>5</v>
      </c>
      <c r="B416" t="s">
        <v>393</v>
      </c>
      <c r="C416" t="s">
        <v>34</v>
      </c>
      <c r="D416" t="s">
        <v>70</v>
      </c>
      <c r="E416">
        <v>2029</v>
      </c>
      <c r="F416">
        <v>0</v>
      </c>
      <c r="G416" t="s">
        <v>396</v>
      </c>
    </row>
    <row r="417" spans="1:7" x14ac:dyDescent="0.35">
      <c r="A417" t="s">
        <v>5</v>
      </c>
      <c r="B417" t="s">
        <v>393</v>
      </c>
      <c r="C417" t="s">
        <v>35</v>
      </c>
      <c r="D417" t="s">
        <v>70</v>
      </c>
      <c r="E417">
        <v>2029</v>
      </c>
      <c r="F417">
        <v>0</v>
      </c>
      <c r="G417" t="s">
        <v>396</v>
      </c>
    </row>
    <row r="418" spans="1:7" x14ac:dyDescent="0.35">
      <c r="A418" t="s">
        <v>5</v>
      </c>
      <c r="B418" t="s">
        <v>393</v>
      </c>
      <c r="C418" t="s">
        <v>36</v>
      </c>
      <c r="D418" t="s">
        <v>70</v>
      </c>
      <c r="E418">
        <v>2029</v>
      </c>
      <c r="F418">
        <v>3.0724000000000001E-2</v>
      </c>
      <c r="G418" t="s">
        <v>396</v>
      </c>
    </row>
    <row r="419" spans="1:7" x14ac:dyDescent="0.35">
      <c r="A419" t="s">
        <v>5</v>
      </c>
      <c r="B419" t="s">
        <v>393</v>
      </c>
      <c r="C419" t="s">
        <v>37</v>
      </c>
      <c r="D419" t="s">
        <v>70</v>
      </c>
      <c r="E419">
        <v>2029</v>
      </c>
      <c r="F419">
        <v>1.0429000000000001E-2</v>
      </c>
      <c r="G419" t="s">
        <v>396</v>
      </c>
    </row>
    <row r="420" spans="1:7" x14ac:dyDescent="0.35">
      <c r="A420" t="s">
        <v>5</v>
      </c>
      <c r="B420" t="s">
        <v>393</v>
      </c>
      <c r="C420" t="s">
        <v>39</v>
      </c>
      <c r="D420" t="s">
        <v>70</v>
      </c>
      <c r="E420">
        <v>2029</v>
      </c>
      <c r="F420">
        <v>0</v>
      </c>
      <c r="G420" t="s">
        <v>396</v>
      </c>
    </row>
    <row r="421" spans="1:7" x14ac:dyDescent="0.35">
      <c r="A421" t="s">
        <v>5</v>
      </c>
      <c r="B421" t="s">
        <v>393</v>
      </c>
      <c r="C421" t="s">
        <v>40</v>
      </c>
      <c r="D421" t="s">
        <v>70</v>
      </c>
      <c r="E421">
        <v>2029</v>
      </c>
      <c r="F421">
        <v>5.1662E-2</v>
      </c>
      <c r="G421" t="s">
        <v>396</v>
      </c>
    </row>
    <row r="422" spans="1:7" x14ac:dyDescent="0.35">
      <c r="A422" t="s">
        <v>1</v>
      </c>
      <c r="B422" t="s">
        <v>393</v>
      </c>
      <c r="C422" t="s">
        <v>11</v>
      </c>
      <c r="D422" t="s">
        <v>70</v>
      </c>
      <c r="E422">
        <v>2030</v>
      </c>
      <c r="F422">
        <v>0</v>
      </c>
      <c r="G422" t="s">
        <v>396</v>
      </c>
    </row>
    <row r="423" spans="1:7" x14ac:dyDescent="0.35">
      <c r="A423" t="s">
        <v>1</v>
      </c>
      <c r="B423" t="s">
        <v>393</v>
      </c>
      <c r="C423" t="s">
        <v>25</v>
      </c>
      <c r="D423" t="s">
        <v>70</v>
      </c>
      <c r="E423">
        <v>2030</v>
      </c>
      <c r="F423">
        <v>2.0237999999999999E-2</v>
      </c>
      <c r="G423" t="s">
        <v>396</v>
      </c>
    </row>
    <row r="424" spans="1:7" x14ac:dyDescent="0.35">
      <c r="A424" t="s">
        <v>1</v>
      </c>
      <c r="B424" t="s">
        <v>393</v>
      </c>
      <c r="C424" t="s">
        <v>26</v>
      </c>
      <c r="D424" t="s">
        <v>70</v>
      </c>
      <c r="E424">
        <v>2030</v>
      </c>
      <c r="F424">
        <v>0</v>
      </c>
      <c r="G424" t="s">
        <v>396</v>
      </c>
    </row>
    <row r="425" spans="1:7" x14ac:dyDescent="0.35">
      <c r="A425" t="s">
        <v>1</v>
      </c>
      <c r="B425" t="s">
        <v>393</v>
      </c>
      <c r="C425" t="s">
        <v>27</v>
      </c>
      <c r="D425" t="s">
        <v>70</v>
      </c>
      <c r="E425">
        <v>2030</v>
      </c>
      <c r="F425">
        <v>0</v>
      </c>
      <c r="G425" t="s">
        <v>396</v>
      </c>
    </row>
    <row r="426" spans="1:7" x14ac:dyDescent="0.35">
      <c r="A426" t="s">
        <v>1</v>
      </c>
      <c r="B426" t="s">
        <v>393</v>
      </c>
      <c r="C426" t="s">
        <v>29</v>
      </c>
      <c r="D426" t="s">
        <v>70</v>
      </c>
      <c r="E426">
        <v>2030</v>
      </c>
      <c r="F426">
        <v>0</v>
      </c>
      <c r="G426" t="s">
        <v>396</v>
      </c>
    </row>
    <row r="427" spans="1:7" x14ac:dyDescent="0.35">
      <c r="A427" t="s">
        <v>1</v>
      </c>
      <c r="B427" t="s">
        <v>393</v>
      </c>
      <c r="C427" t="s">
        <v>32</v>
      </c>
      <c r="D427" t="s">
        <v>70</v>
      </c>
      <c r="E427">
        <v>2030</v>
      </c>
      <c r="F427">
        <v>0</v>
      </c>
      <c r="G427" t="s">
        <v>396</v>
      </c>
    </row>
    <row r="428" spans="1:7" x14ac:dyDescent="0.35">
      <c r="A428" t="s">
        <v>1</v>
      </c>
      <c r="B428" t="s">
        <v>393</v>
      </c>
      <c r="C428" t="s">
        <v>30</v>
      </c>
      <c r="D428" t="s">
        <v>70</v>
      </c>
      <c r="E428">
        <v>2030</v>
      </c>
      <c r="F428">
        <v>0</v>
      </c>
      <c r="G428" t="s">
        <v>396</v>
      </c>
    </row>
    <row r="429" spans="1:7" x14ac:dyDescent="0.35">
      <c r="A429" t="s">
        <v>1</v>
      </c>
      <c r="B429" t="s">
        <v>393</v>
      </c>
      <c r="C429" t="s">
        <v>33</v>
      </c>
      <c r="D429" t="s">
        <v>70</v>
      </c>
      <c r="E429">
        <v>2030</v>
      </c>
      <c r="F429">
        <v>0</v>
      </c>
      <c r="G429" t="s">
        <v>396</v>
      </c>
    </row>
    <row r="430" spans="1:7" x14ac:dyDescent="0.35">
      <c r="A430" t="s">
        <v>1</v>
      </c>
      <c r="B430" t="s">
        <v>393</v>
      </c>
      <c r="C430" t="s">
        <v>34</v>
      </c>
      <c r="D430" t="s">
        <v>70</v>
      </c>
      <c r="E430">
        <v>2030</v>
      </c>
      <c r="F430">
        <v>0</v>
      </c>
      <c r="G430" t="s">
        <v>396</v>
      </c>
    </row>
    <row r="431" spans="1:7" x14ac:dyDescent="0.35">
      <c r="A431" t="s">
        <v>1</v>
      </c>
      <c r="B431" t="s">
        <v>393</v>
      </c>
      <c r="C431" t="s">
        <v>35</v>
      </c>
      <c r="D431" t="s">
        <v>70</v>
      </c>
      <c r="E431">
        <v>2030</v>
      </c>
      <c r="F431">
        <v>0</v>
      </c>
      <c r="G431" t="s">
        <v>396</v>
      </c>
    </row>
    <row r="432" spans="1:7" x14ac:dyDescent="0.35">
      <c r="A432" t="s">
        <v>1</v>
      </c>
      <c r="B432" t="s">
        <v>393</v>
      </c>
      <c r="C432" t="s">
        <v>36</v>
      </c>
      <c r="D432" t="s">
        <v>70</v>
      </c>
      <c r="E432">
        <v>2030</v>
      </c>
      <c r="F432">
        <v>4.8593999999999998E-2</v>
      </c>
      <c r="G432" t="s">
        <v>396</v>
      </c>
    </row>
    <row r="433" spans="1:7" x14ac:dyDescent="0.35">
      <c r="A433" t="s">
        <v>1</v>
      </c>
      <c r="B433" t="s">
        <v>393</v>
      </c>
      <c r="C433" t="s">
        <v>37</v>
      </c>
      <c r="D433" t="s">
        <v>70</v>
      </c>
      <c r="E433">
        <v>2030</v>
      </c>
      <c r="F433">
        <v>2.1201999999999999E-2</v>
      </c>
      <c r="G433" t="s">
        <v>396</v>
      </c>
    </row>
    <row r="434" spans="1:7" x14ac:dyDescent="0.35">
      <c r="A434" t="s">
        <v>1</v>
      </c>
      <c r="B434" t="s">
        <v>393</v>
      </c>
      <c r="C434" t="s">
        <v>39</v>
      </c>
      <c r="D434" t="s">
        <v>70</v>
      </c>
      <c r="E434">
        <v>2030</v>
      </c>
      <c r="F434">
        <v>0</v>
      </c>
      <c r="G434" t="s">
        <v>396</v>
      </c>
    </row>
    <row r="435" spans="1:7" x14ac:dyDescent="0.35">
      <c r="A435" t="s">
        <v>1</v>
      </c>
      <c r="B435" t="s">
        <v>393</v>
      </c>
      <c r="C435" t="s">
        <v>40</v>
      </c>
      <c r="D435" t="s">
        <v>70</v>
      </c>
      <c r="E435">
        <v>2030</v>
      </c>
      <c r="F435">
        <v>9.0033000000000002E-2</v>
      </c>
      <c r="G435" t="s">
        <v>396</v>
      </c>
    </row>
    <row r="436" spans="1:7" x14ac:dyDescent="0.35">
      <c r="A436" t="s">
        <v>3</v>
      </c>
      <c r="B436" t="s">
        <v>393</v>
      </c>
      <c r="C436" t="s">
        <v>11</v>
      </c>
      <c r="D436" t="s">
        <v>70</v>
      </c>
      <c r="E436">
        <v>2030</v>
      </c>
      <c r="F436">
        <v>0</v>
      </c>
      <c r="G436" t="s">
        <v>396</v>
      </c>
    </row>
    <row r="437" spans="1:7" x14ac:dyDescent="0.35">
      <c r="A437" t="s">
        <v>3</v>
      </c>
      <c r="B437" t="s">
        <v>393</v>
      </c>
      <c r="C437" t="s">
        <v>25</v>
      </c>
      <c r="D437" t="s">
        <v>70</v>
      </c>
      <c r="E437">
        <v>2030</v>
      </c>
      <c r="F437">
        <v>2.7099999999999997E-4</v>
      </c>
      <c r="G437" t="s">
        <v>396</v>
      </c>
    </row>
    <row r="438" spans="1:7" x14ac:dyDescent="0.35">
      <c r="A438" t="s">
        <v>3</v>
      </c>
      <c r="B438" t="s">
        <v>393</v>
      </c>
      <c r="C438" t="s">
        <v>26</v>
      </c>
      <c r="D438" t="s">
        <v>70</v>
      </c>
      <c r="E438">
        <v>2030</v>
      </c>
      <c r="F438">
        <v>0</v>
      </c>
      <c r="G438" t="s">
        <v>396</v>
      </c>
    </row>
    <row r="439" spans="1:7" x14ac:dyDescent="0.35">
      <c r="A439" t="s">
        <v>3</v>
      </c>
      <c r="B439" t="s">
        <v>393</v>
      </c>
      <c r="C439" t="s">
        <v>27</v>
      </c>
      <c r="D439" t="s">
        <v>70</v>
      </c>
      <c r="E439">
        <v>2030</v>
      </c>
      <c r="F439">
        <v>0</v>
      </c>
      <c r="G439" t="s">
        <v>396</v>
      </c>
    </row>
    <row r="440" spans="1:7" x14ac:dyDescent="0.35">
      <c r="A440" t="s">
        <v>3</v>
      </c>
      <c r="B440" t="s">
        <v>393</v>
      </c>
      <c r="C440" t="s">
        <v>29</v>
      </c>
      <c r="D440" t="s">
        <v>70</v>
      </c>
      <c r="E440">
        <v>2030</v>
      </c>
      <c r="F440">
        <v>0</v>
      </c>
      <c r="G440" t="s">
        <v>396</v>
      </c>
    </row>
    <row r="441" spans="1:7" x14ac:dyDescent="0.35">
      <c r="A441" t="s">
        <v>3</v>
      </c>
      <c r="B441" t="s">
        <v>393</v>
      </c>
      <c r="C441" t="s">
        <v>32</v>
      </c>
      <c r="D441" t="s">
        <v>70</v>
      </c>
      <c r="E441">
        <v>2030</v>
      </c>
      <c r="F441">
        <v>0</v>
      </c>
      <c r="G441" t="s">
        <v>396</v>
      </c>
    </row>
    <row r="442" spans="1:7" x14ac:dyDescent="0.35">
      <c r="A442" t="s">
        <v>3</v>
      </c>
      <c r="B442" t="s">
        <v>393</v>
      </c>
      <c r="C442" t="s">
        <v>30</v>
      </c>
      <c r="D442" t="s">
        <v>70</v>
      </c>
      <c r="E442">
        <v>2030</v>
      </c>
      <c r="F442">
        <v>0</v>
      </c>
      <c r="G442" t="s">
        <v>396</v>
      </c>
    </row>
    <row r="443" spans="1:7" x14ac:dyDescent="0.35">
      <c r="A443" t="s">
        <v>3</v>
      </c>
      <c r="B443" t="s">
        <v>393</v>
      </c>
      <c r="C443" t="s">
        <v>33</v>
      </c>
      <c r="D443" t="s">
        <v>70</v>
      </c>
      <c r="E443">
        <v>2030</v>
      </c>
      <c r="F443">
        <v>0</v>
      </c>
      <c r="G443" t="s">
        <v>396</v>
      </c>
    </row>
    <row r="444" spans="1:7" x14ac:dyDescent="0.35">
      <c r="A444" t="s">
        <v>3</v>
      </c>
      <c r="B444" t="s">
        <v>393</v>
      </c>
      <c r="C444" t="s">
        <v>34</v>
      </c>
      <c r="D444" t="s">
        <v>70</v>
      </c>
      <c r="E444">
        <v>2030</v>
      </c>
      <c r="F444">
        <v>0</v>
      </c>
      <c r="G444" t="s">
        <v>396</v>
      </c>
    </row>
    <row r="445" spans="1:7" x14ac:dyDescent="0.35">
      <c r="A445" t="s">
        <v>3</v>
      </c>
      <c r="B445" t="s">
        <v>393</v>
      </c>
      <c r="C445" t="s">
        <v>35</v>
      </c>
      <c r="D445" t="s">
        <v>70</v>
      </c>
      <c r="E445">
        <v>2030</v>
      </c>
      <c r="F445">
        <v>0</v>
      </c>
      <c r="G445" t="s">
        <v>396</v>
      </c>
    </row>
    <row r="446" spans="1:7" x14ac:dyDescent="0.35">
      <c r="A446" t="s">
        <v>3</v>
      </c>
      <c r="B446" t="s">
        <v>393</v>
      </c>
      <c r="C446" t="s">
        <v>36</v>
      </c>
      <c r="D446" t="s">
        <v>70</v>
      </c>
      <c r="E446">
        <v>2030</v>
      </c>
      <c r="F446">
        <v>9.7780000000000002E-3</v>
      </c>
      <c r="G446" t="s">
        <v>396</v>
      </c>
    </row>
    <row r="447" spans="1:7" x14ac:dyDescent="0.35">
      <c r="A447" t="s">
        <v>3</v>
      </c>
      <c r="B447" t="s">
        <v>393</v>
      </c>
      <c r="C447" t="s">
        <v>37</v>
      </c>
      <c r="D447" t="s">
        <v>70</v>
      </c>
      <c r="E447">
        <v>2030</v>
      </c>
      <c r="F447">
        <v>1.6799999999999999E-4</v>
      </c>
      <c r="G447" t="s">
        <v>396</v>
      </c>
    </row>
    <row r="448" spans="1:7" x14ac:dyDescent="0.35">
      <c r="A448" t="s">
        <v>3</v>
      </c>
      <c r="B448" t="s">
        <v>393</v>
      </c>
      <c r="C448" t="s">
        <v>39</v>
      </c>
      <c r="D448" t="s">
        <v>70</v>
      </c>
      <c r="E448">
        <v>2030</v>
      </c>
      <c r="F448">
        <v>0</v>
      </c>
      <c r="G448" t="s">
        <v>396</v>
      </c>
    </row>
    <row r="449" spans="1:7" x14ac:dyDescent="0.35">
      <c r="A449" t="s">
        <v>3</v>
      </c>
      <c r="B449" t="s">
        <v>393</v>
      </c>
      <c r="C449" t="s">
        <v>40</v>
      </c>
      <c r="D449" t="s">
        <v>70</v>
      </c>
      <c r="E449">
        <v>2030</v>
      </c>
      <c r="F449">
        <v>1.0217E-2</v>
      </c>
      <c r="G449" t="s">
        <v>396</v>
      </c>
    </row>
    <row r="450" spans="1:7" x14ac:dyDescent="0.35">
      <c r="A450" t="s">
        <v>5</v>
      </c>
      <c r="B450" t="s">
        <v>393</v>
      </c>
      <c r="C450" t="s">
        <v>11</v>
      </c>
      <c r="D450" t="s">
        <v>70</v>
      </c>
      <c r="E450">
        <v>2030</v>
      </c>
      <c r="F450">
        <v>0</v>
      </c>
      <c r="G450" t="s">
        <v>396</v>
      </c>
    </row>
    <row r="451" spans="1:7" x14ac:dyDescent="0.35">
      <c r="A451" t="s">
        <v>5</v>
      </c>
      <c r="B451" t="s">
        <v>393</v>
      </c>
      <c r="C451" t="s">
        <v>25</v>
      </c>
      <c r="D451" t="s">
        <v>70</v>
      </c>
      <c r="E451">
        <v>2030</v>
      </c>
      <c r="F451">
        <v>1.6213000000000002E-2</v>
      </c>
      <c r="G451" t="s">
        <v>396</v>
      </c>
    </row>
    <row r="452" spans="1:7" x14ac:dyDescent="0.35">
      <c r="A452" t="s">
        <v>5</v>
      </c>
      <c r="B452" t="s">
        <v>393</v>
      </c>
      <c r="C452" t="s">
        <v>26</v>
      </c>
      <c r="D452" t="s">
        <v>70</v>
      </c>
      <c r="E452">
        <v>2030</v>
      </c>
      <c r="F452">
        <v>0</v>
      </c>
      <c r="G452" t="s">
        <v>396</v>
      </c>
    </row>
    <row r="453" spans="1:7" x14ac:dyDescent="0.35">
      <c r="A453" t="s">
        <v>5</v>
      </c>
      <c r="B453" t="s">
        <v>393</v>
      </c>
      <c r="C453" t="s">
        <v>27</v>
      </c>
      <c r="D453" t="s">
        <v>70</v>
      </c>
      <c r="E453">
        <v>2030</v>
      </c>
      <c r="F453">
        <v>0</v>
      </c>
      <c r="G453" t="s">
        <v>396</v>
      </c>
    </row>
    <row r="454" spans="1:7" x14ac:dyDescent="0.35">
      <c r="A454" t="s">
        <v>5</v>
      </c>
      <c r="B454" t="s">
        <v>393</v>
      </c>
      <c r="C454" t="s">
        <v>29</v>
      </c>
      <c r="D454" t="s">
        <v>70</v>
      </c>
      <c r="E454">
        <v>2030</v>
      </c>
      <c r="F454">
        <v>0</v>
      </c>
      <c r="G454" t="s">
        <v>396</v>
      </c>
    </row>
    <row r="455" spans="1:7" x14ac:dyDescent="0.35">
      <c r="A455" t="s">
        <v>5</v>
      </c>
      <c r="B455" t="s">
        <v>393</v>
      </c>
      <c r="C455" t="s">
        <v>32</v>
      </c>
      <c r="D455" t="s">
        <v>70</v>
      </c>
      <c r="E455">
        <v>2030</v>
      </c>
      <c r="F455">
        <v>0</v>
      </c>
      <c r="G455" t="s">
        <v>396</v>
      </c>
    </row>
    <row r="456" spans="1:7" x14ac:dyDescent="0.35">
      <c r="A456" t="s">
        <v>5</v>
      </c>
      <c r="B456" t="s">
        <v>393</v>
      </c>
      <c r="C456" t="s">
        <v>30</v>
      </c>
      <c r="D456" t="s">
        <v>70</v>
      </c>
      <c r="E456">
        <v>2030</v>
      </c>
      <c r="F456">
        <v>0</v>
      </c>
      <c r="G456" t="s">
        <v>396</v>
      </c>
    </row>
    <row r="457" spans="1:7" x14ac:dyDescent="0.35">
      <c r="A457" t="s">
        <v>5</v>
      </c>
      <c r="B457" t="s">
        <v>393</v>
      </c>
      <c r="C457" t="s">
        <v>33</v>
      </c>
      <c r="D457" t="s">
        <v>70</v>
      </c>
      <c r="E457">
        <v>2030</v>
      </c>
      <c r="F457">
        <v>0</v>
      </c>
      <c r="G457" t="s">
        <v>396</v>
      </c>
    </row>
    <row r="458" spans="1:7" x14ac:dyDescent="0.35">
      <c r="A458" t="s">
        <v>5</v>
      </c>
      <c r="B458" t="s">
        <v>393</v>
      </c>
      <c r="C458" t="s">
        <v>34</v>
      </c>
      <c r="D458" t="s">
        <v>70</v>
      </c>
      <c r="E458">
        <v>2030</v>
      </c>
      <c r="F458">
        <v>0</v>
      </c>
      <c r="G458" t="s">
        <v>396</v>
      </c>
    </row>
    <row r="459" spans="1:7" x14ac:dyDescent="0.35">
      <c r="A459" t="s">
        <v>5</v>
      </c>
      <c r="B459" t="s">
        <v>393</v>
      </c>
      <c r="C459" t="s">
        <v>35</v>
      </c>
      <c r="D459" t="s">
        <v>70</v>
      </c>
      <c r="E459">
        <v>2030</v>
      </c>
      <c r="F459">
        <v>0</v>
      </c>
      <c r="G459" t="s">
        <v>396</v>
      </c>
    </row>
    <row r="460" spans="1:7" x14ac:dyDescent="0.35">
      <c r="A460" t="s">
        <v>5</v>
      </c>
      <c r="B460" t="s">
        <v>393</v>
      </c>
      <c r="C460" t="s">
        <v>36</v>
      </c>
      <c r="D460" t="s">
        <v>70</v>
      </c>
      <c r="E460">
        <v>2030</v>
      </c>
      <c r="F460">
        <v>4.2241000000000001E-2</v>
      </c>
      <c r="G460" t="s">
        <v>396</v>
      </c>
    </row>
    <row r="461" spans="1:7" x14ac:dyDescent="0.35">
      <c r="A461" t="s">
        <v>5</v>
      </c>
      <c r="B461" t="s">
        <v>393</v>
      </c>
      <c r="C461" t="s">
        <v>37</v>
      </c>
      <c r="D461" t="s">
        <v>70</v>
      </c>
      <c r="E461">
        <v>2030</v>
      </c>
      <c r="F461">
        <v>1.5945999999999998E-2</v>
      </c>
      <c r="G461" t="s">
        <v>396</v>
      </c>
    </row>
    <row r="462" spans="1:7" x14ac:dyDescent="0.35">
      <c r="A462" t="s">
        <v>5</v>
      </c>
      <c r="B462" t="s">
        <v>393</v>
      </c>
      <c r="C462" t="s">
        <v>39</v>
      </c>
      <c r="D462" t="s">
        <v>70</v>
      </c>
      <c r="E462">
        <v>2030</v>
      </c>
      <c r="F462">
        <v>0</v>
      </c>
      <c r="G462" t="s">
        <v>396</v>
      </c>
    </row>
    <row r="463" spans="1:7" x14ac:dyDescent="0.35">
      <c r="A463" t="s">
        <v>5</v>
      </c>
      <c r="B463" t="s">
        <v>393</v>
      </c>
      <c r="C463" t="s">
        <v>40</v>
      </c>
      <c r="D463" t="s">
        <v>70</v>
      </c>
      <c r="E463">
        <v>2030</v>
      </c>
      <c r="F463">
        <v>7.4399999999999994E-2</v>
      </c>
      <c r="G463" t="s">
        <v>396</v>
      </c>
    </row>
    <row r="464" spans="1:7" x14ac:dyDescent="0.35">
      <c r="A464" t="s">
        <v>1</v>
      </c>
      <c r="B464" t="s">
        <v>393</v>
      </c>
      <c r="C464" t="s">
        <v>11</v>
      </c>
      <c r="D464" t="s">
        <v>70</v>
      </c>
      <c r="E464">
        <v>2031</v>
      </c>
      <c r="F464">
        <v>0</v>
      </c>
      <c r="G464" t="s">
        <v>396</v>
      </c>
    </row>
    <row r="465" spans="1:7" x14ac:dyDescent="0.35">
      <c r="A465" t="s">
        <v>1</v>
      </c>
      <c r="B465" t="s">
        <v>393</v>
      </c>
      <c r="C465" t="s">
        <v>25</v>
      </c>
      <c r="D465" t="s">
        <v>70</v>
      </c>
      <c r="E465">
        <v>2031</v>
      </c>
      <c r="F465">
        <v>3.0807000000000001E-2</v>
      </c>
      <c r="G465" t="s">
        <v>396</v>
      </c>
    </row>
    <row r="466" spans="1:7" x14ac:dyDescent="0.35">
      <c r="A466" t="s">
        <v>1</v>
      </c>
      <c r="B466" t="s">
        <v>393</v>
      </c>
      <c r="C466" t="s">
        <v>26</v>
      </c>
      <c r="D466" t="s">
        <v>70</v>
      </c>
      <c r="E466">
        <v>2031</v>
      </c>
      <c r="F466">
        <v>0</v>
      </c>
      <c r="G466" t="s">
        <v>396</v>
      </c>
    </row>
    <row r="467" spans="1:7" x14ac:dyDescent="0.35">
      <c r="A467" t="s">
        <v>1</v>
      </c>
      <c r="B467" t="s">
        <v>393</v>
      </c>
      <c r="C467" t="s">
        <v>27</v>
      </c>
      <c r="D467" t="s">
        <v>70</v>
      </c>
      <c r="E467">
        <v>2031</v>
      </c>
      <c r="F467">
        <v>0</v>
      </c>
      <c r="G467" t="s">
        <v>396</v>
      </c>
    </row>
    <row r="468" spans="1:7" x14ac:dyDescent="0.35">
      <c r="A468" t="s">
        <v>1</v>
      </c>
      <c r="B468" t="s">
        <v>393</v>
      </c>
      <c r="C468" t="s">
        <v>29</v>
      </c>
      <c r="D468" t="s">
        <v>70</v>
      </c>
      <c r="E468">
        <v>2031</v>
      </c>
      <c r="F468">
        <v>0</v>
      </c>
      <c r="G468" t="s">
        <v>396</v>
      </c>
    </row>
    <row r="469" spans="1:7" x14ac:dyDescent="0.35">
      <c r="A469" t="s">
        <v>1</v>
      </c>
      <c r="B469" t="s">
        <v>393</v>
      </c>
      <c r="C469" t="s">
        <v>32</v>
      </c>
      <c r="D469" t="s">
        <v>70</v>
      </c>
      <c r="E469">
        <v>2031</v>
      </c>
      <c r="F469">
        <v>0</v>
      </c>
      <c r="G469" t="s">
        <v>396</v>
      </c>
    </row>
    <row r="470" spans="1:7" x14ac:dyDescent="0.35">
      <c r="A470" t="s">
        <v>1</v>
      </c>
      <c r="B470" t="s">
        <v>393</v>
      </c>
      <c r="C470" t="s">
        <v>30</v>
      </c>
      <c r="D470" t="s">
        <v>70</v>
      </c>
      <c r="E470">
        <v>2031</v>
      </c>
      <c r="F470">
        <v>0</v>
      </c>
      <c r="G470" t="s">
        <v>396</v>
      </c>
    </row>
    <row r="471" spans="1:7" x14ac:dyDescent="0.35">
      <c r="A471" t="s">
        <v>1</v>
      </c>
      <c r="B471" t="s">
        <v>393</v>
      </c>
      <c r="C471" t="s">
        <v>33</v>
      </c>
      <c r="D471" t="s">
        <v>70</v>
      </c>
      <c r="E471">
        <v>2031</v>
      </c>
      <c r="F471">
        <v>0</v>
      </c>
      <c r="G471" t="s">
        <v>396</v>
      </c>
    </row>
    <row r="472" spans="1:7" x14ac:dyDescent="0.35">
      <c r="A472" t="s">
        <v>1</v>
      </c>
      <c r="B472" t="s">
        <v>393</v>
      </c>
      <c r="C472" t="s">
        <v>34</v>
      </c>
      <c r="D472" t="s">
        <v>70</v>
      </c>
      <c r="E472">
        <v>2031</v>
      </c>
      <c r="F472">
        <v>0</v>
      </c>
      <c r="G472" t="s">
        <v>396</v>
      </c>
    </row>
    <row r="473" spans="1:7" x14ac:dyDescent="0.35">
      <c r="A473" t="s">
        <v>1</v>
      </c>
      <c r="B473" t="s">
        <v>393</v>
      </c>
      <c r="C473" t="s">
        <v>35</v>
      </c>
      <c r="D473" t="s">
        <v>70</v>
      </c>
      <c r="E473">
        <v>2031</v>
      </c>
      <c r="F473">
        <v>0</v>
      </c>
      <c r="G473" t="s">
        <v>396</v>
      </c>
    </row>
    <row r="474" spans="1:7" x14ac:dyDescent="0.35">
      <c r="A474" t="s">
        <v>1</v>
      </c>
      <c r="B474" t="s">
        <v>393</v>
      </c>
      <c r="C474" t="s">
        <v>36</v>
      </c>
      <c r="D474" t="s">
        <v>70</v>
      </c>
      <c r="E474">
        <v>2031</v>
      </c>
      <c r="F474">
        <v>6.6677E-2</v>
      </c>
      <c r="G474" t="s">
        <v>396</v>
      </c>
    </row>
    <row r="475" spans="1:7" x14ac:dyDescent="0.35">
      <c r="A475" t="s">
        <v>1</v>
      </c>
      <c r="B475" t="s">
        <v>393</v>
      </c>
      <c r="C475" t="s">
        <v>37</v>
      </c>
      <c r="D475" t="s">
        <v>70</v>
      </c>
      <c r="E475">
        <v>2031</v>
      </c>
      <c r="F475">
        <v>3.1215E-2</v>
      </c>
      <c r="G475" t="s">
        <v>396</v>
      </c>
    </row>
    <row r="476" spans="1:7" x14ac:dyDescent="0.35">
      <c r="A476" t="s">
        <v>1</v>
      </c>
      <c r="B476" t="s">
        <v>393</v>
      </c>
      <c r="C476" t="s">
        <v>39</v>
      </c>
      <c r="D476" t="s">
        <v>70</v>
      </c>
      <c r="E476">
        <v>2031</v>
      </c>
      <c r="F476">
        <v>0</v>
      </c>
      <c r="G476" t="s">
        <v>396</v>
      </c>
    </row>
    <row r="477" spans="1:7" x14ac:dyDescent="0.35">
      <c r="A477" t="s">
        <v>1</v>
      </c>
      <c r="B477" t="s">
        <v>393</v>
      </c>
      <c r="C477" t="s">
        <v>40</v>
      </c>
      <c r="D477" t="s">
        <v>70</v>
      </c>
      <c r="E477">
        <v>2031</v>
      </c>
      <c r="F477">
        <v>0.12869800000000001</v>
      </c>
      <c r="G477" t="s">
        <v>396</v>
      </c>
    </row>
    <row r="478" spans="1:7" x14ac:dyDescent="0.35">
      <c r="A478" t="s">
        <v>3</v>
      </c>
      <c r="B478" t="s">
        <v>393</v>
      </c>
      <c r="C478" t="s">
        <v>11</v>
      </c>
      <c r="D478" t="s">
        <v>70</v>
      </c>
      <c r="E478">
        <v>2031</v>
      </c>
      <c r="F478">
        <v>0</v>
      </c>
      <c r="G478" t="s">
        <v>396</v>
      </c>
    </row>
    <row r="479" spans="1:7" x14ac:dyDescent="0.35">
      <c r="A479" t="s">
        <v>3</v>
      </c>
      <c r="B479" t="s">
        <v>393</v>
      </c>
      <c r="C479" t="s">
        <v>25</v>
      </c>
      <c r="D479" t="s">
        <v>70</v>
      </c>
      <c r="E479">
        <v>2031</v>
      </c>
      <c r="F479">
        <v>3.5300000000000002E-4</v>
      </c>
      <c r="G479" t="s">
        <v>396</v>
      </c>
    </row>
    <row r="480" spans="1:7" x14ac:dyDescent="0.35">
      <c r="A480" t="s">
        <v>3</v>
      </c>
      <c r="B480" t="s">
        <v>393</v>
      </c>
      <c r="C480" t="s">
        <v>26</v>
      </c>
      <c r="D480" t="s">
        <v>70</v>
      </c>
      <c r="E480">
        <v>2031</v>
      </c>
      <c r="F480">
        <v>0</v>
      </c>
      <c r="G480" t="s">
        <v>396</v>
      </c>
    </row>
    <row r="481" spans="1:7" x14ac:dyDescent="0.35">
      <c r="A481" t="s">
        <v>3</v>
      </c>
      <c r="B481" t="s">
        <v>393</v>
      </c>
      <c r="C481" t="s">
        <v>27</v>
      </c>
      <c r="D481" t="s">
        <v>70</v>
      </c>
      <c r="E481">
        <v>2031</v>
      </c>
      <c r="F481">
        <v>0</v>
      </c>
      <c r="G481" t="s">
        <v>396</v>
      </c>
    </row>
    <row r="482" spans="1:7" x14ac:dyDescent="0.35">
      <c r="A482" t="s">
        <v>3</v>
      </c>
      <c r="B482" t="s">
        <v>393</v>
      </c>
      <c r="C482" t="s">
        <v>29</v>
      </c>
      <c r="D482" t="s">
        <v>70</v>
      </c>
      <c r="E482">
        <v>2031</v>
      </c>
      <c r="F482">
        <v>0</v>
      </c>
      <c r="G482" t="s">
        <v>396</v>
      </c>
    </row>
    <row r="483" spans="1:7" x14ac:dyDescent="0.35">
      <c r="A483" t="s">
        <v>3</v>
      </c>
      <c r="B483" t="s">
        <v>393</v>
      </c>
      <c r="C483" t="s">
        <v>32</v>
      </c>
      <c r="D483" t="s">
        <v>70</v>
      </c>
      <c r="E483">
        <v>2031</v>
      </c>
      <c r="F483">
        <v>0</v>
      </c>
      <c r="G483" t="s">
        <v>396</v>
      </c>
    </row>
    <row r="484" spans="1:7" x14ac:dyDescent="0.35">
      <c r="A484" t="s">
        <v>3</v>
      </c>
      <c r="B484" t="s">
        <v>393</v>
      </c>
      <c r="C484" t="s">
        <v>30</v>
      </c>
      <c r="D484" t="s">
        <v>70</v>
      </c>
      <c r="E484">
        <v>2031</v>
      </c>
      <c r="F484">
        <v>0</v>
      </c>
      <c r="G484" t="s">
        <v>396</v>
      </c>
    </row>
    <row r="485" spans="1:7" x14ac:dyDescent="0.35">
      <c r="A485" t="s">
        <v>3</v>
      </c>
      <c r="B485" t="s">
        <v>393</v>
      </c>
      <c r="C485" t="s">
        <v>33</v>
      </c>
      <c r="D485" t="s">
        <v>70</v>
      </c>
      <c r="E485">
        <v>2031</v>
      </c>
      <c r="F485">
        <v>0</v>
      </c>
      <c r="G485" t="s">
        <v>396</v>
      </c>
    </row>
    <row r="486" spans="1:7" x14ac:dyDescent="0.35">
      <c r="A486" t="s">
        <v>3</v>
      </c>
      <c r="B486" t="s">
        <v>393</v>
      </c>
      <c r="C486" t="s">
        <v>34</v>
      </c>
      <c r="D486" t="s">
        <v>70</v>
      </c>
      <c r="E486">
        <v>2031</v>
      </c>
      <c r="F486">
        <v>0</v>
      </c>
      <c r="G486" t="s">
        <v>396</v>
      </c>
    </row>
    <row r="487" spans="1:7" x14ac:dyDescent="0.35">
      <c r="A487" t="s">
        <v>3</v>
      </c>
      <c r="B487" t="s">
        <v>393</v>
      </c>
      <c r="C487" t="s">
        <v>35</v>
      </c>
      <c r="D487" t="s">
        <v>70</v>
      </c>
      <c r="E487">
        <v>2031</v>
      </c>
      <c r="F487">
        <v>0</v>
      </c>
      <c r="G487" t="s">
        <v>396</v>
      </c>
    </row>
    <row r="488" spans="1:7" x14ac:dyDescent="0.35">
      <c r="A488" t="s">
        <v>3</v>
      </c>
      <c r="B488" t="s">
        <v>393</v>
      </c>
      <c r="C488" t="s">
        <v>36</v>
      </c>
      <c r="D488" t="s">
        <v>70</v>
      </c>
      <c r="E488">
        <v>2031</v>
      </c>
      <c r="F488">
        <v>9.5820000000000002E-3</v>
      </c>
      <c r="G488" t="s">
        <v>396</v>
      </c>
    </row>
    <row r="489" spans="1:7" x14ac:dyDescent="0.35">
      <c r="A489" t="s">
        <v>3</v>
      </c>
      <c r="B489" t="s">
        <v>393</v>
      </c>
      <c r="C489" t="s">
        <v>37</v>
      </c>
      <c r="D489" t="s">
        <v>70</v>
      </c>
      <c r="E489">
        <v>2031</v>
      </c>
      <c r="F489">
        <v>2.4699999999999999E-4</v>
      </c>
      <c r="G489" t="s">
        <v>396</v>
      </c>
    </row>
    <row r="490" spans="1:7" x14ac:dyDescent="0.35">
      <c r="A490" t="s">
        <v>3</v>
      </c>
      <c r="B490" t="s">
        <v>393</v>
      </c>
      <c r="C490" t="s">
        <v>39</v>
      </c>
      <c r="D490" t="s">
        <v>70</v>
      </c>
      <c r="E490">
        <v>2031</v>
      </c>
      <c r="F490">
        <v>0</v>
      </c>
      <c r="G490" t="s">
        <v>396</v>
      </c>
    </row>
    <row r="491" spans="1:7" x14ac:dyDescent="0.35">
      <c r="A491" t="s">
        <v>3</v>
      </c>
      <c r="B491" t="s">
        <v>393</v>
      </c>
      <c r="C491" t="s">
        <v>40</v>
      </c>
      <c r="D491" t="s">
        <v>70</v>
      </c>
      <c r="E491">
        <v>2031</v>
      </c>
      <c r="F491">
        <v>1.0182E-2</v>
      </c>
      <c r="G491" t="s">
        <v>396</v>
      </c>
    </row>
    <row r="492" spans="1:7" x14ac:dyDescent="0.35">
      <c r="A492" t="s">
        <v>5</v>
      </c>
      <c r="B492" t="s">
        <v>393</v>
      </c>
      <c r="C492" t="s">
        <v>11</v>
      </c>
      <c r="D492" t="s">
        <v>70</v>
      </c>
      <c r="E492">
        <v>2031</v>
      </c>
      <c r="F492">
        <v>0</v>
      </c>
      <c r="G492" t="s">
        <v>396</v>
      </c>
    </row>
    <row r="493" spans="1:7" x14ac:dyDescent="0.35">
      <c r="A493" t="s">
        <v>5</v>
      </c>
      <c r="B493" t="s">
        <v>393</v>
      </c>
      <c r="C493" t="s">
        <v>25</v>
      </c>
      <c r="D493" t="s">
        <v>70</v>
      </c>
      <c r="E493">
        <v>2031</v>
      </c>
      <c r="F493">
        <v>2.3761999999999998E-2</v>
      </c>
      <c r="G493" t="s">
        <v>396</v>
      </c>
    </row>
    <row r="494" spans="1:7" x14ac:dyDescent="0.35">
      <c r="A494" t="s">
        <v>5</v>
      </c>
      <c r="B494" t="s">
        <v>393</v>
      </c>
      <c r="C494" t="s">
        <v>26</v>
      </c>
      <c r="D494" t="s">
        <v>70</v>
      </c>
      <c r="E494">
        <v>2031</v>
      </c>
      <c r="F494">
        <v>0</v>
      </c>
      <c r="G494" t="s">
        <v>396</v>
      </c>
    </row>
    <row r="495" spans="1:7" x14ac:dyDescent="0.35">
      <c r="A495" t="s">
        <v>5</v>
      </c>
      <c r="B495" t="s">
        <v>393</v>
      </c>
      <c r="C495" t="s">
        <v>27</v>
      </c>
      <c r="D495" t="s">
        <v>70</v>
      </c>
      <c r="E495">
        <v>2031</v>
      </c>
      <c r="F495">
        <v>0</v>
      </c>
      <c r="G495" t="s">
        <v>396</v>
      </c>
    </row>
    <row r="496" spans="1:7" x14ac:dyDescent="0.35">
      <c r="A496" t="s">
        <v>5</v>
      </c>
      <c r="B496" t="s">
        <v>393</v>
      </c>
      <c r="C496" t="s">
        <v>29</v>
      </c>
      <c r="D496" t="s">
        <v>70</v>
      </c>
      <c r="E496">
        <v>2031</v>
      </c>
      <c r="F496">
        <v>0</v>
      </c>
      <c r="G496" t="s">
        <v>396</v>
      </c>
    </row>
    <row r="497" spans="1:7" x14ac:dyDescent="0.35">
      <c r="A497" t="s">
        <v>5</v>
      </c>
      <c r="B497" t="s">
        <v>393</v>
      </c>
      <c r="C497" t="s">
        <v>32</v>
      </c>
      <c r="D497" t="s">
        <v>70</v>
      </c>
      <c r="E497">
        <v>2031</v>
      </c>
      <c r="F497">
        <v>0</v>
      </c>
      <c r="G497" t="s">
        <v>396</v>
      </c>
    </row>
    <row r="498" spans="1:7" x14ac:dyDescent="0.35">
      <c r="A498" t="s">
        <v>5</v>
      </c>
      <c r="B498" t="s">
        <v>393</v>
      </c>
      <c r="C498" t="s">
        <v>30</v>
      </c>
      <c r="D498" t="s">
        <v>70</v>
      </c>
      <c r="E498">
        <v>2031</v>
      </c>
      <c r="F498">
        <v>0</v>
      </c>
      <c r="G498" t="s">
        <v>396</v>
      </c>
    </row>
    <row r="499" spans="1:7" x14ac:dyDescent="0.35">
      <c r="A499" t="s">
        <v>5</v>
      </c>
      <c r="B499" t="s">
        <v>393</v>
      </c>
      <c r="C499" t="s">
        <v>33</v>
      </c>
      <c r="D499" t="s">
        <v>70</v>
      </c>
      <c r="E499">
        <v>2031</v>
      </c>
      <c r="F499">
        <v>0</v>
      </c>
      <c r="G499" t="s">
        <v>396</v>
      </c>
    </row>
    <row r="500" spans="1:7" x14ac:dyDescent="0.35">
      <c r="A500" t="s">
        <v>5</v>
      </c>
      <c r="B500" t="s">
        <v>393</v>
      </c>
      <c r="C500" t="s">
        <v>34</v>
      </c>
      <c r="D500" t="s">
        <v>70</v>
      </c>
      <c r="E500">
        <v>2031</v>
      </c>
      <c r="F500">
        <v>0</v>
      </c>
      <c r="G500" t="s">
        <v>396</v>
      </c>
    </row>
    <row r="501" spans="1:7" x14ac:dyDescent="0.35">
      <c r="A501" t="s">
        <v>5</v>
      </c>
      <c r="B501" t="s">
        <v>393</v>
      </c>
      <c r="C501" t="s">
        <v>35</v>
      </c>
      <c r="D501" t="s">
        <v>70</v>
      </c>
      <c r="E501">
        <v>2031</v>
      </c>
      <c r="F501">
        <v>0</v>
      </c>
      <c r="G501" t="s">
        <v>396</v>
      </c>
    </row>
    <row r="502" spans="1:7" x14ac:dyDescent="0.35">
      <c r="A502" t="s">
        <v>5</v>
      </c>
      <c r="B502" t="s">
        <v>393</v>
      </c>
      <c r="C502" t="s">
        <v>36</v>
      </c>
      <c r="D502" t="s">
        <v>70</v>
      </c>
      <c r="E502">
        <v>2031</v>
      </c>
      <c r="F502">
        <v>5.7278000000000003E-2</v>
      </c>
      <c r="G502" t="s">
        <v>396</v>
      </c>
    </row>
    <row r="503" spans="1:7" x14ac:dyDescent="0.35">
      <c r="A503" t="s">
        <v>5</v>
      </c>
      <c r="B503" t="s">
        <v>393</v>
      </c>
      <c r="C503" t="s">
        <v>37</v>
      </c>
      <c r="D503" t="s">
        <v>70</v>
      </c>
      <c r="E503">
        <v>2031</v>
      </c>
      <c r="F503">
        <v>2.3758000000000001E-2</v>
      </c>
      <c r="G503" t="s">
        <v>396</v>
      </c>
    </row>
    <row r="504" spans="1:7" x14ac:dyDescent="0.35">
      <c r="A504" t="s">
        <v>5</v>
      </c>
      <c r="B504" t="s">
        <v>393</v>
      </c>
      <c r="C504" t="s">
        <v>39</v>
      </c>
      <c r="D504" t="s">
        <v>70</v>
      </c>
      <c r="E504">
        <v>2031</v>
      </c>
      <c r="F504">
        <v>0</v>
      </c>
      <c r="G504" t="s">
        <v>396</v>
      </c>
    </row>
    <row r="505" spans="1:7" x14ac:dyDescent="0.35">
      <c r="A505" t="s">
        <v>5</v>
      </c>
      <c r="B505" t="s">
        <v>393</v>
      </c>
      <c r="C505" t="s">
        <v>40</v>
      </c>
      <c r="D505" t="s">
        <v>70</v>
      </c>
      <c r="E505">
        <v>2031</v>
      </c>
      <c r="F505">
        <v>0.104798</v>
      </c>
      <c r="G505" t="s">
        <v>396</v>
      </c>
    </row>
    <row r="506" spans="1:7" x14ac:dyDescent="0.35">
      <c r="A506" t="s">
        <v>1</v>
      </c>
      <c r="B506" t="s">
        <v>393</v>
      </c>
      <c r="C506" t="s">
        <v>11</v>
      </c>
      <c r="D506" t="s">
        <v>70</v>
      </c>
      <c r="E506">
        <v>2032</v>
      </c>
      <c r="F506">
        <v>0</v>
      </c>
      <c r="G506" t="s">
        <v>396</v>
      </c>
    </row>
    <row r="507" spans="1:7" x14ac:dyDescent="0.35">
      <c r="A507" t="s">
        <v>1</v>
      </c>
      <c r="B507" t="s">
        <v>393</v>
      </c>
      <c r="C507" t="s">
        <v>25</v>
      </c>
      <c r="D507" t="s">
        <v>70</v>
      </c>
      <c r="E507">
        <v>2032</v>
      </c>
      <c r="F507">
        <v>4.3832999999999997E-2</v>
      </c>
      <c r="G507" t="s">
        <v>396</v>
      </c>
    </row>
    <row r="508" spans="1:7" x14ac:dyDescent="0.35">
      <c r="A508" t="s">
        <v>1</v>
      </c>
      <c r="B508" t="s">
        <v>393</v>
      </c>
      <c r="C508" t="s">
        <v>26</v>
      </c>
      <c r="D508" t="s">
        <v>70</v>
      </c>
      <c r="E508">
        <v>2032</v>
      </c>
      <c r="F508">
        <v>0</v>
      </c>
      <c r="G508" t="s">
        <v>396</v>
      </c>
    </row>
    <row r="509" spans="1:7" x14ac:dyDescent="0.35">
      <c r="A509" t="s">
        <v>1</v>
      </c>
      <c r="B509" t="s">
        <v>393</v>
      </c>
      <c r="C509" t="s">
        <v>27</v>
      </c>
      <c r="D509" t="s">
        <v>70</v>
      </c>
      <c r="E509">
        <v>2032</v>
      </c>
      <c r="F509">
        <v>0</v>
      </c>
      <c r="G509" t="s">
        <v>396</v>
      </c>
    </row>
    <row r="510" spans="1:7" x14ac:dyDescent="0.35">
      <c r="A510" t="s">
        <v>1</v>
      </c>
      <c r="B510" t="s">
        <v>393</v>
      </c>
      <c r="C510" t="s">
        <v>29</v>
      </c>
      <c r="D510" t="s">
        <v>70</v>
      </c>
      <c r="E510">
        <v>2032</v>
      </c>
      <c r="F510">
        <v>0</v>
      </c>
      <c r="G510" t="s">
        <v>396</v>
      </c>
    </row>
    <row r="511" spans="1:7" x14ac:dyDescent="0.35">
      <c r="A511" t="s">
        <v>1</v>
      </c>
      <c r="B511" t="s">
        <v>393</v>
      </c>
      <c r="C511" t="s">
        <v>32</v>
      </c>
      <c r="D511" t="s">
        <v>70</v>
      </c>
      <c r="E511">
        <v>2032</v>
      </c>
      <c r="F511">
        <v>0</v>
      </c>
      <c r="G511" t="s">
        <v>396</v>
      </c>
    </row>
    <row r="512" spans="1:7" x14ac:dyDescent="0.35">
      <c r="A512" t="s">
        <v>1</v>
      </c>
      <c r="B512" t="s">
        <v>393</v>
      </c>
      <c r="C512" t="s">
        <v>30</v>
      </c>
      <c r="D512" t="s">
        <v>70</v>
      </c>
      <c r="E512">
        <v>2032</v>
      </c>
      <c r="F512">
        <v>0</v>
      </c>
      <c r="G512" t="s">
        <v>396</v>
      </c>
    </row>
    <row r="513" spans="1:7" x14ac:dyDescent="0.35">
      <c r="A513" t="s">
        <v>1</v>
      </c>
      <c r="B513" t="s">
        <v>393</v>
      </c>
      <c r="C513" t="s">
        <v>33</v>
      </c>
      <c r="D513" t="s">
        <v>70</v>
      </c>
      <c r="E513">
        <v>2032</v>
      </c>
      <c r="F513">
        <v>0</v>
      </c>
      <c r="G513" t="s">
        <v>396</v>
      </c>
    </row>
    <row r="514" spans="1:7" x14ac:dyDescent="0.35">
      <c r="A514" t="s">
        <v>1</v>
      </c>
      <c r="B514" t="s">
        <v>393</v>
      </c>
      <c r="C514" t="s">
        <v>34</v>
      </c>
      <c r="D514" t="s">
        <v>70</v>
      </c>
      <c r="E514">
        <v>2032</v>
      </c>
      <c r="F514">
        <v>0</v>
      </c>
      <c r="G514" t="s">
        <v>396</v>
      </c>
    </row>
    <row r="515" spans="1:7" x14ac:dyDescent="0.35">
      <c r="A515" t="s">
        <v>1</v>
      </c>
      <c r="B515" t="s">
        <v>393</v>
      </c>
      <c r="C515" t="s">
        <v>35</v>
      </c>
      <c r="D515" t="s">
        <v>70</v>
      </c>
      <c r="E515">
        <v>2032</v>
      </c>
      <c r="F515">
        <v>0</v>
      </c>
      <c r="G515" t="s">
        <v>396</v>
      </c>
    </row>
    <row r="516" spans="1:7" x14ac:dyDescent="0.35">
      <c r="A516" t="s">
        <v>1</v>
      </c>
      <c r="B516" t="s">
        <v>393</v>
      </c>
      <c r="C516" t="s">
        <v>36</v>
      </c>
      <c r="D516" t="s">
        <v>70</v>
      </c>
      <c r="E516">
        <v>2032</v>
      </c>
      <c r="F516">
        <v>8.8064000000000003E-2</v>
      </c>
      <c r="G516" t="s">
        <v>396</v>
      </c>
    </row>
    <row r="517" spans="1:7" x14ac:dyDescent="0.35">
      <c r="A517" t="s">
        <v>1</v>
      </c>
      <c r="B517" t="s">
        <v>393</v>
      </c>
      <c r="C517" t="s">
        <v>37</v>
      </c>
      <c r="D517" t="s">
        <v>70</v>
      </c>
      <c r="E517">
        <v>2032</v>
      </c>
      <c r="F517">
        <v>4.2942000000000001E-2</v>
      </c>
      <c r="G517" t="s">
        <v>396</v>
      </c>
    </row>
    <row r="518" spans="1:7" x14ac:dyDescent="0.35">
      <c r="A518" t="s">
        <v>1</v>
      </c>
      <c r="B518" t="s">
        <v>393</v>
      </c>
      <c r="C518" t="s">
        <v>39</v>
      </c>
      <c r="D518" t="s">
        <v>70</v>
      </c>
      <c r="E518">
        <v>2032</v>
      </c>
      <c r="F518">
        <v>0</v>
      </c>
      <c r="G518" t="s">
        <v>396</v>
      </c>
    </row>
    <row r="519" spans="1:7" x14ac:dyDescent="0.35">
      <c r="A519" t="s">
        <v>1</v>
      </c>
      <c r="B519" t="s">
        <v>393</v>
      </c>
      <c r="C519" t="s">
        <v>40</v>
      </c>
      <c r="D519" t="s">
        <v>70</v>
      </c>
      <c r="E519">
        <v>2032</v>
      </c>
      <c r="F519">
        <v>0.17483899999999999</v>
      </c>
      <c r="G519" t="s">
        <v>396</v>
      </c>
    </row>
    <row r="520" spans="1:7" x14ac:dyDescent="0.35">
      <c r="A520" t="s">
        <v>3</v>
      </c>
      <c r="B520" t="s">
        <v>393</v>
      </c>
      <c r="C520" t="s">
        <v>11</v>
      </c>
      <c r="D520" t="s">
        <v>70</v>
      </c>
      <c r="E520">
        <v>2032</v>
      </c>
      <c r="F520">
        <v>0</v>
      </c>
      <c r="G520" t="s">
        <v>396</v>
      </c>
    </row>
    <row r="521" spans="1:7" x14ac:dyDescent="0.35">
      <c r="A521" t="s">
        <v>3</v>
      </c>
      <c r="B521" t="s">
        <v>393</v>
      </c>
      <c r="C521" t="s">
        <v>25</v>
      </c>
      <c r="D521" t="s">
        <v>70</v>
      </c>
      <c r="E521">
        <v>2032</v>
      </c>
      <c r="F521">
        <v>4.4299999999999998E-4</v>
      </c>
      <c r="G521" t="s">
        <v>396</v>
      </c>
    </row>
    <row r="522" spans="1:7" x14ac:dyDescent="0.35">
      <c r="A522" t="s">
        <v>3</v>
      </c>
      <c r="B522" t="s">
        <v>393</v>
      </c>
      <c r="C522" t="s">
        <v>26</v>
      </c>
      <c r="D522" t="s">
        <v>70</v>
      </c>
      <c r="E522">
        <v>2032</v>
      </c>
      <c r="F522">
        <v>0</v>
      </c>
      <c r="G522" t="s">
        <v>396</v>
      </c>
    </row>
    <row r="523" spans="1:7" x14ac:dyDescent="0.35">
      <c r="A523" t="s">
        <v>3</v>
      </c>
      <c r="B523" t="s">
        <v>393</v>
      </c>
      <c r="C523" t="s">
        <v>27</v>
      </c>
      <c r="D523" t="s">
        <v>70</v>
      </c>
      <c r="E523">
        <v>2032</v>
      </c>
      <c r="F523">
        <v>0</v>
      </c>
      <c r="G523" t="s">
        <v>396</v>
      </c>
    </row>
    <row r="524" spans="1:7" x14ac:dyDescent="0.35">
      <c r="A524" t="s">
        <v>3</v>
      </c>
      <c r="B524" t="s">
        <v>393</v>
      </c>
      <c r="C524" t="s">
        <v>29</v>
      </c>
      <c r="D524" t="s">
        <v>70</v>
      </c>
      <c r="E524">
        <v>2032</v>
      </c>
      <c r="F524">
        <v>0</v>
      </c>
      <c r="G524" t="s">
        <v>396</v>
      </c>
    </row>
    <row r="525" spans="1:7" x14ac:dyDescent="0.35">
      <c r="A525" t="s">
        <v>3</v>
      </c>
      <c r="B525" t="s">
        <v>393</v>
      </c>
      <c r="C525" t="s">
        <v>32</v>
      </c>
      <c r="D525" t="s">
        <v>70</v>
      </c>
      <c r="E525">
        <v>2032</v>
      </c>
      <c r="F525">
        <v>0</v>
      </c>
      <c r="G525" t="s">
        <v>396</v>
      </c>
    </row>
    <row r="526" spans="1:7" x14ac:dyDescent="0.35">
      <c r="A526" t="s">
        <v>3</v>
      </c>
      <c r="B526" t="s">
        <v>393</v>
      </c>
      <c r="C526" t="s">
        <v>30</v>
      </c>
      <c r="D526" t="s">
        <v>70</v>
      </c>
      <c r="E526">
        <v>2032</v>
      </c>
      <c r="F526">
        <v>0</v>
      </c>
      <c r="G526" t="s">
        <v>396</v>
      </c>
    </row>
    <row r="527" spans="1:7" x14ac:dyDescent="0.35">
      <c r="A527" t="s">
        <v>3</v>
      </c>
      <c r="B527" t="s">
        <v>393</v>
      </c>
      <c r="C527" t="s">
        <v>33</v>
      </c>
      <c r="D527" t="s">
        <v>70</v>
      </c>
      <c r="E527">
        <v>2032</v>
      </c>
      <c r="F527">
        <v>0</v>
      </c>
      <c r="G527" t="s">
        <v>396</v>
      </c>
    </row>
    <row r="528" spans="1:7" x14ac:dyDescent="0.35">
      <c r="A528" t="s">
        <v>3</v>
      </c>
      <c r="B528" t="s">
        <v>393</v>
      </c>
      <c r="C528" t="s">
        <v>34</v>
      </c>
      <c r="D528" t="s">
        <v>70</v>
      </c>
      <c r="E528">
        <v>2032</v>
      </c>
      <c r="F528">
        <v>0</v>
      </c>
      <c r="G528" t="s">
        <v>396</v>
      </c>
    </row>
    <row r="529" spans="1:7" x14ac:dyDescent="0.35">
      <c r="A529" t="s">
        <v>3</v>
      </c>
      <c r="B529" t="s">
        <v>393</v>
      </c>
      <c r="C529" t="s">
        <v>35</v>
      </c>
      <c r="D529" t="s">
        <v>70</v>
      </c>
      <c r="E529">
        <v>2032</v>
      </c>
      <c r="F529">
        <v>0</v>
      </c>
      <c r="G529" t="s">
        <v>396</v>
      </c>
    </row>
    <row r="530" spans="1:7" x14ac:dyDescent="0.35">
      <c r="A530" t="s">
        <v>3</v>
      </c>
      <c r="B530" t="s">
        <v>393</v>
      </c>
      <c r="C530" t="s">
        <v>36</v>
      </c>
      <c r="D530" t="s">
        <v>70</v>
      </c>
      <c r="E530">
        <v>2032</v>
      </c>
      <c r="F530">
        <v>9.3930000000000003E-3</v>
      </c>
      <c r="G530" t="s">
        <v>396</v>
      </c>
    </row>
    <row r="531" spans="1:7" x14ac:dyDescent="0.35">
      <c r="A531" t="s">
        <v>3</v>
      </c>
      <c r="B531" t="s">
        <v>393</v>
      </c>
      <c r="C531" t="s">
        <v>37</v>
      </c>
      <c r="D531" t="s">
        <v>70</v>
      </c>
      <c r="E531">
        <v>2032</v>
      </c>
      <c r="F531">
        <v>3.39E-4</v>
      </c>
      <c r="G531" t="s">
        <v>396</v>
      </c>
    </row>
    <row r="532" spans="1:7" x14ac:dyDescent="0.35">
      <c r="A532" t="s">
        <v>3</v>
      </c>
      <c r="B532" t="s">
        <v>393</v>
      </c>
      <c r="C532" t="s">
        <v>39</v>
      </c>
      <c r="D532" t="s">
        <v>70</v>
      </c>
      <c r="E532">
        <v>2032</v>
      </c>
      <c r="F532">
        <v>0</v>
      </c>
      <c r="G532" t="s">
        <v>396</v>
      </c>
    </row>
    <row r="533" spans="1:7" x14ac:dyDescent="0.35">
      <c r="A533" t="s">
        <v>3</v>
      </c>
      <c r="B533" t="s">
        <v>393</v>
      </c>
      <c r="C533" t="s">
        <v>40</v>
      </c>
      <c r="D533" t="s">
        <v>70</v>
      </c>
      <c r="E533">
        <v>2032</v>
      </c>
      <c r="F533">
        <v>1.0175999999999999E-2</v>
      </c>
      <c r="G533" t="s">
        <v>396</v>
      </c>
    </row>
    <row r="534" spans="1:7" x14ac:dyDescent="0.35">
      <c r="A534" t="s">
        <v>5</v>
      </c>
      <c r="B534" t="s">
        <v>393</v>
      </c>
      <c r="C534" t="s">
        <v>11</v>
      </c>
      <c r="D534" t="s">
        <v>70</v>
      </c>
      <c r="E534">
        <v>2032</v>
      </c>
      <c r="F534">
        <v>0</v>
      </c>
      <c r="G534" t="s">
        <v>396</v>
      </c>
    </row>
    <row r="535" spans="1:7" x14ac:dyDescent="0.35">
      <c r="A535" t="s">
        <v>5</v>
      </c>
      <c r="B535" t="s">
        <v>393</v>
      </c>
      <c r="C535" t="s">
        <v>25</v>
      </c>
      <c r="D535" t="s">
        <v>70</v>
      </c>
      <c r="E535">
        <v>2032</v>
      </c>
      <c r="F535">
        <v>3.3538999999999999E-2</v>
      </c>
      <c r="G535" t="s">
        <v>396</v>
      </c>
    </row>
    <row r="536" spans="1:7" x14ac:dyDescent="0.35">
      <c r="A536" t="s">
        <v>5</v>
      </c>
      <c r="B536" t="s">
        <v>393</v>
      </c>
      <c r="C536" t="s">
        <v>26</v>
      </c>
      <c r="D536" t="s">
        <v>70</v>
      </c>
      <c r="E536">
        <v>2032</v>
      </c>
      <c r="F536">
        <v>0</v>
      </c>
      <c r="G536" t="s">
        <v>396</v>
      </c>
    </row>
    <row r="537" spans="1:7" x14ac:dyDescent="0.35">
      <c r="A537" t="s">
        <v>5</v>
      </c>
      <c r="B537" t="s">
        <v>393</v>
      </c>
      <c r="C537" t="s">
        <v>27</v>
      </c>
      <c r="D537" t="s">
        <v>70</v>
      </c>
      <c r="E537">
        <v>2032</v>
      </c>
      <c r="F537">
        <v>0</v>
      </c>
      <c r="G537" t="s">
        <v>396</v>
      </c>
    </row>
    <row r="538" spans="1:7" x14ac:dyDescent="0.35">
      <c r="A538" t="s">
        <v>5</v>
      </c>
      <c r="B538" t="s">
        <v>393</v>
      </c>
      <c r="C538" t="s">
        <v>29</v>
      </c>
      <c r="D538" t="s">
        <v>70</v>
      </c>
      <c r="E538">
        <v>2032</v>
      </c>
      <c r="F538">
        <v>0</v>
      </c>
      <c r="G538" t="s">
        <v>396</v>
      </c>
    </row>
    <row r="539" spans="1:7" x14ac:dyDescent="0.35">
      <c r="A539" t="s">
        <v>5</v>
      </c>
      <c r="B539" t="s">
        <v>393</v>
      </c>
      <c r="C539" t="s">
        <v>32</v>
      </c>
      <c r="D539" t="s">
        <v>70</v>
      </c>
      <c r="E539">
        <v>2032</v>
      </c>
      <c r="F539">
        <v>0</v>
      </c>
      <c r="G539" t="s">
        <v>396</v>
      </c>
    </row>
    <row r="540" spans="1:7" x14ac:dyDescent="0.35">
      <c r="A540" t="s">
        <v>5</v>
      </c>
      <c r="B540" t="s">
        <v>393</v>
      </c>
      <c r="C540" t="s">
        <v>30</v>
      </c>
      <c r="D540" t="s">
        <v>70</v>
      </c>
      <c r="E540">
        <v>2032</v>
      </c>
      <c r="F540">
        <v>0</v>
      </c>
      <c r="G540" t="s">
        <v>396</v>
      </c>
    </row>
    <row r="541" spans="1:7" x14ac:dyDescent="0.35">
      <c r="A541" t="s">
        <v>5</v>
      </c>
      <c r="B541" t="s">
        <v>393</v>
      </c>
      <c r="C541" t="s">
        <v>33</v>
      </c>
      <c r="D541" t="s">
        <v>70</v>
      </c>
      <c r="E541">
        <v>2032</v>
      </c>
      <c r="F541">
        <v>0</v>
      </c>
      <c r="G541" t="s">
        <v>396</v>
      </c>
    </row>
    <row r="542" spans="1:7" x14ac:dyDescent="0.35">
      <c r="A542" t="s">
        <v>5</v>
      </c>
      <c r="B542" t="s">
        <v>393</v>
      </c>
      <c r="C542" t="s">
        <v>34</v>
      </c>
      <c r="D542" t="s">
        <v>70</v>
      </c>
      <c r="E542">
        <v>2032</v>
      </c>
      <c r="F542">
        <v>0</v>
      </c>
      <c r="G542" t="s">
        <v>396</v>
      </c>
    </row>
    <row r="543" spans="1:7" x14ac:dyDescent="0.35">
      <c r="A543" t="s">
        <v>5</v>
      </c>
      <c r="B543" t="s">
        <v>393</v>
      </c>
      <c r="C543" t="s">
        <v>35</v>
      </c>
      <c r="D543" t="s">
        <v>70</v>
      </c>
      <c r="E543">
        <v>2032</v>
      </c>
      <c r="F543">
        <v>0</v>
      </c>
      <c r="G543" t="s">
        <v>396</v>
      </c>
    </row>
    <row r="544" spans="1:7" x14ac:dyDescent="0.35">
      <c r="A544" t="s">
        <v>5</v>
      </c>
      <c r="B544" t="s">
        <v>393</v>
      </c>
      <c r="C544" t="s">
        <v>36</v>
      </c>
      <c r="D544" t="s">
        <v>70</v>
      </c>
      <c r="E544">
        <v>2032</v>
      </c>
      <c r="F544">
        <v>7.5651999999999997E-2</v>
      </c>
      <c r="G544" t="s">
        <v>396</v>
      </c>
    </row>
    <row r="545" spans="1:7" x14ac:dyDescent="0.35">
      <c r="A545" t="s">
        <v>5</v>
      </c>
      <c r="B545" t="s">
        <v>393</v>
      </c>
      <c r="C545" t="s">
        <v>37</v>
      </c>
      <c r="D545" t="s">
        <v>70</v>
      </c>
      <c r="E545">
        <v>2032</v>
      </c>
      <c r="F545">
        <v>3.3499000000000001E-2</v>
      </c>
      <c r="G545" t="s">
        <v>396</v>
      </c>
    </row>
    <row r="546" spans="1:7" x14ac:dyDescent="0.35">
      <c r="A546" t="s">
        <v>5</v>
      </c>
      <c r="B546" t="s">
        <v>393</v>
      </c>
      <c r="C546" t="s">
        <v>39</v>
      </c>
      <c r="D546" t="s">
        <v>70</v>
      </c>
      <c r="E546">
        <v>2032</v>
      </c>
      <c r="F546">
        <v>0</v>
      </c>
      <c r="G546" t="s">
        <v>396</v>
      </c>
    </row>
    <row r="547" spans="1:7" x14ac:dyDescent="0.35">
      <c r="A547" t="s">
        <v>5</v>
      </c>
      <c r="B547" t="s">
        <v>393</v>
      </c>
      <c r="C547" t="s">
        <v>40</v>
      </c>
      <c r="D547" t="s">
        <v>70</v>
      </c>
      <c r="E547">
        <v>2032</v>
      </c>
      <c r="F547">
        <v>0.14269000000000001</v>
      </c>
      <c r="G547" t="s">
        <v>396</v>
      </c>
    </row>
    <row r="548" spans="1:7" x14ac:dyDescent="0.35">
      <c r="A548" t="s">
        <v>1</v>
      </c>
      <c r="B548" t="s">
        <v>393</v>
      </c>
      <c r="C548" t="s">
        <v>11</v>
      </c>
      <c r="D548" t="s">
        <v>70</v>
      </c>
      <c r="E548">
        <v>2033</v>
      </c>
      <c r="F548">
        <v>0</v>
      </c>
      <c r="G548" t="s">
        <v>396</v>
      </c>
    </row>
    <row r="549" spans="1:7" x14ac:dyDescent="0.35">
      <c r="A549" t="s">
        <v>1</v>
      </c>
      <c r="B549" t="s">
        <v>393</v>
      </c>
      <c r="C549" t="s">
        <v>25</v>
      </c>
      <c r="D549" t="s">
        <v>70</v>
      </c>
      <c r="E549">
        <v>2033</v>
      </c>
      <c r="F549">
        <v>5.8111000000000003E-2</v>
      </c>
      <c r="G549" t="s">
        <v>396</v>
      </c>
    </row>
    <row r="550" spans="1:7" x14ac:dyDescent="0.35">
      <c r="A550" t="s">
        <v>1</v>
      </c>
      <c r="B550" t="s">
        <v>393</v>
      </c>
      <c r="C550" t="s">
        <v>26</v>
      </c>
      <c r="D550" t="s">
        <v>70</v>
      </c>
      <c r="E550">
        <v>2033</v>
      </c>
      <c r="F550">
        <v>0</v>
      </c>
      <c r="G550" t="s">
        <v>396</v>
      </c>
    </row>
    <row r="551" spans="1:7" x14ac:dyDescent="0.35">
      <c r="A551" t="s">
        <v>1</v>
      </c>
      <c r="B551" t="s">
        <v>393</v>
      </c>
      <c r="C551" t="s">
        <v>27</v>
      </c>
      <c r="D551" t="s">
        <v>70</v>
      </c>
      <c r="E551">
        <v>2033</v>
      </c>
      <c r="F551">
        <v>0</v>
      </c>
      <c r="G551" t="s">
        <v>396</v>
      </c>
    </row>
    <row r="552" spans="1:7" x14ac:dyDescent="0.35">
      <c r="A552" t="s">
        <v>1</v>
      </c>
      <c r="B552" t="s">
        <v>393</v>
      </c>
      <c r="C552" t="s">
        <v>29</v>
      </c>
      <c r="D552" t="s">
        <v>70</v>
      </c>
      <c r="E552">
        <v>2033</v>
      </c>
      <c r="F552">
        <v>0</v>
      </c>
      <c r="G552" t="s">
        <v>396</v>
      </c>
    </row>
    <row r="553" spans="1:7" x14ac:dyDescent="0.35">
      <c r="A553" t="s">
        <v>1</v>
      </c>
      <c r="B553" t="s">
        <v>393</v>
      </c>
      <c r="C553" t="s">
        <v>32</v>
      </c>
      <c r="D553" t="s">
        <v>70</v>
      </c>
      <c r="E553">
        <v>2033</v>
      </c>
      <c r="F553">
        <v>0</v>
      </c>
      <c r="G553" t="s">
        <v>396</v>
      </c>
    </row>
    <row r="554" spans="1:7" x14ac:dyDescent="0.35">
      <c r="A554" t="s">
        <v>1</v>
      </c>
      <c r="B554" t="s">
        <v>393</v>
      </c>
      <c r="C554" t="s">
        <v>30</v>
      </c>
      <c r="D554" t="s">
        <v>70</v>
      </c>
      <c r="E554">
        <v>2033</v>
      </c>
      <c r="F554">
        <v>0</v>
      </c>
      <c r="G554" t="s">
        <v>396</v>
      </c>
    </row>
    <row r="555" spans="1:7" x14ac:dyDescent="0.35">
      <c r="A555" t="s">
        <v>1</v>
      </c>
      <c r="B555" t="s">
        <v>393</v>
      </c>
      <c r="C555" t="s">
        <v>33</v>
      </c>
      <c r="D555" t="s">
        <v>70</v>
      </c>
      <c r="E555">
        <v>2033</v>
      </c>
      <c r="F555">
        <v>0</v>
      </c>
      <c r="G555" t="s">
        <v>396</v>
      </c>
    </row>
    <row r="556" spans="1:7" x14ac:dyDescent="0.35">
      <c r="A556" t="s">
        <v>1</v>
      </c>
      <c r="B556" t="s">
        <v>393</v>
      </c>
      <c r="C556" t="s">
        <v>34</v>
      </c>
      <c r="D556" t="s">
        <v>70</v>
      </c>
      <c r="E556">
        <v>2033</v>
      </c>
      <c r="F556">
        <v>0</v>
      </c>
      <c r="G556" t="s">
        <v>396</v>
      </c>
    </row>
    <row r="557" spans="1:7" x14ac:dyDescent="0.35">
      <c r="A557" t="s">
        <v>1</v>
      </c>
      <c r="B557" t="s">
        <v>393</v>
      </c>
      <c r="C557" t="s">
        <v>35</v>
      </c>
      <c r="D557" t="s">
        <v>70</v>
      </c>
      <c r="E557">
        <v>2033</v>
      </c>
      <c r="F557">
        <v>0</v>
      </c>
      <c r="G557" t="s">
        <v>396</v>
      </c>
    </row>
    <row r="558" spans="1:7" x14ac:dyDescent="0.35">
      <c r="A558" t="s">
        <v>1</v>
      </c>
      <c r="B558" t="s">
        <v>393</v>
      </c>
      <c r="C558" t="s">
        <v>36</v>
      </c>
      <c r="D558" t="s">
        <v>70</v>
      </c>
      <c r="E558">
        <v>2033</v>
      </c>
      <c r="F558">
        <v>0.112208</v>
      </c>
      <c r="G558" t="s">
        <v>396</v>
      </c>
    </row>
    <row r="559" spans="1:7" x14ac:dyDescent="0.35">
      <c r="A559" t="s">
        <v>1</v>
      </c>
      <c r="B559" t="s">
        <v>393</v>
      </c>
      <c r="C559" t="s">
        <v>37</v>
      </c>
      <c r="D559" t="s">
        <v>70</v>
      </c>
      <c r="E559">
        <v>2033</v>
      </c>
      <c r="F559">
        <v>5.6363999999999997E-2</v>
      </c>
      <c r="G559" t="s">
        <v>396</v>
      </c>
    </row>
    <row r="560" spans="1:7" x14ac:dyDescent="0.35">
      <c r="A560" t="s">
        <v>1</v>
      </c>
      <c r="B560" t="s">
        <v>393</v>
      </c>
      <c r="C560" t="s">
        <v>39</v>
      </c>
      <c r="D560" t="s">
        <v>70</v>
      </c>
      <c r="E560">
        <v>2033</v>
      </c>
      <c r="F560">
        <v>0</v>
      </c>
      <c r="G560" t="s">
        <v>396</v>
      </c>
    </row>
    <row r="561" spans="1:7" x14ac:dyDescent="0.35">
      <c r="A561" t="s">
        <v>1</v>
      </c>
      <c r="B561" t="s">
        <v>393</v>
      </c>
      <c r="C561" t="s">
        <v>40</v>
      </c>
      <c r="D561" t="s">
        <v>70</v>
      </c>
      <c r="E561">
        <v>2033</v>
      </c>
      <c r="F561">
        <v>0.226683</v>
      </c>
      <c r="G561" t="s">
        <v>396</v>
      </c>
    </row>
    <row r="562" spans="1:7" x14ac:dyDescent="0.35">
      <c r="A562" t="s">
        <v>3</v>
      </c>
      <c r="B562" t="s">
        <v>393</v>
      </c>
      <c r="C562" t="s">
        <v>11</v>
      </c>
      <c r="D562" t="s">
        <v>70</v>
      </c>
      <c r="E562">
        <v>2033</v>
      </c>
      <c r="F562">
        <v>0</v>
      </c>
      <c r="G562" t="s">
        <v>396</v>
      </c>
    </row>
    <row r="563" spans="1:7" x14ac:dyDescent="0.35">
      <c r="A563" t="s">
        <v>3</v>
      </c>
      <c r="B563" t="s">
        <v>393</v>
      </c>
      <c r="C563" t="s">
        <v>25</v>
      </c>
      <c r="D563" t="s">
        <v>70</v>
      </c>
      <c r="E563">
        <v>2033</v>
      </c>
      <c r="F563">
        <v>5.3200000000000003E-4</v>
      </c>
      <c r="G563" t="s">
        <v>396</v>
      </c>
    </row>
    <row r="564" spans="1:7" x14ac:dyDescent="0.35">
      <c r="A564" t="s">
        <v>3</v>
      </c>
      <c r="B564" t="s">
        <v>393</v>
      </c>
      <c r="C564" t="s">
        <v>26</v>
      </c>
      <c r="D564" t="s">
        <v>70</v>
      </c>
      <c r="E564">
        <v>2033</v>
      </c>
      <c r="F564">
        <v>0</v>
      </c>
      <c r="G564" t="s">
        <v>396</v>
      </c>
    </row>
    <row r="565" spans="1:7" x14ac:dyDescent="0.35">
      <c r="A565" t="s">
        <v>3</v>
      </c>
      <c r="B565" t="s">
        <v>393</v>
      </c>
      <c r="C565" t="s">
        <v>27</v>
      </c>
      <c r="D565" t="s">
        <v>70</v>
      </c>
      <c r="E565">
        <v>2033</v>
      </c>
      <c r="F565">
        <v>0</v>
      </c>
      <c r="G565" t="s">
        <v>396</v>
      </c>
    </row>
    <row r="566" spans="1:7" x14ac:dyDescent="0.35">
      <c r="A566" t="s">
        <v>3</v>
      </c>
      <c r="B566" t="s">
        <v>393</v>
      </c>
      <c r="C566" t="s">
        <v>29</v>
      </c>
      <c r="D566" t="s">
        <v>70</v>
      </c>
      <c r="E566">
        <v>2033</v>
      </c>
      <c r="F566">
        <v>0</v>
      </c>
      <c r="G566" t="s">
        <v>396</v>
      </c>
    </row>
    <row r="567" spans="1:7" x14ac:dyDescent="0.35">
      <c r="A567" t="s">
        <v>3</v>
      </c>
      <c r="B567" t="s">
        <v>393</v>
      </c>
      <c r="C567" t="s">
        <v>32</v>
      </c>
      <c r="D567" t="s">
        <v>70</v>
      </c>
      <c r="E567">
        <v>2033</v>
      </c>
      <c r="F567">
        <v>0</v>
      </c>
      <c r="G567" t="s">
        <v>396</v>
      </c>
    </row>
    <row r="568" spans="1:7" x14ac:dyDescent="0.35">
      <c r="A568" t="s">
        <v>3</v>
      </c>
      <c r="B568" t="s">
        <v>393</v>
      </c>
      <c r="C568" t="s">
        <v>30</v>
      </c>
      <c r="D568" t="s">
        <v>70</v>
      </c>
      <c r="E568">
        <v>2033</v>
      </c>
      <c r="F568">
        <v>0</v>
      </c>
      <c r="G568" t="s">
        <v>396</v>
      </c>
    </row>
    <row r="569" spans="1:7" x14ac:dyDescent="0.35">
      <c r="A569" t="s">
        <v>3</v>
      </c>
      <c r="B569" t="s">
        <v>393</v>
      </c>
      <c r="C569" t="s">
        <v>33</v>
      </c>
      <c r="D569" t="s">
        <v>70</v>
      </c>
      <c r="E569">
        <v>2033</v>
      </c>
      <c r="F569">
        <v>0</v>
      </c>
      <c r="G569" t="s">
        <v>396</v>
      </c>
    </row>
    <row r="570" spans="1:7" x14ac:dyDescent="0.35">
      <c r="A570" t="s">
        <v>3</v>
      </c>
      <c r="B570" t="s">
        <v>393</v>
      </c>
      <c r="C570" t="s">
        <v>34</v>
      </c>
      <c r="D570" t="s">
        <v>70</v>
      </c>
      <c r="E570">
        <v>2033</v>
      </c>
      <c r="F570">
        <v>0</v>
      </c>
      <c r="G570" t="s">
        <v>396</v>
      </c>
    </row>
    <row r="571" spans="1:7" x14ac:dyDescent="0.35">
      <c r="A571" t="s">
        <v>3</v>
      </c>
      <c r="B571" t="s">
        <v>393</v>
      </c>
      <c r="C571" t="s">
        <v>35</v>
      </c>
      <c r="D571" t="s">
        <v>70</v>
      </c>
      <c r="E571">
        <v>2033</v>
      </c>
      <c r="F571">
        <v>0</v>
      </c>
      <c r="G571" t="s">
        <v>396</v>
      </c>
    </row>
    <row r="572" spans="1:7" x14ac:dyDescent="0.35">
      <c r="A572" t="s">
        <v>3</v>
      </c>
      <c r="B572" t="s">
        <v>393</v>
      </c>
      <c r="C572" t="s">
        <v>36</v>
      </c>
      <c r="D572" t="s">
        <v>70</v>
      </c>
      <c r="E572">
        <v>2033</v>
      </c>
      <c r="F572">
        <v>9.7890000000000008E-3</v>
      </c>
      <c r="G572" t="s">
        <v>396</v>
      </c>
    </row>
    <row r="573" spans="1:7" x14ac:dyDescent="0.35">
      <c r="A573" t="s">
        <v>3</v>
      </c>
      <c r="B573" t="s">
        <v>393</v>
      </c>
      <c r="C573" t="s">
        <v>37</v>
      </c>
      <c r="D573" t="s">
        <v>70</v>
      </c>
      <c r="E573">
        <v>2033</v>
      </c>
      <c r="F573">
        <v>4.44E-4</v>
      </c>
      <c r="G573" t="s">
        <v>396</v>
      </c>
    </row>
    <row r="574" spans="1:7" x14ac:dyDescent="0.35">
      <c r="A574" t="s">
        <v>3</v>
      </c>
      <c r="B574" t="s">
        <v>393</v>
      </c>
      <c r="C574" t="s">
        <v>39</v>
      </c>
      <c r="D574" t="s">
        <v>70</v>
      </c>
      <c r="E574">
        <v>2033</v>
      </c>
      <c r="F574">
        <v>0</v>
      </c>
      <c r="G574" t="s">
        <v>396</v>
      </c>
    </row>
    <row r="575" spans="1:7" x14ac:dyDescent="0.35">
      <c r="A575" t="s">
        <v>3</v>
      </c>
      <c r="B575" t="s">
        <v>393</v>
      </c>
      <c r="C575" t="s">
        <v>40</v>
      </c>
      <c r="D575" t="s">
        <v>70</v>
      </c>
      <c r="E575">
        <v>2033</v>
      </c>
      <c r="F575">
        <v>1.0766E-2</v>
      </c>
      <c r="G575" t="s">
        <v>396</v>
      </c>
    </row>
    <row r="576" spans="1:7" x14ac:dyDescent="0.35">
      <c r="A576" t="s">
        <v>5</v>
      </c>
      <c r="B576" t="s">
        <v>393</v>
      </c>
      <c r="C576" t="s">
        <v>11</v>
      </c>
      <c r="D576" t="s">
        <v>70</v>
      </c>
      <c r="E576">
        <v>2033</v>
      </c>
      <c r="F576">
        <v>0</v>
      </c>
      <c r="G576" t="s">
        <v>396</v>
      </c>
    </row>
    <row r="577" spans="1:7" x14ac:dyDescent="0.35">
      <c r="A577" t="s">
        <v>5</v>
      </c>
      <c r="B577" t="s">
        <v>393</v>
      </c>
      <c r="C577" t="s">
        <v>25</v>
      </c>
      <c r="D577" t="s">
        <v>70</v>
      </c>
      <c r="E577">
        <v>2033</v>
      </c>
      <c r="F577">
        <v>4.4996000000000001E-2</v>
      </c>
      <c r="G577" t="s">
        <v>396</v>
      </c>
    </row>
    <row r="578" spans="1:7" x14ac:dyDescent="0.35">
      <c r="A578" t="s">
        <v>5</v>
      </c>
      <c r="B578" t="s">
        <v>393</v>
      </c>
      <c r="C578" t="s">
        <v>26</v>
      </c>
      <c r="D578" t="s">
        <v>70</v>
      </c>
      <c r="E578">
        <v>2033</v>
      </c>
      <c r="F578">
        <v>0</v>
      </c>
      <c r="G578" t="s">
        <v>396</v>
      </c>
    </row>
    <row r="579" spans="1:7" x14ac:dyDescent="0.35">
      <c r="A579" t="s">
        <v>5</v>
      </c>
      <c r="B579" t="s">
        <v>393</v>
      </c>
      <c r="C579" t="s">
        <v>27</v>
      </c>
      <c r="D579" t="s">
        <v>70</v>
      </c>
      <c r="E579">
        <v>2033</v>
      </c>
      <c r="F579">
        <v>0</v>
      </c>
      <c r="G579" t="s">
        <v>396</v>
      </c>
    </row>
    <row r="580" spans="1:7" x14ac:dyDescent="0.35">
      <c r="A580" t="s">
        <v>5</v>
      </c>
      <c r="B580" t="s">
        <v>393</v>
      </c>
      <c r="C580" t="s">
        <v>29</v>
      </c>
      <c r="D580" t="s">
        <v>70</v>
      </c>
      <c r="E580">
        <v>2033</v>
      </c>
      <c r="F580">
        <v>0</v>
      </c>
      <c r="G580" t="s">
        <v>396</v>
      </c>
    </row>
    <row r="581" spans="1:7" x14ac:dyDescent="0.35">
      <c r="A581" t="s">
        <v>5</v>
      </c>
      <c r="B581" t="s">
        <v>393</v>
      </c>
      <c r="C581" t="s">
        <v>32</v>
      </c>
      <c r="D581" t="s">
        <v>70</v>
      </c>
      <c r="E581">
        <v>2033</v>
      </c>
      <c r="F581">
        <v>0</v>
      </c>
      <c r="G581" t="s">
        <v>396</v>
      </c>
    </row>
    <row r="582" spans="1:7" x14ac:dyDescent="0.35">
      <c r="A582" t="s">
        <v>5</v>
      </c>
      <c r="B582" t="s">
        <v>393</v>
      </c>
      <c r="C582" t="s">
        <v>30</v>
      </c>
      <c r="D582" t="s">
        <v>70</v>
      </c>
      <c r="E582">
        <v>2033</v>
      </c>
      <c r="F582">
        <v>0</v>
      </c>
      <c r="G582" t="s">
        <v>396</v>
      </c>
    </row>
    <row r="583" spans="1:7" x14ac:dyDescent="0.35">
      <c r="A583" t="s">
        <v>5</v>
      </c>
      <c r="B583" t="s">
        <v>393</v>
      </c>
      <c r="C583" t="s">
        <v>33</v>
      </c>
      <c r="D583" t="s">
        <v>70</v>
      </c>
      <c r="E583">
        <v>2033</v>
      </c>
      <c r="F583">
        <v>0</v>
      </c>
      <c r="G583" t="s">
        <v>396</v>
      </c>
    </row>
    <row r="584" spans="1:7" x14ac:dyDescent="0.35">
      <c r="A584" t="s">
        <v>5</v>
      </c>
      <c r="B584" t="s">
        <v>393</v>
      </c>
      <c r="C584" t="s">
        <v>34</v>
      </c>
      <c r="D584" t="s">
        <v>70</v>
      </c>
      <c r="E584">
        <v>2033</v>
      </c>
      <c r="F584">
        <v>0</v>
      </c>
      <c r="G584" t="s">
        <v>396</v>
      </c>
    </row>
    <row r="585" spans="1:7" x14ac:dyDescent="0.35">
      <c r="A585" t="s">
        <v>5</v>
      </c>
      <c r="B585" t="s">
        <v>393</v>
      </c>
      <c r="C585" t="s">
        <v>35</v>
      </c>
      <c r="D585" t="s">
        <v>70</v>
      </c>
      <c r="E585">
        <v>2033</v>
      </c>
      <c r="F585">
        <v>0</v>
      </c>
      <c r="G585" t="s">
        <v>396</v>
      </c>
    </row>
    <row r="586" spans="1:7" x14ac:dyDescent="0.35">
      <c r="A586" t="s">
        <v>5</v>
      </c>
      <c r="B586" t="s">
        <v>393</v>
      </c>
      <c r="C586" t="s">
        <v>36</v>
      </c>
      <c r="D586" t="s">
        <v>70</v>
      </c>
      <c r="E586">
        <v>2033</v>
      </c>
      <c r="F586">
        <v>9.6822000000000005E-2</v>
      </c>
      <c r="G586" t="s">
        <v>396</v>
      </c>
    </row>
    <row r="587" spans="1:7" x14ac:dyDescent="0.35">
      <c r="A587" t="s">
        <v>5</v>
      </c>
      <c r="B587" t="s">
        <v>393</v>
      </c>
      <c r="C587" t="s">
        <v>37</v>
      </c>
      <c r="D587" t="s">
        <v>70</v>
      </c>
      <c r="E587">
        <v>2033</v>
      </c>
      <c r="F587">
        <v>4.4925E-2</v>
      </c>
      <c r="G587" t="s">
        <v>396</v>
      </c>
    </row>
    <row r="588" spans="1:7" x14ac:dyDescent="0.35">
      <c r="A588" t="s">
        <v>5</v>
      </c>
      <c r="B588" t="s">
        <v>393</v>
      </c>
      <c r="C588" t="s">
        <v>39</v>
      </c>
      <c r="D588" t="s">
        <v>70</v>
      </c>
      <c r="E588">
        <v>2033</v>
      </c>
      <c r="F588">
        <v>0</v>
      </c>
      <c r="G588" t="s">
        <v>396</v>
      </c>
    </row>
    <row r="589" spans="1:7" x14ac:dyDescent="0.35">
      <c r="A589" t="s">
        <v>5</v>
      </c>
      <c r="B589" t="s">
        <v>393</v>
      </c>
      <c r="C589" t="s">
        <v>40</v>
      </c>
      <c r="D589" t="s">
        <v>70</v>
      </c>
      <c r="E589">
        <v>2033</v>
      </c>
      <c r="F589">
        <v>0.18674299999999999</v>
      </c>
      <c r="G589" t="s">
        <v>396</v>
      </c>
    </row>
    <row r="590" spans="1:7" x14ac:dyDescent="0.35">
      <c r="A590" t="s">
        <v>1</v>
      </c>
      <c r="B590" t="s">
        <v>393</v>
      </c>
      <c r="C590" t="s">
        <v>11</v>
      </c>
      <c r="D590" t="s">
        <v>70</v>
      </c>
      <c r="E590">
        <v>2034</v>
      </c>
      <c r="F590">
        <v>0</v>
      </c>
      <c r="G590" t="s">
        <v>396</v>
      </c>
    </row>
    <row r="591" spans="1:7" x14ac:dyDescent="0.35">
      <c r="A591" t="s">
        <v>1</v>
      </c>
      <c r="B591" t="s">
        <v>393</v>
      </c>
      <c r="C591" t="s">
        <v>25</v>
      </c>
      <c r="D591" t="s">
        <v>70</v>
      </c>
      <c r="E591">
        <v>2034</v>
      </c>
      <c r="F591">
        <v>7.3501999999999998E-2</v>
      </c>
      <c r="G591" t="s">
        <v>396</v>
      </c>
    </row>
    <row r="592" spans="1:7" x14ac:dyDescent="0.35">
      <c r="A592" t="s">
        <v>1</v>
      </c>
      <c r="B592" t="s">
        <v>393</v>
      </c>
      <c r="C592" t="s">
        <v>26</v>
      </c>
      <c r="D592" t="s">
        <v>70</v>
      </c>
      <c r="E592">
        <v>2034</v>
      </c>
      <c r="F592">
        <v>0</v>
      </c>
      <c r="G592" t="s">
        <v>396</v>
      </c>
    </row>
    <row r="593" spans="1:7" x14ac:dyDescent="0.35">
      <c r="A593" t="s">
        <v>1</v>
      </c>
      <c r="B593" t="s">
        <v>393</v>
      </c>
      <c r="C593" t="s">
        <v>27</v>
      </c>
      <c r="D593" t="s">
        <v>70</v>
      </c>
      <c r="E593">
        <v>2034</v>
      </c>
      <c r="F593">
        <v>0</v>
      </c>
      <c r="G593" t="s">
        <v>396</v>
      </c>
    </row>
    <row r="594" spans="1:7" x14ac:dyDescent="0.35">
      <c r="A594" t="s">
        <v>1</v>
      </c>
      <c r="B594" t="s">
        <v>393</v>
      </c>
      <c r="C594" t="s">
        <v>29</v>
      </c>
      <c r="D594" t="s">
        <v>70</v>
      </c>
      <c r="E594">
        <v>2034</v>
      </c>
      <c r="F594">
        <v>0</v>
      </c>
      <c r="G594" t="s">
        <v>396</v>
      </c>
    </row>
    <row r="595" spans="1:7" x14ac:dyDescent="0.35">
      <c r="A595" t="s">
        <v>1</v>
      </c>
      <c r="B595" t="s">
        <v>393</v>
      </c>
      <c r="C595" t="s">
        <v>32</v>
      </c>
      <c r="D595" t="s">
        <v>70</v>
      </c>
      <c r="E595">
        <v>2034</v>
      </c>
      <c r="F595">
        <v>0</v>
      </c>
      <c r="G595" t="s">
        <v>396</v>
      </c>
    </row>
    <row r="596" spans="1:7" x14ac:dyDescent="0.35">
      <c r="A596" t="s">
        <v>1</v>
      </c>
      <c r="B596" t="s">
        <v>393</v>
      </c>
      <c r="C596" t="s">
        <v>30</v>
      </c>
      <c r="D596" t="s">
        <v>70</v>
      </c>
      <c r="E596">
        <v>2034</v>
      </c>
      <c r="F596">
        <v>0</v>
      </c>
      <c r="G596" t="s">
        <v>396</v>
      </c>
    </row>
    <row r="597" spans="1:7" x14ac:dyDescent="0.35">
      <c r="A597" t="s">
        <v>1</v>
      </c>
      <c r="B597" t="s">
        <v>393</v>
      </c>
      <c r="C597" t="s">
        <v>33</v>
      </c>
      <c r="D597" t="s">
        <v>70</v>
      </c>
      <c r="E597">
        <v>2034</v>
      </c>
      <c r="F597">
        <v>0</v>
      </c>
      <c r="G597" t="s">
        <v>396</v>
      </c>
    </row>
    <row r="598" spans="1:7" x14ac:dyDescent="0.35">
      <c r="A598" t="s">
        <v>1</v>
      </c>
      <c r="B598" t="s">
        <v>393</v>
      </c>
      <c r="C598" t="s">
        <v>34</v>
      </c>
      <c r="D598" t="s">
        <v>70</v>
      </c>
      <c r="E598">
        <v>2034</v>
      </c>
      <c r="F598">
        <v>0</v>
      </c>
      <c r="G598" t="s">
        <v>396</v>
      </c>
    </row>
    <row r="599" spans="1:7" x14ac:dyDescent="0.35">
      <c r="A599" t="s">
        <v>1</v>
      </c>
      <c r="B599" t="s">
        <v>393</v>
      </c>
      <c r="C599" t="s">
        <v>35</v>
      </c>
      <c r="D599" t="s">
        <v>70</v>
      </c>
      <c r="E599">
        <v>2034</v>
      </c>
      <c r="F599">
        <v>0</v>
      </c>
      <c r="G599" t="s">
        <v>396</v>
      </c>
    </row>
    <row r="600" spans="1:7" x14ac:dyDescent="0.35">
      <c r="A600" t="s">
        <v>1</v>
      </c>
      <c r="B600" t="s">
        <v>393</v>
      </c>
      <c r="C600" t="s">
        <v>36</v>
      </c>
      <c r="D600" t="s">
        <v>70</v>
      </c>
      <c r="E600">
        <v>2034</v>
      </c>
      <c r="F600">
        <v>0.13780100000000001</v>
      </c>
      <c r="G600" t="s">
        <v>396</v>
      </c>
    </row>
    <row r="601" spans="1:7" x14ac:dyDescent="0.35">
      <c r="A601" t="s">
        <v>1</v>
      </c>
      <c r="B601" t="s">
        <v>393</v>
      </c>
      <c r="C601" t="s">
        <v>37</v>
      </c>
      <c r="D601" t="s">
        <v>70</v>
      </c>
      <c r="E601">
        <v>2034</v>
      </c>
      <c r="F601">
        <v>7.1406999999999998E-2</v>
      </c>
      <c r="G601" t="s">
        <v>396</v>
      </c>
    </row>
    <row r="602" spans="1:7" x14ac:dyDescent="0.35">
      <c r="A602" t="s">
        <v>1</v>
      </c>
      <c r="B602" t="s">
        <v>393</v>
      </c>
      <c r="C602" t="s">
        <v>39</v>
      </c>
      <c r="D602" t="s">
        <v>70</v>
      </c>
      <c r="E602">
        <v>2034</v>
      </c>
      <c r="F602">
        <v>0</v>
      </c>
      <c r="G602" t="s">
        <v>396</v>
      </c>
    </row>
    <row r="603" spans="1:7" x14ac:dyDescent="0.35">
      <c r="A603" t="s">
        <v>1</v>
      </c>
      <c r="B603" t="s">
        <v>393</v>
      </c>
      <c r="C603" t="s">
        <v>40</v>
      </c>
      <c r="D603" t="s">
        <v>70</v>
      </c>
      <c r="E603">
        <v>2034</v>
      </c>
      <c r="F603">
        <v>0.28271099999999999</v>
      </c>
      <c r="G603" t="s">
        <v>396</v>
      </c>
    </row>
    <row r="604" spans="1:7" x14ac:dyDescent="0.35">
      <c r="A604" t="s">
        <v>3</v>
      </c>
      <c r="B604" t="s">
        <v>393</v>
      </c>
      <c r="C604" t="s">
        <v>11</v>
      </c>
      <c r="D604" t="s">
        <v>70</v>
      </c>
      <c r="E604">
        <v>2034</v>
      </c>
      <c r="F604">
        <v>0</v>
      </c>
      <c r="G604" t="s">
        <v>396</v>
      </c>
    </row>
    <row r="605" spans="1:7" x14ac:dyDescent="0.35">
      <c r="A605" t="s">
        <v>3</v>
      </c>
      <c r="B605" t="s">
        <v>393</v>
      </c>
      <c r="C605" t="s">
        <v>25</v>
      </c>
      <c r="D605" t="s">
        <v>70</v>
      </c>
      <c r="E605">
        <v>2034</v>
      </c>
      <c r="F605">
        <v>6.2799999999999998E-4</v>
      </c>
      <c r="G605" t="s">
        <v>396</v>
      </c>
    </row>
    <row r="606" spans="1:7" x14ac:dyDescent="0.35">
      <c r="A606" t="s">
        <v>3</v>
      </c>
      <c r="B606" t="s">
        <v>393</v>
      </c>
      <c r="C606" t="s">
        <v>26</v>
      </c>
      <c r="D606" t="s">
        <v>70</v>
      </c>
      <c r="E606">
        <v>2034</v>
      </c>
      <c r="F606">
        <v>0</v>
      </c>
      <c r="G606" t="s">
        <v>396</v>
      </c>
    </row>
    <row r="607" spans="1:7" x14ac:dyDescent="0.35">
      <c r="A607" t="s">
        <v>3</v>
      </c>
      <c r="B607" t="s">
        <v>393</v>
      </c>
      <c r="C607" t="s">
        <v>27</v>
      </c>
      <c r="D607" t="s">
        <v>70</v>
      </c>
      <c r="E607">
        <v>2034</v>
      </c>
      <c r="F607">
        <v>0</v>
      </c>
      <c r="G607" t="s">
        <v>396</v>
      </c>
    </row>
    <row r="608" spans="1:7" x14ac:dyDescent="0.35">
      <c r="A608" t="s">
        <v>3</v>
      </c>
      <c r="B608" t="s">
        <v>393</v>
      </c>
      <c r="C608" t="s">
        <v>29</v>
      </c>
      <c r="D608" t="s">
        <v>70</v>
      </c>
      <c r="E608">
        <v>2034</v>
      </c>
      <c r="F608">
        <v>0</v>
      </c>
      <c r="G608" t="s">
        <v>396</v>
      </c>
    </row>
    <row r="609" spans="1:7" x14ac:dyDescent="0.35">
      <c r="A609" t="s">
        <v>3</v>
      </c>
      <c r="B609" t="s">
        <v>393</v>
      </c>
      <c r="C609" t="s">
        <v>32</v>
      </c>
      <c r="D609" t="s">
        <v>70</v>
      </c>
      <c r="E609">
        <v>2034</v>
      </c>
      <c r="F609">
        <v>0</v>
      </c>
      <c r="G609" t="s">
        <v>396</v>
      </c>
    </row>
    <row r="610" spans="1:7" x14ac:dyDescent="0.35">
      <c r="A610" t="s">
        <v>3</v>
      </c>
      <c r="B610" t="s">
        <v>393</v>
      </c>
      <c r="C610" t="s">
        <v>30</v>
      </c>
      <c r="D610" t="s">
        <v>70</v>
      </c>
      <c r="E610">
        <v>2034</v>
      </c>
      <c r="F610">
        <v>0</v>
      </c>
      <c r="G610" t="s">
        <v>396</v>
      </c>
    </row>
    <row r="611" spans="1:7" x14ac:dyDescent="0.35">
      <c r="A611" t="s">
        <v>3</v>
      </c>
      <c r="B611" t="s">
        <v>393</v>
      </c>
      <c r="C611" t="s">
        <v>33</v>
      </c>
      <c r="D611" t="s">
        <v>70</v>
      </c>
      <c r="E611">
        <v>2034</v>
      </c>
      <c r="F611">
        <v>0</v>
      </c>
      <c r="G611" t="s">
        <v>396</v>
      </c>
    </row>
    <row r="612" spans="1:7" x14ac:dyDescent="0.35">
      <c r="A612" t="s">
        <v>3</v>
      </c>
      <c r="B612" t="s">
        <v>393</v>
      </c>
      <c r="C612" t="s">
        <v>34</v>
      </c>
      <c r="D612" t="s">
        <v>70</v>
      </c>
      <c r="E612">
        <v>2034</v>
      </c>
      <c r="F612">
        <v>0</v>
      </c>
      <c r="G612" t="s">
        <v>396</v>
      </c>
    </row>
    <row r="613" spans="1:7" x14ac:dyDescent="0.35">
      <c r="A613" t="s">
        <v>3</v>
      </c>
      <c r="B613" t="s">
        <v>393</v>
      </c>
      <c r="C613" t="s">
        <v>35</v>
      </c>
      <c r="D613" t="s">
        <v>70</v>
      </c>
      <c r="E613">
        <v>2034</v>
      </c>
      <c r="F613">
        <v>0</v>
      </c>
      <c r="G613" t="s">
        <v>396</v>
      </c>
    </row>
    <row r="614" spans="1:7" x14ac:dyDescent="0.35">
      <c r="A614" t="s">
        <v>3</v>
      </c>
      <c r="B614" t="s">
        <v>393</v>
      </c>
      <c r="C614" t="s">
        <v>36</v>
      </c>
      <c r="D614" t="s">
        <v>70</v>
      </c>
      <c r="E614">
        <v>2034</v>
      </c>
      <c r="F614">
        <v>9.5729999999999999E-3</v>
      </c>
      <c r="G614" t="s">
        <v>396</v>
      </c>
    </row>
    <row r="615" spans="1:7" x14ac:dyDescent="0.35">
      <c r="A615" t="s">
        <v>3</v>
      </c>
      <c r="B615" t="s">
        <v>393</v>
      </c>
      <c r="C615" t="s">
        <v>37</v>
      </c>
      <c r="D615" t="s">
        <v>70</v>
      </c>
      <c r="E615">
        <v>2034</v>
      </c>
      <c r="F615">
        <v>5.5699999999999999E-4</v>
      </c>
      <c r="G615" t="s">
        <v>396</v>
      </c>
    </row>
    <row r="616" spans="1:7" x14ac:dyDescent="0.35">
      <c r="A616" t="s">
        <v>3</v>
      </c>
      <c r="B616" t="s">
        <v>393</v>
      </c>
      <c r="C616" t="s">
        <v>39</v>
      </c>
      <c r="D616" t="s">
        <v>70</v>
      </c>
      <c r="E616">
        <v>2034</v>
      </c>
      <c r="F616">
        <v>0</v>
      </c>
      <c r="G616" t="s">
        <v>396</v>
      </c>
    </row>
    <row r="617" spans="1:7" x14ac:dyDescent="0.35">
      <c r="A617" t="s">
        <v>3</v>
      </c>
      <c r="B617" t="s">
        <v>393</v>
      </c>
      <c r="C617" t="s">
        <v>40</v>
      </c>
      <c r="D617" t="s">
        <v>70</v>
      </c>
      <c r="E617">
        <v>2034</v>
      </c>
      <c r="F617">
        <v>1.0756999999999999E-2</v>
      </c>
      <c r="G617" t="s">
        <v>396</v>
      </c>
    </row>
    <row r="618" spans="1:7" x14ac:dyDescent="0.35">
      <c r="A618" t="s">
        <v>5</v>
      </c>
      <c r="B618" t="s">
        <v>393</v>
      </c>
      <c r="C618" t="s">
        <v>11</v>
      </c>
      <c r="D618" t="s">
        <v>70</v>
      </c>
      <c r="E618">
        <v>2034</v>
      </c>
      <c r="F618">
        <v>0</v>
      </c>
      <c r="G618" t="s">
        <v>396</v>
      </c>
    </row>
    <row r="619" spans="1:7" x14ac:dyDescent="0.35">
      <c r="A619" t="s">
        <v>5</v>
      </c>
      <c r="B619" t="s">
        <v>393</v>
      </c>
      <c r="C619" t="s">
        <v>25</v>
      </c>
      <c r="D619" t="s">
        <v>70</v>
      </c>
      <c r="E619">
        <v>2034</v>
      </c>
      <c r="F619">
        <v>5.8050999999999998E-2</v>
      </c>
      <c r="G619" t="s">
        <v>396</v>
      </c>
    </row>
    <row r="620" spans="1:7" x14ac:dyDescent="0.35">
      <c r="A620" t="s">
        <v>5</v>
      </c>
      <c r="B620" t="s">
        <v>393</v>
      </c>
      <c r="C620" t="s">
        <v>26</v>
      </c>
      <c r="D620" t="s">
        <v>70</v>
      </c>
      <c r="E620">
        <v>2034</v>
      </c>
      <c r="F620">
        <v>0</v>
      </c>
      <c r="G620" t="s">
        <v>396</v>
      </c>
    </row>
    <row r="621" spans="1:7" x14ac:dyDescent="0.35">
      <c r="A621" t="s">
        <v>5</v>
      </c>
      <c r="B621" t="s">
        <v>393</v>
      </c>
      <c r="C621" t="s">
        <v>27</v>
      </c>
      <c r="D621" t="s">
        <v>70</v>
      </c>
      <c r="E621">
        <v>2034</v>
      </c>
      <c r="F621">
        <v>0</v>
      </c>
      <c r="G621" t="s">
        <v>396</v>
      </c>
    </row>
    <row r="622" spans="1:7" x14ac:dyDescent="0.35">
      <c r="A622" t="s">
        <v>5</v>
      </c>
      <c r="B622" t="s">
        <v>393</v>
      </c>
      <c r="C622" t="s">
        <v>29</v>
      </c>
      <c r="D622" t="s">
        <v>70</v>
      </c>
      <c r="E622">
        <v>2034</v>
      </c>
      <c r="F622">
        <v>0</v>
      </c>
      <c r="G622" t="s">
        <v>396</v>
      </c>
    </row>
    <row r="623" spans="1:7" x14ac:dyDescent="0.35">
      <c r="A623" t="s">
        <v>5</v>
      </c>
      <c r="B623" t="s">
        <v>393</v>
      </c>
      <c r="C623" t="s">
        <v>32</v>
      </c>
      <c r="D623" t="s">
        <v>70</v>
      </c>
      <c r="E623">
        <v>2034</v>
      </c>
      <c r="F623">
        <v>0</v>
      </c>
      <c r="G623" t="s">
        <v>396</v>
      </c>
    </row>
    <row r="624" spans="1:7" x14ac:dyDescent="0.35">
      <c r="A624" t="s">
        <v>5</v>
      </c>
      <c r="B624" t="s">
        <v>393</v>
      </c>
      <c r="C624" t="s">
        <v>30</v>
      </c>
      <c r="D624" t="s">
        <v>70</v>
      </c>
      <c r="E624">
        <v>2034</v>
      </c>
      <c r="F624">
        <v>0</v>
      </c>
      <c r="G624" t="s">
        <v>396</v>
      </c>
    </row>
    <row r="625" spans="1:7" x14ac:dyDescent="0.35">
      <c r="A625" t="s">
        <v>5</v>
      </c>
      <c r="B625" t="s">
        <v>393</v>
      </c>
      <c r="C625" t="s">
        <v>33</v>
      </c>
      <c r="D625" t="s">
        <v>70</v>
      </c>
      <c r="E625">
        <v>2034</v>
      </c>
      <c r="F625">
        <v>0</v>
      </c>
      <c r="G625" t="s">
        <v>396</v>
      </c>
    </row>
    <row r="626" spans="1:7" x14ac:dyDescent="0.35">
      <c r="A626" t="s">
        <v>5</v>
      </c>
      <c r="B626" t="s">
        <v>393</v>
      </c>
      <c r="C626" t="s">
        <v>34</v>
      </c>
      <c r="D626" t="s">
        <v>70</v>
      </c>
      <c r="E626">
        <v>2034</v>
      </c>
      <c r="F626">
        <v>0</v>
      </c>
      <c r="G626" t="s">
        <v>396</v>
      </c>
    </row>
    <row r="627" spans="1:7" x14ac:dyDescent="0.35">
      <c r="A627" t="s">
        <v>5</v>
      </c>
      <c r="B627" t="s">
        <v>393</v>
      </c>
      <c r="C627" t="s">
        <v>35</v>
      </c>
      <c r="D627" t="s">
        <v>70</v>
      </c>
      <c r="E627">
        <v>2034</v>
      </c>
      <c r="F627">
        <v>0</v>
      </c>
      <c r="G627" t="s">
        <v>396</v>
      </c>
    </row>
    <row r="628" spans="1:7" x14ac:dyDescent="0.35">
      <c r="A628" t="s">
        <v>5</v>
      </c>
      <c r="B628" t="s">
        <v>393</v>
      </c>
      <c r="C628" t="s">
        <v>36</v>
      </c>
      <c r="D628" t="s">
        <v>70</v>
      </c>
      <c r="E628">
        <v>2034</v>
      </c>
      <c r="F628">
        <v>0.11924</v>
      </c>
      <c r="G628" t="s">
        <v>396</v>
      </c>
    </row>
    <row r="629" spans="1:7" x14ac:dyDescent="0.35">
      <c r="A629" t="s">
        <v>5</v>
      </c>
      <c r="B629" t="s">
        <v>393</v>
      </c>
      <c r="C629" t="s">
        <v>37</v>
      </c>
      <c r="D629" t="s">
        <v>70</v>
      </c>
      <c r="E629">
        <v>2034</v>
      </c>
      <c r="F629">
        <v>5.7792000000000003E-2</v>
      </c>
      <c r="G629" t="s">
        <v>396</v>
      </c>
    </row>
    <row r="630" spans="1:7" x14ac:dyDescent="0.35">
      <c r="A630" t="s">
        <v>5</v>
      </c>
      <c r="B630" t="s">
        <v>393</v>
      </c>
      <c r="C630" t="s">
        <v>39</v>
      </c>
      <c r="D630" t="s">
        <v>70</v>
      </c>
      <c r="E630">
        <v>2034</v>
      </c>
      <c r="F630">
        <v>0</v>
      </c>
      <c r="G630" t="s">
        <v>396</v>
      </c>
    </row>
    <row r="631" spans="1:7" x14ac:dyDescent="0.35">
      <c r="A631" t="s">
        <v>5</v>
      </c>
      <c r="B631" t="s">
        <v>393</v>
      </c>
      <c r="C631" t="s">
        <v>40</v>
      </c>
      <c r="D631" t="s">
        <v>70</v>
      </c>
      <c r="E631">
        <v>2034</v>
      </c>
      <c r="F631">
        <v>0.23508200000000001</v>
      </c>
      <c r="G631" t="s">
        <v>396</v>
      </c>
    </row>
    <row r="632" spans="1:7" x14ac:dyDescent="0.35">
      <c r="A632" t="s">
        <v>1</v>
      </c>
      <c r="B632" t="s">
        <v>393</v>
      </c>
      <c r="C632" t="s">
        <v>11</v>
      </c>
      <c r="D632" t="s">
        <v>70</v>
      </c>
      <c r="E632">
        <v>2035</v>
      </c>
      <c r="F632">
        <v>0</v>
      </c>
      <c r="G632" t="s">
        <v>396</v>
      </c>
    </row>
    <row r="633" spans="1:7" x14ac:dyDescent="0.35">
      <c r="A633" t="s">
        <v>1</v>
      </c>
      <c r="B633" t="s">
        <v>393</v>
      </c>
      <c r="C633" t="s">
        <v>25</v>
      </c>
      <c r="D633" t="s">
        <v>70</v>
      </c>
      <c r="E633">
        <v>2035</v>
      </c>
      <c r="F633">
        <v>9.4624E-2</v>
      </c>
      <c r="G633" t="s">
        <v>396</v>
      </c>
    </row>
    <row r="634" spans="1:7" x14ac:dyDescent="0.35">
      <c r="A634" t="s">
        <v>1</v>
      </c>
      <c r="B634" t="s">
        <v>393</v>
      </c>
      <c r="C634" t="s">
        <v>26</v>
      </c>
      <c r="D634" t="s">
        <v>70</v>
      </c>
      <c r="E634">
        <v>2035</v>
      </c>
      <c r="F634">
        <v>0</v>
      </c>
      <c r="G634" t="s">
        <v>396</v>
      </c>
    </row>
    <row r="635" spans="1:7" x14ac:dyDescent="0.35">
      <c r="A635" t="s">
        <v>1</v>
      </c>
      <c r="B635" t="s">
        <v>393</v>
      </c>
      <c r="C635" t="s">
        <v>27</v>
      </c>
      <c r="D635" t="s">
        <v>70</v>
      </c>
      <c r="E635">
        <v>2035</v>
      </c>
      <c r="F635">
        <v>0</v>
      </c>
      <c r="G635" t="s">
        <v>396</v>
      </c>
    </row>
    <row r="636" spans="1:7" x14ac:dyDescent="0.35">
      <c r="A636" t="s">
        <v>1</v>
      </c>
      <c r="B636" t="s">
        <v>393</v>
      </c>
      <c r="C636" t="s">
        <v>29</v>
      </c>
      <c r="D636" t="s">
        <v>70</v>
      </c>
      <c r="E636">
        <v>2035</v>
      </c>
      <c r="F636">
        <v>0</v>
      </c>
      <c r="G636" t="s">
        <v>396</v>
      </c>
    </row>
    <row r="637" spans="1:7" x14ac:dyDescent="0.35">
      <c r="A637" t="s">
        <v>1</v>
      </c>
      <c r="B637" t="s">
        <v>393</v>
      </c>
      <c r="C637" t="s">
        <v>32</v>
      </c>
      <c r="D637" t="s">
        <v>70</v>
      </c>
      <c r="E637">
        <v>2035</v>
      </c>
      <c r="F637">
        <v>0</v>
      </c>
      <c r="G637" t="s">
        <v>396</v>
      </c>
    </row>
    <row r="638" spans="1:7" x14ac:dyDescent="0.35">
      <c r="A638" t="s">
        <v>1</v>
      </c>
      <c r="B638" t="s">
        <v>393</v>
      </c>
      <c r="C638" t="s">
        <v>30</v>
      </c>
      <c r="D638" t="s">
        <v>70</v>
      </c>
      <c r="E638">
        <v>2035</v>
      </c>
      <c r="F638">
        <v>0</v>
      </c>
      <c r="G638" t="s">
        <v>396</v>
      </c>
    </row>
    <row r="639" spans="1:7" x14ac:dyDescent="0.35">
      <c r="A639" t="s">
        <v>1</v>
      </c>
      <c r="B639" t="s">
        <v>393</v>
      </c>
      <c r="C639" t="s">
        <v>33</v>
      </c>
      <c r="D639" t="s">
        <v>70</v>
      </c>
      <c r="E639">
        <v>2035</v>
      </c>
      <c r="F639">
        <v>0</v>
      </c>
      <c r="G639" t="s">
        <v>396</v>
      </c>
    </row>
    <row r="640" spans="1:7" x14ac:dyDescent="0.35">
      <c r="A640" t="s">
        <v>1</v>
      </c>
      <c r="B640" t="s">
        <v>393</v>
      </c>
      <c r="C640" t="s">
        <v>34</v>
      </c>
      <c r="D640" t="s">
        <v>70</v>
      </c>
      <c r="E640">
        <v>2035</v>
      </c>
      <c r="F640">
        <v>0</v>
      </c>
      <c r="G640" t="s">
        <v>396</v>
      </c>
    </row>
    <row r="641" spans="1:7" x14ac:dyDescent="0.35">
      <c r="A641" t="s">
        <v>1</v>
      </c>
      <c r="B641" t="s">
        <v>393</v>
      </c>
      <c r="C641" t="s">
        <v>35</v>
      </c>
      <c r="D641" t="s">
        <v>70</v>
      </c>
      <c r="E641">
        <v>2035</v>
      </c>
      <c r="F641">
        <v>0</v>
      </c>
      <c r="G641" t="s">
        <v>396</v>
      </c>
    </row>
    <row r="642" spans="1:7" x14ac:dyDescent="0.35">
      <c r="A642" t="s">
        <v>1</v>
      </c>
      <c r="B642" t="s">
        <v>393</v>
      </c>
      <c r="C642" t="s">
        <v>36</v>
      </c>
      <c r="D642" t="s">
        <v>70</v>
      </c>
      <c r="E642">
        <v>2035</v>
      </c>
      <c r="F642">
        <v>0.167716</v>
      </c>
      <c r="G642" t="s">
        <v>396</v>
      </c>
    </row>
    <row r="643" spans="1:7" x14ac:dyDescent="0.35">
      <c r="A643" t="s">
        <v>1</v>
      </c>
      <c r="B643" t="s">
        <v>393</v>
      </c>
      <c r="C643" t="s">
        <v>37</v>
      </c>
      <c r="D643" t="s">
        <v>70</v>
      </c>
      <c r="E643">
        <v>2035</v>
      </c>
      <c r="F643">
        <v>9.2120999999999995E-2</v>
      </c>
      <c r="G643" t="s">
        <v>396</v>
      </c>
    </row>
    <row r="644" spans="1:7" x14ac:dyDescent="0.35">
      <c r="A644" t="s">
        <v>1</v>
      </c>
      <c r="B644" t="s">
        <v>393</v>
      </c>
      <c r="C644" t="s">
        <v>39</v>
      </c>
      <c r="D644" t="s">
        <v>70</v>
      </c>
      <c r="E644">
        <v>2035</v>
      </c>
      <c r="F644">
        <v>0</v>
      </c>
      <c r="G644" t="s">
        <v>396</v>
      </c>
    </row>
    <row r="645" spans="1:7" x14ac:dyDescent="0.35">
      <c r="A645" t="s">
        <v>1</v>
      </c>
      <c r="B645" t="s">
        <v>393</v>
      </c>
      <c r="C645" t="s">
        <v>40</v>
      </c>
      <c r="D645" t="s">
        <v>70</v>
      </c>
      <c r="E645">
        <v>2035</v>
      </c>
      <c r="F645">
        <v>0.35446100000000003</v>
      </c>
      <c r="G645" t="s">
        <v>396</v>
      </c>
    </row>
    <row r="646" spans="1:7" x14ac:dyDescent="0.35">
      <c r="A646" t="s">
        <v>3</v>
      </c>
      <c r="B646" t="s">
        <v>393</v>
      </c>
      <c r="C646" t="s">
        <v>11</v>
      </c>
      <c r="D646" t="s">
        <v>70</v>
      </c>
      <c r="E646">
        <v>2035</v>
      </c>
      <c r="F646">
        <v>0</v>
      </c>
      <c r="G646" t="s">
        <v>396</v>
      </c>
    </row>
    <row r="647" spans="1:7" x14ac:dyDescent="0.35">
      <c r="A647" t="s">
        <v>3</v>
      </c>
      <c r="B647" t="s">
        <v>393</v>
      </c>
      <c r="C647" t="s">
        <v>25</v>
      </c>
      <c r="D647" t="s">
        <v>70</v>
      </c>
      <c r="E647">
        <v>2035</v>
      </c>
      <c r="F647">
        <v>7.2300000000000001E-4</v>
      </c>
      <c r="G647" t="s">
        <v>396</v>
      </c>
    </row>
    <row r="648" spans="1:7" x14ac:dyDescent="0.35">
      <c r="A648" t="s">
        <v>3</v>
      </c>
      <c r="B648" t="s">
        <v>393</v>
      </c>
      <c r="C648" t="s">
        <v>26</v>
      </c>
      <c r="D648" t="s">
        <v>70</v>
      </c>
      <c r="E648">
        <v>2035</v>
      </c>
      <c r="F648">
        <v>0</v>
      </c>
      <c r="G648" t="s">
        <v>396</v>
      </c>
    </row>
    <row r="649" spans="1:7" x14ac:dyDescent="0.35">
      <c r="A649" t="s">
        <v>3</v>
      </c>
      <c r="B649" t="s">
        <v>393</v>
      </c>
      <c r="C649" t="s">
        <v>27</v>
      </c>
      <c r="D649" t="s">
        <v>70</v>
      </c>
      <c r="E649">
        <v>2035</v>
      </c>
      <c r="F649">
        <v>0</v>
      </c>
      <c r="G649" t="s">
        <v>396</v>
      </c>
    </row>
    <row r="650" spans="1:7" x14ac:dyDescent="0.35">
      <c r="A650" t="s">
        <v>3</v>
      </c>
      <c r="B650" t="s">
        <v>393</v>
      </c>
      <c r="C650" t="s">
        <v>29</v>
      </c>
      <c r="D650" t="s">
        <v>70</v>
      </c>
      <c r="E650">
        <v>2035</v>
      </c>
      <c r="F650">
        <v>0</v>
      </c>
      <c r="G650" t="s">
        <v>396</v>
      </c>
    </row>
    <row r="651" spans="1:7" x14ac:dyDescent="0.35">
      <c r="A651" t="s">
        <v>3</v>
      </c>
      <c r="B651" t="s">
        <v>393</v>
      </c>
      <c r="C651" t="s">
        <v>32</v>
      </c>
      <c r="D651" t="s">
        <v>70</v>
      </c>
      <c r="E651">
        <v>2035</v>
      </c>
      <c r="F651">
        <v>0</v>
      </c>
      <c r="G651" t="s">
        <v>396</v>
      </c>
    </row>
    <row r="652" spans="1:7" x14ac:dyDescent="0.35">
      <c r="A652" t="s">
        <v>3</v>
      </c>
      <c r="B652" t="s">
        <v>393</v>
      </c>
      <c r="C652" t="s">
        <v>30</v>
      </c>
      <c r="D652" t="s">
        <v>70</v>
      </c>
      <c r="E652">
        <v>2035</v>
      </c>
      <c r="F652">
        <v>0</v>
      </c>
      <c r="G652" t="s">
        <v>396</v>
      </c>
    </row>
    <row r="653" spans="1:7" x14ac:dyDescent="0.35">
      <c r="A653" t="s">
        <v>3</v>
      </c>
      <c r="B653" t="s">
        <v>393</v>
      </c>
      <c r="C653" t="s">
        <v>33</v>
      </c>
      <c r="D653" t="s">
        <v>70</v>
      </c>
      <c r="E653">
        <v>2035</v>
      </c>
      <c r="F653">
        <v>0</v>
      </c>
      <c r="G653" t="s">
        <v>396</v>
      </c>
    </row>
    <row r="654" spans="1:7" x14ac:dyDescent="0.35">
      <c r="A654" t="s">
        <v>3</v>
      </c>
      <c r="B654" t="s">
        <v>393</v>
      </c>
      <c r="C654" t="s">
        <v>34</v>
      </c>
      <c r="D654" t="s">
        <v>70</v>
      </c>
      <c r="E654">
        <v>2035</v>
      </c>
      <c r="F654">
        <v>0</v>
      </c>
      <c r="G654" t="s">
        <v>396</v>
      </c>
    </row>
    <row r="655" spans="1:7" x14ac:dyDescent="0.35">
      <c r="A655" t="s">
        <v>3</v>
      </c>
      <c r="B655" t="s">
        <v>393</v>
      </c>
      <c r="C655" t="s">
        <v>35</v>
      </c>
      <c r="D655" t="s">
        <v>70</v>
      </c>
      <c r="E655">
        <v>2035</v>
      </c>
      <c r="F655">
        <v>0</v>
      </c>
      <c r="G655" t="s">
        <v>396</v>
      </c>
    </row>
    <row r="656" spans="1:7" x14ac:dyDescent="0.35">
      <c r="A656" t="s">
        <v>3</v>
      </c>
      <c r="B656" t="s">
        <v>393</v>
      </c>
      <c r="C656" t="s">
        <v>36</v>
      </c>
      <c r="D656" t="s">
        <v>70</v>
      </c>
      <c r="E656">
        <v>2035</v>
      </c>
      <c r="F656">
        <v>9.3600000000000003E-3</v>
      </c>
      <c r="G656" t="s">
        <v>396</v>
      </c>
    </row>
    <row r="657" spans="1:7" x14ac:dyDescent="0.35">
      <c r="A657" t="s">
        <v>3</v>
      </c>
      <c r="B657" t="s">
        <v>393</v>
      </c>
      <c r="C657" t="s">
        <v>37</v>
      </c>
      <c r="D657" t="s">
        <v>70</v>
      </c>
      <c r="E657">
        <v>2035</v>
      </c>
      <c r="F657">
        <v>6.7199999999999996E-4</v>
      </c>
      <c r="G657" t="s">
        <v>396</v>
      </c>
    </row>
    <row r="658" spans="1:7" x14ac:dyDescent="0.35">
      <c r="A658" t="s">
        <v>3</v>
      </c>
      <c r="B658" t="s">
        <v>393</v>
      </c>
      <c r="C658" t="s">
        <v>39</v>
      </c>
      <c r="D658" t="s">
        <v>70</v>
      </c>
      <c r="E658">
        <v>2035</v>
      </c>
      <c r="F658">
        <v>0</v>
      </c>
      <c r="G658" t="s">
        <v>396</v>
      </c>
    </row>
    <row r="659" spans="1:7" x14ac:dyDescent="0.35">
      <c r="A659" t="s">
        <v>3</v>
      </c>
      <c r="B659" t="s">
        <v>393</v>
      </c>
      <c r="C659" t="s">
        <v>40</v>
      </c>
      <c r="D659" t="s">
        <v>70</v>
      </c>
      <c r="E659">
        <v>2035</v>
      </c>
      <c r="F659">
        <v>1.0755000000000001E-2</v>
      </c>
      <c r="G659" t="s">
        <v>396</v>
      </c>
    </row>
    <row r="660" spans="1:7" x14ac:dyDescent="0.35">
      <c r="A660" t="s">
        <v>5</v>
      </c>
      <c r="B660" t="s">
        <v>393</v>
      </c>
      <c r="C660" t="s">
        <v>11</v>
      </c>
      <c r="D660" t="s">
        <v>70</v>
      </c>
      <c r="E660">
        <v>2035</v>
      </c>
      <c r="F660">
        <v>0</v>
      </c>
      <c r="G660" t="s">
        <v>396</v>
      </c>
    </row>
    <row r="661" spans="1:7" x14ac:dyDescent="0.35">
      <c r="A661" t="s">
        <v>5</v>
      </c>
      <c r="B661" t="s">
        <v>393</v>
      </c>
      <c r="C661" t="s">
        <v>25</v>
      </c>
      <c r="D661" t="s">
        <v>70</v>
      </c>
      <c r="E661">
        <v>2035</v>
      </c>
      <c r="F661">
        <v>7.7113000000000001E-2</v>
      </c>
      <c r="G661" t="s">
        <v>396</v>
      </c>
    </row>
    <row r="662" spans="1:7" x14ac:dyDescent="0.35">
      <c r="A662" t="s">
        <v>5</v>
      </c>
      <c r="B662" t="s">
        <v>393</v>
      </c>
      <c r="C662" t="s">
        <v>26</v>
      </c>
      <c r="D662" t="s">
        <v>70</v>
      </c>
      <c r="E662">
        <v>2035</v>
      </c>
      <c r="F662">
        <v>0</v>
      </c>
      <c r="G662" t="s">
        <v>396</v>
      </c>
    </row>
    <row r="663" spans="1:7" x14ac:dyDescent="0.35">
      <c r="A663" t="s">
        <v>5</v>
      </c>
      <c r="B663" t="s">
        <v>393</v>
      </c>
      <c r="C663" t="s">
        <v>27</v>
      </c>
      <c r="D663" t="s">
        <v>70</v>
      </c>
      <c r="E663">
        <v>2035</v>
      </c>
      <c r="F663">
        <v>0</v>
      </c>
      <c r="G663" t="s">
        <v>396</v>
      </c>
    </row>
    <row r="664" spans="1:7" x14ac:dyDescent="0.35">
      <c r="A664" t="s">
        <v>5</v>
      </c>
      <c r="B664" t="s">
        <v>393</v>
      </c>
      <c r="C664" t="s">
        <v>29</v>
      </c>
      <c r="D664" t="s">
        <v>70</v>
      </c>
      <c r="E664">
        <v>2035</v>
      </c>
      <c r="F664">
        <v>0</v>
      </c>
      <c r="G664" t="s">
        <v>396</v>
      </c>
    </row>
    <row r="665" spans="1:7" x14ac:dyDescent="0.35">
      <c r="A665" t="s">
        <v>5</v>
      </c>
      <c r="B665" t="s">
        <v>393</v>
      </c>
      <c r="C665" t="s">
        <v>32</v>
      </c>
      <c r="D665" t="s">
        <v>70</v>
      </c>
      <c r="E665">
        <v>2035</v>
      </c>
      <c r="F665">
        <v>0</v>
      </c>
      <c r="G665" t="s">
        <v>396</v>
      </c>
    </row>
    <row r="666" spans="1:7" x14ac:dyDescent="0.35">
      <c r="A666" t="s">
        <v>5</v>
      </c>
      <c r="B666" t="s">
        <v>393</v>
      </c>
      <c r="C666" t="s">
        <v>30</v>
      </c>
      <c r="D666" t="s">
        <v>70</v>
      </c>
      <c r="E666">
        <v>2035</v>
      </c>
      <c r="F666">
        <v>0</v>
      </c>
      <c r="G666" t="s">
        <v>396</v>
      </c>
    </row>
    <row r="667" spans="1:7" x14ac:dyDescent="0.35">
      <c r="A667" t="s">
        <v>5</v>
      </c>
      <c r="B667" t="s">
        <v>393</v>
      </c>
      <c r="C667" t="s">
        <v>33</v>
      </c>
      <c r="D667" t="s">
        <v>70</v>
      </c>
      <c r="E667">
        <v>2035</v>
      </c>
      <c r="F667">
        <v>0</v>
      </c>
      <c r="G667" t="s">
        <v>396</v>
      </c>
    </row>
    <row r="668" spans="1:7" x14ac:dyDescent="0.35">
      <c r="A668" t="s">
        <v>5</v>
      </c>
      <c r="B668" t="s">
        <v>393</v>
      </c>
      <c r="C668" t="s">
        <v>34</v>
      </c>
      <c r="D668" t="s">
        <v>70</v>
      </c>
      <c r="E668">
        <v>2035</v>
      </c>
      <c r="F668">
        <v>0</v>
      </c>
      <c r="G668" t="s">
        <v>396</v>
      </c>
    </row>
    <row r="669" spans="1:7" x14ac:dyDescent="0.35">
      <c r="A669" t="s">
        <v>5</v>
      </c>
      <c r="B669" t="s">
        <v>393</v>
      </c>
      <c r="C669" t="s">
        <v>35</v>
      </c>
      <c r="D669" t="s">
        <v>70</v>
      </c>
      <c r="E669">
        <v>2035</v>
      </c>
      <c r="F669">
        <v>0</v>
      </c>
      <c r="G669" t="s">
        <v>396</v>
      </c>
    </row>
    <row r="670" spans="1:7" x14ac:dyDescent="0.35">
      <c r="A670" t="s">
        <v>5</v>
      </c>
      <c r="B670" t="s">
        <v>393</v>
      </c>
      <c r="C670" t="s">
        <v>36</v>
      </c>
      <c r="D670" t="s">
        <v>70</v>
      </c>
      <c r="E670">
        <v>2035</v>
      </c>
      <c r="F670">
        <v>0.14627699999999999</v>
      </c>
      <c r="G670" t="s">
        <v>396</v>
      </c>
    </row>
    <row r="671" spans="1:7" x14ac:dyDescent="0.35">
      <c r="A671" t="s">
        <v>5</v>
      </c>
      <c r="B671" t="s">
        <v>393</v>
      </c>
      <c r="C671" t="s">
        <v>37</v>
      </c>
      <c r="D671" t="s">
        <v>70</v>
      </c>
      <c r="E671">
        <v>2035</v>
      </c>
      <c r="F671">
        <v>7.1806999999999996E-2</v>
      </c>
      <c r="G671" t="s">
        <v>396</v>
      </c>
    </row>
    <row r="672" spans="1:7" x14ac:dyDescent="0.35">
      <c r="A672" t="s">
        <v>5</v>
      </c>
      <c r="B672" t="s">
        <v>393</v>
      </c>
      <c r="C672" t="s">
        <v>39</v>
      </c>
      <c r="D672" t="s">
        <v>70</v>
      </c>
      <c r="E672">
        <v>2035</v>
      </c>
      <c r="F672">
        <v>0</v>
      </c>
      <c r="G672" t="s">
        <v>396</v>
      </c>
    </row>
    <row r="673" spans="1:7" x14ac:dyDescent="0.35">
      <c r="A673" t="s">
        <v>5</v>
      </c>
      <c r="B673" t="s">
        <v>393</v>
      </c>
      <c r="C673" t="s">
        <v>40</v>
      </c>
      <c r="D673" t="s">
        <v>70</v>
      </c>
      <c r="E673">
        <v>2035</v>
      </c>
      <c r="F673">
        <v>0.29519600000000001</v>
      </c>
      <c r="G673" t="s">
        <v>396</v>
      </c>
    </row>
    <row r="674" spans="1:7" x14ac:dyDescent="0.35">
      <c r="A674" t="s">
        <v>1</v>
      </c>
      <c r="B674" t="s">
        <v>393</v>
      </c>
      <c r="C674" t="s">
        <v>11</v>
      </c>
      <c r="D674" t="s">
        <v>70</v>
      </c>
      <c r="E674">
        <v>2036</v>
      </c>
      <c r="F674">
        <v>0</v>
      </c>
      <c r="G674" t="s">
        <v>396</v>
      </c>
    </row>
    <row r="675" spans="1:7" x14ac:dyDescent="0.35">
      <c r="A675" t="s">
        <v>1</v>
      </c>
      <c r="B675" t="s">
        <v>393</v>
      </c>
      <c r="C675" t="s">
        <v>25</v>
      </c>
      <c r="D675" t="s">
        <v>70</v>
      </c>
      <c r="E675">
        <v>2036</v>
      </c>
      <c r="F675">
        <v>0.120891</v>
      </c>
      <c r="G675" t="s">
        <v>396</v>
      </c>
    </row>
    <row r="676" spans="1:7" x14ac:dyDescent="0.35">
      <c r="A676" t="s">
        <v>1</v>
      </c>
      <c r="B676" t="s">
        <v>393</v>
      </c>
      <c r="C676" t="s">
        <v>26</v>
      </c>
      <c r="D676" t="s">
        <v>70</v>
      </c>
      <c r="E676">
        <v>2036</v>
      </c>
      <c r="F676">
        <v>0</v>
      </c>
      <c r="G676" t="s">
        <v>396</v>
      </c>
    </row>
    <row r="677" spans="1:7" x14ac:dyDescent="0.35">
      <c r="A677" t="s">
        <v>1</v>
      </c>
      <c r="B677" t="s">
        <v>393</v>
      </c>
      <c r="C677" t="s">
        <v>27</v>
      </c>
      <c r="D677" t="s">
        <v>70</v>
      </c>
      <c r="E677">
        <v>2036</v>
      </c>
      <c r="F677">
        <v>0</v>
      </c>
      <c r="G677" t="s">
        <v>396</v>
      </c>
    </row>
    <row r="678" spans="1:7" x14ac:dyDescent="0.35">
      <c r="A678" t="s">
        <v>1</v>
      </c>
      <c r="B678" t="s">
        <v>393</v>
      </c>
      <c r="C678" t="s">
        <v>29</v>
      </c>
      <c r="D678" t="s">
        <v>70</v>
      </c>
      <c r="E678">
        <v>2036</v>
      </c>
      <c r="F678">
        <v>0</v>
      </c>
      <c r="G678" t="s">
        <v>396</v>
      </c>
    </row>
    <row r="679" spans="1:7" x14ac:dyDescent="0.35">
      <c r="A679" t="s">
        <v>1</v>
      </c>
      <c r="B679" t="s">
        <v>393</v>
      </c>
      <c r="C679" t="s">
        <v>32</v>
      </c>
      <c r="D679" t="s">
        <v>70</v>
      </c>
      <c r="E679">
        <v>2036</v>
      </c>
      <c r="F679">
        <v>0</v>
      </c>
      <c r="G679" t="s">
        <v>396</v>
      </c>
    </row>
    <row r="680" spans="1:7" x14ac:dyDescent="0.35">
      <c r="A680" t="s">
        <v>1</v>
      </c>
      <c r="B680" t="s">
        <v>393</v>
      </c>
      <c r="C680" t="s">
        <v>30</v>
      </c>
      <c r="D680" t="s">
        <v>70</v>
      </c>
      <c r="E680">
        <v>2036</v>
      </c>
      <c r="F680">
        <v>0</v>
      </c>
      <c r="G680" t="s">
        <v>396</v>
      </c>
    </row>
    <row r="681" spans="1:7" x14ac:dyDescent="0.35">
      <c r="A681" t="s">
        <v>1</v>
      </c>
      <c r="B681" t="s">
        <v>393</v>
      </c>
      <c r="C681" t="s">
        <v>33</v>
      </c>
      <c r="D681" t="s">
        <v>70</v>
      </c>
      <c r="E681">
        <v>2036</v>
      </c>
      <c r="F681">
        <v>0</v>
      </c>
      <c r="G681" t="s">
        <v>396</v>
      </c>
    </row>
    <row r="682" spans="1:7" x14ac:dyDescent="0.35">
      <c r="A682" t="s">
        <v>1</v>
      </c>
      <c r="B682" t="s">
        <v>393</v>
      </c>
      <c r="C682" t="s">
        <v>34</v>
      </c>
      <c r="D682" t="s">
        <v>70</v>
      </c>
      <c r="E682">
        <v>2036</v>
      </c>
      <c r="F682">
        <v>0</v>
      </c>
      <c r="G682" t="s">
        <v>396</v>
      </c>
    </row>
    <row r="683" spans="1:7" x14ac:dyDescent="0.35">
      <c r="A683" t="s">
        <v>1</v>
      </c>
      <c r="B683" t="s">
        <v>393</v>
      </c>
      <c r="C683" t="s">
        <v>35</v>
      </c>
      <c r="D683" t="s">
        <v>70</v>
      </c>
      <c r="E683">
        <v>2036</v>
      </c>
      <c r="F683">
        <v>0</v>
      </c>
      <c r="G683" t="s">
        <v>396</v>
      </c>
    </row>
    <row r="684" spans="1:7" x14ac:dyDescent="0.35">
      <c r="A684" t="s">
        <v>1</v>
      </c>
      <c r="B684" t="s">
        <v>393</v>
      </c>
      <c r="C684" t="s">
        <v>36</v>
      </c>
      <c r="D684" t="s">
        <v>70</v>
      </c>
      <c r="E684">
        <v>2036</v>
      </c>
      <c r="F684">
        <v>0.201651</v>
      </c>
      <c r="G684" t="s">
        <v>396</v>
      </c>
    </row>
    <row r="685" spans="1:7" x14ac:dyDescent="0.35">
      <c r="A685" t="s">
        <v>1</v>
      </c>
      <c r="B685" t="s">
        <v>393</v>
      </c>
      <c r="C685" t="s">
        <v>37</v>
      </c>
      <c r="D685" t="s">
        <v>70</v>
      </c>
      <c r="E685">
        <v>2036</v>
      </c>
      <c r="F685">
        <v>0.111264</v>
      </c>
      <c r="G685" t="s">
        <v>396</v>
      </c>
    </row>
    <row r="686" spans="1:7" x14ac:dyDescent="0.35">
      <c r="A686" t="s">
        <v>1</v>
      </c>
      <c r="B686" t="s">
        <v>393</v>
      </c>
      <c r="C686" t="s">
        <v>39</v>
      </c>
      <c r="D686" t="s">
        <v>70</v>
      </c>
      <c r="E686">
        <v>2036</v>
      </c>
      <c r="F686">
        <v>0</v>
      </c>
      <c r="G686" t="s">
        <v>396</v>
      </c>
    </row>
    <row r="687" spans="1:7" x14ac:dyDescent="0.35">
      <c r="A687" t="s">
        <v>1</v>
      </c>
      <c r="B687" t="s">
        <v>393</v>
      </c>
      <c r="C687" t="s">
        <v>40</v>
      </c>
      <c r="D687" t="s">
        <v>70</v>
      </c>
      <c r="E687">
        <v>2036</v>
      </c>
      <c r="F687">
        <v>0.43380600000000002</v>
      </c>
      <c r="G687" t="s">
        <v>396</v>
      </c>
    </row>
    <row r="688" spans="1:7" x14ac:dyDescent="0.35">
      <c r="A688" t="s">
        <v>3</v>
      </c>
      <c r="B688" t="s">
        <v>393</v>
      </c>
      <c r="C688" t="s">
        <v>11</v>
      </c>
      <c r="D688" t="s">
        <v>70</v>
      </c>
      <c r="E688">
        <v>2036</v>
      </c>
      <c r="F688">
        <v>0</v>
      </c>
      <c r="G688" t="s">
        <v>396</v>
      </c>
    </row>
    <row r="689" spans="1:7" x14ac:dyDescent="0.35">
      <c r="A689" t="s">
        <v>3</v>
      </c>
      <c r="B689" t="s">
        <v>393</v>
      </c>
      <c r="C689" t="s">
        <v>25</v>
      </c>
      <c r="D689" t="s">
        <v>70</v>
      </c>
      <c r="E689">
        <v>2036</v>
      </c>
      <c r="F689">
        <v>8.1499999999999997E-4</v>
      </c>
      <c r="G689" t="s">
        <v>396</v>
      </c>
    </row>
    <row r="690" spans="1:7" x14ac:dyDescent="0.35">
      <c r="A690" t="s">
        <v>3</v>
      </c>
      <c r="B690" t="s">
        <v>393</v>
      </c>
      <c r="C690" t="s">
        <v>26</v>
      </c>
      <c r="D690" t="s">
        <v>70</v>
      </c>
      <c r="E690">
        <v>2036</v>
      </c>
      <c r="F690">
        <v>0</v>
      </c>
      <c r="G690" t="s">
        <v>396</v>
      </c>
    </row>
    <row r="691" spans="1:7" x14ac:dyDescent="0.35">
      <c r="A691" t="s">
        <v>3</v>
      </c>
      <c r="B691" t="s">
        <v>393</v>
      </c>
      <c r="C691" t="s">
        <v>27</v>
      </c>
      <c r="D691" t="s">
        <v>70</v>
      </c>
      <c r="E691">
        <v>2036</v>
      </c>
      <c r="F691">
        <v>0</v>
      </c>
      <c r="G691" t="s">
        <v>396</v>
      </c>
    </row>
    <row r="692" spans="1:7" x14ac:dyDescent="0.35">
      <c r="A692" t="s">
        <v>3</v>
      </c>
      <c r="B692" t="s">
        <v>393</v>
      </c>
      <c r="C692" t="s">
        <v>29</v>
      </c>
      <c r="D692" t="s">
        <v>70</v>
      </c>
      <c r="E692">
        <v>2036</v>
      </c>
      <c r="F692">
        <v>0</v>
      </c>
      <c r="G692" t="s">
        <v>396</v>
      </c>
    </row>
    <row r="693" spans="1:7" x14ac:dyDescent="0.35">
      <c r="A693" t="s">
        <v>3</v>
      </c>
      <c r="B693" t="s">
        <v>393</v>
      </c>
      <c r="C693" t="s">
        <v>32</v>
      </c>
      <c r="D693" t="s">
        <v>70</v>
      </c>
      <c r="E693">
        <v>2036</v>
      </c>
      <c r="F693">
        <v>0</v>
      </c>
      <c r="G693" t="s">
        <v>396</v>
      </c>
    </row>
    <row r="694" spans="1:7" x14ac:dyDescent="0.35">
      <c r="A694" t="s">
        <v>3</v>
      </c>
      <c r="B694" t="s">
        <v>393</v>
      </c>
      <c r="C694" t="s">
        <v>30</v>
      </c>
      <c r="D694" t="s">
        <v>70</v>
      </c>
      <c r="E694">
        <v>2036</v>
      </c>
      <c r="F694">
        <v>0</v>
      </c>
      <c r="G694" t="s">
        <v>396</v>
      </c>
    </row>
    <row r="695" spans="1:7" x14ac:dyDescent="0.35">
      <c r="A695" t="s">
        <v>3</v>
      </c>
      <c r="B695" t="s">
        <v>393</v>
      </c>
      <c r="C695" t="s">
        <v>33</v>
      </c>
      <c r="D695" t="s">
        <v>70</v>
      </c>
      <c r="E695">
        <v>2036</v>
      </c>
      <c r="F695">
        <v>0</v>
      </c>
      <c r="G695" t="s">
        <v>396</v>
      </c>
    </row>
    <row r="696" spans="1:7" x14ac:dyDescent="0.35">
      <c r="A696" t="s">
        <v>3</v>
      </c>
      <c r="B696" t="s">
        <v>393</v>
      </c>
      <c r="C696" t="s">
        <v>34</v>
      </c>
      <c r="D696" t="s">
        <v>70</v>
      </c>
      <c r="E696">
        <v>2036</v>
      </c>
      <c r="F696">
        <v>0</v>
      </c>
      <c r="G696" t="s">
        <v>396</v>
      </c>
    </row>
    <row r="697" spans="1:7" x14ac:dyDescent="0.35">
      <c r="A697" t="s">
        <v>3</v>
      </c>
      <c r="B697" t="s">
        <v>393</v>
      </c>
      <c r="C697" t="s">
        <v>35</v>
      </c>
      <c r="D697" t="s">
        <v>70</v>
      </c>
      <c r="E697">
        <v>2036</v>
      </c>
      <c r="F697">
        <v>0</v>
      </c>
      <c r="G697" t="s">
        <v>396</v>
      </c>
    </row>
    <row r="698" spans="1:7" x14ac:dyDescent="0.35">
      <c r="A698" t="s">
        <v>3</v>
      </c>
      <c r="B698" t="s">
        <v>393</v>
      </c>
      <c r="C698" t="s">
        <v>36</v>
      </c>
      <c r="D698" t="s">
        <v>70</v>
      </c>
      <c r="E698">
        <v>2036</v>
      </c>
      <c r="F698">
        <v>9.1590000000000005E-3</v>
      </c>
      <c r="G698" t="s">
        <v>396</v>
      </c>
    </row>
    <row r="699" spans="1:7" x14ac:dyDescent="0.35">
      <c r="A699" t="s">
        <v>3</v>
      </c>
      <c r="B699" t="s">
        <v>393</v>
      </c>
      <c r="C699" t="s">
        <v>37</v>
      </c>
      <c r="D699" t="s">
        <v>70</v>
      </c>
      <c r="E699">
        <v>2036</v>
      </c>
      <c r="F699">
        <v>7.8399999999999997E-4</v>
      </c>
      <c r="G699" t="s">
        <v>396</v>
      </c>
    </row>
    <row r="700" spans="1:7" x14ac:dyDescent="0.35">
      <c r="A700" t="s">
        <v>3</v>
      </c>
      <c r="B700" t="s">
        <v>393</v>
      </c>
      <c r="C700" t="s">
        <v>39</v>
      </c>
      <c r="D700" t="s">
        <v>70</v>
      </c>
      <c r="E700">
        <v>2036</v>
      </c>
      <c r="F700">
        <v>0</v>
      </c>
      <c r="G700" t="s">
        <v>396</v>
      </c>
    </row>
    <row r="701" spans="1:7" x14ac:dyDescent="0.35">
      <c r="A701" t="s">
        <v>3</v>
      </c>
      <c r="B701" t="s">
        <v>393</v>
      </c>
      <c r="C701" t="s">
        <v>40</v>
      </c>
      <c r="D701" t="s">
        <v>70</v>
      </c>
      <c r="E701">
        <v>2036</v>
      </c>
      <c r="F701">
        <v>1.0758E-2</v>
      </c>
      <c r="G701" t="s">
        <v>396</v>
      </c>
    </row>
    <row r="702" spans="1:7" x14ac:dyDescent="0.35">
      <c r="A702" t="s">
        <v>5</v>
      </c>
      <c r="B702" t="s">
        <v>393</v>
      </c>
      <c r="C702" t="s">
        <v>11</v>
      </c>
      <c r="D702" t="s">
        <v>70</v>
      </c>
      <c r="E702">
        <v>2036</v>
      </c>
      <c r="F702">
        <v>0</v>
      </c>
      <c r="G702" t="s">
        <v>396</v>
      </c>
    </row>
    <row r="703" spans="1:7" x14ac:dyDescent="0.35">
      <c r="A703" t="s">
        <v>5</v>
      </c>
      <c r="B703" t="s">
        <v>393</v>
      </c>
      <c r="C703" t="s">
        <v>25</v>
      </c>
      <c r="D703" t="s">
        <v>70</v>
      </c>
      <c r="E703">
        <v>2036</v>
      </c>
      <c r="F703">
        <v>0.10155599999999999</v>
      </c>
      <c r="G703" t="s">
        <v>396</v>
      </c>
    </row>
    <row r="704" spans="1:7" x14ac:dyDescent="0.35">
      <c r="A704" t="s">
        <v>5</v>
      </c>
      <c r="B704" t="s">
        <v>393</v>
      </c>
      <c r="C704" t="s">
        <v>26</v>
      </c>
      <c r="D704" t="s">
        <v>70</v>
      </c>
      <c r="E704">
        <v>2036</v>
      </c>
      <c r="F704">
        <v>0</v>
      </c>
      <c r="G704" t="s">
        <v>396</v>
      </c>
    </row>
    <row r="705" spans="1:7" x14ac:dyDescent="0.35">
      <c r="A705" t="s">
        <v>5</v>
      </c>
      <c r="B705" t="s">
        <v>393</v>
      </c>
      <c r="C705" t="s">
        <v>27</v>
      </c>
      <c r="D705" t="s">
        <v>70</v>
      </c>
      <c r="E705">
        <v>2036</v>
      </c>
      <c r="F705">
        <v>0</v>
      </c>
      <c r="G705" t="s">
        <v>396</v>
      </c>
    </row>
    <row r="706" spans="1:7" x14ac:dyDescent="0.35">
      <c r="A706" t="s">
        <v>5</v>
      </c>
      <c r="B706" t="s">
        <v>393</v>
      </c>
      <c r="C706" t="s">
        <v>29</v>
      </c>
      <c r="D706" t="s">
        <v>70</v>
      </c>
      <c r="E706">
        <v>2036</v>
      </c>
      <c r="F706">
        <v>0</v>
      </c>
      <c r="G706" t="s">
        <v>396</v>
      </c>
    </row>
    <row r="707" spans="1:7" x14ac:dyDescent="0.35">
      <c r="A707" t="s">
        <v>5</v>
      </c>
      <c r="B707" t="s">
        <v>393</v>
      </c>
      <c r="C707" t="s">
        <v>32</v>
      </c>
      <c r="D707" t="s">
        <v>70</v>
      </c>
      <c r="E707">
        <v>2036</v>
      </c>
      <c r="F707">
        <v>0</v>
      </c>
      <c r="G707" t="s">
        <v>396</v>
      </c>
    </row>
    <row r="708" spans="1:7" x14ac:dyDescent="0.35">
      <c r="A708" t="s">
        <v>5</v>
      </c>
      <c r="B708" t="s">
        <v>393</v>
      </c>
      <c r="C708" t="s">
        <v>30</v>
      </c>
      <c r="D708" t="s">
        <v>70</v>
      </c>
      <c r="E708">
        <v>2036</v>
      </c>
      <c r="F708">
        <v>0</v>
      </c>
      <c r="G708" t="s">
        <v>396</v>
      </c>
    </row>
    <row r="709" spans="1:7" x14ac:dyDescent="0.35">
      <c r="A709" t="s">
        <v>5</v>
      </c>
      <c r="B709" t="s">
        <v>393</v>
      </c>
      <c r="C709" t="s">
        <v>33</v>
      </c>
      <c r="D709" t="s">
        <v>70</v>
      </c>
      <c r="E709">
        <v>2036</v>
      </c>
      <c r="F709">
        <v>0</v>
      </c>
      <c r="G709" t="s">
        <v>396</v>
      </c>
    </row>
    <row r="710" spans="1:7" x14ac:dyDescent="0.35">
      <c r="A710" t="s">
        <v>5</v>
      </c>
      <c r="B710" t="s">
        <v>393</v>
      </c>
      <c r="C710" t="s">
        <v>34</v>
      </c>
      <c r="D710" t="s">
        <v>70</v>
      </c>
      <c r="E710">
        <v>2036</v>
      </c>
      <c r="F710">
        <v>0</v>
      </c>
      <c r="G710" t="s">
        <v>396</v>
      </c>
    </row>
    <row r="711" spans="1:7" x14ac:dyDescent="0.35">
      <c r="A711" t="s">
        <v>5</v>
      </c>
      <c r="B711" t="s">
        <v>393</v>
      </c>
      <c r="C711" t="s">
        <v>35</v>
      </c>
      <c r="D711" t="s">
        <v>70</v>
      </c>
      <c r="E711">
        <v>2036</v>
      </c>
      <c r="F711">
        <v>0</v>
      </c>
      <c r="G711" t="s">
        <v>396</v>
      </c>
    </row>
    <row r="712" spans="1:7" x14ac:dyDescent="0.35">
      <c r="A712" t="s">
        <v>5</v>
      </c>
      <c r="B712" t="s">
        <v>393</v>
      </c>
      <c r="C712" t="s">
        <v>36</v>
      </c>
      <c r="D712" t="s">
        <v>70</v>
      </c>
      <c r="E712">
        <v>2036</v>
      </c>
      <c r="F712">
        <v>0.177402</v>
      </c>
      <c r="G712" t="s">
        <v>396</v>
      </c>
    </row>
    <row r="713" spans="1:7" x14ac:dyDescent="0.35">
      <c r="A713" t="s">
        <v>5</v>
      </c>
      <c r="B713" t="s">
        <v>393</v>
      </c>
      <c r="C713" t="s">
        <v>37</v>
      </c>
      <c r="D713" t="s">
        <v>70</v>
      </c>
      <c r="E713">
        <v>2036</v>
      </c>
      <c r="F713">
        <v>8.8861999999999997E-2</v>
      </c>
      <c r="G713" t="s">
        <v>396</v>
      </c>
    </row>
    <row r="714" spans="1:7" x14ac:dyDescent="0.35">
      <c r="A714" t="s">
        <v>5</v>
      </c>
      <c r="B714" t="s">
        <v>393</v>
      </c>
      <c r="C714" t="s">
        <v>39</v>
      </c>
      <c r="D714" t="s">
        <v>70</v>
      </c>
      <c r="E714">
        <v>2036</v>
      </c>
      <c r="F714">
        <v>0</v>
      </c>
      <c r="G714" t="s">
        <v>396</v>
      </c>
    </row>
    <row r="715" spans="1:7" x14ac:dyDescent="0.35">
      <c r="A715" t="s">
        <v>5</v>
      </c>
      <c r="B715" t="s">
        <v>393</v>
      </c>
      <c r="C715" t="s">
        <v>40</v>
      </c>
      <c r="D715" t="s">
        <v>70</v>
      </c>
      <c r="E715">
        <v>2036</v>
      </c>
      <c r="F715">
        <v>0.36781900000000001</v>
      </c>
      <c r="G715" t="s">
        <v>396</v>
      </c>
    </row>
    <row r="716" spans="1:7" x14ac:dyDescent="0.35">
      <c r="A716" t="s">
        <v>1</v>
      </c>
      <c r="B716" t="s">
        <v>393</v>
      </c>
      <c r="C716" t="s">
        <v>11</v>
      </c>
      <c r="D716" t="s">
        <v>70</v>
      </c>
      <c r="E716">
        <v>2037</v>
      </c>
      <c r="F716">
        <v>0</v>
      </c>
      <c r="G716" t="s">
        <v>396</v>
      </c>
    </row>
    <row r="717" spans="1:7" x14ac:dyDescent="0.35">
      <c r="A717" t="s">
        <v>1</v>
      </c>
      <c r="B717" t="s">
        <v>393</v>
      </c>
      <c r="C717" t="s">
        <v>25</v>
      </c>
      <c r="D717" t="s">
        <v>70</v>
      </c>
      <c r="E717">
        <v>2037</v>
      </c>
      <c r="F717">
        <v>0.14959900000000001</v>
      </c>
      <c r="G717" t="s">
        <v>396</v>
      </c>
    </row>
    <row r="718" spans="1:7" x14ac:dyDescent="0.35">
      <c r="A718" t="s">
        <v>1</v>
      </c>
      <c r="B718" t="s">
        <v>393</v>
      </c>
      <c r="C718" t="s">
        <v>26</v>
      </c>
      <c r="D718" t="s">
        <v>70</v>
      </c>
      <c r="E718">
        <v>2037</v>
      </c>
      <c r="F718">
        <v>0</v>
      </c>
      <c r="G718" t="s">
        <v>396</v>
      </c>
    </row>
    <row r="719" spans="1:7" x14ac:dyDescent="0.35">
      <c r="A719" t="s">
        <v>1</v>
      </c>
      <c r="B719" t="s">
        <v>393</v>
      </c>
      <c r="C719" t="s">
        <v>27</v>
      </c>
      <c r="D719" t="s">
        <v>70</v>
      </c>
      <c r="E719">
        <v>2037</v>
      </c>
      <c r="F719">
        <v>0</v>
      </c>
      <c r="G719" t="s">
        <v>396</v>
      </c>
    </row>
    <row r="720" spans="1:7" x14ac:dyDescent="0.35">
      <c r="A720" t="s">
        <v>1</v>
      </c>
      <c r="B720" t="s">
        <v>393</v>
      </c>
      <c r="C720" t="s">
        <v>29</v>
      </c>
      <c r="D720" t="s">
        <v>70</v>
      </c>
      <c r="E720">
        <v>2037</v>
      </c>
      <c r="F720">
        <v>0</v>
      </c>
      <c r="G720" t="s">
        <v>396</v>
      </c>
    </row>
    <row r="721" spans="1:7" x14ac:dyDescent="0.35">
      <c r="A721" t="s">
        <v>1</v>
      </c>
      <c r="B721" t="s">
        <v>393</v>
      </c>
      <c r="C721" t="s">
        <v>32</v>
      </c>
      <c r="D721" t="s">
        <v>70</v>
      </c>
      <c r="E721">
        <v>2037</v>
      </c>
      <c r="F721">
        <v>0</v>
      </c>
      <c r="G721" t="s">
        <v>396</v>
      </c>
    </row>
    <row r="722" spans="1:7" x14ac:dyDescent="0.35">
      <c r="A722" t="s">
        <v>1</v>
      </c>
      <c r="B722" t="s">
        <v>393</v>
      </c>
      <c r="C722" t="s">
        <v>30</v>
      </c>
      <c r="D722" t="s">
        <v>70</v>
      </c>
      <c r="E722">
        <v>2037</v>
      </c>
      <c r="F722">
        <v>0</v>
      </c>
      <c r="G722" t="s">
        <v>396</v>
      </c>
    </row>
    <row r="723" spans="1:7" x14ac:dyDescent="0.35">
      <c r="A723" t="s">
        <v>1</v>
      </c>
      <c r="B723" t="s">
        <v>393</v>
      </c>
      <c r="C723" t="s">
        <v>33</v>
      </c>
      <c r="D723" t="s">
        <v>70</v>
      </c>
      <c r="E723">
        <v>2037</v>
      </c>
      <c r="F723">
        <v>0</v>
      </c>
      <c r="G723" t="s">
        <v>396</v>
      </c>
    </row>
    <row r="724" spans="1:7" x14ac:dyDescent="0.35">
      <c r="A724" t="s">
        <v>1</v>
      </c>
      <c r="B724" t="s">
        <v>393</v>
      </c>
      <c r="C724" t="s">
        <v>34</v>
      </c>
      <c r="D724" t="s">
        <v>70</v>
      </c>
      <c r="E724">
        <v>2037</v>
      </c>
      <c r="F724">
        <v>0</v>
      </c>
      <c r="G724" t="s">
        <v>396</v>
      </c>
    </row>
    <row r="725" spans="1:7" x14ac:dyDescent="0.35">
      <c r="A725" t="s">
        <v>1</v>
      </c>
      <c r="B725" t="s">
        <v>393</v>
      </c>
      <c r="C725" t="s">
        <v>35</v>
      </c>
      <c r="D725" t="s">
        <v>70</v>
      </c>
      <c r="E725">
        <v>2037</v>
      </c>
      <c r="F725">
        <v>0</v>
      </c>
      <c r="G725" t="s">
        <v>396</v>
      </c>
    </row>
    <row r="726" spans="1:7" x14ac:dyDescent="0.35">
      <c r="A726" t="s">
        <v>1</v>
      </c>
      <c r="B726" t="s">
        <v>393</v>
      </c>
      <c r="C726" t="s">
        <v>36</v>
      </c>
      <c r="D726" t="s">
        <v>70</v>
      </c>
      <c r="E726">
        <v>2037</v>
      </c>
      <c r="F726">
        <v>0.23650299999999999</v>
      </c>
      <c r="G726" t="s">
        <v>396</v>
      </c>
    </row>
    <row r="727" spans="1:7" x14ac:dyDescent="0.35">
      <c r="A727" t="s">
        <v>1</v>
      </c>
      <c r="B727" t="s">
        <v>393</v>
      </c>
      <c r="C727" t="s">
        <v>37</v>
      </c>
      <c r="D727" t="s">
        <v>70</v>
      </c>
      <c r="E727">
        <v>2037</v>
      </c>
      <c r="F727">
        <v>0.13350699999999999</v>
      </c>
      <c r="G727" t="s">
        <v>396</v>
      </c>
    </row>
    <row r="728" spans="1:7" x14ac:dyDescent="0.35">
      <c r="A728" t="s">
        <v>1</v>
      </c>
      <c r="B728" t="s">
        <v>393</v>
      </c>
      <c r="C728" t="s">
        <v>39</v>
      </c>
      <c r="D728" t="s">
        <v>70</v>
      </c>
      <c r="E728">
        <v>2037</v>
      </c>
      <c r="F728">
        <v>0</v>
      </c>
      <c r="G728" t="s">
        <v>396</v>
      </c>
    </row>
    <row r="729" spans="1:7" x14ac:dyDescent="0.35">
      <c r="A729" t="s">
        <v>1</v>
      </c>
      <c r="B729" t="s">
        <v>393</v>
      </c>
      <c r="C729" t="s">
        <v>40</v>
      </c>
      <c r="D729" t="s">
        <v>70</v>
      </c>
      <c r="E729">
        <v>2037</v>
      </c>
      <c r="F729">
        <v>0.51960899999999999</v>
      </c>
      <c r="G729" t="s">
        <v>396</v>
      </c>
    </row>
    <row r="730" spans="1:7" x14ac:dyDescent="0.35">
      <c r="A730" t="s">
        <v>3</v>
      </c>
      <c r="B730" t="s">
        <v>393</v>
      </c>
      <c r="C730" t="s">
        <v>11</v>
      </c>
      <c r="D730" t="s">
        <v>70</v>
      </c>
      <c r="E730">
        <v>2037</v>
      </c>
      <c r="F730">
        <v>0</v>
      </c>
      <c r="G730" t="s">
        <v>396</v>
      </c>
    </row>
    <row r="731" spans="1:7" x14ac:dyDescent="0.35">
      <c r="A731" t="s">
        <v>3</v>
      </c>
      <c r="B731" t="s">
        <v>393</v>
      </c>
      <c r="C731" t="s">
        <v>25</v>
      </c>
      <c r="D731" t="s">
        <v>70</v>
      </c>
      <c r="E731">
        <v>2037</v>
      </c>
      <c r="F731">
        <v>8.9599999999999999E-4</v>
      </c>
      <c r="G731" t="s">
        <v>396</v>
      </c>
    </row>
    <row r="732" spans="1:7" x14ac:dyDescent="0.35">
      <c r="A732" t="s">
        <v>3</v>
      </c>
      <c r="B732" t="s">
        <v>393</v>
      </c>
      <c r="C732" t="s">
        <v>26</v>
      </c>
      <c r="D732" t="s">
        <v>70</v>
      </c>
      <c r="E732">
        <v>2037</v>
      </c>
      <c r="F732">
        <v>0</v>
      </c>
      <c r="G732" t="s">
        <v>396</v>
      </c>
    </row>
    <row r="733" spans="1:7" x14ac:dyDescent="0.35">
      <c r="A733" t="s">
        <v>3</v>
      </c>
      <c r="B733" t="s">
        <v>393</v>
      </c>
      <c r="C733" t="s">
        <v>27</v>
      </c>
      <c r="D733" t="s">
        <v>70</v>
      </c>
      <c r="E733">
        <v>2037</v>
      </c>
      <c r="F733">
        <v>0</v>
      </c>
      <c r="G733" t="s">
        <v>396</v>
      </c>
    </row>
    <row r="734" spans="1:7" x14ac:dyDescent="0.35">
      <c r="A734" t="s">
        <v>3</v>
      </c>
      <c r="B734" t="s">
        <v>393</v>
      </c>
      <c r="C734" t="s">
        <v>29</v>
      </c>
      <c r="D734" t="s">
        <v>70</v>
      </c>
      <c r="E734">
        <v>2037</v>
      </c>
      <c r="F734">
        <v>0</v>
      </c>
      <c r="G734" t="s">
        <v>396</v>
      </c>
    </row>
    <row r="735" spans="1:7" x14ac:dyDescent="0.35">
      <c r="A735" t="s">
        <v>3</v>
      </c>
      <c r="B735" t="s">
        <v>393</v>
      </c>
      <c r="C735" t="s">
        <v>32</v>
      </c>
      <c r="D735" t="s">
        <v>70</v>
      </c>
      <c r="E735">
        <v>2037</v>
      </c>
      <c r="F735">
        <v>0</v>
      </c>
      <c r="G735" t="s">
        <v>396</v>
      </c>
    </row>
    <row r="736" spans="1:7" x14ac:dyDescent="0.35">
      <c r="A736" t="s">
        <v>3</v>
      </c>
      <c r="B736" t="s">
        <v>393</v>
      </c>
      <c r="C736" t="s">
        <v>30</v>
      </c>
      <c r="D736" t="s">
        <v>70</v>
      </c>
      <c r="E736">
        <v>2037</v>
      </c>
      <c r="F736">
        <v>0</v>
      </c>
      <c r="G736" t="s">
        <v>396</v>
      </c>
    </row>
    <row r="737" spans="1:7" x14ac:dyDescent="0.35">
      <c r="A737" t="s">
        <v>3</v>
      </c>
      <c r="B737" t="s">
        <v>393</v>
      </c>
      <c r="C737" t="s">
        <v>33</v>
      </c>
      <c r="D737" t="s">
        <v>70</v>
      </c>
      <c r="E737">
        <v>2037</v>
      </c>
      <c r="F737">
        <v>0</v>
      </c>
      <c r="G737" t="s">
        <v>396</v>
      </c>
    </row>
    <row r="738" spans="1:7" x14ac:dyDescent="0.35">
      <c r="A738" t="s">
        <v>3</v>
      </c>
      <c r="B738" t="s">
        <v>393</v>
      </c>
      <c r="C738" t="s">
        <v>34</v>
      </c>
      <c r="D738" t="s">
        <v>70</v>
      </c>
      <c r="E738">
        <v>2037</v>
      </c>
      <c r="F738">
        <v>0</v>
      </c>
      <c r="G738" t="s">
        <v>396</v>
      </c>
    </row>
    <row r="739" spans="1:7" x14ac:dyDescent="0.35">
      <c r="A739" t="s">
        <v>3</v>
      </c>
      <c r="B739" t="s">
        <v>393</v>
      </c>
      <c r="C739" t="s">
        <v>35</v>
      </c>
      <c r="D739" t="s">
        <v>70</v>
      </c>
      <c r="E739">
        <v>2037</v>
      </c>
      <c r="F739">
        <v>0</v>
      </c>
      <c r="G739" t="s">
        <v>396</v>
      </c>
    </row>
    <row r="740" spans="1:7" x14ac:dyDescent="0.35">
      <c r="A740" t="s">
        <v>3</v>
      </c>
      <c r="B740" t="s">
        <v>393</v>
      </c>
      <c r="C740" t="s">
        <v>36</v>
      </c>
      <c r="D740" t="s">
        <v>70</v>
      </c>
      <c r="E740">
        <v>2037</v>
      </c>
      <c r="F740">
        <v>8.9779999999999999E-3</v>
      </c>
      <c r="G740" t="s">
        <v>396</v>
      </c>
    </row>
    <row r="741" spans="1:7" x14ac:dyDescent="0.35">
      <c r="A741" t="s">
        <v>3</v>
      </c>
      <c r="B741" t="s">
        <v>393</v>
      </c>
      <c r="C741" t="s">
        <v>37</v>
      </c>
      <c r="D741" t="s">
        <v>70</v>
      </c>
      <c r="E741">
        <v>2037</v>
      </c>
      <c r="F741">
        <v>8.92E-4</v>
      </c>
      <c r="G741" t="s">
        <v>396</v>
      </c>
    </row>
    <row r="742" spans="1:7" x14ac:dyDescent="0.35">
      <c r="A742" t="s">
        <v>3</v>
      </c>
      <c r="B742" t="s">
        <v>393</v>
      </c>
      <c r="C742" t="s">
        <v>39</v>
      </c>
      <c r="D742" t="s">
        <v>70</v>
      </c>
      <c r="E742">
        <v>2037</v>
      </c>
      <c r="F742">
        <v>0</v>
      </c>
      <c r="G742" t="s">
        <v>396</v>
      </c>
    </row>
    <row r="743" spans="1:7" x14ac:dyDescent="0.35">
      <c r="A743" t="s">
        <v>3</v>
      </c>
      <c r="B743" t="s">
        <v>393</v>
      </c>
      <c r="C743" t="s">
        <v>40</v>
      </c>
      <c r="D743" t="s">
        <v>70</v>
      </c>
      <c r="E743">
        <v>2037</v>
      </c>
      <c r="F743">
        <v>1.0767000000000001E-2</v>
      </c>
      <c r="G743" t="s">
        <v>396</v>
      </c>
    </row>
    <row r="744" spans="1:7" x14ac:dyDescent="0.35">
      <c r="A744" t="s">
        <v>5</v>
      </c>
      <c r="B744" t="s">
        <v>393</v>
      </c>
      <c r="C744" t="s">
        <v>11</v>
      </c>
      <c r="D744" t="s">
        <v>70</v>
      </c>
      <c r="E744">
        <v>2037</v>
      </c>
      <c r="F744">
        <v>0</v>
      </c>
      <c r="G744" t="s">
        <v>396</v>
      </c>
    </row>
    <row r="745" spans="1:7" x14ac:dyDescent="0.35">
      <c r="A745" t="s">
        <v>5</v>
      </c>
      <c r="B745" t="s">
        <v>393</v>
      </c>
      <c r="C745" t="s">
        <v>25</v>
      </c>
      <c r="D745" t="s">
        <v>70</v>
      </c>
      <c r="E745">
        <v>2037</v>
      </c>
      <c r="F745">
        <v>0.12840299999999999</v>
      </c>
      <c r="G745" t="s">
        <v>396</v>
      </c>
    </row>
    <row r="746" spans="1:7" x14ac:dyDescent="0.35">
      <c r="A746" t="s">
        <v>5</v>
      </c>
      <c r="B746" t="s">
        <v>393</v>
      </c>
      <c r="C746" t="s">
        <v>26</v>
      </c>
      <c r="D746" t="s">
        <v>70</v>
      </c>
      <c r="E746">
        <v>2037</v>
      </c>
      <c r="F746">
        <v>0</v>
      </c>
      <c r="G746" t="s">
        <v>396</v>
      </c>
    </row>
    <row r="747" spans="1:7" x14ac:dyDescent="0.35">
      <c r="A747" t="s">
        <v>5</v>
      </c>
      <c r="B747" t="s">
        <v>393</v>
      </c>
      <c r="C747" t="s">
        <v>27</v>
      </c>
      <c r="D747" t="s">
        <v>70</v>
      </c>
      <c r="E747">
        <v>2037</v>
      </c>
      <c r="F747">
        <v>0</v>
      </c>
      <c r="G747" t="s">
        <v>396</v>
      </c>
    </row>
    <row r="748" spans="1:7" x14ac:dyDescent="0.35">
      <c r="A748" t="s">
        <v>5</v>
      </c>
      <c r="B748" t="s">
        <v>393</v>
      </c>
      <c r="C748" t="s">
        <v>29</v>
      </c>
      <c r="D748" t="s">
        <v>70</v>
      </c>
      <c r="E748">
        <v>2037</v>
      </c>
      <c r="F748">
        <v>0</v>
      </c>
      <c r="G748" t="s">
        <v>396</v>
      </c>
    </row>
    <row r="749" spans="1:7" x14ac:dyDescent="0.35">
      <c r="A749" t="s">
        <v>5</v>
      </c>
      <c r="B749" t="s">
        <v>393</v>
      </c>
      <c r="C749" t="s">
        <v>32</v>
      </c>
      <c r="D749" t="s">
        <v>70</v>
      </c>
      <c r="E749">
        <v>2037</v>
      </c>
      <c r="F749">
        <v>0</v>
      </c>
      <c r="G749" t="s">
        <v>396</v>
      </c>
    </row>
    <row r="750" spans="1:7" x14ac:dyDescent="0.35">
      <c r="A750" t="s">
        <v>5</v>
      </c>
      <c r="B750" t="s">
        <v>393</v>
      </c>
      <c r="C750" t="s">
        <v>30</v>
      </c>
      <c r="D750" t="s">
        <v>70</v>
      </c>
      <c r="E750">
        <v>2037</v>
      </c>
      <c r="F750">
        <v>0</v>
      </c>
      <c r="G750" t="s">
        <v>396</v>
      </c>
    </row>
    <row r="751" spans="1:7" x14ac:dyDescent="0.35">
      <c r="A751" t="s">
        <v>5</v>
      </c>
      <c r="B751" t="s">
        <v>393</v>
      </c>
      <c r="C751" t="s">
        <v>33</v>
      </c>
      <c r="D751" t="s">
        <v>70</v>
      </c>
      <c r="E751">
        <v>2037</v>
      </c>
      <c r="F751">
        <v>0</v>
      </c>
      <c r="G751" t="s">
        <v>396</v>
      </c>
    </row>
    <row r="752" spans="1:7" x14ac:dyDescent="0.35">
      <c r="A752" t="s">
        <v>5</v>
      </c>
      <c r="B752" t="s">
        <v>393</v>
      </c>
      <c r="C752" t="s">
        <v>34</v>
      </c>
      <c r="D752" t="s">
        <v>70</v>
      </c>
      <c r="E752">
        <v>2037</v>
      </c>
      <c r="F752">
        <v>0</v>
      </c>
      <c r="G752" t="s">
        <v>396</v>
      </c>
    </row>
    <row r="753" spans="1:7" x14ac:dyDescent="0.35">
      <c r="A753" t="s">
        <v>5</v>
      </c>
      <c r="B753" t="s">
        <v>393</v>
      </c>
      <c r="C753" t="s">
        <v>35</v>
      </c>
      <c r="D753" t="s">
        <v>70</v>
      </c>
      <c r="E753">
        <v>2037</v>
      </c>
      <c r="F753">
        <v>0</v>
      </c>
      <c r="G753" t="s">
        <v>396</v>
      </c>
    </row>
    <row r="754" spans="1:7" x14ac:dyDescent="0.35">
      <c r="A754" t="s">
        <v>5</v>
      </c>
      <c r="B754" t="s">
        <v>393</v>
      </c>
      <c r="C754" t="s">
        <v>36</v>
      </c>
      <c r="D754" t="s">
        <v>70</v>
      </c>
      <c r="E754">
        <v>2037</v>
      </c>
      <c r="F754">
        <v>0.20959</v>
      </c>
      <c r="G754" t="s">
        <v>396</v>
      </c>
    </row>
    <row r="755" spans="1:7" x14ac:dyDescent="0.35">
      <c r="A755" t="s">
        <v>5</v>
      </c>
      <c r="B755" t="s">
        <v>393</v>
      </c>
      <c r="C755" t="s">
        <v>37</v>
      </c>
      <c r="D755" t="s">
        <v>70</v>
      </c>
      <c r="E755">
        <v>2037</v>
      </c>
      <c r="F755">
        <v>0.103903</v>
      </c>
      <c r="G755" t="s">
        <v>396</v>
      </c>
    </row>
    <row r="756" spans="1:7" x14ac:dyDescent="0.35">
      <c r="A756" t="s">
        <v>5</v>
      </c>
      <c r="B756" t="s">
        <v>393</v>
      </c>
      <c r="C756" t="s">
        <v>39</v>
      </c>
      <c r="D756" t="s">
        <v>70</v>
      </c>
      <c r="E756">
        <v>2037</v>
      </c>
      <c r="F756">
        <v>0</v>
      </c>
      <c r="G756" t="s">
        <v>396</v>
      </c>
    </row>
    <row r="757" spans="1:7" x14ac:dyDescent="0.35">
      <c r="A757" t="s">
        <v>5</v>
      </c>
      <c r="B757" t="s">
        <v>393</v>
      </c>
      <c r="C757" t="s">
        <v>40</v>
      </c>
      <c r="D757" t="s">
        <v>70</v>
      </c>
      <c r="E757">
        <v>2037</v>
      </c>
      <c r="F757">
        <v>0.44189699999999998</v>
      </c>
      <c r="G757" t="s">
        <v>396</v>
      </c>
    </row>
    <row r="758" spans="1:7" x14ac:dyDescent="0.35">
      <c r="A758" t="s">
        <v>1</v>
      </c>
      <c r="B758" t="s">
        <v>393</v>
      </c>
      <c r="C758" t="s">
        <v>11</v>
      </c>
      <c r="D758" t="s">
        <v>70</v>
      </c>
      <c r="E758">
        <v>2038</v>
      </c>
      <c r="F758">
        <v>0</v>
      </c>
      <c r="G758" t="s">
        <v>396</v>
      </c>
    </row>
    <row r="759" spans="1:7" x14ac:dyDescent="0.35">
      <c r="A759" t="s">
        <v>1</v>
      </c>
      <c r="B759" t="s">
        <v>393</v>
      </c>
      <c r="C759" t="s">
        <v>25</v>
      </c>
      <c r="D759" t="s">
        <v>70</v>
      </c>
      <c r="E759">
        <v>2038</v>
      </c>
      <c r="F759">
        <v>0.178867</v>
      </c>
      <c r="G759" t="s">
        <v>396</v>
      </c>
    </row>
    <row r="760" spans="1:7" x14ac:dyDescent="0.35">
      <c r="A760" t="s">
        <v>1</v>
      </c>
      <c r="B760" t="s">
        <v>393</v>
      </c>
      <c r="C760" t="s">
        <v>26</v>
      </c>
      <c r="D760" t="s">
        <v>70</v>
      </c>
      <c r="E760">
        <v>2038</v>
      </c>
      <c r="F760">
        <v>0</v>
      </c>
      <c r="G760" t="s">
        <v>396</v>
      </c>
    </row>
    <row r="761" spans="1:7" x14ac:dyDescent="0.35">
      <c r="A761" t="s">
        <v>1</v>
      </c>
      <c r="B761" t="s">
        <v>393</v>
      </c>
      <c r="C761" t="s">
        <v>27</v>
      </c>
      <c r="D761" t="s">
        <v>70</v>
      </c>
      <c r="E761">
        <v>2038</v>
      </c>
      <c r="F761">
        <v>0</v>
      </c>
      <c r="G761" t="s">
        <v>396</v>
      </c>
    </row>
    <row r="762" spans="1:7" x14ac:dyDescent="0.35">
      <c r="A762" t="s">
        <v>1</v>
      </c>
      <c r="B762" t="s">
        <v>393</v>
      </c>
      <c r="C762" t="s">
        <v>29</v>
      </c>
      <c r="D762" t="s">
        <v>70</v>
      </c>
      <c r="E762">
        <v>2038</v>
      </c>
      <c r="F762">
        <v>0</v>
      </c>
      <c r="G762" t="s">
        <v>396</v>
      </c>
    </row>
    <row r="763" spans="1:7" x14ac:dyDescent="0.35">
      <c r="A763" t="s">
        <v>1</v>
      </c>
      <c r="B763" t="s">
        <v>393</v>
      </c>
      <c r="C763" t="s">
        <v>32</v>
      </c>
      <c r="D763" t="s">
        <v>70</v>
      </c>
      <c r="E763">
        <v>2038</v>
      </c>
      <c r="F763">
        <v>0</v>
      </c>
      <c r="G763" t="s">
        <v>396</v>
      </c>
    </row>
    <row r="764" spans="1:7" x14ac:dyDescent="0.35">
      <c r="A764" t="s">
        <v>1</v>
      </c>
      <c r="B764" t="s">
        <v>393</v>
      </c>
      <c r="C764" t="s">
        <v>30</v>
      </c>
      <c r="D764" t="s">
        <v>70</v>
      </c>
      <c r="E764">
        <v>2038</v>
      </c>
      <c r="F764">
        <v>0</v>
      </c>
      <c r="G764" t="s">
        <v>396</v>
      </c>
    </row>
    <row r="765" spans="1:7" x14ac:dyDescent="0.35">
      <c r="A765" t="s">
        <v>1</v>
      </c>
      <c r="B765" t="s">
        <v>393</v>
      </c>
      <c r="C765" t="s">
        <v>33</v>
      </c>
      <c r="D765" t="s">
        <v>70</v>
      </c>
      <c r="E765">
        <v>2038</v>
      </c>
      <c r="F765">
        <v>0</v>
      </c>
      <c r="G765" t="s">
        <v>396</v>
      </c>
    </row>
    <row r="766" spans="1:7" x14ac:dyDescent="0.35">
      <c r="A766" t="s">
        <v>1</v>
      </c>
      <c r="B766" t="s">
        <v>393</v>
      </c>
      <c r="C766" t="s">
        <v>34</v>
      </c>
      <c r="D766" t="s">
        <v>70</v>
      </c>
      <c r="E766">
        <v>2038</v>
      </c>
      <c r="F766">
        <v>0</v>
      </c>
      <c r="G766" t="s">
        <v>396</v>
      </c>
    </row>
    <row r="767" spans="1:7" x14ac:dyDescent="0.35">
      <c r="A767" t="s">
        <v>1</v>
      </c>
      <c r="B767" t="s">
        <v>393</v>
      </c>
      <c r="C767" t="s">
        <v>35</v>
      </c>
      <c r="D767" t="s">
        <v>70</v>
      </c>
      <c r="E767">
        <v>2038</v>
      </c>
      <c r="F767">
        <v>0</v>
      </c>
      <c r="G767" t="s">
        <v>396</v>
      </c>
    </row>
    <row r="768" spans="1:7" x14ac:dyDescent="0.35">
      <c r="A768" t="s">
        <v>1</v>
      </c>
      <c r="B768" t="s">
        <v>393</v>
      </c>
      <c r="C768" t="s">
        <v>36</v>
      </c>
      <c r="D768" t="s">
        <v>70</v>
      </c>
      <c r="E768">
        <v>2038</v>
      </c>
      <c r="F768">
        <v>0.27311800000000003</v>
      </c>
      <c r="G768" t="s">
        <v>396</v>
      </c>
    </row>
    <row r="769" spans="1:7" x14ac:dyDescent="0.35">
      <c r="A769" t="s">
        <v>1</v>
      </c>
      <c r="B769" t="s">
        <v>393</v>
      </c>
      <c r="C769" t="s">
        <v>37</v>
      </c>
      <c r="D769" t="s">
        <v>70</v>
      </c>
      <c r="E769">
        <v>2038</v>
      </c>
      <c r="F769">
        <v>0.157198</v>
      </c>
      <c r="G769" t="s">
        <v>396</v>
      </c>
    </row>
    <row r="770" spans="1:7" x14ac:dyDescent="0.35">
      <c r="A770" t="s">
        <v>1</v>
      </c>
      <c r="B770" t="s">
        <v>393</v>
      </c>
      <c r="C770" t="s">
        <v>39</v>
      </c>
      <c r="D770" t="s">
        <v>70</v>
      </c>
      <c r="E770">
        <v>2038</v>
      </c>
      <c r="F770">
        <v>0</v>
      </c>
      <c r="G770" t="s">
        <v>396</v>
      </c>
    </row>
    <row r="771" spans="1:7" x14ac:dyDescent="0.35">
      <c r="A771" t="s">
        <v>1</v>
      </c>
      <c r="B771" t="s">
        <v>393</v>
      </c>
      <c r="C771" t="s">
        <v>40</v>
      </c>
      <c r="D771" t="s">
        <v>70</v>
      </c>
      <c r="E771">
        <v>2038</v>
      </c>
      <c r="F771">
        <v>0.60918399999999995</v>
      </c>
      <c r="G771" t="s">
        <v>396</v>
      </c>
    </row>
    <row r="772" spans="1:7" x14ac:dyDescent="0.35">
      <c r="A772" t="s">
        <v>3</v>
      </c>
      <c r="B772" t="s">
        <v>393</v>
      </c>
      <c r="C772" t="s">
        <v>11</v>
      </c>
      <c r="D772" t="s">
        <v>70</v>
      </c>
      <c r="E772">
        <v>2038</v>
      </c>
      <c r="F772">
        <v>0</v>
      </c>
      <c r="G772" t="s">
        <v>396</v>
      </c>
    </row>
    <row r="773" spans="1:7" x14ac:dyDescent="0.35">
      <c r="A773" t="s">
        <v>3</v>
      </c>
      <c r="B773" t="s">
        <v>393</v>
      </c>
      <c r="C773" t="s">
        <v>25</v>
      </c>
      <c r="D773" t="s">
        <v>70</v>
      </c>
      <c r="E773">
        <v>2038</v>
      </c>
      <c r="F773">
        <v>9.68E-4</v>
      </c>
      <c r="G773" t="s">
        <v>396</v>
      </c>
    </row>
    <row r="774" spans="1:7" x14ac:dyDescent="0.35">
      <c r="A774" t="s">
        <v>3</v>
      </c>
      <c r="B774" t="s">
        <v>393</v>
      </c>
      <c r="C774" t="s">
        <v>26</v>
      </c>
      <c r="D774" t="s">
        <v>70</v>
      </c>
      <c r="E774">
        <v>2038</v>
      </c>
      <c r="F774">
        <v>0</v>
      </c>
      <c r="G774" t="s">
        <v>396</v>
      </c>
    </row>
    <row r="775" spans="1:7" x14ac:dyDescent="0.35">
      <c r="A775" t="s">
        <v>3</v>
      </c>
      <c r="B775" t="s">
        <v>393</v>
      </c>
      <c r="C775" t="s">
        <v>27</v>
      </c>
      <c r="D775" t="s">
        <v>70</v>
      </c>
      <c r="E775">
        <v>2038</v>
      </c>
      <c r="F775">
        <v>0</v>
      </c>
      <c r="G775" t="s">
        <v>396</v>
      </c>
    </row>
    <row r="776" spans="1:7" x14ac:dyDescent="0.35">
      <c r="A776" t="s">
        <v>3</v>
      </c>
      <c r="B776" t="s">
        <v>393</v>
      </c>
      <c r="C776" t="s">
        <v>29</v>
      </c>
      <c r="D776" t="s">
        <v>70</v>
      </c>
      <c r="E776">
        <v>2038</v>
      </c>
      <c r="F776">
        <v>0</v>
      </c>
      <c r="G776" t="s">
        <v>396</v>
      </c>
    </row>
    <row r="777" spans="1:7" x14ac:dyDescent="0.35">
      <c r="A777" t="s">
        <v>3</v>
      </c>
      <c r="B777" t="s">
        <v>393</v>
      </c>
      <c r="C777" t="s">
        <v>32</v>
      </c>
      <c r="D777" t="s">
        <v>70</v>
      </c>
      <c r="E777">
        <v>2038</v>
      </c>
      <c r="F777">
        <v>0</v>
      </c>
      <c r="G777" t="s">
        <v>396</v>
      </c>
    </row>
    <row r="778" spans="1:7" x14ac:dyDescent="0.35">
      <c r="A778" t="s">
        <v>3</v>
      </c>
      <c r="B778" t="s">
        <v>393</v>
      </c>
      <c r="C778" t="s">
        <v>30</v>
      </c>
      <c r="D778" t="s">
        <v>70</v>
      </c>
      <c r="E778">
        <v>2038</v>
      </c>
      <c r="F778">
        <v>0</v>
      </c>
      <c r="G778" t="s">
        <v>396</v>
      </c>
    </row>
    <row r="779" spans="1:7" x14ac:dyDescent="0.35">
      <c r="A779" t="s">
        <v>3</v>
      </c>
      <c r="B779" t="s">
        <v>393</v>
      </c>
      <c r="C779" t="s">
        <v>33</v>
      </c>
      <c r="D779" t="s">
        <v>70</v>
      </c>
      <c r="E779">
        <v>2038</v>
      </c>
      <c r="F779">
        <v>0</v>
      </c>
      <c r="G779" t="s">
        <v>396</v>
      </c>
    </row>
    <row r="780" spans="1:7" x14ac:dyDescent="0.35">
      <c r="A780" t="s">
        <v>3</v>
      </c>
      <c r="B780" t="s">
        <v>393</v>
      </c>
      <c r="C780" t="s">
        <v>34</v>
      </c>
      <c r="D780" t="s">
        <v>70</v>
      </c>
      <c r="E780">
        <v>2038</v>
      </c>
      <c r="F780">
        <v>0</v>
      </c>
      <c r="G780" t="s">
        <v>396</v>
      </c>
    </row>
    <row r="781" spans="1:7" x14ac:dyDescent="0.35">
      <c r="A781" t="s">
        <v>3</v>
      </c>
      <c r="B781" t="s">
        <v>393</v>
      </c>
      <c r="C781" t="s">
        <v>35</v>
      </c>
      <c r="D781" t="s">
        <v>70</v>
      </c>
      <c r="E781">
        <v>2038</v>
      </c>
      <c r="F781">
        <v>0</v>
      </c>
      <c r="G781" t="s">
        <v>396</v>
      </c>
    </row>
    <row r="782" spans="1:7" x14ac:dyDescent="0.35">
      <c r="A782" t="s">
        <v>3</v>
      </c>
      <c r="B782" t="s">
        <v>393</v>
      </c>
      <c r="C782" t="s">
        <v>36</v>
      </c>
      <c r="D782" t="s">
        <v>70</v>
      </c>
      <c r="E782">
        <v>2038</v>
      </c>
      <c r="F782">
        <v>9.3010000000000002E-3</v>
      </c>
      <c r="G782" t="s">
        <v>396</v>
      </c>
    </row>
    <row r="783" spans="1:7" x14ac:dyDescent="0.35">
      <c r="A783" t="s">
        <v>3</v>
      </c>
      <c r="B783" t="s">
        <v>393</v>
      </c>
      <c r="C783" t="s">
        <v>37</v>
      </c>
      <c r="D783" t="s">
        <v>70</v>
      </c>
      <c r="E783">
        <v>2038</v>
      </c>
      <c r="F783">
        <v>9.9700000000000006E-4</v>
      </c>
      <c r="G783" t="s">
        <v>396</v>
      </c>
    </row>
    <row r="784" spans="1:7" x14ac:dyDescent="0.35">
      <c r="A784" t="s">
        <v>3</v>
      </c>
      <c r="B784" t="s">
        <v>393</v>
      </c>
      <c r="C784" t="s">
        <v>39</v>
      </c>
      <c r="D784" t="s">
        <v>70</v>
      </c>
      <c r="E784">
        <v>2038</v>
      </c>
      <c r="F784">
        <v>0</v>
      </c>
      <c r="G784" t="s">
        <v>396</v>
      </c>
    </row>
    <row r="785" spans="1:7" x14ac:dyDescent="0.35">
      <c r="A785" t="s">
        <v>3</v>
      </c>
      <c r="B785" t="s">
        <v>393</v>
      </c>
      <c r="C785" t="s">
        <v>40</v>
      </c>
      <c r="D785" t="s">
        <v>70</v>
      </c>
      <c r="E785">
        <v>2038</v>
      </c>
      <c r="F785">
        <v>1.1265000000000001E-2</v>
      </c>
      <c r="G785" t="s">
        <v>396</v>
      </c>
    </row>
    <row r="786" spans="1:7" x14ac:dyDescent="0.35">
      <c r="A786" t="s">
        <v>5</v>
      </c>
      <c r="B786" t="s">
        <v>393</v>
      </c>
      <c r="C786" t="s">
        <v>11</v>
      </c>
      <c r="D786" t="s">
        <v>70</v>
      </c>
      <c r="E786">
        <v>2038</v>
      </c>
      <c r="F786">
        <v>0</v>
      </c>
      <c r="G786" t="s">
        <v>396</v>
      </c>
    </row>
    <row r="787" spans="1:7" x14ac:dyDescent="0.35">
      <c r="A787" t="s">
        <v>5</v>
      </c>
      <c r="B787" t="s">
        <v>393</v>
      </c>
      <c r="C787" t="s">
        <v>25</v>
      </c>
      <c r="D787" t="s">
        <v>70</v>
      </c>
      <c r="E787">
        <v>2038</v>
      </c>
      <c r="F787">
        <v>0.155475</v>
      </c>
      <c r="G787" t="s">
        <v>396</v>
      </c>
    </row>
    <row r="788" spans="1:7" x14ac:dyDescent="0.35">
      <c r="A788" t="s">
        <v>5</v>
      </c>
      <c r="B788" t="s">
        <v>393</v>
      </c>
      <c r="C788" t="s">
        <v>26</v>
      </c>
      <c r="D788" t="s">
        <v>70</v>
      </c>
      <c r="E788">
        <v>2038</v>
      </c>
      <c r="F788">
        <v>0</v>
      </c>
      <c r="G788" t="s">
        <v>396</v>
      </c>
    </row>
    <row r="789" spans="1:7" x14ac:dyDescent="0.35">
      <c r="A789" t="s">
        <v>5</v>
      </c>
      <c r="B789" t="s">
        <v>393</v>
      </c>
      <c r="C789" t="s">
        <v>27</v>
      </c>
      <c r="D789" t="s">
        <v>70</v>
      </c>
      <c r="E789">
        <v>2038</v>
      </c>
      <c r="F789">
        <v>0</v>
      </c>
      <c r="G789" t="s">
        <v>396</v>
      </c>
    </row>
    <row r="790" spans="1:7" x14ac:dyDescent="0.35">
      <c r="A790" t="s">
        <v>5</v>
      </c>
      <c r="B790" t="s">
        <v>393</v>
      </c>
      <c r="C790" t="s">
        <v>29</v>
      </c>
      <c r="D790" t="s">
        <v>70</v>
      </c>
      <c r="E790">
        <v>2038</v>
      </c>
      <c r="F790">
        <v>0</v>
      </c>
      <c r="G790" t="s">
        <v>396</v>
      </c>
    </row>
    <row r="791" spans="1:7" x14ac:dyDescent="0.35">
      <c r="A791" t="s">
        <v>5</v>
      </c>
      <c r="B791" t="s">
        <v>393</v>
      </c>
      <c r="C791" t="s">
        <v>32</v>
      </c>
      <c r="D791" t="s">
        <v>70</v>
      </c>
      <c r="E791">
        <v>2038</v>
      </c>
      <c r="F791">
        <v>0</v>
      </c>
      <c r="G791" t="s">
        <v>396</v>
      </c>
    </row>
    <row r="792" spans="1:7" x14ac:dyDescent="0.35">
      <c r="A792" t="s">
        <v>5</v>
      </c>
      <c r="B792" t="s">
        <v>393</v>
      </c>
      <c r="C792" t="s">
        <v>30</v>
      </c>
      <c r="D792" t="s">
        <v>70</v>
      </c>
      <c r="E792">
        <v>2038</v>
      </c>
      <c r="F792">
        <v>0</v>
      </c>
      <c r="G792" t="s">
        <v>396</v>
      </c>
    </row>
    <row r="793" spans="1:7" x14ac:dyDescent="0.35">
      <c r="A793" t="s">
        <v>5</v>
      </c>
      <c r="B793" t="s">
        <v>393</v>
      </c>
      <c r="C793" t="s">
        <v>33</v>
      </c>
      <c r="D793" t="s">
        <v>70</v>
      </c>
      <c r="E793">
        <v>2038</v>
      </c>
      <c r="F793">
        <v>0</v>
      </c>
      <c r="G793" t="s">
        <v>396</v>
      </c>
    </row>
    <row r="794" spans="1:7" x14ac:dyDescent="0.35">
      <c r="A794" t="s">
        <v>5</v>
      </c>
      <c r="B794" t="s">
        <v>393</v>
      </c>
      <c r="C794" t="s">
        <v>34</v>
      </c>
      <c r="D794" t="s">
        <v>70</v>
      </c>
      <c r="E794">
        <v>2038</v>
      </c>
      <c r="F794">
        <v>0</v>
      </c>
      <c r="G794" t="s">
        <v>396</v>
      </c>
    </row>
    <row r="795" spans="1:7" x14ac:dyDescent="0.35">
      <c r="A795" t="s">
        <v>5</v>
      </c>
      <c r="B795" t="s">
        <v>393</v>
      </c>
      <c r="C795" t="s">
        <v>35</v>
      </c>
      <c r="D795" t="s">
        <v>70</v>
      </c>
      <c r="E795">
        <v>2038</v>
      </c>
      <c r="F795">
        <v>0</v>
      </c>
      <c r="G795" t="s">
        <v>396</v>
      </c>
    </row>
    <row r="796" spans="1:7" x14ac:dyDescent="0.35">
      <c r="A796" t="s">
        <v>5</v>
      </c>
      <c r="B796" t="s">
        <v>393</v>
      </c>
      <c r="C796" t="s">
        <v>36</v>
      </c>
      <c r="D796" t="s">
        <v>70</v>
      </c>
      <c r="E796">
        <v>2038</v>
      </c>
      <c r="F796">
        <v>0.240901</v>
      </c>
      <c r="G796" t="s">
        <v>396</v>
      </c>
    </row>
    <row r="797" spans="1:7" x14ac:dyDescent="0.35">
      <c r="A797" t="s">
        <v>5</v>
      </c>
      <c r="B797" t="s">
        <v>393</v>
      </c>
      <c r="C797" t="s">
        <v>37</v>
      </c>
      <c r="D797" t="s">
        <v>70</v>
      </c>
      <c r="E797">
        <v>2038</v>
      </c>
      <c r="F797">
        <v>0.12055299999999999</v>
      </c>
      <c r="G797" t="s">
        <v>396</v>
      </c>
    </row>
    <row r="798" spans="1:7" x14ac:dyDescent="0.35">
      <c r="A798" t="s">
        <v>5</v>
      </c>
      <c r="B798" t="s">
        <v>393</v>
      </c>
      <c r="C798" t="s">
        <v>39</v>
      </c>
      <c r="D798" t="s">
        <v>70</v>
      </c>
      <c r="E798">
        <v>2038</v>
      </c>
      <c r="F798">
        <v>0</v>
      </c>
      <c r="G798" t="s">
        <v>396</v>
      </c>
    </row>
    <row r="799" spans="1:7" x14ac:dyDescent="0.35">
      <c r="A799" t="s">
        <v>5</v>
      </c>
      <c r="B799" t="s">
        <v>393</v>
      </c>
      <c r="C799" t="s">
        <v>40</v>
      </c>
      <c r="D799" t="s">
        <v>70</v>
      </c>
      <c r="E799">
        <v>2038</v>
      </c>
      <c r="F799">
        <v>0.51692800000000005</v>
      </c>
      <c r="G799" t="s">
        <v>396</v>
      </c>
    </row>
    <row r="800" spans="1:7" x14ac:dyDescent="0.35">
      <c r="A800" t="s">
        <v>1</v>
      </c>
      <c r="B800" t="s">
        <v>393</v>
      </c>
      <c r="C800" t="s">
        <v>11</v>
      </c>
      <c r="D800" t="s">
        <v>70</v>
      </c>
      <c r="E800">
        <v>2039</v>
      </c>
      <c r="F800">
        <v>0</v>
      </c>
      <c r="G800" t="s">
        <v>396</v>
      </c>
    </row>
    <row r="801" spans="1:7" x14ac:dyDescent="0.35">
      <c r="A801" t="s">
        <v>1</v>
      </c>
      <c r="B801" t="s">
        <v>393</v>
      </c>
      <c r="C801" t="s">
        <v>25</v>
      </c>
      <c r="D801" t="s">
        <v>70</v>
      </c>
      <c r="E801">
        <v>2039</v>
      </c>
      <c r="F801">
        <v>0.209701</v>
      </c>
      <c r="G801" t="s">
        <v>396</v>
      </c>
    </row>
    <row r="802" spans="1:7" x14ac:dyDescent="0.35">
      <c r="A802" t="s">
        <v>1</v>
      </c>
      <c r="B802" t="s">
        <v>393</v>
      </c>
      <c r="C802" t="s">
        <v>26</v>
      </c>
      <c r="D802" t="s">
        <v>70</v>
      </c>
      <c r="E802">
        <v>2039</v>
      </c>
      <c r="F802">
        <v>0</v>
      </c>
      <c r="G802" t="s">
        <v>396</v>
      </c>
    </row>
    <row r="803" spans="1:7" x14ac:dyDescent="0.35">
      <c r="A803" t="s">
        <v>1</v>
      </c>
      <c r="B803" t="s">
        <v>393</v>
      </c>
      <c r="C803" t="s">
        <v>27</v>
      </c>
      <c r="D803" t="s">
        <v>70</v>
      </c>
      <c r="E803">
        <v>2039</v>
      </c>
      <c r="F803">
        <v>0</v>
      </c>
      <c r="G803" t="s">
        <v>396</v>
      </c>
    </row>
    <row r="804" spans="1:7" x14ac:dyDescent="0.35">
      <c r="A804" t="s">
        <v>1</v>
      </c>
      <c r="B804" t="s">
        <v>393</v>
      </c>
      <c r="C804" t="s">
        <v>29</v>
      </c>
      <c r="D804" t="s">
        <v>70</v>
      </c>
      <c r="E804">
        <v>2039</v>
      </c>
      <c r="F804">
        <v>0</v>
      </c>
      <c r="G804" t="s">
        <v>396</v>
      </c>
    </row>
    <row r="805" spans="1:7" x14ac:dyDescent="0.35">
      <c r="A805" t="s">
        <v>1</v>
      </c>
      <c r="B805" t="s">
        <v>393</v>
      </c>
      <c r="C805" t="s">
        <v>32</v>
      </c>
      <c r="D805" t="s">
        <v>70</v>
      </c>
      <c r="E805">
        <v>2039</v>
      </c>
      <c r="F805">
        <v>0</v>
      </c>
      <c r="G805" t="s">
        <v>396</v>
      </c>
    </row>
    <row r="806" spans="1:7" x14ac:dyDescent="0.35">
      <c r="A806" t="s">
        <v>1</v>
      </c>
      <c r="B806" t="s">
        <v>393</v>
      </c>
      <c r="C806" t="s">
        <v>30</v>
      </c>
      <c r="D806" t="s">
        <v>70</v>
      </c>
      <c r="E806">
        <v>2039</v>
      </c>
      <c r="F806">
        <v>0</v>
      </c>
      <c r="G806" t="s">
        <v>396</v>
      </c>
    </row>
    <row r="807" spans="1:7" x14ac:dyDescent="0.35">
      <c r="A807" t="s">
        <v>1</v>
      </c>
      <c r="B807" t="s">
        <v>393</v>
      </c>
      <c r="C807" t="s">
        <v>33</v>
      </c>
      <c r="D807" t="s">
        <v>70</v>
      </c>
      <c r="E807">
        <v>2039</v>
      </c>
      <c r="F807">
        <v>0</v>
      </c>
      <c r="G807" t="s">
        <v>396</v>
      </c>
    </row>
    <row r="808" spans="1:7" x14ac:dyDescent="0.35">
      <c r="A808" t="s">
        <v>1</v>
      </c>
      <c r="B808" t="s">
        <v>393</v>
      </c>
      <c r="C808" t="s">
        <v>34</v>
      </c>
      <c r="D808" t="s">
        <v>70</v>
      </c>
      <c r="E808">
        <v>2039</v>
      </c>
      <c r="F808">
        <v>0</v>
      </c>
      <c r="G808" t="s">
        <v>396</v>
      </c>
    </row>
    <row r="809" spans="1:7" x14ac:dyDescent="0.35">
      <c r="A809" t="s">
        <v>1</v>
      </c>
      <c r="B809" t="s">
        <v>393</v>
      </c>
      <c r="C809" t="s">
        <v>35</v>
      </c>
      <c r="D809" t="s">
        <v>70</v>
      </c>
      <c r="E809">
        <v>2039</v>
      </c>
      <c r="F809">
        <v>0</v>
      </c>
      <c r="G809" t="s">
        <v>396</v>
      </c>
    </row>
    <row r="810" spans="1:7" x14ac:dyDescent="0.35">
      <c r="A810" t="s">
        <v>1</v>
      </c>
      <c r="B810" t="s">
        <v>393</v>
      </c>
      <c r="C810" t="s">
        <v>36</v>
      </c>
      <c r="D810" t="s">
        <v>70</v>
      </c>
      <c r="E810">
        <v>2039</v>
      </c>
      <c r="F810">
        <v>0.30724800000000002</v>
      </c>
      <c r="G810" t="s">
        <v>396</v>
      </c>
    </row>
    <row r="811" spans="1:7" x14ac:dyDescent="0.35">
      <c r="A811" t="s">
        <v>1</v>
      </c>
      <c r="B811" t="s">
        <v>393</v>
      </c>
      <c r="C811" t="s">
        <v>37</v>
      </c>
      <c r="D811" t="s">
        <v>70</v>
      </c>
      <c r="E811">
        <v>2039</v>
      </c>
      <c r="F811">
        <v>0.18259900000000001</v>
      </c>
      <c r="G811" t="s">
        <v>396</v>
      </c>
    </row>
    <row r="812" spans="1:7" x14ac:dyDescent="0.35">
      <c r="A812" t="s">
        <v>1</v>
      </c>
      <c r="B812" t="s">
        <v>393</v>
      </c>
      <c r="C812" t="s">
        <v>39</v>
      </c>
      <c r="D812" t="s">
        <v>70</v>
      </c>
      <c r="E812">
        <v>2039</v>
      </c>
      <c r="F812">
        <v>0</v>
      </c>
      <c r="G812" t="s">
        <v>396</v>
      </c>
    </row>
    <row r="813" spans="1:7" x14ac:dyDescent="0.35">
      <c r="A813" t="s">
        <v>1</v>
      </c>
      <c r="B813" t="s">
        <v>393</v>
      </c>
      <c r="C813" t="s">
        <v>40</v>
      </c>
      <c r="D813" t="s">
        <v>70</v>
      </c>
      <c r="E813">
        <v>2039</v>
      </c>
      <c r="F813">
        <v>0.69954799999999995</v>
      </c>
      <c r="G813" t="s">
        <v>396</v>
      </c>
    </row>
    <row r="814" spans="1:7" x14ac:dyDescent="0.35">
      <c r="A814" t="s">
        <v>3</v>
      </c>
      <c r="B814" t="s">
        <v>393</v>
      </c>
      <c r="C814" t="s">
        <v>11</v>
      </c>
      <c r="D814" t="s">
        <v>70</v>
      </c>
      <c r="E814">
        <v>2039</v>
      </c>
      <c r="F814">
        <v>0</v>
      </c>
      <c r="G814" t="s">
        <v>396</v>
      </c>
    </row>
    <row r="815" spans="1:7" x14ac:dyDescent="0.35">
      <c r="A815" t="s">
        <v>3</v>
      </c>
      <c r="B815" t="s">
        <v>393</v>
      </c>
      <c r="C815" t="s">
        <v>25</v>
      </c>
      <c r="D815" t="s">
        <v>70</v>
      </c>
      <c r="E815">
        <v>2039</v>
      </c>
      <c r="F815">
        <v>1.0319999999999999E-3</v>
      </c>
      <c r="G815" t="s">
        <v>396</v>
      </c>
    </row>
    <row r="816" spans="1:7" x14ac:dyDescent="0.35">
      <c r="A816" t="s">
        <v>3</v>
      </c>
      <c r="B816" t="s">
        <v>393</v>
      </c>
      <c r="C816" t="s">
        <v>26</v>
      </c>
      <c r="D816" t="s">
        <v>70</v>
      </c>
      <c r="E816">
        <v>2039</v>
      </c>
      <c r="F816">
        <v>0</v>
      </c>
      <c r="G816" t="s">
        <v>396</v>
      </c>
    </row>
    <row r="817" spans="1:7" x14ac:dyDescent="0.35">
      <c r="A817" t="s">
        <v>3</v>
      </c>
      <c r="B817" t="s">
        <v>393</v>
      </c>
      <c r="C817" t="s">
        <v>27</v>
      </c>
      <c r="D817" t="s">
        <v>70</v>
      </c>
      <c r="E817">
        <v>2039</v>
      </c>
      <c r="F817">
        <v>0</v>
      </c>
      <c r="G817" t="s">
        <v>396</v>
      </c>
    </row>
    <row r="818" spans="1:7" x14ac:dyDescent="0.35">
      <c r="A818" t="s">
        <v>3</v>
      </c>
      <c r="B818" t="s">
        <v>393</v>
      </c>
      <c r="C818" t="s">
        <v>29</v>
      </c>
      <c r="D818" t="s">
        <v>70</v>
      </c>
      <c r="E818">
        <v>2039</v>
      </c>
      <c r="F818">
        <v>0</v>
      </c>
      <c r="G818" t="s">
        <v>396</v>
      </c>
    </row>
    <row r="819" spans="1:7" x14ac:dyDescent="0.35">
      <c r="A819" t="s">
        <v>3</v>
      </c>
      <c r="B819" t="s">
        <v>393</v>
      </c>
      <c r="C819" t="s">
        <v>32</v>
      </c>
      <c r="D819" t="s">
        <v>70</v>
      </c>
      <c r="E819">
        <v>2039</v>
      </c>
      <c r="F819">
        <v>0</v>
      </c>
      <c r="G819" t="s">
        <v>396</v>
      </c>
    </row>
    <row r="820" spans="1:7" x14ac:dyDescent="0.35">
      <c r="A820" t="s">
        <v>3</v>
      </c>
      <c r="B820" t="s">
        <v>393</v>
      </c>
      <c r="C820" t="s">
        <v>30</v>
      </c>
      <c r="D820" t="s">
        <v>70</v>
      </c>
      <c r="E820">
        <v>2039</v>
      </c>
      <c r="F820">
        <v>0</v>
      </c>
      <c r="G820" t="s">
        <v>396</v>
      </c>
    </row>
    <row r="821" spans="1:7" x14ac:dyDescent="0.35">
      <c r="A821" t="s">
        <v>3</v>
      </c>
      <c r="B821" t="s">
        <v>393</v>
      </c>
      <c r="C821" t="s">
        <v>33</v>
      </c>
      <c r="D821" t="s">
        <v>70</v>
      </c>
      <c r="E821">
        <v>2039</v>
      </c>
      <c r="F821">
        <v>0</v>
      </c>
      <c r="G821" t="s">
        <v>396</v>
      </c>
    </row>
    <row r="822" spans="1:7" x14ac:dyDescent="0.35">
      <c r="A822" t="s">
        <v>3</v>
      </c>
      <c r="B822" t="s">
        <v>393</v>
      </c>
      <c r="C822" t="s">
        <v>34</v>
      </c>
      <c r="D822" t="s">
        <v>70</v>
      </c>
      <c r="E822">
        <v>2039</v>
      </c>
      <c r="F822">
        <v>0</v>
      </c>
      <c r="G822" t="s">
        <v>396</v>
      </c>
    </row>
    <row r="823" spans="1:7" x14ac:dyDescent="0.35">
      <c r="A823" t="s">
        <v>3</v>
      </c>
      <c r="B823" t="s">
        <v>393</v>
      </c>
      <c r="C823" t="s">
        <v>35</v>
      </c>
      <c r="D823" t="s">
        <v>70</v>
      </c>
      <c r="E823">
        <v>2039</v>
      </c>
      <c r="F823">
        <v>0</v>
      </c>
      <c r="G823" t="s">
        <v>396</v>
      </c>
    </row>
    <row r="824" spans="1:7" x14ac:dyDescent="0.35">
      <c r="A824" t="s">
        <v>3</v>
      </c>
      <c r="B824" t="s">
        <v>393</v>
      </c>
      <c r="C824" t="s">
        <v>36</v>
      </c>
      <c r="D824" t="s">
        <v>70</v>
      </c>
      <c r="E824">
        <v>2039</v>
      </c>
      <c r="F824">
        <v>9.1129999999999996E-3</v>
      </c>
      <c r="G824" t="s">
        <v>396</v>
      </c>
    </row>
    <row r="825" spans="1:7" x14ac:dyDescent="0.35">
      <c r="A825" t="s">
        <v>3</v>
      </c>
      <c r="B825" t="s">
        <v>393</v>
      </c>
      <c r="C825" t="s">
        <v>37</v>
      </c>
      <c r="D825" t="s">
        <v>70</v>
      </c>
      <c r="E825">
        <v>2039</v>
      </c>
      <c r="F825">
        <v>1.0970000000000001E-3</v>
      </c>
      <c r="G825" t="s">
        <v>396</v>
      </c>
    </row>
    <row r="826" spans="1:7" x14ac:dyDescent="0.35">
      <c r="A826" t="s">
        <v>3</v>
      </c>
      <c r="B826" t="s">
        <v>393</v>
      </c>
      <c r="C826" t="s">
        <v>39</v>
      </c>
      <c r="D826" t="s">
        <v>70</v>
      </c>
      <c r="E826">
        <v>2039</v>
      </c>
      <c r="F826">
        <v>0</v>
      </c>
      <c r="G826" t="s">
        <v>396</v>
      </c>
    </row>
    <row r="827" spans="1:7" x14ac:dyDescent="0.35">
      <c r="A827" t="s">
        <v>3</v>
      </c>
      <c r="B827" t="s">
        <v>393</v>
      </c>
      <c r="C827" t="s">
        <v>40</v>
      </c>
      <c r="D827" t="s">
        <v>70</v>
      </c>
      <c r="E827">
        <v>2039</v>
      </c>
      <c r="F827">
        <v>1.1242E-2</v>
      </c>
      <c r="G827" t="s">
        <v>396</v>
      </c>
    </row>
    <row r="828" spans="1:7" x14ac:dyDescent="0.35">
      <c r="A828" t="s">
        <v>5</v>
      </c>
      <c r="B828" t="s">
        <v>393</v>
      </c>
      <c r="C828" t="s">
        <v>11</v>
      </c>
      <c r="D828" t="s">
        <v>70</v>
      </c>
      <c r="E828">
        <v>2039</v>
      </c>
      <c r="F828">
        <v>0</v>
      </c>
      <c r="G828" t="s">
        <v>396</v>
      </c>
    </row>
    <row r="829" spans="1:7" x14ac:dyDescent="0.35">
      <c r="A829" t="s">
        <v>5</v>
      </c>
      <c r="B829" t="s">
        <v>393</v>
      </c>
      <c r="C829" t="s">
        <v>25</v>
      </c>
      <c r="D829" t="s">
        <v>70</v>
      </c>
      <c r="E829">
        <v>2039</v>
      </c>
      <c r="F829">
        <v>0.18184</v>
      </c>
      <c r="G829" t="s">
        <v>396</v>
      </c>
    </row>
    <row r="830" spans="1:7" x14ac:dyDescent="0.35">
      <c r="A830" t="s">
        <v>5</v>
      </c>
      <c r="B830" t="s">
        <v>393</v>
      </c>
      <c r="C830" t="s">
        <v>26</v>
      </c>
      <c r="D830" t="s">
        <v>70</v>
      </c>
      <c r="E830">
        <v>2039</v>
      </c>
      <c r="F830">
        <v>0</v>
      </c>
      <c r="G830" t="s">
        <v>396</v>
      </c>
    </row>
    <row r="831" spans="1:7" x14ac:dyDescent="0.35">
      <c r="A831" t="s">
        <v>5</v>
      </c>
      <c r="B831" t="s">
        <v>393</v>
      </c>
      <c r="C831" t="s">
        <v>27</v>
      </c>
      <c r="D831" t="s">
        <v>70</v>
      </c>
      <c r="E831">
        <v>2039</v>
      </c>
      <c r="F831">
        <v>0</v>
      </c>
      <c r="G831" t="s">
        <v>396</v>
      </c>
    </row>
    <row r="832" spans="1:7" x14ac:dyDescent="0.35">
      <c r="A832" t="s">
        <v>5</v>
      </c>
      <c r="B832" t="s">
        <v>393</v>
      </c>
      <c r="C832" t="s">
        <v>29</v>
      </c>
      <c r="D832" t="s">
        <v>70</v>
      </c>
      <c r="E832">
        <v>2039</v>
      </c>
      <c r="F832">
        <v>0</v>
      </c>
      <c r="G832" t="s">
        <v>396</v>
      </c>
    </row>
    <row r="833" spans="1:7" x14ac:dyDescent="0.35">
      <c r="A833" t="s">
        <v>5</v>
      </c>
      <c r="B833" t="s">
        <v>393</v>
      </c>
      <c r="C833" t="s">
        <v>32</v>
      </c>
      <c r="D833" t="s">
        <v>70</v>
      </c>
      <c r="E833">
        <v>2039</v>
      </c>
      <c r="F833">
        <v>0</v>
      </c>
      <c r="G833" t="s">
        <v>396</v>
      </c>
    </row>
    <row r="834" spans="1:7" x14ac:dyDescent="0.35">
      <c r="A834" t="s">
        <v>5</v>
      </c>
      <c r="B834" t="s">
        <v>393</v>
      </c>
      <c r="C834" t="s">
        <v>30</v>
      </c>
      <c r="D834" t="s">
        <v>70</v>
      </c>
      <c r="E834">
        <v>2039</v>
      </c>
      <c r="F834">
        <v>0</v>
      </c>
      <c r="G834" t="s">
        <v>396</v>
      </c>
    </row>
    <row r="835" spans="1:7" x14ac:dyDescent="0.35">
      <c r="A835" t="s">
        <v>5</v>
      </c>
      <c r="B835" t="s">
        <v>393</v>
      </c>
      <c r="C835" t="s">
        <v>33</v>
      </c>
      <c r="D835" t="s">
        <v>70</v>
      </c>
      <c r="E835">
        <v>2039</v>
      </c>
      <c r="F835">
        <v>0</v>
      </c>
      <c r="G835" t="s">
        <v>396</v>
      </c>
    </row>
    <row r="836" spans="1:7" x14ac:dyDescent="0.35">
      <c r="A836" t="s">
        <v>5</v>
      </c>
      <c r="B836" t="s">
        <v>393</v>
      </c>
      <c r="C836" t="s">
        <v>34</v>
      </c>
      <c r="D836" t="s">
        <v>70</v>
      </c>
      <c r="E836">
        <v>2039</v>
      </c>
      <c r="F836">
        <v>0</v>
      </c>
      <c r="G836" t="s">
        <v>396</v>
      </c>
    </row>
    <row r="837" spans="1:7" x14ac:dyDescent="0.35">
      <c r="A837" t="s">
        <v>5</v>
      </c>
      <c r="B837" t="s">
        <v>393</v>
      </c>
      <c r="C837" t="s">
        <v>35</v>
      </c>
      <c r="D837" t="s">
        <v>70</v>
      </c>
      <c r="E837">
        <v>2039</v>
      </c>
      <c r="F837">
        <v>0</v>
      </c>
      <c r="G837" t="s">
        <v>396</v>
      </c>
    </row>
    <row r="838" spans="1:7" x14ac:dyDescent="0.35">
      <c r="A838" t="s">
        <v>5</v>
      </c>
      <c r="B838" t="s">
        <v>393</v>
      </c>
      <c r="C838" t="s">
        <v>36</v>
      </c>
      <c r="D838" t="s">
        <v>70</v>
      </c>
      <c r="E838">
        <v>2039</v>
      </c>
      <c r="F838">
        <v>0.27098299999999997</v>
      </c>
      <c r="G838" t="s">
        <v>396</v>
      </c>
    </row>
    <row r="839" spans="1:7" x14ac:dyDescent="0.35">
      <c r="A839" t="s">
        <v>5</v>
      </c>
      <c r="B839" t="s">
        <v>393</v>
      </c>
      <c r="C839" t="s">
        <v>37</v>
      </c>
      <c r="D839" t="s">
        <v>70</v>
      </c>
      <c r="E839">
        <v>2039</v>
      </c>
      <c r="F839">
        <v>0.137654</v>
      </c>
      <c r="G839" t="s">
        <v>396</v>
      </c>
    </row>
    <row r="840" spans="1:7" x14ac:dyDescent="0.35">
      <c r="A840" t="s">
        <v>5</v>
      </c>
      <c r="B840" t="s">
        <v>393</v>
      </c>
      <c r="C840" t="s">
        <v>39</v>
      </c>
      <c r="D840" t="s">
        <v>70</v>
      </c>
      <c r="E840">
        <v>2039</v>
      </c>
      <c r="F840">
        <v>0</v>
      </c>
      <c r="G840" t="s">
        <v>396</v>
      </c>
    </row>
    <row r="841" spans="1:7" x14ac:dyDescent="0.35">
      <c r="A841" t="s">
        <v>5</v>
      </c>
      <c r="B841" t="s">
        <v>393</v>
      </c>
      <c r="C841" t="s">
        <v>40</v>
      </c>
      <c r="D841" t="s">
        <v>70</v>
      </c>
      <c r="E841">
        <v>2039</v>
      </c>
      <c r="F841">
        <v>0.59047700000000003</v>
      </c>
      <c r="G841" t="s">
        <v>396</v>
      </c>
    </row>
    <row r="842" spans="1:7" x14ac:dyDescent="0.35">
      <c r="A842" t="s">
        <v>1</v>
      </c>
      <c r="B842" t="s">
        <v>393</v>
      </c>
      <c r="C842" t="s">
        <v>11</v>
      </c>
      <c r="D842" t="s">
        <v>70</v>
      </c>
      <c r="E842">
        <v>2040</v>
      </c>
      <c r="F842">
        <v>0</v>
      </c>
      <c r="G842" t="s">
        <v>396</v>
      </c>
    </row>
    <row r="843" spans="1:7" x14ac:dyDescent="0.35">
      <c r="A843" t="s">
        <v>1</v>
      </c>
      <c r="B843" t="s">
        <v>393</v>
      </c>
      <c r="C843" t="s">
        <v>25</v>
      </c>
      <c r="D843" t="s">
        <v>70</v>
      </c>
      <c r="E843">
        <v>2040</v>
      </c>
      <c r="F843">
        <v>0.248247</v>
      </c>
      <c r="G843" t="s">
        <v>396</v>
      </c>
    </row>
    <row r="844" spans="1:7" x14ac:dyDescent="0.35">
      <c r="A844" t="s">
        <v>1</v>
      </c>
      <c r="B844" t="s">
        <v>393</v>
      </c>
      <c r="C844" t="s">
        <v>26</v>
      </c>
      <c r="D844" t="s">
        <v>70</v>
      </c>
      <c r="E844">
        <v>2040</v>
      </c>
      <c r="F844">
        <v>0</v>
      </c>
      <c r="G844" t="s">
        <v>396</v>
      </c>
    </row>
    <row r="845" spans="1:7" x14ac:dyDescent="0.35">
      <c r="A845" t="s">
        <v>1</v>
      </c>
      <c r="B845" t="s">
        <v>393</v>
      </c>
      <c r="C845" t="s">
        <v>27</v>
      </c>
      <c r="D845" t="s">
        <v>70</v>
      </c>
      <c r="E845">
        <v>2040</v>
      </c>
      <c r="F845">
        <v>0</v>
      </c>
      <c r="G845" t="s">
        <v>396</v>
      </c>
    </row>
    <row r="846" spans="1:7" x14ac:dyDescent="0.35">
      <c r="A846" t="s">
        <v>1</v>
      </c>
      <c r="B846" t="s">
        <v>393</v>
      </c>
      <c r="C846" t="s">
        <v>29</v>
      </c>
      <c r="D846" t="s">
        <v>70</v>
      </c>
      <c r="E846">
        <v>2040</v>
      </c>
      <c r="F846">
        <v>0</v>
      </c>
      <c r="G846" t="s">
        <v>396</v>
      </c>
    </row>
    <row r="847" spans="1:7" x14ac:dyDescent="0.35">
      <c r="A847" t="s">
        <v>1</v>
      </c>
      <c r="B847" t="s">
        <v>393</v>
      </c>
      <c r="C847" t="s">
        <v>32</v>
      </c>
      <c r="D847" t="s">
        <v>70</v>
      </c>
      <c r="E847">
        <v>2040</v>
      </c>
      <c r="F847">
        <v>0</v>
      </c>
      <c r="G847" t="s">
        <v>396</v>
      </c>
    </row>
    <row r="848" spans="1:7" x14ac:dyDescent="0.35">
      <c r="A848" t="s">
        <v>1</v>
      </c>
      <c r="B848" t="s">
        <v>393</v>
      </c>
      <c r="C848" t="s">
        <v>30</v>
      </c>
      <c r="D848" t="s">
        <v>70</v>
      </c>
      <c r="E848">
        <v>2040</v>
      </c>
      <c r="F848">
        <v>0</v>
      </c>
      <c r="G848" t="s">
        <v>396</v>
      </c>
    </row>
    <row r="849" spans="1:7" x14ac:dyDescent="0.35">
      <c r="A849" t="s">
        <v>1</v>
      </c>
      <c r="B849" t="s">
        <v>393</v>
      </c>
      <c r="C849" t="s">
        <v>33</v>
      </c>
      <c r="D849" t="s">
        <v>70</v>
      </c>
      <c r="E849">
        <v>2040</v>
      </c>
      <c r="F849">
        <v>0</v>
      </c>
      <c r="G849" t="s">
        <v>396</v>
      </c>
    </row>
    <row r="850" spans="1:7" x14ac:dyDescent="0.35">
      <c r="A850" t="s">
        <v>1</v>
      </c>
      <c r="B850" t="s">
        <v>393</v>
      </c>
      <c r="C850" t="s">
        <v>34</v>
      </c>
      <c r="D850" t="s">
        <v>70</v>
      </c>
      <c r="E850">
        <v>2040</v>
      </c>
      <c r="F850">
        <v>0</v>
      </c>
      <c r="G850" t="s">
        <v>396</v>
      </c>
    </row>
    <row r="851" spans="1:7" x14ac:dyDescent="0.35">
      <c r="A851" t="s">
        <v>1</v>
      </c>
      <c r="B851" t="s">
        <v>393</v>
      </c>
      <c r="C851" t="s">
        <v>35</v>
      </c>
      <c r="D851" t="s">
        <v>70</v>
      </c>
      <c r="E851">
        <v>2040</v>
      </c>
      <c r="F851">
        <v>0</v>
      </c>
      <c r="G851" t="s">
        <v>396</v>
      </c>
    </row>
    <row r="852" spans="1:7" x14ac:dyDescent="0.35">
      <c r="A852" t="s">
        <v>1</v>
      </c>
      <c r="B852" t="s">
        <v>393</v>
      </c>
      <c r="C852" t="s">
        <v>36</v>
      </c>
      <c r="D852" t="s">
        <v>70</v>
      </c>
      <c r="E852">
        <v>2040</v>
      </c>
      <c r="F852">
        <v>0.34354499999999999</v>
      </c>
      <c r="G852" t="s">
        <v>396</v>
      </c>
    </row>
    <row r="853" spans="1:7" x14ac:dyDescent="0.35">
      <c r="A853" t="s">
        <v>1</v>
      </c>
      <c r="B853" t="s">
        <v>393</v>
      </c>
      <c r="C853" t="s">
        <v>37</v>
      </c>
      <c r="D853" t="s">
        <v>70</v>
      </c>
      <c r="E853">
        <v>2040</v>
      </c>
      <c r="F853">
        <v>0.20946500000000001</v>
      </c>
      <c r="G853" t="s">
        <v>396</v>
      </c>
    </row>
    <row r="854" spans="1:7" x14ac:dyDescent="0.35">
      <c r="A854" t="s">
        <v>1</v>
      </c>
      <c r="B854" t="s">
        <v>393</v>
      </c>
      <c r="C854" t="s">
        <v>39</v>
      </c>
      <c r="D854" t="s">
        <v>70</v>
      </c>
      <c r="E854">
        <v>2040</v>
      </c>
      <c r="F854">
        <v>0</v>
      </c>
      <c r="G854" t="s">
        <v>396</v>
      </c>
    </row>
    <row r="855" spans="1:7" x14ac:dyDescent="0.35">
      <c r="A855" t="s">
        <v>1</v>
      </c>
      <c r="B855" t="s">
        <v>393</v>
      </c>
      <c r="C855" t="s">
        <v>40</v>
      </c>
      <c r="D855" t="s">
        <v>70</v>
      </c>
      <c r="E855">
        <v>2040</v>
      </c>
      <c r="F855">
        <v>0.801257</v>
      </c>
      <c r="G855" t="s">
        <v>396</v>
      </c>
    </row>
    <row r="856" spans="1:7" x14ac:dyDescent="0.35">
      <c r="A856" t="s">
        <v>3</v>
      </c>
      <c r="B856" t="s">
        <v>393</v>
      </c>
      <c r="C856" t="s">
        <v>11</v>
      </c>
      <c r="D856" t="s">
        <v>70</v>
      </c>
      <c r="E856">
        <v>2040</v>
      </c>
      <c r="F856">
        <v>0</v>
      </c>
      <c r="G856" t="s">
        <v>396</v>
      </c>
    </row>
    <row r="857" spans="1:7" x14ac:dyDescent="0.35">
      <c r="A857" t="s">
        <v>3</v>
      </c>
      <c r="B857" t="s">
        <v>393</v>
      </c>
      <c r="C857" t="s">
        <v>25</v>
      </c>
      <c r="D857" t="s">
        <v>70</v>
      </c>
      <c r="E857">
        <v>2040</v>
      </c>
      <c r="F857">
        <v>1.0920000000000001E-3</v>
      </c>
      <c r="G857" t="s">
        <v>396</v>
      </c>
    </row>
    <row r="858" spans="1:7" x14ac:dyDescent="0.35">
      <c r="A858" t="s">
        <v>3</v>
      </c>
      <c r="B858" t="s">
        <v>393</v>
      </c>
      <c r="C858" t="s">
        <v>26</v>
      </c>
      <c r="D858" t="s">
        <v>70</v>
      </c>
      <c r="E858">
        <v>2040</v>
      </c>
      <c r="F858">
        <v>0</v>
      </c>
      <c r="G858" t="s">
        <v>396</v>
      </c>
    </row>
    <row r="859" spans="1:7" x14ac:dyDescent="0.35">
      <c r="A859" t="s">
        <v>3</v>
      </c>
      <c r="B859" t="s">
        <v>393</v>
      </c>
      <c r="C859" t="s">
        <v>27</v>
      </c>
      <c r="D859" t="s">
        <v>70</v>
      </c>
      <c r="E859">
        <v>2040</v>
      </c>
      <c r="F859">
        <v>0</v>
      </c>
      <c r="G859" t="s">
        <v>396</v>
      </c>
    </row>
    <row r="860" spans="1:7" x14ac:dyDescent="0.35">
      <c r="A860" t="s">
        <v>3</v>
      </c>
      <c r="B860" t="s">
        <v>393</v>
      </c>
      <c r="C860" t="s">
        <v>29</v>
      </c>
      <c r="D860" t="s">
        <v>70</v>
      </c>
      <c r="E860">
        <v>2040</v>
      </c>
      <c r="F860">
        <v>0</v>
      </c>
      <c r="G860" t="s">
        <v>396</v>
      </c>
    </row>
    <row r="861" spans="1:7" x14ac:dyDescent="0.35">
      <c r="A861" t="s">
        <v>3</v>
      </c>
      <c r="B861" t="s">
        <v>393</v>
      </c>
      <c r="C861" t="s">
        <v>32</v>
      </c>
      <c r="D861" t="s">
        <v>70</v>
      </c>
      <c r="E861">
        <v>2040</v>
      </c>
      <c r="F861">
        <v>0</v>
      </c>
      <c r="G861" t="s">
        <v>396</v>
      </c>
    </row>
    <row r="862" spans="1:7" x14ac:dyDescent="0.35">
      <c r="A862" t="s">
        <v>3</v>
      </c>
      <c r="B862" t="s">
        <v>393</v>
      </c>
      <c r="C862" t="s">
        <v>30</v>
      </c>
      <c r="D862" t="s">
        <v>70</v>
      </c>
      <c r="E862">
        <v>2040</v>
      </c>
      <c r="F862">
        <v>0</v>
      </c>
      <c r="G862" t="s">
        <v>396</v>
      </c>
    </row>
    <row r="863" spans="1:7" x14ac:dyDescent="0.35">
      <c r="A863" t="s">
        <v>3</v>
      </c>
      <c r="B863" t="s">
        <v>393</v>
      </c>
      <c r="C863" t="s">
        <v>33</v>
      </c>
      <c r="D863" t="s">
        <v>70</v>
      </c>
      <c r="E863">
        <v>2040</v>
      </c>
      <c r="F863">
        <v>0</v>
      </c>
      <c r="G863" t="s">
        <v>396</v>
      </c>
    </row>
    <row r="864" spans="1:7" x14ac:dyDescent="0.35">
      <c r="A864" t="s">
        <v>3</v>
      </c>
      <c r="B864" t="s">
        <v>393</v>
      </c>
      <c r="C864" t="s">
        <v>34</v>
      </c>
      <c r="D864" t="s">
        <v>70</v>
      </c>
      <c r="E864">
        <v>2040</v>
      </c>
      <c r="F864">
        <v>0</v>
      </c>
      <c r="G864" t="s">
        <v>396</v>
      </c>
    </row>
    <row r="865" spans="1:7" x14ac:dyDescent="0.35">
      <c r="A865" t="s">
        <v>3</v>
      </c>
      <c r="B865" t="s">
        <v>393</v>
      </c>
      <c r="C865" t="s">
        <v>35</v>
      </c>
      <c r="D865" t="s">
        <v>70</v>
      </c>
      <c r="E865">
        <v>2040</v>
      </c>
      <c r="F865">
        <v>0</v>
      </c>
      <c r="G865" t="s">
        <v>396</v>
      </c>
    </row>
    <row r="866" spans="1:7" x14ac:dyDescent="0.35">
      <c r="A866" t="s">
        <v>3</v>
      </c>
      <c r="B866" t="s">
        <v>393</v>
      </c>
      <c r="C866" t="s">
        <v>36</v>
      </c>
      <c r="D866" t="s">
        <v>70</v>
      </c>
      <c r="E866">
        <v>2040</v>
      </c>
      <c r="F866">
        <v>8.9460000000000008E-3</v>
      </c>
      <c r="G866" t="s">
        <v>396</v>
      </c>
    </row>
    <row r="867" spans="1:7" x14ac:dyDescent="0.35">
      <c r="A867" t="s">
        <v>3</v>
      </c>
      <c r="B867" t="s">
        <v>393</v>
      </c>
      <c r="C867" t="s">
        <v>37</v>
      </c>
      <c r="D867" t="s">
        <v>70</v>
      </c>
      <c r="E867">
        <v>2040</v>
      </c>
      <c r="F867">
        <v>1.1950000000000001E-3</v>
      </c>
      <c r="G867" t="s">
        <v>396</v>
      </c>
    </row>
    <row r="868" spans="1:7" x14ac:dyDescent="0.35">
      <c r="A868" t="s">
        <v>3</v>
      </c>
      <c r="B868" t="s">
        <v>393</v>
      </c>
      <c r="C868" t="s">
        <v>39</v>
      </c>
      <c r="D868" t="s">
        <v>70</v>
      </c>
      <c r="E868">
        <v>2040</v>
      </c>
      <c r="F868">
        <v>0</v>
      </c>
      <c r="G868" t="s">
        <v>396</v>
      </c>
    </row>
    <row r="869" spans="1:7" x14ac:dyDescent="0.35">
      <c r="A869" t="s">
        <v>3</v>
      </c>
      <c r="B869" t="s">
        <v>393</v>
      </c>
      <c r="C869" t="s">
        <v>40</v>
      </c>
      <c r="D869" t="s">
        <v>70</v>
      </c>
      <c r="E869">
        <v>2040</v>
      </c>
      <c r="F869">
        <v>1.1233E-2</v>
      </c>
      <c r="G869" t="s">
        <v>396</v>
      </c>
    </row>
    <row r="870" spans="1:7" x14ac:dyDescent="0.35">
      <c r="A870" t="s">
        <v>5</v>
      </c>
      <c r="B870" t="s">
        <v>393</v>
      </c>
      <c r="C870" t="s">
        <v>11</v>
      </c>
      <c r="D870" t="s">
        <v>70</v>
      </c>
      <c r="E870">
        <v>2040</v>
      </c>
      <c r="F870">
        <v>0</v>
      </c>
      <c r="G870" t="s">
        <v>396</v>
      </c>
    </row>
    <row r="871" spans="1:7" x14ac:dyDescent="0.35">
      <c r="A871" t="s">
        <v>5</v>
      </c>
      <c r="B871" t="s">
        <v>393</v>
      </c>
      <c r="C871" t="s">
        <v>25</v>
      </c>
      <c r="D871" t="s">
        <v>70</v>
      </c>
      <c r="E871">
        <v>2040</v>
      </c>
      <c r="F871">
        <v>0.20713699999999999</v>
      </c>
      <c r="G871" t="s">
        <v>396</v>
      </c>
    </row>
    <row r="872" spans="1:7" x14ac:dyDescent="0.35">
      <c r="A872" t="s">
        <v>5</v>
      </c>
      <c r="B872" t="s">
        <v>393</v>
      </c>
      <c r="C872" t="s">
        <v>26</v>
      </c>
      <c r="D872" t="s">
        <v>70</v>
      </c>
      <c r="E872">
        <v>2040</v>
      </c>
      <c r="F872">
        <v>0</v>
      </c>
      <c r="G872" t="s">
        <v>396</v>
      </c>
    </row>
    <row r="873" spans="1:7" x14ac:dyDescent="0.35">
      <c r="A873" t="s">
        <v>5</v>
      </c>
      <c r="B873" t="s">
        <v>393</v>
      </c>
      <c r="C873" t="s">
        <v>27</v>
      </c>
      <c r="D873" t="s">
        <v>70</v>
      </c>
      <c r="E873">
        <v>2040</v>
      </c>
      <c r="F873">
        <v>0</v>
      </c>
      <c r="G873" t="s">
        <v>396</v>
      </c>
    </row>
    <row r="874" spans="1:7" x14ac:dyDescent="0.35">
      <c r="A874" t="s">
        <v>5</v>
      </c>
      <c r="B874" t="s">
        <v>393</v>
      </c>
      <c r="C874" t="s">
        <v>29</v>
      </c>
      <c r="D874" t="s">
        <v>70</v>
      </c>
      <c r="E874">
        <v>2040</v>
      </c>
      <c r="F874">
        <v>0</v>
      </c>
      <c r="G874" t="s">
        <v>396</v>
      </c>
    </row>
    <row r="875" spans="1:7" x14ac:dyDescent="0.35">
      <c r="A875" t="s">
        <v>5</v>
      </c>
      <c r="B875" t="s">
        <v>393</v>
      </c>
      <c r="C875" t="s">
        <v>32</v>
      </c>
      <c r="D875" t="s">
        <v>70</v>
      </c>
      <c r="E875">
        <v>2040</v>
      </c>
      <c r="F875">
        <v>0</v>
      </c>
      <c r="G875" t="s">
        <v>396</v>
      </c>
    </row>
    <row r="876" spans="1:7" x14ac:dyDescent="0.35">
      <c r="A876" t="s">
        <v>5</v>
      </c>
      <c r="B876" t="s">
        <v>393</v>
      </c>
      <c r="C876" t="s">
        <v>30</v>
      </c>
      <c r="D876" t="s">
        <v>70</v>
      </c>
      <c r="E876">
        <v>2040</v>
      </c>
      <c r="F876">
        <v>0</v>
      </c>
      <c r="G876" t="s">
        <v>396</v>
      </c>
    </row>
    <row r="877" spans="1:7" x14ac:dyDescent="0.35">
      <c r="A877" t="s">
        <v>5</v>
      </c>
      <c r="B877" t="s">
        <v>393</v>
      </c>
      <c r="C877" t="s">
        <v>33</v>
      </c>
      <c r="D877" t="s">
        <v>70</v>
      </c>
      <c r="E877">
        <v>2040</v>
      </c>
      <c r="F877">
        <v>0</v>
      </c>
      <c r="G877" t="s">
        <v>396</v>
      </c>
    </row>
    <row r="878" spans="1:7" x14ac:dyDescent="0.35">
      <c r="A878" t="s">
        <v>5</v>
      </c>
      <c r="B878" t="s">
        <v>393</v>
      </c>
      <c r="C878" t="s">
        <v>34</v>
      </c>
      <c r="D878" t="s">
        <v>70</v>
      </c>
      <c r="E878">
        <v>2040</v>
      </c>
      <c r="F878">
        <v>0</v>
      </c>
      <c r="G878" t="s">
        <v>396</v>
      </c>
    </row>
    <row r="879" spans="1:7" x14ac:dyDescent="0.35">
      <c r="A879" t="s">
        <v>5</v>
      </c>
      <c r="B879" t="s">
        <v>393</v>
      </c>
      <c r="C879" t="s">
        <v>35</v>
      </c>
      <c r="D879" t="s">
        <v>70</v>
      </c>
      <c r="E879">
        <v>2040</v>
      </c>
      <c r="F879">
        <v>0</v>
      </c>
      <c r="G879" t="s">
        <v>396</v>
      </c>
    </row>
    <row r="880" spans="1:7" x14ac:dyDescent="0.35">
      <c r="A880" t="s">
        <v>5</v>
      </c>
      <c r="B880" t="s">
        <v>393</v>
      </c>
      <c r="C880" t="s">
        <v>36</v>
      </c>
      <c r="D880" t="s">
        <v>70</v>
      </c>
      <c r="E880">
        <v>2040</v>
      </c>
      <c r="F880">
        <v>0.299842</v>
      </c>
      <c r="G880" t="s">
        <v>396</v>
      </c>
    </row>
    <row r="881" spans="1:7" x14ac:dyDescent="0.35">
      <c r="A881" t="s">
        <v>5</v>
      </c>
      <c r="B881" t="s">
        <v>393</v>
      </c>
      <c r="C881" t="s">
        <v>37</v>
      </c>
      <c r="D881" t="s">
        <v>70</v>
      </c>
      <c r="E881">
        <v>2040</v>
      </c>
      <c r="F881">
        <v>0.15601300000000001</v>
      </c>
      <c r="G881" t="s">
        <v>396</v>
      </c>
    </row>
    <row r="882" spans="1:7" x14ac:dyDescent="0.35">
      <c r="A882" t="s">
        <v>5</v>
      </c>
      <c r="B882" t="s">
        <v>393</v>
      </c>
      <c r="C882" t="s">
        <v>39</v>
      </c>
      <c r="D882" t="s">
        <v>70</v>
      </c>
      <c r="E882">
        <v>2040</v>
      </c>
      <c r="F882">
        <v>0</v>
      </c>
      <c r="G882" t="s">
        <v>396</v>
      </c>
    </row>
    <row r="883" spans="1:7" x14ac:dyDescent="0.35">
      <c r="A883" t="s">
        <v>5</v>
      </c>
      <c r="B883" t="s">
        <v>393</v>
      </c>
      <c r="C883" t="s">
        <v>40</v>
      </c>
      <c r="D883" t="s">
        <v>70</v>
      </c>
      <c r="E883">
        <v>2040</v>
      </c>
      <c r="F883">
        <v>0.66299300000000005</v>
      </c>
      <c r="G883" t="s">
        <v>396</v>
      </c>
    </row>
    <row r="884" spans="1:7" x14ac:dyDescent="0.35">
      <c r="A884" t="s">
        <v>1</v>
      </c>
      <c r="B884" t="s">
        <v>393</v>
      </c>
      <c r="C884" t="s">
        <v>11</v>
      </c>
      <c r="D884" t="s">
        <v>70</v>
      </c>
      <c r="E884">
        <v>2041</v>
      </c>
      <c r="F884">
        <v>0</v>
      </c>
      <c r="G884" t="s">
        <v>396</v>
      </c>
    </row>
    <row r="885" spans="1:7" x14ac:dyDescent="0.35">
      <c r="A885" t="s">
        <v>1</v>
      </c>
      <c r="B885" t="s">
        <v>393</v>
      </c>
      <c r="C885" t="s">
        <v>25</v>
      </c>
      <c r="D885" t="s">
        <v>70</v>
      </c>
      <c r="E885">
        <v>2041</v>
      </c>
      <c r="F885">
        <v>0.28545399999999999</v>
      </c>
      <c r="G885" t="s">
        <v>396</v>
      </c>
    </row>
    <row r="886" spans="1:7" x14ac:dyDescent="0.35">
      <c r="A886" t="s">
        <v>1</v>
      </c>
      <c r="B886" t="s">
        <v>393</v>
      </c>
      <c r="C886" t="s">
        <v>26</v>
      </c>
      <c r="D886" t="s">
        <v>70</v>
      </c>
      <c r="E886">
        <v>2041</v>
      </c>
      <c r="F886">
        <v>0</v>
      </c>
      <c r="G886" t="s">
        <v>396</v>
      </c>
    </row>
    <row r="887" spans="1:7" x14ac:dyDescent="0.35">
      <c r="A887" t="s">
        <v>1</v>
      </c>
      <c r="B887" t="s">
        <v>393</v>
      </c>
      <c r="C887" t="s">
        <v>27</v>
      </c>
      <c r="D887" t="s">
        <v>70</v>
      </c>
      <c r="E887">
        <v>2041</v>
      </c>
      <c r="F887">
        <v>0</v>
      </c>
      <c r="G887" t="s">
        <v>396</v>
      </c>
    </row>
    <row r="888" spans="1:7" x14ac:dyDescent="0.35">
      <c r="A888" t="s">
        <v>1</v>
      </c>
      <c r="B888" t="s">
        <v>393</v>
      </c>
      <c r="C888" t="s">
        <v>29</v>
      </c>
      <c r="D888" t="s">
        <v>70</v>
      </c>
      <c r="E888">
        <v>2041</v>
      </c>
      <c r="F888">
        <v>0</v>
      </c>
      <c r="G888" t="s">
        <v>396</v>
      </c>
    </row>
    <row r="889" spans="1:7" x14ac:dyDescent="0.35">
      <c r="A889" t="s">
        <v>1</v>
      </c>
      <c r="B889" t="s">
        <v>393</v>
      </c>
      <c r="C889" t="s">
        <v>32</v>
      </c>
      <c r="D889" t="s">
        <v>70</v>
      </c>
      <c r="E889">
        <v>2041</v>
      </c>
      <c r="F889">
        <v>0</v>
      </c>
      <c r="G889" t="s">
        <v>396</v>
      </c>
    </row>
    <row r="890" spans="1:7" x14ac:dyDescent="0.35">
      <c r="A890" t="s">
        <v>1</v>
      </c>
      <c r="B890" t="s">
        <v>393</v>
      </c>
      <c r="C890" t="s">
        <v>30</v>
      </c>
      <c r="D890" t="s">
        <v>70</v>
      </c>
      <c r="E890">
        <v>2041</v>
      </c>
      <c r="F890">
        <v>0</v>
      </c>
      <c r="G890" t="s">
        <v>396</v>
      </c>
    </row>
    <row r="891" spans="1:7" x14ac:dyDescent="0.35">
      <c r="A891" t="s">
        <v>1</v>
      </c>
      <c r="B891" t="s">
        <v>393</v>
      </c>
      <c r="C891" t="s">
        <v>33</v>
      </c>
      <c r="D891" t="s">
        <v>70</v>
      </c>
      <c r="E891">
        <v>2041</v>
      </c>
      <c r="F891">
        <v>0</v>
      </c>
      <c r="G891" t="s">
        <v>396</v>
      </c>
    </row>
    <row r="892" spans="1:7" x14ac:dyDescent="0.35">
      <c r="A892" t="s">
        <v>1</v>
      </c>
      <c r="B892" t="s">
        <v>393</v>
      </c>
      <c r="C892" t="s">
        <v>34</v>
      </c>
      <c r="D892" t="s">
        <v>70</v>
      </c>
      <c r="E892">
        <v>2041</v>
      </c>
      <c r="F892">
        <v>0</v>
      </c>
      <c r="G892" t="s">
        <v>396</v>
      </c>
    </row>
    <row r="893" spans="1:7" x14ac:dyDescent="0.35">
      <c r="A893" t="s">
        <v>1</v>
      </c>
      <c r="B893" t="s">
        <v>393</v>
      </c>
      <c r="C893" t="s">
        <v>35</v>
      </c>
      <c r="D893" t="s">
        <v>70</v>
      </c>
      <c r="E893">
        <v>2041</v>
      </c>
      <c r="F893">
        <v>0</v>
      </c>
      <c r="G893" t="s">
        <v>396</v>
      </c>
    </row>
    <row r="894" spans="1:7" x14ac:dyDescent="0.35">
      <c r="A894" t="s">
        <v>1</v>
      </c>
      <c r="B894" t="s">
        <v>393</v>
      </c>
      <c r="C894" t="s">
        <v>36</v>
      </c>
      <c r="D894" t="s">
        <v>70</v>
      </c>
      <c r="E894">
        <v>2041</v>
      </c>
      <c r="F894">
        <v>0.38045200000000001</v>
      </c>
      <c r="G894" t="s">
        <v>396</v>
      </c>
    </row>
    <row r="895" spans="1:7" x14ac:dyDescent="0.35">
      <c r="A895" t="s">
        <v>1</v>
      </c>
      <c r="B895" t="s">
        <v>393</v>
      </c>
      <c r="C895" t="s">
        <v>37</v>
      </c>
      <c r="D895" t="s">
        <v>70</v>
      </c>
      <c r="E895">
        <v>2041</v>
      </c>
      <c r="F895">
        <v>0.23408799999999999</v>
      </c>
      <c r="G895" t="s">
        <v>396</v>
      </c>
    </row>
    <row r="896" spans="1:7" x14ac:dyDescent="0.35">
      <c r="A896" t="s">
        <v>1</v>
      </c>
      <c r="B896" t="s">
        <v>393</v>
      </c>
      <c r="C896" t="s">
        <v>39</v>
      </c>
      <c r="D896" t="s">
        <v>70</v>
      </c>
      <c r="E896">
        <v>2041</v>
      </c>
      <c r="F896">
        <v>0</v>
      </c>
      <c r="G896" t="s">
        <v>396</v>
      </c>
    </row>
    <row r="897" spans="1:7" x14ac:dyDescent="0.35">
      <c r="A897" t="s">
        <v>1</v>
      </c>
      <c r="B897" t="s">
        <v>393</v>
      </c>
      <c r="C897" t="s">
        <v>40</v>
      </c>
      <c r="D897" t="s">
        <v>70</v>
      </c>
      <c r="E897">
        <v>2041</v>
      </c>
      <c r="F897">
        <v>0.89999399999999996</v>
      </c>
      <c r="G897" t="s">
        <v>396</v>
      </c>
    </row>
    <row r="898" spans="1:7" x14ac:dyDescent="0.35">
      <c r="A898" t="s">
        <v>3</v>
      </c>
      <c r="B898" t="s">
        <v>393</v>
      </c>
      <c r="C898" t="s">
        <v>11</v>
      </c>
      <c r="D898" t="s">
        <v>70</v>
      </c>
      <c r="E898">
        <v>2041</v>
      </c>
      <c r="F898">
        <v>0</v>
      </c>
      <c r="G898" t="s">
        <v>396</v>
      </c>
    </row>
    <row r="899" spans="1:7" x14ac:dyDescent="0.35">
      <c r="A899" t="s">
        <v>3</v>
      </c>
      <c r="B899" t="s">
        <v>393</v>
      </c>
      <c r="C899" t="s">
        <v>25</v>
      </c>
      <c r="D899" t="s">
        <v>70</v>
      </c>
      <c r="E899">
        <v>2041</v>
      </c>
      <c r="F899">
        <v>1.1529999999999999E-3</v>
      </c>
      <c r="G899" t="s">
        <v>396</v>
      </c>
    </row>
    <row r="900" spans="1:7" x14ac:dyDescent="0.35">
      <c r="A900" t="s">
        <v>3</v>
      </c>
      <c r="B900" t="s">
        <v>393</v>
      </c>
      <c r="C900" t="s">
        <v>26</v>
      </c>
      <c r="D900" t="s">
        <v>70</v>
      </c>
      <c r="E900">
        <v>2041</v>
      </c>
      <c r="F900">
        <v>0</v>
      </c>
      <c r="G900" t="s">
        <v>396</v>
      </c>
    </row>
    <row r="901" spans="1:7" x14ac:dyDescent="0.35">
      <c r="A901" t="s">
        <v>3</v>
      </c>
      <c r="B901" t="s">
        <v>393</v>
      </c>
      <c r="C901" t="s">
        <v>27</v>
      </c>
      <c r="D901" t="s">
        <v>70</v>
      </c>
      <c r="E901">
        <v>2041</v>
      </c>
      <c r="F901">
        <v>0</v>
      </c>
      <c r="G901" t="s">
        <v>396</v>
      </c>
    </row>
    <row r="902" spans="1:7" x14ac:dyDescent="0.35">
      <c r="A902" t="s">
        <v>3</v>
      </c>
      <c r="B902" t="s">
        <v>393</v>
      </c>
      <c r="C902" t="s">
        <v>29</v>
      </c>
      <c r="D902" t="s">
        <v>70</v>
      </c>
      <c r="E902">
        <v>2041</v>
      </c>
      <c r="F902">
        <v>0</v>
      </c>
      <c r="G902" t="s">
        <v>396</v>
      </c>
    </row>
    <row r="903" spans="1:7" x14ac:dyDescent="0.35">
      <c r="A903" t="s">
        <v>3</v>
      </c>
      <c r="B903" t="s">
        <v>393</v>
      </c>
      <c r="C903" t="s">
        <v>32</v>
      </c>
      <c r="D903" t="s">
        <v>70</v>
      </c>
      <c r="E903">
        <v>2041</v>
      </c>
      <c r="F903">
        <v>0</v>
      </c>
      <c r="G903" t="s">
        <v>396</v>
      </c>
    </row>
    <row r="904" spans="1:7" x14ac:dyDescent="0.35">
      <c r="A904" t="s">
        <v>3</v>
      </c>
      <c r="B904" t="s">
        <v>393</v>
      </c>
      <c r="C904" t="s">
        <v>30</v>
      </c>
      <c r="D904" t="s">
        <v>70</v>
      </c>
      <c r="E904">
        <v>2041</v>
      </c>
      <c r="F904">
        <v>0</v>
      </c>
      <c r="G904" t="s">
        <v>396</v>
      </c>
    </row>
    <row r="905" spans="1:7" x14ac:dyDescent="0.35">
      <c r="A905" t="s">
        <v>3</v>
      </c>
      <c r="B905" t="s">
        <v>393</v>
      </c>
      <c r="C905" t="s">
        <v>33</v>
      </c>
      <c r="D905" t="s">
        <v>70</v>
      </c>
      <c r="E905">
        <v>2041</v>
      </c>
      <c r="F905">
        <v>0</v>
      </c>
      <c r="G905" t="s">
        <v>396</v>
      </c>
    </row>
    <row r="906" spans="1:7" x14ac:dyDescent="0.35">
      <c r="A906" t="s">
        <v>3</v>
      </c>
      <c r="B906" t="s">
        <v>393</v>
      </c>
      <c r="C906" t="s">
        <v>34</v>
      </c>
      <c r="D906" t="s">
        <v>70</v>
      </c>
      <c r="E906">
        <v>2041</v>
      </c>
      <c r="F906">
        <v>0</v>
      </c>
      <c r="G906" t="s">
        <v>396</v>
      </c>
    </row>
    <row r="907" spans="1:7" x14ac:dyDescent="0.35">
      <c r="A907" t="s">
        <v>3</v>
      </c>
      <c r="B907" t="s">
        <v>393</v>
      </c>
      <c r="C907" t="s">
        <v>35</v>
      </c>
      <c r="D907" t="s">
        <v>70</v>
      </c>
      <c r="E907">
        <v>2041</v>
      </c>
      <c r="F907">
        <v>0</v>
      </c>
      <c r="G907" t="s">
        <v>396</v>
      </c>
    </row>
    <row r="908" spans="1:7" x14ac:dyDescent="0.35">
      <c r="A908" t="s">
        <v>3</v>
      </c>
      <c r="B908" t="s">
        <v>393</v>
      </c>
      <c r="C908" t="s">
        <v>36</v>
      </c>
      <c r="D908" t="s">
        <v>70</v>
      </c>
      <c r="E908">
        <v>2041</v>
      </c>
      <c r="F908">
        <v>8.8179999999999994E-3</v>
      </c>
      <c r="G908" t="s">
        <v>396</v>
      </c>
    </row>
    <row r="909" spans="1:7" x14ac:dyDescent="0.35">
      <c r="A909" t="s">
        <v>3</v>
      </c>
      <c r="B909" t="s">
        <v>393</v>
      </c>
      <c r="C909" t="s">
        <v>37</v>
      </c>
      <c r="D909" t="s">
        <v>70</v>
      </c>
      <c r="E909">
        <v>2041</v>
      </c>
      <c r="F909">
        <v>1.291E-3</v>
      </c>
      <c r="G909" t="s">
        <v>396</v>
      </c>
    </row>
    <row r="910" spans="1:7" x14ac:dyDescent="0.35">
      <c r="A910" t="s">
        <v>3</v>
      </c>
      <c r="B910" t="s">
        <v>393</v>
      </c>
      <c r="C910" t="s">
        <v>39</v>
      </c>
      <c r="D910" t="s">
        <v>70</v>
      </c>
      <c r="E910">
        <v>2041</v>
      </c>
      <c r="F910">
        <v>0</v>
      </c>
      <c r="G910" t="s">
        <v>396</v>
      </c>
    </row>
    <row r="911" spans="1:7" x14ac:dyDescent="0.35">
      <c r="A911" t="s">
        <v>3</v>
      </c>
      <c r="B911" t="s">
        <v>393</v>
      </c>
      <c r="C911" t="s">
        <v>40</v>
      </c>
      <c r="D911" t="s">
        <v>70</v>
      </c>
      <c r="E911">
        <v>2041</v>
      </c>
      <c r="F911">
        <v>1.1261E-2</v>
      </c>
      <c r="G911" t="s">
        <v>396</v>
      </c>
    </row>
    <row r="912" spans="1:7" x14ac:dyDescent="0.35">
      <c r="A912" t="s">
        <v>5</v>
      </c>
      <c r="B912" t="s">
        <v>393</v>
      </c>
      <c r="C912" t="s">
        <v>11</v>
      </c>
      <c r="D912" t="s">
        <v>70</v>
      </c>
      <c r="E912">
        <v>2041</v>
      </c>
      <c r="F912">
        <v>0</v>
      </c>
      <c r="G912" t="s">
        <v>396</v>
      </c>
    </row>
    <row r="913" spans="1:7" x14ac:dyDescent="0.35">
      <c r="A913" t="s">
        <v>5</v>
      </c>
      <c r="B913" t="s">
        <v>393</v>
      </c>
      <c r="C913" t="s">
        <v>25</v>
      </c>
      <c r="D913" t="s">
        <v>70</v>
      </c>
      <c r="E913">
        <v>2041</v>
      </c>
      <c r="F913">
        <v>0.23535700000000001</v>
      </c>
      <c r="G913" t="s">
        <v>396</v>
      </c>
    </row>
    <row r="914" spans="1:7" x14ac:dyDescent="0.35">
      <c r="A914" t="s">
        <v>5</v>
      </c>
      <c r="B914" t="s">
        <v>393</v>
      </c>
      <c r="C914" t="s">
        <v>26</v>
      </c>
      <c r="D914" t="s">
        <v>70</v>
      </c>
      <c r="E914">
        <v>2041</v>
      </c>
      <c r="F914">
        <v>0</v>
      </c>
      <c r="G914" t="s">
        <v>396</v>
      </c>
    </row>
    <row r="915" spans="1:7" x14ac:dyDescent="0.35">
      <c r="A915" t="s">
        <v>5</v>
      </c>
      <c r="B915" t="s">
        <v>393</v>
      </c>
      <c r="C915" t="s">
        <v>27</v>
      </c>
      <c r="D915" t="s">
        <v>70</v>
      </c>
      <c r="E915">
        <v>2041</v>
      </c>
      <c r="F915">
        <v>0</v>
      </c>
      <c r="G915" t="s">
        <v>396</v>
      </c>
    </row>
    <row r="916" spans="1:7" x14ac:dyDescent="0.35">
      <c r="A916" t="s">
        <v>5</v>
      </c>
      <c r="B916" t="s">
        <v>393</v>
      </c>
      <c r="C916" t="s">
        <v>29</v>
      </c>
      <c r="D916" t="s">
        <v>70</v>
      </c>
      <c r="E916">
        <v>2041</v>
      </c>
      <c r="F916">
        <v>0</v>
      </c>
      <c r="G916" t="s">
        <v>396</v>
      </c>
    </row>
    <row r="917" spans="1:7" x14ac:dyDescent="0.35">
      <c r="A917" t="s">
        <v>5</v>
      </c>
      <c r="B917" t="s">
        <v>393</v>
      </c>
      <c r="C917" t="s">
        <v>32</v>
      </c>
      <c r="D917" t="s">
        <v>70</v>
      </c>
      <c r="E917">
        <v>2041</v>
      </c>
      <c r="F917">
        <v>0</v>
      </c>
      <c r="G917" t="s">
        <v>396</v>
      </c>
    </row>
    <row r="918" spans="1:7" x14ac:dyDescent="0.35">
      <c r="A918" t="s">
        <v>5</v>
      </c>
      <c r="B918" t="s">
        <v>393</v>
      </c>
      <c r="C918" t="s">
        <v>30</v>
      </c>
      <c r="D918" t="s">
        <v>70</v>
      </c>
      <c r="E918">
        <v>2041</v>
      </c>
      <c r="F918">
        <v>0</v>
      </c>
      <c r="G918" t="s">
        <v>396</v>
      </c>
    </row>
    <row r="919" spans="1:7" x14ac:dyDescent="0.35">
      <c r="A919" t="s">
        <v>5</v>
      </c>
      <c r="B919" t="s">
        <v>393</v>
      </c>
      <c r="C919" t="s">
        <v>33</v>
      </c>
      <c r="D919" t="s">
        <v>70</v>
      </c>
      <c r="E919">
        <v>2041</v>
      </c>
      <c r="F919">
        <v>0</v>
      </c>
      <c r="G919" t="s">
        <v>396</v>
      </c>
    </row>
    <row r="920" spans="1:7" x14ac:dyDescent="0.35">
      <c r="A920" t="s">
        <v>5</v>
      </c>
      <c r="B920" t="s">
        <v>393</v>
      </c>
      <c r="C920" t="s">
        <v>34</v>
      </c>
      <c r="D920" t="s">
        <v>70</v>
      </c>
      <c r="E920">
        <v>2041</v>
      </c>
      <c r="F920">
        <v>0</v>
      </c>
      <c r="G920" t="s">
        <v>396</v>
      </c>
    </row>
    <row r="921" spans="1:7" x14ac:dyDescent="0.35">
      <c r="A921" t="s">
        <v>5</v>
      </c>
      <c r="B921" t="s">
        <v>393</v>
      </c>
      <c r="C921" t="s">
        <v>35</v>
      </c>
      <c r="D921" t="s">
        <v>70</v>
      </c>
      <c r="E921">
        <v>2041</v>
      </c>
      <c r="F921">
        <v>0</v>
      </c>
      <c r="G921" t="s">
        <v>396</v>
      </c>
    </row>
    <row r="922" spans="1:7" x14ac:dyDescent="0.35">
      <c r="A922" t="s">
        <v>5</v>
      </c>
      <c r="B922" t="s">
        <v>393</v>
      </c>
      <c r="C922" t="s">
        <v>36</v>
      </c>
      <c r="D922" t="s">
        <v>70</v>
      </c>
      <c r="E922">
        <v>2041</v>
      </c>
      <c r="F922">
        <v>0.33321899999999999</v>
      </c>
      <c r="G922" t="s">
        <v>396</v>
      </c>
    </row>
    <row r="923" spans="1:7" x14ac:dyDescent="0.35">
      <c r="A923" t="s">
        <v>5</v>
      </c>
      <c r="B923" t="s">
        <v>393</v>
      </c>
      <c r="C923" t="s">
        <v>37</v>
      </c>
      <c r="D923" t="s">
        <v>70</v>
      </c>
      <c r="E923">
        <v>2041</v>
      </c>
      <c r="F923">
        <v>0.17541200000000001</v>
      </c>
      <c r="G923" t="s">
        <v>396</v>
      </c>
    </row>
    <row r="924" spans="1:7" x14ac:dyDescent="0.35">
      <c r="A924" t="s">
        <v>5</v>
      </c>
      <c r="B924" t="s">
        <v>393</v>
      </c>
      <c r="C924" t="s">
        <v>39</v>
      </c>
      <c r="D924" t="s">
        <v>70</v>
      </c>
      <c r="E924">
        <v>2041</v>
      </c>
      <c r="F924">
        <v>0</v>
      </c>
      <c r="G924" t="s">
        <v>396</v>
      </c>
    </row>
    <row r="925" spans="1:7" x14ac:dyDescent="0.35">
      <c r="A925" t="s">
        <v>5</v>
      </c>
      <c r="B925" t="s">
        <v>393</v>
      </c>
      <c r="C925" t="s">
        <v>40</v>
      </c>
      <c r="D925" t="s">
        <v>70</v>
      </c>
      <c r="E925">
        <v>2041</v>
      </c>
      <c r="F925">
        <v>0.74398799999999998</v>
      </c>
      <c r="G925" t="s">
        <v>396</v>
      </c>
    </row>
    <row r="926" spans="1:7" x14ac:dyDescent="0.35">
      <c r="A926" t="s">
        <v>1</v>
      </c>
      <c r="B926" t="s">
        <v>393</v>
      </c>
      <c r="C926" t="s">
        <v>11</v>
      </c>
      <c r="D926" t="s">
        <v>70</v>
      </c>
      <c r="E926">
        <v>2042</v>
      </c>
      <c r="F926">
        <v>0</v>
      </c>
      <c r="G926" t="s">
        <v>396</v>
      </c>
    </row>
    <row r="927" spans="1:7" x14ac:dyDescent="0.35">
      <c r="A927" t="s">
        <v>1</v>
      </c>
      <c r="B927" t="s">
        <v>393</v>
      </c>
      <c r="C927" t="s">
        <v>25</v>
      </c>
      <c r="D927" t="s">
        <v>70</v>
      </c>
      <c r="E927">
        <v>2042</v>
      </c>
      <c r="F927">
        <v>0.324436</v>
      </c>
      <c r="G927" t="s">
        <v>396</v>
      </c>
    </row>
    <row r="928" spans="1:7" x14ac:dyDescent="0.35">
      <c r="A928" t="s">
        <v>1</v>
      </c>
      <c r="B928" t="s">
        <v>393</v>
      </c>
      <c r="C928" t="s">
        <v>26</v>
      </c>
      <c r="D928" t="s">
        <v>70</v>
      </c>
      <c r="E928">
        <v>2042</v>
      </c>
      <c r="F928">
        <v>0</v>
      </c>
      <c r="G928" t="s">
        <v>396</v>
      </c>
    </row>
    <row r="929" spans="1:7" x14ac:dyDescent="0.35">
      <c r="A929" t="s">
        <v>1</v>
      </c>
      <c r="B929" t="s">
        <v>393</v>
      </c>
      <c r="C929" t="s">
        <v>27</v>
      </c>
      <c r="D929" t="s">
        <v>70</v>
      </c>
      <c r="E929">
        <v>2042</v>
      </c>
      <c r="F929">
        <v>0</v>
      </c>
      <c r="G929" t="s">
        <v>396</v>
      </c>
    </row>
    <row r="930" spans="1:7" x14ac:dyDescent="0.35">
      <c r="A930" t="s">
        <v>1</v>
      </c>
      <c r="B930" t="s">
        <v>393</v>
      </c>
      <c r="C930" t="s">
        <v>29</v>
      </c>
      <c r="D930" t="s">
        <v>70</v>
      </c>
      <c r="E930">
        <v>2042</v>
      </c>
      <c r="F930">
        <v>0</v>
      </c>
      <c r="G930" t="s">
        <v>396</v>
      </c>
    </row>
    <row r="931" spans="1:7" x14ac:dyDescent="0.35">
      <c r="A931" t="s">
        <v>1</v>
      </c>
      <c r="B931" t="s">
        <v>393</v>
      </c>
      <c r="C931" t="s">
        <v>32</v>
      </c>
      <c r="D931" t="s">
        <v>70</v>
      </c>
      <c r="E931">
        <v>2042</v>
      </c>
      <c r="F931">
        <v>0</v>
      </c>
      <c r="G931" t="s">
        <v>396</v>
      </c>
    </row>
    <row r="932" spans="1:7" x14ac:dyDescent="0.35">
      <c r="A932" t="s">
        <v>1</v>
      </c>
      <c r="B932" t="s">
        <v>393</v>
      </c>
      <c r="C932" t="s">
        <v>30</v>
      </c>
      <c r="D932" t="s">
        <v>70</v>
      </c>
      <c r="E932">
        <v>2042</v>
      </c>
      <c r="F932">
        <v>0</v>
      </c>
      <c r="G932" t="s">
        <v>396</v>
      </c>
    </row>
    <row r="933" spans="1:7" x14ac:dyDescent="0.35">
      <c r="A933" t="s">
        <v>1</v>
      </c>
      <c r="B933" t="s">
        <v>393</v>
      </c>
      <c r="C933" t="s">
        <v>33</v>
      </c>
      <c r="D933" t="s">
        <v>70</v>
      </c>
      <c r="E933">
        <v>2042</v>
      </c>
      <c r="F933">
        <v>0</v>
      </c>
      <c r="G933" t="s">
        <v>396</v>
      </c>
    </row>
    <row r="934" spans="1:7" x14ac:dyDescent="0.35">
      <c r="A934" t="s">
        <v>1</v>
      </c>
      <c r="B934" t="s">
        <v>393</v>
      </c>
      <c r="C934" t="s">
        <v>34</v>
      </c>
      <c r="D934" t="s">
        <v>70</v>
      </c>
      <c r="E934">
        <v>2042</v>
      </c>
      <c r="F934">
        <v>0</v>
      </c>
      <c r="G934" t="s">
        <v>396</v>
      </c>
    </row>
    <row r="935" spans="1:7" x14ac:dyDescent="0.35">
      <c r="A935" t="s">
        <v>1</v>
      </c>
      <c r="B935" t="s">
        <v>393</v>
      </c>
      <c r="C935" t="s">
        <v>35</v>
      </c>
      <c r="D935" t="s">
        <v>70</v>
      </c>
      <c r="E935">
        <v>2042</v>
      </c>
      <c r="F935">
        <v>0</v>
      </c>
      <c r="G935" t="s">
        <v>396</v>
      </c>
    </row>
    <row r="936" spans="1:7" x14ac:dyDescent="0.35">
      <c r="A936" t="s">
        <v>1</v>
      </c>
      <c r="B936" t="s">
        <v>393</v>
      </c>
      <c r="C936" t="s">
        <v>36</v>
      </c>
      <c r="D936" t="s">
        <v>70</v>
      </c>
      <c r="E936">
        <v>2042</v>
      </c>
      <c r="F936">
        <v>0.41847499999999999</v>
      </c>
      <c r="G936" t="s">
        <v>396</v>
      </c>
    </row>
    <row r="937" spans="1:7" x14ac:dyDescent="0.35">
      <c r="A937" t="s">
        <v>1</v>
      </c>
      <c r="B937" t="s">
        <v>393</v>
      </c>
      <c r="C937" t="s">
        <v>37</v>
      </c>
      <c r="D937" t="s">
        <v>70</v>
      </c>
      <c r="E937">
        <v>2042</v>
      </c>
      <c r="F937">
        <v>0.26241599999999998</v>
      </c>
      <c r="G937" t="s">
        <v>396</v>
      </c>
    </row>
    <row r="938" spans="1:7" x14ac:dyDescent="0.35">
      <c r="A938" t="s">
        <v>1</v>
      </c>
      <c r="B938" t="s">
        <v>393</v>
      </c>
      <c r="C938" t="s">
        <v>39</v>
      </c>
      <c r="D938" t="s">
        <v>70</v>
      </c>
      <c r="E938">
        <v>2042</v>
      </c>
      <c r="F938">
        <v>0</v>
      </c>
      <c r="G938" t="s">
        <v>396</v>
      </c>
    </row>
    <row r="939" spans="1:7" x14ac:dyDescent="0.35">
      <c r="A939" t="s">
        <v>1</v>
      </c>
      <c r="B939" t="s">
        <v>393</v>
      </c>
      <c r="C939" t="s">
        <v>40</v>
      </c>
      <c r="D939" t="s">
        <v>70</v>
      </c>
      <c r="E939">
        <v>2042</v>
      </c>
      <c r="F939">
        <v>1.0053270000000001</v>
      </c>
      <c r="G939" t="s">
        <v>396</v>
      </c>
    </row>
    <row r="940" spans="1:7" x14ac:dyDescent="0.35">
      <c r="A940" t="s">
        <v>3</v>
      </c>
      <c r="B940" t="s">
        <v>393</v>
      </c>
      <c r="C940" t="s">
        <v>11</v>
      </c>
      <c r="D940" t="s">
        <v>70</v>
      </c>
      <c r="E940">
        <v>2042</v>
      </c>
      <c r="F940">
        <v>0</v>
      </c>
      <c r="G940" t="s">
        <v>396</v>
      </c>
    </row>
    <row r="941" spans="1:7" x14ac:dyDescent="0.35">
      <c r="A941" t="s">
        <v>3</v>
      </c>
      <c r="B941" t="s">
        <v>393</v>
      </c>
      <c r="C941" t="s">
        <v>25</v>
      </c>
      <c r="D941" t="s">
        <v>70</v>
      </c>
      <c r="E941">
        <v>2042</v>
      </c>
      <c r="F941">
        <v>1.212E-3</v>
      </c>
      <c r="G941" t="s">
        <v>396</v>
      </c>
    </row>
    <row r="942" spans="1:7" x14ac:dyDescent="0.35">
      <c r="A942" t="s">
        <v>3</v>
      </c>
      <c r="B942" t="s">
        <v>393</v>
      </c>
      <c r="C942" t="s">
        <v>26</v>
      </c>
      <c r="D942" t="s">
        <v>70</v>
      </c>
      <c r="E942">
        <v>2042</v>
      </c>
      <c r="F942">
        <v>0</v>
      </c>
      <c r="G942" t="s">
        <v>396</v>
      </c>
    </row>
    <row r="943" spans="1:7" x14ac:dyDescent="0.35">
      <c r="A943" t="s">
        <v>3</v>
      </c>
      <c r="B943" t="s">
        <v>393</v>
      </c>
      <c r="C943" t="s">
        <v>27</v>
      </c>
      <c r="D943" t="s">
        <v>70</v>
      </c>
      <c r="E943">
        <v>2042</v>
      </c>
      <c r="F943">
        <v>0</v>
      </c>
      <c r="G943" t="s">
        <v>396</v>
      </c>
    </row>
    <row r="944" spans="1:7" x14ac:dyDescent="0.35">
      <c r="A944" t="s">
        <v>3</v>
      </c>
      <c r="B944" t="s">
        <v>393</v>
      </c>
      <c r="C944" t="s">
        <v>29</v>
      </c>
      <c r="D944" t="s">
        <v>70</v>
      </c>
      <c r="E944">
        <v>2042</v>
      </c>
      <c r="F944">
        <v>0</v>
      </c>
      <c r="G944" t="s">
        <v>396</v>
      </c>
    </row>
    <row r="945" spans="1:7" x14ac:dyDescent="0.35">
      <c r="A945" t="s">
        <v>3</v>
      </c>
      <c r="B945" t="s">
        <v>393</v>
      </c>
      <c r="C945" t="s">
        <v>32</v>
      </c>
      <c r="D945" t="s">
        <v>70</v>
      </c>
      <c r="E945">
        <v>2042</v>
      </c>
      <c r="F945">
        <v>0</v>
      </c>
      <c r="G945" t="s">
        <v>396</v>
      </c>
    </row>
    <row r="946" spans="1:7" x14ac:dyDescent="0.35">
      <c r="A946" t="s">
        <v>3</v>
      </c>
      <c r="B946" t="s">
        <v>393</v>
      </c>
      <c r="C946" t="s">
        <v>30</v>
      </c>
      <c r="D946" t="s">
        <v>70</v>
      </c>
      <c r="E946">
        <v>2042</v>
      </c>
      <c r="F946">
        <v>0</v>
      </c>
      <c r="G946" t="s">
        <v>396</v>
      </c>
    </row>
    <row r="947" spans="1:7" x14ac:dyDescent="0.35">
      <c r="A947" t="s">
        <v>3</v>
      </c>
      <c r="B947" t="s">
        <v>393</v>
      </c>
      <c r="C947" t="s">
        <v>33</v>
      </c>
      <c r="D947" t="s">
        <v>70</v>
      </c>
      <c r="E947">
        <v>2042</v>
      </c>
      <c r="F947">
        <v>0</v>
      </c>
      <c r="G947" t="s">
        <v>396</v>
      </c>
    </row>
    <row r="948" spans="1:7" x14ac:dyDescent="0.35">
      <c r="A948" t="s">
        <v>3</v>
      </c>
      <c r="B948" t="s">
        <v>393</v>
      </c>
      <c r="C948" t="s">
        <v>34</v>
      </c>
      <c r="D948" t="s">
        <v>70</v>
      </c>
      <c r="E948">
        <v>2042</v>
      </c>
      <c r="F948">
        <v>0</v>
      </c>
      <c r="G948" t="s">
        <v>396</v>
      </c>
    </row>
    <row r="949" spans="1:7" x14ac:dyDescent="0.35">
      <c r="A949" t="s">
        <v>3</v>
      </c>
      <c r="B949" t="s">
        <v>393</v>
      </c>
      <c r="C949" t="s">
        <v>35</v>
      </c>
      <c r="D949" t="s">
        <v>70</v>
      </c>
      <c r="E949">
        <v>2042</v>
      </c>
      <c r="F949">
        <v>0</v>
      </c>
      <c r="G949" t="s">
        <v>396</v>
      </c>
    </row>
    <row r="950" spans="1:7" x14ac:dyDescent="0.35">
      <c r="A950" t="s">
        <v>3</v>
      </c>
      <c r="B950" t="s">
        <v>393</v>
      </c>
      <c r="C950" t="s">
        <v>36</v>
      </c>
      <c r="D950" t="s">
        <v>70</v>
      </c>
      <c r="E950">
        <v>2042</v>
      </c>
      <c r="F950">
        <v>8.7189999999999993E-3</v>
      </c>
      <c r="G950" t="s">
        <v>396</v>
      </c>
    </row>
    <row r="951" spans="1:7" x14ac:dyDescent="0.35">
      <c r="A951" t="s">
        <v>3</v>
      </c>
      <c r="B951" t="s">
        <v>393</v>
      </c>
      <c r="C951" t="s">
        <v>37</v>
      </c>
      <c r="D951" t="s">
        <v>70</v>
      </c>
      <c r="E951">
        <v>2042</v>
      </c>
      <c r="F951">
        <v>1.382E-3</v>
      </c>
      <c r="G951" t="s">
        <v>396</v>
      </c>
    </row>
    <row r="952" spans="1:7" x14ac:dyDescent="0.35">
      <c r="A952" t="s">
        <v>3</v>
      </c>
      <c r="B952" t="s">
        <v>393</v>
      </c>
      <c r="C952" t="s">
        <v>39</v>
      </c>
      <c r="D952" t="s">
        <v>70</v>
      </c>
      <c r="E952">
        <v>2042</v>
      </c>
      <c r="F952">
        <v>0</v>
      </c>
      <c r="G952" t="s">
        <v>396</v>
      </c>
    </row>
    <row r="953" spans="1:7" x14ac:dyDescent="0.35">
      <c r="A953" t="s">
        <v>3</v>
      </c>
      <c r="B953" t="s">
        <v>393</v>
      </c>
      <c r="C953" t="s">
        <v>40</v>
      </c>
      <c r="D953" t="s">
        <v>70</v>
      </c>
      <c r="E953">
        <v>2042</v>
      </c>
      <c r="F953">
        <v>1.1311999999999999E-2</v>
      </c>
      <c r="G953" t="s">
        <v>396</v>
      </c>
    </row>
    <row r="954" spans="1:7" x14ac:dyDescent="0.35">
      <c r="A954" t="s">
        <v>5</v>
      </c>
      <c r="B954" t="s">
        <v>393</v>
      </c>
      <c r="C954" t="s">
        <v>11</v>
      </c>
      <c r="D954" t="s">
        <v>70</v>
      </c>
      <c r="E954">
        <v>2042</v>
      </c>
      <c r="F954">
        <v>0</v>
      </c>
      <c r="G954" t="s">
        <v>396</v>
      </c>
    </row>
    <row r="955" spans="1:7" x14ac:dyDescent="0.35">
      <c r="A955" t="s">
        <v>5</v>
      </c>
      <c r="B955" t="s">
        <v>393</v>
      </c>
      <c r="C955" t="s">
        <v>25</v>
      </c>
      <c r="D955" t="s">
        <v>70</v>
      </c>
      <c r="E955">
        <v>2042</v>
      </c>
      <c r="F955">
        <v>0.264262</v>
      </c>
      <c r="G955" t="s">
        <v>396</v>
      </c>
    </row>
    <row r="956" spans="1:7" x14ac:dyDescent="0.35">
      <c r="A956" t="s">
        <v>5</v>
      </c>
      <c r="B956" t="s">
        <v>393</v>
      </c>
      <c r="C956" t="s">
        <v>26</v>
      </c>
      <c r="D956" t="s">
        <v>70</v>
      </c>
      <c r="E956">
        <v>2042</v>
      </c>
      <c r="F956">
        <v>0</v>
      </c>
      <c r="G956" t="s">
        <v>396</v>
      </c>
    </row>
    <row r="957" spans="1:7" x14ac:dyDescent="0.35">
      <c r="A957" t="s">
        <v>5</v>
      </c>
      <c r="B957" t="s">
        <v>393</v>
      </c>
      <c r="C957" t="s">
        <v>27</v>
      </c>
      <c r="D957" t="s">
        <v>70</v>
      </c>
      <c r="E957">
        <v>2042</v>
      </c>
      <c r="F957">
        <v>0</v>
      </c>
      <c r="G957" t="s">
        <v>396</v>
      </c>
    </row>
    <row r="958" spans="1:7" x14ac:dyDescent="0.35">
      <c r="A958" t="s">
        <v>5</v>
      </c>
      <c r="B958" t="s">
        <v>393</v>
      </c>
      <c r="C958" t="s">
        <v>29</v>
      </c>
      <c r="D958" t="s">
        <v>70</v>
      </c>
      <c r="E958">
        <v>2042</v>
      </c>
      <c r="F958">
        <v>0</v>
      </c>
      <c r="G958" t="s">
        <v>396</v>
      </c>
    </row>
    <row r="959" spans="1:7" x14ac:dyDescent="0.35">
      <c r="A959" t="s">
        <v>5</v>
      </c>
      <c r="B959" t="s">
        <v>393</v>
      </c>
      <c r="C959" t="s">
        <v>32</v>
      </c>
      <c r="D959" t="s">
        <v>70</v>
      </c>
      <c r="E959">
        <v>2042</v>
      </c>
      <c r="F959">
        <v>0</v>
      </c>
      <c r="G959" t="s">
        <v>396</v>
      </c>
    </row>
    <row r="960" spans="1:7" x14ac:dyDescent="0.35">
      <c r="A960" t="s">
        <v>5</v>
      </c>
      <c r="B960" t="s">
        <v>393</v>
      </c>
      <c r="C960" t="s">
        <v>30</v>
      </c>
      <c r="D960" t="s">
        <v>70</v>
      </c>
      <c r="E960">
        <v>2042</v>
      </c>
      <c r="F960">
        <v>0</v>
      </c>
      <c r="G960" t="s">
        <v>396</v>
      </c>
    </row>
    <row r="961" spans="1:7" x14ac:dyDescent="0.35">
      <c r="A961" t="s">
        <v>5</v>
      </c>
      <c r="B961" t="s">
        <v>393</v>
      </c>
      <c r="C961" t="s">
        <v>33</v>
      </c>
      <c r="D961" t="s">
        <v>70</v>
      </c>
      <c r="E961">
        <v>2042</v>
      </c>
      <c r="F961">
        <v>0</v>
      </c>
      <c r="G961" t="s">
        <v>396</v>
      </c>
    </row>
    <row r="962" spans="1:7" x14ac:dyDescent="0.35">
      <c r="A962" t="s">
        <v>5</v>
      </c>
      <c r="B962" t="s">
        <v>393</v>
      </c>
      <c r="C962" t="s">
        <v>34</v>
      </c>
      <c r="D962" t="s">
        <v>70</v>
      </c>
      <c r="E962">
        <v>2042</v>
      </c>
      <c r="F962">
        <v>0</v>
      </c>
      <c r="G962" t="s">
        <v>396</v>
      </c>
    </row>
    <row r="963" spans="1:7" x14ac:dyDescent="0.35">
      <c r="A963" t="s">
        <v>5</v>
      </c>
      <c r="B963" t="s">
        <v>393</v>
      </c>
      <c r="C963" t="s">
        <v>35</v>
      </c>
      <c r="D963" t="s">
        <v>70</v>
      </c>
      <c r="E963">
        <v>2042</v>
      </c>
      <c r="F963">
        <v>0</v>
      </c>
      <c r="G963" t="s">
        <v>396</v>
      </c>
    </row>
    <row r="964" spans="1:7" x14ac:dyDescent="0.35">
      <c r="A964" t="s">
        <v>5</v>
      </c>
      <c r="B964" t="s">
        <v>393</v>
      </c>
      <c r="C964" t="s">
        <v>36</v>
      </c>
      <c r="D964" t="s">
        <v>70</v>
      </c>
      <c r="E964">
        <v>2042</v>
      </c>
      <c r="F964">
        <v>0.36569499999999999</v>
      </c>
      <c r="G964" t="s">
        <v>396</v>
      </c>
    </row>
    <row r="965" spans="1:7" x14ac:dyDescent="0.35">
      <c r="A965" t="s">
        <v>5</v>
      </c>
      <c r="B965" t="s">
        <v>393</v>
      </c>
      <c r="C965" t="s">
        <v>37</v>
      </c>
      <c r="D965" t="s">
        <v>70</v>
      </c>
      <c r="E965">
        <v>2042</v>
      </c>
      <c r="F965">
        <v>0.19311300000000001</v>
      </c>
      <c r="G965" t="s">
        <v>396</v>
      </c>
    </row>
    <row r="966" spans="1:7" x14ac:dyDescent="0.35">
      <c r="A966" t="s">
        <v>5</v>
      </c>
      <c r="B966" t="s">
        <v>393</v>
      </c>
      <c r="C966" t="s">
        <v>39</v>
      </c>
      <c r="D966" t="s">
        <v>70</v>
      </c>
      <c r="E966">
        <v>2042</v>
      </c>
      <c r="F966">
        <v>0</v>
      </c>
      <c r="G966" t="s">
        <v>396</v>
      </c>
    </row>
    <row r="967" spans="1:7" x14ac:dyDescent="0.35">
      <c r="A967" t="s">
        <v>5</v>
      </c>
      <c r="B967" t="s">
        <v>393</v>
      </c>
      <c r="C967" t="s">
        <v>40</v>
      </c>
      <c r="D967" t="s">
        <v>70</v>
      </c>
      <c r="E967">
        <v>2042</v>
      </c>
      <c r="F967">
        <v>0.82306999999999997</v>
      </c>
      <c r="G967" t="s">
        <v>396</v>
      </c>
    </row>
    <row r="968" spans="1:7" x14ac:dyDescent="0.35">
      <c r="A968" t="s">
        <v>1</v>
      </c>
      <c r="B968" t="s">
        <v>393</v>
      </c>
      <c r="C968" t="s">
        <v>11</v>
      </c>
      <c r="D968" t="s">
        <v>70</v>
      </c>
      <c r="E968">
        <v>2043</v>
      </c>
      <c r="F968">
        <v>0</v>
      </c>
      <c r="G968" t="s">
        <v>396</v>
      </c>
    </row>
    <row r="969" spans="1:7" x14ac:dyDescent="0.35">
      <c r="A969" t="s">
        <v>1</v>
      </c>
      <c r="B969" t="s">
        <v>393</v>
      </c>
      <c r="C969" t="s">
        <v>25</v>
      </c>
      <c r="D969" t="s">
        <v>70</v>
      </c>
      <c r="E969">
        <v>2043</v>
      </c>
      <c r="F969">
        <v>0.368645</v>
      </c>
      <c r="G969" t="s">
        <v>396</v>
      </c>
    </row>
    <row r="970" spans="1:7" x14ac:dyDescent="0.35">
      <c r="A970" t="s">
        <v>1</v>
      </c>
      <c r="B970" t="s">
        <v>393</v>
      </c>
      <c r="C970" t="s">
        <v>26</v>
      </c>
      <c r="D970" t="s">
        <v>70</v>
      </c>
      <c r="E970">
        <v>2043</v>
      </c>
      <c r="F970">
        <v>0</v>
      </c>
      <c r="G970" t="s">
        <v>396</v>
      </c>
    </row>
    <row r="971" spans="1:7" x14ac:dyDescent="0.35">
      <c r="A971" t="s">
        <v>1</v>
      </c>
      <c r="B971" t="s">
        <v>393</v>
      </c>
      <c r="C971" t="s">
        <v>27</v>
      </c>
      <c r="D971" t="s">
        <v>70</v>
      </c>
      <c r="E971">
        <v>2043</v>
      </c>
      <c r="F971">
        <v>0</v>
      </c>
      <c r="G971" t="s">
        <v>396</v>
      </c>
    </row>
    <row r="972" spans="1:7" x14ac:dyDescent="0.35">
      <c r="A972" t="s">
        <v>1</v>
      </c>
      <c r="B972" t="s">
        <v>393</v>
      </c>
      <c r="C972" t="s">
        <v>29</v>
      </c>
      <c r="D972" t="s">
        <v>70</v>
      </c>
      <c r="E972">
        <v>2043</v>
      </c>
      <c r="F972">
        <v>0</v>
      </c>
      <c r="G972" t="s">
        <v>396</v>
      </c>
    </row>
    <row r="973" spans="1:7" x14ac:dyDescent="0.35">
      <c r="A973" t="s">
        <v>1</v>
      </c>
      <c r="B973" t="s">
        <v>393</v>
      </c>
      <c r="C973" t="s">
        <v>32</v>
      </c>
      <c r="D973" t="s">
        <v>70</v>
      </c>
      <c r="E973">
        <v>2043</v>
      </c>
      <c r="F973">
        <v>0</v>
      </c>
      <c r="G973" t="s">
        <v>396</v>
      </c>
    </row>
    <row r="974" spans="1:7" x14ac:dyDescent="0.35">
      <c r="A974" t="s">
        <v>1</v>
      </c>
      <c r="B974" t="s">
        <v>393</v>
      </c>
      <c r="C974" t="s">
        <v>30</v>
      </c>
      <c r="D974" t="s">
        <v>70</v>
      </c>
      <c r="E974">
        <v>2043</v>
      </c>
      <c r="F974">
        <v>0</v>
      </c>
      <c r="G974" t="s">
        <v>396</v>
      </c>
    </row>
    <row r="975" spans="1:7" x14ac:dyDescent="0.35">
      <c r="A975" t="s">
        <v>1</v>
      </c>
      <c r="B975" t="s">
        <v>393</v>
      </c>
      <c r="C975" t="s">
        <v>33</v>
      </c>
      <c r="D975" t="s">
        <v>70</v>
      </c>
      <c r="E975">
        <v>2043</v>
      </c>
      <c r="F975">
        <v>0</v>
      </c>
      <c r="G975" t="s">
        <v>396</v>
      </c>
    </row>
    <row r="976" spans="1:7" x14ac:dyDescent="0.35">
      <c r="A976" t="s">
        <v>1</v>
      </c>
      <c r="B976" t="s">
        <v>393</v>
      </c>
      <c r="C976" t="s">
        <v>34</v>
      </c>
      <c r="D976" t="s">
        <v>70</v>
      </c>
      <c r="E976">
        <v>2043</v>
      </c>
      <c r="F976">
        <v>0</v>
      </c>
      <c r="G976" t="s">
        <v>396</v>
      </c>
    </row>
    <row r="977" spans="1:7" x14ac:dyDescent="0.35">
      <c r="A977" t="s">
        <v>1</v>
      </c>
      <c r="B977" t="s">
        <v>393</v>
      </c>
      <c r="C977" t="s">
        <v>35</v>
      </c>
      <c r="D977" t="s">
        <v>70</v>
      </c>
      <c r="E977">
        <v>2043</v>
      </c>
      <c r="F977">
        <v>0</v>
      </c>
      <c r="G977" t="s">
        <v>396</v>
      </c>
    </row>
    <row r="978" spans="1:7" x14ac:dyDescent="0.35">
      <c r="A978" t="s">
        <v>1</v>
      </c>
      <c r="B978" t="s">
        <v>393</v>
      </c>
      <c r="C978" t="s">
        <v>36</v>
      </c>
      <c r="D978" t="s">
        <v>70</v>
      </c>
      <c r="E978">
        <v>2043</v>
      </c>
      <c r="F978">
        <v>0.456515</v>
      </c>
      <c r="G978" t="s">
        <v>396</v>
      </c>
    </row>
    <row r="979" spans="1:7" x14ac:dyDescent="0.35">
      <c r="A979" t="s">
        <v>1</v>
      </c>
      <c r="B979" t="s">
        <v>393</v>
      </c>
      <c r="C979" t="s">
        <v>37</v>
      </c>
      <c r="D979" t="s">
        <v>70</v>
      </c>
      <c r="E979">
        <v>2043</v>
      </c>
      <c r="F979">
        <v>0.28814800000000002</v>
      </c>
      <c r="G979" t="s">
        <v>396</v>
      </c>
    </row>
    <row r="980" spans="1:7" x14ac:dyDescent="0.35">
      <c r="A980" t="s">
        <v>1</v>
      </c>
      <c r="B980" t="s">
        <v>393</v>
      </c>
      <c r="C980" t="s">
        <v>39</v>
      </c>
      <c r="D980" t="s">
        <v>70</v>
      </c>
      <c r="E980">
        <v>2043</v>
      </c>
      <c r="F980">
        <v>0</v>
      </c>
      <c r="G980" t="s">
        <v>396</v>
      </c>
    </row>
    <row r="981" spans="1:7" x14ac:dyDescent="0.35">
      <c r="A981" t="s">
        <v>1</v>
      </c>
      <c r="B981" t="s">
        <v>393</v>
      </c>
      <c r="C981" t="s">
        <v>40</v>
      </c>
      <c r="D981" t="s">
        <v>70</v>
      </c>
      <c r="E981">
        <v>2043</v>
      </c>
      <c r="F981">
        <v>1.113308</v>
      </c>
      <c r="G981" t="s">
        <v>396</v>
      </c>
    </row>
    <row r="982" spans="1:7" x14ac:dyDescent="0.35">
      <c r="A982" t="s">
        <v>3</v>
      </c>
      <c r="B982" t="s">
        <v>393</v>
      </c>
      <c r="C982" t="s">
        <v>11</v>
      </c>
      <c r="D982" t="s">
        <v>70</v>
      </c>
      <c r="E982">
        <v>2043</v>
      </c>
      <c r="F982">
        <v>0</v>
      </c>
      <c r="G982" t="s">
        <v>396</v>
      </c>
    </row>
    <row r="983" spans="1:7" x14ac:dyDescent="0.35">
      <c r="A983" t="s">
        <v>3</v>
      </c>
      <c r="B983" t="s">
        <v>393</v>
      </c>
      <c r="C983" t="s">
        <v>25</v>
      </c>
      <c r="D983" t="s">
        <v>70</v>
      </c>
      <c r="E983">
        <v>2043</v>
      </c>
      <c r="F983">
        <v>1.268E-3</v>
      </c>
      <c r="G983" t="s">
        <v>396</v>
      </c>
    </row>
    <row r="984" spans="1:7" x14ac:dyDescent="0.35">
      <c r="A984" t="s">
        <v>3</v>
      </c>
      <c r="B984" t="s">
        <v>393</v>
      </c>
      <c r="C984" t="s">
        <v>26</v>
      </c>
      <c r="D984" t="s">
        <v>70</v>
      </c>
      <c r="E984">
        <v>2043</v>
      </c>
      <c r="F984">
        <v>0</v>
      </c>
      <c r="G984" t="s">
        <v>396</v>
      </c>
    </row>
    <row r="985" spans="1:7" x14ac:dyDescent="0.35">
      <c r="A985" t="s">
        <v>3</v>
      </c>
      <c r="B985" t="s">
        <v>393</v>
      </c>
      <c r="C985" t="s">
        <v>27</v>
      </c>
      <c r="D985" t="s">
        <v>70</v>
      </c>
      <c r="E985">
        <v>2043</v>
      </c>
      <c r="F985">
        <v>0</v>
      </c>
      <c r="G985" t="s">
        <v>396</v>
      </c>
    </row>
    <row r="986" spans="1:7" x14ac:dyDescent="0.35">
      <c r="A986" t="s">
        <v>3</v>
      </c>
      <c r="B986" t="s">
        <v>393</v>
      </c>
      <c r="C986" t="s">
        <v>29</v>
      </c>
      <c r="D986" t="s">
        <v>70</v>
      </c>
      <c r="E986">
        <v>2043</v>
      </c>
      <c r="F986">
        <v>0</v>
      </c>
      <c r="G986" t="s">
        <v>396</v>
      </c>
    </row>
    <row r="987" spans="1:7" x14ac:dyDescent="0.35">
      <c r="A987" t="s">
        <v>3</v>
      </c>
      <c r="B987" t="s">
        <v>393</v>
      </c>
      <c r="C987" t="s">
        <v>32</v>
      </c>
      <c r="D987" t="s">
        <v>70</v>
      </c>
      <c r="E987">
        <v>2043</v>
      </c>
      <c r="F987">
        <v>0</v>
      </c>
      <c r="G987" t="s">
        <v>396</v>
      </c>
    </row>
    <row r="988" spans="1:7" x14ac:dyDescent="0.35">
      <c r="A988" t="s">
        <v>3</v>
      </c>
      <c r="B988" t="s">
        <v>393</v>
      </c>
      <c r="C988" t="s">
        <v>30</v>
      </c>
      <c r="D988" t="s">
        <v>70</v>
      </c>
      <c r="E988">
        <v>2043</v>
      </c>
      <c r="F988">
        <v>0</v>
      </c>
      <c r="G988" t="s">
        <v>396</v>
      </c>
    </row>
    <row r="989" spans="1:7" x14ac:dyDescent="0.35">
      <c r="A989" t="s">
        <v>3</v>
      </c>
      <c r="B989" t="s">
        <v>393</v>
      </c>
      <c r="C989" t="s">
        <v>33</v>
      </c>
      <c r="D989" t="s">
        <v>70</v>
      </c>
      <c r="E989">
        <v>2043</v>
      </c>
      <c r="F989">
        <v>0</v>
      </c>
      <c r="G989" t="s">
        <v>396</v>
      </c>
    </row>
    <row r="990" spans="1:7" x14ac:dyDescent="0.35">
      <c r="A990" t="s">
        <v>3</v>
      </c>
      <c r="B990" t="s">
        <v>393</v>
      </c>
      <c r="C990" t="s">
        <v>34</v>
      </c>
      <c r="D990" t="s">
        <v>70</v>
      </c>
      <c r="E990">
        <v>2043</v>
      </c>
      <c r="F990">
        <v>0</v>
      </c>
      <c r="G990" t="s">
        <v>396</v>
      </c>
    </row>
    <row r="991" spans="1:7" x14ac:dyDescent="0.35">
      <c r="A991" t="s">
        <v>3</v>
      </c>
      <c r="B991" t="s">
        <v>393</v>
      </c>
      <c r="C991" t="s">
        <v>35</v>
      </c>
      <c r="D991" t="s">
        <v>70</v>
      </c>
      <c r="E991">
        <v>2043</v>
      </c>
      <c r="F991">
        <v>0</v>
      </c>
      <c r="G991" t="s">
        <v>396</v>
      </c>
    </row>
    <row r="992" spans="1:7" x14ac:dyDescent="0.35">
      <c r="A992" t="s">
        <v>3</v>
      </c>
      <c r="B992" t="s">
        <v>393</v>
      </c>
      <c r="C992" t="s">
        <v>36</v>
      </c>
      <c r="D992" t="s">
        <v>70</v>
      </c>
      <c r="E992">
        <v>2043</v>
      </c>
      <c r="F992">
        <v>8.6390000000000008E-3</v>
      </c>
      <c r="G992" t="s">
        <v>396</v>
      </c>
    </row>
    <row r="993" spans="1:7" x14ac:dyDescent="0.35">
      <c r="A993" t="s">
        <v>3</v>
      </c>
      <c r="B993" t="s">
        <v>393</v>
      </c>
      <c r="C993" t="s">
        <v>37</v>
      </c>
      <c r="D993" t="s">
        <v>70</v>
      </c>
      <c r="E993">
        <v>2043</v>
      </c>
      <c r="F993">
        <v>1.4630000000000001E-3</v>
      </c>
      <c r="G993" t="s">
        <v>396</v>
      </c>
    </row>
    <row r="994" spans="1:7" x14ac:dyDescent="0.35">
      <c r="A994" t="s">
        <v>3</v>
      </c>
      <c r="B994" t="s">
        <v>393</v>
      </c>
      <c r="C994" t="s">
        <v>39</v>
      </c>
      <c r="D994" t="s">
        <v>70</v>
      </c>
      <c r="E994">
        <v>2043</v>
      </c>
      <c r="F994">
        <v>0</v>
      </c>
      <c r="G994" t="s">
        <v>396</v>
      </c>
    </row>
    <row r="995" spans="1:7" x14ac:dyDescent="0.35">
      <c r="A995" t="s">
        <v>3</v>
      </c>
      <c r="B995" t="s">
        <v>393</v>
      </c>
      <c r="C995" t="s">
        <v>40</v>
      </c>
      <c r="D995" t="s">
        <v>70</v>
      </c>
      <c r="E995">
        <v>2043</v>
      </c>
      <c r="F995">
        <v>1.1370999999999999E-2</v>
      </c>
      <c r="G995" t="s">
        <v>396</v>
      </c>
    </row>
    <row r="996" spans="1:7" x14ac:dyDescent="0.35">
      <c r="A996" t="s">
        <v>5</v>
      </c>
      <c r="B996" t="s">
        <v>393</v>
      </c>
      <c r="C996" t="s">
        <v>11</v>
      </c>
      <c r="D996" t="s">
        <v>70</v>
      </c>
      <c r="E996">
        <v>2043</v>
      </c>
      <c r="F996">
        <v>0</v>
      </c>
      <c r="G996" t="s">
        <v>396</v>
      </c>
    </row>
    <row r="997" spans="1:7" x14ac:dyDescent="0.35">
      <c r="A997" t="s">
        <v>5</v>
      </c>
      <c r="B997" t="s">
        <v>393</v>
      </c>
      <c r="C997" t="s">
        <v>25</v>
      </c>
      <c r="D997" t="s">
        <v>70</v>
      </c>
      <c r="E997">
        <v>2043</v>
      </c>
      <c r="F997">
        <v>0.29845899999999997</v>
      </c>
      <c r="G997" t="s">
        <v>396</v>
      </c>
    </row>
    <row r="998" spans="1:7" x14ac:dyDescent="0.35">
      <c r="A998" t="s">
        <v>5</v>
      </c>
      <c r="B998" t="s">
        <v>393</v>
      </c>
      <c r="C998" t="s">
        <v>26</v>
      </c>
      <c r="D998" t="s">
        <v>70</v>
      </c>
      <c r="E998">
        <v>2043</v>
      </c>
      <c r="F998">
        <v>0</v>
      </c>
      <c r="G998" t="s">
        <v>396</v>
      </c>
    </row>
    <row r="999" spans="1:7" x14ac:dyDescent="0.35">
      <c r="A999" t="s">
        <v>5</v>
      </c>
      <c r="B999" t="s">
        <v>393</v>
      </c>
      <c r="C999" t="s">
        <v>27</v>
      </c>
      <c r="D999" t="s">
        <v>70</v>
      </c>
      <c r="E999">
        <v>2043</v>
      </c>
      <c r="F999">
        <v>0</v>
      </c>
      <c r="G999" t="s">
        <v>396</v>
      </c>
    </row>
    <row r="1000" spans="1:7" x14ac:dyDescent="0.35">
      <c r="A1000" t="s">
        <v>5</v>
      </c>
      <c r="B1000" t="s">
        <v>393</v>
      </c>
      <c r="C1000" t="s">
        <v>29</v>
      </c>
      <c r="D1000" t="s">
        <v>70</v>
      </c>
      <c r="E1000">
        <v>2043</v>
      </c>
      <c r="F1000">
        <v>0</v>
      </c>
      <c r="G1000" t="s">
        <v>396</v>
      </c>
    </row>
    <row r="1001" spans="1:7" x14ac:dyDescent="0.35">
      <c r="A1001" t="s">
        <v>5</v>
      </c>
      <c r="B1001" t="s">
        <v>393</v>
      </c>
      <c r="C1001" t="s">
        <v>32</v>
      </c>
      <c r="D1001" t="s">
        <v>70</v>
      </c>
      <c r="E1001">
        <v>2043</v>
      </c>
      <c r="F1001">
        <v>0</v>
      </c>
      <c r="G1001" t="s">
        <v>396</v>
      </c>
    </row>
    <row r="1002" spans="1:7" x14ac:dyDescent="0.35">
      <c r="A1002" t="s">
        <v>5</v>
      </c>
      <c r="B1002" t="s">
        <v>393</v>
      </c>
      <c r="C1002" t="s">
        <v>30</v>
      </c>
      <c r="D1002" t="s">
        <v>70</v>
      </c>
      <c r="E1002">
        <v>2043</v>
      </c>
      <c r="F1002">
        <v>0</v>
      </c>
      <c r="G1002" t="s">
        <v>396</v>
      </c>
    </row>
    <row r="1003" spans="1:7" x14ac:dyDescent="0.35">
      <c r="A1003" t="s">
        <v>5</v>
      </c>
      <c r="B1003" t="s">
        <v>393</v>
      </c>
      <c r="C1003" t="s">
        <v>33</v>
      </c>
      <c r="D1003" t="s">
        <v>70</v>
      </c>
      <c r="E1003">
        <v>2043</v>
      </c>
      <c r="F1003">
        <v>0</v>
      </c>
      <c r="G1003" t="s">
        <v>396</v>
      </c>
    </row>
    <row r="1004" spans="1:7" x14ac:dyDescent="0.35">
      <c r="A1004" t="s">
        <v>5</v>
      </c>
      <c r="B1004" t="s">
        <v>393</v>
      </c>
      <c r="C1004" t="s">
        <v>34</v>
      </c>
      <c r="D1004" t="s">
        <v>70</v>
      </c>
      <c r="E1004">
        <v>2043</v>
      </c>
      <c r="F1004">
        <v>0</v>
      </c>
      <c r="G1004" t="s">
        <v>396</v>
      </c>
    </row>
    <row r="1005" spans="1:7" x14ac:dyDescent="0.35">
      <c r="A1005" t="s">
        <v>5</v>
      </c>
      <c r="B1005" t="s">
        <v>393</v>
      </c>
      <c r="C1005" t="s">
        <v>35</v>
      </c>
      <c r="D1005" t="s">
        <v>70</v>
      </c>
      <c r="E1005">
        <v>2043</v>
      </c>
      <c r="F1005">
        <v>0</v>
      </c>
      <c r="G1005" t="s">
        <v>396</v>
      </c>
    </row>
    <row r="1006" spans="1:7" x14ac:dyDescent="0.35">
      <c r="A1006" t="s">
        <v>5</v>
      </c>
      <c r="B1006" t="s">
        <v>393</v>
      </c>
      <c r="C1006" t="s">
        <v>36</v>
      </c>
      <c r="D1006" t="s">
        <v>70</v>
      </c>
      <c r="E1006">
        <v>2043</v>
      </c>
      <c r="F1006">
        <v>0.39652900000000002</v>
      </c>
      <c r="G1006" t="s">
        <v>396</v>
      </c>
    </row>
    <row r="1007" spans="1:7" x14ac:dyDescent="0.35">
      <c r="A1007" t="s">
        <v>5</v>
      </c>
      <c r="B1007" t="s">
        <v>393</v>
      </c>
      <c r="C1007" t="s">
        <v>37</v>
      </c>
      <c r="D1007" t="s">
        <v>70</v>
      </c>
      <c r="E1007">
        <v>2043</v>
      </c>
      <c r="F1007">
        <v>0.21344099999999999</v>
      </c>
      <c r="G1007" t="s">
        <v>396</v>
      </c>
    </row>
    <row r="1008" spans="1:7" x14ac:dyDescent="0.35">
      <c r="A1008" t="s">
        <v>5</v>
      </c>
      <c r="B1008" t="s">
        <v>393</v>
      </c>
      <c r="C1008" t="s">
        <v>39</v>
      </c>
      <c r="D1008" t="s">
        <v>70</v>
      </c>
      <c r="E1008">
        <v>2043</v>
      </c>
      <c r="F1008">
        <v>0</v>
      </c>
      <c r="G1008" t="s">
        <v>396</v>
      </c>
    </row>
    <row r="1009" spans="1:7" x14ac:dyDescent="0.35">
      <c r="A1009" t="s">
        <v>5</v>
      </c>
      <c r="B1009" t="s">
        <v>393</v>
      </c>
      <c r="C1009" t="s">
        <v>40</v>
      </c>
      <c r="D1009" t="s">
        <v>70</v>
      </c>
      <c r="E1009">
        <v>2043</v>
      </c>
      <c r="F1009">
        <v>0.90842900000000004</v>
      </c>
      <c r="G1009" t="s">
        <v>396</v>
      </c>
    </row>
    <row r="1010" spans="1:7" x14ac:dyDescent="0.35">
      <c r="A1010" t="s">
        <v>1</v>
      </c>
      <c r="B1010" t="s">
        <v>393</v>
      </c>
      <c r="C1010" t="s">
        <v>11</v>
      </c>
      <c r="D1010" t="s">
        <v>70</v>
      </c>
      <c r="E1010">
        <v>2044</v>
      </c>
      <c r="F1010">
        <v>0</v>
      </c>
      <c r="G1010" t="s">
        <v>396</v>
      </c>
    </row>
    <row r="1011" spans="1:7" x14ac:dyDescent="0.35">
      <c r="A1011" t="s">
        <v>1</v>
      </c>
      <c r="B1011" t="s">
        <v>393</v>
      </c>
      <c r="C1011" t="s">
        <v>25</v>
      </c>
      <c r="D1011" t="s">
        <v>70</v>
      </c>
      <c r="E1011">
        <v>2044</v>
      </c>
      <c r="F1011">
        <v>0.41464600000000001</v>
      </c>
      <c r="G1011" t="s">
        <v>396</v>
      </c>
    </row>
    <row r="1012" spans="1:7" x14ac:dyDescent="0.35">
      <c r="A1012" t="s">
        <v>1</v>
      </c>
      <c r="B1012" t="s">
        <v>393</v>
      </c>
      <c r="C1012" t="s">
        <v>26</v>
      </c>
      <c r="D1012" t="s">
        <v>70</v>
      </c>
      <c r="E1012">
        <v>2044</v>
      </c>
      <c r="F1012">
        <v>0</v>
      </c>
      <c r="G1012" t="s">
        <v>396</v>
      </c>
    </row>
    <row r="1013" spans="1:7" x14ac:dyDescent="0.35">
      <c r="A1013" t="s">
        <v>1</v>
      </c>
      <c r="B1013" t="s">
        <v>393</v>
      </c>
      <c r="C1013" t="s">
        <v>27</v>
      </c>
      <c r="D1013" t="s">
        <v>70</v>
      </c>
      <c r="E1013">
        <v>2044</v>
      </c>
      <c r="F1013">
        <v>0</v>
      </c>
      <c r="G1013" t="s">
        <v>396</v>
      </c>
    </row>
    <row r="1014" spans="1:7" x14ac:dyDescent="0.35">
      <c r="A1014" t="s">
        <v>1</v>
      </c>
      <c r="B1014" t="s">
        <v>393</v>
      </c>
      <c r="C1014" t="s">
        <v>29</v>
      </c>
      <c r="D1014" t="s">
        <v>70</v>
      </c>
      <c r="E1014">
        <v>2044</v>
      </c>
      <c r="F1014">
        <v>0</v>
      </c>
      <c r="G1014" t="s">
        <v>396</v>
      </c>
    </row>
    <row r="1015" spans="1:7" x14ac:dyDescent="0.35">
      <c r="A1015" t="s">
        <v>1</v>
      </c>
      <c r="B1015" t="s">
        <v>393</v>
      </c>
      <c r="C1015" t="s">
        <v>32</v>
      </c>
      <c r="D1015" t="s">
        <v>70</v>
      </c>
      <c r="E1015">
        <v>2044</v>
      </c>
      <c r="F1015">
        <v>0</v>
      </c>
      <c r="G1015" t="s">
        <v>396</v>
      </c>
    </row>
    <row r="1016" spans="1:7" x14ac:dyDescent="0.35">
      <c r="A1016" t="s">
        <v>1</v>
      </c>
      <c r="B1016" t="s">
        <v>393</v>
      </c>
      <c r="C1016" t="s">
        <v>30</v>
      </c>
      <c r="D1016" t="s">
        <v>70</v>
      </c>
      <c r="E1016">
        <v>2044</v>
      </c>
      <c r="F1016">
        <v>0</v>
      </c>
      <c r="G1016" t="s">
        <v>396</v>
      </c>
    </row>
    <row r="1017" spans="1:7" x14ac:dyDescent="0.35">
      <c r="A1017" t="s">
        <v>1</v>
      </c>
      <c r="B1017" t="s">
        <v>393</v>
      </c>
      <c r="C1017" t="s">
        <v>33</v>
      </c>
      <c r="D1017" t="s">
        <v>70</v>
      </c>
      <c r="E1017">
        <v>2044</v>
      </c>
      <c r="F1017">
        <v>0</v>
      </c>
      <c r="G1017" t="s">
        <v>396</v>
      </c>
    </row>
    <row r="1018" spans="1:7" x14ac:dyDescent="0.35">
      <c r="A1018" t="s">
        <v>1</v>
      </c>
      <c r="B1018" t="s">
        <v>393</v>
      </c>
      <c r="C1018" t="s">
        <v>34</v>
      </c>
      <c r="D1018" t="s">
        <v>70</v>
      </c>
      <c r="E1018">
        <v>2044</v>
      </c>
      <c r="F1018">
        <v>0</v>
      </c>
      <c r="G1018" t="s">
        <v>396</v>
      </c>
    </row>
    <row r="1019" spans="1:7" x14ac:dyDescent="0.35">
      <c r="A1019" t="s">
        <v>1</v>
      </c>
      <c r="B1019" t="s">
        <v>393</v>
      </c>
      <c r="C1019" t="s">
        <v>35</v>
      </c>
      <c r="D1019" t="s">
        <v>70</v>
      </c>
      <c r="E1019">
        <v>2044</v>
      </c>
      <c r="F1019">
        <v>0</v>
      </c>
      <c r="G1019" t="s">
        <v>396</v>
      </c>
    </row>
    <row r="1020" spans="1:7" x14ac:dyDescent="0.35">
      <c r="A1020" t="s">
        <v>1</v>
      </c>
      <c r="B1020" t="s">
        <v>393</v>
      </c>
      <c r="C1020" t="s">
        <v>36</v>
      </c>
      <c r="D1020" t="s">
        <v>70</v>
      </c>
      <c r="E1020">
        <v>2044</v>
      </c>
      <c r="F1020">
        <v>0.49041000000000001</v>
      </c>
      <c r="G1020" t="s">
        <v>396</v>
      </c>
    </row>
    <row r="1021" spans="1:7" x14ac:dyDescent="0.35">
      <c r="A1021" t="s">
        <v>1</v>
      </c>
      <c r="B1021" t="s">
        <v>393</v>
      </c>
      <c r="C1021" t="s">
        <v>37</v>
      </c>
      <c r="D1021" t="s">
        <v>70</v>
      </c>
      <c r="E1021">
        <v>2044</v>
      </c>
      <c r="F1021">
        <v>0.31517299999999998</v>
      </c>
      <c r="G1021" t="s">
        <v>396</v>
      </c>
    </row>
    <row r="1022" spans="1:7" x14ac:dyDescent="0.35">
      <c r="A1022" t="s">
        <v>1</v>
      </c>
      <c r="B1022" t="s">
        <v>393</v>
      </c>
      <c r="C1022" t="s">
        <v>39</v>
      </c>
      <c r="D1022" t="s">
        <v>70</v>
      </c>
      <c r="E1022">
        <v>2044</v>
      </c>
      <c r="F1022">
        <v>0</v>
      </c>
      <c r="G1022" t="s">
        <v>396</v>
      </c>
    </row>
    <row r="1023" spans="1:7" x14ac:dyDescent="0.35">
      <c r="A1023" t="s">
        <v>1</v>
      </c>
      <c r="B1023" t="s">
        <v>393</v>
      </c>
      <c r="C1023" t="s">
        <v>40</v>
      </c>
      <c r="D1023" t="s">
        <v>70</v>
      </c>
      <c r="E1023">
        <v>2044</v>
      </c>
      <c r="F1023">
        <v>1.2202280000000001</v>
      </c>
      <c r="G1023" t="s">
        <v>396</v>
      </c>
    </row>
    <row r="1024" spans="1:7" x14ac:dyDescent="0.35">
      <c r="A1024" t="s">
        <v>3</v>
      </c>
      <c r="B1024" t="s">
        <v>393</v>
      </c>
      <c r="C1024" t="s">
        <v>11</v>
      </c>
      <c r="D1024" t="s">
        <v>70</v>
      </c>
      <c r="E1024">
        <v>2044</v>
      </c>
      <c r="F1024">
        <v>0</v>
      </c>
      <c r="G1024" t="s">
        <v>396</v>
      </c>
    </row>
    <row r="1025" spans="1:7" x14ac:dyDescent="0.35">
      <c r="A1025" t="s">
        <v>3</v>
      </c>
      <c r="B1025" t="s">
        <v>393</v>
      </c>
      <c r="C1025" t="s">
        <v>25</v>
      </c>
      <c r="D1025" t="s">
        <v>70</v>
      </c>
      <c r="E1025">
        <v>2044</v>
      </c>
      <c r="F1025">
        <v>1.3240000000000001E-3</v>
      </c>
      <c r="G1025" t="s">
        <v>396</v>
      </c>
    </row>
    <row r="1026" spans="1:7" x14ac:dyDescent="0.35">
      <c r="A1026" t="s">
        <v>3</v>
      </c>
      <c r="B1026" t="s">
        <v>393</v>
      </c>
      <c r="C1026" t="s">
        <v>26</v>
      </c>
      <c r="D1026" t="s">
        <v>70</v>
      </c>
      <c r="E1026">
        <v>2044</v>
      </c>
      <c r="F1026">
        <v>0</v>
      </c>
      <c r="G1026" t="s">
        <v>396</v>
      </c>
    </row>
    <row r="1027" spans="1:7" x14ac:dyDescent="0.35">
      <c r="A1027" t="s">
        <v>3</v>
      </c>
      <c r="B1027" t="s">
        <v>393</v>
      </c>
      <c r="C1027" t="s">
        <v>27</v>
      </c>
      <c r="D1027" t="s">
        <v>70</v>
      </c>
      <c r="E1027">
        <v>2044</v>
      </c>
      <c r="F1027">
        <v>0</v>
      </c>
      <c r="G1027" t="s">
        <v>396</v>
      </c>
    </row>
    <row r="1028" spans="1:7" x14ac:dyDescent="0.35">
      <c r="A1028" t="s">
        <v>3</v>
      </c>
      <c r="B1028" t="s">
        <v>393</v>
      </c>
      <c r="C1028" t="s">
        <v>29</v>
      </c>
      <c r="D1028" t="s">
        <v>70</v>
      </c>
      <c r="E1028">
        <v>2044</v>
      </c>
      <c r="F1028">
        <v>0</v>
      </c>
      <c r="G1028" t="s">
        <v>396</v>
      </c>
    </row>
    <row r="1029" spans="1:7" x14ac:dyDescent="0.35">
      <c r="A1029" t="s">
        <v>3</v>
      </c>
      <c r="B1029" t="s">
        <v>393</v>
      </c>
      <c r="C1029" t="s">
        <v>32</v>
      </c>
      <c r="D1029" t="s">
        <v>70</v>
      </c>
      <c r="E1029">
        <v>2044</v>
      </c>
      <c r="F1029">
        <v>0</v>
      </c>
      <c r="G1029" t="s">
        <v>396</v>
      </c>
    </row>
    <row r="1030" spans="1:7" x14ac:dyDescent="0.35">
      <c r="A1030" t="s">
        <v>3</v>
      </c>
      <c r="B1030" t="s">
        <v>393</v>
      </c>
      <c r="C1030" t="s">
        <v>30</v>
      </c>
      <c r="D1030" t="s">
        <v>70</v>
      </c>
      <c r="E1030">
        <v>2044</v>
      </c>
      <c r="F1030">
        <v>0</v>
      </c>
      <c r="G1030" t="s">
        <v>396</v>
      </c>
    </row>
    <row r="1031" spans="1:7" x14ac:dyDescent="0.35">
      <c r="A1031" t="s">
        <v>3</v>
      </c>
      <c r="B1031" t="s">
        <v>393</v>
      </c>
      <c r="C1031" t="s">
        <v>33</v>
      </c>
      <c r="D1031" t="s">
        <v>70</v>
      </c>
      <c r="E1031">
        <v>2044</v>
      </c>
      <c r="F1031">
        <v>0</v>
      </c>
      <c r="G1031" t="s">
        <v>396</v>
      </c>
    </row>
    <row r="1032" spans="1:7" x14ac:dyDescent="0.35">
      <c r="A1032" t="s">
        <v>3</v>
      </c>
      <c r="B1032" t="s">
        <v>393</v>
      </c>
      <c r="C1032" t="s">
        <v>34</v>
      </c>
      <c r="D1032" t="s">
        <v>70</v>
      </c>
      <c r="E1032">
        <v>2044</v>
      </c>
      <c r="F1032">
        <v>0</v>
      </c>
      <c r="G1032" t="s">
        <v>396</v>
      </c>
    </row>
    <row r="1033" spans="1:7" x14ac:dyDescent="0.35">
      <c r="A1033" t="s">
        <v>3</v>
      </c>
      <c r="B1033" t="s">
        <v>393</v>
      </c>
      <c r="C1033" t="s">
        <v>35</v>
      </c>
      <c r="D1033" t="s">
        <v>70</v>
      </c>
      <c r="E1033">
        <v>2044</v>
      </c>
      <c r="F1033">
        <v>0</v>
      </c>
      <c r="G1033" t="s">
        <v>396</v>
      </c>
    </row>
    <row r="1034" spans="1:7" x14ac:dyDescent="0.35">
      <c r="A1034" t="s">
        <v>3</v>
      </c>
      <c r="B1034" t="s">
        <v>393</v>
      </c>
      <c r="C1034" t="s">
        <v>36</v>
      </c>
      <c r="D1034" t="s">
        <v>70</v>
      </c>
      <c r="E1034">
        <v>2044</v>
      </c>
      <c r="F1034">
        <v>8.5690000000000002E-3</v>
      </c>
      <c r="G1034" t="s">
        <v>396</v>
      </c>
    </row>
    <row r="1035" spans="1:7" x14ac:dyDescent="0.35">
      <c r="A1035" t="s">
        <v>3</v>
      </c>
      <c r="B1035" t="s">
        <v>393</v>
      </c>
      <c r="C1035" t="s">
        <v>37</v>
      </c>
      <c r="D1035" t="s">
        <v>70</v>
      </c>
      <c r="E1035">
        <v>2044</v>
      </c>
      <c r="F1035">
        <v>1.537E-3</v>
      </c>
      <c r="G1035" t="s">
        <v>396</v>
      </c>
    </row>
    <row r="1036" spans="1:7" x14ac:dyDescent="0.35">
      <c r="A1036" t="s">
        <v>3</v>
      </c>
      <c r="B1036" t="s">
        <v>393</v>
      </c>
      <c r="C1036" t="s">
        <v>39</v>
      </c>
      <c r="D1036" t="s">
        <v>70</v>
      </c>
      <c r="E1036">
        <v>2044</v>
      </c>
      <c r="F1036">
        <v>0</v>
      </c>
      <c r="G1036" t="s">
        <v>396</v>
      </c>
    </row>
    <row r="1037" spans="1:7" x14ac:dyDescent="0.35">
      <c r="A1037" t="s">
        <v>3</v>
      </c>
      <c r="B1037" t="s">
        <v>393</v>
      </c>
      <c r="C1037" t="s">
        <v>40</v>
      </c>
      <c r="D1037" t="s">
        <v>70</v>
      </c>
      <c r="E1037">
        <v>2044</v>
      </c>
      <c r="F1037">
        <v>1.1429999999999999E-2</v>
      </c>
      <c r="G1037" t="s">
        <v>396</v>
      </c>
    </row>
    <row r="1038" spans="1:7" x14ac:dyDescent="0.35">
      <c r="A1038" t="s">
        <v>5</v>
      </c>
      <c r="B1038" t="s">
        <v>393</v>
      </c>
      <c r="C1038" t="s">
        <v>11</v>
      </c>
      <c r="D1038" t="s">
        <v>70</v>
      </c>
      <c r="E1038">
        <v>2044</v>
      </c>
      <c r="F1038">
        <v>0</v>
      </c>
      <c r="G1038" t="s">
        <v>396</v>
      </c>
    </row>
    <row r="1039" spans="1:7" x14ac:dyDescent="0.35">
      <c r="A1039" t="s">
        <v>5</v>
      </c>
      <c r="B1039" t="s">
        <v>393</v>
      </c>
      <c r="C1039" t="s">
        <v>25</v>
      </c>
      <c r="D1039" t="s">
        <v>70</v>
      </c>
      <c r="E1039">
        <v>2044</v>
      </c>
      <c r="F1039">
        <v>0.32955800000000002</v>
      </c>
      <c r="G1039" t="s">
        <v>396</v>
      </c>
    </row>
    <row r="1040" spans="1:7" x14ac:dyDescent="0.35">
      <c r="A1040" t="s">
        <v>5</v>
      </c>
      <c r="B1040" t="s">
        <v>393</v>
      </c>
      <c r="C1040" t="s">
        <v>26</v>
      </c>
      <c r="D1040" t="s">
        <v>70</v>
      </c>
      <c r="E1040">
        <v>2044</v>
      </c>
      <c r="F1040">
        <v>0</v>
      </c>
      <c r="G1040" t="s">
        <v>396</v>
      </c>
    </row>
    <row r="1041" spans="1:7" x14ac:dyDescent="0.35">
      <c r="A1041" t="s">
        <v>5</v>
      </c>
      <c r="B1041" t="s">
        <v>393</v>
      </c>
      <c r="C1041" t="s">
        <v>27</v>
      </c>
      <c r="D1041" t="s">
        <v>70</v>
      </c>
      <c r="E1041">
        <v>2044</v>
      </c>
      <c r="F1041">
        <v>0</v>
      </c>
      <c r="G1041" t="s">
        <v>396</v>
      </c>
    </row>
    <row r="1042" spans="1:7" x14ac:dyDescent="0.35">
      <c r="A1042" t="s">
        <v>5</v>
      </c>
      <c r="B1042" t="s">
        <v>393</v>
      </c>
      <c r="C1042" t="s">
        <v>29</v>
      </c>
      <c r="D1042" t="s">
        <v>70</v>
      </c>
      <c r="E1042">
        <v>2044</v>
      </c>
      <c r="F1042">
        <v>0</v>
      </c>
      <c r="G1042" t="s">
        <v>396</v>
      </c>
    </row>
    <row r="1043" spans="1:7" x14ac:dyDescent="0.35">
      <c r="A1043" t="s">
        <v>5</v>
      </c>
      <c r="B1043" t="s">
        <v>393</v>
      </c>
      <c r="C1043" t="s">
        <v>32</v>
      </c>
      <c r="D1043" t="s">
        <v>70</v>
      </c>
      <c r="E1043">
        <v>2044</v>
      </c>
      <c r="F1043">
        <v>0</v>
      </c>
      <c r="G1043" t="s">
        <v>396</v>
      </c>
    </row>
    <row r="1044" spans="1:7" x14ac:dyDescent="0.35">
      <c r="A1044" t="s">
        <v>5</v>
      </c>
      <c r="B1044" t="s">
        <v>393</v>
      </c>
      <c r="C1044" t="s">
        <v>30</v>
      </c>
      <c r="D1044" t="s">
        <v>70</v>
      </c>
      <c r="E1044">
        <v>2044</v>
      </c>
      <c r="F1044">
        <v>0</v>
      </c>
      <c r="G1044" t="s">
        <v>396</v>
      </c>
    </row>
    <row r="1045" spans="1:7" x14ac:dyDescent="0.35">
      <c r="A1045" t="s">
        <v>5</v>
      </c>
      <c r="B1045" t="s">
        <v>393</v>
      </c>
      <c r="C1045" t="s">
        <v>33</v>
      </c>
      <c r="D1045" t="s">
        <v>70</v>
      </c>
      <c r="E1045">
        <v>2044</v>
      </c>
      <c r="F1045">
        <v>0</v>
      </c>
      <c r="G1045" t="s">
        <v>396</v>
      </c>
    </row>
    <row r="1046" spans="1:7" x14ac:dyDescent="0.35">
      <c r="A1046" t="s">
        <v>5</v>
      </c>
      <c r="B1046" t="s">
        <v>393</v>
      </c>
      <c r="C1046" t="s">
        <v>34</v>
      </c>
      <c r="D1046" t="s">
        <v>70</v>
      </c>
      <c r="E1046">
        <v>2044</v>
      </c>
      <c r="F1046">
        <v>0</v>
      </c>
      <c r="G1046" t="s">
        <v>396</v>
      </c>
    </row>
    <row r="1047" spans="1:7" x14ac:dyDescent="0.35">
      <c r="A1047" t="s">
        <v>5</v>
      </c>
      <c r="B1047" t="s">
        <v>393</v>
      </c>
      <c r="C1047" t="s">
        <v>35</v>
      </c>
      <c r="D1047" t="s">
        <v>70</v>
      </c>
      <c r="E1047">
        <v>2044</v>
      </c>
      <c r="F1047">
        <v>0</v>
      </c>
      <c r="G1047" t="s">
        <v>396</v>
      </c>
    </row>
    <row r="1048" spans="1:7" x14ac:dyDescent="0.35">
      <c r="A1048" t="s">
        <v>5</v>
      </c>
      <c r="B1048" t="s">
        <v>393</v>
      </c>
      <c r="C1048" t="s">
        <v>36</v>
      </c>
      <c r="D1048" t="s">
        <v>70</v>
      </c>
      <c r="E1048">
        <v>2044</v>
      </c>
      <c r="F1048">
        <v>0.42902800000000002</v>
      </c>
      <c r="G1048" t="s">
        <v>396</v>
      </c>
    </row>
    <row r="1049" spans="1:7" x14ac:dyDescent="0.35">
      <c r="A1049" t="s">
        <v>5</v>
      </c>
      <c r="B1049" t="s">
        <v>393</v>
      </c>
      <c r="C1049" t="s">
        <v>37</v>
      </c>
      <c r="D1049" t="s">
        <v>70</v>
      </c>
      <c r="E1049">
        <v>2044</v>
      </c>
      <c r="F1049">
        <v>0.23341700000000001</v>
      </c>
      <c r="G1049" t="s">
        <v>396</v>
      </c>
    </row>
    <row r="1050" spans="1:7" x14ac:dyDescent="0.35">
      <c r="A1050" t="s">
        <v>5</v>
      </c>
      <c r="B1050" t="s">
        <v>393</v>
      </c>
      <c r="C1050" t="s">
        <v>39</v>
      </c>
      <c r="D1050" t="s">
        <v>70</v>
      </c>
      <c r="E1050">
        <v>2044</v>
      </c>
      <c r="F1050">
        <v>0</v>
      </c>
      <c r="G1050" t="s">
        <v>396</v>
      </c>
    </row>
    <row r="1051" spans="1:7" x14ac:dyDescent="0.35">
      <c r="A1051" t="s">
        <v>5</v>
      </c>
      <c r="B1051" t="s">
        <v>393</v>
      </c>
      <c r="C1051" t="s">
        <v>40</v>
      </c>
      <c r="D1051" t="s">
        <v>70</v>
      </c>
      <c r="E1051">
        <v>2044</v>
      </c>
      <c r="F1051">
        <v>0.99200200000000005</v>
      </c>
      <c r="G1051" t="s">
        <v>396</v>
      </c>
    </row>
    <row r="1052" spans="1:7" x14ac:dyDescent="0.35">
      <c r="A1052" t="s">
        <v>1</v>
      </c>
      <c r="B1052" t="s">
        <v>393</v>
      </c>
      <c r="C1052" t="s">
        <v>11</v>
      </c>
      <c r="D1052" t="s">
        <v>70</v>
      </c>
      <c r="E1052">
        <v>2045</v>
      </c>
      <c r="F1052">
        <v>0</v>
      </c>
      <c r="G1052" t="s">
        <v>396</v>
      </c>
    </row>
    <row r="1053" spans="1:7" x14ac:dyDescent="0.35">
      <c r="A1053" t="s">
        <v>1</v>
      </c>
      <c r="B1053" t="s">
        <v>393</v>
      </c>
      <c r="C1053" t="s">
        <v>25</v>
      </c>
      <c r="D1053" t="s">
        <v>70</v>
      </c>
      <c r="E1053">
        <v>2045</v>
      </c>
      <c r="F1053">
        <v>0.45436199999999999</v>
      </c>
      <c r="G1053" t="s">
        <v>396</v>
      </c>
    </row>
    <row r="1054" spans="1:7" x14ac:dyDescent="0.35">
      <c r="A1054" t="s">
        <v>1</v>
      </c>
      <c r="B1054" t="s">
        <v>393</v>
      </c>
      <c r="C1054" t="s">
        <v>26</v>
      </c>
      <c r="D1054" t="s">
        <v>70</v>
      </c>
      <c r="E1054">
        <v>2045</v>
      </c>
      <c r="F1054">
        <v>0</v>
      </c>
      <c r="G1054" t="s">
        <v>396</v>
      </c>
    </row>
    <row r="1055" spans="1:7" x14ac:dyDescent="0.35">
      <c r="A1055" t="s">
        <v>1</v>
      </c>
      <c r="B1055" t="s">
        <v>393</v>
      </c>
      <c r="C1055" t="s">
        <v>27</v>
      </c>
      <c r="D1055" t="s">
        <v>70</v>
      </c>
      <c r="E1055">
        <v>2045</v>
      </c>
      <c r="F1055">
        <v>0</v>
      </c>
      <c r="G1055" t="s">
        <v>396</v>
      </c>
    </row>
    <row r="1056" spans="1:7" x14ac:dyDescent="0.35">
      <c r="A1056" t="s">
        <v>1</v>
      </c>
      <c r="B1056" t="s">
        <v>393</v>
      </c>
      <c r="C1056" t="s">
        <v>29</v>
      </c>
      <c r="D1056" t="s">
        <v>70</v>
      </c>
      <c r="E1056">
        <v>2045</v>
      </c>
      <c r="F1056">
        <v>0</v>
      </c>
      <c r="G1056" t="s">
        <v>396</v>
      </c>
    </row>
    <row r="1057" spans="1:7" x14ac:dyDescent="0.35">
      <c r="A1057" t="s">
        <v>1</v>
      </c>
      <c r="B1057" t="s">
        <v>393</v>
      </c>
      <c r="C1057" t="s">
        <v>32</v>
      </c>
      <c r="D1057" t="s">
        <v>70</v>
      </c>
      <c r="E1057">
        <v>2045</v>
      </c>
      <c r="F1057">
        <v>0</v>
      </c>
      <c r="G1057" t="s">
        <v>396</v>
      </c>
    </row>
    <row r="1058" spans="1:7" x14ac:dyDescent="0.35">
      <c r="A1058" t="s">
        <v>1</v>
      </c>
      <c r="B1058" t="s">
        <v>393</v>
      </c>
      <c r="C1058" t="s">
        <v>30</v>
      </c>
      <c r="D1058" t="s">
        <v>70</v>
      </c>
      <c r="E1058">
        <v>2045</v>
      </c>
      <c r="F1058">
        <v>0</v>
      </c>
      <c r="G1058" t="s">
        <v>396</v>
      </c>
    </row>
    <row r="1059" spans="1:7" x14ac:dyDescent="0.35">
      <c r="A1059" t="s">
        <v>1</v>
      </c>
      <c r="B1059" t="s">
        <v>393</v>
      </c>
      <c r="C1059" t="s">
        <v>33</v>
      </c>
      <c r="D1059" t="s">
        <v>70</v>
      </c>
      <c r="E1059">
        <v>2045</v>
      </c>
      <c r="F1059">
        <v>0</v>
      </c>
      <c r="G1059" t="s">
        <v>396</v>
      </c>
    </row>
    <row r="1060" spans="1:7" x14ac:dyDescent="0.35">
      <c r="A1060" t="s">
        <v>1</v>
      </c>
      <c r="B1060" t="s">
        <v>393</v>
      </c>
      <c r="C1060" t="s">
        <v>34</v>
      </c>
      <c r="D1060" t="s">
        <v>70</v>
      </c>
      <c r="E1060">
        <v>2045</v>
      </c>
      <c r="F1060">
        <v>0</v>
      </c>
      <c r="G1060" t="s">
        <v>396</v>
      </c>
    </row>
    <row r="1061" spans="1:7" x14ac:dyDescent="0.35">
      <c r="A1061" t="s">
        <v>1</v>
      </c>
      <c r="B1061" t="s">
        <v>393</v>
      </c>
      <c r="C1061" t="s">
        <v>35</v>
      </c>
      <c r="D1061" t="s">
        <v>70</v>
      </c>
      <c r="E1061">
        <v>2045</v>
      </c>
      <c r="F1061">
        <v>0</v>
      </c>
      <c r="G1061" t="s">
        <v>396</v>
      </c>
    </row>
    <row r="1062" spans="1:7" x14ac:dyDescent="0.35">
      <c r="A1062" t="s">
        <v>1</v>
      </c>
      <c r="B1062" t="s">
        <v>393</v>
      </c>
      <c r="C1062" t="s">
        <v>36</v>
      </c>
      <c r="D1062" t="s">
        <v>70</v>
      </c>
      <c r="E1062">
        <v>2045</v>
      </c>
      <c r="F1062">
        <v>0.524613</v>
      </c>
      <c r="G1062" t="s">
        <v>396</v>
      </c>
    </row>
    <row r="1063" spans="1:7" x14ac:dyDescent="0.35">
      <c r="A1063" t="s">
        <v>1</v>
      </c>
      <c r="B1063" t="s">
        <v>393</v>
      </c>
      <c r="C1063" t="s">
        <v>37</v>
      </c>
      <c r="D1063" t="s">
        <v>70</v>
      </c>
      <c r="E1063">
        <v>2045</v>
      </c>
      <c r="F1063">
        <v>0.339675</v>
      </c>
      <c r="G1063" t="s">
        <v>396</v>
      </c>
    </row>
    <row r="1064" spans="1:7" x14ac:dyDescent="0.35">
      <c r="A1064" t="s">
        <v>1</v>
      </c>
      <c r="B1064" t="s">
        <v>393</v>
      </c>
      <c r="C1064" t="s">
        <v>39</v>
      </c>
      <c r="D1064" t="s">
        <v>70</v>
      </c>
      <c r="E1064">
        <v>2045</v>
      </c>
      <c r="F1064">
        <v>0</v>
      </c>
      <c r="G1064" t="s">
        <v>396</v>
      </c>
    </row>
    <row r="1065" spans="1:7" x14ac:dyDescent="0.35">
      <c r="A1065" t="s">
        <v>1</v>
      </c>
      <c r="B1065" t="s">
        <v>393</v>
      </c>
      <c r="C1065" t="s">
        <v>40</v>
      </c>
      <c r="D1065" t="s">
        <v>70</v>
      </c>
      <c r="E1065">
        <v>2045</v>
      </c>
      <c r="F1065">
        <v>1.318649</v>
      </c>
      <c r="G1065" t="s">
        <v>396</v>
      </c>
    </row>
    <row r="1066" spans="1:7" x14ac:dyDescent="0.35">
      <c r="A1066" t="s">
        <v>3</v>
      </c>
      <c r="B1066" t="s">
        <v>393</v>
      </c>
      <c r="C1066" t="s">
        <v>11</v>
      </c>
      <c r="D1066" t="s">
        <v>70</v>
      </c>
      <c r="E1066">
        <v>2045</v>
      </c>
      <c r="F1066">
        <v>0</v>
      </c>
      <c r="G1066" t="s">
        <v>396</v>
      </c>
    </row>
    <row r="1067" spans="1:7" x14ac:dyDescent="0.35">
      <c r="A1067" t="s">
        <v>3</v>
      </c>
      <c r="B1067" t="s">
        <v>393</v>
      </c>
      <c r="C1067" t="s">
        <v>25</v>
      </c>
      <c r="D1067" t="s">
        <v>70</v>
      </c>
      <c r="E1067">
        <v>2045</v>
      </c>
      <c r="F1067">
        <v>1.3780000000000001E-3</v>
      </c>
      <c r="G1067" t="s">
        <v>396</v>
      </c>
    </row>
    <row r="1068" spans="1:7" x14ac:dyDescent="0.35">
      <c r="A1068" t="s">
        <v>3</v>
      </c>
      <c r="B1068" t="s">
        <v>393</v>
      </c>
      <c r="C1068" t="s">
        <v>26</v>
      </c>
      <c r="D1068" t="s">
        <v>70</v>
      </c>
      <c r="E1068">
        <v>2045</v>
      </c>
      <c r="F1068">
        <v>0</v>
      </c>
      <c r="G1068" t="s">
        <v>396</v>
      </c>
    </row>
    <row r="1069" spans="1:7" x14ac:dyDescent="0.35">
      <c r="A1069" t="s">
        <v>3</v>
      </c>
      <c r="B1069" t="s">
        <v>393</v>
      </c>
      <c r="C1069" t="s">
        <v>27</v>
      </c>
      <c r="D1069" t="s">
        <v>70</v>
      </c>
      <c r="E1069">
        <v>2045</v>
      </c>
      <c r="F1069">
        <v>0</v>
      </c>
      <c r="G1069" t="s">
        <v>396</v>
      </c>
    </row>
    <row r="1070" spans="1:7" x14ac:dyDescent="0.35">
      <c r="A1070" t="s">
        <v>3</v>
      </c>
      <c r="B1070" t="s">
        <v>393</v>
      </c>
      <c r="C1070" t="s">
        <v>29</v>
      </c>
      <c r="D1070" t="s">
        <v>70</v>
      </c>
      <c r="E1070">
        <v>2045</v>
      </c>
      <c r="F1070">
        <v>0</v>
      </c>
      <c r="G1070" t="s">
        <v>396</v>
      </c>
    </row>
    <row r="1071" spans="1:7" x14ac:dyDescent="0.35">
      <c r="A1071" t="s">
        <v>3</v>
      </c>
      <c r="B1071" t="s">
        <v>393</v>
      </c>
      <c r="C1071" t="s">
        <v>32</v>
      </c>
      <c r="D1071" t="s">
        <v>70</v>
      </c>
      <c r="E1071">
        <v>2045</v>
      </c>
      <c r="F1071">
        <v>0</v>
      </c>
      <c r="G1071" t="s">
        <v>396</v>
      </c>
    </row>
    <row r="1072" spans="1:7" x14ac:dyDescent="0.35">
      <c r="A1072" t="s">
        <v>3</v>
      </c>
      <c r="B1072" t="s">
        <v>393</v>
      </c>
      <c r="C1072" t="s">
        <v>30</v>
      </c>
      <c r="D1072" t="s">
        <v>70</v>
      </c>
      <c r="E1072">
        <v>2045</v>
      </c>
      <c r="F1072">
        <v>0</v>
      </c>
      <c r="G1072" t="s">
        <v>396</v>
      </c>
    </row>
    <row r="1073" spans="1:7" x14ac:dyDescent="0.35">
      <c r="A1073" t="s">
        <v>3</v>
      </c>
      <c r="B1073" t="s">
        <v>393</v>
      </c>
      <c r="C1073" t="s">
        <v>33</v>
      </c>
      <c r="D1073" t="s">
        <v>70</v>
      </c>
      <c r="E1073">
        <v>2045</v>
      </c>
      <c r="F1073">
        <v>0</v>
      </c>
      <c r="G1073" t="s">
        <v>396</v>
      </c>
    </row>
    <row r="1074" spans="1:7" x14ac:dyDescent="0.35">
      <c r="A1074" t="s">
        <v>3</v>
      </c>
      <c r="B1074" t="s">
        <v>393</v>
      </c>
      <c r="C1074" t="s">
        <v>34</v>
      </c>
      <c r="D1074" t="s">
        <v>70</v>
      </c>
      <c r="E1074">
        <v>2045</v>
      </c>
      <c r="F1074">
        <v>0</v>
      </c>
      <c r="G1074" t="s">
        <v>396</v>
      </c>
    </row>
    <row r="1075" spans="1:7" x14ac:dyDescent="0.35">
      <c r="A1075" t="s">
        <v>3</v>
      </c>
      <c r="B1075" t="s">
        <v>393</v>
      </c>
      <c r="C1075" t="s">
        <v>35</v>
      </c>
      <c r="D1075" t="s">
        <v>70</v>
      </c>
      <c r="E1075">
        <v>2045</v>
      </c>
      <c r="F1075">
        <v>0</v>
      </c>
      <c r="G1075" t="s">
        <v>396</v>
      </c>
    </row>
    <row r="1076" spans="1:7" x14ac:dyDescent="0.35">
      <c r="A1076" t="s">
        <v>3</v>
      </c>
      <c r="B1076" t="s">
        <v>393</v>
      </c>
      <c r="C1076" t="s">
        <v>36</v>
      </c>
      <c r="D1076" t="s">
        <v>70</v>
      </c>
      <c r="E1076">
        <v>2045</v>
      </c>
      <c r="F1076">
        <v>8.5079999999999999E-3</v>
      </c>
      <c r="G1076" t="s">
        <v>396</v>
      </c>
    </row>
    <row r="1077" spans="1:7" x14ac:dyDescent="0.35">
      <c r="A1077" t="s">
        <v>3</v>
      </c>
      <c r="B1077" t="s">
        <v>393</v>
      </c>
      <c r="C1077" t="s">
        <v>37</v>
      </c>
      <c r="D1077" t="s">
        <v>70</v>
      </c>
      <c r="E1077">
        <v>2045</v>
      </c>
      <c r="F1077">
        <v>1.6000000000000001E-3</v>
      </c>
      <c r="G1077" t="s">
        <v>396</v>
      </c>
    </row>
    <row r="1078" spans="1:7" x14ac:dyDescent="0.35">
      <c r="A1078" t="s">
        <v>3</v>
      </c>
      <c r="B1078" t="s">
        <v>393</v>
      </c>
      <c r="C1078" t="s">
        <v>39</v>
      </c>
      <c r="D1078" t="s">
        <v>70</v>
      </c>
      <c r="E1078">
        <v>2045</v>
      </c>
      <c r="F1078">
        <v>0</v>
      </c>
      <c r="G1078" t="s">
        <v>396</v>
      </c>
    </row>
    <row r="1079" spans="1:7" x14ac:dyDescent="0.35">
      <c r="A1079" t="s">
        <v>3</v>
      </c>
      <c r="B1079" t="s">
        <v>393</v>
      </c>
      <c r="C1079" t="s">
        <v>40</v>
      </c>
      <c r="D1079" t="s">
        <v>70</v>
      </c>
      <c r="E1079">
        <v>2045</v>
      </c>
      <c r="F1079">
        <v>1.1487000000000001E-2</v>
      </c>
      <c r="G1079" t="s">
        <v>396</v>
      </c>
    </row>
    <row r="1080" spans="1:7" x14ac:dyDescent="0.35">
      <c r="A1080" t="s">
        <v>5</v>
      </c>
      <c r="B1080" t="s">
        <v>393</v>
      </c>
      <c r="C1080" t="s">
        <v>11</v>
      </c>
      <c r="D1080" t="s">
        <v>70</v>
      </c>
      <c r="E1080">
        <v>2045</v>
      </c>
      <c r="F1080">
        <v>0</v>
      </c>
      <c r="G1080" t="s">
        <v>396</v>
      </c>
    </row>
    <row r="1081" spans="1:7" x14ac:dyDescent="0.35">
      <c r="A1081" t="s">
        <v>5</v>
      </c>
      <c r="B1081" t="s">
        <v>393</v>
      </c>
      <c r="C1081" t="s">
        <v>25</v>
      </c>
      <c r="D1081" t="s">
        <v>70</v>
      </c>
      <c r="E1081">
        <v>2045</v>
      </c>
      <c r="F1081">
        <v>0.36151</v>
      </c>
      <c r="G1081" t="s">
        <v>396</v>
      </c>
    </row>
    <row r="1082" spans="1:7" x14ac:dyDescent="0.35">
      <c r="A1082" t="s">
        <v>5</v>
      </c>
      <c r="B1082" t="s">
        <v>393</v>
      </c>
      <c r="C1082" t="s">
        <v>26</v>
      </c>
      <c r="D1082" t="s">
        <v>70</v>
      </c>
      <c r="E1082">
        <v>2045</v>
      </c>
      <c r="F1082">
        <v>0</v>
      </c>
      <c r="G1082" t="s">
        <v>396</v>
      </c>
    </row>
    <row r="1083" spans="1:7" x14ac:dyDescent="0.35">
      <c r="A1083" t="s">
        <v>5</v>
      </c>
      <c r="B1083" t="s">
        <v>393</v>
      </c>
      <c r="C1083" t="s">
        <v>27</v>
      </c>
      <c r="D1083" t="s">
        <v>70</v>
      </c>
      <c r="E1083">
        <v>2045</v>
      </c>
      <c r="F1083">
        <v>0</v>
      </c>
      <c r="G1083" t="s">
        <v>396</v>
      </c>
    </row>
    <row r="1084" spans="1:7" x14ac:dyDescent="0.35">
      <c r="A1084" t="s">
        <v>5</v>
      </c>
      <c r="B1084" t="s">
        <v>393</v>
      </c>
      <c r="C1084" t="s">
        <v>29</v>
      </c>
      <c r="D1084" t="s">
        <v>70</v>
      </c>
      <c r="E1084">
        <v>2045</v>
      </c>
      <c r="F1084">
        <v>0</v>
      </c>
      <c r="G1084" t="s">
        <v>396</v>
      </c>
    </row>
    <row r="1085" spans="1:7" x14ac:dyDescent="0.35">
      <c r="A1085" t="s">
        <v>5</v>
      </c>
      <c r="B1085" t="s">
        <v>393</v>
      </c>
      <c r="C1085" t="s">
        <v>32</v>
      </c>
      <c r="D1085" t="s">
        <v>70</v>
      </c>
      <c r="E1085">
        <v>2045</v>
      </c>
      <c r="F1085">
        <v>0</v>
      </c>
      <c r="G1085" t="s">
        <v>396</v>
      </c>
    </row>
    <row r="1086" spans="1:7" x14ac:dyDescent="0.35">
      <c r="A1086" t="s">
        <v>5</v>
      </c>
      <c r="B1086" t="s">
        <v>393</v>
      </c>
      <c r="C1086" t="s">
        <v>30</v>
      </c>
      <c r="D1086" t="s">
        <v>70</v>
      </c>
      <c r="E1086">
        <v>2045</v>
      </c>
      <c r="F1086">
        <v>0</v>
      </c>
      <c r="G1086" t="s">
        <v>396</v>
      </c>
    </row>
    <row r="1087" spans="1:7" x14ac:dyDescent="0.35">
      <c r="A1087" t="s">
        <v>5</v>
      </c>
      <c r="B1087" t="s">
        <v>393</v>
      </c>
      <c r="C1087" t="s">
        <v>33</v>
      </c>
      <c r="D1087" t="s">
        <v>70</v>
      </c>
      <c r="E1087">
        <v>2045</v>
      </c>
      <c r="F1087">
        <v>0</v>
      </c>
      <c r="G1087" t="s">
        <v>396</v>
      </c>
    </row>
    <row r="1088" spans="1:7" x14ac:dyDescent="0.35">
      <c r="A1088" t="s">
        <v>5</v>
      </c>
      <c r="B1088" t="s">
        <v>393</v>
      </c>
      <c r="C1088" t="s">
        <v>34</v>
      </c>
      <c r="D1088" t="s">
        <v>70</v>
      </c>
      <c r="E1088">
        <v>2045</v>
      </c>
      <c r="F1088">
        <v>0</v>
      </c>
      <c r="G1088" t="s">
        <v>396</v>
      </c>
    </row>
    <row r="1089" spans="1:7" x14ac:dyDescent="0.35">
      <c r="A1089" t="s">
        <v>5</v>
      </c>
      <c r="B1089" t="s">
        <v>393</v>
      </c>
      <c r="C1089" t="s">
        <v>35</v>
      </c>
      <c r="D1089" t="s">
        <v>70</v>
      </c>
      <c r="E1089">
        <v>2045</v>
      </c>
      <c r="F1089">
        <v>0</v>
      </c>
      <c r="G1089" t="s">
        <v>396</v>
      </c>
    </row>
    <row r="1090" spans="1:7" x14ac:dyDescent="0.35">
      <c r="A1090" t="s">
        <v>5</v>
      </c>
      <c r="B1090" t="s">
        <v>393</v>
      </c>
      <c r="C1090" t="s">
        <v>36</v>
      </c>
      <c r="D1090" t="s">
        <v>70</v>
      </c>
      <c r="E1090">
        <v>2045</v>
      </c>
      <c r="F1090">
        <v>0.45933299999999999</v>
      </c>
      <c r="G1090" t="s">
        <v>396</v>
      </c>
    </row>
    <row r="1091" spans="1:7" x14ac:dyDescent="0.35">
      <c r="A1091" t="s">
        <v>5</v>
      </c>
      <c r="B1091" t="s">
        <v>393</v>
      </c>
      <c r="C1091" t="s">
        <v>37</v>
      </c>
      <c r="D1091" t="s">
        <v>70</v>
      </c>
      <c r="E1091">
        <v>2045</v>
      </c>
      <c r="F1091">
        <v>0.25297999999999998</v>
      </c>
      <c r="G1091" t="s">
        <v>396</v>
      </c>
    </row>
    <row r="1092" spans="1:7" x14ac:dyDescent="0.35">
      <c r="A1092" t="s">
        <v>5</v>
      </c>
      <c r="B1092" t="s">
        <v>393</v>
      </c>
      <c r="C1092" t="s">
        <v>39</v>
      </c>
      <c r="D1092" t="s">
        <v>70</v>
      </c>
      <c r="E1092">
        <v>2045</v>
      </c>
      <c r="F1092">
        <v>0</v>
      </c>
      <c r="G1092" t="s">
        <v>396</v>
      </c>
    </row>
    <row r="1093" spans="1:7" x14ac:dyDescent="0.35">
      <c r="A1093" t="s">
        <v>5</v>
      </c>
      <c r="B1093" t="s">
        <v>393</v>
      </c>
      <c r="C1093" t="s">
        <v>40</v>
      </c>
      <c r="D1093" t="s">
        <v>70</v>
      </c>
      <c r="E1093">
        <v>2045</v>
      </c>
      <c r="F1093">
        <v>1.073823</v>
      </c>
      <c r="G1093" t="s">
        <v>396</v>
      </c>
    </row>
    <row r="1094" spans="1:7" x14ac:dyDescent="0.35">
      <c r="A1094" t="s">
        <v>1</v>
      </c>
      <c r="B1094" t="s">
        <v>393</v>
      </c>
      <c r="C1094" t="s">
        <v>11</v>
      </c>
      <c r="D1094" t="s">
        <v>70</v>
      </c>
      <c r="E1094">
        <v>2046</v>
      </c>
      <c r="F1094">
        <v>0</v>
      </c>
      <c r="G1094" t="s">
        <v>396</v>
      </c>
    </row>
    <row r="1095" spans="1:7" x14ac:dyDescent="0.35">
      <c r="A1095" t="s">
        <v>1</v>
      </c>
      <c r="B1095" t="s">
        <v>393</v>
      </c>
      <c r="C1095" t="s">
        <v>25</v>
      </c>
      <c r="D1095" t="s">
        <v>70</v>
      </c>
      <c r="E1095">
        <v>2046</v>
      </c>
      <c r="F1095">
        <v>0.498108</v>
      </c>
      <c r="G1095" t="s">
        <v>396</v>
      </c>
    </row>
    <row r="1096" spans="1:7" x14ac:dyDescent="0.35">
      <c r="A1096" t="s">
        <v>1</v>
      </c>
      <c r="B1096" t="s">
        <v>393</v>
      </c>
      <c r="C1096" t="s">
        <v>26</v>
      </c>
      <c r="D1096" t="s">
        <v>70</v>
      </c>
      <c r="E1096">
        <v>2046</v>
      </c>
      <c r="F1096">
        <v>0</v>
      </c>
      <c r="G1096" t="s">
        <v>396</v>
      </c>
    </row>
    <row r="1097" spans="1:7" x14ac:dyDescent="0.35">
      <c r="A1097" t="s">
        <v>1</v>
      </c>
      <c r="B1097" t="s">
        <v>393</v>
      </c>
      <c r="C1097" t="s">
        <v>27</v>
      </c>
      <c r="D1097" t="s">
        <v>70</v>
      </c>
      <c r="E1097">
        <v>2046</v>
      </c>
      <c r="F1097">
        <v>0</v>
      </c>
      <c r="G1097" t="s">
        <v>396</v>
      </c>
    </row>
    <row r="1098" spans="1:7" x14ac:dyDescent="0.35">
      <c r="A1098" t="s">
        <v>1</v>
      </c>
      <c r="B1098" t="s">
        <v>393</v>
      </c>
      <c r="C1098" t="s">
        <v>29</v>
      </c>
      <c r="D1098" t="s">
        <v>70</v>
      </c>
      <c r="E1098">
        <v>2046</v>
      </c>
      <c r="F1098">
        <v>0</v>
      </c>
      <c r="G1098" t="s">
        <v>396</v>
      </c>
    </row>
    <row r="1099" spans="1:7" x14ac:dyDescent="0.35">
      <c r="A1099" t="s">
        <v>1</v>
      </c>
      <c r="B1099" t="s">
        <v>393</v>
      </c>
      <c r="C1099" t="s">
        <v>32</v>
      </c>
      <c r="D1099" t="s">
        <v>70</v>
      </c>
      <c r="E1099">
        <v>2046</v>
      </c>
      <c r="F1099">
        <v>0</v>
      </c>
      <c r="G1099" t="s">
        <v>396</v>
      </c>
    </row>
    <row r="1100" spans="1:7" x14ac:dyDescent="0.35">
      <c r="A1100" t="s">
        <v>1</v>
      </c>
      <c r="B1100" t="s">
        <v>393</v>
      </c>
      <c r="C1100" t="s">
        <v>30</v>
      </c>
      <c r="D1100" t="s">
        <v>70</v>
      </c>
      <c r="E1100">
        <v>2046</v>
      </c>
      <c r="F1100">
        <v>0</v>
      </c>
      <c r="G1100" t="s">
        <v>396</v>
      </c>
    </row>
    <row r="1101" spans="1:7" x14ac:dyDescent="0.35">
      <c r="A1101" t="s">
        <v>1</v>
      </c>
      <c r="B1101" t="s">
        <v>393</v>
      </c>
      <c r="C1101" t="s">
        <v>33</v>
      </c>
      <c r="D1101" t="s">
        <v>70</v>
      </c>
      <c r="E1101">
        <v>2046</v>
      </c>
      <c r="F1101">
        <v>0</v>
      </c>
      <c r="G1101" t="s">
        <v>396</v>
      </c>
    </row>
    <row r="1102" spans="1:7" x14ac:dyDescent="0.35">
      <c r="A1102" t="s">
        <v>1</v>
      </c>
      <c r="B1102" t="s">
        <v>393</v>
      </c>
      <c r="C1102" t="s">
        <v>34</v>
      </c>
      <c r="D1102" t="s">
        <v>70</v>
      </c>
      <c r="E1102">
        <v>2046</v>
      </c>
      <c r="F1102">
        <v>0</v>
      </c>
      <c r="G1102" t="s">
        <v>396</v>
      </c>
    </row>
    <row r="1103" spans="1:7" x14ac:dyDescent="0.35">
      <c r="A1103" t="s">
        <v>1</v>
      </c>
      <c r="B1103" t="s">
        <v>393</v>
      </c>
      <c r="C1103" t="s">
        <v>35</v>
      </c>
      <c r="D1103" t="s">
        <v>70</v>
      </c>
      <c r="E1103">
        <v>2046</v>
      </c>
      <c r="F1103">
        <v>0</v>
      </c>
      <c r="G1103" t="s">
        <v>396</v>
      </c>
    </row>
    <row r="1104" spans="1:7" x14ac:dyDescent="0.35">
      <c r="A1104" t="s">
        <v>1</v>
      </c>
      <c r="B1104" t="s">
        <v>393</v>
      </c>
      <c r="C1104" t="s">
        <v>36</v>
      </c>
      <c r="D1104" t="s">
        <v>70</v>
      </c>
      <c r="E1104">
        <v>2046</v>
      </c>
      <c r="F1104">
        <v>0.55853699999999995</v>
      </c>
      <c r="G1104" t="s">
        <v>396</v>
      </c>
    </row>
    <row r="1105" spans="1:7" x14ac:dyDescent="0.35">
      <c r="A1105" t="s">
        <v>1</v>
      </c>
      <c r="B1105" t="s">
        <v>393</v>
      </c>
      <c r="C1105" t="s">
        <v>37</v>
      </c>
      <c r="D1105" t="s">
        <v>70</v>
      </c>
      <c r="E1105">
        <v>2046</v>
      </c>
      <c r="F1105">
        <v>0.36218099999999998</v>
      </c>
      <c r="G1105" t="s">
        <v>396</v>
      </c>
    </row>
    <row r="1106" spans="1:7" x14ac:dyDescent="0.35">
      <c r="A1106" t="s">
        <v>1</v>
      </c>
      <c r="B1106" t="s">
        <v>393</v>
      </c>
      <c r="C1106" t="s">
        <v>39</v>
      </c>
      <c r="D1106" t="s">
        <v>70</v>
      </c>
      <c r="E1106">
        <v>2046</v>
      </c>
      <c r="F1106">
        <v>0</v>
      </c>
      <c r="G1106" t="s">
        <v>396</v>
      </c>
    </row>
    <row r="1107" spans="1:7" x14ac:dyDescent="0.35">
      <c r="A1107" t="s">
        <v>1</v>
      </c>
      <c r="B1107" t="s">
        <v>393</v>
      </c>
      <c r="C1107" t="s">
        <v>40</v>
      </c>
      <c r="D1107" t="s">
        <v>70</v>
      </c>
      <c r="E1107">
        <v>2046</v>
      </c>
      <c r="F1107">
        <v>1.4188259999999999</v>
      </c>
      <c r="G1107" t="s">
        <v>396</v>
      </c>
    </row>
    <row r="1108" spans="1:7" x14ac:dyDescent="0.35">
      <c r="A1108" t="s">
        <v>3</v>
      </c>
      <c r="B1108" t="s">
        <v>393</v>
      </c>
      <c r="C1108" t="s">
        <v>11</v>
      </c>
      <c r="D1108" t="s">
        <v>70</v>
      </c>
      <c r="E1108">
        <v>2046</v>
      </c>
      <c r="F1108">
        <v>0</v>
      </c>
      <c r="G1108" t="s">
        <v>396</v>
      </c>
    </row>
    <row r="1109" spans="1:7" x14ac:dyDescent="0.35">
      <c r="A1109" t="s">
        <v>3</v>
      </c>
      <c r="B1109" t="s">
        <v>393</v>
      </c>
      <c r="C1109" t="s">
        <v>25</v>
      </c>
      <c r="D1109" t="s">
        <v>70</v>
      </c>
      <c r="E1109">
        <v>2046</v>
      </c>
      <c r="F1109">
        <v>1.4300000000000001E-3</v>
      </c>
      <c r="G1109" t="s">
        <v>396</v>
      </c>
    </row>
    <row r="1110" spans="1:7" x14ac:dyDescent="0.35">
      <c r="A1110" t="s">
        <v>3</v>
      </c>
      <c r="B1110" t="s">
        <v>393</v>
      </c>
      <c r="C1110" t="s">
        <v>26</v>
      </c>
      <c r="D1110" t="s">
        <v>70</v>
      </c>
      <c r="E1110">
        <v>2046</v>
      </c>
      <c r="F1110">
        <v>0</v>
      </c>
      <c r="G1110" t="s">
        <v>396</v>
      </c>
    </row>
    <row r="1111" spans="1:7" x14ac:dyDescent="0.35">
      <c r="A1111" t="s">
        <v>3</v>
      </c>
      <c r="B1111" t="s">
        <v>393</v>
      </c>
      <c r="C1111" t="s">
        <v>27</v>
      </c>
      <c r="D1111" t="s">
        <v>70</v>
      </c>
      <c r="E1111">
        <v>2046</v>
      </c>
      <c r="F1111">
        <v>0</v>
      </c>
      <c r="G1111" t="s">
        <v>396</v>
      </c>
    </row>
    <row r="1112" spans="1:7" x14ac:dyDescent="0.35">
      <c r="A1112" t="s">
        <v>3</v>
      </c>
      <c r="B1112" t="s">
        <v>393</v>
      </c>
      <c r="C1112" t="s">
        <v>29</v>
      </c>
      <c r="D1112" t="s">
        <v>70</v>
      </c>
      <c r="E1112">
        <v>2046</v>
      </c>
      <c r="F1112">
        <v>0</v>
      </c>
      <c r="G1112" t="s">
        <v>396</v>
      </c>
    </row>
    <row r="1113" spans="1:7" x14ac:dyDescent="0.35">
      <c r="A1113" t="s">
        <v>3</v>
      </c>
      <c r="B1113" t="s">
        <v>393</v>
      </c>
      <c r="C1113" t="s">
        <v>32</v>
      </c>
      <c r="D1113" t="s">
        <v>70</v>
      </c>
      <c r="E1113">
        <v>2046</v>
      </c>
      <c r="F1113">
        <v>0</v>
      </c>
      <c r="G1113" t="s">
        <v>396</v>
      </c>
    </row>
    <row r="1114" spans="1:7" x14ac:dyDescent="0.35">
      <c r="A1114" t="s">
        <v>3</v>
      </c>
      <c r="B1114" t="s">
        <v>393</v>
      </c>
      <c r="C1114" t="s">
        <v>30</v>
      </c>
      <c r="D1114" t="s">
        <v>70</v>
      </c>
      <c r="E1114">
        <v>2046</v>
      </c>
      <c r="F1114">
        <v>0</v>
      </c>
      <c r="G1114" t="s">
        <v>396</v>
      </c>
    </row>
    <row r="1115" spans="1:7" x14ac:dyDescent="0.35">
      <c r="A1115" t="s">
        <v>3</v>
      </c>
      <c r="B1115" t="s">
        <v>393</v>
      </c>
      <c r="C1115" t="s">
        <v>33</v>
      </c>
      <c r="D1115" t="s">
        <v>70</v>
      </c>
      <c r="E1115">
        <v>2046</v>
      </c>
      <c r="F1115">
        <v>0</v>
      </c>
      <c r="G1115" t="s">
        <v>396</v>
      </c>
    </row>
    <row r="1116" spans="1:7" x14ac:dyDescent="0.35">
      <c r="A1116" t="s">
        <v>3</v>
      </c>
      <c r="B1116" t="s">
        <v>393</v>
      </c>
      <c r="C1116" t="s">
        <v>34</v>
      </c>
      <c r="D1116" t="s">
        <v>70</v>
      </c>
      <c r="E1116">
        <v>2046</v>
      </c>
      <c r="F1116">
        <v>0</v>
      </c>
      <c r="G1116" t="s">
        <v>396</v>
      </c>
    </row>
    <row r="1117" spans="1:7" x14ac:dyDescent="0.35">
      <c r="A1117" t="s">
        <v>3</v>
      </c>
      <c r="B1117" t="s">
        <v>393</v>
      </c>
      <c r="C1117" t="s">
        <v>35</v>
      </c>
      <c r="D1117" t="s">
        <v>70</v>
      </c>
      <c r="E1117">
        <v>2046</v>
      </c>
      <c r="F1117">
        <v>0</v>
      </c>
      <c r="G1117" t="s">
        <v>396</v>
      </c>
    </row>
    <row r="1118" spans="1:7" x14ac:dyDescent="0.35">
      <c r="A1118" t="s">
        <v>3</v>
      </c>
      <c r="B1118" t="s">
        <v>393</v>
      </c>
      <c r="C1118" t="s">
        <v>36</v>
      </c>
      <c r="D1118" t="s">
        <v>70</v>
      </c>
      <c r="E1118">
        <v>2046</v>
      </c>
      <c r="F1118">
        <v>8.4639999999999993E-3</v>
      </c>
      <c r="G1118" t="s">
        <v>396</v>
      </c>
    </row>
    <row r="1119" spans="1:7" x14ac:dyDescent="0.35">
      <c r="A1119" t="s">
        <v>3</v>
      </c>
      <c r="B1119" t="s">
        <v>393</v>
      </c>
      <c r="C1119" t="s">
        <v>37</v>
      </c>
      <c r="D1119" t="s">
        <v>70</v>
      </c>
      <c r="E1119">
        <v>2046</v>
      </c>
      <c r="F1119">
        <v>1.6540000000000001E-3</v>
      </c>
      <c r="G1119" t="s">
        <v>396</v>
      </c>
    </row>
    <row r="1120" spans="1:7" x14ac:dyDescent="0.35">
      <c r="A1120" t="s">
        <v>3</v>
      </c>
      <c r="B1120" t="s">
        <v>393</v>
      </c>
      <c r="C1120" t="s">
        <v>39</v>
      </c>
      <c r="D1120" t="s">
        <v>70</v>
      </c>
      <c r="E1120">
        <v>2046</v>
      </c>
      <c r="F1120">
        <v>0</v>
      </c>
      <c r="G1120" t="s">
        <v>396</v>
      </c>
    </row>
    <row r="1121" spans="1:7" x14ac:dyDescent="0.35">
      <c r="A1121" t="s">
        <v>3</v>
      </c>
      <c r="B1121" t="s">
        <v>393</v>
      </c>
      <c r="C1121" t="s">
        <v>40</v>
      </c>
      <c r="D1121" t="s">
        <v>70</v>
      </c>
      <c r="E1121">
        <v>2046</v>
      </c>
      <c r="F1121">
        <v>1.1547999999999999E-2</v>
      </c>
      <c r="G1121" t="s">
        <v>396</v>
      </c>
    </row>
    <row r="1122" spans="1:7" x14ac:dyDescent="0.35">
      <c r="A1122" t="s">
        <v>5</v>
      </c>
      <c r="B1122" t="s">
        <v>393</v>
      </c>
      <c r="C1122" t="s">
        <v>11</v>
      </c>
      <c r="D1122" t="s">
        <v>70</v>
      </c>
      <c r="E1122">
        <v>2046</v>
      </c>
      <c r="F1122">
        <v>0</v>
      </c>
      <c r="G1122" t="s">
        <v>396</v>
      </c>
    </row>
    <row r="1123" spans="1:7" x14ac:dyDescent="0.35">
      <c r="A1123" t="s">
        <v>5</v>
      </c>
      <c r="B1123" t="s">
        <v>393</v>
      </c>
      <c r="C1123" t="s">
        <v>25</v>
      </c>
      <c r="D1123" t="s">
        <v>70</v>
      </c>
      <c r="E1123">
        <v>2046</v>
      </c>
      <c r="F1123">
        <v>0.38821899999999998</v>
      </c>
      <c r="G1123" t="s">
        <v>396</v>
      </c>
    </row>
    <row r="1124" spans="1:7" x14ac:dyDescent="0.35">
      <c r="A1124" t="s">
        <v>5</v>
      </c>
      <c r="B1124" t="s">
        <v>393</v>
      </c>
      <c r="C1124" t="s">
        <v>26</v>
      </c>
      <c r="D1124" t="s">
        <v>70</v>
      </c>
      <c r="E1124">
        <v>2046</v>
      </c>
      <c r="F1124">
        <v>0</v>
      </c>
      <c r="G1124" t="s">
        <v>396</v>
      </c>
    </row>
    <row r="1125" spans="1:7" x14ac:dyDescent="0.35">
      <c r="A1125" t="s">
        <v>5</v>
      </c>
      <c r="B1125" t="s">
        <v>393</v>
      </c>
      <c r="C1125" t="s">
        <v>27</v>
      </c>
      <c r="D1125" t="s">
        <v>70</v>
      </c>
      <c r="E1125">
        <v>2046</v>
      </c>
      <c r="F1125">
        <v>0</v>
      </c>
      <c r="G1125" t="s">
        <v>396</v>
      </c>
    </row>
    <row r="1126" spans="1:7" x14ac:dyDescent="0.35">
      <c r="A1126" t="s">
        <v>5</v>
      </c>
      <c r="B1126" t="s">
        <v>393</v>
      </c>
      <c r="C1126" t="s">
        <v>29</v>
      </c>
      <c r="D1126" t="s">
        <v>70</v>
      </c>
      <c r="E1126">
        <v>2046</v>
      </c>
      <c r="F1126">
        <v>0</v>
      </c>
      <c r="G1126" t="s">
        <v>396</v>
      </c>
    </row>
    <row r="1127" spans="1:7" x14ac:dyDescent="0.35">
      <c r="A1127" t="s">
        <v>5</v>
      </c>
      <c r="B1127" t="s">
        <v>393</v>
      </c>
      <c r="C1127" t="s">
        <v>32</v>
      </c>
      <c r="D1127" t="s">
        <v>70</v>
      </c>
      <c r="E1127">
        <v>2046</v>
      </c>
      <c r="F1127">
        <v>0</v>
      </c>
      <c r="G1127" t="s">
        <v>396</v>
      </c>
    </row>
    <row r="1128" spans="1:7" x14ac:dyDescent="0.35">
      <c r="A1128" t="s">
        <v>5</v>
      </c>
      <c r="B1128" t="s">
        <v>393</v>
      </c>
      <c r="C1128" t="s">
        <v>30</v>
      </c>
      <c r="D1128" t="s">
        <v>70</v>
      </c>
      <c r="E1128">
        <v>2046</v>
      </c>
      <c r="F1128">
        <v>0</v>
      </c>
      <c r="G1128" t="s">
        <v>396</v>
      </c>
    </row>
    <row r="1129" spans="1:7" x14ac:dyDescent="0.35">
      <c r="A1129" t="s">
        <v>5</v>
      </c>
      <c r="B1129" t="s">
        <v>393</v>
      </c>
      <c r="C1129" t="s">
        <v>33</v>
      </c>
      <c r="D1129" t="s">
        <v>70</v>
      </c>
      <c r="E1129">
        <v>2046</v>
      </c>
      <c r="F1129">
        <v>0</v>
      </c>
      <c r="G1129" t="s">
        <v>396</v>
      </c>
    </row>
    <row r="1130" spans="1:7" x14ac:dyDescent="0.35">
      <c r="A1130" t="s">
        <v>5</v>
      </c>
      <c r="B1130" t="s">
        <v>393</v>
      </c>
      <c r="C1130" t="s">
        <v>34</v>
      </c>
      <c r="D1130" t="s">
        <v>70</v>
      </c>
      <c r="E1130">
        <v>2046</v>
      </c>
      <c r="F1130">
        <v>0</v>
      </c>
      <c r="G1130" t="s">
        <v>396</v>
      </c>
    </row>
    <row r="1131" spans="1:7" x14ac:dyDescent="0.35">
      <c r="A1131" t="s">
        <v>5</v>
      </c>
      <c r="B1131" t="s">
        <v>393</v>
      </c>
      <c r="C1131" t="s">
        <v>35</v>
      </c>
      <c r="D1131" t="s">
        <v>70</v>
      </c>
      <c r="E1131">
        <v>2046</v>
      </c>
      <c r="F1131">
        <v>0</v>
      </c>
      <c r="G1131" t="s">
        <v>396</v>
      </c>
    </row>
    <row r="1132" spans="1:7" x14ac:dyDescent="0.35">
      <c r="A1132" t="s">
        <v>5</v>
      </c>
      <c r="B1132" t="s">
        <v>393</v>
      </c>
      <c r="C1132" t="s">
        <v>36</v>
      </c>
      <c r="D1132" t="s">
        <v>70</v>
      </c>
      <c r="E1132">
        <v>2046</v>
      </c>
      <c r="F1132">
        <v>0.48986099999999999</v>
      </c>
      <c r="G1132" t="s">
        <v>396</v>
      </c>
    </row>
    <row r="1133" spans="1:7" x14ac:dyDescent="0.35">
      <c r="A1133" t="s">
        <v>5</v>
      </c>
      <c r="B1133" t="s">
        <v>393</v>
      </c>
      <c r="C1133" t="s">
        <v>37</v>
      </c>
      <c r="D1133" t="s">
        <v>70</v>
      </c>
      <c r="E1133">
        <v>2046</v>
      </c>
      <c r="F1133">
        <v>0.27440799999999999</v>
      </c>
      <c r="G1133" t="s">
        <v>396</v>
      </c>
    </row>
    <row r="1134" spans="1:7" x14ac:dyDescent="0.35">
      <c r="A1134" t="s">
        <v>5</v>
      </c>
      <c r="B1134" t="s">
        <v>393</v>
      </c>
      <c r="C1134" t="s">
        <v>39</v>
      </c>
      <c r="D1134" t="s">
        <v>70</v>
      </c>
      <c r="E1134">
        <v>2046</v>
      </c>
      <c r="F1134">
        <v>0</v>
      </c>
      <c r="G1134" t="s">
        <v>396</v>
      </c>
    </row>
    <row r="1135" spans="1:7" x14ac:dyDescent="0.35">
      <c r="A1135" t="s">
        <v>5</v>
      </c>
      <c r="B1135" t="s">
        <v>393</v>
      </c>
      <c r="C1135" t="s">
        <v>40</v>
      </c>
      <c r="D1135" t="s">
        <v>70</v>
      </c>
      <c r="E1135">
        <v>2046</v>
      </c>
      <c r="F1135">
        <v>1.152488</v>
      </c>
      <c r="G1135" t="s">
        <v>396</v>
      </c>
    </row>
    <row r="1136" spans="1:7" x14ac:dyDescent="0.35">
      <c r="A1136" t="s">
        <v>1</v>
      </c>
      <c r="B1136" t="s">
        <v>393</v>
      </c>
      <c r="C1136" t="s">
        <v>11</v>
      </c>
      <c r="D1136" t="s">
        <v>70</v>
      </c>
      <c r="E1136">
        <v>2047</v>
      </c>
      <c r="F1136">
        <v>0</v>
      </c>
      <c r="G1136" t="s">
        <v>396</v>
      </c>
    </row>
    <row r="1137" spans="1:7" x14ac:dyDescent="0.35">
      <c r="A1137" t="s">
        <v>1</v>
      </c>
      <c r="B1137" t="s">
        <v>393</v>
      </c>
      <c r="C1137" t="s">
        <v>25</v>
      </c>
      <c r="D1137" t="s">
        <v>70</v>
      </c>
      <c r="E1137">
        <v>2047</v>
      </c>
      <c r="F1137">
        <v>0.54140900000000003</v>
      </c>
      <c r="G1137" t="s">
        <v>396</v>
      </c>
    </row>
    <row r="1138" spans="1:7" x14ac:dyDescent="0.35">
      <c r="A1138" t="s">
        <v>1</v>
      </c>
      <c r="B1138" t="s">
        <v>393</v>
      </c>
      <c r="C1138" t="s">
        <v>26</v>
      </c>
      <c r="D1138" t="s">
        <v>70</v>
      </c>
      <c r="E1138">
        <v>2047</v>
      </c>
      <c r="F1138">
        <v>0</v>
      </c>
      <c r="G1138" t="s">
        <v>396</v>
      </c>
    </row>
    <row r="1139" spans="1:7" x14ac:dyDescent="0.35">
      <c r="A1139" t="s">
        <v>1</v>
      </c>
      <c r="B1139" t="s">
        <v>393</v>
      </c>
      <c r="C1139" t="s">
        <v>27</v>
      </c>
      <c r="D1139" t="s">
        <v>70</v>
      </c>
      <c r="E1139">
        <v>2047</v>
      </c>
      <c r="F1139">
        <v>0</v>
      </c>
      <c r="G1139" t="s">
        <v>396</v>
      </c>
    </row>
    <row r="1140" spans="1:7" x14ac:dyDescent="0.35">
      <c r="A1140" t="s">
        <v>1</v>
      </c>
      <c r="B1140" t="s">
        <v>393</v>
      </c>
      <c r="C1140" t="s">
        <v>29</v>
      </c>
      <c r="D1140" t="s">
        <v>70</v>
      </c>
      <c r="E1140">
        <v>2047</v>
      </c>
      <c r="F1140">
        <v>0</v>
      </c>
      <c r="G1140" t="s">
        <v>396</v>
      </c>
    </row>
    <row r="1141" spans="1:7" x14ac:dyDescent="0.35">
      <c r="A1141" t="s">
        <v>1</v>
      </c>
      <c r="B1141" t="s">
        <v>393</v>
      </c>
      <c r="C1141" t="s">
        <v>32</v>
      </c>
      <c r="D1141" t="s">
        <v>70</v>
      </c>
      <c r="E1141">
        <v>2047</v>
      </c>
      <c r="F1141">
        <v>0</v>
      </c>
      <c r="G1141" t="s">
        <v>396</v>
      </c>
    </row>
    <row r="1142" spans="1:7" x14ac:dyDescent="0.35">
      <c r="A1142" t="s">
        <v>1</v>
      </c>
      <c r="B1142" t="s">
        <v>393</v>
      </c>
      <c r="C1142" t="s">
        <v>30</v>
      </c>
      <c r="D1142" t="s">
        <v>70</v>
      </c>
      <c r="E1142">
        <v>2047</v>
      </c>
      <c r="F1142">
        <v>0</v>
      </c>
      <c r="G1142" t="s">
        <v>396</v>
      </c>
    </row>
    <row r="1143" spans="1:7" x14ac:dyDescent="0.35">
      <c r="A1143" t="s">
        <v>1</v>
      </c>
      <c r="B1143" t="s">
        <v>393</v>
      </c>
      <c r="C1143" t="s">
        <v>33</v>
      </c>
      <c r="D1143" t="s">
        <v>70</v>
      </c>
      <c r="E1143">
        <v>2047</v>
      </c>
      <c r="F1143">
        <v>0</v>
      </c>
      <c r="G1143" t="s">
        <v>396</v>
      </c>
    </row>
    <row r="1144" spans="1:7" x14ac:dyDescent="0.35">
      <c r="A1144" t="s">
        <v>1</v>
      </c>
      <c r="B1144" t="s">
        <v>393</v>
      </c>
      <c r="C1144" t="s">
        <v>34</v>
      </c>
      <c r="D1144" t="s">
        <v>70</v>
      </c>
      <c r="E1144">
        <v>2047</v>
      </c>
      <c r="F1144">
        <v>0</v>
      </c>
      <c r="G1144" t="s">
        <v>396</v>
      </c>
    </row>
    <row r="1145" spans="1:7" x14ac:dyDescent="0.35">
      <c r="A1145" t="s">
        <v>1</v>
      </c>
      <c r="B1145" t="s">
        <v>393</v>
      </c>
      <c r="C1145" t="s">
        <v>35</v>
      </c>
      <c r="D1145" t="s">
        <v>70</v>
      </c>
      <c r="E1145">
        <v>2047</v>
      </c>
      <c r="F1145">
        <v>0</v>
      </c>
      <c r="G1145" t="s">
        <v>396</v>
      </c>
    </row>
    <row r="1146" spans="1:7" x14ac:dyDescent="0.35">
      <c r="A1146" t="s">
        <v>1</v>
      </c>
      <c r="B1146" t="s">
        <v>393</v>
      </c>
      <c r="C1146" t="s">
        <v>36</v>
      </c>
      <c r="D1146" t="s">
        <v>70</v>
      </c>
      <c r="E1146">
        <v>2047</v>
      </c>
      <c r="F1146">
        <v>0.58923899999999996</v>
      </c>
      <c r="G1146" t="s">
        <v>396</v>
      </c>
    </row>
    <row r="1147" spans="1:7" x14ac:dyDescent="0.35">
      <c r="A1147" t="s">
        <v>1</v>
      </c>
      <c r="B1147" t="s">
        <v>393</v>
      </c>
      <c r="C1147" t="s">
        <v>37</v>
      </c>
      <c r="D1147" t="s">
        <v>70</v>
      </c>
      <c r="E1147">
        <v>2047</v>
      </c>
      <c r="F1147">
        <v>0.38166</v>
      </c>
      <c r="G1147" t="s">
        <v>396</v>
      </c>
    </row>
    <row r="1148" spans="1:7" x14ac:dyDescent="0.35">
      <c r="A1148" t="s">
        <v>1</v>
      </c>
      <c r="B1148" t="s">
        <v>393</v>
      </c>
      <c r="C1148" t="s">
        <v>39</v>
      </c>
      <c r="D1148" t="s">
        <v>70</v>
      </c>
      <c r="E1148">
        <v>2047</v>
      </c>
      <c r="F1148">
        <v>0</v>
      </c>
      <c r="G1148" t="s">
        <v>396</v>
      </c>
    </row>
    <row r="1149" spans="1:7" x14ac:dyDescent="0.35">
      <c r="A1149" t="s">
        <v>1</v>
      </c>
      <c r="B1149" t="s">
        <v>393</v>
      </c>
      <c r="C1149" t="s">
        <v>40</v>
      </c>
      <c r="D1149" t="s">
        <v>70</v>
      </c>
      <c r="E1149">
        <v>2047</v>
      </c>
      <c r="F1149">
        <v>1.512308</v>
      </c>
      <c r="G1149" t="s">
        <v>396</v>
      </c>
    </row>
    <row r="1150" spans="1:7" x14ac:dyDescent="0.35">
      <c r="A1150" t="s">
        <v>3</v>
      </c>
      <c r="B1150" t="s">
        <v>393</v>
      </c>
      <c r="C1150" t="s">
        <v>11</v>
      </c>
      <c r="D1150" t="s">
        <v>70</v>
      </c>
      <c r="E1150">
        <v>2047</v>
      </c>
      <c r="F1150">
        <v>0</v>
      </c>
      <c r="G1150" t="s">
        <v>396</v>
      </c>
    </row>
    <row r="1151" spans="1:7" x14ac:dyDescent="0.35">
      <c r="A1151" t="s">
        <v>3</v>
      </c>
      <c r="B1151" t="s">
        <v>393</v>
      </c>
      <c r="C1151" t="s">
        <v>25</v>
      </c>
      <c r="D1151" t="s">
        <v>70</v>
      </c>
      <c r="E1151">
        <v>2047</v>
      </c>
      <c r="F1151">
        <v>1.4790000000000001E-3</v>
      </c>
      <c r="G1151" t="s">
        <v>396</v>
      </c>
    </row>
    <row r="1152" spans="1:7" x14ac:dyDescent="0.35">
      <c r="A1152" t="s">
        <v>3</v>
      </c>
      <c r="B1152" t="s">
        <v>393</v>
      </c>
      <c r="C1152" t="s">
        <v>26</v>
      </c>
      <c r="D1152" t="s">
        <v>70</v>
      </c>
      <c r="E1152">
        <v>2047</v>
      </c>
      <c r="F1152">
        <v>0</v>
      </c>
      <c r="G1152" t="s">
        <v>396</v>
      </c>
    </row>
    <row r="1153" spans="1:7" x14ac:dyDescent="0.35">
      <c r="A1153" t="s">
        <v>3</v>
      </c>
      <c r="B1153" t="s">
        <v>393</v>
      </c>
      <c r="C1153" t="s">
        <v>27</v>
      </c>
      <c r="D1153" t="s">
        <v>70</v>
      </c>
      <c r="E1153">
        <v>2047</v>
      </c>
      <c r="F1153">
        <v>0</v>
      </c>
      <c r="G1153" t="s">
        <v>396</v>
      </c>
    </row>
    <row r="1154" spans="1:7" x14ac:dyDescent="0.35">
      <c r="A1154" t="s">
        <v>3</v>
      </c>
      <c r="B1154" t="s">
        <v>393</v>
      </c>
      <c r="C1154" t="s">
        <v>29</v>
      </c>
      <c r="D1154" t="s">
        <v>70</v>
      </c>
      <c r="E1154">
        <v>2047</v>
      </c>
      <c r="F1154">
        <v>0</v>
      </c>
      <c r="G1154" t="s">
        <v>396</v>
      </c>
    </row>
    <row r="1155" spans="1:7" x14ac:dyDescent="0.35">
      <c r="A1155" t="s">
        <v>3</v>
      </c>
      <c r="B1155" t="s">
        <v>393</v>
      </c>
      <c r="C1155" t="s">
        <v>32</v>
      </c>
      <c r="D1155" t="s">
        <v>70</v>
      </c>
      <c r="E1155">
        <v>2047</v>
      </c>
      <c r="F1155">
        <v>0</v>
      </c>
      <c r="G1155" t="s">
        <v>396</v>
      </c>
    </row>
    <row r="1156" spans="1:7" x14ac:dyDescent="0.35">
      <c r="A1156" t="s">
        <v>3</v>
      </c>
      <c r="B1156" t="s">
        <v>393</v>
      </c>
      <c r="C1156" t="s">
        <v>30</v>
      </c>
      <c r="D1156" t="s">
        <v>70</v>
      </c>
      <c r="E1156">
        <v>2047</v>
      </c>
      <c r="F1156">
        <v>0</v>
      </c>
      <c r="G1156" t="s">
        <v>396</v>
      </c>
    </row>
    <row r="1157" spans="1:7" x14ac:dyDescent="0.35">
      <c r="A1157" t="s">
        <v>3</v>
      </c>
      <c r="B1157" t="s">
        <v>393</v>
      </c>
      <c r="C1157" t="s">
        <v>33</v>
      </c>
      <c r="D1157" t="s">
        <v>70</v>
      </c>
      <c r="E1157">
        <v>2047</v>
      </c>
      <c r="F1157">
        <v>0</v>
      </c>
      <c r="G1157" t="s">
        <v>396</v>
      </c>
    </row>
    <row r="1158" spans="1:7" x14ac:dyDescent="0.35">
      <c r="A1158" t="s">
        <v>3</v>
      </c>
      <c r="B1158" t="s">
        <v>393</v>
      </c>
      <c r="C1158" t="s">
        <v>34</v>
      </c>
      <c r="D1158" t="s">
        <v>70</v>
      </c>
      <c r="E1158">
        <v>2047</v>
      </c>
      <c r="F1158">
        <v>0</v>
      </c>
      <c r="G1158" t="s">
        <v>396</v>
      </c>
    </row>
    <row r="1159" spans="1:7" x14ac:dyDescent="0.35">
      <c r="A1159" t="s">
        <v>3</v>
      </c>
      <c r="B1159" t="s">
        <v>393</v>
      </c>
      <c r="C1159" t="s">
        <v>35</v>
      </c>
      <c r="D1159" t="s">
        <v>70</v>
      </c>
      <c r="E1159">
        <v>2047</v>
      </c>
      <c r="F1159">
        <v>0</v>
      </c>
      <c r="G1159" t="s">
        <v>396</v>
      </c>
    </row>
    <row r="1160" spans="1:7" x14ac:dyDescent="0.35">
      <c r="A1160" t="s">
        <v>3</v>
      </c>
      <c r="B1160" t="s">
        <v>393</v>
      </c>
      <c r="C1160" t="s">
        <v>36</v>
      </c>
      <c r="D1160" t="s">
        <v>70</v>
      </c>
      <c r="E1160">
        <v>2047</v>
      </c>
      <c r="F1160">
        <v>8.8669999999999999E-3</v>
      </c>
      <c r="G1160" t="s">
        <v>396</v>
      </c>
    </row>
    <row r="1161" spans="1:7" x14ac:dyDescent="0.35">
      <c r="A1161" t="s">
        <v>3</v>
      </c>
      <c r="B1161" t="s">
        <v>393</v>
      </c>
      <c r="C1161" t="s">
        <v>37</v>
      </c>
      <c r="D1161" t="s">
        <v>70</v>
      </c>
      <c r="E1161">
        <v>2047</v>
      </c>
      <c r="F1161">
        <v>1.699E-3</v>
      </c>
      <c r="G1161" t="s">
        <v>396</v>
      </c>
    </row>
    <row r="1162" spans="1:7" x14ac:dyDescent="0.35">
      <c r="A1162" t="s">
        <v>3</v>
      </c>
      <c r="B1162" t="s">
        <v>393</v>
      </c>
      <c r="C1162" t="s">
        <v>39</v>
      </c>
      <c r="D1162" t="s">
        <v>70</v>
      </c>
      <c r="E1162">
        <v>2047</v>
      </c>
      <c r="F1162">
        <v>0</v>
      </c>
      <c r="G1162" t="s">
        <v>396</v>
      </c>
    </row>
    <row r="1163" spans="1:7" x14ac:dyDescent="0.35">
      <c r="A1163" t="s">
        <v>3</v>
      </c>
      <c r="B1163" t="s">
        <v>393</v>
      </c>
      <c r="C1163" t="s">
        <v>40</v>
      </c>
      <c r="D1163" t="s">
        <v>70</v>
      </c>
      <c r="E1163">
        <v>2047</v>
      </c>
      <c r="F1163">
        <v>1.2045E-2</v>
      </c>
      <c r="G1163" t="s">
        <v>396</v>
      </c>
    </row>
    <row r="1164" spans="1:7" x14ac:dyDescent="0.35">
      <c r="A1164" t="s">
        <v>5</v>
      </c>
      <c r="B1164" t="s">
        <v>393</v>
      </c>
      <c r="C1164" t="s">
        <v>11</v>
      </c>
      <c r="D1164" t="s">
        <v>70</v>
      </c>
      <c r="E1164">
        <v>2047</v>
      </c>
      <c r="F1164">
        <v>0</v>
      </c>
      <c r="G1164" t="s">
        <v>396</v>
      </c>
    </row>
    <row r="1165" spans="1:7" x14ac:dyDescent="0.35">
      <c r="A1165" t="s">
        <v>5</v>
      </c>
      <c r="B1165" t="s">
        <v>393</v>
      </c>
      <c r="C1165" t="s">
        <v>25</v>
      </c>
      <c r="D1165" t="s">
        <v>70</v>
      </c>
      <c r="E1165">
        <v>2047</v>
      </c>
      <c r="F1165">
        <v>0.41886800000000002</v>
      </c>
      <c r="G1165" t="s">
        <v>396</v>
      </c>
    </row>
    <row r="1166" spans="1:7" x14ac:dyDescent="0.35">
      <c r="A1166" t="s">
        <v>5</v>
      </c>
      <c r="B1166" t="s">
        <v>393</v>
      </c>
      <c r="C1166" t="s">
        <v>26</v>
      </c>
      <c r="D1166" t="s">
        <v>70</v>
      </c>
      <c r="E1166">
        <v>2047</v>
      </c>
      <c r="F1166">
        <v>0</v>
      </c>
      <c r="G1166" t="s">
        <v>396</v>
      </c>
    </row>
    <row r="1167" spans="1:7" x14ac:dyDescent="0.35">
      <c r="A1167" t="s">
        <v>5</v>
      </c>
      <c r="B1167" t="s">
        <v>393</v>
      </c>
      <c r="C1167" t="s">
        <v>27</v>
      </c>
      <c r="D1167" t="s">
        <v>70</v>
      </c>
      <c r="E1167">
        <v>2047</v>
      </c>
      <c r="F1167">
        <v>0</v>
      </c>
      <c r="G1167" t="s">
        <v>396</v>
      </c>
    </row>
    <row r="1168" spans="1:7" x14ac:dyDescent="0.35">
      <c r="A1168" t="s">
        <v>5</v>
      </c>
      <c r="B1168" t="s">
        <v>393</v>
      </c>
      <c r="C1168" t="s">
        <v>29</v>
      </c>
      <c r="D1168" t="s">
        <v>70</v>
      </c>
      <c r="E1168">
        <v>2047</v>
      </c>
      <c r="F1168">
        <v>0</v>
      </c>
      <c r="G1168" t="s">
        <v>396</v>
      </c>
    </row>
    <row r="1169" spans="1:7" x14ac:dyDescent="0.35">
      <c r="A1169" t="s">
        <v>5</v>
      </c>
      <c r="B1169" t="s">
        <v>393</v>
      </c>
      <c r="C1169" t="s">
        <v>32</v>
      </c>
      <c r="D1169" t="s">
        <v>70</v>
      </c>
      <c r="E1169">
        <v>2047</v>
      </c>
      <c r="F1169">
        <v>0</v>
      </c>
      <c r="G1169" t="s">
        <v>396</v>
      </c>
    </row>
    <row r="1170" spans="1:7" x14ac:dyDescent="0.35">
      <c r="A1170" t="s">
        <v>5</v>
      </c>
      <c r="B1170" t="s">
        <v>393</v>
      </c>
      <c r="C1170" t="s">
        <v>30</v>
      </c>
      <c r="D1170" t="s">
        <v>70</v>
      </c>
      <c r="E1170">
        <v>2047</v>
      </c>
      <c r="F1170">
        <v>0</v>
      </c>
      <c r="G1170" t="s">
        <v>396</v>
      </c>
    </row>
    <row r="1171" spans="1:7" x14ac:dyDescent="0.35">
      <c r="A1171" t="s">
        <v>5</v>
      </c>
      <c r="B1171" t="s">
        <v>393</v>
      </c>
      <c r="C1171" t="s">
        <v>33</v>
      </c>
      <c r="D1171" t="s">
        <v>70</v>
      </c>
      <c r="E1171">
        <v>2047</v>
      </c>
      <c r="F1171">
        <v>0</v>
      </c>
      <c r="G1171" t="s">
        <v>396</v>
      </c>
    </row>
    <row r="1172" spans="1:7" x14ac:dyDescent="0.35">
      <c r="A1172" t="s">
        <v>5</v>
      </c>
      <c r="B1172" t="s">
        <v>393</v>
      </c>
      <c r="C1172" t="s">
        <v>34</v>
      </c>
      <c r="D1172" t="s">
        <v>70</v>
      </c>
      <c r="E1172">
        <v>2047</v>
      </c>
      <c r="F1172">
        <v>0</v>
      </c>
      <c r="G1172" t="s">
        <v>396</v>
      </c>
    </row>
    <row r="1173" spans="1:7" x14ac:dyDescent="0.35">
      <c r="A1173" t="s">
        <v>5</v>
      </c>
      <c r="B1173" t="s">
        <v>393</v>
      </c>
      <c r="C1173" t="s">
        <v>35</v>
      </c>
      <c r="D1173" t="s">
        <v>70</v>
      </c>
      <c r="E1173">
        <v>2047</v>
      </c>
      <c r="F1173">
        <v>0</v>
      </c>
      <c r="G1173" t="s">
        <v>396</v>
      </c>
    </row>
    <row r="1174" spans="1:7" x14ac:dyDescent="0.35">
      <c r="A1174" t="s">
        <v>5</v>
      </c>
      <c r="B1174" t="s">
        <v>393</v>
      </c>
      <c r="C1174" t="s">
        <v>36</v>
      </c>
      <c r="D1174" t="s">
        <v>70</v>
      </c>
      <c r="E1174">
        <v>2047</v>
      </c>
      <c r="F1174">
        <v>0.51843899999999998</v>
      </c>
      <c r="G1174" t="s">
        <v>396</v>
      </c>
    </row>
    <row r="1175" spans="1:7" x14ac:dyDescent="0.35">
      <c r="A1175" t="s">
        <v>5</v>
      </c>
      <c r="B1175" t="s">
        <v>393</v>
      </c>
      <c r="C1175" t="s">
        <v>37</v>
      </c>
      <c r="D1175" t="s">
        <v>70</v>
      </c>
      <c r="E1175">
        <v>2047</v>
      </c>
      <c r="F1175">
        <v>0.29449999999999998</v>
      </c>
      <c r="G1175" t="s">
        <v>396</v>
      </c>
    </row>
    <row r="1176" spans="1:7" x14ac:dyDescent="0.35">
      <c r="A1176" t="s">
        <v>5</v>
      </c>
      <c r="B1176" t="s">
        <v>393</v>
      </c>
      <c r="C1176" t="s">
        <v>39</v>
      </c>
      <c r="D1176" t="s">
        <v>70</v>
      </c>
      <c r="E1176">
        <v>2047</v>
      </c>
      <c r="F1176">
        <v>0</v>
      </c>
      <c r="G1176" t="s">
        <v>396</v>
      </c>
    </row>
    <row r="1177" spans="1:7" x14ac:dyDescent="0.35">
      <c r="A1177" t="s">
        <v>5</v>
      </c>
      <c r="B1177" t="s">
        <v>393</v>
      </c>
      <c r="C1177" t="s">
        <v>40</v>
      </c>
      <c r="D1177" t="s">
        <v>70</v>
      </c>
      <c r="E1177">
        <v>2047</v>
      </c>
      <c r="F1177">
        <v>1.2318070000000001</v>
      </c>
      <c r="G1177" t="s">
        <v>396</v>
      </c>
    </row>
    <row r="1178" spans="1:7" x14ac:dyDescent="0.35">
      <c r="A1178" t="s">
        <v>1</v>
      </c>
      <c r="B1178" t="s">
        <v>393</v>
      </c>
      <c r="C1178" t="s">
        <v>11</v>
      </c>
      <c r="D1178" t="s">
        <v>70</v>
      </c>
      <c r="E1178">
        <v>2048</v>
      </c>
      <c r="F1178">
        <v>0</v>
      </c>
      <c r="G1178" t="s">
        <v>396</v>
      </c>
    </row>
    <row r="1179" spans="1:7" x14ac:dyDescent="0.35">
      <c r="A1179" t="s">
        <v>1</v>
      </c>
      <c r="B1179" t="s">
        <v>393</v>
      </c>
      <c r="C1179" t="s">
        <v>25</v>
      </c>
      <c r="D1179" t="s">
        <v>70</v>
      </c>
      <c r="E1179">
        <v>2048</v>
      </c>
      <c r="F1179">
        <v>0.58293799999999996</v>
      </c>
      <c r="G1179" t="s">
        <v>396</v>
      </c>
    </row>
    <row r="1180" spans="1:7" x14ac:dyDescent="0.35">
      <c r="A1180" t="s">
        <v>1</v>
      </c>
      <c r="B1180" t="s">
        <v>393</v>
      </c>
      <c r="C1180" t="s">
        <v>26</v>
      </c>
      <c r="D1180" t="s">
        <v>70</v>
      </c>
      <c r="E1180">
        <v>2048</v>
      </c>
      <c r="F1180">
        <v>0</v>
      </c>
      <c r="G1180" t="s">
        <v>396</v>
      </c>
    </row>
    <row r="1181" spans="1:7" x14ac:dyDescent="0.35">
      <c r="A1181" t="s">
        <v>1</v>
      </c>
      <c r="B1181" t="s">
        <v>393</v>
      </c>
      <c r="C1181" t="s">
        <v>27</v>
      </c>
      <c r="D1181" t="s">
        <v>70</v>
      </c>
      <c r="E1181">
        <v>2048</v>
      </c>
      <c r="F1181">
        <v>0</v>
      </c>
      <c r="G1181" t="s">
        <v>396</v>
      </c>
    </row>
    <row r="1182" spans="1:7" x14ac:dyDescent="0.35">
      <c r="A1182" t="s">
        <v>1</v>
      </c>
      <c r="B1182" t="s">
        <v>393</v>
      </c>
      <c r="C1182" t="s">
        <v>29</v>
      </c>
      <c r="D1182" t="s">
        <v>70</v>
      </c>
      <c r="E1182">
        <v>2048</v>
      </c>
      <c r="F1182">
        <v>0</v>
      </c>
      <c r="G1182" t="s">
        <v>396</v>
      </c>
    </row>
    <row r="1183" spans="1:7" x14ac:dyDescent="0.35">
      <c r="A1183" t="s">
        <v>1</v>
      </c>
      <c r="B1183" t="s">
        <v>393</v>
      </c>
      <c r="C1183" t="s">
        <v>32</v>
      </c>
      <c r="D1183" t="s">
        <v>70</v>
      </c>
      <c r="E1183">
        <v>2048</v>
      </c>
      <c r="F1183">
        <v>0</v>
      </c>
      <c r="G1183" t="s">
        <v>396</v>
      </c>
    </row>
    <row r="1184" spans="1:7" x14ac:dyDescent="0.35">
      <c r="A1184" t="s">
        <v>1</v>
      </c>
      <c r="B1184" t="s">
        <v>393</v>
      </c>
      <c r="C1184" t="s">
        <v>30</v>
      </c>
      <c r="D1184" t="s">
        <v>70</v>
      </c>
      <c r="E1184">
        <v>2048</v>
      </c>
      <c r="F1184">
        <v>0</v>
      </c>
      <c r="G1184" t="s">
        <v>396</v>
      </c>
    </row>
    <row r="1185" spans="1:7" x14ac:dyDescent="0.35">
      <c r="A1185" t="s">
        <v>1</v>
      </c>
      <c r="B1185" t="s">
        <v>393</v>
      </c>
      <c r="C1185" t="s">
        <v>33</v>
      </c>
      <c r="D1185" t="s">
        <v>70</v>
      </c>
      <c r="E1185">
        <v>2048</v>
      </c>
      <c r="F1185">
        <v>0</v>
      </c>
      <c r="G1185" t="s">
        <v>396</v>
      </c>
    </row>
    <row r="1186" spans="1:7" x14ac:dyDescent="0.35">
      <c r="A1186" t="s">
        <v>1</v>
      </c>
      <c r="B1186" t="s">
        <v>393</v>
      </c>
      <c r="C1186" t="s">
        <v>34</v>
      </c>
      <c r="D1186" t="s">
        <v>70</v>
      </c>
      <c r="E1186">
        <v>2048</v>
      </c>
      <c r="F1186">
        <v>0</v>
      </c>
      <c r="G1186" t="s">
        <v>396</v>
      </c>
    </row>
    <row r="1187" spans="1:7" x14ac:dyDescent="0.35">
      <c r="A1187" t="s">
        <v>1</v>
      </c>
      <c r="B1187" t="s">
        <v>393</v>
      </c>
      <c r="C1187" t="s">
        <v>35</v>
      </c>
      <c r="D1187" t="s">
        <v>70</v>
      </c>
      <c r="E1187">
        <v>2048</v>
      </c>
      <c r="F1187">
        <v>0</v>
      </c>
      <c r="G1187" t="s">
        <v>396</v>
      </c>
    </row>
    <row r="1188" spans="1:7" x14ac:dyDescent="0.35">
      <c r="A1188" t="s">
        <v>1</v>
      </c>
      <c r="B1188" t="s">
        <v>393</v>
      </c>
      <c r="C1188" t="s">
        <v>36</v>
      </c>
      <c r="D1188" t="s">
        <v>70</v>
      </c>
      <c r="E1188">
        <v>2048</v>
      </c>
      <c r="F1188">
        <v>0.61704000000000003</v>
      </c>
      <c r="G1188" t="s">
        <v>396</v>
      </c>
    </row>
    <row r="1189" spans="1:7" x14ac:dyDescent="0.35">
      <c r="A1189" t="s">
        <v>1</v>
      </c>
      <c r="B1189" t="s">
        <v>393</v>
      </c>
      <c r="C1189" t="s">
        <v>37</v>
      </c>
      <c r="D1189" t="s">
        <v>70</v>
      </c>
      <c r="E1189">
        <v>2048</v>
      </c>
      <c r="F1189">
        <v>0.39809600000000001</v>
      </c>
      <c r="G1189" t="s">
        <v>396</v>
      </c>
    </row>
    <row r="1190" spans="1:7" x14ac:dyDescent="0.35">
      <c r="A1190" t="s">
        <v>1</v>
      </c>
      <c r="B1190" t="s">
        <v>393</v>
      </c>
      <c r="C1190" t="s">
        <v>39</v>
      </c>
      <c r="D1190" t="s">
        <v>70</v>
      </c>
      <c r="E1190">
        <v>2048</v>
      </c>
      <c r="F1190">
        <v>0</v>
      </c>
      <c r="G1190" t="s">
        <v>396</v>
      </c>
    </row>
    <row r="1191" spans="1:7" x14ac:dyDescent="0.35">
      <c r="A1191" t="s">
        <v>1</v>
      </c>
      <c r="B1191" t="s">
        <v>393</v>
      </c>
      <c r="C1191" t="s">
        <v>40</v>
      </c>
      <c r="D1191" t="s">
        <v>70</v>
      </c>
      <c r="E1191">
        <v>2048</v>
      </c>
      <c r="F1191">
        <v>1.598074</v>
      </c>
      <c r="G1191" t="s">
        <v>396</v>
      </c>
    </row>
    <row r="1192" spans="1:7" x14ac:dyDescent="0.35">
      <c r="A1192" t="s">
        <v>3</v>
      </c>
      <c r="B1192" t="s">
        <v>393</v>
      </c>
      <c r="C1192" t="s">
        <v>11</v>
      </c>
      <c r="D1192" t="s">
        <v>70</v>
      </c>
      <c r="E1192">
        <v>2048</v>
      </c>
      <c r="F1192">
        <v>0</v>
      </c>
      <c r="G1192" t="s">
        <v>396</v>
      </c>
    </row>
    <row r="1193" spans="1:7" x14ac:dyDescent="0.35">
      <c r="A1193" t="s">
        <v>3</v>
      </c>
      <c r="B1193" t="s">
        <v>393</v>
      </c>
      <c r="C1193" t="s">
        <v>25</v>
      </c>
      <c r="D1193" t="s">
        <v>70</v>
      </c>
      <c r="E1193">
        <v>2048</v>
      </c>
      <c r="F1193">
        <v>1.5269999999999999E-3</v>
      </c>
      <c r="G1193" t="s">
        <v>396</v>
      </c>
    </row>
    <row r="1194" spans="1:7" x14ac:dyDescent="0.35">
      <c r="A1194" t="s">
        <v>3</v>
      </c>
      <c r="B1194" t="s">
        <v>393</v>
      </c>
      <c r="C1194" t="s">
        <v>26</v>
      </c>
      <c r="D1194" t="s">
        <v>70</v>
      </c>
      <c r="E1194">
        <v>2048</v>
      </c>
      <c r="F1194">
        <v>0</v>
      </c>
      <c r="G1194" t="s">
        <v>396</v>
      </c>
    </row>
    <row r="1195" spans="1:7" x14ac:dyDescent="0.35">
      <c r="A1195" t="s">
        <v>3</v>
      </c>
      <c r="B1195" t="s">
        <v>393</v>
      </c>
      <c r="C1195" t="s">
        <v>27</v>
      </c>
      <c r="D1195" t="s">
        <v>70</v>
      </c>
      <c r="E1195">
        <v>2048</v>
      </c>
      <c r="F1195">
        <v>0</v>
      </c>
      <c r="G1195" t="s">
        <v>396</v>
      </c>
    </row>
    <row r="1196" spans="1:7" x14ac:dyDescent="0.35">
      <c r="A1196" t="s">
        <v>3</v>
      </c>
      <c r="B1196" t="s">
        <v>393</v>
      </c>
      <c r="C1196" t="s">
        <v>29</v>
      </c>
      <c r="D1196" t="s">
        <v>70</v>
      </c>
      <c r="E1196">
        <v>2048</v>
      </c>
      <c r="F1196">
        <v>0</v>
      </c>
      <c r="G1196" t="s">
        <v>396</v>
      </c>
    </row>
    <row r="1197" spans="1:7" x14ac:dyDescent="0.35">
      <c r="A1197" t="s">
        <v>3</v>
      </c>
      <c r="B1197" t="s">
        <v>393</v>
      </c>
      <c r="C1197" t="s">
        <v>32</v>
      </c>
      <c r="D1197" t="s">
        <v>70</v>
      </c>
      <c r="E1197">
        <v>2048</v>
      </c>
      <c r="F1197">
        <v>0</v>
      </c>
      <c r="G1197" t="s">
        <v>396</v>
      </c>
    </row>
    <row r="1198" spans="1:7" x14ac:dyDescent="0.35">
      <c r="A1198" t="s">
        <v>3</v>
      </c>
      <c r="B1198" t="s">
        <v>393</v>
      </c>
      <c r="C1198" t="s">
        <v>30</v>
      </c>
      <c r="D1198" t="s">
        <v>70</v>
      </c>
      <c r="E1198">
        <v>2048</v>
      </c>
      <c r="F1198">
        <v>0</v>
      </c>
      <c r="G1198" t="s">
        <v>396</v>
      </c>
    </row>
    <row r="1199" spans="1:7" x14ac:dyDescent="0.35">
      <c r="A1199" t="s">
        <v>3</v>
      </c>
      <c r="B1199" t="s">
        <v>393</v>
      </c>
      <c r="C1199" t="s">
        <v>33</v>
      </c>
      <c r="D1199" t="s">
        <v>70</v>
      </c>
      <c r="E1199">
        <v>2048</v>
      </c>
      <c r="F1199">
        <v>0</v>
      </c>
      <c r="G1199" t="s">
        <v>396</v>
      </c>
    </row>
    <row r="1200" spans="1:7" x14ac:dyDescent="0.35">
      <c r="A1200" t="s">
        <v>3</v>
      </c>
      <c r="B1200" t="s">
        <v>393</v>
      </c>
      <c r="C1200" t="s">
        <v>34</v>
      </c>
      <c r="D1200" t="s">
        <v>70</v>
      </c>
      <c r="E1200">
        <v>2048</v>
      </c>
      <c r="F1200">
        <v>0</v>
      </c>
      <c r="G1200" t="s">
        <v>396</v>
      </c>
    </row>
    <row r="1201" spans="1:7" x14ac:dyDescent="0.35">
      <c r="A1201" t="s">
        <v>3</v>
      </c>
      <c r="B1201" t="s">
        <v>393</v>
      </c>
      <c r="C1201" t="s">
        <v>35</v>
      </c>
      <c r="D1201" t="s">
        <v>70</v>
      </c>
      <c r="E1201">
        <v>2048</v>
      </c>
      <c r="F1201">
        <v>0</v>
      </c>
      <c r="G1201" t="s">
        <v>396</v>
      </c>
    </row>
    <row r="1202" spans="1:7" x14ac:dyDescent="0.35">
      <c r="A1202" t="s">
        <v>3</v>
      </c>
      <c r="B1202" t="s">
        <v>393</v>
      </c>
      <c r="C1202" t="s">
        <v>36</v>
      </c>
      <c r="D1202" t="s">
        <v>70</v>
      </c>
      <c r="E1202">
        <v>2048</v>
      </c>
      <c r="F1202">
        <v>8.8339999999999998E-3</v>
      </c>
      <c r="G1202" t="s">
        <v>396</v>
      </c>
    </row>
    <row r="1203" spans="1:7" x14ac:dyDescent="0.35">
      <c r="A1203" t="s">
        <v>3</v>
      </c>
      <c r="B1203" t="s">
        <v>393</v>
      </c>
      <c r="C1203" t="s">
        <v>37</v>
      </c>
      <c r="D1203" t="s">
        <v>70</v>
      </c>
      <c r="E1203">
        <v>2048</v>
      </c>
      <c r="F1203">
        <v>1.738E-3</v>
      </c>
      <c r="G1203" t="s">
        <v>396</v>
      </c>
    </row>
    <row r="1204" spans="1:7" x14ac:dyDescent="0.35">
      <c r="A1204" t="s">
        <v>3</v>
      </c>
      <c r="B1204" t="s">
        <v>393</v>
      </c>
      <c r="C1204" t="s">
        <v>39</v>
      </c>
      <c r="D1204" t="s">
        <v>70</v>
      </c>
      <c r="E1204">
        <v>2048</v>
      </c>
      <c r="F1204">
        <v>0</v>
      </c>
      <c r="G1204" t="s">
        <v>396</v>
      </c>
    </row>
    <row r="1205" spans="1:7" x14ac:dyDescent="0.35">
      <c r="A1205" t="s">
        <v>3</v>
      </c>
      <c r="B1205" t="s">
        <v>393</v>
      </c>
      <c r="C1205" t="s">
        <v>40</v>
      </c>
      <c r="D1205" t="s">
        <v>70</v>
      </c>
      <c r="E1205">
        <v>2048</v>
      </c>
      <c r="F1205">
        <v>1.2097999999999999E-2</v>
      </c>
      <c r="G1205" t="s">
        <v>396</v>
      </c>
    </row>
    <row r="1206" spans="1:7" x14ac:dyDescent="0.35">
      <c r="A1206" t="s">
        <v>5</v>
      </c>
      <c r="B1206" t="s">
        <v>393</v>
      </c>
      <c r="C1206" t="s">
        <v>11</v>
      </c>
      <c r="D1206" t="s">
        <v>70</v>
      </c>
      <c r="E1206">
        <v>2048</v>
      </c>
      <c r="F1206">
        <v>0</v>
      </c>
      <c r="G1206" t="s">
        <v>396</v>
      </c>
    </row>
    <row r="1207" spans="1:7" x14ac:dyDescent="0.35">
      <c r="A1207" t="s">
        <v>5</v>
      </c>
      <c r="B1207" t="s">
        <v>393</v>
      </c>
      <c r="C1207" t="s">
        <v>25</v>
      </c>
      <c r="D1207" t="s">
        <v>70</v>
      </c>
      <c r="E1207">
        <v>2048</v>
      </c>
      <c r="F1207">
        <v>0.45155099999999998</v>
      </c>
      <c r="G1207" t="s">
        <v>396</v>
      </c>
    </row>
    <row r="1208" spans="1:7" x14ac:dyDescent="0.35">
      <c r="A1208" t="s">
        <v>5</v>
      </c>
      <c r="B1208" t="s">
        <v>393</v>
      </c>
      <c r="C1208" t="s">
        <v>26</v>
      </c>
      <c r="D1208" t="s">
        <v>70</v>
      </c>
      <c r="E1208">
        <v>2048</v>
      </c>
      <c r="F1208">
        <v>0</v>
      </c>
      <c r="G1208" t="s">
        <v>396</v>
      </c>
    </row>
    <row r="1209" spans="1:7" x14ac:dyDescent="0.35">
      <c r="A1209" t="s">
        <v>5</v>
      </c>
      <c r="B1209" t="s">
        <v>393</v>
      </c>
      <c r="C1209" t="s">
        <v>27</v>
      </c>
      <c r="D1209" t="s">
        <v>70</v>
      </c>
      <c r="E1209">
        <v>2048</v>
      </c>
      <c r="F1209">
        <v>0</v>
      </c>
      <c r="G1209" t="s">
        <v>396</v>
      </c>
    </row>
    <row r="1210" spans="1:7" x14ac:dyDescent="0.35">
      <c r="A1210" t="s">
        <v>5</v>
      </c>
      <c r="B1210" t="s">
        <v>393</v>
      </c>
      <c r="C1210" t="s">
        <v>29</v>
      </c>
      <c r="D1210" t="s">
        <v>70</v>
      </c>
      <c r="E1210">
        <v>2048</v>
      </c>
      <c r="F1210">
        <v>0</v>
      </c>
      <c r="G1210" t="s">
        <v>396</v>
      </c>
    </row>
    <row r="1211" spans="1:7" x14ac:dyDescent="0.35">
      <c r="A1211" t="s">
        <v>5</v>
      </c>
      <c r="B1211" t="s">
        <v>393</v>
      </c>
      <c r="C1211" t="s">
        <v>32</v>
      </c>
      <c r="D1211" t="s">
        <v>70</v>
      </c>
      <c r="E1211">
        <v>2048</v>
      </c>
      <c r="F1211">
        <v>0</v>
      </c>
      <c r="G1211" t="s">
        <v>396</v>
      </c>
    </row>
    <row r="1212" spans="1:7" x14ac:dyDescent="0.35">
      <c r="A1212" t="s">
        <v>5</v>
      </c>
      <c r="B1212" t="s">
        <v>393</v>
      </c>
      <c r="C1212" t="s">
        <v>30</v>
      </c>
      <c r="D1212" t="s">
        <v>70</v>
      </c>
      <c r="E1212">
        <v>2048</v>
      </c>
      <c r="F1212">
        <v>0</v>
      </c>
      <c r="G1212" t="s">
        <v>396</v>
      </c>
    </row>
    <row r="1213" spans="1:7" x14ac:dyDescent="0.35">
      <c r="A1213" t="s">
        <v>5</v>
      </c>
      <c r="B1213" t="s">
        <v>393</v>
      </c>
      <c r="C1213" t="s">
        <v>33</v>
      </c>
      <c r="D1213" t="s">
        <v>70</v>
      </c>
      <c r="E1213">
        <v>2048</v>
      </c>
      <c r="F1213">
        <v>0</v>
      </c>
      <c r="G1213" t="s">
        <v>396</v>
      </c>
    </row>
    <row r="1214" spans="1:7" x14ac:dyDescent="0.35">
      <c r="A1214" t="s">
        <v>5</v>
      </c>
      <c r="B1214" t="s">
        <v>393</v>
      </c>
      <c r="C1214" t="s">
        <v>34</v>
      </c>
      <c r="D1214" t="s">
        <v>70</v>
      </c>
      <c r="E1214">
        <v>2048</v>
      </c>
      <c r="F1214">
        <v>0</v>
      </c>
      <c r="G1214" t="s">
        <v>396</v>
      </c>
    </row>
    <row r="1215" spans="1:7" x14ac:dyDescent="0.35">
      <c r="A1215" t="s">
        <v>5</v>
      </c>
      <c r="B1215" t="s">
        <v>393</v>
      </c>
      <c r="C1215" t="s">
        <v>35</v>
      </c>
      <c r="D1215" t="s">
        <v>70</v>
      </c>
      <c r="E1215">
        <v>2048</v>
      </c>
      <c r="F1215">
        <v>0</v>
      </c>
      <c r="G1215" t="s">
        <v>396</v>
      </c>
    </row>
    <row r="1216" spans="1:7" x14ac:dyDescent="0.35">
      <c r="A1216" t="s">
        <v>5</v>
      </c>
      <c r="B1216" t="s">
        <v>393</v>
      </c>
      <c r="C1216" t="s">
        <v>36</v>
      </c>
      <c r="D1216" t="s">
        <v>70</v>
      </c>
      <c r="E1216">
        <v>2048</v>
      </c>
      <c r="F1216">
        <v>0.547817</v>
      </c>
      <c r="G1216" t="s">
        <v>396</v>
      </c>
    </row>
    <row r="1217" spans="1:7" x14ac:dyDescent="0.35">
      <c r="A1217" t="s">
        <v>5</v>
      </c>
      <c r="B1217" t="s">
        <v>393</v>
      </c>
      <c r="C1217" t="s">
        <v>37</v>
      </c>
      <c r="D1217" t="s">
        <v>70</v>
      </c>
      <c r="E1217">
        <v>2048</v>
      </c>
      <c r="F1217">
        <v>0.31238700000000003</v>
      </c>
      <c r="G1217" t="s">
        <v>396</v>
      </c>
    </row>
    <row r="1218" spans="1:7" x14ac:dyDescent="0.35">
      <c r="A1218" t="s">
        <v>5</v>
      </c>
      <c r="B1218" t="s">
        <v>393</v>
      </c>
      <c r="C1218" t="s">
        <v>39</v>
      </c>
      <c r="D1218" t="s">
        <v>70</v>
      </c>
      <c r="E1218">
        <v>2048</v>
      </c>
      <c r="F1218">
        <v>0</v>
      </c>
      <c r="G1218" t="s">
        <v>396</v>
      </c>
    </row>
    <row r="1219" spans="1:7" x14ac:dyDescent="0.35">
      <c r="A1219" t="s">
        <v>5</v>
      </c>
      <c r="B1219" t="s">
        <v>393</v>
      </c>
      <c r="C1219" t="s">
        <v>40</v>
      </c>
      <c r="D1219" t="s">
        <v>70</v>
      </c>
      <c r="E1219">
        <v>2048</v>
      </c>
      <c r="F1219">
        <v>1.3117540000000001</v>
      </c>
      <c r="G1219" t="s">
        <v>396</v>
      </c>
    </row>
    <row r="1220" spans="1:7" x14ac:dyDescent="0.35">
      <c r="A1220" t="s">
        <v>1</v>
      </c>
      <c r="B1220" t="s">
        <v>393</v>
      </c>
      <c r="C1220" t="s">
        <v>11</v>
      </c>
      <c r="D1220" t="s">
        <v>70</v>
      </c>
      <c r="E1220">
        <v>2049</v>
      </c>
      <c r="F1220">
        <v>0</v>
      </c>
      <c r="G1220" t="s">
        <v>396</v>
      </c>
    </row>
    <row r="1221" spans="1:7" x14ac:dyDescent="0.35">
      <c r="A1221" t="s">
        <v>1</v>
      </c>
      <c r="B1221" t="s">
        <v>393</v>
      </c>
      <c r="C1221" t="s">
        <v>25</v>
      </c>
      <c r="D1221" t="s">
        <v>70</v>
      </c>
      <c r="E1221">
        <v>2049</v>
      </c>
      <c r="F1221">
        <v>0.619919</v>
      </c>
      <c r="G1221" t="s">
        <v>396</v>
      </c>
    </row>
    <row r="1222" spans="1:7" x14ac:dyDescent="0.35">
      <c r="A1222" t="s">
        <v>1</v>
      </c>
      <c r="B1222" t="s">
        <v>393</v>
      </c>
      <c r="C1222" t="s">
        <v>26</v>
      </c>
      <c r="D1222" t="s">
        <v>70</v>
      </c>
      <c r="E1222">
        <v>2049</v>
      </c>
      <c r="F1222">
        <v>0</v>
      </c>
      <c r="G1222" t="s">
        <v>396</v>
      </c>
    </row>
    <row r="1223" spans="1:7" x14ac:dyDescent="0.35">
      <c r="A1223" t="s">
        <v>1</v>
      </c>
      <c r="B1223" t="s">
        <v>393</v>
      </c>
      <c r="C1223" t="s">
        <v>27</v>
      </c>
      <c r="D1223" t="s">
        <v>70</v>
      </c>
      <c r="E1223">
        <v>2049</v>
      </c>
      <c r="F1223">
        <v>0</v>
      </c>
      <c r="G1223" t="s">
        <v>396</v>
      </c>
    </row>
    <row r="1224" spans="1:7" x14ac:dyDescent="0.35">
      <c r="A1224" t="s">
        <v>1</v>
      </c>
      <c r="B1224" t="s">
        <v>393</v>
      </c>
      <c r="C1224" t="s">
        <v>29</v>
      </c>
      <c r="D1224" t="s">
        <v>70</v>
      </c>
      <c r="E1224">
        <v>2049</v>
      </c>
      <c r="F1224">
        <v>0</v>
      </c>
      <c r="G1224" t="s">
        <v>396</v>
      </c>
    </row>
    <row r="1225" spans="1:7" x14ac:dyDescent="0.35">
      <c r="A1225" t="s">
        <v>1</v>
      </c>
      <c r="B1225" t="s">
        <v>393</v>
      </c>
      <c r="C1225" t="s">
        <v>32</v>
      </c>
      <c r="D1225" t="s">
        <v>70</v>
      </c>
      <c r="E1225">
        <v>2049</v>
      </c>
      <c r="F1225">
        <v>0</v>
      </c>
      <c r="G1225" t="s">
        <v>396</v>
      </c>
    </row>
    <row r="1226" spans="1:7" x14ac:dyDescent="0.35">
      <c r="A1226" t="s">
        <v>1</v>
      </c>
      <c r="B1226" t="s">
        <v>393</v>
      </c>
      <c r="C1226" t="s">
        <v>30</v>
      </c>
      <c r="D1226" t="s">
        <v>70</v>
      </c>
      <c r="E1226">
        <v>2049</v>
      </c>
      <c r="F1226">
        <v>0</v>
      </c>
      <c r="G1226" t="s">
        <v>396</v>
      </c>
    </row>
    <row r="1227" spans="1:7" x14ac:dyDescent="0.35">
      <c r="A1227" t="s">
        <v>1</v>
      </c>
      <c r="B1227" t="s">
        <v>393</v>
      </c>
      <c r="C1227" t="s">
        <v>33</v>
      </c>
      <c r="D1227" t="s">
        <v>70</v>
      </c>
      <c r="E1227">
        <v>2049</v>
      </c>
      <c r="F1227">
        <v>0</v>
      </c>
      <c r="G1227" t="s">
        <v>396</v>
      </c>
    </row>
    <row r="1228" spans="1:7" x14ac:dyDescent="0.35">
      <c r="A1228" t="s">
        <v>1</v>
      </c>
      <c r="B1228" t="s">
        <v>393</v>
      </c>
      <c r="C1228" t="s">
        <v>34</v>
      </c>
      <c r="D1228" t="s">
        <v>70</v>
      </c>
      <c r="E1228">
        <v>2049</v>
      </c>
      <c r="F1228">
        <v>0</v>
      </c>
      <c r="G1228" t="s">
        <v>396</v>
      </c>
    </row>
    <row r="1229" spans="1:7" x14ac:dyDescent="0.35">
      <c r="A1229" t="s">
        <v>1</v>
      </c>
      <c r="B1229" t="s">
        <v>393</v>
      </c>
      <c r="C1229" t="s">
        <v>35</v>
      </c>
      <c r="D1229" t="s">
        <v>70</v>
      </c>
      <c r="E1229">
        <v>2049</v>
      </c>
      <c r="F1229">
        <v>0</v>
      </c>
      <c r="G1229" t="s">
        <v>396</v>
      </c>
    </row>
    <row r="1230" spans="1:7" x14ac:dyDescent="0.35">
      <c r="A1230" t="s">
        <v>1</v>
      </c>
      <c r="B1230" t="s">
        <v>393</v>
      </c>
      <c r="C1230" t="s">
        <v>36</v>
      </c>
      <c r="D1230" t="s">
        <v>70</v>
      </c>
      <c r="E1230">
        <v>2049</v>
      </c>
      <c r="F1230">
        <v>0.64473499999999995</v>
      </c>
      <c r="G1230" t="s">
        <v>396</v>
      </c>
    </row>
    <row r="1231" spans="1:7" x14ac:dyDescent="0.35">
      <c r="A1231" t="s">
        <v>1</v>
      </c>
      <c r="B1231" t="s">
        <v>393</v>
      </c>
      <c r="C1231" t="s">
        <v>37</v>
      </c>
      <c r="D1231" t="s">
        <v>70</v>
      </c>
      <c r="E1231">
        <v>2049</v>
      </c>
      <c r="F1231">
        <v>0.412885</v>
      </c>
      <c r="G1231" t="s">
        <v>396</v>
      </c>
    </row>
    <row r="1232" spans="1:7" x14ac:dyDescent="0.35">
      <c r="A1232" t="s">
        <v>1</v>
      </c>
      <c r="B1232" t="s">
        <v>393</v>
      </c>
      <c r="C1232" t="s">
        <v>39</v>
      </c>
      <c r="D1232" t="s">
        <v>70</v>
      </c>
      <c r="E1232">
        <v>2049</v>
      </c>
      <c r="F1232">
        <v>0</v>
      </c>
      <c r="G1232" t="s">
        <v>396</v>
      </c>
    </row>
    <row r="1233" spans="1:7" x14ac:dyDescent="0.35">
      <c r="A1233" t="s">
        <v>1</v>
      </c>
      <c r="B1233" t="s">
        <v>393</v>
      </c>
      <c r="C1233" t="s">
        <v>40</v>
      </c>
      <c r="D1233" t="s">
        <v>70</v>
      </c>
      <c r="E1233">
        <v>2049</v>
      </c>
      <c r="F1233">
        <v>1.6775389999999999</v>
      </c>
      <c r="G1233" t="s">
        <v>396</v>
      </c>
    </row>
    <row r="1234" spans="1:7" x14ac:dyDescent="0.35">
      <c r="A1234" t="s">
        <v>3</v>
      </c>
      <c r="B1234" t="s">
        <v>393</v>
      </c>
      <c r="C1234" t="s">
        <v>11</v>
      </c>
      <c r="D1234" t="s">
        <v>70</v>
      </c>
      <c r="E1234">
        <v>2049</v>
      </c>
      <c r="F1234">
        <v>0</v>
      </c>
      <c r="G1234" t="s">
        <v>396</v>
      </c>
    </row>
    <row r="1235" spans="1:7" x14ac:dyDescent="0.35">
      <c r="A1235" t="s">
        <v>3</v>
      </c>
      <c r="B1235" t="s">
        <v>393</v>
      </c>
      <c r="C1235" t="s">
        <v>25</v>
      </c>
      <c r="D1235" t="s">
        <v>70</v>
      </c>
      <c r="E1235">
        <v>2049</v>
      </c>
      <c r="F1235">
        <v>1.57E-3</v>
      </c>
      <c r="G1235" t="s">
        <v>396</v>
      </c>
    </row>
    <row r="1236" spans="1:7" x14ac:dyDescent="0.35">
      <c r="A1236" t="s">
        <v>3</v>
      </c>
      <c r="B1236" t="s">
        <v>393</v>
      </c>
      <c r="C1236" t="s">
        <v>26</v>
      </c>
      <c r="D1236" t="s">
        <v>70</v>
      </c>
      <c r="E1236">
        <v>2049</v>
      </c>
      <c r="F1236">
        <v>0</v>
      </c>
      <c r="G1236" t="s">
        <v>396</v>
      </c>
    </row>
    <row r="1237" spans="1:7" x14ac:dyDescent="0.35">
      <c r="A1237" t="s">
        <v>3</v>
      </c>
      <c r="B1237" t="s">
        <v>393</v>
      </c>
      <c r="C1237" t="s">
        <v>27</v>
      </c>
      <c r="D1237" t="s">
        <v>70</v>
      </c>
      <c r="E1237">
        <v>2049</v>
      </c>
      <c r="F1237">
        <v>0</v>
      </c>
      <c r="G1237" t="s">
        <v>396</v>
      </c>
    </row>
    <row r="1238" spans="1:7" x14ac:dyDescent="0.35">
      <c r="A1238" t="s">
        <v>3</v>
      </c>
      <c r="B1238" t="s">
        <v>393</v>
      </c>
      <c r="C1238" t="s">
        <v>29</v>
      </c>
      <c r="D1238" t="s">
        <v>70</v>
      </c>
      <c r="E1238">
        <v>2049</v>
      </c>
      <c r="F1238">
        <v>0</v>
      </c>
      <c r="G1238" t="s">
        <v>396</v>
      </c>
    </row>
    <row r="1239" spans="1:7" x14ac:dyDescent="0.35">
      <c r="A1239" t="s">
        <v>3</v>
      </c>
      <c r="B1239" t="s">
        <v>393</v>
      </c>
      <c r="C1239" t="s">
        <v>32</v>
      </c>
      <c r="D1239" t="s">
        <v>70</v>
      </c>
      <c r="E1239">
        <v>2049</v>
      </c>
      <c r="F1239">
        <v>0</v>
      </c>
      <c r="G1239" t="s">
        <v>396</v>
      </c>
    </row>
    <row r="1240" spans="1:7" x14ac:dyDescent="0.35">
      <c r="A1240" t="s">
        <v>3</v>
      </c>
      <c r="B1240" t="s">
        <v>393</v>
      </c>
      <c r="C1240" t="s">
        <v>30</v>
      </c>
      <c r="D1240" t="s">
        <v>70</v>
      </c>
      <c r="E1240">
        <v>2049</v>
      </c>
      <c r="F1240">
        <v>0</v>
      </c>
      <c r="G1240" t="s">
        <v>396</v>
      </c>
    </row>
    <row r="1241" spans="1:7" x14ac:dyDescent="0.35">
      <c r="A1241" t="s">
        <v>3</v>
      </c>
      <c r="B1241" t="s">
        <v>393</v>
      </c>
      <c r="C1241" t="s">
        <v>33</v>
      </c>
      <c r="D1241" t="s">
        <v>70</v>
      </c>
      <c r="E1241">
        <v>2049</v>
      </c>
      <c r="F1241">
        <v>0</v>
      </c>
      <c r="G1241" t="s">
        <v>396</v>
      </c>
    </row>
    <row r="1242" spans="1:7" x14ac:dyDescent="0.35">
      <c r="A1242" t="s">
        <v>3</v>
      </c>
      <c r="B1242" t="s">
        <v>393</v>
      </c>
      <c r="C1242" t="s">
        <v>34</v>
      </c>
      <c r="D1242" t="s">
        <v>70</v>
      </c>
      <c r="E1242">
        <v>2049</v>
      </c>
      <c r="F1242">
        <v>0</v>
      </c>
      <c r="G1242" t="s">
        <v>396</v>
      </c>
    </row>
    <row r="1243" spans="1:7" x14ac:dyDescent="0.35">
      <c r="A1243" t="s">
        <v>3</v>
      </c>
      <c r="B1243" t="s">
        <v>393</v>
      </c>
      <c r="C1243" t="s">
        <v>35</v>
      </c>
      <c r="D1243" t="s">
        <v>70</v>
      </c>
      <c r="E1243">
        <v>2049</v>
      </c>
      <c r="F1243">
        <v>0</v>
      </c>
      <c r="G1243" t="s">
        <v>396</v>
      </c>
    </row>
    <row r="1244" spans="1:7" x14ac:dyDescent="0.35">
      <c r="A1244" t="s">
        <v>3</v>
      </c>
      <c r="B1244" t="s">
        <v>393</v>
      </c>
      <c r="C1244" t="s">
        <v>36</v>
      </c>
      <c r="D1244" t="s">
        <v>70</v>
      </c>
      <c r="E1244">
        <v>2049</v>
      </c>
      <c r="F1244">
        <v>8.8129999999999997E-3</v>
      </c>
      <c r="G1244" t="s">
        <v>396</v>
      </c>
    </row>
    <row r="1245" spans="1:7" x14ac:dyDescent="0.35">
      <c r="A1245" t="s">
        <v>3</v>
      </c>
      <c r="B1245" t="s">
        <v>393</v>
      </c>
      <c r="C1245" t="s">
        <v>37</v>
      </c>
      <c r="D1245" t="s">
        <v>70</v>
      </c>
      <c r="E1245">
        <v>2049</v>
      </c>
      <c r="F1245">
        <v>1.7719999999999999E-3</v>
      </c>
      <c r="G1245" t="s">
        <v>396</v>
      </c>
    </row>
    <row r="1246" spans="1:7" x14ac:dyDescent="0.35">
      <c r="A1246" t="s">
        <v>3</v>
      </c>
      <c r="B1246" t="s">
        <v>393</v>
      </c>
      <c r="C1246" t="s">
        <v>39</v>
      </c>
      <c r="D1246" t="s">
        <v>70</v>
      </c>
      <c r="E1246">
        <v>2049</v>
      </c>
      <c r="F1246">
        <v>0</v>
      </c>
      <c r="G1246" t="s">
        <v>396</v>
      </c>
    </row>
    <row r="1247" spans="1:7" x14ac:dyDescent="0.35">
      <c r="A1247" t="s">
        <v>3</v>
      </c>
      <c r="B1247" t="s">
        <v>393</v>
      </c>
      <c r="C1247" t="s">
        <v>40</v>
      </c>
      <c r="D1247" t="s">
        <v>70</v>
      </c>
      <c r="E1247">
        <v>2049</v>
      </c>
      <c r="F1247">
        <v>1.2154999999999999E-2</v>
      </c>
      <c r="G1247" t="s">
        <v>396</v>
      </c>
    </row>
    <row r="1248" spans="1:7" x14ac:dyDescent="0.35">
      <c r="A1248" t="s">
        <v>5</v>
      </c>
      <c r="B1248" t="s">
        <v>393</v>
      </c>
      <c r="C1248" t="s">
        <v>11</v>
      </c>
      <c r="D1248" t="s">
        <v>70</v>
      </c>
      <c r="E1248">
        <v>2049</v>
      </c>
      <c r="F1248">
        <v>0</v>
      </c>
      <c r="G1248" t="s">
        <v>396</v>
      </c>
    </row>
    <row r="1249" spans="1:7" x14ac:dyDescent="0.35">
      <c r="A1249" t="s">
        <v>5</v>
      </c>
      <c r="B1249" t="s">
        <v>393</v>
      </c>
      <c r="C1249" t="s">
        <v>25</v>
      </c>
      <c r="D1249" t="s">
        <v>70</v>
      </c>
      <c r="E1249">
        <v>2049</v>
      </c>
      <c r="F1249">
        <v>0.487261</v>
      </c>
      <c r="G1249" t="s">
        <v>396</v>
      </c>
    </row>
    <row r="1250" spans="1:7" x14ac:dyDescent="0.35">
      <c r="A1250" t="s">
        <v>5</v>
      </c>
      <c r="B1250" t="s">
        <v>393</v>
      </c>
      <c r="C1250" t="s">
        <v>26</v>
      </c>
      <c r="D1250" t="s">
        <v>70</v>
      </c>
      <c r="E1250">
        <v>2049</v>
      </c>
      <c r="F1250">
        <v>0</v>
      </c>
      <c r="G1250" t="s">
        <v>396</v>
      </c>
    </row>
    <row r="1251" spans="1:7" x14ac:dyDescent="0.35">
      <c r="A1251" t="s">
        <v>5</v>
      </c>
      <c r="B1251" t="s">
        <v>393</v>
      </c>
      <c r="C1251" t="s">
        <v>27</v>
      </c>
      <c r="D1251" t="s">
        <v>70</v>
      </c>
      <c r="E1251">
        <v>2049</v>
      </c>
      <c r="F1251">
        <v>0</v>
      </c>
      <c r="G1251" t="s">
        <v>396</v>
      </c>
    </row>
    <row r="1252" spans="1:7" x14ac:dyDescent="0.35">
      <c r="A1252" t="s">
        <v>5</v>
      </c>
      <c r="B1252" t="s">
        <v>393</v>
      </c>
      <c r="C1252" t="s">
        <v>29</v>
      </c>
      <c r="D1252" t="s">
        <v>70</v>
      </c>
      <c r="E1252">
        <v>2049</v>
      </c>
      <c r="F1252">
        <v>0</v>
      </c>
      <c r="G1252" t="s">
        <v>396</v>
      </c>
    </row>
    <row r="1253" spans="1:7" x14ac:dyDescent="0.35">
      <c r="A1253" t="s">
        <v>5</v>
      </c>
      <c r="B1253" t="s">
        <v>393</v>
      </c>
      <c r="C1253" t="s">
        <v>32</v>
      </c>
      <c r="D1253" t="s">
        <v>70</v>
      </c>
      <c r="E1253">
        <v>2049</v>
      </c>
      <c r="F1253">
        <v>0</v>
      </c>
      <c r="G1253" t="s">
        <v>396</v>
      </c>
    </row>
    <row r="1254" spans="1:7" x14ac:dyDescent="0.35">
      <c r="A1254" t="s">
        <v>5</v>
      </c>
      <c r="B1254" t="s">
        <v>393</v>
      </c>
      <c r="C1254" t="s">
        <v>30</v>
      </c>
      <c r="D1254" t="s">
        <v>70</v>
      </c>
      <c r="E1254">
        <v>2049</v>
      </c>
      <c r="F1254">
        <v>0</v>
      </c>
      <c r="G1254" t="s">
        <v>396</v>
      </c>
    </row>
    <row r="1255" spans="1:7" x14ac:dyDescent="0.35">
      <c r="A1255" t="s">
        <v>5</v>
      </c>
      <c r="B1255" t="s">
        <v>393</v>
      </c>
      <c r="C1255" t="s">
        <v>33</v>
      </c>
      <c r="D1255" t="s">
        <v>70</v>
      </c>
      <c r="E1255">
        <v>2049</v>
      </c>
      <c r="F1255">
        <v>0</v>
      </c>
      <c r="G1255" t="s">
        <v>396</v>
      </c>
    </row>
    <row r="1256" spans="1:7" x14ac:dyDescent="0.35">
      <c r="A1256" t="s">
        <v>5</v>
      </c>
      <c r="B1256" t="s">
        <v>393</v>
      </c>
      <c r="C1256" t="s">
        <v>34</v>
      </c>
      <c r="D1256" t="s">
        <v>70</v>
      </c>
      <c r="E1256">
        <v>2049</v>
      </c>
      <c r="F1256">
        <v>0</v>
      </c>
      <c r="G1256" t="s">
        <v>396</v>
      </c>
    </row>
    <row r="1257" spans="1:7" x14ac:dyDescent="0.35">
      <c r="A1257" t="s">
        <v>5</v>
      </c>
      <c r="B1257" t="s">
        <v>393</v>
      </c>
      <c r="C1257" t="s">
        <v>35</v>
      </c>
      <c r="D1257" t="s">
        <v>70</v>
      </c>
      <c r="E1257">
        <v>2049</v>
      </c>
      <c r="F1257">
        <v>0</v>
      </c>
      <c r="G1257" t="s">
        <v>396</v>
      </c>
    </row>
    <row r="1258" spans="1:7" x14ac:dyDescent="0.35">
      <c r="A1258" t="s">
        <v>5</v>
      </c>
      <c r="B1258" t="s">
        <v>393</v>
      </c>
      <c r="C1258" t="s">
        <v>36</v>
      </c>
      <c r="D1258" t="s">
        <v>70</v>
      </c>
      <c r="E1258">
        <v>2049</v>
      </c>
      <c r="F1258">
        <v>0.573492</v>
      </c>
      <c r="G1258" t="s">
        <v>396</v>
      </c>
    </row>
    <row r="1259" spans="1:7" x14ac:dyDescent="0.35">
      <c r="A1259" t="s">
        <v>5</v>
      </c>
      <c r="B1259" t="s">
        <v>393</v>
      </c>
      <c r="C1259" t="s">
        <v>37</v>
      </c>
      <c r="D1259" t="s">
        <v>70</v>
      </c>
      <c r="E1259">
        <v>2049</v>
      </c>
      <c r="F1259">
        <v>0.32955699999999999</v>
      </c>
      <c r="G1259" t="s">
        <v>396</v>
      </c>
    </row>
    <row r="1260" spans="1:7" x14ac:dyDescent="0.35">
      <c r="A1260" t="s">
        <v>5</v>
      </c>
      <c r="B1260" t="s">
        <v>393</v>
      </c>
      <c r="C1260" t="s">
        <v>39</v>
      </c>
      <c r="D1260" t="s">
        <v>70</v>
      </c>
      <c r="E1260">
        <v>2049</v>
      </c>
      <c r="F1260">
        <v>0</v>
      </c>
      <c r="G1260" t="s">
        <v>396</v>
      </c>
    </row>
    <row r="1261" spans="1:7" x14ac:dyDescent="0.35">
      <c r="A1261" t="s">
        <v>5</v>
      </c>
      <c r="B1261" t="s">
        <v>393</v>
      </c>
      <c r="C1261" t="s">
        <v>40</v>
      </c>
      <c r="D1261" t="s">
        <v>70</v>
      </c>
      <c r="E1261">
        <v>2049</v>
      </c>
      <c r="F1261">
        <v>1.390309</v>
      </c>
      <c r="G1261" t="s">
        <v>396</v>
      </c>
    </row>
    <row r="1262" spans="1:7" x14ac:dyDescent="0.35">
      <c r="A1262" t="s">
        <v>1</v>
      </c>
      <c r="B1262" t="s">
        <v>393</v>
      </c>
      <c r="C1262" t="s">
        <v>11</v>
      </c>
      <c r="D1262" t="s">
        <v>70</v>
      </c>
      <c r="E1262">
        <v>2050</v>
      </c>
      <c r="F1262">
        <v>0</v>
      </c>
      <c r="G1262" t="s">
        <v>396</v>
      </c>
    </row>
    <row r="1263" spans="1:7" x14ac:dyDescent="0.35">
      <c r="A1263" t="s">
        <v>1</v>
      </c>
      <c r="B1263" t="s">
        <v>393</v>
      </c>
      <c r="C1263" t="s">
        <v>25</v>
      </c>
      <c r="D1263" t="s">
        <v>70</v>
      </c>
      <c r="E1263">
        <v>2050</v>
      </c>
      <c r="F1263">
        <v>0.65306699999999995</v>
      </c>
      <c r="G1263" t="s">
        <v>396</v>
      </c>
    </row>
    <row r="1264" spans="1:7" x14ac:dyDescent="0.35">
      <c r="A1264" t="s">
        <v>1</v>
      </c>
      <c r="B1264" t="s">
        <v>393</v>
      </c>
      <c r="C1264" t="s">
        <v>26</v>
      </c>
      <c r="D1264" t="s">
        <v>70</v>
      </c>
      <c r="E1264">
        <v>2050</v>
      </c>
      <c r="F1264">
        <v>0</v>
      </c>
      <c r="G1264" t="s">
        <v>396</v>
      </c>
    </row>
    <row r="1265" spans="1:7" x14ac:dyDescent="0.35">
      <c r="A1265" t="s">
        <v>1</v>
      </c>
      <c r="B1265" t="s">
        <v>393</v>
      </c>
      <c r="C1265" t="s">
        <v>27</v>
      </c>
      <c r="D1265" t="s">
        <v>70</v>
      </c>
      <c r="E1265">
        <v>2050</v>
      </c>
      <c r="F1265">
        <v>0</v>
      </c>
      <c r="G1265" t="s">
        <v>396</v>
      </c>
    </row>
    <row r="1266" spans="1:7" x14ac:dyDescent="0.35">
      <c r="A1266" t="s">
        <v>1</v>
      </c>
      <c r="B1266" t="s">
        <v>393</v>
      </c>
      <c r="C1266" t="s">
        <v>29</v>
      </c>
      <c r="D1266" t="s">
        <v>70</v>
      </c>
      <c r="E1266">
        <v>2050</v>
      </c>
      <c r="F1266">
        <v>0</v>
      </c>
      <c r="G1266" t="s">
        <v>396</v>
      </c>
    </row>
    <row r="1267" spans="1:7" x14ac:dyDescent="0.35">
      <c r="A1267" t="s">
        <v>1</v>
      </c>
      <c r="B1267" t="s">
        <v>393</v>
      </c>
      <c r="C1267" t="s">
        <v>32</v>
      </c>
      <c r="D1267" t="s">
        <v>70</v>
      </c>
      <c r="E1267">
        <v>2050</v>
      </c>
      <c r="F1267">
        <v>0</v>
      </c>
      <c r="G1267" t="s">
        <v>396</v>
      </c>
    </row>
    <row r="1268" spans="1:7" x14ac:dyDescent="0.35">
      <c r="A1268" t="s">
        <v>1</v>
      </c>
      <c r="B1268" t="s">
        <v>393</v>
      </c>
      <c r="C1268" t="s">
        <v>30</v>
      </c>
      <c r="D1268" t="s">
        <v>70</v>
      </c>
      <c r="E1268">
        <v>2050</v>
      </c>
      <c r="F1268">
        <v>0</v>
      </c>
      <c r="G1268" t="s">
        <v>396</v>
      </c>
    </row>
    <row r="1269" spans="1:7" x14ac:dyDescent="0.35">
      <c r="A1269" t="s">
        <v>1</v>
      </c>
      <c r="B1269" t="s">
        <v>393</v>
      </c>
      <c r="C1269" t="s">
        <v>33</v>
      </c>
      <c r="D1269" t="s">
        <v>70</v>
      </c>
      <c r="E1269">
        <v>2050</v>
      </c>
      <c r="F1269">
        <v>0</v>
      </c>
      <c r="G1269" t="s">
        <v>396</v>
      </c>
    </row>
    <row r="1270" spans="1:7" x14ac:dyDescent="0.35">
      <c r="A1270" t="s">
        <v>1</v>
      </c>
      <c r="B1270" t="s">
        <v>393</v>
      </c>
      <c r="C1270" t="s">
        <v>34</v>
      </c>
      <c r="D1270" t="s">
        <v>70</v>
      </c>
      <c r="E1270">
        <v>2050</v>
      </c>
      <c r="F1270">
        <v>0</v>
      </c>
      <c r="G1270" t="s">
        <v>396</v>
      </c>
    </row>
    <row r="1271" spans="1:7" x14ac:dyDescent="0.35">
      <c r="A1271" t="s">
        <v>1</v>
      </c>
      <c r="B1271" t="s">
        <v>393</v>
      </c>
      <c r="C1271" t="s">
        <v>35</v>
      </c>
      <c r="D1271" t="s">
        <v>70</v>
      </c>
      <c r="E1271">
        <v>2050</v>
      </c>
      <c r="F1271">
        <v>0</v>
      </c>
      <c r="G1271" t="s">
        <v>396</v>
      </c>
    </row>
    <row r="1272" spans="1:7" x14ac:dyDescent="0.35">
      <c r="A1272" t="s">
        <v>1</v>
      </c>
      <c r="B1272" t="s">
        <v>393</v>
      </c>
      <c r="C1272" t="s">
        <v>36</v>
      </c>
      <c r="D1272" t="s">
        <v>70</v>
      </c>
      <c r="E1272">
        <v>2050</v>
      </c>
      <c r="F1272">
        <v>0.67106200000000005</v>
      </c>
      <c r="G1272" t="s">
        <v>396</v>
      </c>
    </row>
    <row r="1273" spans="1:7" x14ac:dyDescent="0.35">
      <c r="A1273" t="s">
        <v>1</v>
      </c>
      <c r="B1273" t="s">
        <v>393</v>
      </c>
      <c r="C1273" t="s">
        <v>37</v>
      </c>
      <c r="D1273" t="s">
        <v>70</v>
      </c>
      <c r="E1273">
        <v>2050</v>
      </c>
      <c r="F1273">
        <v>0.42563899999999999</v>
      </c>
      <c r="G1273" t="s">
        <v>396</v>
      </c>
    </row>
    <row r="1274" spans="1:7" x14ac:dyDescent="0.35">
      <c r="A1274" t="s">
        <v>1</v>
      </c>
      <c r="B1274" t="s">
        <v>393</v>
      </c>
      <c r="C1274" t="s">
        <v>39</v>
      </c>
      <c r="D1274" t="s">
        <v>70</v>
      </c>
      <c r="E1274">
        <v>2050</v>
      </c>
      <c r="F1274">
        <v>0</v>
      </c>
      <c r="G1274" t="s">
        <v>396</v>
      </c>
    </row>
    <row r="1275" spans="1:7" x14ac:dyDescent="0.35">
      <c r="A1275" t="s">
        <v>1</v>
      </c>
      <c r="B1275" t="s">
        <v>393</v>
      </c>
      <c r="C1275" t="s">
        <v>40</v>
      </c>
      <c r="D1275" t="s">
        <v>70</v>
      </c>
      <c r="E1275">
        <v>2050</v>
      </c>
      <c r="F1275">
        <v>1.749768</v>
      </c>
      <c r="G1275" t="s">
        <v>396</v>
      </c>
    </row>
    <row r="1276" spans="1:7" x14ac:dyDescent="0.35">
      <c r="A1276" t="s">
        <v>3</v>
      </c>
      <c r="B1276" t="s">
        <v>393</v>
      </c>
      <c r="C1276" t="s">
        <v>11</v>
      </c>
      <c r="D1276" t="s">
        <v>70</v>
      </c>
      <c r="E1276">
        <v>2050</v>
      </c>
      <c r="F1276">
        <v>0</v>
      </c>
      <c r="G1276" t="s">
        <v>396</v>
      </c>
    </row>
    <row r="1277" spans="1:7" x14ac:dyDescent="0.35">
      <c r="A1277" t="s">
        <v>3</v>
      </c>
      <c r="B1277" t="s">
        <v>393</v>
      </c>
      <c r="C1277" t="s">
        <v>25</v>
      </c>
      <c r="D1277" t="s">
        <v>70</v>
      </c>
      <c r="E1277">
        <v>2050</v>
      </c>
      <c r="F1277">
        <v>1.611E-3</v>
      </c>
      <c r="G1277" t="s">
        <v>396</v>
      </c>
    </row>
    <row r="1278" spans="1:7" x14ac:dyDescent="0.35">
      <c r="A1278" t="s">
        <v>3</v>
      </c>
      <c r="B1278" t="s">
        <v>393</v>
      </c>
      <c r="C1278" t="s">
        <v>26</v>
      </c>
      <c r="D1278" t="s">
        <v>70</v>
      </c>
      <c r="E1278">
        <v>2050</v>
      </c>
      <c r="F1278">
        <v>0</v>
      </c>
      <c r="G1278" t="s">
        <v>396</v>
      </c>
    </row>
    <row r="1279" spans="1:7" x14ac:dyDescent="0.35">
      <c r="A1279" t="s">
        <v>3</v>
      </c>
      <c r="B1279" t="s">
        <v>393</v>
      </c>
      <c r="C1279" t="s">
        <v>27</v>
      </c>
      <c r="D1279" t="s">
        <v>70</v>
      </c>
      <c r="E1279">
        <v>2050</v>
      </c>
      <c r="F1279">
        <v>0</v>
      </c>
      <c r="G1279" t="s">
        <v>396</v>
      </c>
    </row>
    <row r="1280" spans="1:7" x14ac:dyDescent="0.35">
      <c r="A1280" t="s">
        <v>3</v>
      </c>
      <c r="B1280" t="s">
        <v>393</v>
      </c>
      <c r="C1280" t="s">
        <v>29</v>
      </c>
      <c r="D1280" t="s">
        <v>70</v>
      </c>
      <c r="E1280">
        <v>2050</v>
      </c>
      <c r="F1280">
        <v>0</v>
      </c>
      <c r="G1280" t="s">
        <v>396</v>
      </c>
    </row>
    <row r="1281" spans="1:7" x14ac:dyDescent="0.35">
      <c r="A1281" t="s">
        <v>3</v>
      </c>
      <c r="B1281" t="s">
        <v>393</v>
      </c>
      <c r="C1281" t="s">
        <v>32</v>
      </c>
      <c r="D1281" t="s">
        <v>70</v>
      </c>
      <c r="E1281">
        <v>2050</v>
      </c>
      <c r="F1281">
        <v>0</v>
      </c>
      <c r="G1281" t="s">
        <v>396</v>
      </c>
    </row>
    <row r="1282" spans="1:7" x14ac:dyDescent="0.35">
      <c r="A1282" t="s">
        <v>3</v>
      </c>
      <c r="B1282" t="s">
        <v>393</v>
      </c>
      <c r="C1282" t="s">
        <v>30</v>
      </c>
      <c r="D1282" t="s">
        <v>70</v>
      </c>
      <c r="E1282">
        <v>2050</v>
      </c>
      <c r="F1282">
        <v>0</v>
      </c>
      <c r="G1282" t="s">
        <v>396</v>
      </c>
    </row>
    <row r="1283" spans="1:7" x14ac:dyDescent="0.35">
      <c r="A1283" t="s">
        <v>3</v>
      </c>
      <c r="B1283" t="s">
        <v>393</v>
      </c>
      <c r="C1283" t="s">
        <v>33</v>
      </c>
      <c r="D1283" t="s">
        <v>70</v>
      </c>
      <c r="E1283">
        <v>2050</v>
      </c>
      <c r="F1283">
        <v>0</v>
      </c>
      <c r="G1283" t="s">
        <v>396</v>
      </c>
    </row>
    <row r="1284" spans="1:7" x14ac:dyDescent="0.35">
      <c r="A1284" t="s">
        <v>3</v>
      </c>
      <c r="B1284" t="s">
        <v>393</v>
      </c>
      <c r="C1284" t="s">
        <v>34</v>
      </c>
      <c r="D1284" t="s">
        <v>70</v>
      </c>
      <c r="E1284">
        <v>2050</v>
      </c>
      <c r="F1284">
        <v>0</v>
      </c>
      <c r="G1284" t="s">
        <v>396</v>
      </c>
    </row>
    <row r="1285" spans="1:7" x14ac:dyDescent="0.35">
      <c r="A1285" t="s">
        <v>3</v>
      </c>
      <c r="B1285" t="s">
        <v>393</v>
      </c>
      <c r="C1285" t="s">
        <v>35</v>
      </c>
      <c r="D1285" t="s">
        <v>70</v>
      </c>
      <c r="E1285">
        <v>2050</v>
      </c>
      <c r="F1285">
        <v>0</v>
      </c>
      <c r="G1285" t="s">
        <v>396</v>
      </c>
    </row>
    <row r="1286" spans="1:7" x14ac:dyDescent="0.35">
      <c r="A1286" t="s">
        <v>3</v>
      </c>
      <c r="B1286" t="s">
        <v>393</v>
      </c>
      <c r="C1286" t="s">
        <v>36</v>
      </c>
      <c r="D1286" t="s">
        <v>70</v>
      </c>
      <c r="E1286">
        <v>2050</v>
      </c>
      <c r="F1286">
        <v>8.796E-3</v>
      </c>
      <c r="G1286" t="s">
        <v>396</v>
      </c>
    </row>
    <row r="1287" spans="1:7" x14ac:dyDescent="0.35">
      <c r="A1287" t="s">
        <v>3</v>
      </c>
      <c r="B1287" t="s">
        <v>393</v>
      </c>
      <c r="C1287" t="s">
        <v>37</v>
      </c>
      <c r="D1287" t="s">
        <v>70</v>
      </c>
      <c r="E1287">
        <v>2050</v>
      </c>
      <c r="F1287">
        <v>1.797E-3</v>
      </c>
      <c r="G1287" t="s">
        <v>396</v>
      </c>
    </row>
    <row r="1288" spans="1:7" x14ac:dyDescent="0.35">
      <c r="A1288" t="s">
        <v>3</v>
      </c>
      <c r="B1288" t="s">
        <v>393</v>
      </c>
      <c r="C1288" t="s">
        <v>39</v>
      </c>
      <c r="D1288" t="s">
        <v>70</v>
      </c>
      <c r="E1288">
        <v>2050</v>
      </c>
      <c r="F1288">
        <v>0</v>
      </c>
      <c r="G1288" t="s">
        <v>396</v>
      </c>
    </row>
    <row r="1289" spans="1:7" x14ac:dyDescent="0.35">
      <c r="A1289" t="s">
        <v>3</v>
      </c>
      <c r="B1289" t="s">
        <v>393</v>
      </c>
      <c r="C1289" t="s">
        <v>40</v>
      </c>
      <c r="D1289" t="s">
        <v>70</v>
      </c>
      <c r="E1289">
        <v>2050</v>
      </c>
      <c r="F1289">
        <v>1.2203E-2</v>
      </c>
      <c r="G1289" t="s">
        <v>396</v>
      </c>
    </row>
    <row r="1290" spans="1:7" x14ac:dyDescent="0.35">
      <c r="A1290" t="s">
        <v>5</v>
      </c>
      <c r="B1290" t="s">
        <v>393</v>
      </c>
      <c r="C1290" t="s">
        <v>11</v>
      </c>
      <c r="D1290" t="s">
        <v>70</v>
      </c>
      <c r="E1290">
        <v>2050</v>
      </c>
      <c r="F1290">
        <v>0</v>
      </c>
      <c r="G1290" t="s">
        <v>396</v>
      </c>
    </row>
    <row r="1291" spans="1:7" x14ac:dyDescent="0.35">
      <c r="A1291" t="s">
        <v>5</v>
      </c>
      <c r="B1291" t="s">
        <v>393</v>
      </c>
      <c r="C1291" t="s">
        <v>25</v>
      </c>
      <c r="D1291" t="s">
        <v>70</v>
      </c>
      <c r="E1291">
        <v>2050</v>
      </c>
      <c r="F1291">
        <v>0.52014499999999997</v>
      </c>
      <c r="G1291" t="s">
        <v>396</v>
      </c>
    </row>
    <row r="1292" spans="1:7" x14ac:dyDescent="0.35">
      <c r="A1292" t="s">
        <v>5</v>
      </c>
      <c r="B1292" t="s">
        <v>393</v>
      </c>
      <c r="C1292" t="s">
        <v>26</v>
      </c>
      <c r="D1292" t="s">
        <v>70</v>
      </c>
      <c r="E1292">
        <v>2050</v>
      </c>
      <c r="F1292">
        <v>0</v>
      </c>
      <c r="G1292" t="s">
        <v>396</v>
      </c>
    </row>
    <row r="1293" spans="1:7" x14ac:dyDescent="0.35">
      <c r="A1293" t="s">
        <v>5</v>
      </c>
      <c r="B1293" t="s">
        <v>393</v>
      </c>
      <c r="C1293" t="s">
        <v>27</v>
      </c>
      <c r="D1293" t="s">
        <v>70</v>
      </c>
      <c r="E1293">
        <v>2050</v>
      </c>
      <c r="F1293">
        <v>0</v>
      </c>
      <c r="G1293" t="s">
        <v>396</v>
      </c>
    </row>
    <row r="1294" spans="1:7" x14ac:dyDescent="0.35">
      <c r="A1294" t="s">
        <v>5</v>
      </c>
      <c r="B1294" t="s">
        <v>393</v>
      </c>
      <c r="C1294" t="s">
        <v>29</v>
      </c>
      <c r="D1294" t="s">
        <v>70</v>
      </c>
      <c r="E1294">
        <v>2050</v>
      </c>
      <c r="F1294">
        <v>0</v>
      </c>
      <c r="G1294" t="s">
        <v>396</v>
      </c>
    </row>
    <row r="1295" spans="1:7" x14ac:dyDescent="0.35">
      <c r="A1295" t="s">
        <v>5</v>
      </c>
      <c r="B1295" t="s">
        <v>393</v>
      </c>
      <c r="C1295" t="s">
        <v>32</v>
      </c>
      <c r="D1295" t="s">
        <v>70</v>
      </c>
      <c r="E1295">
        <v>2050</v>
      </c>
      <c r="F1295">
        <v>0</v>
      </c>
      <c r="G1295" t="s">
        <v>396</v>
      </c>
    </row>
    <row r="1296" spans="1:7" x14ac:dyDescent="0.35">
      <c r="A1296" t="s">
        <v>5</v>
      </c>
      <c r="B1296" t="s">
        <v>393</v>
      </c>
      <c r="C1296" t="s">
        <v>30</v>
      </c>
      <c r="D1296" t="s">
        <v>70</v>
      </c>
      <c r="E1296">
        <v>2050</v>
      </c>
      <c r="F1296">
        <v>0</v>
      </c>
      <c r="G1296" t="s">
        <v>396</v>
      </c>
    </row>
    <row r="1297" spans="1:7" x14ac:dyDescent="0.35">
      <c r="A1297" t="s">
        <v>5</v>
      </c>
      <c r="B1297" t="s">
        <v>393</v>
      </c>
      <c r="C1297" t="s">
        <v>33</v>
      </c>
      <c r="D1297" t="s">
        <v>70</v>
      </c>
      <c r="E1297">
        <v>2050</v>
      </c>
      <c r="F1297">
        <v>0</v>
      </c>
      <c r="G1297" t="s">
        <v>396</v>
      </c>
    </row>
    <row r="1298" spans="1:7" x14ac:dyDescent="0.35">
      <c r="A1298" t="s">
        <v>5</v>
      </c>
      <c r="B1298" t="s">
        <v>393</v>
      </c>
      <c r="C1298" t="s">
        <v>34</v>
      </c>
      <c r="D1298" t="s">
        <v>70</v>
      </c>
      <c r="E1298">
        <v>2050</v>
      </c>
      <c r="F1298">
        <v>0</v>
      </c>
      <c r="G1298" t="s">
        <v>396</v>
      </c>
    </row>
    <row r="1299" spans="1:7" x14ac:dyDescent="0.35">
      <c r="A1299" t="s">
        <v>5</v>
      </c>
      <c r="B1299" t="s">
        <v>393</v>
      </c>
      <c r="C1299" t="s">
        <v>35</v>
      </c>
      <c r="D1299" t="s">
        <v>70</v>
      </c>
      <c r="E1299">
        <v>2050</v>
      </c>
      <c r="F1299">
        <v>0</v>
      </c>
      <c r="G1299" t="s">
        <v>396</v>
      </c>
    </row>
    <row r="1300" spans="1:7" x14ac:dyDescent="0.35">
      <c r="A1300" t="s">
        <v>5</v>
      </c>
      <c r="B1300" t="s">
        <v>393</v>
      </c>
      <c r="C1300" t="s">
        <v>36</v>
      </c>
      <c r="D1300" t="s">
        <v>70</v>
      </c>
      <c r="E1300">
        <v>2050</v>
      </c>
      <c r="F1300">
        <v>0.59830099999999997</v>
      </c>
      <c r="G1300" t="s">
        <v>396</v>
      </c>
    </row>
    <row r="1301" spans="1:7" x14ac:dyDescent="0.35">
      <c r="A1301" t="s">
        <v>5</v>
      </c>
      <c r="B1301" t="s">
        <v>393</v>
      </c>
      <c r="C1301" t="s">
        <v>37</v>
      </c>
      <c r="D1301" t="s">
        <v>70</v>
      </c>
      <c r="E1301">
        <v>2050</v>
      </c>
      <c r="F1301">
        <v>0.34525099999999997</v>
      </c>
      <c r="G1301" t="s">
        <v>396</v>
      </c>
    </row>
    <row r="1302" spans="1:7" x14ac:dyDescent="0.35">
      <c r="A1302" t="s">
        <v>5</v>
      </c>
      <c r="B1302" t="s">
        <v>393</v>
      </c>
      <c r="C1302" t="s">
        <v>39</v>
      </c>
      <c r="D1302" t="s">
        <v>70</v>
      </c>
      <c r="E1302">
        <v>2050</v>
      </c>
      <c r="F1302">
        <v>0</v>
      </c>
      <c r="G1302" t="s">
        <v>396</v>
      </c>
    </row>
    <row r="1303" spans="1:7" x14ac:dyDescent="0.35">
      <c r="A1303" t="s">
        <v>5</v>
      </c>
      <c r="B1303" t="s">
        <v>393</v>
      </c>
      <c r="C1303" t="s">
        <v>40</v>
      </c>
      <c r="D1303" t="s">
        <v>70</v>
      </c>
      <c r="E1303">
        <v>2050</v>
      </c>
      <c r="F1303">
        <v>1.463697</v>
      </c>
      <c r="G1303" t="s">
        <v>396</v>
      </c>
    </row>
    <row r="1304" spans="1:7" x14ac:dyDescent="0.35">
      <c r="A1304" t="s">
        <v>5</v>
      </c>
      <c r="B1304" t="s">
        <v>393</v>
      </c>
      <c r="C1304" t="s">
        <v>11</v>
      </c>
      <c r="D1304" t="s">
        <v>394</v>
      </c>
      <c r="E1304">
        <v>2050</v>
      </c>
      <c r="F1304" s="76">
        <v>5.1E-5</v>
      </c>
      <c r="G1304" t="s">
        <v>396</v>
      </c>
    </row>
    <row r="1305" spans="1:7" x14ac:dyDescent="0.35">
      <c r="A1305" t="s">
        <v>5</v>
      </c>
      <c r="B1305" t="s">
        <v>393</v>
      </c>
      <c r="C1305" t="s">
        <v>25</v>
      </c>
      <c r="D1305" t="s">
        <v>394</v>
      </c>
      <c r="E1305">
        <v>2050</v>
      </c>
      <c r="F1305">
        <v>0.19578400000000001</v>
      </c>
      <c r="G1305" t="s">
        <v>396</v>
      </c>
    </row>
    <row r="1306" spans="1:7" x14ac:dyDescent="0.35">
      <c r="A1306" t="s">
        <v>5</v>
      </c>
      <c r="B1306" t="s">
        <v>393</v>
      </c>
      <c r="C1306" t="s">
        <v>26</v>
      </c>
      <c r="D1306" t="s">
        <v>394</v>
      </c>
      <c r="E1306">
        <v>2050</v>
      </c>
      <c r="F1306">
        <v>0.21653500000000001</v>
      </c>
      <c r="G1306" t="s">
        <v>396</v>
      </c>
    </row>
    <row r="1307" spans="1:7" x14ac:dyDescent="0.35">
      <c r="A1307" t="s">
        <v>5</v>
      </c>
      <c r="B1307" t="s">
        <v>393</v>
      </c>
      <c r="C1307" t="s">
        <v>27</v>
      </c>
      <c r="D1307" t="s">
        <v>394</v>
      </c>
      <c r="E1307">
        <v>2050</v>
      </c>
      <c r="F1307">
        <v>9.3076999999999993E-2</v>
      </c>
      <c r="G1307" t="s">
        <v>396</v>
      </c>
    </row>
    <row r="1308" spans="1:7" x14ac:dyDescent="0.35">
      <c r="A1308" t="s">
        <v>5</v>
      </c>
      <c r="B1308" t="s">
        <v>393</v>
      </c>
      <c r="C1308" t="s">
        <v>29</v>
      </c>
      <c r="D1308" t="s">
        <v>394</v>
      </c>
      <c r="E1308">
        <v>2050</v>
      </c>
      <c r="F1308">
        <v>2.1252719999999998</v>
      </c>
      <c r="G1308" t="s">
        <v>396</v>
      </c>
    </row>
    <row r="1309" spans="1:7" x14ac:dyDescent="0.35">
      <c r="A1309" t="s">
        <v>5</v>
      </c>
      <c r="B1309" t="s">
        <v>393</v>
      </c>
      <c r="C1309" t="s">
        <v>32</v>
      </c>
      <c r="D1309" t="s">
        <v>394</v>
      </c>
      <c r="E1309">
        <v>2050</v>
      </c>
      <c r="F1309">
        <v>1.1135000000000001E-2</v>
      </c>
      <c r="G1309" t="s">
        <v>396</v>
      </c>
    </row>
    <row r="1310" spans="1:7" x14ac:dyDescent="0.35">
      <c r="A1310" t="s">
        <v>5</v>
      </c>
      <c r="B1310" t="s">
        <v>393</v>
      </c>
      <c r="C1310" t="s">
        <v>33</v>
      </c>
      <c r="D1310" t="s">
        <v>394</v>
      </c>
      <c r="E1310">
        <v>2050</v>
      </c>
      <c r="F1310">
        <v>1.9610000000000001E-3</v>
      </c>
      <c r="G1310" t="s">
        <v>396</v>
      </c>
    </row>
    <row r="1311" spans="1:7" x14ac:dyDescent="0.35">
      <c r="A1311" t="s">
        <v>5</v>
      </c>
      <c r="B1311" t="s">
        <v>393</v>
      </c>
      <c r="C1311" t="s">
        <v>34</v>
      </c>
      <c r="D1311" t="s">
        <v>394</v>
      </c>
      <c r="E1311">
        <v>2050</v>
      </c>
      <c r="F1311">
        <v>3.2877710000000002</v>
      </c>
      <c r="G1311" t="s">
        <v>396</v>
      </c>
    </row>
    <row r="1312" spans="1:7" x14ac:dyDescent="0.35">
      <c r="A1312" t="s">
        <v>5</v>
      </c>
      <c r="B1312" t="s">
        <v>393</v>
      </c>
      <c r="C1312" t="s">
        <v>35</v>
      </c>
      <c r="D1312" t="s">
        <v>394</v>
      </c>
      <c r="E1312">
        <v>2050</v>
      </c>
      <c r="F1312">
        <v>2.3349000000000002E-2</v>
      </c>
      <c r="G1312" t="s">
        <v>396</v>
      </c>
    </row>
    <row r="1313" spans="1:7" x14ac:dyDescent="0.35">
      <c r="A1313" t="s">
        <v>5</v>
      </c>
      <c r="B1313" t="s">
        <v>393</v>
      </c>
      <c r="C1313" t="s">
        <v>36</v>
      </c>
      <c r="D1313" t="s">
        <v>394</v>
      </c>
      <c r="E1313">
        <v>2050</v>
      </c>
      <c r="F1313">
        <v>0.26951700000000001</v>
      </c>
      <c r="G1313" t="s">
        <v>396</v>
      </c>
    </row>
    <row r="1314" spans="1:7" x14ac:dyDescent="0.35">
      <c r="A1314" t="s">
        <v>5</v>
      </c>
      <c r="B1314" t="s">
        <v>393</v>
      </c>
      <c r="C1314" t="s">
        <v>37</v>
      </c>
      <c r="D1314" t="s">
        <v>394</v>
      </c>
      <c r="E1314">
        <v>2050</v>
      </c>
      <c r="F1314">
        <v>0.116865</v>
      </c>
      <c r="G1314" t="s">
        <v>396</v>
      </c>
    </row>
    <row r="1315" spans="1:7" x14ac:dyDescent="0.35">
      <c r="A1315" t="s">
        <v>5</v>
      </c>
      <c r="B1315" t="s">
        <v>393</v>
      </c>
      <c r="C1315" t="s">
        <v>39</v>
      </c>
      <c r="D1315" t="s">
        <v>394</v>
      </c>
      <c r="E1315">
        <v>2050</v>
      </c>
      <c r="F1315">
        <v>3.885E-3</v>
      </c>
      <c r="G1315" t="s">
        <v>396</v>
      </c>
    </row>
    <row r="1316" spans="1:7" x14ac:dyDescent="0.35">
      <c r="A1316" t="s">
        <v>5</v>
      </c>
      <c r="B1316" t="s">
        <v>393</v>
      </c>
      <c r="C1316" t="s">
        <v>40</v>
      </c>
      <c r="D1316" t="s">
        <v>394</v>
      </c>
      <c r="E1316">
        <v>2050</v>
      </c>
      <c r="F1316">
        <v>8.0117329999999995</v>
      </c>
      <c r="G1316" t="s">
        <v>396</v>
      </c>
    </row>
    <row r="1317" spans="1:7" x14ac:dyDescent="0.35">
      <c r="A1317" t="s">
        <v>3</v>
      </c>
      <c r="B1317" t="s">
        <v>393</v>
      </c>
      <c r="C1317" t="s">
        <v>11</v>
      </c>
      <c r="D1317" t="s">
        <v>394</v>
      </c>
      <c r="E1317">
        <v>2050</v>
      </c>
      <c r="F1317" s="76">
        <v>1.9000000000000001E-5</v>
      </c>
      <c r="G1317" t="s">
        <v>396</v>
      </c>
    </row>
    <row r="1318" spans="1:7" x14ac:dyDescent="0.35">
      <c r="A1318" t="s">
        <v>3</v>
      </c>
      <c r="B1318" t="s">
        <v>393</v>
      </c>
      <c r="C1318" t="s">
        <v>25</v>
      </c>
      <c r="D1318" t="s">
        <v>394</v>
      </c>
      <c r="E1318">
        <v>2050</v>
      </c>
      <c r="F1318">
        <v>4.3800000000000002E-4</v>
      </c>
      <c r="G1318" t="s">
        <v>396</v>
      </c>
    </row>
    <row r="1319" spans="1:7" x14ac:dyDescent="0.35">
      <c r="A1319" t="s">
        <v>3</v>
      </c>
      <c r="B1319" t="s">
        <v>393</v>
      </c>
      <c r="C1319" t="s">
        <v>26</v>
      </c>
      <c r="D1319" t="s">
        <v>394</v>
      </c>
      <c r="E1319">
        <v>2050</v>
      </c>
      <c r="F1319">
        <v>1.6069999999999999E-3</v>
      </c>
      <c r="G1319" t="s">
        <v>396</v>
      </c>
    </row>
    <row r="1320" spans="1:7" x14ac:dyDescent="0.35">
      <c r="A1320" t="s">
        <v>3</v>
      </c>
      <c r="B1320" t="s">
        <v>393</v>
      </c>
      <c r="C1320" t="s">
        <v>27</v>
      </c>
      <c r="D1320" t="s">
        <v>394</v>
      </c>
      <c r="E1320">
        <v>2050</v>
      </c>
      <c r="F1320">
        <v>1.8200000000000001E-4</v>
      </c>
      <c r="G1320" t="s">
        <v>396</v>
      </c>
    </row>
    <row r="1321" spans="1:7" x14ac:dyDescent="0.35">
      <c r="A1321" t="s">
        <v>3</v>
      </c>
      <c r="B1321" t="s">
        <v>393</v>
      </c>
      <c r="C1321" t="s">
        <v>29</v>
      </c>
      <c r="D1321" t="s">
        <v>394</v>
      </c>
      <c r="E1321">
        <v>2050</v>
      </c>
      <c r="F1321">
        <v>1.051558</v>
      </c>
      <c r="G1321" t="s">
        <v>396</v>
      </c>
    </row>
    <row r="1322" spans="1:7" x14ac:dyDescent="0.35">
      <c r="A1322" t="s">
        <v>3</v>
      </c>
      <c r="B1322" t="s">
        <v>393</v>
      </c>
      <c r="C1322" t="s">
        <v>32</v>
      </c>
      <c r="D1322" t="s">
        <v>394</v>
      </c>
      <c r="E1322">
        <v>2050</v>
      </c>
      <c r="F1322" s="76">
        <v>3.0000000000000001E-6</v>
      </c>
      <c r="G1322" t="s">
        <v>396</v>
      </c>
    </row>
    <row r="1323" spans="1:7" x14ac:dyDescent="0.35">
      <c r="A1323" t="s">
        <v>3</v>
      </c>
      <c r="B1323" t="s">
        <v>393</v>
      </c>
      <c r="C1323" t="s">
        <v>33</v>
      </c>
      <c r="D1323" t="s">
        <v>394</v>
      </c>
      <c r="E1323">
        <v>2050</v>
      </c>
      <c r="F1323">
        <v>0</v>
      </c>
      <c r="G1323" t="s">
        <v>396</v>
      </c>
    </row>
    <row r="1324" spans="1:7" x14ac:dyDescent="0.35">
      <c r="A1324" t="s">
        <v>3</v>
      </c>
      <c r="B1324" t="s">
        <v>393</v>
      </c>
      <c r="C1324" t="s">
        <v>34</v>
      </c>
      <c r="D1324" t="s">
        <v>394</v>
      </c>
      <c r="E1324">
        <v>2050</v>
      </c>
      <c r="F1324">
        <v>6.8890000000000002E-3</v>
      </c>
      <c r="G1324" t="s">
        <v>396</v>
      </c>
    </row>
    <row r="1325" spans="1:7" x14ac:dyDescent="0.35">
      <c r="A1325" t="s">
        <v>3</v>
      </c>
      <c r="B1325" t="s">
        <v>393</v>
      </c>
      <c r="C1325" t="s">
        <v>35</v>
      </c>
      <c r="D1325" t="s">
        <v>394</v>
      </c>
      <c r="E1325">
        <v>2050</v>
      </c>
      <c r="F1325">
        <v>1.8100000000000001E-4</v>
      </c>
      <c r="G1325" t="s">
        <v>396</v>
      </c>
    </row>
    <row r="1326" spans="1:7" x14ac:dyDescent="0.35">
      <c r="A1326" t="s">
        <v>3</v>
      </c>
      <c r="B1326" t="s">
        <v>393</v>
      </c>
      <c r="C1326" t="s">
        <v>36</v>
      </c>
      <c r="D1326" t="s">
        <v>394</v>
      </c>
      <c r="E1326">
        <v>2050</v>
      </c>
      <c r="F1326">
        <v>3.0349999999999999E-3</v>
      </c>
      <c r="G1326" t="s">
        <v>396</v>
      </c>
    </row>
    <row r="1327" spans="1:7" x14ac:dyDescent="0.35">
      <c r="A1327" t="s">
        <v>3</v>
      </c>
      <c r="B1327" t="s">
        <v>393</v>
      </c>
      <c r="C1327" t="s">
        <v>37</v>
      </c>
      <c r="D1327" t="s">
        <v>394</v>
      </c>
      <c r="E1327">
        <v>2050</v>
      </c>
      <c r="F1327">
        <v>4.17E-4</v>
      </c>
      <c r="G1327" t="s">
        <v>396</v>
      </c>
    </row>
    <row r="1328" spans="1:7" x14ac:dyDescent="0.35">
      <c r="A1328" t="s">
        <v>3</v>
      </c>
      <c r="B1328" t="s">
        <v>393</v>
      </c>
      <c r="C1328" t="s">
        <v>39</v>
      </c>
      <c r="D1328" t="s">
        <v>394</v>
      </c>
      <c r="E1328">
        <v>2050</v>
      </c>
      <c r="F1328">
        <v>0</v>
      </c>
      <c r="G1328" t="s">
        <v>396</v>
      </c>
    </row>
    <row r="1329" spans="1:7" x14ac:dyDescent="0.35">
      <c r="A1329" t="s">
        <v>3</v>
      </c>
      <c r="B1329" t="s">
        <v>393</v>
      </c>
      <c r="C1329" t="s">
        <v>40</v>
      </c>
      <c r="D1329" t="s">
        <v>394</v>
      </c>
      <c r="E1329">
        <v>2050</v>
      </c>
      <c r="F1329">
        <v>1.853224</v>
      </c>
      <c r="G1329" t="s">
        <v>396</v>
      </c>
    </row>
    <row r="1330" spans="1:7" x14ac:dyDescent="0.35">
      <c r="A1330" t="s">
        <v>1</v>
      </c>
      <c r="B1330" t="s">
        <v>393</v>
      </c>
      <c r="C1330" t="s">
        <v>11</v>
      </c>
      <c r="D1330" t="s">
        <v>394</v>
      </c>
      <c r="E1330">
        <v>2050</v>
      </c>
      <c r="F1330" s="76">
        <v>5.3000000000000001E-5</v>
      </c>
      <c r="G1330" t="s">
        <v>396</v>
      </c>
    </row>
    <row r="1331" spans="1:7" x14ac:dyDescent="0.35">
      <c r="A1331" t="s">
        <v>1</v>
      </c>
      <c r="B1331" t="s">
        <v>393</v>
      </c>
      <c r="C1331" t="s">
        <v>25</v>
      </c>
      <c r="D1331" t="s">
        <v>394</v>
      </c>
      <c r="E1331">
        <v>2050</v>
      </c>
      <c r="F1331">
        <v>0.207728</v>
      </c>
      <c r="G1331" t="s">
        <v>396</v>
      </c>
    </row>
    <row r="1332" spans="1:7" x14ac:dyDescent="0.35">
      <c r="A1332" t="s">
        <v>1</v>
      </c>
      <c r="B1332" t="s">
        <v>393</v>
      </c>
      <c r="C1332" t="s">
        <v>26</v>
      </c>
      <c r="D1332" t="s">
        <v>394</v>
      </c>
      <c r="E1332">
        <v>2050</v>
      </c>
      <c r="F1332">
        <v>0.226773</v>
      </c>
      <c r="G1332" t="s">
        <v>396</v>
      </c>
    </row>
    <row r="1333" spans="1:7" x14ac:dyDescent="0.35">
      <c r="A1333" t="s">
        <v>1</v>
      </c>
      <c r="B1333" t="s">
        <v>393</v>
      </c>
      <c r="C1333" t="s">
        <v>27</v>
      </c>
      <c r="D1333" t="s">
        <v>394</v>
      </c>
      <c r="E1333">
        <v>2050</v>
      </c>
      <c r="F1333">
        <v>9.5009999999999997E-2</v>
      </c>
      <c r="G1333" t="s">
        <v>396</v>
      </c>
    </row>
    <row r="1334" spans="1:7" x14ac:dyDescent="0.35">
      <c r="A1334" t="s">
        <v>1</v>
      </c>
      <c r="B1334" t="s">
        <v>393</v>
      </c>
      <c r="C1334" t="s">
        <v>29</v>
      </c>
      <c r="D1334" t="s">
        <v>394</v>
      </c>
      <c r="E1334">
        <v>2050</v>
      </c>
      <c r="F1334">
        <v>1.9197169999999999</v>
      </c>
      <c r="G1334" t="s">
        <v>396</v>
      </c>
    </row>
    <row r="1335" spans="1:7" x14ac:dyDescent="0.35">
      <c r="A1335" t="s">
        <v>1</v>
      </c>
      <c r="B1335" t="s">
        <v>393</v>
      </c>
      <c r="C1335" t="s">
        <v>32</v>
      </c>
      <c r="D1335" t="s">
        <v>394</v>
      </c>
      <c r="E1335">
        <v>2050</v>
      </c>
      <c r="F1335">
        <v>1.0803999999999999E-2</v>
      </c>
      <c r="G1335" t="s">
        <v>396</v>
      </c>
    </row>
    <row r="1336" spans="1:7" x14ac:dyDescent="0.35">
      <c r="A1336" t="s">
        <v>1</v>
      </c>
      <c r="B1336" t="s">
        <v>393</v>
      </c>
      <c r="C1336" t="s">
        <v>33</v>
      </c>
      <c r="D1336" t="s">
        <v>394</v>
      </c>
      <c r="E1336">
        <v>2050</v>
      </c>
      <c r="F1336">
        <v>1.9449999999999999E-3</v>
      </c>
      <c r="G1336" t="s">
        <v>396</v>
      </c>
    </row>
    <row r="1337" spans="1:7" x14ac:dyDescent="0.35">
      <c r="A1337" t="s">
        <v>1</v>
      </c>
      <c r="B1337" t="s">
        <v>393</v>
      </c>
      <c r="C1337" t="s">
        <v>34</v>
      </c>
      <c r="D1337" t="s">
        <v>394</v>
      </c>
      <c r="E1337">
        <v>2050</v>
      </c>
      <c r="F1337">
        <v>3.1984699999999999</v>
      </c>
      <c r="G1337" t="s">
        <v>396</v>
      </c>
    </row>
    <row r="1338" spans="1:7" x14ac:dyDescent="0.35">
      <c r="A1338" t="s">
        <v>1</v>
      </c>
      <c r="B1338" t="s">
        <v>393</v>
      </c>
      <c r="C1338" t="s">
        <v>35</v>
      </c>
      <c r="D1338" t="s">
        <v>394</v>
      </c>
      <c r="E1338">
        <v>2050</v>
      </c>
      <c r="F1338">
        <v>2.444E-2</v>
      </c>
      <c r="G1338" t="s">
        <v>396</v>
      </c>
    </row>
    <row r="1339" spans="1:7" x14ac:dyDescent="0.35">
      <c r="A1339" t="s">
        <v>1</v>
      </c>
      <c r="B1339" t="s">
        <v>393</v>
      </c>
      <c r="C1339" t="s">
        <v>36</v>
      </c>
      <c r="D1339" t="s">
        <v>394</v>
      </c>
      <c r="E1339">
        <v>2050</v>
      </c>
      <c r="F1339">
        <v>0.260216</v>
      </c>
      <c r="G1339" t="s">
        <v>396</v>
      </c>
    </row>
    <row r="1340" spans="1:7" x14ac:dyDescent="0.35">
      <c r="A1340" t="s">
        <v>1</v>
      </c>
      <c r="B1340" t="s">
        <v>393</v>
      </c>
      <c r="C1340" t="s">
        <v>37</v>
      </c>
      <c r="D1340" t="s">
        <v>394</v>
      </c>
      <c r="E1340">
        <v>2050</v>
      </c>
      <c r="F1340">
        <v>0.12086</v>
      </c>
      <c r="G1340" t="s">
        <v>396</v>
      </c>
    </row>
    <row r="1341" spans="1:7" x14ac:dyDescent="0.35">
      <c r="A1341" t="s">
        <v>1</v>
      </c>
      <c r="B1341" t="s">
        <v>393</v>
      </c>
      <c r="C1341" t="s">
        <v>39</v>
      </c>
      <c r="D1341" t="s">
        <v>394</v>
      </c>
      <c r="E1341">
        <v>2050</v>
      </c>
      <c r="F1341">
        <v>3.9069999999999999E-3</v>
      </c>
      <c r="G1341" t="s">
        <v>396</v>
      </c>
    </row>
    <row r="1342" spans="1:7" x14ac:dyDescent="0.35">
      <c r="A1342" t="s">
        <v>1</v>
      </c>
      <c r="B1342" t="s">
        <v>393</v>
      </c>
      <c r="C1342" t="s">
        <v>40</v>
      </c>
      <c r="D1342" t="s">
        <v>394</v>
      </c>
      <c r="E1342">
        <v>2050</v>
      </c>
      <c r="F1342">
        <v>7.5853229999999998</v>
      </c>
      <c r="G1342" t="s">
        <v>396</v>
      </c>
    </row>
    <row r="1343" spans="1:7" x14ac:dyDescent="0.35">
      <c r="A1343" t="s">
        <v>5</v>
      </c>
      <c r="B1343" t="s">
        <v>393</v>
      </c>
      <c r="C1343" t="s">
        <v>11</v>
      </c>
      <c r="D1343" t="s">
        <v>394</v>
      </c>
      <c r="E1343">
        <v>2049</v>
      </c>
      <c r="F1343" s="76">
        <v>4.8000000000000001E-5</v>
      </c>
      <c r="G1343" t="s">
        <v>396</v>
      </c>
    </row>
    <row r="1344" spans="1:7" x14ac:dyDescent="0.35">
      <c r="A1344" t="s">
        <v>5</v>
      </c>
      <c r="B1344" t="s">
        <v>393</v>
      </c>
      <c r="C1344" t="s">
        <v>25</v>
      </c>
      <c r="D1344" t="s">
        <v>394</v>
      </c>
      <c r="E1344">
        <v>2049</v>
      </c>
      <c r="F1344">
        <v>0.180087</v>
      </c>
      <c r="G1344" t="s">
        <v>396</v>
      </c>
    </row>
    <row r="1345" spans="1:7" x14ac:dyDescent="0.35">
      <c r="A1345" t="s">
        <v>5</v>
      </c>
      <c r="B1345" t="s">
        <v>393</v>
      </c>
      <c r="C1345" t="s">
        <v>26</v>
      </c>
      <c r="D1345" t="s">
        <v>394</v>
      </c>
      <c r="E1345">
        <v>2049</v>
      </c>
      <c r="F1345">
        <v>0.207459</v>
      </c>
      <c r="G1345" t="s">
        <v>396</v>
      </c>
    </row>
    <row r="1346" spans="1:7" x14ac:dyDescent="0.35">
      <c r="A1346" t="s">
        <v>5</v>
      </c>
      <c r="B1346" t="s">
        <v>393</v>
      </c>
      <c r="C1346" t="s">
        <v>27</v>
      </c>
      <c r="D1346" t="s">
        <v>394</v>
      </c>
      <c r="E1346">
        <v>2049</v>
      </c>
      <c r="F1346">
        <v>8.8408E-2</v>
      </c>
      <c r="G1346" t="s">
        <v>396</v>
      </c>
    </row>
    <row r="1347" spans="1:7" x14ac:dyDescent="0.35">
      <c r="A1347" t="s">
        <v>5</v>
      </c>
      <c r="B1347" t="s">
        <v>393</v>
      </c>
      <c r="C1347" t="s">
        <v>29</v>
      </c>
      <c r="D1347" t="s">
        <v>394</v>
      </c>
      <c r="E1347">
        <v>2049</v>
      </c>
      <c r="F1347">
        <v>2.0252870000000001</v>
      </c>
      <c r="G1347" t="s">
        <v>396</v>
      </c>
    </row>
    <row r="1348" spans="1:7" x14ac:dyDescent="0.35">
      <c r="A1348" t="s">
        <v>5</v>
      </c>
      <c r="B1348" t="s">
        <v>393</v>
      </c>
      <c r="C1348" t="s">
        <v>32</v>
      </c>
      <c r="D1348" t="s">
        <v>394</v>
      </c>
      <c r="E1348">
        <v>2049</v>
      </c>
      <c r="F1348">
        <v>1.0770999999999999E-2</v>
      </c>
      <c r="G1348" t="s">
        <v>396</v>
      </c>
    </row>
    <row r="1349" spans="1:7" x14ac:dyDescent="0.35">
      <c r="A1349" t="s">
        <v>5</v>
      </c>
      <c r="B1349" t="s">
        <v>393</v>
      </c>
      <c r="C1349" t="s">
        <v>33</v>
      </c>
      <c r="D1349" t="s">
        <v>394</v>
      </c>
      <c r="E1349">
        <v>2049</v>
      </c>
      <c r="F1349">
        <v>1.869E-3</v>
      </c>
      <c r="G1349" t="s">
        <v>396</v>
      </c>
    </row>
    <row r="1350" spans="1:7" x14ac:dyDescent="0.35">
      <c r="A1350" t="s">
        <v>5</v>
      </c>
      <c r="B1350" t="s">
        <v>393</v>
      </c>
      <c r="C1350" t="s">
        <v>34</v>
      </c>
      <c r="D1350" t="s">
        <v>394</v>
      </c>
      <c r="E1350">
        <v>2049</v>
      </c>
      <c r="F1350">
        <v>3.1301640000000002</v>
      </c>
      <c r="G1350" t="s">
        <v>396</v>
      </c>
    </row>
    <row r="1351" spans="1:7" x14ac:dyDescent="0.35">
      <c r="A1351" t="s">
        <v>5</v>
      </c>
      <c r="B1351" t="s">
        <v>393</v>
      </c>
      <c r="C1351" t="s">
        <v>35</v>
      </c>
      <c r="D1351" t="s">
        <v>394</v>
      </c>
      <c r="E1351">
        <v>2049</v>
      </c>
      <c r="F1351">
        <v>2.1981000000000001E-2</v>
      </c>
      <c r="G1351" t="s">
        <v>396</v>
      </c>
    </row>
    <row r="1352" spans="1:7" x14ac:dyDescent="0.35">
      <c r="A1352" t="s">
        <v>5</v>
      </c>
      <c r="B1352" t="s">
        <v>393</v>
      </c>
      <c r="C1352" t="s">
        <v>36</v>
      </c>
      <c r="D1352" t="s">
        <v>394</v>
      </c>
      <c r="E1352">
        <v>2049</v>
      </c>
      <c r="F1352">
        <v>0.25650699999999999</v>
      </c>
      <c r="G1352" t="s">
        <v>396</v>
      </c>
    </row>
    <row r="1353" spans="1:7" x14ac:dyDescent="0.35">
      <c r="A1353" t="s">
        <v>5</v>
      </c>
      <c r="B1353" t="s">
        <v>393</v>
      </c>
      <c r="C1353" t="s">
        <v>37</v>
      </c>
      <c r="D1353" t="s">
        <v>394</v>
      </c>
      <c r="E1353">
        <v>2049</v>
      </c>
      <c r="F1353">
        <v>0.108349</v>
      </c>
      <c r="G1353" t="s">
        <v>396</v>
      </c>
    </row>
    <row r="1354" spans="1:7" x14ac:dyDescent="0.35">
      <c r="A1354" t="s">
        <v>5</v>
      </c>
      <c r="B1354" t="s">
        <v>393</v>
      </c>
      <c r="C1354" t="s">
        <v>39</v>
      </c>
      <c r="D1354" t="s">
        <v>394</v>
      </c>
      <c r="E1354">
        <v>2049</v>
      </c>
      <c r="F1354">
        <v>3.725E-3</v>
      </c>
      <c r="G1354" t="s">
        <v>396</v>
      </c>
    </row>
    <row r="1355" spans="1:7" x14ac:dyDescent="0.35">
      <c r="A1355" t="s">
        <v>5</v>
      </c>
      <c r="B1355" t="s">
        <v>393</v>
      </c>
      <c r="C1355" t="s">
        <v>40</v>
      </c>
      <c r="D1355" t="s">
        <v>394</v>
      </c>
      <c r="E1355">
        <v>2049</v>
      </c>
      <c r="F1355">
        <v>7.6229019999999998</v>
      </c>
      <c r="G1355" t="s">
        <v>396</v>
      </c>
    </row>
    <row r="1356" spans="1:7" x14ac:dyDescent="0.35">
      <c r="A1356" t="s">
        <v>3</v>
      </c>
      <c r="B1356" t="s">
        <v>393</v>
      </c>
      <c r="C1356" t="s">
        <v>11</v>
      </c>
      <c r="D1356" t="s">
        <v>394</v>
      </c>
      <c r="E1356">
        <v>2049</v>
      </c>
      <c r="F1356" s="76">
        <v>1.8E-5</v>
      </c>
      <c r="G1356" t="s">
        <v>396</v>
      </c>
    </row>
    <row r="1357" spans="1:7" x14ac:dyDescent="0.35">
      <c r="A1357" t="s">
        <v>3</v>
      </c>
      <c r="B1357" t="s">
        <v>393</v>
      </c>
      <c r="C1357" t="s">
        <v>25</v>
      </c>
      <c r="D1357" t="s">
        <v>394</v>
      </c>
      <c r="E1357">
        <v>2049</v>
      </c>
      <c r="F1357">
        <v>4.2299999999999998E-4</v>
      </c>
      <c r="G1357" t="s">
        <v>396</v>
      </c>
    </row>
    <row r="1358" spans="1:7" x14ac:dyDescent="0.35">
      <c r="A1358" t="s">
        <v>3</v>
      </c>
      <c r="B1358" t="s">
        <v>393</v>
      </c>
      <c r="C1358" t="s">
        <v>26</v>
      </c>
      <c r="D1358" t="s">
        <v>394</v>
      </c>
      <c r="E1358">
        <v>2049</v>
      </c>
      <c r="F1358">
        <v>1.5590000000000001E-3</v>
      </c>
      <c r="G1358" t="s">
        <v>396</v>
      </c>
    </row>
    <row r="1359" spans="1:7" x14ac:dyDescent="0.35">
      <c r="A1359" t="s">
        <v>3</v>
      </c>
      <c r="B1359" t="s">
        <v>393</v>
      </c>
      <c r="C1359" t="s">
        <v>27</v>
      </c>
      <c r="D1359" t="s">
        <v>394</v>
      </c>
      <c r="E1359">
        <v>2049</v>
      </c>
      <c r="F1359">
        <v>1.7699999999999999E-4</v>
      </c>
      <c r="G1359" t="s">
        <v>396</v>
      </c>
    </row>
    <row r="1360" spans="1:7" x14ac:dyDescent="0.35">
      <c r="A1360" t="s">
        <v>3</v>
      </c>
      <c r="B1360" t="s">
        <v>393</v>
      </c>
      <c r="C1360" t="s">
        <v>29</v>
      </c>
      <c r="D1360" t="s">
        <v>394</v>
      </c>
      <c r="E1360">
        <v>2049</v>
      </c>
      <c r="F1360">
        <v>1.002316</v>
      </c>
      <c r="G1360" t="s">
        <v>396</v>
      </c>
    </row>
    <row r="1361" spans="1:7" x14ac:dyDescent="0.35">
      <c r="A1361" t="s">
        <v>3</v>
      </c>
      <c r="B1361" t="s">
        <v>393</v>
      </c>
      <c r="C1361" t="s">
        <v>32</v>
      </c>
      <c r="D1361" t="s">
        <v>394</v>
      </c>
      <c r="E1361">
        <v>2049</v>
      </c>
      <c r="F1361" s="76">
        <v>3.0000000000000001E-6</v>
      </c>
      <c r="G1361" t="s">
        <v>396</v>
      </c>
    </row>
    <row r="1362" spans="1:7" x14ac:dyDescent="0.35">
      <c r="A1362" t="s">
        <v>3</v>
      </c>
      <c r="B1362" t="s">
        <v>393</v>
      </c>
      <c r="C1362" t="s">
        <v>33</v>
      </c>
      <c r="D1362" t="s">
        <v>394</v>
      </c>
      <c r="E1362">
        <v>2049</v>
      </c>
      <c r="F1362">
        <v>0</v>
      </c>
      <c r="G1362" t="s">
        <v>396</v>
      </c>
    </row>
    <row r="1363" spans="1:7" x14ac:dyDescent="0.35">
      <c r="A1363" t="s">
        <v>3</v>
      </c>
      <c r="B1363" t="s">
        <v>393</v>
      </c>
      <c r="C1363" t="s">
        <v>34</v>
      </c>
      <c r="D1363" t="s">
        <v>394</v>
      </c>
      <c r="E1363">
        <v>2049</v>
      </c>
      <c r="F1363">
        <v>6.6259999999999999E-3</v>
      </c>
      <c r="G1363" t="s">
        <v>396</v>
      </c>
    </row>
    <row r="1364" spans="1:7" x14ac:dyDescent="0.35">
      <c r="A1364" t="s">
        <v>3</v>
      </c>
      <c r="B1364" t="s">
        <v>393</v>
      </c>
      <c r="C1364" t="s">
        <v>35</v>
      </c>
      <c r="D1364" t="s">
        <v>394</v>
      </c>
      <c r="E1364">
        <v>2049</v>
      </c>
      <c r="F1364">
        <v>1.6899999999999999E-4</v>
      </c>
      <c r="G1364" t="s">
        <v>396</v>
      </c>
    </row>
    <row r="1365" spans="1:7" x14ac:dyDescent="0.35">
      <c r="A1365" t="s">
        <v>3</v>
      </c>
      <c r="B1365" t="s">
        <v>393</v>
      </c>
      <c r="C1365" t="s">
        <v>36</v>
      </c>
      <c r="D1365" t="s">
        <v>394</v>
      </c>
      <c r="E1365">
        <v>2049</v>
      </c>
      <c r="F1365">
        <v>3.0349999999999999E-3</v>
      </c>
      <c r="G1365" t="s">
        <v>396</v>
      </c>
    </row>
    <row r="1366" spans="1:7" x14ac:dyDescent="0.35">
      <c r="A1366" t="s">
        <v>3</v>
      </c>
      <c r="B1366" t="s">
        <v>393</v>
      </c>
      <c r="C1366" t="s">
        <v>37</v>
      </c>
      <c r="D1366" t="s">
        <v>394</v>
      </c>
      <c r="E1366">
        <v>2049</v>
      </c>
      <c r="F1366">
        <v>4.0200000000000001E-4</v>
      </c>
      <c r="G1366" t="s">
        <v>396</v>
      </c>
    </row>
    <row r="1367" spans="1:7" x14ac:dyDescent="0.35">
      <c r="A1367" t="s">
        <v>3</v>
      </c>
      <c r="B1367" t="s">
        <v>393</v>
      </c>
      <c r="C1367" t="s">
        <v>39</v>
      </c>
      <c r="D1367" t="s">
        <v>394</v>
      </c>
      <c r="E1367">
        <v>2049</v>
      </c>
      <c r="F1367">
        <v>0</v>
      </c>
      <c r="G1367" t="s">
        <v>396</v>
      </c>
    </row>
    <row r="1368" spans="1:7" x14ac:dyDescent="0.35">
      <c r="A1368" t="s">
        <v>3</v>
      </c>
      <c r="B1368" t="s">
        <v>393</v>
      </c>
      <c r="C1368" t="s">
        <v>40</v>
      </c>
      <c r="D1368" t="s">
        <v>394</v>
      </c>
      <c r="E1368">
        <v>2049</v>
      </c>
      <c r="F1368">
        <v>1.7666850000000001</v>
      </c>
      <c r="G1368" t="s">
        <v>396</v>
      </c>
    </row>
    <row r="1369" spans="1:7" x14ac:dyDescent="0.35">
      <c r="A1369" t="s">
        <v>1</v>
      </c>
      <c r="B1369" t="s">
        <v>393</v>
      </c>
      <c r="C1369" t="s">
        <v>11</v>
      </c>
      <c r="D1369" t="s">
        <v>394</v>
      </c>
      <c r="E1369">
        <v>2049</v>
      </c>
      <c r="F1369" s="76">
        <v>5.1999999999999997E-5</v>
      </c>
      <c r="G1369" t="s">
        <v>396</v>
      </c>
    </row>
    <row r="1370" spans="1:7" x14ac:dyDescent="0.35">
      <c r="A1370" t="s">
        <v>1</v>
      </c>
      <c r="B1370" t="s">
        <v>393</v>
      </c>
      <c r="C1370" t="s">
        <v>25</v>
      </c>
      <c r="D1370" t="s">
        <v>394</v>
      </c>
      <c r="E1370">
        <v>2049</v>
      </c>
      <c r="F1370">
        <v>0.19370200000000001</v>
      </c>
      <c r="G1370" t="s">
        <v>396</v>
      </c>
    </row>
    <row r="1371" spans="1:7" x14ac:dyDescent="0.35">
      <c r="A1371" t="s">
        <v>1</v>
      </c>
      <c r="B1371" t="s">
        <v>393</v>
      </c>
      <c r="C1371" t="s">
        <v>26</v>
      </c>
      <c r="D1371" t="s">
        <v>394</v>
      </c>
      <c r="E1371">
        <v>2049</v>
      </c>
      <c r="F1371">
        <v>0.21810199999999999</v>
      </c>
      <c r="G1371" t="s">
        <v>396</v>
      </c>
    </row>
    <row r="1372" spans="1:7" x14ac:dyDescent="0.35">
      <c r="A1372" t="s">
        <v>1</v>
      </c>
      <c r="B1372" t="s">
        <v>393</v>
      </c>
      <c r="C1372" t="s">
        <v>27</v>
      </c>
      <c r="D1372" t="s">
        <v>394</v>
      </c>
      <c r="E1372">
        <v>2049</v>
      </c>
      <c r="F1372">
        <v>9.0206999999999996E-2</v>
      </c>
      <c r="G1372" t="s">
        <v>396</v>
      </c>
    </row>
    <row r="1373" spans="1:7" x14ac:dyDescent="0.35">
      <c r="A1373" t="s">
        <v>1</v>
      </c>
      <c r="B1373" t="s">
        <v>393</v>
      </c>
      <c r="C1373" t="s">
        <v>29</v>
      </c>
      <c r="D1373" t="s">
        <v>394</v>
      </c>
      <c r="E1373">
        <v>2049</v>
      </c>
      <c r="F1373">
        <v>1.82694</v>
      </c>
      <c r="G1373" t="s">
        <v>396</v>
      </c>
    </row>
    <row r="1374" spans="1:7" x14ac:dyDescent="0.35">
      <c r="A1374" t="s">
        <v>1</v>
      </c>
      <c r="B1374" t="s">
        <v>393</v>
      </c>
      <c r="C1374" t="s">
        <v>32</v>
      </c>
      <c r="D1374" t="s">
        <v>394</v>
      </c>
      <c r="E1374">
        <v>2049</v>
      </c>
      <c r="F1374">
        <v>1.0488000000000001E-2</v>
      </c>
      <c r="G1374" t="s">
        <v>396</v>
      </c>
    </row>
    <row r="1375" spans="1:7" x14ac:dyDescent="0.35">
      <c r="A1375" t="s">
        <v>1</v>
      </c>
      <c r="B1375" t="s">
        <v>393</v>
      </c>
      <c r="C1375" t="s">
        <v>33</v>
      </c>
      <c r="D1375" t="s">
        <v>394</v>
      </c>
      <c r="E1375">
        <v>2049</v>
      </c>
      <c r="F1375">
        <v>1.859E-3</v>
      </c>
      <c r="G1375" t="s">
        <v>396</v>
      </c>
    </row>
    <row r="1376" spans="1:7" x14ac:dyDescent="0.35">
      <c r="A1376" t="s">
        <v>1</v>
      </c>
      <c r="B1376" t="s">
        <v>393</v>
      </c>
      <c r="C1376" t="s">
        <v>34</v>
      </c>
      <c r="D1376" t="s">
        <v>394</v>
      </c>
      <c r="E1376">
        <v>2049</v>
      </c>
      <c r="F1376">
        <v>3.0487570000000002</v>
      </c>
      <c r="G1376" t="s">
        <v>396</v>
      </c>
    </row>
    <row r="1377" spans="1:7" x14ac:dyDescent="0.35">
      <c r="A1377" t="s">
        <v>1</v>
      </c>
      <c r="B1377" t="s">
        <v>393</v>
      </c>
      <c r="C1377" t="s">
        <v>35</v>
      </c>
      <c r="D1377" t="s">
        <v>394</v>
      </c>
      <c r="E1377">
        <v>2049</v>
      </c>
      <c r="F1377">
        <v>2.3075999999999999E-2</v>
      </c>
      <c r="G1377" t="s">
        <v>396</v>
      </c>
    </row>
    <row r="1378" spans="1:7" x14ac:dyDescent="0.35">
      <c r="A1378" t="s">
        <v>1</v>
      </c>
      <c r="B1378" t="s">
        <v>393</v>
      </c>
      <c r="C1378" t="s">
        <v>36</v>
      </c>
      <c r="D1378" t="s">
        <v>394</v>
      </c>
      <c r="E1378">
        <v>2049</v>
      </c>
      <c r="F1378">
        <v>0.249498</v>
      </c>
      <c r="G1378" t="s">
        <v>396</v>
      </c>
    </row>
    <row r="1379" spans="1:7" x14ac:dyDescent="0.35">
      <c r="A1379" t="s">
        <v>1</v>
      </c>
      <c r="B1379" t="s">
        <v>393</v>
      </c>
      <c r="C1379" t="s">
        <v>37</v>
      </c>
      <c r="D1379" t="s">
        <v>394</v>
      </c>
      <c r="E1379">
        <v>2049</v>
      </c>
      <c r="F1379">
        <v>0.113789</v>
      </c>
      <c r="G1379" t="s">
        <v>396</v>
      </c>
    </row>
    <row r="1380" spans="1:7" x14ac:dyDescent="0.35">
      <c r="A1380" t="s">
        <v>1</v>
      </c>
      <c r="B1380" t="s">
        <v>393</v>
      </c>
      <c r="C1380" t="s">
        <v>39</v>
      </c>
      <c r="D1380" t="s">
        <v>394</v>
      </c>
      <c r="E1380">
        <v>2049</v>
      </c>
      <c r="F1380">
        <v>3.7550000000000001E-3</v>
      </c>
      <c r="G1380" t="s">
        <v>396</v>
      </c>
    </row>
    <row r="1381" spans="1:7" x14ac:dyDescent="0.35">
      <c r="A1381" t="s">
        <v>1</v>
      </c>
      <c r="B1381" t="s">
        <v>393</v>
      </c>
      <c r="C1381" t="s">
        <v>40</v>
      </c>
      <c r="D1381" t="s">
        <v>394</v>
      </c>
      <c r="E1381">
        <v>2049</v>
      </c>
      <c r="F1381">
        <v>7.2221489999999999</v>
      </c>
      <c r="G1381" t="s">
        <v>396</v>
      </c>
    </row>
    <row r="1382" spans="1:7" x14ac:dyDescent="0.35">
      <c r="A1382" t="s">
        <v>5</v>
      </c>
      <c r="B1382" t="s">
        <v>393</v>
      </c>
      <c r="C1382" t="s">
        <v>11</v>
      </c>
      <c r="D1382" t="s">
        <v>394</v>
      </c>
      <c r="E1382">
        <v>2048</v>
      </c>
      <c r="F1382" s="76">
        <v>4.6E-5</v>
      </c>
      <c r="G1382" t="s">
        <v>396</v>
      </c>
    </row>
    <row r="1383" spans="1:7" x14ac:dyDescent="0.35">
      <c r="A1383" t="s">
        <v>5</v>
      </c>
      <c r="B1383" t="s">
        <v>393</v>
      </c>
      <c r="C1383" t="s">
        <v>25</v>
      </c>
      <c r="D1383" t="s">
        <v>394</v>
      </c>
      <c r="E1383">
        <v>2048</v>
      </c>
      <c r="F1383">
        <v>0.162687</v>
      </c>
      <c r="G1383" t="s">
        <v>396</v>
      </c>
    </row>
    <row r="1384" spans="1:7" x14ac:dyDescent="0.35">
      <c r="A1384" t="s">
        <v>5</v>
      </c>
      <c r="B1384" t="s">
        <v>393</v>
      </c>
      <c r="C1384" t="s">
        <v>26</v>
      </c>
      <c r="D1384" t="s">
        <v>394</v>
      </c>
      <c r="E1384">
        <v>2048</v>
      </c>
      <c r="F1384">
        <v>0.198462</v>
      </c>
      <c r="G1384" t="s">
        <v>396</v>
      </c>
    </row>
    <row r="1385" spans="1:7" x14ac:dyDescent="0.35">
      <c r="A1385" t="s">
        <v>5</v>
      </c>
      <c r="B1385" t="s">
        <v>393</v>
      </c>
      <c r="C1385" t="s">
        <v>27</v>
      </c>
      <c r="D1385" t="s">
        <v>394</v>
      </c>
      <c r="E1385">
        <v>2048</v>
      </c>
      <c r="F1385">
        <v>8.3629999999999996E-2</v>
      </c>
      <c r="G1385" t="s">
        <v>396</v>
      </c>
    </row>
    <row r="1386" spans="1:7" x14ac:dyDescent="0.35">
      <c r="A1386" t="s">
        <v>5</v>
      </c>
      <c r="B1386" t="s">
        <v>393</v>
      </c>
      <c r="C1386" t="s">
        <v>29</v>
      </c>
      <c r="D1386" t="s">
        <v>394</v>
      </c>
      <c r="E1386">
        <v>2048</v>
      </c>
      <c r="F1386">
        <v>1.963875</v>
      </c>
      <c r="G1386" t="s">
        <v>396</v>
      </c>
    </row>
    <row r="1387" spans="1:7" x14ac:dyDescent="0.35">
      <c r="A1387" t="s">
        <v>5</v>
      </c>
      <c r="B1387" t="s">
        <v>393</v>
      </c>
      <c r="C1387" t="s">
        <v>32</v>
      </c>
      <c r="D1387" t="s">
        <v>394</v>
      </c>
      <c r="E1387">
        <v>2048</v>
      </c>
      <c r="F1387">
        <v>1.0388E-2</v>
      </c>
      <c r="G1387" t="s">
        <v>396</v>
      </c>
    </row>
    <row r="1388" spans="1:7" x14ac:dyDescent="0.35">
      <c r="A1388" t="s">
        <v>5</v>
      </c>
      <c r="B1388" t="s">
        <v>393</v>
      </c>
      <c r="C1388" t="s">
        <v>33</v>
      </c>
      <c r="D1388" t="s">
        <v>394</v>
      </c>
      <c r="E1388">
        <v>2048</v>
      </c>
      <c r="F1388">
        <v>1.7769999999999999E-3</v>
      </c>
      <c r="G1388" t="s">
        <v>396</v>
      </c>
    </row>
    <row r="1389" spans="1:7" x14ac:dyDescent="0.35">
      <c r="A1389" t="s">
        <v>5</v>
      </c>
      <c r="B1389" t="s">
        <v>393</v>
      </c>
      <c r="C1389" t="s">
        <v>34</v>
      </c>
      <c r="D1389" t="s">
        <v>394</v>
      </c>
      <c r="E1389">
        <v>2048</v>
      </c>
      <c r="F1389">
        <v>2.9712450000000001</v>
      </c>
      <c r="G1389" t="s">
        <v>396</v>
      </c>
    </row>
    <row r="1390" spans="1:7" x14ac:dyDescent="0.35">
      <c r="A1390" t="s">
        <v>5</v>
      </c>
      <c r="B1390" t="s">
        <v>393</v>
      </c>
      <c r="C1390" t="s">
        <v>35</v>
      </c>
      <c r="D1390" t="s">
        <v>394</v>
      </c>
      <c r="E1390">
        <v>2048</v>
      </c>
      <c r="F1390">
        <v>2.0572E-2</v>
      </c>
      <c r="G1390" t="s">
        <v>396</v>
      </c>
    </row>
    <row r="1391" spans="1:7" x14ac:dyDescent="0.35">
      <c r="A1391" t="s">
        <v>5</v>
      </c>
      <c r="B1391" t="s">
        <v>393</v>
      </c>
      <c r="C1391" t="s">
        <v>36</v>
      </c>
      <c r="D1391" t="s">
        <v>394</v>
      </c>
      <c r="E1391">
        <v>2048</v>
      </c>
      <c r="F1391">
        <v>0.245197</v>
      </c>
      <c r="G1391" t="s">
        <v>396</v>
      </c>
    </row>
    <row r="1392" spans="1:7" x14ac:dyDescent="0.35">
      <c r="A1392" t="s">
        <v>5</v>
      </c>
      <c r="B1392" t="s">
        <v>393</v>
      </c>
      <c r="C1392" t="s">
        <v>37</v>
      </c>
      <c r="D1392" t="s">
        <v>394</v>
      </c>
      <c r="E1392">
        <v>2048</v>
      </c>
      <c r="F1392">
        <v>9.9821999999999994E-2</v>
      </c>
      <c r="G1392" t="s">
        <v>396</v>
      </c>
    </row>
    <row r="1393" spans="1:7" x14ac:dyDescent="0.35">
      <c r="A1393" t="s">
        <v>5</v>
      </c>
      <c r="B1393" t="s">
        <v>393</v>
      </c>
      <c r="C1393" t="s">
        <v>39</v>
      </c>
      <c r="D1393" t="s">
        <v>394</v>
      </c>
      <c r="E1393">
        <v>2048</v>
      </c>
      <c r="F1393">
        <v>3.5620000000000001E-3</v>
      </c>
      <c r="G1393" t="s">
        <v>396</v>
      </c>
    </row>
    <row r="1394" spans="1:7" x14ac:dyDescent="0.35">
      <c r="A1394" t="s">
        <v>5</v>
      </c>
      <c r="B1394" t="s">
        <v>393</v>
      </c>
      <c r="C1394" t="s">
        <v>40</v>
      </c>
      <c r="D1394" t="s">
        <v>394</v>
      </c>
      <c r="E1394">
        <v>2048</v>
      </c>
      <c r="F1394">
        <v>7.2999090000000004</v>
      </c>
      <c r="G1394" t="s">
        <v>396</v>
      </c>
    </row>
    <row r="1395" spans="1:7" x14ac:dyDescent="0.35">
      <c r="A1395" t="s">
        <v>3</v>
      </c>
      <c r="B1395" t="s">
        <v>393</v>
      </c>
      <c r="C1395" t="s">
        <v>11</v>
      </c>
      <c r="D1395" t="s">
        <v>394</v>
      </c>
      <c r="E1395">
        <v>2048</v>
      </c>
      <c r="F1395" s="76">
        <v>1.7E-5</v>
      </c>
      <c r="G1395" t="s">
        <v>396</v>
      </c>
    </row>
    <row r="1396" spans="1:7" x14ac:dyDescent="0.35">
      <c r="A1396" t="s">
        <v>3</v>
      </c>
      <c r="B1396" t="s">
        <v>393</v>
      </c>
      <c r="C1396" t="s">
        <v>25</v>
      </c>
      <c r="D1396" t="s">
        <v>394</v>
      </c>
      <c r="E1396">
        <v>2048</v>
      </c>
      <c r="F1396">
        <v>4.0700000000000003E-4</v>
      </c>
      <c r="G1396" t="s">
        <v>396</v>
      </c>
    </row>
    <row r="1397" spans="1:7" x14ac:dyDescent="0.35">
      <c r="A1397" t="s">
        <v>3</v>
      </c>
      <c r="B1397" t="s">
        <v>393</v>
      </c>
      <c r="C1397" t="s">
        <v>26</v>
      </c>
      <c r="D1397" t="s">
        <v>394</v>
      </c>
      <c r="E1397">
        <v>2048</v>
      </c>
      <c r="F1397">
        <v>1.506E-3</v>
      </c>
      <c r="G1397" t="s">
        <v>396</v>
      </c>
    </row>
    <row r="1398" spans="1:7" x14ac:dyDescent="0.35">
      <c r="A1398" t="s">
        <v>3</v>
      </c>
      <c r="B1398" t="s">
        <v>393</v>
      </c>
      <c r="C1398" t="s">
        <v>27</v>
      </c>
      <c r="D1398" t="s">
        <v>394</v>
      </c>
      <c r="E1398">
        <v>2048</v>
      </c>
      <c r="F1398">
        <v>1.7000000000000001E-4</v>
      </c>
      <c r="G1398" t="s">
        <v>396</v>
      </c>
    </row>
    <row r="1399" spans="1:7" x14ac:dyDescent="0.35">
      <c r="A1399" t="s">
        <v>3</v>
      </c>
      <c r="B1399" t="s">
        <v>393</v>
      </c>
      <c r="C1399" t="s">
        <v>29</v>
      </c>
      <c r="D1399" t="s">
        <v>394</v>
      </c>
      <c r="E1399">
        <v>2048</v>
      </c>
      <c r="F1399">
        <v>0.98120099999999999</v>
      </c>
      <c r="G1399" t="s">
        <v>396</v>
      </c>
    </row>
    <row r="1400" spans="1:7" x14ac:dyDescent="0.35">
      <c r="A1400" t="s">
        <v>3</v>
      </c>
      <c r="B1400" t="s">
        <v>393</v>
      </c>
      <c r="C1400" t="s">
        <v>32</v>
      </c>
      <c r="D1400" t="s">
        <v>394</v>
      </c>
      <c r="E1400">
        <v>2048</v>
      </c>
      <c r="F1400" s="76">
        <v>3.0000000000000001E-6</v>
      </c>
      <c r="G1400" t="s">
        <v>396</v>
      </c>
    </row>
    <row r="1401" spans="1:7" x14ac:dyDescent="0.35">
      <c r="A1401" t="s">
        <v>3</v>
      </c>
      <c r="B1401" t="s">
        <v>393</v>
      </c>
      <c r="C1401" t="s">
        <v>33</v>
      </c>
      <c r="D1401" t="s">
        <v>394</v>
      </c>
      <c r="E1401">
        <v>2048</v>
      </c>
      <c r="F1401">
        <v>0</v>
      </c>
      <c r="G1401" t="s">
        <v>396</v>
      </c>
    </row>
    <row r="1402" spans="1:7" x14ac:dyDescent="0.35">
      <c r="A1402" t="s">
        <v>3</v>
      </c>
      <c r="B1402" t="s">
        <v>393</v>
      </c>
      <c r="C1402" t="s">
        <v>34</v>
      </c>
      <c r="D1402" t="s">
        <v>394</v>
      </c>
      <c r="E1402">
        <v>2048</v>
      </c>
      <c r="F1402">
        <v>6.3499999999999997E-3</v>
      </c>
      <c r="G1402" t="s">
        <v>396</v>
      </c>
    </row>
    <row r="1403" spans="1:7" x14ac:dyDescent="0.35">
      <c r="A1403" t="s">
        <v>3</v>
      </c>
      <c r="B1403" t="s">
        <v>393</v>
      </c>
      <c r="C1403" t="s">
        <v>35</v>
      </c>
      <c r="D1403" t="s">
        <v>394</v>
      </c>
      <c r="E1403">
        <v>2048</v>
      </c>
      <c r="F1403">
        <v>1.5799999999999999E-4</v>
      </c>
      <c r="G1403" t="s">
        <v>396</v>
      </c>
    </row>
    <row r="1404" spans="1:7" x14ac:dyDescent="0.35">
      <c r="A1404" t="s">
        <v>3</v>
      </c>
      <c r="B1404" t="s">
        <v>393</v>
      </c>
      <c r="C1404" t="s">
        <v>36</v>
      </c>
      <c r="D1404" t="s">
        <v>394</v>
      </c>
      <c r="E1404">
        <v>2048</v>
      </c>
      <c r="F1404">
        <v>3.0439999999999998E-3</v>
      </c>
      <c r="G1404" t="s">
        <v>396</v>
      </c>
    </row>
    <row r="1405" spans="1:7" x14ac:dyDescent="0.35">
      <c r="A1405" t="s">
        <v>3</v>
      </c>
      <c r="B1405" t="s">
        <v>393</v>
      </c>
      <c r="C1405" t="s">
        <v>37</v>
      </c>
      <c r="D1405" t="s">
        <v>394</v>
      </c>
      <c r="E1405">
        <v>2048</v>
      </c>
      <c r="F1405">
        <v>3.8699999999999997E-4</v>
      </c>
      <c r="G1405" t="s">
        <v>396</v>
      </c>
    </row>
    <row r="1406" spans="1:7" x14ac:dyDescent="0.35">
      <c r="A1406" t="s">
        <v>3</v>
      </c>
      <c r="B1406" t="s">
        <v>393</v>
      </c>
      <c r="C1406" t="s">
        <v>39</v>
      </c>
      <c r="D1406" t="s">
        <v>394</v>
      </c>
      <c r="E1406">
        <v>2048</v>
      </c>
      <c r="F1406">
        <v>0</v>
      </c>
      <c r="G1406" t="s">
        <v>396</v>
      </c>
    </row>
    <row r="1407" spans="1:7" x14ac:dyDescent="0.35">
      <c r="A1407" t="s">
        <v>3</v>
      </c>
      <c r="B1407" t="s">
        <v>393</v>
      </c>
      <c r="C1407" t="s">
        <v>40</v>
      </c>
      <c r="D1407" t="s">
        <v>394</v>
      </c>
      <c r="E1407">
        <v>2048</v>
      </c>
      <c r="F1407">
        <v>1.729357</v>
      </c>
      <c r="G1407" t="s">
        <v>396</v>
      </c>
    </row>
    <row r="1408" spans="1:7" x14ac:dyDescent="0.35">
      <c r="A1408" t="s">
        <v>1</v>
      </c>
      <c r="B1408" t="s">
        <v>393</v>
      </c>
      <c r="C1408" t="s">
        <v>11</v>
      </c>
      <c r="D1408" t="s">
        <v>394</v>
      </c>
      <c r="E1408">
        <v>2048</v>
      </c>
      <c r="F1408" s="76">
        <v>5.1E-5</v>
      </c>
      <c r="G1408" t="s">
        <v>396</v>
      </c>
    </row>
    <row r="1409" spans="1:7" x14ac:dyDescent="0.35">
      <c r="A1409" t="s">
        <v>1</v>
      </c>
      <c r="B1409" t="s">
        <v>393</v>
      </c>
      <c r="C1409" t="s">
        <v>25</v>
      </c>
      <c r="D1409" t="s">
        <v>394</v>
      </c>
      <c r="E1409">
        <v>2048</v>
      </c>
      <c r="F1409">
        <v>0.17990400000000001</v>
      </c>
      <c r="G1409" t="s">
        <v>396</v>
      </c>
    </row>
    <row r="1410" spans="1:7" x14ac:dyDescent="0.35">
      <c r="A1410" t="s">
        <v>1</v>
      </c>
      <c r="B1410" t="s">
        <v>393</v>
      </c>
      <c r="C1410" t="s">
        <v>26</v>
      </c>
      <c r="D1410" t="s">
        <v>394</v>
      </c>
      <c r="E1410">
        <v>2048</v>
      </c>
      <c r="F1410">
        <v>0.20954700000000001</v>
      </c>
      <c r="G1410" t="s">
        <v>396</v>
      </c>
    </row>
    <row r="1411" spans="1:7" x14ac:dyDescent="0.35">
      <c r="A1411" t="s">
        <v>1</v>
      </c>
      <c r="B1411" t="s">
        <v>393</v>
      </c>
      <c r="C1411" t="s">
        <v>27</v>
      </c>
      <c r="D1411" t="s">
        <v>394</v>
      </c>
      <c r="E1411">
        <v>2048</v>
      </c>
      <c r="F1411">
        <v>8.5469000000000003E-2</v>
      </c>
      <c r="G1411" t="s">
        <v>396</v>
      </c>
    </row>
    <row r="1412" spans="1:7" x14ac:dyDescent="0.35">
      <c r="A1412" t="s">
        <v>1</v>
      </c>
      <c r="B1412" t="s">
        <v>393</v>
      </c>
      <c r="C1412" t="s">
        <v>29</v>
      </c>
      <c r="D1412" t="s">
        <v>394</v>
      </c>
      <c r="E1412">
        <v>2048</v>
      </c>
      <c r="F1412">
        <v>1.7657119999999999</v>
      </c>
      <c r="G1412" t="s">
        <v>396</v>
      </c>
    </row>
    <row r="1413" spans="1:7" x14ac:dyDescent="0.35">
      <c r="A1413" t="s">
        <v>1</v>
      </c>
      <c r="B1413" t="s">
        <v>393</v>
      </c>
      <c r="C1413" t="s">
        <v>32</v>
      </c>
      <c r="D1413" t="s">
        <v>394</v>
      </c>
      <c r="E1413">
        <v>2048</v>
      </c>
      <c r="F1413">
        <v>1.0159E-2</v>
      </c>
      <c r="G1413" t="s">
        <v>396</v>
      </c>
    </row>
    <row r="1414" spans="1:7" x14ac:dyDescent="0.35">
      <c r="A1414" t="s">
        <v>1</v>
      </c>
      <c r="B1414" t="s">
        <v>393</v>
      </c>
      <c r="C1414" t="s">
        <v>33</v>
      </c>
      <c r="D1414" t="s">
        <v>394</v>
      </c>
      <c r="E1414">
        <v>2048</v>
      </c>
      <c r="F1414">
        <v>1.7719999999999999E-3</v>
      </c>
      <c r="G1414" t="s">
        <v>396</v>
      </c>
    </row>
    <row r="1415" spans="1:7" x14ac:dyDescent="0.35">
      <c r="A1415" t="s">
        <v>1</v>
      </c>
      <c r="B1415" t="s">
        <v>393</v>
      </c>
      <c r="C1415" t="s">
        <v>34</v>
      </c>
      <c r="D1415" t="s">
        <v>394</v>
      </c>
      <c r="E1415">
        <v>2048</v>
      </c>
      <c r="F1415">
        <v>2.899861</v>
      </c>
      <c r="G1415" t="s">
        <v>396</v>
      </c>
    </row>
    <row r="1416" spans="1:7" x14ac:dyDescent="0.35">
      <c r="A1416" t="s">
        <v>1</v>
      </c>
      <c r="B1416" t="s">
        <v>393</v>
      </c>
      <c r="C1416" t="s">
        <v>35</v>
      </c>
      <c r="D1416" t="s">
        <v>394</v>
      </c>
      <c r="E1416">
        <v>2048</v>
      </c>
      <c r="F1416">
        <v>2.1673000000000001E-2</v>
      </c>
      <c r="G1416" t="s">
        <v>396</v>
      </c>
    </row>
    <row r="1417" spans="1:7" x14ac:dyDescent="0.35">
      <c r="A1417" t="s">
        <v>1</v>
      </c>
      <c r="B1417" t="s">
        <v>393</v>
      </c>
      <c r="C1417" t="s">
        <v>36</v>
      </c>
      <c r="D1417" t="s">
        <v>394</v>
      </c>
      <c r="E1417">
        <v>2048</v>
      </c>
      <c r="F1417">
        <v>0.237344</v>
      </c>
      <c r="G1417" t="s">
        <v>396</v>
      </c>
    </row>
    <row r="1418" spans="1:7" x14ac:dyDescent="0.35">
      <c r="A1418" t="s">
        <v>1</v>
      </c>
      <c r="B1418" t="s">
        <v>393</v>
      </c>
      <c r="C1418" t="s">
        <v>37</v>
      </c>
      <c r="D1418" t="s">
        <v>394</v>
      </c>
      <c r="E1418">
        <v>2048</v>
      </c>
      <c r="F1418">
        <v>0.106867</v>
      </c>
      <c r="G1418" t="s">
        <v>396</v>
      </c>
    </row>
    <row r="1419" spans="1:7" x14ac:dyDescent="0.35">
      <c r="A1419" t="s">
        <v>1</v>
      </c>
      <c r="B1419" t="s">
        <v>393</v>
      </c>
      <c r="C1419" t="s">
        <v>39</v>
      </c>
      <c r="D1419" t="s">
        <v>394</v>
      </c>
      <c r="E1419">
        <v>2048</v>
      </c>
      <c r="F1419">
        <v>3.601E-3</v>
      </c>
      <c r="G1419" t="s">
        <v>396</v>
      </c>
    </row>
    <row r="1420" spans="1:7" x14ac:dyDescent="0.35">
      <c r="A1420" t="s">
        <v>1</v>
      </c>
      <c r="B1420" t="s">
        <v>393</v>
      </c>
      <c r="C1420" t="s">
        <v>40</v>
      </c>
      <c r="D1420" t="s">
        <v>394</v>
      </c>
      <c r="E1420">
        <v>2048</v>
      </c>
      <c r="F1420">
        <v>6.9140639999999998</v>
      </c>
      <c r="G1420" t="s">
        <v>396</v>
      </c>
    </row>
    <row r="1421" spans="1:7" x14ac:dyDescent="0.35">
      <c r="A1421" t="s">
        <v>5</v>
      </c>
      <c r="B1421" t="s">
        <v>393</v>
      </c>
      <c r="C1421" t="s">
        <v>11</v>
      </c>
      <c r="D1421" t="s">
        <v>394</v>
      </c>
      <c r="E1421">
        <v>2047</v>
      </c>
      <c r="F1421" s="76">
        <v>4.3000000000000002E-5</v>
      </c>
      <c r="G1421" t="s">
        <v>396</v>
      </c>
    </row>
    <row r="1422" spans="1:7" x14ac:dyDescent="0.35">
      <c r="A1422" t="s">
        <v>5</v>
      </c>
      <c r="B1422" t="s">
        <v>393</v>
      </c>
      <c r="C1422" t="s">
        <v>25</v>
      </c>
      <c r="D1422" t="s">
        <v>394</v>
      </c>
      <c r="E1422">
        <v>2047</v>
      </c>
      <c r="F1422">
        <v>0.146623</v>
      </c>
      <c r="G1422" t="s">
        <v>396</v>
      </c>
    </row>
    <row r="1423" spans="1:7" x14ac:dyDescent="0.35">
      <c r="A1423" t="s">
        <v>5</v>
      </c>
      <c r="B1423" t="s">
        <v>393</v>
      </c>
      <c r="C1423" t="s">
        <v>26</v>
      </c>
      <c r="D1423" t="s">
        <v>394</v>
      </c>
      <c r="E1423">
        <v>2047</v>
      </c>
      <c r="F1423">
        <v>0.189522</v>
      </c>
      <c r="G1423" t="s">
        <v>396</v>
      </c>
    </row>
    <row r="1424" spans="1:7" x14ac:dyDescent="0.35">
      <c r="A1424" t="s">
        <v>5</v>
      </c>
      <c r="B1424" t="s">
        <v>393</v>
      </c>
      <c r="C1424" t="s">
        <v>27</v>
      </c>
      <c r="D1424" t="s">
        <v>394</v>
      </c>
      <c r="E1424">
        <v>2047</v>
      </c>
      <c r="F1424">
        <v>7.8372999999999998E-2</v>
      </c>
      <c r="G1424" t="s">
        <v>396</v>
      </c>
    </row>
    <row r="1425" spans="1:7" x14ac:dyDescent="0.35">
      <c r="A1425" t="s">
        <v>5</v>
      </c>
      <c r="B1425" t="s">
        <v>393</v>
      </c>
      <c r="C1425" t="s">
        <v>29</v>
      </c>
      <c r="D1425" t="s">
        <v>394</v>
      </c>
      <c r="E1425">
        <v>2047</v>
      </c>
      <c r="F1425">
        <v>1.9038790000000001</v>
      </c>
      <c r="G1425" t="s">
        <v>396</v>
      </c>
    </row>
    <row r="1426" spans="1:7" x14ac:dyDescent="0.35">
      <c r="A1426" t="s">
        <v>5</v>
      </c>
      <c r="B1426" t="s">
        <v>393</v>
      </c>
      <c r="C1426" t="s">
        <v>32</v>
      </c>
      <c r="D1426" t="s">
        <v>394</v>
      </c>
      <c r="E1426">
        <v>2047</v>
      </c>
      <c r="F1426">
        <v>9.9880000000000004E-3</v>
      </c>
      <c r="G1426" t="s">
        <v>396</v>
      </c>
    </row>
    <row r="1427" spans="1:7" x14ac:dyDescent="0.35">
      <c r="A1427" t="s">
        <v>5</v>
      </c>
      <c r="B1427" t="s">
        <v>393</v>
      </c>
      <c r="C1427" t="s">
        <v>33</v>
      </c>
      <c r="D1427" t="s">
        <v>394</v>
      </c>
      <c r="E1427">
        <v>2047</v>
      </c>
      <c r="F1427">
        <v>1.686E-3</v>
      </c>
      <c r="G1427" t="s">
        <v>396</v>
      </c>
    </row>
    <row r="1428" spans="1:7" x14ac:dyDescent="0.35">
      <c r="A1428" t="s">
        <v>5</v>
      </c>
      <c r="B1428" t="s">
        <v>393</v>
      </c>
      <c r="C1428" t="s">
        <v>34</v>
      </c>
      <c r="D1428" t="s">
        <v>394</v>
      </c>
      <c r="E1428">
        <v>2047</v>
      </c>
      <c r="F1428">
        <v>2.803382</v>
      </c>
      <c r="G1428" t="s">
        <v>396</v>
      </c>
    </row>
    <row r="1429" spans="1:7" x14ac:dyDescent="0.35">
      <c r="A1429" t="s">
        <v>5</v>
      </c>
      <c r="B1429" t="s">
        <v>393</v>
      </c>
      <c r="C1429" t="s">
        <v>35</v>
      </c>
      <c r="D1429" t="s">
        <v>394</v>
      </c>
      <c r="E1429">
        <v>2047</v>
      </c>
      <c r="F1429">
        <v>1.9139E-2</v>
      </c>
      <c r="G1429" t="s">
        <v>396</v>
      </c>
    </row>
    <row r="1430" spans="1:7" x14ac:dyDescent="0.35">
      <c r="A1430" t="s">
        <v>5</v>
      </c>
      <c r="B1430" t="s">
        <v>393</v>
      </c>
      <c r="C1430" t="s">
        <v>36</v>
      </c>
      <c r="D1430" t="s">
        <v>394</v>
      </c>
      <c r="E1430">
        <v>2047</v>
      </c>
      <c r="F1430">
        <v>0.23113700000000001</v>
      </c>
      <c r="G1430" t="s">
        <v>396</v>
      </c>
    </row>
    <row r="1431" spans="1:7" x14ac:dyDescent="0.35">
      <c r="A1431" t="s">
        <v>5</v>
      </c>
      <c r="B1431" t="s">
        <v>393</v>
      </c>
      <c r="C1431" t="s">
        <v>37</v>
      </c>
      <c r="D1431" t="s">
        <v>394</v>
      </c>
      <c r="E1431">
        <v>2047</v>
      </c>
      <c r="F1431">
        <v>9.1399999999999995E-2</v>
      </c>
      <c r="G1431" t="s">
        <v>396</v>
      </c>
    </row>
    <row r="1432" spans="1:7" x14ac:dyDescent="0.35">
      <c r="A1432" t="s">
        <v>5</v>
      </c>
      <c r="B1432" t="s">
        <v>393</v>
      </c>
      <c r="C1432" t="s">
        <v>39</v>
      </c>
      <c r="D1432" t="s">
        <v>394</v>
      </c>
      <c r="E1432">
        <v>2047</v>
      </c>
      <c r="F1432">
        <v>3.3969999999999998E-3</v>
      </c>
      <c r="G1432" t="s">
        <v>396</v>
      </c>
    </row>
    <row r="1433" spans="1:7" x14ac:dyDescent="0.35">
      <c r="A1433" t="s">
        <v>5</v>
      </c>
      <c r="B1433" t="s">
        <v>393</v>
      </c>
      <c r="C1433" t="s">
        <v>40</v>
      </c>
      <c r="D1433" t="s">
        <v>394</v>
      </c>
      <c r="E1433">
        <v>2047</v>
      </c>
      <c r="F1433">
        <v>6.9674250000000004</v>
      </c>
      <c r="G1433" t="s">
        <v>396</v>
      </c>
    </row>
    <row r="1434" spans="1:7" x14ac:dyDescent="0.35">
      <c r="A1434" t="s">
        <v>3</v>
      </c>
      <c r="B1434" t="s">
        <v>393</v>
      </c>
      <c r="C1434" t="s">
        <v>11</v>
      </c>
      <c r="D1434" t="s">
        <v>394</v>
      </c>
      <c r="E1434">
        <v>2047</v>
      </c>
      <c r="F1434" s="76">
        <v>1.7E-5</v>
      </c>
      <c r="G1434" t="s">
        <v>396</v>
      </c>
    </row>
    <row r="1435" spans="1:7" x14ac:dyDescent="0.35">
      <c r="A1435" t="s">
        <v>3</v>
      </c>
      <c r="B1435" t="s">
        <v>393</v>
      </c>
      <c r="C1435" t="s">
        <v>25</v>
      </c>
      <c r="D1435" t="s">
        <v>394</v>
      </c>
      <c r="E1435">
        <v>2047</v>
      </c>
      <c r="F1435">
        <v>3.9199999999999999E-4</v>
      </c>
      <c r="G1435" t="s">
        <v>396</v>
      </c>
    </row>
    <row r="1436" spans="1:7" x14ac:dyDescent="0.35">
      <c r="A1436" t="s">
        <v>3</v>
      </c>
      <c r="B1436" t="s">
        <v>393</v>
      </c>
      <c r="C1436" t="s">
        <v>26</v>
      </c>
      <c r="D1436" t="s">
        <v>394</v>
      </c>
      <c r="E1436">
        <v>2047</v>
      </c>
      <c r="F1436">
        <v>1.4480000000000001E-3</v>
      </c>
      <c r="G1436" t="s">
        <v>396</v>
      </c>
    </row>
    <row r="1437" spans="1:7" x14ac:dyDescent="0.35">
      <c r="A1437" t="s">
        <v>3</v>
      </c>
      <c r="B1437" t="s">
        <v>393</v>
      </c>
      <c r="C1437" t="s">
        <v>27</v>
      </c>
      <c r="D1437" t="s">
        <v>394</v>
      </c>
      <c r="E1437">
        <v>2047</v>
      </c>
      <c r="F1437">
        <v>1.65E-4</v>
      </c>
      <c r="G1437" t="s">
        <v>396</v>
      </c>
    </row>
    <row r="1438" spans="1:7" x14ac:dyDescent="0.35">
      <c r="A1438" t="s">
        <v>3</v>
      </c>
      <c r="B1438" t="s">
        <v>393</v>
      </c>
      <c r="C1438" t="s">
        <v>29</v>
      </c>
      <c r="D1438" t="s">
        <v>394</v>
      </c>
      <c r="E1438">
        <v>2047</v>
      </c>
      <c r="F1438">
        <v>0.96360299999999999</v>
      </c>
      <c r="G1438" t="s">
        <v>396</v>
      </c>
    </row>
    <row r="1439" spans="1:7" x14ac:dyDescent="0.35">
      <c r="A1439" t="s">
        <v>3</v>
      </c>
      <c r="B1439" t="s">
        <v>393</v>
      </c>
      <c r="C1439" t="s">
        <v>32</v>
      </c>
      <c r="D1439" t="s">
        <v>394</v>
      </c>
      <c r="E1439">
        <v>2047</v>
      </c>
      <c r="F1439" s="76">
        <v>3.0000000000000001E-6</v>
      </c>
      <c r="G1439" t="s">
        <v>396</v>
      </c>
    </row>
    <row r="1440" spans="1:7" x14ac:dyDescent="0.35">
      <c r="A1440" t="s">
        <v>3</v>
      </c>
      <c r="B1440" t="s">
        <v>393</v>
      </c>
      <c r="C1440" t="s">
        <v>33</v>
      </c>
      <c r="D1440" t="s">
        <v>394</v>
      </c>
      <c r="E1440">
        <v>2047</v>
      </c>
      <c r="F1440">
        <v>0</v>
      </c>
      <c r="G1440" t="s">
        <v>396</v>
      </c>
    </row>
    <row r="1441" spans="1:7" x14ac:dyDescent="0.35">
      <c r="A1441" t="s">
        <v>3</v>
      </c>
      <c r="B1441" t="s">
        <v>393</v>
      </c>
      <c r="C1441" t="s">
        <v>34</v>
      </c>
      <c r="D1441" t="s">
        <v>394</v>
      </c>
      <c r="E1441">
        <v>2047</v>
      </c>
      <c r="F1441">
        <v>6.0639999999999999E-3</v>
      </c>
      <c r="G1441" t="s">
        <v>396</v>
      </c>
    </row>
    <row r="1442" spans="1:7" x14ac:dyDescent="0.35">
      <c r="A1442" t="s">
        <v>3</v>
      </c>
      <c r="B1442" t="s">
        <v>393</v>
      </c>
      <c r="C1442" t="s">
        <v>35</v>
      </c>
      <c r="D1442" t="s">
        <v>394</v>
      </c>
      <c r="E1442">
        <v>2047</v>
      </c>
      <c r="F1442">
        <v>1.4799999999999999E-4</v>
      </c>
      <c r="G1442" t="s">
        <v>396</v>
      </c>
    </row>
    <row r="1443" spans="1:7" x14ac:dyDescent="0.35">
      <c r="A1443" t="s">
        <v>3</v>
      </c>
      <c r="B1443" t="s">
        <v>393</v>
      </c>
      <c r="C1443" t="s">
        <v>36</v>
      </c>
      <c r="D1443" t="s">
        <v>394</v>
      </c>
      <c r="E1443">
        <v>2047</v>
      </c>
      <c r="F1443">
        <v>3.0620000000000001E-3</v>
      </c>
      <c r="G1443" t="s">
        <v>396</v>
      </c>
    </row>
    <row r="1444" spans="1:7" x14ac:dyDescent="0.35">
      <c r="A1444" t="s">
        <v>3</v>
      </c>
      <c r="B1444" t="s">
        <v>393</v>
      </c>
      <c r="C1444" t="s">
        <v>37</v>
      </c>
      <c r="D1444" t="s">
        <v>394</v>
      </c>
      <c r="E1444">
        <v>2047</v>
      </c>
      <c r="F1444">
        <v>3.7300000000000001E-4</v>
      </c>
      <c r="G1444" t="s">
        <v>396</v>
      </c>
    </row>
    <row r="1445" spans="1:7" x14ac:dyDescent="0.35">
      <c r="A1445" t="s">
        <v>3</v>
      </c>
      <c r="B1445" t="s">
        <v>393</v>
      </c>
      <c r="C1445" t="s">
        <v>39</v>
      </c>
      <c r="D1445" t="s">
        <v>394</v>
      </c>
      <c r="E1445">
        <v>2047</v>
      </c>
      <c r="F1445">
        <v>0</v>
      </c>
      <c r="G1445" t="s">
        <v>396</v>
      </c>
    </row>
    <row r="1446" spans="1:7" x14ac:dyDescent="0.35">
      <c r="A1446" t="s">
        <v>3</v>
      </c>
      <c r="B1446" t="s">
        <v>393</v>
      </c>
      <c r="C1446" t="s">
        <v>40</v>
      </c>
      <c r="D1446" t="s">
        <v>394</v>
      </c>
      <c r="E1446">
        <v>2047</v>
      </c>
      <c r="F1446">
        <v>1.6981820000000001</v>
      </c>
      <c r="G1446" t="s">
        <v>396</v>
      </c>
    </row>
    <row r="1447" spans="1:7" x14ac:dyDescent="0.35">
      <c r="A1447" t="s">
        <v>1</v>
      </c>
      <c r="B1447" t="s">
        <v>393</v>
      </c>
      <c r="C1447" t="s">
        <v>11</v>
      </c>
      <c r="D1447" t="s">
        <v>394</v>
      </c>
      <c r="E1447">
        <v>2047</v>
      </c>
      <c r="F1447" s="76">
        <v>4.8999999999999998E-5</v>
      </c>
      <c r="G1447" t="s">
        <v>396</v>
      </c>
    </row>
    <row r="1448" spans="1:7" x14ac:dyDescent="0.35">
      <c r="A1448" t="s">
        <v>1</v>
      </c>
      <c r="B1448" t="s">
        <v>393</v>
      </c>
      <c r="C1448" t="s">
        <v>25</v>
      </c>
      <c r="D1448" t="s">
        <v>394</v>
      </c>
      <c r="E1448">
        <v>2047</v>
      </c>
      <c r="F1448">
        <v>0.16389500000000001</v>
      </c>
      <c r="G1448" t="s">
        <v>396</v>
      </c>
    </row>
    <row r="1449" spans="1:7" x14ac:dyDescent="0.35">
      <c r="A1449" t="s">
        <v>1</v>
      </c>
      <c r="B1449" t="s">
        <v>393</v>
      </c>
      <c r="C1449" t="s">
        <v>26</v>
      </c>
      <c r="D1449" t="s">
        <v>394</v>
      </c>
      <c r="E1449">
        <v>2047</v>
      </c>
      <c r="F1449">
        <v>0.200907</v>
      </c>
      <c r="G1449" t="s">
        <v>396</v>
      </c>
    </row>
    <row r="1450" spans="1:7" x14ac:dyDescent="0.35">
      <c r="A1450" t="s">
        <v>1</v>
      </c>
      <c r="B1450" t="s">
        <v>393</v>
      </c>
      <c r="C1450" t="s">
        <v>27</v>
      </c>
      <c r="D1450" t="s">
        <v>394</v>
      </c>
      <c r="E1450">
        <v>2047</v>
      </c>
      <c r="F1450">
        <v>8.0603999999999995E-2</v>
      </c>
      <c r="G1450" t="s">
        <v>396</v>
      </c>
    </row>
    <row r="1451" spans="1:7" x14ac:dyDescent="0.35">
      <c r="A1451" t="s">
        <v>1</v>
      </c>
      <c r="B1451" t="s">
        <v>393</v>
      </c>
      <c r="C1451" t="s">
        <v>29</v>
      </c>
      <c r="D1451" t="s">
        <v>394</v>
      </c>
      <c r="E1451">
        <v>2047</v>
      </c>
      <c r="F1451">
        <v>1.7045330000000001</v>
      </c>
      <c r="G1451" t="s">
        <v>396</v>
      </c>
    </row>
    <row r="1452" spans="1:7" x14ac:dyDescent="0.35">
      <c r="A1452" t="s">
        <v>1</v>
      </c>
      <c r="B1452" t="s">
        <v>393</v>
      </c>
      <c r="C1452" t="s">
        <v>32</v>
      </c>
      <c r="D1452" t="s">
        <v>394</v>
      </c>
      <c r="E1452">
        <v>2047</v>
      </c>
      <c r="F1452">
        <v>9.8130000000000005E-3</v>
      </c>
      <c r="G1452" t="s">
        <v>396</v>
      </c>
    </row>
    <row r="1453" spans="1:7" x14ac:dyDescent="0.35">
      <c r="A1453" t="s">
        <v>1</v>
      </c>
      <c r="B1453" t="s">
        <v>393</v>
      </c>
      <c r="C1453" t="s">
        <v>33</v>
      </c>
      <c r="D1453" t="s">
        <v>394</v>
      </c>
      <c r="E1453">
        <v>2047</v>
      </c>
      <c r="F1453">
        <v>1.688E-3</v>
      </c>
      <c r="G1453" t="s">
        <v>396</v>
      </c>
    </row>
    <row r="1454" spans="1:7" x14ac:dyDescent="0.35">
      <c r="A1454" t="s">
        <v>1</v>
      </c>
      <c r="B1454" t="s">
        <v>393</v>
      </c>
      <c r="C1454" t="s">
        <v>34</v>
      </c>
      <c r="D1454" t="s">
        <v>394</v>
      </c>
      <c r="E1454">
        <v>2047</v>
      </c>
      <c r="F1454">
        <v>2.752875</v>
      </c>
      <c r="G1454" t="s">
        <v>396</v>
      </c>
    </row>
    <row r="1455" spans="1:7" x14ac:dyDescent="0.35">
      <c r="A1455" t="s">
        <v>1</v>
      </c>
      <c r="B1455" t="s">
        <v>393</v>
      </c>
      <c r="C1455" t="s">
        <v>35</v>
      </c>
      <c r="D1455" t="s">
        <v>394</v>
      </c>
      <c r="E1455">
        <v>2047</v>
      </c>
      <c r="F1455">
        <v>2.0235E-2</v>
      </c>
      <c r="G1455" t="s">
        <v>396</v>
      </c>
    </row>
    <row r="1456" spans="1:7" x14ac:dyDescent="0.35">
      <c r="A1456" t="s">
        <v>1</v>
      </c>
      <c r="B1456" t="s">
        <v>393</v>
      </c>
      <c r="C1456" t="s">
        <v>36</v>
      </c>
      <c r="D1456" t="s">
        <v>394</v>
      </c>
      <c r="E1456">
        <v>2047</v>
      </c>
      <c r="F1456">
        <v>0.22642899999999999</v>
      </c>
      <c r="G1456" t="s">
        <v>396</v>
      </c>
    </row>
    <row r="1457" spans="1:7" x14ac:dyDescent="0.35">
      <c r="A1457" t="s">
        <v>1</v>
      </c>
      <c r="B1457" t="s">
        <v>393</v>
      </c>
      <c r="C1457" t="s">
        <v>37</v>
      </c>
      <c r="D1457" t="s">
        <v>394</v>
      </c>
      <c r="E1457">
        <v>2047</v>
      </c>
      <c r="F1457">
        <v>9.9921999999999997E-2</v>
      </c>
      <c r="G1457" t="s">
        <v>396</v>
      </c>
    </row>
    <row r="1458" spans="1:7" x14ac:dyDescent="0.35">
      <c r="A1458" t="s">
        <v>1</v>
      </c>
      <c r="B1458" t="s">
        <v>393</v>
      </c>
      <c r="C1458" t="s">
        <v>39</v>
      </c>
      <c r="D1458" t="s">
        <v>394</v>
      </c>
      <c r="E1458">
        <v>2047</v>
      </c>
      <c r="F1458">
        <v>3.4450000000000001E-3</v>
      </c>
      <c r="G1458" t="s">
        <v>396</v>
      </c>
    </row>
    <row r="1459" spans="1:7" x14ac:dyDescent="0.35">
      <c r="A1459" t="s">
        <v>1</v>
      </c>
      <c r="B1459" t="s">
        <v>393</v>
      </c>
      <c r="C1459" t="s">
        <v>40</v>
      </c>
      <c r="D1459" t="s">
        <v>394</v>
      </c>
      <c r="E1459">
        <v>2047</v>
      </c>
      <c r="F1459">
        <v>6.6066370000000001</v>
      </c>
      <c r="G1459" t="s">
        <v>396</v>
      </c>
    </row>
    <row r="1460" spans="1:7" x14ac:dyDescent="0.35">
      <c r="A1460" t="s">
        <v>5</v>
      </c>
      <c r="B1460" t="s">
        <v>393</v>
      </c>
      <c r="C1460" t="s">
        <v>11</v>
      </c>
      <c r="D1460" t="s">
        <v>394</v>
      </c>
      <c r="E1460">
        <v>2046</v>
      </c>
      <c r="F1460" s="76">
        <v>4.1E-5</v>
      </c>
      <c r="G1460" t="s">
        <v>396</v>
      </c>
    </row>
    <row r="1461" spans="1:7" x14ac:dyDescent="0.35">
      <c r="A1461" t="s">
        <v>5</v>
      </c>
      <c r="B1461" t="s">
        <v>393</v>
      </c>
      <c r="C1461" t="s">
        <v>25</v>
      </c>
      <c r="D1461" t="s">
        <v>394</v>
      </c>
      <c r="E1461">
        <v>2046</v>
      </c>
      <c r="F1461">
        <v>0.130942</v>
      </c>
      <c r="G1461" t="s">
        <v>396</v>
      </c>
    </row>
    <row r="1462" spans="1:7" x14ac:dyDescent="0.35">
      <c r="A1462" t="s">
        <v>5</v>
      </c>
      <c r="B1462" t="s">
        <v>393</v>
      </c>
      <c r="C1462" t="s">
        <v>26</v>
      </c>
      <c r="D1462" t="s">
        <v>394</v>
      </c>
      <c r="E1462">
        <v>2046</v>
      </c>
      <c r="F1462">
        <v>0.180418</v>
      </c>
      <c r="G1462" t="s">
        <v>396</v>
      </c>
    </row>
    <row r="1463" spans="1:7" x14ac:dyDescent="0.35">
      <c r="A1463" t="s">
        <v>5</v>
      </c>
      <c r="B1463" t="s">
        <v>393</v>
      </c>
      <c r="C1463" t="s">
        <v>27</v>
      </c>
      <c r="D1463" t="s">
        <v>394</v>
      </c>
      <c r="E1463">
        <v>2046</v>
      </c>
      <c r="F1463">
        <v>7.2956999999999994E-2</v>
      </c>
      <c r="G1463" t="s">
        <v>396</v>
      </c>
    </row>
    <row r="1464" spans="1:7" x14ac:dyDescent="0.35">
      <c r="A1464" t="s">
        <v>5</v>
      </c>
      <c r="B1464" t="s">
        <v>393</v>
      </c>
      <c r="C1464" t="s">
        <v>29</v>
      </c>
      <c r="D1464" t="s">
        <v>394</v>
      </c>
      <c r="E1464">
        <v>2046</v>
      </c>
      <c r="F1464">
        <v>1.8420840000000001</v>
      </c>
      <c r="G1464" t="s">
        <v>396</v>
      </c>
    </row>
    <row r="1465" spans="1:7" x14ac:dyDescent="0.35">
      <c r="A1465" t="s">
        <v>5</v>
      </c>
      <c r="B1465" t="s">
        <v>393</v>
      </c>
      <c r="C1465" t="s">
        <v>32</v>
      </c>
      <c r="D1465" t="s">
        <v>394</v>
      </c>
      <c r="E1465">
        <v>2046</v>
      </c>
      <c r="F1465">
        <v>9.5510000000000005E-3</v>
      </c>
      <c r="G1465" t="s">
        <v>396</v>
      </c>
    </row>
    <row r="1466" spans="1:7" x14ac:dyDescent="0.35">
      <c r="A1466" t="s">
        <v>5</v>
      </c>
      <c r="B1466" t="s">
        <v>393</v>
      </c>
      <c r="C1466" t="s">
        <v>33</v>
      </c>
      <c r="D1466" t="s">
        <v>394</v>
      </c>
      <c r="E1466">
        <v>2046</v>
      </c>
      <c r="F1466">
        <v>1.5920000000000001E-3</v>
      </c>
      <c r="G1466" t="s">
        <v>396</v>
      </c>
    </row>
    <row r="1467" spans="1:7" x14ac:dyDescent="0.35">
      <c r="A1467" t="s">
        <v>5</v>
      </c>
      <c r="B1467" t="s">
        <v>393</v>
      </c>
      <c r="C1467" t="s">
        <v>34</v>
      </c>
      <c r="D1467" t="s">
        <v>394</v>
      </c>
      <c r="E1467">
        <v>2046</v>
      </c>
      <c r="F1467">
        <v>2.6395650000000002</v>
      </c>
      <c r="G1467" t="s">
        <v>396</v>
      </c>
    </row>
    <row r="1468" spans="1:7" x14ac:dyDescent="0.35">
      <c r="A1468" t="s">
        <v>5</v>
      </c>
      <c r="B1468" t="s">
        <v>393</v>
      </c>
      <c r="C1468" t="s">
        <v>35</v>
      </c>
      <c r="D1468" t="s">
        <v>394</v>
      </c>
      <c r="E1468">
        <v>2046</v>
      </c>
      <c r="F1468">
        <v>1.7675E-2</v>
      </c>
      <c r="G1468" t="s">
        <v>396</v>
      </c>
    </row>
    <row r="1469" spans="1:7" x14ac:dyDescent="0.35">
      <c r="A1469" t="s">
        <v>5</v>
      </c>
      <c r="B1469" t="s">
        <v>393</v>
      </c>
      <c r="C1469" t="s">
        <v>36</v>
      </c>
      <c r="D1469" t="s">
        <v>394</v>
      </c>
      <c r="E1469">
        <v>2046</v>
      </c>
      <c r="F1469">
        <v>0.216007</v>
      </c>
      <c r="G1469" t="s">
        <v>396</v>
      </c>
    </row>
    <row r="1470" spans="1:7" x14ac:dyDescent="0.35">
      <c r="A1470" t="s">
        <v>5</v>
      </c>
      <c r="B1470" t="s">
        <v>393</v>
      </c>
      <c r="C1470" t="s">
        <v>37</v>
      </c>
      <c r="D1470" t="s">
        <v>394</v>
      </c>
      <c r="E1470">
        <v>2046</v>
      </c>
      <c r="F1470">
        <v>8.2115999999999995E-2</v>
      </c>
      <c r="G1470" t="s">
        <v>396</v>
      </c>
    </row>
    <row r="1471" spans="1:7" x14ac:dyDescent="0.35">
      <c r="A1471" t="s">
        <v>5</v>
      </c>
      <c r="B1471" t="s">
        <v>393</v>
      </c>
      <c r="C1471" t="s">
        <v>39</v>
      </c>
      <c r="D1471" t="s">
        <v>394</v>
      </c>
      <c r="E1471">
        <v>2046</v>
      </c>
      <c r="F1471">
        <v>3.2269999999999998E-3</v>
      </c>
      <c r="G1471" t="s">
        <v>396</v>
      </c>
    </row>
    <row r="1472" spans="1:7" x14ac:dyDescent="0.35">
      <c r="A1472" t="s">
        <v>5</v>
      </c>
      <c r="B1472" t="s">
        <v>393</v>
      </c>
      <c r="C1472" t="s">
        <v>40</v>
      </c>
      <c r="D1472" t="s">
        <v>394</v>
      </c>
      <c r="E1472">
        <v>2046</v>
      </c>
      <c r="F1472">
        <v>6.6354369999999996</v>
      </c>
      <c r="G1472" t="s">
        <v>396</v>
      </c>
    </row>
    <row r="1473" spans="1:7" x14ac:dyDescent="0.35">
      <c r="A1473" t="s">
        <v>3</v>
      </c>
      <c r="B1473" t="s">
        <v>393</v>
      </c>
      <c r="C1473" t="s">
        <v>11</v>
      </c>
      <c r="D1473" t="s">
        <v>394</v>
      </c>
      <c r="E1473">
        <v>2046</v>
      </c>
      <c r="F1473" s="76">
        <v>1.5999999999999999E-5</v>
      </c>
      <c r="G1473" t="s">
        <v>396</v>
      </c>
    </row>
    <row r="1474" spans="1:7" x14ac:dyDescent="0.35">
      <c r="A1474" t="s">
        <v>3</v>
      </c>
      <c r="B1474" t="s">
        <v>393</v>
      </c>
      <c r="C1474" t="s">
        <v>25</v>
      </c>
      <c r="D1474" t="s">
        <v>394</v>
      </c>
      <c r="E1474">
        <v>2046</v>
      </c>
      <c r="F1474">
        <v>3.7599999999999998E-4</v>
      </c>
      <c r="G1474" t="s">
        <v>396</v>
      </c>
    </row>
    <row r="1475" spans="1:7" x14ac:dyDescent="0.35">
      <c r="A1475" t="s">
        <v>3</v>
      </c>
      <c r="B1475" t="s">
        <v>393</v>
      </c>
      <c r="C1475" t="s">
        <v>26</v>
      </c>
      <c r="D1475" t="s">
        <v>394</v>
      </c>
      <c r="E1475">
        <v>2046</v>
      </c>
      <c r="F1475">
        <v>1.382E-3</v>
      </c>
      <c r="G1475" t="s">
        <v>396</v>
      </c>
    </row>
    <row r="1476" spans="1:7" x14ac:dyDescent="0.35">
      <c r="A1476" t="s">
        <v>3</v>
      </c>
      <c r="B1476" t="s">
        <v>393</v>
      </c>
      <c r="C1476" t="s">
        <v>27</v>
      </c>
      <c r="D1476" t="s">
        <v>394</v>
      </c>
      <c r="E1476">
        <v>2046</v>
      </c>
      <c r="F1476">
        <v>1.5699999999999999E-4</v>
      </c>
      <c r="G1476" t="s">
        <v>396</v>
      </c>
    </row>
    <row r="1477" spans="1:7" x14ac:dyDescent="0.35">
      <c r="A1477" t="s">
        <v>3</v>
      </c>
      <c r="B1477" t="s">
        <v>393</v>
      </c>
      <c r="C1477" t="s">
        <v>29</v>
      </c>
      <c r="D1477" t="s">
        <v>394</v>
      </c>
      <c r="E1477">
        <v>2046</v>
      </c>
      <c r="F1477">
        <v>0.94249300000000003</v>
      </c>
      <c r="G1477" t="s">
        <v>396</v>
      </c>
    </row>
    <row r="1478" spans="1:7" x14ac:dyDescent="0.35">
      <c r="A1478" t="s">
        <v>3</v>
      </c>
      <c r="B1478" t="s">
        <v>393</v>
      </c>
      <c r="C1478" t="s">
        <v>32</v>
      </c>
      <c r="D1478" t="s">
        <v>394</v>
      </c>
      <c r="E1478">
        <v>2046</v>
      </c>
      <c r="F1478" s="76">
        <v>3.0000000000000001E-6</v>
      </c>
      <c r="G1478" t="s">
        <v>396</v>
      </c>
    </row>
    <row r="1479" spans="1:7" x14ac:dyDescent="0.35">
      <c r="A1479" t="s">
        <v>3</v>
      </c>
      <c r="B1479" t="s">
        <v>393</v>
      </c>
      <c r="C1479" t="s">
        <v>33</v>
      </c>
      <c r="D1479" t="s">
        <v>394</v>
      </c>
      <c r="E1479">
        <v>2046</v>
      </c>
      <c r="F1479">
        <v>0</v>
      </c>
      <c r="G1479" t="s">
        <v>396</v>
      </c>
    </row>
    <row r="1480" spans="1:7" x14ac:dyDescent="0.35">
      <c r="A1480" t="s">
        <v>3</v>
      </c>
      <c r="B1480" t="s">
        <v>393</v>
      </c>
      <c r="C1480" t="s">
        <v>34</v>
      </c>
      <c r="D1480" t="s">
        <v>394</v>
      </c>
      <c r="E1480">
        <v>2046</v>
      </c>
      <c r="F1480">
        <v>5.7619999999999998E-3</v>
      </c>
      <c r="G1480" t="s">
        <v>396</v>
      </c>
    </row>
    <row r="1481" spans="1:7" x14ac:dyDescent="0.35">
      <c r="A1481" t="s">
        <v>3</v>
      </c>
      <c r="B1481" t="s">
        <v>393</v>
      </c>
      <c r="C1481" t="s">
        <v>35</v>
      </c>
      <c r="D1481" t="s">
        <v>394</v>
      </c>
      <c r="E1481">
        <v>2046</v>
      </c>
      <c r="F1481">
        <v>1.3799999999999999E-4</v>
      </c>
      <c r="G1481" t="s">
        <v>396</v>
      </c>
    </row>
    <row r="1482" spans="1:7" x14ac:dyDescent="0.35">
      <c r="A1482" t="s">
        <v>3</v>
      </c>
      <c r="B1482" t="s">
        <v>393</v>
      </c>
      <c r="C1482" t="s">
        <v>36</v>
      </c>
      <c r="D1482" t="s">
        <v>394</v>
      </c>
      <c r="E1482">
        <v>2046</v>
      </c>
      <c r="F1482">
        <v>2.931E-3</v>
      </c>
      <c r="G1482" t="s">
        <v>396</v>
      </c>
    </row>
    <row r="1483" spans="1:7" x14ac:dyDescent="0.35">
      <c r="A1483" t="s">
        <v>3</v>
      </c>
      <c r="B1483" t="s">
        <v>393</v>
      </c>
      <c r="C1483" t="s">
        <v>37</v>
      </c>
      <c r="D1483" t="s">
        <v>394</v>
      </c>
      <c r="E1483">
        <v>2046</v>
      </c>
      <c r="F1483">
        <v>3.5500000000000001E-4</v>
      </c>
      <c r="G1483" t="s">
        <v>396</v>
      </c>
    </row>
    <row r="1484" spans="1:7" x14ac:dyDescent="0.35">
      <c r="A1484" t="s">
        <v>3</v>
      </c>
      <c r="B1484" t="s">
        <v>393</v>
      </c>
      <c r="C1484" t="s">
        <v>39</v>
      </c>
      <c r="D1484" t="s">
        <v>394</v>
      </c>
      <c r="E1484">
        <v>2046</v>
      </c>
      <c r="F1484">
        <v>0</v>
      </c>
      <c r="G1484" t="s">
        <v>396</v>
      </c>
    </row>
    <row r="1485" spans="1:7" x14ac:dyDescent="0.35">
      <c r="A1485" t="s">
        <v>3</v>
      </c>
      <c r="B1485" t="s">
        <v>393</v>
      </c>
      <c r="C1485" t="s">
        <v>40</v>
      </c>
      <c r="D1485" t="s">
        <v>394</v>
      </c>
      <c r="E1485">
        <v>2046</v>
      </c>
      <c r="F1485">
        <v>1.6606780000000001</v>
      </c>
      <c r="G1485" t="s">
        <v>396</v>
      </c>
    </row>
    <row r="1486" spans="1:7" x14ac:dyDescent="0.35">
      <c r="A1486" t="s">
        <v>1</v>
      </c>
      <c r="B1486" t="s">
        <v>393</v>
      </c>
      <c r="C1486" t="s">
        <v>11</v>
      </c>
      <c r="D1486" t="s">
        <v>394</v>
      </c>
      <c r="E1486">
        <v>2046</v>
      </c>
      <c r="F1486" s="76">
        <v>4.6999999999999997E-5</v>
      </c>
      <c r="G1486" t="s">
        <v>396</v>
      </c>
    </row>
    <row r="1487" spans="1:7" x14ac:dyDescent="0.35">
      <c r="A1487" t="s">
        <v>1</v>
      </c>
      <c r="B1487" t="s">
        <v>393</v>
      </c>
      <c r="C1487" t="s">
        <v>25</v>
      </c>
      <c r="D1487" t="s">
        <v>394</v>
      </c>
      <c r="E1487">
        <v>2046</v>
      </c>
      <c r="F1487">
        <v>0.14712700000000001</v>
      </c>
      <c r="G1487" t="s">
        <v>396</v>
      </c>
    </row>
    <row r="1488" spans="1:7" x14ac:dyDescent="0.35">
      <c r="A1488" t="s">
        <v>1</v>
      </c>
      <c r="B1488" t="s">
        <v>393</v>
      </c>
      <c r="C1488" t="s">
        <v>26</v>
      </c>
      <c r="D1488" t="s">
        <v>394</v>
      </c>
      <c r="E1488">
        <v>2046</v>
      </c>
      <c r="F1488">
        <v>0.191967</v>
      </c>
      <c r="G1488" t="s">
        <v>396</v>
      </c>
    </row>
    <row r="1489" spans="1:7" x14ac:dyDescent="0.35">
      <c r="A1489" t="s">
        <v>1</v>
      </c>
      <c r="B1489" t="s">
        <v>393</v>
      </c>
      <c r="C1489" t="s">
        <v>27</v>
      </c>
      <c r="D1489" t="s">
        <v>394</v>
      </c>
      <c r="E1489">
        <v>2046</v>
      </c>
      <c r="F1489">
        <v>7.5391E-2</v>
      </c>
      <c r="G1489" t="s">
        <v>396</v>
      </c>
    </row>
    <row r="1490" spans="1:7" x14ac:dyDescent="0.35">
      <c r="A1490" t="s">
        <v>1</v>
      </c>
      <c r="B1490" t="s">
        <v>393</v>
      </c>
      <c r="C1490" t="s">
        <v>29</v>
      </c>
      <c r="D1490" t="s">
        <v>394</v>
      </c>
      <c r="E1490">
        <v>2046</v>
      </c>
      <c r="F1490">
        <v>1.642863</v>
      </c>
      <c r="G1490" t="s">
        <v>396</v>
      </c>
    </row>
    <row r="1491" spans="1:7" x14ac:dyDescent="0.35">
      <c r="A1491" t="s">
        <v>1</v>
      </c>
      <c r="B1491" t="s">
        <v>393</v>
      </c>
      <c r="C1491" t="s">
        <v>32</v>
      </c>
      <c r="D1491" t="s">
        <v>394</v>
      </c>
      <c r="E1491">
        <v>2046</v>
      </c>
      <c r="F1491">
        <v>9.4339999999999997E-3</v>
      </c>
      <c r="G1491" t="s">
        <v>396</v>
      </c>
    </row>
    <row r="1492" spans="1:7" x14ac:dyDescent="0.35">
      <c r="A1492" t="s">
        <v>1</v>
      </c>
      <c r="B1492" t="s">
        <v>393</v>
      </c>
      <c r="C1492" t="s">
        <v>33</v>
      </c>
      <c r="D1492" t="s">
        <v>394</v>
      </c>
      <c r="E1492">
        <v>2046</v>
      </c>
      <c r="F1492">
        <v>1.6019999999999999E-3</v>
      </c>
      <c r="G1492" t="s">
        <v>396</v>
      </c>
    </row>
    <row r="1493" spans="1:7" x14ac:dyDescent="0.35">
      <c r="A1493" t="s">
        <v>1</v>
      </c>
      <c r="B1493" t="s">
        <v>393</v>
      </c>
      <c r="C1493" t="s">
        <v>34</v>
      </c>
      <c r="D1493" t="s">
        <v>394</v>
      </c>
      <c r="E1493">
        <v>2046</v>
      </c>
      <c r="F1493">
        <v>2.60276</v>
      </c>
      <c r="G1493" t="s">
        <v>396</v>
      </c>
    </row>
    <row r="1494" spans="1:7" x14ac:dyDescent="0.35">
      <c r="A1494" t="s">
        <v>1</v>
      </c>
      <c r="B1494" t="s">
        <v>393</v>
      </c>
      <c r="C1494" t="s">
        <v>35</v>
      </c>
      <c r="D1494" t="s">
        <v>394</v>
      </c>
      <c r="E1494">
        <v>2046</v>
      </c>
      <c r="F1494">
        <v>1.8755999999999998E-2</v>
      </c>
      <c r="G1494" t="s">
        <v>396</v>
      </c>
    </row>
    <row r="1495" spans="1:7" x14ac:dyDescent="0.35">
      <c r="A1495" t="s">
        <v>1</v>
      </c>
      <c r="B1495" t="s">
        <v>393</v>
      </c>
      <c r="C1495" t="s">
        <v>36</v>
      </c>
      <c r="D1495" t="s">
        <v>394</v>
      </c>
      <c r="E1495">
        <v>2046</v>
      </c>
      <c r="F1495">
        <v>0.21387800000000001</v>
      </c>
      <c r="G1495" t="s">
        <v>396</v>
      </c>
    </row>
    <row r="1496" spans="1:7" x14ac:dyDescent="0.35">
      <c r="A1496" t="s">
        <v>1</v>
      </c>
      <c r="B1496" t="s">
        <v>393</v>
      </c>
      <c r="C1496" t="s">
        <v>37</v>
      </c>
      <c r="D1496" t="s">
        <v>394</v>
      </c>
      <c r="E1496">
        <v>2046</v>
      </c>
      <c r="F1496">
        <v>9.2152999999999999E-2</v>
      </c>
      <c r="G1496" t="s">
        <v>396</v>
      </c>
    </row>
    <row r="1497" spans="1:7" x14ac:dyDescent="0.35">
      <c r="A1497" t="s">
        <v>1</v>
      </c>
      <c r="B1497" t="s">
        <v>393</v>
      </c>
      <c r="C1497" t="s">
        <v>39</v>
      </c>
      <c r="D1497" t="s">
        <v>394</v>
      </c>
      <c r="E1497">
        <v>2046</v>
      </c>
      <c r="F1497">
        <v>3.284E-3</v>
      </c>
      <c r="G1497" t="s">
        <v>396</v>
      </c>
    </row>
    <row r="1498" spans="1:7" x14ac:dyDescent="0.35">
      <c r="A1498" t="s">
        <v>1</v>
      </c>
      <c r="B1498" t="s">
        <v>393</v>
      </c>
      <c r="C1498" t="s">
        <v>40</v>
      </c>
      <c r="D1498" t="s">
        <v>394</v>
      </c>
      <c r="E1498">
        <v>2046</v>
      </c>
      <c r="F1498">
        <v>6.2918909999999997</v>
      </c>
      <c r="G1498" t="s">
        <v>396</v>
      </c>
    </row>
    <row r="1499" spans="1:7" x14ac:dyDescent="0.35">
      <c r="A1499" t="s">
        <v>5</v>
      </c>
      <c r="B1499" t="s">
        <v>393</v>
      </c>
      <c r="C1499" t="s">
        <v>11</v>
      </c>
      <c r="D1499" t="s">
        <v>394</v>
      </c>
      <c r="E1499">
        <v>2045</v>
      </c>
      <c r="F1499" s="76">
        <v>3.8000000000000002E-5</v>
      </c>
      <c r="G1499" t="s">
        <v>396</v>
      </c>
    </row>
    <row r="1500" spans="1:7" x14ac:dyDescent="0.35">
      <c r="A1500" t="s">
        <v>5</v>
      </c>
      <c r="B1500" t="s">
        <v>393</v>
      </c>
      <c r="C1500" t="s">
        <v>25</v>
      </c>
      <c r="D1500" t="s">
        <v>394</v>
      </c>
      <c r="E1500">
        <v>2045</v>
      </c>
      <c r="F1500">
        <v>0.11970799999999999</v>
      </c>
      <c r="G1500" t="s">
        <v>396</v>
      </c>
    </row>
    <row r="1501" spans="1:7" x14ac:dyDescent="0.35">
      <c r="A1501" t="s">
        <v>5</v>
      </c>
      <c r="B1501" t="s">
        <v>393</v>
      </c>
      <c r="C1501" t="s">
        <v>26</v>
      </c>
      <c r="D1501" t="s">
        <v>394</v>
      </c>
      <c r="E1501">
        <v>2045</v>
      </c>
      <c r="F1501">
        <v>0.171038</v>
      </c>
      <c r="G1501" t="s">
        <v>396</v>
      </c>
    </row>
    <row r="1502" spans="1:7" x14ac:dyDescent="0.35">
      <c r="A1502" t="s">
        <v>5</v>
      </c>
      <c r="B1502" t="s">
        <v>393</v>
      </c>
      <c r="C1502" t="s">
        <v>27</v>
      </c>
      <c r="D1502" t="s">
        <v>394</v>
      </c>
      <c r="E1502">
        <v>2045</v>
      </c>
      <c r="F1502">
        <v>6.7346000000000003E-2</v>
      </c>
      <c r="G1502" t="s">
        <v>396</v>
      </c>
    </row>
    <row r="1503" spans="1:7" x14ac:dyDescent="0.35">
      <c r="A1503" t="s">
        <v>5</v>
      </c>
      <c r="B1503" t="s">
        <v>393</v>
      </c>
      <c r="C1503" t="s">
        <v>29</v>
      </c>
      <c r="D1503" t="s">
        <v>394</v>
      </c>
      <c r="E1503">
        <v>2045</v>
      </c>
      <c r="F1503">
        <v>1.78023</v>
      </c>
      <c r="G1503" t="s">
        <v>396</v>
      </c>
    </row>
    <row r="1504" spans="1:7" x14ac:dyDescent="0.35">
      <c r="A1504" t="s">
        <v>5</v>
      </c>
      <c r="B1504" t="s">
        <v>393</v>
      </c>
      <c r="C1504" t="s">
        <v>32</v>
      </c>
      <c r="D1504" t="s">
        <v>394</v>
      </c>
      <c r="E1504">
        <v>2045</v>
      </c>
      <c r="F1504">
        <v>9.0729999999999995E-3</v>
      </c>
      <c r="G1504" t="s">
        <v>396</v>
      </c>
    </row>
    <row r="1505" spans="1:7" x14ac:dyDescent="0.35">
      <c r="A1505" t="s">
        <v>5</v>
      </c>
      <c r="B1505" t="s">
        <v>393</v>
      </c>
      <c r="C1505" t="s">
        <v>33</v>
      </c>
      <c r="D1505" t="s">
        <v>394</v>
      </c>
      <c r="E1505">
        <v>2045</v>
      </c>
      <c r="F1505">
        <v>1.493E-3</v>
      </c>
      <c r="G1505" t="s">
        <v>396</v>
      </c>
    </row>
    <row r="1506" spans="1:7" x14ac:dyDescent="0.35">
      <c r="A1506" t="s">
        <v>5</v>
      </c>
      <c r="B1506" t="s">
        <v>393</v>
      </c>
      <c r="C1506" t="s">
        <v>34</v>
      </c>
      <c r="D1506" t="s">
        <v>394</v>
      </c>
      <c r="E1506">
        <v>2045</v>
      </c>
      <c r="F1506">
        <v>2.4720610000000001</v>
      </c>
      <c r="G1506" t="s">
        <v>396</v>
      </c>
    </row>
    <row r="1507" spans="1:7" x14ac:dyDescent="0.35">
      <c r="A1507" t="s">
        <v>5</v>
      </c>
      <c r="B1507" t="s">
        <v>393</v>
      </c>
      <c r="C1507" t="s">
        <v>35</v>
      </c>
      <c r="D1507" t="s">
        <v>394</v>
      </c>
      <c r="E1507">
        <v>2045</v>
      </c>
      <c r="F1507">
        <v>1.6178000000000001E-2</v>
      </c>
      <c r="G1507" t="s">
        <v>396</v>
      </c>
    </row>
    <row r="1508" spans="1:7" x14ac:dyDescent="0.35">
      <c r="A1508" t="s">
        <v>5</v>
      </c>
      <c r="B1508" t="s">
        <v>393</v>
      </c>
      <c r="C1508" t="s">
        <v>36</v>
      </c>
      <c r="D1508" t="s">
        <v>394</v>
      </c>
      <c r="E1508">
        <v>2045</v>
      </c>
      <c r="F1508">
        <v>0.19950999999999999</v>
      </c>
      <c r="G1508" t="s">
        <v>396</v>
      </c>
    </row>
    <row r="1509" spans="1:7" x14ac:dyDescent="0.35">
      <c r="A1509" t="s">
        <v>5</v>
      </c>
      <c r="B1509" t="s">
        <v>393</v>
      </c>
      <c r="C1509" t="s">
        <v>37</v>
      </c>
      <c r="D1509" t="s">
        <v>394</v>
      </c>
      <c r="E1509">
        <v>2045</v>
      </c>
      <c r="F1509">
        <v>7.2677000000000005E-2</v>
      </c>
      <c r="G1509" t="s">
        <v>396</v>
      </c>
    </row>
    <row r="1510" spans="1:7" x14ac:dyDescent="0.35">
      <c r="A1510" t="s">
        <v>5</v>
      </c>
      <c r="B1510" t="s">
        <v>393</v>
      </c>
      <c r="C1510" t="s">
        <v>39</v>
      </c>
      <c r="D1510" t="s">
        <v>394</v>
      </c>
      <c r="E1510">
        <v>2045</v>
      </c>
      <c r="F1510">
        <v>3.0509999999999999E-3</v>
      </c>
      <c r="G1510" t="s">
        <v>396</v>
      </c>
    </row>
    <row r="1511" spans="1:7" x14ac:dyDescent="0.35">
      <c r="A1511" t="s">
        <v>5</v>
      </c>
      <c r="B1511" t="s">
        <v>393</v>
      </c>
      <c r="C1511" t="s">
        <v>40</v>
      </c>
      <c r="D1511" t="s">
        <v>394</v>
      </c>
      <c r="E1511">
        <v>2045</v>
      </c>
      <c r="F1511">
        <v>6.3017060000000003</v>
      </c>
      <c r="G1511" t="s">
        <v>396</v>
      </c>
    </row>
    <row r="1512" spans="1:7" x14ac:dyDescent="0.35">
      <c r="A1512" t="s">
        <v>3</v>
      </c>
      <c r="B1512" t="s">
        <v>393</v>
      </c>
      <c r="C1512" t="s">
        <v>11</v>
      </c>
      <c r="D1512" t="s">
        <v>394</v>
      </c>
      <c r="E1512">
        <v>2045</v>
      </c>
      <c r="F1512" s="76">
        <v>1.5E-5</v>
      </c>
      <c r="G1512" t="s">
        <v>396</v>
      </c>
    </row>
    <row r="1513" spans="1:7" x14ac:dyDescent="0.35">
      <c r="A1513" t="s">
        <v>3</v>
      </c>
      <c r="B1513" t="s">
        <v>393</v>
      </c>
      <c r="C1513" t="s">
        <v>25</v>
      </c>
      <c r="D1513" t="s">
        <v>394</v>
      </c>
      <c r="E1513">
        <v>2045</v>
      </c>
      <c r="F1513">
        <v>3.6000000000000002E-4</v>
      </c>
      <c r="G1513" t="s">
        <v>396</v>
      </c>
    </row>
    <row r="1514" spans="1:7" x14ac:dyDescent="0.35">
      <c r="A1514" t="s">
        <v>3</v>
      </c>
      <c r="B1514" t="s">
        <v>393</v>
      </c>
      <c r="C1514" t="s">
        <v>26</v>
      </c>
      <c r="D1514" t="s">
        <v>394</v>
      </c>
      <c r="E1514">
        <v>2045</v>
      </c>
      <c r="F1514">
        <v>1.312E-3</v>
      </c>
      <c r="G1514" t="s">
        <v>396</v>
      </c>
    </row>
    <row r="1515" spans="1:7" x14ac:dyDescent="0.35">
      <c r="A1515" t="s">
        <v>3</v>
      </c>
      <c r="B1515" t="s">
        <v>393</v>
      </c>
      <c r="C1515" t="s">
        <v>27</v>
      </c>
      <c r="D1515" t="s">
        <v>394</v>
      </c>
      <c r="E1515">
        <v>2045</v>
      </c>
      <c r="F1515">
        <v>1.4899999999999999E-4</v>
      </c>
      <c r="G1515" t="s">
        <v>396</v>
      </c>
    </row>
    <row r="1516" spans="1:7" x14ac:dyDescent="0.35">
      <c r="A1516" t="s">
        <v>3</v>
      </c>
      <c r="B1516" t="s">
        <v>393</v>
      </c>
      <c r="C1516" t="s">
        <v>29</v>
      </c>
      <c r="D1516" t="s">
        <v>394</v>
      </c>
      <c r="E1516">
        <v>2045</v>
      </c>
      <c r="F1516">
        <v>0.92138699999999996</v>
      </c>
      <c r="G1516" t="s">
        <v>396</v>
      </c>
    </row>
    <row r="1517" spans="1:7" x14ac:dyDescent="0.35">
      <c r="A1517" t="s">
        <v>3</v>
      </c>
      <c r="B1517" t="s">
        <v>393</v>
      </c>
      <c r="C1517" t="s">
        <v>32</v>
      </c>
      <c r="D1517" t="s">
        <v>394</v>
      </c>
      <c r="E1517">
        <v>2045</v>
      </c>
      <c r="F1517" s="76">
        <v>3.0000000000000001E-6</v>
      </c>
      <c r="G1517" t="s">
        <v>396</v>
      </c>
    </row>
    <row r="1518" spans="1:7" x14ac:dyDescent="0.35">
      <c r="A1518" t="s">
        <v>3</v>
      </c>
      <c r="B1518" t="s">
        <v>393</v>
      </c>
      <c r="C1518" t="s">
        <v>33</v>
      </c>
      <c r="D1518" t="s">
        <v>394</v>
      </c>
      <c r="E1518">
        <v>2045</v>
      </c>
      <c r="F1518">
        <v>0</v>
      </c>
      <c r="G1518" t="s">
        <v>396</v>
      </c>
    </row>
    <row r="1519" spans="1:7" x14ac:dyDescent="0.35">
      <c r="A1519" t="s">
        <v>3</v>
      </c>
      <c r="B1519" t="s">
        <v>393</v>
      </c>
      <c r="C1519" t="s">
        <v>34</v>
      </c>
      <c r="D1519" t="s">
        <v>394</v>
      </c>
      <c r="E1519">
        <v>2045</v>
      </c>
      <c r="F1519">
        <v>5.4339999999999996E-3</v>
      </c>
      <c r="G1519" t="s">
        <v>396</v>
      </c>
    </row>
    <row r="1520" spans="1:7" x14ac:dyDescent="0.35">
      <c r="A1520" t="s">
        <v>3</v>
      </c>
      <c r="B1520" t="s">
        <v>393</v>
      </c>
      <c r="C1520" t="s">
        <v>35</v>
      </c>
      <c r="D1520" t="s">
        <v>394</v>
      </c>
      <c r="E1520">
        <v>2045</v>
      </c>
      <c r="F1520">
        <v>1.27E-4</v>
      </c>
      <c r="G1520" t="s">
        <v>396</v>
      </c>
    </row>
    <row r="1521" spans="1:7" x14ac:dyDescent="0.35">
      <c r="A1521" t="s">
        <v>3</v>
      </c>
      <c r="B1521" t="s">
        <v>393</v>
      </c>
      <c r="C1521" t="s">
        <v>36</v>
      </c>
      <c r="D1521" t="s">
        <v>394</v>
      </c>
      <c r="E1521">
        <v>2045</v>
      </c>
      <c r="F1521">
        <v>2.9369999999999999E-3</v>
      </c>
      <c r="G1521" t="s">
        <v>396</v>
      </c>
    </row>
    <row r="1522" spans="1:7" x14ac:dyDescent="0.35">
      <c r="A1522" t="s">
        <v>3</v>
      </c>
      <c r="B1522" t="s">
        <v>393</v>
      </c>
      <c r="C1522" t="s">
        <v>37</v>
      </c>
      <c r="D1522" t="s">
        <v>394</v>
      </c>
      <c r="E1522">
        <v>2045</v>
      </c>
      <c r="F1522">
        <v>3.3799999999999998E-4</v>
      </c>
      <c r="G1522" t="s">
        <v>396</v>
      </c>
    </row>
    <row r="1523" spans="1:7" x14ac:dyDescent="0.35">
      <c r="A1523" t="s">
        <v>3</v>
      </c>
      <c r="B1523" t="s">
        <v>393</v>
      </c>
      <c r="C1523" t="s">
        <v>39</v>
      </c>
      <c r="D1523" t="s">
        <v>394</v>
      </c>
      <c r="E1523">
        <v>2045</v>
      </c>
      <c r="F1523">
        <v>0</v>
      </c>
      <c r="G1523" t="s">
        <v>396</v>
      </c>
    </row>
    <row r="1524" spans="1:7" x14ac:dyDescent="0.35">
      <c r="A1524" t="s">
        <v>3</v>
      </c>
      <c r="B1524" t="s">
        <v>393</v>
      </c>
      <c r="C1524" t="s">
        <v>40</v>
      </c>
      <c r="D1524" t="s">
        <v>394</v>
      </c>
      <c r="E1524">
        <v>2045</v>
      </c>
      <c r="F1524">
        <v>1.6232819999999999</v>
      </c>
      <c r="G1524" t="s">
        <v>396</v>
      </c>
    </row>
    <row r="1525" spans="1:7" x14ac:dyDescent="0.35">
      <c r="A1525" t="s">
        <v>1</v>
      </c>
      <c r="B1525" t="s">
        <v>393</v>
      </c>
      <c r="C1525" t="s">
        <v>11</v>
      </c>
      <c r="D1525" t="s">
        <v>394</v>
      </c>
      <c r="E1525">
        <v>2045</v>
      </c>
      <c r="F1525" s="76">
        <v>4.6E-5</v>
      </c>
      <c r="G1525" t="s">
        <v>396</v>
      </c>
    </row>
    <row r="1526" spans="1:7" x14ac:dyDescent="0.35">
      <c r="A1526" t="s">
        <v>1</v>
      </c>
      <c r="B1526" t="s">
        <v>393</v>
      </c>
      <c r="C1526" t="s">
        <v>25</v>
      </c>
      <c r="D1526" t="s">
        <v>394</v>
      </c>
      <c r="E1526">
        <v>2045</v>
      </c>
      <c r="F1526">
        <v>0.13084100000000001</v>
      </c>
      <c r="G1526" t="s">
        <v>396</v>
      </c>
    </row>
    <row r="1527" spans="1:7" x14ac:dyDescent="0.35">
      <c r="A1527" t="s">
        <v>1</v>
      </c>
      <c r="B1527" t="s">
        <v>393</v>
      </c>
      <c r="C1527" t="s">
        <v>26</v>
      </c>
      <c r="D1527" t="s">
        <v>394</v>
      </c>
      <c r="E1527">
        <v>2045</v>
      </c>
      <c r="F1527">
        <v>0.18251400000000001</v>
      </c>
      <c r="G1527" t="s">
        <v>396</v>
      </c>
    </row>
    <row r="1528" spans="1:7" x14ac:dyDescent="0.35">
      <c r="A1528" t="s">
        <v>1</v>
      </c>
      <c r="B1528" t="s">
        <v>393</v>
      </c>
      <c r="C1528" t="s">
        <v>27</v>
      </c>
      <c r="D1528" t="s">
        <v>394</v>
      </c>
      <c r="E1528">
        <v>2045</v>
      </c>
      <c r="F1528">
        <v>6.9933999999999996E-2</v>
      </c>
      <c r="G1528" t="s">
        <v>396</v>
      </c>
    </row>
    <row r="1529" spans="1:7" x14ac:dyDescent="0.35">
      <c r="A1529" t="s">
        <v>1</v>
      </c>
      <c r="B1529" t="s">
        <v>393</v>
      </c>
      <c r="C1529" t="s">
        <v>29</v>
      </c>
      <c r="D1529" t="s">
        <v>394</v>
      </c>
      <c r="E1529">
        <v>2045</v>
      </c>
      <c r="F1529">
        <v>1.581135</v>
      </c>
      <c r="G1529" t="s">
        <v>396</v>
      </c>
    </row>
    <row r="1530" spans="1:7" x14ac:dyDescent="0.35">
      <c r="A1530" t="s">
        <v>1</v>
      </c>
      <c r="B1530" t="s">
        <v>393</v>
      </c>
      <c r="C1530" t="s">
        <v>32</v>
      </c>
      <c r="D1530" t="s">
        <v>394</v>
      </c>
      <c r="E1530">
        <v>2045</v>
      </c>
      <c r="F1530">
        <v>9.0130000000000002E-3</v>
      </c>
      <c r="G1530" t="s">
        <v>396</v>
      </c>
    </row>
    <row r="1531" spans="1:7" x14ac:dyDescent="0.35">
      <c r="A1531" t="s">
        <v>1</v>
      </c>
      <c r="B1531" t="s">
        <v>393</v>
      </c>
      <c r="C1531" t="s">
        <v>33</v>
      </c>
      <c r="D1531" t="s">
        <v>394</v>
      </c>
      <c r="E1531">
        <v>2045</v>
      </c>
      <c r="F1531">
        <v>1.5089999999999999E-3</v>
      </c>
      <c r="G1531" t="s">
        <v>396</v>
      </c>
    </row>
    <row r="1532" spans="1:7" x14ac:dyDescent="0.35">
      <c r="A1532" t="s">
        <v>1</v>
      </c>
      <c r="B1532" t="s">
        <v>393</v>
      </c>
      <c r="C1532" t="s">
        <v>34</v>
      </c>
      <c r="D1532" t="s">
        <v>394</v>
      </c>
      <c r="E1532">
        <v>2045</v>
      </c>
      <c r="F1532">
        <v>2.4518300000000002</v>
      </c>
      <c r="G1532" t="s">
        <v>396</v>
      </c>
    </row>
    <row r="1533" spans="1:7" x14ac:dyDescent="0.35">
      <c r="A1533" t="s">
        <v>1</v>
      </c>
      <c r="B1533" t="s">
        <v>393</v>
      </c>
      <c r="C1533" t="s">
        <v>35</v>
      </c>
      <c r="D1533" t="s">
        <v>394</v>
      </c>
      <c r="E1533">
        <v>2045</v>
      </c>
      <c r="F1533">
        <v>1.7222999999999999E-2</v>
      </c>
      <c r="G1533" t="s">
        <v>396</v>
      </c>
    </row>
    <row r="1534" spans="1:7" x14ac:dyDescent="0.35">
      <c r="A1534" t="s">
        <v>1</v>
      </c>
      <c r="B1534" t="s">
        <v>393</v>
      </c>
      <c r="C1534" t="s">
        <v>36</v>
      </c>
      <c r="D1534" t="s">
        <v>394</v>
      </c>
      <c r="E1534">
        <v>2045</v>
      </c>
      <c r="F1534">
        <v>0.19920099999999999</v>
      </c>
      <c r="G1534" t="s">
        <v>396</v>
      </c>
    </row>
    <row r="1535" spans="1:7" x14ac:dyDescent="0.35">
      <c r="A1535" t="s">
        <v>1</v>
      </c>
      <c r="B1535" t="s">
        <v>393</v>
      </c>
      <c r="C1535" t="s">
        <v>37</v>
      </c>
      <c r="D1535" t="s">
        <v>394</v>
      </c>
      <c r="E1535">
        <v>2045</v>
      </c>
      <c r="F1535">
        <v>8.4086999999999995E-2</v>
      </c>
      <c r="G1535" t="s">
        <v>396</v>
      </c>
    </row>
    <row r="1536" spans="1:7" x14ac:dyDescent="0.35">
      <c r="A1536" t="s">
        <v>1</v>
      </c>
      <c r="B1536" t="s">
        <v>393</v>
      </c>
      <c r="C1536" t="s">
        <v>39</v>
      </c>
      <c r="D1536" t="s">
        <v>394</v>
      </c>
      <c r="E1536">
        <v>2045</v>
      </c>
      <c r="F1536">
        <v>3.114E-3</v>
      </c>
      <c r="G1536" t="s">
        <v>396</v>
      </c>
    </row>
    <row r="1537" spans="1:7" x14ac:dyDescent="0.35">
      <c r="A1537" t="s">
        <v>1</v>
      </c>
      <c r="B1537" t="s">
        <v>393</v>
      </c>
      <c r="C1537" t="s">
        <v>40</v>
      </c>
      <c r="D1537" t="s">
        <v>394</v>
      </c>
      <c r="E1537">
        <v>2045</v>
      </c>
      <c r="F1537">
        <v>5.9730619999999996</v>
      </c>
      <c r="G1537" t="s">
        <v>396</v>
      </c>
    </row>
    <row r="1538" spans="1:7" x14ac:dyDescent="0.35">
      <c r="A1538" t="s">
        <v>5</v>
      </c>
      <c r="B1538" t="s">
        <v>393</v>
      </c>
      <c r="C1538" t="s">
        <v>11</v>
      </c>
      <c r="D1538" t="s">
        <v>394</v>
      </c>
      <c r="E1538">
        <v>2044</v>
      </c>
      <c r="F1538" s="76">
        <v>3.6999999999999998E-5</v>
      </c>
      <c r="G1538" t="s">
        <v>396</v>
      </c>
    </row>
    <row r="1539" spans="1:7" x14ac:dyDescent="0.35">
      <c r="A1539" t="s">
        <v>5</v>
      </c>
      <c r="B1539" t="s">
        <v>393</v>
      </c>
      <c r="C1539" t="s">
        <v>25</v>
      </c>
      <c r="D1539" t="s">
        <v>394</v>
      </c>
      <c r="E1539">
        <v>2044</v>
      </c>
      <c r="F1539">
        <v>0.10599699999999999</v>
      </c>
      <c r="G1539" t="s">
        <v>396</v>
      </c>
    </row>
    <row r="1540" spans="1:7" x14ac:dyDescent="0.35">
      <c r="A1540" t="s">
        <v>5</v>
      </c>
      <c r="B1540" t="s">
        <v>393</v>
      </c>
      <c r="C1540" t="s">
        <v>26</v>
      </c>
      <c r="D1540" t="s">
        <v>394</v>
      </c>
      <c r="E1540">
        <v>2044</v>
      </c>
      <c r="F1540">
        <v>0.16147600000000001</v>
      </c>
      <c r="G1540" t="s">
        <v>396</v>
      </c>
    </row>
    <row r="1541" spans="1:7" x14ac:dyDescent="0.35">
      <c r="A1541" t="s">
        <v>5</v>
      </c>
      <c r="B1541" t="s">
        <v>393</v>
      </c>
      <c r="C1541" t="s">
        <v>27</v>
      </c>
      <c r="D1541" t="s">
        <v>394</v>
      </c>
      <c r="E1541">
        <v>2044</v>
      </c>
      <c r="F1541">
        <v>6.1642000000000002E-2</v>
      </c>
      <c r="G1541" t="s">
        <v>396</v>
      </c>
    </row>
    <row r="1542" spans="1:7" x14ac:dyDescent="0.35">
      <c r="A1542" t="s">
        <v>5</v>
      </c>
      <c r="B1542" t="s">
        <v>393</v>
      </c>
      <c r="C1542" t="s">
        <v>29</v>
      </c>
      <c r="D1542" t="s">
        <v>394</v>
      </c>
      <c r="E1542">
        <v>2044</v>
      </c>
      <c r="F1542">
        <v>1.7183679999999999</v>
      </c>
      <c r="G1542" t="s">
        <v>396</v>
      </c>
    </row>
    <row r="1543" spans="1:7" x14ac:dyDescent="0.35">
      <c r="A1543" t="s">
        <v>5</v>
      </c>
      <c r="B1543" t="s">
        <v>393</v>
      </c>
      <c r="C1543" t="s">
        <v>32</v>
      </c>
      <c r="D1543" t="s">
        <v>394</v>
      </c>
      <c r="E1543">
        <v>2044</v>
      </c>
      <c r="F1543">
        <v>8.5679999999999992E-3</v>
      </c>
      <c r="G1543" t="s">
        <v>396</v>
      </c>
    </row>
    <row r="1544" spans="1:7" x14ac:dyDescent="0.35">
      <c r="A1544" t="s">
        <v>5</v>
      </c>
      <c r="B1544" t="s">
        <v>393</v>
      </c>
      <c r="C1544" t="s">
        <v>33</v>
      </c>
      <c r="D1544" t="s">
        <v>394</v>
      </c>
      <c r="E1544">
        <v>2044</v>
      </c>
      <c r="F1544">
        <v>1.3929999999999999E-3</v>
      </c>
      <c r="G1544" t="s">
        <v>396</v>
      </c>
    </row>
    <row r="1545" spans="1:7" x14ac:dyDescent="0.35">
      <c r="A1545" t="s">
        <v>5</v>
      </c>
      <c r="B1545" t="s">
        <v>393</v>
      </c>
      <c r="C1545" t="s">
        <v>34</v>
      </c>
      <c r="D1545" t="s">
        <v>394</v>
      </c>
      <c r="E1545">
        <v>2044</v>
      </c>
      <c r="F1545">
        <v>2.2753969999999999</v>
      </c>
      <c r="G1545" t="s">
        <v>396</v>
      </c>
    </row>
    <row r="1546" spans="1:7" x14ac:dyDescent="0.35">
      <c r="A1546" t="s">
        <v>5</v>
      </c>
      <c r="B1546" t="s">
        <v>393</v>
      </c>
      <c r="C1546" t="s">
        <v>35</v>
      </c>
      <c r="D1546" t="s">
        <v>394</v>
      </c>
      <c r="E1546">
        <v>2044</v>
      </c>
      <c r="F1546">
        <v>1.4656000000000001E-2</v>
      </c>
      <c r="G1546" t="s">
        <v>396</v>
      </c>
    </row>
    <row r="1547" spans="1:7" x14ac:dyDescent="0.35">
      <c r="A1547" t="s">
        <v>5</v>
      </c>
      <c r="B1547" t="s">
        <v>393</v>
      </c>
      <c r="C1547" t="s">
        <v>36</v>
      </c>
      <c r="D1547" t="s">
        <v>394</v>
      </c>
      <c r="E1547">
        <v>2044</v>
      </c>
      <c r="F1547">
        <v>0.18546099999999999</v>
      </c>
      <c r="G1547" t="s">
        <v>396</v>
      </c>
    </row>
    <row r="1548" spans="1:7" x14ac:dyDescent="0.35">
      <c r="A1548" t="s">
        <v>5</v>
      </c>
      <c r="B1548" t="s">
        <v>393</v>
      </c>
      <c r="C1548" t="s">
        <v>37</v>
      </c>
      <c r="D1548" t="s">
        <v>394</v>
      </c>
      <c r="E1548">
        <v>2044</v>
      </c>
      <c r="F1548">
        <v>6.4671999999999993E-2</v>
      </c>
      <c r="G1548" t="s">
        <v>396</v>
      </c>
    </row>
    <row r="1549" spans="1:7" x14ac:dyDescent="0.35">
      <c r="A1549" t="s">
        <v>5</v>
      </c>
      <c r="B1549" t="s">
        <v>393</v>
      </c>
      <c r="C1549" t="s">
        <v>39</v>
      </c>
      <c r="D1549" t="s">
        <v>394</v>
      </c>
      <c r="E1549">
        <v>2044</v>
      </c>
      <c r="F1549">
        <v>2.8700000000000002E-3</v>
      </c>
      <c r="G1549" t="s">
        <v>396</v>
      </c>
    </row>
    <row r="1550" spans="1:7" x14ac:dyDescent="0.35">
      <c r="A1550" t="s">
        <v>5</v>
      </c>
      <c r="B1550" t="s">
        <v>393</v>
      </c>
      <c r="C1550" t="s">
        <v>40</v>
      </c>
      <c r="D1550" t="s">
        <v>394</v>
      </c>
      <c r="E1550">
        <v>2044</v>
      </c>
      <c r="F1550">
        <v>5.9396149999999999</v>
      </c>
      <c r="G1550" t="s">
        <v>396</v>
      </c>
    </row>
    <row r="1551" spans="1:7" x14ac:dyDescent="0.35">
      <c r="A1551" t="s">
        <v>3</v>
      </c>
      <c r="B1551" t="s">
        <v>393</v>
      </c>
      <c r="C1551" t="s">
        <v>11</v>
      </c>
      <c r="D1551" t="s">
        <v>394</v>
      </c>
      <c r="E1551">
        <v>2044</v>
      </c>
      <c r="F1551" s="76">
        <v>1.4E-5</v>
      </c>
      <c r="G1551" t="s">
        <v>396</v>
      </c>
    </row>
    <row r="1552" spans="1:7" x14ac:dyDescent="0.35">
      <c r="A1552" t="s">
        <v>3</v>
      </c>
      <c r="B1552" t="s">
        <v>393</v>
      </c>
      <c r="C1552" t="s">
        <v>25</v>
      </c>
      <c r="D1552" t="s">
        <v>394</v>
      </c>
      <c r="E1552">
        <v>2044</v>
      </c>
      <c r="F1552">
        <v>3.4299999999999999E-4</v>
      </c>
      <c r="G1552" t="s">
        <v>396</v>
      </c>
    </row>
    <row r="1553" spans="1:7" x14ac:dyDescent="0.35">
      <c r="A1553" t="s">
        <v>3</v>
      </c>
      <c r="B1553" t="s">
        <v>393</v>
      </c>
      <c r="C1553" t="s">
        <v>26</v>
      </c>
      <c r="D1553" t="s">
        <v>394</v>
      </c>
      <c r="E1553">
        <v>2044</v>
      </c>
      <c r="F1553">
        <v>1.2359999999999999E-3</v>
      </c>
      <c r="G1553" t="s">
        <v>396</v>
      </c>
    </row>
    <row r="1554" spans="1:7" x14ac:dyDescent="0.35">
      <c r="A1554" t="s">
        <v>3</v>
      </c>
      <c r="B1554" t="s">
        <v>393</v>
      </c>
      <c r="C1554" t="s">
        <v>27</v>
      </c>
      <c r="D1554" t="s">
        <v>394</v>
      </c>
      <c r="E1554">
        <v>2044</v>
      </c>
      <c r="F1554">
        <v>1.4200000000000001E-4</v>
      </c>
      <c r="G1554" t="s">
        <v>396</v>
      </c>
    </row>
    <row r="1555" spans="1:7" x14ac:dyDescent="0.35">
      <c r="A1555" t="s">
        <v>3</v>
      </c>
      <c r="B1555" t="s">
        <v>393</v>
      </c>
      <c r="C1555" t="s">
        <v>29</v>
      </c>
      <c r="D1555" t="s">
        <v>394</v>
      </c>
      <c r="E1555">
        <v>2044</v>
      </c>
      <c r="F1555">
        <v>0.900285</v>
      </c>
      <c r="G1555" t="s">
        <v>396</v>
      </c>
    </row>
    <row r="1556" spans="1:7" x14ac:dyDescent="0.35">
      <c r="A1556" t="s">
        <v>3</v>
      </c>
      <c r="B1556" t="s">
        <v>393</v>
      </c>
      <c r="C1556" t="s">
        <v>32</v>
      </c>
      <c r="D1556" t="s">
        <v>394</v>
      </c>
      <c r="E1556">
        <v>2044</v>
      </c>
      <c r="F1556" s="76">
        <v>3.0000000000000001E-6</v>
      </c>
      <c r="G1556" t="s">
        <v>396</v>
      </c>
    </row>
    <row r="1557" spans="1:7" x14ac:dyDescent="0.35">
      <c r="A1557" t="s">
        <v>3</v>
      </c>
      <c r="B1557" t="s">
        <v>393</v>
      </c>
      <c r="C1557" t="s">
        <v>33</v>
      </c>
      <c r="D1557" t="s">
        <v>394</v>
      </c>
      <c r="E1557">
        <v>2044</v>
      </c>
      <c r="F1557">
        <v>0</v>
      </c>
      <c r="G1557" t="s">
        <v>396</v>
      </c>
    </row>
    <row r="1558" spans="1:7" x14ac:dyDescent="0.35">
      <c r="A1558" t="s">
        <v>3</v>
      </c>
      <c r="B1558" t="s">
        <v>393</v>
      </c>
      <c r="C1558" t="s">
        <v>34</v>
      </c>
      <c r="D1558" t="s">
        <v>394</v>
      </c>
      <c r="E1558">
        <v>2044</v>
      </c>
      <c r="F1558">
        <v>5.091E-3</v>
      </c>
      <c r="G1558" t="s">
        <v>396</v>
      </c>
    </row>
    <row r="1559" spans="1:7" x14ac:dyDescent="0.35">
      <c r="A1559" t="s">
        <v>3</v>
      </c>
      <c r="B1559" t="s">
        <v>393</v>
      </c>
      <c r="C1559" t="s">
        <v>35</v>
      </c>
      <c r="D1559" t="s">
        <v>394</v>
      </c>
      <c r="E1559">
        <v>2044</v>
      </c>
      <c r="F1559">
        <v>1.16E-4</v>
      </c>
      <c r="G1559" t="s">
        <v>396</v>
      </c>
    </row>
    <row r="1560" spans="1:7" x14ac:dyDescent="0.35">
      <c r="A1560" t="s">
        <v>3</v>
      </c>
      <c r="B1560" t="s">
        <v>393</v>
      </c>
      <c r="C1560" t="s">
        <v>36</v>
      </c>
      <c r="D1560" t="s">
        <v>394</v>
      </c>
      <c r="E1560">
        <v>2044</v>
      </c>
      <c r="F1560">
        <v>2.9420000000000002E-3</v>
      </c>
      <c r="G1560" t="s">
        <v>396</v>
      </c>
    </row>
    <row r="1561" spans="1:7" x14ac:dyDescent="0.35">
      <c r="A1561" t="s">
        <v>3</v>
      </c>
      <c r="B1561" t="s">
        <v>393</v>
      </c>
      <c r="C1561" t="s">
        <v>37</v>
      </c>
      <c r="D1561" t="s">
        <v>394</v>
      </c>
      <c r="E1561">
        <v>2044</v>
      </c>
      <c r="F1561">
        <v>3.21E-4</v>
      </c>
      <c r="G1561" t="s">
        <v>396</v>
      </c>
    </row>
    <row r="1562" spans="1:7" x14ac:dyDescent="0.35">
      <c r="A1562" t="s">
        <v>3</v>
      </c>
      <c r="B1562" t="s">
        <v>393</v>
      </c>
      <c r="C1562" t="s">
        <v>39</v>
      </c>
      <c r="D1562" t="s">
        <v>394</v>
      </c>
      <c r="E1562">
        <v>2044</v>
      </c>
      <c r="F1562">
        <v>0</v>
      </c>
      <c r="G1562" t="s">
        <v>396</v>
      </c>
    </row>
    <row r="1563" spans="1:7" x14ac:dyDescent="0.35">
      <c r="A1563" t="s">
        <v>3</v>
      </c>
      <c r="B1563" t="s">
        <v>393</v>
      </c>
      <c r="C1563" t="s">
        <v>40</v>
      </c>
      <c r="D1563" t="s">
        <v>394</v>
      </c>
      <c r="E1563">
        <v>2044</v>
      </c>
      <c r="F1563">
        <v>1.5858669999999999</v>
      </c>
      <c r="G1563" t="s">
        <v>396</v>
      </c>
    </row>
    <row r="1564" spans="1:7" x14ac:dyDescent="0.35">
      <c r="A1564" t="s">
        <v>1</v>
      </c>
      <c r="B1564" t="s">
        <v>393</v>
      </c>
      <c r="C1564" t="s">
        <v>11</v>
      </c>
      <c r="D1564" t="s">
        <v>394</v>
      </c>
      <c r="E1564">
        <v>2044</v>
      </c>
      <c r="F1564" s="76">
        <v>4.3999999999999999E-5</v>
      </c>
      <c r="G1564" t="s">
        <v>396</v>
      </c>
    </row>
    <row r="1565" spans="1:7" x14ac:dyDescent="0.35">
      <c r="A1565" t="s">
        <v>1</v>
      </c>
      <c r="B1565" t="s">
        <v>393</v>
      </c>
      <c r="C1565" t="s">
        <v>25</v>
      </c>
      <c r="D1565" t="s">
        <v>394</v>
      </c>
      <c r="E1565">
        <v>2044</v>
      </c>
      <c r="F1565">
        <v>0.11770899999999999</v>
      </c>
      <c r="G1565" t="s">
        <v>396</v>
      </c>
    </row>
    <row r="1566" spans="1:7" x14ac:dyDescent="0.35">
      <c r="A1566" t="s">
        <v>1</v>
      </c>
      <c r="B1566" t="s">
        <v>393</v>
      </c>
      <c r="C1566" t="s">
        <v>26</v>
      </c>
      <c r="D1566" t="s">
        <v>394</v>
      </c>
      <c r="E1566">
        <v>2044</v>
      </c>
      <c r="F1566">
        <v>0.172904</v>
      </c>
      <c r="G1566" t="s">
        <v>396</v>
      </c>
    </row>
    <row r="1567" spans="1:7" x14ac:dyDescent="0.35">
      <c r="A1567" t="s">
        <v>1</v>
      </c>
      <c r="B1567" t="s">
        <v>393</v>
      </c>
      <c r="C1567" t="s">
        <v>27</v>
      </c>
      <c r="D1567" t="s">
        <v>394</v>
      </c>
      <c r="E1567">
        <v>2044</v>
      </c>
      <c r="F1567">
        <v>6.4332E-2</v>
      </c>
      <c r="G1567" t="s">
        <v>396</v>
      </c>
    </row>
    <row r="1568" spans="1:7" x14ac:dyDescent="0.35">
      <c r="A1568" t="s">
        <v>1</v>
      </c>
      <c r="B1568" t="s">
        <v>393</v>
      </c>
      <c r="C1568" t="s">
        <v>29</v>
      </c>
      <c r="D1568" t="s">
        <v>394</v>
      </c>
      <c r="E1568">
        <v>2044</v>
      </c>
      <c r="F1568">
        <v>1.519385</v>
      </c>
      <c r="G1568" t="s">
        <v>396</v>
      </c>
    </row>
    <row r="1569" spans="1:7" x14ac:dyDescent="0.35">
      <c r="A1569" t="s">
        <v>1</v>
      </c>
      <c r="B1569" t="s">
        <v>393</v>
      </c>
      <c r="C1569" t="s">
        <v>32</v>
      </c>
      <c r="D1569" t="s">
        <v>394</v>
      </c>
      <c r="E1569">
        <v>2044</v>
      </c>
      <c r="F1569">
        <v>8.5679999999999992E-3</v>
      </c>
      <c r="G1569" t="s">
        <v>396</v>
      </c>
    </row>
    <row r="1570" spans="1:7" x14ac:dyDescent="0.35">
      <c r="A1570" t="s">
        <v>1</v>
      </c>
      <c r="B1570" t="s">
        <v>393</v>
      </c>
      <c r="C1570" t="s">
        <v>33</v>
      </c>
      <c r="D1570" t="s">
        <v>394</v>
      </c>
      <c r="E1570">
        <v>2044</v>
      </c>
      <c r="F1570">
        <v>1.415E-3</v>
      </c>
      <c r="G1570" t="s">
        <v>396</v>
      </c>
    </row>
    <row r="1571" spans="1:7" x14ac:dyDescent="0.35">
      <c r="A1571" t="s">
        <v>1</v>
      </c>
      <c r="B1571" t="s">
        <v>393</v>
      </c>
      <c r="C1571" t="s">
        <v>34</v>
      </c>
      <c r="D1571" t="s">
        <v>394</v>
      </c>
      <c r="E1571">
        <v>2044</v>
      </c>
      <c r="F1571">
        <v>2.2842229999999999</v>
      </c>
      <c r="G1571" t="s">
        <v>396</v>
      </c>
    </row>
    <row r="1572" spans="1:7" x14ac:dyDescent="0.35">
      <c r="A1572" t="s">
        <v>1</v>
      </c>
      <c r="B1572" t="s">
        <v>393</v>
      </c>
      <c r="C1572" t="s">
        <v>35</v>
      </c>
      <c r="D1572" t="s">
        <v>394</v>
      </c>
      <c r="E1572">
        <v>2044</v>
      </c>
      <c r="F1572">
        <v>1.5654999999999999E-2</v>
      </c>
      <c r="G1572" t="s">
        <v>396</v>
      </c>
    </row>
    <row r="1573" spans="1:7" x14ac:dyDescent="0.35">
      <c r="A1573" t="s">
        <v>1</v>
      </c>
      <c r="B1573" t="s">
        <v>393</v>
      </c>
      <c r="C1573" t="s">
        <v>36</v>
      </c>
      <c r="D1573" t="s">
        <v>394</v>
      </c>
      <c r="E1573">
        <v>2044</v>
      </c>
      <c r="F1573">
        <v>0.184534</v>
      </c>
      <c r="G1573" t="s">
        <v>396</v>
      </c>
    </row>
    <row r="1574" spans="1:7" x14ac:dyDescent="0.35">
      <c r="A1574" t="s">
        <v>1</v>
      </c>
      <c r="B1574" t="s">
        <v>393</v>
      </c>
      <c r="C1574" t="s">
        <v>37</v>
      </c>
      <c r="D1574" t="s">
        <v>394</v>
      </c>
      <c r="E1574">
        <v>2044</v>
      </c>
      <c r="F1574">
        <v>7.596E-2</v>
      </c>
      <c r="G1574" t="s">
        <v>396</v>
      </c>
    </row>
    <row r="1575" spans="1:7" x14ac:dyDescent="0.35">
      <c r="A1575" t="s">
        <v>1</v>
      </c>
      <c r="B1575" t="s">
        <v>393</v>
      </c>
      <c r="C1575" t="s">
        <v>39</v>
      </c>
      <c r="D1575" t="s">
        <v>394</v>
      </c>
      <c r="E1575">
        <v>2044</v>
      </c>
      <c r="F1575">
        <v>2.9420000000000002E-3</v>
      </c>
      <c r="G1575" t="s">
        <v>396</v>
      </c>
    </row>
    <row r="1576" spans="1:7" x14ac:dyDescent="0.35">
      <c r="A1576" t="s">
        <v>1</v>
      </c>
      <c r="B1576" t="s">
        <v>393</v>
      </c>
      <c r="C1576" t="s">
        <v>40</v>
      </c>
      <c r="D1576" t="s">
        <v>394</v>
      </c>
      <c r="E1576">
        <v>2044</v>
      </c>
      <c r="F1576">
        <v>5.6400009999999998</v>
      </c>
      <c r="G1576" t="s">
        <v>396</v>
      </c>
    </row>
    <row r="1577" spans="1:7" x14ac:dyDescent="0.35">
      <c r="A1577" t="s">
        <v>5</v>
      </c>
      <c r="B1577" t="s">
        <v>393</v>
      </c>
      <c r="C1577" t="s">
        <v>11</v>
      </c>
      <c r="D1577" t="s">
        <v>394</v>
      </c>
      <c r="E1577">
        <v>2043</v>
      </c>
      <c r="F1577" s="76">
        <v>3.4E-5</v>
      </c>
      <c r="G1577" t="s">
        <v>396</v>
      </c>
    </row>
    <row r="1578" spans="1:7" x14ac:dyDescent="0.35">
      <c r="A1578" t="s">
        <v>5</v>
      </c>
      <c r="B1578" t="s">
        <v>393</v>
      </c>
      <c r="C1578" t="s">
        <v>25</v>
      </c>
      <c r="D1578" t="s">
        <v>394</v>
      </c>
      <c r="E1578">
        <v>2043</v>
      </c>
      <c r="F1578">
        <v>9.4356999999999996E-2</v>
      </c>
      <c r="G1578" t="s">
        <v>396</v>
      </c>
    </row>
    <row r="1579" spans="1:7" x14ac:dyDescent="0.35">
      <c r="A1579" t="s">
        <v>5</v>
      </c>
      <c r="B1579" t="s">
        <v>393</v>
      </c>
      <c r="C1579" t="s">
        <v>26</v>
      </c>
      <c r="D1579" t="s">
        <v>394</v>
      </c>
      <c r="E1579">
        <v>2043</v>
      </c>
      <c r="F1579">
        <v>0.151583</v>
      </c>
      <c r="G1579" t="s">
        <v>396</v>
      </c>
    </row>
    <row r="1580" spans="1:7" x14ac:dyDescent="0.35">
      <c r="A1580" t="s">
        <v>5</v>
      </c>
      <c r="B1580" t="s">
        <v>393</v>
      </c>
      <c r="C1580" t="s">
        <v>27</v>
      </c>
      <c r="D1580" t="s">
        <v>394</v>
      </c>
      <c r="E1580">
        <v>2043</v>
      </c>
      <c r="F1580">
        <v>5.5795999999999998E-2</v>
      </c>
      <c r="G1580" t="s">
        <v>396</v>
      </c>
    </row>
    <row r="1581" spans="1:7" x14ac:dyDescent="0.35">
      <c r="A1581" t="s">
        <v>5</v>
      </c>
      <c r="B1581" t="s">
        <v>393</v>
      </c>
      <c r="C1581" t="s">
        <v>29</v>
      </c>
      <c r="D1581" t="s">
        <v>394</v>
      </c>
      <c r="E1581">
        <v>2043</v>
      </c>
      <c r="F1581">
        <v>1.656447</v>
      </c>
      <c r="G1581" t="s">
        <v>396</v>
      </c>
    </row>
    <row r="1582" spans="1:7" x14ac:dyDescent="0.35">
      <c r="A1582" t="s">
        <v>5</v>
      </c>
      <c r="B1582" t="s">
        <v>393</v>
      </c>
      <c r="C1582" t="s">
        <v>32</v>
      </c>
      <c r="D1582" t="s">
        <v>394</v>
      </c>
      <c r="E1582">
        <v>2043</v>
      </c>
      <c r="F1582">
        <v>8.0409999999999995E-3</v>
      </c>
      <c r="G1582" t="s">
        <v>396</v>
      </c>
    </row>
    <row r="1583" spans="1:7" x14ac:dyDescent="0.35">
      <c r="A1583" t="s">
        <v>5</v>
      </c>
      <c r="B1583" t="s">
        <v>393</v>
      </c>
      <c r="C1583" t="s">
        <v>33</v>
      </c>
      <c r="D1583" t="s">
        <v>394</v>
      </c>
      <c r="E1583">
        <v>2043</v>
      </c>
      <c r="F1583">
        <v>1.2899999999999999E-3</v>
      </c>
      <c r="G1583" t="s">
        <v>396</v>
      </c>
    </row>
    <row r="1584" spans="1:7" x14ac:dyDescent="0.35">
      <c r="A1584" t="s">
        <v>5</v>
      </c>
      <c r="B1584" t="s">
        <v>393</v>
      </c>
      <c r="C1584" t="s">
        <v>34</v>
      </c>
      <c r="D1584" t="s">
        <v>394</v>
      </c>
      <c r="E1584">
        <v>2043</v>
      </c>
      <c r="F1584">
        <v>2.072689</v>
      </c>
      <c r="G1584" t="s">
        <v>396</v>
      </c>
    </row>
    <row r="1585" spans="1:7" x14ac:dyDescent="0.35">
      <c r="A1585" t="s">
        <v>5</v>
      </c>
      <c r="B1585" t="s">
        <v>393</v>
      </c>
      <c r="C1585" t="s">
        <v>35</v>
      </c>
      <c r="D1585" t="s">
        <v>394</v>
      </c>
      <c r="E1585">
        <v>2043</v>
      </c>
      <c r="F1585">
        <v>1.3096999999999999E-2</v>
      </c>
      <c r="G1585" t="s">
        <v>396</v>
      </c>
    </row>
    <row r="1586" spans="1:7" x14ac:dyDescent="0.35">
      <c r="A1586" t="s">
        <v>5</v>
      </c>
      <c r="B1586" t="s">
        <v>393</v>
      </c>
      <c r="C1586" t="s">
        <v>36</v>
      </c>
      <c r="D1586" t="s">
        <v>394</v>
      </c>
      <c r="E1586">
        <v>2043</v>
      </c>
      <c r="F1586">
        <v>0.16891200000000001</v>
      </c>
      <c r="G1586" t="s">
        <v>396</v>
      </c>
    </row>
    <row r="1587" spans="1:7" x14ac:dyDescent="0.35">
      <c r="A1587" t="s">
        <v>5</v>
      </c>
      <c r="B1587" t="s">
        <v>393</v>
      </c>
      <c r="C1587" t="s">
        <v>37</v>
      </c>
      <c r="D1587" t="s">
        <v>394</v>
      </c>
      <c r="E1587">
        <v>2043</v>
      </c>
      <c r="F1587">
        <v>5.7417000000000003E-2</v>
      </c>
      <c r="G1587" t="s">
        <v>396</v>
      </c>
    </row>
    <row r="1588" spans="1:7" x14ac:dyDescent="0.35">
      <c r="A1588" t="s">
        <v>5</v>
      </c>
      <c r="B1588" t="s">
        <v>393</v>
      </c>
      <c r="C1588" t="s">
        <v>39</v>
      </c>
      <c r="D1588" t="s">
        <v>394</v>
      </c>
      <c r="E1588">
        <v>2043</v>
      </c>
      <c r="F1588">
        <v>2.6800000000000001E-3</v>
      </c>
      <c r="G1588" t="s">
        <v>396</v>
      </c>
    </row>
    <row r="1589" spans="1:7" x14ac:dyDescent="0.35">
      <c r="A1589" t="s">
        <v>5</v>
      </c>
      <c r="B1589" t="s">
        <v>393</v>
      </c>
      <c r="C1589" t="s">
        <v>40</v>
      </c>
      <c r="D1589" t="s">
        <v>394</v>
      </c>
      <c r="E1589">
        <v>2043</v>
      </c>
      <c r="F1589">
        <v>5.57097</v>
      </c>
      <c r="G1589" t="s">
        <v>396</v>
      </c>
    </row>
    <row r="1590" spans="1:7" x14ac:dyDescent="0.35">
      <c r="A1590" t="s">
        <v>3</v>
      </c>
      <c r="B1590" t="s">
        <v>393</v>
      </c>
      <c r="C1590" t="s">
        <v>11</v>
      </c>
      <c r="D1590" t="s">
        <v>394</v>
      </c>
      <c r="E1590">
        <v>2043</v>
      </c>
      <c r="F1590" s="76">
        <v>1.2999999999999999E-5</v>
      </c>
      <c r="G1590" t="s">
        <v>396</v>
      </c>
    </row>
    <row r="1591" spans="1:7" x14ac:dyDescent="0.35">
      <c r="A1591" t="s">
        <v>3</v>
      </c>
      <c r="B1591" t="s">
        <v>393</v>
      </c>
      <c r="C1591" t="s">
        <v>25</v>
      </c>
      <c r="D1591" t="s">
        <v>394</v>
      </c>
      <c r="E1591">
        <v>2043</v>
      </c>
      <c r="F1591">
        <v>3.2699999999999998E-4</v>
      </c>
      <c r="G1591" t="s">
        <v>396</v>
      </c>
    </row>
    <row r="1592" spans="1:7" x14ac:dyDescent="0.35">
      <c r="A1592" t="s">
        <v>3</v>
      </c>
      <c r="B1592" t="s">
        <v>393</v>
      </c>
      <c r="C1592" t="s">
        <v>26</v>
      </c>
      <c r="D1592" t="s">
        <v>394</v>
      </c>
      <c r="E1592">
        <v>2043</v>
      </c>
      <c r="F1592">
        <v>1.1540000000000001E-3</v>
      </c>
      <c r="G1592" t="s">
        <v>396</v>
      </c>
    </row>
    <row r="1593" spans="1:7" x14ac:dyDescent="0.35">
      <c r="A1593" t="s">
        <v>3</v>
      </c>
      <c r="B1593" t="s">
        <v>393</v>
      </c>
      <c r="C1593" t="s">
        <v>27</v>
      </c>
      <c r="D1593" t="s">
        <v>394</v>
      </c>
      <c r="E1593">
        <v>2043</v>
      </c>
      <c r="F1593">
        <v>1.3300000000000001E-4</v>
      </c>
      <c r="G1593" t="s">
        <v>396</v>
      </c>
    </row>
    <row r="1594" spans="1:7" x14ac:dyDescent="0.35">
      <c r="A1594" t="s">
        <v>3</v>
      </c>
      <c r="B1594" t="s">
        <v>393</v>
      </c>
      <c r="C1594" t="s">
        <v>29</v>
      </c>
      <c r="D1594" t="s">
        <v>394</v>
      </c>
      <c r="E1594">
        <v>2043</v>
      </c>
      <c r="F1594">
        <v>0.88270499999999996</v>
      </c>
      <c r="G1594" t="s">
        <v>396</v>
      </c>
    </row>
    <row r="1595" spans="1:7" x14ac:dyDescent="0.35">
      <c r="A1595" t="s">
        <v>3</v>
      </c>
      <c r="B1595" t="s">
        <v>393</v>
      </c>
      <c r="C1595" t="s">
        <v>32</v>
      </c>
      <c r="D1595" t="s">
        <v>394</v>
      </c>
      <c r="E1595">
        <v>2043</v>
      </c>
      <c r="F1595" s="76">
        <v>3.0000000000000001E-6</v>
      </c>
      <c r="G1595" t="s">
        <v>396</v>
      </c>
    </row>
    <row r="1596" spans="1:7" x14ac:dyDescent="0.35">
      <c r="A1596" t="s">
        <v>3</v>
      </c>
      <c r="B1596" t="s">
        <v>393</v>
      </c>
      <c r="C1596" t="s">
        <v>33</v>
      </c>
      <c r="D1596" t="s">
        <v>394</v>
      </c>
      <c r="E1596">
        <v>2043</v>
      </c>
      <c r="F1596">
        <v>0</v>
      </c>
      <c r="G1596" t="s">
        <v>396</v>
      </c>
    </row>
    <row r="1597" spans="1:7" x14ac:dyDescent="0.35">
      <c r="A1597" t="s">
        <v>3</v>
      </c>
      <c r="B1597" t="s">
        <v>393</v>
      </c>
      <c r="C1597" t="s">
        <v>34</v>
      </c>
      <c r="D1597" t="s">
        <v>394</v>
      </c>
      <c r="E1597">
        <v>2043</v>
      </c>
      <c r="F1597">
        <v>4.7280000000000004E-3</v>
      </c>
      <c r="G1597" t="s">
        <v>396</v>
      </c>
    </row>
    <row r="1598" spans="1:7" x14ac:dyDescent="0.35">
      <c r="A1598" t="s">
        <v>3</v>
      </c>
      <c r="B1598" t="s">
        <v>393</v>
      </c>
      <c r="C1598" t="s">
        <v>35</v>
      </c>
      <c r="D1598" t="s">
        <v>394</v>
      </c>
      <c r="E1598">
        <v>2043</v>
      </c>
      <c r="F1598">
        <v>1.06E-4</v>
      </c>
      <c r="G1598" t="s">
        <v>396</v>
      </c>
    </row>
    <row r="1599" spans="1:7" x14ac:dyDescent="0.35">
      <c r="A1599" t="s">
        <v>3</v>
      </c>
      <c r="B1599" t="s">
        <v>393</v>
      </c>
      <c r="C1599" t="s">
        <v>36</v>
      </c>
      <c r="D1599" t="s">
        <v>394</v>
      </c>
      <c r="E1599">
        <v>2043</v>
      </c>
      <c r="F1599">
        <v>2.9529999999999999E-3</v>
      </c>
      <c r="G1599" t="s">
        <v>396</v>
      </c>
    </row>
    <row r="1600" spans="1:7" x14ac:dyDescent="0.35">
      <c r="A1600" t="s">
        <v>3</v>
      </c>
      <c r="B1600" t="s">
        <v>393</v>
      </c>
      <c r="C1600" t="s">
        <v>37</v>
      </c>
      <c r="D1600" t="s">
        <v>394</v>
      </c>
      <c r="E1600">
        <v>2043</v>
      </c>
      <c r="F1600">
        <v>3.0200000000000002E-4</v>
      </c>
      <c r="G1600" t="s">
        <v>396</v>
      </c>
    </row>
    <row r="1601" spans="1:7" x14ac:dyDescent="0.35">
      <c r="A1601" t="s">
        <v>3</v>
      </c>
      <c r="B1601" t="s">
        <v>393</v>
      </c>
      <c r="C1601" t="s">
        <v>39</v>
      </c>
      <c r="D1601" t="s">
        <v>394</v>
      </c>
      <c r="E1601">
        <v>2043</v>
      </c>
      <c r="F1601">
        <v>0</v>
      </c>
      <c r="G1601" t="s">
        <v>396</v>
      </c>
    </row>
    <row r="1602" spans="1:7" x14ac:dyDescent="0.35">
      <c r="A1602" t="s">
        <v>3</v>
      </c>
      <c r="B1602" t="s">
        <v>393</v>
      </c>
      <c r="C1602" t="s">
        <v>40</v>
      </c>
      <c r="D1602" t="s">
        <v>394</v>
      </c>
      <c r="E1602">
        <v>2043</v>
      </c>
      <c r="F1602">
        <v>1.554594</v>
      </c>
      <c r="G1602" t="s">
        <v>396</v>
      </c>
    </row>
    <row r="1603" spans="1:7" x14ac:dyDescent="0.35">
      <c r="A1603" t="s">
        <v>1</v>
      </c>
      <c r="B1603" t="s">
        <v>393</v>
      </c>
      <c r="C1603" t="s">
        <v>11</v>
      </c>
      <c r="D1603" t="s">
        <v>394</v>
      </c>
      <c r="E1603">
        <v>2043</v>
      </c>
      <c r="F1603" s="76">
        <v>4.3000000000000002E-5</v>
      </c>
      <c r="G1603" t="s">
        <v>396</v>
      </c>
    </row>
    <row r="1604" spans="1:7" x14ac:dyDescent="0.35">
      <c r="A1604" t="s">
        <v>1</v>
      </c>
      <c r="B1604" t="s">
        <v>393</v>
      </c>
      <c r="C1604" t="s">
        <v>25</v>
      </c>
      <c r="D1604" t="s">
        <v>394</v>
      </c>
      <c r="E1604">
        <v>2043</v>
      </c>
      <c r="F1604">
        <v>0.102658</v>
      </c>
      <c r="G1604" t="s">
        <v>396</v>
      </c>
    </row>
    <row r="1605" spans="1:7" x14ac:dyDescent="0.35">
      <c r="A1605" t="s">
        <v>1</v>
      </c>
      <c r="B1605" t="s">
        <v>393</v>
      </c>
      <c r="C1605" t="s">
        <v>26</v>
      </c>
      <c r="D1605" t="s">
        <v>394</v>
      </c>
      <c r="E1605">
        <v>2043</v>
      </c>
      <c r="F1605">
        <v>0.16306799999999999</v>
      </c>
      <c r="G1605" t="s">
        <v>396</v>
      </c>
    </row>
    <row r="1606" spans="1:7" x14ac:dyDescent="0.35">
      <c r="A1606" t="s">
        <v>1</v>
      </c>
      <c r="B1606" t="s">
        <v>393</v>
      </c>
      <c r="C1606" t="s">
        <v>27</v>
      </c>
      <c r="D1606" t="s">
        <v>394</v>
      </c>
      <c r="E1606">
        <v>2043</v>
      </c>
      <c r="F1606">
        <v>5.8519000000000002E-2</v>
      </c>
      <c r="G1606" t="s">
        <v>396</v>
      </c>
    </row>
    <row r="1607" spans="1:7" x14ac:dyDescent="0.35">
      <c r="A1607" t="s">
        <v>1</v>
      </c>
      <c r="B1607" t="s">
        <v>393</v>
      </c>
      <c r="C1607" t="s">
        <v>29</v>
      </c>
      <c r="D1607" t="s">
        <v>394</v>
      </c>
      <c r="E1607">
        <v>2043</v>
      </c>
      <c r="F1607">
        <v>1.4576659999999999</v>
      </c>
      <c r="G1607" t="s">
        <v>396</v>
      </c>
    </row>
    <row r="1608" spans="1:7" x14ac:dyDescent="0.35">
      <c r="A1608" t="s">
        <v>1</v>
      </c>
      <c r="B1608" t="s">
        <v>393</v>
      </c>
      <c r="C1608" t="s">
        <v>32</v>
      </c>
      <c r="D1608" t="s">
        <v>394</v>
      </c>
      <c r="E1608">
        <v>2043</v>
      </c>
      <c r="F1608">
        <v>8.0999999999999996E-3</v>
      </c>
      <c r="G1608" t="s">
        <v>396</v>
      </c>
    </row>
    <row r="1609" spans="1:7" x14ac:dyDescent="0.35">
      <c r="A1609" t="s">
        <v>1</v>
      </c>
      <c r="B1609" t="s">
        <v>393</v>
      </c>
      <c r="C1609" t="s">
        <v>33</v>
      </c>
      <c r="D1609" t="s">
        <v>394</v>
      </c>
      <c r="E1609">
        <v>2043</v>
      </c>
      <c r="F1609">
        <v>1.3179999999999999E-3</v>
      </c>
      <c r="G1609" t="s">
        <v>396</v>
      </c>
    </row>
    <row r="1610" spans="1:7" x14ac:dyDescent="0.35">
      <c r="A1610" t="s">
        <v>1</v>
      </c>
      <c r="B1610" t="s">
        <v>393</v>
      </c>
      <c r="C1610" t="s">
        <v>34</v>
      </c>
      <c r="D1610" t="s">
        <v>394</v>
      </c>
      <c r="E1610">
        <v>2043</v>
      </c>
      <c r="F1610">
        <v>2.106169</v>
      </c>
      <c r="G1610" t="s">
        <v>396</v>
      </c>
    </row>
    <row r="1611" spans="1:7" x14ac:dyDescent="0.35">
      <c r="A1611" t="s">
        <v>1</v>
      </c>
      <c r="B1611" t="s">
        <v>393</v>
      </c>
      <c r="C1611" t="s">
        <v>35</v>
      </c>
      <c r="D1611" t="s">
        <v>394</v>
      </c>
      <c r="E1611">
        <v>2043</v>
      </c>
      <c r="F1611">
        <v>1.4052E-2</v>
      </c>
      <c r="G1611" t="s">
        <v>396</v>
      </c>
    </row>
    <row r="1612" spans="1:7" x14ac:dyDescent="0.35">
      <c r="A1612" t="s">
        <v>1</v>
      </c>
      <c r="B1612" t="s">
        <v>393</v>
      </c>
      <c r="C1612" t="s">
        <v>36</v>
      </c>
      <c r="D1612" t="s">
        <v>394</v>
      </c>
      <c r="E1612">
        <v>2043</v>
      </c>
      <c r="F1612">
        <v>0.171459</v>
      </c>
      <c r="G1612" t="s">
        <v>396</v>
      </c>
    </row>
    <row r="1613" spans="1:7" x14ac:dyDescent="0.35">
      <c r="A1613" t="s">
        <v>1</v>
      </c>
      <c r="B1613" t="s">
        <v>393</v>
      </c>
      <c r="C1613" t="s">
        <v>37</v>
      </c>
      <c r="D1613" t="s">
        <v>394</v>
      </c>
      <c r="E1613">
        <v>2043</v>
      </c>
      <c r="F1613">
        <v>6.7473000000000005E-2</v>
      </c>
      <c r="G1613" t="s">
        <v>396</v>
      </c>
    </row>
    <row r="1614" spans="1:7" x14ac:dyDescent="0.35">
      <c r="A1614" t="s">
        <v>1</v>
      </c>
      <c r="B1614" t="s">
        <v>393</v>
      </c>
      <c r="C1614" t="s">
        <v>39</v>
      </c>
      <c r="D1614" t="s">
        <v>394</v>
      </c>
      <c r="E1614">
        <v>2043</v>
      </c>
      <c r="F1614">
        <v>2.761E-3</v>
      </c>
      <c r="G1614" t="s">
        <v>396</v>
      </c>
    </row>
    <row r="1615" spans="1:7" x14ac:dyDescent="0.35">
      <c r="A1615" t="s">
        <v>1</v>
      </c>
      <c r="B1615" t="s">
        <v>393</v>
      </c>
      <c r="C1615" t="s">
        <v>40</v>
      </c>
      <c r="D1615" t="s">
        <v>394</v>
      </c>
      <c r="E1615">
        <v>2043</v>
      </c>
      <c r="F1615">
        <v>5.2951100000000002</v>
      </c>
      <c r="G1615" t="s">
        <v>396</v>
      </c>
    </row>
    <row r="1616" spans="1:7" x14ac:dyDescent="0.35">
      <c r="A1616" t="s">
        <v>5</v>
      </c>
      <c r="B1616" t="s">
        <v>393</v>
      </c>
      <c r="C1616" t="s">
        <v>11</v>
      </c>
      <c r="D1616" t="s">
        <v>394</v>
      </c>
      <c r="E1616">
        <v>2042</v>
      </c>
      <c r="F1616" s="76">
        <v>3.1999999999999999E-5</v>
      </c>
      <c r="G1616" t="s">
        <v>396</v>
      </c>
    </row>
    <row r="1617" spans="1:7" x14ac:dyDescent="0.35">
      <c r="A1617" t="s">
        <v>5</v>
      </c>
      <c r="B1617" t="s">
        <v>393</v>
      </c>
      <c r="C1617" t="s">
        <v>25</v>
      </c>
      <c r="D1617" t="s">
        <v>394</v>
      </c>
      <c r="E1617">
        <v>2042</v>
      </c>
      <c r="F1617">
        <v>8.0851999999999993E-2</v>
      </c>
      <c r="G1617" t="s">
        <v>396</v>
      </c>
    </row>
    <row r="1618" spans="1:7" x14ac:dyDescent="0.35">
      <c r="A1618" t="s">
        <v>5</v>
      </c>
      <c r="B1618" t="s">
        <v>393</v>
      </c>
      <c r="C1618" t="s">
        <v>26</v>
      </c>
      <c r="D1618" t="s">
        <v>394</v>
      </c>
      <c r="E1618">
        <v>2042</v>
      </c>
      <c r="F1618">
        <v>0.14108699999999999</v>
      </c>
      <c r="G1618" t="s">
        <v>396</v>
      </c>
    </row>
    <row r="1619" spans="1:7" x14ac:dyDescent="0.35">
      <c r="A1619" t="s">
        <v>5</v>
      </c>
      <c r="B1619" t="s">
        <v>393</v>
      </c>
      <c r="C1619" t="s">
        <v>27</v>
      </c>
      <c r="D1619" t="s">
        <v>394</v>
      </c>
      <c r="E1619">
        <v>2042</v>
      </c>
      <c r="F1619">
        <v>4.9828999999999998E-2</v>
      </c>
      <c r="G1619" t="s">
        <v>396</v>
      </c>
    </row>
    <row r="1620" spans="1:7" x14ac:dyDescent="0.35">
      <c r="A1620" t="s">
        <v>5</v>
      </c>
      <c r="B1620" t="s">
        <v>393</v>
      </c>
      <c r="C1620" t="s">
        <v>29</v>
      </c>
      <c r="D1620" t="s">
        <v>394</v>
      </c>
      <c r="E1620">
        <v>2042</v>
      </c>
      <c r="F1620">
        <v>1.5945229999999999</v>
      </c>
      <c r="G1620" t="s">
        <v>396</v>
      </c>
    </row>
    <row r="1621" spans="1:7" x14ac:dyDescent="0.35">
      <c r="A1621" t="s">
        <v>5</v>
      </c>
      <c r="B1621" t="s">
        <v>393</v>
      </c>
      <c r="C1621" t="s">
        <v>32</v>
      </c>
      <c r="D1621" t="s">
        <v>394</v>
      </c>
      <c r="E1621">
        <v>2042</v>
      </c>
      <c r="F1621">
        <v>7.4819999999999999E-3</v>
      </c>
      <c r="G1621" t="s">
        <v>396</v>
      </c>
    </row>
    <row r="1622" spans="1:7" x14ac:dyDescent="0.35">
      <c r="A1622" t="s">
        <v>5</v>
      </c>
      <c r="B1622" t="s">
        <v>393</v>
      </c>
      <c r="C1622" t="s">
        <v>33</v>
      </c>
      <c r="D1622" t="s">
        <v>394</v>
      </c>
      <c r="E1622">
        <v>2042</v>
      </c>
      <c r="F1622">
        <v>1.186E-3</v>
      </c>
      <c r="G1622" t="s">
        <v>396</v>
      </c>
    </row>
    <row r="1623" spans="1:7" x14ac:dyDescent="0.35">
      <c r="A1623" t="s">
        <v>5</v>
      </c>
      <c r="B1623" t="s">
        <v>393</v>
      </c>
      <c r="C1623" t="s">
        <v>34</v>
      </c>
      <c r="D1623" t="s">
        <v>394</v>
      </c>
      <c r="E1623">
        <v>2042</v>
      </c>
      <c r="F1623">
        <v>1.824284</v>
      </c>
      <c r="G1623" t="s">
        <v>396</v>
      </c>
    </row>
    <row r="1624" spans="1:7" x14ac:dyDescent="0.35">
      <c r="A1624" t="s">
        <v>5</v>
      </c>
      <c r="B1624" t="s">
        <v>393</v>
      </c>
      <c r="C1624" t="s">
        <v>35</v>
      </c>
      <c r="D1624" t="s">
        <v>394</v>
      </c>
      <c r="E1624">
        <v>2042</v>
      </c>
      <c r="F1624">
        <v>1.1511E-2</v>
      </c>
      <c r="G1624" t="s">
        <v>396</v>
      </c>
    </row>
    <row r="1625" spans="1:7" x14ac:dyDescent="0.35">
      <c r="A1625" t="s">
        <v>5</v>
      </c>
      <c r="B1625" t="s">
        <v>393</v>
      </c>
      <c r="C1625" t="s">
        <v>36</v>
      </c>
      <c r="D1625" t="s">
        <v>394</v>
      </c>
      <c r="E1625">
        <v>2042</v>
      </c>
      <c r="F1625">
        <v>0.153638</v>
      </c>
      <c r="G1625" t="s">
        <v>396</v>
      </c>
    </row>
    <row r="1626" spans="1:7" x14ac:dyDescent="0.35">
      <c r="A1626" t="s">
        <v>5</v>
      </c>
      <c r="B1626" t="s">
        <v>393</v>
      </c>
      <c r="C1626" t="s">
        <v>37</v>
      </c>
      <c r="D1626" t="s">
        <v>394</v>
      </c>
      <c r="E1626">
        <v>2042</v>
      </c>
      <c r="F1626">
        <v>4.9969E-2</v>
      </c>
      <c r="G1626" t="s">
        <v>396</v>
      </c>
    </row>
    <row r="1627" spans="1:7" x14ac:dyDescent="0.35">
      <c r="A1627" t="s">
        <v>5</v>
      </c>
      <c r="B1627" t="s">
        <v>393</v>
      </c>
      <c r="C1627" t="s">
        <v>39</v>
      </c>
      <c r="D1627" t="s">
        <v>394</v>
      </c>
      <c r="E1627">
        <v>2042</v>
      </c>
      <c r="F1627">
        <v>2.4789999999999999E-3</v>
      </c>
      <c r="G1627" t="s">
        <v>396</v>
      </c>
    </row>
    <row r="1628" spans="1:7" x14ac:dyDescent="0.35">
      <c r="A1628" t="s">
        <v>5</v>
      </c>
      <c r="B1628" t="s">
        <v>393</v>
      </c>
      <c r="C1628" t="s">
        <v>40</v>
      </c>
      <c r="D1628" t="s">
        <v>394</v>
      </c>
      <c r="E1628">
        <v>2042</v>
      </c>
      <c r="F1628">
        <v>5.1550200000000004</v>
      </c>
      <c r="G1628" t="s">
        <v>396</v>
      </c>
    </row>
    <row r="1629" spans="1:7" x14ac:dyDescent="0.35">
      <c r="A1629" t="s">
        <v>3</v>
      </c>
      <c r="B1629" t="s">
        <v>393</v>
      </c>
      <c r="C1629" t="s">
        <v>11</v>
      </c>
      <c r="D1629" t="s">
        <v>394</v>
      </c>
      <c r="E1629">
        <v>2042</v>
      </c>
      <c r="F1629" s="76">
        <v>1.2999999999999999E-5</v>
      </c>
      <c r="G1629" t="s">
        <v>396</v>
      </c>
    </row>
    <row r="1630" spans="1:7" x14ac:dyDescent="0.35">
      <c r="A1630" t="s">
        <v>3</v>
      </c>
      <c r="B1630" t="s">
        <v>393</v>
      </c>
      <c r="C1630" t="s">
        <v>25</v>
      </c>
      <c r="D1630" t="s">
        <v>394</v>
      </c>
      <c r="E1630">
        <v>2042</v>
      </c>
      <c r="F1630">
        <v>3.1E-4</v>
      </c>
      <c r="G1630" t="s">
        <v>396</v>
      </c>
    </row>
    <row r="1631" spans="1:7" x14ac:dyDescent="0.35">
      <c r="A1631" t="s">
        <v>3</v>
      </c>
      <c r="B1631" t="s">
        <v>393</v>
      </c>
      <c r="C1631" t="s">
        <v>26</v>
      </c>
      <c r="D1631" t="s">
        <v>394</v>
      </c>
      <c r="E1631">
        <v>2042</v>
      </c>
      <c r="F1631">
        <v>1.065E-3</v>
      </c>
      <c r="G1631" t="s">
        <v>396</v>
      </c>
    </row>
    <row r="1632" spans="1:7" x14ac:dyDescent="0.35">
      <c r="A1632" t="s">
        <v>3</v>
      </c>
      <c r="B1632" t="s">
        <v>393</v>
      </c>
      <c r="C1632" t="s">
        <v>27</v>
      </c>
      <c r="D1632" t="s">
        <v>394</v>
      </c>
      <c r="E1632">
        <v>2042</v>
      </c>
      <c r="F1632">
        <v>1.2400000000000001E-4</v>
      </c>
      <c r="G1632" t="s">
        <v>396</v>
      </c>
    </row>
    <row r="1633" spans="1:7" x14ac:dyDescent="0.35">
      <c r="A1633" t="s">
        <v>3</v>
      </c>
      <c r="B1633" t="s">
        <v>393</v>
      </c>
      <c r="C1633" t="s">
        <v>29</v>
      </c>
      <c r="D1633" t="s">
        <v>394</v>
      </c>
      <c r="E1633">
        <v>2042</v>
      </c>
      <c r="F1633">
        <v>0.86160700000000001</v>
      </c>
      <c r="G1633" t="s">
        <v>396</v>
      </c>
    </row>
    <row r="1634" spans="1:7" x14ac:dyDescent="0.35">
      <c r="A1634" t="s">
        <v>3</v>
      </c>
      <c r="B1634" t="s">
        <v>393</v>
      </c>
      <c r="C1634" t="s">
        <v>32</v>
      </c>
      <c r="D1634" t="s">
        <v>394</v>
      </c>
      <c r="E1634">
        <v>2042</v>
      </c>
      <c r="F1634" s="76">
        <v>3.0000000000000001E-6</v>
      </c>
      <c r="G1634" t="s">
        <v>396</v>
      </c>
    </row>
    <row r="1635" spans="1:7" x14ac:dyDescent="0.35">
      <c r="A1635" t="s">
        <v>3</v>
      </c>
      <c r="B1635" t="s">
        <v>393</v>
      </c>
      <c r="C1635" t="s">
        <v>33</v>
      </c>
      <c r="D1635" t="s">
        <v>394</v>
      </c>
      <c r="E1635">
        <v>2042</v>
      </c>
      <c r="F1635">
        <v>0</v>
      </c>
      <c r="G1635" t="s">
        <v>396</v>
      </c>
    </row>
    <row r="1636" spans="1:7" x14ac:dyDescent="0.35">
      <c r="A1636" t="s">
        <v>3</v>
      </c>
      <c r="B1636" t="s">
        <v>393</v>
      </c>
      <c r="C1636" t="s">
        <v>34</v>
      </c>
      <c r="D1636" t="s">
        <v>394</v>
      </c>
      <c r="E1636">
        <v>2042</v>
      </c>
      <c r="F1636">
        <v>4.3499999999999997E-3</v>
      </c>
      <c r="G1636" t="s">
        <v>396</v>
      </c>
    </row>
    <row r="1637" spans="1:7" x14ac:dyDescent="0.35">
      <c r="A1637" t="s">
        <v>3</v>
      </c>
      <c r="B1637" t="s">
        <v>393</v>
      </c>
      <c r="C1637" t="s">
        <v>35</v>
      </c>
      <c r="D1637" t="s">
        <v>394</v>
      </c>
      <c r="E1637">
        <v>2042</v>
      </c>
      <c r="F1637" s="76">
        <v>9.6000000000000002E-5</v>
      </c>
      <c r="G1637" t="s">
        <v>396</v>
      </c>
    </row>
    <row r="1638" spans="1:7" x14ac:dyDescent="0.35">
      <c r="A1638" t="s">
        <v>3</v>
      </c>
      <c r="B1638" t="s">
        <v>393</v>
      </c>
      <c r="C1638" t="s">
        <v>36</v>
      </c>
      <c r="D1638" t="s">
        <v>394</v>
      </c>
      <c r="E1638">
        <v>2042</v>
      </c>
      <c r="F1638">
        <v>2.967E-3</v>
      </c>
      <c r="G1638" t="s">
        <v>396</v>
      </c>
    </row>
    <row r="1639" spans="1:7" x14ac:dyDescent="0.35">
      <c r="A1639" t="s">
        <v>3</v>
      </c>
      <c r="B1639" t="s">
        <v>393</v>
      </c>
      <c r="C1639" t="s">
        <v>37</v>
      </c>
      <c r="D1639" t="s">
        <v>394</v>
      </c>
      <c r="E1639">
        <v>2042</v>
      </c>
      <c r="F1639">
        <v>2.8200000000000002E-4</v>
      </c>
      <c r="G1639" t="s">
        <v>396</v>
      </c>
    </row>
    <row r="1640" spans="1:7" x14ac:dyDescent="0.35">
      <c r="A1640" t="s">
        <v>3</v>
      </c>
      <c r="B1640" t="s">
        <v>393</v>
      </c>
      <c r="C1640" t="s">
        <v>39</v>
      </c>
      <c r="D1640" t="s">
        <v>394</v>
      </c>
      <c r="E1640">
        <v>2042</v>
      </c>
      <c r="F1640">
        <v>0</v>
      </c>
      <c r="G1640" t="s">
        <v>396</v>
      </c>
    </row>
    <row r="1641" spans="1:7" x14ac:dyDescent="0.35">
      <c r="A1641" t="s">
        <v>3</v>
      </c>
      <c r="B1641" t="s">
        <v>393</v>
      </c>
      <c r="C1641" t="s">
        <v>40</v>
      </c>
      <c r="D1641" t="s">
        <v>394</v>
      </c>
      <c r="E1641">
        <v>2042</v>
      </c>
      <c r="F1641">
        <v>1.5171429999999999</v>
      </c>
      <c r="G1641" t="s">
        <v>396</v>
      </c>
    </row>
    <row r="1642" spans="1:7" x14ac:dyDescent="0.35">
      <c r="A1642" t="s">
        <v>1</v>
      </c>
      <c r="B1642" t="s">
        <v>393</v>
      </c>
      <c r="C1642" t="s">
        <v>11</v>
      </c>
      <c r="D1642" t="s">
        <v>394</v>
      </c>
      <c r="E1642">
        <v>2042</v>
      </c>
      <c r="F1642" s="76">
        <v>4.0000000000000003E-5</v>
      </c>
      <c r="G1642" t="s">
        <v>396</v>
      </c>
    </row>
    <row r="1643" spans="1:7" x14ac:dyDescent="0.35">
      <c r="A1643" t="s">
        <v>1</v>
      </c>
      <c r="B1643" t="s">
        <v>393</v>
      </c>
      <c r="C1643" t="s">
        <v>25</v>
      </c>
      <c r="D1643" t="s">
        <v>394</v>
      </c>
      <c r="E1643">
        <v>2042</v>
      </c>
      <c r="F1643">
        <v>8.8122000000000006E-2</v>
      </c>
      <c r="G1643" t="s">
        <v>396</v>
      </c>
    </row>
    <row r="1644" spans="1:7" x14ac:dyDescent="0.35">
      <c r="A1644" t="s">
        <v>1</v>
      </c>
      <c r="B1644" t="s">
        <v>393</v>
      </c>
      <c r="C1644" t="s">
        <v>26</v>
      </c>
      <c r="D1644" t="s">
        <v>394</v>
      </c>
      <c r="E1644">
        <v>2042</v>
      </c>
      <c r="F1644">
        <v>0.152728</v>
      </c>
      <c r="G1644" t="s">
        <v>396</v>
      </c>
    </row>
    <row r="1645" spans="1:7" x14ac:dyDescent="0.35">
      <c r="A1645" t="s">
        <v>1</v>
      </c>
      <c r="B1645" t="s">
        <v>393</v>
      </c>
      <c r="C1645" t="s">
        <v>27</v>
      </c>
      <c r="D1645" t="s">
        <v>394</v>
      </c>
      <c r="E1645">
        <v>2042</v>
      </c>
      <c r="F1645">
        <v>5.2567000000000003E-2</v>
      </c>
      <c r="G1645" t="s">
        <v>396</v>
      </c>
    </row>
    <row r="1646" spans="1:7" x14ac:dyDescent="0.35">
      <c r="A1646" t="s">
        <v>1</v>
      </c>
      <c r="B1646" t="s">
        <v>393</v>
      </c>
      <c r="C1646" t="s">
        <v>29</v>
      </c>
      <c r="D1646" t="s">
        <v>394</v>
      </c>
      <c r="E1646">
        <v>2042</v>
      </c>
      <c r="F1646">
        <v>1.3958820000000001</v>
      </c>
      <c r="G1646" t="s">
        <v>396</v>
      </c>
    </row>
    <row r="1647" spans="1:7" x14ac:dyDescent="0.35">
      <c r="A1647" t="s">
        <v>1</v>
      </c>
      <c r="B1647" t="s">
        <v>393</v>
      </c>
      <c r="C1647" t="s">
        <v>32</v>
      </c>
      <c r="D1647" t="s">
        <v>394</v>
      </c>
      <c r="E1647">
        <v>2042</v>
      </c>
      <c r="F1647">
        <v>7.6020000000000003E-3</v>
      </c>
      <c r="G1647" t="s">
        <v>396</v>
      </c>
    </row>
    <row r="1648" spans="1:7" x14ac:dyDescent="0.35">
      <c r="A1648" t="s">
        <v>1</v>
      </c>
      <c r="B1648" t="s">
        <v>393</v>
      </c>
      <c r="C1648" t="s">
        <v>33</v>
      </c>
      <c r="D1648" t="s">
        <v>394</v>
      </c>
      <c r="E1648">
        <v>2042</v>
      </c>
      <c r="F1648">
        <v>1.2199999999999999E-3</v>
      </c>
      <c r="G1648" t="s">
        <v>396</v>
      </c>
    </row>
    <row r="1649" spans="1:7" x14ac:dyDescent="0.35">
      <c r="A1649" t="s">
        <v>1</v>
      </c>
      <c r="B1649" t="s">
        <v>393</v>
      </c>
      <c r="C1649" t="s">
        <v>34</v>
      </c>
      <c r="D1649" t="s">
        <v>394</v>
      </c>
      <c r="E1649">
        <v>2042</v>
      </c>
      <c r="F1649">
        <v>1.891337</v>
      </c>
      <c r="G1649" t="s">
        <v>396</v>
      </c>
    </row>
    <row r="1650" spans="1:7" x14ac:dyDescent="0.35">
      <c r="A1650" t="s">
        <v>1</v>
      </c>
      <c r="B1650" t="s">
        <v>393</v>
      </c>
      <c r="C1650" t="s">
        <v>35</v>
      </c>
      <c r="D1650" t="s">
        <v>394</v>
      </c>
      <c r="E1650">
        <v>2042</v>
      </c>
      <c r="F1650">
        <v>1.2408000000000001E-2</v>
      </c>
      <c r="G1650" t="s">
        <v>396</v>
      </c>
    </row>
    <row r="1651" spans="1:7" x14ac:dyDescent="0.35">
      <c r="A1651" t="s">
        <v>1</v>
      </c>
      <c r="B1651" t="s">
        <v>393</v>
      </c>
      <c r="C1651" t="s">
        <v>36</v>
      </c>
      <c r="D1651" t="s">
        <v>394</v>
      </c>
      <c r="E1651">
        <v>2042</v>
      </c>
      <c r="F1651">
        <v>0.156056</v>
      </c>
      <c r="G1651" t="s">
        <v>396</v>
      </c>
    </row>
    <row r="1652" spans="1:7" x14ac:dyDescent="0.35">
      <c r="A1652" t="s">
        <v>1</v>
      </c>
      <c r="B1652" t="s">
        <v>393</v>
      </c>
      <c r="C1652" t="s">
        <v>37</v>
      </c>
      <c r="D1652" t="s">
        <v>394</v>
      </c>
      <c r="E1652">
        <v>2042</v>
      </c>
      <c r="F1652">
        <v>6.0298999999999998E-2</v>
      </c>
      <c r="G1652" t="s">
        <v>396</v>
      </c>
    </row>
    <row r="1653" spans="1:7" x14ac:dyDescent="0.35">
      <c r="A1653" t="s">
        <v>1</v>
      </c>
      <c r="B1653" t="s">
        <v>393</v>
      </c>
      <c r="C1653" t="s">
        <v>39</v>
      </c>
      <c r="D1653" t="s">
        <v>394</v>
      </c>
      <c r="E1653">
        <v>2042</v>
      </c>
      <c r="F1653">
        <v>2.5690000000000001E-3</v>
      </c>
      <c r="G1653" t="s">
        <v>396</v>
      </c>
    </row>
    <row r="1654" spans="1:7" x14ac:dyDescent="0.35">
      <c r="A1654" t="s">
        <v>1</v>
      </c>
      <c r="B1654" t="s">
        <v>393</v>
      </c>
      <c r="C1654" t="s">
        <v>40</v>
      </c>
      <c r="D1654" t="s">
        <v>394</v>
      </c>
      <c r="E1654">
        <v>2042</v>
      </c>
      <c r="F1654">
        <v>4.912083</v>
      </c>
      <c r="G1654" t="s">
        <v>396</v>
      </c>
    </row>
    <row r="1655" spans="1:7" x14ac:dyDescent="0.35">
      <c r="A1655" t="s">
        <v>5</v>
      </c>
      <c r="B1655" t="s">
        <v>393</v>
      </c>
      <c r="C1655" t="s">
        <v>11</v>
      </c>
      <c r="D1655" t="s">
        <v>394</v>
      </c>
      <c r="E1655">
        <v>2041</v>
      </c>
      <c r="F1655" s="76">
        <v>2.9E-5</v>
      </c>
      <c r="G1655" t="s">
        <v>396</v>
      </c>
    </row>
    <row r="1656" spans="1:7" x14ac:dyDescent="0.35">
      <c r="A1656" t="s">
        <v>5</v>
      </c>
      <c r="B1656" t="s">
        <v>393</v>
      </c>
      <c r="C1656" t="s">
        <v>25</v>
      </c>
      <c r="D1656" t="s">
        <v>394</v>
      </c>
      <c r="E1656">
        <v>2041</v>
      </c>
      <c r="F1656">
        <v>7.0094000000000004E-2</v>
      </c>
      <c r="G1656" t="s">
        <v>396</v>
      </c>
    </row>
    <row r="1657" spans="1:7" x14ac:dyDescent="0.35">
      <c r="A1657" t="s">
        <v>5</v>
      </c>
      <c r="B1657" t="s">
        <v>393</v>
      </c>
      <c r="C1657" t="s">
        <v>26</v>
      </c>
      <c r="D1657" t="s">
        <v>394</v>
      </c>
      <c r="E1657">
        <v>2041</v>
      </c>
      <c r="F1657">
        <v>0.129971</v>
      </c>
      <c r="G1657" t="s">
        <v>396</v>
      </c>
    </row>
    <row r="1658" spans="1:7" x14ac:dyDescent="0.35">
      <c r="A1658" t="s">
        <v>5</v>
      </c>
      <c r="B1658" t="s">
        <v>393</v>
      </c>
      <c r="C1658" t="s">
        <v>27</v>
      </c>
      <c r="D1658" t="s">
        <v>394</v>
      </c>
      <c r="E1658">
        <v>2041</v>
      </c>
      <c r="F1658">
        <v>4.3777000000000003E-2</v>
      </c>
      <c r="G1658" t="s">
        <v>396</v>
      </c>
    </row>
    <row r="1659" spans="1:7" x14ac:dyDescent="0.35">
      <c r="A1659" t="s">
        <v>5</v>
      </c>
      <c r="B1659" t="s">
        <v>393</v>
      </c>
      <c r="C1659" t="s">
        <v>29</v>
      </c>
      <c r="D1659" t="s">
        <v>394</v>
      </c>
      <c r="E1659">
        <v>2041</v>
      </c>
      <c r="F1659">
        <v>1.5326900000000001</v>
      </c>
      <c r="G1659" t="s">
        <v>396</v>
      </c>
    </row>
    <row r="1660" spans="1:7" x14ac:dyDescent="0.35">
      <c r="A1660" t="s">
        <v>5</v>
      </c>
      <c r="B1660" t="s">
        <v>393</v>
      </c>
      <c r="C1660" t="s">
        <v>32</v>
      </c>
      <c r="D1660" t="s">
        <v>394</v>
      </c>
      <c r="E1660">
        <v>2041</v>
      </c>
      <c r="F1660">
        <v>6.881E-3</v>
      </c>
      <c r="G1660" t="s">
        <v>396</v>
      </c>
    </row>
    <row r="1661" spans="1:7" x14ac:dyDescent="0.35">
      <c r="A1661" t="s">
        <v>5</v>
      </c>
      <c r="B1661" t="s">
        <v>393</v>
      </c>
      <c r="C1661" t="s">
        <v>33</v>
      </c>
      <c r="D1661" t="s">
        <v>394</v>
      </c>
      <c r="E1661">
        <v>2041</v>
      </c>
      <c r="F1661">
        <v>1.0820000000000001E-3</v>
      </c>
      <c r="G1661" t="s">
        <v>396</v>
      </c>
    </row>
    <row r="1662" spans="1:7" x14ac:dyDescent="0.35">
      <c r="A1662" t="s">
        <v>5</v>
      </c>
      <c r="B1662" t="s">
        <v>393</v>
      </c>
      <c r="C1662" t="s">
        <v>34</v>
      </c>
      <c r="D1662" t="s">
        <v>394</v>
      </c>
      <c r="E1662">
        <v>2041</v>
      </c>
      <c r="F1662">
        <v>1.5740989999999999</v>
      </c>
      <c r="G1662" t="s">
        <v>396</v>
      </c>
    </row>
    <row r="1663" spans="1:7" x14ac:dyDescent="0.35">
      <c r="A1663" t="s">
        <v>5</v>
      </c>
      <c r="B1663" t="s">
        <v>393</v>
      </c>
      <c r="C1663" t="s">
        <v>35</v>
      </c>
      <c r="D1663" t="s">
        <v>394</v>
      </c>
      <c r="E1663">
        <v>2041</v>
      </c>
      <c r="F1663">
        <v>9.9059999999999999E-3</v>
      </c>
      <c r="G1663" t="s">
        <v>396</v>
      </c>
    </row>
    <row r="1664" spans="1:7" x14ac:dyDescent="0.35">
      <c r="A1664" t="s">
        <v>5</v>
      </c>
      <c r="B1664" t="s">
        <v>393</v>
      </c>
      <c r="C1664" t="s">
        <v>36</v>
      </c>
      <c r="D1664" t="s">
        <v>394</v>
      </c>
      <c r="E1664">
        <v>2041</v>
      </c>
      <c r="F1664">
        <v>0.13813800000000001</v>
      </c>
      <c r="G1664" t="s">
        <v>396</v>
      </c>
    </row>
    <row r="1665" spans="1:7" x14ac:dyDescent="0.35">
      <c r="A1665" t="s">
        <v>5</v>
      </c>
      <c r="B1665" t="s">
        <v>393</v>
      </c>
      <c r="C1665" t="s">
        <v>37</v>
      </c>
      <c r="D1665" t="s">
        <v>394</v>
      </c>
      <c r="E1665">
        <v>2041</v>
      </c>
      <c r="F1665">
        <v>4.4202999999999999E-2</v>
      </c>
      <c r="G1665" t="s">
        <v>396</v>
      </c>
    </row>
    <row r="1666" spans="1:7" x14ac:dyDescent="0.35">
      <c r="A1666" t="s">
        <v>5</v>
      </c>
      <c r="B1666" t="s">
        <v>393</v>
      </c>
      <c r="C1666" t="s">
        <v>39</v>
      </c>
      <c r="D1666" t="s">
        <v>394</v>
      </c>
      <c r="E1666">
        <v>2041</v>
      </c>
      <c r="F1666">
        <v>2.2629999999999998E-3</v>
      </c>
      <c r="G1666" t="s">
        <v>396</v>
      </c>
    </row>
    <row r="1667" spans="1:7" x14ac:dyDescent="0.35">
      <c r="A1667" t="s">
        <v>5</v>
      </c>
      <c r="B1667" t="s">
        <v>393</v>
      </c>
      <c r="C1667" t="s">
        <v>40</v>
      </c>
      <c r="D1667" t="s">
        <v>394</v>
      </c>
      <c r="E1667">
        <v>2041</v>
      </c>
      <c r="F1667">
        <v>4.7407329999999996</v>
      </c>
      <c r="G1667" t="s">
        <v>396</v>
      </c>
    </row>
    <row r="1668" spans="1:7" x14ac:dyDescent="0.35">
      <c r="A1668" t="s">
        <v>3</v>
      </c>
      <c r="B1668" t="s">
        <v>393</v>
      </c>
      <c r="C1668" t="s">
        <v>11</v>
      </c>
      <c r="D1668" t="s">
        <v>394</v>
      </c>
      <c r="E1668">
        <v>2041</v>
      </c>
      <c r="F1668" s="76">
        <v>1.2E-5</v>
      </c>
      <c r="G1668" t="s">
        <v>396</v>
      </c>
    </row>
    <row r="1669" spans="1:7" x14ac:dyDescent="0.35">
      <c r="A1669" t="s">
        <v>3</v>
      </c>
      <c r="B1669" t="s">
        <v>393</v>
      </c>
      <c r="C1669" t="s">
        <v>25</v>
      </c>
      <c r="D1669" t="s">
        <v>394</v>
      </c>
      <c r="E1669">
        <v>2041</v>
      </c>
      <c r="F1669">
        <v>2.9300000000000002E-4</v>
      </c>
      <c r="G1669" t="s">
        <v>396</v>
      </c>
    </row>
    <row r="1670" spans="1:7" x14ac:dyDescent="0.35">
      <c r="A1670" t="s">
        <v>3</v>
      </c>
      <c r="B1670" t="s">
        <v>393</v>
      </c>
      <c r="C1670" t="s">
        <v>26</v>
      </c>
      <c r="D1670" t="s">
        <v>394</v>
      </c>
      <c r="E1670">
        <v>2041</v>
      </c>
      <c r="F1670">
        <v>9.7300000000000002E-4</v>
      </c>
      <c r="G1670" t="s">
        <v>396</v>
      </c>
    </row>
    <row r="1671" spans="1:7" x14ac:dyDescent="0.35">
      <c r="A1671" t="s">
        <v>3</v>
      </c>
      <c r="B1671" t="s">
        <v>393</v>
      </c>
      <c r="C1671" t="s">
        <v>27</v>
      </c>
      <c r="D1671" t="s">
        <v>394</v>
      </c>
      <c r="E1671">
        <v>2041</v>
      </c>
      <c r="F1671">
        <v>1.1400000000000001E-4</v>
      </c>
      <c r="G1671" t="s">
        <v>396</v>
      </c>
    </row>
    <row r="1672" spans="1:7" x14ac:dyDescent="0.35">
      <c r="A1672" t="s">
        <v>3</v>
      </c>
      <c r="B1672" t="s">
        <v>393</v>
      </c>
      <c r="C1672" t="s">
        <v>29</v>
      </c>
      <c r="D1672" t="s">
        <v>394</v>
      </c>
      <c r="E1672">
        <v>2041</v>
      </c>
      <c r="F1672">
        <v>0.84049799999999997</v>
      </c>
      <c r="G1672" t="s">
        <v>396</v>
      </c>
    </row>
    <row r="1673" spans="1:7" x14ac:dyDescent="0.35">
      <c r="A1673" t="s">
        <v>3</v>
      </c>
      <c r="B1673" t="s">
        <v>393</v>
      </c>
      <c r="C1673" t="s">
        <v>32</v>
      </c>
      <c r="D1673" t="s">
        <v>394</v>
      </c>
      <c r="E1673">
        <v>2041</v>
      </c>
      <c r="F1673" s="76">
        <v>3.0000000000000001E-6</v>
      </c>
      <c r="G1673" t="s">
        <v>396</v>
      </c>
    </row>
    <row r="1674" spans="1:7" x14ac:dyDescent="0.35">
      <c r="A1674" t="s">
        <v>3</v>
      </c>
      <c r="B1674" t="s">
        <v>393</v>
      </c>
      <c r="C1674" t="s">
        <v>33</v>
      </c>
      <c r="D1674" t="s">
        <v>394</v>
      </c>
      <c r="E1674">
        <v>2041</v>
      </c>
      <c r="F1674">
        <v>0</v>
      </c>
      <c r="G1674" t="s">
        <v>396</v>
      </c>
    </row>
    <row r="1675" spans="1:7" x14ac:dyDescent="0.35">
      <c r="A1675" t="s">
        <v>3</v>
      </c>
      <c r="B1675" t="s">
        <v>393</v>
      </c>
      <c r="C1675" t="s">
        <v>34</v>
      </c>
      <c r="D1675" t="s">
        <v>394</v>
      </c>
      <c r="E1675">
        <v>2041</v>
      </c>
      <c r="F1675">
        <v>3.9589999999999998E-3</v>
      </c>
      <c r="G1675" t="s">
        <v>396</v>
      </c>
    </row>
    <row r="1676" spans="1:7" x14ac:dyDescent="0.35">
      <c r="A1676" t="s">
        <v>3</v>
      </c>
      <c r="B1676" t="s">
        <v>393</v>
      </c>
      <c r="C1676" t="s">
        <v>35</v>
      </c>
      <c r="D1676" t="s">
        <v>394</v>
      </c>
      <c r="E1676">
        <v>2041</v>
      </c>
      <c r="F1676" s="76">
        <v>8.6000000000000003E-5</v>
      </c>
      <c r="G1676" t="s">
        <v>396</v>
      </c>
    </row>
    <row r="1677" spans="1:7" x14ac:dyDescent="0.35">
      <c r="A1677" t="s">
        <v>3</v>
      </c>
      <c r="B1677" t="s">
        <v>393</v>
      </c>
      <c r="C1677" t="s">
        <v>36</v>
      </c>
      <c r="D1677" t="s">
        <v>394</v>
      </c>
      <c r="E1677">
        <v>2041</v>
      </c>
      <c r="F1677">
        <v>2.9759999999999999E-3</v>
      </c>
      <c r="G1677" t="s">
        <v>396</v>
      </c>
    </row>
    <row r="1678" spans="1:7" x14ac:dyDescent="0.35">
      <c r="A1678" t="s">
        <v>3</v>
      </c>
      <c r="B1678" t="s">
        <v>393</v>
      </c>
      <c r="C1678" t="s">
        <v>37</v>
      </c>
      <c r="D1678" t="s">
        <v>394</v>
      </c>
      <c r="E1678">
        <v>2041</v>
      </c>
      <c r="F1678">
        <v>2.5999999999999998E-4</v>
      </c>
      <c r="G1678" t="s">
        <v>396</v>
      </c>
    </row>
    <row r="1679" spans="1:7" x14ac:dyDescent="0.35">
      <c r="A1679" t="s">
        <v>3</v>
      </c>
      <c r="B1679" t="s">
        <v>393</v>
      </c>
      <c r="C1679" t="s">
        <v>39</v>
      </c>
      <c r="D1679" t="s">
        <v>394</v>
      </c>
      <c r="E1679">
        <v>2041</v>
      </c>
      <c r="F1679">
        <v>0</v>
      </c>
      <c r="G1679" t="s">
        <v>396</v>
      </c>
    </row>
    <row r="1680" spans="1:7" x14ac:dyDescent="0.35">
      <c r="A1680" t="s">
        <v>3</v>
      </c>
      <c r="B1680" t="s">
        <v>393</v>
      </c>
      <c r="C1680" t="s">
        <v>40</v>
      </c>
      <c r="D1680" t="s">
        <v>394</v>
      </c>
      <c r="E1680">
        <v>2041</v>
      </c>
      <c r="F1680">
        <v>1.4796579999999999</v>
      </c>
      <c r="G1680" t="s">
        <v>396</v>
      </c>
    </row>
    <row r="1681" spans="1:7" x14ac:dyDescent="0.35">
      <c r="A1681" t="s">
        <v>1</v>
      </c>
      <c r="B1681" t="s">
        <v>393</v>
      </c>
      <c r="C1681" t="s">
        <v>11</v>
      </c>
      <c r="D1681" t="s">
        <v>394</v>
      </c>
      <c r="E1681">
        <v>2041</v>
      </c>
      <c r="F1681" s="76">
        <v>3.8000000000000002E-5</v>
      </c>
      <c r="G1681" t="s">
        <v>396</v>
      </c>
    </row>
    <row r="1682" spans="1:7" x14ac:dyDescent="0.35">
      <c r="A1682" t="s">
        <v>1</v>
      </c>
      <c r="B1682" t="s">
        <v>393</v>
      </c>
      <c r="C1682" t="s">
        <v>25</v>
      </c>
      <c r="D1682" t="s">
        <v>394</v>
      </c>
      <c r="E1682">
        <v>2041</v>
      </c>
      <c r="F1682">
        <v>7.5784000000000004E-2</v>
      </c>
      <c r="G1682" t="s">
        <v>396</v>
      </c>
    </row>
    <row r="1683" spans="1:7" x14ac:dyDescent="0.35">
      <c r="A1683" t="s">
        <v>1</v>
      </c>
      <c r="B1683" t="s">
        <v>393</v>
      </c>
      <c r="C1683" t="s">
        <v>26</v>
      </c>
      <c r="D1683" t="s">
        <v>394</v>
      </c>
      <c r="E1683">
        <v>2041</v>
      </c>
      <c r="F1683">
        <v>0.141234</v>
      </c>
      <c r="G1683" t="s">
        <v>396</v>
      </c>
    </row>
    <row r="1684" spans="1:7" x14ac:dyDescent="0.35">
      <c r="A1684" t="s">
        <v>1</v>
      </c>
      <c r="B1684" t="s">
        <v>393</v>
      </c>
      <c r="C1684" t="s">
        <v>27</v>
      </c>
      <c r="D1684" t="s">
        <v>394</v>
      </c>
      <c r="E1684">
        <v>2041</v>
      </c>
      <c r="F1684">
        <v>4.6510999999999997E-2</v>
      </c>
      <c r="G1684" t="s">
        <v>396</v>
      </c>
    </row>
    <row r="1685" spans="1:7" x14ac:dyDescent="0.35">
      <c r="A1685" t="s">
        <v>1</v>
      </c>
      <c r="B1685" t="s">
        <v>393</v>
      </c>
      <c r="C1685" t="s">
        <v>29</v>
      </c>
      <c r="D1685" t="s">
        <v>394</v>
      </c>
      <c r="E1685">
        <v>2041</v>
      </c>
      <c r="F1685">
        <v>1.334212</v>
      </c>
      <c r="G1685" t="s">
        <v>396</v>
      </c>
    </row>
    <row r="1686" spans="1:7" x14ac:dyDescent="0.35">
      <c r="A1686" t="s">
        <v>1</v>
      </c>
      <c r="B1686" t="s">
        <v>393</v>
      </c>
      <c r="C1686" t="s">
        <v>32</v>
      </c>
      <c r="D1686" t="s">
        <v>394</v>
      </c>
      <c r="E1686">
        <v>2041</v>
      </c>
      <c r="F1686">
        <v>7.0569999999999999E-3</v>
      </c>
      <c r="G1686" t="s">
        <v>396</v>
      </c>
    </row>
    <row r="1687" spans="1:7" x14ac:dyDescent="0.35">
      <c r="A1687" t="s">
        <v>1</v>
      </c>
      <c r="B1687" t="s">
        <v>393</v>
      </c>
      <c r="C1687" t="s">
        <v>33</v>
      </c>
      <c r="D1687" t="s">
        <v>394</v>
      </c>
      <c r="E1687">
        <v>2041</v>
      </c>
      <c r="F1687">
        <v>1.122E-3</v>
      </c>
      <c r="G1687" t="s">
        <v>396</v>
      </c>
    </row>
    <row r="1688" spans="1:7" x14ac:dyDescent="0.35">
      <c r="A1688" t="s">
        <v>1</v>
      </c>
      <c r="B1688" t="s">
        <v>393</v>
      </c>
      <c r="C1688" t="s">
        <v>34</v>
      </c>
      <c r="D1688" t="s">
        <v>394</v>
      </c>
      <c r="E1688">
        <v>2041</v>
      </c>
      <c r="F1688">
        <v>1.674466</v>
      </c>
      <c r="G1688" t="s">
        <v>396</v>
      </c>
    </row>
    <row r="1689" spans="1:7" x14ac:dyDescent="0.35">
      <c r="A1689" t="s">
        <v>1</v>
      </c>
      <c r="B1689" t="s">
        <v>393</v>
      </c>
      <c r="C1689" t="s">
        <v>35</v>
      </c>
      <c r="D1689" t="s">
        <v>394</v>
      </c>
      <c r="E1689">
        <v>2041</v>
      </c>
      <c r="F1689">
        <v>1.0737E-2</v>
      </c>
      <c r="G1689" t="s">
        <v>396</v>
      </c>
    </row>
    <row r="1690" spans="1:7" x14ac:dyDescent="0.35">
      <c r="A1690" t="s">
        <v>1</v>
      </c>
      <c r="B1690" t="s">
        <v>393</v>
      </c>
      <c r="C1690" t="s">
        <v>36</v>
      </c>
      <c r="D1690" t="s">
        <v>394</v>
      </c>
      <c r="E1690">
        <v>2041</v>
      </c>
      <c r="F1690">
        <v>0.140735</v>
      </c>
      <c r="G1690" t="s">
        <v>396</v>
      </c>
    </row>
    <row r="1691" spans="1:7" x14ac:dyDescent="0.35">
      <c r="A1691" t="s">
        <v>1</v>
      </c>
      <c r="B1691" t="s">
        <v>393</v>
      </c>
      <c r="C1691" t="s">
        <v>37</v>
      </c>
      <c r="D1691" t="s">
        <v>394</v>
      </c>
      <c r="E1691">
        <v>2041</v>
      </c>
      <c r="F1691">
        <v>5.1898E-2</v>
      </c>
      <c r="G1691" t="s">
        <v>396</v>
      </c>
    </row>
    <row r="1692" spans="1:7" x14ac:dyDescent="0.35">
      <c r="A1692" t="s">
        <v>1</v>
      </c>
      <c r="B1692" t="s">
        <v>393</v>
      </c>
      <c r="C1692" t="s">
        <v>39</v>
      </c>
      <c r="D1692" t="s">
        <v>394</v>
      </c>
      <c r="E1692">
        <v>2041</v>
      </c>
      <c r="F1692">
        <v>2.362E-3</v>
      </c>
      <c r="G1692" t="s">
        <v>396</v>
      </c>
    </row>
    <row r="1693" spans="1:7" x14ac:dyDescent="0.35">
      <c r="A1693" t="s">
        <v>1</v>
      </c>
      <c r="B1693" t="s">
        <v>393</v>
      </c>
      <c r="C1693" t="s">
        <v>40</v>
      </c>
      <c r="D1693" t="s">
        <v>394</v>
      </c>
      <c r="E1693">
        <v>2041</v>
      </c>
      <c r="F1693">
        <v>4.5267679999999997</v>
      </c>
      <c r="G1693" t="s">
        <v>396</v>
      </c>
    </row>
    <row r="1694" spans="1:7" x14ac:dyDescent="0.35">
      <c r="A1694" t="s">
        <v>5</v>
      </c>
      <c r="B1694" t="s">
        <v>393</v>
      </c>
      <c r="C1694" t="s">
        <v>11</v>
      </c>
      <c r="D1694" t="s">
        <v>394</v>
      </c>
      <c r="E1694">
        <v>2040</v>
      </c>
      <c r="F1694" s="76">
        <v>2.6999999999999999E-5</v>
      </c>
      <c r="G1694" t="s">
        <v>396</v>
      </c>
    </row>
    <row r="1695" spans="1:7" x14ac:dyDescent="0.35">
      <c r="A1695" t="s">
        <v>5</v>
      </c>
      <c r="B1695" t="s">
        <v>393</v>
      </c>
      <c r="C1695" t="s">
        <v>25</v>
      </c>
      <c r="D1695" t="s">
        <v>394</v>
      </c>
      <c r="E1695">
        <v>2040</v>
      </c>
      <c r="F1695">
        <v>5.9362999999999999E-2</v>
      </c>
      <c r="G1695" t="s">
        <v>396</v>
      </c>
    </row>
    <row r="1696" spans="1:7" x14ac:dyDescent="0.35">
      <c r="A1696" t="s">
        <v>5</v>
      </c>
      <c r="B1696" t="s">
        <v>393</v>
      </c>
      <c r="C1696" t="s">
        <v>26</v>
      </c>
      <c r="D1696" t="s">
        <v>394</v>
      </c>
      <c r="E1696">
        <v>2040</v>
      </c>
      <c r="F1696">
        <v>0.11849700000000001</v>
      </c>
      <c r="G1696" t="s">
        <v>396</v>
      </c>
    </row>
    <row r="1697" spans="1:7" x14ac:dyDescent="0.35">
      <c r="A1697" t="s">
        <v>5</v>
      </c>
      <c r="B1697" t="s">
        <v>393</v>
      </c>
      <c r="C1697" t="s">
        <v>27</v>
      </c>
      <c r="D1697" t="s">
        <v>394</v>
      </c>
      <c r="E1697">
        <v>2040</v>
      </c>
      <c r="F1697">
        <v>3.7968000000000002E-2</v>
      </c>
      <c r="G1697" t="s">
        <v>396</v>
      </c>
    </row>
    <row r="1698" spans="1:7" x14ac:dyDescent="0.35">
      <c r="A1698" t="s">
        <v>5</v>
      </c>
      <c r="B1698" t="s">
        <v>393</v>
      </c>
      <c r="C1698" t="s">
        <v>29</v>
      </c>
      <c r="D1698" t="s">
        <v>394</v>
      </c>
      <c r="E1698">
        <v>2040</v>
      </c>
      <c r="F1698">
        <v>1.4709129999999999</v>
      </c>
      <c r="G1698" t="s">
        <v>396</v>
      </c>
    </row>
    <row r="1699" spans="1:7" x14ac:dyDescent="0.35">
      <c r="A1699" t="s">
        <v>5</v>
      </c>
      <c r="B1699" t="s">
        <v>393</v>
      </c>
      <c r="C1699" t="s">
        <v>32</v>
      </c>
      <c r="D1699" t="s">
        <v>394</v>
      </c>
      <c r="E1699">
        <v>2040</v>
      </c>
      <c r="F1699">
        <v>6.2449999999999997E-3</v>
      </c>
      <c r="G1699" t="s">
        <v>396</v>
      </c>
    </row>
    <row r="1700" spans="1:7" x14ac:dyDescent="0.35">
      <c r="A1700" t="s">
        <v>5</v>
      </c>
      <c r="B1700" t="s">
        <v>393</v>
      </c>
      <c r="C1700" t="s">
        <v>30</v>
      </c>
      <c r="D1700" t="s">
        <v>394</v>
      </c>
      <c r="E1700">
        <v>2020</v>
      </c>
      <c r="F1700">
        <v>0</v>
      </c>
      <c r="G1700" t="s">
        <v>396</v>
      </c>
    </row>
    <row r="1701" spans="1:7" x14ac:dyDescent="0.35">
      <c r="A1701" t="s">
        <v>5</v>
      </c>
      <c r="B1701" t="s">
        <v>393</v>
      </c>
      <c r="C1701" t="s">
        <v>33</v>
      </c>
      <c r="D1701" t="s">
        <v>394</v>
      </c>
      <c r="E1701">
        <v>2040</v>
      </c>
      <c r="F1701">
        <v>9.7799999999999992E-4</v>
      </c>
      <c r="G1701" t="s">
        <v>396</v>
      </c>
    </row>
    <row r="1702" spans="1:7" x14ac:dyDescent="0.35">
      <c r="A1702" t="s">
        <v>5</v>
      </c>
      <c r="B1702" t="s">
        <v>393</v>
      </c>
      <c r="C1702" t="s">
        <v>34</v>
      </c>
      <c r="D1702" t="s">
        <v>394</v>
      </c>
      <c r="E1702">
        <v>2040</v>
      </c>
      <c r="F1702">
        <v>1.2962819999999999</v>
      </c>
      <c r="G1702" t="s">
        <v>396</v>
      </c>
    </row>
    <row r="1703" spans="1:7" x14ac:dyDescent="0.35">
      <c r="A1703" t="s">
        <v>5</v>
      </c>
      <c r="B1703" t="s">
        <v>393</v>
      </c>
      <c r="C1703" t="s">
        <v>35</v>
      </c>
      <c r="D1703" t="s">
        <v>394</v>
      </c>
      <c r="E1703">
        <v>2040</v>
      </c>
      <c r="F1703">
        <v>8.2760000000000004E-3</v>
      </c>
      <c r="G1703" t="s">
        <v>396</v>
      </c>
    </row>
    <row r="1704" spans="1:7" x14ac:dyDescent="0.35">
      <c r="A1704" t="s">
        <v>5</v>
      </c>
      <c r="B1704" t="s">
        <v>393</v>
      </c>
      <c r="C1704" t="s">
        <v>36</v>
      </c>
      <c r="D1704" t="s">
        <v>394</v>
      </c>
      <c r="E1704">
        <v>2040</v>
      </c>
      <c r="F1704">
        <v>0.121083</v>
      </c>
      <c r="G1704" t="s">
        <v>396</v>
      </c>
    </row>
    <row r="1705" spans="1:7" x14ac:dyDescent="0.35">
      <c r="A1705" t="s">
        <v>5</v>
      </c>
      <c r="B1705" t="s">
        <v>393</v>
      </c>
      <c r="C1705" t="s">
        <v>37</v>
      </c>
      <c r="D1705" t="s">
        <v>394</v>
      </c>
      <c r="E1705">
        <v>2040</v>
      </c>
      <c r="F1705">
        <v>3.7634000000000001E-2</v>
      </c>
      <c r="G1705" t="s">
        <v>396</v>
      </c>
    </row>
    <row r="1706" spans="1:7" x14ac:dyDescent="0.35">
      <c r="A1706" t="s">
        <v>5</v>
      </c>
      <c r="B1706" t="s">
        <v>393</v>
      </c>
      <c r="C1706" t="s">
        <v>39</v>
      </c>
      <c r="D1706" t="s">
        <v>394</v>
      </c>
      <c r="E1706">
        <v>2040</v>
      </c>
      <c r="F1706">
        <v>2.0339999999999998E-3</v>
      </c>
      <c r="G1706" t="s">
        <v>396</v>
      </c>
    </row>
    <row r="1707" spans="1:7" x14ac:dyDescent="0.35">
      <c r="A1707" t="s">
        <v>5</v>
      </c>
      <c r="B1707" t="s">
        <v>393</v>
      </c>
      <c r="C1707" t="s">
        <v>40</v>
      </c>
      <c r="D1707" t="s">
        <v>394</v>
      </c>
      <c r="E1707">
        <v>2040</v>
      </c>
      <c r="F1707">
        <v>4.2961790000000004</v>
      </c>
      <c r="G1707" t="s">
        <v>396</v>
      </c>
    </row>
    <row r="1708" spans="1:7" x14ac:dyDescent="0.35">
      <c r="A1708" t="s">
        <v>3</v>
      </c>
      <c r="B1708" t="s">
        <v>393</v>
      </c>
      <c r="C1708" t="s">
        <v>11</v>
      </c>
      <c r="D1708" t="s">
        <v>394</v>
      </c>
      <c r="E1708">
        <v>2040</v>
      </c>
      <c r="F1708" s="76">
        <v>1.2E-5</v>
      </c>
      <c r="G1708" t="s">
        <v>396</v>
      </c>
    </row>
    <row r="1709" spans="1:7" x14ac:dyDescent="0.35">
      <c r="A1709" t="s">
        <v>3</v>
      </c>
      <c r="B1709" t="s">
        <v>393</v>
      </c>
      <c r="C1709" t="s">
        <v>25</v>
      </c>
      <c r="D1709" t="s">
        <v>394</v>
      </c>
      <c r="E1709">
        <v>2040</v>
      </c>
      <c r="F1709">
        <v>2.7300000000000002E-4</v>
      </c>
      <c r="G1709" t="s">
        <v>396</v>
      </c>
    </row>
    <row r="1710" spans="1:7" x14ac:dyDescent="0.35">
      <c r="A1710" t="s">
        <v>3</v>
      </c>
      <c r="B1710" t="s">
        <v>393</v>
      </c>
      <c r="C1710" t="s">
        <v>26</v>
      </c>
      <c r="D1710" t="s">
        <v>394</v>
      </c>
      <c r="E1710">
        <v>2040</v>
      </c>
      <c r="F1710">
        <v>8.7900000000000001E-4</v>
      </c>
      <c r="G1710" t="s">
        <v>396</v>
      </c>
    </row>
    <row r="1711" spans="1:7" x14ac:dyDescent="0.35">
      <c r="A1711" t="s">
        <v>3</v>
      </c>
      <c r="B1711" t="s">
        <v>393</v>
      </c>
      <c r="C1711" t="s">
        <v>27</v>
      </c>
      <c r="D1711" t="s">
        <v>394</v>
      </c>
      <c r="E1711">
        <v>2040</v>
      </c>
      <c r="F1711">
        <v>1.05E-4</v>
      </c>
      <c r="G1711" t="s">
        <v>396</v>
      </c>
    </row>
    <row r="1712" spans="1:7" x14ac:dyDescent="0.35">
      <c r="A1712" t="s">
        <v>3</v>
      </c>
      <c r="B1712" t="s">
        <v>393</v>
      </c>
      <c r="C1712" t="s">
        <v>29</v>
      </c>
      <c r="D1712" t="s">
        <v>394</v>
      </c>
      <c r="E1712">
        <v>2040</v>
      </c>
      <c r="F1712">
        <v>0.82290200000000002</v>
      </c>
      <c r="G1712" t="s">
        <v>396</v>
      </c>
    </row>
    <row r="1713" spans="1:7" x14ac:dyDescent="0.35">
      <c r="A1713" t="s">
        <v>3</v>
      </c>
      <c r="B1713" t="s">
        <v>393</v>
      </c>
      <c r="C1713" t="s">
        <v>32</v>
      </c>
      <c r="D1713" t="s">
        <v>394</v>
      </c>
      <c r="E1713">
        <v>2040</v>
      </c>
      <c r="F1713" s="76">
        <v>3.0000000000000001E-6</v>
      </c>
      <c r="G1713" t="s">
        <v>396</v>
      </c>
    </row>
    <row r="1714" spans="1:7" x14ac:dyDescent="0.35">
      <c r="A1714" t="s">
        <v>3</v>
      </c>
      <c r="B1714" t="s">
        <v>393</v>
      </c>
      <c r="C1714" t="s">
        <v>30</v>
      </c>
      <c r="D1714" t="s">
        <v>394</v>
      </c>
      <c r="E1714">
        <v>2020</v>
      </c>
      <c r="F1714">
        <v>0</v>
      </c>
      <c r="G1714" t="s">
        <v>396</v>
      </c>
    </row>
    <row r="1715" spans="1:7" x14ac:dyDescent="0.35">
      <c r="A1715" t="s">
        <v>3</v>
      </c>
      <c r="B1715" t="s">
        <v>393</v>
      </c>
      <c r="C1715" t="s">
        <v>33</v>
      </c>
      <c r="D1715" t="s">
        <v>394</v>
      </c>
      <c r="E1715">
        <v>2040</v>
      </c>
      <c r="F1715">
        <v>0</v>
      </c>
      <c r="G1715" t="s">
        <v>396</v>
      </c>
    </row>
    <row r="1716" spans="1:7" x14ac:dyDescent="0.35">
      <c r="A1716" t="s">
        <v>3</v>
      </c>
      <c r="B1716" t="s">
        <v>393</v>
      </c>
      <c r="C1716" t="s">
        <v>34</v>
      </c>
      <c r="D1716" t="s">
        <v>394</v>
      </c>
      <c r="E1716">
        <v>2040</v>
      </c>
      <c r="F1716">
        <v>3.5590000000000001E-3</v>
      </c>
      <c r="G1716" t="s">
        <v>396</v>
      </c>
    </row>
    <row r="1717" spans="1:7" x14ac:dyDescent="0.35">
      <c r="A1717" t="s">
        <v>3</v>
      </c>
      <c r="B1717" t="s">
        <v>393</v>
      </c>
      <c r="C1717" t="s">
        <v>35</v>
      </c>
      <c r="D1717" t="s">
        <v>394</v>
      </c>
      <c r="E1717">
        <v>2040</v>
      </c>
      <c r="F1717" s="76">
        <v>7.6000000000000004E-5</v>
      </c>
      <c r="G1717" t="s">
        <v>396</v>
      </c>
    </row>
    <row r="1718" spans="1:7" x14ac:dyDescent="0.35">
      <c r="A1718" t="s">
        <v>3</v>
      </c>
      <c r="B1718" t="s">
        <v>393</v>
      </c>
      <c r="C1718" t="s">
        <v>36</v>
      </c>
      <c r="D1718" t="s">
        <v>394</v>
      </c>
      <c r="E1718">
        <v>2040</v>
      </c>
      <c r="F1718">
        <v>2.9689999999999999E-3</v>
      </c>
      <c r="G1718" t="s">
        <v>396</v>
      </c>
    </row>
    <row r="1719" spans="1:7" x14ac:dyDescent="0.35">
      <c r="A1719" t="s">
        <v>3</v>
      </c>
      <c r="B1719" t="s">
        <v>393</v>
      </c>
      <c r="C1719" t="s">
        <v>37</v>
      </c>
      <c r="D1719" t="s">
        <v>394</v>
      </c>
      <c r="E1719">
        <v>2040</v>
      </c>
      <c r="F1719">
        <v>2.3499999999999999E-4</v>
      </c>
      <c r="G1719" t="s">
        <v>396</v>
      </c>
    </row>
    <row r="1720" spans="1:7" x14ac:dyDescent="0.35">
      <c r="A1720" t="s">
        <v>3</v>
      </c>
      <c r="B1720" t="s">
        <v>393</v>
      </c>
      <c r="C1720" t="s">
        <v>39</v>
      </c>
      <c r="D1720" t="s">
        <v>394</v>
      </c>
      <c r="E1720">
        <v>2040</v>
      </c>
      <c r="F1720">
        <v>0</v>
      </c>
      <c r="G1720" t="s">
        <v>396</v>
      </c>
    </row>
    <row r="1721" spans="1:7" x14ac:dyDescent="0.35">
      <c r="A1721" t="s">
        <v>3</v>
      </c>
      <c r="B1721" t="s">
        <v>393</v>
      </c>
      <c r="C1721" t="s">
        <v>40</v>
      </c>
      <c r="D1721" t="s">
        <v>394</v>
      </c>
      <c r="E1721">
        <v>2040</v>
      </c>
      <c r="F1721">
        <v>1.4482919999999999</v>
      </c>
      <c r="G1721" t="s">
        <v>396</v>
      </c>
    </row>
    <row r="1722" spans="1:7" x14ac:dyDescent="0.35">
      <c r="A1722" t="s">
        <v>1</v>
      </c>
      <c r="B1722" t="s">
        <v>393</v>
      </c>
      <c r="C1722" t="s">
        <v>11</v>
      </c>
      <c r="D1722" t="s">
        <v>394</v>
      </c>
      <c r="E1722">
        <v>2040</v>
      </c>
      <c r="F1722" s="76">
        <v>3.6000000000000001E-5</v>
      </c>
      <c r="G1722" t="s">
        <v>396</v>
      </c>
    </row>
    <row r="1723" spans="1:7" x14ac:dyDescent="0.35">
      <c r="A1723" t="s">
        <v>1</v>
      </c>
      <c r="B1723" t="s">
        <v>393</v>
      </c>
      <c r="C1723" t="s">
        <v>25</v>
      </c>
      <c r="D1723" t="s">
        <v>394</v>
      </c>
      <c r="E1723">
        <v>2040</v>
      </c>
      <c r="F1723">
        <v>6.4420000000000005E-2</v>
      </c>
      <c r="G1723" t="s">
        <v>396</v>
      </c>
    </row>
    <row r="1724" spans="1:7" x14ac:dyDescent="0.35">
      <c r="A1724" t="s">
        <v>1</v>
      </c>
      <c r="B1724" t="s">
        <v>393</v>
      </c>
      <c r="C1724" t="s">
        <v>26</v>
      </c>
      <c r="D1724" t="s">
        <v>394</v>
      </c>
      <c r="E1724">
        <v>2040</v>
      </c>
      <c r="F1724">
        <v>0.12919800000000001</v>
      </c>
      <c r="G1724" t="s">
        <v>396</v>
      </c>
    </row>
    <row r="1725" spans="1:7" x14ac:dyDescent="0.35">
      <c r="A1725" t="s">
        <v>1</v>
      </c>
      <c r="B1725" t="s">
        <v>393</v>
      </c>
      <c r="C1725" t="s">
        <v>27</v>
      </c>
      <c r="D1725" t="s">
        <v>394</v>
      </c>
      <c r="E1725">
        <v>2040</v>
      </c>
      <c r="F1725">
        <v>4.0613000000000003E-2</v>
      </c>
      <c r="G1725" t="s">
        <v>396</v>
      </c>
    </row>
    <row r="1726" spans="1:7" x14ac:dyDescent="0.35">
      <c r="A1726" t="s">
        <v>1</v>
      </c>
      <c r="B1726" t="s">
        <v>393</v>
      </c>
      <c r="C1726" t="s">
        <v>29</v>
      </c>
      <c r="D1726" t="s">
        <v>394</v>
      </c>
      <c r="E1726">
        <v>2040</v>
      </c>
      <c r="F1726">
        <v>1.2725040000000001</v>
      </c>
      <c r="G1726" t="s">
        <v>396</v>
      </c>
    </row>
    <row r="1727" spans="1:7" x14ac:dyDescent="0.35">
      <c r="A1727" t="s">
        <v>1</v>
      </c>
      <c r="B1727" t="s">
        <v>393</v>
      </c>
      <c r="C1727" t="s">
        <v>32</v>
      </c>
      <c r="D1727" t="s">
        <v>394</v>
      </c>
      <c r="E1727">
        <v>2040</v>
      </c>
      <c r="F1727">
        <v>6.4720000000000003E-3</v>
      </c>
      <c r="G1727" t="s">
        <v>396</v>
      </c>
    </row>
    <row r="1728" spans="1:7" x14ac:dyDescent="0.35">
      <c r="A1728" t="s">
        <v>1</v>
      </c>
      <c r="B1728" t="s">
        <v>393</v>
      </c>
      <c r="C1728" t="s">
        <v>30</v>
      </c>
      <c r="D1728" t="s">
        <v>394</v>
      </c>
      <c r="E1728">
        <v>2020</v>
      </c>
      <c r="F1728">
        <v>0</v>
      </c>
      <c r="G1728" t="s">
        <v>396</v>
      </c>
    </row>
    <row r="1729" spans="1:7" x14ac:dyDescent="0.35">
      <c r="A1729" t="s">
        <v>1</v>
      </c>
      <c r="B1729" t="s">
        <v>393</v>
      </c>
      <c r="C1729" t="s">
        <v>33</v>
      </c>
      <c r="D1729" t="s">
        <v>394</v>
      </c>
      <c r="E1729">
        <v>2040</v>
      </c>
      <c r="F1729">
        <v>1.0219999999999999E-3</v>
      </c>
      <c r="G1729" t="s">
        <v>396</v>
      </c>
    </row>
    <row r="1730" spans="1:7" x14ac:dyDescent="0.35">
      <c r="A1730" t="s">
        <v>1</v>
      </c>
      <c r="B1730" t="s">
        <v>393</v>
      </c>
      <c r="C1730" t="s">
        <v>34</v>
      </c>
      <c r="D1730" t="s">
        <v>394</v>
      </c>
      <c r="E1730">
        <v>2040</v>
      </c>
      <c r="F1730">
        <v>1.3500749999999999</v>
      </c>
      <c r="G1730" t="s">
        <v>396</v>
      </c>
    </row>
    <row r="1731" spans="1:7" x14ac:dyDescent="0.35">
      <c r="A1731" t="s">
        <v>1</v>
      </c>
      <c r="B1731" t="s">
        <v>393</v>
      </c>
      <c r="C1731" t="s">
        <v>35</v>
      </c>
      <c r="D1731" t="s">
        <v>394</v>
      </c>
      <c r="E1731">
        <v>2040</v>
      </c>
      <c r="F1731">
        <v>9.0240000000000008E-3</v>
      </c>
      <c r="G1731" t="s">
        <v>396</v>
      </c>
    </row>
    <row r="1732" spans="1:7" x14ac:dyDescent="0.35">
      <c r="A1732" t="s">
        <v>1</v>
      </c>
      <c r="B1732" t="s">
        <v>393</v>
      </c>
      <c r="C1732" t="s">
        <v>36</v>
      </c>
      <c r="D1732" t="s">
        <v>394</v>
      </c>
      <c r="E1732">
        <v>2040</v>
      </c>
      <c r="F1732">
        <v>0.12479800000000001</v>
      </c>
      <c r="G1732" t="s">
        <v>396</v>
      </c>
    </row>
    <row r="1733" spans="1:7" x14ac:dyDescent="0.35">
      <c r="A1733" t="s">
        <v>1</v>
      </c>
      <c r="B1733" t="s">
        <v>393</v>
      </c>
      <c r="C1733" t="s">
        <v>37</v>
      </c>
      <c r="D1733" t="s">
        <v>394</v>
      </c>
      <c r="E1733">
        <v>2040</v>
      </c>
      <c r="F1733">
        <v>4.5150999999999997E-2</v>
      </c>
      <c r="G1733" t="s">
        <v>396</v>
      </c>
    </row>
    <row r="1734" spans="1:7" x14ac:dyDescent="0.35">
      <c r="A1734" t="s">
        <v>1</v>
      </c>
      <c r="B1734" t="s">
        <v>393</v>
      </c>
      <c r="C1734" t="s">
        <v>39</v>
      </c>
      <c r="D1734" t="s">
        <v>394</v>
      </c>
      <c r="E1734">
        <v>2040</v>
      </c>
      <c r="F1734">
        <v>2.1429999999999999E-3</v>
      </c>
      <c r="G1734" t="s">
        <v>396</v>
      </c>
    </row>
    <row r="1735" spans="1:7" x14ac:dyDescent="0.35">
      <c r="A1735" t="s">
        <v>1</v>
      </c>
      <c r="B1735" t="s">
        <v>393</v>
      </c>
      <c r="C1735" t="s">
        <v>40</v>
      </c>
      <c r="D1735" t="s">
        <v>394</v>
      </c>
      <c r="E1735">
        <v>2040</v>
      </c>
      <c r="F1735">
        <v>4.0352249999999996</v>
      </c>
      <c r="G1735" t="s">
        <v>396</v>
      </c>
    </row>
    <row r="1736" spans="1:7" x14ac:dyDescent="0.35">
      <c r="A1736" t="s">
        <v>5</v>
      </c>
      <c r="B1736" t="s">
        <v>393</v>
      </c>
      <c r="C1736" t="s">
        <v>11</v>
      </c>
      <c r="D1736" t="s">
        <v>394</v>
      </c>
      <c r="E1736">
        <v>2039</v>
      </c>
      <c r="F1736" s="76">
        <v>2.4000000000000001E-5</v>
      </c>
      <c r="G1736" t="s">
        <v>396</v>
      </c>
    </row>
    <row r="1737" spans="1:7" x14ac:dyDescent="0.35">
      <c r="A1737" t="s">
        <v>5</v>
      </c>
      <c r="B1737" t="s">
        <v>393</v>
      </c>
      <c r="C1737" t="s">
        <v>25</v>
      </c>
      <c r="D1737" t="s">
        <v>394</v>
      </c>
      <c r="E1737">
        <v>2039</v>
      </c>
      <c r="F1737">
        <v>4.9487999999999997E-2</v>
      </c>
      <c r="G1737" t="s">
        <v>396</v>
      </c>
    </row>
    <row r="1738" spans="1:7" x14ac:dyDescent="0.35">
      <c r="A1738" t="s">
        <v>5</v>
      </c>
      <c r="B1738" t="s">
        <v>393</v>
      </c>
      <c r="C1738" t="s">
        <v>26</v>
      </c>
      <c r="D1738" t="s">
        <v>394</v>
      </c>
      <c r="E1738">
        <v>2039</v>
      </c>
      <c r="F1738">
        <v>0.106887</v>
      </c>
      <c r="G1738" t="s">
        <v>396</v>
      </c>
    </row>
    <row r="1739" spans="1:7" x14ac:dyDescent="0.35">
      <c r="A1739" t="s">
        <v>5</v>
      </c>
      <c r="B1739" t="s">
        <v>393</v>
      </c>
      <c r="C1739" t="s">
        <v>27</v>
      </c>
      <c r="D1739" t="s">
        <v>394</v>
      </c>
      <c r="E1739">
        <v>2039</v>
      </c>
      <c r="F1739">
        <v>3.2906999999999999E-2</v>
      </c>
      <c r="G1739" t="s">
        <v>396</v>
      </c>
    </row>
    <row r="1740" spans="1:7" x14ac:dyDescent="0.35">
      <c r="A1740" t="s">
        <v>5</v>
      </c>
      <c r="B1740" t="s">
        <v>393</v>
      </c>
      <c r="C1740" t="s">
        <v>29</v>
      </c>
      <c r="D1740" t="s">
        <v>394</v>
      </c>
      <c r="E1740">
        <v>2039</v>
      </c>
      <c r="F1740">
        <v>1.4096839999999999</v>
      </c>
      <c r="G1740" t="s">
        <v>396</v>
      </c>
    </row>
    <row r="1741" spans="1:7" x14ac:dyDescent="0.35">
      <c r="A1741" t="s">
        <v>5</v>
      </c>
      <c r="B1741" t="s">
        <v>393</v>
      </c>
      <c r="C1741" t="s">
        <v>32</v>
      </c>
      <c r="D1741" t="s">
        <v>394</v>
      </c>
      <c r="E1741">
        <v>2039</v>
      </c>
      <c r="F1741">
        <v>5.5989999999999998E-3</v>
      </c>
      <c r="G1741" t="s">
        <v>396</v>
      </c>
    </row>
    <row r="1742" spans="1:7" x14ac:dyDescent="0.35">
      <c r="A1742" t="s">
        <v>5</v>
      </c>
      <c r="B1742" t="s">
        <v>393</v>
      </c>
      <c r="C1742" t="s">
        <v>30</v>
      </c>
      <c r="D1742" t="s">
        <v>394</v>
      </c>
      <c r="E1742">
        <v>2021</v>
      </c>
      <c r="F1742" s="76">
        <v>1.9000000000000001E-5</v>
      </c>
      <c r="G1742" t="s">
        <v>396</v>
      </c>
    </row>
    <row r="1743" spans="1:7" x14ac:dyDescent="0.35">
      <c r="A1743" t="s">
        <v>5</v>
      </c>
      <c r="B1743" t="s">
        <v>393</v>
      </c>
      <c r="C1743" t="s">
        <v>33</v>
      </c>
      <c r="D1743" t="s">
        <v>394</v>
      </c>
      <c r="E1743">
        <v>2039</v>
      </c>
      <c r="F1743">
        <v>8.7000000000000001E-4</v>
      </c>
      <c r="G1743" t="s">
        <v>396</v>
      </c>
    </row>
    <row r="1744" spans="1:7" x14ac:dyDescent="0.35">
      <c r="A1744" t="s">
        <v>5</v>
      </c>
      <c r="B1744" t="s">
        <v>393</v>
      </c>
      <c r="C1744" t="s">
        <v>34</v>
      </c>
      <c r="D1744" t="s">
        <v>394</v>
      </c>
      <c r="E1744">
        <v>2039</v>
      </c>
      <c r="F1744">
        <v>1.103629</v>
      </c>
      <c r="G1744" t="s">
        <v>396</v>
      </c>
    </row>
    <row r="1745" spans="1:7" x14ac:dyDescent="0.35">
      <c r="A1745" t="s">
        <v>5</v>
      </c>
      <c r="B1745" t="s">
        <v>393</v>
      </c>
      <c r="C1745" t="s">
        <v>35</v>
      </c>
      <c r="D1745" t="s">
        <v>394</v>
      </c>
      <c r="E1745">
        <v>2039</v>
      </c>
      <c r="F1745">
        <v>7.0759999999999998E-3</v>
      </c>
      <c r="G1745" t="s">
        <v>396</v>
      </c>
    </row>
    <row r="1746" spans="1:7" x14ac:dyDescent="0.35">
      <c r="A1746" t="s">
        <v>5</v>
      </c>
      <c r="B1746" t="s">
        <v>393</v>
      </c>
      <c r="C1746" t="s">
        <v>36</v>
      </c>
      <c r="D1746" t="s">
        <v>394</v>
      </c>
      <c r="E1746">
        <v>2039</v>
      </c>
      <c r="F1746">
        <v>0.10462399999999999</v>
      </c>
      <c r="G1746" t="s">
        <v>396</v>
      </c>
    </row>
    <row r="1747" spans="1:7" x14ac:dyDescent="0.35">
      <c r="A1747" t="s">
        <v>5</v>
      </c>
      <c r="B1747" t="s">
        <v>393</v>
      </c>
      <c r="C1747" t="s">
        <v>37</v>
      </c>
      <c r="D1747" t="s">
        <v>394</v>
      </c>
      <c r="E1747">
        <v>2039</v>
      </c>
      <c r="F1747">
        <v>3.0976E-2</v>
      </c>
      <c r="G1747" t="s">
        <v>396</v>
      </c>
    </row>
    <row r="1748" spans="1:7" x14ac:dyDescent="0.35">
      <c r="A1748" t="s">
        <v>5</v>
      </c>
      <c r="B1748" t="s">
        <v>393</v>
      </c>
      <c r="C1748" t="s">
        <v>39</v>
      </c>
      <c r="D1748" t="s">
        <v>394</v>
      </c>
      <c r="E1748">
        <v>2039</v>
      </c>
      <c r="F1748">
        <v>1.807E-3</v>
      </c>
      <c r="G1748" t="s">
        <v>396</v>
      </c>
    </row>
    <row r="1749" spans="1:7" x14ac:dyDescent="0.35">
      <c r="A1749" t="s">
        <v>5</v>
      </c>
      <c r="B1749" t="s">
        <v>393</v>
      </c>
      <c r="C1749" t="s">
        <v>40</v>
      </c>
      <c r="D1749" t="s">
        <v>394</v>
      </c>
      <c r="E1749">
        <v>2039</v>
      </c>
      <c r="F1749">
        <v>3.9421439999999999</v>
      </c>
      <c r="G1749" t="s">
        <v>396</v>
      </c>
    </row>
    <row r="1750" spans="1:7" x14ac:dyDescent="0.35">
      <c r="A1750" t="s">
        <v>3</v>
      </c>
      <c r="B1750" t="s">
        <v>393</v>
      </c>
      <c r="C1750" t="s">
        <v>11</v>
      </c>
      <c r="D1750" t="s">
        <v>394</v>
      </c>
      <c r="E1750">
        <v>2039</v>
      </c>
      <c r="F1750" s="76">
        <v>1.0000000000000001E-5</v>
      </c>
      <c r="G1750" t="s">
        <v>396</v>
      </c>
    </row>
    <row r="1751" spans="1:7" x14ac:dyDescent="0.35">
      <c r="A1751" t="s">
        <v>3</v>
      </c>
      <c r="B1751" t="s">
        <v>393</v>
      </c>
      <c r="C1751" t="s">
        <v>25</v>
      </c>
      <c r="D1751" t="s">
        <v>394</v>
      </c>
      <c r="E1751">
        <v>2039</v>
      </c>
      <c r="F1751">
        <v>2.4899999999999998E-4</v>
      </c>
      <c r="G1751" t="s">
        <v>396</v>
      </c>
    </row>
    <row r="1752" spans="1:7" x14ac:dyDescent="0.35">
      <c r="A1752" t="s">
        <v>3</v>
      </c>
      <c r="B1752" t="s">
        <v>393</v>
      </c>
      <c r="C1752" t="s">
        <v>26</v>
      </c>
      <c r="D1752" t="s">
        <v>394</v>
      </c>
      <c r="E1752">
        <v>2039</v>
      </c>
      <c r="F1752">
        <v>7.85E-4</v>
      </c>
      <c r="G1752" t="s">
        <v>396</v>
      </c>
    </row>
    <row r="1753" spans="1:7" x14ac:dyDescent="0.35">
      <c r="A1753" t="s">
        <v>3</v>
      </c>
      <c r="B1753" t="s">
        <v>393</v>
      </c>
      <c r="C1753" t="s">
        <v>27</v>
      </c>
      <c r="D1753" t="s">
        <v>394</v>
      </c>
      <c r="E1753">
        <v>2039</v>
      </c>
      <c r="F1753" s="76">
        <v>9.7E-5</v>
      </c>
      <c r="G1753" t="s">
        <v>396</v>
      </c>
    </row>
    <row r="1754" spans="1:7" x14ac:dyDescent="0.35">
      <c r="A1754" t="s">
        <v>3</v>
      </c>
      <c r="B1754" t="s">
        <v>393</v>
      </c>
      <c r="C1754" t="s">
        <v>29</v>
      </c>
      <c r="D1754" t="s">
        <v>394</v>
      </c>
      <c r="E1754">
        <v>2039</v>
      </c>
      <c r="F1754">
        <v>0.80181000000000002</v>
      </c>
      <c r="G1754" t="s">
        <v>396</v>
      </c>
    </row>
    <row r="1755" spans="1:7" x14ac:dyDescent="0.35">
      <c r="A1755" t="s">
        <v>3</v>
      </c>
      <c r="B1755" t="s">
        <v>393</v>
      </c>
      <c r="C1755" t="s">
        <v>32</v>
      </c>
      <c r="D1755" t="s">
        <v>394</v>
      </c>
      <c r="E1755">
        <v>2039</v>
      </c>
      <c r="F1755" s="76">
        <v>3.0000000000000001E-6</v>
      </c>
      <c r="G1755" t="s">
        <v>396</v>
      </c>
    </row>
    <row r="1756" spans="1:7" x14ac:dyDescent="0.35">
      <c r="A1756" t="s">
        <v>3</v>
      </c>
      <c r="B1756" t="s">
        <v>393</v>
      </c>
      <c r="C1756" t="s">
        <v>30</v>
      </c>
      <c r="D1756" t="s">
        <v>394</v>
      </c>
      <c r="E1756">
        <v>2021</v>
      </c>
      <c r="F1756" s="76">
        <v>1.9000000000000001E-5</v>
      </c>
      <c r="G1756" t="s">
        <v>396</v>
      </c>
    </row>
    <row r="1757" spans="1:7" x14ac:dyDescent="0.35">
      <c r="A1757" t="s">
        <v>3</v>
      </c>
      <c r="B1757" t="s">
        <v>393</v>
      </c>
      <c r="C1757" t="s">
        <v>33</v>
      </c>
      <c r="D1757" t="s">
        <v>394</v>
      </c>
      <c r="E1757">
        <v>2039</v>
      </c>
      <c r="F1757">
        <v>0</v>
      </c>
      <c r="G1757" t="s">
        <v>396</v>
      </c>
    </row>
    <row r="1758" spans="1:7" x14ac:dyDescent="0.35">
      <c r="A1758" t="s">
        <v>3</v>
      </c>
      <c r="B1758" t="s">
        <v>393</v>
      </c>
      <c r="C1758" t="s">
        <v>34</v>
      </c>
      <c r="D1758" t="s">
        <v>394</v>
      </c>
      <c r="E1758">
        <v>2039</v>
      </c>
      <c r="F1758">
        <v>3.1710000000000002E-3</v>
      </c>
      <c r="G1758" t="s">
        <v>396</v>
      </c>
    </row>
    <row r="1759" spans="1:7" x14ac:dyDescent="0.35">
      <c r="A1759" t="s">
        <v>3</v>
      </c>
      <c r="B1759" t="s">
        <v>393</v>
      </c>
      <c r="C1759" t="s">
        <v>35</v>
      </c>
      <c r="D1759" t="s">
        <v>394</v>
      </c>
      <c r="E1759">
        <v>2039</v>
      </c>
      <c r="F1759" s="76">
        <v>6.7000000000000002E-5</v>
      </c>
      <c r="G1759" t="s">
        <v>396</v>
      </c>
    </row>
    <row r="1760" spans="1:7" x14ac:dyDescent="0.35">
      <c r="A1760" t="s">
        <v>3</v>
      </c>
      <c r="B1760" t="s">
        <v>393</v>
      </c>
      <c r="C1760" t="s">
        <v>36</v>
      </c>
      <c r="D1760" t="s">
        <v>394</v>
      </c>
      <c r="E1760">
        <v>2039</v>
      </c>
      <c r="F1760">
        <v>2.9290000000000002E-3</v>
      </c>
      <c r="G1760" t="s">
        <v>396</v>
      </c>
    </row>
    <row r="1761" spans="1:7" x14ac:dyDescent="0.35">
      <c r="A1761" t="s">
        <v>3</v>
      </c>
      <c r="B1761" t="s">
        <v>393</v>
      </c>
      <c r="C1761" t="s">
        <v>37</v>
      </c>
      <c r="D1761" t="s">
        <v>394</v>
      </c>
      <c r="E1761">
        <v>2039</v>
      </c>
      <c r="F1761">
        <v>2.0799999999999999E-4</v>
      </c>
      <c r="G1761" t="s">
        <v>396</v>
      </c>
    </row>
    <row r="1762" spans="1:7" x14ac:dyDescent="0.35">
      <c r="A1762" t="s">
        <v>3</v>
      </c>
      <c r="B1762" t="s">
        <v>393</v>
      </c>
      <c r="C1762" t="s">
        <v>39</v>
      </c>
      <c r="D1762" t="s">
        <v>394</v>
      </c>
      <c r="E1762">
        <v>2039</v>
      </c>
      <c r="F1762">
        <v>0</v>
      </c>
      <c r="G1762" t="s">
        <v>396</v>
      </c>
    </row>
    <row r="1763" spans="1:7" x14ac:dyDescent="0.35">
      <c r="A1763" t="s">
        <v>3</v>
      </c>
      <c r="B1763" t="s">
        <v>393</v>
      </c>
      <c r="C1763" t="s">
        <v>40</v>
      </c>
      <c r="D1763" t="s">
        <v>394</v>
      </c>
      <c r="E1763">
        <v>2039</v>
      </c>
      <c r="F1763">
        <v>1.410763</v>
      </c>
      <c r="G1763" t="s">
        <v>396</v>
      </c>
    </row>
    <row r="1764" spans="1:7" x14ac:dyDescent="0.35">
      <c r="A1764" t="s">
        <v>1</v>
      </c>
      <c r="B1764" t="s">
        <v>393</v>
      </c>
      <c r="C1764" t="s">
        <v>11</v>
      </c>
      <c r="D1764" t="s">
        <v>394</v>
      </c>
      <c r="E1764">
        <v>2039</v>
      </c>
      <c r="F1764" s="76">
        <v>3.1000000000000001E-5</v>
      </c>
      <c r="G1764" t="s">
        <v>396</v>
      </c>
    </row>
    <row r="1765" spans="1:7" x14ac:dyDescent="0.35">
      <c r="A1765" t="s">
        <v>1</v>
      </c>
      <c r="B1765" t="s">
        <v>393</v>
      </c>
      <c r="C1765" t="s">
        <v>25</v>
      </c>
      <c r="D1765" t="s">
        <v>394</v>
      </c>
      <c r="E1765">
        <v>2039</v>
      </c>
      <c r="F1765">
        <v>5.1165000000000002E-2</v>
      </c>
      <c r="G1765" t="s">
        <v>396</v>
      </c>
    </row>
    <row r="1766" spans="1:7" x14ac:dyDescent="0.35">
      <c r="A1766" t="s">
        <v>1</v>
      </c>
      <c r="B1766" t="s">
        <v>393</v>
      </c>
      <c r="C1766" t="s">
        <v>26</v>
      </c>
      <c r="D1766" t="s">
        <v>394</v>
      </c>
      <c r="E1766">
        <v>2039</v>
      </c>
      <c r="F1766">
        <v>0.116873</v>
      </c>
      <c r="G1766" t="s">
        <v>396</v>
      </c>
    </row>
    <row r="1767" spans="1:7" x14ac:dyDescent="0.35">
      <c r="A1767" t="s">
        <v>1</v>
      </c>
      <c r="B1767" t="s">
        <v>393</v>
      </c>
      <c r="C1767" t="s">
        <v>27</v>
      </c>
      <c r="D1767" t="s">
        <v>394</v>
      </c>
      <c r="E1767">
        <v>2039</v>
      </c>
      <c r="F1767">
        <v>3.5409999999999997E-2</v>
      </c>
      <c r="G1767" t="s">
        <v>396</v>
      </c>
    </row>
    <row r="1768" spans="1:7" x14ac:dyDescent="0.35">
      <c r="A1768" t="s">
        <v>1</v>
      </c>
      <c r="B1768" t="s">
        <v>393</v>
      </c>
      <c r="C1768" t="s">
        <v>29</v>
      </c>
      <c r="D1768" t="s">
        <v>394</v>
      </c>
      <c r="E1768">
        <v>2039</v>
      </c>
      <c r="F1768">
        <v>1.2113989999999999</v>
      </c>
      <c r="G1768" t="s">
        <v>396</v>
      </c>
    </row>
    <row r="1769" spans="1:7" x14ac:dyDescent="0.35">
      <c r="A1769" t="s">
        <v>1</v>
      </c>
      <c r="B1769" t="s">
        <v>393</v>
      </c>
      <c r="C1769" t="s">
        <v>32</v>
      </c>
      <c r="D1769" t="s">
        <v>394</v>
      </c>
      <c r="E1769">
        <v>2039</v>
      </c>
      <c r="F1769">
        <v>5.8729999999999997E-3</v>
      </c>
      <c r="G1769" t="s">
        <v>396</v>
      </c>
    </row>
    <row r="1770" spans="1:7" x14ac:dyDescent="0.35">
      <c r="A1770" t="s">
        <v>1</v>
      </c>
      <c r="B1770" t="s">
        <v>393</v>
      </c>
      <c r="C1770" t="s">
        <v>30</v>
      </c>
      <c r="D1770" t="s">
        <v>394</v>
      </c>
      <c r="E1770">
        <v>2021</v>
      </c>
      <c r="F1770" s="76">
        <v>1.9000000000000001E-5</v>
      </c>
      <c r="G1770" t="s">
        <v>396</v>
      </c>
    </row>
    <row r="1771" spans="1:7" x14ac:dyDescent="0.35">
      <c r="A1771" t="s">
        <v>1</v>
      </c>
      <c r="B1771" t="s">
        <v>393</v>
      </c>
      <c r="C1771" t="s">
        <v>33</v>
      </c>
      <c r="D1771" t="s">
        <v>394</v>
      </c>
      <c r="E1771">
        <v>2039</v>
      </c>
      <c r="F1771">
        <v>9.1799999999999998E-4</v>
      </c>
      <c r="G1771" t="s">
        <v>396</v>
      </c>
    </row>
    <row r="1772" spans="1:7" x14ac:dyDescent="0.35">
      <c r="A1772" t="s">
        <v>1</v>
      </c>
      <c r="B1772" t="s">
        <v>393</v>
      </c>
      <c r="C1772" t="s">
        <v>34</v>
      </c>
      <c r="D1772" t="s">
        <v>394</v>
      </c>
      <c r="E1772">
        <v>2039</v>
      </c>
      <c r="F1772">
        <v>1.1669579999999999</v>
      </c>
      <c r="G1772" t="s">
        <v>396</v>
      </c>
    </row>
    <row r="1773" spans="1:7" x14ac:dyDescent="0.35">
      <c r="A1773" t="s">
        <v>1</v>
      </c>
      <c r="B1773" t="s">
        <v>393</v>
      </c>
      <c r="C1773" t="s">
        <v>35</v>
      </c>
      <c r="D1773" t="s">
        <v>394</v>
      </c>
      <c r="E1773">
        <v>2039</v>
      </c>
      <c r="F1773">
        <v>7.7169999999999999E-3</v>
      </c>
      <c r="G1773" t="s">
        <v>396</v>
      </c>
    </row>
    <row r="1774" spans="1:7" x14ac:dyDescent="0.35">
      <c r="A1774" t="s">
        <v>1</v>
      </c>
      <c r="B1774" t="s">
        <v>393</v>
      </c>
      <c r="C1774" t="s">
        <v>36</v>
      </c>
      <c r="D1774" t="s">
        <v>394</v>
      </c>
      <c r="E1774">
        <v>2039</v>
      </c>
      <c r="F1774">
        <v>0.107102</v>
      </c>
      <c r="G1774" t="s">
        <v>396</v>
      </c>
    </row>
    <row r="1775" spans="1:7" x14ac:dyDescent="0.35">
      <c r="A1775" t="s">
        <v>1</v>
      </c>
      <c r="B1775" t="s">
        <v>393</v>
      </c>
      <c r="C1775" t="s">
        <v>37</v>
      </c>
      <c r="D1775" t="s">
        <v>394</v>
      </c>
      <c r="E1775">
        <v>2039</v>
      </c>
      <c r="F1775">
        <v>3.7057E-2</v>
      </c>
      <c r="G1775" t="s">
        <v>396</v>
      </c>
    </row>
    <row r="1776" spans="1:7" x14ac:dyDescent="0.35">
      <c r="A1776" t="s">
        <v>1</v>
      </c>
      <c r="B1776" t="s">
        <v>393</v>
      </c>
      <c r="C1776" t="s">
        <v>39</v>
      </c>
      <c r="D1776" t="s">
        <v>394</v>
      </c>
      <c r="E1776">
        <v>2039</v>
      </c>
      <c r="F1776">
        <v>1.923E-3</v>
      </c>
      <c r="G1776" t="s">
        <v>396</v>
      </c>
    </row>
    <row r="1777" spans="1:7" x14ac:dyDescent="0.35">
      <c r="A1777" t="s">
        <v>1</v>
      </c>
      <c r="B1777" t="s">
        <v>393</v>
      </c>
      <c r="C1777" t="s">
        <v>40</v>
      </c>
      <c r="D1777" t="s">
        <v>394</v>
      </c>
      <c r="E1777">
        <v>2039</v>
      </c>
      <c r="F1777">
        <v>3.6837629999999999</v>
      </c>
      <c r="G1777" t="s">
        <v>396</v>
      </c>
    </row>
    <row r="1778" spans="1:7" x14ac:dyDescent="0.35">
      <c r="A1778" t="s">
        <v>5</v>
      </c>
      <c r="B1778" t="s">
        <v>393</v>
      </c>
      <c r="C1778" t="s">
        <v>11</v>
      </c>
      <c r="D1778" t="s">
        <v>394</v>
      </c>
      <c r="E1778">
        <v>2038</v>
      </c>
      <c r="F1778" s="76">
        <v>2.0000000000000002E-5</v>
      </c>
      <c r="G1778" t="s">
        <v>396</v>
      </c>
    </row>
    <row r="1779" spans="1:7" x14ac:dyDescent="0.35">
      <c r="A1779" t="s">
        <v>5</v>
      </c>
      <c r="B1779" t="s">
        <v>393</v>
      </c>
      <c r="C1779" t="s">
        <v>25</v>
      </c>
      <c r="D1779" t="s">
        <v>394</v>
      </c>
      <c r="E1779">
        <v>2038</v>
      </c>
      <c r="F1779">
        <v>4.0446000000000003E-2</v>
      </c>
      <c r="G1779" t="s">
        <v>396</v>
      </c>
    </row>
    <row r="1780" spans="1:7" x14ac:dyDescent="0.35">
      <c r="A1780" t="s">
        <v>5</v>
      </c>
      <c r="B1780" t="s">
        <v>393</v>
      </c>
      <c r="C1780" t="s">
        <v>26</v>
      </c>
      <c r="D1780" t="s">
        <v>394</v>
      </c>
      <c r="E1780">
        <v>2038</v>
      </c>
      <c r="F1780">
        <v>9.5286999999999997E-2</v>
      </c>
      <c r="G1780" t="s">
        <v>396</v>
      </c>
    </row>
    <row r="1781" spans="1:7" x14ac:dyDescent="0.35">
      <c r="A1781" t="s">
        <v>5</v>
      </c>
      <c r="B1781" t="s">
        <v>393</v>
      </c>
      <c r="C1781" t="s">
        <v>27</v>
      </c>
      <c r="D1781" t="s">
        <v>394</v>
      </c>
      <c r="E1781">
        <v>2038</v>
      </c>
      <c r="F1781">
        <v>2.8133999999999999E-2</v>
      </c>
      <c r="G1781" t="s">
        <v>396</v>
      </c>
    </row>
    <row r="1782" spans="1:7" x14ac:dyDescent="0.35">
      <c r="A1782" t="s">
        <v>5</v>
      </c>
      <c r="B1782" t="s">
        <v>393</v>
      </c>
      <c r="C1782" t="s">
        <v>29</v>
      </c>
      <c r="D1782" t="s">
        <v>394</v>
      </c>
      <c r="E1782">
        <v>2038</v>
      </c>
      <c r="F1782">
        <v>1.3058369999999999</v>
      </c>
      <c r="G1782" t="s">
        <v>396</v>
      </c>
    </row>
    <row r="1783" spans="1:7" x14ac:dyDescent="0.35">
      <c r="A1783" t="s">
        <v>5</v>
      </c>
      <c r="B1783" t="s">
        <v>393</v>
      </c>
      <c r="C1783" t="s">
        <v>32</v>
      </c>
      <c r="D1783" t="s">
        <v>394</v>
      </c>
      <c r="E1783">
        <v>2038</v>
      </c>
      <c r="F1783">
        <v>4.9620000000000003E-3</v>
      </c>
      <c r="G1783" t="s">
        <v>396</v>
      </c>
    </row>
    <row r="1784" spans="1:7" x14ac:dyDescent="0.35">
      <c r="A1784" t="s">
        <v>5</v>
      </c>
      <c r="B1784" t="s">
        <v>393</v>
      </c>
      <c r="C1784" t="s">
        <v>30</v>
      </c>
      <c r="D1784" t="s">
        <v>394</v>
      </c>
      <c r="E1784">
        <v>2022</v>
      </c>
      <c r="F1784" s="76">
        <v>3.6000000000000001E-5</v>
      </c>
      <c r="G1784" t="s">
        <v>396</v>
      </c>
    </row>
    <row r="1785" spans="1:7" x14ac:dyDescent="0.35">
      <c r="A1785" t="s">
        <v>5</v>
      </c>
      <c r="B1785" t="s">
        <v>393</v>
      </c>
      <c r="C1785" t="s">
        <v>33</v>
      </c>
      <c r="D1785" t="s">
        <v>394</v>
      </c>
      <c r="E1785">
        <v>2038</v>
      </c>
      <c r="F1785">
        <v>7.67E-4</v>
      </c>
      <c r="G1785" t="s">
        <v>396</v>
      </c>
    </row>
    <row r="1786" spans="1:7" x14ac:dyDescent="0.35">
      <c r="A1786" t="s">
        <v>5</v>
      </c>
      <c r="B1786" t="s">
        <v>393</v>
      </c>
      <c r="C1786" t="s">
        <v>34</v>
      </c>
      <c r="D1786" t="s">
        <v>394</v>
      </c>
      <c r="E1786">
        <v>2038</v>
      </c>
      <c r="F1786">
        <v>0.93786899999999995</v>
      </c>
      <c r="G1786" t="s">
        <v>396</v>
      </c>
    </row>
    <row r="1787" spans="1:7" x14ac:dyDescent="0.35">
      <c r="A1787" t="s">
        <v>5</v>
      </c>
      <c r="B1787" t="s">
        <v>393</v>
      </c>
      <c r="C1787" t="s">
        <v>35</v>
      </c>
      <c r="D1787" t="s">
        <v>394</v>
      </c>
      <c r="E1787">
        <v>2038</v>
      </c>
      <c r="F1787">
        <v>5.9379999999999997E-3</v>
      </c>
      <c r="G1787" t="s">
        <v>396</v>
      </c>
    </row>
    <row r="1788" spans="1:7" x14ac:dyDescent="0.35">
      <c r="A1788" t="s">
        <v>5</v>
      </c>
      <c r="B1788" t="s">
        <v>393</v>
      </c>
      <c r="C1788" t="s">
        <v>36</v>
      </c>
      <c r="D1788" t="s">
        <v>394</v>
      </c>
      <c r="E1788">
        <v>2038</v>
      </c>
      <c r="F1788">
        <v>8.8955999999999993E-2</v>
      </c>
      <c r="G1788" t="s">
        <v>396</v>
      </c>
    </row>
    <row r="1789" spans="1:7" x14ac:dyDescent="0.35">
      <c r="A1789" t="s">
        <v>5</v>
      </c>
      <c r="B1789" t="s">
        <v>393</v>
      </c>
      <c r="C1789" t="s">
        <v>37</v>
      </c>
      <c r="D1789" t="s">
        <v>394</v>
      </c>
      <c r="E1789">
        <v>2038</v>
      </c>
      <c r="F1789">
        <v>2.5519E-2</v>
      </c>
      <c r="G1789" t="s">
        <v>396</v>
      </c>
    </row>
    <row r="1790" spans="1:7" x14ac:dyDescent="0.35">
      <c r="A1790" t="s">
        <v>5</v>
      </c>
      <c r="B1790" t="s">
        <v>393</v>
      </c>
      <c r="C1790" t="s">
        <v>39</v>
      </c>
      <c r="D1790" t="s">
        <v>394</v>
      </c>
      <c r="E1790">
        <v>2038</v>
      </c>
      <c r="F1790">
        <v>1.583E-3</v>
      </c>
      <c r="G1790" t="s">
        <v>396</v>
      </c>
    </row>
    <row r="1791" spans="1:7" x14ac:dyDescent="0.35">
      <c r="A1791" t="s">
        <v>5</v>
      </c>
      <c r="B1791" t="s">
        <v>393</v>
      </c>
      <c r="C1791" t="s">
        <v>40</v>
      </c>
      <c r="D1791" t="s">
        <v>394</v>
      </c>
      <c r="E1791">
        <v>2038</v>
      </c>
      <c r="F1791">
        <v>3.5440160000000001</v>
      </c>
      <c r="G1791" t="s">
        <v>396</v>
      </c>
    </row>
    <row r="1792" spans="1:7" x14ac:dyDescent="0.35">
      <c r="A1792" t="s">
        <v>3</v>
      </c>
      <c r="B1792" t="s">
        <v>393</v>
      </c>
      <c r="C1792" t="s">
        <v>11</v>
      </c>
      <c r="D1792" t="s">
        <v>394</v>
      </c>
      <c r="E1792">
        <v>2038</v>
      </c>
      <c r="F1792" s="76">
        <v>9.0000000000000002E-6</v>
      </c>
      <c r="G1792" t="s">
        <v>396</v>
      </c>
    </row>
    <row r="1793" spans="1:7" x14ac:dyDescent="0.35">
      <c r="A1793" t="s">
        <v>3</v>
      </c>
      <c r="B1793" t="s">
        <v>393</v>
      </c>
      <c r="C1793" t="s">
        <v>25</v>
      </c>
      <c r="D1793" t="s">
        <v>394</v>
      </c>
      <c r="E1793">
        <v>2038</v>
      </c>
      <c r="F1793">
        <v>2.2599999999999999E-4</v>
      </c>
      <c r="G1793" t="s">
        <v>396</v>
      </c>
    </row>
    <row r="1794" spans="1:7" x14ac:dyDescent="0.35">
      <c r="A1794" t="s">
        <v>3</v>
      </c>
      <c r="B1794" t="s">
        <v>393</v>
      </c>
      <c r="C1794" t="s">
        <v>26</v>
      </c>
      <c r="D1794" t="s">
        <v>394</v>
      </c>
      <c r="E1794">
        <v>2038</v>
      </c>
      <c r="F1794">
        <v>6.9499999999999998E-4</v>
      </c>
      <c r="G1794" t="s">
        <v>396</v>
      </c>
    </row>
    <row r="1795" spans="1:7" x14ac:dyDescent="0.35">
      <c r="A1795" t="s">
        <v>3</v>
      </c>
      <c r="B1795" t="s">
        <v>393</v>
      </c>
      <c r="C1795" t="s">
        <v>27</v>
      </c>
      <c r="D1795" t="s">
        <v>394</v>
      </c>
      <c r="E1795">
        <v>2038</v>
      </c>
      <c r="F1795" s="76">
        <v>8.7000000000000001E-5</v>
      </c>
      <c r="G1795" t="s">
        <v>396</v>
      </c>
    </row>
    <row r="1796" spans="1:7" x14ac:dyDescent="0.35">
      <c r="A1796" t="s">
        <v>3</v>
      </c>
      <c r="B1796" t="s">
        <v>393</v>
      </c>
      <c r="C1796" t="s">
        <v>29</v>
      </c>
      <c r="D1796" t="s">
        <v>394</v>
      </c>
      <c r="E1796">
        <v>2038</v>
      </c>
      <c r="F1796">
        <v>0.76313200000000003</v>
      </c>
      <c r="G1796" t="s">
        <v>396</v>
      </c>
    </row>
    <row r="1797" spans="1:7" x14ac:dyDescent="0.35">
      <c r="A1797" t="s">
        <v>3</v>
      </c>
      <c r="B1797" t="s">
        <v>393</v>
      </c>
      <c r="C1797" t="s">
        <v>32</v>
      </c>
      <c r="D1797" t="s">
        <v>394</v>
      </c>
      <c r="E1797">
        <v>2038</v>
      </c>
      <c r="F1797" s="76">
        <v>3.0000000000000001E-6</v>
      </c>
      <c r="G1797" t="s">
        <v>396</v>
      </c>
    </row>
    <row r="1798" spans="1:7" x14ac:dyDescent="0.35">
      <c r="A1798" t="s">
        <v>3</v>
      </c>
      <c r="B1798" t="s">
        <v>393</v>
      </c>
      <c r="C1798" t="s">
        <v>30</v>
      </c>
      <c r="D1798" t="s">
        <v>394</v>
      </c>
      <c r="E1798">
        <v>2022</v>
      </c>
      <c r="F1798" s="76">
        <v>3.4999999999999997E-5</v>
      </c>
      <c r="G1798" t="s">
        <v>396</v>
      </c>
    </row>
    <row r="1799" spans="1:7" x14ac:dyDescent="0.35">
      <c r="A1799" t="s">
        <v>3</v>
      </c>
      <c r="B1799" t="s">
        <v>393</v>
      </c>
      <c r="C1799" t="s">
        <v>33</v>
      </c>
      <c r="D1799" t="s">
        <v>394</v>
      </c>
      <c r="E1799">
        <v>2038</v>
      </c>
      <c r="F1799">
        <v>0</v>
      </c>
      <c r="G1799" t="s">
        <v>396</v>
      </c>
    </row>
    <row r="1800" spans="1:7" x14ac:dyDescent="0.35">
      <c r="A1800" t="s">
        <v>3</v>
      </c>
      <c r="B1800" t="s">
        <v>393</v>
      </c>
      <c r="C1800" t="s">
        <v>34</v>
      </c>
      <c r="D1800" t="s">
        <v>394</v>
      </c>
      <c r="E1800">
        <v>2038</v>
      </c>
      <c r="F1800">
        <v>2.8029999999999999E-3</v>
      </c>
      <c r="G1800" t="s">
        <v>396</v>
      </c>
    </row>
    <row r="1801" spans="1:7" x14ac:dyDescent="0.35">
      <c r="A1801" t="s">
        <v>3</v>
      </c>
      <c r="B1801" t="s">
        <v>393</v>
      </c>
      <c r="C1801" t="s">
        <v>35</v>
      </c>
      <c r="D1801" t="s">
        <v>394</v>
      </c>
      <c r="E1801">
        <v>2038</v>
      </c>
      <c r="F1801" s="76">
        <v>5.8E-5</v>
      </c>
      <c r="G1801" t="s">
        <v>396</v>
      </c>
    </row>
    <row r="1802" spans="1:7" x14ac:dyDescent="0.35">
      <c r="A1802" t="s">
        <v>3</v>
      </c>
      <c r="B1802" t="s">
        <v>393</v>
      </c>
      <c r="C1802" t="s">
        <v>36</v>
      </c>
      <c r="D1802" t="s">
        <v>394</v>
      </c>
      <c r="E1802">
        <v>2038</v>
      </c>
      <c r="F1802">
        <v>2.885E-3</v>
      </c>
      <c r="G1802" t="s">
        <v>396</v>
      </c>
    </row>
    <row r="1803" spans="1:7" x14ac:dyDescent="0.35">
      <c r="A1803" t="s">
        <v>3</v>
      </c>
      <c r="B1803" t="s">
        <v>393</v>
      </c>
      <c r="C1803" t="s">
        <v>37</v>
      </c>
      <c r="D1803" t="s">
        <v>394</v>
      </c>
      <c r="E1803">
        <v>2038</v>
      </c>
      <c r="F1803">
        <v>1.8100000000000001E-4</v>
      </c>
      <c r="G1803" t="s">
        <v>396</v>
      </c>
    </row>
    <row r="1804" spans="1:7" x14ac:dyDescent="0.35">
      <c r="A1804" t="s">
        <v>3</v>
      </c>
      <c r="B1804" t="s">
        <v>393</v>
      </c>
      <c r="C1804" t="s">
        <v>39</v>
      </c>
      <c r="D1804" t="s">
        <v>394</v>
      </c>
      <c r="E1804">
        <v>2038</v>
      </c>
      <c r="F1804">
        <v>0</v>
      </c>
      <c r="G1804" t="s">
        <v>396</v>
      </c>
    </row>
    <row r="1805" spans="1:7" x14ac:dyDescent="0.35">
      <c r="A1805" t="s">
        <v>3</v>
      </c>
      <c r="B1805" t="s">
        <v>393</v>
      </c>
      <c r="C1805" t="s">
        <v>40</v>
      </c>
      <c r="D1805" t="s">
        <v>394</v>
      </c>
      <c r="E1805">
        <v>2038</v>
      </c>
      <c r="F1805">
        <v>1.3424879999999999</v>
      </c>
      <c r="G1805" t="s">
        <v>396</v>
      </c>
    </row>
    <row r="1806" spans="1:7" x14ac:dyDescent="0.35">
      <c r="A1806" t="s">
        <v>1</v>
      </c>
      <c r="B1806" t="s">
        <v>393</v>
      </c>
      <c r="C1806" t="s">
        <v>11</v>
      </c>
      <c r="D1806" t="s">
        <v>394</v>
      </c>
      <c r="E1806">
        <v>2038</v>
      </c>
      <c r="F1806" s="76">
        <v>2.8E-5</v>
      </c>
      <c r="G1806" t="s">
        <v>396</v>
      </c>
    </row>
    <row r="1807" spans="1:7" x14ac:dyDescent="0.35">
      <c r="A1807" t="s">
        <v>1</v>
      </c>
      <c r="B1807" t="s">
        <v>393</v>
      </c>
      <c r="C1807" t="s">
        <v>25</v>
      </c>
      <c r="D1807" t="s">
        <v>394</v>
      </c>
      <c r="E1807">
        <v>2038</v>
      </c>
      <c r="F1807">
        <v>4.1603000000000001E-2</v>
      </c>
      <c r="G1807" t="s">
        <v>396</v>
      </c>
    </row>
    <row r="1808" spans="1:7" x14ac:dyDescent="0.35">
      <c r="A1808" t="s">
        <v>1</v>
      </c>
      <c r="B1808" t="s">
        <v>393</v>
      </c>
      <c r="C1808" t="s">
        <v>26</v>
      </c>
      <c r="D1808" t="s">
        <v>394</v>
      </c>
      <c r="E1808">
        <v>2038</v>
      </c>
      <c r="F1808">
        <v>0.104446</v>
      </c>
      <c r="G1808" t="s">
        <v>396</v>
      </c>
    </row>
    <row r="1809" spans="1:7" x14ac:dyDescent="0.35">
      <c r="A1809" t="s">
        <v>1</v>
      </c>
      <c r="B1809" t="s">
        <v>393</v>
      </c>
      <c r="C1809" t="s">
        <v>27</v>
      </c>
      <c r="D1809" t="s">
        <v>394</v>
      </c>
      <c r="E1809">
        <v>2038</v>
      </c>
      <c r="F1809">
        <v>3.0456E-2</v>
      </c>
      <c r="G1809" t="s">
        <v>396</v>
      </c>
    </row>
    <row r="1810" spans="1:7" x14ac:dyDescent="0.35">
      <c r="A1810" t="s">
        <v>1</v>
      </c>
      <c r="B1810" t="s">
        <v>393</v>
      </c>
      <c r="C1810" t="s">
        <v>29</v>
      </c>
      <c r="D1810" t="s">
        <v>394</v>
      </c>
      <c r="E1810">
        <v>2038</v>
      </c>
      <c r="F1810">
        <v>1.130201</v>
      </c>
      <c r="G1810" t="s">
        <v>396</v>
      </c>
    </row>
    <row r="1811" spans="1:7" x14ac:dyDescent="0.35">
      <c r="A1811" t="s">
        <v>1</v>
      </c>
      <c r="B1811" t="s">
        <v>393</v>
      </c>
      <c r="C1811" t="s">
        <v>32</v>
      </c>
      <c r="D1811" t="s">
        <v>394</v>
      </c>
      <c r="E1811">
        <v>2038</v>
      </c>
      <c r="F1811">
        <v>5.2700000000000004E-3</v>
      </c>
      <c r="G1811" t="s">
        <v>396</v>
      </c>
    </row>
    <row r="1812" spans="1:7" x14ac:dyDescent="0.35">
      <c r="A1812" t="s">
        <v>1</v>
      </c>
      <c r="B1812" t="s">
        <v>393</v>
      </c>
      <c r="C1812" t="s">
        <v>30</v>
      </c>
      <c r="D1812" t="s">
        <v>394</v>
      </c>
      <c r="E1812">
        <v>2022</v>
      </c>
      <c r="F1812" s="76">
        <v>3.6999999999999998E-5</v>
      </c>
      <c r="G1812" t="s">
        <v>396</v>
      </c>
    </row>
    <row r="1813" spans="1:7" x14ac:dyDescent="0.35">
      <c r="A1813" t="s">
        <v>1</v>
      </c>
      <c r="B1813" t="s">
        <v>393</v>
      </c>
      <c r="C1813" t="s">
        <v>33</v>
      </c>
      <c r="D1813" t="s">
        <v>394</v>
      </c>
      <c r="E1813">
        <v>2038</v>
      </c>
      <c r="F1813">
        <v>8.1700000000000002E-4</v>
      </c>
      <c r="G1813" t="s">
        <v>396</v>
      </c>
    </row>
    <row r="1814" spans="1:7" x14ac:dyDescent="0.35">
      <c r="A1814" t="s">
        <v>1</v>
      </c>
      <c r="B1814" t="s">
        <v>393</v>
      </c>
      <c r="C1814" t="s">
        <v>34</v>
      </c>
      <c r="D1814" t="s">
        <v>394</v>
      </c>
      <c r="E1814">
        <v>2038</v>
      </c>
      <c r="F1814">
        <v>1.0024919999999999</v>
      </c>
      <c r="G1814" t="s">
        <v>396</v>
      </c>
    </row>
    <row r="1815" spans="1:7" x14ac:dyDescent="0.35">
      <c r="A1815" t="s">
        <v>1</v>
      </c>
      <c r="B1815" t="s">
        <v>393</v>
      </c>
      <c r="C1815" t="s">
        <v>35</v>
      </c>
      <c r="D1815" t="s">
        <v>394</v>
      </c>
      <c r="E1815">
        <v>2038</v>
      </c>
      <c r="F1815">
        <v>6.4700000000000001E-3</v>
      </c>
      <c r="G1815" t="s">
        <v>396</v>
      </c>
    </row>
    <row r="1816" spans="1:7" x14ac:dyDescent="0.35">
      <c r="A1816" t="s">
        <v>1</v>
      </c>
      <c r="B1816" t="s">
        <v>393</v>
      </c>
      <c r="C1816" t="s">
        <v>36</v>
      </c>
      <c r="D1816" t="s">
        <v>394</v>
      </c>
      <c r="E1816">
        <v>2038</v>
      </c>
      <c r="F1816">
        <v>9.1493000000000005E-2</v>
      </c>
      <c r="G1816" t="s">
        <v>396</v>
      </c>
    </row>
    <row r="1817" spans="1:7" x14ac:dyDescent="0.35">
      <c r="A1817" t="s">
        <v>1</v>
      </c>
      <c r="B1817" t="s">
        <v>393</v>
      </c>
      <c r="C1817" t="s">
        <v>37</v>
      </c>
      <c r="D1817" t="s">
        <v>394</v>
      </c>
      <c r="E1817">
        <v>2038</v>
      </c>
      <c r="F1817">
        <v>3.0065999999999999E-2</v>
      </c>
      <c r="G1817" t="s">
        <v>396</v>
      </c>
    </row>
    <row r="1818" spans="1:7" x14ac:dyDescent="0.35">
      <c r="A1818" t="s">
        <v>1</v>
      </c>
      <c r="B1818" t="s">
        <v>393</v>
      </c>
      <c r="C1818" t="s">
        <v>39</v>
      </c>
      <c r="D1818" t="s">
        <v>394</v>
      </c>
      <c r="E1818">
        <v>2038</v>
      </c>
      <c r="F1818">
        <v>1.7049999999999999E-3</v>
      </c>
      <c r="G1818" t="s">
        <v>396</v>
      </c>
    </row>
    <row r="1819" spans="1:7" x14ac:dyDescent="0.35">
      <c r="A1819" t="s">
        <v>1</v>
      </c>
      <c r="B1819" t="s">
        <v>393</v>
      </c>
      <c r="C1819" t="s">
        <v>40</v>
      </c>
      <c r="D1819" t="s">
        <v>394</v>
      </c>
      <c r="E1819">
        <v>2038</v>
      </c>
      <c r="F1819">
        <v>3.3212799999999998</v>
      </c>
      <c r="G1819" t="s">
        <v>396</v>
      </c>
    </row>
    <row r="1820" spans="1:7" x14ac:dyDescent="0.35">
      <c r="A1820" t="s">
        <v>5</v>
      </c>
      <c r="B1820" t="s">
        <v>393</v>
      </c>
      <c r="C1820" t="s">
        <v>11</v>
      </c>
      <c r="D1820" t="s">
        <v>394</v>
      </c>
      <c r="E1820">
        <v>2037</v>
      </c>
      <c r="F1820" s="76">
        <v>1.7E-5</v>
      </c>
      <c r="G1820" t="s">
        <v>396</v>
      </c>
    </row>
    <row r="1821" spans="1:7" x14ac:dyDescent="0.35">
      <c r="A1821" t="s">
        <v>5</v>
      </c>
      <c r="B1821" t="s">
        <v>393</v>
      </c>
      <c r="C1821" t="s">
        <v>25</v>
      </c>
      <c r="D1821" t="s">
        <v>394</v>
      </c>
      <c r="E1821">
        <v>2037</v>
      </c>
      <c r="F1821">
        <v>3.2041E-2</v>
      </c>
      <c r="G1821" t="s">
        <v>396</v>
      </c>
    </row>
    <row r="1822" spans="1:7" x14ac:dyDescent="0.35">
      <c r="A1822" t="s">
        <v>5</v>
      </c>
      <c r="B1822" t="s">
        <v>393</v>
      </c>
      <c r="C1822" t="s">
        <v>26</v>
      </c>
      <c r="D1822" t="s">
        <v>394</v>
      </c>
      <c r="E1822">
        <v>2037</v>
      </c>
      <c r="F1822">
        <v>8.3593000000000001E-2</v>
      </c>
      <c r="G1822" t="s">
        <v>396</v>
      </c>
    </row>
    <row r="1823" spans="1:7" x14ac:dyDescent="0.35">
      <c r="A1823" t="s">
        <v>5</v>
      </c>
      <c r="B1823" t="s">
        <v>393</v>
      </c>
      <c r="C1823" t="s">
        <v>27</v>
      </c>
      <c r="D1823" t="s">
        <v>394</v>
      </c>
      <c r="E1823">
        <v>2037</v>
      </c>
      <c r="F1823">
        <v>2.3628E-2</v>
      </c>
      <c r="G1823" t="s">
        <v>396</v>
      </c>
    </row>
    <row r="1824" spans="1:7" x14ac:dyDescent="0.35">
      <c r="A1824" t="s">
        <v>5</v>
      </c>
      <c r="B1824" t="s">
        <v>393</v>
      </c>
      <c r="C1824" t="s">
        <v>29</v>
      </c>
      <c r="D1824" t="s">
        <v>394</v>
      </c>
      <c r="E1824">
        <v>2037</v>
      </c>
      <c r="F1824">
        <v>1.20204</v>
      </c>
      <c r="G1824" t="s">
        <v>396</v>
      </c>
    </row>
    <row r="1825" spans="1:7" x14ac:dyDescent="0.35">
      <c r="A1825" t="s">
        <v>5</v>
      </c>
      <c r="B1825" t="s">
        <v>393</v>
      </c>
      <c r="C1825" t="s">
        <v>32</v>
      </c>
      <c r="D1825" t="s">
        <v>394</v>
      </c>
      <c r="E1825">
        <v>2037</v>
      </c>
      <c r="F1825">
        <v>4.633E-3</v>
      </c>
      <c r="G1825" t="s">
        <v>396</v>
      </c>
    </row>
    <row r="1826" spans="1:7" x14ac:dyDescent="0.35">
      <c r="A1826" t="s">
        <v>5</v>
      </c>
      <c r="B1826" t="s">
        <v>393</v>
      </c>
      <c r="C1826" t="s">
        <v>30</v>
      </c>
      <c r="D1826" t="s">
        <v>394</v>
      </c>
      <c r="E1826">
        <v>2023</v>
      </c>
      <c r="F1826" s="76">
        <v>7.7000000000000001E-5</v>
      </c>
      <c r="G1826" t="s">
        <v>396</v>
      </c>
    </row>
    <row r="1827" spans="1:7" x14ac:dyDescent="0.35">
      <c r="A1827" t="s">
        <v>5</v>
      </c>
      <c r="B1827" t="s">
        <v>393</v>
      </c>
      <c r="C1827" t="s">
        <v>33</v>
      </c>
      <c r="D1827" t="s">
        <v>394</v>
      </c>
      <c r="E1827">
        <v>2037</v>
      </c>
      <c r="F1827">
        <v>6.7199999999999996E-4</v>
      </c>
      <c r="G1827" t="s">
        <v>396</v>
      </c>
    </row>
    <row r="1828" spans="1:7" x14ac:dyDescent="0.35">
      <c r="A1828" t="s">
        <v>5</v>
      </c>
      <c r="B1828" t="s">
        <v>393</v>
      </c>
      <c r="C1828" t="s">
        <v>34</v>
      </c>
      <c r="D1828" t="s">
        <v>394</v>
      </c>
      <c r="E1828">
        <v>2037</v>
      </c>
      <c r="F1828">
        <v>0.79113500000000003</v>
      </c>
      <c r="G1828" t="s">
        <v>396</v>
      </c>
    </row>
    <row r="1829" spans="1:7" x14ac:dyDescent="0.35">
      <c r="A1829" t="s">
        <v>5</v>
      </c>
      <c r="B1829" t="s">
        <v>393</v>
      </c>
      <c r="C1829" t="s">
        <v>35</v>
      </c>
      <c r="D1829" t="s">
        <v>394</v>
      </c>
      <c r="E1829">
        <v>2037</v>
      </c>
      <c r="F1829">
        <v>4.8929999999999998E-3</v>
      </c>
      <c r="G1829" t="s">
        <v>396</v>
      </c>
    </row>
    <row r="1830" spans="1:7" x14ac:dyDescent="0.35">
      <c r="A1830" t="s">
        <v>5</v>
      </c>
      <c r="B1830" t="s">
        <v>393</v>
      </c>
      <c r="C1830" t="s">
        <v>36</v>
      </c>
      <c r="D1830" t="s">
        <v>394</v>
      </c>
      <c r="E1830">
        <v>2037</v>
      </c>
      <c r="F1830">
        <v>7.4427999999999994E-2</v>
      </c>
      <c r="G1830" t="s">
        <v>396</v>
      </c>
    </row>
    <row r="1831" spans="1:7" x14ac:dyDescent="0.35">
      <c r="A1831" t="s">
        <v>5</v>
      </c>
      <c r="B1831" t="s">
        <v>393</v>
      </c>
      <c r="C1831" t="s">
        <v>37</v>
      </c>
      <c r="D1831" t="s">
        <v>394</v>
      </c>
      <c r="E1831">
        <v>2037</v>
      </c>
      <c r="F1831">
        <v>2.0669E-2</v>
      </c>
      <c r="G1831" t="s">
        <v>396</v>
      </c>
    </row>
    <row r="1832" spans="1:7" x14ac:dyDescent="0.35">
      <c r="A1832" t="s">
        <v>5</v>
      </c>
      <c r="B1832" t="s">
        <v>393</v>
      </c>
      <c r="C1832" t="s">
        <v>39</v>
      </c>
      <c r="D1832" t="s">
        <v>394</v>
      </c>
      <c r="E1832">
        <v>2037</v>
      </c>
      <c r="F1832">
        <v>1.3619999999999999E-3</v>
      </c>
      <c r="G1832" t="s">
        <v>396</v>
      </c>
    </row>
    <row r="1833" spans="1:7" x14ac:dyDescent="0.35">
      <c r="A1833" t="s">
        <v>5</v>
      </c>
      <c r="B1833" t="s">
        <v>393</v>
      </c>
      <c r="C1833" t="s">
        <v>40</v>
      </c>
      <c r="D1833" t="s">
        <v>394</v>
      </c>
      <c r="E1833">
        <v>2037</v>
      </c>
      <c r="F1833">
        <v>3.168015</v>
      </c>
      <c r="G1833" t="s">
        <v>396</v>
      </c>
    </row>
    <row r="1834" spans="1:7" x14ac:dyDescent="0.35">
      <c r="A1834" t="s">
        <v>3</v>
      </c>
      <c r="B1834" t="s">
        <v>393</v>
      </c>
      <c r="C1834" t="s">
        <v>11</v>
      </c>
      <c r="D1834" t="s">
        <v>394</v>
      </c>
      <c r="E1834">
        <v>2037</v>
      </c>
      <c r="F1834" s="76">
        <v>7.9999999999999996E-6</v>
      </c>
      <c r="G1834" t="s">
        <v>396</v>
      </c>
    </row>
    <row r="1835" spans="1:7" x14ac:dyDescent="0.35">
      <c r="A1835" t="s">
        <v>3</v>
      </c>
      <c r="B1835" t="s">
        <v>393</v>
      </c>
      <c r="C1835" t="s">
        <v>25</v>
      </c>
      <c r="D1835" t="s">
        <v>394</v>
      </c>
      <c r="E1835">
        <v>2037</v>
      </c>
      <c r="F1835">
        <v>2.03E-4</v>
      </c>
      <c r="G1835" t="s">
        <v>396</v>
      </c>
    </row>
    <row r="1836" spans="1:7" x14ac:dyDescent="0.35">
      <c r="A1836" t="s">
        <v>3</v>
      </c>
      <c r="B1836" t="s">
        <v>393</v>
      </c>
      <c r="C1836" t="s">
        <v>26</v>
      </c>
      <c r="D1836" t="s">
        <v>394</v>
      </c>
      <c r="E1836">
        <v>2037</v>
      </c>
      <c r="F1836">
        <v>6.0700000000000001E-4</v>
      </c>
      <c r="G1836" t="s">
        <v>396</v>
      </c>
    </row>
    <row r="1837" spans="1:7" x14ac:dyDescent="0.35">
      <c r="A1837" t="s">
        <v>3</v>
      </c>
      <c r="B1837" t="s">
        <v>393</v>
      </c>
      <c r="C1837" t="s">
        <v>27</v>
      </c>
      <c r="D1837" t="s">
        <v>394</v>
      </c>
      <c r="E1837">
        <v>2037</v>
      </c>
      <c r="F1837" s="76">
        <v>7.8999999999999996E-5</v>
      </c>
      <c r="G1837" t="s">
        <v>396</v>
      </c>
    </row>
    <row r="1838" spans="1:7" x14ac:dyDescent="0.35">
      <c r="A1838" t="s">
        <v>3</v>
      </c>
      <c r="B1838" t="s">
        <v>393</v>
      </c>
      <c r="C1838" t="s">
        <v>29</v>
      </c>
      <c r="D1838" t="s">
        <v>394</v>
      </c>
      <c r="E1838">
        <v>2037</v>
      </c>
      <c r="F1838">
        <v>0.72094800000000003</v>
      </c>
      <c r="G1838" t="s">
        <v>396</v>
      </c>
    </row>
    <row r="1839" spans="1:7" x14ac:dyDescent="0.35">
      <c r="A1839" t="s">
        <v>3</v>
      </c>
      <c r="B1839" t="s">
        <v>393</v>
      </c>
      <c r="C1839" t="s">
        <v>32</v>
      </c>
      <c r="D1839" t="s">
        <v>394</v>
      </c>
      <c r="E1839">
        <v>2037</v>
      </c>
      <c r="F1839" s="76">
        <v>3.0000000000000001E-6</v>
      </c>
      <c r="G1839" t="s">
        <v>396</v>
      </c>
    </row>
    <row r="1840" spans="1:7" x14ac:dyDescent="0.35">
      <c r="A1840" t="s">
        <v>3</v>
      </c>
      <c r="B1840" t="s">
        <v>393</v>
      </c>
      <c r="C1840" t="s">
        <v>30</v>
      </c>
      <c r="D1840" t="s">
        <v>394</v>
      </c>
      <c r="E1840">
        <v>2023</v>
      </c>
      <c r="F1840" s="76">
        <v>4.5000000000000003E-5</v>
      </c>
      <c r="G1840" t="s">
        <v>396</v>
      </c>
    </row>
    <row r="1841" spans="1:7" x14ac:dyDescent="0.35">
      <c r="A1841" t="s">
        <v>3</v>
      </c>
      <c r="B1841" t="s">
        <v>393</v>
      </c>
      <c r="C1841" t="s">
        <v>33</v>
      </c>
      <c r="D1841" t="s">
        <v>394</v>
      </c>
      <c r="E1841">
        <v>2037</v>
      </c>
      <c r="F1841">
        <v>0</v>
      </c>
      <c r="G1841" t="s">
        <v>396</v>
      </c>
    </row>
    <row r="1842" spans="1:7" x14ac:dyDescent="0.35">
      <c r="A1842" t="s">
        <v>3</v>
      </c>
      <c r="B1842" t="s">
        <v>393</v>
      </c>
      <c r="C1842" t="s">
        <v>34</v>
      </c>
      <c r="D1842" t="s">
        <v>394</v>
      </c>
      <c r="E1842">
        <v>2037</v>
      </c>
      <c r="F1842">
        <v>2.4510000000000001E-3</v>
      </c>
      <c r="G1842" t="s">
        <v>396</v>
      </c>
    </row>
    <row r="1843" spans="1:7" x14ac:dyDescent="0.35">
      <c r="A1843" t="s">
        <v>3</v>
      </c>
      <c r="B1843" t="s">
        <v>393</v>
      </c>
      <c r="C1843" t="s">
        <v>35</v>
      </c>
      <c r="D1843" t="s">
        <v>394</v>
      </c>
      <c r="E1843">
        <v>2037</v>
      </c>
      <c r="F1843" s="76">
        <v>5.0000000000000002E-5</v>
      </c>
      <c r="G1843" t="s">
        <v>396</v>
      </c>
    </row>
    <row r="1844" spans="1:7" x14ac:dyDescent="0.35">
      <c r="A1844" t="s">
        <v>3</v>
      </c>
      <c r="B1844" t="s">
        <v>393</v>
      </c>
      <c r="C1844" t="s">
        <v>36</v>
      </c>
      <c r="D1844" t="s">
        <v>394</v>
      </c>
      <c r="E1844">
        <v>2037</v>
      </c>
      <c r="F1844">
        <v>2.6819999999999999E-3</v>
      </c>
      <c r="G1844" t="s">
        <v>396</v>
      </c>
    </row>
    <row r="1845" spans="1:7" x14ac:dyDescent="0.35">
      <c r="A1845" t="s">
        <v>3</v>
      </c>
      <c r="B1845" t="s">
        <v>393</v>
      </c>
      <c r="C1845" t="s">
        <v>37</v>
      </c>
      <c r="D1845" t="s">
        <v>394</v>
      </c>
      <c r="E1845">
        <v>2037</v>
      </c>
      <c r="F1845">
        <v>1.56E-4</v>
      </c>
      <c r="G1845" t="s">
        <v>396</v>
      </c>
    </row>
    <row r="1846" spans="1:7" x14ac:dyDescent="0.35">
      <c r="A1846" t="s">
        <v>3</v>
      </c>
      <c r="B1846" t="s">
        <v>393</v>
      </c>
      <c r="C1846" t="s">
        <v>39</v>
      </c>
      <c r="D1846" t="s">
        <v>394</v>
      </c>
      <c r="E1846">
        <v>2037</v>
      </c>
      <c r="F1846">
        <v>0</v>
      </c>
      <c r="G1846" t="s">
        <v>396</v>
      </c>
    </row>
    <row r="1847" spans="1:7" x14ac:dyDescent="0.35">
      <c r="A1847" t="s">
        <v>3</v>
      </c>
      <c r="B1847" t="s">
        <v>393</v>
      </c>
      <c r="C1847" t="s">
        <v>40</v>
      </c>
      <c r="D1847" t="s">
        <v>394</v>
      </c>
      <c r="E1847">
        <v>2037</v>
      </c>
      <c r="F1847">
        <v>1.2679370000000001</v>
      </c>
      <c r="G1847" t="s">
        <v>396</v>
      </c>
    </row>
    <row r="1848" spans="1:7" x14ac:dyDescent="0.35">
      <c r="A1848" t="s">
        <v>1</v>
      </c>
      <c r="B1848" t="s">
        <v>393</v>
      </c>
      <c r="C1848" t="s">
        <v>11</v>
      </c>
      <c r="D1848" t="s">
        <v>394</v>
      </c>
      <c r="E1848">
        <v>2037</v>
      </c>
      <c r="F1848" s="76">
        <v>2.4000000000000001E-5</v>
      </c>
      <c r="G1848" t="s">
        <v>396</v>
      </c>
    </row>
    <row r="1849" spans="1:7" x14ac:dyDescent="0.35">
      <c r="A1849" t="s">
        <v>1</v>
      </c>
      <c r="B1849" t="s">
        <v>393</v>
      </c>
      <c r="C1849" t="s">
        <v>25</v>
      </c>
      <c r="D1849" t="s">
        <v>394</v>
      </c>
      <c r="E1849">
        <v>2037</v>
      </c>
      <c r="F1849">
        <v>3.3390000000000003E-2</v>
      </c>
      <c r="G1849" t="s">
        <v>396</v>
      </c>
    </row>
    <row r="1850" spans="1:7" x14ac:dyDescent="0.35">
      <c r="A1850" t="s">
        <v>1</v>
      </c>
      <c r="B1850" t="s">
        <v>393</v>
      </c>
      <c r="C1850" t="s">
        <v>26</v>
      </c>
      <c r="D1850" t="s">
        <v>394</v>
      </c>
      <c r="E1850">
        <v>2037</v>
      </c>
      <c r="F1850">
        <v>9.1802999999999996E-2</v>
      </c>
      <c r="G1850" t="s">
        <v>396</v>
      </c>
    </row>
    <row r="1851" spans="1:7" x14ac:dyDescent="0.35">
      <c r="A1851" t="s">
        <v>1</v>
      </c>
      <c r="B1851" t="s">
        <v>393</v>
      </c>
      <c r="C1851" t="s">
        <v>27</v>
      </c>
      <c r="D1851" t="s">
        <v>394</v>
      </c>
      <c r="E1851">
        <v>2037</v>
      </c>
      <c r="F1851">
        <v>2.5748E-2</v>
      </c>
      <c r="G1851" t="s">
        <v>396</v>
      </c>
    </row>
    <row r="1852" spans="1:7" x14ac:dyDescent="0.35">
      <c r="A1852" t="s">
        <v>1</v>
      </c>
      <c r="B1852" t="s">
        <v>393</v>
      </c>
      <c r="C1852" t="s">
        <v>29</v>
      </c>
      <c r="D1852" t="s">
        <v>394</v>
      </c>
      <c r="E1852">
        <v>2037</v>
      </c>
      <c r="F1852">
        <v>1.0468120000000001</v>
      </c>
      <c r="G1852" t="s">
        <v>396</v>
      </c>
    </row>
    <row r="1853" spans="1:7" x14ac:dyDescent="0.35">
      <c r="A1853" t="s">
        <v>1</v>
      </c>
      <c r="B1853" t="s">
        <v>393</v>
      </c>
      <c r="C1853" t="s">
        <v>32</v>
      </c>
      <c r="D1853" t="s">
        <v>394</v>
      </c>
      <c r="E1853">
        <v>2037</v>
      </c>
      <c r="F1853">
        <v>4.973E-3</v>
      </c>
      <c r="G1853" t="s">
        <v>396</v>
      </c>
    </row>
    <row r="1854" spans="1:7" x14ac:dyDescent="0.35">
      <c r="A1854" t="s">
        <v>1</v>
      </c>
      <c r="B1854" t="s">
        <v>393</v>
      </c>
      <c r="C1854" t="s">
        <v>30</v>
      </c>
      <c r="D1854" t="s">
        <v>394</v>
      </c>
      <c r="E1854">
        <v>2023</v>
      </c>
      <c r="F1854" s="76">
        <v>7.7999999999999999E-5</v>
      </c>
      <c r="G1854" t="s">
        <v>396</v>
      </c>
    </row>
    <row r="1855" spans="1:7" x14ac:dyDescent="0.35">
      <c r="A1855" t="s">
        <v>1</v>
      </c>
      <c r="B1855" t="s">
        <v>393</v>
      </c>
      <c r="C1855" t="s">
        <v>33</v>
      </c>
      <c r="D1855" t="s">
        <v>394</v>
      </c>
      <c r="E1855">
        <v>2037</v>
      </c>
      <c r="F1855">
        <v>7.2199999999999999E-4</v>
      </c>
      <c r="G1855" t="s">
        <v>396</v>
      </c>
    </row>
    <row r="1856" spans="1:7" x14ac:dyDescent="0.35">
      <c r="A1856" t="s">
        <v>1</v>
      </c>
      <c r="B1856" t="s">
        <v>393</v>
      </c>
      <c r="C1856" t="s">
        <v>34</v>
      </c>
      <c r="D1856" t="s">
        <v>394</v>
      </c>
      <c r="E1856">
        <v>2037</v>
      </c>
      <c r="F1856">
        <v>0.85237300000000005</v>
      </c>
      <c r="G1856" t="s">
        <v>396</v>
      </c>
    </row>
    <row r="1857" spans="1:7" x14ac:dyDescent="0.35">
      <c r="A1857" t="s">
        <v>1</v>
      </c>
      <c r="B1857" t="s">
        <v>393</v>
      </c>
      <c r="C1857" t="s">
        <v>35</v>
      </c>
      <c r="D1857" t="s">
        <v>394</v>
      </c>
      <c r="E1857">
        <v>2037</v>
      </c>
      <c r="F1857">
        <v>5.3020000000000003E-3</v>
      </c>
      <c r="G1857" t="s">
        <v>396</v>
      </c>
    </row>
    <row r="1858" spans="1:7" x14ac:dyDescent="0.35">
      <c r="A1858" t="s">
        <v>1</v>
      </c>
      <c r="B1858" t="s">
        <v>393</v>
      </c>
      <c r="C1858" t="s">
        <v>36</v>
      </c>
      <c r="D1858" t="s">
        <v>394</v>
      </c>
      <c r="E1858">
        <v>2037</v>
      </c>
      <c r="F1858">
        <v>7.5819999999999999E-2</v>
      </c>
      <c r="G1858" t="s">
        <v>396</v>
      </c>
    </row>
    <row r="1859" spans="1:7" x14ac:dyDescent="0.35">
      <c r="A1859" t="s">
        <v>1</v>
      </c>
      <c r="B1859" t="s">
        <v>393</v>
      </c>
      <c r="C1859" t="s">
        <v>37</v>
      </c>
      <c r="D1859" t="s">
        <v>394</v>
      </c>
      <c r="E1859">
        <v>2037</v>
      </c>
      <c r="F1859">
        <v>2.4159E-2</v>
      </c>
      <c r="G1859" t="s">
        <v>396</v>
      </c>
    </row>
    <row r="1860" spans="1:7" x14ac:dyDescent="0.35">
      <c r="A1860" t="s">
        <v>1</v>
      </c>
      <c r="B1860" t="s">
        <v>393</v>
      </c>
      <c r="C1860" t="s">
        <v>39</v>
      </c>
      <c r="D1860" t="s">
        <v>394</v>
      </c>
      <c r="E1860">
        <v>2037</v>
      </c>
      <c r="F1860">
        <v>1.488E-3</v>
      </c>
      <c r="G1860" t="s">
        <v>396</v>
      </c>
    </row>
    <row r="1861" spans="1:7" x14ac:dyDescent="0.35">
      <c r="A1861" t="s">
        <v>1</v>
      </c>
      <c r="B1861" t="s">
        <v>393</v>
      </c>
      <c r="C1861" t="s">
        <v>40</v>
      </c>
      <c r="D1861" t="s">
        <v>394</v>
      </c>
      <c r="E1861">
        <v>2037</v>
      </c>
      <c r="F1861">
        <v>2.9737960000000001</v>
      </c>
      <c r="G1861" t="s">
        <v>396</v>
      </c>
    </row>
    <row r="1862" spans="1:7" x14ac:dyDescent="0.35">
      <c r="A1862" t="s">
        <v>5</v>
      </c>
      <c r="B1862" t="s">
        <v>393</v>
      </c>
      <c r="C1862" t="s">
        <v>11</v>
      </c>
      <c r="D1862" t="s">
        <v>394</v>
      </c>
      <c r="E1862">
        <v>2036</v>
      </c>
      <c r="F1862" s="76">
        <v>1.7E-5</v>
      </c>
      <c r="G1862" t="s">
        <v>396</v>
      </c>
    </row>
    <row r="1863" spans="1:7" x14ac:dyDescent="0.35">
      <c r="A1863" t="s">
        <v>5</v>
      </c>
      <c r="B1863" t="s">
        <v>393</v>
      </c>
      <c r="C1863" t="s">
        <v>25</v>
      </c>
      <c r="D1863" t="s">
        <v>394</v>
      </c>
      <c r="E1863">
        <v>2036</v>
      </c>
      <c r="F1863">
        <v>2.4441999999999998E-2</v>
      </c>
      <c r="G1863" t="s">
        <v>396</v>
      </c>
    </row>
    <row r="1864" spans="1:7" x14ac:dyDescent="0.35">
      <c r="A1864" t="s">
        <v>5</v>
      </c>
      <c r="B1864" t="s">
        <v>393</v>
      </c>
      <c r="C1864" t="s">
        <v>26</v>
      </c>
      <c r="D1864" t="s">
        <v>394</v>
      </c>
      <c r="E1864">
        <v>2036</v>
      </c>
      <c r="F1864">
        <v>7.1793999999999997E-2</v>
      </c>
      <c r="G1864" t="s">
        <v>396</v>
      </c>
    </row>
    <row r="1865" spans="1:7" x14ac:dyDescent="0.35">
      <c r="A1865" t="s">
        <v>5</v>
      </c>
      <c r="B1865" t="s">
        <v>393</v>
      </c>
      <c r="C1865" t="s">
        <v>27</v>
      </c>
      <c r="D1865" t="s">
        <v>394</v>
      </c>
      <c r="E1865">
        <v>2036</v>
      </c>
      <c r="F1865">
        <v>1.9361E-2</v>
      </c>
      <c r="G1865" t="s">
        <v>396</v>
      </c>
    </row>
    <row r="1866" spans="1:7" x14ac:dyDescent="0.35">
      <c r="A1866" t="s">
        <v>5</v>
      </c>
      <c r="B1866" t="s">
        <v>393</v>
      </c>
      <c r="C1866" t="s">
        <v>29</v>
      </c>
      <c r="D1866" t="s">
        <v>394</v>
      </c>
      <c r="E1866">
        <v>2036</v>
      </c>
      <c r="F1866">
        <v>1.097933</v>
      </c>
      <c r="G1866" t="s">
        <v>396</v>
      </c>
    </row>
    <row r="1867" spans="1:7" x14ac:dyDescent="0.35">
      <c r="A1867" t="s">
        <v>5</v>
      </c>
      <c r="B1867" t="s">
        <v>393</v>
      </c>
      <c r="C1867" t="s">
        <v>32</v>
      </c>
      <c r="D1867" t="s">
        <v>394</v>
      </c>
      <c r="E1867">
        <v>2036</v>
      </c>
      <c r="F1867">
        <v>4.0049999999999999E-3</v>
      </c>
      <c r="G1867" t="s">
        <v>396</v>
      </c>
    </row>
    <row r="1868" spans="1:7" x14ac:dyDescent="0.35">
      <c r="A1868" t="s">
        <v>5</v>
      </c>
      <c r="B1868" t="s">
        <v>393</v>
      </c>
      <c r="C1868" t="s">
        <v>30</v>
      </c>
      <c r="D1868" t="s">
        <v>394</v>
      </c>
      <c r="E1868">
        <v>2024</v>
      </c>
      <c r="F1868" s="76">
        <v>7.7000000000000001E-5</v>
      </c>
      <c r="G1868" t="s">
        <v>396</v>
      </c>
    </row>
    <row r="1869" spans="1:7" x14ac:dyDescent="0.35">
      <c r="A1869" t="s">
        <v>5</v>
      </c>
      <c r="B1869" t="s">
        <v>393</v>
      </c>
      <c r="C1869" t="s">
        <v>33</v>
      </c>
      <c r="D1869" t="s">
        <v>394</v>
      </c>
      <c r="E1869">
        <v>2036</v>
      </c>
      <c r="F1869">
        <v>5.8E-4</v>
      </c>
      <c r="G1869" t="s">
        <v>396</v>
      </c>
    </row>
    <row r="1870" spans="1:7" x14ac:dyDescent="0.35">
      <c r="A1870" t="s">
        <v>5</v>
      </c>
      <c r="B1870" t="s">
        <v>393</v>
      </c>
      <c r="C1870" t="s">
        <v>34</v>
      </c>
      <c r="D1870" t="s">
        <v>394</v>
      </c>
      <c r="E1870">
        <v>2036</v>
      </c>
      <c r="F1870">
        <v>0.65547299999999997</v>
      </c>
      <c r="G1870" t="s">
        <v>396</v>
      </c>
    </row>
    <row r="1871" spans="1:7" x14ac:dyDescent="0.35">
      <c r="A1871" t="s">
        <v>5</v>
      </c>
      <c r="B1871" t="s">
        <v>393</v>
      </c>
      <c r="C1871" t="s">
        <v>35</v>
      </c>
      <c r="D1871" t="s">
        <v>394</v>
      </c>
      <c r="E1871">
        <v>2036</v>
      </c>
      <c r="F1871">
        <v>3.8779999999999999E-3</v>
      </c>
      <c r="G1871" t="s">
        <v>396</v>
      </c>
    </row>
    <row r="1872" spans="1:7" x14ac:dyDescent="0.35">
      <c r="A1872" t="s">
        <v>5</v>
      </c>
      <c r="B1872" t="s">
        <v>393</v>
      </c>
      <c r="C1872" t="s">
        <v>36</v>
      </c>
      <c r="D1872" t="s">
        <v>394</v>
      </c>
      <c r="E1872">
        <v>2036</v>
      </c>
      <c r="F1872">
        <v>6.0767000000000002E-2</v>
      </c>
      <c r="G1872" t="s">
        <v>396</v>
      </c>
    </row>
    <row r="1873" spans="1:7" x14ac:dyDescent="0.35">
      <c r="A1873" t="s">
        <v>5</v>
      </c>
      <c r="B1873" t="s">
        <v>393</v>
      </c>
      <c r="C1873" t="s">
        <v>37</v>
      </c>
      <c r="D1873" t="s">
        <v>394</v>
      </c>
      <c r="E1873">
        <v>2036</v>
      </c>
      <c r="F1873">
        <v>1.711E-2</v>
      </c>
      <c r="G1873" t="s">
        <v>396</v>
      </c>
    </row>
    <row r="1874" spans="1:7" x14ac:dyDescent="0.35">
      <c r="A1874" t="s">
        <v>5</v>
      </c>
      <c r="B1874" t="s">
        <v>393</v>
      </c>
      <c r="C1874" t="s">
        <v>39</v>
      </c>
      <c r="D1874" t="s">
        <v>394</v>
      </c>
      <c r="E1874">
        <v>2036</v>
      </c>
      <c r="F1874">
        <v>1.157E-3</v>
      </c>
      <c r="G1874" t="s">
        <v>396</v>
      </c>
    </row>
    <row r="1875" spans="1:7" x14ac:dyDescent="0.35">
      <c r="A1875" t="s">
        <v>5</v>
      </c>
      <c r="B1875" t="s">
        <v>393</v>
      </c>
      <c r="C1875" t="s">
        <v>40</v>
      </c>
      <c r="D1875" t="s">
        <v>394</v>
      </c>
      <c r="E1875">
        <v>2036</v>
      </c>
      <c r="F1875">
        <v>2.8055409999999998</v>
      </c>
      <c r="G1875" t="s">
        <v>396</v>
      </c>
    </row>
    <row r="1876" spans="1:7" x14ac:dyDescent="0.35">
      <c r="A1876" t="s">
        <v>3</v>
      </c>
      <c r="B1876" t="s">
        <v>393</v>
      </c>
      <c r="C1876" t="s">
        <v>11</v>
      </c>
      <c r="D1876" t="s">
        <v>394</v>
      </c>
      <c r="E1876">
        <v>2036</v>
      </c>
      <c r="F1876" s="76">
        <v>6.9999999999999999E-6</v>
      </c>
      <c r="G1876" t="s">
        <v>396</v>
      </c>
    </row>
    <row r="1877" spans="1:7" x14ac:dyDescent="0.35">
      <c r="A1877" t="s">
        <v>3</v>
      </c>
      <c r="B1877" t="s">
        <v>393</v>
      </c>
      <c r="C1877" t="s">
        <v>25</v>
      </c>
      <c r="D1877" t="s">
        <v>394</v>
      </c>
      <c r="E1877">
        <v>2036</v>
      </c>
      <c r="F1877">
        <v>1.7799999999999999E-4</v>
      </c>
      <c r="G1877" t="s">
        <v>396</v>
      </c>
    </row>
    <row r="1878" spans="1:7" x14ac:dyDescent="0.35">
      <c r="A1878" t="s">
        <v>3</v>
      </c>
      <c r="B1878" t="s">
        <v>393</v>
      </c>
      <c r="C1878" t="s">
        <v>26</v>
      </c>
      <c r="D1878" t="s">
        <v>394</v>
      </c>
      <c r="E1878">
        <v>2036</v>
      </c>
      <c r="F1878">
        <v>5.1900000000000004E-4</v>
      </c>
      <c r="G1878" t="s">
        <v>396</v>
      </c>
    </row>
    <row r="1879" spans="1:7" x14ac:dyDescent="0.35">
      <c r="A1879" t="s">
        <v>3</v>
      </c>
      <c r="B1879" t="s">
        <v>393</v>
      </c>
      <c r="C1879" t="s">
        <v>27</v>
      </c>
      <c r="D1879" t="s">
        <v>394</v>
      </c>
      <c r="E1879">
        <v>2036</v>
      </c>
      <c r="F1879" s="76">
        <v>6.9999999999999994E-5</v>
      </c>
      <c r="G1879" t="s">
        <v>396</v>
      </c>
    </row>
    <row r="1880" spans="1:7" x14ac:dyDescent="0.35">
      <c r="A1880" t="s">
        <v>3</v>
      </c>
      <c r="B1880" t="s">
        <v>393</v>
      </c>
      <c r="C1880" t="s">
        <v>29</v>
      </c>
      <c r="D1880" t="s">
        <v>394</v>
      </c>
      <c r="E1880">
        <v>2036</v>
      </c>
      <c r="F1880">
        <v>0.68227599999999999</v>
      </c>
      <c r="G1880" t="s">
        <v>396</v>
      </c>
    </row>
    <row r="1881" spans="1:7" x14ac:dyDescent="0.35">
      <c r="A1881" t="s">
        <v>3</v>
      </c>
      <c r="B1881" t="s">
        <v>393</v>
      </c>
      <c r="C1881" t="s">
        <v>32</v>
      </c>
      <c r="D1881" t="s">
        <v>394</v>
      </c>
      <c r="E1881">
        <v>2036</v>
      </c>
      <c r="F1881" s="76">
        <v>3.0000000000000001E-6</v>
      </c>
      <c r="G1881" t="s">
        <v>396</v>
      </c>
    </row>
    <row r="1882" spans="1:7" x14ac:dyDescent="0.35">
      <c r="A1882" t="s">
        <v>3</v>
      </c>
      <c r="B1882" t="s">
        <v>393</v>
      </c>
      <c r="C1882" t="s">
        <v>30</v>
      </c>
      <c r="D1882" t="s">
        <v>394</v>
      </c>
      <c r="E1882">
        <v>2024</v>
      </c>
      <c r="F1882" s="76">
        <v>4.5000000000000003E-5</v>
      </c>
      <c r="G1882" t="s">
        <v>396</v>
      </c>
    </row>
    <row r="1883" spans="1:7" x14ac:dyDescent="0.35">
      <c r="A1883" t="s">
        <v>3</v>
      </c>
      <c r="B1883" t="s">
        <v>393</v>
      </c>
      <c r="C1883" t="s">
        <v>33</v>
      </c>
      <c r="D1883" t="s">
        <v>394</v>
      </c>
      <c r="E1883">
        <v>2036</v>
      </c>
      <c r="F1883">
        <v>0</v>
      </c>
      <c r="G1883" t="s">
        <v>396</v>
      </c>
    </row>
    <row r="1884" spans="1:7" x14ac:dyDescent="0.35">
      <c r="A1884" t="s">
        <v>3</v>
      </c>
      <c r="B1884" t="s">
        <v>393</v>
      </c>
      <c r="C1884" t="s">
        <v>34</v>
      </c>
      <c r="D1884" t="s">
        <v>394</v>
      </c>
      <c r="E1884">
        <v>2036</v>
      </c>
      <c r="F1884">
        <v>2.1129999999999999E-3</v>
      </c>
      <c r="G1884" t="s">
        <v>396</v>
      </c>
    </row>
    <row r="1885" spans="1:7" x14ac:dyDescent="0.35">
      <c r="A1885" t="s">
        <v>3</v>
      </c>
      <c r="B1885" t="s">
        <v>393</v>
      </c>
      <c r="C1885" t="s">
        <v>35</v>
      </c>
      <c r="D1885" t="s">
        <v>394</v>
      </c>
      <c r="E1885">
        <v>2036</v>
      </c>
      <c r="F1885" s="76">
        <v>4.3000000000000002E-5</v>
      </c>
      <c r="G1885" t="s">
        <v>396</v>
      </c>
    </row>
    <row r="1886" spans="1:7" x14ac:dyDescent="0.35">
      <c r="A1886" t="s">
        <v>3</v>
      </c>
      <c r="B1886" t="s">
        <v>393</v>
      </c>
      <c r="C1886" t="s">
        <v>36</v>
      </c>
      <c r="D1886" t="s">
        <v>394</v>
      </c>
      <c r="E1886">
        <v>2036</v>
      </c>
      <c r="F1886">
        <v>2.64E-3</v>
      </c>
      <c r="G1886" t="s">
        <v>396</v>
      </c>
    </row>
    <row r="1887" spans="1:7" x14ac:dyDescent="0.35">
      <c r="A1887" t="s">
        <v>3</v>
      </c>
      <c r="B1887" t="s">
        <v>393</v>
      </c>
      <c r="C1887" t="s">
        <v>37</v>
      </c>
      <c r="D1887" t="s">
        <v>394</v>
      </c>
      <c r="E1887">
        <v>2036</v>
      </c>
      <c r="F1887">
        <v>1.3100000000000001E-4</v>
      </c>
      <c r="G1887" t="s">
        <v>396</v>
      </c>
    </row>
    <row r="1888" spans="1:7" x14ac:dyDescent="0.35">
      <c r="A1888" t="s">
        <v>3</v>
      </c>
      <c r="B1888" t="s">
        <v>393</v>
      </c>
      <c r="C1888" t="s">
        <v>39</v>
      </c>
      <c r="D1888" t="s">
        <v>394</v>
      </c>
      <c r="E1888">
        <v>2036</v>
      </c>
      <c r="F1888">
        <v>0</v>
      </c>
      <c r="G1888" t="s">
        <v>396</v>
      </c>
    </row>
    <row r="1889" spans="1:7" x14ac:dyDescent="0.35">
      <c r="A1889" t="s">
        <v>3</v>
      </c>
      <c r="B1889" t="s">
        <v>393</v>
      </c>
      <c r="C1889" t="s">
        <v>40</v>
      </c>
      <c r="D1889" t="s">
        <v>394</v>
      </c>
      <c r="E1889">
        <v>2036</v>
      </c>
      <c r="F1889">
        <v>1.1997070000000001</v>
      </c>
      <c r="G1889" t="s">
        <v>396</v>
      </c>
    </row>
    <row r="1890" spans="1:7" x14ac:dyDescent="0.35">
      <c r="A1890" t="s">
        <v>1</v>
      </c>
      <c r="B1890" t="s">
        <v>393</v>
      </c>
      <c r="C1890" t="s">
        <v>11</v>
      </c>
      <c r="D1890" t="s">
        <v>394</v>
      </c>
      <c r="E1890">
        <v>2036</v>
      </c>
      <c r="F1890" s="76">
        <v>2.1999999999999999E-5</v>
      </c>
      <c r="G1890" t="s">
        <v>396</v>
      </c>
    </row>
    <row r="1891" spans="1:7" x14ac:dyDescent="0.35">
      <c r="A1891" t="s">
        <v>1</v>
      </c>
      <c r="B1891" t="s">
        <v>393</v>
      </c>
      <c r="C1891" t="s">
        <v>25</v>
      </c>
      <c r="D1891" t="s">
        <v>394</v>
      </c>
      <c r="E1891">
        <v>2036</v>
      </c>
      <c r="F1891">
        <v>2.6022E-2</v>
      </c>
      <c r="G1891" t="s">
        <v>396</v>
      </c>
    </row>
    <row r="1892" spans="1:7" x14ac:dyDescent="0.35">
      <c r="A1892" t="s">
        <v>1</v>
      </c>
      <c r="B1892" t="s">
        <v>393</v>
      </c>
      <c r="C1892" t="s">
        <v>26</v>
      </c>
      <c r="D1892" t="s">
        <v>394</v>
      </c>
      <c r="E1892">
        <v>2036</v>
      </c>
      <c r="F1892">
        <v>7.8989000000000004E-2</v>
      </c>
      <c r="G1892" t="s">
        <v>396</v>
      </c>
    </row>
    <row r="1893" spans="1:7" x14ac:dyDescent="0.35">
      <c r="A1893" t="s">
        <v>1</v>
      </c>
      <c r="B1893" t="s">
        <v>393</v>
      </c>
      <c r="C1893" t="s">
        <v>27</v>
      </c>
      <c r="D1893" t="s">
        <v>394</v>
      </c>
      <c r="E1893">
        <v>2036</v>
      </c>
      <c r="F1893">
        <v>2.1260999999999999E-2</v>
      </c>
      <c r="G1893" t="s">
        <v>396</v>
      </c>
    </row>
    <row r="1894" spans="1:7" x14ac:dyDescent="0.35">
      <c r="A1894" t="s">
        <v>1</v>
      </c>
      <c r="B1894" t="s">
        <v>393</v>
      </c>
      <c r="C1894" t="s">
        <v>29</v>
      </c>
      <c r="D1894" t="s">
        <v>394</v>
      </c>
      <c r="E1894">
        <v>2036</v>
      </c>
      <c r="F1894">
        <v>0.96348199999999995</v>
      </c>
      <c r="G1894" t="s">
        <v>396</v>
      </c>
    </row>
    <row r="1895" spans="1:7" x14ac:dyDescent="0.35">
      <c r="A1895" t="s">
        <v>1</v>
      </c>
      <c r="B1895" t="s">
        <v>393</v>
      </c>
      <c r="C1895" t="s">
        <v>32</v>
      </c>
      <c r="D1895" t="s">
        <v>394</v>
      </c>
      <c r="E1895">
        <v>2036</v>
      </c>
      <c r="F1895">
        <v>4.3670000000000002E-3</v>
      </c>
      <c r="G1895" t="s">
        <v>396</v>
      </c>
    </row>
    <row r="1896" spans="1:7" x14ac:dyDescent="0.35">
      <c r="A1896" t="s">
        <v>1</v>
      </c>
      <c r="B1896" t="s">
        <v>393</v>
      </c>
      <c r="C1896" t="s">
        <v>30</v>
      </c>
      <c r="D1896" t="s">
        <v>394</v>
      </c>
      <c r="E1896">
        <v>2024</v>
      </c>
      <c r="F1896" s="76">
        <v>7.7999999999999999E-5</v>
      </c>
      <c r="G1896" t="s">
        <v>396</v>
      </c>
    </row>
    <row r="1897" spans="1:7" x14ac:dyDescent="0.35">
      <c r="A1897" t="s">
        <v>1</v>
      </c>
      <c r="B1897" t="s">
        <v>393</v>
      </c>
      <c r="C1897" t="s">
        <v>33</v>
      </c>
      <c r="D1897" t="s">
        <v>394</v>
      </c>
      <c r="E1897">
        <v>2036</v>
      </c>
      <c r="F1897">
        <v>6.3000000000000003E-4</v>
      </c>
      <c r="G1897" t="s">
        <v>396</v>
      </c>
    </row>
    <row r="1898" spans="1:7" x14ac:dyDescent="0.35">
      <c r="A1898" t="s">
        <v>1</v>
      </c>
      <c r="B1898" t="s">
        <v>393</v>
      </c>
      <c r="C1898" t="s">
        <v>34</v>
      </c>
      <c r="D1898" t="s">
        <v>394</v>
      </c>
      <c r="E1898">
        <v>2036</v>
      </c>
      <c r="F1898">
        <v>0.71110799999999996</v>
      </c>
      <c r="G1898" t="s">
        <v>396</v>
      </c>
    </row>
    <row r="1899" spans="1:7" x14ac:dyDescent="0.35">
      <c r="A1899" t="s">
        <v>1</v>
      </c>
      <c r="B1899" t="s">
        <v>393</v>
      </c>
      <c r="C1899" t="s">
        <v>35</v>
      </c>
      <c r="D1899" t="s">
        <v>394</v>
      </c>
      <c r="E1899">
        <v>2036</v>
      </c>
      <c r="F1899">
        <v>4.1949999999999999E-3</v>
      </c>
      <c r="G1899" t="s">
        <v>396</v>
      </c>
    </row>
    <row r="1900" spans="1:7" x14ac:dyDescent="0.35">
      <c r="A1900" t="s">
        <v>1</v>
      </c>
      <c r="B1900" t="s">
        <v>393</v>
      </c>
      <c r="C1900" t="s">
        <v>36</v>
      </c>
      <c r="D1900" t="s">
        <v>394</v>
      </c>
      <c r="E1900">
        <v>2036</v>
      </c>
      <c r="F1900">
        <v>6.2479E-2</v>
      </c>
      <c r="G1900" t="s">
        <v>396</v>
      </c>
    </row>
    <row r="1901" spans="1:7" x14ac:dyDescent="0.35">
      <c r="A1901" t="s">
        <v>1</v>
      </c>
      <c r="B1901" t="s">
        <v>393</v>
      </c>
      <c r="C1901" t="s">
        <v>37</v>
      </c>
      <c r="D1901" t="s">
        <v>394</v>
      </c>
      <c r="E1901">
        <v>2036</v>
      </c>
      <c r="F1901">
        <v>1.9078999999999999E-2</v>
      </c>
      <c r="G1901" t="s">
        <v>396</v>
      </c>
    </row>
    <row r="1902" spans="1:7" x14ac:dyDescent="0.35">
      <c r="A1902" t="s">
        <v>1</v>
      </c>
      <c r="B1902" t="s">
        <v>393</v>
      </c>
      <c r="C1902" t="s">
        <v>39</v>
      </c>
      <c r="D1902" t="s">
        <v>394</v>
      </c>
      <c r="E1902">
        <v>2036</v>
      </c>
      <c r="F1902">
        <v>1.284E-3</v>
      </c>
      <c r="G1902" t="s">
        <v>396</v>
      </c>
    </row>
    <row r="1903" spans="1:7" x14ac:dyDescent="0.35">
      <c r="A1903" t="s">
        <v>1</v>
      </c>
      <c r="B1903" t="s">
        <v>393</v>
      </c>
      <c r="C1903" t="s">
        <v>40</v>
      </c>
      <c r="D1903" t="s">
        <v>394</v>
      </c>
      <c r="E1903">
        <v>2036</v>
      </c>
      <c r="F1903">
        <v>2.6389399999999998</v>
      </c>
      <c r="G1903" t="s">
        <v>396</v>
      </c>
    </row>
    <row r="1904" spans="1:7" x14ac:dyDescent="0.35">
      <c r="A1904" t="s">
        <v>5</v>
      </c>
      <c r="B1904" t="s">
        <v>393</v>
      </c>
      <c r="C1904" t="s">
        <v>11</v>
      </c>
      <c r="D1904" t="s">
        <v>394</v>
      </c>
      <c r="E1904">
        <v>2035</v>
      </c>
      <c r="F1904" s="76">
        <v>1.4E-5</v>
      </c>
      <c r="G1904" t="s">
        <v>396</v>
      </c>
    </row>
    <row r="1905" spans="1:7" x14ac:dyDescent="0.35">
      <c r="A1905" t="s">
        <v>5</v>
      </c>
      <c r="B1905" t="s">
        <v>393</v>
      </c>
      <c r="C1905" t="s">
        <v>25</v>
      </c>
      <c r="D1905" t="s">
        <v>394</v>
      </c>
      <c r="E1905">
        <v>2035</v>
      </c>
      <c r="F1905">
        <v>1.779E-2</v>
      </c>
      <c r="G1905" t="s">
        <v>396</v>
      </c>
    </row>
    <row r="1906" spans="1:7" x14ac:dyDescent="0.35">
      <c r="A1906" t="s">
        <v>5</v>
      </c>
      <c r="B1906" t="s">
        <v>393</v>
      </c>
      <c r="C1906" t="s">
        <v>26</v>
      </c>
      <c r="D1906" t="s">
        <v>394</v>
      </c>
      <c r="E1906">
        <v>2035</v>
      </c>
      <c r="F1906">
        <v>6.0104999999999999E-2</v>
      </c>
      <c r="G1906" t="s">
        <v>396</v>
      </c>
    </row>
    <row r="1907" spans="1:7" x14ac:dyDescent="0.35">
      <c r="A1907" t="s">
        <v>5</v>
      </c>
      <c r="B1907" t="s">
        <v>393</v>
      </c>
      <c r="C1907" t="s">
        <v>27</v>
      </c>
      <c r="D1907" t="s">
        <v>394</v>
      </c>
      <c r="E1907">
        <v>2035</v>
      </c>
      <c r="F1907">
        <v>1.5334E-2</v>
      </c>
      <c r="G1907" t="s">
        <v>396</v>
      </c>
    </row>
    <row r="1908" spans="1:7" x14ac:dyDescent="0.35">
      <c r="A1908" t="s">
        <v>5</v>
      </c>
      <c r="B1908" t="s">
        <v>393</v>
      </c>
      <c r="C1908" t="s">
        <v>29</v>
      </c>
      <c r="D1908" t="s">
        <v>394</v>
      </c>
      <c r="E1908">
        <v>2035</v>
      </c>
      <c r="F1908">
        <v>0.99348099999999995</v>
      </c>
      <c r="G1908" t="s">
        <v>396</v>
      </c>
    </row>
    <row r="1909" spans="1:7" x14ac:dyDescent="0.35">
      <c r="A1909" t="s">
        <v>5</v>
      </c>
      <c r="B1909" t="s">
        <v>393</v>
      </c>
      <c r="C1909" t="s">
        <v>32</v>
      </c>
      <c r="D1909" t="s">
        <v>394</v>
      </c>
      <c r="E1909">
        <v>2035</v>
      </c>
      <c r="F1909">
        <v>3.3930000000000002E-3</v>
      </c>
      <c r="G1909" t="s">
        <v>396</v>
      </c>
    </row>
    <row r="1910" spans="1:7" x14ac:dyDescent="0.35">
      <c r="A1910" t="s">
        <v>5</v>
      </c>
      <c r="B1910" t="s">
        <v>393</v>
      </c>
      <c r="C1910" t="s">
        <v>30</v>
      </c>
      <c r="D1910" t="s">
        <v>394</v>
      </c>
      <c r="E1910">
        <v>2025</v>
      </c>
      <c r="F1910">
        <v>6.2399999999999999E-4</v>
      </c>
      <c r="G1910" t="s">
        <v>396</v>
      </c>
    </row>
    <row r="1911" spans="1:7" x14ac:dyDescent="0.35">
      <c r="A1911" t="s">
        <v>5</v>
      </c>
      <c r="B1911" t="s">
        <v>393</v>
      </c>
      <c r="C1911" t="s">
        <v>33</v>
      </c>
      <c r="D1911" t="s">
        <v>394</v>
      </c>
      <c r="E1911">
        <v>2035</v>
      </c>
      <c r="F1911">
        <v>4.9200000000000003E-4</v>
      </c>
      <c r="G1911" t="s">
        <v>396</v>
      </c>
    </row>
    <row r="1912" spans="1:7" x14ac:dyDescent="0.35">
      <c r="A1912" t="s">
        <v>5</v>
      </c>
      <c r="B1912" t="s">
        <v>393</v>
      </c>
      <c r="C1912" t="s">
        <v>34</v>
      </c>
      <c r="D1912" t="s">
        <v>394</v>
      </c>
      <c r="E1912">
        <v>2035</v>
      </c>
      <c r="F1912">
        <v>0.52985099999999996</v>
      </c>
      <c r="G1912" t="s">
        <v>396</v>
      </c>
    </row>
    <row r="1913" spans="1:7" x14ac:dyDescent="0.35">
      <c r="A1913" t="s">
        <v>5</v>
      </c>
      <c r="B1913" t="s">
        <v>393</v>
      </c>
      <c r="C1913" t="s">
        <v>35</v>
      </c>
      <c r="D1913" t="s">
        <v>394</v>
      </c>
      <c r="E1913">
        <v>2035</v>
      </c>
      <c r="F1913">
        <v>2.9009999999999999E-3</v>
      </c>
      <c r="G1913" t="s">
        <v>396</v>
      </c>
    </row>
    <row r="1914" spans="1:7" x14ac:dyDescent="0.35">
      <c r="A1914" t="s">
        <v>5</v>
      </c>
      <c r="B1914" t="s">
        <v>393</v>
      </c>
      <c r="C1914" t="s">
        <v>36</v>
      </c>
      <c r="D1914" t="s">
        <v>394</v>
      </c>
      <c r="E1914">
        <v>2035</v>
      </c>
      <c r="F1914">
        <v>4.8292000000000002E-2</v>
      </c>
      <c r="G1914" t="s">
        <v>396</v>
      </c>
    </row>
    <row r="1915" spans="1:7" x14ac:dyDescent="0.35">
      <c r="A1915" t="s">
        <v>5</v>
      </c>
      <c r="B1915" t="s">
        <v>393</v>
      </c>
      <c r="C1915" t="s">
        <v>37</v>
      </c>
      <c r="D1915" t="s">
        <v>394</v>
      </c>
      <c r="E1915">
        <v>2035</v>
      </c>
      <c r="F1915">
        <v>1.3129999999999999E-2</v>
      </c>
      <c r="G1915" t="s">
        <v>396</v>
      </c>
    </row>
    <row r="1916" spans="1:7" x14ac:dyDescent="0.35">
      <c r="A1916" t="s">
        <v>5</v>
      </c>
      <c r="B1916" t="s">
        <v>393</v>
      </c>
      <c r="C1916" t="s">
        <v>39</v>
      </c>
      <c r="D1916" t="s">
        <v>394</v>
      </c>
      <c r="E1916">
        <v>2035</v>
      </c>
      <c r="F1916">
        <v>1.0740000000000001E-3</v>
      </c>
      <c r="G1916" t="s">
        <v>396</v>
      </c>
    </row>
    <row r="1917" spans="1:7" x14ac:dyDescent="0.35">
      <c r="A1917" t="s">
        <v>5</v>
      </c>
      <c r="B1917" t="s">
        <v>393</v>
      </c>
      <c r="C1917" t="s">
        <v>40</v>
      </c>
      <c r="D1917" t="s">
        <v>394</v>
      </c>
      <c r="E1917">
        <v>2035</v>
      </c>
      <c r="F1917">
        <v>2.4550809999999998</v>
      </c>
      <c r="G1917" t="s">
        <v>396</v>
      </c>
    </row>
    <row r="1918" spans="1:7" x14ac:dyDescent="0.35">
      <c r="A1918" t="s">
        <v>3</v>
      </c>
      <c r="B1918" t="s">
        <v>393</v>
      </c>
      <c r="C1918" t="s">
        <v>11</v>
      </c>
      <c r="D1918" t="s">
        <v>394</v>
      </c>
      <c r="E1918">
        <v>2035</v>
      </c>
      <c r="F1918" s="76">
        <v>6.9999999999999999E-6</v>
      </c>
      <c r="G1918" t="s">
        <v>396</v>
      </c>
    </row>
    <row r="1919" spans="1:7" x14ac:dyDescent="0.35">
      <c r="A1919" t="s">
        <v>3</v>
      </c>
      <c r="B1919" t="s">
        <v>393</v>
      </c>
      <c r="C1919" t="s">
        <v>25</v>
      </c>
      <c r="D1919" t="s">
        <v>394</v>
      </c>
      <c r="E1919">
        <v>2035</v>
      </c>
      <c r="F1919">
        <v>1.5300000000000001E-4</v>
      </c>
      <c r="G1919" t="s">
        <v>396</v>
      </c>
    </row>
    <row r="1920" spans="1:7" x14ac:dyDescent="0.35">
      <c r="A1920" t="s">
        <v>3</v>
      </c>
      <c r="B1920" t="s">
        <v>393</v>
      </c>
      <c r="C1920" t="s">
        <v>26</v>
      </c>
      <c r="D1920" t="s">
        <v>394</v>
      </c>
      <c r="E1920">
        <v>2035</v>
      </c>
      <c r="F1920">
        <v>4.3199999999999998E-4</v>
      </c>
      <c r="G1920" t="s">
        <v>396</v>
      </c>
    </row>
    <row r="1921" spans="1:7" x14ac:dyDescent="0.35">
      <c r="A1921" t="s">
        <v>3</v>
      </c>
      <c r="B1921" t="s">
        <v>393</v>
      </c>
      <c r="C1921" t="s">
        <v>27</v>
      </c>
      <c r="D1921" t="s">
        <v>394</v>
      </c>
      <c r="E1921">
        <v>2035</v>
      </c>
      <c r="F1921" s="76">
        <v>6.3E-5</v>
      </c>
      <c r="G1921" t="s">
        <v>396</v>
      </c>
    </row>
    <row r="1922" spans="1:7" x14ac:dyDescent="0.35">
      <c r="A1922" t="s">
        <v>3</v>
      </c>
      <c r="B1922" t="s">
        <v>393</v>
      </c>
      <c r="C1922" t="s">
        <v>29</v>
      </c>
      <c r="D1922" t="s">
        <v>394</v>
      </c>
      <c r="E1922">
        <v>2035</v>
      </c>
      <c r="F1922">
        <v>0.64008200000000004</v>
      </c>
      <c r="G1922" t="s">
        <v>396</v>
      </c>
    </row>
    <row r="1923" spans="1:7" x14ac:dyDescent="0.35">
      <c r="A1923" t="s">
        <v>3</v>
      </c>
      <c r="B1923" t="s">
        <v>393</v>
      </c>
      <c r="C1923" t="s">
        <v>32</v>
      </c>
      <c r="D1923" t="s">
        <v>394</v>
      </c>
      <c r="E1923">
        <v>2035</v>
      </c>
      <c r="F1923" s="76">
        <v>3.0000000000000001E-6</v>
      </c>
      <c r="G1923" t="s">
        <v>396</v>
      </c>
    </row>
    <row r="1924" spans="1:7" x14ac:dyDescent="0.35">
      <c r="A1924" t="s">
        <v>3</v>
      </c>
      <c r="B1924" t="s">
        <v>393</v>
      </c>
      <c r="C1924" t="s">
        <v>30</v>
      </c>
      <c r="D1924" t="s">
        <v>394</v>
      </c>
      <c r="E1924">
        <v>2025</v>
      </c>
      <c r="F1924" s="76">
        <v>4.5000000000000003E-5</v>
      </c>
      <c r="G1924" t="s">
        <v>396</v>
      </c>
    </row>
    <row r="1925" spans="1:7" x14ac:dyDescent="0.35">
      <c r="A1925" t="s">
        <v>3</v>
      </c>
      <c r="B1925" t="s">
        <v>393</v>
      </c>
      <c r="C1925" t="s">
        <v>33</v>
      </c>
      <c r="D1925" t="s">
        <v>394</v>
      </c>
      <c r="E1925">
        <v>2035</v>
      </c>
      <c r="F1925">
        <v>0</v>
      </c>
      <c r="G1925" t="s">
        <v>396</v>
      </c>
    </row>
    <row r="1926" spans="1:7" x14ac:dyDescent="0.35">
      <c r="A1926" t="s">
        <v>3</v>
      </c>
      <c r="B1926" t="s">
        <v>393</v>
      </c>
      <c r="C1926" t="s">
        <v>34</v>
      </c>
      <c r="D1926" t="s">
        <v>394</v>
      </c>
      <c r="E1926">
        <v>2035</v>
      </c>
      <c r="F1926">
        <v>1.7930000000000001E-3</v>
      </c>
      <c r="G1926" t="s">
        <v>396</v>
      </c>
    </row>
    <row r="1927" spans="1:7" x14ac:dyDescent="0.35">
      <c r="A1927" t="s">
        <v>3</v>
      </c>
      <c r="B1927" t="s">
        <v>393</v>
      </c>
      <c r="C1927" t="s">
        <v>35</v>
      </c>
      <c r="D1927" t="s">
        <v>394</v>
      </c>
      <c r="E1927">
        <v>2035</v>
      </c>
      <c r="F1927" s="76">
        <v>3.6999999999999998E-5</v>
      </c>
      <c r="G1927" t="s">
        <v>396</v>
      </c>
    </row>
    <row r="1928" spans="1:7" x14ac:dyDescent="0.35">
      <c r="A1928" t="s">
        <v>3</v>
      </c>
      <c r="B1928" t="s">
        <v>393</v>
      </c>
      <c r="C1928" t="s">
        <v>36</v>
      </c>
      <c r="D1928" t="s">
        <v>394</v>
      </c>
      <c r="E1928">
        <v>2035</v>
      </c>
      <c r="F1928">
        <v>2.5990000000000002E-3</v>
      </c>
      <c r="G1928" t="s">
        <v>396</v>
      </c>
    </row>
    <row r="1929" spans="1:7" x14ac:dyDescent="0.35">
      <c r="A1929" t="s">
        <v>3</v>
      </c>
      <c r="B1929" t="s">
        <v>393</v>
      </c>
      <c r="C1929" t="s">
        <v>37</v>
      </c>
      <c r="D1929" t="s">
        <v>394</v>
      </c>
      <c r="E1929">
        <v>2035</v>
      </c>
      <c r="F1929">
        <v>1.08E-4</v>
      </c>
      <c r="G1929" t="s">
        <v>396</v>
      </c>
    </row>
    <row r="1930" spans="1:7" x14ac:dyDescent="0.35">
      <c r="A1930" t="s">
        <v>3</v>
      </c>
      <c r="B1930" t="s">
        <v>393</v>
      </c>
      <c r="C1930" t="s">
        <v>39</v>
      </c>
      <c r="D1930" t="s">
        <v>394</v>
      </c>
      <c r="E1930">
        <v>2035</v>
      </c>
      <c r="F1930">
        <v>0</v>
      </c>
      <c r="G1930" t="s">
        <v>396</v>
      </c>
    </row>
    <row r="1931" spans="1:7" x14ac:dyDescent="0.35">
      <c r="A1931" t="s">
        <v>3</v>
      </c>
      <c r="B1931" t="s">
        <v>393</v>
      </c>
      <c r="C1931" t="s">
        <v>40</v>
      </c>
      <c r="D1931" t="s">
        <v>394</v>
      </c>
      <c r="E1931">
        <v>2035</v>
      </c>
      <c r="F1931">
        <v>1.125346</v>
      </c>
      <c r="G1931" t="s">
        <v>396</v>
      </c>
    </row>
    <row r="1932" spans="1:7" x14ac:dyDescent="0.35">
      <c r="A1932" t="s">
        <v>1</v>
      </c>
      <c r="B1932" t="s">
        <v>393</v>
      </c>
      <c r="C1932" t="s">
        <v>11</v>
      </c>
      <c r="D1932" t="s">
        <v>394</v>
      </c>
      <c r="E1932">
        <v>2035</v>
      </c>
      <c r="F1932" s="76">
        <v>1.8E-5</v>
      </c>
      <c r="G1932" t="s">
        <v>396</v>
      </c>
    </row>
    <row r="1933" spans="1:7" x14ac:dyDescent="0.35">
      <c r="A1933" t="s">
        <v>1</v>
      </c>
      <c r="B1933" t="s">
        <v>393</v>
      </c>
      <c r="C1933" t="s">
        <v>25</v>
      </c>
      <c r="D1933" t="s">
        <v>394</v>
      </c>
      <c r="E1933">
        <v>2035</v>
      </c>
      <c r="F1933">
        <v>1.9536999999999999E-2</v>
      </c>
      <c r="G1933" t="s">
        <v>396</v>
      </c>
    </row>
    <row r="1934" spans="1:7" x14ac:dyDescent="0.35">
      <c r="A1934" t="s">
        <v>1</v>
      </c>
      <c r="B1934" t="s">
        <v>393</v>
      </c>
      <c r="C1934" t="s">
        <v>26</v>
      </c>
      <c r="D1934" t="s">
        <v>394</v>
      </c>
      <c r="E1934">
        <v>2035</v>
      </c>
      <c r="F1934">
        <v>6.6271999999999998E-2</v>
      </c>
      <c r="G1934" t="s">
        <v>396</v>
      </c>
    </row>
    <row r="1935" spans="1:7" x14ac:dyDescent="0.35">
      <c r="A1935" t="s">
        <v>1</v>
      </c>
      <c r="B1935" t="s">
        <v>393</v>
      </c>
      <c r="C1935" t="s">
        <v>27</v>
      </c>
      <c r="D1935" t="s">
        <v>394</v>
      </c>
      <c r="E1935">
        <v>2035</v>
      </c>
      <c r="F1935">
        <v>1.7000999999999999E-2</v>
      </c>
      <c r="G1935" t="s">
        <v>396</v>
      </c>
    </row>
    <row r="1936" spans="1:7" x14ac:dyDescent="0.35">
      <c r="A1936" t="s">
        <v>1</v>
      </c>
      <c r="B1936" t="s">
        <v>393</v>
      </c>
      <c r="C1936" t="s">
        <v>29</v>
      </c>
      <c r="D1936" t="s">
        <v>394</v>
      </c>
      <c r="E1936">
        <v>2035</v>
      </c>
      <c r="F1936">
        <v>0.87964200000000003</v>
      </c>
      <c r="G1936" t="s">
        <v>396</v>
      </c>
    </row>
    <row r="1937" spans="1:7" x14ac:dyDescent="0.35">
      <c r="A1937" t="s">
        <v>1</v>
      </c>
      <c r="B1937" t="s">
        <v>393</v>
      </c>
      <c r="C1937" t="s">
        <v>32</v>
      </c>
      <c r="D1937" t="s">
        <v>394</v>
      </c>
      <c r="E1937">
        <v>2035</v>
      </c>
      <c r="F1937">
        <v>3.764E-3</v>
      </c>
      <c r="G1937" t="s">
        <v>396</v>
      </c>
    </row>
    <row r="1938" spans="1:7" x14ac:dyDescent="0.35">
      <c r="A1938" t="s">
        <v>1</v>
      </c>
      <c r="B1938" t="s">
        <v>393</v>
      </c>
      <c r="C1938" t="s">
        <v>30</v>
      </c>
      <c r="D1938" t="s">
        <v>394</v>
      </c>
      <c r="E1938">
        <v>2025</v>
      </c>
      <c r="F1938">
        <v>6.2399999999999999E-4</v>
      </c>
      <c r="G1938" t="s">
        <v>396</v>
      </c>
    </row>
    <row r="1939" spans="1:7" x14ac:dyDescent="0.35">
      <c r="A1939" t="s">
        <v>1</v>
      </c>
      <c r="B1939" t="s">
        <v>393</v>
      </c>
      <c r="C1939" t="s">
        <v>33</v>
      </c>
      <c r="D1939" t="s">
        <v>394</v>
      </c>
      <c r="E1939">
        <v>2035</v>
      </c>
      <c r="F1939">
        <v>5.4100000000000003E-4</v>
      </c>
      <c r="G1939" t="s">
        <v>396</v>
      </c>
    </row>
    <row r="1940" spans="1:7" x14ac:dyDescent="0.35">
      <c r="A1940" t="s">
        <v>1</v>
      </c>
      <c r="B1940" t="s">
        <v>393</v>
      </c>
      <c r="C1940" t="s">
        <v>34</v>
      </c>
      <c r="D1940" t="s">
        <v>394</v>
      </c>
      <c r="E1940">
        <v>2035</v>
      </c>
      <c r="F1940">
        <v>0.57844200000000001</v>
      </c>
      <c r="G1940" t="s">
        <v>396</v>
      </c>
    </row>
    <row r="1941" spans="1:7" x14ac:dyDescent="0.35">
      <c r="A1941" t="s">
        <v>1</v>
      </c>
      <c r="B1941" t="s">
        <v>393</v>
      </c>
      <c r="C1941" t="s">
        <v>35</v>
      </c>
      <c r="D1941" t="s">
        <v>394</v>
      </c>
      <c r="E1941">
        <v>2035</v>
      </c>
      <c r="F1941">
        <v>3.1289999999999998E-3</v>
      </c>
      <c r="G1941" t="s">
        <v>396</v>
      </c>
    </row>
    <row r="1942" spans="1:7" x14ac:dyDescent="0.35">
      <c r="A1942" t="s">
        <v>1</v>
      </c>
      <c r="B1942" t="s">
        <v>393</v>
      </c>
      <c r="C1942" t="s">
        <v>36</v>
      </c>
      <c r="D1942" t="s">
        <v>394</v>
      </c>
      <c r="E1942">
        <v>2035</v>
      </c>
      <c r="F1942">
        <v>5.0162999999999999E-2</v>
      </c>
      <c r="G1942" t="s">
        <v>396</v>
      </c>
    </row>
    <row r="1943" spans="1:7" x14ac:dyDescent="0.35">
      <c r="A1943" t="s">
        <v>1</v>
      </c>
      <c r="B1943" t="s">
        <v>393</v>
      </c>
      <c r="C1943" t="s">
        <v>37</v>
      </c>
      <c r="D1943" t="s">
        <v>394</v>
      </c>
      <c r="E1943">
        <v>2035</v>
      </c>
      <c r="F1943">
        <v>1.5365E-2</v>
      </c>
      <c r="G1943" t="s">
        <v>396</v>
      </c>
    </row>
    <row r="1944" spans="1:7" x14ac:dyDescent="0.35">
      <c r="A1944" t="s">
        <v>1</v>
      </c>
      <c r="B1944" t="s">
        <v>393</v>
      </c>
      <c r="C1944" t="s">
        <v>39</v>
      </c>
      <c r="D1944" t="s">
        <v>394</v>
      </c>
      <c r="E1944">
        <v>2035</v>
      </c>
      <c r="F1944">
        <v>1.206E-3</v>
      </c>
      <c r="G1944" t="s">
        <v>396</v>
      </c>
    </row>
    <row r="1945" spans="1:7" x14ac:dyDescent="0.35">
      <c r="A1945" t="s">
        <v>1</v>
      </c>
      <c r="B1945" t="s">
        <v>393</v>
      </c>
      <c r="C1945" t="s">
        <v>40</v>
      </c>
      <c r="D1945" t="s">
        <v>394</v>
      </c>
      <c r="E1945">
        <v>2035</v>
      </c>
      <c r="F1945">
        <v>2.3159990000000001</v>
      </c>
      <c r="G1945" t="s">
        <v>396</v>
      </c>
    </row>
    <row r="1946" spans="1:7" x14ac:dyDescent="0.35">
      <c r="A1946" t="s">
        <v>5</v>
      </c>
      <c r="B1946" t="s">
        <v>393</v>
      </c>
      <c r="C1946" t="s">
        <v>11</v>
      </c>
      <c r="D1946" t="s">
        <v>394</v>
      </c>
      <c r="E1946">
        <v>2034</v>
      </c>
      <c r="F1946" s="76">
        <v>1.2E-5</v>
      </c>
      <c r="G1946" t="s">
        <v>396</v>
      </c>
    </row>
    <row r="1947" spans="1:7" x14ac:dyDescent="0.35">
      <c r="A1947" t="s">
        <v>5</v>
      </c>
      <c r="B1947" t="s">
        <v>393</v>
      </c>
      <c r="C1947" t="s">
        <v>25</v>
      </c>
      <c r="D1947" t="s">
        <v>394</v>
      </c>
      <c r="E1947">
        <v>2034</v>
      </c>
      <c r="F1947">
        <v>1.2699999999999999E-2</v>
      </c>
      <c r="G1947" t="s">
        <v>396</v>
      </c>
    </row>
    <row r="1948" spans="1:7" x14ac:dyDescent="0.35">
      <c r="A1948" t="s">
        <v>5</v>
      </c>
      <c r="B1948" t="s">
        <v>393</v>
      </c>
      <c r="C1948" t="s">
        <v>26</v>
      </c>
      <c r="D1948" t="s">
        <v>394</v>
      </c>
      <c r="E1948">
        <v>2034</v>
      </c>
      <c r="F1948">
        <v>4.8945000000000002E-2</v>
      </c>
      <c r="G1948" t="s">
        <v>396</v>
      </c>
    </row>
    <row r="1949" spans="1:7" x14ac:dyDescent="0.35">
      <c r="A1949" t="s">
        <v>5</v>
      </c>
      <c r="B1949" t="s">
        <v>393</v>
      </c>
      <c r="C1949" t="s">
        <v>27</v>
      </c>
      <c r="D1949" t="s">
        <v>394</v>
      </c>
      <c r="E1949">
        <v>2034</v>
      </c>
      <c r="F1949">
        <v>1.1731999999999999E-2</v>
      </c>
      <c r="G1949" t="s">
        <v>396</v>
      </c>
    </row>
    <row r="1950" spans="1:7" x14ac:dyDescent="0.35">
      <c r="A1950" t="s">
        <v>5</v>
      </c>
      <c r="B1950" t="s">
        <v>393</v>
      </c>
      <c r="C1950" t="s">
        <v>29</v>
      </c>
      <c r="D1950" t="s">
        <v>394</v>
      </c>
      <c r="E1950">
        <v>2034</v>
      </c>
      <c r="F1950">
        <v>0.88869699999999996</v>
      </c>
      <c r="G1950" t="s">
        <v>396</v>
      </c>
    </row>
    <row r="1951" spans="1:7" x14ac:dyDescent="0.35">
      <c r="A1951" t="s">
        <v>5</v>
      </c>
      <c r="B1951" t="s">
        <v>393</v>
      </c>
      <c r="C1951" t="s">
        <v>32</v>
      </c>
      <c r="D1951" t="s">
        <v>394</v>
      </c>
      <c r="E1951">
        <v>2034</v>
      </c>
      <c r="F1951">
        <v>2.7920000000000002E-3</v>
      </c>
      <c r="G1951" t="s">
        <v>396</v>
      </c>
    </row>
    <row r="1952" spans="1:7" x14ac:dyDescent="0.35">
      <c r="A1952" t="s">
        <v>5</v>
      </c>
      <c r="B1952" t="s">
        <v>393</v>
      </c>
      <c r="C1952" t="s">
        <v>30</v>
      </c>
      <c r="D1952" t="s">
        <v>394</v>
      </c>
      <c r="E1952">
        <v>2026</v>
      </c>
      <c r="F1952">
        <v>2.8080000000000002E-3</v>
      </c>
      <c r="G1952" t="s">
        <v>396</v>
      </c>
    </row>
    <row r="1953" spans="1:7" x14ac:dyDescent="0.35">
      <c r="A1953" t="s">
        <v>5</v>
      </c>
      <c r="B1953" t="s">
        <v>393</v>
      </c>
      <c r="C1953" t="s">
        <v>33</v>
      </c>
      <c r="D1953" t="s">
        <v>394</v>
      </c>
      <c r="E1953">
        <v>2034</v>
      </c>
      <c r="F1953">
        <v>4.0900000000000002E-4</v>
      </c>
      <c r="G1953" t="s">
        <v>396</v>
      </c>
    </row>
    <row r="1954" spans="1:7" x14ac:dyDescent="0.35">
      <c r="A1954" t="s">
        <v>5</v>
      </c>
      <c r="B1954" t="s">
        <v>393</v>
      </c>
      <c r="C1954" t="s">
        <v>34</v>
      </c>
      <c r="D1954" t="s">
        <v>394</v>
      </c>
      <c r="E1954">
        <v>2034</v>
      </c>
      <c r="F1954">
        <v>0.41760599999999998</v>
      </c>
      <c r="G1954" t="s">
        <v>396</v>
      </c>
    </row>
    <row r="1955" spans="1:7" x14ac:dyDescent="0.35">
      <c r="A1955" t="s">
        <v>5</v>
      </c>
      <c r="B1955" t="s">
        <v>393</v>
      </c>
      <c r="C1955" t="s">
        <v>35</v>
      </c>
      <c r="D1955" t="s">
        <v>394</v>
      </c>
      <c r="E1955">
        <v>2034</v>
      </c>
      <c r="F1955">
        <v>1.9499999999999999E-3</v>
      </c>
      <c r="G1955" t="s">
        <v>396</v>
      </c>
    </row>
    <row r="1956" spans="1:7" x14ac:dyDescent="0.35">
      <c r="A1956" t="s">
        <v>5</v>
      </c>
      <c r="B1956" t="s">
        <v>393</v>
      </c>
      <c r="C1956" t="s">
        <v>36</v>
      </c>
      <c r="D1956" t="s">
        <v>394</v>
      </c>
      <c r="E1956">
        <v>2034</v>
      </c>
      <c r="F1956">
        <v>3.7966E-2</v>
      </c>
      <c r="G1956" t="s">
        <v>396</v>
      </c>
    </row>
    <row r="1957" spans="1:7" x14ac:dyDescent="0.35">
      <c r="A1957" t="s">
        <v>5</v>
      </c>
      <c r="B1957" t="s">
        <v>393</v>
      </c>
      <c r="C1957" t="s">
        <v>37</v>
      </c>
      <c r="D1957" t="s">
        <v>394</v>
      </c>
      <c r="E1957">
        <v>2034</v>
      </c>
      <c r="F1957">
        <v>1.0109E-2</v>
      </c>
      <c r="G1957" t="s">
        <v>396</v>
      </c>
    </row>
    <row r="1958" spans="1:7" x14ac:dyDescent="0.35">
      <c r="A1958" t="s">
        <v>5</v>
      </c>
      <c r="B1958" t="s">
        <v>393</v>
      </c>
      <c r="C1958" t="s">
        <v>39</v>
      </c>
      <c r="D1958" t="s">
        <v>394</v>
      </c>
      <c r="E1958">
        <v>2034</v>
      </c>
      <c r="F1958">
        <v>9.8299999999999993E-4</v>
      </c>
      <c r="G1958" t="s">
        <v>396</v>
      </c>
    </row>
    <row r="1959" spans="1:7" x14ac:dyDescent="0.35">
      <c r="A1959" t="s">
        <v>5</v>
      </c>
      <c r="B1959" t="s">
        <v>393</v>
      </c>
      <c r="C1959" t="s">
        <v>40</v>
      </c>
      <c r="D1959" t="s">
        <v>394</v>
      </c>
      <c r="E1959">
        <v>2034</v>
      </c>
      <c r="F1959">
        <v>2.1225130000000001</v>
      </c>
      <c r="G1959" t="s">
        <v>396</v>
      </c>
    </row>
    <row r="1960" spans="1:7" x14ac:dyDescent="0.35">
      <c r="A1960" t="s">
        <v>3</v>
      </c>
      <c r="B1960" t="s">
        <v>393</v>
      </c>
      <c r="C1960" t="s">
        <v>11</v>
      </c>
      <c r="D1960" t="s">
        <v>394</v>
      </c>
      <c r="E1960">
        <v>2034</v>
      </c>
      <c r="F1960" s="76">
        <v>6.9999999999999999E-6</v>
      </c>
      <c r="G1960" t="s">
        <v>396</v>
      </c>
    </row>
    <row r="1961" spans="1:7" x14ac:dyDescent="0.35">
      <c r="A1961" t="s">
        <v>3</v>
      </c>
      <c r="B1961" t="s">
        <v>393</v>
      </c>
      <c r="C1961" t="s">
        <v>25</v>
      </c>
      <c r="D1961" t="s">
        <v>394</v>
      </c>
      <c r="E1961">
        <v>2034</v>
      </c>
      <c r="F1961">
        <v>1.26E-4</v>
      </c>
      <c r="G1961" t="s">
        <v>396</v>
      </c>
    </row>
    <row r="1962" spans="1:7" x14ac:dyDescent="0.35">
      <c r="A1962" t="s">
        <v>3</v>
      </c>
      <c r="B1962" t="s">
        <v>393</v>
      </c>
      <c r="C1962" t="s">
        <v>26</v>
      </c>
      <c r="D1962" t="s">
        <v>394</v>
      </c>
      <c r="E1962">
        <v>2034</v>
      </c>
      <c r="F1962">
        <v>3.48E-4</v>
      </c>
      <c r="G1962" t="s">
        <v>396</v>
      </c>
    </row>
    <row r="1963" spans="1:7" x14ac:dyDescent="0.35">
      <c r="A1963" t="s">
        <v>3</v>
      </c>
      <c r="B1963" t="s">
        <v>393</v>
      </c>
      <c r="C1963" t="s">
        <v>27</v>
      </c>
      <c r="D1963" t="s">
        <v>394</v>
      </c>
      <c r="E1963">
        <v>2034</v>
      </c>
      <c r="F1963" s="76">
        <v>5.7000000000000003E-5</v>
      </c>
      <c r="G1963" t="s">
        <v>396</v>
      </c>
    </row>
    <row r="1964" spans="1:7" x14ac:dyDescent="0.35">
      <c r="A1964" t="s">
        <v>3</v>
      </c>
      <c r="B1964" t="s">
        <v>393</v>
      </c>
      <c r="C1964" t="s">
        <v>29</v>
      </c>
      <c r="D1964" t="s">
        <v>394</v>
      </c>
      <c r="E1964">
        <v>2034</v>
      </c>
      <c r="F1964">
        <v>0.601387</v>
      </c>
      <c r="G1964" t="s">
        <v>396</v>
      </c>
    </row>
    <row r="1965" spans="1:7" x14ac:dyDescent="0.35">
      <c r="A1965" t="s">
        <v>3</v>
      </c>
      <c r="B1965" t="s">
        <v>393</v>
      </c>
      <c r="C1965" t="s">
        <v>32</v>
      </c>
      <c r="D1965" t="s">
        <v>394</v>
      </c>
      <c r="E1965">
        <v>2034</v>
      </c>
      <c r="F1965" s="76">
        <v>3.0000000000000001E-6</v>
      </c>
      <c r="G1965" t="s">
        <v>396</v>
      </c>
    </row>
    <row r="1966" spans="1:7" x14ac:dyDescent="0.35">
      <c r="A1966" t="s">
        <v>3</v>
      </c>
      <c r="B1966" t="s">
        <v>393</v>
      </c>
      <c r="C1966" t="s">
        <v>30</v>
      </c>
      <c r="D1966" t="s">
        <v>394</v>
      </c>
      <c r="E1966">
        <v>2026</v>
      </c>
      <c r="F1966">
        <v>2.2499999999999998E-3</v>
      </c>
      <c r="G1966" t="s">
        <v>396</v>
      </c>
    </row>
    <row r="1967" spans="1:7" x14ac:dyDescent="0.35">
      <c r="A1967" t="s">
        <v>3</v>
      </c>
      <c r="B1967" t="s">
        <v>393</v>
      </c>
      <c r="C1967" t="s">
        <v>33</v>
      </c>
      <c r="D1967" t="s">
        <v>394</v>
      </c>
      <c r="E1967">
        <v>2034</v>
      </c>
      <c r="F1967">
        <v>0</v>
      </c>
      <c r="G1967" t="s">
        <v>396</v>
      </c>
    </row>
    <row r="1968" spans="1:7" x14ac:dyDescent="0.35">
      <c r="A1968" t="s">
        <v>3</v>
      </c>
      <c r="B1968" t="s">
        <v>393</v>
      </c>
      <c r="C1968" t="s">
        <v>34</v>
      </c>
      <c r="D1968" t="s">
        <v>394</v>
      </c>
      <c r="E1968">
        <v>2034</v>
      </c>
      <c r="F1968">
        <v>1.49E-3</v>
      </c>
      <c r="G1968" t="s">
        <v>396</v>
      </c>
    </row>
    <row r="1969" spans="1:7" x14ac:dyDescent="0.35">
      <c r="A1969" t="s">
        <v>3</v>
      </c>
      <c r="B1969" t="s">
        <v>393</v>
      </c>
      <c r="C1969" t="s">
        <v>35</v>
      </c>
      <c r="D1969" t="s">
        <v>394</v>
      </c>
      <c r="E1969">
        <v>2034</v>
      </c>
      <c r="F1969" s="76">
        <v>3.1999999999999999E-5</v>
      </c>
      <c r="G1969" t="s">
        <v>396</v>
      </c>
    </row>
    <row r="1970" spans="1:7" x14ac:dyDescent="0.35">
      <c r="A1970" t="s">
        <v>3</v>
      </c>
      <c r="B1970" t="s">
        <v>393</v>
      </c>
      <c r="C1970" t="s">
        <v>36</v>
      </c>
      <c r="D1970" t="s">
        <v>394</v>
      </c>
      <c r="E1970">
        <v>2034</v>
      </c>
      <c r="F1970">
        <v>2.5660000000000001E-3</v>
      </c>
      <c r="G1970" t="s">
        <v>396</v>
      </c>
    </row>
    <row r="1971" spans="1:7" x14ac:dyDescent="0.35">
      <c r="A1971" t="s">
        <v>3</v>
      </c>
      <c r="B1971" t="s">
        <v>393</v>
      </c>
      <c r="C1971" t="s">
        <v>37</v>
      </c>
      <c r="D1971" t="s">
        <v>394</v>
      </c>
      <c r="E1971">
        <v>2034</v>
      </c>
      <c r="F1971" s="76">
        <v>8.6000000000000003E-5</v>
      </c>
      <c r="G1971" t="s">
        <v>396</v>
      </c>
    </row>
    <row r="1972" spans="1:7" x14ac:dyDescent="0.35">
      <c r="A1972" t="s">
        <v>3</v>
      </c>
      <c r="B1972" t="s">
        <v>393</v>
      </c>
      <c r="C1972" t="s">
        <v>39</v>
      </c>
      <c r="D1972" t="s">
        <v>394</v>
      </c>
      <c r="E1972">
        <v>2034</v>
      </c>
      <c r="F1972">
        <v>0</v>
      </c>
      <c r="G1972" t="s">
        <v>396</v>
      </c>
    </row>
    <row r="1973" spans="1:7" x14ac:dyDescent="0.35">
      <c r="A1973" t="s">
        <v>3</v>
      </c>
      <c r="B1973" t="s">
        <v>393</v>
      </c>
      <c r="C1973" t="s">
        <v>40</v>
      </c>
      <c r="D1973" t="s">
        <v>394</v>
      </c>
      <c r="E1973">
        <v>2034</v>
      </c>
      <c r="F1973">
        <v>1.0571440000000001</v>
      </c>
      <c r="G1973" t="s">
        <v>396</v>
      </c>
    </row>
    <row r="1974" spans="1:7" x14ac:dyDescent="0.35">
      <c r="A1974" t="s">
        <v>1</v>
      </c>
      <c r="B1974" t="s">
        <v>393</v>
      </c>
      <c r="C1974" t="s">
        <v>11</v>
      </c>
      <c r="D1974" t="s">
        <v>394</v>
      </c>
      <c r="E1974">
        <v>2034</v>
      </c>
      <c r="F1974" s="76">
        <v>1.5E-5</v>
      </c>
      <c r="G1974" t="s">
        <v>396</v>
      </c>
    </row>
    <row r="1975" spans="1:7" x14ac:dyDescent="0.35">
      <c r="A1975" t="s">
        <v>1</v>
      </c>
      <c r="B1975" t="s">
        <v>393</v>
      </c>
      <c r="C1975" t="s">
        <v>25</v>
      </c>
      <c r="D1975" t="s">
        <v>394</v>
      </c>
      <c r="E1975">
        <v>2034</v>
      </c>
      <c r="F1975">
        <v>1.4456E-2</v>
      </c>
      <c r="G1975" t="s">
        <v>396</v>
      </c>
    </row>
    <row r="1976" spans="1:7" x14ac:dyDescent="0.35">
      <c r="A1976" t="s">
        <v>1</v>
      </c>
      <c r="B1976" t="s">
        <v>393</v>
      </c>
      <c r="C1976" t="s">
        <v>26</v>
      </c>
      <c r="D1976" t="s">
        <v>394</v>
      </c>
      <c r="E1976">
        <v>2034</v>
      </c>
      <c r="F1976">
        <v>5.4162000000000002E-2</v>
      </c>
      <c r="G1976" t="s">
        <v>396</v>
      </c>
    </row>
    <row r="1977" spans="1:7" x14ac:dyDescent="0.35">
      <c r="A1977" t="s">
        <v>1</v>
      </c>
      <c r="B1977" t="s">
        <v>393</v>
      </c>
      <c r="C1977" t="s">
        <v>27</v>
      </c>
      <c r="D1977" t="s">
        <v>394</v>
      </c>
      <c r="E1977">
        <v>2034</v>
      </c>
      <c r="F1977">
        <v>1.3152E-2</v>
      </c>
      <c r="G1977" t="s">
        <v>396</v>
      </c>
    </row>
    <row r="1978" spans="1:7" x14ac:dyDescent="0.35">
      <c r="A1978" t="s">
        <v>1</v>
      </c>
      <c r="B1978" t="s">
        <v>393</v>
      </c>
      <c r="C1978" t="s">
        <v>29</v>
      </c>
      <c r="D1978" t="s">
        <v>394</v>
      </c>
      <c r="E1978">
        <v>2034</v>
      </c>
      <c r="F1978">
        <v>0.79517400000000005</v>
      </c>
      <c r="G1978" t="s">
        <v>396</v>
      </c>
    </row>
    <row r="1979" spans="1:7" x14ac:dyDescent="0.35">
      <c r="A1979" t="s">
        <v>1</v>
      </c>
      <c r="B1979" t="s">
        <v>393</v>
      </c>
      <c r="C1979" t="s">
        <v>32</v>
      </c>
      <c r="D1979" t="s">
        <v>394</v>
      </c>
      <c r="E1979">
        <v>2034</v>
      </c>
      <c r="F1979">
        <v>3.1619999999999999E-3</v>
      </c>
      <c r="G1979" t="s">
        <v>396</v>
      </c>
    </row>
    <row r="1980" spans="1:7" x14ac:dyDescent="0.35">
      <c r="A1980" t="s">
        <v>1</v>
      </c>
      <c r="B1980" t="s">
        <v>393</v>
      </c>
      <c r="C1980" t="s">
        <v>30</v>
      </c>
      <c r="D1980" t="s">
        <v>394</v>
      </c>
      <c r="E1980">
        <v>2026</v>
      </c>
      <c r="F1980">
        <v>2.8080000000000002E-3</v>
      </c>
      <c r="G1980" t="s">
        <v>396</v>
      </c>
    </row>
    <row r="1981" spans="1:7" x14ac:dyDescent="0.35">
      <c r="A1981" t="s">
        <v>1</v>
      </c>
      <c r="B1981" t="s">
        <v>393</v>
      </c>
      <c r="C1981" t="s">
        <v>33</v>
      </c>
      <c r="D1981" t="s">
        <v>394</v>
      </c>
      <c r="E1981">
        <v>2034</v>
      </c>
      <c r="F1981">
        <v>4.5399999999999998E-4</v>
      </c>
      <c r="G1981" t="s">
        <v>396</v>
      </c>
    </row>
    <row r="1982" spans="1:7" x14ac:dyDescent="0.35">
      <c r="A1982" t="s">
        <v>1</v>
      </c>
      <c r="B1982" t="s">
        <v>393</v>
      </c>
      <c r="C1982" t="s">
        <v>34</v>
      </c>
      <c r="D1982" t="s">
        <v>394</v>
      </c>
      <c r="E1982">
        <v>2034</v>
      </c>
      <c r="F1982">
        <v>0.45896300000000001</v>
      </c>
      <c r="G1982" t="s">
        <v>396</v>
      </c>
    </row>
    <row r="1983" spans="1:7" x14ac:dyDescent="0.35">
      <c r="A1983" t="s">
        <v>1</v>
      </c>
      <c r="B1983" t="s">
        <v>393</v>
      </c>
      <c r="C1983" t="s">
        <v>35</v>
      </c>
      <c r="D1983" t="s">
        <v>394</v>
      </c>
      <c r="E1983">
        <v>2034</v>
      </c>
      <c r="F1983">
        <v>2.0950000000000001E-3</v>
      </c>
      <c r="G1983" t="s">
        <v>396</v>
      </c>
    </row>
    <row r="1984" spans="1:7" x14ac:dyDescent="0.35">
      <c r="A1984" t="s">
        <v>1</v>
      </c>
      <c r="B1984" t="s">
        <v>393</v>
      </c>
      <c r="C1984" t="s">
        <v>36</v>
      </c>
      <c r="D1984" t="s">
        <v>394</v>
      </c>
      <c r="E1984">
        <v>2034</v>
      </c>
      <c r="F1984">
        <v>3.9875000000000001E-2</v>
      </c>
      <c r="G1984" t="s">
        <v>396</v>
      </c>
    </row>
    <row r="1985" spans="1:7" x14ac:dyDescent="0.35">
      <c r="A1985" t="s">
        <v>1</v>
      </c>
      <c r="B1985" t="s">
        <v>393</v>
      </c>
      <c r="C1985" t="s">
        <v>37</v>
      </c>
      <c r="D1985" t="s">
        <v>394</v>
      </c>
      <c r="E1985">
        <v>2034</v>
      </c>
      <c r="F1985">
        <v>1.1145E-2</v>
      </c>
      <c r="G1985" t="s">
        <v>396</v>
      </c>
    </row>
    <row r="1986" spans="1:7" x14ac:dyDescent="0.35">
      <c r="A1986" t="s">
        <v>1</v>
      </c>
      <c r="B1986" t="s">
        <v>393</v>
      </c>
      <c r="C1986" t="s">
        <v>39</v>
      </c>
      <c r="D1986" t="s">
        <v>394</v>
      </c>
      <c r="E1986">
        <v>2034</v>
      </c>
      <c r="F1986">
        <v>1.1150000000000001E-3</v>
      </c>
      <c r="G1986" t="s">
        <v>396</v>
      </c>
    </row>
    <row r="1987" spans="1:7" x14ac:dyDescent="0.35">
      <c r="A1987" t="s">
        <v>1</v>
      </c>
      <c r="B1987" t="s">
        <v>393</v>
      </c>
      <c r="C1987" t="s">
        <v>40</v>
      </c>
      <c r="D1987" t="s">
        <v>394</v>
      </c>
      <c r="E1987">
        <v>2034</v>
      </c>
      <c r="F1987">
        <v>2.0086840000000001</v>
      </c>
      <c r="G1987" t="s">
        <v>396</v>
      </c>
    </row>
    <row r="1988" spans="1:7" x14ac:dyDescent="0.35">
      <c r="A1988" t="s">
        <v>5</v>
      </c>
      <c r="B1988" t="s">
        <v>393</v>
      </c>
      <c r="C1988" t="s">
        <v>11</v>
      </c>
      <c r="D1988" t="s">
        <v>394</v>
      </c>
      <c r="E1988">
        <v>2033</v>
      </c>
      <c r="F1988" s="76">
        <v>9.0000000000000002E-6</v>
      </c>
      <c r="G1988" t="s">
        <v>396</v>
      </c>
    </row>
    <row r="1989" spans="1:7" x14ac:dyDescent="0.35">
      <c r="A1989" t="s">
        <v>5</v>
      </c>
      <c r="B1989" t="s">
        <v>393</v>
      </c>
      <c r="C1989" t="s">
        <v>25</v>
      </c>
      <c r="D1989" t="s">
        <v>394</v>
      </c>
      <c r="E1989">
        <v>2033</v>
      </c>
      <c r="F1989">
        <v>9.5930000000000008E-3</v>
      </c>
      <c r="G1989" t="s">
        <v>396</v>
      </c>
    </row>
    <row r="1990" spans="1:7" x14ac:dyDescent="0.35">
      <c r="A1990" t="s">
        <v>5</v>
      </c>
      <c r="B1990" t="s">
        <v>393</v>
      </c>
      <c r="C1990" t="s">
        <v>26</v>
      </c>
      <c r="D1990" t="s">
        <v>394</v>
      </c>
      <c r="E1990">
        <v>2033</v>
      </c>
      <c r="F1990">
        <v>3.9107999999999997E-2</v>
      </c>
      <c r="G1990" t="s">
        <v>396</v>
      </c>
    </row>
    <row r="1991" spans="1:7" x14ac:dyDescent="0.35">
      <c r="A1991" t="s">
        <v>5</v>
      </c>
      <c r="B1991" t="s">
        <v>393</v>
      </c>
      <c r="C1991" t="s">
        <v>27</v>
      </c>
      <c r="D1991" t="s">
        <v>394</v>
      </c>
      <c r="E1991">
        <v>2033</v>
      </c>
      <c r="F1991">
        <v>8.992E-3</v>
      </c>
      <c r="G1991" t="s">
        <v>396</v>
      </c>
    </row>
    <row r="1992" spans="1:7" x14ac:dyDescent="0.35">
      <c r="A1992" t="s">
        <v>5</v>
      </c>
      <c r="B1992" t="s">
        <v>393</v>
      </c>
      <c r="C1992" t="s">
        <v>29</v>
      </c>
      <c r="D1992" t="s">
        <v>394</v>
      </c>
      <c r="E1992">
        <v>2033</v>
      </c>
      <c r="F1992">
        <v>0.78344199999999997</v>
      </c>
      <c r="G1992" t="s">
        <v>396</v>
      </c>
    </row>
    <row r="1993" spans="1:7" x14ac:dyDescent="0.35">
      <c r="A1993" t="s">
        <v>5</v>
      </c>
      <c r="B1993" t="s">
        <v>393</v>
      </c>
      <c r="C1993" t="s">
        <v>32</v>
      </c>
      <c r="D1993" t="s">
        <v>394</v>
      </c>
      <c r="E1993">
        <v>2033</v>
      </c>
      <c r="F1993">
        <v>2.2330000000000002E-3</v>
      </c>
      <c r="G1993" t="s">
        <v>396</v>
      </c>
    </row>
    <row r="1994" spans="1:7" x14ac:dyDescent="0.35">
      <c r="A1994" t="s">
        <v>5</v>
      </c>
      <c r="B1994" t="s">
        <v>393</v>
      </c>
      <c r="C1994" t="s">
        <v>30</v>
      </c>
      <c r="D1994" t="s">
        <v>394</v>
      </c>
      <c r="E1994">
        <v>2027</v>
      </c>
      <c r="F1994">
        <v>3.6503999999999998E-3</v>
      </c>
      <c r="G1994" t="s">
        <v>396</v>
      </c>
    </row>
    <row r="1995" spans="1:7" x14ac:dyDescent="0.35">
      <c r="A1995" t="s">
        <v>5</v>
      </c>
      <c r="B1995" t="s">
        <v>393</v>
      </c>
      <c r="C1995" t="s">
        <v>33</v>
      </c>
      <c r="D1995" t="s">
        <v>394</v>
      </c>
      <c r="E1995">
        <v>2033</v>
      </c>
      <c r="F1995">
        <v>3.4200000000000002E-4</v>
      </c>
      <c r="G1995" t="s">
        <v>396</v>
      </c>
    </row>
    <row r="1996" spans="1:7" x14ac:dyDescent="0.35">
      <c r="A1996" t="s">
        <v>5</v>
      </c>
      <c r="B1996" t="s">
        <v>393</v>
      </c>
      <c r="C1996" t="s">
        <v>34</v>
      </c>
      <c r="D1996" t="s">
        <v>394</v>
      </c>
      <c r="E1996">
        <v>2033</v>
      </c>
      <c r="F1996">
        <v>0.33404699999999998</v>
      </c>
      <c r="G1996" t="s">
        <v>396</v>
      </c>
    </row>
    <row r="1997" spans="1:7" x14ac:dyDescent="0.35">
      <c r="A1997" t="s">
        <v>5</v>
      </c>
      <c r="B1997" t="s">
        <v>393</v>
      </c>
      <c r="C1997" t="s">
        <v>35</v>
      </c>
      <c r="D1997" t="s">
        <v>394</v>
      </c>
      <c r="E1997">
        <v>2033</v>
      </c>
      <c r="F1997">
        <v>1.5410000000000001E-3</v>
      </c>
      <c r="G1997" t="s">
        <v>396</v>
      </c>
    </row>
    <row r="1998" spans="1:7" x14ac:dyDescent="0.35">
      <c r="A1998" t="s">
        <v>5</v>
      </c>
      <c r="B1998" t="s">
        <v>393</v>
      </c>
      <c r="C1998" t="s">
        <v>36</v>
      </c>
      <c r="D1998" t="s">
        <v>394</v>
      </c>
      <c r="E1998">
        <v>2033</v>
      </c>
      <c r="F1998">
        <v>3.0058000000000001E-2</v>
      </c>
      <c r="G1998" t="s">
        <v>396</v>
      </c>
    </row>
    <row r="1999" spans="1:7" x14ac:dyDescent="0.35">
      <c r="A1999" t="s">
        <v>5</v>
      </c>
      <c r="B1999" t="s">
        <v>393</v>
      </c>
      <c r="C1999" t="s">
        <v>37</v>
      </c>
      <c r="D1999" t="s">
        <v>394</v>
      </c>
      <c r="E1999">
        <v>2033</v>
      </c>
      <c r="F1999">
        <v>7.6140000000000001E-3</v>
      </c>
      <c r="G1999" t="s">
        <v>396</v>
      </c>
    </row>
    <row r="2000" spans="1:7" x14ac:dyDescent="0.35">
      <c r="A2000" t="s">
        <v>5</v>
      </c>
      <c r="B2000" t="s">
        <v>393</v>
      </c>
      <c r="C2000" t="s">
        <v>39</v>
      </c>
      <c r="D2000" t="s">
        <v>394</v>
      </c>
      <c r="E2000">
        <v>2033</v>
      </c>
      <c r="F2000">
        <v>7.8799999999999996E-4</v>
      </c>
      <c r="G2000" t="s">
        <v>396</v>
      </c>
    </row>
    <row r="2001" spans="1:7" x14ac:dyDescent="0.35">
      <c r="A2001" t="s">
        <v>5</v>
      </c>
      <c r="B2001" t="s">
        <v>393</v>
      </c>
      <c r="C2001" t="s">
        <v>40</v>
      </c>
      <c r="D2001" t="s">
        <v>394</v>
      </c>
      <c r="E2001">
        <v>2033</v>
      </c>
      <c r="F2001">
        <v>1.828681</v>
      </c>
      <c r="G2001" t="s">
        <v>396</v>
      </c>
    </row>
    <row r="2002" spans="1:7" x14ac:dyDescent="0.35">
      <c r="A2002" t="s">
        <v>3</v>
      </c>
      <c r="B2002" t="s">
        <v>393</v>
      </c>
      <c r="C2002" t="s">
        <v>11</v>
      </c>
      <c r="D2002" t="s">
        <v>394</v>
      </c>
      <c r="E2002">
        <v>2033</v>
      </c>
      <c r="F2002" s="76">
        <v>6.9999999999999999E-6</v>
      </c>
      <c r="G2002" t="s">
        <v>396</v>
      </c>
    </row>
    <row r="2003" spans="1:7" x14ac:dyDescent="0.35">
      <c r="A2003" t="s">
        <v>3</v>
      </c>
      <c r="B2003" t="s">
        <v>393</v>
      </c>
      <c r="C2003" t="s">
        <v>25</v>
      </c>
      <c r="D2003" t="s">
        <v>394</v>
      </c>
      <c r="E2003">
        <v>2033</v>
      </c>
      <c r="F2003">
        <v>1.03E-4</v>
      </c>
      <c r="G2003" t="s">
        <v>396</v>
      </c>
    </row>
    <row r="2004" spans="1:7" x14ac:dyDescent="0.35">
      <c r="A2004" t="s">
        <v>3</v>
      </c>
      <c r="B2004" t="s">
        <v>393</v>
      </c>
      <c r="C2004" t="s">
        <v>26</v>
      </c>
      <c r="D2004" t="s">
        <v>394</v>
      </c>
      <c r="E2004">
        <v>2033</v>
      </c>
      <c r="F2004">
        <v>2.6800000000000001E-4</v>
      </c>
      <c r="G2004" t="s">
        <v>396</v>
      </c>
    </row>
    <row r="2005" spans="1:7" x14ac:dyDescent="0.35">
      <c r="A2005" t="s">
        <v>3</v>
      </c>
      <c r="B2005" t="s">
        <v>393</v>
      </c>
      <c r="C2005" t="s">
        <v>27</v>
      </c>
      <c r="D2005" t="s">
        <v>394</v>
      </c>
      <c r="E2005">
        <v>2033</v>
      </c>
      <c r="F2005" s="76">
        <v>5.1E-5</v>
      </c>
      <c r="G2005" t="s">
        <v>396</v>
      </c>
    </row>
    <row r="2006" spans="1:7" x14ac:dyDescent="0.35">
      <c r="A2006" t="s">
        <v>3</v>
      </c>
      <c r="B2006" t="s">
        <v>393</v>
      </c>
      <c r="C2006" t="s">
        <v>29</v>
      </c>
      <c r="D2006" t="s">
        <v>394</v>
      </c>
      <c r="E2006">
        <v>2033</v>
      </c>
      <c r="F2006">
        <v>0.55993599999999999</v>
      </c>
      <c r="G2006" t="s">
        <v>396</v>
      </c>
    </row>
    <row r="2007" spans="1:7" x14ac:dyDescent="0.35">
      <c r="A2007" t="s">
        <v>3</v>
      </c>
      <c r="B2007" t="s">
        <v>393</v>
      </c>
      <c r="C2007" t="s">
        <v>32</v>
      </c>
      <c r="D2007" t="s">
        <v>394</v>
      </c>
      <c r="E2007">
        <v>2033</v>
      </c>
      <c r="F2007" s="76">
        <v>3.0000000000000001E-6</v>
      </c>
      <c r="G2007" t="s">
        <v>396</v>
      </c>
    </row>
    <row r="2008" spans="1:7" x14ac:dyDescent="0.35">
      <c r="A2008" t="s">
        <v>3</v>
      </c>
      <c r="B2008" t="s">
        <v>393</v>
      </c>
      <c r="C2008" t="s">
        <v>30</v>
      </c>
      <c r="D2008" t="s">
        <v>394</v>
      </c>
      <c r="E2008">
        <v>2027</v>
      </c>
      <c r="F2008">
        <v>2.2699999999999999E-3</v>
      </c>
      <c r="G2008" t="s">
        <v>396</v>
      </c>
    </row>
    <row r="2009" spans="1:7" x14ac:dyDescent="0.35">
      <c r="A2009" t="s">
        <v>3</v>
      </c>
      <c r="B2009" t="s">
        <v>393</v>
      </c>
      <c r="C2009" t="s">
        <v>33</v>
      </c>
      <c r="D2009" t="s">
        <v>394</v>
      </c>
      <c r="E2009">
        <v>2033</v>
      </c>
      <c r="F2009">
        <v>0</v>
      </c>
      <c r="G2009" t="s">
        <v>396</v>
      </c>
    </row>
    <row r="2010" spans="1:7" x14ac:dyDescent="0.35">
      <c r="A2010" t="s">
        <v>3</v>
      </c>
      <c r="B2010" t="s">
        <v>393</v>
      </c>
      <c r="C2010" t="s">
        <v>34</v>
      </c>
      <c r="D2010" t="s">
        <v>394</v>
      </c>
      <c r="E2010">
        <v>2033</v>
      </c>
      <c r="F2010">
        <v>1.2459999999999999E-3</v>
      </c>
      <c r="G2010" t="s">
        <v>396</v>
      </c>
    </row>
    <row r="2011" spans="1:7" x14ac:dyDescent="0.35">
      <c r="A2011" t="s">
        <v>3</v>
      </c>
      <c r="B2011" t="s">
        <v>393</v>
      </c>
      <c r="C2011" t="s">
        <v>35</v>
      </c>
      <c r="D2011" t="s">
        <v>394</v>
      </c>
      <c r="E2011">
        <v>2033</v>
      </c>
      <c r="F2011" s="76">
        <v>2.6999999999999999E-5</v>
      </c>
      <c r="G2011" t="s">
        <v>396</v>
      </c>
    </row>
    <row r="2012" spans="1:7" x14ac:dyDescent="0.35">
      <c r="A2012" t="s">
        <v>3</v>
      </c>
      <c r="B2012" t="s">
        <v>393</v>
      </c>
      <c r="C2012" t="s">
        <v>36</v>
      </c>
      <c r="D2012" t="s">
        <v>394</v>
      </c>
      <c r="E2012">
        <v>2033</v>
      </c>
      <c r="F2012">
        <v>2.5430000000000001E-3</v>
      </c>
      <c r="G2012" t="s">
        <v>396</v>
      </c>
    </row>
    <row r="2013" spans="1:7" x14ac:dyDescent="0.35">
      <c r="A2013" t="s">
        <v>3</v>
      </c>
      <c r="B2013" t="s">
        <v>393</v>
      </c>
      <c r="C2013" t="s">
        <v>37</v>
      </c>
      <c r="D2013" t="s">
        <v>394</v>
      </c>
      <c r="E2013">
        <v>2033</v>
      </c>
      <c r="F2013" s="76">
        <v>6.7000000000000002E-5</v>
      </c>
      <c r="G2013" t="s">
        <v>396</v>
      </c>
    </row>
    <row r="2014" spans="1:7" x14ac:dyDescent="0.35">
      <c r="A2014" t="s">
        <v>3</v>
      </c>
      <c r="B2014" t="s">
        <v>393</v>
      </c>
      <c r="C2014" t="s">
        <v>39</v>
      </c>
      <c r="D2014" t="s">
        <v>394</v>
      </c>
      <c r="E2014">
        <v>2033</v>
      </c>
      <c r="F2014">
        <v>0</v>
      </c>
      <c r="G2014" t="s">
        <v>396</v>
      </c>
    </row>
    <row r="2015" spans="1:7" x14ac:dyDescent="0.35">
      <c r="A2015" t="s">
        <v>3</v>
      </c>
      <c r="B2015" t="s">
        <v>393</v>
      </c>
      <c r="C2015" t="s">
        <v>40</v>
      </c>
      <c r="D2015" t="s">
        <v>394</v>
      </c>
      <c r="E2015">
        <v>2033</v>
      </c>
      <c r="F2015">
        <v>0.98627200000000004</v>
      </c>
      <c r="G2015" t="s">
        <v>396</v>
      </c>
    </row>
    <row r="2016" spans="1:7" x14ac:dyDescent="0.35">
      <c r="A2016" t="s">
        <v>1</v>
      </c>
      <c r="B2016" t="s">
        <v>393</v>
      </c>
      <c r="C2016" t="s">
        <v>11</v>
      </c>
      <c r="D2016" t="s">
        <v>394</v>
      </c>
      <c r="E2016">
        <v>2033</v>
      </c>
      <c r="F2016" s="76">
        <v>1.2999999999999999E-5</v>
      </c>
      <c r="G2016" t="s">
        <v>396</v>
      </c>
    </row>
    <row r="2017" spans="1:7" x14ac:dyDescent="0.35">
      <c r="A2017" t="s">
        <v>1</v>
      </c>
      <c r="B2017" t="s">
        <v>393</v>
      </c>
      <c r="C2017" t="s">
        <v>25</v>
      </c>
      <c r="D2017" t="s">
        <v>394</v>
      </c>
      <c r="E2017">
        <v>2033</v>
      </c>
      <c r="F2017">
        <v>1.1183E-2</v>
      </c>
      <c r="G2017" t="s">
        <v>396</v>
      </c>
    </row>
    <row r="2018" spans="1:7" x14ac:dyDescent="0.35">
      <c r="A2018" t="s">
        <v>1</v>
      </c>
      <c r="B2018" t="s">
        <v>393</v>
      </c>
      <c r="C2018" t="s">
        <v>26</v>
      </c>
      <c r="D2018" t="s">
        <v>394</v>
      </c>
      <c r="E2018">
        <v>2033</v>
      </c>
      <c r="F2018">
        <v>4.3480999999999999E-2</v>
      </c>
      <c r="G2018" t="s">
        <v>396</v>
      </c>
    </row>
    <row r="2019" spans="1:7" x14ac:dyDescent="0.35">
      <c r="A2019" t="s">
        <v>1</v>
      </c>
      <c r="B2019" t="s">
        <v>393</v>
      </c>
      <c r="C2019" t="s">
        <v>27</v>
      </c>
      <c r="D2019" t="s">
        <v>394</v>
      </c>
      <c r="E2019">
        <v>2033</v>
      </c>
      <c r="F2019">
        <v>1.0196999999999999E-2</v>
      </c>
      <c r="G2019" t="s">
        <v>396</v>
      </c>
    </row>
    <row r="2020" spans="1:7" x14ac:dyDescent="0.35">
      <c r="A2020" t="s">
        <v>1</v>
      </c>
      <c r="B2020" t="s">
        <v>393</v>
      </c>
      <c r="C2020" t="s">
        <v>29</v>
      </c>
      <c r="D2020" t="s">
        <v>394</v>
      </c>
      <c r="E2020">
        <v>2033</v>
      </c>
      <c r="F2020">
        <v>0.71017399999999997</v>
      </c>
      <c r="G2020" t="s">
        <v>396</v>
      </c>
    </row>
    <row r="2021" spans="1:7" x14ac:dyDescent="0.35">
      <c r="A2021" t="s">
        <v>1</v>
      </c>
      <c r="B2021" t="s">
        <v>393</v>
      </c>
      <c r="C2021" t="s">
        <v>32</v>
      </c>
      <c r="D2021" t="s">
        <v>394</v>
      </c>
      <c r="E2021">
        <v>2033</v>
      </c>
      <c r="F2021">
        <v>2.568E-3</v>
      </c>
      <c r="G2021" t="s">
        <v>396</v>
      </c>
    </row>
    <row r="2022" spans="1:7" x14ac:dyDescent="0.35">
      <c r="A2022" t="s">
        <v>1</v>
      </c>
      <c r="B2022" t="s">
        <v>393</v>
      </c>
      <c r="C2022" t="s">
        <v>30</v>
      </c>
      <c r="D2022" t="s">
        <v>394</v>
      </c>
      <c r="E2022">
        <v>2027</v>
      </c>
      <c r="F2022">
        <v>3.6503999999999998E-3</v>
      </c>
      <c r="G2022" t="s">
        <v>396</v>
      </c>
    </row>
    <row r="2023" spans="1:7" x14ac:dyDescent="0.35">
      <c r="A2023" t="s">
        <v>1</v>
      </c>
      <c r="B2023" t="s">
        <v>393</v>
      </c>
      <c r="C2023" t="s">
        <v>33</v>
      </c>
      <c r="D2023" t="s">
        <v>394</v>
      </c>
      <c r="E2023">
        <v>2033</v>
      </c>
      <c r="F2023">
        <v>3.8299999999999999E-4</v>
      </c>
      <c r="G2023" t="s">
        <v>396</v>
      </c>
    </row>
    <row r="2024" spans="1:7" x14ac:dyDescent="0.35">
      <c r="A2024" t="s">
        <v>1</v>
      </c>
      <c r="B2024" t="s">
        <v>393</v>
      </c>
      <c r="C2024" t="s">
        <v>34</v>
      </c>
      <c r="D2024" t="s">
        <v>394</v>
      </c>
      <c r="E2024">
        <v>2033</v>
      </c>
      <c r="F2024">
        <v>0.36855700000000002</v>
      </c>
      <c r="G2024" t="s">
        <v>396</v>
      </c>
    </row>
    <row r="2025" spans="1:7" x14ac:dyDescent="0.35">
      <c r="A2025" t="s">
        <v>1</v>
      </c>
      <c r="B2025" t="s">
        <v>393</v>
      </c>
      <c r="C2025" t="s">
        <v>35</v>
      </c>
      <c r="D2025" t="s">
        <v>394</v>
      </c>
      <c r="E2025">
        <v>2033</v>
      </c>
      <c r="F2025">
        <v>1.6659999999999999E-3</v>
      </c>
      <c r="G2025" t="s">
        <v>396</v>
      </c>
    </row>
    <row r="2026" spans="1:7" x14ac:dyDescent="0.35">
      <c r="A2026" t="s">
        <v>1</v>
      </c>
      <c r="B2026" t="s">
        <v>393</v>
      </c>
      <c r="C2026" t="s">
        <v>36</v>
      </c>
      <c r="D2026" t="s">
        <v>394</v>
      </c>
      <c r="E2026">
        <v>2033</v>
      </c>
      <c r="F2026">
        <v>3.1688000000000001E-2</v>
      </c>
      <c r="G2026" t="s">
        <v>396</v>
      </c>
    </row>
    <row r="2027" spans="1:7" x14ac:dyDescent="0.35">
      <c r="A2027" t="s">
        <v>1</v>
      </c>
      <c r="B2027" t="s">
        <v>393</v>
      </c>
      <c r="C2027" t="s">
        <v>37</v>
      </c>
      <c r="D2027" t="s">
        <v>394</v>
      </c>
      <c r="E2027">
        <v>2033</v>
      </c>
      <c r="F2027">
        <v>8.4960000000000001E-3</v>
      </c>
      <c r="G2027" t="s">
        <v>396</v>
      </c>
    </row>
    <row r="2028" spans="1:7" x14ac:dyDescent="0.35">
      <c r="A2028" t="s">
        <v>1</v>
      </c>
      <c r="B2028" t="s">
        <v>393</v>
      </c>
      <c r="C2028" t="s">
        <v>39</v>
      </c>
      <c r="D2028" t="s">
        <v>394</v>
      </c>
      <c r="E2028">
        <v>2033</v>
      </c>
      <c r="F2028">
        <v>9.0600000000000001E-4</v>
      </c>
      <c r="G2028" t="s">
        <v>396</v>
      </c>
    </row>
    <row r="2029" spans="1:7" x14ac:dyDescent="0.35">
      <c r="A2029" t="s">
        <v>1</v>
      </c>
      <c r="B2029" t="s">
        <v>393</v>
      </c>
      <c r="C2029" t="s">
        <v>40</v>
      </c>
      <c r="D2029" t="s">
        <v>394</v>
      </c>
      <c r="E2029">
        <v>2033</v>
      </c>
      <c r="F2029">
        <v>1.7413670000000001</v>
      </c>
      <c r="G2029" t="s">
        <v>396</v>
      </c>
    </row>
    <row r="2030" spans="1:7" x14ac:dyDescent="0.35">
      <c r="A2030" t="s">
        <v>5</v>
      </c>
      <c r="B2030" t="s">
        <v>393</v>
      </c>
      <c r="C2030" t="s">
        <v>11</v>
      </c>
      <c r="D2030" t="s">
        <v>394</v>
      </c>
      <c r="E2030">
        <v>2032</v>
      </c>
      <c r="F2030" s="76">
        <v>6.9999999999999999E-6</v>
      </c>
      <c r="G2030" t="s">
        <v>396</v>
      </c>
    </row>
    <row r="2031" spans="1:7" x14ac:dyDescent="0.35">
      <c r="A2031" t="s">
        <v>5</v>
      </c>
      <c r="B2031" t="s">
        <v>393</v>
      </c>
      <c r="C2031" t="s">
        <v>25</v>
      </c>
      <c r="D2031" t="s">
        <v>394</v>
      </c>
      <c r="E2031">
        <v>2032</v>
      </c>
      <c r="F2031">
        <v>6.9979999999999999E-3</v>
      </c>
      <c r="G2031" t="s">
        <v>396</v>
      </c>
    </row>
    <row r="2032" spans="1:7" x14ac:dyDescent="0.35">
      <c r="A2032" t="s">
        <v>5</v>
      </c>
      <c r="B2032" t="s">
        <v>393</v>
      </c>
      <c r="C2032" t="s">
        <v>26</v>
      </c>
      <c r="D2032" t="s">
        <v>394</v>
      </c>
      <c r="E2032">
        <v>2032</v>
      </c>
      <c r="F2032">
        <v>3.0034999999999999E-2</v>
      </c>
      <c r="G2032" t="s">
        <v>396</v>
      </c>
    </row>
    <row r="2033" spans="1:7" x14ac:dyDescent="0.35">
      <c r="A2033" t="s">
        <v>5</v>
      </c>
      <c r="B2033" t="s">
        <v>393</v>
      </c>
      <c r="C2033" t="s">
        <v>27</v>
      </c>
      <c r="D2033" t="s">
        <v>394</v>
      </c>
      <c r="E2033">
        <v>2032</v>
      </c>
      <c r="F2033">
        <v>6.5820000000000002E-3</v>
      </c>
      <c r="G2033" t="s">
        <v>396</v>
      </c>
    </row>
    <row r="2034" spans="1:7" x14ac:dyDescent="0.35">
      <c r="A2034" t="s">
        <v>5</v>
      </c>
      <c r="B2034" t="s">
        <v>393</v>
      </c>
      <c r="C2034" t="s">
        <v>29</v>
      </c>
      <c r="D2034" t="s">
        <v>394</v>
      </c>
      <c r="E2034">
        <v>2032</v>
      </c>
      <c r="F2034">
        <v>0.67735299999999998</v>
      </c>
      <c r="G2034" t="s">
        <v>396</v>
      </c>
    </row>
    <row r="2035" spans="1:7" x14ac:dyDescent="0.35">
      <c r="A2035" t="s">
        <v>5</v>
      </c>
      <c r="B2035" t="s">
        <v>393</v>
      </c>
      <c r="C2035" t="s">
        <v>32</v>
      </c>
      <c r="D2035" t="s">
        <v>394</v>
      </c>
      <c r="E2035">
        <v>2032</v>
      </c>
      <c r="F2035">
        <v>1.7309999999999999E-3</v>
      </c>
      <c r="G2035" t="s">
        <v>396</v>
      </c>
    </row>
    <row r="2036" spans="1:7" x14ac:dyDescent="0.35">
      <c r="A2036" t="s">
        <v>5</v>
      </c>
      <c r="B2036" t="s">
        <v>393</v>
      </c>
      <c r="C2036" t="s">
        <v>30</v>
      </c>
      <c r="D2036" t="s">
        <v>394</v>
      </c>
      <c r="E2036">
        <v>2028</v>
      </c>
      <c r="F2036">
        <v>5.4755999999999997E-3</v>
      </c>
      <c r="G2036" t="s">
        <v>396</v>
      </c>
    </row>
    <row r="2037" spans="1:7" x14ac:dyDescent="0.35">
      <c r="A2037" t="s">
        <v>5</v>
      </c>
      <c r="B2037" t="s">
        <v>393</v>
      </c>
      <c r="C2037" t="s">
        <v>33</v>
      </c>
      <c r="D2037" t="s">
        <v>394</v>
      </c>
      <c r="E2037">
        <v>2032</v>
      </c>
      <c r="F2037">
        <v>2.6800000000000001E-4</v>
      </c>
      <c r="G2037" t="s">
        <v>396</v>
      </c>
    </row>
    <row r="2038" spans="1:7" x14ac:dyDescent="0.35">
      <c r="A2038" t="s">
        <v>5</v>
      </c>
      <c r="B2038" t="s">
        <v>393</v>
      </c>
      <c r="C2038" t="s">
        <v>34</v>
      </c>
      <c r="D2038" t="s">
        <v>394</v>
      </c>
      <c r="E2038">
        <v>2032</v>
      </c>
      <c r="F2038">
        <v>0.25493500000000002</v>
      </c>
      <c r="G2038" t="s">
        <v>396</v>
      </c>
    </row>
    <row r="2039" spans="1:7" x14ac:dyDescent="0.35">
      <c r="A2039" t="s">
        <v>5</v>
      </c>
      <c r="B2039" t="s">
        <v>393</v>
      </c>
      <c r="C2039" t="s">
        <v>35</v>
      </c>
      <c r="D2039" t="s">
        <v>394</v>
      </c>
      <c r="E2039">
        <v>2032</v>
      </c>
      <c r="F2039">
        <v>1.1479999999999999E-3</v>
      </c>
      <c r="G2039" t="s">
        <v>396</v>
      </c>
    </row>
    <row r="2040" spans="1:7" x14ac:dyDescent="0.35">
      <c r="A2040" t="s">
        <v>5</v>
      </c>
      <c r="B2040" t="s">
        <v>393</v>
      </c>
      <c r="C2040" t="s">
        <v>36</v>
      </c>
      <c r="D2040" t="s">
        <v>394</v>
      </c>
      <c r="E2040">
        <v>2032</v>
      </c>
      <c r="F2040">
        <v>2.2858E-2</v>
      </c>
      <c r="G2040" t="s">
        <v>396</v>
      </c>
    </row>
    <row r="2041" spans="1:7" x14ac:dyDescent="0.35">
      <c r="A2041" t="s">
        <v>5</v>
      </c>
      <c r="B2041" t="s">
        <v>393</v>
      </c>
      <c r="C2041" t="s">
        <v>37</v>
      </c>
      <c r="D2041" t="s">
        <v>394</v>
      </c>
      <c r="E2041">
        <v>2032</v>
      </c>
      <c r="F2041">
        <v>5.5079999999999999E-3</v>
      </c>
      <c r="G2041" t="s">
        <v>396</v>
      </c>
    </row>
    <row r="2042" spans="1:7" x14ac:dyDescent="0.35">
      <c r="A2042" t="s">
        <v>5</v>
      </c>
      <c r="B2042" t="s">
        <v>393</v>
      </c>
      <c r="C2042" t="s">
        <v>39</v>
      </c>
      <c r="D2042" t="s">
        <v>394</v>
      </c>
      <c r="E2042">
        <v>2032</v>
      </c>
      <c r="F2042">
        <v>6.7100000000000005E-4</v>
      </c>
      <c r="G2042" t="s">
        <v>396</v>
      </c>
    </row>
    <row r="2043" spans="1:7" x14ac:dyDescent="0.35">
      <c r="A2043" t="s">
        <v>5</v>
      </c>
      <c r="B2043" t="s">
        <v>393</v>
      </c>
      <c r="C2043" t="s">
        <v>40</v>
      </c>
      <c r="D2043" t="s">
        <v>394</v>
      </c>
      <c r="E2043">
        <v>2032</v>
      </c>
      <c r="F2043">
        <v>1.541509</v>
      </c>
      <c r="G2043" t="s">
        <v>396</v>
      </c>
    </row>
    <row r="2044" spans="1:7" x14ac:dyDescent="0.35">
      <c r="A2044" t="s">
        <v>3</v>
      </c>
      <c r="B2044" t="s">
        <v>393</v>
      </c>
      <c r="C2044" t="s">
        <v>11</v>
      </c>
      <c r="D2044" t="s">
        <v>394</v>
      </c>
      <c r="E2044">
        <v>2032</v>
      </c>
      <c r="F2044" s="76">
        <v>6.0000000000000002E-6</v>
      </c>
      <c r="G2044" t="s">
        <v>396</v>
      </c>
    </row>
    <row r="2045" spans="1:7" x14ac:dyDescent="0.35">
      <c r="A2045" t="s">
        <v>3</v>
      </c>
      <c r="B2045" t="s">
        <v>393</v>
      </c>
      <c r="C2045" t="s">
        <v>25</v>
      </c>
      <c r="D2045" t="s">
        <v>394</v>
      </c>
      <c r="E2045">
        <v>2032</v>
      </c>
      <c r="F2045" s="76">
        <v>8.5000000000000006E-5</v>
      </c>
      <c r="G2045" t="s">
        <v>396</v>
      </c>
    </row>
    <row r="2046" spans="1:7" x14ac:dyDescent="0.35">
      <c r="A2046" t="s">
        <v>3</v>
      </c>
      <c r="B2046" t="s">
        <v>393</v>
      </c>
      <c r="C2046" t="s">
        <v>26</v>
      </c>
      <c r="D2046" t="s">
        <v>394</v>
      </c>
      <c r="E2046">
        <v>2032</v>
      </c>
      <c r="F2046">
        <v>1.9699999999999999E-4</v>
      </c>
      <c r="G2046" t="s">
        <v>396</v>
      </c>
    </row>
    <row r="2047" spans="1:7" x14ac:dyDescent="0.35">
      <c r="A2047" t="s">
        <v>3</v>
      </c>
      <c r="B2047" t="s">
        <v>393</v>
      </c>
      <c r="C2047" t="s">
        <v>27</v>
      </c>
      <c r="D2047" t="s">
        <v>394</v>
      </c>
      <c r="E2047">
        <v>2032</v>
      </c>
      <c r="F2047" s="76">
        <v>4.6E-5</v>
      </c>
      <c r="G2047" t="s">
        <v>396</v>
      </c>
    </row>
    <row r="2048" spans="1:7" x14ac:dyDescent="0.35">
      <c r="A2048" t="s">
        <v>3</v>
      </c>
      <c r="B2048" t="s">
        <v>393</v>
      </c>
      <c r="C2048" t="s">
        <v>29</v>
      </c>
      <c r="D2048" t="s">
        <v>394</v>
      </c>
      <c r="E2048">
        <v>2032</v>
      </c>
      <c r="F2048">
        <v>0.51406099999999999</v>
      </c>
      <c r="G2048" t="s">
        <v>396</v>
      </c>
    </row>
    <row r="2049" spans="1:7" x14ac:dyDescent="0.35">
      <c r="A2049" t="s">
        <v>3</v>
      </c>
      <c r="B2049" t="s">
        <v>393</v>
      </c>
      <c r="C2049" t="s">
        <v>32</v>
      </c>
      <c r="D2049" t="s">
        <v>394</v>
      </c>
      <c r="E2049">
        <v>2032</v>
      </c>
      <c r="F2049" s="76">
        <v>3.0000000000000001E-6</v>
      </c>
      <c r="G2049" t="s">
        <v>396</v>
      </c>
    </row>
    <row r="2050" spans="1:7" x14ac:dyDescent="0.35">
      <c r="A2050" t="s">
        <v>3</v>
      </c>
      <c r="B2050" t="s">
        <v>393</v>
      </c>
      <c r="C2050" t="s">
        <v>30</v>
      </c>
      <c r="D2050" t="s">
        <v>394</v>
      </c>
      <c r="E2050">
        <v>2028</v>
      </c>
      <c r="F2050">
        <v>2.3E-3</v>
      </c>
      <c r="G2050" t="s">
        <v>396</v>
      </c>
    </row>
    <row r="2051" spans="1:7" x14ac:dyDescent="0.35">
      <c r="A2051" t="s">
        <v>3</v>
      </c>
      <c r="B2051" t="s">
        <v>393</v>
      </c>
      <c r="C2051" t="s">
        <v>33</v>
      </c>
      <c r="D2051" t="s">
        <v>394</v>
      </c>
      <c r="E2051">
        <v>2032</v>
      </c>
      <c r="F2051">
        <v>0</v>
      </c>
      <c r="G2051" t="s">
        <v>396</v>
      </c>
    </row>
    <row r="2052" spans="1:7" x14ac:dyDescent="0.35">
      <c r="A2052" t="s">
        <v>3</v>
      </c>
      <c r="B2052" t="s">
        <v>393</v>
      </c>
      <c r="C2052" t="s">
        <v>34</v>
      </c>
      <c r="D2052" t="s">
        <v>394</v>
      </c>
      <c r="E2052">
        <v>2032</v>
      </c>
      <c r="F2052">
        <v>1.0169999999999999E-3</v>
      </c>
      <c r="G2052" t="s">
        <v>396</v>
      </c>
    </row>
    <row r="2053" spans="1:7" x14ac:dyDescent="0.35">
      <c r="A2053" t="s">
        <v>3</v>
      </c>
      <c r="B2053" t="s">
        <v>393</v>
      </c>
      <c r="C2053" t="s">
        <v>35</v>
      </c>
      <c r="D2053" t="s">
        <v>394</v>
      </c>
      <c r="E2053">
        <v>2032</v>
      </c>
      <c r="F2053" s="76">
        <v>2.0999999999999999E-5</v>
      </c>
      <c r="G2053" t="s">
        <v>396</v>
      </c>
    </row>
    <row r="2054" spans="1:7" x14ac:dyDescent="0.35">
      <c r="A2054" t="s">
        <v>3</v>
      </c>
      <c r="B2054" t="s">
        <v>393</v>
      </c>
      <c r="C2054" t="s">
        <v>36</v>
      </c>
      <c r="D2054" t="s">
        <v>394</v>
      </c>
      <c r="E2054">
        <v>2032</v>
      </c>
      <c r="F2054">
        <v>2.3760000000000001E-3</v>
      </c>
      <c r="G2054" t="s">
        <v>396</v>
      </c>
    </row>
    <row r="2055" spans="1:7" x14ac:dyDescent="0.35">
      <c r="A2055" t="s">
        <v>3</v>
      </c>
      <c r="B2055" t="s">
        <v>393</v>
      </c>
      <c r="C2055" t="s">
        <v>37</v>
      </c>
      <c r="D2055" t="s">
        <v>394</v>
      </c>
      <c r="E2055">
        <v>2032</v>
      </c>
      <c r="F2055" s="76">
        <v>5.0000000000000002E-5</v>
      </c>
      <c r="G2055" t="s">
        <v>396</v>
      </c>
    </row>
    <row r="2056" spans="1:7" x14ac:dyDescent="0.35">
      <c r="A2056" t="s">
        <v>3</v>
      </c>
      <c r="B2056" t="s">
        <v>393</v>
      </c>
      <c r="C2056" t="s">
        <v>39</v>
      </c>
      <c r="D2056" t="s">
        <v>394</v>
      </c>
      <c r="E2056">
        <v>2032</v>
      </c>
      <c r="F2056">
        <v>0</v>
      </c>
      <c r="G2056" t="s">
        <v>396</v>
      </c>
    </row>
    <row r="2057" spans="1:7" x14ac:dyDescent="0.35">
      <c r="A2057" t="s">
        <v>3</v>
      </c>
      <c r="B2057" t="s">
        <v>393</v>
      </c>
      <c r="C2057" t="s">
        <v>40</v>
      </c>
      <c r="D2057" t="s">
        <v>394</v>
      </c>
      <c r="E2057">
        <v>2032</v>
      </c>
      <c r="F2057">
        <v>0.90822599999999998</v>
      </c>
      <c r="G2057" t="s">
        <v>396</v>
      </c>
    </row>
    <row r="2058" spans="1:7" x14ac:dyDescent="0.35">
      <c r="A2058" t="s">
        <v>1</v>
      </c>
      <c r="B2058" t="s">
        <v>393</v>
      </c>
      <c r="C2058" t="s">
        <v>11</v>
      </c>
      <c r="D2058" t="s">
        <v>394</v>
      </c>
      <c r="E2058">
        <v>2032</v>
      </c>
      <c r="F2058" s="76">
        <v>1.1E-5</v>
      </c>
      <c r="G2058" t="s">
        <v>396</v>
      </c>
    </row>
    <row r="2059" spans="1:7" x14ac:dyDescent="0.35">
      <c r="A2059" t="s">
        <v>1</v>
      </c>
      <c r="B2059" t="s">
        <v>393</v>
      </c>
      <c r="C2059" t="s">
        <v>25</v>
      </c>
      <c r="D2059" t="s">
        <v>394</v>
      </c>
      <c r="E2059">
        <v>2032</v>
      </c>
      <c r="F2059">
        <v>8.3199999999999993E-3</v>
      </c>
      <c r="G2059" t="s">
        <v>396</v>
      </c>
    </row>
    <row r="2060" spans="1:7" x14ac:dyDescent="0.35">
      <c r="A2060" t="s">
        <v>1</v>
      </c>
      <c r="B2060" t="s">
        <v>393</v>
      </c>
      <c r="C2060" t="s">
        <v>26</v>
      </c>
      <c r="D2060" t="s">
        <v>394</v>
      </c>
      <c r="E2060">
        <v>2032</v>
      </c>
      <c r="F2060">
        <v>3.3621999999999999E-2</v>
      </c>
      <c r="G2060" t="s">
        <v>396</v>
      </c>
    </row>
    <row r="2061" spans="1:7" x14ac:dyDescent="0.35">
      <c r="A2061" t="s">
        <v>1</v>
      </c>
      <c r="B2061" t="s">
        <v>393</v>
      </c>
      <c r="C2061" t="s">
        <v>27</v>
      </c>
      <c r="D2061" t="s">
        <v>394</v>
      </c>
      <c r="E2061">
        <v>2032</v>
      </c>
      <c r="F2061">
        <v>7.5620000000000001E-3</v>
      </c>
      <c r="G2061" t="s">
        <v>396</v>
      </c>
    </row>
    <row r="2062" spans="1:7" x14ac:dyDescent="0.35">
      <c r="A2062" t="s">
        <v>1</v>
      </c>
      <c r="B2062" t="s">
        <v>393</v>
      </c>
      <c r="C2062" t="s">
        <v>29</v>
      </c>
      <c r="D2062" t="s">
        <v>394</v>
      </c>
      <c r="E2062">
        <v>2032</v>
      </c>
      <c r="F2062">
        <v>0.62431800000000004</v>
      </c>
      <c r="G2062" t="s">
        <v>396</v>
      </c>
    </row>
    <row r="2063" spans="1:7" x14ac:dyDescent="0.35">
      <c r="A2063" t="s">
        <v>1</v>
      </c>
      <c r="B2063" t="s">
        <v>393</v>
      </c>
      <c r="C2063" t="s">
        <v>32</v>
      </c>
      <c r="D2063" t="s">
        <v>394</v>
      </c>
      <c r="E2063">
        <v>2032</v>
      </c>
      <c r="F2063">
        <v>2.0170000000000001E-3</v>
      </c>
      <c r="G2063" t="s">
        <v>396</v>
      </c>
    </row>
    <row r="2064" spans="1:7" x14ac:dyDescent="0.35">
      <c r="A2064" t="s">
        <v>1</v>
      </c>
      <c r="B2064" t="s">
        <v>393</v>
      </c>
      <c r="C2064" t="s">
        <v>30</v>
      </c>
      <c r="D2064" t="s">
        <v>394</v>
      </c>
      <c r="E2064">
        <v>2028</v>
      </c>
      <c r="F2064">
        <v>5.4755999999999997E-3</v>
      </c>
      <c r="G2064" t="s">
        <v>396</v>
      </c>
    </row>
    <row r="2065" spans="1:7" x14ac:dyDescent="0.35">
      <c r="A2065" t="s">
        <v>1</v>
      </c>
      <c r="B2065" t="s">
        <v>393</v>
      </c>
      <c r="C2065" t="s">
        <v>33</v>
      </c>
      <c r="D2065" t="s">
        <v>394</v>
      </c>
      <c r="E2065">
        <v>2032</v>
      </c>
      <c r="F2065">
        <v>3.0299999999999999E-4</v>
      </c>
      <c r="G2065" t="s">
        <v>396</v>
      </c>
    </row>
    <row r="2066" spans="1:7" x14ac:dyDescent="0.35">
      <c r="A2066" t="s">
        <v>1</v>
      </c>
      <c r="B2066" t="s">
        <v>393</v>
      </c>
      <c r="C2066" t="s">
        <v>34</v>
      </c>
      <c r="D2066" t="s">
        <v>394</v>
      </c>
      <c r="E2066">
        <v>2032</v>
      </c>
      <c r="F2066">
        <v>0.28395900000000002</v>
      </c>
      <c r="G2066" t="s">
        <v>396</v>
      </c>
    </row>
    <row r="2067" spans="1:7" x14ac:dyDescent="0.35">
      <c r="A2067" t="s">
        <v>1</v>
      </c>
      <c r="B2067" t="s">
        <v>393</v>
      </c>
      <c r="C2067" t="s">
        <v>35</v>
      </c>
      <c r="D2067" t="s">
        <v>394</v>
      </c>
      <c r="E2067">
        <v>2032</v>
      </c>
      <c r="F2067">
        <v>1.2570000000000001E-3</v>
      </c>
      <c r="G2067" t="s">
        <v>396</v>
      </c>
    </row>
    <row r="2068" spans="1:7" x14ac:dyDescent="0.35">
      <c r="A2068" t="s">
        <v>1</v>
      </c>
      <c r="B2068" t="s">
        <v>393</v>
      </c>
      <c r="C2068" t="s">
        <v>36</v>
      </c>
      <c r="D2068" t="s">
        <v>394</v>
      </c>
      <c r="E2068">
        <v>2032</v>
      </c>
      <c r="F2068">
        <v>2.436E-2</v>
      </c>
      <c r="G2068" t="s">
        <v>396</v>
      </c>
    </row>
    <row r="2069" spans="1:7" x14ac:dyDescent="0.35">
      <c r="A2069" t="s">
        <v>1</v>
      </c>
      <c r="B2069" t="s">
        <v>393</v>
      </c>
      <c r="C2069" t="s">
        <v>37</v>
      </c>
      <c r="D2069" t="s">
        <v>394</v>
      </c>
      <c r="E2069">
        <v>2032</v>
      </c>
      <c r="F2069">
        <v>6.2750000000000002E-3</v>
      </c>
      <c r="G2069" t="s">
        <v>396</v>
      </c>
    </row>
    <row r="2070" spans="1:7" x14ac:dyDescent="0.35">
      <c r="A2070" t="s">
        <v>1</v>
      </c>
      <c r="B2070" t="s">
        <v>393</v>
      </c>
      <c r="C2070" t="s">
        <v>39</v>
      </c>
      <c r="D2070" t="s">
        <v>394</v>
      </c>
      <c r="E2070">
        <v>2032</v>
      </c>
      <c r="F2070">
        <v>7.7800000000000005E-4</v>
      </c>
      <c r="G2070" t="s">
        <v>396</v>
      </c>
    </row>
    <row r="2071" spans="1:7" x14ac:dyDescent="0.35">
      <c r="A2071" t="s">
        <v>1</v>
      </c>
      <c r="B2071" t="s">
        <v>393</v>
      </c>
      <c r="C2071" t="s">
        <v>40</v>
      </c>
      <c r="D2071" t="s">
        <v>394</v>
      </c>
      <c r="E2071">
        <v>2032</v>
      </c>
      <c r="F2071">
        <v>1.482186</v>
      </c>
      <c r="G2071" t="s">
        <v>396</v>
      </c>
    </row>
    <row r="2072" spans="1:7" x14ac:dyDescent="0.35">
      <c r="A2072" t="s">
        <v>5</v>
      </c>
      <c r="B2072" t="s">
        <v>393</v>
      </c>
      <c r="C2072" t="s">
        <v>11</v>
      </c>
      <c r="D2072" t="s">
        <v>394</v>
      </c>
      <c r="E2072">
        <v>2031</v>
      </c>
      <c r="F2072" s="76">
        <v>6.0000000000000002E-6</v>
      </c>
      <c r="G2072" t="s">
        <v>396</v>
      </c>
    </row>
    <row r="2073" spans="1:7" x14ac:dyDescent="0.35">
      <c r="A2073" t="s">
        <v>5</v>
      </c>
      <c r="B2073" t="s">
        <v>393</v>
      </c>
      <c r="C2073" t="s">
        <v>25</v>
      </c>
      <c r="D2073" t="s">
        <v>394</v>
      </c>
      <c r="E2073">
        <v>2031</v>
      </c>
      <c r="F2073">
        <v>4.8630000000000001E-3</v>
      </c>
      <c r="G2073" t="s">
        <v>396</v>
      </c>
    </row>
    <row r="2074" spans="1:7" x14ac:dyDescent="0.35">
      <c r="A2074" t="s">
        <v>5</v>
      </c>
      <c r="B2074" t="s">
        <v>393</v>
      </c>
      <c r="C2074" t="s">
        <v>26</v>
      </c>
      <c r="D2074" t="s">
        <v>394</v>
      </c>
      <c r="E2074">
        <v>2031</v>
      </c>
      <c r="F2074">
        <v>2.2082000000000001E-2</v>
      </c>
      <c r="G2074" t="s">
        <v>396</v>
      </c>
    </row>
    <row r="2075" spans="1:7" x14ac:dyDescent="0.35">
      <c r="A2075" t="s">
        <v>5</v>
      </c>
      <c r="B2075" t="s">
        <v>393</v>
      </c>
      <c r="C2075" t="s">
        <v>27</v>
      </c>
      <c r="D2075" t="s">
        <v>394</v>
      </c>
      <c r="E2075">
        <v>2031</v>
      </c>
      <c r="F2075">
        <v>4.5259999999999996E-3</v>
      </c>
      <c r="G2075" t="s">
        <v>396</v>
      </c>
    </row>
    <row r="2076" spans="1:7" x14ac:dyDescent="0.35">
      <c r="A2076" t="s">
        <v>5</v>
      </c>
      <c r="B2076" t="s">
        <v>393</v>
      </c>
      <c r="C2076" t="s">
        <v>29</v>
      </c>
      <c r="D2076" t="s">
        <v>394</v>
      </c>
      <c r="E2076">
        <v>2031</v>
      </c>
      <c r="F2076">
        <v>0.57034300000000004</v>
      </c>
      <c r="G2076" t="s">
        <v>396</v>
      </c>
    </row>
    <row r="2077" spans="1:7" x14ac:dyDescent="0.35">
      <c r="A2077" t="s">
        <v>5</v>
      </c>
      <c r="B2077" t="s">
        <v>393</v>
      </c>
      <c r="C2077" t="s">
        <v>32</v>
      </c>
      <c r="D2077" t="s">
        <v>394</v>
      </c>
      <c r="E2077">
        <v>2031</v>
      </c>
      <c r="F2077">
        <v>1.304E-3</v>
      </c>
      <c r="G2077" t="s">
        <v>396</v>
      </c>
    </row>
    <row r="2078" spans="1:7" x14ac:dyDescent="0.35">
      <c r="A2078" t="s">
        <v>5</v>
      </c>
      <c r="B2078" t="s">
        <v>393</v>
      </c>
      <c r="C2078" t="s">
        <v>30</v>
      </c>
      <c r="D2078" t="s">
        <v>394</v>
      </c>
      <c r="E2078">
        <v>2029</v>
      </c>
      <c r="F2078">
        <v>0.30284299999999997</v>
      </c>
      <c r="G2078" t="s">
        <v>396</v>
      </c>
    </row>
    <row r="2079" spans="1:7" x14ac:dyDescent="0.35">
      <c r="A2079" t="s">
        <v>5</v>
      </c>
      <c r="B2079" t="s">
        <v>393</v>
      </c>
      <c r="C2079" t="s">
        <v>33</v>
      </c>
      <c r="D2079" t="s">
        <v>394</v>
      </c>
      <c r="E2079">
        <v>2031</v>
      </c>
      <c r="F2079">
        <v>2.04E-4</v>
      </c>
      <c r="G2079" t="s">
        <v>396</v>
      </c>
    </row>
    <row r="2080" spans="1:7" x14ac:dyDescent="0.35">
      <c r="A2080" t="s">
        <v>5</v>
      </c>
      <c r="B2080" t="s">
        <v>393</v>
      </c>
      <c r="C2080" t="s">
        <v>34</v>
      </c>
      <c r="D2080" t="s">
        <v>394</v>
      </c>
      <c r="E2080">
        <v>2031</v>
      </c>
      <c r="F2080">
        <v>0.18584300000000001</v>
      </c>
      <c r="G2080" t="s">
        <v>396</v>
      </c>
    </row>
    <row r="2081" spans="1:7" x14ac:dyDescent="0.35">
      <c r="A2081" t="s">
        <v>5</v>
      </c>
      <c r="B2081" t="s">
        <v>393</v>
      </c>
      <c r="C2081" t="s">
        <v>35</v>
      </c>
      <c r="D2081" t="s">
        <v>394</v>
      </c>
      <c r="E2081">
        <v>2031</v>
      </c>
      <c r="F2081">
        <v>7.6999999999999996E-4</v>
      </c>
      <c r="G2081" t="s">
        <v>396</v>
      </c>
    </row>
    <row r="2082" spans="1:7" x14ac:dyDescent="0.35">
      <c r="A2082" t="s">
        <v>5</v>
      </c>
      <c r="B2082" t="s">
        <v>393</v>
      </c>
      <c r="C2082" t="s">
        <v>36</v>
      </c>
      <c r="D2082" t="s">
        <v>394</v>
      </c>
      <c r="E2082">
        <v>2031</v>
      </c>
      <c r="F2082">
        <v>1.6981E-2</v>
      </c>
      <c r="G2082" t="s">
        <v>396</v>
      </c>
    </row>
    <row r="2083" spans="1:7" x14ac:dyDescent="0.35">
      <c r="A2083" t="s">
        <v>5</v>
      </c>
      <c r="B2083" t="s">
        <v>393</v>
      </c>
      <c r="C2083" t="s">
        <v>37</v>
      </c>
      <c r="D2083" t="s">
        <v>394</v>
      </c>
      <c r="E2083">
        <v>2031</v>
      </c>
      <c r="F2083">
        <v>3.8180000000000002E-3</v>
      </c>
      <c r="G2083" t="s">
        <v>396</v>
      </c>
    </row>
    <row r="2084" spans="1:7" x14ac:dyDescent="0.35">
      <c r="A2084" t="s">
        <v>5</v>
      </c>
      <c r="B2084" t="s">
        <v>393</v>
      </c>
      <c r="C2084" t="s">
        <v>39</v>
      </c>
      <c r="D2084" t="s">
        <v>394</v>
      </c>
      <c r="E2084">
        <v>2031</v>
      </c>
      <c r="F2084">
        <v>5.44E-4</v>
      </c>
      <c r="G2084" t="s">
        <v>396</v>
      </c>
    </row>
    <row r="2085" spans="1:7" x14ac:dyDescent="0.35">
      <c r="A2085" t="s">
        <v>5</v>
      </c>
      <c r="B2085" t="s">
        <v>393</v>
      </c>
      <c r="C2085" t="s">
        <v>40</v>
      </c>
      <c r="D2085" t="s">
        <v>394</v>
      </c>
      <c r="E2085">
        <v>2031</v>
      </c>
      <c r="F2085">
        <v>1.2674339999999999</v>
      </c>
      <c r="G2085" t="s">
        <v>396</v>
      </c>
    </row>
    <row r="2086" spans="1:7" x14ac:dyDescent="0.35">
      <c r="A2086" t="s">
        <v>3</v>
      </c>
      <c r="B2086" t="s">
        <v>393</v>
      </c>
      <c r="C2086" t="s">
        <v>11</v>
      </c>
      <c r="D2086" t="s">
        <v>394</v>
      </c>
      <c r="E2086">
        <v>2031</v>
      </c>
      <c r="F2086" s="76">
        <v>5.0000000000000004E-6</v>
      </c>
      <c r="G2086" t="s">
        <v>396</v>
      </c>
    </row>
    <row r="2087" spans="1:7" x14ac:dyDescent="0.35">
      <c r="A2087" t="s">
        <v>3</v>
      </c>
      <c r="B2087" t="s">
        <v>393</v>
      </c>
      <c r="C2087" t="s">
        <v>25</v>
      </c>
      <c r="D2087" t="s">
        <v>394</v>
      </c>
      <c r="E2087">
        <v>2031</v>
      </c>
      <c r="F2087" s="76">
        <v>6.6000000000000005E-5</v>
      </c>
      <c r="G2087" t="s">
        <v>396</v>
      </c>
    </row>
    <row r="2088" spans="1:7" x14ac:dyDescent="0.35">
      <c r="A2088" t="s">
        <v>3</v>
      </c>
      <c r="B2088" t="s">
        <v>393</v>
      </c>
      <c r="C2088" t="s">
        <v>26</v>
      </c>
      <c r="D2088" t="s">
        <v>394</v>
      </c>
      <c r="E2088">
        <v>2031</v>
      </c>
      <c r="F2088">
        <v>1.36E-4</v>
      </c>
      <c r="G2088" t="s">
        <v>396</v>
      </c>
    </row>
    <row r="2089" spans="1:7" x14ac:dyDescent="0.35">
      <c r="A2089" t="s">
        <v>3</v>
      </c>
      <c r="B2089" t="s">
        <v>393</v>
      </c>
      <c r="C2089" t="s">
        <v>27</v>
      </c>
      <c r="D2089" t="s">
        <v>394</v>
      </c>
      <c r="E2089">
        <v>2031</v>
      </c>
      <c r="F2089" s="76">
        <v>4.1999999999999998E-5</v>
      </c>
      <c r="G2089" t="s">
        <v>396</v>
      </c>
    </row>
    <row r="2090" spans="1:7" x14ac:dyDescent="0.35">
      <c r="A2090" t="s">
        <v>3</v>
      </c>
      <c r="B2090" t="s">
        <v>393</v>
      </c>
      <c r="C2090" t="s">
        <v>29</v>
      </c>
      <c r="D2090" t="s">
        <v>394</v>
      </c>
      <c r="E2090">
        <v>2031</v>
      </c>
      <c r="F2090">
        <v>0.46750799999999998</v>
      </c>
      <c r="G2090" t="s">
        <v>396</v>
      </c>
    </row>
    <row r="2091" spans="1:7" x14ac:dyDescent="0.35">
      <c r="A2091" t="s">
        <v>3</v>
      </c>
      <c r="B2091" t="s">
        <v>393</v>
      </c>
      <c r="C2091" t="s">
        <v>32</v>
      </c>
      <c r="D2091" t="s">
        <v>394</v>
      </c>
      <c r="E2091">
        <v>2031</v>
      </c>
      <c r="F2091" s="76">
        <v>3.0000000000000001E-6</v>
      </c>
      <c r="G2091" t="s">
        <v>396</v>
      </c>
    </row>
    <row r="2092" spans="1:7" x14ac:dyDescent="0.35">
      <c r="A2092" t="s">
        <v>3</v>
      </c>
      <c r="B2092" t="s">
        <v>393</v>
      </c>
      <c r="C2092" t="s">
        <v>30</v>
      </c>
      <c r="D2092" t="s">
        <v>394</v>
      </c>
      <c r="E2092">
        <v>2029</v>
      </c>
      <c r="F2092">
        <v>0.30066799999999999</v>
      </c>
      <c r="G2092" t="s">
        <v>396</v>
      </c>
    </row>
    <row r="2093" spans="1:7" x14ac:dyDescent="0.35">
      <c r="A2093" t="s">
        <v>3</v>
      </c>
      <c r="B2093" t="s">
        <v>393</v>
      </c>
      <c r="C2093" t="s">
        <v>33</v>
      </c>
      <c r="D2093" t="s">
        <v>394</v>
      </c>
      <c r="E2093">
        <v>2031</v>
      </c>
      <c r="F2093">
        <v>0</v>
      </c>
      <c r="G2093" t="s">
        <v>396</v>
      </c>
    </row>
    <row r="2094" spans="1:7" x14ac:dyDescent="0.35">
      <c r="A2094" t="s">
        <v>3</v>
      </c>
      <c r="B2094" t="s">
        <v>393</v>
      </c>
      <c r="C2094" t="s">
        <v>34</v>
      </c>
      <c r="D2094" t="s">
        <v>394</v>
      </c>
      <c r="E2094">
        <v>2031</v>
      </c>
      <c r="F2094">
        <v>8.2200000000000003E-4</v>
      </c>
      <c r="G2094" t="s">
        <v>396</v>
      </c>
    </row>
    <row r="2095" spans="1:7" x14ac:dyDescent="0.35">
      <c r="A2095" t="s">
        <v>3</v>
      </c>
      <c r="B2095" t="s">
        <v>393</v>
      </c>
      <c r="C2095" t="s">
        <v>35</v>
      </c>
      <c r="D2095" t="s">
        <v>394</v>
      </c>
      <c r="E2095">
        <v>2031</v>
      </c>
      <c r="F2095" s="76">
        <v>1.5999999999999999E-5</v>
      </c>
      <c r="G2095" t="s">
        <v>396</v>
      </c>
    </row>
    <row r="2096" spans="1:7" x14ac:dyDescent="0.35">
      <c r="A2096" t="s">
        <v>3</v>
      </c>
      <c r="B2096" t="s">
        <v>393</v>
      </c>
      <c r="C2096" t="s">
        <v>36</v>
      </c>
      <c r="D2096" t="s">
        <v>394</v>
      </c>
      <c r="E2096">
        <v>2031</v>
      </c>
      <c r="F2096">
        <v>2.3860000000000001E-3</v>
      </c>
      <c r="G2096" t="s">
        <v>396</v>
      </c>
    </row>
    <row r="2097" spans="1:7" x14ac:dyDescent="0.35">
      <c r="A2097" t="s">
        <v>3</v>
      </c>
      <c r="B2097" t="s">
        <v>393</v>
      </c>
      <c r="C2097" t="s">
        <v>37</v>
      </c>
      <c r="D2097" t="s">
        <v>394</v>
      </c>
      <c r="E2097">
        <v>2031</v>
      </c>
      <c r="F2097" s="76">
        <v>3.6000000000000001E-5</v>
      </c>
      <c r="G2097" t="s">
        <v>396</v>
      </c>
    </row>
    <row r="2098" spans="1:7" x14ac:dyDescent="0.35">
      <c r="A2098" t="s">
        <v>3</v>
      </c>
      <c r="B2098" t="s">
        <v>393</v>
      </c>
      <c r="C2098" t="s">
        <v>39</v>
      </c>
      <c r="D2098" t="s">
        <v>394</v>
      </c>
      <c r="E2098">
        <v>2031</v>
      </c>
      <c r="F2098">
        <v>0</v>
      </c>
      <c r="G2098" t="s">
        <v>396</v>
      </c>
    </row>
    <row r="2099" spans="1:7" x14ac:dyDescent="0.35">
      <c r="A2099" t="s">
        <v>3</v>
      </c>
      <c r="B2099" t="s">
        <v>393</v>
      </c>
      <c r="C2099" t="s">
        <v>40</v>
      </c>
      <c r="D2099" t="s">
        <v>394</v>
      </c>
      <c r="E2099">
        <v>2031</v>
      </c>
      <c r="F2099">
        <v>0.83236200000000005</v>
      </c>
      <c r="G2099" t="s">
        <v>396</v>
      </c>
    </row>
    <row r="2100" spans="1:7" x14ac:dyDescent="0.35">
      <c r="A2100" t="s">
        <v>1</v>
      </c>
      <c r="B2100" t="s">
        <v>393</v>
      </c>
      <c r="C2100" t="s">
        <v>11</v>
      </c>
      <c r="D2100" t="s">
        <v>394</v>
      </c>
      <c r="E2100">
        <v>2031</v>
      </c>
      <c r="F2100" s="76">
        <v>9.0000000000000002E-6</v>
      </c>
      <c r="G2100" t="s">
        <v>396</v>
      </c>
    </row>
    <row r="2101" spans="1:7" x14ac:dyDescent="0.35">
      <c r="A2101" t="s">
        <v>1</v>
      </c>
      <c r="B2101" t="s">
        <v>393</v>
      </c>
      <c r="C2101" t="s">
        <v>25</v>
      </c>
      <c r="D2101" t="s">
        <v>394</v>
      </c>
      <c r="E2101">
        <v>2031</v>
      </c>
      <c r="F2101">
        <v>5.7949999999999998E-3</v>
      </c>
      <c r="G2101" t="s">
        <v>396</v>
      </c>
    </row>
    <row r="2102" spans="1:7" x14ac:dyDescent="0.35">
      <c r="A2102" t="s">
        <v>1</v>
      </c>
      <c r="B2102" t="s">
        <v>393</v>
      </c>
      <c r="C2102" t="s">
        <v>26</v>
      </c>
      <c r="D2102" t="s">
        <v>394</v>
      </c>
      <c r="E2102">
        <v>2031</v>
      </c>
      <c r="F2102">
        <v>2.4830000000000001E-2</v>
      </c>
      <c r="G2102" t="s">
        <v>396</v>
      </c>
    </row>
    <row r="2103" spans="1:7" x14ac:dyDescent="0.35">
      <c r="A2103" t="s">
        <v>1</v>
      </c>
      <c r="B2103" t="s">
        <v>393</v>
      </c>
      <c r="C2103" t="s">
        <v>27</v>
      </c>
      <c r="D2103" t="s">
        <v>394</v>
      </c>
      <c r="E2103">
        <v>2031</v>
      </c>
      <c r="F2103">
        <v>5.2709999999999996E-3</v>
      </c>
      <c r="G2103" t="s">
        <v>396</v>
      </c>
    </row>
    <row r="2104" spans="1:7" x14ac:dyDescent="0.35">
      <c r="A2104" t="s">
        <v>1</v>
      </c>
      <c r="B2104" t="s">
        <v>393</v>
      </c>
      <c r="C2104" t="s">
        <v>29</v>
      </c>
      <c r="D2104" t="s">
        <v>394</v>
      </c>
      <c r="E2104">
        <v>2031</v>
      </c>
      <c r="F2104">
        <v>0.53696200000000005</v>
      </c>
      <c r="G2104" t="s">
        <v>396</v>
      </c>
    </row>
    <row r="2105" spans="1:7" x14ac:dyDescent="0.35">
      <c r="A2105" t="s">
        <v>1</v>
      </c>
      <c r="B2105" t="s">
        <v>393</v>
      </c>
      <c r="C2105" t="s">
        <v>32</v>
      </c>
      <c r="D2105" t="s">
        <v>394</v>
      </c>
      <c r="E2105">
        <v>2031</v>
      </c>
      <c r="F2105">
        <v>1.5330000000000001E-3</v>
      </c>
      <c r="G2105" t="s">
        <v>396</v>
      </c>
    </row>
    <row r="2106" spans="1:7" x14ac:dyDescent="0.35">
      <c r="A2106" t="s">
        <v>1</v>
      </c>
      <c r="B2106" t="s">
        <v>393</v>
      </c>
      <c r="C2106" t="s">
        <v>30</v>
      </c>
      <c r="D2106" t="s">
        <v>394</v>
      </c>
      <c r="E2106">
        <v>2029</v>
      </c>
      <c r="F2106">
        <v>0.30321399999999998</v>
      </c>
      <c r="G2106" t="s">
        <v>396</v>
      </c>
    </row>
    <row r="2107" spans="1:7" x14ac:dyDescent="0.35">
      <c r="A2107" t="s">
        <v>1</v>
      </c>
      <c r="B2107" t="s">
        <v>393</v>
      </c>
      <c r="C2107" t="s">
        <v>33</v>
      </c>
      <c r="D2107" t="s">
        <v>394</v>
      </c>
      <c r="E2107">
        <v>2031</v>
      </c>
      <c r="F2107">
        <v>2.33E-4</v>
      </c>
      <c r="G2107" t="s">
        <v>396</v>
      </c>
    </row>
    <row r="2108" spans="1:7" x14ac:dyDescent="0.35">
      <c r="A2108" t="s">
        <v>1</v>
      </c>
      <c r="B2108" t="s">
        <v>393</v>
      </c>
      <c r="C2108" t="s">
        <v>34</v>
      </c>
      <c r="D2108" t="s">
        <v>394</v>
      </c>
      <c r="E2108">
        <v>2031</v>
      </c>
      <c r="F2108">
        <v>0.20919199999999999</v>
      </c>
      <c r="G2108" t="s">
        <v>396</v>
      </c>
    </row>
    <row r="2109" spans="1:7" x14ac:dyDescent="0.35">
      <c r="A2109" t="s">
        <v>1</v>
      </c>
      <c r="B2109" t="s">
        <v>393</v>
      </c>
      <c r="C2109" t="s">
        <v>35</v>
      </c>
      <c r="D2109" t="s">
        <v>394</v>
      </c>
      <c r="E2109">
        <v>2031</v>
      </c>
      <c r="F2109">
        <v>8.5999999999999998E-4</v>
      </c>
      <c r="G2109" t="s">
        <v>396</v>
      </c>
    </row>
    <row r="2110" spans="1:7" x14ac:dyDescent="0.35">
      <c r="A2110" t="s">
        <v>1</v>
      </c>
      <c r="B2110" t="s">
        <v>393</v>
      </c>
      <c r="C2110" t="s">
        <v>36</v>
      </c>
      <c r="D2110" t="s">
        <v>394</v>
      </c>
      <c r="E2110">
        <v>2031</v>
      </c>
      <c r="F2110">
        <v>1.8173999999999999E-2</v>
      </c>
      <c r="G2110" t="s">
        <v>396</v>
      </c>
    </row>
    <row r="2111" spans="1:7" x14ac:dyDescent="0.35">
      <c r="A2111" t="s">
        <v>1</v>
      </c>
      <c r="B2111" t="s">
        <v>393</v>
      </c>
      <c r="C2111" t="s">
        <v>37</v>
      </c>
      <c r="D2111" t="s">
        <v>394</v>
      </c>
      <c r="E2111">
        <v>2031</v>
      </c>
      <c r="F2111">
        <v>4.4780000000000002E-3</v>
      </c>
      <c r="G2111" t="s">
        <v>396</v>
      </c>
    </row>
    <row r="2112" spans="1:7" x14ac:dyDescent="0.35">
      <c r="A2112" t="s">
        <v>1</v>
      </c>
      <c r="B2112" t="s">
        <v>393</v>
      </c>
      <c r="C2112" t="s">
        <v>39</v>
      </c>
      <c r="D2112" t="s">
        <v>394</v>
      </c>
      <c r="E2112">
        <v>2031</v>
      </c>
      <c r="F2112">
        <v>6.3599999999999996E-4</v>
      </c>
      <c r="G2112" t="s">
        <v>396</v>
      </c>
    </row>
    <row r="2113" spans="1:7" x14ac:dyDescent="0.35">
      <c r="A2113" t="s">
        <v>1</v>
      </c>
      <c r="B2113" t="s">
        <v>393</v>
      </c>
      <c r="C2113" t="s">
        <v>40</v>
      </c>
      <c r="D2113" t="s">
        <v>394</v>
      </c>
      <c r="E2113">
        <v>2031</v>
      </c>
      <c r="F2113">
        <v>1.234936</v>
      </c>
      <c r="G2113" t="s">
        <v>396</v>
      </c>
    </row>
    <row r="2114" spans="1:7" x14ac:dyDescent="0.35">
      <c r="A2114" t="s">
        <v>5</v>
      </c>
      <c r="B2114" t="s">
        <v>393</v>
      </c>
      <c r="C2114" t="s">
        <v>11</v>
      </c>
      <c r="D2114" t="s">
        <v>394</v>
      </c>
      <c r="E2114">
        <v>2030</v>
      </c>
      <c r="F2114" s="76">
        <v>5.0000000000000004E-6</v>
      </c>
      <c r="G2114" t="s">
        <v>396</v>
      </c>
    </row>
    <row r="2115" spans="1:7" x14ac:dyDescent="0.35">
      <c r="A2115" t="s">
        <v>5</v>
      </c>
      <c r="B2115" t="s">
        <v>393</v>
      </c>
      <c r="C2115" t="s">
        <v>25</v>
      </c>
      <c r="D2115" t="s">
        <v>394</v>
      </c>
      <c r="E2115">
        <v>2030</v>
      </c>
      <c r="F2115">
        <v>3.2490000000000002E-3</v>
      </c>
      <c r="G2115" t="s">
        <v>396</v>
      </c>
    </row>
    <row r="2116" spans="1:7" x14ac:dyDescent="0.35">
      <c r="A2116" t="s">
        <v>5</v>
      </c>
      <c r="B2116" t="s">
        <v>393</v>
      </c>
      <c r="C2116" t="s">
        <v>26</v>
      </c>
      <c r="D2116" t="s">
        <v>394</v>
      </c>
      <c r="E2116">
        <v>2030</v>
      </c>
      <c r="F2116">
        <v>1.5436999999999999E-2</v>
      </c>
      <c r="G2116" t="s">
        <v>396</v>
      </c>
    </row>
    <row r="2117" spans="1:7" x14ac:dyDescent="0.35">
      <c r="A2117" t="s">
        <v>5</v>
      </c>
      <c r="B2117" t="s">
        <v>393</v>
      </c>
      <c r="C2117" t="s">
        <v>27</v>
      </c>
      <c r="D2117" t="s">
        <v>394</v>
      </c>
      <c r="E2117">
        <v>2030</v>
      </c>
      <c r="F2117">
        <v>2.9269999999999999E-3</v>
      </c>
      <c r="G2117" t="s">
        <v>396</v>
      </c>
    </row>
    <row r="2118" spans="1:7" x14ac:dyDescent="0.35">
      <c r="A2118" t="s">
        <v>5</v>
      </c>
      <c r="B2118" t="s">
        <v>393</v>
      </c>
      <c r="C2118" t="s">
        <v>29</v>
      </c>
      <c r="D2118" t="s">
        <v>394</v>
      </c>
      <c r="E2118">
        <v>2030</v>
      </c>
      <c r="F2118">
        <v>0.46192699999999998</v>
      </c>
      <c r="G2118" t="s">
        <v>396</v>
      </c>
    </row>
    <row r="2119" spans="1:7" x14ac:dyDescent="0.35">
      <c r="A2119" t="s">
        <v>5</v>
      </c>
      <c r="B2119" t="s">
        <v>393</v>
      </c>
      <c r="C2119" t="s">
        <v>32</v>
      </c>
      <c r="D2119" t="s">
        <v>394</v>
      </c>
      <c r="E2119">
        <v>2030</v>
      </c>
      <c r="F2119">
        <v>9.7999999999999997E-4</v>
      </c>
      <c r="G2119" t="s">
        <v>396</v>
      </c>
    </row>
    <row r="2120" spans="1:7" x14ac:dyDescent="0.35">
      <c r="A2120" t="s">
        <v>5</v>
      </c>
      <c r="B2120" t="s">
        <v>393</v>
      </c>
      <c r="C2120" t="s">
        <v>30</v>
      </c>
      <c r="D2120" t="s">
        <v>394</v>
      </c>
      <c r="E2120">
        <v>2030</v>
      </c>
      <c r="F2120">
        <v>0.37936599999999998</v>
      </c>
      <c r="G2120" t="s">
        <v>396</v>
      </c>
    </row>
    <row r="2121" spans="1:7" x14ac:dyDescent="0.35">
      <c r="A2121" t="s">
        <v>5</v>
      </c>
      <c r="B2121" t="s">
        <v>393</v>
      </c>
      <c r="C2121" t="s">
        <v>33</v>
      </c>
      <c r="D2121" t="s">
        <v>394</v>
      </c>
      <c r="E2121">
        <v>2030</v>
      </c>
      <c r="F2121">
        <v>1.4999999999999999E-4</v>
      </c>
      <c r="G2121" t="s">
        <v>396</v>
      </c>
    </row>
    <row r="2122" spans="1:7" x14ac:dyDescent="0.35">
      <c r="A2122" t="s">
        <v>5</v>
      </c>
      <c r="B2122" t="s">
        <v>393</v>
      </c>
      <c r="C2122" t="s">
        <v>34</v>
      </c>
      <c r="D2122" t="s">
        <v>394</v>
      </c>
      <c r="E2122">
        <v>2030</v>
      </c>
      <c r="F2122">
        <v>0.12879499999999999</v>
      </c>
      <c r="G2122" t="s">
        <v>396</v>
      </c>
    </row>
    <row r="2123" spans="1:7" x14ac:dyDescent="0.35">
      <c r="A2123" t="s">
        <v>5</v>
      </c>
      <c r="B2123" t="s">
        <v>393</v>
      </c>
      <c r="C2123" t="s">
        <v>35</v>
      </c>
      <c r="D2123" t="s">
        <v>394</v>
      </c>
      <c r="E2123">
        <v>2030</v>
      </c>
      <c r="F2123">
        <v>4.9899999999999999E-4</v>
      </c>
      <c r="G2123" t="s">
        <v>396</v>
      </c>
    </row>
    <row r="2124" spans="1:7" x14ac:dyDescent="0.35">
      <c r="A2124" t="s">
        <v>5</v>
      </c>
      <c r="B2124" t="s">
        <v>393</v>
      </c>
      <c r="C2124" t="s">
        <v>36</v>
      </c>
      <c r="D2124" t="s">
        <v>394</v>
      </c>
      <c r="E2124">
        <v>2030</v>
      </c>
      <c r="F2124">
        <v>1.2181000000000001E-2</v>
      </c>
      <c r="G2124" t="s">
        <v>396</v>
      </c>
    </row>
    <row r="2125" spans="1:7" x14ac:dyDescent="0.35">
      <c r="A2125" t="s">
        <v>5</v>
      </c>
      <c r="B2125" t="s">
        <v>393</v>
      </c>
      <c r="C2125" t="s">
        <v>37</v>
      </c>
      <c r="D2125" t="s">
        <v>394</v>
      </c>
      <c r="E2125">
        <v>2030</v>
      </c>
      <c r="F2125">
        <v>2.483E-3</v>
      </c>
      <c r="G2125" t="s">
        <v>396</v>
      </c>
    </row>
    <row r="2126" spans="1:7" x14ac:dyDescent="0.35">
      <c r="A2126" t="s">
        <v>5</v>
      </c>
      <c r="B2126" t="s">
        <v>393</v>
      </c>
      <c r="C2126" t="s">
        <v>39</v>
      </c>
      <c r="D2126" t="s">
        <v>394</v>
      </c>
      <c r="E2126">
        <v>2030</v>
      </c>
      <c r="F2126">
        <v>4.2299999999999998E-4</v>
      </c>
      <c r="G2126" t="s">
        <v>396</v>
      </c>
    </row>
    <row r="2127" spans="1:7" x14ac:dyDescent="0.35">
      <c r="A2127" t="s">
        <v>5</v>
      </c>
      <c r="B2127" t="s">
        <v>393</v>
      </c>
      <c r="C2127" t="s">
        <v>40</v>
      </c>
      <c r="D2127" t="s">
        <v>394</v>
      </c>
      <c r="E2127">
        <v>2030</v>
      </c>
      <c r="F2127">
        <v>1.0084219999999999</v>
      </c>
      <c r="G2127" t="s">
        <v>396</v>
      </c>
    </row>
    <row r="2128" spans="1:7" x14ac:dyDescent="0.35">
      <c r="A2128" t="s">
        <v>3</v>
      </c>
      <c r="B2128" t="s">
        <v>393</v>
      </c>
      <c r="C2128" t="s">
        <v>11</v>
      </c>
      <c r="D2128" t="s">
        <v>394</v>
      </c>
      <c r="E2128">
        <v>2030</v>
      </c>
      <c r="F2128" s="76">
        <v>3.9999999999999998E-6</v>
      </c>
      <c r="G2128" t="s">
        <v>396</v>
      </c>
    </row>
    <row r="2129" spans="1:7" x14ac:dyDescent="0.35">
      <c r="A2129" t="s">
        <v>3</v>
      </c>
      <c r="B2129" t="s">
        <v>393</v>
      </c>
      <c r="C2129" t="s">
        <v>25</v>
      </c>
      <c r="D2129" t="s">
        <v>394</v>
      </c>
      <c r="E2129">
        <v>2030</v>
      </c>
      <c r="F2129" s="76">
        <v>4.8999999999999998E-5</v>
      </c>
      <c r="G2129" t="s">
        <v>396</v>
      </c>
    </row>
    <row r="2130" spans="1:7" x14ac:dyDescent="0.35">
      <c r="A2130" t="s">
        <v>3</v>
      </c>
      <c r="B2130" t="s">
        <v>393</v>
      </c>
      <c r="C2130" t="s">
        <v>26</v>
      </c>
      <c r="D2130" t="s">
        <v>394</v>
      </c>
      <c r="E2130">
        <v>2030</v>
      </c>
      <c r="F2130" s="76">
        <v>8.2000000000000001E-5</v>
      </c>
      <c r="G2130" t="s">
        <v>396</v>
      </c>
    </row>
    <row r="2131" spans="1:7" x14ac:dyDescent="0.35">
      <c r="A2131" t="s">
        <v>3</v>
      </c>
      <c r="B2131" t="s">
        <v>393</v>
      </c>
      <c r="C2131" t="s">
        <v>27</v>
      </c>
      <c r="D2131" t="s">
        <v>394</v>
      </c>
      <c r="E2131">
        <v>2030</v>
      </c>
      <c r="F2131" s="76">
        <v>3.8000000000000002E-5</v>
      </c>
      <c r="G2131" t="s">
        <v>396</v>
      </c>
    </row>
    <row r="2132" spans="1:7" x14ac:dyDescent="0.35">
      <c r="A2132" t="s">
        <v>3</v>
      </c>
      <c r="B2132" t="s">
        <v>393</v>
      </c>
      <c r="C2132" t="s">
        <v>29</v>
      </c>
      <c r="D2132" t="s">
        <v>394</v>
      </c>
      <c r="E2132">
        <v>2030</v>
      </c>
      <c r="F2132">
        <v>0.41233799999999998</v>
      </c>
      <c r="G2132" t="s">
        <v>396</v>
      </c>
    </row>
    <row r="2133" spans="1:7" x14ac:dyDescent="0.35">
      <c r="A2133" t="s">
        <v>3</v>
      </c>
      <c r="B2133" t="s">
        <v>393</v>
      </c>
      <c r="C2133" t="s">
        <v>32</v>
      </c>
      <c r="D2133" t="s">
        <v>394</v>
      </c>
      <c r="E2133">
        <v>2030</v>
      </c>
      <c r="F2133" s="76">
        <v>3.0000000000000001E-6</v>
      </c>
      <c r="G2133" t="s">
        <v>396</v>
      </c>
    </row>
    <row r="2134" spans="1:7" x14ac:dyDescent="0.35">
      <c r="A2134" t="s">
        <v>3</v>
      </c>
      <c r="B2134" t="s">
        <v>393</v>
      </c>
      <c r="C2134" t="s">
        <v>30</v>
      </c>
      <c r="D2134" t="s">
        <v>394</v>
      </c>
      <c r="E2134">
        <v>2030</v>
      </c>
      <c r="F2134">
        <v>0.32968700000000001</v>
      </c>
      <c r="G2134" t="s">
        <v>396</v>
      </c>
    </row>
    <row r="2135" spans="1:7" x14ac:dyDescent="0.35">
      <c r="A2135" t="s">
        <v>3</v>
      </c>
      <c r="B2135" t="s">
        <v>393</v>
      </c>
      <c r="C2135" t="s">
        <v>33</v>
      </c>
      <c r="D2135" t="s">
        <v>394</v>
      </c>
      <c r="E2135">
        <v>2030</v>
      </c>
      <c r="F2135">
        <v>0</v>
      </c>
      <c r="G2135" t="s">
        <v>396</v>
      </c>
    </row>
    <row r="2136" spans="1:7" x14ac:dyDescent="0.35">
      <c r="A2136" t="s">
        <v>3</v>
      </c>
      <c r="B2136" t="s">
        <v>393</v>
      </c>
      <c r="C2136" t="s">
        <v>34</v>
      </c>
      <c r="D2136" t="s">
        <v>394</v>
      </c>
      <c r="E2136">
        <v>2030</v>
      </c>
      <c r="F2136">
        <v>6.5700000000000003E-4</v>
      </c>
      <c r="G2136" t="s">
        <v>396</v>
      </c>
    </row>
    <row r="2137" spans="1:7" x14ac:dyDescent="0.35">
      <c r="A2137" t="s">
        <v>3</v>
      </c>
      <c r="B2137" t="s">
        <v>393</v>
      </c>
      <c r="C2137" t="s">
        <v>35</v>
      </c>
      <c r="D2137" t="s">
        <v>394</v>
      </c>
      <c r="E2137">
        <v>2030</v>
      </c>
      <c r="F2137" s="76">
        <v>1.0000000000000001E-5</v>
      </c>
      <c r="G2137" t="s">
        <v>396</v>
      </c>
    </row>
    <row r="2138" spans="1:7" x14ac:dyDescent="0.35">
      <c r="A2138" t="s">
        <v>3</v>
      </c>
      <c r="B2138" t="s">
        <v>393</v>
      </c>
      <c r="C2138" t="s">
        <v>36</v>
      </c>
      <c r="D2138" t="s">
        <v>394</v>
      </c>
      <c r="E2138">
        <v>2030</v>
      </c>
      <c r="F2138">
        <v>2.4009999999999999E-3</v>
      </c>
      <c r="G2138" t="s">
        <v>396</v>
      </c>
    </row>
    <row r="2139" spans="1:7" x14ac:dyDescent="0.35">
      <c r="A2139" t="s">
        <v>3</v>
      </c>
      <c r="B2139" t="s">
        <v>393</v>
      </c>
      <c r="C2139" t="s">
        <v>37</v>
      </c>
      <c r="D2139" t="s">
        <v>394</v>
      </c>
      <c r="E2139">
        <v>2030</v>
      </c>
      <c r="F2139" s="76">
        <v>2.3E-5</v>
      </c>
      <c r="G2139" t="s">
        <v>396</v>
      </c>
    </row>
    <row r="2140" spans="1:7" x14ac:dyDescent="0.35">
      <c r="A2140" t="s">
        <v>3</v>
      </c>
      <c r="B2140" t="s">
        <v>393</v>
      </c>
      <c r="C2140" t="s">
        <v>39</v>
      </c>
      <c r="D2140" t="s">
        <v>394</v>
      </c>
      <c r="E2140">
        <v>2030</v>
      </c>
      <c r="F2140">
        <v>0</v>
      </c>
      <c r="G2140" t="s">
        <v>396</v>
      </c>
    </row>
    <row r="2141" spans="1:7" x14ac:dyDescent="0.35">
      <c r="A2141" t="s">
        <v>3</v>
      </c>
      <c r="B2141" t="s">
        <v>393</v>
      </c>
      <c r="C2141" t="s">
        <v>40</v>
      </c>
      <c r="D2141" t="s">
        <v>394</v>
      </c>
      <c r="E2141">
        <v>2030</v>
      </c>
      <c r="F2141">
        <v>0.74529199999999995</v>
      </c>
      <c r="G2141" t="s">
        <v>396</v>
      </c>
    </row>
    <row r="2142" spans="1:7" x14ac:dyDescent="0.35">
      <c r="A2142" t="s">
        <v>1</v>
      </c>
      <c r="B2142" t="s">
        <v>393</v>
      </c>
      <c r="C2142" t="s">
        <v>11</v>
      </c>
      <c r="D2142" t="s">
        <v>394</v>
      </c>
      <c r="E2142">
        <v>2030</v>
      </c>
      <c r="F2142" s="76">
        <v>6.9999999999999999E-6</v>
      </c>
      <c r="G2142" t="s">
        <v>396</v>
      </c>
    </row>
    <row r="2143" spans="1:7" x14ac:dyDescent="0.35">
      <c r="A2143" t="s">
        <v>1</v>
      </c>
      <c r="B2143" t="s">
        <v>393</v>
      </c>
      <c r="C2143" t="s">
        <v>25</v>
      </c>
      <c r="D2143" t="s">
        <v>394</v>
      </c>
      <c r="E2143">
        <v>2030</v>
      </c>
      <c r="F2143">
        <v>3.7629999999999999E-3</v>
      </c>
      <c r="G2143" t="s">
        <v>396</v>
      </c>
    </row>
    <row r="2144" spans="1:7" x14ac:dyDescent="0.35">
      <c r="A2144" t="s">
        <v>1</v>
      </c>
      <c r="B2144" t="s">
        <v>393</v>
      </c>
      <c r="C2144" t="s">
        <v>26</v>
      </c>
      <c r="D2144" t="s">
        <v>394</v>
      </c>
      <c r="E2144">
        <v>2030</v>
      </c>
      <c r="F2144">
        <v>1.7330000000000002E-2</v>
      </c>
      <c r="G2144" t="s">
        <v>396</v>
      </c>
    </row>
    <row r="2145" spans="1:7" x14ac:dyDescent="0.35">
      <c r="A2145" t="s">
        <v>1</v>
      </c>
      <c r="B2145" t="s">
        <v>393</v>
      </c>
      <c r="C2145" t="s">
        <v>27</v>
      </c>
      <c r="D2145" t="s">
        <v>394</v>
      </c>
      <c r="E2145">
        <v>2030</v>
      </c>
      <c r="F2145">
        <v>3.418E-3</v>
      </c>
      <c r="G2145" t="s">
        <v>396</v>
      </c>
    </row>
    <row r="2146" spans="1:7" x14ac:dyDescent="0.35">
      <c r="A2146" t="s">
        <v>1</v>
      </c>
      <c r="B2146" t="s">
        <v>393</v>
      </c>
      <c r="C2146" t="s">
        <v>29</v>
      </c>
      <c r="D2146" t="s">
        <v>394</v>
      </c>
      <c r="E2146">
        <v>2030</v>
      </c>
      <c r="F2146">
        <v>0.446492</v>
      </c>
      <c r="G2146" t="s">
        <v>396</v>
      </c>
    </row>
    <row r="2147" spans="1:7" x14ac:dyDescent="0.35">
      <c r="A2147" t="s">
        <v>1</v>
      </c>
      <c r="B2147" t="s">
        <v>393</v>
      </c>
      <c r="C2147" t="s">
        <v>32</v>
      </c>
      <c r="D2147" t="s">
        <v>394</v>
      </c>
      <c r="E2147">
        <v>2030</v>
      </c>
      <c r="F2147">
        <v>1.1529999999999999E-3</v>
      </c>
      <c r="G2147" t="s">
        <v>396</v>
      </c>
    </row>
    <row r="2148" spans="1:7" x14ac:dyDescent="0.35">
      <c r="A2148" t="s">
        <v>1</v>
      </c>
      <c r="B2148" t="s">
        <v>393</v>
      </c>
      <c r="C2148" t="s">
        <v>30</v>
      </c>
      <c r="D2148" t="s">
        <v>394</v>
      </c>
      <c r="E2148">
        <v>2030</v>
      </c>
      <c r="F2148">
        <v>0.364983</v>
      </c>
      <c r="G2148" t="s">
        <v>396</v>
      </c>
    </row>
    <row r="2149" spans="1:7" x14ac:dyDescent="0.35">
      <c r="A2149" t="s">
        <v>1</v>
      </c>
      <c r="B2149" t="s">
        <v>393</v>
      </c>
      <c r="C2149" t="s">
        <v>33</v>
      </c>
      <c r="D2149" t="s">
        <v>394</v>
      </c>
      <c r="E2149">
        <v>2030</v>
      </c>
      <c r="F2149">
        <v>1.7200000000000001E-4</v>
      </c>
      <c r="G2149" t="s">
        <v>396</v>
      </c>
    </row>
    <row r="2150" spans="1:7" x14ac:dyDescent="0.35">
      <c r="A2150" t="s">
        <v>1</v>
      </c>
      <c r="B2150" t="s">
        <v>393</v>
      </c>
      <c r="C2150" t="s">
        <v>34</v>
      </c>
      <c r="D2150" t="s">
        <v>394</v>
      </c>
      <c r="E2150">
        <v>2030</v>
      </c>
      <c r="F2150">
        <v>0.145898</v>
      </c>
      <c r="G2150" t="s">
        <v>396</v>
      </c>
    </row>
    <row r="2151" spans="1:7" x14ac:dyDescent="0.35">
      <c r="A2151" t="s">
        <v>1</v>
      </c>
      <c r="B2151" t="s">
        <v>393</v>
      </c>
      <c r="C2151" t="s">
        <v>35</v>
      </c>
      <c r="D2151" t="s">
        <v>394</v>
      </c>
      <c r="E2151">
        <v>2030</v>
      </c>
      <c r="F2151">
        <v>5.6400000000000005E-4</v>
      </c>
      <c r="G2151" t="s">
        <v>396</v>
      </c>
    </row>
    <row r="2152" spans="1:7" x14ac:dyDescent="0.35">
      <c r="A2152" t="s">
        <v>1</v>
      </c>
      <c r="B2152" t="s">
        <v>393</v>
      </c>
      <c r="C2152" t="s">
        <v>36</v>
      </c>
      <c r="D2152" t="s">
        <v>394</v>
      </c>
      <c r="E2152">
        <v>2030</v>
      </c>
      <c r="F2152">
        <v>1.3069000000000001E-2</v>
      </c>
      <c r="G2152" t="s">
        <v>396</v>
      </c>
    </row>
    <row r="2153" spans="1:7" x14ac:dyDescent="0.35">
      <c r="A2153" t="s">
        <v>1</v>
      </c>
      <c r="B2153" t="s">
        <v>393</v>
      </c>
      <c r="C2153" t="s">
        <v>37</v>
      </c>
      <c r="D2153" t="s">
        <v>394</v>
      </c>
      <c r="E2153">
        <v>2030</v>
      </c>
      <c r="F2153">
        <v>2.9919999999999999E-3</v>
      </c>
      <c r="G2153" t="s">
        <v>396</v>
      </c>
    </row>
    <row r="2154" spans="1:7" x14ac:dyDescent="0.35">
      <c r="A2154" t="s">
        <v>1</v>
      </c>
      <c r="B2154" t="s">
        <v>393</v>
      </c>
      <c r="C2154" t="s">
        <v>39</v>
      </c>
      <c r="D2154" t="s">
        <v>394</v>
      </c>
      <c r="E2154">
        <v>2030</v>
      </c>
      <c r="F2154">
        <v>4.95E-4</v>
      </c>
      <c r="G2154" t="s">
        <v>396</v>
      </c>
    </row>
    <row r="2155" spans="1:7" x14ac:dyDescent="0.35">
      <c r="A2155" t="s">
        <v>1</v>
      </c>
      <c r="B2155" t="s">
        <v>393</v>
      </c>
      <c r="C2155" t="s">
        <v>40</v>
      </c>
      <c r="D2155" t="s">
        <v>394</v>
      </c>
      <c r="E2155">
        <v>2030</v>
      </c>
      <c r="F2155">
        <v>1.000337</v>
      </c>
      <c r="G2155" t="s">
        <v>396</v>
      </c>
    </row>
    <row r="2156" spans="1:7" x14ac:dyDescent="0.35">
      <c r="A2156" t="s">
        <v>5</v>
      </c>
      <c r="B2156" t="s">
        <v>393</v>
      </c>
      <c r="C2156" t="s">
        <v>11</v>
      </c>
      <c r="D2156" t="s">
        <v>394</v>
      </c>
      <c r="E2156">
        <v>2029</v>
      </c>
      <c r="F2156" s="76">
        <v>3.9999999999999998E-6</v>
      </c>
      <c r="G2156" t="s">
        <v>396</v>
      </c>
    </row>
    <row r="2157" spans="1:7" x14ac:dyDescent="0.35">
      <c r="A2157" t="s">
        <v>5</v>
      </c>
      <c r="B2157" t="s">
        <v>393</v>
      </c>
      <c r="C2157" t="s">
        <v>25</v>
      </c>
      <c r="D2157" t="s">
        <v>394</v>
      </c>
      <c r="E2157">
        <v>2029</v>
      </c>
      <c r="F2157">
        <v>2.0470000000000002E-3</v>
      </c>
      <c r="G2157" t="s">
        <v>396</v>
      </c>
    </row>
    <row r="2158" spans="1:7" x14ac:dyDescent="0.35">
      <c r="A2158" t="s">
        <v>5</v>
      </c>
      <c r="B2158" t="s">
        <v>393</v>
      </c>
      <c r="C2158" t="s">
        <v>26</v>
      </c>
      <c r="D2158" t="s">
        <v>394</v>
      </c>
      <c r="E2158">
        <v>2029</v>
      </c>
      <c r="F2158">
        <v>1.0137999999999999E-2</v>
      </c>
      <c r="G2158" t="s">
        <v>396</v>
      </c>
    </row>
    <row r="2159" spans="1:7" x14ac:dyDescent="0.35">
      <c r="A2159" t="s">
        <v>5</v>
      </c>
      <c r="B2159" t="s">
        <v>393</v>
      </c>
      <c r="C2159" t="s">
        <v>27</v>
      </c>
      <c r="D2159" t="s">
        <v>394</v>
      </c>
      <c r="E2159">
        <v>2029</v>
      </c>
      <c r="F2159">
        <v>1.7160000000000001E-3</v>
      </c>
      <c r="G2159" t="s">
        <v>396</v>
      </c>
    </row>
    <row r="2160" spans="1:7" x14ac:dyDescent="0.35">
      <c r="A2160" t="s">
        <v>5</v>
      </c>
      <c r="B2160" t="s">
        <v>393</v>
      </c>
      <c r="C2160" t="s">
        <v>29</v>
      </c>
      <c r="D2160" t="s">
        <v>394</v>
      </c>
      <c r="E2160">
        <v>2029</v>
      </c>
      <c r="F2160">
        <v>0.34981600000000002</v>
      </c>
      <c r="G2160" t="s">
        <v>396</v>
      </c>
    </row>
    <row r="2161" spans="1:7" x14ac:dyDescent="0.35">
      <c r="A2161" t="s">
        <v>5</v>
      </c>
      <c r="B2161" t="s">
        <v>393</v>
      </c>
      <c r="C2161" t="s">
        <v>32</v>
      </c>
      <c r="D2161" t="s">
        <v>394</v>
      </c>
      <c r="E2161">
        <v>2029</v>
      </c>
      <c r="F2161">
        <v>6.87E-4</v>
      </c>
      <c r="G2161" t="s">
        <v>396</v>
      </c>
    </row>
    <row r="2162" spans="1:7" x14ac:dyDescent="0.35">
      <c r="A2162" t="s">
        <v>5</v>
      </c>
      <c r="B2162" t="s">
        <v>393</v>
      </c>
      <c r="C2162" t="s">
        <v>30</v>
      </c>
      <c r="D2162" t="s">
        <v>394</v>
      </c>
      <c r="E2162">
        <v>2031</v>
      </c>
      <c r="F2162">
        <v>0.45614900000000003</v>
      </c>
      <c r="G2162" t="s">
        <v>396</v>
      </c>
    </row>
    <row r="2163" spans="1:7" x14ac:dyDescent="0.35">
      <c r="A2163" t="s">
        <v>5</v>
      </c>
      <c r="B2163" t="s">
        <v>393</v>
      </c>
      <c r="C2163" t="s">
        <v>33</v>
      </c>
      <c r="D2163" t="s">
        <v>394</v>
      </c>
      <c r="E2163">
        <v>2029</v>
      </c>
      <c r="F2163">
        <v>1.06E-4</v>
      </c>
      <c r="G2163" t="s">
        <v>396</v>
      </c>
    </row>
    <row r="2164" spans="1:7" x14ac:dyDescent="0.35">
      <c r="A2164" t="s">
        <v>5</v>
      </c>
      <c r="B2164" t="s">
        <v>393</v>
      </c>
      <c r="C2164" t="s">
        <v>34</v>
      </c>
      <c r="D2164" t="s">
        <v>394</v>
      </c>
      <c r="E2164">
        <v>2029</v>
      </c>
      <c r="F2164">
        <v>8.5278000000000007E-2</v>
      </c>
      <c r="G2164" t="s">
        <v>396</v>
      </c>
    </row>
    <row r="2165" spans="1:7" x14ac:dyDescent="0.35">
      <c r="A2165" t="s">
        <v>5</v>
      </c>
      <c r="B2165" t="s">
        <v>393</v>
      </c>
      <c r="C2165" t="s">
        <v>35</v>
      </c>
      <c r="D2165" t="s">
        <v>394</v>
      </c>
      <c r="E2165">
        <v>2029</v>
      </c>
      <c r="F2165">
        <v>2.61E-4</v>
      </c>
      <c r="G2165" t="s">
        <v>396</v>
      </c>
    </row>
    <row r="2166" spans="1:7" x14ac:dyDescent="0.35">
      <c r="A2166" t="s">
        <v>5</v>
      </c>
      <c r="B2166" t="s">
        <v>393</v>
      </c>
      <c r="C2166" t="s">
        <v>36</v>
      </c>
      <c r="D2166" t="s">
        <v>394</v>
      </c>
      <c r="E2166">
        <v>2029</v>
      </c>
      <c r="F2166">
        <v>8.6070000000000001E-3</v>
      </c>
      <c r="G2166" t="s">
        <v>396</v>
      </c>
    </row>
    <row r="2167" spans="1:7" x14ac:dyDescent="0.35">
      <c r="A2167" t="s">
        <v>5</v>
      </c>
      <c r="B2167" t="s">
        <v>393</v>
      </c>
      <c r="C2167" t="s">
        <v>37</v>
      </c>
      <c r="D2167" t="s">
        <v>394</v>
      </c>
      <c r="E2167">
        <v>2029</v>
      </c>
      <c r="F2167">
        <v>1.567E-3</v>
      </c>
      <c r="G2167" t="s">
        <v>396</v>
      </c>
    </row>
    <row r="2168" spans="1:7" x14ac:dyDescent="0.35">
      <c r="A2168" t="s">
        <v>5</v>
      </c>
      <c r="B2168" t="s">
        <v>393</v>
      </c>
      <c r="C2168" t="s">
        <v>39</v>
      </c>
      <c r="D2168" t="s">
        <v>394</v>
      </c>
      <c r="E2168">
        <v>2029</v>
      </c>
      <c r="F2168">
        <v>3.3799999999999998E-4</v>
      </c>
      <c r="G2168" t="s">
        <v>396</v>
      </c>
    </row>
    <row r="2169" spans="1:7" x14ac:dyDescent="0.35">
      <c r="A2169" t="s">
        <v>5</v>
      </c>
      <c r="B2169" t="s">
        <v>393</v>
      </c>
      <c r="C2169" t="s">
        <v>40</v>
      </c>
      <c r="D2169" t="s">
        <v>394</v>
      </c>
      <c r="E2169">
        <v>2029</v>
      </c>
      <c r="F2169">
        <v>0.763409</v>
      </c>
      <c r="G2169" t="s">
        <v>396</v>
      </c>
    </row>
    <row r="2170" spans="1:7" x14ac:dyDescent="0.35">
      <c r="A2170" t="s">
        <v>3</v>
      </c>
      <c r="B2170" t="s">
        <v>393</v>
      </c>
      <c r="C2170" t="s">
        <v>11</v>
      </c>
      <c r="D2170" t="s">
        <v>394</v>
      </c>
      <c r="E2170">
        <v>2029</v>
      </c>
      <c r="F2170" s="76">
        <v>3.9999999999999998E-6</v>
      </c>
      <c r="G2170" t="s">
        <v>396</v>
      </c>
    </row>
    <row r="2171" spans="1:7" x14ac:dyDescent="0.35">
      <c r="A2171" t="s">
        <v>3</v>
      </c>
      <c r="B2171" t="s">
        <v>393</v>
      </c>
      <c r="C2171" t="s">
        <v>25</v>
      </c>
      <c r="D2171" t="s">
        <v>394</v>
      </c>
      <c r="E2171">
        <v>2029</v>
      </c>
      <c r="F2171" s="76">
        <v>3.6999999999999998E-5</v>
      </c>
      <c r="G2171" t="s">
        <v>396</v>
      </c>
    </row>
    <row r="2172" spans="1:7" x14ac:dyDescent="0.35">
      <c r="A2172" t="s">
        <v>3</v>
      </c>
      <c r="B2172" t="s">
        <v>393</v>
      </c>
      <c r="C2172" t="s">
        <v>26</v>
      </c>
      <c r="D2172" t="s">
        <v>394</v>
      </c>
      <c r="E2172">
        <v>2029</v>
      </c>
      <c r="F2172" s="76">
        <v>3.8999999999999999E-5</v>
      </c>
      <c r="G2172" t="s">
        <v>396</v>
      </c>
    </row>
    <row r="2173" spans="1:7" x14ac:dyDescent="0.35">
      <c r="A2173" t="s">
        <v>3</v>
      </c>
      <c r="B2173" t="s">
        <v>393</v>
      </c>
      <c r="C2173" t="s">
        <v>27</v>
      </c>
      <c r="D2173" t="s">
        <v>394</v>
      </c>
      <c r="E2173">
        <v>2029</v>
      </c>
      <c r="F2173" s="76">
        <v>3.3000000000000003E-5</v>
      </c>
      <c r="G2173" t="s">
        <v>396</v>
      </c>
    </row>
    <row r="2174" spans="1:7" x14ac:dyDescent="0.35">
      <c r="A2174" t="s">
        <v>3</v>
      </c>
      <c r="B2174" t="s">
        <v>393</v>
      </c>
      <c r="C2174" t="s">
        <v>29</v>
      </c>
      <c r="D2174" t="s">
        <v>394</v>
      </c>
      <c r="E2174">
        <v>2029</v>
      </c>
      <c r="F2174">
        <v>0.34643699999999999</v>
      </c>
      <c r="G2174" t="s">
        <v>396</v>
      </c>
    </row>
    <row r="2175" spans="1:7" x14ac:dyDescent="0.35">
      <c r="A2175" t="s">
        <v>3</v>
      </c>
      <c r="B2175" t="s">
        <v>393</v>
      </c>
      <c r="C2175" t="s">
        <v>32</v>
      </c>
      <c r="D2175" t="s">
        <v>394</v>
      </c>
      <c r="E2175">
        <v>2029</v>
      </c>
      <c r="F2175" s="76">
        <v>3.0000000000000001E-6</v>
      </c>
      <c r="G2175" t="s">
        <v>396</v>
      </c>
    </row>
    <row r="2176" spans="1:7" x14ac:dyDescent="0.35">
      <c r="A2176" t="s">
        <v>3</v>
      </c>
      <c r="B2176" t="s">
        <v>393</v>
      </c>
      <c r="C2176" t="s">
        <v>30</v>
      </c>
      <c r="D2176" t="s">
        <v>394</v>
      </c>
      <c r="E2176">
        <v>2031</v>
      </c>
      <c r="F2176">
        <v>0.36134300000000003</v>
      </c>
      <c r="G2176" t="s">
        <v>396</v>
      </c>
    </row>
    <row r="2177" spans="1:7" x14ac:dyDescent="0.35">
      <c r="A2177" t="s">
        <v>3</v>
      </c>
      <c r="B2177" t="s">
        <v>393</v>
      </c>
      <c r="C2177" t="s">
        <v>33</v>
      </c>
      <c r="D2177" t="s">
        <v>394</v>
      </c>
      <c r="E2177">
        <v>2029</v>
      </c>
      <c r="F2177">
        <v>0</v>
      </c>
      <c r="G2177" t="s">
        <v>396</v>
      </c>
    </row>
    <row r="2178" spans="1:7" x14ac:dyDescent="0.35">
      <c r="A2178" t="s">
        <v>3</v>
      </c>
      <c r="B2178" t="s">
        <v>393</v>
      </c>
      <c r="C2178" t="s">
        <v>34</v>
      </c>
      <c r="D2178" t="s">
        <v>394</v>
      </c>
      <c r="E2178">
        <v>2029</v>
      </c>
      <c r="F2178">
        <v>5.3799999999999996E-4</v>
      </c>
      <c r="G2178" t="s">
        <v>396</v>
      </c>
    </row>
    <row r="2179" spans="1:7" x14ac:dyDescent="0.35">
      <c r="A2179" t="s">
        <v>3</v>
      </c>
      <c r="B2179" t="s">
        <v>393</v>
      </c>
      <c r="C2179" t="s">
        <v>35</v>
      </c>
      <c r="D2179" t="s">
        <v>394</v>
      </c>
      <c r="E2179">
        <v>2029</v>
      </c>
      <c r="F2179" s="76">
        <v>6.0000000000000002E-6</v>
      </c>
      <c r="G2179" t="s">
        <v>396</v>
      </c>
    </row>
    <row r="2180" spans="1:7" x14ac:dyDescent="0.35">
      <c r="A2180" t="s">
        <v>3</v>
      </c>
      <c r="B2180" t="s">
        <v>393</v>
      </c>
      <c r="C2180" t="s">
        <v>36</v>
      </c>
      <c r="D2180" t="s">
        <v>394</v>
      </c>
      <c r="E2180">
        <v>2029</v>
      </c>
      <c r="F2180">
        <v>2.428E-3</v>
      </c>
      <c r="G2180" t="s">
        <v>396</v>
      </c>
    </row>
    <row r="2181" spans="1:7" x14ac:dyDescent="0.35">
      <c r="A2181" t="s">
        <v>3</v>
      </c>
      <c r="B2181" t="s">
        <v>393</v>
      </c>
      <c r="C2181" t="s">
        <v>37</v>
      </c>
      <c r="D2181" t="s">
        <v>394</v>
      </c>
      <c r="E2181">
        <v>2029</v>
      </c>
      <c r="F2181" s="76">
        <v>1.2999999999999999E-5</v>
      </c>
      <c r="G2181" t="s">
        <v>396</v>
      </c>
    </row>
    <row r="2182" spans="1:7" x14ac:dyDescent="0.35">
      <c r="A2182" t="s">
        <v>3</v>
      </c>
      <c r="B2182" t="s">
        <v>393</v>
      </c>
      <c r="C2182" t="s">
        <v>39</v>
      </c>
      <c r="D2182" t="s">
        <v>394</v>
      </c>
      <c r="E2182">
        <v>2029</v>
      </c>
      <c r="F2182">
        <v>0</v>
      </c>
      <c r="G2182" t="s">
        <v>396</v>
      </c>
    </row>
    <row r="2183" spans="1:7" x14ac:dyDescent="0.35">
      <c r="A2183" t="s">
        <v>3</v>
      </c>
      <c r="B2183" t="s">
        <v>393</v>
      </c>
      <c r="C2183" t="s">
        <v>40</v>
      </c>
      <c r="D2183" t="s">
        <v>394</v>
      </c>
      <c r="E2183">
        <v>2029</v>
      </c>
      <c r="F2183">
        <v>0.65020599999999995</v>
      </c>
      <c r="G2183" t="s">
        <v>396</v>
      </c>
    </row>
    <row r="2184" spans="1:7" x14ac:dyDescent="0.35">
      <c r="A2184" t="s">
        <v>1</v>
      </c>
      <c r="B2184" t="s">
        <v>393</v>
      </c>
      <c r="C2184" t="s">
        <v>11</v>
      </c>
      <c r="D2184" t="s">
        <v>394</v>
      </c>
      <c r="E2184">
        <v>2029</v>
      </c>
      <c r="F2184" s="76">
        <v>5.0000000000000004E-6</v>
      </c>
      <c r="G2184" t="s">
        <v>396</v>
      </c>
    </row>
    <row r="2185" spans="1:7" x14ac:dyDescent="0.35">
      <c r="A2185" t="s">
        <v>1</v>
      </c>
      <c r="B2185" t="s">
        <v>393</v>
      </c>
      <c r="C2185" t="s">
        <v>25</v>
      </c>
      <c r="D2185" t="s">
        <v>394</v>
      </c>
      <c r="E2185">
        <v>2029</v>
      </c>
      <c r="F2185">
        <v>2.294E-3</v>
      </c>
      <c r="G2185" t="s">
        <v>396</v>
      </c>
    </row>
    <row r="2186" spans="1:7" x14ac:dyDescent="0.35">
      <c r="A2186" t="s">
        <v>1</v>
      </c>
      <c r="B2186" t="s">
        <v>393</v>
      </c>
      <c r="C2186" t="s">
        <v>26</v>
      </c>
      <c r="D2186" t="s">
        <v>394</v>
      </c>
      <c r="E2186">
        <v>2029</v>
      </c>
      <c r="F2186">
        <v>1.1209999999999999E-2</v>
      </c>
      <c r="G2186" t="s">
        <v>396</v>
      </c>
    </row>
    <row r="2187" spans="1:7" x14ac:dyDescent="0.35">
      <c r="A2187" t="s">
        <v>1</v>
      </c>
      <c r="B2187" t="s">
        <v>393</v>
      </c>
      <c r="C2187" t="s">
        <v>27</v>
      </c>
      <c r="D2187" t="s">
        <v>394</v>
      </c>
      <c r="E2187">
        <v>2029</v>
      </c>
      <c r="F2187">
        <v>1.9719999999999998E-3</v>
      </c>
      <c r="G2187" t="s">
        <v>396</v>
      </c>
    </row>
    <row r="2188" spans="1:7" x14ac:dyDescent="0.35">
      <c r="A2188" t="s">
        <v>1</v>
      </c>
      <c r="B2188" t="s">
        <v>393</v>
      </c>
      <c r="C2188" t="s">
        <v>29</v>
      </c>
      <c r="D2188" t="s">
        <v>394</v>
      </c>
      <c r="E2188">
        <v>2029</v>
      </c>
      <c r="F2188">
        <v>0.34944399999999998</v>
      </c>
      <c r="G2188" t="s">
        <v>396</v>
      </c>
    </row>
    <row r="2189" spans="1:7" x14ac:dyDescent="0.35">
      <c r="A2189" t="s">
        <v>1</v>
      </c>
      <c r="B2189" t="s">
        <v>393</v>
      </c>
      <c r="C2189" t="s">
        <v>32</v>
      </c>
      <c r="D2189" t="s">
        <v>394</v>
      </c>
      <c r="E2189">
        <v>2029</v>
      </c>
      <c r="F2189">
        <v>7.9500000000000003E-4</v>
      </c>
      <c r="G2189" t="s">
        <v>396</v>
      </c>
    </row>
    <row r="2190" spans="1:7" x14ac:dyDescent="0.35">
      <c r="A2190" t="s">
        <v>1</v>
      </c>
      <c r="B2190" t="s">
        <v>393</v>
      </c>
      <c r="C2190" t="s">
        <v>30</v>
      </c>
      <c r="D2190" t="s">
        <v>394</v>
      </c>
      <c r="E2190">
        <v>2031</v>
      </c>
      <c r="F2190">
        <v>0.42696299999999998</v>
      </c>
      <c r="G2190" t="s">
        <v>396</v>
      </c>
    </row>
    <row r="2191" spans="1:7" x14ac:dyDescent="0.35">
      <c r="A2191" t="s">
        <v>1</v>
      </c>
      <c r="B2191" t="s">
        <v>393</v>
      </c>
      <c r="C2191" t="s">
        <v>33</v>
      </c>
      <c r="D2191" t="s">
        <v>394</v>
      </c>
      <c r="E2191">
        <v>2029</v>
      </c>
      <c r="F2191">
        <v>1.18E-4</v>
      </c>
      <c r="G2191" t="s">
        <v>396</v>
      </c>
    </row>
    <row r="2192" spans="1:7" x14ac:dyDescent="0.35">
      <c r="A2192" t="s">
        <v>1</v>
      </c>
      <c r="B2192" t="s">
        <v>393</v>
      </c>
      <c r="C2192" t="s">
        <v>34</v>
      </c>
      <c r="D2192" t="s">
        <v>394</v>
      </c>
      <c r="E2192">
        <v>2029</v>
      </c>
      <c r="F2192">
        <v>9.5857999999999999E-2</v>
      </c>
      <c r="G2192" t="s">
        <v>396</v>
      </c>
    </row>
    <row r="2193" spans="1:7" x14ac:dyDescent="0.35">
      <c r="A2193" t="s">
        <v>1</v>
      </c>
      <c r="B2193" t="s">
        <v>393</v>
      </c>
      <c r="C2193" t="s">
        <v>35</v>
      </c>
      <c r="D2193" t="s">
        <v>394</v>
      </c>
      <c r="E2193">
        <v>2029</v>
      </c>
      <c r="F2193">
        <v>2.9599999999999998E-4</v>
      </c>
      <c r="G2193" t="s">
        <v>396</v>
      </c>
    </row>
    <row r="2194" spans="1:7" x14ac:dyDescent="0.35">
      <c r="A2194" t="s">
        <v>1</v>
      </c>
      <c r="B2194" t="s">
        <v>393</v>
      </c>
      <c r="C2194" t="s">
        <v>36</v>
      </c>
      <c r="D2194" t="s">
        <v>394</v>
      </c>
      <c r="E2194">
        <v>2029</v>
      </c>
      <c r="F2194">
        <v>9.1579999999999995E-3</v>
      </c>
      <c r="G2194" t="s">
        <v>396</v>
      </c>
    </row>
    <row r="2195" spans="1:7" x14ac:dyDescent="0.35">
      <c r="A2195" t="s">
        <v>1</v>
      </c>
      <c r="B2195" t="s">
        <v>393</v>
      </c>
      <c r="C2195" t="s">
        <v>37</v>
      </c>
      <c r="D2195" t="s">
        <v>394</v>
      </c>
      <c r="E2195">
        <v>2029</v>
      </c>
      <c r="F2195">
        <v>1.8489999999999999E-3</v>
      </c>
      <c r="G2195" t="s">
        <v>396</v>
      </c>
    </row>
    <row r="2196" spans="1:7" x14ac:dyDescent="0.35">
      <c r="A2196" t="s">
        <v>1</v>
      </c>
      <c r="B2196" t="s">
        <v>393</v>
      </c>
      <c r="C2196" t="s">
        <v>39</v>
      </c>
      <c r="D2196" t="s">
        <v>394</v>
      </c>
      <c r="E2196">
        <v>2029</v>
      </c>
      <c r="F2196">
        <v>3.8699999999999997E-4</v>
      </c>
      <c r="G2196" t="s">
        <v>396</v>
      </c>
    </row>
    <row r="2197" spans="1:7" x14ac:dyDescent="0.35">
      <c r="A2197" t="s">
        <v>1</v>
      </c>
      <c r="B2197" t="s">
        <v>393</v>
      </c>
      <c r="C2197" t="s">
        <v>40</v>
      </c>
      <c r="D2197" t="s">
        <v>394</v>
      </c>
      <c r="E2197">
        <v>2029</v>
      </c>
      <c r="F2197">
        <v>0.77660200000000001</v>
      </c>
      <c r="G2197" t="s">
        <v>396</v>
      </c>
    </row>
    <row r="2198" spans="1:7" x14ac:dyDescent="0.35">
      <c r="A2198" t="s">
        <v>5</v>
      </c>
      <c r="B2198" t="s">
        <v>393</v>
      </c>
      <c r="C2198" t="s">
        <v>11</v>
      </c>
      <c r="D2198" t="s">
        <v>394</v>
      </c>
      <c r="E2198">
        <v>2028</v>
      </c>
      <c r="F2198" s="76">
        <v>3.0000000000000001E-6</v>
      </c>
      <c r="G2198" t="s">
        <v>396</v>
      </c>
    </row>
    <row r="2199" spans="1:7" x14ac:dyDescent="0.35">
      <c r="A2199" t="s">
        <v>5</v>
      </c>
      <c r="B2199" t="s">
        <v>393</v>
      </c>
      <c r="C2199" t="s">
        <v>25</v>
      </c>
      <c r="D2199" t="s">
        <v>394</v>
      </c>
      <c r="E2199">
        <v>2028</v>
      </c>
      <c r="F2199">
        <v>1.304E-3</v>
      </c>
      <c r="G2199" t="s">
        <v>396</v>
      </c>
    </row>
    <row r="2200" spans="1:7" x14ac:dyDescent="0.35">
      <c r="A2200" t="s">
        <v>5</v>
      </c>
      <c r="B2200" t="s">
        <v>393</v>
      </c>
      <c r="C2200" t="s">
        <v>26</v>
      </c>
      <c r="D2200" t="s">
        <v>394</v>
      </c>
      <c r="E2200">
        <v>2028</v>
      </c>
      <c r="F2200">
        <v>6.3200000000000001E-3</v>
      </c>
      <c r="G2200" t="s">
        <v>396</v>
      </c>
    </row>
    <row r="2201" spans="1:7" x14ac:dyDescent="0.35">
      <c r="A2201" t="s">
        <v>5</v>
      </c>
      <c r="B2201" t="s">
        <v>393</v>
      </c>
      <c r="C2201" t="s">
        <v>27</v>
      </c>
      <c r="D2201" t="s">
        <v>394</v>
      </c>
      <c r="E2201">
        <v>2028</v>
      </c>
      <c r="F2201">
        <v>1.1100000000000001E-3</v>
      </c>
      <c r="G2201" t="s">
        <v>396</v>
      </c>
    </row>
    <row r="2202" spans="1:7" x14ac:dyDescent="0.35">
      <c r="A2202" t="s">
        <v>5</v>
      </c>
      <c r="B2202" t="s">
        <v>393</v>
      </c>
      <c r="C2202" t="s">
        <v>29</v>
      </c>
      <c r="D2202" t="s">
        <v>394</v>
      </c>
      <c r="E2202">
        <v>2024</v>
      </c>
      <c r="F2202" s="76">
        <v>3.0000000000000001E-5</v>
      </c>
      <c r="G2202" t="s">
        <v>396</v>
      </c>
    </row>
    <row r="2203" spans="1:7" x14ac:dyDescent="0.35">
      <c r="A2203" t="s">
        <v>5</v>
      </c>
      <c r="B2203" t="s">
        <v>393</v>
      </c>
      <c r="C2203" t="s">
        <v>32</v>
      </c>
      <c r="D2203" t="s">
        <v>394</v>
      </c>
      <c r="E2203">
        <v>2028</v>
      </c>
      <c r="F2203">
        <v>4.5199999999999998E-4</v>
      </c>
      <c r="G2203" t="s">
        <v>396</v>
      </c>
    </row>
    <row r="2204" spans="1:7" x14ac:dyDescent="0.35">
      <c r="A2204" t="s">
        <v>5</v>
      </c>
      <c r="B2204" t="s">
        <v>393</v>
      </c>
      <c r="C2204" t="s">
        <v>30</v>
      </c>
      <c r="D2204" t="s">
        <v>394</v>
      </c>
      <c r="E2204">
        <v>2032</v>
      </c>
      <c r="F2204">
        <v>0.53341499999999997</v>
      </c>
      <c r="G2204" t="s">
        <v>396</v>
      </c>
    </row>
    <row r="2205" spans="1:7" x14ac:dyDescent="0.35">
      <c r="A2205" t="s">
        <v>5</v>
      </c>
      <c r="B2205" t="s">
        <v>393</v>
      </c>
      <c r="C2205" t="s">
        <v>33</v>
      </c>
      <c r="D2205" t="s">
        <v>394</v>
      </c>
      <c r="E2205">
        <v>2028</v>
      </c>
      <c r="F2205" s="76">
        <v>6.8999999999999997E-5</v>
      </c>
      <c r="G2205" t="s">
        <v>396</v>
      </c>
    </row>
    <row r="2206" spans="1:7" x14ac:dyDescent="0.35">
      <c r="A2206" t="s">
        <v>5</v>
      </c>
      <c r="B2206" t="s">
        <v>393</v>
      </c>
      <c r="C2206" t="s">
        <v>34</v>
      </c>
      <c r="D2206" t="s">
        <v>394</v>
      </c>
      <c r="E2206">
        <v>2028</v>
      </c>
      <c r="F2206">
        <v>5.2219000000000002E-2</v>
      </c>
      <c r="G2206" t="s">
        <v>396</v>
      </c>
    </row>
    <row r="2207" spans="1:7" x14ac:dyDescent="0.35">
      <c r="A2207" t="s">
        <v>5</v>
      </c>
      <c r="B2207" t="s">
        <v>393</v>
      </c>
      <c r="C2207" t="s">
        <v>35</v>
      </c>
      <c r="D2207" t="s">
        <v>394</v>
      </c>
      <c r="E2207">
        <v>2028</v>
      </c>
      <c r="F2207">
        <v>1.75E-4</v>
      </c>
      <c r="G2207" t="s">
        <v>396</v>
      </c>
    </row>
    <row r="2208" spans="1:7" x14ac:dyDescent="0.35">
      <c r="A2208" t="s">
        <v>5</v>
      </c>
      <c r="B2208" t="s">
        <v>393</v>
      </c>
      <c r="C2208" t="s">
        <v>36</v>
      </c>
      <c r="D2208" t="s">
        <v>394</v>
      </c>
      <c r="E2208">
        <v>2028</v>
      </c>
      <c r="F2208">
        <v>6.0670000000000003E-3</v>
      </c>
      <c r="G2208" t="s">
        <v>396</v>
      </c>
    </row>
    <row r="2209" spans="1:7" x14ac:dyDescent="0.35">
      <c r="A2209" t="s">
        <v>5</v>
      </c>
      <c r="B2209" t="s">
        <v>393</v>
      </c>
      <c r="C2209" t="s">
        <v>37</v>
      </c>
      <c r="D2209" t="s">
        <v>394</v>
      </c>
      <c r="E2209">
        <v>2028</v>
      </c>
      <c r="F2209">
        <v>9.6400000000000001E-4</v>
      </c>
      <c r="G2209" t="s">
        <v>396</v>
      </c>
    </row>
    <row r="2210" spans="1:7" x14ac:dyDescent="0.35">
      <c r="A2210" t="s">
        <v>5</v>
      </c>
      <c r="B2210" t="s">
        <v>393</v>
      </c>
      <c r="C2210" t="s">
        <v>39</v>
      </c>
      <c r="D2210" t="s">
        <v>394</v>
      </c>
      <c r="E2210">
        <v>2028</v>
      </c>
      <c r="F2210">
        <v>2.3699999999999999E-4</v>
      </c>
      <c r="G2210" t="s">
        <v>396</v>
      </c>
    </row>
    <row r="2211" spans="1:7" x14ac:dyDescent="0.35">
      <c r="A2211" t="s">
        <v>5</v>
      </c>
      <c r="B2211" t="s">
        <v>393</v>
      </c>
      <c r="C2211" t="s">
        <v>40</v>
      </c>
      <c r="D2211" t="s">
        <v>394</v>
      </c>
      <c r="E2211">
        <v>2028</v>
      </c>
      <c r="F2211">
        <v>0.407279</v>
      </c>
      <c r="G2211" t="s">
        <v>396</v>
      </c>
    </row>
    <row r="2212" spans="1:7" x14ac:dyDescent="0.35">
      <c r="A2212" t="s">
        <v>3</v>
      </c>
      <c r="B2212" t="s">
        <v>393</v>
      </c>
      <c r="C2212" t="s">
        <v>11</v>
      </c>
      <c r="D2212" t="s">
        <v>394</v>
      </c>
      <c r="E2212">
        <v>2028</v>
      </c>
      <c r="F2212" s="76">
        <v>3.9999999999999998E-6</v>
      </c>
      <c r="G2212" t="s">
        <v>396</v>
      </c>
    </row>
    <row r="2213" spans="1:7" x14ac:dyDescent="0.35">
      <c r="A2213" t="s">
        <v>3</v>
      </c>
      <c r="B2213" t="s">
        <v>393</v>
      </c>
      <c r="C2213" t="s">
        <v>25</v>
      </c>
      <c r="D2213" t="s">
        <v>394</v>
      </c>
      <c r="E2213">
        <v>2028</v>
      </c>
      <c r="F2213" s="76">
        <v>3.6000000000000001E-5</v>
      </c>
      <c r="G2213" t="s">
        <v>396</v>
      </c>
    </row>
    <row r="2214" spans="1:7" x14ac:dyDescent="0.35">
      <c r="A2214" t="s">
        <v>3</v>
      </c>
      <c r="B2214" t="s">
        <v>393</v>
      </c>
      <c r="C2214" t="s">
        <v>26</v>
      </c>
      <c r="D2214" t="s">
        <v>394</v>
      </c>
      <c r="E2214">
        <v>2028</v>
      </c>
      <c r="F2214" s="76">
        <v>4.0000000000000003E-5</v>
      </c>
      <c r="G2214" t="s">
        <v>396</v>
      </c>
    </row>
    <row r="2215" spans="1:7" x14ac:dyDescent="0.35">
      <c r="A2215" t="s">
        <v>3</v>
      </c>
      <c r="B2215" t="s">
        <v>393</v>
      </c>
      <c r="C2215" t="s">
        <v>27</v>
      </c>
      <c r="D2215" t="s">
        <v>394</v>
      </c>
      <c r="E2215">
        <v>2028</v>
      </c>
      <c r="F2215" s="76">
        <v>3.4E-5</v>
      </c>
      <c r="G2215" t="s">
        <v>396</v>
      </c>
    </row>
    <row r="2216" spans="1:7" x14ac:dyDescent="0.35">
      <c r="A2216" t="s">
        <v>3</v>
      </c>
      <c r="B2216" t="s">
        <v>393</v>
      </c>
      <c r="C2216" t="s">
        <v>29</v>
      </c>
      <c r="D2216" t="s">
        <v>394</v>
      </c>
      <c r="E2216">
        <v>2024</v>
      </c>
      <c r="F2216" s="76">
        <v>3.6999999999999998E-5</v>
      </c>
      <c r="G2216" t="s">
        <v>396</v>
      </c>
    </row>
    <row r="2217" spans="1:7" x14ac:dyDescent="0.35">
      <c r="A2217" t="s">
        <v>3</v>
      </c>
      <c r="B2217" t="s">
        <v>393</v>
      </c>
      <c r="C2217" t="s">
        <v>32</v>
      </c>
      <c r="D2217" t="s">
        <v>394</v>
      </c>
      <c r="E2217">
        <v>2028</v>
      </c>
      <c r="F2217" s="76">
        <v>3.0000000000000001E-6</v>
      </c>
      <c r="G2217" t="s">
        <v>396</v>
      </c>
    </row>
    <row r="2218" spans="1:7" x14ac:dyDescent="0.35">
      <c r="A2218" t="s">
        <v>3</v>
      </c>
      <c r="B2218" t="s">
        <v>393</v>
      </c>
      <c r="C2218" t="s">
        <v>30</v>
      </c>
      <c r="D2218" t="s">
        <v>394</v>
      </c>
      <c r="E2218">
        <v>2032</v>
      </c>
      <c r="F2218">
        <v>0.39036399999999999</v>
      </c>
      <c r="G2218" t="s">
        <v>396</v>
      </c>
    </row>
    <row r="2219" spans="1:7" x14ac:dyDescent="0.35">
      <c r="A2219" t="s">
        <v>3</v>
      </c>
      <c r="B2219" t="s">
        <v>393</v>
      </c>
      <c r="C2219" t="s">
        <v>33</v>
      </c>
      <c r="D2219" t="s">
        <v>394</v>
      </c>
      <c r="E2219">
        <v>2028</v>
      </c>
      <c r="F2219">
        <v>0</v>
      </c>
      <c r="G2219" t="s">
        <v>396</v>
      </c>
    </row>
    <row r="2220" spans="1:7" x14ac:dyDescent="0.35">
      <c r="A2220" t="s">
        <v>3</v>
      </c>
      <c r="B2220" t="s">
        <v>393</v>
      </c>
      <c r="C2220" t="s">
        <v>34</v>
      </c>
      <c r="D2220" t="s">
        <v>394</v>
      </c>
      <c r="E2220">
        <v>2028</v>
      </c>
      <c r="F2220">
        <v>5.4299999999999997E-4</v>
      </c>
      <c r="G2220" t="s">
        <v>396</v>
      </c>
    </row>
    <row r="2221" spans="1:7" x14ac:dyDescent="0.35">
      <c r="A2221" t="s">
        <v>3</v>
      </c>
      <c r="B2221" t="s">
        <v>393</v>
      </c>
      <c r="C2221" t="s">
        <v>35</v>
      </c>
      <c r="D2221" t="s">
        <v>394</v>
      </c>
      <c r="E2221">
        <v>2028</v>
      </c>
      <c r="F2221" s="76">
        <v>5.0000000000000004E-6</v>
      </c>
      <c r="G2221" t="s">
        <v>396</v>
      </c>
    </row>
    <row r="2222" spans="1:7" x14ac:dyDescent="0.35">
      <c r="A2222" t="s">
        <v>3</v>
      </c>
      <c r="B2222" t="s">
        <v>393</v>
      </c>
      <c r="C2222" t="s">
        <v>36</v>
      </c>
      <c r="D2222" t="s">
        <v>394</v>
      </c>
      <c r="E2222">
        <v>2028</v>
      </c>
      <c r="F2222">
        <v>2.3050000000000002E-3</v>
      </c>
      <c r="G2222" t="s">
        <v>396</v>
      </c>
    </row>
    <row r="2223" spans="1:7" x14ac:dyDescent="0.35">
      <c r="A2223" t="s">
        <v>3</v>
      </c>
      <c r="B2223" t="s">
        <v>393</v>
      </c>
      <c r="C2223" t="s">
        <v>37</v>
      </c>
      <c r="D2223" t="s">
        <v>394</v>
      </c>
      <c r="E2223">
        <v>2028</v>
      </c>
      <c r="F2223" s="76">
        <v>1.4E-5</v>
      </c>
      <c r="G2223" t="s">
        <v>396</v>
      </c>
    </row>
    <row r="2224" spans="1:7" x14ac:dyDescent="0.35">
      <c r="A2224" t="s">
        <v>3</v>
      </c>
      <c r="B2224" t="s">
        <v>393</v>
      </c>
      <c r="C2224" t="s">
        <v>39</v>
      </c>
      <c r="D2224" t="s">
        <v>394</v>
      </c>
      <c r="E2224">
        <v>2028</v>
      </c>
      <c r="F2224">
        <v>0</v>
      </c>
      <c r="G2224" t="s">
        <v>396</v>
      </c>
    </row>
    <row r="2225" spans="1:7" x14ac:dyDescent="0.35">
      <c r="A2225" t="s">
        <v>3</v>
      </c>
      <c r="B2225" t="s">
        <v>393</v>
      </c>
      <c r="C2225" t="s">
        <v>40</v>
      </c>
      <c r="D2225" t="s">
        <v>394</v>
      </c>
      <c r="E2225">
        <v>2028</v>
      </c>
      <c r="F2225">
        <v>5.4689999999999999E-3</v>
      </c>
      <c r="G2225" t="s">
        <v>396</v>
      </c>
    </row>
    <row r="2226" spans="1:7" x14ac:dyDescent="0.35">
      <c r="A2226" t="s">
        <v>1</v>
      </c>
      <c r="B2226" t="s">
        <v>393</v>
      </c>
      <c r="C2226" t="s">
        <v>11</v>
      </c>
      <c r="D2226" t="s">
        <v>394</v>
      </c>
      <c r="E2226">
        <v>2028</v>
      </c>
      <c r="F2226" s="76">
        <v>3.9999999999999998E-6</v>
      </c>
      <c r="G2226" t="s">
        <v>396</v>
      </c>
    </row>
    <row r="2227" spans="1:7" x14ac:dyDescent="0.35">
      <c r="A2227" t="s">
        <v>1</v>
      </c>
      <c r="B2227" t="s">
        <v>393</v>
      </c>
      <c r="C2227" t="s">
        <v>25</v>
      </c>
      <c r="D2227" t="s">
        <v>394</v>
      </c>
      <c r="E2227">
        <v>2028</v>
      </c>
      <c r="F2227">
        <v>1.4170000000000001E-3</v>
      </c>
      <c r="G2227" t="s">
        <v>396</v>
      </c>
    </row>
    <row r="2228" spans="1:7" x14ac:dyDescent="0.35">
      <c r="A2228" t="s">
        <v>1</v>
      </c>
      <c r="B2228" t="s">
        <v>393</v>
      </c>
      <c r="C2228" t="s">
        <v>26</v>
      </c>
      <c r="D2228" t="s">
        <v>394</v>
      </c>
      <c r="E2228">
        <v>2028</v>
      </c>
      <c r="F2228">
        <v>6.8820000000000001E-3</v>
      </c>
      <c r="G2228" t="s">
        <v>396</v>
      </c>
    </row>
    <row r="2229" spans="1:7" x14ac:dyDescent="0.35">
      <c r="A2229" t="s">
        <v>1</v>
      </c>
      <c r="B2229" t="s">
        <v>393</v>
      </c>
      <c r="C2229" t="s">
        <v>27</v>
      </c>
      <c r="D2229" t="s">
        <v>394</v>
      </c>
      <c r="E2229">
        <v>2028</v>
      </c>
      <c r="F2229">
        <v>1.2470000000000001E-3</v>
      </c>
      <c r="G2229" t="s">
        <v>396</v>
      </c>
    </row>
    <row r="2230" spans="1:7" x14ac:dyDescent="0.35">
      <c r="A2230" t="s">
        <v>1</v>
      </c>
      <c r="B2230" t="s">
        <v>393</v>
      </c>
      <c r="C2230" t="s">
        <v>29</v>
      </c>
      <c r="D2230" t="s">
        <v>394</v>
      </c>
      <c r="E2230">
        <v>2024</v>
      </c>
      <c r="F2230" s="76">
        <v>2.9E-5</v>
      </c>
      <c r="G2230" t="s">
        <v>396</v>
      </c>
    </row>
    <row r="2231" spans="1:7" x14ac:dyDescent="0.35">
      <c r="A2231" t="s">
        <v>1</v>
      </c>
      <c r="B2231" t="s">
        <v>393</v>
      </c>
      <c r="C2231" t="s">
        <v>32</v>
      </c>
      <c r="D2231" t="s">
        <v>394</v>
      </c>
      <c r="E2231">
        <v>2028</v>
      </c>
      <c r="F2231">
        <v>5.1000000000000004E-4</v>
      </c>
      <c r="G2231" t="s">
        <v>396</v>
      </c>
    </row>
    <row r="2232" spans="1:7" x14ac:dyDescent="0.35">
      <c r="A2232" t="s">
        <v>1</v>
      </c>
      <c r="B2232" t="s">
        <v>393</v>
      </c>
      <c r="C2232" t="s">
        <v>30</v>
      </c>
      <c r="D2232" t="s">
        <v>394</v>
      </c>
      <c r="E2232">
        <v>2032</v>
      </c>
      <c r="F2232">
        <v>0.48940299999999998</v>
      </c>
      <c r="G2232" t="s">
        <v>396</v>
      </c>
    </row>
    <row r="2233" spans="1:7" x14ac:dyDescent="0.35">
      <c r="A2233" t="s">
        <v>1</v>
      </c>
      <c r="B2233" t="s">
        <v>393</v>
      </c>
      <c r="C2233" t="s">
        <v>33</v>
      </c>
      <c r="D2233" t="s">
        <v>394</v>
      </c>
      <c r="E2233">
        <v>2028</v>
      </c>
      <c r="F2233" s="76">
        <v>7.6000000000000004E-5</v>
      </c>
      <c r="G2233" t="s">
        <v>396</v>
      </c>
    </row>
    <row r="2234" spans="1:7" x14ac:dyDescent="0.35">
      <c r="A2234" t="s">
        <v>1</v>
      </c>
      <c r="B2234" t="s">
        <v>393</v>
      </c>
      <c r="C2234" t="s">
        <v>34</v>
      </c>
      <c r="D2234" t="s">
        <v>394</v>
      </c>
      <c r="E2234">
        <v>2028</v>
      </c>
      <c r="F2234">
        <v>5.7849999999999999E-2</v>
      </c>
      <c r="G2234" t="s">
        <v>396</v>
      </c>
    </row>
    <row r="2235" spans="1:7" x14ac:dyDescent="0.35">
      <c r="A2235" t="s">
        <v>1</v>
      </c>
      <c r="B2235" t="s">
        <v>393</v>
      </c>
      <c r="C2235" t="s">
        <v>35</v>
      </c>
      <c r="D2235" t="s">
        <v>394</v>
      </c>
      <c r="E2235">
        <v>2028</v>
      </c>
      <c r="F2235">
        <v>1.9599999999999999E-4</v>
      </c>
      <c r="G2235" t="s">
        <v>396</v>
      </c>
    </row>
    <row r="2236" spans="1:7" x14ac:dyDescent="0.35">
      <c r="A2236" t="s">
        <v>1</v>
      </c>
      <c r="B2236" t="s">
        <v>393</v>
      </c>
      <c r="C2236" t="s">
        <v>36</v>
      </c>
      <c r="D2236" t="s">
        <v>394</v>
      </c>
      <c r="E2236">
        <v>2028</v>
      </c>
      <c r="F2236">
        <v>6.3070000000000001E-3</v>
      </c>
      <c r="G2236" t="s">
        <v>396</v>
      </c>
    </row>
    <row r="2237" spans="1:7" x14ac:dyDescent="0.35">
      <c r="A2237" t="s">
        <v>1</v>
      </c>
      <c r="B2237" t="s">
        <v>393</v>
      </c>
      <c r="C2237" t="s">
        <v>37</v>
      </c>
      <c r="D2237" t="s">
        <v>394</v>
      </c>
      <c r="E2237">
        <v>2028</v>
      </c>
      <c r="F2237">
        <v>1.108E-3</v>
      </c>
      <c r="G2237" t="s">
        <v>396</v>
      </c>
    </row>
    <row r="2238" spans="1:7" x14ac:dyDescent="0.35">
      <c r="A2238" t="s">
        <v>1</v>
      </c>
      <c r="B2238" t="s">
        <v>393</v>
      </c>
      <c r="C2238" t="s">
        <v>39</v>
      </c>
      <c r="D2238" t="s">
        <v>394</v>
      </c>
      <c r="E2238">
        <v>2028</v>
      </c>
      <c r="F2238">
        <v>2.6699999999999998E-4</v>
      </c>
      <c r="G2238" t="s">
        <v>396</v>
      </c>
    </row>
    <row r="2239" spans="1:7" x14ac:dyDescent="0.35">
      <c r="A2239" t="s">
        <v>1</v>
      </c>
      <c r="B2239" t="s">
        <v>393</v>
      </c>
      <c r="C2239" t="s">
        <v>40</v>
      </c>
      <c r="D2239" t="s">
        <v>394</v>
      </c>
      <c r="E2239">
        <v>2028</v>
      </c>
      <c r="F2239">
        <v>8.2119600000000001E-2</v>
      </c>
      <c r="G2239" t="s">
        <v>396</v>
      </c>
    </row>
    <row r="2240" spans="1:7" x14ac:dyDescent="0.35">
      <c r="A2240" t="s">
        <v>5</v>
      </c>
      <c r="B2240" t="s">
        <v>393</v>
      </c>
      <c r="C2240" t="s">
        <v>11</v>
      </c>
      <c r="D2240" t="s">
        <v>394</v>
      </c>
      <c r="E2240">
        <v>2027</v>
      </c>
      <c r="F2240" s="76">
        <v>3.0000000000000001E-6</v>
      </c>
      <c r="G2240" t="s">
        <v>396</v>
      </c>
    </row>
    <row r="2241" spans="1:7" x14ac:dyDescent="0.35">
      <c r="A2241" t="s">
        <v>5</v>
      </c>
      <c r="B2241" t="s">
        <v>393</v>
      </c>
      <c r="C2241" t="s">
        <v>25</v>
      </c>
      <c r="D2241" t="s">
        <v>394</v>
      </c>
      <c r="E2241">
        <v>2027</v>
      </c>
      <c r="F2241">
        <v>7.4299999999999995E-4</v>
      </c>
      <c r="G2241" t="s">
        <v>396</v>
      </c>
    </row>
    <row r="2242" spans="1:7" x14ac:dyDescent="0.35">
      <c r="A2242" t="s">
        <v>5</v>
      </c>
      <c r="B2242" t="s">
        <v>393</v>
      </c>
      <c r="C2242" t="s">
        <v>26</v>
      </c>
      <c r="D2242" t="s">
        <v>394</v>
      </c>
      <c r="E2242">
        <v>2027</v>
      </c>
      <c r="F2242">
        <v>3.4559999999999999E-3</v>
      </c>
      <c r="G2242" t="s">
        <v>396</v>
      </c>
    </row>
    <row r="2243" spans="1:7" x14ac:dyDescent="0.35">
      <c r="A2243" t="s">
        <v>5</v>
      </c>
      <c r="B2243" t="s">
        <v>393</v>
      </c>
      <c r="C2243" t="s">
        <v>27</v>
      </c>
      <c r="D2243" t="s">
        <v>394</v>
      </c>
      <c r="E2243">
        <v>2027</v>
      </c>
      <c r="F2243">
        <v>6.4199999999999999E-4</v>
      </c>
      <c r="G2243" t="s">
        <v>396</v>
      </c>
    </row>
    <row r="2244" spans="1:7" x14ac:dyDescent="0.35">
      <c r="A2244" t="s">
        <v>5</v>
      </c>
      <c r="B2244" t="s">
        <v>393</v>
      </c>
      <c r="C2244" t="s">
        <v>29</v>
      </c>
      <c r="D2244" t="s">
        <v>394</v>
      </c>
      <c r="E2244">
        <v>2025</v>
      </c>
      <c r="F2244" s="76">
        <v>9.0000000000000006E-5</v>
      </c>
      <c r="G2244" t="s">
        <v>396</v>
      </c>
    </row>
    <row r="2245" spans="1:7" x14ac:dyDescent="0.35">
      <c r="A2245" t="s">
        <v>5</v>
      </c>
      <c r="B2245" t="s">
        <v>393</v>
      </c>
      <c r="C2245" t="s">
        <v>32</v>
      </c>
      <c r="D2245" t="s">
        <v>394</v>
      </c>
      <c r="E2245">
        <v>2027</v>
      </c>
      <c r="F2245">
        <v>2.6699999999999998E-4</v>
      </c>
      <c r="G2245" t="s">
        <v>396</v>
      </c>
    </row>
    <row r="2246" spans="1:7" x14ac:dyDescent="0.35">
      <c r="A2246" t="s">
        <v>5</v>
      </c>
      <c r="B2246" t="s">
        <v>393</v>
      </c>
      <c r="C2246" t="s">
        <v>30</v>
      </c>
      <c r="D2246" t="s">
        <v>394</v>
      </c>
      <c r="E2246">
        <v>2033</v>
      </c>
      <c r="F2246">
        <v>0.61091499999999999</v>
      </c>
      <c r="G2246" t="s">
        <v>396</v>
      </c>
    </row>
    <row r="2247" spans="1:7" x14ac:dyDescent="0.35">
      <c r="A2247" t="s">
        <v>5</v>
      </c>
      <c r="B2247" t="s">
        <v>393</v>
      </c>
      <c r="C2247" t="s">
        <v>33</v>
      </c>
      <c r="D2247" t="s">
        <v>394</v>
      </c>
      <c r="E2247">
        <v>2027</v>
      </c>
      <c r="F2247" s="76">
        <v>4.0000000000000003E-5</v>
      </c>
      <c r="G2247" t="s">
        <v>396</v>
      </c>
    </row>
    <row r="2248" spans="1:7" x14ac:dyDescent="0.35">
      <c r="A2248" t="s">
        <v>5</v>
      </c>
      <c r="B2248" t="s">
        <v>393</v>
      </c>
      <c r="C2248" t="s">
        <v>34</v>
      </c>
      <c r="D2248" t="s">
        <v>394</v>
      </c>
      <c r="E2248">
        <v>2027</v>
      </c>
      <c r="F2248">
        <v>2.8749E-2</v>
      </c>
      <c r="G2248" t="s">
        <v>396</v>
      </c>
    </row>
    <row r="2249" spans="1:7" x14ac:dyDescent="0.35">
      <c r="A2249" t="s">
        <v>5</v>
      </c>
      <c r="B2249" t="s">
        <v>393</v>
      </c>
      <c r="C2249" t="s">
        <v>35</v>
      </c>
      <c r="D2249" t="s">
        <v>394</v>
      </c>
      <c r="E2249">
        <v>2027</v>
      </c>
      <c r="F2249">
        <v>1.07E-4</v>
      </c>
      <c r="G2249" t="s">
        <v>396</v>
      </c>
    </row>
    <row r="2250" spans="1:7" x14ac:dyDescent="0.35">
      <c r="A2250" t="s">
        <v>5</v>
      </c>
      <c r="B2250" t="s">
        <v>393</v>
      </c>
      <c r="C2250" t="s">
        <v>36</v>
      </c>
      <c r="D2250" t="s">
        <v>394</v>
      </c>
      <c r="E2250">
        <v>2027</v>
      </c>
      <c r="F2250">
        <v>4.1359999999999999E-3</v>
      </c>
      <c r="G2250" t="s">
        <v>396</v>
      </c>
    </row>
    <row r="2251" spans="1:7" x14ac:dyDescent="0.35">
      <c r="A2251" t="s">
        <v>5</v>
      </c>
      <c r="B2251" t="s">
        <v>393</v>
      </c>
      <c r="C2251" t="s">
        <v>37</v>
      </c>
      <c r="D2251" t="s">
        <v>394</v>
      </c>
      <c r="E2251">
        <v>2027</v>
      </c>
      <c r="F2251">
        <v>5.3799999999999996E-4</v>
      </c>
      <c r="G2251" t="s">
        <v>396</v>
      </c>
    </row>
    <row r="2252" spans="1:7" x14ac:dyDescent="0.35">
      <c r="A2252" t="s">
        <v>5</v>
      </c>
      <c r="B2252" t="s">
        <v>393</v>
      </c>
      <c r="C2252" t="s">
        <v>39</v>
      </c>
      <c r="D2252" t="s">
        <v>394</v>
      </c>
      <c r="E2252">
        <v>2027</v>
      </c>
      <c r="F2252">
        <v>1.2999999999999999E-4</v>
      </c>
      <c r="G2252" t="s">
        <v>396</v>
      </c>
    </row>
    <row r="2253" spans="1:7" x14ac:dyDescent="0.35">
      <c r="A2253" t="s">
        <v>5</v>
      </c>
      <c r="B2253" t="s">
        <v>393</v>
      </c>
      <c r="C2253" t="s">
        <v>40</v>
      </c>
      <c r="D2253" t="s">
        <v>394</v>
      </c>
      <c r="E2253">
        <v>2027</v>
      </c>
      <c r="F2253">
        <v>0.30473699999999998</v>
      </c>
      <c r="G2253" t="s">
        <v>396</v>
      </c>
    </row>
    <row r="2254" spans="1:7" x14ac:dyDescent="0.35">
      <c r="A2254" t="s">
        <v>3</v>
      </c>
      <c r="B2254" t="s">
        <v>393</v>
      </c>
      <c r="C2254" t="s">
        <v>11</v>
      </c>
      <c r="D2254" t="s">
        <v>394</v>
      </c>
      <c r="E2254">
        <v>2027</v>
      </c>
      <c r="F2254" s="76">
        <v>3.9999999999999998E-6</v>
      </c>
      <c r="G2254" t="s">
        <v>396</v>
      </c>
    </row>
    <row r="2255" spans="1:7" x14ac:dyDescent="0.35">
      <c r="A2255" t="s">
        <v>3</v>
      </c>
      <c r="B2255" t="s">
        <v>393</v>
      </c>
      <c r="C2255" t="s">
        <v>25</v>
      </c>
      <c r="D2255" t="s">
        <v>394</v>
      </c>
      <c r="E2255">
        <v>2027</v>
      </c>
      <c r="F2255" s="76">
        <v>3.6000000000000001E-5</v>
      </c>
      <c r="G2255" t="s">
        <v>396</v>
      </c>
    </row>
    <row r="2256" spans="1:7" x14ac:dyDescent="0.35">
      <c r="A2256" t="s">
        <v>3</v>
      </c>
      <c r="B2256" t="s">
        <v>393</v>
      </c>
      <c r="C2256" t="s">
        <v>26</v>
      </c>
      <c r="D2256" t="s">
        <v>394</v>
      </c>
      <c r="E2256">
        <v>2027</v>
      </c>
      <c r="F2256" s="76">
        <v>4.0000000000000003E-5</v>
      </c>
      <c r="G2256" t="s">
        <v>396</v>
      </c>
    </row>
    <row r="2257" spans="1:7" x14ac:dyDescent="0.35">
      <c r="A2257" t="s">
        <v>3</v>
      </c>
      <c r="B2257" t="s">
        <v>393</v>
      </c>
      <c r="C2257" t="s">
        <v>27</v>
      </c>
      <c r="D2257" t="s">
        <v>394</v>
      </c>
      <c r="E2257">
        <v>2027</v>
      </c>
      <c r="F2257" s="76">
        <v>3.4999999999999997E-5</v>
      </c>
      <c r="G2257" t="s">
        <v>396</v>
      </c>
    </row>
    <row r="2258" spans="1:7" x14ac:dyDescent="0.35">
      <c r="A2258" t="s">
        <v>3</v>
      </c>
      <c r="B2258" t="s">
        <v>393</v>
      </c>
      <c r="C2258" t="s">
        <v>29</v>
      </c>
      <c r="D2258" t="s">
        <v>394</v>
      </c>
      <c r="E2258">
        <v>2025</v>
      </c>
      <c r="F2258" s="76">
        <v>3.6999999999999998E-5</v>
      </c>
      <c r="G2258" t="s">
        <v>396</v>
      </c>
    </row>
    <row r="2259" spans="1:7" x14ac:dyDescent="0.35">
      <c r="A2259" t="s">
        <v>3</v>
      </c>
      <c r="B2259" t="s">
        <v>393</v>
      </c>
      <c r="C2259" t="s">
        <v>32</v>
      </c>
      <c r="D2259" t="s">
        <v>394</v>
      </c>
      <c r="E2259">
        <v>2027</v>
      </c>
      <c r="F2259" s="76">
        <v>3.0000000000000001E-6</v>
      </c>
      <c r="G2259" t="s">
        <v>396</v>
      </c>
    </row>
    <row r="2260" spans="1:7" x14ac:dyDescent="0.35">
      <c r="A2260" t="s">
        <v>3</v>
      </c>
      <c r="B2260" t="s">
        <v>393</v>
      </c>
      <c r="C2260" t="s">
        <v>30</v>
      </c>
      <c r="D2260" t="s">
        <v>394</v>
      </c>
      <c r="E2260">
        <v>2033</v>
      </c>
      <c r="F2260">
        <v>0.42202200000000001</v>
      </c>
      <c r="G2260" t="s">
        <v>396</v>
      </c>
    </row>
    <row r="2261" spans="1:7" x14ac:dyDescent="0.35">
      <c r="A2261" t="s">
        <v>3</v>
      </c>
      <c r="B2261" t="s">
        <v>393</v>
      </c>
      <c r="C2261" t="s">
        <v>33</v>
      </c>
      <c r="D2261" t="s">
        <v>394</v>
      </c>
      <c r="E2261">
        <v>2027</v>
      </c>
      <c r="F2261">
        <v>0</v>
      </c>
      <c r="G2261" t="s">
        <v>396</v>
      </c>
    </row>
    <row r="2262" spans="1:7" x14ac:dyDescent="0.35">
      <c r="A2262" t="s">
        <v>3</v>
      </c>
      <c r="B2262" t="s">
        <v>393</v>
      </c>
      <c r="C2262" t="s">
        <v>34</v>
      </c>
      <c r="D2262" t="s">
        <v>394</v>
      </c>
      <c r="E2262">
        <v>2027</v>
      </c>
      <c r="F2262">
        <v>5.5000000000000003E-4</v>
      </c>
      <c r="G2262" t="s">
        <v>396</v>
      </c>
    </row>
    <row r="2263" spans="1:7" x14ac:dyDescent="0.35">
      <c r="A2263" t="s">
        <v>3</v>
      </c>
      <c r="B2263" t="s">
        <v>393</v>
      </c>
      <c r="C2263" t="s">
        <v>35</v>
      </c>
      <c r="D2263" t="s">
        <v>394</v>
      </c>
      <c r="E2263">
        <v>2027</v>
      </c>
      <c r="F2263" s="76">
        <v>5.0000000000000004E-6</v>
      </c>
      <c r="G2263" t="s">
        <v>396</v>
      </c>
    </row>
    <row r="2264" spans="1:7" x14ac:dyDescent="0.35">
      <c r="A2264" t="s">
        <v>3</v>
      </c>
      <c r="B2264" t="s">
        <v>393</v>
      </c>
      <c r="C2264" t="s">
        <v>36</v>
      </c>
      <c r="D2264" t="s">
        <v>394</v>
      </c>
      <c r="E2264">
        <v>2027</v>
      </c>
      <c r="F2264">
        <v>2.2539999999999999E-3</v>
      </c>
      <c r="G2264" t="s">
        <v>396</v>
      </c>
    </row>
    <row r="2265" spans="1:7" x14ac:dyDescent="0.35">
      <c r="A2265" t="s">
        <v>3</v>
      </c>
      <c r="B2265" t="s">
        <v>393</v>
      </c>
      <c r="C2265" t="s">
        <v>37</v>
      </c>
      <c r="D2265" t="s">
        <v>394</v>
      </c>
      <c r="E2265">
        <v>2027</v>
      </c>
      <c r="F2265" s="76">
        <v>1.2999999999999999E-5</v>
      </c>
      <c r="G2265" t="s">
        <v>396</v>
      </c>
    </row>
    <row r="2266" spans="1:7" x14ac:dyDescent="0.35">
      <c r="A2266" t="s">
        <v>3</v>
      </c>
      <c r="B2266" t="s">
        <v>393</v>
      </c>
      <c r="C2266" t="s">
        <v>39</v>
      </c>
      <c r="D2266" t="s">
        <v>394</v>
      </c>
      <c r="E2266">
        <v>2027</v>
      </c>
      <c r="F2266">
        <v>0</v>
      </c>
      <c r="G2266" t="s">
        <v>396</v>
      </c>
    </row>
    <row r="2267" spans="1:7" x14ac:dyDescent="0.35">
      <c r="A2267" t="s">
        <v>3</v>
      </c>
      <c r="B2267" t="s">
        <v>393</v>
      </c>
      <c r="C2267" t="s">
        <v>40</v>
      </c>
      <c r="D2267" t="s">
        <v>394</v>
      </c>
      <c r="E2267">
        <v>2027</v>
      </c>
      <c r="F2267">
        <v>5.3899999999999998E-3</v>
      </c>
      <c r="G2267" t="s">
        <v>396</v>
      </c>
    </row>
    <row r="2268" spans="1:7" x14ac:dyDescent="0.35">
      <c r="A2268" t="s">
        <v>1</v>
      </c>
      <c r="B2268" t="s">
        <v>393</v>
      </c>
      <c r="C2268" t="s">
        <v>11</v>
      </c>
      <c r="D2268" t="s">
        <v>394</v>
      </c>
      <c r="E2268">
        <v>2027</v>
      </c>
      <c r="F2268" s="76">
        <v>3.9999999999999998E-6</v>
      </c>
      <c r="G2268" t="s">
        <v>396</v>
      </c>
    </row>
    <row r="2269" spans="1:7" x14ac:dyDescent="0.35">
      <c r="A2269" t="s">
        <v>1</v>
      </c>
      <c r="B2269" t="s">
        <v>393</v>
      </c>
      <c r="C2269" t="s">
        <v>25</v>
      </c>
      <c r="D2269" t="s">
        <v>394</v>
      </c>
      <c r="E2269">
        <v>2027</v>
      </c>
      <c r="F2269">
        <v>7.9799999999999999E-4</v>
      </c>
      <c r="G2269" t="s">
        <v>396</v>
      </c>
    </row>
    <row r="2270" spans="1:7" x14ac:dyDescent="0.35">
      <c r="A2270" t="s">
        <v>1</v>
      </c>
      <c r="B2270" t="s">
        <v>393</v>
      </c>
      <c r="C2270" t="s">
        <v>26</v>
      </c>
      <c r="D2270" t="s">
        <v>394</v>
      </c>
      <c r="E2270">
        <v>2027</v>
      </c>
      <c r="F2270">
        <v>3.6939999999999998E-3</v>
      </c>
      <c r="G2270" t="s">
        <v>396</v>
      </c>
    </row>
    <row r="2271" spans="1:7" x14ac:dyDescent="0.35">
      <c r="A2271" t="s">
        <v>1</v>
      </c>
      <c r="B2271" t="s">
        <v>393</v>
      </c>
      <c r="C2271" t="s">
        <v>27</v>
      </c>
      <c r="D2271" t="s">
        <v>394</v>
      </c>
      <c r="E2271">
        <v>2027</v>
      </c>
      <c r="F2271">
        <v>7.0100000000000002E-4</v>
      </c>
      <c r="G2271" t="s">
        <v>396</v>
      </c>
    </row>
    <row r="2272" spans="1:7" x14ac:dyDescent="0.35">
      <c r="A2272" t="s">
        <v>1</v>
      </c>
      <c r="B2272" t="s">
        <v>393</v>
      </c>
      <c r="C2272" t="s">
        <v>29</v>
      </c>
      <c r="D2272" t="s">
        <v>394</v>
      </c>
      <c r="E2272">
        <v>2025</v>
      </c>
      <c r="F2272" s="76">
        <v>2.9E-5</v>
      </c>
      <c r="G2272" t="s">
        <v>396</v>
      </c>
    </row>
    <row r="2273" spans="1:7" x14ac:dyDescent="0.35">
      <c r="A2273" t="s">
        <v>1</v>
      </c>
      <c r="B2273" t="s">
        <v>393</v>
      </c>
      <c r="C2273" t="s">
        <v>32</v>
      </c>
      <c r="D2273" t="s">
        <v>394</v>
      </c>
      <c r="E2273">
        <v>2027</v>
      </c>
      <c r="F2273">
        <v>2.9300000000000002E-4</v>
      </c>
      <c r="G2273" t="s">
        <v>396</v>
      </c>
    </row>
    <row r="2274" spans="1:7" x14ac:dyDescent="0.35">
      <c r="A2274" t="s">
        <v>1</v>
      </c>
      <c r="B2274" t="s">
        <v>393</v>
      </c>
      <c r="C2274" t="s">
        <v>30</v>
      </c>
      <c r="D2274" t="s">
        <v>394</v>
      </c>
      <c r="E2274">
        <v>2033</v>
      </c>
      <c r="F2274">
        <v>0.55205700000000002</v>
      </c>
      <c r="G2274" t="s">
        <v>396</v>
      </c>
    </row>
    <row r="2275" spans="1:7" x14ac:dyDescent="0.35">
      <c r="A2275" t="s">
        <v>1</v>
      </c>
      <c r="B2275" t="s">
        <v>393</v>
      </c>
      <c r="C2275" t="s">
        <v>33</v>
      </c>
      <c r="D2275" t="s">
        <v>394</v>
      </c>
      <c r="E2275">
        <v>2027</v>
      </c>
      <c r="F2275" s="76">
        <v>4.3000000000000002E-5</v>
      </c>
      <c r="G2275" t="s">
        <v>396</v>
      </c>
    </row>
    <row r="2276" spans="1:7" x14ac:dyDescent="0.35">
      <c r="A2276" t="s">
        <v>1</v>
      </c>
      <c r="B2276" t="s">
        <v>393</v>
      </c>
      <c r="C2276" t="s">
        <v>34</v>
      </c>
      <c r="D2276" t="s">
        <v>394</v>
      </c>
      <c r="E2276">
        <v>2027</v>
      </c>
      <c r="F2276">
        <v>3.1267000000000003E-2</v>
      </c>
      <c r="G2276" t="s">
        <v>396</v>
      </c>
    </row>
    <row r="2277" spans="1:7" x14ac:dyDescent="0.35">
      <c r="A2277" t="s">
        <v>1</v>
      </c>
      <c r="B2277" t="s">
        <v>393</v>
      </c>
      <c r="C2277" t="s">
        <v>35</v>
      </c>
      <c r="D2277" t="s">
        <v>394</v>
      </c>
      <c r="E2277">
        <v>2027</v>
      </c>
      <c r="F2277">
        <v>1.16E-4</v>
      </c>
      <c r="G2277" t="s">
        <v>396</v>
      </c>
    </row>
    <row r="2278" spans="1:7" x14ac:dyDescent="0.35">
      <c r="A2278" t="s">
        <v>1</v>
      </c>
      <c r="B2278" t="s">
        <v>393</v>
      </c>
      <c r="C2278" t="s">
        <v>36</v>
      </c>
      <c r="D2278" t="s">
        <v>394</v>
      </c>
      <c r="E2278">
        <v>2027</v>
      </c>
      <c r="F2278">
        <v>4.202E-3</v>
      </c>
      <c r="G2278" t="s">
        <v>396</v>
      </c>
    </row>
    <row r="2279" spans="1:7" x14ac:dyDescent="0.35">
      <c r="A2279" t="s">
        <v>1</v>
      </c>
      <c r="B2279" t="s">
        <v>393</v>
      </c>
      <c r="C2279" t="s">
        <v>37</v>
      </c>
      <c r="D2279" t="s">
        <v>394</v>
      </c>
      <c r="E2279">
        <v>2027</v>
      </c>
      <c r="F2279">
        <v>5.9699999999999998E-4</v>
      </c>
      <c r="G2279" t="s">
        <v>396</v>
      </c>
    </row>
    <row r="2280" spans="1:7" x14ac:dyDescent="0.35">
      <c r="A2280" t="s">
        <v>1</v>
      </c>
      <c r="B2280" t="s">
        <v>393</v>
      </c>
      <c r="C2280" t="s">
        <v>39</v>
      </c>
      <c r="D2280" t="s">
        <v>394</v>
      </c>
      <c r="E2280">
        <v>2027</v>
      </c>
      <c r="F2280">
        <v>1.4200000000000001E-4</v>
      </c>
      <c r="G2280" t="s">
        <v>396</v>
      </c>
    </row>
    <row r="2281" spans="1:7" x14ac:dyDescent="0.35">
      <c r="A2281" t="s">
        <v>1</v>
      </c>
      <c r="B2281" t="s">
        <v>393</v>
      </c>
      <c r="C2281" t="s">
        <v>40</v>
      </c>
      <c r="D2281" t="s">
        <v>394</v>
      </c>
      <c r="E2281">
        <v>2027</v>
      </c>
      <c r="F2281">
        <v>4.6007399999999997E-2</v>
      </c>
      <c r="G2281" t="s">
        <v>396</v>
      </c>
    </row>
    <row r="2282" spans="1:7" x14ac:dyDescent="0.35">
      <c r="A2282" t="s">
        <v>5</v>
      </c>
      <c r="B2282" t="s">
        <v>393</v>
      </c>
      <c r="C2282" t="s">
        <v>11</v>
      </c>
      <c r="D2282" t="s">
        <v>394</v>
      </c>
      <c r="E2282">
        <v>2026</v>
      </c>
      <c r="F2282" s="76">
        <v>3.0000000000000001E-6</v>
      </c>
      <c r="G2282" t="s">
        <v>396</v>
      </c>
    </row>
    <row r="2283" spans="1:7" x14ac:dyDescent="0.35">
      <c r="A2283" t="s">
        <v>5</v>
      </c>
      <c r="B2283" t="s">
        <v>393</v>
      </c>
      <c r="C2283" t="s">
        <v>25</v>
      </c>
      <c r="D2283" t="s">
        <v>394</v>
      </c>
      <c r="E2283">
        <v>2026</v>
      </c>
      <c r="F2283">
        <v>3.6299999999999999E-4</v>
      </c>
      <c r="G2283" t="s">
        <v>396</v>
      </c>
    </row>
    <row r="2284" spans="1:7" x14ac:dyDescent="0.35">
      <c r="A2284" t="s">
        <v>5</v>
      </c>
      <c r="B2284" t="s">
        <v>393</v>
      </c>
      <c r="C2284" t="s">
        <v>26</v>
      </c>
      <c r="D2284" t="s">
        <v>394</v>
      </c>
      <c r="E2284">
        <v>2026</v>
      </c>
      <c r="F2284">
        <v>1.635E-3</v>
      </c>
      <c r="G2284" t="s">
        <v>396</v>
      </c>
    </row>
    <row r="2285" spans="1:7" x14ac:dyDescent="0.35">
      <c r="A2285" t="s">
        <v>5</v>
      </c>
      <c r="B2285" t="s">
        <v>393</v>
      </c>
      <c r="C2285" t="s">
        <v>27</v>
      </c>
      <c r="D2285" t="s">
        <v>394</v>
      </c>
      <c r="E2285">
        <v>2026</v>
      </c>
      <c r="F2285">
        <v>3.28E-4</v>
      </c>
      <c r="G2285" t="s">
        <v>396</v>
      </c>
    </row>
    <row r="2286" spans="1:7" x14ac:dyDescent="0.35">
      <c r="A2286" t="s">
        <v>5</v>
      </c>
      <c r="B2286" t="s">
        <v>393</v>
      </c>
      <c r="C2286" t="s">
        <v>29</v>
      </c>
      <c r="D2286" t="s">
        <v>394</v>
      </c>
      <c r="E2286">
        <v>2026</v>
      </c>
      <c r="F2286">
        <v>2.7E-4</v>
      </c>
      <c r="G2286" t="s">
        <v>396</v>
      </c>
    </row>
    <row r="2287" spans="1:7" x14ac:dyDescent="0.35">
      <c r="A2287" t="s">
        <v>5</v>
      </c>
      <c r="B2287" t="s">
        <v>393</v>
      </c>
      <c r="C2287" t="s">
        <v>32</v>
      </c>
      <c r="D2287" t="s">
        <v>394</v>
      </c>
      <c r="E2287">
        <v>2026</v>
      </c>
      <c r="F2287">
        <v>1.34E-4</v>
      </c>
      <c r="G2287" t="s">
        <v>396</v>
      </c>
    </row>
    <row r="2288" spans="1:7" x14ac:dyDescent="0.35">
      <c r="A2288" t="s">
        <v>5</v>
      </c>
      <c r="B2288" t="s">
        <v>393</v>
      </c>
      <c r="C2288" t="s">
        <v>30</v>
      </c>
      <c r="D2288" t="s">
        <v>394</v>
      </c>
      <c r="E2288">
        <v>2034</v>
      </c>
      <c r="F2288">
        <v>0.688612</v>
      </c>
      <c r="G2288" t="s">
        <v>396</v>
      </c>
    </row>
    <row r="2289" spans="1:7" x14ac:dyDescent="0.35">
      <c r="A2289" t="s">
        <v>5</v>
      </c>
      <c r="B2289" t="s">
        <v>393</v>
      </c>
      <c r="C2289" t="s">
        <v>33</v>
      </c>
      <c r="D2289" t="s">
        <v>394</v>
      </c>
      <c r="E2289">
        <v>2026</v>
      </c>
      <c r="F2289" s="76">
        <v>1.9000000000000001E-5</v>
      </c>
      <c r="G2289" t="s">
        <v>396</v>
      </c>
    </row>
    <row r="2290" spans="1:7" x14ac:dyDescent="0.35">
      <c r="A2290" t="s">
        <v>5</v>
      </c>
      <c r="B2290" t="s">
        <v>393</v>
      </c>
      <c r="C2290" t="s">
        <v>34</v>
      </c>
      <c r="D2290" t="s">
        <v>394</v>
      </c>
      <c r="E2290">
        <v>2026</v>
      </c>
      <c r="F2290">
        <v>1.3036000000000001E-2</v>
      </c>
      <c r="G2290" t="s">
        <v>396</v>
      </c>
    </row>
    <row r="2291" spans="1:7" x14ac:dyDescent="0.35">
      <c r="A2291" t="s">
        <v>5</v>
      </c>
      <c r="B2291" t="s">
        <v>393</v>
      </c>
      <c r="C2291" t="s">
        <v>35</v>
      </c>
      <c r="D2291" t="s">
        <v>394</v>
      </c>
      <c r="E2291">
        <v>2026</v>
      </c>
      <c r="F2291" s="76">
        <v>5.5999999999999999E-5</v>
      </c>
      <c r="G2291" t="s">
        <v>396</v>
      </c>
    </row>
    <row r="2292" spans="1:7" x14ac:dyDescent="0.35">
      <c r="A2292" t="s">
        <v>5</v>
      </c>
      <c r="B2292" t="s">
        <v>393</v>
      </c>
      <c r="C2292" t="s">
        <v>36</v>
      </c>
      <c r="D2292" t="s">
        <v>394</v>
      </c>
      <c r="E2292">
        <v>2026</v>
      </c>
      <c r="F2292">
        <v>2.7929999999999999E-3</v>
      </c>
      <c r="G2292" t="s">
        <v>396</v>
      </c>
    </row>
    <row r="2293" spans="1:7" x14ac:dyDescent="0.35">
      <c r="A2293" t="s">
        <v>5</v>
      </c>
      <c r="B2293" t="s">
        <v>393</v>
      </c>
      <c r="C2293" t="s">
        <v>37</v>
      </c>
      <c r="D2293" t="s">
        <v>394</v>
      </c>
      <c r="E2293">
        <v>2026</v>
      </c>
      <c r="F2293">
        <v>2.5099999999999998E-4</v>
      </c>
      <c r="G2293" t="s">
        <v>396</v>
      </c>
    </row>
    <row r="2294" spans="1:7" x14ac:dyDescent="0.35">
      <c r="A2294" t="s">
        <v>5</v>
      </c>
      <c r="B2294" t="s">
        <v>393</v>
      </c>
      <c r="C2294" t="s">
        <v>39</v>
      </c>
      <c r="D2294" t="s">
        <v>394</v>
      </c>
      <c r="E2294">
        <v>2026</v>
      </c>
      <c r="F2294" s="76">
        <v>6.3E-5</v>
      </c>
      <c r="G2294" t="s">
        <v>396</v>
      </c>
    </row>
    <row r="2295" spans="1:7" x14ac:dyDescent="0.35">
      <c r="A2295" t="s">
        <v>5</v>
      </c>
      <c r="B2295" t="s">
        <v>393</v>
      </c>
      <c r="C2295" t="s">
        <v>40</v>
      </c>
      <c r="D2295" t="s">
        <v>394</v>
      </c>
      <c r="E2295">
        <v>2026</v>
      </c>
      <c r="F2295">
        <v>0.213121</v>
      </c>
      <c r="G2295" t="s">
        <v>396</v>
      </c>
    </row>
    <row r="2296" spans="1:7" x14ac:dyDescent="0.35">
      <c r="A2296" t="s">
        <v>3</v>
      </c>
      <c r="B2296" t="s">
        <v>393</v>
      </c>
      <c r="C2296" t="s">
        <v>11</v>
      </c>
      <c r="D2296" t="s">
        <v>394</v>
      </c>
      <c r="E2296">
        <v>2026</v>
      </c>
      <c r="F2296" s="76">
        <v>3.0000000000000001E-6</v>
      </c>
      <c r="G2296" t="s">
        <v>396</v>
      </c>
    </row>
    <row r="2297" spans="1:7" x14ac:dyDescent="0.35">
      <c r="A2297" t="s">
        <v>3</v>
      </c>
      <c r="B2297" t="s">
        <v>393</v>
      </c>
      <c r="C2297" t="s">
        <v>25</v>
      </c>
      <c r="D2297" t="s">
        <v>394</v>
      </c>
      <c r="E2297">
        <v>2026</v>
      </c>
      <c r="F2297" s="76">
        <v>3.6999999999999998E-5</v>
      </c>
      <c r="G2297" t="s">
        <v>396</v>
      </c>
    </row>
    <row r="2298" spans="1:7" x14ac:dyDescent="0.35">
      <c r="A2298" t="s">
        <v>3</v>
      </c>
      <c r="B2298" t="s">
        <v>393</v>
      </c>
      <c r="C2298" t="s">
        <v>26</v>
      </c>
      <c r="D2298" t="s">
        <v>394</v>
      </c>
      <c r="E2298">
        <v>2026</v>
      </c>
      <c r="F2298" s="76">
        <v>4.0000000000000003E-5</v>
      </c>
      <c r="G2298" t="s">
        <v>396</v>
      </c>
    </row>
    <row r="2299" spans="1:7" x14ac:dyDescent="0.35">
      <c r="A2299" t="s">
        <v>3</v>
      </c>
      <c r="B2299" t="s">
        <v>393</v>
      </c>
      <c r="C2299" t="s">
        <v>27</v>
      </c>
      <c r="D2299" t="s">
        <v>394</v>
      </c>
      <c r="E2299">
        <v>2026</v>
      </c>
      <c r="F2299" s="76">
        <v>3.6000000000000001E-5</v>
      </c>
      <c r="G2299" t="s">
        <v>396</v>
      </c>
    </row>
    <row r="2300" spans="1:7" x14ac:dyDescent="0.35">
      <c r="A2300" t="s">
        <v>3</v>
      </c>
      <c r="B2300" t="s">
        <v>393</v>
      </c>
      <c r="C2300" t="s">
        <v>29</v>
      </c>
      <c r="D2300" t="s">
        <v>394</v>
      </c>
      <c r="E2300">
        <v>2026</v>
      </c>
      <c r="F2300">
        <v>1.85E-4</v>
      </c>
      <c r="G2300" t="s">
        <v>396</v>
      </c>
    </row>
    <row r="2301" spans="1:7" x14ac:dyDescent="0.35">
      <c r="A2301" t="s">
        <v>3</v>
      </c>
      <c r="B2301" t="s">
        <v>393</v>
      </c>
      <c r="C2301" t="s">
        <v>32</v>
      </c>
      <c r="D2301" t="s">
        <v>394</v>
      </c>
      <c r="E2301">
        <v>2026</v>
      </c>
      <c r="F2301" s="76">
        <v>3.0000000000000001E-6</v>
      </c>
      <c r="G2301" t="s">
        <v>396</v>
      </c>
    </row>
    <row r="2302" spans="1:7" x14ac:dyDescent="0.35">
      <c r="A2302" t="s">
        <v>3</v>
      </c>
      <c r="B2302" t="s">
        <v>393</v>
      </c>
      <c r="C2302" t="s">
        <v>30</v>
      </c>
      <c r="D2302" t="s">
        <v>394</v>
      </c>
      <c r="E2302">
        <v>2034</v>
      </c>
      <c r="F2302">
        <v>0.451044</v>
      </c>
      <c r="G2302" t="s">
        <v>396</v>
      </c>
    </row>
    <row r="2303" spans="1:7" x14ac:dyDescent="0.35">
      <c r="A2303" t="s">
        <v>3</v>
      </c>
      <c r="B2303" t="s">
        <v>393</v>
      </c>
      <c r="C2303" t="s">
        <v>33</v>
      </c>
      <c r="D2303" t="s">
        <v>394</v>
      </c>
      <c r="E2303">
        <v>2026</v>
      </c>
      <c r="F2303">
        <v>0</v>
      </c>
      <c r="G2303" t="s">
        <v>396</v>
      </c>
    </row>
    <row r="2304" spans="1:7" x14ac:dyDescent="0.35">
      <c r="A2304" t="s">
        <v>3</v>
      </c>
      <c r="B2304" t="s">
        <v>393</v>
      </c>
      <c r="C2304" t="s">
        <v>34</v>
      </c>
      <c r="D2304" t="s">
        <v>394</v>
      </c>
      <c r="E2304">
        <v>2026</v>
      </c>
      <c r="F2304">
        <v>5.5500000000000005E-4</v>
      </c>
      <c r="G2304" t="s">
        <v>396</v>
      </c>
    </row>
    <row r="2305" spans="1:7" x14ac:dyDescent="0.35">
      <c r="A2305" t="s">
        <v>3</v>
      </c>
      <c r="B2305" t="s">
        <v>393</v>
      </c>
      <c r="C2305" t="s">
        <v>35</v>
      </c>
      <c r="D2305" t="s">
        <v>394</v>
      </c>
      <c r="E2305">
        <v>2026</v>
      </c>
      <c r="F2305" s="76">
        <v>5.0000000000000004E-6</v>
      </c>
      <c r="G2305" t="s">
        <v>396</v>
      </c>
    </row>
    <row r="2306" spans="1:7" x14ac:dyDescent="0.35">
      <c r="A2306" t="s">
        <v>3</v>
      </c>
      <c r="B2306" t="s">
        <v>393</v>
      </c>
      <c r="C2306" t="s">
        <v>36</v>
      </c>
      <c r="D2306" t="s">
        <v>394</v>
      </c>
      <c r="E2306">
        <v>2026</v>
      </c>
      <c r="F2306">
        <v>1.9970000000000001E-3</v>
      </c>
      <c r="G2306" t="s">
        <v>396</v>
      </c>
    </row>
    <row r="2307" spans="1:7" x14ac:dyDescent="0.35">
      <c r="A2307" t="s">
        <v>3</v>
      </c>
      <c r="B2307" t="s">
        <v>393</v>
      </c>
      <c r="C2307" t="s">
        <v>37</v>
      </c>
      <c r="D2307" t="s">
        <v>394</v>
      </c>
      <c r="E2307">
        <v>2026</v>
      </c>
      <c r="F2307" s="76">
        <v>1.2999999999999999E-5</v>
      </c>
      <c r="G2307" t="s">
        <v>396</v>
      </c>
    </row>
    <row r="2308" spans="1:7" x14ac:dyDescent="0.35">
      <c r="A2308" t="s">
        <v>3</v>
      </c>
      <c r="B2308" t="s">
        <v>393</v>
      </c>
      <c r="C2308" t="s">
        <v>39</v>
      </c>
      <c r="D2308" t="s">
        <v>394</v>
      </c>
      <c r="E2308">
        <v>2026</v>
      </c>
      <c r="F2308">
        <v>0</v>
      </c>
      <c r="G2308" t="s">
        <v>396</v>
      </c>
    </row>
    <row r="2309" spans="1:7" x14ac:dyDescent="0.35">
      <c r="A2309" t="s">
        <v>3</v>
      </c>
      <c r="B2309" t="s">
        <v>393</v>
      </c>
      <c r="C2309" t="s">
        <v>40</v>
      </c>
      <c r="D2309" t="s">
        <v>394</v>
      </c>
      <c r="E2309">
        <v>2026</v>
      </c>
      <c r="F2309">
        <v>5.1240000000000001E-3</v>
      </c>
      <c r="G2309" t="s">
        <v>396</v>
      </c>
    </row>
    <row r="2310" spans="1:7" x14ac:dyDescent="0.35">
      <c r="A2310" t="s">
        <v>1</v>
      </c>
      <c r="B2310" t="s">
        <v>393</v>
      </c>
      <c r="C2310" t="s">
        <v>11</v>
      </c>
      <c r="D2310" t="s">
        <v>394</v>
      </c>
      <c r="E2310">
        <v>2026</v>
      </c>
      <c r="F2310" s="76">
        <v>3.0000000000000001E-6</v>
      </c>
      <c r="G2310" t="s">
        <v>396</v>
      </c>
    </row>
    <row r="2311" spans="1:7" x14ac:dyDescent="0.35">
      <c r="A2311" t="s">
        <v>1</v>
      </c>
      <c r="B2311" t="s">
        <v>393</v>
      </c>
      <c r="C2311" t="s">
        <v>25</v>
      </c>
      <c r="D2311" t="s">
        <v>394</v>
      </c>
      <c r="E2311">
        <v>2026</v>
      </c>
      <c r="F2311">
        <v>3.8000000000000002E-4</v>
      </c>
      <c r="G2311" t="s">
        <v>396</v>
      </c>
    </row>
    <row r="2312" spans="1:7" x14ac:dyDescent="0.35">
      <c r="A2312" t="s">
        <v>1</v>
      </c>
      <c r="B2312" t="s">
        <v>393</v>
      </c>
      <c r="C2312" t="s">
        <v>26</v>
      </c>
      <c r="D2312" t="s">
        <v>394</v>
      </c>
      <c r="E2312">
        <v>2026</v>
      </c>
      <c r="F2312">
        <v>1.7030000000000001E-3</v>
      </c>
      <c r="G2312" t="s">
        <v>396</v>
      </c>
    </row>
    <row r="2313" spans="1:7" x14ac:dyDescent="0.35">
      <c r="A2313" t="s">
        <v>1</v>
      </c>
      <c r="B2313" t="s">
        <v>393</v>
      </c>
      <c r="C2313" t="s">
        <v>27</v>
      </c>
      <c r="D2313" t="s">
        <v>394</v>
      </c>
      <c r="E2313">
        <v>2026</v>
      </c>
      <c r="F2313">
        <v>3.4499999999999998E-4</v>
      </c>
      <c r="G2313" t="s">
        <v>396</v>
      </c>
    </row>
    <row r="2314" spans="1:7" x14ac:dyDescent="0.35">
      <c r="A2314" t="s">
        <v>1</v>
      </c>
      <c r="B2314" t="s">
        <v>393</v>
      </c>
      <c r="C2314" t="s">
        <v>29</v>
      </c>
      <c r="D2314" t="s">
        <v>394</v>
      </c>
      <c r="E2314">
        <v>2026</v>
      </c>
      <c r="F2314">
        <v>2.7E-4</v>
      </c>
      <c r="G2314" t="s">
        <v>396</v>
      </c>
    </row>
    <row r="2315" spans="1:7" x14ac:dyDescent="0.35">
      <c r="A2315" t="s">
        <v>1</v>
      </c>
      <c r="B2315" t="s">
        <v>393</v>
      </c>
      <c r="C2315" t="s">
        <v>32</v>
      </c>
      <c r="D2315" t="s">
        <v>394</v>
      </c>
      <c r="E2315">
        <v>2026</v>
      </c>
      <c r="F2315">
        <v>1.4200000000000001E-4</v>
      </c>
      <c r="G2315" t="s">
        <v>396</v>
      </c>
    </row>
    <row r="2316" spans="1:7" x14ac:dyDescent="0.35">
      <c r="A2316" t="s">
        <v>1</v>
      </c>
      <c r="B2316" t="s">
        <v>393</v>
      </c>
      <c r="C2316" t="s">
        <v>30</v>
      </c>
      <c r="D2316" t="s">
        <v>394</v>
      </c>
      <c r="E2316">
        <v>2034</v>
      </c>
      <c r="F2316">
        <v>0.61491600000000002</v>
      </c>
      <c r="G2316" t="s">
        <v>396</v>
      </c>
    </row>
    <row r="2317" spans="1:7" x14ac:dyDescent="0.35">
      <c r="A2317" t="s">
        <v>1</v>
      </c>
      <c r="B2317" t="s">
        <v>393</v>
      </c>
      <c r="C2317" t="s">
        <v>33</v>
      </c>
      <c r="D2317" t="s">
        <v>394</v>
      </c>
      <c r="E2317">
        <v>2026</v>
      </c>
      <c r="F2317" s="76">
        <v>2.0000000000000002E-5</v>
      </c>
      <c r="G2317" t="s">
        <v>396</v>
      </c>
    </row>
    <row r="2318" spans="1:7" x14ac:dyDescent="0.35">
      <c r="A2318" t="s">
        <v>1</v>
      </c>
      <c r="B2318" t="s">
        <v>393</v>
      </c>
      <c r="C2318" t="s">
        <v>34</v>
      </c>
      <c r="D2318" t="s">
        <v>394</v>
      </c>
      <c r="E2318">
        <v>2026</v>
      </c>
      <c r="F2318">
        <v>1.3783E-2</v>
      </c>
      <c r="G2318" t="s">
        <v>396</v>
      </c>
    </row>
    <row r="2319" spans="1:7" x14ac:dyDescent="0.35">
      <c r="A2319" t="s">
        <v>1</v>
      </c>
      <c r="B2319" t="s">
        <v>393</v>
      </c>
      <c r="C2319" t="s">
        <v>35</v>
      </c>
      <c r="D2319" t="s">
        <v>394</v>
      </c>
      <c r="E2319">
        <v>2026</v>
      </c>
      <c r="F2319" s="76">
        <v>5.8E-5</v>
      </c>
      <c r="G2319" t="s">
        <v>396</v>
      </c>
    </row>
    <row r="2320" spans="1:7" x14ac:dyDescent="0.35">
      <c r="A2320" t="s">
        <v>1</v>
      </c>
      <c r="B2320" t="s">
        <v>393</v>
      </c>
      <c r="C2320" t="s">
        <v>36</v>
      </c>
      <c r="D2320" t="s">
        <v>394</v>
      </c>
      <c r="E2320">
        <v>2026</v>
      </c>
      <c r="F2320">
        <v>2.7720000000000002E-3</v>
      </c>
      <c r="G2320" t="s">
        <v>396</v>
      </c>
    </row>
    <row r="2321" spans="1:7" x14ac:dyDescent="0.35">
      <c r="A2321" t="s">
        <v>1</v>
      </c>
      <c r="B2321" t="s">
        <v>393</v>
      </c>
      <c r="C2321" t="s">
        <v>37</v>
      </c>
      <c r="D2321" t="s">
        <v>394</v>
      </c>
      <c r="E2321">
        <v>2026</v>
      </c>
      <c r="F2321">
        <v>2.6800000000000001E-4</v>
      </c>
      <c r="G2321" t="s">
        <v>396</v>
      </c>
    </row>
    <row r="2322" spans="1:7" x14ac:dyDescent="0.35">
      <c r="A2322" t="s">
        <v>1</v>
      </c>
      <c r="B2322" t="s">
        <v>393</v>
      </c>
      <c r="C2322" t="s">
        <v>39</v>
      </c>
      <c r="D2322" t="s">
        <v>394</v>
      </c>
      <c r="E2322">
        <v>2026</v>
      </c>
      <c r="F2322" s="76">
        <v>6.7999999999999999E-5</v>
      </c>
      <c r="G2322" t="s">
        <v>396</v>
      </c>
    </row>
    <row r="2323" spans="1:7" x14ac:dyDescent="0.35">
      <c r="A2323" t="s">
        <v>1</v>
      </c>
      <c r="B2323" t="s">
        <v>393</v>
      </c>
      <c r="C2323" t="s">
        <v>40</v>
      </c>
      <c r="D2323" t="s">
        <v>394</v>
      </c>
      <c r="E2323">
        <v>2026</v>
      </c>
      <c r="F2323">
        <v>2.2620000000000001E-2</v>
      </c>
      <c r="G2323" t="s">
        <v>396</v>
      </c>
    </row>
    <row r="2324" spans="1:7" x14ac:dyDescent="0.35">
      <c r="A2324" t="s">
        <v>5</v>
      </c>
      <c r="B2324" t="s">
        <v>393</v>
      </c>
      <c r="C2324" t="s">
        <v>11</v>
      </c>
      <c r="D2324" t="s">
        <v>394</v>
      </c>
      <c r="E2324">
        <v>2025</v>
      </c>
      <c r="F2324" s="76">
        <v>1.9999999999999999E-6</v>
      </c>
      <c r="G2324" t="s">
        <v>396</v>
      </c>
    </row>
    <row r="2325" spans="1:7" x14ac:dyDescent="0.35">
      <c r="A2325" t="s">
        <v>5</v>
      </c>
      <c r="B2325" t="s">
        <v>393</v>
      </c>
      <c r="C2325" t="s">
        <v>25</v>
      </c>
      <c r="D2325" t="s">
        <v>394</v>
      </c>
      <c r="E2325">
        <v>2025</v>
      </c>
      <c r="F2325">
        <v>1.45E-4</v>
      </c>
      <c r="G2325" t="s">
        <v>396</v>
      </c>
    </row>
    <row r="2326" spans="1:7" x14ac:dyDescent="0.35">
      <c r="A2326" t="s">
        <v>5</v>
      </c>
      <c r="B2326" t="s">
        <v>393</v>
      </c>
      <c r="C2326" t="s">
        <v>26</v>
      </c>
      <c r="D2326" t="s">
        <v>394</v>
      </c>
      <c r="E2326">
        <v>2025</v>
      </c>
      <c r="F2326">
        <v>6.7400000000000001E-4</v>
      </c>
      <c r="G2326" t="s">
        <v>396</v>
      </c>
    </row>
    <row r="2327" spans="1:7" x14ac:dyDescent="0.35">
      <c r="A2327" t="s">
        <v>5</v>
      </c>
      <c r="B2327" t="s">
        <v>393</v>
      </c>
      <c r="C2327" t="s">
        <v>27</v>
      </c>
      <c r="D2327" t="s">
        <v>394</v>
      </c>
      <c r="E2327">
        <v>2025</v>
      </c>
      <c r="F2327">
        <v>1.5699999999999999E-4</v>
      </c>
      <c r="G2327" t="s">
        <v>396</v>
      </c>
    </row>
    <row r="2328" spans="1:7" x14ac:dyDescent="0.35">
      <c r="A2328" t="s">
        <v>5</v>
      </c>
      <c r="B2328" t="s">
        <v>393</v>
      </c>
      <c r="C2328" t="s">
        <v>29</v>
      </c>
      <c r="D2328" t="s">
        <v>394</v>
      </c>
      <c r="E2328">
        <v>2027</v>
      </c>
      <c r="F2328">
        <v>5.4000000000000001E-4</v>
      </c>
      <c r="G2328" t="s">
        <v>396</v>
      </c>
    </row>
    <row r="2329" spans="1:7" x14ac:dyDescent="0.35">
      <c r="A2329" t="s">
        <v>5</v>
      </c>
      <c r="B2329" t="s">
        <v>393</v>
      </c>
      <c r="C2329" t="s">
        <v>32</v>
      </c>
      <c r="D2329" t="s">
        <v>394</v>
      </c>
      <c r="E2329">
        <v>2025</v>
      </c>
      <c r="F2329" s="76">
        <v>5.3999999999999998E-5</v>
      </c>
      <c r="G2329" t="s">
        <v>396</v>
      </c>
    </row>
    <row r="2330" spans="1:7" x14ac:dyDescent="0.35">
      <c r="A2330" t="s">
        <v>5</v>
      </c>
      <c r="B2330" t="s">
        <v>393</v>
      </c>
      <c r="C2330" t="s">
        <v>30</v>
      </c>
      <c r="D2330" t="s">
        <v>394</v>
      </c>
      <c r="E2330">
        <v>2035</v>
      </c>
      <c r="F2330">
        <v>0.76922299999999999</v>
      </c>
      <c r="G2330" t="s">
        <v>396</v>
      </c>
    </row>
    <row r="2331" spans="1:7" x14ac:dyDescent="0.35">
      <c r="A2331" t="s">
        <v>5</v>
      </c>
      <c r="B2331" t="s">
        <v>393</v>
      </c>
      <c r="C2331" t="s">
        <v>33</v>
      </c>
      <c r="D2331" t="s">
        <v>394</v>
      </c>
      <c r="E2331">
        <v>2025</v>
      </c>
      <c r="F2331" s="76">
        <v>7.9999999999999996E-6</v>
      </c>
      <c r="G2331" t="s">
        <v>396</v>
      </c>
    </row>
    <row r="2332" spans="1:7" x14ac:dyDescent="0.35">
      <c r="A2332" t="s">
        <v>5</v>
      </c>
      <c r="B2332" t="s">
        <v>393</v>
      </c>
      <c r="C2332" t="s">
        <v>34</v>
      </c>
      <c r="D2332" t="s">
        <v>394</v>
      </c>
      <c r="E2332">
        <v>2025</v>
      </c>
      <c r="F2332">
        <v>4.6379999999999998E-3</v>
      </c>
      <c r="G2332" t="s">
        <v>396</v>
      </c>
    </row>
    <row r="2333" spans="1:7" x14ac:dyDescent="0.35">
      <c r="A2333" t="s">
        <v>5</v>
      </c>
      <c r="B2333" t="s">
        <v>393</v>
      </c>
      <c r="C2333" t="s">
        <v>35</v>
      </c>
      <c r="D2333" t="s">
        <v>394</v>
      </c>
      <c r="E2333">
        <v>2025</v>
      </c>
      <c r="F2333" s="76">
        <v>2.4000000000000001E-5</v>
      </c>
      <c r="G2333" t="s">
        <v>396</v>
      </c>
    </row>
    <row r="2334" spans="1:7" x14ac:dyDescent="0.35">
      <c r="A2334" t="s">
        <v>5</v>
      </c>
      <c r="B2334" t="s">
        <v>393</v>
      </c>
      <c r="C2334" t="s">
        <v>36</v>
      </c>
      <c r="D2334" t="s">
        <v>394</v>
      </c>
      <c r="E2334">
        <v>2025</v>
      </c>
      <c r="F2334">
        <v>1.472E-3</v>
      </c>
      <c r="G2334" t="s">
        <v>396</v>
      </c>
    </row>
    <row r="2335" spans="1:7" x14ac:dyDescent="0.35">
      <c r="A2335" t="s">
        <v>5</v>
      </c>
      <c r="B2335" t="s">
        <v>393</v>
      </c>
      <c r="C2335" t="s">
        <v>37</v>
      </c>
      <c r="D2335" t="s">
        <v>394</v>
      </c>
      <c r="E2335">
        <v>2025</v>
      </c>
      <c r="F2335">
        <v>1.0399999999999999E-4</v>
      </c>
      <c r="G2335" t="s">
        <v>396</v>
      </c>
    </row>
    <row r="2336" spans="1:7" x14ac:dyDescent="0.35">
      <c r="A2336" t="s">
        <v>5</v>
      </c>
      <c r="B2336" t="s">
        <v>393</v>
      </c>
      <c r="C2336" t="s">
        <v>39</v>
      </c>
      <c r="D2336" t="s">
        <v>394</v>
      </c>
      <c r="E2336">
        <v>2025</v>
      </c>
      <c r="F2336" s="76">
        <v>2.6999999999999999E-5</v>
      </c>
      <c r="G2336" t="s">
        <v>396</v>
      </c>
    </row>
    <row r="2337" spans="1:7" x14ac:dyDescent="0.35">
      <c r="A2337" t="s">
        <v>5</v>
      </c>
      <c r="B2337" t="s">
        <v>393</v>
      </c>
      <c r="C2337" t="s">
        <v>40</v>
      </c>
      <c r="D2337" t="s">
        <v>394</v>
      </c>
      <c r="E2337">
        <v>2025</v>
      </c>
      <c r="F2337">
        <v>0.13203000000000001</v>
      </c>
      <c r="G2337" t="s">
        <v>396</v>
      </c>
    </row>
    <row r="2338" spans="1:7" x14ac:dyDescent="0.35">
      <c r="A2338" t="s">
        <v>3</v>
      </c>
      <c r="B2338" t="s">
        <v>393</v>
      </c>
      <c r="C2338" t="s">
        <v>11</v>
      </c>
      <c r="D2338" t="s">
        <v>394</v>
      </c>
      <c r="E2338">
        <v>2025</v>
      </c>
      <c r="F2338" s="76">
        <v>1.9999999999999999E-6</v>
      </c>
      <c r="G2338" t="s">
        <v>396</v>
      </c>
    </row>
    <row r="2339" spans="1:7" x14ac:dyDescent="0.35">
      <c r="A2339" t="s">
        <v>3</v>
      </c>
      <c r="B2339" t="s">
        <v>393</v>
      </c>
      <c r="C2339" t="s">
        <v>25</v>
      </c>
      <c r="D2339" t="s">
        <v>394</v>
      </c>
      <c r="E2339">
        <v>2025</v>
      </c>
      <c r="F2339" s="76">
        <v>3.6000000000000001E-5</v>
      </c>
      <c r="G2339" t="s">
        <v>396</v>
      </c>
    </row>
    <row r="2340" spans="1:7" x14ac:dyDescent="0.35">
      <c r="A2340" t="s">
        <v>3</v>
      </c>
      <c r="B2340" t="s">
        <v>393</v>
      </c>
      <c r="C2340" t="s">
        <v>26</v>
      </c>
      <c r="D2340" t="s">
        <v>394</v>
      </c>
      <c r="E2340">
        <v>2025</v>
      </c>
      <c r="F2340" s="76">
        <v>4.0000000000000003E-5</v>
      </c>
      <c r="G2340" t="s">
        <v>396</v>
      </c>
    </row>
    <row r="2341" spans="1:7" x14ac:dyDescent="0.35">
      <c r="A2341" t="s">
        <v>3</v>
      </c>
      <c r="B2341" t="s">
        <v>393</v>
      </c>
      <c r="C2341" t="s">
        <v>27</v>
      </c>
      <c r="D2341" t="s">
        <v>394</v>
      </c>
      <c r="E2341">
        <v>2025</v>
      </c>
      <c r="F2341" s="76">
        <v>3.4999999999999997E-5</v>
      </c>
      <c r="G2341" t="s">
        <v>396</v>
      </c>
    </row>
    <row r="2342" spans="1:7" x14ac:dyDescent="0.35">
      <c r="A2342" t="s">
        <v>3</v>
      </c>
      <c r="B2342" t="s">
        <v>393</v>
      </c>
      <c r="C2342" t="s">
        <v>29</v>
      </c>
      <c r="D2342" t="s">
        <v>394</v>
      </c>
      <c r="E2342">
        <v>2027</v>
      </c>
      <c r="F2342">
        <v>1.8000000000000001E-4</v>
      </c>
      <c r="G2342" t="s">
        <v>396</v>
      </c>
    </row>
    <row r="2343" spans="1:7" x14ac:dyDescent="0.35">
      <c r="A2343" t="s">
        <v>3</v>
      </c>
      <c r="B2343" t="s">
        <v>393</v>
      </c>
      <c r="C2343" t="s">
        <v>32</v>
      </c>
      <c r="D2343" t="s">
        <v>394</v>
      </c>
      <c r="E2343">
        <v>2025</v>
      </c>
      <c r="F2343" s="76">
        <v>3.0000000000000001E-6</v>
      </c>
      <c r="G2343" t="s">
        <v>396</v>
      </c>
    </row>
    <row r="2344" spans="1:7" x14ac:dyDescent="0.35">
      <c r="A2344" t="s">
        <v>3</v>
      </c>
      <c r="B2344" t="s">
        <v>393</v>
      </c>
      <c r="C2344" t="s">
        <v>30</v>
      </c>
      <c r="D2344" t="s">
        <v>394</v>
      </c>
      <c r="E2344">
        <v>2035</v>
      </c>
      <c r="F2344">
        <v>0.48006700000000002</v>
      </c>
      <c r="G2344" t="s">
        <v>396</v>
      </c>
    </row>
    <row r="2345" spans="1:7" x14ac:dyDescent="0.35">
      <c r="A2345" t="s">
        <v>3</v>
      </c>
      <c r="B2345" t="s">
        <v>393</v>
      </c>
      <c r="C2345" t="s">
        <v>33</v>
      </c>
      <c r="D2345" t="s">
        <v>394</v>
      </c>
      <c r="E2345">
        <v>2025</v>
      </c>
      <c r="F2345">
        <v>0</v>
      </c>
      <c r="G2345" t="s">
        <v>396</v>
      </c>
    </row>
    <row r="2346" spans="1:7" x14ac:dyDescent="0.35">
      <c r="A2346" t="s">
        <v>3</v>
      </c>
      <c r="B2346" t="s">
        <v>393</v>
      </c>
      <c r="C2346" t="s">
        <v>34</v>
      </c>
      <c r="D2346" t="s">
        <v>394</v>
      </c>
      <c r="E2346">
        <v>2025</v>
      </c>
      <c r="F2346">
        <v>5.6099999999999998E-4</v>
      </c>
      <c r="G2346" t="s">
        <v>396</v>
      </c>
    </row>
    <row r="2347" spans="1:7" x14ac:dyDescent="0.35">
      <c r="A2347" t="s">
        <v>3</v>
      </c>
      <c r="B2347" t="s">
        <v>393</v>
      </c>
      <c r="C2347" t="s">
        <v>35</v>
      </c>
      <c r="D2347" t="s">
        <v>394</v>
      </c>
      <c r="E2347">
        <v>2025</v>
      </c>
      <c r="F2347" s="76">
        <v>3.9999999999999998E-6</v>
      </c>
      <c r="G2347" t="s">
        <v>396</v>
      </c>
    </row>
    <row r="2348" spans="1:7" x14ac:dyDescent="0.35">
      <c r="A2348" t="s">
        <v>3</v>
      </c>
      <c r="B2348" t="s">
        <v>393</v>
      </c>
      <c r="C2348" t="s">
        <v>36</v>
      </c>
      <c r="D2348" t="s">
        <v>394</v>
      </c>
      <c r="E2348">
        <v>2025</v>
      </c>
      <c r="F2348">
        <v>1.2149999999999999E-3</v>
      </c>
      <c r="G2348" t="s">
        <v>396</v>
      </c>
    </row>
    <row r="2349" spans="1:7" x14ac:dyDescent="0.35">
      <c r="A2349" t="s">
        <v>3</v>
      </c>
      <c r="B2349" t="s">
        <v>393</v>
      </c>
      <c r="C2349" t="s">
        <v>37</v>
      </c>
      <c r="D2349" t="s">
        <v>394</v>
      </c>
      <c r="E2349">
        <v>2025</v>
      </c>
      <c r="F2349" s="76">
        <v>1.4E-5</v>
      </c>
      <c r="G2349" t="s">
        <v>396</v>
      </c>
    </row>
    <row r="2350" spans="1:7" x14ac:dyDescent="0.35">
      <c r="A2350" t="s">
        <v>3</v>
      </c>
      <c r="B2350" t="s">
        <v>393</v>
      </c>
      <c r="C2350" t="s">
        <v>39</v>
      </c>
      <c r="D2350" t="s">
        <v>394</v>
      </c>
      <c r="E2350">
        <v>2025</v>
      </c>
      <c r="F2350">
        <v>0</v>
      </c>
      <c r="G2350" t="s">
        <v>396</v>
      </c>
    </row>
    <row r="2351" spans="1:7" x14ac:dyDescent="0.35">
      <c r="A2351" t="s">
        <v>3</v>
      </c>
      <c r="B2351" t="s">
        <v>393</v>
      </c>
      <c r="C2351" t="s">
        <v>40</v>
      </c>
      <c r="D2351" t="s">
        <v>394</v>
      </c>
      <c r="E2351">
        <v>2025</v>
      </c>
      <c r="F2351">
        <v>1.9919999999999998E-3</v>
      </c>
      <c r="G2351" t="s">
        <v>396</v>
      </c>
    </row>
    <row r="2352" spans="1:7" x14ac:dyDescent="0.35">
      <c r="A2352" t="s">
        <v>1</v>
      </c>
      <c r="B2352" t="s">
        <v>393</v>
      </c>
      <c r="C2352" t="s">
        <v>11</v>
      </c>
      <c r="D2352" t="s">
        <v>394</v>
      </c>
      <c r="E2352">
        <v>2025</v>
      </c>
      <c r="F2352" s="76">
        <v>1.9999999999999999E-6</v>
      </c>
      <c r="G2352" t="s">
        <v>396</v>
      </c>
    </row>
    <row r="2353" spans="1:7" x14ac:dyDescent="0.35">
      <c r="A2353" t="s">
        <v>1</v>
      </c>
      <c r="B2353" t="s">
        <v>393</v>
      </c>
      <c r="C2353" t="s">
        <v>25</v>
      </c>
      <c r="D2353" t="s">
        <v>394</v>
      </c>
      <c r="E2353">
        <v>2025</v>
      </c>
      <c r="F2353">
        <v>1.46E-4</v>
      </c>
      <c r="G2353" t="s">
        <v>396</v>
      </c>
    </row>
    <row r="2354" spans="1:7" x14ac:dyDescent="0.35">
      <c r="A2354" t="s">
        <v>1</v>
      </c>
      <c r="B2354" t="s">
        <v>393</v>
      </c>
      <c r="C2354" t="s">
        <v>26</v>
      </c>
      <c r="D2354" t="s">
        <v>394</v>
      </c>
      <c r="E2354">
        <v>2025</v>
      </c>
      <c r="F2354">
        <v>6.8400000000000004E-4</v>
      </c>
      <c r="G2354" t="s">
        <v>396</v>
      </c>
    </row>
    <row r="2355" spans="1:7" x14ac:dyDescent="0.35">
      <c r="A2355" t="s">
        <v>1</v>
      </c>
      <c r="B2355" t="s">
        <v>393</v>
      </c>
      <c r="C2355" t="s">
        <v>27</v>
      </c>
      <c r="D2355" t="s">
        <v>394</v>
      </c>
      <c r="E2355">
        <v>2025</v>
      </c>
      <c r="F2355">
        <v>1.5899999999999999E-4</v>
      </c>
      <c r="G2355" t="s">
        <v>396</v>
      </c>
    </row>
    <row r="2356" spans="1:7" x14ac:dyDescent="0.35">
      <c r="A2356" t="s">
        <v>1</v>
      </c>
      <c r="B2356" t="s">
        <v>393</v>
      </c>
      <c r="C2356" t="s">
        <v>29</v>
      </c>
      <c r="D2356" t="s">
        <v>394</v>
      </c>
      <c r="E2356">
        <v>2027</v>
      </c>
      <c r="F2356" s="76">
        <v>5.0000000000000001E-4</v>
      </c>
      <c r="G2356" t="s">
        <v>396</v>
      </c>
    </row>
    <row r="2357" spans="1:7" x14ac:dyDescent="0.35">
      <c r="A2357" t="s">
        <v>1</v>
      </c>
      <c r="B2357" t="s">
        <v>393</v>
      </c>
      <c r="C2357" t="s">
        <v>32</v>
      </c>
      <c r="D2357" t="s">
        <v>394</v>
      </c>
      <c r="E2357">
        <v>2025</v>
      </c>
      <c r="F2357" s="76">
        <v>5.5999999999999999E-5</v>
      </c>
      <c r="G2357" t="s">
        <v>396</v>
      </c>
    </row>
    <row r="2358" spans="1:7" x14ac:dyDescent="0.35">
      <c r="A2358" t="s">
        <v>1</v>
      </c>
      <c r="B2358" t="s">
        <v>393</v>
      </c>
      <c r="C2358" t="s">
        <v>30</v>
      </c>
      <c r="D2358" t="s">
        <v>394</v>
      </c>
      <c r="E2358">
        <v>2035</v>
      </c>
      <c r="F2358">
        <v>0.68091900000000005</v>
      </c>
      <c r="G2358" t="s">
        <v>396</v>
      </c>
    </row>
    <row r="2359" spans="1:7" x14ac:dyDescent="0.35">
      <c r="A2359" t="s">
        <v>1</v>
      </c>
      <c r="B2359" t="s">
        <v>393</v>
      </c>
      <c r="C2359" t="s">
        <v>33</v>
      </c>
      <c r="D2359" t="s">
        <v>394</v>
      </c>
      <c r="E2359">
        <v>2025</v>
      </c>
      <c r="F2359" s="76">
        <v>7.9999999999999996E-6</v>
      </c>
      <c r="G2359" t="s">
        <v>396</v>
      </c>
    </row>
    <row r="2360" spans="1:7" x14ac:dyDescent="0.35">
      <c r="A2360" t="s">
        <v>1</v>
      </c>
      <c r="B2360" t="s">
        <v>393</v>
      </c>
      <c r="C2360" t="s">
        <v>34</v>
      </c>
      <c r="D2360" t="s">
        <v>394</v>
      </c>
      <c r="E2360">
        <v>2025</v>
      </c>
      <c r="F2360">
        <v>4.7270000000000003E-3</v>
      </c>
      <c r="G2360" t="s">
        <v>396</v>
      </c>
    </row>
    <row r="2361" spans="1:7" x14ac:dyDescent="0.35">
      <c r="A2361" t="s">
        <v>1</v>
      </c>
      <c r="B2361" t="s">
        <v>393</v>
      </c>
      <c r="C2361" t="s">
        <v>35</v>
      </c>
      <c r="D2361" t="s">
        <v>394</v>
      </c>
      <c r="E2361">
        <v>2025</v>
      </c>
      <c r="F2361" s="76">
        <v>2.4000000000000001E-5</v>
      </c>
      <c r="G2361" t="s">
        <v>396</v>
      </c>
    </row>
    <row r="2362" spans="1:7" x14ac:dyDescent="0.35">
      <c r="A2362" t="s">
        <v>1</v>
      </c>
      <c r="B2362" t="s">
        <v>393</v>
      </c>
      <c r="C2362" t="s">
        <v>36</v>
      </c>
      <c r="D2362" t="s">
        <v>394</v>
      </c>
      <c r="E2362">
        <v>2025</v>
      </c>
      <c r="F2362">
        <v>1.441E-3</v>
      </c>
      <c r="G2362" t="s">
        <v>396</v>
      </c>
    </row>
    <row r="2363" spans="1:7" x14ac:dyDescent="0.35">
      <c r="A2363" t="s">
        <v>1</v>
      </c>
      <c r="B2363" t="s">
        <v>393</v>
      </c>
      <c r="C2363" t="s">
        <v>37</v>
      </c>
      <c r="D2363" t="s">
        <v>394</v>
      </c>
      <c r="E2363">
        <v>2025</v>
      </c>
      <c r="F2363">
        <v>1.05E-4</v>
      </c>
      <c r="G2363" t="s">
        <v>396</v>
      </c>
    </row>
    <row r="2364" spans="1:7" x14ac:dyDescent="0.35">
      <c r="A2364" t="s">
        <v>1</v>
      </c>
      <c r="B2364" t="s">
        <v>393</v>
      </c>
      <c r="C2364" t="s">
        <v>39</v>
      </c>
      <c r="D2364" t="s">
        <v>394</v>
      </c>
      <c r="E2364">
        <v>2025</v>
      </c>
      <c r="F2364" s="76">
        <v>2.6999999999999999E-5</v>
      </c>
      <c r="G2364" t="s">
        <v>396</v>
      </c>
    </row>
    <row r="2365" spans="1:7" x14ac:dyDescent="0.35">
      <c r="A2365" t="s">
        <v>1</v>
      </c>
      <c r="B2365" t="s">
        <v>393</v>
      </c>
      <c r="C2365" t="s">
        <v>40</v>
      </c>
      <c r="D2365" t="s">
        <v>394</v>
      </c>
      <c r="E2365">
        <v>2025</v>
      </c>
      <c r="F2365">
        <v>8.0319999999999992E-3</v>
      </c>
      <c r="G2365" t="s">
        <v>396</v>
      </c>
    </row>
    <row r="2366" spans="1:7" x14ac:dyDescent="0.35">
      <c r="A2366" t="s">
        <v>5</v>
      </c>
      <c r="B2366" t="s">
        <v>393</v>
      </c>
      <c r="C2366" t="s">
        <v>11</v>
      </c>
      <c r="D2366" t="s">
        <v>394</v>
      </c>
      <c r="E2366">
        <v>2024</v>
      </c>
      <c r="F2366">
        <v>0</v>
      </c>
      <c r="G2366" t="s">
        <v>396</v>
      </c>
    </row>
    <row r="2367" spans="1:7" x14ac:dyDescent="0.35">
      <c r="A2367" t="s">
        <v>5</v>
      </c>
      <c r="B2367" t="s">
        <v>393</v>
      </c>
      <c r="C2367" t="s">
        <v>25</v>
      </c>
      <c r="D2367" t="s">
        <v>394</v>
      </c>
      <c r="E2367">
        <v>2024</v>
      </c>
      <c r="F2367" s="76">
        <v>7.7000000000000001E-5</v>
      </c>
      <c r="G2367" t="s">
        <v>396</v>
      </c>
    </row>
    <row r="2368" spans="1:7" x14ac:dyDescent="0.35">
      <c r="A2368" t="s">
        <v>5</v>
      </c>
      <c r="B2368" t="s">
        <v>393</v>
      </c>
      <c r="C2368" t="s">
        <v>26</v>
      </c>
      <c r="D2368" t="s">
        <v>394</v>
      </c>
      <c r="E2368">
        <v>2024</v>
      </c>
      <c r="F2368">
        <v>3.6200000000000002E-4</v>
      </c>
      <c r="G2368" t="s">
        <v>396</v>
      </c>
    </row>
    <row r="2369" spans="1:7" x14ac:dyDescent="0.35">
      <c r="A2369" t="s">
        <v>5</v>
      </c>
      <c r="B2369" t="s">
        <v>393</v>
      </c>
      <c r="C2369" t="s">
        <v>27</v>
      </c>
      <c r="D2369" t="s">
        <v>394</v>
      </c>
      <c r="E2369">
        <v>2024</v>
      </c>
      <c r="F2369">
        <v>1.01E-4</v>
      </c>
      <c r="G2369" t="s">
        <v>396</v>
      </c>
    </row>
    <row r="2370" spans="1:7" x14ac:dyDescent="0.35">
      <c r="A2370" t="s">
        <v>5</v>
      </c>
      <c r="B2370" t="s">
        <v>393</v>
      </c>
      <c r="C2370" t="s">
        <v>29</v>
      </c>
      <c r="D2370" t="s">
        <v>394</v>
      </c>
      <c r="E2370">
        <v>2028</v>
      </c>
      <c r="F2370">
        <v>8.0999999999999996E-4</v>
      </c>
      <c r="G2370" t="s">
        <v>396</v>
      </c>
    </row>
    <row r="2371" spans="1:7" x14ac:dyDescent="0.35">
      <c r="A2371" t="s">
        <v>5</v>
      </c>
      <c r="B2371" t="s">
        <v>393</v>
      </c>
      <c r="C2371" t="s">
        <v>32</v>
      </c>
      <c r="D2371" t="s">
        <v>394</v>
      </c>
      <c r="E2371">
        <v>2024</v>
      </c>
      <c r="F2371" s="76">
        <v>3.1999999999999999E-5</v>
      </c>
      <c r="G2371" t="s">
        <v>396</v>
      </c>
    </row>
    <row r="2372" spans="1:7" x14ac:dyDescent="0.35">
      <c r="A2372" t="s">
        <v>5</v>
      </c>
      <c r="B2372" t="s">
        <v>393</v>
      </c>
      <c r="C2372" t="s">
        <v>30</v>
      </c>
      <c r="D2372" t="s">
        <v>394</v>
      </c>
      <c r="E2372">
        <v>2036</v>
      </c>
      <c r="F2372">
        <v>0.849024</v>
      </c>
      <c r="G2372" t="s">
        <v>396</v>
      </c>
    </row>
    <row r="2373" spans="1:7" x14ac:dyDescent="0.35">
      <c r="A2373" t="s">
        <v>5</v>
      </c>
      <c r="B2373" t="s">
        <v>393</v>
      </c>
      <c r="C2373" t="s">
        <v>33</v>
      </c>
      <c r="D2373" t="s">
        <v>394</v>
      </c>
      <c r="E2373">
        <v>2024</v>
      </c>
      <c r="F2373" s="76">
        <v>3.9999999999999998E-6</v>
      </c>
      <c r="G2373" t="s">
        <v>396</v>
      </c>
    </row>
    <row r="2374" spans="1:7" x14ac:dyDescent="0.35">
      <c r="A2374" t="s">
        <v>5</v>
      </c>
      <c r="B2374" t="s">
        <v>393</v>
      </c>
      <c r="C2374" t="s">
        <v>34</v>
      </c>
      <c r="D2374" t="s">
        <v>394</v>
      </c>
      <c r="E2374">
        <v>2024</v>
      </c>
      <c r="F2374">
        <v>2.3830000000000001E-3</v>
      </c>
      <c r="G2374" t="s">
        <v>396</v>
      </c>
    </row>
    <row r="2375" spans="1:7" x14ac:dyDescent="0.35">
      <c r="A2375" t="s">
        <v>5</v>
      </c>
      <c r="B2375" t="s">
        <v>393</v>
      </c>
      <c r="C2375" t="s">
        <v>35</v>
      </c>
      <c r="D2375" t="s">
        <v>394</v>
      </c>
      <c r="E2375">
        <v>2024</v>
      </c>
      <c r="F2375" s="76">
        <v>1.5999999999999999E-5</v>
      </c>
      <c r="G2375" t="s">
        <v>396</v>
      </c>
    </row>
    <row r="2376" spans="1:7" x14ac:dyDescent="0.35">
      <c r="A2376" t="s">
        <v>5</v>
      </c>
      <c r="B2376" t="s">
        <v>393</v>
      </c>
      <c r="C2376" t="s">
        <v>36</v>
      </c>
      <c r="D2376" t="s">
        <v>394</v>
      </c>
      <c r="E2376">
        <v>2024</v>
      </c>
      <c r="F2376">
        <v>6.1200000000000002E-4</v>
      </c>
      <c r="G2376" t="s">
        <v>396</v>
      </c>
    </row>
    <row r="2377" spans="1:7" x14ac:dyDescent="0.35">
      <c r="A2377" t="s">
        <v>5</v>
      </c>
      <c r="B2377" t="s">
        <v>393</v>
      </c>
      <c r="C2377" t="s">
        <v>37</v>
      </c>
      <c r="D2377" t="s">
        <v>394</v>
      </c>
      <c r="E2377">
        <v>2024</v>
      </c>
      <c r="F2377" s="76">
        <v>5.5000000000000002E-5</v>
      </c>
      <c r="G2377" t="s">
        <v>396</v>
      </c>
    </row>
    <row r="2378" spans="1:7" x14ac:dyDescent="0.35">
      <c r="A2378" t="s">
        <v>5</v>
      </c>
      <c r="B2378" t="s">
        <v>393</v>
      </c>
      <c r="C2378" t="s">
        <v>39</v>
      </c>
      <c r="D2378" t="s">
        <v>394</v>
      </c>
      <c r="E2378">
        <v>2024</v>
      </c>
      <c r="F2378" s="76">
        <v>1.5999999999999999E-5</v>
      </c>
      <c r="G2378" t="s">
        <v>396</v>
      </c>
    </row>
    <row r="2379" spans="1:7" x14ac:dyDescent="0.35">
      <c r="A2379" t="s">
        <v>5</v>
      </c>
      <c r="B2379" t="s">
        <v>393</v>
      </c>
      <c r="C2379" t="s">
        <v>40</v>
      </c>
      <c r="D2379" t="s">
        <v>394</v>
      </c>
      <c r="E2379">
        <v>2024</v>
      </c>
      <c r="F2379">
        <v>3.7650000000000001E-3</v>
      </c>
      <c r="G2379" t="s">
        <v>396</v>
      </c>
    </row>
    <row r="2380" spans="1:7" x14ac:dyDescent="0.35">
      <c r="A2380" t="s">
        <v>3</v>
      </c>
      <c r="B2380" t="s">
        <v>393</v>
      </c>
      <c r="C2380" t="s">
        <v>11</v>
      </c>
      <c r="D2380" t="s">
        <v>394</v>
      </c>
      <c r="E2380">
        <v>2024</v>
      </c>
      <c r="F2380">
        <v>0</v>
      </c>
      <c r="G2380" t="s">
        <v>396</v>
      </c>
    </row>
    <row r="2381" spans="1:7" x14ac:dyDescent="0.35">
      <c r="A2381" t="s">
        <v>3</v>
      </c>
      <c r="B2381" t="s">
        <v>393</v>
      </c>
      <c r="C2381" t="s">
        <v>25</v>
      </c>
      <c r="D2381" t="s">
        <v>394</v>
      </c>
      <c r="E2381">
        <v>2024</v>
      </c>
      <c r="F2381" s="76">
        <v>3.6999999999999998E-5</v>
      </c>
      <c r="G2381" t="s">
        <v>396</v>
      </c>
    </row>
    <row r="2382" spans="1:7" x14ac:dyDescent="0.35">
      <c r="A2382" t="s">
        <v>3</v>
      </c>
      <c r="B2382" t="s">
        <v>393</v>
      </c>
      <c r="C2382" t="s">
        <v>26</v>
      </c>
      <c r="D2382" t="s">
        <v>394</v>
      </c>
      <c r="E2382">
        <v>2024</v>
      </c>
      <c r="F2382" s="76">
        <v>4.1999999999999998E-5</v>
      </c>
      <c r="G2382" t="s">
        <v>396</v>
      </c>
    </row>
    <row r="2383" spans="1:7" x14ac:dyDescent="0.35">
      <c r="A2383" t="s">
        <v>3</v>
      </c>
      <c r="B2383" t="s">
        <v>393</v>
      </c>
      <c r="C2383" t="s">
        <v>27</v>
      </c>
      <c r="D2383" t="s">
        <v>394</v>
      </c>
      <c r="E2383">
        <v>2024</v>
      </c>
      <c r="F2383" s="76">
        <v>3.6000000000000001E-5</v>
      </c>
      <c r="G2383" t="s">
        <v>396</v>
      </c>
    </row>
    <row r="2384" spans="1:7" x14ac:dyDescent="0.35">
      <c r="A2384" t="s">
        <v>3</v>
      </c>
      <c r="B2384" t="s">
        <v>393</v>
      </c>
      <c r="C2384" t="s">
        <v>29</v>
      </c>
      <c r="D2384" t="s">
        <v>394</v>
      </c>
      <c r="E2384">
        <v>2028</v>
      </c>
      <c r="F2384">
        <v>1.85E-4</v>
      </c>
      <c r="G2384" t="s">
        <v>396</v>
      </c>
    </row>
    <row r="2385" spans="1:7" x14ac:dyDescent="0.35">
      <c r="A2385" t="s">
        <v>3</v>
      </c>
      <c r="B2385" t="s">
        <v>393</v>
      </c>
      <c r="C2385" t="s">
        <v>32</v>
      </c>
      <c r="D2385" t="s">
        <v>394</v>
      </c>
      <c r="E2385">
        <v>2024</v>
      </c>
      <c r="F2385" s="76">
        <v>3.0000000000000001E-6</v>
      </c>
      <c r="G2385" t="s">
        <v>396</v>
      </c>
    </row>
    <row r="2386" spans="1:7" x14ac:dyDescent="0.35">
      <c r="A2386" t="s">
        <v>3</v>
      </c>
      <c r="B2386" t="s">
        <v>393</v>
      </c>
      <c r="C2386" t="s">
        <v>30</v>
      </c>
      <c r="D2386" t="s">
        <v>394</v>
      </c>
      <c r="E2386">
        <v>2036</v>
      </c>
      <c r="F2386">
        <v>0.51172700000000004</v>
      </c>
      <c r="G2386" t="s">
        <v>396</v>
      </c>
    </row>
    <row r="2387" spans="1:7" x14ac:dyDescent="0.35">
      <c r="A2387" t="s">
        <v>3</v>
      </c>
      <c r="B2387" t="s">
        <v>393</v>
      </c>
      <c r="C2387" t="s">
        <v>33</v>
      </c>
      <c r="D2387" t="s">
        <v>394</v>
      </c>
      <c r="E2387">
        <v>2024</v>
      </c>
      <c r="F2387">
        <v>0</v>
      </c>
      <c r="G2387" t="s">
        <v>396</v>
      </c>
    </row>
    <row r="2388" spans="1:7" x14ac:dyDescent="0.35">
      <c r="A2388" t="s">
        <v>3</v>
      </c>
      <c r="B2388" t="s">
        <v>393</v>
      </c>
      <c r="C2388" t="s">
        <v>34</v>
      </c>
      <c r="D2388" t="s">
        <v>394</v>
      </c>
      <c r="E2388">
        <v>2024</v>
      </c>
      <c r="F2388">
        <v>5.6099999999999998E-4</v>
      </c>
      <c r="G2388" t="s">
        <v>396</v>
      </c>
    </row>
    <row r="2389" spans="1:7" x14ac:dyDescent="0.35">
      <c r="A2389" t="s">
        <v>3</v>
      </c>
      <c r="B2389" t="s">
        <v>393</v>
      </c>
      <c r="C2389" t="s">
        <v>35</v>
      </c>
      <c r="D2389" t="s">
        <v>394</v>
      </c>
      <c r="E2389">
        <v>2024</v>
      </c>
      <c r="F2389" s="76">
        <v>3.0000000000000001E-6</v>
      </c>
      <c r="G2389" t="s">
        <v>396</v>
      </c>
    </row>
    <row r="2390" spans="1:7" x14ac:dyDescent="0.35">
      <c r="A2390" t="s">
        <v>3</v>
      </c>
      <c r="B2390" t="s">
        <v>393</v>
      </c>
      <c r="C2390" t="s">
        <v>36</v>
      </c>
      <c r="D2390" t="s">
        <v>394</v>
      </c>
      <c r="E2390">
        <v>2024</v>
      </c>
      <c r="F2390">
        <v>4.9200000000000003E-4</v>
      </c>
      <c r="G2390" t="s">
        <v>396</v>
      </c>
    </row>
    <row r="2391" spans="1:7" x14ac:dyDescent="0.35">
      <c r="A2391" t="s">
        <v>3</v>
      </c>
      <c r="B2391" t="s">
        <v>393</v>
      </c>
      <c r="C2391" t="s">
        <v>37</v>
      </c>
      <c r="D2391" t="s">
        <v>394</v>
      </c>
      <c r="E2391">
        <v>2024</v>
      </c>
      <c r="F2391" s="76">
        <v>1.4E-5</v>
      </c>
      <c r="G2391" t="s">
        <v>396</v>
      </c>
    </row>
    <row r="2392" spans="1:7" x14ac:dyDescent="0.35">
      <c r="A2392" t="s">
        <v>3</v>
      </c>
      <c r="B2392" t="s">
        <v>393</v>
      </c>
      <c r="C2392" t="s">
        <v>39</v>
      </c>
      <c r="D2392" t="s">
        <v>394</v>
      </c>
      <c r="E2392">
        <v>2024</v>
      </c>
      <c r="F2392">
        <v>0</v>
      </c>
      <c r="G2392" t="s">
        <v>396</v>
      </c>
    </row>
    <row r="2393" spans="1:7" x14ac:dyDescent="0.35">
      <c r="A2393" t="s">
        <v>3</v>
      </c>
      <c r="B2393" t="s">
        <v>393</v>
      </c>
      <c r="C2393" t="s">
        <v>40</v>
      </c>
      <c r="D2393" t="s">
        <v>394</v>
      </c>
      <c r="E2393">
        <v>2024</v>
      </c>
      <c r="F2393">
        <v>1.268E-3</v>
      </c>
      <c r="G2393" t="s">
        <v>396</v>
      </c>
    </row>
    <row r="2394" spans="1:7" x14ac:dyDescent="0.35">
      <c r="A2394" t="s">
        <v>1</v>
      </c>
      <c r="B2394" t="s">
        <v>393</v>
      </c>
      <c r="C2394" t="s">
        <v>11</v>
      </c>
      <c r="D2394" t="s">
        <v>394</v>
      </c>
      <c r="E2394">
        <v>2024</v>
      </c>
      <c r="F2394">
        <v>0</v>
      </c>
      <c r="G2394" t="s">
        <v>396</v>
      </c>
    </row>
    <row r="2395" spans="1:7" x14ac:dyDescent="0.35">
      <c r="A2395" t="s">
        <v>1</v>
      </c>
      <c r="B2395" t="s">
        <v>393</v>
      </c>
      <c r="C2395" t="s">
        <v>25</v>
      </c>
      <c r="D2395" t="s">
        <v>394</v>
      </c>
      <c r="E2395">
        <v>2024</v>
      </c>
      <c r="F2395" s="76">
        <v>7.6000000000000004E-5</v>
      </c>
      <c r="G2395" t="s">
        <v>396</v>
      </c>
    </row>
    <row r="2396" spans="1:7" x14ac:dyDescent="0.35">
      <c r="A2396" t="s">
        <v>1</v>
      </c>
      <c r="B2396" t="s">
        <v>393</v>
      </c>
      <c r="C2396" t="s">
        <v>26</v>
      </c>
      <c r="D2396" t="s">
        <v>394</v>
      </c>
      <c r="E2396">
        <v>2024</v>
      </c>
      <c r="F2396">
        <v>3.6099999999999999E-4</v>
      </c>
      <c r="G2396" t="s">
        <v>396</v>
      </c>
    </row>
    <row r="2397" spans="1:7" x14ac:dyDescent="0.35">
      <c r="A2397" t="s">
        <v>1</v>
      </c>
      <c r="B2397" t="s">
        <v>393</v>
      </c>
      <c r="C2397" t="s">
        <v>27</v>
      </c>
      <c r="D2397" t="s">
        <v>394</v>
      </c>
      <c r="E2397">
        <v>2024</v>
      </c>
      <c r="F2397">
        <v>1.01E-4</v>
      </c>
      <c r="G2397" t="s">
        <v>396</v>
      </c>
    </row>
    <row r="2398" spans="1:7" x14ac:dyDescent="0.35">
      <c r="A2398" t="s">
        <v>1</v>
      </c>
      <c r="B2398" t="s">
        <v>393</v>
      </c>
      <c r="C2398" t="s">
        <v>29</v>
      </c>
      <c r="D2398" t="s">
        <v>394</v>
      </c>
      <c r="E2398">
        <v>2028</v>
      </c>
      <c r="F2398">
        <v>7.7999999999999999E-4</v>
      </c>
      <c r="G2398" t="s">
        <v>396</v>
      </c>
    </row>
    <row r="2399" spans="1:7" x14ac:dyDescent="0.35">
      <c r="A2399" t="s">
        <v>1</v>
      </c>
      <c r="B2399" t="s">
        <v>393</v>
      </c>
      <c r="C2399" t="s">
        <v>32</v>
      </c>
      <c r="D2399" t="s">
        <v>394</v>
      </c>
      <c r="E2399">
        <v>2024</v>
      </c>
      <c r="F2399" s="76">
        <v>3.1999999999999999E-5</v>
      </c>
      <c r="G2399" t="s">
        <v>396</v>
      </c>
    </row>
    <row r="2400" spans="1:7" x14ac:dyDescent="0.35">
      <c r="A2400" t="s">
        <v>1</v>
      </c>
      <c r="B2400" t="s">
        <v>393</v>
      </c>
      <c r="C2400" t="s">
        <v>30</v>
      </c>
      <c r="D2400" t="s">
        <v>394</v>
      </c>
      <c r="E2400">
        <v>2036</v>
      </c>
      <c r="F2400">
        <v>0.74602299999999999</v>
      </c>
      <c r="G2400" t="s">
        <v>396</v>
      </c>
    </row>
    <row r="2401" spans="1:7" x14ac:dyDescent="0.35">
      <c r="A2401" t="s">
        <v>1</v>
      </c>
      <c r="B2401" t="s">
        <v>393</v>
      </c>
      <c r="C2401" t="s">
        <v>33</v>
      </c>
      <c r="D2401" t="s">
        <v>394</v>
      </c>
      <c r="E2401">
        <v>2024</v>
      </c>
      <c r="F2401" s="76">
        <v>3.9999999999999998E-6</v>
      </c>
      <c r="G2401" t="s">
        <v>396</v>
      </c>
    </row>
    <row r="2402" spans="1:7" x14ac:dyDescent="0.35">
      <c r="A2402" t="s">
        <v>1</v>
      </c>
      <c r="B2402" t="s">
        <v>393</v>
      </c>
      <c r="C2402" t="s">
        <v>34</v>
      </c>
      <c r="D2402" t="s">
        <v>394</v>
      </c>
      <c r="E2402">
        <v>2024</v>
      </c>
      <c r="F2402">
        <v>2.3800000000000002E-3</v>
      </c>
      <c r="G2402" t="s">
        <v>396</v>
      </c>
    </row>
    <row r="2403" spans="1:7" x14ac:dyDescent="0.35">
      <c r="A2403" t="s">
        <v>1</v>
      </c>
      <c r="B2403" t="s">
        <v>393</v>
      </c>
      <c r="C2403" t="s">
        <v>35</v>
      </c>
      <c r="D2403" t="s">
        <v>394</v>
      </c>
      <c r="E2403">
        <v>2024</v>
      </c>
      <c r="F2403" s="76">
        <v>1.5999999999999999E-5</v>
      </c>
      <c r="G2403" t="s">
        <v>396</v>
      </c>
    </row>
    <row r="2404" spans="1:7" x14ac:dyDescent="0.35">
      <c r="A2404" t="s">
        <v>1</v>
      </c>
      <c r="B2404" t="s">
        <v>393</v>
      </c>
      <c r="C2404" t="s">
        <v>36</v>
      </c>
      <c r="D2404" t="s">
        <v>394</v>
      </c>
      <c r="E2404">
        <v>2024</v>
      </c>
      <c r="F2404">
        <v>5.9800000000000001E-4</v>
      </c>
      <c r="G2404" t="s">
        <v>396</v>
      </c>
    </row>
    <row r="2405" spans="1:7" x14ac:dyDescent="0.35">
      <c r="A2405" t="s">
        <v>1</v>
      </c>
      <c r="B2405" t="s">
        <v>393</v>
      </c>
      <c r="C2405" t="s">
        <v>37</v>
      </c>
      <c r="D2405" t="s">
        <v>394</v>
      </c>
      <c r="E2405">
        <v>2024</v>
      </c>
      <c r="F2405" s="76">
        <v>5.3999999999999998E-5</v>
      </c>
      <c r="G2405" t="s">
        <v>396</v>
      </c>
    </row>
    <row r="2406" spans="1:7" x14ac:dyDescent="0.35">
      <c r="A2406" t="s">
        <v>1</v>
      </c>
      <c r="B2406" t="s">
        <v>393</v>
      </c>
      <c r="C2406" t="s">
        <v>39</v>
      </c>
      <c r="D2406" t="s">
        <v>394</v>
      </c>
      <c r="E2406">
        <v>2024</v>
      </c>
      <c r="F2406" s="76">
        <v>1.5999999999999999E-5</v>
      </c>
      <c r="G2406" t="s">
        <v>396</v>
      </c>
    </row>
    <row r="2407" spans="1:7" x14ac:dyDescent="0.35">
      <c r="A2407" t="s">
        <v>1</v>
      </c>
      <c r="B2407" t="s">
        <v>393</v>
      </c>
      <c r="C2407" t="s">
        <v>40</v>
      </c>
      <c r="D2407" t="s">
        <v>394</v>
      </c>
      <c r="E2407">
        <v>2024</v>
      </c>
      <c r="F2407">
        <v>3.7450000000000001E-3</v>
      </c>
      <c r="G2407" t="s">
        <v>396</v>
      </c>
    </row>
    <row r="2408" spans="1:7" x14ac:dyDescent="0.35">
      <c r="A2408" t="s">
        <v>5</v>
      </c>
      <c r="B2408" t="s">
        <v>393</v>
      </c>
      <c r="C2408" t="s">
        <v>11</v>
      </c>
      <c r="D2408" t="s">
        <v>394</v>
      </c>
      <c r="E2408">
        <v>2023</v>
      </c>
      <c r="F2408">
        <v>0</v>
      </c>
      <c r="G2408" t="s">
        <v>396</v>
      </c>
    </row>
    <row r="2409" spans="1:7" x14ac:dyDescent="0.35">
      <c r="A2409" t="s">
        <v>5</v>
      </c>
      <c r="B2409" t="s">
        <v>393</v>
      </c>
      <c r="C2409" t="s">
        <v>25</v>
      </c>
      <c r="D2409" t="s">
        <v>394</v>
      </c>
      <c r="E2409">
        <v>2023</v>
      </c>
      <c r="F2409" s="76">
        <v>2.6999999999999999E-5</v>
      </c>
      <c r="G2409" t="s">
        <v>396</v>
      </c>
    </row>
    <row r="2410" spans="1:7" x14ac:dyDescent="0.35">
      <c r="A2410" t="s">
        <v>5</v>
      </c>
      <c r="B2410" t="s">
        <v>393</v>
      </c>
      <c r="C2410" t="s">
        <v>26</v>
      </c>
      <c r="D2410" t="s">
        <v>394</v>
      </c>
      <c r="E2410">
        <v>2023</v>
      </c>
      <c r="F2410">
        <v>1.2899999999999999E-4</v>
      </c>
      <c r="G2410" t="s">
        <v>396</v>
      </c>
    </row>
    <row r="2411" spans="1:7" x14ac:dyDescent="0.35">
      <c r="A2411" t="s">
        <v>5</v>
      </c>
      <c r="B2411" t="s">
        <v>393</v>
      </c>
      <c r="C2411" t="s">
        <v>27</v>
      </c>
      <c r="D2411" t="s">
        <v>394</v>
      </c>
      <c r="E2411">
        <v>2023</v>
      </c>
      <c r="F2411" s="76">
        <v>5.3000000000000001E-5</v>
      </c>
      <c r="G2411" t="s">
        <v>396</v>
      </c>
    </row>
    <row r="2412" spans="1:7" x14ac:dyDescent="0.35">
      <c r="A2412" t="s">
        <v>5</v>
      </c>
      <c r="B2412" t="s">
        <v>393</v>
      </c>
      <c r="C2412" t="s">
        <v>29</v>
      </c>
      <c r="D2412" t="s">
        <v>394</v>
      </c>
      <c r="E2412">
        <v>2023</v>
      </c>
      <c r="F2412" s="76">
        <v>3.0000000000000001E-5</v>
      </c>
      <c r="G2412" t="s">
        <v>396</v>
      </c>
    </row>
    <row r="2413" spans="1:7" x14ac:dyDescent="0.35">
      <c r="A2413" t="s">
        <v>5</v>
      </c>
      <c r="B2413" t="s">
        <v>393</v>
      </c>
      <c r="C2413" t="s">
        <v>32</v>
      </c>
      <c r="D2413" t="s">
        <v>394</v>
      </c>
      <c r="E2413">
        <v>2023</v>
      </c>
      <c r="F2413" s="76">
        <v>1.2999999999999999E-5</v>
      </c>
      <c r="G2413" t="s">
        <v>396</v>
      </c>
    </row>
    <row r="2414" spans="1:7" x14ac:dyDescent="0.35">
      <c r="A2414" t="s">
        <v>5</v>
      </c>
      <c r="B2414" t="s">
        <v>393</v>
      </c>
      <c r="C2414" t="s">
        <v>30</v>
      </c>
      <c r="D2414" t="s">
        <v>394</v>
      </c>
      <c r="E2414">
        <v>2037</v>
      </c>
      <c r="F2414">
        <v>0.92890399999999995</v>
      </c>
      <c r="G2414" t="s">
        <v>396</v>
      </c>
    </row>
    <row r="2415" spans="1:7" x14ac:dyDescent="0.35">
      <c r="A2415" t="s">
        <v>5</v>
      </c>
      <c r="B2415" t="s">
        <v>393</v>
      </c>
      <c r="C2415" t="s">
        <v>33</v>
      </c>
      <c r="D2415" t="s">
        <v>394</v>
      </c>
      <c r="E2415">
        <v>2023</v>
      </c>
      <c r="F2415" s="76">
        <v>1.9999999999999999E-6</v>
      </c>
      <c r="G2415" t="s">
        <v>396</v>
      </c>
    </row>
    <row r="2416" spans="1:7" x14ac:dyDescent="0.35">
      <c r="A2416" t="s">
        <v>5</v>
      </c>
      <c r="B2416" t="s">
        <v>393</v>
      </c>
      <c r="C2416" t="s">
        <v>34</v>
      </c>
      <c r="D2416" t="s">
        <v>394</v>
      </c>
      <c r="E2416">
        <v>2023</v>
      </c>
      <c r="F2416">
        <v>7.2999999999999996E-4</v>
      </c>
      <c r="G2416" t="s">
        <v>396</v>
      </c>
    </row>
    <row r="2417" spans="1:7" x14ac:dyDescent="0.35">
      <c r="A2417" t="s">
        <v>5</v>
      </c>
      <c r="B2417" t="s">
        <v>393</v>
      </c>
      <c r="C2417" t="s">
        <v>35</v>
      </c>
      <c r="D2417" t="s">
        <v>394</v>
      </c>
      <c r="E2417">
        <v>2023</v>
      </c>
      <c r="F2417" s="76">
        <v>6.9999999999999999E-6</v>
      </c>
      <c r="G2417" t="s">
        <v>396</v>
      </c>
    </row>
    <row r="2418" spans="1:7" x14ac:dyDescent="0.35">
      <c r="A2418" t="s">
        <v>5</v>
      </c>
      <c r="B2418" t="s">
        <v>393</v>
      </c>
      <c r="C2418" t="s">
        <v>36</v>
      </c>
      <c r="D2418" t="s">
        <v>394</v>
      </c>
      <c r="E2418">
        <v>2023</v>
      </c>
      <c r="F2418" s="76">
        <v>5.5999999999999999E-5</v>
      </c>
      <c r="G2418" t="s">
        <v>396</v>
      </c>
    </row>
    <row r="2419" spans="1:7" x14ac:dyDescent="0.35">
      <c r="A2419" t="s">
        <v>5</v>
      </c>
      <c r="B2419" t="s">
        <v>393</v>
      </c>
      <c r="C2419" t="s">
        <v>37</v>
      </c>
      <c r="D2419" t="s">
        <v>394</v>
      </c>
      <c r="E2419">
        <v>2023</v>
      </c>
      <c r="F2419" s="76">
        <v>1.7E-5</v>
      </c>
      <c r="G2419" t="s">
        <v>396</v>
      </c>
    </row>
    <row r="2420" spans="1:7" x14ac:dyDescent="0.35">
      <c r="A2420" t="s">
        <v>5</v>
      </c>
      <c r="B2420" t="s">
        <v>393</v>
      </c>
      <c r="C2420" t="s">
        <v>39</v>
      </c>
      <c r="D2420" t="s">
        <v>394</v>
      </c>
      <c r="E2420">
        <v>2023</v>
      </c>
      <c r="F2420" s="76">
        <v>6.0000000000000002E-6</v>
      </c>
      <c r="G2420" t="s">
        <v>396</v>
      </c>
    </row>
    <row r="2421" spans="1:7" x14ac:dyDescent="0.35">
      <c r="A2421" t="s">
        <v>5</v>
      </c>
      <c r="B2421" t="s">
        <v>393</v>
      </c>
      <c r="C2421" t="s">
        <v>40</v>
      </c>
      <c r="D2421" t="s">
        <v>394</v>
      </c>
      <c r="E2421">
        <v>2023</v>
      </c>
      <c r="F2421">
        <v>1.1479999999999999E-3</v>
      </c>
      <c r="G2421" t="s">
        <v>396</v>
      </c>
    </row>
    <row r="2422" spans="1:7" x14ac:dyDescent="0.35">
      <c r="A2422" t="s">
        <v>3</v>
      </c>
      <c r="B2422" t="s">
        <v>393</v>
      </c>
      <c r="C2422" t="s">
        <v>11</v>
      </c>
      <c r="D2422" t="s">
        <v>394</v>
      </c>
      <c r="E2422">
        <v>2023</v>
      </c>
      <c r="F2422">
        <v>0</v>
      </c>
      <c r="G2422" t="s">
        <v>396</v>
      </c>
    </row>
    <row r="2423" spans="1:7" x14ac:dyDescent="0.35">
      <c r="A2423" t="s">
        <v>3</v>
      </c>
      <c r="B2423" t="s">
        <v>393</v>
      </c>
      <c r="C2423" t="s">
        <v>25</v>
      </c>
      <c r="D2423" t="s">
        <v>394</v>
      </c>
      <c r="E2423">
        <v>2023</v>
      </c>
      <c r="F2423" s="76">
        <v>3.4999999999999997E-5</v>
      </c>
      <c r="G2423" t="s">
        <v>396</v>
      </c>
    </row>
    <row r="2424" spans="1:7" x14ac:dyDescent="0.35">
      <c r="A2424" t="s">
        <v>3</v>
      </c>
      <c r="B2424" t="s">
        <v>393</v>
      </c>
      <c r="C2424" t="s">
        <v>26</v>
      </c>
      <c r="D2424" t="s">
        <v>394</v>
      </c>
      <c r="E2424">
        <v>2023</v>
      </c>
      <c r="F2424" s="76">
        <v>3.8999999999999999E-5</v>
      </c>
      <c r="G2424" t="s">
        <v>396</v>
      </c>
    </row>
    <row r="2425" spans="1:7" x14ac:dyDescent="0.35">
      <c r="A2425" t="s">
        <v>3</v>
      </c>
      <c r="B2425" t="s">
        <v>393</v>
      </c>
      <c r="C2425" t="s">
        <v>27</v>
      </c>
      <c r="D2425" t="s">
        <v>394</v>
      </c>
      <c r="E2425">
        <v>2023</v>
      </c>
      <c r="F2425" s="76">
        <v>3.3000000000000003E-5</v>
      </c>
      <c r="G2425" t="s">
        <v>396</v>
      </c>
    </row>
    <row r="2426" spans="1:7" x14ac:dyDescent="0.35">
      <c r="A2426" t="s">
        <v>3</v>
      </c>
      <c r="B2426" t="s">
        <v>393</v>
      </c>
      <c r="C2426" t="s">
        <v>29</v>
      </c>
      <c r="D2426" t="s">
        <v>394</v>
      </c>
      <c r="E2426">
        <v>2023</v>
      </c>
      <c r="F2426" s="76">
        <v>3.6999999999999998E-5</v>
      </c>
      <c r="G2426" t="s">
        <v>396</v>
      </c>
    </row>
    <row r="2427" spans="1:7" x14ac:dyDescent="0.35">
      <c r="A2427" t="s">
        <v>3</v>
      </c>
      <c r="B2427" t="s">
        <v>393</v>
      </c>
      <c r="C2427" t="s">
        <v>32</v>
      </c>
      <c r="D2427" t="s">
        <v>394</v>
      </c>
      <c r="E2427">
        <v>2023</v>
      </c>
      <c r="F2427" s="76">
        <v>3.0000000000000001E-6</v>
      </c>
      <c r="G2427" t="s">
        <v>396</v>
      </c>
    </row>
    <row r="2428" spans="1:7" x14ac:dyDescent="0.35">
      <c r="A2428" t="s">
        <v>3</v>
      </c>
      <c r="B2428" t="s">
        <v>393</v>
      </c>
      <c r="C2428" t="s">
        <v>30</v>
      </c>
      <c r="D2428" t="s">
        <v>394</v>
      </c>
      <c r="E2428">
        <v>2037</v>
      </c>
      <c r="F2428">
        <v>0.54074999999999995</v>
      </c>
      <c r="G2428" t="s">
        <v>396</v>
      </c>
    </row>
    <row r="2429" spans="1:7" x14ac:dyDescent="0.35">
      <c r="A2429" t="s">
        <v>3</v>
      </c>
      <c r="B2429" t="s">
        <v>393</v>
      </c>
      <c r="C2429" t="s">
        <v>33</v>
      </c>
      <c r="D2429" t="s">
        <v>394</v>
      </c>
      <c r="E2429">
        <v>2023</v>
      </c>
      <c r="F2429">
        <v>0</v>
      </c>
      <c r="G2429" t="s">
        <v>396</v>
      </c>
    </row>
    <row r="2430" spans="1:7" x14ac:dyDescent="0.35">
      <c r="A2430" t="s">
        <v>3</v>
      </c>
      <c r="B2430" t="s">
        <v>393</v>
      </c>
      <c r="C2430" t="s">
        <v>34</v>
      </c>
      <c r="D2430" t="s">
        <v>394</v>
      </c>
      <c r="E2430">
        <v>2023</v>
      </c>
      <c r="F2430">
        <v>5.4199999999999995E-4</v>
      </c>
      <c r="G2430" t="s">
        <v>396</v>
      </c>
    </row>
    <row r="2431" spans="1:7" x14ac:dyDescent="0.35">
      <c r="A2431" t="s">
        <v>3</v>
      </c>
      <c r="B2431" t="s">
        <v>393</v>
      </c>
      <c r="C2431" t="s">
        <v>35</v>
      </c>
      <c r="D2431" t="s">
        <v>394</v>
      </c>
      <c r="E2431">
        <v>2023</v>
      </c>
      <c r="F2431" s="76">
        <v>3.0000000000000001E-6</v>
      </c>
      <c r="G2431" t="s">
        <v>396</v>
      </c>
    </row>
    <row r="2432" spans="1:7" x14ac:dyDescent="0.35">
      <c r="A2432" t="s">
        <v>3</v>
      </c>
      <c r="B2432" t="s">
        <v>393</v>
      </c>
      <c r="C2432" t="s">
        <v>36</v>
      </c>
      <c r="D2432" t="s">
        <v>394</v>
      </c>
      <c r="E2432">
        <v>2023</v>
      </c>
      <c r="F2432" s="76">
        <v>2.8E-5</v>
      </c>
      <c r="G2432" t="s">
        <v>396</v>
      </c>
    </row>
    <row r="2433" spans="1:7" x14ac:dyDescent="0.35">
      <c r="A2433" t="s">
        <v>3</v>
      </c>
      <c r="B2433" t="s">
        <v>393</v>
      </c>
      <c r="C2433" t="s">
        <v>37</v>
      </c>
      <c r="D2433" t="s">
        <v>394</v>
      </c>
      <c r="E2433">
        <v>2023</v>
      </c>
      <c r="F2433" s="76">
        <v>1.2999999999999999E-5</v>
      </c>
      <c r="G2433" t="s">
        <v>396</v>
      </c>
    </row>
    <row r="2434" spans="1:7" x14ac:dyDescent="0.35">
      <c r="A2434" t="s">
        <v>3</v>
      </c>
      <c r="B2434" t="s">
        <v>393</v>
      </c>
      <c r="C2434" t="s">
        <v>39</v>
      </c>
      <c r="D2434" t="s">
        <v>394</v>
      </c>
      <c r="E2434">
        <v>2023</v>
      </c>
      <c r="F2434">
        <v>0</v>
      </c>
      <c r="G2434" t="s">
        <v>396</v>
      </c>
    </row>
    <row r="2435" spans="1:7" x14ac:dyDescent="0.35">
      <c r="A2435" t="s">
        <v>3</v>
      </c>
      <c r="B2435" t="s">
        <v>393</v>
      </c>
      <c r="C2435" t="s">
        <v>40</v>
      </c>
      <c r="D2435" t="s">
        <v>394</v>
      </c>
      <c r="E2435">
        <v>2023</v>
      </c>
      <c r="F2435">
        <v>7.7700000000000002E-4</v>
      </c>
      <c r="G2435" t="s">
        <v>396</v>
      </c>
    </row>
    <row r="2436" spans="1:7" x14ac:dyDescent="0.35">
      <c r="A2436" t="s">
        <v>1</v>
      </c>
      <c r="B2436" t="s">
        <v>393</v>
      </c>
      <c r="C2436" t="s">
        <v>11</v>
      </c>
      <c r="D2436" t="s">
        <v>394</v>
      </c>
      <c r="E2436">
        <v>2023</v>
      </c>
      <c r="F2436">
        <v>0</v>
      </c>
      <c r="G2436" t="s">
        <v>396</v>
      </c>
    </row>
    <row r="2437" spans="1:7" x14ac:dyDescent="0.35">
      <c r="A2437" t="s">
        <v>1</v>
      </c>
      <c r="B2437" t="s">
        <v>393</v>
      </c>
      <c r="C2437" t="s">
        <v>25</v>
      </c>
      <c r="D2437" t="s">
        <v>394</v>
      </c>
      <c r="E2437">
        <v>2023</v>
      </c>
      <c r="F2437" s="76">
        <v>2.5000000000000001E-5</v>
      </c>
      <c r="G2437" t="s">
        <v>396</v>
      </c>
    </row>
    <row r="2438" spans="1:7" x14ac:dyDescent="0.35">
      <c r="A2438" t="s">
        <v>1</v>
      </c>
      <c r="B2438" t="s">
        <v>393</v>
      </c>
      <c r="C2438" t="s">
        <v>26</v>
      </c>
      <c r="D2438" t="s">
        <v>394</v>
      </c>
      <c r="E2438">
        <v>2023</v>
      </c>
      <c r="F2438">
        <v>1.2899999999999999E-4</v>
      </c>
      <c r="G2438" t="s">
        <v>396</v>
      </c>
    </row>
    <row r="2439" spans="1:7" x14ac:dyDescent="0.35">
      <c r="A2439" t="s">
        <v>1</v>
      </c>
      <c r="B2439" t="s">
        <v>393</v>
      </c>
      <c r="C2439" t="s">
        <v>27</v>
      </c>
      <c r="D2439" t="s">
        <v>394</v>
      </c>
      <c r="E2439">
        <v>2023</v>
      </c>
      <c r="F2439" s="76">
        <v>5.3000000000000001E-5</v>
      </c>
      <c r="G2439" t="s">
        <v>396</v>
      </c>
    </row>
    <row r="2440" spans="1:7" x14ac:dyDescent="0.35">
      <c r="A2440" t="s">
        <v>1</v>
      </c>
      <c r="B2440" t="s">
        <v>393</v>
      </c>
      <c r="C2440" t="s">
        <v>29</v>
      </c>
      <c r="D2440" t="s">
        <v>394</v>
      </c>
      <c r="E2440">
        <v>2023</v>
      </c>
      <c r="F2440" s="76">
        <v>2.9E-5</v>
      </c>
      <c r="G2440" t="s">
        <v>396</v>
      </c>
    </row>
    <row r="2441" spans="1:7" x14ac:dyDescent="0.35">
      <c r="A2441" t="s">
        <v>1</v>
      </c>
      <c r="B2441" t="s">
        <v>393</v>
      </c>
      <c r="C2441" t="s">
        <v>32</v>
      </c>
      <c r="D2441" t="s">
        <v>394</v>
      </c>
      <c r="E2441">
        <v>2023</v>
      </c>
      <c r="F2441" s="76">
        <v>1.2999999999999999E-5</v>
      </c>
      <c r="G2441" t="s">
        <v>396</v>
      </c>
    </row>
    <row r="2442" spans="1:7" x14ac:dyDescent="0.35">
      <c r="A2442" t="s">
        <v>1</v>
      </c>
      <c r="B2442" t="s">
        <v>393</v>
      </c>
      <c r="C2442" t="s">
        <v>30</v>
      </c>
      <c r="D2442" t="s">
        <v>394</v>
      </c>
      <c r="E2442">
        <v>2037</v>
      </c>
      <c r="F2442">
        <v>0.81118199999999996</v>
      </c>
      <c r="G2442" t="s">
        <v>396</v>
      </c>
    </row>
    <row r="2443" spans="1:7" x14ac:dyDescent="0.35">
      <c r="A2443" t="s">
        <v>1</v>
      </c>
      <c r="B2443" t="s">
        <v>393</v>
      </c>
      <c r="C2443" t="s">
        <v>33</v>
      </c>
      <c r="D2443" t="s">
        <v>394</v>
      </c>
      <c r="E2443">
        <v>2023</v>
      </c>
      <c r="F2443" s="76">
        <v>1.9999999999999999E-6</v>
      </c>
      <c r="G2443" t="s">
        <v>396</v>
      </c>
    </row>
    <row r="2444" spans="1:7" x14ac:dyDescent="0.35">
      <c r="A2444" t="s">
        <v>1</v>
      </c>
      <c r="B2444" t="s">
        <v>393</v>
      </c>
      <c r="C2444" t="s">
        <v>34</v>
      </c>
      <c r="D2444" t="s">
        <v>394</v>
      </c>
      <c r="E2444">
        <v>2023</v>
      </c>
      <c r="F2444">
        <v>7.27E-4</v>
      </c>
      <c r="G2444" t="s">
        <v>396</v>
      </c>
    </row>
    <row r="2445" spans="1:7" x14ac:dyDescent="0.35">
      <c r="A2445" t="s">
        <v>1</v>
      </c>
      <c r="B2445" t="s">
        <v>393</v>
      </c>
      <c r="C2445" t="s">
        <v>35</v>
      </c>
      <c r="D2445" t="s">
        <v>394</v>
      </c>
      <c r="E2445">
        <v>2023</v>
      </c>
      <c r="F2445" s="76">
        <v>6.9999999999999999E-6</v>
      </c>
      <c r="G2445" t="s">
        <v>396</v>
      </c>
    </row>
    <row r="2446" spans="1:7" x14ac:dyDescent="0.35">
      <c r="A2446" t="s">
        <v>1</v>
      </c>
      <c r="B2446" t="s">
        <v>393</v>
      </c>
      <c r="C2446" t="s">
        <v>36</v>
      </c>
      <c r="D2446" t="s">
        <v>394</v>
      </c>
      <c r="E2446">
        <v>2023</v>
      </c>
      <c r="F2446" s="76">
        <v>5.5000000000000002E-5</v>
      </c>
      <c r="G2446" t="s">
        <v>396</v>
      </c>
    </row>
    <row r="2447" spans="1:7" x14ac:dyDescent="0.35">
      <c r="A2447" t="s">
        <v>1</v>
      </c>
      <c r="B2447" t="s">
        <v>393</v>
      </c>
      <c r="C2447" t="s">
        <v>37</v>
      </c>
      <c r="D2447" t="s">
        <v>394</v>
      </c>
      <c r="E2447">
        <v>2023</v>
      </c>
      <c r="F2447" s="76">
        <v>1.7E-5</v>
      </c>
      <c r="G2447" t="s">
        <v>396</v>
      </c>
    </row>
    <row r="2448" spans="1:7" x14ac:dyDescent="0.35">
      <c r="A2448" t="s">
        <v>1</v>
      </c>
      <c r="B2448" t="s">
        <v>393</v>
      </c>
      <c r="C2448" t="s">
        <v>39</v>
      </c>
      <c r="D2448" t="s">
        <v>394</v>
      </c>
      <c r="E2448">
        <v>2023</v>
      </c>
      <c r="F2448" s="76">
        <v>6.0000000000000002E-6</v>
      </c>
      <c r="G2448" t="s">
        <v>396</v>
      </c>
    </row>
    <row r="2449" spans="1:7" x14ac:dyDescent="0.35">
      <c r="A2449" t="s">
        <v>1</v>
      </c>
      <c r="B2449" t="s">
        <v>393</v>
      </c>
      <c r="C2449" t="s">
        <v>40</v>
      </c>
      <c r="D2449" t="s">
        <v>394</v>
      </c>
      <c r="E2449">
        <v>2023</v>
      </c>
      <c r="F2449">
        <v>1.142E-3</v>
      </c>
      <c r="G2449" t="s">
        <v>396</v>
      </c>
    </row>
    <row r="2450" spans="1:7" x14ac:dyDescent="0.35">
      <c r="A2450" t="s">
        <v>5</v>
      </c>
      <c r="B2450" t="s">
        <v>393</v>
      </c>
      <c r="C2450" t="s">
        <v>11</v>
      </c>
      <c r="D2450" t="s">
        <v>394</v>
      </c>
      <c r="E2450">
        <v>2022</v>
      </c>
      <c r="F2450">
        <v>0</v>
      </c>
      <c r="G2450" t="s">
        <v>396</v>
      </c>
    </row>
    <row r="2451" spans="1:7" x14ac:dyDescent="0.35">
      <c r="A2451" t="s">
        <v>5</v>
      </c>
      <c r="B2451" t="s">
        <v>393</v>
      </c>
      <c r="C2451" t="s">
        <v>25</v>
      </c>
      <c r="D2451" t="s">
        <v>394</v>
      </c>
      <c r="E2451">
        <v>2022</v>
      </c>
      <c r="F2451">
        <v>0</v>
      </c>
      <c r="G2451" t="s">
        <v>396</v>
      </c>
    </row>
    <row r="2452" spans="1:7" x14ac:dyDescent="0.35">
      <c r="A2452" t="s">
        <v>5</v>
      </c>
      <c r="B2452" t="s">
        <v>393</v>
      </c>
      <c r="C2452" t="s">
        <v>26</v>
      </c>
      <c r="D2452" t="s">
        <v>394</v>
      </c>
      <c r="E2452">
        <v>2022</v>
      </c>
      <c r="F2452" s="76">
        <v>3.4E-5</v>
      </c>
      <c r="G2452" t="s">
        <v>396</v>
      </c>
    </row>
    <row r="2453" spans="1:7" x14ac:dyDescent="0.35">
      <c r="A2453" t="s">
        <v>5</v>
      </c>
      <c r="B2453" t="s">
        <v>393</v>
      </c>
      <c r="C2453" t="s">
        <v>27</v>
      </c>
      <c r="D2453" t="s">
        <v>394</v>
      </c>
      <c r="E2453">
        <v>2022</v>
      </c>
      <c r="F2453" s="76">
        <v>3.0000000000000001E-5</v>
      </c>
      <c r="G2453" t="s">
        <v>396</v>
      </c>
    </row>
    <row r="2454" spans="1:7" x14ac:dyDescent="0.35">
      <c r="A2454" t="s">
        <v>5</v>
      </c>
      <c r="B2454" t="s">
        <v>393</v>
      </c>
      <c r="C2454" t="s">
        <v>29</v>
      </c>
      <c r="D2454" t="s">
        <v>394</v>
      </c>
      <c r="E2454">
        <v>2022</v>
      </c>
      <c r="F2454" s="76">
        <v>1.5E-5</v>
      </c>
      <c r="G2454" t="s">
        <v>396</v>
      </c>
    </row>
    <row r="2455" spans="1:7" x14ac:dyDescent="0.35">
      <c r="A2455" t="s">
        <v>5</v>
      </c>
      <c r="B2455" t="s">
        <v>393</v>
      </c>
      <c r="C2455" t="s">
        <v>32</v>
      </c>
      <c r="D2455" t="s">
        <v>394</v>
      </c>
      <c r="E2455">
        <v>2022</v>
      </c>
      <c r="F2455" s="76">
        <v>3.0000000000000001E-6</v>
      </c>
      <c r="G2455" t="s">
        <v>396</v>
      </c>
    </row>
    <row r="2456" spans="1:7" x14ac:dyDescent="0.35">
      <c r="A2456" t="s">
        <v>5</v>
      </c>
      <c r="B2456" t="s">
        <v>393</v>
      </c>
      <c r="C2456" t="s">
        <v>30</v>
      </c>
      <c r="D2456" t="s">
        <v>394</v>
      </c>
      <c r="E2456">
        <v>2038</v>
      </c>
      <c r="F2456">
        <v>1.0086980000000001</v>
      </c>
      <c r="G2456" t="s">
        <v>396</v>
      </c>
    </row>
    <row r="2457" spans="1:7" x14ac:dyDescent="0.35">
      <c r="A2457" t="s">
        <v>5</v>
      </c>
      <c r="B2457" t="s">
        <v>393</v>
      </c>
      <c r="C2457" t="s">
        <v>33</v>
      </c>
      <c r="D2457" t="s">
        <v>394</v>
      </c>
      <c r="E2457">
        <v>2022</v>
      </c>
      <c r="F2457">
        <v>0</v>
      </c>
      <c r="G2457" t="s">
        <v>396</v>
      </c>
    </row>
    <row r="2458" spans="1:7" x14ac:dyDescent="0.35">
      <c r="A2458" t="s">
        <v>5</v>
      </c>
      <c r="B2458" t="s">
        <v>393</v>
      </c>
      <c r="C2458" t="s">
        <v>34</v>
      </c>
      <c r="D2458" t="s">
        <v>394</v>
      </c>
      <c r="E2458">
        <v>2022</v>
      </c>
      <c r="F2458" s="76">
        <v>9.9999999999999995E-7</v>
      </c>
      <c r="G2458" t="s">
        <v>396</v>
      </c>
    </row>
    <row r="2459" spans="1:7" x14ac:dyDescent="0.35">
      <c r="A2459" t="s">
        <v>5</v>
      </c>
      <c r="B2459" t="s">
        <v>393</v>
      </c>
      <c r="C2459" t="s">
        <v>35</v>
      </c>
      <c r="D2459" t="s">
        <v>394</v>
      </c>
      <c r="E2459">
        <v>2022</v>
      </c>
      <c r="F2459" s="76">
        <v>3.0000000000000001E-6</v>
      </c>
      <c r="G2459" t="s">
        <v>396</v>
      </c>
    </row>
    <row r="2460" spans="1:7" x14ac:dyDescent="0.35">
      <c r="A2460" t="s">
        <v>5</v>
      </c>
      <c r="B2460" t="s">
        <v>393</v>
      </c>
      <c r="C2460" t="s">
        <v>36</v>
      </c>
      <c r="D2460" t="s">
        <v>394</v>
      </c>
      <c r="E2460">
        <v>2022</v>
      </c>
      <c r="F2460">
        <v>0</v>
      </c>
      <c r="G2460" t="s">
        <v>396</v>
      </c>
    </row>
    <row r="2461" spans="1:7" x14ac:dyDescent="0.35">
      <c r="A2461" t="s">
        <v>5</v>
      </c>
      <c r="B2461" t="s">
        <v>393</v>
      </c>
      <c r="C2461" t="s">
        <v>37</v>
      </c>
      <c r="D2461" t="s">
        <v>394</v>
      </c>
      <c r="E2461">
        <v>2022</v>
      </c>
      <c r="F2461">
        <v>0</v>
      </c>
      <c r="G2461" t="s">
        <v>396</v>
      </c>
    </row>
    <row r="2462" spans="1:7" x14ac:dyDescent="0.35">
      <c r="A2462" t="s">
        <v>5</v>
      </c>
      <c r="B2462" t="s">
        <v>393</v>
      </c>
      <c r="C2462" t="s">
        <v>39</v>
      </c>
      <c r="D2462" t="s">
        <v>394</v>
      </c>
      <c r="E2462">
        <v>2022</v>
      </c>
      <c r="F2462">
        <v>0</v>
      </c>
      <c r="G2462" t="s">
        <v>396</v>
      </c>
    </row>
    <row r="2463" spans="1:7" x14ac:dyDescent="0.35">
      <c r="A2463" t="s">
        <v>5</v>
      </c>
      <c r="B2463" t="s">
        <v>393</v>
      </c>
      <c r="C2463" t="s">
        <v>40</v>
      </c>
      <c r="D2463" t="s">
        <v>394</v>
      </c>
      <c r="E2463">
        <v>2022</v>
      </c>
      <c r="F2463">
        <v>1.21E-4</v>
      </c>
      <c r="G2463" t="s">
        <v>396</v>
      </c>
    </row>
    <row r="2464" spans="1:7" x14ac:dyDescent="0.35">
      <c r="A2464" t="s">
        <v>3</v>
      </c>
      <c r="B2464" t="s">
        <v>393</v>
      </c>
      <c r="C2464" t="s">
        <v>11</v>
      </c>
      <c r="D2464" t="s">
        <v>394</v>
      </c>
      <c r="E2464">
        <v>2022</v>
      </c>
      <c r="F2464">
        <v>0</v>
      </c>
      <c r="G2464" t="s">
        <v>396</v>
      </c>
    </row>
    <row r="2465" spans="1:7" x14ac:dyDescent="0.35">
      <c r="A2465" t="s">
        <v>3</v>
      </c>
      <c r="B2465" t="s">
        <v>393</v>
      </c>
      <c r="C2465" t="s">
        <v>25</v>
      </c>
      <c r="D2465" t="s">
        <v>394</v>
      </c>
      <c r="E2465">
        <v>2022</v>
      </c>
      <c r="F2465" s="76">
        <v>3.1000000000000001E-5</v>
      </c>
      <c r="G2465" t="s">
        <v>396</v>
      </c>
    </row>
    <row r="2466" spans="1:7" x14ac:dyDescent="0.35">
      <c r="A2466" t="s">
        <v>3</v>
      </c>
      <c r="B2466" t="s">
        <v>393</v>
      </c>
      <c r="C2466" t="s">
        <v>26</v>
      </c>
      <c r="D2466" t="s">
        <v>394</v>
      </c>
      <c r="E2466">
        <v>2022</v>
      </c>
      <c r="F2466" s="76">
        <v>3.4E-5</v>
      </c>
      <c r="G2466" t="s">
        <v>396</v>
      </c>
    </row>
    <row r="2467" spans="1:7" x14ac:dyDescent="0.35">
      <c r="A2467" t="s">
        <v>3</v>
      </c>
      <c r="B2467" t="s">
        <v>393</v>
      </c>
      <c r="C2467" t="s">
        <v>27</v>
      </c>
      <c r="D2467" t="s">
        <v>394</v>
      </c>
      <c r="E2467">
        <v>2022</v>
      </c>
      <c r="F2467" s="76">
        <v>3.0000000000000001E-5</v>
      </c>
      <c r="G2467" t="s">
        <v>396</v>
      </c>
    </row>
    <row r="2468" spans="1:7" x14ac:dyDescent="0.35">
      <c r="A2468" t="s">
        <v>3</v>
      </c>
      <c r="B2468" t="s">
        <v>393</v>
      </c>
      <c r="C2468" t="s">
        <v>29</v>
      </c>
      <c r="D2468" t="s">
        <v>394</v>
      </c>
      <c r="E2468">
        <v>2022</v>
      </c>
      <c r="F2468" s="76">
        <v>2.0999999999999999E-5</v>
      </c>
      <c r="G2468" t="s">
        <v>396</v>
      </c>
    </row>
    <row r="2469" spans="1:7" x14ac:dyDescent="0.35">
      <c r="A2469" t="s">
        <v>3</v>
      </c>
      <c r="B2469" t="s">
        <v>393</v>
      </c>
      <c r="C2469" t="s">
        <v>32</v>
      </c>
      <c r="D2469" t="s">
        <v>394</v>
      </c>
      <c r="E2469">
        <v>2022</v>
      </c>
      <c r="F2469" s="76">
        <v>3.0000000000000001E-6</v>
      </c>
      <c r="G2469" t="s">
        <v>396</v>
      </c>
    </row>
    <row r="2470" spans="1:7" x14ac:dyDescent="0.35">
      <c r="A2470" t="s">
        <v>3</v>
      </c>
      <c r="B2470" t="s">
        <v>393</v>
      </c>
      <c r="C2470" t="s">
        <v>30</v>
      </c>
      <c r="D2470" t="s">
        <v>394</v>
      </c>
      <c r="E2470">
        <v>2038</v>
      </c>
      <c r="F2470">
        <v>0.57240899999999995</v>
      </c>
      <c r="G2470" t="s">
        <v>396</v>
      </c>
    </row>
    <row r="2471" spans="1:7" x14ac:dyDescent="0.35">
      <c r="A2471" t="s">
        <v>3</v>
      </c>
      <c r="B2471" t="s">
        <v>393</v>
      </c>
      <c r="C2471" t="s">
        <v>33</v>
      </c>
      <c r="D2471" t="s">
        <v>394</v>
      </c>
      <c r="E2471">
        <v>2022</v>
      </c>
      <c r="F2471">
        <v>0</v>
      </c>
      <c r="G2471" t="s">
        <v>396</v>
      </c>
    </row>
    <row r="2472" spans="1:7" x14ac:dyDescent="0.35">
      <c r="A2472" t="s">
        <v>3</v>
      </c>
      <c r="B2472" t="s">
        <v>393</v>
      </c>
      <c r="C2472" t="s">
        <v>34</v>
      </c>
      <c r="D2472" t="s">
        <v>394</v>
      </c>
      <c r="E2472">
        <v>2022</v>
      </c>
      <c r="F2472">
        <v>5.0199999999999995E-4</v>
      </c>
      <c r="G2472" t="s">
        <v>396</v>
      </c>
    </row>
    <row r="2473" spans="1:7" x14ac:dyDescent="0.35">
      <c r="A2473" t="s">
        <v>3</v>
      </c>
      <c r="B2473" t="s">
        <v>393</v>
      </c>
      <c r="C2473" t="s">
        <v>35</v>
      </c>
      <c r="D2473" t="s">
        <v>394</v>
      </c>
      <c r="E2473">
        <v>2022</v>
      </c>
      <c r="F2473" s="76">
        <v>3.0000000000000001E-6</v>
      </c>
      <c r="G2473" t="s">
        <v>396</v>
      </c>
    </row>
    <row r="2474" spans="1:7" x14ac:dyDescent="0.35">
      <c r="A2474" t="s">
        <v>3</v>
      </c>
      <c r="B2474" t="s">
        <v>393</v>
      </c>
      <c r="C2474" t="s">
        <v>36</v>
      </c>
      <c r="D2474" t="s">
        <v>394</v>
      </c>
      <c r="E2474">
        <v>2022</v>
      </c>
      <c r="F2474" s="76">
        <v>2.4000000000000001E-5</v>
      </c>
      <c r="G2474" t="s">
        <v>396</v>
      </c>
    </row>
    <row r="2475" spans="1:7" x14ac:dyDescent="0.35">
      <c r="A2475" t="s">
        <v>3</v>
      </c>
      <c r="B2475" t="s">
        <v>393</v>
      </c>
      <c r="C2475" t="s">
        <v>37</v>
      </c>
      <c r="D2475" t="s">
        <v>394</v>
      </c>
      <c r="E2475">
        <v>2022</v>
      </c>
      <c r="F2475" s="76">
        <v>1.2999999999999999E-5</v>
      </c>
      <c r="G2475" t="s">
        <v>396</v>
      </c>
    </row>
    <row r="2476" spans="1:7" x14ac:dyDescent="0.35">
      <c r="A2476" t="s">
        <v>3</v>
      </c>
      <c r="B2476" t="s">
        <v>393</v>
      </c>
      <c r="C2476" t="s">
        <v>39</v>
      </c>
      <c r="D2476" t="s">
        <v>394</v>
      </c>
      <c r="E2476">
        <v>2022</v>
      </c>
      <c r="F2476">
        <v>0</v>
      </c>
      <c r="G2476" t="s">
        <v>396</v>
      </c>
    </row>
    <row r="2477" spans="1:7" x14ac:dyDescent="0.35">
      <c r="A2477" t="s">
        <v>3</v>
      </c>
      <c r="B2477" t="s">
        <v>393</v>
      </c>
      <c r="C2477" t="s">
        <v>40</v>
      </c>
      <c r="D2477" t="s">
        <v>394</v>
      </c>
      <c r="E2477">
        <v>2022</v>
      </c>
      <c r="F2477">
        <v>6.9399999999999996E-4</v>
      </c>
      <c r="G2477" t="s">
        <v>396</v>
      </c>
    </row>
    <row r="2478" spans="1:7" x14ac:dyDescent="0.35">
      <c r="A2478" t="s">
        <v>1</v>
      </c>
      <c r="B2478" t="s">
        <v>393</v>
      </c>
      <c r="C2478" t="s">
        <v>11</v>
      </c>
      <c r="D2478" t="s">
        <v>394</v>
      </c>
      <c r="E2478">
        <v>2022</v>
      </c>
      <c r="F2478">
        <v>0</v>
      </c>
      <c r="G2478" t="s">
        <v>396</v>
      </c>
    </row>
    <row r="2479" spans="1:7" x14ac:dyDescent="0.35">
      <c r="A2479" t="s">
        <v>1</v>
      </c>
      <c r="B2479" t="s">
        <v>393</v>
      </c>
      <c r="C2479" t="s">
        <v>25</v>
      </c>
      <c r="D2479" t="s">
        <v>394</v>
      </c>
      <c r="E2479">
        <v>2022</v>
      </c>
      <c r="F2479">
        <v>0</v>
      </c>
      <c r="G2479" t="s">
        <v>396</v>
      </c>
    </row>
    <row r="2480" spans="1:7" x14ac:dyDescent="0.35">
      <c r="A2480" t="s">
        <v>1</v>
      </c>
      <c r="B2480" t="s">
        <v>393</v>
      </c>
      <c r="C2480" t="s">
        <v>26</v>
      </c>
      <c r="D2480" t="s">
        <v>394</v>
      </c>
      <c r="E2480">
        <v>2022</v>
      </c>
      <c r="F2480" s="76">
        <v>3.4E-5</v>
      </c>
      <c r="G2480" t="s">
        <v>396</v>
      </c>
    </row>
    <row r="2481" spans="1:7" x14ac:dyDescent="0.35">
      <c r="A2481" t="s">
        <v>1</v>
      </c>
      <c r="B2481" t="s">
        <v>393</v>
      </c>
      <c r="C2481" t="s">
        <v>27</v>
      </c>
      <c r="D2481" t="s">
        <v>394</v>
      </c>
      <c r="E2481">
        <v>2022</v>
      </c>
      <c r="F2481" s="76">
        <v>3.0000000000000001E-5</v>
      </c>
      <c r="G2481" t="s">
        <v>396</v>
      </c>
    </row>
    <row r="2482" spans="1:7" x14ac:dyDescent="0.35">
      <c r="A2482" t="s">
        <v>1</v>
      </c>
      <c r="B2482" t="s">
        <v>393</v>
      </c>
      <c r="C2482" t="s">
        <v>29</v>
      </c>
      <c r="D2482" t="s">
        <v>394</v>
      </c>
      <c r="E2482">
        <v>2022</v>
      </c>
      <c r="F2482" s="76">
        <v>1.5999999999999999E-5</v>
      </c>
      <c r="G2482" t="s">
        <v>396</v>
      </c>
    </row>
    <row r="2483" spans="1:7" x14ac:dyDescent="0.35">
      <c r="A2483" t="s">
        <v>1</v>
      </c>
      <c r="B2483" t="s">
        <v>393</v>
      </c>
      <c r="C2483" t="s">
        <v>32</v>
      </c>
      <c r="D2483" t="s">
        <v>394</v>
      </c>
      <c r="E2483">
        <v>2022</v>
      </c>
      <c r="F2483" s="76">
        <v>3.0000000000000001E-6</v>
      </c>
      <c r="G2483" t="s">
        <v>396</v>
      </c>
    </row>
    <row r="2484" spans="1:7" x14ac:dyDescent="0.35">
      <c r="A2484" t="s">
        <v>1</v>
      </c>
      <c r="B2484" t="s">
        <v>393</v>
      </c>
      <c r="C2484" t="s">
        <v>30</v>
      </c>
      <c r="D2484" t="s">
        <v>394</v>
      </c>
      <c r="E2484">
        <v>2038</v>
      </c>
      <c r="F2484">
        <v>0.87623300000000004</v>
      </c>
      <c r="G2484" t="s">
        <v>396</v>
      </c>
    </row>
    <row r="2485" spans="1:7" x14ac:dyDescent="0.35">
      <c r="A2485" t="s">
        <v>1</v>
      </c>
      <c r="B2485" t="s">
        <v>393</v>
      </c>
      <c r="C2485" t="s">
        <v>33</v>
      </c>
      <c r="D2485" t="s">
        <v>394</v>
      </c>
      <c r="E2485">
        <v>2022</v>
      </c>
      <c r="F2485">
        <v>0</v>
      </c>
      <c r="G2485" t="s">
        <v>396</v>
      </c>
    </row>
    <row r="2486" spans="1:7" x14ac:dyDescent="0.35">
      <c r="A2486" t="s">
        <v>1</v>
      </c>
      <c r="B2486" t="s">
        <v>393</v>
      </c>
      <c r="C2486" t="s">
        <v>34</v>
      </c>
      <c r="D2486" t="s">
        <v>394</v>
      </c>
      <c r="E2486">
        <v>2022</v>
      </c>
      <c r="F2486" s="76">
        <v>9.9999999999999995E-7</v>
      </c>
      <c r="G2486" t="s">
        <v>396</v>
      </c>
    </row>
    <row r="2487" spans="1:7" x14ac:dyDescent="0.35">
      <c r="A2487" t="s">
        <v>1</v>
      </c>
      <c r="B2487" t="s">
        <v>393</v>
      </c>
      <c r="C2487" t="s">
        <v>35</v>
      </c>
      <c r="D2487" t="s">
        <v>394</v>
      </c>
      <c r="E2487">
        <v>2022</v>
      </c>
      <c r="F2487" s="76">
        <v>3.0000000000000001E-6</v>
      </c>
      <c r="G2487" t="s">
        <v>396</v>
      </c>
    </row>
    <row r="2488" spans="1:7" x14ac:dyDescent="0.35">
      <c r="A2488" t="s">
        <v>1</v>
      </c>
      <c r="B2488" t="s">
        <v>393</v>
      </c>
      <c r="C2488" t="s">
        <v>36</v>
      </c>
      <c r="D2488" t="s">
        <v>394</v>
      </c>
      <c r="E2488">
        <v>2022</v>
      </c>
      <c r="F2488">
        <v>0</v>
      </c>
      <c r="G2488" t="s">
        <v>396</v>
      </c>
    </row>
    <row r="2489" spans="1:7" x14ac:dyDescent="0.35">
      <c r="A2489" t="s">
        <v>1</v>
      </c>
      <c r="B2489" t="s">
        <v>393</v>
      </c>
      <c r="C2489" t="s">
        <v>37</v>
      </c>
      <c r="D2489" t="s">
        <v>394</v>
      </c>
      <c r="E2489">
        <v>2022</v>
      </c>
      <c r="F2489">
        <v>0</v>
      </c>
      <c r="G2489" t="s">
        <v>396</v>
      </c>
    </row>
    <row r="2490" spans="1:7" x14ac:dyDescent="0.35">
      <c r="A2490" t="s">
        <v>1</v>
      </c>
      <c r="B2490" t="s">
        <v>393</v>
      </c>
      <c r="C2490" t="s">
        <v>39</v>
      </c>
      <c r="D2490" t="s">
        <v>394</v>
      </c>
      <c r="E2490">
        <v>2022</v>
      </c>
      <c r="F2490">
        <v>0</v>
      </c>
      <c r="G2490" t="s">
        <v>396</v>
      </c>
    </row>
    <row r="2491" spans="1:7" x14ac:dyDescent="0.35">
      <c r="A2491" t="s">
        <v>1</v>
      </c>
      <c r="B2491" t="s">
        <v>393</v>
      </c>
      <c r="C2491" t="s">
        <v>40</v>
      </c>
      <c r="D2491" t="s">
        <v>394</v>
      </c>
      <c r="E2491">
        <v>2022</v>
      </c>
      <c r="F2491">
        <v>1.22E-4</v>
      </c>
      <c r="G2491" t="s">
        <v>396</v>
      </c>
    </row>
    <row r="2492" spans="1:7" x14ac:dyDescent="0.35">
      <c r="A2492" t="s">
        <v>5</v>
      </c>
      <c r="B2492" t="s">
        <v>393</v>
      </c>
      <c r="C2492" t="s">
        <v>11</v>
      </c>
      <c r="D2492" t="s">
        <v>394</v>
      </c>
      <c r="E2492">
        <v>2021</v>
      </c>
      <c r="F2492">
        <v>0</v>
      </c>
      <c r="G2492" t="s">
        <v>396</v>
      </c>
    </row>
    <row r="2493" spans="1:7" x14ac:dyDescent="0.35">
      <c r="A2493" t="s">
        <v>5</v>
      </c>
      <c r="B2493" t="s">
        <v>393</v>
      </c>
      <c r="C2493" t="s">
        <v>25</v>
      </c>
      <c r="D2493" t="s">
        <v>394</v>
      </c>
      <c r="E2493">
        <v>2021</v>
      </c>
      <c r="F2493">
        <v>0</v>
      </c>
      <c r="G2493" t="s">
        <v>396</v>
      </c>
    </row>
    <row r="2494" spans="1:7" x14ac:dyDescent="0.35">
      <c r="A2494" t="s">
        <v>5</v>
      </c>
      <c r="B2494" t="s">
        <v>393</v>
      </c>
      <c r="C2494" t="s">
        <v>26</v>
      </c>
      <c r="D2494" t="s">
        <v>394</v>
      </c>
      <c r="E2494">
        <v>2021</v>
      </c>
      <c r="F2494" s="76">
        <v>2.4000000000000001E-5</v>
      </c>
      <c r="G2494" t="s">
        <v>396</v>
      </c>
    </row>
    <row r="2495" spans="1:7" x14ac:dyDescent="0.35">
      <c r="A2495" t="s">
        <v>5</v>
      </c>
      <c r="B2495" t="s">
        <v>393</v>
      </c>
      <c r="C2495" t="s">
        <v>27</v>
      </c>
      <c r="D2495" t="s">
        <v>394</v>
      </c>
      <c r="E2495">
        <v>2021</v>
      </c>
      <c r="F2495" s="76">
        <v>2.1999999999999999E-5</v>
      </c>
      <c r="G2495" t="s">
        <v>396</v>
      </c>
    </row>
    <row r="2496" spans="1:7" x14ac:dyDescent="0.35">
      <c r="A2496" t="s">
        <v>5</v>
      </c>
      <c r="B2496" t="s">
        <v>393</v>
      </c>
      <c r="C2496" t="s">
        <v>29</v>
      </c>
      <c r="D2496" t="s">
        <v>394</v>
      </c>
      <c r="E2496">
        <v>2021</v>
      </c>
      <c r="F2496" s="76">
        <v>1.2999999999999999E-5</v>
      </c>
      <c r="G2496" t="s">
        <v>396</v>
      </c>
    </row>
    <row r="2497" spans="1:7" x14ac:dyDescent="0.35">
      <c r="A2497" t="s">
        <v>5</v>
      </c>
      <c r="B2497" t="s">
        <v>393</v>
      </c>
      <c r="C2497" t="s">
        <v>32</v>
      </c>
      <c r="D2497" t="s">
        <v>394</v>
      </c>
      <c r="E2497">
        <v>2021</v>
      </c>
      <c r="F2497" s="76">
        <v>3.0000000000000001E-6</v>
      </c>
      <c r="G2497" t="s">
        <v>396</v>
      </c>
    </row>
    <row r="2498" spans="1:7" x14ac:dyDescent="0.35">
      <c r="A2498" t="s">
        <v>5</v>
      </c>
      <c r="B2498" t="s">
        <v>393</v>
      </c>
      <c r="C2498" t="s">
        <v>30</v>
      </c>
      <c r="D2498" t="s">
        <v>394</v>
      </c>
      <c r="E2498">
        <v>2039</v>
      </c>
      <c r="F2498">
        <v>1.0885720000000001</v>
      </c>
      <c r="G2498" t="s">
        <v>396</v>
      </c>
    </row>
    <row r="2499" spans="1:7" x14ac:dyDescent="0.35">
      <c r="A2499" t="s">
        <v>5</v>
      </c>
      <c r="B2499" t="s">
        <v>393</v>
      </c>
      <c r="C2499" t="s">
        <v>33</v>
      </c>
      <c r="D2499" t="s">
        <v>394</v>
      </c>
      <c r="E2499">
        <v>2021</v>
      </c>
      <c r="F2499">
        <v>0</v>
      </c>
      <c r="G2499" t="s">
        <v>396</v>
      </c>
    </row>
    <row r="2500" spans="1:7" x14ac:dyDescent="0.35">
      <c r="A2500" t="s">
        <v>5</v>
      </c>
      <c r="B2500" t="s">
        <v>393</v>
      </c>
      <c r="C2500" t="s">
        <v>34</v>
      </c>
      <c r="D2500" t="s">
        <v>394</v>
      </c>
      <c r="E2500">
        <v>2021</v>
      </c>
      <c r="F2500">
        <v>0</v>
      </c>
      <c r="G2500" t="s">
        <v>396</v>
      </c>
    </row>
    <row r="2501" spans="1:7" x14ac:dyDescent="0.35">
      <c r="A2501" t="s">
        <v>5</v>
      </c>
      <c r="B2501" t="s">
        <v>393</v>
      </c>
      <c r="C2501" t="s">
        <v>35</v>
      </c>
      <c r="D2501" t="s">
        <v>394</v>
      </c>
      <c r="E2501">
        <v>2021</v>
      </c>
      <c r="F2501" s="76">
        <v>3.0000000000000001E-6</v>
      </c>
      <c r="G2501" t="s">
        <v>396</v>
      </c>
    </row>
    <row r="2502" spans="1:7" x14ac:dyDescent="0.35">
      <c r="A2502" t="s">
        <v>5</v>
      </c>
      <c r="B2502" t="s">
        <v>393</v>
      </c>
      <c r="C2502" t="s">
        <v>36</v>
      </c>
      <c r="D2502" t="s">
        <v>394</v>
      </c>
      <c r="E2502">
        <v>2021</v>
      </c>
      <c r="F2502">
        <v>0</v>
      </c>
      <c r="G2502" t="s">
        <v>396</v>
      </c>
    </row>
    <row r="2503" spans="1:7" x14ac:dyDescent="0.35">
      <c r="A2503" t="s">
        <v>5</v>
      </c>
      <c r="B2503" t="s">
        <v>393</v>
      </c>
      <c r="C2503" t="s">
        <v>37</v>
      </c>
      <c r="D2503" t="s">
        <v>394</v>
      </c>
      <c r="E2503">
        <v>2021</v>
      </c>
      <c r="F2503">
        <v>0</v>
      </c>
      <c r="G2503" t="s">
        <v>396</v>
      </c>
    </row>
    <row r="2504" spans="1:7" x14ac:dyDescent="0.35">
      <c r="A2504" t="s">
        <v>5</v>
      </c>
      <c r="B2504" t="s">
        <v>393</v>
      </c>
      <c r="C2504" t="s">
        <v>39</v>
      </c>
      <c r="D2504" t="s">
        <v>394</v>
      </c>
      <c r="E2504">
        <v>2021</v>
      </c>
      <c r="F2504">
        <v>0</v>
      </c>
      <c r="G2504" t="s">
        <v>396</v>
      </c>
    </row>
    <row r="2505" spans="1:7" x14ac:dyDescent="0.35">
      <c r="A2505" t="s">
        <v>5</v>
      </c>
      <c r="B2505" t="s">
        <v>393</v>
      </c>
      <c r="C2505" t="s">
        <v>40</v>
      </c>
      <c r="D2505" t="s">
        <v>394</v>
      </c>
      <c r="E2505">
        <v>2021</v>
      </c>
      <c r="F2505" s="76">
        <v>8.2999999999999998E-5</v>
      </c>
      <c r="G2505" t="s">
        <v>396</v>
      </c>
    </row>
    <row r="2506" spans="1:7" x14ac:dyDescent="0.35">
      <c r="A2506" t="s">
        <v>3</v>
      </c>
      <c r="B2506" t="s">
        <v>393</v>
      </c>
      <c r="C2506" t="s">
        <v>11</v>
      </c>
      <c r="D2506" t="s">
        <v>394</v>
      </c>
      <c r="E2506">
        <v>2021</v>
      </c>
      <c r="F2506">
        <v>0</v>
      </c>
      <c r="G2506" t="s">
        <v>396</v>
      </c>
    </row>
    <row r="2507" spans="1:7" x14ac:dyDescent="0.35">
      <c r="A2507" t="s">
        <v>3</v>
      </c>
      <c r="B2507" t="s">
        <v>393</v>
      </c>
      <c r="C2507" t="s">
        <v>25</v>
      </c>
      <c r="D2507" t="s">
        <v>394</v>
      </c>
      <c r="E2507">
        <v>2021</v>
      </c>
      <c r="F2507" s="76">
        <v>2.1999999999999999E-5</v>
      </c>
      <c r="G2507" t="s">
        <v>396</v>
      </c>
    </row>
    <row r="2508" spans="1:7" x14ac:dyDescent="0.35">
      <c r="A2508" t="s">
        <v>3</v>
      </c>
      <c r="B2508" t="s">
        <v>393</v>
      </c>
      <c r="C2508" t="s">
        <v>26</v>
      </c>
      <c r="D2508" t="s">
        <v>394</v>
      </c>
      <c r="E2508">
        <v>2021</v>
      </c>
      <c r="F2508" s="76">
        <v>2.5000000000000001E-5</v>
      </c>
      <c r="G2508" t="s">
        <v>396</v>
      </c>
    </row>
    <row r="2509" spans="1:7" x14ac:dyDescent="0.35">
      <c r="A2509" t="s">
        <v>3</v>
      </c>
      <c r="B2509" t="s">
        <v>393</v>
      </c>
      <c r="C2509" t="s">
        <v>27</v>
      </c>
      <c r="D2509" t="s">
        <v>394</v>
      </c>
      <c r="E2509">
        <v>2021</v>
      </c>
      <c r="F2509" s="76">
        <v>2.1999999999999999E-5</v>
      </c>
      <c r="G2509" t="s">
        <v>396</v>
      </c>
    </row>
    <row r="2510" spans="1:7" x14ac:dyDescent="0.35">
      <c r="A2510" t="s">
        <v>3</v>
      </c>
      <c r="B2510" t="s">
        <v>393</v>
      </c>
      <c r="C2510" t="s">
        <v>29</v>
      </c>
      <c r="D2510" t="s">
        <v>394</v>
      </c>
      <c r="E2510">
        <v>2021</v>
      </c>
      <c r="F2510" s="76">
        <v>1.2999999999999999E-5</v>
      </c>
      <c r="G2510" t="s">
        <v>396</v>
      </c>
    </row>
    <row r="2511" spans="1:7" x14ac:dyDescent="0.35">
      <c r="A2511" t="s">
        <v>3</v>
      </c>
      <c r="B2511" t="s">
        <v>393</v>
      </c>
      <c r="C2511" t="s">
        <v>32</v>
      </c>
      <c r="D2511" t="s">
        <v>394</v>
      </c>
      <c r="E2511">
        <v>2021</v>
      </c>
      <c r="F2511" s="76">
        <v>3.0000000000000001E-6</v>
      </c>
      <c r="G2511" t="s">
        <v>396</v>
      </c>
    </row>
    <row r="2512" spans="1:7" x14ac:dyDescent="0.35">
      <c r="A2512" t="s">
        <v>3</v>
      </c>
      <c r="B2512" t="s">
        <v>393</v>
      </c>
      <c r="C2512" t="s">
        <v>30</v>
      </c>
      <c r="D2512" t="s">
        <v>394</v>
      </c>
      <c r="E2512">
        <v>2039</v>
      </c>
      <c r="F2512">
        <v>0.60143500000000005</v>
      </c>
      <c r="G2512" t="s">
        <v>396</v>
      </c>
    </row>
    <row r="2513" spans="1:7" x14ac:dyDescent="0.35">
      <c r="A2513" t="s">
        <v>3</v>
      </c>
      <c r="B2513" t="s">
        <v>393</v>
      </c>
      <c r="C2513" t="s">
        <v>33</v>
      </c>
      <c r="D2513" t="s">
        <v>394</v>
      </c>
      <c r="E2513">
        <v>2021</v>
      </c>
      <c r="F2513">
        <v>0</v>
      </c>
      <c r="G2513" t="s">
        <v>396</v>
      </c>
    </row>
    <row r="2514" spans="1:7" x14ac:dyDescent="0.35">
      <c r="A2514" t="s">
        <v>3</v>
      </c>
      <c r="B2514" t="s">
        <v>393</v>
      </c>
      <c r="C2514" t="s">
        <v>34</v>
      </c>
      <c r="D2514" t="s">
        <v>394</v>
      </c>
      <c r="E2514">
        <v>2021</v>
      </c>
      <c r="F2514">
        <v>3.9899999999999999E-4</v>
      </c>
      <c r="G2514" t="s">
        <v>396</v>
      </c>
    </row>
    <row r="2515" spans="1:7" x14ac:dyDescent="0.35">
      <c r="A2515" t="s">
        <v>3</v>
      </c>
      <c r="B2515" t="s">
        <v>393</v>
      </c>
      <c r="C2515" t="s">
        <v>35</v>
      </c>
      <c r="D2515" t="s">
        <v>394</v>
      </c>
      <c r="E2515">
        <v>2021</v>
      </c>
      <c r="F2515" s="76">
        <v>3.0000000000000001E-6</v>
      </c>
      <c r="G2515" t="s">
        <v>396</v>
      </c>
    </row>
    <row r="2516" spans="1:7" x14ac:dyDescent="0.35">
      <c r="A2516" t="s">
        <v>3</v>
      </c>
      <c r="B2516" t="s">
        <v>393</v>
      </c>
      <c r="C2516" t="s">
        <v>36</v>
      </c>
      <c r="D2516" t="s">
        <v>394</v>
      </c>
      <c r="E2516">
        <v>2021</v>
      </c>
      <c r="F2516" s="76">
        <v>1.7E-5</v>
      </c>
      <c r="G2516" t="s">
        <v>396</v>
      </c>
    </row>
    <row r="2517" spans="1:7" x14ac:dyDescent="0.35">
      <c r="A2517" t="s">
        <v>3</v>
      </c>
      <c r="B2517" t="s">
        <v>393</v>
      </c>
      <c r="C2517" t="s">
        <v>37</v>
      </c>
      <c r="D2517" t="s">
        <v>394</v>
      </c>
      <c r="E2517">
        <v>2021</v>
      </c>
      <c r="F2517" s="76">
        <v>7.9999999999999996E-6</v>
      </c>
      <c r="G2517" t="s">
        <v>396</v>
      </c>
    </row>
    <row r="2518" spans="1:7" x14ac:dyDescent="0.35">
      <c r="A2518" t="s">
        <v>3</v>
      </c>
      <c r="B2518" t="s">
        <v>393</v>
      </c>
      <c r="C2518" t="s">
        <v>39</v>
      </c>
      <c r="D2518" t="s">
        <v>394</v>
      </c>
      <c r="E2518">
        <v>2021</v>
      </c>
      <c r="F2518">
        <v>0</v>
      </c>
      <c r="G2518" t="s">
        <v>396</v>
      </c>
    </row>
    <row r="2519" spans="1:7" x14ac:dyDescent="0.35">
      <c r="A2519" t="s">
        <v>3</v>
      </c>
      <c r="B2519" t="s">
        <v>393</v>
      </c>
      <c r="C2519" t="s">
        <v>40</v>
      </c>
      <c r="D2519" t="s">
        <v>394</v>
      </c>
      <c r="E2519">
        <v>2021</v>
      </c>
      <c r="F2519">
        <v>5.31E-4</v>
      </c>
      <c r="G2519" t="s">
        <v>396</v>
      </c>
    </row>
    <row r="2520" spans="1:7" x14ac:dyDescent="0.35">
      <c r="A2520" t="s">
        <v>1</v>
      </c>
      <c r="B2520" t="s">
        <v>393</v>
      </c>
      <c r="C2520" t="s">
        <v>11</v>
      </c>
      <c r="D2520" t="s">
        <v>394</v>
      </c>
      <c r="E2520">
        <v>2021</v>
      </c>
      <c r="F2520">
        <v>0</v>
      </c>
      <c r="G2520" t="s">
        <v>396</v>
      </c>
    </row>
    <row r="2521" spans="1:7" x14ac:dyDescent="0.35">
      <c r="A2521" t="s">
        <v>1</v>
      </c>
      <c r="B2521" t="s">
        <v>393</v>
      </c>
      <c r="C2521" t="s">
        <v>25</v>
      </c>
      <c r="D2521" t="s">
        <v>394</v>
      </c>
      <c r="E2521">
        <v>2021</v>
      </c>
      <c r="F2521">
        <v>0</v>
      </c>
      <c r="G2521" t="s">
        <v>396</v>
      </c>
    </row>
    <row r="2522" spans="1:7" x14ac:dyDescent="0.35">
      <c r="A2522" t="s">
        <v>1</v>
      </c>
      <c r="B2522" t="s">
        <v>393</v>
      </c>
      <c r="C2522" t="s">
        <v>26</v>
      </c>
      <c r="D2522" t="s">
        <v>394</v>
      </c>
      <c r="E2522">
        <v>2021</v>
      </c>
      <c r="F2522" s="76">
        <v>2.4000000000000001E-5</v>
      </c>
      <c r="G2522" t="s">
        <v>396</v>
      </c>
    </row>
    <row r="2523" spans="1:7" x14ac:dyDescent="0.35">
      <c r="A2523" t="s">
        <v>1</v>
      </c>
      <c r="B2523" t="s">
        <v>393</v>
      </c>
      <c r="C2523" t="s">
        <v>27</v>
      </c>
      <c r="D2523" t="s">
        <v>394</v>
      </c>
      <c r="E2523">
        <v>2021</v>
      </c>
      <c r="F2523" s="76">
        <v>2.1999999999999999E-5</v>
      </c>
      <c r="G2523" t="s">
        <v>396</v>
      </c>
    </row>
    <row r="2524" spans="1:7" x14ac:dyDescent="0.35">
      <c r="A2524" t="s">
        <v>1</v>
      </c>
      <c r="B2524" t="s">
        <v>393</v>
      </c>
      <c r="C2524" t="s">
        <v>29</v>
      </c>
      <c r="D2524" t="s">
        <v>394</v>
      </c>
      <c r="E2524">
        <v>2021</v>
      </c>
      <c r="F2524" s="76">
        <v>1.2999999999999999E-5</v>
      </c>
      <c r="G2524" t="s">
        <v>396</v>
      </c>
    </row>
    <row r="2525" spans="1:7" x14ac:dyDescent="0.35">
      <c r="A2525" t="s">
        <v>1</v>
      </c>
      <c r="B2525" t="s">
        <v>393</v>
      </c>
      <c r="C2525" t="s">
        <v>32</v>
      </c>
      <c r="D2525" t="s">
        <v>394</v>
      </c>
      <c r="E2525">
        <v>2021</v>
      </c>
      <c r="F2525" s="76">
        <v>3.0000000000000001E-6</v>
      </c>
      <c r="G2525" t="s">
        <v>396</v>
      </c>
    </row>
    <row r="2526" spans="1:7" x14ac:dyDescent="0.35">
      <c r="A2526" t="s">
        <v>1</v>
      </c>
      <c r="B2526" t="s">
        <v>393</v>
      </c>
      <c r="C2526" t="s">
        <v>30</v>
      </c>
      <c r="D2526" t="s">
        <v>394</v>
      </c>
      <c r="E2526">
        <v>2039</v>
      </c>
      <c r="F2526">
        <v>0.94133599999999995</v>
      </c>
      <c r="G2526" t="s">
        <v>396</v>
      </c>
    </row>
    <row r="2527" spans="1:7" x14ac:dyDescent="0.35">
      <c r="A2527" t="s">
        <v>1</v>
      </c>
      <c r="B2527" t="s">
        <v>393</v>
      </c>
      <c r="C2527" t="s">
        <v>33</v>
      </c>
      <c r="D2527" t="s">
        <v>394</v>
      </c>
      <c r="E2527">
        <v>2021</v>
      </c>
      <c r="F2527">
        <v>0</v>
      </c>
      <c r="G2527" t="s">
        <v>396</v>
      </c>
    </row>
    <row r="2528" spans="1:7" x14ac:dyDescent="0.35">
      <c r="A2528" t="s">
        <v>1</v>
      </c>
      <c r="B2528" t="s">
        <v>393</v>
      </c>
      <c r="C2528" t="s">
        <v>34</v>
      </c>
      <c r="D2528" t="s">
        <v>394</v>
      </c>
      <c r="E2528">
        <v>2021</v>
      </c>
      <c r="F2528">
        <v>0</v>
      </c>
      <c r="G2528" t="s">
        <v>396</v>
      </c>
    </row>
    <row r="2529" spans="1:7" x14ac:dyDescent="0.35">
      <c r="A2529" t="s">
        <v>1</v>
      </c>
      <c r="B2529" t="s">
        <v>393</v>
      </c>
      <c r="C2529" t="s">
        <v>35</v>
      </c>
      <c r="D2529" t="s">
        <v>394</v>
      </c>
      <c r="E2529">
        <v>2021</v>
      </c>
      <c r="F2529" s="76">
        <v>3.0000000000000001E-6</v>
      </c>
      <c r="G2529" t="s">
        <v>396</v>
      </c>
    </row>
    <row r="2530" spans="1:7" x14ac:dyDescent="0.35">
      <c r="A2530" t="s">
        <v>1</v>
      </c>
      <c r="B2530" t="s">
        <v>393</v>
      </c>
      <c r="C2530" t="s">
        <v>36</v>
      </c>
      <c r="D2530" t="s">
        <v>394</v>
      </c>
      <c r="E2530">
        <v>2021</v>
      </c>
      <c r="F2530">
        <v>0</v>
      </c>
      <c r="G2530" t="s">
        <v>396</v>
      </c>
    </row>
    <row r="2531" spans="1:7" x14ac:dyDescent="0.35">
      <c r="A2531" t="s">
        <v>1</v>
      </c>
      <c r="B2531" t="s">
        <v>393</v>
      </c>
      <c r="C2531" t="s">
        <v>37</v>
      </c>
      <c r="D2531" t="s">
        <v>394</v>
      </c>
      <c r="E2531">
        <v>2021</v>
      </c>
      <c r="F2531">
        <v>0</v>
      </c>
      <c r="G2531" t="s">
        <v>396</v>
      </c>
    </row>
    <row r="2532" spans="1:7" x14ac:dyDescent="0.35">
      <c r="A2532" t="s">
        <v>1</v>
      </c>
      <c r="B2532" t="s">
        <v>393</v>
      </c>
      <c r="C2532" t="s">
        <v>39</v>
      </c>
      <c r="D2532" t="s">
        <v>394</v>
      </c>
      <c r="E2532">
        <v>2021</v>
      </c>
      <c r="F2532">
        <v>0</v>
      </c>
      <c r="G2532" t="s">
        <v>396</v>
      </c>
    </row>
    <row r="2533" spans="1:7" x14ac:dyDescent="0.35">
      <c r="A2533" t="s">
        <v>1</v>
      </c>
      <c r="B2533" t="s">
        <v>393</v>
      </c>
      <c r="C2533" t="s">
        <v>40</v>
      </c>
      <c r="D2533" t="s">
        <v>394</v>
      </c>
      <c r="E2533">
        <v>2021</v>
      </c>
      <c r="F2533" s="76">
        <v>8.2999999999999998E-5</v>
      </c>
      <c r="G2533" t="s">
        <v>396</v>
      </c>
    </row>
    <row r="2534" spans="1:7" x14ac:dyDescent="0.35">
      <c r="A2534" t="s">
        <v>5</v>
      </c>
      <c r="B2534" t="s">
        <v>393</v>
      </c>
      <c r="C2534" t="s">
        <v>11</v>
      </c>
      <c r="D2534" t="s">
        <v>394</v>
      </c>
      <c r="E2534">
        <v>2020</v>
      </c>
      <c r="F2534">
        <v>0</v>
      </c>
      <c r="G2534" t="s">
        <v>396</v>
      </c>
    </row>
    <row r="2535" spans="1:7" x14ac:dyDescent="0.35">
      <c r="A2535" t="s">
        <v>5</v>
      </c>
      <c r="B2535" t="s">
        <v>393</v>
      </c>
      <c r="C2535" t="s">
        <v>25</v>
      </c>
      <c r="D2535" t="s">
        <v>394</v>
      </c>
      <c r="E2535">
        <v>2020</v>
      </c>
      <c r="F2535">
        <v>0</v>
      </c>
      <c r="G2535" t="s">
        <v>396</v>
      </c>
    </row>
    <row r="2536" spans="1:7" x14ac:dyDescent="0.35">
      <c r="A2536" t="s">
        <v>5</v>
      </c>
      <c r="B2536" t="s">
        <v>393</v>
      </c>
      <c r="C2536" t="s">
        <v>26</v>
      </c>
      <c r="D2536" t="s">
        <v>394</v>
      </c>
      <c r="E2536">
        <v>2020</v>
      </c>
      <c r="F2536">
        <v>0</v>
      </c>
      <c r="G2536" t="s">
        <v>396</v>
      </c>
    </row>
    <row r="2537" spans="1:7" x14ac:dyDescent="0.35">
      <c r="A2537" t="s">
        <v>5</v>
      </c>
      <c r="B2537" t="s">
        <v>393</v>
      </c>
      <c r="C2537" t="s">
        <v>27</v>
      </c>
      <c r="D2537" t="s">
        <v>394</v>
      </c>
      <c r="E2537">
        <v>2020</v>
      </c>
      <c r="F2537">
        <v>0</v>
      </c>
      <c r="G2537" t="s">
        <v>396</v>
      </c>
    </row>
    <row r="2538" spans="1:7" x14ac:dyDescent="0.35">
      <c r="A2538" t="s">
        <v>5</v>
      </c>
      <c r="B2538" t="s">
        <v>393</v>
      </c>
      <c r="C2538" t="s">
        <v>29</v>
      </c>
      <c r="D2538" t="s">
        <v>394</v>
      </c>
      <c r="E2538">
        <v>2020</v>
      </c>
      <c r="F2538">
        <v>0</v>
      </c>
      <c r="G2538" t="s">
        <v>396</v>
      </c>
    </row>
    <row r="2539" spans="1:7" x14ac:dyDescent="0.35">
      <c r="A2539" t="s">
        <v>5</v>
      </c>
      <c r="B2539" t="s">
        <v>393</v>
      </c>
      <c r="C2539" t="s">
        <v>32</v>
      </c>
      <c r="D2539" t="s">
        <v>394</v>
      </c>
      <c r="E2539">
        <v>2020</v>
      </c>
      <c r="F2539">
        <v>0</v>
      </c>
      <c r="G2539" t="s">
        <v>396</v>
      </c>
    </row>
    <row r="2540" spans="1:7" x14ac:dyDescent="0.35">
      <c r="A2540" t="s">
        <v>5</v>
      </c>
      <c r="B2540" t="s">
        <v>393</v>
      </c>
      <c r="C2540" t="s">
        <v>30</v>
      </c>
      <c r="D2540" t="s">
        <v>394</v>
      </c>
      <c r="E2540">
        <v>2040</v>
      </c>
      <c r="F2540">
        <v>1.136881</v>
      </c>
      <c r="G2540" t="s">
        <v>396</v>
      </c>
    </row>
    <row r="2541" spans="1:7" x14ac:dyDescent="0.35">
      <c r="A2541" t="s">
        <v>5</v>
      </c>
      <c r="B2541" t="s">
        <v>393</v>
      </c>
      <c r="C2541" t="s">
        <v>33</v>
      </c>
      <c r="D2541" t="s">
        <v>394</v>
      </c>
      <c r="E2541">
        <v>2020</v>
      </c>
      <c r="F2541">
        <v>0</v>
      </c>
      <c r="G2541" t="s">
        <v>396</v>
      </c>
    </row>
    <row r="2542" spans="1:7" x14ac:dyDescent="0.35">
      <c r="A2542" t="s">
        <v>5</v>
      </c>
      <c r="B2542" t="s">
        <v>393</v>
      </c>
      <c r="C2542" t="s">
        <v>34</v>
      </c>
      <c r="D2542" t="s">
        <v>394</v>
      </c>
      <c r="E2542">
        <v>2020</v>
      </c>
      <c r="F2542">
        <v>0</v>
      </c>
      <c r="G2542" t="s">
        <v>396</v>
      </c>
    </row>
    <row r="2543" spans="1:7" x14ac:dyDescent="0.35">
      <c r="A2543" t="s">
        <v>5</v>
      </c>
      <c r="B2543" t="s">
        <v>393</v>
      </c>
      <c r="C2543" t="s">
        <v>35</v>
      </c>
      <c r="D2543" t="s">
        <v>394</v>
      </c>
      <c r="E2543">
        <v>2020</v>
      </c>
      <c r="F2543">
        <v>0</v>
      </c>
      <c r="G2543" t="s">
        <v>396</v>
      </c>
    </row>
    <row r="2544" spans="1:7" x14ac:dyDescent="0.35">
      <c r="A2544" t="s">
        <v>5</v>
      </c>
      <c r="B2544" t="s">
        <v>393</v>
      </c>
      <c r="C2544" t="s">
        <v>36</v>
      </c>
      <c r="D2544" t="s">
        <v>394</v>
      </c>
      <c r="E2544">
        <v>2020</v>
      </c>
      <c r="F2544">
        <v>0</v>
      </c>
      <c r="G2544" t="s">
        <v>396</v>
      </c>
    </row>
    <row r="2545" spans="1:7" x14ac:dyDescent="0.35">
      <c r="A2545" t="s">
        <v>5</v>
      </c>
      <c r="B2545" t="s">
        <v>393</v>
      </c>
      <c r="C2545" t="s">
        <v>37</v>
      </c>
      <c r="D2545" t="s">
        <v>394</v>
      </c>
      <c r="E2545">
        <v>2020</v>
      </c>
      <c r="F2545">
        <v>0</v>
      </c>
      <c r="G2545" t="s">
        <v>396</v>
      </c>
    </row>
    <row r="2546" spans="1:7" x14ac:dyDescent="0.35">
      <c r="A2546" t="s">
        <v>5</v>
      </c>
      <c r="B2546" t="s">
        <v>393</v>
      </c>
      <c r="C2546" t="s">
        <v>39</v>
      </c>
      <c r="D2546" t="s">
        <v>394</v>
      </c>
      <c r="E2546">
        <v>2020</v>
      </c>
      <c r="F2546">
        <v>0</v>
      </c>
      <c r="G2546" t="s">
        <v>396</v>
      </c>
    </row>
    <row r="2547" spans="1:7" x14ac:dyDescent="0.35">
      <c r="A2547" t="s">
        <v>5</v>
      </c>
      <c r="B2547" t="s">
        <v>393</v>
      </c>
      <c r="C2547" t="s">
        <v>40</v>
      </c>
      <c r="D2547" t="s">
        <v>394</v>
      </c>
      <c r="E2547">
        <v>2020</v>
      </c>
      <c r="F2547">
        <v>0</v>
      </c>
      <c r="G2547" t="s">
        <v>396</v>
      </c>
    </row>
    <row r="2548" spans="1:7" x14ac:dyDescent="0.35">
      <c r="A2548" t="s">
        <v>3</v>
      </c>
      <c r="B2548" t="s">
        <v>393</v>
      </c>
      <c r="C2548" t="s">
        <v>11</v>
      </c>
      <c r="D2548" t="s">
        <v>394</v>
      </c>
      <c r="E2548">
        <v>2020</v>
      </c>
      <c r="F2548">
        <v>0</v>
      </c>
      <c r="G2548" t="s">
        <v>396</v>
      </c>
    </row>
    <row r="2549" spans="1:7" x14ac:dyDescent="0.35">
      <c r="A2549" t="s">
        <v>3</v>
      </c>
      <c r="B2549" t="s">
        <v>393</v>
      </c>
      <c r="C2549" t="s">
        <v>25</v>
      </c>
      <c r="D2549" t="s">
        <v>394</v>
      </c>
      <c r="E2549">
        <v>2020</v>
      </c>
      <c r="F2549">
        <v>0</v>
      </c>
      <c r="G2549" t="s">
        <v>396</v>
      </c>
    </row>
    <row r="2550" spans="1:7" x14ac:dyDescent="0.35">
      <c r="A2550" t="s">
        <v>3</v>
      </c>
      <c r="B2550" t="s">
        <v>393</v>
      </c>
      <c r="C2550" t="s">
        <v>26</v>
      </c>
      <c r="D2550" t="s">
        <v>394</v>
      </c>
      <c r="E2550">
        <v>2020</v>
      </c>
      <c r="F2550">
        <v>0</v>
      </c>
      <c r="G2550" t="s">
        <v>396</v>
      </c>
    </row>
    <row r="2551" spans="1:7" x14ac:dyDescent="0.35">
      <c r="A2551" t="s">
        <v>3</v>
      </c>
      <c r="B2551" t="s">
        <v>393</v>
      </c>
      <c r="C2551" t="s">
        <v>27</v>
      </c>
      <c r="D2551" t="s">
        <v>394</v>
      </c>
      <c r="E2551">
        <v>2020</v>
      </c>
      <c r="F2551">
        <v>0</v>
      </c>
      <c r="G2551" t="s">
        <v>396</v>
      </c>
    </row>
    <row r="2552" spans="1:7" x14ac:dyDescent="0.35">
      <c r="A2552" t="s">
        <v>3</v>
      </c>
      <c r="B2552" t="s">
        <v>393</v>
      </c>
      <c r="C2552" t="s">
        <v>29</v>
      </c>
      <c r="D2552" t="s">
        <v>394</v>
      </c>
      <c r="E2552">
        <v>2020</v>
      </c>
      <c r="F2552">
        <v>0</v>
      </c>
      <c r="G2552" t="s">
        <v>396</v>
      </c>
    </row>
    <row r="2553" spans="1:7" x14ac:dyDescent="0.35">
      <c r="A2553" t="s">
        <v>3</v>
      </c>
      <c r="B2553" t="s">
        <v>393</v>
      </c>
      <c r="C2553" t="s">
        <v>32</v>
      </c>
      <c r="D2553" t="s">
        <v>394</v>
      </c>
      <c r="E2553">
        <v>2020</v>
      </c>
      <c r="F2553">
        <v>0</v>
      </c>
      <c r="G2553" t="s">
        <v>396</v>
      </c>
    </row>
    <row r="2554" spans="1:7" x14ac:dyDescent="0.35">
      <c r="A2554" t="s">
        <v>3</v>
      </c>
      <c r="B2554" t="s">
        <v>393</v>
      </c>
      <c r="C2554" t="s">
        <v>30</v>
      </c>
      <c r="D2554" t="s">
        <v>394</v>
      </c>
      <c r="E2554">
        <v>2040</v>
      </c>
      <c r="F2554">
        <v>0.61727900000000002</v>
      </c>
      <c r="G2554" t="s">
        <v>396</v>
      </c>
    </row>
    <row r="2555" spans="1:7" x14ac:dyDescent="0.35">
      <c r="A2555" t="s">
        <v>3</v>
      </c>
      <c r="B2555" t="s">
        <v>393</v>
      </c>
      <c r="C2555" t="s">
        <v>33</v>
      </c>
      <c r="D2555" t="s">
        <v>394</v>
      </c>
      <c r="E2555">
        <v>2020</v>
      </c>
      <c r="F2555">
        <v>0</v>
      </c>
      <c r="G2555" t="s">
        <v>396</v>
      </c>
    </row>
    <row r="2556" spans="1:7" x14ac:dyDescent="0.35">
      <c r="A2556" t="s">
        <v>3</v>
      </c>
      <c r="B2556" t="s">
        <v>393</v>
      </c>
      <c r="C2556" t="s">
        <v>34</v>
      </c>
      <c r="D2556" t="s">
        <v>394</v>
      </c>
      <c r="E2556">
        <v>2020</v>
      </c>
      <c r="F2556">
        <v>0</v>
      </c>
      <c r="G2556" t="s">
        <v>396</v>
      </c>
    </row>
    <row r="2557" spans="1:7" x14ac:dyDescent="0.35">
      <c r="A2557" t="s">
        <v>3</v>
      </c>
      <c r="B2557" t="s">
        <v>393</v>
      </c>
      <c r="C2557" t="s">
        <v>35</v>
      </c>
      <c r="D2557" t="s">
        <v>394</v>
      </c>
      <c r="E2557">
        <v>2020</v>
      </c>
      <c r="F2557">
        <v>0</v>
      </c>
      <c r="G2557" t="s">
        <v>396</v>
      </c>
    </row>
    <row r="2558" spans="1:7" x14ac:dyDescent="0.35">
      <c r="A2558" t="s">
        <v>3</v>
      </c>
      <c r="B2558" t="s">
        <v>393</v>
      </c>
      <c r="C2558" t="s">
        <v>36</v>
      </c>
      <c r="D2558" t="s">
        <v>394</v>
      </c>
      <c r="E2558">
        <v>2020</v>
      </c>
      <c r="F2558">
        <v>0</v>
      </c>
      <c r="G2558" t="s">
        <v>396</v>
      </c>
    </row>
    <row r="2559" spans="1:7" x14ac:dyDescent="0.35">
      <c r="A2559" t="s">
        <v>3</v>
      </c>
      <c r="B2559" t="s">
        <v>393</v>
      </c>
      <c r="C2559" t="s">
        <v>37</v>
      </c>
      <c r="D2559" t="s">
        <v>394</v>
      </c>
      <c r="E2559">
        <v>2020</v>
      </c>
      <c r="F2559">
        <v>0</v>
      </c>
      <c r="G2559" t="s">
        <v>396</v>
      </c>
    </row>
    <row r="2560" spans="1:7" x14ac:dyDescent="0.35">
      <c r="A2560" t="s">
        <v>3</v>
      </c>
      <c r="B2560" t="s">
        <v>393</v>
      </c>
      <c r="C2560" t="s">
        <v>39</v>
      </c>
      <c r="D2560" t="s">
        <v>394</v>
      </c>
      <c r="E2560">
        <v>2020</v>
      </c>
      <c r="F2560">
        <v>0</v>
      </c>
      <c r="G2560" t="s">
        <v>396</v>
      </c>
    </row>
    <row r="2561" spans="1:7" x14ac:dyDescent="0.35">
      <c r="A2561" t="s">
        <v>3</v>
      </c>
      <c r="B2561" t="s">
        <v>393</v>
      </c>
      <c r="C2561" t="s">
        <v>40</v>
      </c>
      <c r="D2561" t="s">
        <v>394</v>
      </c>
      <c r="E2561">
        <v>2020</v>
      </c>
      <c r="F2561">
        <v>0</v>
      </c>
      <c r="G2561" t="s">
        <v>396</v>
      </c>
    </row>
    <row r="2562" spans="1:7" x14ac:dyDescent="0.35">
      <c r="A2562" t="s">
        <v>1</v>
      </c>
      <c r="B2562" t="s">
        <v>393</v>
      </c>
      <c r="C2562" t="s">
        <v>11</v>
      </c>
      <c r="D2562" t="s">
        <v>394</v>
      </c>
      <c r="E2562">
        <v>2020</v>
      </c>
      <c r="F2562">
        <v>0</v>
      </c>
      <c r="G2562" t="s">
        <v>396</v>
      </c>
    </row>
    <row r="2563" spans="1:7" x14ac:dyDescent="0.35">
      <c r="A2563" t="s">
        <v>1</v>
      </c>
      <c r="B2563" t="s">
        <v>393</v>
      </c>
      <c r="C2563" t="s">
        <v>25</v>
      </c>
      <c r="D2563" t="s">
        <v>394</v>
      </c>
      <c r="E2563">
        <v>2020</v>
      </c>
      <c r="F2563">
        <v>0</v>
      </c>
      <c r="G2563" t="s">
        <v>396</v>
      </c>
    </row>
    <row r="2564" spans="1:7" x14ac:dyDescent="0.35">
      <c r="A2564" t="s">
        <v>1</v>
      </c>
      <c r="B2564" t="s">
        <v>393</v>
      </c>
      <c r="C2564" t="s">
        <v>26</v>
      </c>
      <c r="D2564" t="s">
        <v>394</v>
      </c>
      <c r="E2564">
        <v>2020</v>
      </c>
      <c r="F2564">
        <v>0</v>
      </c>
      <c r="G2564" t="s">
        <v>396</v>
      </c>
    </row>
    <row r="2565" spans="1:7" x14ac:dyDescent="0.35">
      <c r="A2565" t="s">
        <v>1</v>
      </c>
      <c r="B2565" t="s">
        <v>393</v>
      </c>
      <c r="C2565" t="s">
        <v>27</v>
      </c>
      <c r="D2565" t="s">
        <v>394</v>
      </c>
      <c r="E2565">
        <v>2020</v>
      </c>
      <c r="F2565">
        <v>0</v>
      </c>
      <c r="G2565" t="s">
        <v>396</v>
      </c>
    </row>
    <row r="2566" spans="1:7" x14ac:dyDescent="0.35">
      <c r="A2566" t="s">
        <v>1</v>
      </c>
      <c r="B2566" t="s">
        <v>393</v>
      </c>
      <c r="C2566" t="s">
        <v>29</v>
      </c>
      <c r="D2566" t="s">
        <v>394</v>
      </c>
      <c r="E2566">
        <v>2020</v>
      </c>
      <c r="F2566">
        <v>0</v>
      </c>
      <c r="G2566" t="s">
        <v>396</v>
      </c>
    </row>
    <row r="2567" spans="1:7" x14ac:dyDescent="0.35">
      <c r="A2567" t="s">
        <v>1</v>
      </c>
      <c r="B2567" t="s">
        <v>393</v>
      </c>
      <c r="C2567" t="s">
        <v>32</v>
      </c>
      <c r="D2567" t="s">
        <v>394</v>
      </c>
      <c r="E2567">
        <v>2020</v>
      </c>
      <c r="F2567">
        <v>0</v>
      </c>
      <c r="G2567" t="s">
        <v>396</v>
      </c>
    </row>
    <row r="2568" spans="1:7" x14ac:dyDescent="0.35">
      <c r="A2568" t="s">
        <v>1</v>
      </c>
      <c r="B2568" t="s">
        <v>393</v>
      </c>
      <c r="C2568" t="s">
        <v>30</v>
      </c>
      <c r="D2568" t="s">
        <v>394</v>
      </c>
      <c r="E2568">
        <v>2040</v>
      </c>
      <c r="F2568">
        <v>0.98976699999999995</v>
      </c>
      <c r="G2568" t="s">
        <v>396</v>
      </c>
    </row>
    <row r="2569" spans="1:7" x14ac:dyDescent="0.35">
      <c r="A2569" t="s">
        <v>1</v>
      </c>
      <c r="B2569" t="s">
        <v>393</v>
      </c>
      <c r="C2569" t="s">
        <v>33</v>
      </c>
      <c r="D2569" t="s">
        <v>394</v>
      </c>
      <c r="E2569">
        <v>2020</v>
      </c>
      <c r="F2569">
        <v>0</v>
      </c>
      <c r="G2569" t="s">
        <v>396</v>
      </c>
    </row>
    <row r="2570" spans="1:7" x14ac:dyDescent="0.35">
      <c r="A2570" t="s">
        <v>1</v>
      </c>
      <c r="B2570" t="s">
        <v>393</v>
      </c>
      <c r="C2570" t="s">
        <v>34</v>
      </c>
      <c r="D2570" t="s">
        <v>394</v>
      </c>
      <c r="E2570">
        <v>2020</v>
      </c>
      <c r="F2570">
        <v>0</v>
      </c>
      <c r="G2570" t="s">
        <v>396</v>
      </c>
    </row>
    <row r="2571" spans="1:7" x14ac:dyDescent="0.35">
      <c r="A2571" t="s">
        <v>1</v>
      </c>
      <c r="B2571" t="s">
        <v>393</v>
      </c>
      <c r="C2571" t="s">
        <v>35</v>
      </c>
      <c r="D2571" t="s">
        <v>394</v>
      </c>
      <c r="E2571">
        <v>2020</v>
      </c>
      <c r="F2571">
        <v>0</v>
      </c>
      <c r="G2571" t="s">
        <v>396</v>
      </c>
    </row>
    <row r="2572" spans="1:7" x14ac:dyDescent="0.35">
      <c r="A2572" t="s">
        <v>1</v>
      </c>
      <c r="B2572" t="s">
        <v>393</v>
      </c>
      <c r="C2572" t="s">
        <v>36</v>
      </c>
      <c r="D2572" t="s">
        <v>394</v>
      </c>
      <c r="E2572">
        <v>2020</v>
      </c>
      <c r="F2572">
        <v>0</v>
      </c>
      <c r="G2572" t="s">
        <v>396</v>
      </c>
    </row>
    <row r="2573" spans="1:7" x14ac:dyDescent="0.35">
      <c r="A2573" t="s">
        <v>1</v>
      </c>
      <c r="B2573" t="s">
        <v>393</v>
      </c>
      <c r="C2573" t="s">
        <v>37</v>
      </c>
      <c r="D2573" t="s">
        <v>394</v>
      </c>
      <c r="E2573">
        <v>2020</v>
      </c>
      <c r="F2573">
        <v>0</v>
      </c>
      <c r="G2573" t="s">
        <v>396</v>
      </c>
    </row>
    <row r="2574" spans="1:7" x14ac:dyDescent="0.35">
      <c r="A2574" t="s">
        <v>1</v>
      </c>
      <c r="B2574" t="s">
        <v>393</v>
      </c>
      <c r="C2574" t="s">
        <v>39</v>
      </c>
      <c r="D2574" t="s">
        <v>394</v>
      </c>
      <c r="E2574">
        <v>2020</v>
      </c>
      <c r="F2574">
        <v>0</v>
      </c>
      <c r="G2574" t="s">
        <v>396</v>
      </c>
    </row>
    <row r="2575" spans="1:7" x14ac:dyDescent="0.35">
      <c r="A2575" t="s">
        <v>1</v>
      </c>
      <c r="B2575" t="s">
        <v>393</v>
      </c>
      <c r="C2575" t="s">
        <v>40</v>
      </c>
      <c r="D2575" t="s">
        <v>394</v>
      </c>
      <c r="E2575">
        <v>2020</v>
      </c>
      <c r="F2575">
        <v>0</v>
      </c>
      <c r="G2575" t="s">
        <v>396</v>
      </c>
    </row>
    <row r="2576" spans="1:7" x14ac:dyDescent="0.35">
      <c r="A2576" t="s">
        <v>5</v>
      </c>
      <c r="B2576" t="s">
        <v>393</v>
      </c>
      <c r="C2576" t="s">
        <v>30</v>
      </c>
      <c r="D2576" t="s">
        <v>394</v>
      </c>
      <c r="E2576">
        <v>2041</v>
      </c>
      <c r="F2576">
        <v>1.1875979999999999</v>
      </c>
      <c r="G2576" t="s">
        <v>396</v>
      </c>
    </row>
    <row r="2577" spans="1:7" x14ac:dyDescent="0.35">
      <c r="A2577" t="s">
        <v>3</v>
      </c>
      <c r="B2577" t="s">
        <v>393</v>
      </c>
      <c r="C2577" t="s">
        <v>30</v>
      </c>
      <c r="D2577" t="s">
        <v>394</v>
      </c>
      <c r="E2577">
        <v>2041</v>
      </c>
      <c r="F2577">
        <v>0.63048499999999996</v>
      </c>
      <c r="G2577" t="s">
        <v>396</v>
      </c>
    </row>
    <row r="2578" spans="1:7" x14ac:dyDescent="0.35">
      <c r="A2578" t="s">
        <v>1</v>
      </c>
      <c r="B2578" t="s">
        <v>393</v>
      </c>
      <c r="C2578" t="s">
        <v>30</v>
      </c>
      <c r="D2578" t="s">
        <v>394</v>
      </c>
      <c r="E2578">
        <v>2041</v>
      </c>
      <c r="F2578">
        <v>1.0406120000000001</v>
      </c>
      <c r="G2578" t="s">
        <v>396</v>
      </c>
    </row>
    <row r="2579" spans="1:7" x14ac:dyDescent="0.35">
      <c r="A2579" t="s">
        <v>5</v>
      </c>
      <c r="B2579" t="s">
        <v>393</v>
      </c>
      <c r="C2579" t="s">
        <v>30</v>
      </c>
      <c r="D2579" t="s">
        <v>394</v>
      </c>
      <c r="E2579">
        <v>2042</v>
      </c>
      <c r="F2579">
        <v>1.2381470000000001</v>
      </c>
      <c r="G2579" t="s">
        <v>396</v>
      </c>
    </row>
    <row r="2580" spans="1:7" x14ac:dyDescent="0.35">
      <c r="A2580" t="s">
        <v>3</v>
      </c>
      <c r="B2580" t="s">
        <v>393</v>
      </c>
      <c r="C2580" t="s">
        <v>30</v>
      </c>
      <c r="D2580" t="s">
        <v>394</v>
      </c>
      <c r="E2580">
        <v>2042</v>
      </c>
      <c r="F2580">
        <v>0.64632599999999996</v>
      </c>
      <c r="G2580" t="s">
        <v>396</v>
      </c>
    </row>
    <row r="2581" spans="1:7" x14ac:dyDescent="0.35">
      <c r="A2581" t="s">
        <v>1</v>
      </c>
      <c r="B2581" t="s">
        <v>393</v>
      </c>
      <c r="C2581" t="s">
        <v>30</v>
      </c>
      <c r="D2581" t="s">
        <v>394</v>
      </c>
      <c r="E2581">
        <v>2042</v>
      </c>
      <c r="F2581">
        <v>1.0912550000000001</v>
      </c>
      <c r="G2581" t="s">
        <v>396</v>
      </c>
    </row>
    <row r="2582" spans="1:7" x14ac:dyDescent="0.35">
      <c r="A2582" t="s">
        <v>5</v>
      </c>
      <c r="B2582" t="s">
        <v>393</v>
      </c>
      <c r="C2582" t="s">
        <v>30</v>
      </c>
      <c r="D2582" t="s">
        <v>394</v>
      </c>
      <c r="E2582">
        <v>2043</v>
      </c>
      <c r="F2582">
        <v>1.2886280000000001</v>
      </c>
      <c r="G2582" t="s">
        <v>396</v>
      </c>
    </row>
    <row r="2583" spans="1:7" x14ac:dyDescent="0.35">
      <c r="A2583" t="s">
        <v>3</v>
      </c>
      <c r="B2583" t="s">
        <v>393</v>
      </c>
      <c r="C2583" t="s">
        <v>30</v>
      </c>
      <c r="D2583" t="s">
        <v>394</v>
      </c>
      <c r="E2583">
        <v>2043</v>
      </c>
      <c r="F2583">
        <v>0.66216900000000001</v>
      </c>
      <c r="G2583" t="s">
        <v>396</v>
      </c>
    </row>
    <row r="2584" spans="1:7" x14ac:dyDescent="0.35">
      <c r="A2584" t="s">
        <v>1</v>
      </c>
      <c r="B2584" t="s">
        <v>393</v>
      </c>
      <c r="C2584" t="s">
        <v>30</v>
      </c>
      <c r="D2584" t="s">
        <v>394</v>
      </c>
      <c r="E2584">
        <v>2043</v>
      </c>
      <c r="F2584">
        <v>1.141823</v>
      </c>
      <c r="G2584" t="s">
        <v>396</v>
      </c>
    </row>
    <row r="2585" spans="1:7" x14ac:dyDescent="0.35">
      <c r="A2585" t="s">
        <v>5</v>
      </c>
      <c r="B2585" t="s">
        <v>393</v>
      </c>
      <c r="C2585" t="s">
        <v>30</v>
      </c>
      <c r="D2585" t="s">
        <v>394</v>
      </c>
      <c r="E2585">
        <v>2044</v>
      </c>
      <c r="F2585">
        <v>1.339078</v>
      </c>
      <c r="G2585" t="s">
        <v>396</v>
      </c>
    </row>
    <row r="2586" spans="1:7" x14ac:dyDescent="0.35">
      <c r="A2586" t="s">
        <v>3</v>
      </c>
      <c r="B2586" t="s">
        <v>393</v>
      </c>
      <c r="C2586" t="s">
        <v>30</v>
      </c>
      <c r="D2586" t="s">
        <v>394</v>
      </c>
      <c r="E2586">
        <v>2044</v>
      </c>
      <c r="F2586">
        <v>0.67537499999999995</v>
      </c>
      <c r="G2586" t="s">
        <v>396</v>
      </c>
    </row>
    <row r="2587" spans="1:7" x14ac:dyDescent="0.35">
      <c r="A2587" t="s">
        <v>1</v>
      </c>
      <c r="B2587" t="s">
        <v>393</v>
      </c>
      <c r="C2587" t="s">
        <v>30</v>
      </c>
      <c r="D2587" t="s">
        <v>394</v>
      </c>
      <c r="E2587">
        <v>2044</v>
      </c>
      <c r="F2587">
        <v>1.1923299999999999</v>
      </c>
      <c r="G2587" t="s">
        <v>396</v>
      </c>
    </row>
    <row r="2588" spans="1:7" x14ac:dyDescent="0.35">
      <c r="A2588" t="s">
        <v>5</v>
      </c>
      <c r="B2588" t="s">
        <v>393</v>
      </c>
      <c r="C2588" t="s">
        <v>30</v>
      </c>
      <c r="D2588" t="s">
        <v>394</v>
      </c>
      <c r="E2588">
        <v>2045</v>
      </c>
      <c r="F2588">
        <v>1.389302</v>
      </c>
      <c r="G2588" t="s">
        <v>396</v>
      </c>
    </row>
    <row r="2589" spans="1:7" x14ac:dyDescent="0.35">
      <c r="A2589" t="s">
        <v>3</v>
      </c>
      <c r="B2589" t="s">
        <v>393</v>
      </c>
      <c r="C2589" t="s">
        <v>30</v>
      </c>
      <c r="D2589" t="s">
        <v>394</v>
      </c>
      <c r="E2589">
        <v>2045</v>
      </c>
      <c r="F2589">
        <v>0.69121999999999995</v>
      </c>
      <c r="G2589" t="s">
        <v>396</v>
      </c>
    </row>
    <row r="2590" spans="1:7" x14ac:dyDescent="0.35">
      <c r="A2590" t="s">
        <v>1</v>
      </c>
      <c r="B2590" t="s">
        <v>393</v>
      </c>
      <c r="C2590" t="s">
        <v>30</v>
      </c>
      <c r="D2590" t="s">
        <v>394</v>
      </c>
      <c r="E2590">
        <v>2045</v>
      </c>
      <c r="F2590">
        <v>1.2426140000000001</v>
      </c>
      <c r="G2590" t="s">
        <v>396</v>
      </c>
    </row>
    <row r="2591" spans="1:7" x14ac:dyDescent="0.35">
      <c r="A2591" t="s">
        <v>5</v>
      </c>
      <c r="B2591" t="s">
        <v>393</v>
      </c>
      <c r="C2591" t="s">
        <v>30</v>
      </c>
      <c r="D2591" t="s">
        <v>394</v>
      </c>
      <c r="E2591">
        <v>2046</v>
      </c>
      <c r="F2591">
        <v>1.439263</v>
      </c>
      <c r="G2591" t="s">
        <v>396</v>
      </c>
    </row>
    <row r="2592" spans="1:7" x14ac:dyDescent="0.35">
      <c r="A2592" t="s">
        <v>3</v>
      </c>
      <c r="B2592" t="s">
        <v>393</v>
      </c>
      <c r="C2592" t="s">
        <v>30</v>
      </c>
      <c r="D2592" t="s">
        <v>394</v>
      </c>
      <c r="E2592">
        <v>2046</v>
      </c>
      <c r="F2592">
        <v>0.707067</v>
      </c>
      <c r="G2592" t="s">
        <v>396</v>
      </c>
    </row>
    <row r="2593" spans="1:7" x14ac:dyDescent="0.35">
      <c r="A2593" t="s">
        <v>1</v>
      </c>
      <c r="B2593" t="s">
        <v>393</v>
      </c>
      <c r="C2593" t="s">
        <v>30</v>
      </c>
      <c r="D2593" t="s">
        <v>394</v>
      </c>
      <c r="E2593">
        <v>2046</v>
      </c>
      <c r="F2593">
        <v>1.2926299999999999</v>
      </c>
      <c r="G2593" t="s">
        <v>396</v>
      </c>
    </row>
    <row r="2594" spans="1:7" x14ac:dyDescent="0.35">
      <c r="A2594" t="s">
        <v>5</v>
      </c>
      <c r="B2594" t="s">
        <v>393</v>
      </c>
      <c r="C2594" t="s">
        <v>30</v>
      </c>
      <c r="D2594" t="s">
        <v>394</v>
      </c>
      <c r="E2594">
        <v>2047</v>
      </c>
      <c r="F2594">
        <v>1.488856</v>
      </c>
      <c r="G2594" t="s">
        <v>396</v>
      </c>
    </row>
    <row r="2595" spans="1:7" x14ac:dyDescent="0.35">
      <c r="A2595" t="s">
        <v>3</v>
      </c>
      <c r="B2595" t="s">
        <v>393</v>
      </c>
      <c r="C2595" t="s">
        <v>30</v>
      </c>
      <c r="D2595" t="s">
        <v>394</v>
      </c>
      <c r="E2595">
        <v>2047</v>
      </c>
      <c r="F2595">
        <v>0.72290699999999997</v>
      </c>
      <c r="G2595" t="s">
        <v>396</v>
      </c>
    </row>
    <row r="2596" spans="1:7" x14ac:dyDescent="0.35">
      <c r="A2596" t="s">
        <v>1</v>
      </c>
      <c r="B2596" t="s">
        <v>393</v>
      </c>
      <c r="C2596" t="s">
        <v>30</v>
      </c>
      <c r="D2596" t="s">
        <v>394</v>
      </c>
      <c r="E2596">
        <v>2047</v>
      </c>
      <c r="F2596">
        <v>1.342241</v>
      </c>
      <c r="G2596" t="s">
        <v>396</v>
      </c>
    </row>
    <row r="2597" spans="1:7" x14ac:dyDescent="0.35">
      <c r="A2597" t="s">
        <v>5</v>
      </c>
      <c r="B2597" t="s">
        <v>393</v>
      </c>
      <c r="C2597" t="s">
        <v>30</v>
      </c>
      <c r="D2597" t="s">
        <v>394</v>
      </c>
      <c r="E2597">
        <v>2048</v>
      </c>
      <c r="F2597">
        <v>1.538646</v>
      </c>
      <c r="G2597" t="s">
        <v>396</v>
      </c>
    </row>
    <row r="2598" spans="1:7" x14ac:dyDescent="0.35">
      <c r="A2598" t="s">
        <v>3</v>
      </c>
      <c r="B2598" t="s">
        <v>393</v>
      </c>
      <c r="C2598" t="s">
        <v>30</v>
      </c>
      <c r="D2598" t="s">
        <v>394</v>
      </c>
      <c r="E2598">
        <v>2048</v>
      </c>
      <c r="F2598">
        <v>0.73611400000000005</v>
      </c>
      <c r="G2598" t="s">
        <v>396</v>
      </c>
    </row>
    <row r="2599" spans="1:7" x14ac:dyDescent="0.35">
      <c r="A2599" t="s">
        <v>1</v>
      </c>
      <c r="B2599" t="s">
        <v>393</v>
      </c>
      <c r="C2599" t="s">
        <v>30</v>
      </c>
      <c r="D2599" t="s">
        <v>394</v>
      </c>
      <c r="E2599">
        <v>2048</v>
      </c>
      <c r="F2599">
        <v>1.3921030000000001</v>
      </c>
      <c r="G2599" t="s">
        <v>396</v>
      </c>
    </row>
    <row r="2600" spans="1:7" x14ac:dyDescent="0.35">
      <c r="A2600" t="s">
        <v>5</v>
      </c>
      <c r="B2600" t="s">
        <v>393</v>
      </c>
      <c r="C2600" t="s">
        <v>30</v>
      </c>
      <c r="D2600" t="s">
        <v>394</v>
      </c>
      <c r="E2600">
        <v>2049</v>
      </c>
      <c r="F2600">
        <v>1.5882449999999999</v>
      </c>
      <c r="G2600" t="s">
        <v>396</v>
      </c>
    </row>
    <row r="2601" spans="1:7" x14ac:dyDescent="0.35">
      <c r="A2601" t="s">
        <v>3</v>
      </c>
      <c r="B2601" t="s">
        <v>393</v>
      </c>
      <c r="C2601" t="s">
        <v>30</v>
      </c>
      <c r="D2601" t="s">
        <v>394</v>
      </c>
      <c r="E2601">
        <v>2049</v>
      </c>
      <c r="F2601">
        <v>0.75195800000000002</v>
      </c>
      <c r="G2601" t="s">
        <v>396</v>
      </c>
    </row>
    <row r="2602" spans="1:7" x14ac:dyDescent="0.35">
      <c r="A2602" t="s">
        <v>1</v>
      </c>
      <c r="B2602" t="s">
        <v>393</v>
      </c>
      <c r="C2602" t="s">
        <v>30</v>
      </c>
      <c r="D2602" t="s">
        <v>394</v>
      </c>
      <c r="E2602">
        <v>2049</v>
      </c>
      <c r="F2602">
        <v>1.441924</v>
      </c>
      <c r="G2602" t="s">
        <v>396</v>
      </c>
    </row>
    <row r="2603" spans="1:7" x14ac:dyDescent="0.35">
      <c r="A2603" t="s">
        <v>5</v>
      </c>
      <c r="B2603" t="s">
        <v>393</v>
      </c>
      <c r="C2603" t="s">
        <v>30</v>
      </c>
      <c r="D2603" t="s">
        <v>394</v>
      </c>
      <c r="E2603">
        <v>2050</v>
      </c>
      <c r="F2603">
        <v>1.6665319999999999</v>
      </c>
      <c r="G2603" t="s">
        <v>396</v>
      </c>
    </row>
    <row r="2604" spans="1:7" x14ac:dyDescent="0.35">
      <c r="A2604" t="s">
        <v>3</v>
      </c>
      <c r="B2604" t="s">
        <v>393</v>
      </c>
      <c r="C2604" t="s">
        <v>30</v>
      </c>
      <c r="D2604" t="s">
        <v>394</v>
      </c>
      <c r="E2604">
        <v>2050</v>
      </c>
      <c r="F2604">
        <v>0.78889500000000001</v>
      </c>
      <c r="G2604" t="s">
        <v>396</v>
      </c>
    </row>
    <row r="2605" spans="1:7" x14ac:dyDescent="0.35">
      <c r="A2605" t="s">
        <v>1</v>
      </c>
      <c r="B2605" t="s">
        <v>393</v>
      </c>
      <c r="C2605" t="s">
        <v>30</v>
      </c>
      <c r="D2605" t="s">
        <v>394</v>
      </c>
      <c r="E2605">
        <v>2050</v>
      </c>
      <c r="F2605">
        <v>1.5154000000000001</v>
      </c>
      <c r="G2605" t="s">
        <v>396</v>
      </c>
    </row>
    <row r="2606" spans="1:7" x14ac:dyDescent="0.35">
      <c r="A2606" t="s">
        <v>1</v>
      </c>
      <c r="B2606" t="s">
        <v>393</v>
      </c>
      <c r="C2606" t="s">
        <v>11</v>
      </c>
      <c r="D2606" t="s">
        <v>395</v>
      </c>
      <c r="E2606">
        <v>2020</v>
      </c>
      <c r="F2606">
        <v>0</v>
      </c>
      <c r="G2606" t="s">
        <v>396</v>
      </c>
    </row>
    <row r="2607" spans="1:7" x14ac:dyDescent="0.35">
      <c r="A2607" t="s">
        <v>1</v>
      </c>
      <c r="B2607" t="s">
        <v>393</v>
      </c>
      <c r="C2607" t="s">
        <v>25</v>
      </c>
      <c r="D2607" t="s">
        <v>395</v>
      </c>
      <c r="E2607">
        <v>2020</v>
      </c>
      <c r="F2607">
        <v>0</v>
      </c>
      <c r="G2607" t="s">
        <v>396</v>
      </c>
    </row>
    <row r="2608" spans="1:7" x14ac:dyDescent="0.35">
      <c r="A2608" t="s">
        <v>1</v>
      </c>
      <c r="B2608" t="s">
        <v>393</v>
      </c>
      <c r="C2608" t="s">
        <v>26</v>
      </c>
      <c r="D2608" t="s">
        <v>395</v>
      </c>
      <c r="E2608">
        <v>2020</v>
      </c>
      <c r="F2608">
        <v>0</v>
      </c>
      <c r="G2608" t="s">
        <v>396</v>
      </c>
    </row>
    <row r="2609" spans="1:7" x14ac:dyDescent="0.35">
      <c r="A2609" t="s">
        <v>1</v>
      </c>
      <c r="B2609" t="s">
        <v>393</v>
      </c>
      <c r="C2609" t="s">
        <v>27</v>
      </c>
      <c r="D2609" t="s">
        <v>395</v>
      </c>
      <c r="E2609">
        <v>2020</v>
      </c>
      <c r="F2609">
        <v>0</v>
      </c>
      <c r="G2609" t="s">
        <v>396</v>
      </c>
    </row>
    <row r="2610" spans="1:7" x14ac:dyDescent="0.35">
      <c r="A2610" t="s">
        <v>1</v>
      </c>
      <c r="B2610" t="s">
        <v>393</v>
      </c>
      <c r="C2610" t="s">
        <v>29</v>
      </c>
      <c r="D2610" t="s">
        <v>395</v>
      </c>
      <c r="E2610">
        <v>2020</v>
      </c>
      <c r="F2610">
        <v>0</v>
      </c>
      <c r="G2610" t="s">
        <v>396</v>
      </c>
    </row>
    <row r="2611" spans="1:7" x14ac:dyDescent="0.35">
      <c r="A2611" t="s">
        <v>1</v>
      </c>
      <c r="B2611" t="s">
        <v>393</v>
      </c>
      <c r="C2611" t="s">
        <v>32</v>
      </c>
      <c r="D2611" t="s">
        <v>395</v>
      </c>
      <c r="E2611">
        <v>2020</v>
      </c>
      <c r="F2611">
        <v>0</v>
      </c>
      <c r="G2611" t="s">
        <v>396</v>
      </c>
    </row>
    <row r="2612" spans="1:7" x14ac:dyDescent="0.35">
      <c r="A2612" t="s">
        <v>1</v>
      </c>
      <c r="B2612" t="s">
        <v>393</v>
      </c>
      <c r="C2612" t="s">
        <v>30</v>
      </c>
      <c r="D2612" t="s">
        <v>395</v>
      </c>
      <c r="E2612">
        <v>2020</v>
      </c>
      <c r="F2612">
        <v>0</v>
      </c>
      <c r="G2612" t="s">
        <v>396</v>
      </c>
    </row>
    <row r="2613" spans="1:7" x14ac:dyDescent="0.35">
      <c r="A2613" t="s">
        <v>1</v>
      </c>
      <c r="B2613" t="s">
        <v>393</v>
      </c>
      <c r="C2613" t="s">
        <v>33</v>
      </c>
      <c r="D2613" t="s">
        <v>395</v>
      </c>
      <c r="E2613">
        <v>2020</v>
      </c>
      <c r="F2613">
        <v>0</v>
      </c>
      <c r="G2613" t="s">
        <v>396</v>
      </c>
    </row>
    <row r="2614" spans="1:7" x14ac:dyDescent="0.35">
      <c r="A2614" t="s">
        <v>1</v>
      </c>
      <c r="B2614" t="s">
        <v>393</v>
      </c>
      <c r="C2614" t="s">
        <v>34</v>
      </c>
      <c r="D2614" t="s">
        <v>395</v>
      </c>
      <c r="E2614">
        <v>2020</v>
      </c>
      <c r="F2614">
        <v>0</v>
      </c>
      <c r="G2614" t="s">
        <v>396</v>
      </c>
    </row>
    <row r="2615" spans="1:7" x14ac:dyDescent="0.35">
      <c r="A2615" t="s">
        <v>1</v>
      </c>
      <c r="B2615" t="s">
        <v>393</v>
      </c>
      <c r="C2615" t="s">
        <v>35</v>
      </c>
      <c r="D2615" t="s">
        <v>395</v>
      </c>
      <c r="E2615">
        <v>2020</v>
      </c>
      <c r="F2615">
        <v>0</v>
      </c>
      <c r="G2615" t="s">
        <v>396</v>
      </c>
    </row>
    <row r="2616" spans="1:7" x14ac:dyDescent="0.35">
      <c r="A2616" t="s">
        <v>1</v>
      </c>
      <c r="B2616" t="s">
        <v>393</v>
      </c>
      <c r="C2616" t="s">
        <v>36</v>
      </c>
      <c r="D2616" t="s">
        <v>395</v>
      </c>
      <c r="E2616">
        <v>2020</v>
      </c>
      <c r="F2616">
        <v>0</v>
      </c>
      <c r="G2616" t="s">
        <v>396</v>
      </c>
    </row>
    <row r="2617" spans="1:7" x14ac:dyDescent="0.35">
      <c r="A2617" t="s">
        <v>1</v>
      </c>
      <c r="B2617" t="s">
        <v>393</v>
      </c>
      <c r="C2617" t="s">
        <v>37</v>
      </c>
      <c r="D2617" t="s">
        <v>395</v>
      </c>
      <c r="E2617">
        <v>2020</v>
      </c>
      <c r="F2617">
        <v>0</v>
      </c>
      <c r="G2617" t="s">
        <v>396</v>
      </c>
    </row>
    <row r="2618" spans="1:7" x14ac:dyDescent="0.35">
      <c r="A2618" t="s">
        <v>1</v>
      </c>
      <c r="B2618" t="s">
        <v>393</v>
      </c>
      <c r="C2618" t="s">
        <v>39</v>
      </c>
      <c r="D2618" t="s">
        <v>395</v>
      </c>
      <c r="E2618">
        <v>2020</v>
      </c>
      <c r="F2618">
        <v>0</v>
      </c>
      <c r="G2618" t="s">
        <v>396</v>
      </c>
    </row>
    <row r="2619" spans="1:7" x14ac:dyDescent="0.35">
      <c r="A2619" t="s">
        <v>1</v>
      </c>
      <c r="B2619" t="s">
        <v>393</v>
      </c>
      <c r="C2619" t="s">
        <v>40</v>
      </c>
      <c r="D2619" t="s">
        <v>395</v>
      </c>
      <c r="E2619">
        <v>2020</v>
      </c>
      <c r="F2619">
        <v>0</v>
      </c>
      <c r="G2619" t="s">
        <v>396</v>
      </c>
    </row>
    <row r="2620" spans="1:7" x14ac:dyDescent="0.35">
      <c r="A2620" t="s">
        <v>3</v>
      </c>
      <c r="B2620" t="s">
        <v>393</v>
      </c>
      <c r="C2620" t="s">
        <v>11</v>
      </c>
      <c r="D2620" t="s">
        <v>395</v>
      </c>
      <c r="E2620">
        <v>2020</v>
      </c>
      <c r="F2620">
        <v>0</v>
      </c>
      <c r="G2620" t="s">
        <v>396</v>
      </c>
    </row>
    <row r="2621" spans="1:7" x14ac:dyDescent="0.35">
      <c r="A2621" t="s">
        <v>3</v>
      </c>
      <c r="B2621" t="s">
        <v>393</v>
      </c>
      <c r="C2621" t="s">
        <v>25</v>
      </c>
      <c r="D2621" t="s">
        <v>395</v>
      </c>
      <c r="E2621">
        <v>2020</v>
      </c>
      <c r="F2621">
        <v>0</v>
      </c>
      <c r="G2621" t="s">
        <v>396</v>
      </c>
    </row>
    <row r="2622" spans="1:7" x14ac:dyDescent="0.35">
      <c r="A2622" t="s">
        <v>3</v>
      </c>
      <c r="B2622" t="s">
        <v>393</v>
      </c>
      <c r="C2622" t="s">
        <v>26</v>
      </c>
      <c r="D2622" t="s">
        <v>395</v>
      </c>
      <c r="E2622">
        <v>2020</v>
      </c>
      <c r="F2622">
        <v>0</v>
      </c>
      <c r="G2622" t="s">
        <v>396</v>
      </c>
    </row>
    <row r="2623" spans="1:7" x14ac:dyDescent="0.35">
      <c r="A2623" t="s">
        <v>3</v>
      </c>
      <c r="B2623" t="s">
        <v>393</v>
      </c>
      <c r="C2623" t="s">
        <v>27</v>
      </c>
      <c r="D2623" t="s">
        <v>395</v>
      </c>
      <c r="E2623">
        <v>2020</v>
      </c>
      <c r="F2623">
        <v>0</v>
      </c>
      <c r="G2623" t="s">
        <v>396</v>
      </c>
    </row>
    <row r="2624" spans="1:7" x14ac:dyDescent="0.35">
      <c r="A2624" t="s">
        <v>3</v>
      </c>
      <c r="B2624" t="s">
        <v>393</v>
      </c>
      <c r="C2624" t="s">
        <v>29</v>
      </c>
      <c r="D2624" t="s">
        <v>395</v>
      </c>
      <c r="E2624">
        <v>2020</v>
      </c>
      <c r="F2624">
        <v>0</v>
      </c>
      <c r="G2624" t="s">
        <v>396</v>
      </c>
    </row>
    <row r="2625" spans="1:7" x14ac:dyDescent="0.35">
      <c r="A2625" t="s">
        <v>3</v>
      </c>
      <c r="B2625" t="s">
        <v>393</v>
      </c>
      <c r="C2625" t="s">
        <v>32</v>
      </c>
      <c r="D2625" t="s">
        <v>395</v>
      </c>
      <c r="E2625">
        <v>2020</v>
      </c>
      <c r="F2625">
        <v>0</v>
      </c>
      <c r="G2625" t="s">
        <v>396</v>
      </c>
    </row>
    <row r="2626" spans="1:7" x14ac:dyDescent="0.35">
      <c r="A2626" t="s">
        <v>3</v>
      </c>
      <c r="B2626" t="s">
        <v>393</v>
      </c>
      <c r="C2626" t="s">
        <v>30</v>
      </c>
      <c r="D2626" t="s">
        <v>395</v>
      </c>
      <c r="E2626">
        <v>2020</v>
      </c>
      <c r="F2626">
        <v>0</v>
      </c>
      <c r="G2626" t="s">
        <v>396</v>
      </c>
    </row>
    <row r="2627" spans="1:7" x14ac:dyDescent="0.35">
      <c r="A2627" t="s">
        <v>3</v>
      </c>
      <c r="B2627" t="s">
        <v>393</v>
      </c>
      <c r="C2627" t="s">
        <v>33</v>
      </c>
      <c r="D2627" t="s">
        <v>395</v>
      </c>
      <c r="E2627">
        <v>2020</v>
      </c>
      <c r="F2627">
        <v>0</v>
      </c>
      <c r="G2627" t="s">
        <v>396</v>
      </c>
    </row>
    <row r="2628" spans="1:7" x14ac:dyDescent="0.35">
      <c r="A2628" t="s">
        <v>3</v>
      </c>
      <c r="B2628" t="s">
        <v>393</v>
      </c>
      <c r="C2628" t="s">
        <v>34</v>
      </c>
      <c r="D2628" t="s">
        <v>395</v>
      </c>
      <c r="E2628">
        <v>2020</v>
      </c>
      <c r="F2628">
        <v>0</v>
      </c>
      <c r="G2628" t="s">
        <v>396</v>
      </c>
    </row>
    <row r="2629" spans="1:7" x14ac:dyDescent="0.35">
      <c r="A2629" t="s">
        <v>3</v>
      </c>
      <c r="B2629" t="s">
        <v>393</v>
      </c>
      <c r="C2629" t="s">
        <v>35</v>
      </c>
      <c r="D2629" t="s">
        <v>395</v>
      </c>
      <c r="E2629">
        <v>2020</v>
      </c>
      <c r="F2629">
        <v>0</v>
      </c>
      <c r="G2629" t="s">
        <v>396</v>
      </c>
    </row>
    <row r="2630" spans="1:7" x14ac:dyDescent="0.35">
      <c r="A2630" t="s">
        <v>3</v>
      </c>
      <c r="B2630" t="s">
        <v>393</v>
      </c>
      <c r="C2630" t="s">
        <v>36</v>
      </c>
      <c r="D2630" t="s">
        <v>395</v>
      </c>
      <c r="E2630">
        <v>2020</v>
      </c>
      <c r="F2630">
        <v>0</v>
      </c>
      <c r="G2630" t="s">
        <v>396</v>
      </c>
    </row>
    <row r="2631" spans="1:7" x14ac:dyDescent="0.35">
      <c r="A2631" t="s">
        <v>3</v>
      </c>
      <c r="B2631" t="s">
        <v>393</v>
      </c>
      <c r="C2631" t="s">
        <v>37</v>
      </c>
      <c r="D2631" t="s">
        <v>395</v>
      </c>
      <c r="E2631">
        <v>2020</v>
      </c>
      <c r="F2631">
        <v>0</v>
      </c>
      <c r="G2631" t="s">
        <v>396</v>
      </c>
    </row>
    <row r="2632" spans="1:7" x14ac:dyDescent="0.35">
      <c r="A2632" t="s">
        <v>3</v>
      </c>
      <c r="B2632" t="s">
        <v>393</v>
      </c>
      <c r="C2632" t="s">
        <v>39</v>
      </c>
      <c r="D2632" t="s">
        <v>395</v>
      </c>
      <c r="E2632">
        <v>2020</v>
      </c>
      <c r="F2632">
        <v>0</v>
      </c>
      <c r="G2632" t="s">
        <v>396</v>
      </c>
    </row>
    <row r="2633" spans="1:7" x14ac:dyDescent="0.35">
      <c r="A2633" t="s">
        <v>3</v>
      </c>
      <c r="B2633" t="s">
        <v>393</v>
      </c>
      <c r="C2633" t="s">
        <v>40</v>
      </c>
      <c r="D2633" t="s">
        <v>395</v>
      </c>
      <c r="E2633">
        <v>2020</v>
      </c>
      <c r="F2633">
        <v>0</v>
      </c>
      <c r="G2633" t="s">
        <v>396</v>
      </c>
    </row>
    <row r="2634" spans="1:7" x14ac:dyDescent="0.35">
      <c r="A2634" t="s">
        <v>5</v>
      </c>
      <c r="B2634" t="s">
        <v>393</v>
      </c>
      <c r="C2634" t="s">
        <v>11</v>
      </c>
      <c r="D2634" t="s">
        <v>395</v>
      </c>
      <c r="E2634">
        <v>2020</v>
      </c>
      <c r="F2634">
        <v>0</v>
      </c>
      <c r="G2634" t="s">
        <v>396</v>
      </c>
    </row>
    <row r="2635" spans="1:7" x14ac:dyDescent="0.35">
      <c r="A2635" t="s">
        <v>5</v>
      </c>
      <c r="B2635" t="s">
        <v>393</v>
      </c>
      <c r="C2635" t="s">
        <v>25</v>
      </c>
      <c r="D2635" t="s">
        <v>395</v>
      </c>
      <c r="E2635">
        <v>2020</v>
      </c>
      <c r="F2635">
        <v>0</v>
      </c>
      <c r="G2635" t="s">
        <v>396</v>
      </c>
    </row>
    <row r="2636" spans="1:7" x14ac:dyDescent="0.35">
      <c r="A2636" t="s">
        <v>5</v>
      </c>
      <c r="B2636" t="s">
        <v>393</v>
      </c>
      <c r="C2636" t="s">
        <v>26</v>
      </c>
      <c r="D2636" t="s">
        <v>395</v>
      </c>
      <c r="E2636">
        <v>2020</v>
      </c>
      <c r="F2636">
        <v>0</v>
      </c>
      <c r="G2636" t="s">
        <v>396</v>
      </c>
    </row>
    <row r="2637" spans="1:7" x14ac:dyDescent="0.35">
      <c r="A2637" t="s">
        <v>5</v>
      </c>
      <c r="B2637" t="s">
        <v>393</v>
      </c>
      <c r="C2637" t="s">
        <v>27</v>
      </c>
      <c r="D2637" t="s">
        <v>395</v>
      </c>
      <c r="E2637">
        <v>2020</v>
      </c>
      <c r="F2637">
        <v>0</v>
      </c>
      <c r="G2637" t="s">
        <v>396</v>
      </c>
    </row>
    <row r="2638" spans="1:7" x14ac:dyDescent="0.35">
      <c r="A2638" t="s">
        <v>5</v>
      </c>
      <c r="B2638" t="s">
        <v>393</v>
      </c>
      <c r="C2638" t="s">
        <v>29</v>
      </c>
      <c r="D2638" t="s">
        <v>395</v>
      </c>
      <c r="E2638">
        <v>2020</v>
      </c>
      <c r="F2638">
        <v>0</v>
      </c>
      <c r="G2638" t="s">
        <v>396</v>
      </c>
    </row>
    <row r="2639" spans="1:7" x14ac:dyDescent="0.35">
      <c r="A2639" t="s">
        <v>5</v>
      </c>
      <c r="B2639" t="s">
        <v>393</v>
      </c>
      <c r="C2639" t="s">
        <v>32</v>
      </c>
      <c r="D2639" t="s">
        <v>395</v>
      </c>
      <c r="E2639">
        <v>2020</v>
      </c>
      <c r="F2639">
        <v>0</v>
      </c>
      <c r="G2639" t="s">
        <v>396</v>
      </c>
    </row>
    <row r="2640" spans="1:7" x14ac:dyDescent="0.35">
      <c r="A2640" t="s">
        <v>5</v>
      </c>
      <c r="B2640" t="s">
        <v>393</v>
      </c>
      <c r="C2640" t="s">
        <v>30</v>
      </c>
      <c r="D2640" t="s">
        <v>395</v>
      </c>
      <c r="E2640">
        <v>2020</v>
      </c>
      <c r="F2640">
        <v>0</v>
      </c>
      <c r="G2640" t="s">
        <v>396</v>
      </c>
    </row>
    <row r="2641" spans="1:7" x14ac:dyDescent="0.35">
      <c r="A2641" t="s">
        <v>5</v>
      </c>
      <c r="B2641" t="s">
        <v>393</v>
      </c>
      <c r="C2641" t="s">
        <v>33</v>
      </c>
      <c r="D2641" t="s">
        <v>395</v>
      </c>
      <c r="E2641">
        <v>2020</v>
      </c>
      <c r="F2641">
        <v>0</v>
      </c>
      <c r="G2641" t="s">
        <v>396</v>
      </c>
    </row>
    <row r="2642" spans="1:7" x14ac:dyDescent="0.35">
      <c r="A2642" t="s">
        <v>5</v>
      </c>
      <c r="B2642" t="s">
        <v>393</v>
      </c>
      <c r="C2642" t="s">
        <v>34</v>
      </c>
      <c r="D2642" t="s">
        <v>395</v>
      </c>
      <c r="E2642">
        <v>2020</v>
      </c>
      <c r="F2642">
        <v>0</v>
      </c>
      <c r="G2642" t="s">
        <v>396</v>
      </c>
    </row>
    <row r="2643" spans="1:7" x14ac:dyDescent="0.35">
      <c r="A2643" t="s">
        <v>5</v>
      </c>
      <c r="B2643" t="s">
        <v>393</v>
      </c>
      <c r="C2643" t="s">
        <v>35</v>
      </c>
      <c r="D2643" t="s">
        <v>395</v>
      </c>
      <c r="E2643">
        <v>2020</v>
      </c>
      <c r="F2643">
        <v>0</v>
      </c>
      <c r="G2643" t="s">
        <v>396</v>
      </c>
    </row>
    <row r="2644" spans="1:7" x14ac:dyDescent="0.35">
      <c r="A2644" t="s">
        <v>5</v>
      </c>
      <c r="B2644" t="s">
        <v>393</v>
      </c>
      <c r="C2644" t="s">
        <v>36</v>
      </c>
      <c r="D2644" t="s">
        <v>395</v>
      </c>
      <c r="E2644">
        <v>2020</v>
      </c>
      <c r="F2644">
        <v>0</v>
      </c>
      <c r="G2644" t="s">
        <v>396</v>
      </c>
    </row>
    <row r="2645" spans="1:7" x14ac:dyDescent="0.35">
      <c r="A2645" t="s">
        <v>5</v>
      </c>
      <c r="B2645" t="s">
        <v>393</v>
      </c>
      <c r="C2645" t="s">
        <v>37</v>
      </c>
      <c r="D2645" t="s">
        <v>395</v>
      </c>
      <c r="E2645">
        <v>2020</v>
      </c>
      <c r="F2645">
        <v>0</v>
      </c>
      <c r="G2645" t="s">
        <v>396</v>
      </c>
    </row>
    <row r="2646" spans="1:7" x14ac:dyDescent="0.35">
      <c r="A2646" t="s">
        <v>5</v>
      </c>
      <c r="B2646" t="s">
        <v>393</v>
      </c>
      <c r="C2646" t="s">
        <v>39</v>
      </c>
      <c r="D2646" t="s">
        <v>395</v>
      </c>
      <c r="E2646">
        <v>2020</v>
      </c>
      <c r="F2646">
        <v>0</v>
      </c>
      <c r="G2646" t="s">
        <v>396</v>
      </c>
    </row>
    <row r="2647" spans="1:7" x14ac:dyDescent="0.35">
      <c r="A2647" t="s">
        <v>5</v>
      </c>
      <c r="B2647" t="s">
        <v>393</v>
      </c>
      <c r="C2647" t="s">
        <v>40</v>
      </c>
      <c r="D2647" t="s">
        <v>395</v>
      </c>
      <c r="E2647">
        <v>2020</v>
      </c>
      <c r="F2647">
        <v>0</v>
      </c>
      <c r="G2647" t="s">
        <v>396</v>
      </c>
    </row>
    <row r="2648" spans="1:7" x14ac:dyDescent="0.35">
      <c r="A2648" t="s">
        <v>1</v>
      </c>
      <c r="B2648" t="s">
        <v>393</v>
      </c>
      <c r="C2648" t="s">
        <v>11</v>
      </c>
      <c r="D2648" t="s">
        <v>395</v>
      </c>
      <c r="E2648">
        <v>2021</v>
      </c>
      <c r="F2648">
        <v>0</v>
      </c>
      <c r="G2648" t="s">
        <v>396</v>
      </c>
    </row>
    <row r="2649" spans="1:7" x14ac:dyDescent="0.35">
      <c r="A2649" t="s">
        <v>1</v>
      </c>
      <c r="B2649" t="s">
        <v>393</v>
      </c>
      <c r="C2649" t="s">
        <v>25</v>
      </c>
      <c r="D2649" t="s">
        <v>395</v>
      </c>
      <c r="E2649">
        <v>2021</v>
      </c>
      <c r="F2649">
        <v>0</v>
      </c>
      <c r="G2649" t="s">
        <v>396</v>
      </c>
    </row>
    <row r="2650" spans="1:7" x14ac:dyDescent="0.35">
      <c r="A2650" t="s">
        <v>1</v>
      </c>
      <c r="B2650" t="s">
        <v>393</v>
      </c>
      <c r="C2650" t="s">
        <v>26</v>
      </c>
      <c r="D2650" t="s">
        <v>395</v>
      </c>
      <c r="E2650">
        <v>2021</v>
      </c>
      <c r="F2650">
        <v>0</v>
      </c>
      <c r="G2650" t="s">
        <v>396</v>
      </c>
    </row>
    <row r="2651" spans="1:7" x14ac:dyDescent="0.35">
      <c r="A2651" t="s">
        <v>1</v>
      </c>
      <c r="B2651" t="s">
        <v>393</v>
      </c>
      <c r="C2651" t="s">
        <v>27</v>
      </c>
      <c r="D2651" t="s">
        <v>395</v>
      </c>
      <c r="E2651">
        <v>2021</v>
      </c>
      <c r="F2651">
        <v>0</v>
      </c>
      <c r="G2651" t="s">
        <v>396</v>
      </c>
    </row>
    <row r="2652" spans="1:7" x14ac:dyDescent="0.35">
      <c r="A2652" t="s">
        <v>1</v>
      </c>
      <c r="B2652" t="s">
        <v>393</v>
      </c>
      <c r="C2652" t="s">
        <v>29</v>
      </c>
      <c r="D2652" t="s">
        <v>395</v>
      </c>
      <c r="E2652">
        <v>2021</v>
      </c>
      <c r="F2652">
        <v>0</v>
      </c>
      <c r="G2652" t="s">
        <v>396</v>
      </c>
    </row>
    <row r="2653" spans="1:7" x14ac:dyDescent="0.35">
      <c r="A2653" t="s">
        <v>1</v>
      </c>
      <c r="B2653" t="s">
        <v>393</v>
      </c>
      <c r="C2653" t="s">
        <v>32</v>
      </c>
      <c r="D2653" t="s">
        <v>395</v>
      </c>
      <c r="E2653">
        <v>2021</v>
      </c>
      <c r="F2653">
        <v>0</v>
      </c>
      <c r="G2653" t="s">
        <v>396</v>
      </c>
    </row>
    <row r="2654" spans="1:7" x14ac:dyDescent="0.35">
      <c r="A2654" t="s">
        <v>1</v>
      </c>
      <c r="B2654" t="s">
        <v>393</v>
      </c>
      <c r="C2654" t="s">
        <v>30</v>
      </c>
      <c r="D2654" t="s">
        <v>395</v>
      </c>
      <c r="E2654">
        <v>2021</v>
      </c>
      <c r="F2654">
        <v>0</v>
      </c>
      <c r="G2654" t="s">
        <v>396</v>
      </c>
    </row>
    <row r="2655" spans="1:7" x14ac:dyDescent="0.35">
      <c r="A2655" t="s">
        <v>1</v>
      </c>
      <c r="B2655" t="s">
        <v>393</v>
      </c>
      <c r="C2655" t="s">
        <v>33</v>
      </c>
      <c r="D2655" t="s">
        <v>395</v>
      </c>
      <c r="E2655">
        <v>2021</v>
      </c>
      <c r="F2655">
        <v>0</v>
      </c>
      <c r="G2655" t="s">
        <v>396</v>
      </c>
    </row>
    <row r="2656" spans="1:7" x14ac:dyDescent="0.35">
      <c r="A2656" t="s">
        <v>1</v>
      </c>
      <c r="B2656" t="s">
        <v>393</v>
      </c>
      <c r="C2656" t="s">
        <v>34</v>
      </c>
      <c r="D2656" t="s">
        <v>395</v>
      </c>
      <c r="E2656">
        <v>2021</v>
      </c>
      <c r="F2656">
        <v>0</v>
      </c>
      <c r="G2656" t="s">
        <v>396</v>
      </c>
    </row>
    <row r="2657" spans="1:7" x14ac:dyDescent="0.35">
      <c r="A2657" t="s">
        <v>1</v>
      </c>
      <c r="B2657" t="s">
        <v>393</v>
      </c>
      <c r="C2657" t="s">
        <v>35</v>
      </c>
      <c r="D2657" t="s">
        <v>395</v>
      </c>
      <c r="E2657">
        <v>2021</v>
      </c>
      <c r="F2657">
        <v>0</v>
      </c>
      <c r="G2657" t="s">
        <v>396</v>
      </c>
    </row>
    <row r="2658" spans="1:7" x14ac:dyDescent="0.35">
      <c r="A2658" t="s">
        <v>1</v>
      </c>
      <c r="B2658" t="s">
        <v>393</v>
      </c>
      <c r="C2658" t="s">
        <v>36</v>
      </c>
      <c r="D2658" t="s">
        <v>395</v>
      </c>
      <c r="E2658">
        <v>2021</v>
      </c>
      <c r="F2658">
        <v>0</v>
      </c>
      <c r="G2658" t="s">
        <v>396</v>
      </c>
    </row>
    <row r="2659" spans="1:7" x14ac:dyDescent="0.35">
      <c r="A2659" t="s">
        <v>1</v>
      </c>
      <c r="B2659" t="s">
        <v>393</v>
      </c>
      <c r="C2659" t="s">
        <v>37</v>
      </c>
      <c r="D2659" t="s">
        <v>395</v>
      </c>
      <c r="E2659">
        <v>2021</v>
      </c>
      <c r="F2659">
        <v>0</v>
      </c>
      <c r="G2659" t="s">
        <v>396</v>
      </c>
    </row>
    <row r="2660" spans="1:7" x14ac:dyDescent="0.35">
      <c r="A2660" t="s">
        <v>1</v>
      </c>
      <c r="B2660" t="s">
        <v>393</v>
      </c>
      <c r="C2660" t="s">
        <v>39</v>
      </c>
      <c r="D2660" t="s">
        <v>395</v>
      </c>
      <c r="E2660">
        <v>2021</v>
      </c>
      <c r="F2660">
        <v>0</v>
      </c>
      <c r="G2660" t="s">
        <v>396</v>
      </c>
    </row>
    <row r="2661" spans="1:7" x14ac:dyDescent="0.35">
      <c r="A2661" t="s">
        <v>1</v>
      </c>
      <c r="B2661" t="s">
        <v>393</v>
      </c>
      <c r="C2661" t="s">
        <v>40</v>
      </c>
      <c r="D2661" t="s">
        <v>395</v>
      </c>
      <c r="E2661">
        <v>2021</v>
      </c>
      <c r="F2661">
        <v>0</v>
      </c>
      <c r="G2661" t="s">
        <v>396</v>
      </c>
    </row>
    <row r="2662" spans="1:7" x14ac:dyDescent="0.35">
      <c r="A2662" t="s">
        <v>3</v>
      </c>
      <c r="B2662" t="s">
        <v>393</v>
      </c>
      <c r="C2662" t="s">
        <v>11</v>
      </c>
      <c r="D2662" t="s">
        <v>395</v>
      </c>
      <c r="E2662">
        <v>2021</v>
      </c>
      <c r="F2662">
        <v>8.8900000000000003E-4</v>
      </c>
      <c r="G2662" t="s">
        <v>396</v>
      </c>
    </row>
    <row r="2663" spans="1:7" x14ac:dyDescent="0.35">
      <c r="A2663" t="s">
        <v>3</v>
      </c>
      <c r="B2663" t="s">
        <v>393</v>
      </c>
      <c r="C2663" t="s">
        <v>25</v>
      </c>
      <c r="D2663" t="s">
        <v>395</v>
      </c>
      <c r="E2663">
        <v>2021</v>
      </c>
      <c r="F2663" s="76">
        <v>3.9999999999999998E-6</v>
      </c>
      <c r="G2663" t="s">
        <v>396</v>
      </c>
    </row>
    <row r="2664" spans="1:7" x14ac:dyDescent="0.35">
      <c r="A2664" t="s">
        <v>3</v>
      </c>
      <c r="B2664" t="s">
        <v>393</v>
      </c>
      <c r="C2664" t="s">
        <v>26</v>
      </c>
      <c r="D2664" t="s">
        <v>395</v>
      </c>
      <c r="E2664">
        <v>2021</v>
      </c>
      <c r="F2664">
        <v>0</v>
      </c>
      <c r="G2664" t="s">
        <v>396</v>
      </c>
    </row>
    <row r="2665" spans="1:7" x14ac:dyDescent="0.35">
      <c r="A2665" t="s">
        <v>3</v>
      </c>
      <c r="B2665" t="s">
        <v>393</v>
      </c>
      <c r="C2665" t="s">
        <v>27</v>
      </c>
      <c r="D2665" t="s">
        <v>395</v>
      </c>
      <c r="E2665">
        <v>2021</v>
      </c>
      <c r="F2665">
        <v>0</v>
      </c>
      <c r="G2665" t="s">
        <v>396</v>
      </c>
    </row>
    <row r="2666" spans="1:7" x14ac:dyDescent="0.35">
      <c r="A2666" t="s">
        <v>3</v>
      </c>
      <c r="B2666" t="s">
        <v>393</v>
      </c>
      <c r="C2666" t="s">
        <v>29</v>
      </c>
      <c r="D2666" t="s">
        <v>395</v>
      </c>
      <c r="E2666">
        <v>2021</v>
      </c>
      <c r="F2666">
        <v>0</v>
      </c>
      <c r="G2666" t="s">
        <v>396</v>
      </c>
    </row>
    <row r="2667" spans="1:7" x14ac:dyDescent="0.35">
      <c r="A2667" t="s">
        <v>3</v>
      </c>
      <c r="B2667" t="s">
        <v>393</v>
      </c>
      <c r="C2667" t="s">
        <v>32</v>
      </c>
      <c r="D2667" t="s">
        <v>395</v>
      </c>
      <c r="E2667">
        <v>2021</v>
      </c>
      <c r="F2667">
        <v>0</v>
      </c>
      <c r="G2667" t="s">
        <v>396</v>
      </c>
    </row>
    <row r="2668" spans="1:7" x14ac:dyDescent="0.35">
      <c r="A2668" t="s">
        <v>3</v>
      </c>
      <c r="B2668" t="s">
        <v>393</v>
      </c>
      <c r="C2668" t="s">
        <v>30</v>
      </c>
      <c r="D2668" t="s">
        <v>395</v>
      </c>
      <c r="E2668">
        <v>2021</v>
      </c>
      <c r="F2668">
        <v>0</v>
      </c>
      <c r="G2668" t="s">
        <v>396</v>
      </c>
    </row>
    <row r="2669" spans="1:7" x14ac:dyDescent="0.35">
      <c r="A2669" t="s">
        <v>3</v>
      </c>
      <c r="B2669" t="s">
        <v>393</v>
      </c>
      <c r="C2669" t="s">
        <v>33</v>
      </c>
      <c r="D2669" t="s">
        <v>395</v>
      </c>
      <c r="E2669">
        <v>2021</v>
      </c>
      <c r="F2669">
        <v>0</v>
      </c>
      <c r="G2669" t="s">
        <v>396</v>
      </c>
    </row>
    <row r="2670" spans="1:7" x14ac:dyDescent="0.35">
      <c r="A2670" t="s">
        <v>3</v>
      </c>
      <c r="B2670" t="s">
        <v>393</v>
      </c>
      <c r="C2670" t="s">
        <v>34</v>
      </c>
      <c r="D2670" t="s">
        <v>395</v>
      </c>
      <c r="E2670">
        <v>2021</v>
      </c>
      <c r="F2670">
        <v>0</v>
      </c>
      <c r="G2670" t="s">
        <v>396</v>
      </c>
    </row>
    <row r="2671" spans="1:7" x14ac:dyDescent="0.35">
      <c r="A2671" t="s">
        <v>3</v>
      </c>
      <c r="B2671" t="s">
        <v>393</v>
      </c>
      <c r="C2671" t="s">
        <v>35</v>
      </c>
      <c r="D2671" t="s">
        <v>395</v>
      </c>
      <c r="E2671">
        <v>2021</v>
      </c>
      <c r="F2671">
        <v>0</v>
      </c>
      <c r="G2671" t="s">
        <v>396</v>
      </c>
    </row>
    <row r="2672" spans="1:7" x14ac:dyDescent="0.35">
      <c r="A2672" t="s">
        <v>3</v>
      </c>
      <c r="B2672" t="s">
        <v>393</v>
      </c>
      <c r="C2672" t="s">
        <v>36</v>
      </c>
      <c r="D2672" t="s">
        <v>395</v>
      </c>
      <c r="E2672">
        <v>2021</v>
      </c>
      <c r="F2672">
        <v>0</v>
      </c>
      <c r="G2672" t="s">
        <v>396</v>
      </c>
    </row>
    <row r="2673" spans="1:7" x14ac:dyDescent="0.35">
      <c r="A2673" t="s">
        <v>3</v>
      </c>
      <c r="B2673" t="s">
        <v>393</v>
      </c>
      <c r="C2673" t="s">
        <v>37</v>
      </c>
      <c r="D2673" t="s">
        <v>395</v>
      </c>
      <c r="E2673">
        <v>2021</v>
      </c>
      <c r="F2673" s="76">
        <v>3.6000000000000001E-5</v>
      </c>
      <c r="G2673" t="s">
        <v>396</v>
      </c>
    </row>
    <row r="2674" spans="1:7" x14ac:dyDescent="0.35">
      <c r="A2674" t="s">
        <v>3</v>
      </c>
      <c r="B2674" t="s">
        <v>393</v>
      </c>
      <c r="C2674" t="s">
        <v>39</v>
      </c>
      <c r="D2674" t="s">
        <v>395</v>
      </c>
      <c r="E2674">
        <v>2021</v>
      </c>
      <c r="F2674">
        <v>0</v>
      </c>
      <c r="G2674" t="s">
        <v>396</v>
      </c>
    </row>
    <row r="2675" spans="1:7" x14ac:dyDescent="0.35">
      <c r="A2675" t="s">
        <v>3</v>
      </c>
      <c r="B2675" t="s">
        <v>393</v>
      </c>
      <c r="C2675" t="s">
        <v>40</v>
      </c>
      <c r="D2675" t="s">
        <v>395</v>
      </c>
      <c r="E2675">
        <v>2021</v>
      </c>
      <c r="F2675">
        <v>9.2900000000000003E-4</v>
      </c>
      <c r="G2675" t="s">
        <v>396</v>
      </c>
    </row>
    <row r="2676" spans="1:7" x14ac:dyDescent="0.35">
      <c r="A2676" t="s">
        <v>5</v>
      </c>
      <c r="B2676" t="s">
        <v>393</v>
      </c>
      <c r="C2676" t="s">
        <v>11</v>
      </c>
      <c r="D2676" t="s">
        <v>395</v>
      </c>
      <c r="E2676">
        <v>2021</v>
      </c>
      <c r="F2676">
        <v>0</v>
      </c>
      <c r="G2676" t="s">
        <v>396</v>
      </c>
    </row>
    <row r="2677" spans="1:7" x14ac:dyDescent="0.35">
      <c r="A2677" t="s">
        <v>5</v>
      </c>
      <c r="B2677" t="s">
        <v>393</v>
      </c>
      <c r="C2677" t="s">
        <v>25</v>
      </c>
      <c r="D2677" t="s">
        <v>395</v>
      </c>
      <c r="E2677">
        <v>2021</v>
      </c>
      <c r="F2677">
        <v>0</v>
      </c>
      <c r="G2677" t="s">
        <v>396</v>
      </c>
    </row>
    <row r="2678" spans="1:7" x14ac:dyDescent="0.35">
      <c r="A2678" t="s">
        <v>5</v>
      </c>
      <c r="B2678" t="s">
        <v>393</v>
      </c>
      <c r="C2678" t="s">
        <v>26</v>
      </c>
      <c r="D2678" t="s">
        <v>395</v>
      </c>
      <c r="E2678">
        <v>2021</v>
      </c>
      <c r="F2678">
        <v>0</v>
      </c>
      <c r="G2678" t="s">
        <v>396</v>
      </c>
    </row>
    <row r="2679" spans="1:7" x14ac:dyDescent="0.35">
      <c r="A2679" t="s">
        <v>5</v>
      </c>
      <c r="B2679" t="s">
        <v>393</v>
      </c>
      <c r="C2679" t="s">
        <v>27</v>
      </c>
      <c r="D2679" t="s">
        <v>395</v>
      </c>
      <c r="E2679">
        <v>2021</v>
      </c>
      <c r="F2679">
        <v>0</v>
      </c>
      <c r="G2679" t="s">
        <v>396</v>
      </c>
    </row>
    <row r="2680" spans="1:7" x14ac:dyDescent="0.35">
      <c r="A2680" t="s">
        <v>5</v>
      </c>
      <c r="B2680" t="s">
        <v>393</v>
      </c>
      <c r="C2680" t="s">
        <v>29</v>
      </c>
      <c r="D2680" t="s">
        <v>395</v>
      </c>
      <c r="E2680">
        <v>2021</v>
      </c>
      <c r="F2680">
        <v>0</v>
      </c>
      <c r="G2680" t="s">
        <v>396</v>
      </c>
    </row>
    <row r="2681" spans="1:7" x14ac:dyDescent="0.35">
      <c r="A2681" t="s">
        <v>5</v>
      </c>
      <c r="B2681" t="s">
        <v>393</v>
      </c>
      <c r="C2681" t="s">
        <v>32</v>
      </c>
      <c r="D2681" t="s">
        <v>395</v>
      </c>
      <c r="E2681">
        <v>2021</v>
      </c>
      <c r="F2681">
        <v>0</v>
      </c>
      <c r="G2681" t="s">
        <v>396</v>
      </c>
    </row>
    <row r="2682" spans="1:7" x14ac:dyDescent="0.35">
      <c r="A2682" t="s">
        <v>5</v>
      </c>
      <c r="B2682" t="s">
        <v>393</v>
      </c>
      <c r="C2682" t="s">
        <v>30</v>
      </c>
      <c r="D2682" t="s">
        <v>395</v>
      </c>
      <c r="E2682">
        <v>2021</v>
      </c>
      <c r="F2682">
        <v>0</v>
      </c>
      <c r="G2682" t="s">
        <v>396</v>
      </c>
    </row>
    <row r="2683" spans="1:7" x14ac:dyDescent="0.35">
      <c r="A2683" t="s">
        <v>5</v>
      </c>
      <c r="B2683" t="s">
        <v>393</v>
      </c>
      <c r="C2683" t="s">
        <v>33</v>
      </c>
      <c r="D2683" t="s">
        <v>395</v>
      </c>
      <c r="E2683">
        <v>2021</v>
      </c>
      <c r="F2683">
        <v>0</v>
      </c>
      <c r="G2683" t="s">
        <v>396</v>
      </c>
    </row>
    <row r="2684" spans="1:7" x14ac:dyDescent="0.35">
      <c r="A2684" t="s">
        <v>5</v>
      </c>
      <c r="B2684" t="s">
        <v>393</v>
      </c>
      <c r="C2684" t="s">
        <v>34</v>
      </c>
      <c r="D2684" t="s">
        <v>395</v>
      </c>
      <c r="E2684">
        <v>2021</v>
      </c>
      <c r="F2684">
        <v>0</v>
      </c>
      <c r="G2684" t="s">
        <v>396</v>
      </c>
    </row>
    <row r="2685" spans="1:7" x14ac:dyDescent="0.35">
      <c r="A2685" t="s">
        <v>5</v>
      </c>
      <c r="B2685" t="s">
        <v>393</v>
      </c>
      <c r="C2685" t="s">
        <v>35</v>
      </c>
      <c r="D2685" t="s">
        <v>395</v>
      </c>
      <c r="E2685">
        <v>2021</v>
      </c>
      <c r="F2685">
        <v>0</v>
      </c>
      <c r="G2685" t="s">
        <v>396</v>
      </c>
    </row>
    <row r="2686" spans="1:7" x14ac:dyDescent="0.35">
      <c r="A2686" t="s">
        <v>5</v>
      </c>
      <c r="B2686" t="s">
        <v>393</v>
      </c>
      <c r="C2686" t="s">
        <v>36</v>
      </c>
      <c r="D2686" t="s">
        <v>395</v>
      </c>
      <c r="E2686">
        <v>2021</v>
      </c>
      <c r="F2686">
        <v>0</v>
      </c>
      <c r="G2686" t="s">
        <v>396</v>
      </c>
    </row>
    <row r="2687" spans="1:7" x14ac:dyDescent="0.35">
      <c r="A2687" t="s">
        <v>5</v>
      </c>
      <c r="B2687" t="s">
        <v>393</v>
      </c>
      <c r="C2687" t="s">
        <v>37</v>
      </c>
      <c r="D2687" t="s">
        <v>395</v>
      </c>
      <c r="E2687">
        <v>2021</v>
      </c>
      <c r="F2687">
        <v>0</v>
      </c>
      <c r="G2687" t="s">
        <v>396</v>
      </c>
    </row>
    <row r="2688" spans="1:7" x14ac:dyDescent="0.35">
      <c r="A2688" t="s">
        <v>5</v>
      </c>
      <c r="B2688" t="s">
        <v>393</v>
      </c>
      <c r="C2688" t="s">
        <v>39</v>
      </c>
      <c r="D2688" t="s">
        <v>395</v>
      </c>
      <c r="E2688">
        <v>2021</v>
      </c>
      <c r="F2688">
        <v>0</v>
      </c>
      <c r="G2688" t="s">
        <v>396</v>
      </c>
    </row>
    <row r="2689" spans="1:7" x14ac:dyDescent="0.35">
      <c r="A2689" t="s">
        <v>5</v>
      </c>
      <c r="B2689" t="s">
        <v>393</v>
      </c>
      <c r="C2689" t="s">
        <v>40</v>
      </c>
      <c r="D2689" t="s">
        <v>395</v>
      </c>
      <c r="E2689">
        <v>2021</v>
      </c>
      <c r="F2689">
        <v>0</v>
      </c>
      <c r="G2689" t="s">
        <v>396</v>
      </c>
    </row>
    <row r="2690" spans="1:7" x14ac:dyDescent="0.35">
      <c r="A2690" t="s">
        <v>1</v>
      </c>
      <c r="B2690" t="s">
        <v>393</v>
      </c>
      <c r="C2690" t="s">
        <v>11</v>
      </c>
      <c r="D2690" t="s">
        <v>395</v>
      </c>
      <c r="E2690">
        <v>2022</v>
      </c>
      <c r="F2690" s="76">
        <v>9.9999999999999995E-7</v>
      </c>
      <c r="G2690" t="s">
        <v>396</v>
      </c>
    </row>
    <row r="2691" spans="1:7" x14ac:dyDescent="0.35">
      <c r="A2691" t="s">
        <v>1</v>
      </c>
      <c r="B2691" t="s">
        <v>393</v>
      </c>
      <c r="C2691" t="s">
        <v>25</v>
      </c>
      <c r="D2691" t="s">
        <v>395</v>
      </c>
      <c r="E2691">
        <v>2022</v>
      </c>
      <c r="F2691">
        <v>0</v>
      </c>
      <c r="G2691" t="s">
        <v>396</v>
      </c>
    </row>
    <row r="2692" spans="1:7" x14ac:dyDescent="0.35">
      <c r="A2692" t="s">
        <v>1</v>
      </c>
      <c r="B2692" t="s">
        <v>393</v>
      </c>
      <c r="C2692" t="s">
        <v>26</v>
      </c>
      <c r="D2692" t="s">
        <v>395</v>
      </c>
      <c r="E2692">
        <v>2022</v>
      </c>
      <c r="F2692">
        <v>0</v>
      </c>
      <c r="G2692" t="s">
        <v>396</v>
      </c>
    </row>
    <row r="2693" spans="1:7" x14ac:dyDescent="0.35">
      <c r="A2693" t="s">
        <v>1</v>
      </c>
      <c r="B2693" t="s">
        <v>393</v>
      </c>
      <c r="C2693" t="s">
        <v>27</v>
      </c>
      <c r="D2693" t="s">
        <v>395</v>
      </c>
      <c r="E2693">
        <v>2022</v>
      </c>
      <c r="F2693">
        <v>0</v>
      </c>
      <c r="G2693" t="s">
        <v>396</v>
      </c>
    </row>
    <row r="2694" spans="1:7" x14ac:dyDescent="0.35">
      <c r="A2694" t="s">
        <v>1</v>
      </c>
      <c r="B2694" t="s">
        <v>393</v>
      </c>
      <c r="C2694" t="s">
        <v>29</v>
      </c>
      <c r="D2694" t="s">
        <v>395</v>
      </c>
      <c r="E2694">
        <v>2022</v>
      </c>
      <c r="F2694">
        <v>0</v>
      </c>
      <c r="G2694" t="s">
        <v>396</v>
      </c>
    </row>
    <row r="2695" spans="1:7" x14ac:dyDescent="0.35">
      <c r="A2695" t="s">
        <v>1</v>
      </c>
      <c r="B2695" t="s">
        <v>393</v>
      </c>
      <c r="C2695" t="s">
        <v>32</v>
      </c>
      <c r="D2695" t="s">
        <v>395</v>
      </c>
      <c r="E2695">
        <v>2022</v>
      </c>
      <c r="F2695">
        <v>0</v>
      </c>
      <c r="G2695" t="s">
        <v>396</v>
      </c>
    </row>
    <row r="2696" spans="1:7" x14ac:dyDescent="0.35">
      <c r="A2696" t="s">
        <v>1</v>
      </c>
      <c r="B2696" t="s">
        <v>393</v>
      </c>
      <c r="C2696" t="s">
        <v>30</v>
      </c>
      <c r="D2696" t="s">
        <v>395</v>
      </c>
      <c r="E2696">
        <v>2022</v>
      </c>
      <c r="F2696">
        <v>0</v>
      </c>
      <c r="G2696" t="s">
        <v>396</v>
      </c>
    </row>
    <row r="2697" spans="1:7" x14ac:dyDescent="0.35">
      <c r="A2697" t="s">
        <v>1</v>
      </c>
      <c r="B2697" t="s">
        <v>393</v>
      </c>
      <c r="C2697" t="s">
        <v>33</v>
      </c>
      <c r="D2697" t="s">
        <v>395</v>
      </c>
      <c r="E2697">
        <v>2022</v>
      </c>
      <c r="F2697">
        <v>0</v>
      </c>
      <c r="G2697" t="s">
        <v>396</v>
      </c>
    </row>
    <row r="2698" spans="1:7" x14ac:dyDescent="0.35">
      <c r="A2698" t="s">
        <v>1</v>
      </c>
      <c r="B2698" t="s">
        <v>393</v>
      </c>
      <c r="C2698" t="s">
        <v>34</v>
      </c>
      <c r="D2698" t="s">
        <v>395</v>
      </c>
      <c r="E2698">
        <v>2022</v>
      </c>
      <c r="F2698">
        <v>0</v>
      </c>
      <c r="G2698" t="s">
        <v>396</v>
      </c>
    </row>
    <row r="2699" spans="1:7" x14ac:dyDescent="0.35">
      <c r="A2699" t="s">
        <v>1</v>
      </c>
      <c r="B2699" t="s">
        <v>393</v>
      </c>
      <c r="C2699" t="s">
        <v>35</v>
      </c>
      <c r="D2699" t="s">
        <v>395</v>
      </c>
      <c r="E2699">
        <v>2022</v>
      </c>
      <c r="F2699">
        <v>0</v>
      </c>
      <c r="G2699" t="s">
        <v>396</v>
      </c>
    </row>
    <row r="2700" spans="1:7" x14ac:dyDescent="0.35">
      <c r="A2700" t="s">
        <v>1</v>
      </c>
      <c r="B2700" t="s">
        <v>393</v>
      </c>
      <c r="C2700" t="s">
        <v>36</v>
      </c>
      <c r="D2700" t="s">
        <v>395</v>
      </c>
      <c r="E2700">
        <v>2022</v>
      </c>
      <c r="F2700">
        <v>0</v>
      </c>
      <c r="G2700" t="s">
        <v>396</v>
      </c>
    </row>
    <row r="2701" spans="1:7" x14ac:dyDescent="0.35">
      <c r="A2701" t="s">
        <v>1</v>
      </c>
      <c r="B2701" t="s">
        <v>393</v>
      </c>
      <c r="C2701" t="s">
        <v>37</v>
      </c>
      <c r="D2701" t="s">
        <v>395</v>
      </c>
      <c r="E2701">
        <v>2022</v>
      </c>
      <c r="F2701">
        <v>0</v>
      </c>
      <c r="G2701" t="s">
        <v>396</v>
      </c>
    </row>
    <row r="2702" spans="1:7" x14ac:dyDescent="0.35">
      <c r="A2702" t="s">
        <v>1</v>
      </c>
      <c r="B2702" t="s">
        <v>393</v>
      </c>
      <c r="C2702" t="s">
        <v>39</v>
      </c>
      <c r="D2702" t="s">
        <v>395</v>
      </c>
      <c r="E2702">
        <v>2022</v>
      </c>
      <c r="F2702">
        <v>0</v>
      </c>
      <c r="G2702" t="s">
        <v>396</v>
      </c>
    </row>
    <row r="2703" spans="1:7" x14ac:dyDescent="0.35">
      <c r="A2703" t="s">
        <v>1</v>
      </c>
      <c r="B2703" t="s">
        <v>393</v>
      </c>
      <c r="C2703" t="s">
        <v>40</v>
      </c>
      <c r="D2703" t="s">
        <v>395</v>
      </c>
      <c r="E2703">
        <v>2022</v>
      </c>
      <c r="F2703" s="76">
        <v>9.9999999999999995E-7</v>
      </c>
      <c r="G2703" t="s">
        <v>396</v>
      </c>
    </row>
    <row r="2704" spans="1:7" x14ac:dyDescent="0.35">
      <c r="A2704" t="s">
        <v>3</v>
      </c>
      <c r="B2704" t="s">
        <v>393</v>
      </c>
      <c r="C2704" t="s">
        <v>11</v>
      </c>
      <c r="D2704" t="s">
        <v>395</v>
      </c>
      <c r="E2704">
        <v>2022</v>
      </c>
      <c r="F2704">
        <v>1.3309999999999999E-3</v>
      </c>
      <c r="G2704" t="s">
        <v>396</v>
      </c>
    </row>
    <row r="2705" spans="1:7" x14ac:dyDescent="0.35">
      <c r="A2705" t="s">
        <v>3</v>
      </c>
      <c r="B2705" t="s">
        <v>393</v>
      </c>
      <c r="C2705" t="s">
        <v>25</v>
      </c>
      <c r="D2705" t="s">
        <v>395</v>
      </c>
      <c r="E2705">
        <v>2022</v>
      </c>
      <c r="F2705" s="76">
        <v>3.9999999999999998E-6</v>
      </c>
      <c r="G2705" t="s">
        <v>396</v>
      </c>
    </row>
    <row r="2706" spans="1:7" x14ac:dyDescent="0.35">
      <c r="A2706" t="s">
        <v>3</v>
      </c>
      <c r="B2706" t="s">
        <v>393</v>
      </c>
      <c r="C2706" t="s">
        <v>26</v>
      </c>
      <c r="D2706" t="s">
        <v>395</v>
      </c>
      <c r="E2706">
        <v>2022</v>
      </c>
      <c r="F2706">
        <v>0</v>
      </c>
      <c r="G2706" t="s">
        <v>396</v>
      </c>
    </row>
    <row r="2707" spans="1:7" x14ac:dyDescent="0.35">
      <c r="A2707" t="s">
        <v>3</v>
      </c>
      <c r="B2707" t="s">
        <v>393</v>
      </c>
      <c r="C2707" t="s">
        <v>27</v>
      </c>
      <c r="D2707" t="s">
        <v>395</v>
      </c>
      <c r="E2707">
        <v>2022</v>
      </c>
      <c r="F2707">
        <v>0</v>
      </c>
      <c r="G2707" t="s">
        <v>396</v>
      </c>
    </row>
    <row r="2708" spans="1:7" x14ac:dyDescent="0.35">
      <c r="A2708" t="s">
        <v>3</v>
      </c>
      <c r="B2708" t="s">
        <v>393</v>
      </c>
      <c r="C2708" t="s">
        <v>29</v>
      </c>
      <c r="D2708" t="s">
        <v>395</v>
      </c>
      <c r="E2708">
        <v>2022</v>
      </c>
      <c r="F2708">
        <v>0</v>
      </c>
      <c r="G2708" t="s">
        <v>396</v>
      </c>
    </row>
    <row r="2709" spans="1:7" x14ac:dyDescent="0.35">
      <c r="A2709" t="s">
        <v>3</v>
      </c>
      <c r="B2709" t="s">
        <v>393</v>
      </c>
      <c r="C2709" t="s">
        <v>32</v>
      </c>
      <c r="D2709" t="s">
        <v>395</v>
      </c>
      <c r="E2709">
        <v>2022</v>
      </c>
      <c r="F2709">
        <v>0</v>
      </c>
      <c r="G2709" t="s">
        <v>396</v>
      </c>
    </row>
    <row r="2710" spans="1:7" x14ac:dyDescent="0.35">
      <c r="A2710" t="s">
        <v>3</v>
      </c>
      <c r="B2710" t="s">
        <v>393</v>
      </c>
      <c r="C2710" t="s">
        <v>30</v>
      </c>
      <c r="D2710" t="s">
        <v>395</v>
      </c>
      <c r="E2710">
        <v>2022</v>
      </c>
      <c r="F2710">
        <v>0</v>
      </c>
      <c r="G2710" t="s">
        <v>396</v>
      </c>
    </row>
    <row r="2711" spans="1:7" x14ac:dyDescent="0.35">
      <c r="A2711" t="s">
        <v>3</v>
      </c>
      <c r="B2711" t="s">
        <v>393</v>
      </c>
      <c r="C2711" t="s">
        <v>33</v>
      </c>
      <c r="D2711" t="s">
        <v>395</v>
      </c>
      <c r="E2711">
        <v>2022</v>
      </c>
      <c r="F2711">
        <v>0</v>
      </c>
      <c r="G2711" t="s">
        <v>396</v>
      </c>
    </row>
    <row r="2712" spans="1:7" x14ac:dyDescent="0.35">
      <c r="A2712" t="s">
        <v>3</v>
      </c>
      <c r="B2712" t="s">
        <v>393</v>
      </c>
      <c r="C2712" t="s">
        <v>34</v>
      </c>
      <c r="D2712" t="s">
        <v>395</v>
      </c>
      <c r="E2712">
        <v>2022</v>
      </c>
      <c r="F2712">
        <v>0</v>
      </c>
      <c r="G2712" t="s">
        <v>396</v>
      </c>
    </row>
    <row r="2713" spans="1:7" x14ac:dyDescent="0.35">
      <c r="A2713" t="s">
        <v>3</v>
      </c>
      <c r="B2713" t="s">
        <v>393</v>
      </c>
      <c r="C2713" t="s">
        <v>35</v>
      </c>
      <c r="D2713" t="s">
        <v>395</v>
      </c>
      <c r="E2713">
        <v>2022</v>
      </c>
      <c r="F2713">
        <v>0</v>
      </c>
      <c r="G2713" t="s">
        <v>396</v>
      </c>
    </row>
    <row r="2714" spans="1:7" x14ac:dyDescent="0.35">
      <c r="A2714" t="s">
        <v>3</v>
      </c>
      <c r="B2714" t="s">
        <v>393</v>
      </c>
      <c r="C2714" t="s">
        <v>36</v>
      </c>
      <c r="D2714" t="s">
        <v>395</v>
      </c>
      <c r="E2714">
        <v>2022</v>
      </c>
      <c r="F2714">
        <v>0</v>
      </c>
      <c r="G2714" t="s">
        <v>396</v>
      </c>
    </row>
    <row r="2715" spans="1:7" x14ac:dyDescent="0.35">
      <c r="A2715" t="s">
        <v>3</v>
      </c>
      <c r="B2715" t="s">
        <v>393</v>
      </c>
      <c r="C2715" t="s">
        <v>37</v>
      </c>
      <c r="D2715" t="s">
        <v>395</v>
      </c>
      <c r="E2715">
        <v>2022</v>
      </c>
      <c r="F2715" s="76">
        <v>4.1E-5</v>
      </c>
      <c r="G2715" t="s">
        <v>396</v>
      </c>
    </row>
    <row r="2716" spans="1:7" x14ac:dyDescent="0.35">
      <c r="A2716" t="s">
        <v>3</v>
      </c>
      <c r="B2716" t="s">
        <v>393</v>
      </c>
      <c r="C2716" t="s">
        <v>39</v>
      </c>
      <c r="D2716" t="s">
        <v>395</v>
      </c>
      <c r="E2716">
        <v>2022</v>
      </c>
      <c r="F2716">
        <v>0</v>
      </c>
      <c r="G2716" t="s">
        <v>396</v>
      </c>
    </row>
    <row r="2717" spans="1:7" x14ac:dyDescent="0.35">
      <c r="A2717" t="s">
        <v>3</v>
      </c>
      <c r="B2717" t="s">
        <v>393</v>
      </c>
      <c r="C2717" t="s">
        <v>40</v>
      </c>
      <c r="D2717" t="s">
        <v>395</v>
      </c>
      <c r="E2717">
        <v>2022</v>
      </c>
      <c r="F2717">
        <v>1.3760000000000001E-3</v>
      </c>
      <c r="G2717" t="s">
        <v>396</v>
      </c>
    </row>
    <row r="2718" spans="1:7" x14ac:dyDescent="0.35">
      <c r="A2718" t="s">
        <v>5</v>
      </c>
      <c r="B2718" t="s">
        <v>393</v>
      </c>
      <c r="C2718" t="s">
        <v>11</v>
      </c>
      <c r="D2718" t="s">
        <v>395</v>
      </c>
      <c r="E2718">
        <v>2022</v>
      </c>
      <c r="F2718" s="76">
        <v>9.9999999999999995E-7</v>
      </c>
      <c r="G2718" t="s">
        <v>396</v>
      </c>
    </row>
    <row r="2719" spans="1:7" x14ac:dyDescent="0.35">
      <c r="A2719" t="s">
        <v>5</v>
      </c>
      <c r="B2719" t="s">
        <v>393</v>
      </c>
      <c r="C2719" t="s">
        <v>25</v>
      </c>
      <c r="D2719" t="s">
        <v>395</v>
      </c>
      <c r="E2719">
        <v>2022</v>
      </c>
      <c r="F2719">
        <v>0</v>
      </c>
      <c r="G2719" t="s">
        <v>396</v>
      </c>
    </row>
    <row r="2720" spans="1:7" x14ac:dyDescent="0.35">
      <c r="A2720" t="s">
        <v>5</v>
      </c>
      <c r="B2720" t="s">
        <v>393</v>
      </c>
      <c r="C2720" t="s">
        <v>26</v>
      </c>
      <c r="D2720" t="s">
        <v>395</v>
      </c>
      <c r="E2720">
        <v>2022</v>
      </c>
      <c r="F2720">
        <v>0</v>
      </c>
      <c r="G2720" t="s">
        <v>396</v>
      </c>
    </row>
    <row r="2721" spans="1:7" x14ac:dyDescent="0.35">
      <c r="A2721" t="s">
        <v>5</v>
      </c>
      <c r="B2721" t="s">
        <v>393</v>
      </c>
      <c r="C2721" t="s">
        <v>27</v>
      </c>
      <c r="D2721" t="s">
        <v>395</v>
      </c>
      <c r="E2721">
        <v>2022</v>
      </c>
      <c r="F2721">
        <v>0</v>
      </c>
      <c r="G2721" t="s">
        <v>396</v>
      </c>
    </row>
    <row r="2722" spans="1:7" x14ac:dyDescent="0.35">
      <c r="A2722" t="s">
        <v>5</v>
      </c>
      <c r="B2722" t="s">
        <v>393</v>
      </c>
      <c r="C2722" t="s">
        <v>29</v>
      </c>
      <c r="D2722" t="s">
        <v>395</v>
      </c>
      <c r="E2722">
        <v>2022</v>
      </c>
      <c r="F2722">
        <v>0</v>
      </c>
      <c r="G2722" t="s">
        <v>396</v>
      </c>
    </row>
    <row r="2723" spans="1:7" x14ac:dyDescent="0.35">
      <c r="A2723" t="s">
        <v>5</v>
      </c>
      <c r="B2723" t="s">
        <v>393</v>
      </c>
      <c r="C2723" t="s">
        <v>32</v>
      </c>
      <c r="D2723" t="s">
        <v>395</v>
      </c>
      <c r="E2723">
        <v>2022</v>
      </c>
      <c r="F2723">
        <v>0</v>
      </c>
      <c r="G2723" t="s">
        <v>396</v>
      </c>
    </row>
    <row r="2724" spans="1:7" x14ac:dyDescent="0.35">
      <c r="A2724" t="s">
        <v>5</v>
      </c>
      <c r="B2724" t="s">
        <v>393</v>
      </c>
      <c r="C2724" t="s">
        <v>30</v>
      </c>
      <c r="D2724" t="s">
        <v>395</v>
      </c>
      <c r="E2724">
        <v>2022</v>
      </c>
      <c r="F2724">
        <v>0</v>
      </c>
      <c r="G2724" t="s">
        <v>396</v>
      </c>
    </row>
    <row r="2725" spans="1:7" x14ac:dyDescent="0.35">
      <c r="A2725" t="s">
        <v>5</v>
      </c>
      <c r="B2725" t="s">
        <v>393</v>
      </c>
      <c r="C2725" t="s">
        <v>33</v>
      </c>
      <c r="D2725" t="s">
        <v>395</v>
      </c>
      <c r="E2725">
        <v>2022</v>
      </c>
      <c r="F2725">
        <v>0</v>
      </c>
      <c r="G2725" t="s">
        <v>396</v>
      </c>
    </row>
    <row r="2726" spans="1:7" x14ac:dyDescent="0.35">
      <c r="A2726" t="s">
        <v>5</v>
      </c>
      <c r="B2726" t="s">
        <v>393</v>
      </c>
      <c r="C2726" t="s">
        <v>34</v>
      </c>
      <c r="D2726" t="s">
        <v>395</v>
      </c>
      <c r="E2726">
        <v>2022</v>
      </c>
      <c r="F2726">
        <v>0</v>
      </c>
      <c r="G2726" t="s">
        <v>396</v>
      </c>
    </row>
    <row r="2727" spans="1:7" x14ac:dyDescent="0.35">
      <c r="A2727" t="s">
        <v>5</v>
      </c>
      <c r="B2727" t="s">
        <v>393</v>
      </c>
      <c r="C2727" t="s">
        <v>35</v>
      </c>
      <c r="D2727" t="s">
        <v>395</v>
      </c>
      <c r="E2727">
        <v>2022</v>
      </c>
      <c r="F2727">
        <v>0</v>
      </c>
      <c r="G2727" t="s">
        <v>396</v>
      </c>
    </row>
    <row r="2728" spans="1:7" x14ac:dyDescent="0.35">
      <c r="A2728" t="s">
        <v>5</v>
      </c>
      <c r="B2728" t="s">
        <v>393</v>
      </c>
      <c r="C2728" t="s">
        <v>36</v>
      </c>
      <c r="D2728" t="s">
        <v>395</v>
      </c>
      <c r="E2728">
        <v>2022</v>
      </c>
      <c r="F2728">
        <v>0</v>
      </c>
      <c r="G2728" t="s">
        <v>396</v>
      </c>
    </row>
    <row r="2729" spans="1:7" x14ac:dyDescent="0.35">
      <c r="A2729" t="s">
        <v>5</v>
      </c>
      <c r="B2729" t="s">
        <v>393</v>
      </c>
      <c r="C2729" t="s">
        <v>37</v>
      </c>
      <c r="D2729" t="s">
        <v>395</v>
      </c>
      <c r="E2729">
        <v>2022</v>
      </c>
      <c r="F2729">
        <v>0</v>
      </c>
      <c r="G2729" t="s">
        <v>396</v>
      </c>
    </row>
    <row r="2730" spans="1:7" x14ac:dyDescent="0.35">
      <c r="A2730" t="s">
        <v>5</v>
      </c>
      <c r="B2730" t="s">
        <v>393</v>
      </c>
      <c r="C2730" t="s">
        <v>39</v>
      </c>
      <c r="D2730" t="s">
        <v>395</v>
      </c>
      <c r="E2730">
        <v>2022</v>
      </c>
      <c r="F2730">
        <v>0</v>
      </c>
      <c r="G2730" t="s">
        <v>396</v>
      </c>
    </row>
    <row r="2731" spans="1:7" x14ac:dyDescent="0.35">
      <c r="A2731" t="s">
        <v>5</v>
      </c>
      <c r="B2731" t="s">
        <v>393</v>
      </c>
      <c r="C2731" t="s">
        <v>40</v>
      </c>
      <c r="D2731" t="s">
        <v>395</v>
      </c>
      <c r="E2731">
        <v>2022</v>
      </c>
      <c r="F2731" s="76">
        <v>9.9999999999999995E-7</v>
      </c>
      <c r="G2731" t="s">
        <v>396</v>
      </c>
    </row>
    <row r="2732" spans="1:7" x14ac:dyDescent="0.35">
      <c r="A2732" t="s">
        <v>1</v>
      </c>
      <c r="B2732" t="s">
        <v>393</v>
      </c>
      <c r="C2732" t="s">
        <v>11</v>
      </c>
      <c r="D2732" t="s">
        <v>395</v>
      </c>
      <c r="E2732">
        <v>2023</v>
      </c>
      <c r="F2732">
        <v>6.8999999999999997E-4</v>
      </c>
      <c r="G2732" t="s">
        <v>396</v>
      </c>
    </row>
    <row r="2733" spans="1:7" x14ac:dyDescent="0.35">
      <c r="A2733" t="s">
        <v>1</v>
      </c>
      <c r="B2733" t="s">
        <v>393</v>
      </c>
      <c r="C2733" t="s">
        <v>25</v>
      </c>
      <c r="D2733" t="s">
        <v>395</v>
      </c>
      <c r="E2733">
        <v>2023</v>
      </c>
      <c r="F2733" s="76">
        <v>6.9999999999999999E-6</v>
      </c>
      <c r="G2733" t="s">
        <v>396</v>
      </c>
    </row>
    <row r="2734" spans="1:7" x14ac:dyDescent="0.35">
      <c r="A2734" t="s">
        <v>1</v>
      </c>
      <c r="B2734" t="s">
        <v>393</v>
      </c>
      <c r="C2734" t="s">
        <v>26</v>
      </c>
      <c r="D2734" t="s">
        <v>395</v>
      </c>
      <c r="E2734">
        <v>2023</v>
      </c>
      <c r="F2734">
        <v>0</v>
      </c>
      <c r="G2734" t="s">
        <v>396</v>
      </c>
    </row>
    <row r="2735" spans="1:7" x14ac:dyDescent="0.35">
      <c r="A2735" t="s">
        <v>1</v>
      </c>
      <c r="B2735" t="s">
        <v>393</v>
      </c>
      <c r="C2735" t="s">
        <v>27</v>
      </c>
      <c r="D2735" t="s">
        <v>395</v>
      </c>
      <c r="E2735">
        <v>2023</v>
      </c>
      <c r="F2735">
        <v>0</v>
      </c>
      <c r="G2735" t="s">
        <v>396</v>
      </c>
    </row>
    <row r="2736" spans="1:7" x14ac:dyDescent="0.35">
      <c r="A2736" t="s">
        <v>1</v>
      </c>
      <c r="B2736" t="s">
        <v>393</v>
      </c>
      <c r="C2736" t="s">
        <v>29</v>
      </c>
      <c r="D2736" t="s">
        <v>395</v>
      </c>
      <c r="E2736">
        <v>2023</v>
      </c>
      <c r="F2736">
        <v>0</v>
      </c>
      <c r="G2736" t="s">
        <v>396</v>
      </c>
    </row>
    <row r="2737" spans="1:7" x14ac:dyDescent="0.35">
      <c r="A2737" t="s">
        <v>1</v>
      </c>
      <c r="B2737" t="s">
        <v>393</v>
      </c>
      <c r="C2737" t="s">
        <v>32</v>
      </c>
      <c r="D2737" t="s">
        <v>395</v>
      </c>
      <c r="E2737">
        <v>2023</v>
      </c>
      <c r="F2737">
        <v>0</v>
      </c>
      <c r="G2737" t="s">
        <v>396</v>
      </c>
    </row>
    <row r="2738" spans="1:7" x14ac:dyDescent="0.35">
      <c r="A2738" t="s">
        <v>1</v>
      </c>
      <c r="B2738" t="s">
        <v>393</v>
      </c>
      <c r="C2738" t="s">
        <v>30</v>
      </c>
      <c r="D2738" t="s">
        <v>395</v>
      </c>
      <c r="E2738">
        <v>2023</v>
      </c>
      <c r="F2738">
        <v>0</v>
      </c>
      <c r="G2738" t="s">
        <v>396</v>
      </c>
    </row>
    <row r="2739" spans="1:7" x14ac:dyDescent="0.35">
      <c r="A2739" t="s">
        <v>1</v>
      </c>
      <c r="B2739" t="s">
        <v>393</v>
      </c>
      <c r="C2739" t="s">
        <v>33</v>
      </c>
      <c r="D2739" t="s">
        <v>395</v>
      </c>
      <c r="E2739">
        <v>2023</v>
      </c>
      <c r="F2739">
        <v>0</v>
      </c>
      <c r="G2739" t="s">
        <v>396</v>
      </c>
    </row>
    <row r="2740" spans="1:7" x14ac:dyDescent="0.35">
      <c r="A2740" t="s">
        <v>1</v>
      </c>
      <c r="B2740" t="s">
        <v>393</v>
      </c>
      <c r="C2740" t="s">
        <v>34</v>
      </c>
      <c r="D2740" t="s">
        <v>395</v>
      </c>
      <c r="E2740">
        <v>2023</v>
      </c>
      <c r="F2740">
        <v>0</v>
      </c>
      <c r="G2740" t="s">
        <v>396</v>
      </c>
    </row>
    <row r="2741" spans="1:7" x14ac:dyDescent="0.35">
      <c r="A2741" t="s">
        <v>1</v>
      </c>
      <c r="B2741" t="s">
        <v>393</v>
      </c>
      <c r="C2741" t="s">
        <v>35</v>
      </c>
      <c r="D2741" t="s">
        <v>395</v>
      </c>
      <c r="E2741">
        <v>2023</v>
      </c>
      <c r="F2741">
        <v>0</v>
      </c>
      <c r="G2741" t="s">
        <v>396</v>
      </c>
    </row>
    <row r="2742" spans="1:7" x14ac:dyDescent="0.35">
      <c r="A2742" t="s">
        <v>1</v>
      </c>
      <c r="B2742" t="s">
        <v>393</v>
      </c>
      <c r="C2742" t="s">
        <v>36</v>
      </c>
      <c r="D2742" t="s">
        <v>395</v>
      </c>
      <c r="E2742">
        <v>2023</v>
      </c>
      <c r="F2742">
        <v>0</v>
      </c>
      <c r="G2742" t="s">
        <v>396</v>
      </c>
    </row>
    <row r="2743" spans="1:7" x14ac:dyDescent="0.35">
      <c r="A2743" t="s">
        <v>1</v>
      </c>
      <c r="B2743" t="s">
        <v>393</v>
      </c>
      <c r="C2743" t="s">
        <v>37</v>
      </c>
      <c r="D2743" t="s">
        <v>395</v>
      </c>
      <c r="E2743">
        <v>2023</v>
      </c>
      <c r="F2743" s="76">
        <v>7.7000000000000001E-5</v>
      </c>
      <c r="G2743" t="s">
        <v>396</v>
      </c>
    </row>
    <row r="2744" spans="1:7" x14ac:dyDescent="0.35">
      <c r="A2744" t="s">
        <v>1</v>
      </c>
      <c r="B2744" t="s">
        <v>393</v>
      </c>
      <c r="C2744" t="s">
        <v>39</v>
      </c>
      <c r="D2744" t="s">
        <v>395</v>
      </c>
      <c r="E2744">
        <v>2023</v>
      </c>
      <c r="F2744">
        <v>0</v>
      </c>
      <c r="G2744" t="s">
        <v>396</v>
      </c>
    </row>
    <row r="2745" spans="1:7" x14ac:dyDescent="0.35">
      <c r="A2745" t="s">
        <v>1</v>
      </c>
      <c r="B2745" t="s">
        <v>393</v>
      </c>
      <c r="C2745" t="s">
        <v>40</v>
      </c>
      <c r="D2745" t="s">
        <v>395</v>
      </c>
      <c r="E2745">
        <v>2023</v>
      </c>
      <c r="F2745">
        <v>7.7499999999999997E-4</v>
      </c>
      <c r="G2745" t="s">
        <v>396</v>
      </c>
    </row>
    <row r="2746" spans="1:7" x14ac:dyDescent="0.35">
      <c r="A2746" t="s">
        <v>3</v>
      </c>
      <c r="B2746" t="s">
        <v>393</v>
      </c>
      <c r="C2746" t="s">
        <v>11</v>
      </c>
      <c r="D2746" t="s">
        <v>395</v>
      </c>
      <c r="E2746">
        <v>2023</v>
      </c>
      <c r="F2746">
        <v>1.5399999999999999E-3</v>
      </c>
      <c r="G2746" t="s">
        <v>396</v>
      </c>
    </row>
    <row r="2747" spans="1:7" x14ac:dyDescent="0.35">
      <c r="A2747" t="s">
        <v>3</v>
      </c>
      <c r="B2747" t="s">
        <v>393</v>
      </c>
      <c r="C2747" t="s">
        <v>25</v>
      </c>
      <c r="D2747" t="s">
        <v>395</v>
      </c>
      <c r="E2747">
        <v>2023</v>
      </c>
      <c r="F2747" s="76">
        <v>6.0000000000000002E-6</v>
      </c>
      <c r="G2747" t="s">
        <v>396</v>
      </c>
    </row>
    <row r="2748" spans="1:7" x14ac:dyDescent="0.35">
      <c r="A2748" t="s">
        <v>3</v>
      </c>
      <c r="B2748" t="s">
        <v>393</v>
      </c>
      <c r="C2748" t="s">
        <v>26</v>
      </c>
      <c r="D2748" t="s">
        <v>395</v>
      </c>
      <c r="E2748">
        <v>2023</v>
      </c>
      <c r="F2748">
        <v>0</v>
      </c>
      <c r="G2748" t="s">
        <v>396</v>
      </c>
    </row>
    <row r="2749" spans="1:7" x14ac:dyDescent="0.35">
      <c r="A2749" t="s">
        <v>3</v>
      </c>
      <c r="B2749" t="s">
        <v>393</v>
      </c>
      <c r="C2749" t="s">
        <v>27</v>
      </c>
      <c r="D2749" t="s">
        <v>395</v>
      </c>
      <c r="E2749">
        <v>2023</v>
      </c>
      <c r="F2749">
        <v>0</v>
      </c>
      <c r="G2749" t="s">
        <v>396</v>
      </c>
    </row>
    <row r="2750" spans="1:7" x14ac:dyDescent="0.35">
      <c r="A2750" t="s">
        <v>3</v>
      </c>
      <c r="B2750" t="s">
        <v>393</v>
      </c>
      <c r="C2750" t="s">
        <v>29</v>
      </c>
      <c r="D2750" t="s">
        <v>395</v>
      </c>
      <c r="E2750">
        <v>2023</v>
      </c>
      <c r="F2750">
        <v>0</v>
      </c>
      <c r="G2750" t="s">
        <v>396</v>
      </c>
    </row>
    <row r="2751" spans="1:7" x14ac:dyDescent="0.35">
      <c r="A2751" t="s">
        <v>3</v>
      </c>
      <c r="B2751" t="s">
        <v>393</v>
      </c>
      <c r="C2751" t="s">
        <v>32</v>
      </c>
      <c r="D2751" t="s">
        <v>395</v>
      </c>
      <c r="E2751">
        <v>2023</v>
      </c>
      <c r="F2751">
        <v>0</v>
      </c>
      <c r="G2751" t="s">
        <v>396</v>
      </c>
    </row>
    <row r="2752" spans="1:7" x14ac:dyDescent="0.35">
      <c r="A2752" t="s">
        <v>3</v>
      </c>
      <c r="B2752" t="s">
        <v>393</v>
      </c>
      <c r="C2752" t="s">
        <v>30</v>
      </c>
      <c r="D2752" t="s">
        <v>395</v>
      </c>
      <c r="E2752">
        <v>2023</v>
      </c>
      <c r="F2752">
        <v>0</v>
      </c>
      <c r="G2752" t="s">
        <v>396</v>
      </c>
    </row>
    <row r="2753" spans="1:7" x14ac:dyDescent="0.35">
      <c r="A2753" t="s">
        <v>3</v>
      </c>
      <c r="B2753" t="s">
        <v>393</v>
      </c>
      <c r="C2753" t="s">
        <v>33</v>
      </c>
      <c r="D2753" t="s">
        <v>395</v>
      </c>
      <c r="E2753">
        <v>2023</v>
      </c>
      <c r="F2753">
        <v>0</v>
      </c>
      <c r="G2753" t="s">
        <v>396</v>
      </c>
    </row>
    <row r="2754" spans="1:7" x14ac:dyDescent="0.35">
      <c r="A2754" t="s">
        <v>3</v>
      </c>
      <c r="B2754" t="s">
        <v>393</v>
      </c>
      <c r="C2754" t="s">
        <v>34</v>
      </c>
      <c r="D2754" t="s">
        <v>395</v>
      </c>
      <c r="E2754">
        <v>2023</v>
      </c>
      <c r="F2754">
        <v>0</v>
      </c>
      <c r="G2754" t="s">
        <v>396</v>
      </c>
    </row>
    <row r="2755" spans="1:7" x14ac:dyDescent="0.35">
      <c r="A2755" t="s">
        <v>3</v>
      </c>
      <c r="B2755" t="s">
        <v>393</v>
      </c>
      <c r="C2755" t="s">
        <v>35</v>
      </c>
      <c r="D2755" t="s">
        <v>395</v>
      </c>
      <c r="E2755">
        <v>2023</v>
      </c>
      <c r="F2755">
        <v>0</v>
      </c>
      <c r="G2755" t="s">
        <v>396</v>
      </c>
    </row>
    <row r="2756" spans="1:7" x14ac:dyDescent="0.35">
      <c r="A2756" t="s">
        <v>3</v>
      </c>
      <c r="B2756" t="s">
        <v>393</v>
      </c>
      <c r="C2756" t="s">
        <v>36</v>
      </c>
      <c r="D2756" t="s">
        <v>395</v>
      </c>
      <c r="E2756">
        <v>2023</v>
      </c>
      <c r="F2756">
        <v>0</v>
      </c>
      <c r="G2756" t="s">
        <v>396</v>
      </c>
    </row>
    <row r="2757" spans="1:7" x14ac:dyDescent="0.35">
      <c r="A2757" t="s">
        <v>3</v>
      </c>
      <c r="B2757" t="s">
        <v>393</v>
      </c>
      <c r="C2757" t="s">
        <v>37</v>
      </c>
      <c r="D2757" t="s">
        <v>395</v>
      </c>
      <c r="E2757">
        <v>2023</v>
      </c>
      <c r="F2757" s="76">
        <v>5.7000000000000003E-5</v>
      </c>
      <c r="G2757" t="s">
        <v>396</v>
      </c>
    </row>
    <row r="2758" spans="1:7" x14ac:dyDescent="0.35">
      <c r="A2758" t="s">
        <v>3</v>
      </c>
      <c r="B2758" t="s">
        <v>393</v>
      </c>
      <c r="C2758" t="s">
        <v>39</v>
      </c>
      <c r="D2758" t="s">
        <v>395</v>
      </c>
      <c r="E2758">
        <v>2023</v>
      </c>
      <c r="F2758">
        <v>0</v>
      </c>
      <c r="G2758" t="s">
        <v>396</v>
      </c>
    </row>
    <row r="2759" spans="1:7" x14ac:dyDescent="0.35">
      <c r="A2759" t="s">
        <v>3</v>
      </c>
      <c r="B2759" t="s">
        <v>393</v>
      </c>
      <c r="C2759" t="s">
        <v>40</v>
      </c>
      <c r="D2759" t="s">
        <v>395</v>
      </c>
      <c r="E2759">
        <v>2023</v>
      </c>
      <c r="F2759">
        <v>1.603E-3</v>
      </c>
      <c r="G2759" t="s">
        <v>396</v>
      </c>
    </row>
    <row r="2760" spans="1:7" x14ac:dyDescent="0.35">
      <c r="A2760" t="s">
        <v>5</v>
      </c>
      <c r="B2760" t="s">
        <v>393</v>
      </c>
      <c r="C2760" t="s">
        <v>11</v>
      </c>
      <c r="D2760" t="s">
        <v>395</v>
      </c>
      <c r="E2760">
        <v>2023</v>
      </c>
      <c r="F2760">
        <v>6.8900000000000005E-4</v>
      </c>
      <c r="G2760" t="s">
        <v>396</v>
      </c>
    </row>
    <row r="2761" spans="1:7" x14ac:dyDescent="0.35">
      <c r="A2761" t="s">
        <v>5</v>
      </c>
      <c r="B2761" t="s">
        <v>393</v>
      </c>
      <c r="C2761" t="s">
        <v>25</v>
      </c>
      <c r="D2761" t="s">
        <v>395</v>
      </c>
      <c r="E2761">
        <v>2023</v>
      </c>
      <c r="F2761" s="76">
        <v>6.9999999999999999E-6</v>
      </c>
      <c r="G2761" t="s">
        <v>396</v>
      </c>
    </row>
    <row r="2762" spans="1:7" x14ac:dyDescent="0.35">
      <c r="A2762" t="s">
        <v>5</v>
      </c>
      <c r="B2762" t="s">
        <v>393</v>
      </c>
      <c r="C2762" t="s">
        <v>26</v>
      </c>
      <c r="D2762" t="s">
        <v>395</v>
      </c>
      <c r="E2762">
        <v>2023</v>
      </c>
      <c r="F2762">
        <v>0</v>
      </c>
      <c r="G2762" t="s">
        <v>396</v>
      </c>
    </row>
    <row r="2763" spans="1:7" x14ac:dyDescent="0.35">
      <c r="A2763" t="s">
        <v>5</v>
      </c>
      <c r="B2763" t="s">
        <v>393</v>
      </c>
      <c r="C2763" t="s">
        <v>27</v>
      </c>
      <c r="D2763" t="s">
        <v>395</v>
      </c>
      <c r="E2763">
        <v>2023</v>
      </c>
      <c r="F2763">
        <v>0</v>
      </c>
      <c r="G2763" t="s">
        <v>396</v>
      </c>
    </row>
    <row r="2764" spans="1:7" x14ac:dyDescent="0.35">
      <c r="A2764" t="s">
        <v>5</v>
      </c>
      <c r="B2764" t="s">
        <v>393</v>
      </c>
      <c r="C2764" t="s">
        <v>29</v>
      </c>
      <c r="D2764" t="s">
        <v>395</v>
      </c>
      <c r="E2764">
        <v>2023</v>
      </c>
      <c r="F2764">
        <v>0</v>
      </c>
      <c r="G2764" t="s">
        <v>396</v>
      </c>
    </row>
    <row r="2765" spans="1:7" x14ac:dyDescent="0.35">
      <c r="A2765" t="s">
        <v>5</v>
      </c>
      <c r="B2765" t="s">
        <v>393</v>
      </c>
      <c r="C2765" t="s">
        <v>32</v>
      </c>
      <c r="D2765" t="s">
        <v>395</v>
      </c>
      <c r="E2765">
        <v>2023</v>
      </c>
      <c r="F2765">
        <v>0</v>
      </c>
      <c r="G2765" t="s">
        <v>396</v>
      </c>
    </row>
    <row r="2766" spans="1:7" x14ac:dyDescent="0.35">
      <c r="A2766" t="s">
        <v>5</v>
      </c>
      <c r="B2766" t="s">
        <v>393</v>
      </c>
      <c r="C2766" t="s">
        <v>30</v>
      </c>
      <c r="D2766" t="s">
        <v>395</v>
      </c>
      <c r="E2766">
        <v>2023</v>
      </c>
      <c r="F2766">
        <v>0</v>
      </c>
      <c r="G2766" t="s">
        <v>396</v>
      </c>
    </row>
    <row r="2767" spans="1:7" x14ac:dyDescent="0.35">
      <c r="A2767" t="s">
        <v>5</v>
      </c>
      <c r="B2767" t="s">
        <v>393</v>
      </c>
      <c r="C2767" t="s">
        <v>33</v>
      </c>
      <c r="D2767" t="s">
        <v>395</v>
      </c>
      <c r="E2767">
        <v>2023</v>
      </c>
      <c r="F2767">
        <v>0</v>
      </c>
      <c r="G2767" t="s">
        <v>396</v>
      </c>
    </row>
    <row r="2768" spans="1:7" x14ac:dyDescent="0.35">
      <c r="A2768" t="s">
        <v>5</v>
      </c>
      <c r="B2768" t="s">
        <v>393</v>
      </c>
      <c r="C2768" t="s">
        <v>34</v>
      </c>
      <c r="D2768" t="s">
        <v>395</v>
      </c>
      <c r="E2768">
        <v>2023</v>
      </c>
      <c r="F2768">
        <v>0</v>
      </c>
      <c r="G2768" t="s">
        <v>396</v>
      </c>
    </row>
    <row r="2769" spans="1:7" x14ac:dyDescent="0.35">
      <c r="A2769" t="s">
        <v>5</v>
      </c>
      <c r="B2769" t="s">
        <v>393</v>
      </c>
      <c r="C2769" t="s">
        <v>35</v>
      </c>
      <c r="D2769" t="s">
        <v>395</v>
      </c>
      <c r="E2769">
        <v>2023</v>
      </c>
      <c r="F2769">
        <v>0</v>
      </c>
      <c r="G2769" t="s">
        <v>396</v>
      </c>
    </row>
    <row r="2770" spans="1:7" x14ac:dyDescent="0.35">
      <c r="A2770" t="s">
        <v>5</v>
      </c>
      <c r="B2770" t="s">
        <v>393</v>
      </c>
      <c r="C2770" t="s">
        <v>36</v>
      </c>
      <c r="D2770" t="s">
        <v>395</v>
      </c>
      <c r="E2770">
        <v>2023</v>
      </c>
      <c r="F2770">
        <v>0</v>
      </c>
      <c r="G2770" t="s">
        <v>396</v>
      </c>
    </row>
    <row r="2771" spans="1:7" x14ac:dyDescent="0.35">
      <c r="A2771" t="s">
        <v>5</v>
      </c>
      <c r="B2771" t="s">
        <v>393</v>
      </c>
      <c r="C2771" t="s">
        <v>37</v>
      </c>
      <c r="D2771" t="s">
        <v>395</v>
      </c>
      <c r="E2771">
        <v>2023</v>
      </c>
      <c r="F2771" s="76">
        <v>7.7999999999999999E-5</v>
      </c>
      <c r="G2771" t="s">
        <v>396</v>
      </c>
    </row>
    <row r="2772" spans="1:7" x14ac:dyDescent="0.35">
      <c r="A2772" t="s">
        <v>5</v>
      </c>
      <c r="B2772" t="s">
        <v>393</v>
      </c>
      <c r="C2772" t="s">
        <v>39</v>
      </c>
      <c r="D2772" t="s">
        <v>395</v>
      </c>
      <c r="E2772">
        <v>2023</v>
      </c>
      <c r="F2772">
        <v>0</v>
      </c>
      <c r="G2772" t="s">
        <v>396</v>
      </c>
    </row>
    <row r="2773" spans="1:7" x14ac:dyDescent="0.35">
      <c r="A2773" t="s">
        <v>5</v>
      </c>
      <c r="B2773" t="s">
        <v>393</v>
      </c>
      <c r="C2773" t="s">
        <v>40</v>
      </c>
      <c r="D2773" t="s">
        <v>395</v>
      </c>
      <c r="E2773">
        <v>2023</v>
      </c>
      <c r="F2773">
        <v>7.7499999999999997E-4</v>
      </c>
      <c r="G2773" t="s">
        <v>396</v>
      </c>
    </row>
    <row r="2774" spans="1:7" x14ac:dyDescent="0.35">
      <c r="A2774" t="s">
        <v>1</v>
      </c>
      <c r="B2774" t="s">
        <v>393</v>
      </c>
      <c r="C2774" t="s">
        <v>11</v>
      </c>
      <c r="D2774" t="s">
        <v>395</v>
      </c>
      <c r="E2774">
        <v>2024</v>
      </c>
      <c r="F2774">
        <v>0.13961299999999999</v>
      </c>
      <c r="G2774" t="s">
        <v>396</v>
      </c>
    </row>
    <row r="2775" spans="1:7" x14ac:dyDescent="0.35">
      <c r="A2775" t="s">
        <v>1</v>
      </c>
      <c r="B2775" t="s">
        <v>393</v>
      </c>
      <c r="C2775" t="s">
        <v>25</v>
      </c>
      <c r="D2775" t="s">
        <v>395</v>
      </c>
      <c r="E2775">
        <v>2024</v>
      </c>
      <c r="F2775" s="76">
        <v>2.0999999999999999E-5</v>
      </c>
      <c r="G2775" t="s">
        <v>396</v>
      </c>
    </row>
    <row r="2776" spans="1:7" x14ac:dyDescent="0.35">
      <c r="A2776" t="s">
        <v>1</v>
      </c>
      <c r="B2776" t="s">
        <v>393</v>
      </c>
      <c r="C2776" t="s">
        <v>26</v>
      </c>
      <c r="D2776" t="s">
        <v>395</v>
      </c>
      <c r="E2776">
        <v>2024</v>
      </c>
      <c r="F2776">
        <v>0</v>
      </c>
      <c r="G2776" t="s">
        <v>396</v>
      </c>
    </row>
    <row r="2777" spans="1:7" x14ac:dyDescent="0.35">
      <c r="A2777" t="s">
        <v>1</v>
      </c>
      <c r="B2777" t="s">
        <v>393</v>
      </c>
      <c r="C2777" t="s">
        <v>27</v>
      </c>
      <c r="D2777" t="s">
        <v>395</v>
      </c>
      <c r="E2777">
        <v>2024</v>
      </c>
      <c r="F2777">
        <v>0</v>
      </c>
      <c r="G2777" t="s">
        <v>396</v>
      </c>
    </row>
    <row r="2778" spans="1:7" x14ac:dyDescent="0.35">
      <c r="A2778" t="s">
        <v>1</v>
      </c>
      <c r="B2778" t="s">
        <v>393</v>
      </c>
      <c r="C2778" t="s">
        <v>29</v>
      </c>
      <c r="D2778" t="s">
        <v>395</v>
      </c>
      <c r="E2778">
        <v>2024</v>
      </c>
      <c r="F2778">
        <v>0</v>
      </c>
      <c r="G2778" t="s">
        <v>396</v>
      </c>
    </row>
    <row r="2779" spans="1:7" x14ac:dyDescent="0.35">
      <c r="A2779" t="s">
        <v>1</v>
      </c>
      <c r="B2779" t="s">
        <v>393</v>
      </c>
      <c r="C2779" t="s">
        <v>32</v>
      </c>
      <c r="D2779" t="s">
        <v>395</v>
      </c>
      <c r="E2779">
        <v>2024</v>
      </c>
      <c r="F2779">
        <v>0</v>
      </c>
      <c r="G2779" t="s">
        <v>396</v>
      </c>
    </row>
    <row r="2780" spans="1:7" x14ac:dyDescent="0.35">
      <c r="A2780" t="s">
        <v>1</v>
      </c>
      <c r="B2780" t="s">
        <v>393</v>
      </c>
      <c r="C2780" t="s">
        <v>30</v>
      </c>
      <c r="D2780" t="s">
        <v>395</v>
      </c>
      <c r="E2780">
        <v>2024</v>
      </c>
      <c r="F2780">
        <v>0</v>
      </c>
      <c r="G2780" t="s">
        <v>396</v>
      </c>
    </row>
    <row r="2781" spans="1:7" x14ac:dyDescent="0.35">
      <c r="A2781" t="s">
        <v>1</v>
      </c>
      <c r="B2781" t="s">
        <v>393</v>
      </c>
      <c r="C2781" t="s">
        <v>33</v>
      </c>
      <c r="D2781" t="s">
        <v>395</v>
      </c>
      <c r="E2781">
        <v>2024</v>
      </c>
      <c r="F2781">
        <v>0</v>
      </c>
      <c r="G2781" t="s">
        <v>396</v>
      </c>
    </row>
    <row r="2782" spans="1:7" x14ac:dyDescent="0.35">
      <c r="A2782" t="s">
        <v>1</v>
      </c>
      <c r="B2782" t="s">
        <v>393</v>
      </c>
      <c r="C2782" t="s">
        <v>34</v>
      </c>
      <c r="D2782" t="s">
        <v>395</v>
      </c>
      <c r="E2782">
        <v>2024</v>
      </c>
      <c r="F2782">
        <v>0</v>
      </c>
      <c r="G2782" t="s">
        <v>396</v>
      </c>
    </row>
    <row r="2783" spans="1:7" x14ac:dyDescent="0.35">
      <c r="A2783" t="s">
        <v>1</v>
      </c>
      <c r="B2783" t="s">
        <v>393</v>
      </c>
      <c r="C2783" t="s">
        <v>35</v>
      </c>
      <c r="D2783" t="s">
        <v>395</v>
      </c>
      <c r="E2783">
        <v>2024</v>
      </c>
      <c r="F2783">
        <v>0</v>
      </c>
      <c r="G2783" t="s">
        <v>396</v>
      </c>
    </row>
    <row r="2784" spans="1:7" x14ac:dyDescent="0.35">
      <c r="A2784" t="s">
        <v>1</v>
      </c>
      <c r="B2784" t="s">
        <v>393</v>
      </c>
      <c r="C2784" t="s">
        <v>36</v>
      </c>
      <c r="D2784" t="s">
        <v>395</v>
      </c>
      <c r="E2784">
        <v>2024</v>
      </c>
      <c r="F2784">
        <v>0</v>
      </c>
      <c r="G2784" t="s">
        <v>396</v>
      </c>
    </row>
    <row r="2785" spans="1:7" x14ac:dyDescent="0.35">
      <c r="A2785" t="s">
        <v>1</v>
      </c>
      <c r="B2785" t="s">
        <v>393</v>
      </c>
      <c r="C2785" t="s">
        <v>37</v>
      </c>
      <c r="D2785" t="s">
        <v>395</v>
      </c>
      <c r="E2785">
        <v>2024</v>
      </c>
      <c r="F2785">
        <v>2.4699999999999999E-4</v>
      </c>
      <c r="G2785" t="s">
        <v>396</v>
      </c>
    </row>
    <row r="2786" spans="1:7" x14ac:dyDescent="0.35">
      <c r="A2786" t="s">
        <v>1</v>
      </c>
      <c r="B2786" t="s">
        <v>393</v>
      </c>
      <c r="C2786" t="s">
        <v>39</v>
      </c>
      <c r="D2786" t="s">
        <v>395</v>
      </c>
      <c r="E2786">
        <v>2024</v>
      </c>
      <c r="F2786">
        <v>0</v>
      </c>
      <c r="G2786" t="s">
        <v>396</v>
      </c>
    </row>
    <row r="2787" spans="1:7" x14ac:dyDescent="0.35">
      <c r="A2787" t="s">
        <v>1</v>
      </c>
      <c r="B2787" t="s">
        <v>393</v>
      </c>
      <c r="C2787" t="s">
        <v>40</v>
      </c>
      <c r="D2787" t="s">
        <v>395</v>
      </c>
      <c r="E2787">
        <v>2024</v>
      </c>
      <c r="F2787">
        <v>0.13988100000000001</v>
      </c>
      <c r="G2787" t="s">
        <v>396</v>
      </c>
    </row>
    <row r="2788" spans="1:7" x14ac:dyDescent="0.35">
      <c r="A2788" t="s">
        <v>3</v>
      </c>
      <c r="B2788" t="s">
        <v>393</v>
      </c>
      <c r="C2788" t="s">
        <v>11</v>
      </c>
      <c r="D2788" t="s">
        <v>395</v>
      </c>
      <c r="E2788">
        <v>2024</v>
      </c>
      <c r="F2788">
        <v>9.6448000000000006E-2</v>
      </c>
      <c r="G2788" t="s">
        <v>396</v>
      </c>
    </row>
    <row r="2789" spans="1:7" x14ac:dyDescent="0.35">
      <c r="A2789" t="s">
        <v>3</v>
      </c>
      <c r="B2789" t="s">
        <v>393</v>
      </c>
      <c r="C2789" t="s">
        <v>25</v>
      </c>
      <c r="D2789" t="s">
        <v>395</v>
      </c>
      <c r="E2789">
        <v>2024</v>
      </c>
      <c r="F2789" s="76">
        <v>6.9999999999999999E-6</v>
      </c>
      <c r="G2789" t="s">
        <v>396</v>
      </c>
    </row>
    <row r="2790" spans="1:7" x14ac:dyDescent="0.35">
      <c r="A2790" t="s">
        <v>3</v>
      </c>
      <c r="B2790" t="s">
        <v>393</v>
      </c>
      <c r="C2790" t="s">
        <v>26</v>
      </c>
      <c r="D2790" t="s">
        <v>395</v>
      </c>
      <c r="E2790">
        <v>2024</v>
      </c>
      <c r="F2790">
        <v>0</v>
      </c>
      <c r="G2790" t="s">
        <v>396</v>
      </c>
    </row>
    <row r="2791" spans="1:7" x14ac:dyDescent="0.35">
      <c r="A2791" t="s">
        <v>3</v>
      </c>
      <c r="B2791" t="s">
        <v>393</v>
      </c>
      <c r="C2791" t="s">
        <v>27</v>
      </c>
      <c r="D2791" t="s">
        <v>395</v>
      </c>
      <c r="E2791">
        <v>2024</v>
      </c>
      <c r="F2791">
        <v>0</v>
      </c>
      <c r="G2791" t="s">
        <v>396</v>
      </c>
    </row>
    <row r="2792" spans="1:7" x14ac:dyDescent="0.35">
      <c r="A2792" t="s">
        <v>3</v>
      </c>
      <c r="B2792" t="s">
        <v>393</v>
      </c>
      <c r="C2792" t="s">
        <v>29</v>
      </c>
      <c r="D2792" t="s">
        <v>395</v>
      </c>
      <c r="E2792">
        <v>2024</v>
      </c>
      <c r="F2792">
        <v>0</v>
      </c>
      <c r="G2792" t="s">
        <v>396</v>
      </c>
    </row>
    <row r="2793" spans="1:7" x14ac:dyDescent="0.35">
      <c r="A2793" t="s">
        <v>3</v>
      </c>
      <c r="B2793" t="s">
        <v>393</v>
      </c>
      <c r="C2793" t="s">
        <v>32</v>
      </c>
      <c r="D2793" t="s">
        <v>395</v>
      </c>
      <c r="E2793">
        <v>2024</v>
      </c>
      <c r="F2793">
        <v>0</v>
      </c>
      <c r="G2793" t="s">
        <v>396</v>
      </c>
    </row>
    <row r="2794" spans="1:7" x14ac:dyDescent="0.35">
      <c r="A2794" t="s">
        <v>3</v>
      </c>
      <c r="B2794" t="s">
        <v>393</v>
      </c>
      <c r="C2794" t="s">
        <v>30</v>
      </c>
      <c r="D2794" t="s">
        <v>395</v>
      </c>
      <c r="E2794">
        <v>2024</v>
      </c>
      <c r="F2794">
        <v>0</v>
      </c>
      <c r="G2794" t="s">
        <v>396</v>
      </c>
    </row>
    <row r="2795" spans="1:7" x14ac:dyDescent="0.35">
      <c r="A2795" t="s">
        <v>3</v>
      </c>
      <c r="B2795" t="s">
        <v>393</v>
      </c>
      <c r="C2795" t="s">
        <v>33</v>
      </c>
      <c r="D2795" t="s">
        <v>395</v>
      </c>
      <c r="E2795">
        <v>2024</v>
      </c>
      <c r="F2795">
        <v>0</v>
      </c>
      <c r="G2795" t="s">
        <v>396</v>
      </c>
    </row>
    <row r="2796" spans="1:7" x14ac:dyDescent="0.35">
      <c r="A2796" t="s">
        <v>3</v>
      </c>
      <c r="B2796" t="s">
        <v>393</v>
      </c>
      <c r="C2796" t="s">
        <v>34</v>
      </c>
      <c r="D2796" t="s">
        <v>395</v>
      </c>
      <c r="E2796">
        <v>2024</v>
      </c>
      <c r="F2796">
        <v>0</v>
      </c>
      <c r="G2796" t="s">
        <v>396</v>
      </c>
    </row>
    <row r="2797" spans="1:7" x14ac:dyDescent="0.35">
      <c r="A2797" t="s">
        <v>3</v>
      </c>
      <c r="B2797" t="s">
        <v>393</v>
      </c>
      <c r="C2797" t="s">
        <v>35</v>
      </c>
      <c r="D2797" t="s">
        <v>395</v>
      </c>
      <c r="E2797">
        <v>2024</v>
      </c>
      <c r="F2797">
        <v>0</v>
      </c>
      <c r="G2797" t="s">
        <v>396</v>
      </c>
    </row>
    <row r="2798" spans="1:7" x14ac:dyDescent="0.35">
      <c r="A2798" t="s">
        <v>3</v>
      </c>
      <c r="B2798" t="s">
        <v>393</v>
      </c>
      <c r="C2798" t="s">
        <v>36</v>
      </c>
      <c r="D2798" t="s">
        <v>395</v>
      </c>
      <c r="E2798">
        <v>2024</v>
      </c>
      <c r="F2798">
        <v>0</v>
      </c>
      <c r="G2798" t="s">
        <v>396</v>
      </c>
    </row>
    <row r="2799" spans="1:7" x14ac:dyDescent="0.35">
      <c r="A2799" t="s">
        <v>3</v>
      </c>
      <c r="B2799" t="s">
        <v>393</v>
      </c>
      <c r="C2799" t="s">
        <v>37</v>
      </c>
      <c r="D2799" t="s">
        <v>395</v>
      </c>
      <c r="E2799">
        <v>2024</v>
      </c>
      <c r="F2799" s="76">
        <v>6.3E-5</v>
      </c>
      <c r="G2799" t="s">
        <v>396</v>
      </c>
    </row>
    <row r="2800" spans="1:7" x14ac:dyDescent="0.35">
      <c r="A2800" t="s">
        <v>3</v>
      </c>
      <c r="B2800" t="s">
        <v>393</v>
      </c>
      <c r="C2800" t="s">
        <v>39</v>
      </c>
      <c r="D2800" t="s">
        <v>395</v>
      </c>
      <c r="E2800">
        <v>2024</v>
      </c>
      <c r="F2800">
        <v>0</v>
      </c>
      <c r="G2800" t="s">
        <v>396</v>
      </c>
    </row>
    <row r="2801" spans="1:7" x14ac:dyDescent="0.35">
      <c r="A2801" t="s">
        <v>3</v>
      </c>
      <c r="B2801" t="s">
        <v>393</v>
      </c>
      <c r="C2801" t="s">
        <v>40</v>
      </c>
      <c r="D2801" t="s">
        <v>395</v>
      </c>
      <c r="E2801">
        <v>2024</v>
      </c>
      <c r="F2801">
        <v>9.6518999999999994E-2</v>
      </c>
      <c r="G2801" t="s">
        <v>396</v>
      </c>
    </row>
    <row r="2802" spans="1:7" x14ac:dyDescent="0.35">
      <c r="A2802" t="s">
        <v>5</v>
      </c>
      <c r="B2802" t="s">
        <v>393</v>
      </c>
      <c r="C2802" t="s">
        <v>11</v>
      </c>
      <c r="D2802" t="s">
        <v>395</v>
      </c>
      <c r="E2802">
        <v>2024</v>
      </c>
      <c r="F2802">
        <v>0.13955999999999999</v>
      </c>
      <c r="G2802" t="s">
        <v>396</v>
      </c>
    </row>
    <row r="2803" spans="1:7" x14ac:dyDescent="0.35">
      <c r="A2803" t="s">
        <v>5</v>
      </c>
      <c r="B2803" t="s">
        <v>393</v>
      </c>
      <c r="C2803" t="s">
        <v>25</v>
      </c>
      <c r="D2803" t="s">
        <v>395</v>
      </c>
      <c r="E2803">
        <v>2024</v>
      </c>
      <c r="F2803" s="76">
        <v>2.0999999999999999E-5</v>
      </c>
      <c r="G2803" t="s">
        <v>396</v>
      </c>
    </row>
    <row r="2804" spans="1:7" x14ac:dyDescent="0.35">
      <c r="A2804" t="s">
        <v>5</v>
      </c>
      <c r="B2804" t="s">
        <v>393</v>
      </c>
      <c r="C2804" t="s">
        <v>26</v>
      </c>
      <c r="D2804" t="s">
        <v>395</v>
      </c>
      <c r="E2804">
        <v>2024</v>
      </c>
      <c r="F2804">
        <v>0</v>
      </c>
      <c r="G2804" t="s">
        <v>396</v>
      </c>
    </row>
    <row r="2805" spans="1:7" x14ac:dyDescent="0.35">
      <c r="A2805" t="s">
        <v>5</v>
      </c>
      <c r="B2805" t="s">
        <v>393</v>
      </c>
      <c r="C2805" t="s">
        <v>27</v>
      </c>
      <c r="D2805" t="s">
        <v>395</v>
      </c>
      <c r="E2805">
        <v>2024</v>
      </c>
      <c r="F2805">
        <v>0</v>
      </c>
      <c r="G2805" t="s">
        <v>396</v>
      </c>
    </row>
    <row r="2806" spans="1:7" x14ac:dyDescent="0.35">
      <c r="A2806" t="s">
        <v>5</v>
      </c>
      <c r="B2806" t="s">
        <v>393</v>
      </c>
      <c r="C2806" t="s">
        <v>29</v>
      </c>
      <c r="D2806" t="s">
        <v>395</v>
      </c>
      <c r="E2806">
        <v>2024</v>
      </c>
      <c r="F2806">
        <v>0</v>
      </c>
      <c r="G2806" t="s">
        <v>396</v>
      </c>
    </row>
    <row r="2807" spans="1:7" x14ac:dyDescent="0.35">
      <c r="A2807" t="s">
        <v>5</v>
      </c>
      <c r="B2807" t="s">
        <v>393</v>
      </c>
      <c r="C2807" t="s">
        <v>32</v>
      </c>
      <c r="D2807" t="s">
        <v>395</v>
      </c>
      <c r="E2807">
        <v>2024</v>
      </c>
      <c r="F2807">
        <v>0</v>
      </c>
      <c r="G2807" t="s">
        <v>396</v>
      </c>
    </row>
    <row r="2808" spans="1:7" x14ac:dyDescent="0.35">
      <c r="A2808" t="s">
        <v>5</v>
      </c>
      <c r="B2808" t="s">
        <v>393</v>
      </c>
      <c r="C2808" t="s">
        <v>30</v>
      </c>
      <c r="D2808" t="s">
        <v>395</v>
      </c>
      <c r="E2808">
        <v>2024</v>
      </c>
      <c r="F2808">
        <v>0</v>
      </c>
      <c r="G2808" t="s">
        <v>396</v>
      </c>
    </row>
    <row r="2809" spans="1:7" x14ac:dyDescent="0.35">
      <c r="A2809" t="s">
        <v>5</v>
      </c>
      <c r="B2809" t="s">
        <v>393</v>
      </c>
      <c r="C2809" t="s">
        <v>33</v>
      </c>
      <c r="D2809" t="s">
        <v>395</v>
      </c>
      <c r="E2809">
        <v>2024</v>
      </c>
      <c r="F2809">
        <v>0</v>
      </c>
      <c r="G2809" t="s">
        <v>396</v>
      </c>
    </row>
    <row r="2810" spans="1:7" x14ac:dyDescent="0.35">
      <c r="A2810" t="s">
        <v>5</v>
      </c>
      <c r="B2810" t="s">
        <v>393</v>
      </c>
      <c r="C2810" t="s">
        <v>34</v>
      </c>
      <c r="D2810" t="s">
        <v>395</v>
      </c>
      <c r="E2810">
        <v>2024</v>
      </c>
      <c r="F2810">
        <v>0</v>
      </c>
      <c r="G2810" t="s">
        <v>396</v>
      </c>
    </row>
    <row r="2811" spans="1:7" x14ac:dyDescent="0.35">
      <c r="A2811" t="s">
        <v>5</v>
      </c>
      <c r="B2811" t="s">
        <v>393</v>
      </c>
      <c r="C2811" t="s">
        <v>35</v>
      </c>
      <c r="D2811" t="s">
        <v>395</v>
      </c>
      <c r="E2811">
        <v>2024</v>
      </c>
      <c r="F2811">
        <v>0</v>
      </c>
      <c r="G2811" t="s">
        <v>396</v>
      </c>
    </row>
    <row r="2812" spans="1:7" x14ac:dyDescent="0.35">
      <c r="A2812" t="s">
        <v>5</v>
      </c>
      <c r="B2812" t="s">
        <v>393</v>
      </c>
      <c r="C2812" t="s">
        <v>36</v>
      </c>
      <c r="D2812" t="s">
        <v>395</v>
      </c>
      <c r="E2812">
        <v>2024</v>
      </c>
      <c r="F2812">
        <v>0</v>
      </c>
      <c r="G2812" t="s">
        <v>396</v>
      </c>
    </row>
    <row r="2813" spans="1:7" x14ac:dyDescent="0.35">
      <c r="A2813" t="s">
        <v>5</v>
      </c>
      <c r="B2813" t="s">
        <v>393</v>
      </c>
      <c r="C2813" t="s">
        <v>37</v>
      </c>
      <c r="D2813" t="s">
        <v>395</v>
      </c>
      <c r="E2813">
        <v>2024</v>
      </c>
      <c r="F2813">
        <v>2.5000000000000001E-4</v>
      </c>
      <c r="G2813" t="s">
        <v>396</v>
      </c>
    </row>
    <row r="2814" spans="1:7" x14ac:dyDescent="0.35">
      <c r="A2814" t="s">
        <v>5</v>
      </c>
      <c r="B2814" t="s">
        <v>393</v>
      </c>
      <c r="C2814" t="s">
        <v>39</v>
      </c>
      <c r="D2814" t="s">
        <v>395</v>
      </c>
      <c r="E2814">
        <v>2024</v>
      </c>
      <c r="F2814">
        <v>0</v>
      </c>
      <c r="G2814" t="s">
        <v>396</v>
      </c>
    </row>
    <row r="2815" spans="1:7" x14ac:dyDescent="0.35">
      <c r="A2815" t="s">
        <v>5</v>
      </c>
      <c r="B2815" t="s">
        <v>393</v>
      </c>
      <c r="C2815" t="s">
        <v>40</v>
      </c>
      <c r="D2815" t="s">
        <v>395</v>
      </c>
      <c r="E2815">
        <v>2024</v>
      </c>
      <c r="F2815">
        <v>0.13983100000000001</v>
      </c>
      <c r="G2815" t="s">
        <v>396</v>
      </c>
    </row>
    <row r="2816" spans="1:7" x14ac:dyDescent="0.35">
      <c r="A2816" t="s">
        <v>1</v>
      </c>
      <c r="B2816" t="s">
        <v>393</v>
      </c>
      <c r="C2816" t="s">
        <v>11</v>
      </c>
      <c r="D2816" t="s">
        <v>395</v>
      </c>
      <c r="E2816">
        <v>2025</v>
      </c>
      <c r="F2816">
        <v>0.34187600000000001</v>
      </c>
      <c r="G2816" t="s">
        <v>396</v>
      </c>
    </row>
    <row r="2817" spans="1:7" x14ac:dyDescent="0.35">
      <c r="A2817" t="s">
        <v>1</v>
      </c>
      <c r="B2817" t="s">
        <v>393</v>
      </c>
      <c r="C2817" t="s">
        <v>25</v>
      </c>
      <c r="D2817" t="s">
        <v>395</v>
      </c>
      <c r="E2817">
        <v>2025</v>
      </c>
      <c r="F2817" s="76">
        <v>3.8999999999999999E-5</v>
      </c>
      <c r="G2817" t="s">
        <v>396</v>
      </c>
    </row>
    <row r="2818" spans="1:7" x14ac:dyDescent="0.35">
      <c r="A2818" t="s">
        <v>1</v>
      </c>
      <c r="B2818" t="s">
        <v>393</v>
      </c>
      <c r="C2818" t="s">
        <v>26</v>
      </c>
      <c r="D2818" t="s">
        <v>395</v>
      </c>
      <c r="E2818">
        <v>2025</v>
      </c>
      <c r="F2818">
        <v>0</v>
      </c>
      <c r="G2818" t="s">
        <v>396</v>
      </c>
    </row>
    <row r="2819" spans="1:7" x14ac:dyDescent="0.35">
      <c r="A2819" t="s">
        <v>1</v>
      </c>
      <c r="B2819" t="s">
        <v>393</v>
      </c>
      <c r="C2819" t="s">
        <v>27</v>
      </c>
      <c r="D2819" t="s">
        <v>395</v>
      </c>
      <c r="E2819">
        <v>2025</v>
      </c>
      <c r="F2819">
        <v>0</v>
      </c>
      <c r="G2819" t="s">
        <v>396</v>
      </c>
    </row>
    <row r="2820" spans="1:7" x14ac:dyDescent="0.35">
      <c r="A2820" t="s">
        <v>1</v>
      </c>
      <c r="B2820" t="s">
        <v>393</v>
      </c>
      <c r="C2820" t="s">
        <v>29</v>
      </c>
      <c r="D2820" t="s">
        <v>395</v>
      </c>
      <c r="E2820">
        <v>2025</v>
      </c>
      <c r="F2820">
        <v>0</v>
      </c>
      <c r="G2820" t="s">
        <v>396</v>
      </c>
    </row>
    <row r="2821" spans="1:7" x14ac:dyDescent="0.35">
      <c r="A2821" t="s">
        <v>1</v>
      </c>
      <c r="B2821" t="s">
        <v>393</v>
      </c>
      <c r="C2821" t="s">
        <v>32</v>
      </c>
      <c r="D2821" t="s">
        <v>395</v>
      </c>
      <c r="E2821">
        <v>2025</v>
      </c>
      <c r="F2821">
        <v>0</v>
      </c>
      <c r="G2821" t="s">
        <v>396</v>
      </c>
    </row>
    <row r="2822" spans="1:7" x14ac:dyDescent="0.35">
      <c r="A2822" t="s">
        <v>1</v>
      </c>
      <c r="B2822" t="s">
        <v>393</v>
      </c>
      <c r="C2822" t="s">
        <v>30</v>
      </c>
      <c r="D2822" t="s">
        <v>395</v>
      </c>
      <c r="E2822">
        <v>2025</v>
      </c>
      <c r="F2822">
        <v>0</v>
      </c>
      <c r="G2822" t="s">
        <v>396</v>
      </c>
    </row>
    <row r="2823" spans="1:7" x14ac:dyDescent="0.35">
      <c r="A2823" t="s">
        <v>1</v>
      </c>
      <c r="B2823" t="s">
        <v>393</v>
      </c>
      <c r="C2823" t="s">
        <v>33</v>
      </c>
      <c r="D2823" t="s">
        <v>395</v>
      </c>
      <c r="E2823">
        <v>2025</v>
      </c>
      <c r="F2823">
        <v>0</v>
      </c>
      <c r="G2823" t="s">
        <v>396</v>
      </c>
    </row>
    <row r="2824" spans="1:7" x14ac:dyDescent="0.35">
      <c r="A2824" t="s">
        <v>1</v>
      </c>
      <c r="B2824" t="s">
        <v>393</v>
      </c>
      <c r="C2824" t="s">
        <v>34</v>
      </c>
      <c r="D2824" t="s">
        <v>395</v>
      </c>
      <c r="E2824">
        <v>2025</v>
      </c>
      <c r="F2824">
        <v>0</v>
      </c>
      <c r="G2824" t="s">
        <v>396</v>
      </c>
    </row>
    <row r="2825" spans="1:7" x14ac:dyDescent="0.35">
      <c r="A2825" t="s">
        <v>1</v>
      </c>
      <c r="B2825" t="s">
        <v>393</v>
      </c>
      <c r="C2825" t="s">
        <v>35</v>
      </c>
      <c r="D2825" t="s">
        <v>395</v>
      </c>
      <c r="E2825">
        <v>2025</v>
      </c>
      <c r="F2825">
        <v>0</v>
      </c>
      <c r="G2825" t="s">
        <v>396</v>
      </c>
    </row>
    <row r="2826" spans="1:7" x14ac:dyDescent="0.35">
      <c r="A2826" t="s">
        <v>1</v>
      </c>
      <c r="B2826" t="s">
        <v>393</v>
      </c>
      <c r="C2826" t="s">
        <v>36</v>
      </c>
      <c r="D2826" t="s">
        <v>395</v>
      </c>
      <c r="E2826">
        <v>2025</v>
      </c>
      <c r="F2826">
        <v>0</v>
      </c>
      <c r="G2826" t="s">
        <v>396</v>
      </c>
    </row>
    <row r="2827" spans="1:7" x14ac:dyDescent="0.35">
      <c r="A2827" t="s">
        <v>1</v>
      </c>
      <c r="B2827" t="s">
        <v>393</v>
      </c>
      <c r="C2827" t="s">
        <v>37</v>
      </c>
      <c r="D2827" t="s">
        <v>395</v>
      </c>
      <c r="E2827">
        <v>2025</v>
      </c>
      <c r="F2827">
        <v>4.8500000000000003E-4</v>
      </c>
      <c r="G2827" t="s">
        <v>396</v>
      </c>
    </row>
    <row r="2828" spans="1:7" x14ac:dyDescent="0.35">
      <c r="A2828" t="s">
        <v>1</v>
      </c>
      <c r="B2828" t="s">
        <v>393</v>
      </c>
      <c r="C2828" t="s">
        <v>39</v>
      </c>
      <c r="D2828" t="s">
        <v>395</v>
      </c>
      <c r="E2828">
        <v>2025</v>
      </c>
      <c r="F2828">
        <v>0</v>
      </c>
      <c r="G2828" t="s">
        <v>396</v>
      </c>
    </row>
    <row r="2829" spans="1:7" x14ac:dyDescent="0.35">
      <c r="A2829" t="s">
        <v>1</v>
      </c>
      <c r="B2829" t="s">
        <v>393</v>
      </c>
      <c r="C2829" t="s">
        <v>40</v>
      </c>
      <c r="D2829" t="s">
        <v>395</v>
      </c>
      <c r="E2829">
        <v>2025</v>
      </c>
      <c r="F2829">
        <v>0.34239999999999998</v>
      </c>
      <c r="G2829" t="s">
        <v>396</v>
      </c>
    </row>
    <row r="2830" spans="1:7" x14ac:dyDescent="0.35">
      <c r="A2830" t="s">
        <v>3</v>
      </c>
      <c r="B2830" t="s">
        <v>393</v>
      </c>
      <c r="C2830" t="s">
        <v>11</v>
      </c>
      <c r="D2830" t="s">
        <v>395</v>
      </c>
      <c r="E2830">
        <v>2025</v>
      </c>
      <c r="F2830">
        <v>0.273868</v>
      </c>
      <c r="G2830" t="s">
        <v>396</v>
      </c>
    </row>
    <row r="2831" spans="1:7" x14ac:dyDescent="0.35">
      <c r="A2831" t="s">
        <v>3</v>
      </c>
      <c r="B2831" t="s">
        <v>393</v>
      </c>
      <c r="C2831" t="s">
        <v>25</v>
      </c>
      <c r="D2831" t="s">
        <v>395</v>
      </c>
      <c r="E2831">
        <v>2025</v>
      </c>
      <c r="F2831" s="76">
        <v>6.9999999999999999E-6</v>
      </c>
      <c r="G2831" t="s">
        <v>396</v>
      </c>
    </row>
    <row r="2832" spans="1:7" x14ac:dyDescent="0.35">
      <c r="A2832" t="s">
        <v>3</v>
      </c>
      <c r="B2832" t="s">
        <v>393</v>
      </c>
      <c r="C2832" t="s">
        <v>26</v>
      </c>
      <c r="D2832" t="s">
        <v>395</v>
      </c>
      <c r="E2832">
        <v>2025</v>
      </c>
      <c r="F2832">
        <v>0</v>
      </c>
      <c r="G2832" t="s">
        <v>396</v>
      </c>
    </row>
    <row r="2833" spans="1:7" x14ac:dyDescent="0.35">
      <c r="A2833" t="s">
        <v>3</v>
      </c>
      <c r="B2833" t="s">
        <v>393</v>
      </c>
      <c r="C2833" t="s">
        <v>27</v>
      </c>
      <c r="D2833" t="s">
        <v>395</v>
      </c>
      <c r="E2833">
        <v>2025</v>
      </c>
      <c r="F2833">
        <v>0</v>
      </c>
      <c r="G2833" t="s">
        <v>396</v>
      </c>
    </row>
    <row r="2834" spans="1:7" x14ac:dyDescent="0.35">
      <c r="A2834" t="s">
        <v>3</v>
      </c>
      <c r="B2834" t="s">
        <v>393</v>
      </c>
      <c r="C2834" t="s">
        <v>29</v>
      </c>
      <c r="D2834" t="s">
        <v>395</v>
      </c>
      <c r="E2834">
        <v>2025</v>
      </c>
      <c r="F2834">
        <v>0</v>
      </c>
      <c r="G2834" t="s">
        <v>396</v>
      </c>
    </row>
    <row r="2835" spans="1:7" x14ac:dyDescent="0.35">
      <c r="A2835" t="s">
        <v>3</v>
      </c>
      <c r="B2835" t="s">
        <v>393</v>
      </c>
      <c r="C2835" t="s">
        <v>32</v>
      </c>
      <c r="D2835" t="s">
        <v>395</v>
      </c>
      <c r="E2835">
        <v>2025</v>
      </c>
      <c r="F2835">
        <v>0</v>
      </c>
      <c r="G2835" t="s">
        <v>396</v>
      </c>
    </row>
    <row r="2836" spans="1:7" x14ac:dyDescent="0.35">
      <c r="A2836" t="s">
        <v>3</v>
      </c>
      <c r="B2836" t="s">
        <v>393</v>
      </c>
      <c r="C2836" t="s">
        <v>30</v>
      </c>
      <c r="D2836" t="s">
        <v>395</v>
      </c>
      <c r="E2836">
        <v>2025</v>
      </c>
      <c r="F2836">
        <v>0</v>
      </c>
      <c r="G2836" t="s">
        <v>396</v>
      </c>
    </row>
    <row r="2837" spans="1:7" x14ac:dyDescent="0.35">
      <c r="A2837" t="s">
        <v>3</v>
      </c>
      <c r="B2837" t="s">
        <v>393</v>
      </c>
      <c r="C2837" t="s">
        <v>33</v>
      </c>
      <c r="D2837" t="s">
        <v>395</v>
      </c>
      <c r="E2837">
        <v>2025</v>
      </c>
      <c r="F2837">
        <v>0</v>
      </c>
      <c r="G2837" t="s">
        <v>396</v>
      </c>
    </row>
    <row r="2838" spans="1:7" x14ac:dyDescent="0.35">
      <c r="A2838" t="s">
        <v>3</v>
      </c>
      <c r="B2838" t="s">
        <v>393</v>
      </c>
      <c r="C2838" t="s">
        <v>34</v>
      </c>
      <c r="D2838" t="s">
        <v>395</v>
      </c>
      <c r="E2838">
        <v>2025</v>
      </c>
      <c r="F2838">
        <v>0</v>
      </c>
      <c r="G2838" t="s">
        <v>396</v>
      </c>
    </row>
    <row r="2839" spans="1:7" x14ac:dyDescent="0.35">
      <c r="A2839" t="s">
        <v>3</v>
      </c>
      <c r="B2839" t="s">
        <v>393</v>
      </c>
      <c r="C2839" t="s">
        <v>35</v>
      </c>
      <c r="D2839" t="s">
        <v>395</v>
      </c>
      <c r="E2839">
        <v>2025</v>
      </c>
      <c r="F2839">
        <v>0</v>
      </c>
      <c r="G2839" t="s">
        <v>396</v>
      </c>
    </row>
    <row r="2840" spans="1:7" x14ac:dyDescent="0.35">
      <c r="A2840" t="s">
        <v>3</v>
      </c>
      <c r="B2840" t="s">
        <v>393</v>
      </c>
      <c r="C2840" t="s">
        <v>36</v>
      </c>
      <c r="D2840" t="s">
        <v>395</v>
      </c>
      <c r="E2840">
        <v>2025</v>
      </c>
      <c r="F2840">
        <v>0</v>
      </c>
      <c r="G2840" t="s">
        <v>396</v>
      </c>
    </row>
    <row r="2841" spans="1:7" x14ac:dyDescent="0.35">
      <c r="A2841" t="s">
        <v>3</v>
      </c>
      <c r="B2841" t="s">
        <v>393</v>
      </c>
      <c r="C2841" t="s">
        <v>37</v>
      </c>
      <c r="D2841" t="s">
        <v>395</v>
      </c>
      <c r="E2841">
        <v>2025</v>
      </c>
      <c r="F2841" s="76">
        <v>6.4999999999999994E-5</v>
      </c>
      <c r="G2841" t="s">
        <v>396</v>
      </c>
    </row>
    <row r="2842" spans="1:7" x14ac:dyDescent="0.35">
      <c r="A2842" t="s">
        <v>3</v>
      </c>
      <c r="B2842" t="s">
        <v>393</v>
      </c>
      <c r="C2842" t="s">
        <v>39</v>
      </c>
      <c r="D2842" t="s">
        <v>395</v>
      </c>
      <c r="E2842">
        <v>2025</v>
      </c>
      <c r="F2842">
        <v>0</v>
      </c>
      <c r="G2842" t="s">
        <v>396</v>
      </c>
    </row>
    <row r="2843" spans="1:7" x14ac:dyDescent="0.35">
      <c r="A2843" t="s">
        <v>3</v>
      </c>
      <c r="B2843" t="s">
        <v>393</v>
      </c>
      <c r="C2843" t="s">
        <v>40</v>
      </c>
      <c r="D2843" t="s">
        <v>395</v>
      </c>
      <c r="E2843">
        <v>2025</v>
      </c>
      <c r="F2843">
        <v>0.27394000000000002</v>
      </c>
      <c r="G2843" t="s">
        <v>396</v>
      </c>
    </row>
    <row r="2844" spans="1:7" x14ac:dyDescent="0.35">
      <c r="A2844" t="s">
        <v>5</v>
      </c>
      <c r="B2844" t="s">
        <v>393</v>
      </c>
      <c r="C2844" t="s">
        <v>11</v>
      </c>
      <c r="D2844" t="s">
        <v>395</v>
      </c>
      <c r="E2844">
        <v>2025</v>
      </c>
      <c r="F2844">
        <v>0.34155099999999999</v>
      </c>
      <c r="G2844" t="s">
        <v>396</v>
      </c>
    </row>
    <row r="2845" spans="1:7" x14ac:dyDescent="0.35">
      <c r="A2845" t="s">
        <v>5</v>
      </c>
      <c r="B2845" t="s">
        <v>393</v>
      </c>
      <c r="C2845" t="s">
        <v>25</v>
      </c>
      <c r="D2845" t="s">
        <v>395</v>
      </c>
      <c r="E2845">
        <v>2025</v>
      </c>
      <c r="F2845" s="76">
        <v>3.8999999999999999E-5</v>
      </c>
      <c r="G2845" t="s">
        <v>396</v>
      </c>
    </row>
    <row r="2846" spans="1:7" x14ac:dyDescent="0.35">
      <c r="A2846" t="s">
        <v>5</v>
      </c>
      <c r="B2846" t="s">
        <v>393</v>
      </c>
      <c r="C2846" t="s">
        <v>26</v>
      </c>
      <c r="D2846" t="s">
        <v>395</v>
      </c>
      <c r="E2846">
        <v>2025</v>
      </c>
      <c r="F2846">
        <v>0</v>
      </c>
      <c r="G2846" t="s">
        <v>396</v>
      </c>
    </row>
    <row r="2847" spans="1:7" x14ac:dyDescent="0.35">
      <c r="A2847" t="s">
        <v>5</v>
      </c>
      <c r="B2847" t="s">
        <v>393</v>
      </c>
      <c r="C2847" t="s">
        <v>27</v>
      </c>
      <c r="D2847" t="s">
        <v>395</v>
      </c>
      <c r="E2847">
        <v>2025</v>
      </c>
      <c r="F2847">
        <v>0</v>
      </c>
      <c r="G2847" t="s">
        <v>396</v>
      </c>
    </row>
    <row r="2848" spans="1:7" x14ac:dyDescent="0.35">
      <c r="A2848" t="s">
        <v>5</v>
      </c>
      <c r="B2848" t="s">
        <v>393</v>
      </c>
      <c r="C2848" t="s">
        <v>29</v>
      </c>
      <c r="D2848" t="s">
        <v>395</v>
      </c>
      <c r="E2848">
        <v>2025</v>
      </c>
      <c r="F2848">
        <v>0</v>
      </c>
      <c r="G2848" t="s">
        <v>396</v>
      </c>
    </row>
    <row r="2849" spans="1:7" x14ac:dyDescent="0.35">
      <c r="A2849" t="s">
        <v>5</v>
      </c>
      <c r="B2849" t="s">
        <v>393</v>
      </c>
      <c r="C2849" t="s">
        <v>32</v>
      </c>
      <c r="D2849" t="s">
        <v>395</v>
      </c>
      <c r="E2849">
        <v>2025</v>
      </c>
      <c r="F2849">
        <v>0</v>
      </c>
      <c r="G2849" t="s">
        <v>396</v>
      </c>
    </row>
    <row r="2850" spans="1:7" x14ac:dyDescent="0.35">
      <c r="A2850" t="s">
        <v>5</v>
      </c>
      <c r="B2850" t="s">
        <v>393</v>
      </c>
      <c r="C2850" t="s">
        <v>30</v>
      </c>
      <c r="D2850" t="s">
        <v>395</v>
      </c>
      <c r="E2850">
        <v>2025</v>
      </c>
      <c r="F2850">
        <v>0</v>
      </c>
      <c r="G2850" t="s">
        <v>396</v>
      </c>
    </row>
    <row r="2851" spans="1:7" x14ac:dyDescent="0.35">
      <c r="A2851" t="s">
        <v>5</v>
      </c>
      <c r="B2851" t="s">
        <v>393</v>
      </c>
      <c r="C2851" t="s">
        <v>33</v>
      </c>
      <c r="D2851" t="s">
        <v>395</v>
      </c>
      <c r="E2851">
        <v>2025</v>
      </c>
      <c r="F2851">
        <v>0</v>
      </c>
      <c r="G2851" t="s">
        <v>396</v>
      </c>
    </row>
    <row r="2852" spans="1:7" x14ac:dyDescent="0.35">
      <c r="A2852" t="s">
        <v>5</v>
      </c>
      <c r="B2852" t="s">
        <v>393</v>
      </c>
      <c r="C2852" t="s">
        <v>34</v>
      </c>
      <c r="D2852" t="s">
        <v>395</v>
      </c>
      <c r="E2852">
        <v>2025</v>
      </c>
      <c r="F2852">
        <v>0</v>
      </c>
      <c r="G2852" t="s">
        <v>396</v>
      </c>
    </row>
    <row r="2853" spans="1:7" x14ac:dyDescent="0.35">
      <c r="A2853" t="s">
        <v>5</v>
      </c>
      <c r="B2853" t="s">
        <v>393</v>
      </c>
      <c r="C2853" t="s">
        <v>35</v>
      </c>
      <c r="D2853" t="s">
        <v>395</v>
      </c>
      <c r="E2853">
        <v>2025</v>
      </c>
      <c r="F2853">
        <v>0</v>
      </c>
      <c r="G2853" t="s">
        <v>396</v>
      </c>
    </row>
    <row r="2854" spans="1:7" x14ac:dyDescent="0.35">
      <c r="A2854" t="s">
        <v>5</v>
      </c>
      <c r="B2854" t="s">
        <v>393</v>
      </c>
      <c r="C2854" t="s">
        <v>36</v>
      </c>
      <c r="D2854" t="s">
        <v>395</v>
      </c>
      <c r="E2854">
        <v>2025</v>
      </c>
      <c r="F2854">
        <v>0</v>
      </c>
      <c r="G2854" t="s">
        <v>396</v>
      </c>
    </row>
    <row r="2855" spans="1:7" x14ac:dyDescent="0.35">
      <c r="A2855" t="s">
        <v>5</v>
      </c>
      <c r="B2855" t="s">
        <v>393</v>
      </c>
      <c r="C2855" t="s">
        <v>37</v>
      </c>
      <c r="D2855" t="s">
        <v>395</v>
      </c>
      <c r="E2855">
        <v>2025</v>
      </c>
      <c r="F2855">
        <v>4.8299999999999998E-4</v>
      </c>
      <c r="G2855" t="s">
        <v>396</v>
      </c>
    </row>
    <row r="2856" spans="1:7" x14ac:dyDescent="0.35">
      <c r="A2856" t="s">
        <v>5</v>
      </c>
      <c r="B2856" t="s">
        <v>393</v>
      </c>
      <c r="C2856" t="s">
        <v>39</v>
      </c>
      <c r="D2856" t="s">
        <v>395</v>
      </c>
      <c r="E2856">
        <v>2025</v>
      </c>
      <c r="F2856">
        <v>0</v>
      </c>
      <c r="G2856" t="s">
        <v>396</v>
      </c>
    </row>
    <row r="2857" spans="1:7" x14ac:dyDescent="0.35">
      <c r="A2857" t="s">
        <v>5</v>
      </c>
      <c r="B2857" t="s">
        <v>393</v>
      </c>
      <c r="C2857" t="s">
        <v>40</v>
      </c>
      <c r="D2857" t="s">
        <v>395</v>
      </c>
      <c r="E2857">
        <v>2025</v>
      </c>
      <c r="F2857">
        <v>0.34207300000000002</v>
      </c>
      <c r="G2857" t="s">
        <v>396</v>
      </c>
    </row>
    <row r="2858" spans="1:7" x14ac:dyDescent="0.35">
      <c r="A2858" t="s">
        <v>1</v>
      </c>
      <c r="B2858" t="s">
        <v>393</v>
      </c>
      <c r="C2858" t="s">
        <v>11</v>
      </c>
      <c r="D2858" t="s">
        <v>395</v>
      </c>
      <c r="E2858">
        <v>2026</v>
      </c>
      <c r="F2858">
        <v>0.51146199999999997</v>
      </c>
      <c r="G2858" t="s">
        <v>396</v>
      </c>
    </row>
    <row r="2859" spans="1:7" x14ac:dyDescent="0.35">
      <c r="A2859" t="s">
        <v>1</v>
      </c>
      <c r="B2859" t="s">
        <v>393</v>
      </c>
      <c r="C2859" t="s">
        <v>25</v>
      </c>
      <c r="D2859" t="s">
        <v>395</v>
      </c>
      <c r="E2859">
        <v>2026</v>
      </c>
      <c r="F2859" s="76">
        <v>9.7999999999999997E-5</v>
      </c>
      <c r="G2859" t="s">
        <v>396</v>
      </c>
    </row>
    <row r="2860" spans="1:7" x14ac:dyDescent="0.35">
      <c r="A2860" t="s">
        <v>1</v>
      </c>
      <c r="B2860" t="s">
        <v>393</v>
      </c>
      <c r="C2860" t="s">
        <v>26</v>
      </c>
      <c r="D2860" t="s">
        <v>395</v>
      </c>
      <c r="E2860">
        <v>2026</v>
      </c>
      <c r="F2860">
        <v>0</v>
      </c>
      <c r="G2860" t="s">
        <v>396</v>
      </c>
    </row>
    <row r="2861" spans="1:7" x14ac:dyDescent="0.35">
      <c r="A2861" t="s">
        <v>1</v>
      </c>
      <c r="B2861" t="s">
        <v>393</v>
      </c>
      <c r="C2861" t="s">
        <v>27</v>
      </c>
      <c r="D2861" t="s">
        <v>395</v>
      </c>
      <c r="E2861">
        <v>2026</v>
      </c>
      <c r="F2861">
        <v>0</v>
      </c>
      <c r="G2861" t="s">
        <v>396</v>
      </c>
    </row>
    <row r="2862" spans="1:7" x14ac:dyDescent="0.35">
      <c r="A2862" t="s">
        <v>1</v>
      </c>
      <c r="B2862" t="s">
        <v>393</v>
      </c>
      <c r="C2862" t="s">
        <v>29</v>
      </c>
      <c r="D2862" t="s">
        <v>395</v>
      </c>
      <c r="E2862">
        <v>2026</v>
      </c>
      <c r="F2862">
        <v>0</v>
      </c>
      <c r="G2862" t="s">
        <v>396</v>
      </c>
    </row>
    <row r="2863" spans="1:7" x14ac:dyDescent="0.35">
      <c r="A2863" t="s">
        <v>1</v>
      </c>
      <c r="B2863" t="s">
        <v>393</v>
      </c>
      <c r="C2863" t="s">
        <v>32</v>
      </c>
      <c r="D2863" t="s">
        <v>395</v>
      </c>
      <c r="E2863">
        <v>2026</v>
      </c>
      <c r="F2863">
        <v>0</v>
      </c>
      <c r="G2863" t="s">
        <v>396</v>
      </c>
    </row>
    <row r="2864" spans="1:7" x14ac:dyDescent="0.35">
      <c r="A2864" t="s">
        <v>1</v>
      </c>
      <c r="B2864" t="s">
        <v>393</v>
      </c>
      <c r="C2864" t="s">
        <v>30</v>
      </c>
      <c r="D2864" t="s">
        <v>395</v>
      </c>
      <c r="E2864">
        <v>2026</v>
      </c>
      <c r="F2864">
        <v>0</v>
      </c>
      <c r="G2864" t="s">
        <v>396</v>
      </c>
    </row>
    <row r="2865" spans="1:7" x14ac:dyDescent="0.35">
      <c r="A2865" t="s">
        <v>1</v>
      </c>
      <c r="B2865" t="s">
        <v>393</v>
      </c>
      <c r="C2865" t="s">
        <v>33</v>
      </c>
      <c r="D2865" t="s">
        <v>395</v>
      </c>
      <c r="E2865">
        <v>2026</v>
      </c>
      <c r="F2865">
        <v>0</v>
      </c>
      <c r="G2865" t="s">
        <v>396</v>
      </c>
    </row>
    <row r="2866" spans="1:7" x14ac:dyDescent="0.35">
      <c r="A2866" t="s">
        <v>1</v>
      </c>
      <c r="B2866" t="s">
        <v>393</v>
      </c>
      <c r="C2866" t="s">
        <v>34</v>
      </c>
      <c r="D2866" t="s">
        <v>395</v>
      </c>
      <c r="E2866">
        <v>2026</v>
      </c>
      <c r="F2866">
        <v>0</v>
      </c>
      <c r="G2866" t="s">
        <v>396</v>
      </c>
    </row>
    <row r="2867" spans="1:7" x14ac:dyDescent="0.35">
      <c r="A2867" t="s">
        <v>1</v>
      </c>
      <c r="B2867" t="s">
        <v>393</v>
      </c>
      <c r="C2867" t="s">
        <v>35</v>
      </c>
      <c r="D2867" t="s">
        <v>395</v>
      </c>
      <c r="E2867">
        <v>2026</v>
      </c>
      <c r="F2867">
        <v>0</v>
      </c>
      <c r="G2867" t="s">
        <v>396</v>
      </c>
    </row>
    <row r="2868" spans="1:7" x14ac:dyDescent="0.35">
      <c r="A2868" t="s">
        <v>1</v>
      </c>
      <c r="B2868" t="s">
        <v>393</v>
      </c>
      <c r="C2868" t="s">
        <v>36</v>
      </c>
      <c r="D2868" t="s">
        <v>395</v>
      </c>
      <c r="E2868">
        <v>2026</v>
      </c>
      <c r="F2868">
        <v>0</v>
      </c>
      <c r="G2868" t="s">
        <v>396</v>
      </c>
    </row>
    <row r="2869" spans="1:7" x14ac:dyDescent="0.35">
      <c r="A2869" t="s">
        <v>1</v>
      </c>
      <c r="B2869" t="s">
        <v>393</v>
      </c>
      <c r="C2869" t="s">
        <v>37</v>
      </c>
      <c r="D2869" t="s">
        <v>395</v>
      </c>
      <c r="E2869">
        <v>2026</v>
      </c>
      <c r="F2869">
        <v>1.1850000000000001E-3</v>
      </c>
      <c r="G2869" t="s">
        <v>396</v>
      </c>
    </row>
    <row r="2870" spans="1:7" x14ac:dyDescent="0.35">
      <c r="A2870" t="s">
        <v>1</v>
      </c>
      <c r="B2870" t="s">
        <v>393</v>
      </c>
      <c r="C2870" t="s">
        <v>39</v>
      </c>
      <c r="D2870" t="s">
        <v>395</v>
      </c>
      <c r="E2870">
        <v>2026</v>
      </c>
      <c r="F2870">
        <v>0</v>
      </c>
      <c r="G2870" t="s">
        <v>396</v>
      </c>
    </row>
    <row r="2871" spans="1:7" x14ac:dyDescent="0.35">
      <c r="A2871" t="s">
        <v>1</v>
      </c>
      <c r="B2871" t="s">
        <v>393</v>
      </c>
      <c r="C2871" t="s">
        <v>40</v>
      </c>
      <c r="D2871" t="s">
        <v>395</v>
      </c>
      <c r="E2871">
        <v>2026</v>
      </c>
      <c r="F2871">
        <v>0.51274500000000001</v>
      </c>
      <c r="G2871" t="s">
        <v>396</v>
      </c>
    </row>
    <row r="2872" spans="1:7" x14ac:dyDescent="0.35">
      <c r="A2872" t="s">
        <v>3</v>
      </c>
      <c r="B2872" t="s">
        <v>393</v>
      </c>
      <c r="C2872" t="s">
        <v>11</v>
      </c>
      <c r="D2872" t="s">
        <v>395</v>
      </c>
      <c r="E2872">
        <v>2026</v>
      </c>
      <c r="F2872">
        <v>0.45833600000000002</v>
      </c>
      <c r="G2872" t="s">
        <v>396</v>
      </c>
    </row>
    <row r="2873" spans="1:7" x14ac:dyDescent="0.35">
      <c r="A2873" t="s">
        <v>3</v>
      </c>
      <c r="B2873" t="s">
        <v>393</v>
      </c>
      <c r="C2873" t="s">
        <v>25</v>
      </c>
      <c r="D2873" t="s">
        <v>395</v>
      </c>
      <c r="E2873">
        <v>2026</v>
      </c>
      <c r="F2873" s="76">
        <v>6.9999999999999999E-6</v>
      </c>
      <c r="G2873" t="s">
        <v>396</v>
      </c>
    </row>
    <row r="2874" spans="1:7" x14ac:dyDescent="0.35">
      <c r="A2874" t="s">
        <v>3</v>
      </c>
      <c r="B2874" t="s">
        <v>393</v>
      </c>
      <c r="C2874" t="s">
        <v>26</v>
      </c>
      <c r="D2874" t="s">
        <v>395</v>
      </c>
      <c r="E2874">
        <v>2026</v>
      </c>
      <c r="F2874">
        <v>0</v>
      </c>
      <c r="G2874" t="s">
        <v>396</v>
      </c>
    </row>
    <row r="2875" spans="1:7" x14ac:dyDescent="0.35">
      <c r="A2875" t="s">
        <v>3</v>
      </c>
      <c r="B2875" t="s">
        <v>393</v>
      </c>
      <c r="C2875" t="s">
        <v>27</v>
      </c>
      <c r="D2875" t="s">
        <v>395</v>
      </c>
      <c r="E2875">
        <v>2026</v>
      </c>
      <c r="F2875">
        <v>0</v>
      </c>
      <c r="G2875" t="s">
        <v>396</v>
      </c>
    </row>
    <row r="2876" spans="1:7" x14ac:dyDescent="0.35">
      <c r="A2876" t="s">
        <v>3</v>
      </c>
      <c r="B2876" t="s">
        <v>393</v>
      </c>
      <c r="C2876" t="s">
        <v>29</v>
      </c>
      <c r="D2876" t="s">
        <v>395</v>
      </c>
      <c r="E2876">
        <v>2026</v>
      </c>
      <c r="F2876">
        <v>0</v>
      </c>
      <c r="G2876" t="s">
        <v>396</v>
      </c>
    </row>
    <row r="2877" spans="1:7" x14ac:dyDescent="0.35">
      <c r="A2877" t="s">
        <v>3</v>
      </c>
      <c r="B2877" t="s">
        <v>393</v>
      </c>
      <c r="C2877" t="s">
        <v>32</v>
      </c>
      <c r="D2877" t="s">
        <v>395</v>
      </c>
      <c r="E2877">
        <v>2026</v>
      </c>
      <c r="F2877">
        <v>0</v>
      </c>
      <c r="G2877" t="s">
        <v>396</v>
      </c>
    </row>
    <row r="2878" spans="1:7" x14ac:dyDescent="0.35">
      <c r="A2878" t="s">
        <v>3</v>
      </c>
      <c r="B2878" t="s">
        <v>393</v>
      </c>
      <c r="C2878" t="s">
        <v>30</v>
      </c>
      <c r="D2878" t="s">
        <v>395</v>
      </c>
      <c r="E2878">
        <v>2026</v>
      </c>
      <c r="F2878">
        <v>0</v>
      </c>
      <c r="G2878" t="s">
        <v>396</v>
      </c>
    </row>
    <row r="2879" spans="1:7" x14ac:dyDescent="0.35">
      <c r="A2879" t="s">
        <v>3</v>
      </c>
      <c r="B2879" t="s">
        <v>393</v>
      </c>
      <c r="C2879" t="s">
        <v>33</v>
      </c>
      <c r="D2879" t="s">
        <v>395</v>
      </c>
      <c r="E2879">
        <v>2026</v>
      </c>
      <c r="F2879">
        <v>0</v>
      </c>
      <c r="G2879" t="s">
        <v>396</v>
      </c>
    </row>
    <row r="2880" spans="1:7" x14ac:dyDescent="0.35">
      <c r="A2880" t="s">
        <v>3</v>
      </c>
      <c r="B2880" t="s">
        <v>393</v>
      </c>
      <c r="C2880" t="s">
        <v>34</v>
      </c>
      <c r="D2880" t="s">
        <v>395</v>
      </c>
      <c r="E2880">
        <v>2026</v>
      </c>
      <c r="F2880">
        <v>0</v>
      </c>
      <c r="G2880" t="s">
        <v>396</v>
      </c>
    </row>
    <row r="2881" spans="1:7" x14ac:dyDescent="0.35">
      <c r="A2881" t="s">
        <v>3</v>
      </c>
      <c r="B2881" t="s">
        <v>393</v>
      </c>
      <c r="C2881" t="s">
        <v>35</v>
      </c>
      <c r="D2881" t="s">
        <v>395</v>
      </c>
      <c r="E2881">
        <v>2026</v>
      </c>
      <c r="F2881">
        <v>0</v>
      </c>
      <c r="G2881" t="s">
        <v>396</v>
      </c>
    </row>
    <row r="2882" spans="1:7" x14ac:dyDescent="0.35">
      <c r="A2882" t="s">
        <v>3</v>
      </c>
      <c r="B2882" t="s">
        <v>393</v>
      </c>
      <c r="C2882" t="s">
        <v>36</v>
      </c>
      <c r="D2882" t="s">
        <v>395</v>
      </c>
      <c r="E2882">
        <v>2026</v>
      </c>
      <c r="F2882">
        <v>0</v>
      </c>
      <c r="G2882" t="s">
        <v>396</v>
      </c>
    </row>
    <row r="2883" spans="1:7" x14ac:dyDescent="0.35">
      <c r="A2883" t="s">
        <v>3</v>
      </c>
      <c r="B2883" t="s">
        <v>393</v>
      </c>
      <c r="C2883" t="s">
        <v>37</v>
      </c>
      <c r="D2883" t="s">
        <v>395</v>
      </c>
      <c r="E2883">
        <v>2026</v>
      </c>
      <c r="F2883" s="76">
        <v>6.6000000000000005E-5</v>
      </c>
      <c r="G2883" t="s">
        <v>396</v>
      </c>
    </row>
    <row r="2884" spans="1:7" x14ac:dyDescent="0.35">
      <c r="A2884" t="s">
        <v>3</v>
      </c>
      <c r="B2884" t="s">
        <v>393</v>
      </c>
      <c r="C2884" t="s">
        <v>39</v>
      </c>
      <c r="D2884" t="s">
        <v>395</v>
      </c>
      <c r="E2884">
        <v>2026</v>
      </c>
      <c r="F2884">
        <v>0</v>
      </c>
      <c r="G2884" t="s">
        <v>396</v>
      </c>
    </row>
    <row r="2885" spans="1:7" x14ac:dyDescent="0.35">
      <c r="A2885" t="s">
        <v>3</v>
      </c>
      <c r="B2885" t="s">
        <v>393</v>
      </c>
      <c r="C2885" t="s">
        <v>40</v>
      </c>
      <c r="D2885" t="s">
        <v>395</v>
      </c>
      <c r="E2885">
        <v>2026</v>
      </c>
      <c r="F2885">
        <v>0.45840900000000001</v>
      </c>
      <c r="G2885" t="s">
        <v>396</v>
      </c>
    </row>
    <row r="2886" spans="1:7" x14ac:dyDescent="0.35">
      <c r="A2886" t="s">
        <v>5</v>
      </c>
      <c r="B2886" t="s">
        <v>393</v>
      </c>
      <c r="C2886" t="s">
        <v>11</v>
      </c>
      <c r="D2886" t="s">
        <v>395</v>
      </c>
      <c r="E2886">
        <v>2026</v>
      </c>
      <c r="F2886">
        <v>0.51043499999999997</v>
      </c>
      <c r="G2886" t="s">
        <v>396</v>
      </c>
    </row>
    <row r="2887" spans="1:7" x14ac:dyDescent="0.35">
      <c r="A2887" t="s">
        <v>5</v>
      </c>
      <c r="B2887" t="s">
        <v>393</v>
      </c>
      <c r="C2887" t="s">
        <v>25</v>
      </c>
      <c r="D2887" t="s">
        <v>395</v>
      </c>
      <c r="E2887">
        <v>2026</v>
      </c>
      <c r="F2887">
        <v>1.02E-4</v>
      </c>
      <c r="G2887" t="s">
        <v>396</v>
      </c>
    </row>
    <row r="2888" spans="1:7" x14ac:dyDescent="0.35">
      <c r="A2888" t="s">
        <v>5</v>
      </c>
      <c r="B2888" t="s">
        <v>393</v>
      </c>
      <c r="C2888" t="s">
        <v>26</v>
      </c>
      <c r="D2888" t="s">
        <v>395</v>
      </c>
      <c r="E2888">
        <v>2026</v>
      </c>
      <c r="F2888">
        <v>0</v>
      </c>
      <c r="G2888" t="s">
        <v>396</v>
      </c>
    </row>
    <row r="2889" spans="1:7" x14ac:dyDescent="0.35">
      <c r="A2889" t="s">
        <v>5</v>
      </c>
      <c r="B2889" t="s">
        <v>393</v>
      </c>
      <c r="C2889" t="s">
        <v>27</v>
      </c>
      <c r="D2889" t="s">
        <v>395</v>
      </c>
      <c r="E2889">
        <v>2026</v>
      </c>
      <c r="F2889">
        <v>0</v>
      </c>
      <c r="G2889" t="s">
        <v>396</v>
      </c>
    </row>
    <row r="2890" spans="1:7" x14ac:dyDescent="0.35">
      <c r="A2890" t="s">
        <v>5</v>
      </c>
      <c r="B2890" t="s">
        <v>393</v>
      </c>
      <c r="C2890" t="s">
        <v>29</v>
      </c>
      <c r="D2890" t="s">
        <v>395</v>
      </c>
      <c r="E2890">
        <v>2026</v>
      </c>
      <c r="F2890">
        <v>0</v>
      </c>
      <c r="G2890" t="s">
        <v>396</v>
      </c>
    </row>
    <row r="2891" spans="1:7" x14ac:dyDescent="0.35">
      <c r="A2891" t="s">
        <v>5</v>
      </c>
      <c r="B2891" t="s">
        <v>393</v>
      </c>
      <c r="C2891" t="s">
        <v>32</v>
      </c>
      <c r="D2891" t="s">
        <v>395</v>
      </c>
      <c r="E2891">
        <v>2026</v>
      </c>
      <c r="F2891">
        <v>0</v>
      </c>
      <c r="G2891" t="s">
        <v>396</v>
      </c>
    </row>
    <row r="2892" spans="1:7" x14ac:dyDescent="0.35">
      <c r="A2892" t="s">
        <v>5</v>
      </c>
      <c r="B2892" t="s">
        <v>393</v>
      </c>
      <c r="C2892" t="s">
        <v>30</v>
      </c>
      <c r="D2892" t="s">
        <v>395</v>
      </c>
      <c r="E2892">
        <v>2026</v>
      </c>
      <c r="F2892">
        <v>0</v>
      </c>
      <c r="G2892" t="s">
        <v>396</v>
      </c>
    </row>
    <row r="2893" spans="1:7" x14ac:dyDescent="0.35">
      <c r="A2893" t="s">
        <v>5</v>
      </c>
      <c r="B2893" t="s">
        <v>393</v>
      </c>
      <c r="C2893" t="s">
        <v>33</v>
      </c>
      <c r="D2893" t="s">
        <v>395</v>
      </c>
      <c r="E2893">
        <v>2026</v>
      </c>
      <c r="F2893">
        <v>0</v>
      </c>
      <c r="G2893" t="s">
        <v>396</v>
      </c>
    </row>
    <row r="2894" spans="1:7" x14ac:dyDescent="0.35">
      <c r="A2894" t="s">
        <v>5</v>
      </c>
      <c r="B2894" t="s">
        <v>393</v>
      </c>
      <c r="C2894" t="s">
        <v>34</v>
      </c>
      <c r="D2894" t="s">
        <v>395</v>
      </c>
      <c r="E2894">
        <v>2026</v>
      </c>
      <c r="F2894">
        <v>0</v>
      </c>
      <c r="G2894" t="s">
        <v>396</v>
      </c>
    </row>
    <row r="2895" spans="1:7" x14ac:dyDescent="0.35">
      <c r="A2895" t="s">
        <v>5</v>
      </c>
      <c r="B2895" t="s">
        <v>393</v>
      </c>
      <c r="C2895" t="s">
        <v>35</v>
      </c>
      <c r="D2895" t="s">
        <v>395</v>
      </c>
      <c r="E2895">
        <v>2026</v>
      </c>
      <c r="F2895">
        <v>0</v>
      </c>
      <c r="G2895" t="s">
        <v>396</v>
      </c>
    </row>
    <row r="2896" spans="1:7" x14ac:dyDescent="0.35">
      <c r="A2896" t="s">
        <v>5</v>
      </c>
      <c r="B2896" t="s">
        <v>393</v>
      </c>
      <c r="C2896" t="s">
        <v>36</v>
      </c>
      <c r="D2896" t="s">
        <v>395</v>
      </c>
      <c r="E2896">
        <v>2026</v>
      </c>
      <c r="F2896">
        <v>0</v>
      </c>
      <c r="G2896" t="s">
        <v>396</v>
      </c>
    </row>
    <row r="2897" spans="1:7" x14ac:dyDescent="0.35">
      <c r="A2897" t="s">
        <v>5</v>
      </c>
      <c r="B2897" t="s">
        <v>393</v>
      </c>
      <c r="C2897" t="s">
        <v>37</v>
      </c>
      <c r="D2897" t="s">
        <v>395</v>
      </c>
      <c r="E2897">
        <v>2026</v>
      </c>
      <c r="F2897">
        <v>1.1839999999999999E-3</v>
      </c>
      <c r="G2897" t="s">
        <v>396</v>
      </c>
    </row>
    <row r="2898" spans="1:7" x14ac:dyDescent="0.35">
      <c r="A2898" t="s">
        <v>5</v>
      </c>
      <c r="B2898" t="s">
        <v>393</v>
      </c>
      <c r="C2898" t="s">
        <v>39</v>
      </c>
      <c r="D2898" t="s">
        <v>395</v>
      </c>
      <c r="E2898">
        <v>2026</v>
      </c>
      <c r="F2898">
        <v>0</v>
      </c>
      <c r="G2898" t="s">
        <v>396</v>
      </c>
    </row>
    <row r="2899" spans="1:7" x14ac:dyDescent="0.35">
      <c r="A2899" t="s">
        <v>5</v>
      </c>
      <c r="B2899" t="s">
        <v>393</v>
      </c>
      <c r="C2899" t="s">
        <v>40</v>
      </c>
      <c r="D2899" t="s">
        <v>395</v>
      </c>
      <c r="E2899">
        <v>2026</v>
      </c>
      <c r="F2899">
        <v>0.51172200000000001</v>
      </c>
      <c r="G2899" t="s">
        <v>396</v>
      </c>
    </row>
    <row r="2900" spans="1:7" x14ac:dyDescent="0.35">
      <c r="A2900" t="s">
        <v>1</v>
      </c>
      <c r="B2900" t="s">
        <v>393</v>
      </c>
      <c r="C2900" t="s">
        <v>11</v>
      </c>
      <c r="D2900" t="s">
        <v>395</v>
      </c>
      <c r="E2900">
        <v>2027</v>
      </c>
      <c r="F2900">
        <v>0.63719199999999998</v>
      </c>
      <c r="G2900" t="s">
        <v>396</v>
      </c>
    </row>
    <row r="2901" spans="1:7" x14ac:dyDescent="0.35">
      <c r="A2901" t="s">
        <v>1</v>
      </c>
      <c r="B2901" t="s">
        <v>393</v>
      </c>
      <c r="C2901" t="s">
        <v>25</v>
      </c>
      <c r="D2901" t="s">
        <v>395</v>
      </c>
      <c r="E2901">
        <v>2027</v>
      </c>
      <c r="F2901">
        <v>2.02E-4</v>
      </c>
      <c r="G2901" t="s">
        <v>396</v>
      </c>
    </row>
    <row r="2902" spans="1:7" x14ac:dyDescent="0.35">
      <c r="A2902" t="s">
        <v>1</v>
      </c>
      <c r="B2902" t="s">
        <v>393</v>
      </c>
      <c r="C2902" t="s">
        <v>26</v>
      </c>
      <c r="D2902" t="s">
        <v>395</v>
      </c>
      <c r="E2902">
        <v>2027</v>
      </c>
      <c r="F2902">
        <v>0</v>
      </c>
      <c r="G2902" t="s">
        <v>396</v>
      </c>
    </row>
    <row r="2903" spans="1:7" x14ac:dyDescent="0.35">
      <c r="A2903" t="s">
        <v>1</v>
      </c>
      <c r="B2903" t="s">
        <v>393</v>
      </c>
      <c r="C2903" t="s">
        <v>27</v>
      </c>
      <c r="D2903" t="s">
        <v>395</v>
      </c>
      <c r="E2903">
        <v>2027</v>
      </c>
      <c r="F2903">
        <v>0</v>
      </c>
      <c r="G2903" t="s">
        <v>396</v>
      </c>
    </row>
    <row r="2904" spans="1:7" x14ac:dyDescent="0.35">
      <c r="A2904" t="s">
        <v>1</v>
      </c>
      <c r="B2904" t="s">
        <v>393</v>
      </c>
      <c r="C2904" t="s">
        <v>29</v>
      </c>
      <c r="D2904" t="s">
        <v>395</v>
      </c>
      <c r="E2904">
        <v>2027</v>
      </c>
      <c r="F2904">
        <v>0</v>
      </c>
      <c r="G2904" t="s">
        <v>396</v>
      </c>
    </row>
    <row r="2905" spans="1:7" x14ac:dyDescent="0.35">
      <c r="A2905" t="s">
        <v>1</v>
      </c>
      <c r="B2905" t="s">
        <v>393</v>
      </c>
      <c r="C2905" t="s">
        <v>32</v>
      </c>
      <c r="D2905" t="s">
        <v>395</v>
      </c>
      <c r="E2905">
        <v>2027</v>
      </c>
      <c r="F2905">
        <v>0</v>
      </c>
      <c r="G2905" t="s">
        <v>396</v>
      </c>
    </row>
    <row r="2906" spans="1:7" x14ac:dyDescent="0.35">
      <c r="A2906" t="s">
        <v>1</v>
      </c>
      <c r="B2906" t="s">
        <v>393</v>
      </c>
      <c r="C2906" t="s">
        <v>30</v>
      </c>
      <c r="D2906" t="s">
        <v>395</v>
      </c>
      <c r="E2906">
        <v>2027</v>
      </c>
      <c r="F2906">
        <v>0</v>
      </c>
      <c r="G2906" t="s">
        <v>396</v>
      </c>
    </row>
    <row r="2907" spans="1:7" x14ac:dyDescent="0.35">
      <c r="A2907" t="s">
        <v>1</v>
      </c>
      <c r="B2907" t="s">
        <v>393</v>
      </c>
      <c r="C2907" t="s">
        <v>33</v>
      </c>
      <c r="D2907" t="s">
        <v>395</v>
      </c>
      <c r="E2907">
        <v>2027</v>
      </c>
      <c r="F2907">
        <v>0</v>
      </c>
      <c r="G2907" t="s">
        <v>396</v>
      </c>
    </row>
    <row r="2908" spans="1:7" x14ac:dyDescent="0.35">
      <c r="A2908" t="s">
        <v>1</v>
      </c>
      <c r="B2908" t="s">
        <v>393</v>
      </c>
      <c r="C2908" t="s">
        <v>34</v>
      </c>
      <c r="D2908" t="s">
        <v>395</v>
      </c>
      <c r="E2908">
        <v>2027</v>
      </c>
      <c r="F2908">
        <v>0</v>
      </c>
      <c r="G2908" t="s">
        <v>396</v>
      </c>
    </row>
    <row r="2909" spans="1:7" x14ac:dyDescent="0.35">
      <c r="A2909" t="s">
        <v>1</v>
      </c>
      <c r="B2909" t="s">
        <v>393</v>
      </c>
      <c r="C2909" t="s">
        <v>35</v>
      </c>
      <c r="D2909" t="s">
        <v>395</v>
      </c>
      <c r="E2909">
        <v>2027</v>
      </c>
      <c r="F2909">
        <v>0</v>
      </c>
      <c r="G2909" t="s">
        <v>396</v>
      </c>
    </row>
    <row r="2910" spans="1:7" x14ac:dyDescent="0.35">
      <c r="A2910" t="s">
        <v>1</v>
      </c>
      <c r="B2910" t="s">
        <v>393</v>
      </c>
      <c r="C2910" t="s">
        <v>36</v>
      </c>
      <c r="D2910" t="s">
        <v>395</v>
      </c>
      <c r="E2910">
        <v>2027</v>
      </c>
      <c r="F2910">
        <v>0</v>
      </c>
      <c r="G2910" t="s">
        <v>396</v>
      </c>
    </row>
    <row r="2911" spans="1:7" x14ac:dyDescent="0.35">
      <c r="A2911" t="s">
        <v>1</v>
      </c>
      <c r="B2911" t="s">
        <v>393</v>
      </c>
      <c r="C2911" t="s">
        <v>37</v>
      </c>
      <c r="D2911" t="s">
        <v>395</v>
      </c>
      <c r="E2911">
        <v>2027</v>
      </c>
      <c r="F2911">
        <v>2.6029999999999998E-3</v>
      </c>
      <c r="G2911" t="s">
        <v>396</v>
      </c>
    </row>
    <row r="2912" spans="1:7" x14ac:dyDescent="0.35">
      <c r="A2912" t="s">
        <v>1</v>
      </c>
      <c r="B2912" t="s">
        <v>393</v>
      </c>
      <c r="C2912" t="s">
        <v>39</v>
      </c>
      <c r="D2912" t="s">
        <v>395</v>
      </c>
      <c r="E2912">
        <v>2027</v>
      </c>
      <c r="F2912">
        <v>0</v>
      </c>
      <c r="G2912" t="s">
        <v>396</v>
      </c>
    </row>
    <row r="2913" spans="1:7" x14ac:dyDescent="0.35">
      <c r="A2913" t="s">
        <v>1</v>
      </c>
      <c r="B2913" t="s">
        <v>393</v>
      </c>
      <c r="C2913" t="s">
        <v>40</v>
      </c>
      <c r="D2913" t="s">
        <v>395</v>
      </c>
      <c r="E2913">
        <v>2027</v>
      </c>
      <c r="F2913">
        <v>0.63999700000000004</v>
      </c>
      <c r="G2913" t="s">
        <v>396</v>
      </c>
    </row>
    <row r="2914" spans="1:7" x14ac:dyDescent="0.35">
      <c r="A2914" t="s">
        <v>3</v>
      </c>
      <c r="B2914" t="s">
        <v>393</v>
      </c>
      <c r="C2914" t="s">
        <v>11</v>
      </c>
      <c r="D2914" t="s">
        <v>395</v>
      </c>
      <c r="E2914">
        <v>2027</v>
      </c>
      <c r="F2914">
        <v>0.56407700000000005</v>
      </c>
      <c r="G2914" t="s">
        <v>396</v>
      </c>
    </row>
    <row r="2915" spans="1:7" x14ac:dyDescent="0.35">
      <c r="A2915" t="s">
        <v>3</v>
      </c>
      <c r="B2915" t="s">
        <v>393</v>
      </c>
      <c r="C2915" t="s">
        <v>25</v>
      </c>
      <c r="D2915" t="s">
        <v>395</v>
      </c>
      <c r="E2915">
        <v>2027</v>
      </c>
      <c r="F2915" s="76">
        <v>6.9999999999999999E-6</v>
      </c>
      <c r="G2915" t="s">
        <v>396</v>
      </c>
    </row>
    <row r="2916" spans="1:7" x14ac:dyDescent="0.35">
      <c r="A2916" t="s">
        <v>3</v>
      </c>
      <c r="B2916" t="s">
        <v>393</v>
      </c>
      <c r="C2916" t="s">
        <v>26</v>
      </c>
      <c r="D2916" t="s">
        <v>395</v>
      </c>
      <c r="E2916">
        <v>2027</v>
      </c>
      <c r="F2916">
        <v>0</v>
      </c>
      <c r="G2916" t="s">
        <v>396</v>
      </c>
    </row>
    <row r="2917" spans="1:7" x14ac:dyDescent="0.35">
      <c r="A2917" t="s">
        <v>3</v>
      </c>
      <c r="B2917" t="s">
        <v>393</v>
      </c>
      <c r="C2917" t="s">
        <v>27</v>
      </c>
      <c r="D2917" t="s">
        <v>395</v>
      </c>
      <c r="E2917">
        <v>2027</v>
      </c>
      <c r="F2917">
        <v>0</v>
      </c>
      <c r="G2917" t="s">
        <v>396</v>
      </c>
    </row>
    <row r="2918" spans="1:7" x14ac:dyDescent="0.35">
      <c r="A2918" t="s">
        <v>3</v>
      </c>
      <c r="B2918" t="s">
        <v>393</v>
      </c>
      <c r="C2918" t="s">
        <v>29</v>
      </c>
      <c r="D2918" t="s">
        <v>395</v>
      </c>
      <c r="E2918">
        <v>2027</v>
      </c>
      <c r="F2918">
        <v>0</v>
      </c>
      <c r="G2918" t="s">
        <v>396</v>
      </c>
    </row>
    <row r="2919" spans="1:7" x14ac:dyDescent="0.35">
      <c r="A2919" t="s">
        <v>3</v>
      </c>
      <c r="B2919" t="s">
        <v>393</v>
      </c>
      <c r="C2919" t="s">
        <v>32</v>
      </c>
      <c r="D2919" t="s">
        <v>395</v>
      </c>
      <c r="E2919">
        <v>2027</v>
      </c>
      <c r="F2919">
        <v>0</v>
      </c>
      <c r="G2919" t="s">
        <v>396</v>
      </c>
    </row>
    <row r="2920" spans="1:7" x14ac:dyDescent="0.35">
      <c r="A2920" t="s">
        <v>3</v>
      </c>
      <c r="B2920" t="s">
        <v>393</v>
      </c>
      <c r="C2920" t="s">
        <v>30</v>
      </c>
      <c r="D2920" t="s">
        <v>395</v>
      </c>
      <c r="E2920">
        <v>2027</v>
      </c>
      <c r="F2920">
        <v>0</v>
      </c>
      <c r="G2920" t="s">
        <v>396</v>
      </c>
    </row>
    <row r="2921" spans="1:7" x14ac:dyDescent="0.35">
      <c r="A2921" t="s">
        <v>3</v>
      </c>
      <c r="B2921" t="s">
        <v>393</v>
      </c>
      <c r="C2921" t="s">
        <v>33</v>
      </c>
      <c r="D2921" t="s">
        <v>395</v>
      </c>
      <c r="E2921">
        <v>2027</v>
      </c>
      <c r="F2921">
        <v>0</v>
      </c>
      <c r="G2921" t="s">
        <v>396</v>
      </c>
    </row>
    <row r="2922" spans="1:7" x14ac:dyDescent="0.35">
      <c r="A2922" t="s">
        <v>3</v>
      </c>
      <c r="B2922" t="s">
        <v>393</v>
      </c>
      <c r="C2922" t="s">
        <v>34</v>
      </c>
      <c r="D2922" t="s">
        <v>395</v>
      </c>
      <c r="E2922">
        <v>2027</v>
      </c>
      <c r="F2922">
        <v>0</v>
      </c>
      <c r="G2922" t="s">
        <v>396</v>
      </c>
    </row>
    <row r="2923" spans="1:7" x14ac:dyDescent="0.35">
      <c r="A2923" t="s">
        <v>3</v>
      </c>
      <c r="B2923" t="s">
        <v>393</v>
      </c>
      <c r="C2923" t="s">
        <v>35</v>
      </c>
      <c r="D2923" t="s">
        <v>395</v>
      </c>
      <c r="E2923">
        <v>2027</v>
      </c>
      <c r="F2923">
        <v>0</v>
      </c>
      <c r="G2923" t="s">
        <v>396</v>
      </c>
    </row>
    <row r="2924" spans="1:7" x14ac:dyDescent="0.35">
      <c r="A2924" t="s">
        <v>3</v>
      </c>
      <c r="B2924" t="s">
        <v>393</v>
      </c>
      <c r="C2924" t="s">
        <v>36</v>
      </c>
      <c r="D2924" t="s">
        <v>395</v>
      </c>
      <c r="E2924">
        <v>2027</v>
      </c>
      <c r="F2924">
        <v>0</v>
      </c>
      <c r="G2924" t="s">
        <v>396</v>
      </c>
    </row>
    <row r="2925" spans="1:7" x14ac:dyDescent="0.35">
      <c r="A2925" t="s">
        <v>3</v>
      </c>
      <c r="B2925" t="s">
        <v>393</v>
      </c>
      <c r="C2925" t="s">
        <v>37</v>
      </c>
      <c r="D2925" t="s">
        <v>395</v>
      </c>
      <c r="E2925">
        <v>2027</v>
      </c>
      <c r="F2925" s="76">
        <v>6.4999999999999994E-5</v>
      </c>
      <c r="G2925" t="s">
        <v>396</v>
      </c>
    </row>
    <row r="2926" spans="1:7" x14ac:dyDescent="0.35">
      <c r="A2926" t="s">
        <v>3</v>
      </c>
      <c r="B2926" t="s">
        <v>393</v>
      </c>
      <c r="C2926" t="s">
        <v>39</v>
      </c>
      <c r="D2926" t="s">
        <v>395</v>
      </c>
      <c r="E2926">
        <v>2027</v>
      </c>
      <c r="F2926">
        <v>0</v>
      </c>
      <c r="G2926" t="s">
        <v>396</v>
      </c>
    </row>
    <row r="2927" spans="1:7" x14ac:dyDescent="0.35">
      <c r="A2927" t="s">
        <v>3</v>
      </c>
      <c r="B2927" t="s">
        <v>393</v>
      </c>
      <c r="C2927" t="s">
        <v>40</v>
      </c>
      <c r="D2927" t="s">
        <v>395</v>
      </c>
      <c r="E2927">
        <v>2027</v>
      </c>
      <c r="F2927">
        <v>0.56414900000000001</v>
      </c>
      <c r="G2927" t="s">
        <v>396</v>
      </c>
    </row>
    <row r="2928" spans="1:7" x14ac:dyDescent="0.35">
      <c r="A2928" t="s">
        <v>5</v>
      </c>
      <c r="B2928" t="s">
        <v>393</v>
      </c>
      <c r="C2928" t="s">
        <v>11</v>
      </c>
      <c r="D2928" t="s">
        <v>395</v>
      </c>
      <c r="E2928">
        <v>2027</v>
      </c>
      <c r="F2928">
        <v>0.635189</v>
      </c>
      <c r="G2928" t="s">
        <v>396</v>
      </c>
    </row>
    <row r="2929" spans="1:7" x14ac:dyDescent="0.35">
      <c r="A2929" t="s">
        <v>5</v>
      </c>
      <c r="B2929" t="s">
        <v>393</v>
      </c>
      <c r="C2929" t="s">
        <v>25</v>
      </c>
      <c r="D2929" t="s">
        <v>395</v>
      </c>
      <c r="E2929">
        <v>2027</v>
      </c>
      <c r="F2929">
        <v>2.2000000000000001E-4</v>
      </c>
      <c r="G2929" t="s">
        <v>396</v>
      </c>
    </row>
    <row r="2930" spans="1:7" x14ac:dyDescent="0.35">
      <c r="A2930" t="s">
        <v>5</v>
      </c>
      <c r="B2930" t="s">
        <v>393</v>
      </c>
      <c r="C2930" t="s">
        <v>26</v>
      </c>
      <c r="D2930" t="s">
        <v>395</v>
      </c>
      <c r="E2930">
        <v>2027</v>
      </c>
      <c r="F2930">
        <v>0</v>
      </c>
      <c r="G2930" t="s">
        <v>396</v>
      </c>
    </row>
    <row r="2931" spans="1:7" x14ac:dyDescent="0.35">
      <c r="A2931" t="s">
        <v>5</v>
      </c>
      <c r="B2931" t="s">
        <v>393</v>
      </c>
      <c r="C2931" t="s">
        <v>27</v>
      </c>
      <c r="D2931" t="s">
        <v>395</v>
      </c>
      <c r="E2931">
        <v>2027</v>
      </c>
      <c r="F2931">
        <v>0</v>
      </c>
      <c r="G2931" t="s">
        <v>396</v>
      </c>
    </row>
    <row r="2932" spans="1:7" x14ac:dyDescent="0.35">
      <c r="A2932" t="s">
        <v>5</v>
      </c>
      <c r="B2932" t="s">
        <v>393</v>
      </c>
      <c r="C2932" t="s">
        <v>29</v>
      </c>
      <c r="D2932" t="s">
        <v>395</v>
      </c>
      <c r="E2932">
        <v>2027</v>
      </c>
      <c r="F2932">
        <v>0</v>
      </c>
      <c r="G2932" t="s">
        <v>396</v>
      </c>
    </row>
    <row r="2933" spans="1:7" x14ac:dyDescent="0.35">
      <c r="A2933" t="s">
        <v>5</v>
      </c>
      <c r="B2933" t="s">
        <v>393</v>
      </c>
      <c r="C2933" t="s">
        <v>32</v>
      </c>
      <c r="D2933" t="s">
        <v>395</v>
      </c>
      <c r="E2933">
        <v>2027</v>
      </c>
      <c r="F2933">
        <v>0</v>
      </c>
      <c r="G2933" t="s">
        <v>396</v>
      </c>
    </row>
    <row r="2934" spans="1:7" x14ac:dyDescent="0.35">
      <c r="A2934" t="s">
        <v>5</v>
      </c>
      <c r="B2934" t="s">
        <v>393</v>
      </c>
      <c r="C2934" t="s">
        <v>30</v>
      </c>
      <c r="D2934" t="s">
        <v>395</v>
      </c>
      <c r="E2934">
        <v>2027</v>
      </c>
      <c r="F2934">
        <v>0</v>
      </c>
      <c r="G2934" t="s">
        <v>396</v>
      </c>
    </row>
    <row r="2935" spans="1:7" x14ac:dyDescent="0.35">
      <c r="A2935" t="s">
        <v>5</v>
      </c>
      <c r="B2935" t="s">
        <v>393</v>
      </c>
      <c r="C2935" t="s">
        <v>33</v>
      </c>
      <c r="D2935" t="s">
        <v>395</v>
      </c>
      <c r="E2935">
        <v>2027</v>
      </c>
      <c r="F2935">
        <v>0</v>
      </c>
      <c r="G2935" t="s">
        <v>396</v>
      </c>
    </row>
    <row r="2936" spans="1:7" x14ac:dyDescent="0.35">
      <c r="A2936" t="s">
        <v>5</v>
      </c>
      <c r="B2936" t="s">
        <v>393</v>
      </c>
      <c r="C2936" t="s">
        <v>34</v>
      </c>
      <c r="D2936" t="s">
        <v>395</v>
      </c>
      <c r="E2936">
        <v>2027</v>
      </c>
      <c r="F2936">
        <v>0</v>
      </c>
      <c r="G2936" t="s">
        <v>396</v>
      </c>
    </row>
    <row r="2937" spans="1:7" x14ac:dyDescent="0.35">
      <c r="A2937" t="s">
        <v>5</v>
      </c>
      <c r="B2937" t="s">
        <v>393</v>
      </c>
      <c r="C2937" t="s">
        <v>35</v>
      </c>
      <c r="D2937" t="s">
        <v>395</v>
      </c>
      <c r="E2937">
        <v>2027</v>
      </c>
      <c r="F2937">
        <v>0</v>
      </c>
      <c r="G2937" t="s">
        <v>396</v>
      </c>
    </row>
    <row r="2938" spans="1:7" x14ac:dyDescent="0.35">
      <c r="A2938" t="s">
        <v>5</v>
      </c>
      <c r="B2938" t="s">
        <v>393</v>
      </c>
      <c r="C2938" t="s">
        <v>36</v>
      </c>
      <c r="D2938" t="s">
        <v>395</v>
      </c>
      <c r="E2938">
        <v>2027</v>
      </c>
      <c r="F2938">
        <v>0</v>
      </c>
      <c r="G2938" t="s">
        <v>396</v>
      </c>
    </row>
    <row r="2939" spans="1:7" x14ac:dyDescent="0.35">
      <c r="A2939" t="s">
        <v>5</v>
      </c>
      <c r="B2939" t="s">
        <v>393</v>
      </c>
      <c r="C2939" t="s">
        <v>37</v>
      </c>
      <c r="D2939" t="s">
        <v>395</v>
      </c>
      <c r="E2939">
        <v>2027</v>
      </c>
      <c r="F2939">
        <v>2.65E-3</v>
      </c>
      <c r="G2939" t="s">
        <v>396</v>
      </c>
    </row>
    <row r="2940" spans="1:7" x14ac:dyDescent="0.35">
      <c r="A2940" t="s">
        <v>5</v>
      </c>
      <c r="B2940" t="s">
        <v>393</v>
      </c>
      <c r="C2940" t="s">
        <v>39</v>
      </c>
      <c r="D2940" t="s">
        <v>395</v>
      </c>
      <c r="E2940">
        <v>2027</v>
      </c>
      <c r="F2940">
        <v>0</v>
      </c>
      <c r="G2940" t="s">
        <v>396</v>
      </c>
    </row>
    <row r="2941" spans="1:7" x14ac:dyDescent="0.35">
      <c r="A2941" t="s">
        <v>5</v>
      </c>
      <c r="B2941" t="s">
        <v>393</v>
      </c>
      <c r="C2941" t="s">
        <v>40</v>
      </c>
      <c r="D2941" t="s">
        <v>395</v>
      </c>
      <c r="E2941">
        <v>2027</v>
      </c>
      <c r="F2941">
        <v>0.63805900000000004</v>
      </c>
      <c r="G2941" t="s">
        <v>396</v>
      </c>
    </row>
    <row r="2942" spans="1:7" x14ac:dyDescent="0.35">
      <c r="A2942" t="s">
        <v>1</v>
      </c>
      <c r="B2942" t="s">
        <v>393</v>
      </c>
      <c r="C2942" t="s">
        <v>11</v>
      </c>
      <c r="D2942" t="s">
        <v>395</v>
      </c>
      <c r="E2942">
        <v>2028</v>
      </c>
      <c r="F2942">
        <v>0.72607900000000003</v>
      </c>
      <c r="G2942" t="s">
        <v>396</v>
      </c>
    </row>
    <row r="2943" spans="1:7" x14ac:dyDescent="0.35">
      <c r="A2943" t="s">
        <v>1</v>
      </c>
      <c r="B2943" t="s">
        <v>393</v>
      </c>
      <c r="C2943" t="s">
        <v>25</v>
      </c>
      <c r="D2943" t="s">
        <v>395</v>
      </c>
      <c r="E2943">
        <v>2028</v>
      </c>
      <c r="F2943">
        <v>3.5E-4</v>
      </c>
      <c r="G2943" t="s">
        <v>396</v>
      </c>
    </row>
    <row r="2944" spans="1:7" x14ac:dyDescent="0.35">
      <c r="A2944" t="s">
        <v>1</v>
      </c>
      <c r="B2944" t="s">
        <v>393</v>
      </c>
      <c r="C2944" t="s">
        <v>26</v>
      </c>
      <c r="D2944" t="s">
        <v>395</v>
      </c>
      <c r="E2944">
        <v>2028</v>
      </c>
      <c r="F2944">
        <v>0</v>
      </c>
      <c r="G2944" t="s">
        <v>396</v>
      </c>
    </row>
    <row r="2945" spans="1:7" x14ac:dyDescent="0.35">
      <c r="A2945" t="s">
        <v>1</v>
      </c>
      <c r="B2945" t="s">
        <v>393</v>
      </c>
      <c r="C2945" t="s">
        <v>27</v>
      </c>
      <c r="D2945" t="s">
        <v>395</v>
      </c>
      <c r="E2945">
        <v>2028</v>
      </c>
      <c r="F2945">
        <v>0</v>
      </c>
      <c r="G2945" t="s">
        <v>396</v>
      </c>
    </row>
    <row r="2946" spans="1:7" x14ac:dyDescent="0.35">
      <c r="A2946" t="s">
        <v>1</v>
      </c>
      <c r="B2946" t="s">
        <v>393</v>
      </c>
      <c r="C2946" t="s">
        <v>29</v>
      </c>
      <c r="D2946" t="s">
        <v>395</v>
      </c>
      <c r="E2946">
        <v>2028</v>
      </c>
      <c r="F2946">
        <v>0</v>
      </c>
      <c r="G2946" t="s">
        <v>396</v>
      </c>
    </row>
    <row r="2947" spans="1:7" x14ac:dyDescent="0.35">
      <c r="A2947" t="s">
        <v>1</v>
      </c>
      <c r="B2947" t="s">
        <v>393</v>
      </c>
      <c r="C2947" t="s">
        <v>32</v>
      </c>
      <c r="D2947" t="s">
        <v>395</v>
      </c>
      <c r="E2947">
        <v>2028</v>
      </c>
      <c r="F2947">
        <v>0</v>
      </c>
      <c r="G2947" t="s">
        <v>396</v>
      </c>
    </row>
    <row r="2948" spans="1:7" x14ac:dyDescent="0.35">
      <c r="A2948" t="s">
        <v>1</v>
      </c>
      <c r="B2948" t="s">
        <v>393</v>
      </c>
      <c r="C2948" t="s">
        <v>30</v>
      </c>
      <c r="D2948" t="s">
        <v>395</v>
      </c>
      <c r="E2948">
        <v>2028</v>
      </c>
      <c r="F2948">
        <v>0</v>
      </c>
      <c r="G2948" t="s">
        <v>396</v>
      </c>
    </row>
    <row r="2949" spans="1:7" x14ac:dyDescent="0.35">
      <c r="A2949" t="s">
        <v>1</v>
      </c>
      <c r="B2949" t="s">
        <v>393</v>
      </c>
      <c r="C2949" t="s">
        <v>33</v>
      </c>
      <c r="D2949" t="s">
        <v>395</v>
      </c>
      <c r="E2949">
        <v>2028</v>
      </c>
      <c r="F2949">
        <v>0</v>
      </c>
      <c r="G2949" t="s">
        <v>396</v>
      </c>
    </row>
    <row r="2950" spans="1:7" x14ac:dyDescent="0.35">
      <c r="A2950" t="s">
        <v>1</v>
      </c>
      <c r="B2950" t="s">
        <v>393</v>
      </c>
      <c r="C2950" t="s">
        <v>34</v>
      </c>
      <c r="D2950" t="s">
        <v>395</v>
      </c>
      <c r="E2950">
        <v>2028</v>
      </c>
      <c r="F2950">
        <v>0</v>
      </c>
      <c r="G2950" t="s">
        <v>396</v>
      </c>
    </row>
    <row r="2951" spans="1:7" x14ac:dyDescent="0.35">
      <c r="A2951" t="s">
        <v>1</v>
      </c>
      <c r="B2951" t="s">
        <v>393</v>
      </c>
      <c r="C2951" t="s">
        <v>35</v>
      </c>
      <c r="D2951" t="s">
        <v>395</v>
      </c>
      <c r="E2951">
        <v>2028</v>
      </c>
      <c r="F2951">
        <v>0</v>
      </c>
      <c r="G2951" t="s">
        <v>396</v>
      </c>
    </row>
    <row r="2952" spans="1:7" x14ac:dyDescent="0.35">
      <c r="A2952" t="s">
        <v>1</v>
      </c>
      <c r="B2952" t="s">
        <v>393</v>
      </c>
      <c r="C2952" t="s">
        <v>36</v>
      </c>
      <c r="D2952" t="s">
        <v>395</v>
      </c>
      <c r="E2952">
        <v>2028</v>
      </c>
      <c r="F2952">
        <v>0</v>
      </c>
      <c r="G2952" t="s">
        <v>396</v>
      </c>
    </row>
    <row r="2953" spans="1:7" x14ac:dyDescent="0.35">
      <c r="A2953" t="s">
        <v>1</v>
      </c>
      <c r="B2953" t="s">
        <v>393</v>
      </c>
      <c r="C2953" t="s">
        <v>37</v>
      </c>
      <c r="D2953" t="s">
        <v>395</v>
      </c>
      <c r="E2953">
        <v>2028</v>
      </c>
      <c r="F2953">
        <v>4.7819999999999998E-3</v>
      </c>
      <c r="G2953" t="s">
        <v>396</v>
      </c>
    </row>
    <row r="2954" spans="1:7" x14ac:dyDescent="0.35">
      <c r="A2954" t="s">
        <v>1</v>
      </c>
      <c r="B2954" t="s">
        <v>393</v>
      </c>
      <c r="C2954" t="s">
        <v>39</v>
      </c>
      <c r="D2954" t="s">
        <v>395</v>
      </c>
      <c r="E2954">
        <v>2028</v>
      </c>
      <c r="F2954">
        <v>0</v>
      </c>
      <c r="G2954" t="s">
        <v>396</v>
      </c>
    </row>
    <row r="2955" spans="1:7" x14ac:dyDescent="0.35">
      <c r="A2955" t="s">
        <v>1</v>
      </c>
      <c r="B2955" t="s">
        <v>393</v>
      </c>
      <c r="C2955" t="s">
        <v>40</v>
      </c>
      <c r="D2955" t="s">
        <v>395</v>
      </c>
      <c r="E2955">
        <v>2028</v>
      </c>
      <c r="F2955">
        <v>0.73121100000000006</v>
      </c>
      <c r="G2955" t="s">
        <v>396</v>
      </c>
    </row>
    <row r="2956" spans="1:7" x14ac:dyDescent="0.35">
      <c r="A2956" t="s">
        <v>3</v>
      </c>
      <c r="B2956" t="s">
        <v>393</v>
      </c>
      <c r="C2956" t="s">
        <v>11</v>
      </c>
      <c r="D2956" t="s">
        <v>395</v>
      </c>
      <c r="E2956">
        <v>2028</v>
      </c>
      <c r="F2956">
        <v>0.62810100000000002</v>
      </c>
      <c r="G2956" t="s">
        <v>396</v>
      </c>
    </row>
    <row r="2957" spans="1:7" x14ac:dyDescent="0.35">
      <c r="A2957" t="s">
        <v>3</v>
      </c>
      <c r="B2957" t="s">
        <v>393</v>
      </c>
      <c r="C2957" t="s">
        <v>25</v>
      </c>
      <c r="D2957" t="s">
        <v>395</v>
      </c>
      <c r="E2957">
        <v>2028</v>
      </c>
      <c r="F2957" s="76">
        <v>6.9999999999999999E-6</v>
      </c>
      <c r="G2957" t="s">
        <v>396</v>
      </c>
    </row>
    <row r="2958" spans="1:7" x14ac:dyDescent="0.35">
      <c r="A2958" t="s">
        <v>3</v>
      </c>
      <c r="B2958" t="s">
        <v>393</v>
      </c>
      <c r="C2958" t="s">
        <v>26</v>
      </c>
      <c r="D2958" t="s">
        <v>395</v>
      </c>
      <c r="E2958">
        <v>2028</v>
      </c>
      <c r="F2958">
        <v>0</v>
      </c>
      <c r="G2958" t="s">
        <v>396</v>
      </c>
    </row>
    <row r="2959" spans="1:7" x14ac:dyDescent="0.35">
      <c r="A2959" t="s">
        <v>3</v>
      </c>
      <c r="B2959" t="s">
        <v>393</v>
      </c>
      <c r="C2959" t="s">
        <v>27</v>
      </c>
      <c r="D2959" t="s">
        <v>395</v>
      </c>
      <c r="E2959">
        <v>2028</v>
      </c>
      <c r="F2959">
        <v>0</v>
      </c>
      <c r="G2959" t="s">
        <v>396</v>
      </c>
    </row>
    <row r="2960" spans="1:7" x14ac:dyDescent="0.35">
      <c r="A2960" t="s">
        <v>3</v>
      </c>
      <c r="B2960" t="s">
        <v>393</v>
      </c>
      <c r="C2960" t="s">
        <v>29</v>
      </c>
      <c r="D2960" t="s">
        <v>395</v>
      </c>
      <c r="E2960">
        <v>2028</v>
      </c>
      <c r="F2960">
        <v>0</v>
      </c>
      <c r="G2960" t="s">
        <v>396</v>
      </c>
    </row>
    <row r="2961" spans="1:7" x14ac:dyDescent="0.35">
      <c r="A2961" t="s">
        <v>3</v>
      </c>
      <c r="B2961" t="s">
        <v>393</v>
      </c>
      <c r="C2961" t="s">
        <v>32</v>
      </c>
      <c r="D2961" t="s">
        <v>395</v>
      </c>
      <c r="E2961">
        <v>2028</v>
      </c>
      <c r="F2961">
        <v>0</v>
      </c>
      <c r="G2961" t="s">
        <v>396</v>
      </c>
    </row>
    <row r="2962" spans="1:7" x14ac:dyDescent="0.35">
      <c r="A2962" t="s">
        <v>3</v>
      </c>
      <c r="B2962" t="s">
        <v>393</v>
      </c>
      <c r="C2962" t="s">
        <v>30</v>
      </c>
      <c r="D2962" t="s">
        <v>395</v>
      </c>
      <c r="E2962">
        <v>2028</v>
      </c>
      <c r="F2962">
        <v>0</v>
      </c>
      <c r="G2962" t="s">
        <v>396</v>
      </c>
    </row>
    <row r="2963" spans="1:7" x14ac:dyDescent="0.35">
      <c r="A2963" t="s">
        <v>3</v>
      </c>
      <c r="B2963" t="s">
        <v>393</v>
      </c>
      <c r="C2963" t="s">
        <v>33</v>
      </c>
      <c r="D2963" t="s">
        <v>395</v>
      </c>
      <c r="E2963">
        <v>2028</v>
      </c>
      <c r="F2963">
        <v>0</v>
      </c>
      <c r="G2963" t="s">
        <v>396</v>
      </c>
    </row>
    <row r="2964" spans="1:7" x14ac:dyDescent="0.35">
      <c r="A2964" t="s">
        <v>3</v>
      </c>
      <c r="B2964" t="s">
        <v>393</v>
      </c>
      <c r="C2964" t="s">
        <v>34</v>
      </c>
      <c r="D2964" t="s">
        <v>395</v>
      </c>
      <c r="E2964">
        <v>2028</v>
      </c>
      <c r="F2964">
        <v>0</v>
      </c>
      <c r="G2964" t="s">
        <v>396</v>
      </c>
    </row>
    <row r="2965" spans="1:7" x14ac:dyDescent="0.35">
      <c r="A2965" t="s">
        <v>3</v>
      </c>
      <c r="B2965" t="s">
        <v>393</v>
      </c>
      <c r="C2965" t="s">
        <v>35</v>
      </c>
      <c r="D2965" t="s">
        <v>395</v>
      </c>
      <c r="E2965">
        <v>2028</v>
      </c>
      <c r="F2965">
        <v>0</v>
      </c>
      <c r="G2965" t="s">
        <v>396</v>
      </c>
    </row>
    <row r="2966" spans="1:7" x14ac:dyDescent="0.35">
      <c r="A2966" t="s">
        <v>3</v>
      </c>
      <c r="B2966" t="s">
        <v>393</v>
      </c>
      <c r="C2966" t="s">
        <v>36</v>
      </c>
      <c r="D2966" t="s">
        <v>395</v>
      </c>
      <c r="E2966">
        <v>2028</v>
      </c>
      <c r="F2966">
        <v>0</v>
      </c>
      <c r="G2966" t="s">
        <v>396</v>
      </c>
    </row>
    <row r="2967" spans="1:7" x14ac:dyDescent="0.35">
      <c r="A2967" t="s">
        <v>3</v>
      </c>
      <c r="B2967" t="s">
        <v>393</v>
      </c>
      <c r="C2967" t="s">
        <v>37</v>
      </c>
      <c r="D2967" t="s">
        <v>395</v>
      </c>
      <c r="E2967">
        <v>2028</v>
      </c>
      <c r="F2967" s="76">
        <v>6.3E-5</v>
      </c>
      <c r="G2967" t="s">
        <v>396</v>
      </c>
    </row>
    <row r="2968" spans="1:7" x14ac:dyDescent="0.35">
      <c r="A2968" t="s">
        <v>3</v>
      </c>
      <c r="B2968" t="s">
        <v>393</v>
      </c>
      <c r="C2968" t="s">
        <v>39</v>
      </c>
      <c r="D2968" t="s">
        <v>395</v>
      </c>
      <c r="E2968">
        <v>2028</v>
      </c>
      <c r="F2968">
        <v>0</v>
      </c>
      <c r="G2968" t="s">
        <v>396</v>
      </c>
    </row>
    <row r="2969" spans="1:7" x14ac:dyDescent="0.35">
      <c r="A2969" t="s">
        <v>3</v>
      </c>
      <c r="B2969" t="s">
        <v>393</v>
      </c>
      <c r="C2969" t="s">
        <v>40</v>
      </c>
      <c r="D2969" t="s">
        <v>395</v>
      </c>
      <c r="E2969">
        <v>2028</v>
      </c>
      <c r="F2969">
        <v>0.62817100000000003</v>
      </c>
      <c r="G2969" t="s">
        <v>396</v>
      </c>
    </row>
    <row r="2970" spans="1:7" x14ac:dyDescent="0.35">
      <c r="A2970" t="s">
        <v>5</v>
      </c>
      <c r="B2970" t="s">
        <v>393</v>
      </c>
      <c r="C2970" t="s">
        <v>11</v>
      </c>
      <c r="D2970" t="s">
        <v>395</v>
      </c>
      <c r="E2970">
        <v>2028</v>
      </c>
      <c r="F2970">
        <v>0.72260400000000002</v>
      </c>
      <c r="G2970" t="s">
        <v>396</v>
      </c>
    </row>
    <row r="2971" spans="1:7" x14ac:dyDescent="0.35">
      <c r="A2971" t="s">
        <v>5</v>
      </c>
      <c r="B2971" t="s">
        <v>393</v>
      </c>
      <c r="C2971" t="s">
        <v>25</v>
      </c>
      <c r="D2971" t="s">
        <v>395</v>
      </c>
      <c r="E2971">
        <v>2028</v>
      </c>
      <c r="F2971">
        <v>3.97E-4</v>
      </c>
      <c r="G2971" t="s">
        <v>396</v>
      </c>
    </row>
    <row r="2972" spans="1:7" x14ac:dyDescent="0.35">
      <c r="A2972" t="s">
        <v>5</v>
      </c>
      <c r="B2972" t="s">
        <v>393</v>
      </c>
      <c r="C2972" t="s">
        <v>26</v>
      </c>
      <c r="D2972" t="s">
        <v>395</v>
      </c>
      <c r="E2972">
        <v>2028</v>
      </c>
      <c r="F2972">
        <v>0</v>
      </c>
      <c r="G2972" t="s">
        <v>396</v>
      </c>
    </row>
    <row r="2973" spans="1:7" x14ac:dyDescent="0.35">
      <c r="A2973" t="s">
        <v>5</v>
      </c>
      <c r="B2973" t="s">
        <v>393</v>
      </c>
      <c r="C2973" t="s">
        <v>27</v>
      </c>
      <c r="D2973" t="s">
        <v>395</v>
      </c>
      <c r="E2973">
        <v>2028</v>
      </c>
      <c r="F2973">
        <v>0</v>
      </c>
      <c r="G2973" t="s">
        <v>396</v>
      </c>
    </row>
    <row r="2974" spans="1:7" x14ac:dyDescent="0.35">
      <c r="A2974" t="s">
        <v>5</v>
      </c>
      <c r="B2974" t="s">
        <v>393</v>
      </c>
      <c r="C2974" t="s">
        <v>29</v>
      </c>
      <c r="D2974" t="s">
        <v>395</v>
      </c>
      <c r="E2974">
        <v>2028</v>
      </c>
      <c r="F2974">
        <v>0</v>
      </c>
      <c r="G2974" t="s">
        <v>396</v>
      </c>
    </row>
    <row r="2975" spans="1:7" x14ac:dyDescent="0.35">
      <c r="A2975" t="s">
        <v>5</v>
      </c>
      <c r="B2975" t="s">
        <v>393</v>
      </c>
      <c r="C2975" t="s">
        <v>32</v>
      </c>
      <c r="D2975" t="s">
        <v>395</v>
      </c>
      <c r="E2975">
        <v>2028</v>
      </c>
      <c r="F2975">
        <v>0</v>
      </c>
      <c r="G2975" t="s">
        <v>396</v>
      </c>
    </row>
    <row r="2976" spans="1:7" x14ac:dyDescent="0.35">
      <c r="A2976" t="s">
        <v>5</v>
      </c>
      <c r="B2976" t="s">
        <v>393</v>
      </c>
      <c r="C2976" t="s">
        <v>30</v>
      </c>
      <c r="D2976" t="s">
        <v>395</v>
      </c>
      <c r="E2976">
        <v>2028</v>
      </c>
      <c r="F2976">
        <v>0</v>
      </c>
      <c r="G2976" t="s">
        <v>396</v>
      </c>
    </row>
    <row r="2977" spans="1:7" x14ac:dyDescent="0.35">
      <c r="A2977" t="s">
        <v>5</v>
      </c>
      <c r="B2977" t="s">
        <v>393</v>
      </c>
      <c r="C2977" t="s">
        <v>33</v>
      </c>
      <c r="D2977" t="s">
        <v>395</v>
      </c>
      <c r="E2977">
        <v>2028</v>
      </c>
      <c r="F2977">
        <v>0</v>
      </c>
      <c r="G2977" t="s">
        <v>396</v>
      </c>
    </row>
    <row r="2978" spans="1:7" x14ac:dyDescent="0.35">
      <c r="A2978" t="s">
        <v>5</v>
      </c>
      <c r="B2978" t="s">
        <v>393</v>
      </c>
      <c r="C2978" t="s">
        <v>34</v>
      </c>
      <c r="D2978" t="s">
        <v>395</v>
      </c>
      <c r="E2978">
        <v>2028</v>
      </c>
      <c r="F2978">
        <v>0</v>
      </c>
      <c r="G2978" t="s">
        <v>396</v>
      </c>
    </row>
    <row r="2979" spans="1:7" x14ac:dyDescent="0.35">
      <c r="A2979" t="s">
        <v>5</v>
      </c>
      <c r="B2979" t="s">
        <v>393</v>
      </c>
      <c r="C2979" t="s">
        <v>35</v>
      </c>
      <c r="D2979" t="s">
        <v>395</v>
      </c>
      <c r="E2979">
        <v>2028</v>
      </c>
      <c r="F2979">
        <v>0</v>
      </c>
      <c r="G2979" t="s">
        <v>396</v>
      </c>
    </row>
    <row r="2980" spans="1:7" x14ac:dyDescent="0.35">
      <c r="A2980" t="s">
        <v>5</v>
      </c>
      <c r="B2980" t="s">
        <v>393</v>
      </c>
      <c r="C2980" t="s">
        <v>36</v>
      </c>
      <c r="D2980" t="s">
        <v>395</v>
      </c>
      <c r="E2980">
        <v>2028</v>
      </c>
      <c r="F2980">
        <v>0</v>
      </c>
      <c r="G2980" t="s">
        <v>396</v>
      </c>
    </row>
    <row r="2981" spans="1:7" x14ac:dyDescent="0.35">
      <c r="A2981" t="s">
        <v>5</v>
      </c>
      <c r="B2981" t="s">
        <v>393</v>
      </c>
      <c r="C2981" t="s">
        <v>37</v>
      </c>
      <c r="D2981" t="s">
        <v>395</v>
      </c>
      <c r="E2981">
        <v>2028</v>
      </c>
      <c r="F2981">
        <v>5.0260000000000001E-3</v>
      </c>
      <c r="G2981" t="s">
        <v>396</v>
      </c>
    </row>
    <row r="2982" spans="1:7" x14ac:dyDescent="0.35">
      <c r="A2982" t="s">
        <v>5</v>
      </c>
      <c r="B2982" t="s">
        <v>393</v>
      </c>
      <c r="C2982" t="s">
        <v>39</v>
      </c>
      <c r="D2982" t="s">
        <v>395</v>
      </c>
      <c r="E2982">
        <v>2028</v>
      </c>
      <c r="F2982">
        <v>0</v>
      </c>
      <c r="G2982" t="s">
        <v>396</v>
      </c>
    </row>
    <row r="2983" spans="1:7" x14ac:dyDescent="0.35">
      <c r="A2983" t="s">
        <v>5</v>
      </c>
      <c r="B2983" t="s">
        <v>393</v>
      </c>
      <c r="C2983" t="s">
        <v>40</v>
      </c>
      <c r="D2983" t="s">
        <v>395</v>
      </c>
      <c r="E2983">
        <v>2028</v>
      </c>
      <c r="F2983">
        <v>0.72802699999999998</v>
      </c>
      <c r="G2983" t="s">
        <v>396</v>
      </c>
    </row>
    <row r="2984" spans="1:7" x14ac:dyDescent="0.35">
      <c r="A2984" t="s">
        <v>1</v>
      </c>
      <c r="B2984" t="s">
        <v>393</v>
      </c>
      <c r="C2984" t="s">
        <v>11</v>
      </c>
      <c r="D2984" t="s">
        <v>395</v>
      </c>
      <c r="E2984">
        <v>2029</v>
      </c>
      <c r="F2984">
        <v>0.95177199999999995</v>
      </c>
      <c r="G2984" t="s">
        <v>396</v>
      </c>
    </row>
    <row r="2985" spans="1:7" x14ac:dyDescent="0.35">
      <c r="A2985" t="s">
        <v>1</v>
      </c>
      <c r="B2985" t="s">
        <v>393</v>
      </c>
      <c r="C2985" t="s">
        <v>25</v>
      </c>
      <c r="D2985" t="s">
        <v>395</v>
      </c>
      <c r="E2985">
        <v>2029</v>
      </c>
      <c r="F2985">
        <v>5.4500000000000002E-4</v>
      </c>
      <c r="G2985" t="s">
        <v>396</v>
      </c>
    </row>
    <row r="2986" spans="1:7" x14ac:dyDescent="0.35">
      <c r="A2986" t="s">
        <v>1</v>
      </c>
      <c r="B2986" t="s">
        <v>393</v>
      </c>
      <c r="C2986" t="s">
        <v>26</v>
      </c>
      <c r="D2986" t="s">
        <v>395</v>
      </c>
      <c r="E2986">
        <v>2029</v>
      </c>
      <c r="F2986">
        <v>0</v>
      </c>
      <c r="G2986" t="s">
        <v>396</v>
      </c>
    </row>
    <row r="2987" spans="1:7" x14ac:dyDescent="0.35">
      <c r="A2987" t="s">
        <v>1</v>
      </c>
      <c r="B2987" t="s">
        <v>393</v>
      </c>
      <c r="C2987" t="s">
        <v>27</v>
      </c>
      <c r="D2987" t="s">
        <v>395</v>
      </c>
      <c r="E2987">
        <v>2029</v>
      </c>
      <c r="F2987">
        <v>0</v>
      </c>
      <c r="G2987" t="s">
        <v>396</v>
      </c>
    </row>
    <row r="2988" spans="1:7" x14ac:dyDescent="0.35">
      <c r="A2988" t="s">
        <v>1</v>
      </c>
      <c r="B2988" t="s">
        <v>393</v>
      </c>
      <c r="C2988" t="s">
        <v>29</v>
      </c>
      <c r="D2988" t="s">
        <v>395</v>
      </c>
      <c r="E2988">
        <v>2029</v>
      </c>
      <c r="F2988">
        <v>0</v>
      </c>
      <c r="G2988" t="s">
        <v>396</v>
      </c>
    </row>
    <row r="2989" spans="1:7" x14ac:dyDescent="0.35">
      <c r="A2989" t="s">
        <v>1</v>
      </c>
      <c r="B2989" t="s">
        <v>393</v>
      </c>
      <c r="C2989" t="s">
        <v>32</v>
      </c>
      <c r="D2989" t="s">
        <v>395</v>
      </c>
      <c r="E2989">
        <v>2029</v>
      </c>
      <c r="F2989">
        <v>0</v>
      </c>
      <c r="G2989" t="s">
        <v>396</v>
      </c>
    </row>
    <row r="2990" spans="1:7" x14ac:dyDescent="0.35">
      <c r="A2990" t="s">
        <v>1</v>
      </c>
      <c r="B2990" t="s">
        <v>393</v>
      </c>
      <c r="C2990" t="s">
        <v>30</v>
      </c>
      <c r="D2990" t="s">
        <v>395</v>
      </c>
      <c r="E2990">
        <v>2029</v>
      </c>
      <c r="F2990">
        <v>0</v>
      </c>
      <c r="G2990" t="s">
        <v>396</v>
      </c>
    </row>
    <row r="2991" spans="1:7" x14ac:dyDescent="0.35">
      <c r="A2991" t="s">
        <v>1</v>
      </c>
      <c r="B2991" t="s">
        <v>393</v>
      </c>
      <c r="C2991" t="s">
        <v>33</v>
      </c>
      <c r="D2991" t="s">
        <v>395</v>
      </c>
      <c r="E2991">
        <v>2029</v>
      </c>
      <c r="F2991">
        <v>0</v>
      </c>
      <c r="G2991" t="s">
        <v>396</v>
      </c>
    </row>
    <row r="2992" spans="1:7" x14ac:dyDescent="0.35">
      <c r="A2992" t="s">
        <v>1</v>
      </c>
      <c r="B2992" t="s">
        <v>393</v>
      </c>
      <c r="C2992" t="s">
        <v>34</v>
      </c>
      <c r="D2992" t="s">
        <v>395</v>
      </c>
      <c r="E2992">
        <v>2029</v>
      </c>
      <c r="F2992">
        <v>0</v>
      </c>
      <c r="G2992" t="s">
        <v>396</v>
      </c>
    </row>
    <row r="2993" spans="1:7" x14ac:dyDescent="0.35">
      <c r="A2993" t="s">
        <v>1</v>
      </c>
      <c r="B2993" t="s">
        <v>393</v>
      </c>
      <c r="C2993" t="s">
        <v>35</v>
      </c>
      <c r="D2993" t="s">
        <v>395</v>
      </c>
      <c r="E2993">
        <v>2029</v>
      </c>
      <c r="F2993">
        <v>0</v>
      </c>
      <c r="G2993" t="s">
        <v>396</v>
      </c>
    </row>
    <row r="2994" spans="1:7" x14ac:dyDescent="0.35">
      <c r="A2994" t="s">
        <v>1</v>
      </c>
      <c r="B2994" t="s">
        <v>393</v>
      </c>
      <c r="C2994" t="s">
        <v>36</v>
      </c>
      <c r="D2994" t="s">
        <v>395</v>
      </c>
      <c r="E2994">
        <v>2029</v>
      </c>
      <c r="F2994">
        <v>0</v>
      </c>
      <c r="G2994" t="s">
        <v>396</v>
      </c>
    </row>
    <row r="2995" spans="1:7" x14ac:dyDescent="0.35">
      <c r="A2995" t="s">
        <v>1</v>
      </c>
      <c r="B2995" t="s">
        <v>393</v>
      </c>
      <c r="C2995" t="s">
        <v>37</v>
      </c>
      <c r="D2995" t="s">
        <v>395</v>
      </c>
      <c r="E2995">
        <v>2029</v>
      </c>
      <c r="F2995">
        <v>7.8379999999999995E-3</v>
      </c>
      <c r="G2995" t="s">
        <v>396</v>
      </c>
    </row>
    <row r="2996" spans="1:7" x14ac:dyDescent="0.35">
      <c r="A2996" t="s">
        <v>1</v>
      </c>
      <c r="B2996" t="s">
        <v>393</v>
      </c>
      <c r="C2996" t="s">
        <v>39</v>
      </c>
      <c r="D2996" t="s">
        <v>395</v>
      </c>
      <c r="E2996">
        <v>2029</v>
      </c>
      <c r="F2996">
        <v>0</v>
      </c>
      <c r="G2996" t="s">
        <v>396</v>
      </c>
    </row>
    <row r="2997" spans="1:7" x14ac:dyDescent="0.35">
      <c r="A2997" t="s">
        <v>1</v>
      </c>
      <c r="B2997" t="s">
        <v>393</v>
      </c>
      <c r="C2997" t="s">
        <v>40</v>
      </c>
      <c r="D2997" t="s">
        <v>395</v>
      </c>
      <c r="E2997">
        <v>2029</v>
      </c>
      <c r="F2997">
        <v>0.96015499999999998</v>
      </c>
      <c r="G2997" t="s">
        <v>396</v>
      </c>
    </row>
    <row r="2998" spans="1:7" x14ac:dyDescent="0.35">
      <c r="A2998" t="s">
        <v>3</v>
      </c>
      <c r="B2998" t="s">
        <v>393</v>
      </c>
      <c r="C2998" t="s">
        <v>11</v>
      </c>
      <c r="D2998" t="s">
        <v>395</v>
      </c>
      <c r="E2998">
        <v>2029</v>
      </c>
      <c r="F2998">
        <v>0.73652399999999996</v>
      </c>
      <c r="G2998" t="s">
        <v>396</v>
      </c>
    </row>
    <row r="2999" spans="1:7" x14ac:dyDescent="0.35">
      <c r="A2999" t="s">
        <v>3</v>
      </c>
      <c r="B2999" t="s">
        <v>393</v>
      </c>
      <c r="C2999" t="s">
        <v>25</v>
      </c>
      <c r="D2999" t="s">
        <v>395</v>
      </c>
      <c r="E2999">
        <v>2029</v>
      </c>
      <c r="F2999" s="76">
        <v>6.9999999999999999E-6</v>
      </c>
      <c r="G2999" t="s">
        <v>396</v>
      </c>
    </row>
    <row r="3000" spans="1:7" x14ac:dyDescent="0.35">
      <c r="A3000" t="s">
        <v>3</v>
      </c>
      <c r="B3000" t="s">
        <v>393</v>
      </c>
      <c r="C3000" t="s">
        <v>26</v>
      </c>
      <c r="D3000" t="s">
        <v>395</v>
      </c>
      <c r="E3000">
        <v>2029</v>
      </c>
      <c r="F3000">
        <v>0</v>
      </c>
      <c r="G3000" t="s">
        <v>396</v>
      </c>
    </row>
    <row r="3001" spans="1:7" x14ac:dyDescent="0.35">
      <c r="A3001" t="s">
        <v>3</v>
      </c>
      <c r="B3001" t="s">
        <v>393</v>
      </c>
      <c r="C3001" t="s">
        <v>27</v>
      </c>
      <c r="D3001" t="s">
        <v>395</v>
      </c>
      <c r="E3001">
        <v>2029</v>
      </c>
      <c r="F3001">
        <v>0</v>
      </c>
      <c r="G3001" t="s">
        <v>396</v>
      </c>
    </row>
    <row r="3002" spans="1:7" x14ac:dyDescent="0.35">
      <c r="A3002" t="s">
        <v>3</v>
      </c>
      <c r="B3002" t="s">
        <v>393</v>
      </c>
      <c r="C3002" t="s">
        <v>29</v>
      </c>
      <c r="D3002" t="s">
        <v>395</v>
      </c>
      <c r="E3002">
        <v>2029</v>
      </c>
      <c r="F3002">
        <v>0</v>
      </c>
      <c r="G3002" t="s">
        <v>396</v>
      </c>
    </row>
    <row r="3003" spans="1:7" x14ac:dyDescent="0.35">
      <c r="A3003" t="s">
        <v>3</v>
      </c>
      <c r="B3003" t="s">
        <v>393</v>
      </c>
      <c r="C3003" t="s">
        <v>32</v>
      </c>
      <c r="D3003" t="s">
        <v>395</v>
      </c>
      <c r="E3003">
        <v>2029</v>
      </c>
      <c r="F3003">
        <v>0</v>
      </c>
      <c r="G3003" t="s">
        <v>396</v>
      </c>
    </row>
    <row r="3004" spans="1:7" x14ac:dyDescent="0.35">
      <c r="A3004" t="s">
        <v>3</v>
      </c>
      <c r="B3004" t="s">
        <v>393</v>
      </c>
      <c r="C3004" t="s">
        <v>30</v>
      </c>
      <c r="D3004" t="s">
        <v>395</v>
      </c>
      <c r="E3004">
        <v>2029</v>
      </c>
      <c r="F3004">
        <v>0</v>
      </c>
      <c r="G3004" t="s">
        <v>396</v>
      </c>
    </row>
    <row r="3005" spans="1:7" x14ac:dyDescent="0.35">
      <c r="A3005" t="s">
        <v>3</v>
      </c>
      <c r="B3005" t="s">
        <v>393</v>
      </c>
      <c r="C3005" t="s">
        <v>33</v>
      </c>
      <c r="D3005" t="s">
        <v>395</v>
      </c>
      <c r="E3005">
        <v>2029</v>
      </c>
      <c r="F3005">
        <v>0</v>
      </c>
      <c r="G3005" t="s">
        <v>396</v>
      </c>
    </row>
    <row r="3006" spans="1:7" x14ac:dyDescent="0.35">
      <c r="A3006" t="s">
        <v>3</v>
      </c>
      <c r="B3006" t="s">
        <v>393</v>
      </c>
      <c r="C3006" t="s">
        <v>34</v>
      </c>
      <c r="D3006" t="s">
        <v>395</v>
      </c>
      <c r="E3006">
        <v>2029</v>
      </c>
      <c r="F3006">
        <v>0</v>
      </c>
      <c r="G3006" t="s">
        <v>396</v>
      </c>
    </row>
    <row r="3007" spans="1:7" x14ac:dyDescent="0.35">
      <c r="A3007" t="s">
        <v>3</v>
      </c>
      <c r="B3007" t="s">
        <v>393</v>
      </c>
      <c r="C3007" t="s">
        <v>35</v>
      </c>
      <c r="D3007" t="s">
        <v>395</v>
      </c>
      <c r="E3007">
        <v>2029</v>
      </c>
      <c r="F3007">
        <v>0</v>
      </c>
      <c r="G3007" t="s">
        <v>396</v>
      </c>
    </row>
    <row r="3008" spans="1:7" x14ac:dyDescent="0.35">
      <c r="A3008" t="s">
        <v>3</v>
      </c>
      <c r="B3008" t="s">
        <v>393</v>
      </c>
      <c r="C3008" t="s">
        <v>36</v>
      </c>
      <c r="D3008" t="s">
        <v>395</v>
      </c>
      <c r="E3008">
        <v>2029</v>
      </c>
      <c r="F3008">
        <v>0</v>
      </c>
      <c r="G3008" t="s">
        <v>396</v>
      </c>
    </row>
    <row r="3009" spans="1:7" x14ac:dyDescent="0.35">
      <c r="A3009" t="s">
        <v>3</v>
      </c>
      <c r="B3009" t="s">
        <v>393</v>
      </c>
      <c r="C3009" t="s">
        <v>37</v>
      </c>
      <c r="D3009" t="s">
        <v>395</v>
      </c>
      <c r="E3009">
        <v>2029</v>
      </c>
      <c r="F3009" s="76">
        <v>6.3E-5</v>
      </c>
      <c r="G3009" t="s">
        <v>396</v>
      </c>
    </row>
    <row r="3010" spans="1:7" x14ac:dyDescent="0.35">
      <c r="A3010" t="s">
        <v>3</v>
      </c>
      <c r="B3010" t="s">
        <v>393</v>
      </c>
      <c r="C3010" t="s">
        <v>39</v>
      </c>
      <c r="D3010" t="s">
        <v>395</v>
      </c>
      <c r="E3010">
        <v>2029</v>
      </c>
      <c r="F3010">
        <v>0</v>
      </c>
      <c r="G3010" t="s">
        <v>396</v>
      </c>
    </row>
    <row r="3011" spans="1:7" x14ac:dyDescent="0.35">
      <c r="A3011" t="s">
        <v>3</v>
      </c>
      <c r="B3011" t="s">
        <v>393</v>
      </c>
      <c r="C3011" t="s">
        <v>40</v>
      </c>
      <c r="D3011" t="s">
        <v>395</v>
      </c>
      <c r="E3011">
        <v>2029</v>
      </c>
      <c r="F3011">
        <v>0.73659300000000005</v>
      </c>
      <c r="G3011" t="s">
        <v>396</v>
      </c>
    </row>
    <row r="3012" spans="1:7" x14ac:dyDescent="0.35">
      <c r="A3012" t="s">
        <v>5</v>
      </c>
      <c r="B3012" t="s">
        <v>393</v>
      </c>
      <c r="C3012" t="s">
        <v>11</v>
      </c>
      <c r="D3012" t="s">
        <v>395</v>
      </c>
      <c r="E3012">
        <v>2029</v>
      </c>
      <c r="F3012">
        <v>0.87054200000000004</v>
      </c>
      <c r="G3012" t="s">
        <v>396</v>
      </c>
    </row>
    <row r="3013" spans="1:7" x14ac:dyDescent="0.35">
      <c r="A3013" t="s">
        <v>5</v>
      </c>
      <c r="B3013" t="s">
        <v>393</v>
      </c>
      <c r="C3013" t="s">
        <v>25</v>
      </c>
      <c r="D3013" t="s">
        <v>395</v>
      </c>
      <c r="E3013">
        <v>2029</v>
      </c>
      <c r="F3013">
        <v>6.1300000000000005E-4</v>
      </c>
      <c r="G3013" t="s">
        <v>396</v>
      </c>
    </row>
    <row r="3014" spans="1:7" x14ac:dyDescent="0.35">
      <c r="A3014" t="s">
        <v>5</v>
      </c>
      <c r="B3014" t="s">
        <v>393</v>
      </c>
      <c r="C3014" t="s">
        <v>26</v>
      </c>
      <c r="D3014" t="s">
        <v>395</v>
      </c>
      <c r="E3014">
        <v>2029</v>
      </c>
      <c r="F3014">
        <v>0</v>
      </c>
      <c r="G3014" t="s">
        <v>396</v>
      </c>
    </row>
    <row r="3015" spans="1:7" x14ac:dyDescent="0.35">
      <c r="A3015" t="s">
        <v>5</v>
      </c>
      <c r="B3015" t="s">
        <v>393</v>
      </c>
      <c r="C3015" t="s">
        <v>27</v>
      </c>
      <c r="D3015" t="s">
        <v>395</v>
      </c>
      <c r="E3015">
        <v>2029</v>
      </c>
      <c r="F3015">
        <v>0</v>
      </c>
      <c r="G3015" t="s">
        <v>396</v>
      </c>
    </row>
    <row r="3016" spans="1:7" x14ac:dyDescent="0.35">
      <c r="A3016" t="s">
        <v>5</v>
      </c>
      <c r="B3016" t="s">
        <v>393</v>
      </c>
      <c r="C3016" t="s">
        <v>29</v>
      </c>
      <c r="D3016" t="s">
        <v>395</v>
      </c>
      <c r="E3016">
        <v>2029</v>
      </c>
      <c r="F3016">
        <v>0</v>
      </c>
      <c r="G3016" t="s">
        <v>396</v>
      </c>
    </row>
    <row r="3017" spans="1:7" x14ac:dyDescent="0.35">
      <c r="A3017" t="s">
        <v>5</v>
      </c>
      <c r="B3017" t="s">
        <v>393</v>
      </c>
      <c r="C3017" t="s">
        <v>32</v>
      </c>
      <c r="D3017" t="s">
        <v>395</v>
      </c>
      <c r="E3017">
        <v>2029</v>
      </c>
      <c r="F3017">
        <v>0</v>
      </c>
      <c r="G3017" t="s">
        <v>396</v>
      </c>
    </row>
    <row r="3018" spans="1:7" x14ac:dyDescent="0.35">
      <c r="A3018" t="s">
        <v>5</v>
      </c>
      <c r="B3018" t="s">
        <v>393</v>
      </c>
      <c r="C3018" t="s">
        <v>30</v>
      </c>
      <c r="D3018" t="s">
        <v>395</v>
      </c>
      <c r="E3018">
        <v>2029</v>
      </c>
      <c r="F3018">
        <v>0</v>
      </c>
      <c r="G3018" t="s">
        <v>396</v>
      </c>
    </row>
    <row r="3019" spans="1:7" x14ac:dyDescent="0.35">
      <c r="A3019" t="s">
        <v>5</v>
      </c>
      <c r="B3019" t="s">
        <v>393</v>
      </c>
      <c r="C3019" t="s">
        <v>33</v>
      </c>
      <c r="D3019" t="s">
        <v>395</v>
      </c>
      <c r="E3019">
        <v>2029</v>
      </c>
      <c r="F3019">
        <v>0</v>
      </c>
      <c r="G3019" t="s">
        <v>396</v>
      </c>
    </row>
    <row r="3020" spans="1:7" x14ac:dyDescent="0.35">
      <c r="A3020" t="s">
        <v>5</v>
      </c>
      <c r="B3020" t="s">
        <v>393</v>
      </c>
      <c r="C3020" t="s">
        <v>34</v>
      </c>
      <c r="D3020" t="s">
        <v>395</v>
      </c>
      <c r="E3020">
        <v>2029</v>
      </c>
      <c r="F3020">
        <v>0</v>
      </c>
      <c r="G3020" t="s">
        <v>396</v>
      </c>
    </row>
    <row r="3021" spans="1:7" x14ac:dyDescent="0.35">
      <c r="A3021" t="s">
        <v>5</v>
      </c>
      <c r="B3021" t="s">
        <v>393</v>
      </c>
      <c r="C3021" t="s">
        <v>35</v>
      </c>
      <c r="D3021" t="s">
        <v>395</v>
      </c>
      <c r="E3021">
        <v>2029</v>
      </c>
      <c r="F3021">
        <v>0</v>
      </c>
      <c r="G3021" t="s">
        <v>396</v>
      </c>
    </row>
    <row r="3022" spans="1:7" x14ac:dyDescent="0.35">
      <c r="A3022" t="s">
        <v>5</v>
      </c>
      <c r="B3022" t="s">
        <v>393</v>
      </c>
      <c r="C3022" t="s">
        <v>36</v>
      </c>
      <c r="D3022" t="s">
        <v>395</v>
      </c>
      <c r="E3022">
        <v>2029</v>
      </c>
      <c r="F3022">
        <v>0</v>
      </c>
      <c r="G3022" t="s">
        <v>396</v>
      </c>
    </row>
    <row r="3023" spans="1:7" x14ac:dyDescent="0.35">
      <c r="A3023" t="s">
        <v>5</v>
      </c>
      <c r="B3023" t="s">
        <v>393</v>
      </c>
      <c r="C3023" t="s">
        <v>37</v>
      </c>
      <c r="D3023" t="s">
        <v>395</v>
      </c>
      <c r="E3023">
        <v>2029</v>
      </c>
      <c r="F3023">
        <v>8.5780000000000006E-3</v>
      </c>
      <c r="G3023" t="s">
        <v>396</v>
      </c>
    </row>
    <row r="3024" spans="1:7" x14ac:dyDescent="0.35">
      <c r="A3024" t="s">
        <v>5</v>
      </c>
      <c r="B3024" t="s">
        <v>393</v>
      </c>
      <c r="C3024" t="s">
        <v>39</v>
      </c>
      <c r="D3024" t="s">
        <v>395</v>
      </c>
      <c r="E3024">
        <v>2029</v>
      </c>
      <c r="F3024">
        <v>0</v>
      </c>
      <c r="G3024" t="s">
        <v>396</v>
      </c>
    </row>
    <row r="3025" spans="1:7" x14ac:dyDescent="0.35">
      <c r="A3025" t="s">
        <v>5</v>
      </c>
      <c r="B3025" t="s">
        <v>393</v>
      </c>
      <c r="C3025" t="s">
        <v>40</v>
      </c>
      <c r="D3025" t="s">
        <v>395</v>
      </c>
      <c r="E3025">
        <v>2029</v>
      </c>
      <c r="F3025">
        <v>0.87973400000000002</v>
      </c>
      <c r="G3025" t="s">
        <v>396</v>
      </c>
    </row>
    <row r="3026" spans="1:7" x14ac:dyDescent="0.35">
      <c r="A3026" t="s">
        <v>1</v>
      </c>
      <c r="B3026" t="s">
        <v>393</v>
      </c>
      <c r="C3026" t="s">
        <v>11</v>
      </c>
      <c r="D3026" t="s">
        <v>395</v>
      </c>
      <c r="E3026">
        <v>2030</v>
      </c>
      <c r="F3026">
        <v>1.155281</v>
      </c>
      <c r="G3026" t="s">
        <v>396</v>
      </c>
    </row>
    <row r="3027" spans="1:7" x14ac:dyDescent="0.35">
      <c r="A3027" t="s">
        <v>1</v>
      </c>
      <c r="B3027" t="s">
        <v>393</v>
      </c>
      <c r="C3027" t="s">
        <v>25</v>
      </c>
      <c r="D3027" t="s">
        <v>395</v>
      </c>
      <c r="E3027">
        <v>2030</v>
      </c>
      <c r="F3027">
        <v>8.4999999999999995E-4</v>
      </c>
      <c r="G3027" t="s">
        <v>396</v>
      </c>
    </row>
    <row r="3028" spans="1:7" x14ac:dyDescent="0.35">
      <c r="A3028" t="s">
        <v>1</v>
      </c>
      <c r="B3028" t="s">
        <v>393</v>
      </c>
      <c r="C3028" t="s">
        <v>26</v>
      </c>
      <c r="D3028" t="s">
        <v>395</v>
      </c>
      <c r="E3028">
        <v>2030</v>
      </c>
      <c r="F3028">
        <v>0</v>
      </c>
      <c r="G3028" t="s">
        <v>396</v>
      </c>
    </row>
    <row r="3029" spans="1:7" x14ac:dyDescent="0.35">
      <c r="A3029" t="s">
        <v>1</v>
      </c>
      <c r="B3029" t="s">
        <v>393</v>
      </c>
      <c r="C3029" t="s">
        <v>27</v>
      </c>
      <c r="D3029" t="s">
        <v>395</v>
      </c>
      <c r="E3029">
        <v>2030</v>
      </c>
      <c r="F3029">
        <v>0</v>
      </c>
      <c r="G3029" t="s">
        <v>396</v>
      </c>
    </row>
    <row r="3030" spans="1:7" x14ac:dyDescent="0.35">
      <c r="A3030" t="s">
        <v>1</v>
      </c>
      <c r="B3030" t="s">
        <v>393</v>
      </c>
      <c r="C3030" t="s">
        <v>29</v>
      </c>
      <c r="D3030" t="s">
        <v>395</v>
      </c>
      <c r="E3030">
        <v>2030</v>
      </c>
      <c r="F3030">
        <v>0</v>
      </c>
      <c r="G3030" t="s">
        <v>396</v>
      </c>
    </row>
    <row r="3031" spans="1:7" x14ac:dyDescent="0.35">
      <c r="A3031" t="s">
        <v>1</v>
      </c>
      <c r="B3031" t="s">
        <v>393</v>
      </c>
      <c r="C3031" t="s">
        <v>32</v>
      </c>
      <c r="D3031" t="s">
        <v>395</v>
      </c>
      <c r="E3031">
        <v>2030</v>
      </c>
      <c r="F3031">
        <v>0</v>
      </c>
      <c r="G3031" t="s">
        <v>396</v>
      </c>
    </row>
    <row r="3032" spans="1:7" x14ac:dyDescent="0.35">
      <c r="A3032" t="s">
        <v>1</v>
      </c>
      <c r="B3032" t="s">
        <v>393</v>
      </c>
      <c r="C3032" t="s">
        <v>30</v>
      </c>
      <c r="D3032" t="s">
        <v>395</v>
      </c>
      <c r="E3032">
        <v>2030</v>
      </c>
      <c r="F3032">
        <v>0</v>
      </c>
      <c r="G3032" t="s">
        <v>396</v>
      </c>
    </row>
    <row r="3033" spans="1:7" x14ac:dyDescent="0.35">
      <c r="A3033" t="s">
        <v>1</v>
      </c>
      <c r="B3033" t="s">
        <v>393</v>
      </c>
      <c r="C3033" t="s">
        <v>33</v>
      </c>
      <c r="D3033" t="s">
        <v>395</v>
      </c>
      <c r="E3033">
        <v>2030</v>
      </c>
      <c r="F3033">
        <v>0</v>
      </c>
      <c r="G3033" t="s">
        <v>396</v>
      </c>
    </row>
    <row r="3034" spans="1:7" x14ac:dyDescent="0.35">
      <c r="A3034" t="s">
        <v>1</v>
      </c>
      <c r="B3034" t="s">
        <v>393</v>
      </c>
      <c r="C3034" t="s">
        <v>34</v>
      </c>
      <c r="D3034" t="s">
        <v>395</v>
      </c>
      <c r="E3034">
        <v>2030</v>
      </c>
      <c r="F3034">
        <v>0</v>
      </c>
      <c r="G3034" t="s">
        <v>396</v>
      </c>
    </row>
    <row r="3035" spans="1:7" x14ac:dyDescent="0.35">
      <c r="A3035" t="s">
        <v>1</v>
      </c>
      <c r="B3035" t="s">
        <v>393</v>
      </c>
      <c r="C3035" t="s">
        <v>35</v>
      </c>
      <c r="D3035" t="s">
        <v>395</v>
      </c>
      <c r="E3035">
        <v>2030</v>
      </c>
      <c r="F3035">
        <v>0</v>
      </c>
      <c r="G3035" t="s">
        <v>396</v>
      </c>
    </row>
    <row r="3036" spans="1:7" x14ac:dyDescent="0.35">
      <c r="A3036" t="s">
        <v>1</v>
      </c>
      <c r="B3036" t="s">
        <v>393</v>
      </c>
      <c r="C3036" t="s">
        <v>36</v>
      </c>
      <c r="D3036" t="s">
        <v>395</v>
      </c>
      <c r="E3036">
        <v>2030</v>
      </c>
      <c r="F3036">
        <v>0</v>
      </c>
      <c r="G3036" t="s">
        <v>396</v>
      </c>
    </row>
    <row r="3037" spans="1:7" x14ac:dyDescent="0.35">
      <c r="A3037" t="s">
        <v>1</v>
      </c>
      <c r="B3037" t="s">
        <v>393</v>
      </c>
      <c r="C3037" t="s">
        <v>37</v>
      </c>
      <c r="D3037" t="s">
        <v>395</v>
      </c>
      <c r="E3037">
        <v>2030</v>
      </c>
      <c r="F3037">
        <v>1.2253999999999999E-2</v>
      </c>
      <c r="G3037" t="s">
        <v>396</v>
      </c>
    </row>
    <row r="3038" spans="1:7" x14ac:dyDescent="0.35">
      <c r="A3038" t="s">
        <v>1</v>
      </c>
      <c r="B3038" t="s">
        <v>393</v>
      </c>
      <c r="C3038" t="s">
        <v>39</v>
      </c>
      <c r="D3038" t="s">
        <v>395</v>
      </c>
      <c r="E3038">
        <v>2030</v>
      </c>
      <c r="F3038">
        <v>0</v>
      </c>
      <c r="G3038" t="s">
        <v>396</v>
      </c>
    </row>
    <row r="3039" spans="1:7" x14ac:dyDescent="0.35">
      <c r="A3039" t="s">
        <v>1</v>
      </c>
      <c r="B3039" t="s">
        <v>393</v>
      </c>
      <c r="C3039" t="s">
        <v>40</v>
      </c>
      <c r="D3039" t="s">
        <v>395</v>
      </c>
      <c r="E3039">
        <v>2030</v>
      </c>
      <c r="F3039">
        <v>1.168385</v>
      </c>
      <c r="G3039" t="s">
        <v>396</v>
      </c>
    </row>
    <row r="3040" spans="1:7" x14ac:dyDescent="0.35">
      <c r="A3040" t="s">
        <v>3</v>
      </c>
      <c r="B3040" t="s">
        <v>393</v>
      </c>
      <c r="C3040" t="s">
        <v>11</v>
      </c>
      <c r="D3040" t="s">
        <v>395</v>
      </c>
      <c r="E3040">
        <v>2030</v>
      </c>
      <c r="F3040">
        <v>0.80247800000000002</v>
      </c>
      <c r="G3040" t="s">
        <v>396</v>
      </c>
    </row>
    <row r="3041" spans="1:7" x14ac:dyDescent="0.35">
      <c r="A3041" t="s">
        <v>3</v>
      </c>
      <c r="B3041" t="s">
        <v>393</v>
      </c>
      <c r="C3041" t="s">
        <v>25</v>
      </c>
      <c r="D3041" t="s">
        <v>395</v>
      </c>
      <c r="E3041">
        <v>2030</v>
      </c>
      <c r="F3041" s="76">
        <v>7.9999999999999996E-6</v>
      </c>
      <c r="G3041" t="s">
        <v>396</v>
      </c>
    </row>
    <row r="3042" spans="1:7" x14ac:dyDescent="0.35">
      <c r="A3042" t="s">
        <v>3</v>
      </c>
      <c r="B3042" t="s">
        <v>393</v>
      </c>
      <c r="C3042" t="s">
        <v>26</v>
      </c>
      <c r="D3042" t="s">
        <v>395</v>
      </c>
      <c r="E3042">
        <v>2030</v>
      </c>
      <c r="F3042">
        <v>0</v>
      </c>
      <c r="G3042" t="s">
        <v>396</v>
      </c>
    </row>
    <row r="3043" spans="1:7" x14ac:dyDescent="0.35">
      <c r="A3043" t="s">
        <v>3</v>
      </c>
      <c r="B3043" t="s">
        <v>393</v>
      </c>
      <c r="C3043" t="s">
        <v>27</v>
      </c>
      <c r="D3043" t="s">
        <v>395</v>
      </c>
      <c r="E3043">
        <v>2030</v>
      </c>
      <c r="F3043">
        <v>0</v>
      </c>
      <c r="G3043" t="s">
        <v>396</v>
      </c>
    </row>
    <row r="3044" spans="1:7" x14ac:dyDescent="0.35">
      <c r="A3044" t="s">
        <v>3</v>
      </c>
      <c r="B3044" t="s">
        <v>393</v>
      </c>
      <c r="C3044" t="s">
        <v>29</v>
      </c>
      <c r="D3044" t="s">
        <v>395</v>
      </c>
      <c r="E3044">
        <v>2030</v>
      </c>
      <c r="F3044">
        <v>0</v>
      </c>
      <c r="G3044" t="s">
        <v>396</v>
      </c>
    </row>
    <row r="3045" spans="1:7" x14ac:dyDescent="0.35">
      <c r="A3045" t="s">
        <v>3</v>
      </c>
      <c r="B3045" t="s">
        <v>393</v>
      </c>
      <c r="C3045" t="s">
        <v>32</v>
      </c>
      <c r="D3045" t="s">
        <v>395</v>
      </c>
      <c r="E3045">
        <v>2030</v>
      </c>
      <c r="F3045">
        <v>0</v>
      </c>
      <c r="G3045" t="s">
        <v>396</v>
      </c>
    </row>
    <row r="3046" spans="1:7" x14ac:dyDescent="0.35">
      <c r="A3046" t="s">
        <v>3</v>
      </c>
      <c r="B3046" t="s">
        <v>393</v>
      </c>
      <c r="C3046" t="s">
        <v>30</v>
      </c>
      <c r="D3046" t="s">
        <v>395</v>
      </c>
      <c r="E3046">
        <v>2030</v>
      </c>
      <c r="F3046">
        <v>0</v>
      </c>
      <c r="G3046" t="s">
        <v>396</v>
      </c>
    </row>
    <row r="3047" spans="1:7" x14ac:dyDescent="0.35">
      <c r="A3047" t="s">
        <v>3</v>
      </c>
      <c r="B3047" t="s">
        <v>393</v>
      </c>
      <c r="C3047" t="s">
        <v>33</v>
      </c>
      <c r="D3047" t="s">
        <v>395</v>
      </c>
      <c r="E3047">
        <v>2030</v>
      </c>
      <c r="F3047">
        <v>0</v>
      </c>
      <c r="G3047" t="s">
        <v>396</v>
      </c>
    </row>
    <row r="3048" spans="1:7" x14ac:dyDescent="0.35">
      <c r="A3048" t="s">
        <v>3</v>
      </c>
      <c r="B3048" t="s">
        <v>393</v>
      </c>
      <c r="C3048" t="s">
        <v>34</v>
      </c>
      <c r="D3048" t="s">
        <v>395</v>
      </c>
      <c r="E3048">
        <v>2030</v>
      </c>
      <c r="F3048">
        <v>0</v>
      </c>
      <c r="G3048" t="s">
        <v>396</v>
      </c>
    </row>
    <row r="3049" spans="1:7" x14ac:dyDescent="0.35">
      <c r="A3049" t="s">
        <v>3</v>
      </c>
      <c r="B3049" t="s">
        <v>393</v>
      </c>
      <c r="C3049" t="s">
        <v>35</v>
      </c>
      <c r="D3049" t="s">
        <v>395</v>
      </c>
      <c r="E3049">
        <v>2030</v>
      </c>
      <c r="F3049">
        <v>0</v>
      </c>
      <c r="G3049" t="s">
        <v>396</v>
      </c>
    </row>
    <row r="3050" spans="1:7" x14ac:dyDescent="0.35">
      <c r="A3050" t="s">
        <v>3</v>
      </c>
      <c r="B3050" t="s">
        <v>393</v>
      </c>
      <c r="C3050" t="s">
        <v>36</v>
      </c>
      <c r="D3050" t="s">
        <v>395</v>
      </c>
      <c r="E3050">
        <v>2030</v>
      </c>
      <c r="F3050">
        <v>0</v>
      </c>
      <c r="G3050" t="s">
        <v>396</v>
      </c>
    </row>
    <row r="3051" spans="1:7" x14ac:dyDescent="0.35">
      <c r="A3051" t="s">
        <v>3</v>
      </c>
      <c r="B3051" t="s">
        <v>393</v>
      </c>
      <c r="C3051" t="s">
        <v>37</v>
      </c>
      <c r="D3051" t="s">
        <v>395</v>
      </c>
      <c r="E3051">
        <v>2030</v>
      </c>
      <c r="F3051" s="76">
        <v>9.2E-5</v>
      </c>
      <c r="G3051" t="s">
        <v>396</v>
      </c>
    </row>
    <row r="3052" spans="1:7" x14ac:dyDescent="0.35">
      <c r="A3052" t="s">
        <v>3</v>
      </c>
      <c r="B3052" t="s">
        <v>393</v>
      </c>
      <c r="C3052" t="s">
        <v>39</v>
      </c>
      <c r="D3052" t="s">
        <v>395</v>
      </c>
      <c r="E3052">
        <v>2030</v>
      </c>
      <c r="F3052">
        <v>0</v>
      </c>
      <c r="G3052" t="s">
        <v>396</v>
      </c>
    </row>
    <row r="3053" spans="1:7" x14ac:dyDescent="0.35">
      <c r="A3053" t="s">
        <v>3</v>
      </c>
      <c r="B3053" t="s">
        <v>393</v>
      </c>
      <c r="C3053" t="s">
        <v>40</v>
      </c>
      <c r="D3053" t="s">
        <v>395</v>
      </c>
      <c r="E3053">
        <v>2030</v>
      </c>
      <c r="F3053">
        <v>0.80257800000000001</v>
      </c>
      <c r="G3053" t="s">
        <v>396</v>
      </c>
    </row>
    <row r="3054" spans="1:7" x14ac:dyDescent="0.35">
      <c r="A3054" t="s">
        <v>5</v>
      </c>
      <c r="B3054" t="s">
        <v>393</v>
      </c>
      <c r="C3054" t="s">
        <v>11</v>
      </c>
      <c r="D3054" t="s">
        <v>395</v>
      </c>
      <c r="E3054">
        <v>2030</v>
      </c>
      <c r="F3054">
        <v>1.1142840000000001</v>
      </c>
      <c r="G3054" t="s">
        <v>396</v>
      </c>
    </row>
    <row r="3055" spans="1:7" x14ac:dyDescent="0.35">
      <c r="A3055" t="s">
        <v>5</v>
      </c>
      <c r="B3055" t="s">
        <v>393</v>
      </c>
      <c r="C3055" t="s">
        <v>25</v>
      </c>
      <c r="D3055" t="s">
        <v>395</v>
      </c>
      <c r="E3055">
        <v>2030</v>
      </c>
      <c r="F3055">
        <v>9.3400000000000004E-4</v>
      </c>
      <c r="G3055" t="s">
        <v>396</v>
      </c>
    </row>
    <row r="3056" spans="1:7" x14ac:dyDescent="0.35">
      <c r="A3056" t="s">
        <v>5</v>
      </c>
      <c r="B3056" t="s">
        <v>393</v>
      </c>
      <c r="C3056" t="s">
        <v>26</v>
      </c>
      <c r="D3056" t="s">
        <v>395</v>
      </c>
      <c r="E3056">
        <v>2030</v>
      </c>
      <c r="F3056">
        <v>0</v>
      </c>
      <c r="G3056" t="s">
        <v>396</v>
      </c>
    </row>
    <row r="3057" spans="1:7" x14ac:dyDescent="0.35">
      <c r="A3057" t="s">
        <v>5</v>
      </c>
      <c r="B3057" t="s">
        <v>393</v>
      </c>
      <c r="C3057" t="s">
        <v>27</v>
      </c>
      <c r="D3057" t="s">
        <v>395</v>
      </c>
      <c r="E3057">
        <v>2030</v>
      </c>
      <c r="F3057">
        <v>0</v>
      </c>
      <c r="G3057" t="s">
        <v>396</v>
      </c>
    </row>
    <row r="3058" spans="1:7" x14ac:dyDescent="0.35">
      <c r="A3058" t="s">
        <v>5</v>
      </c>
      <c r="B3058" t="s">
        <v>393</v>
      </c>
      <c r="C3058" t="s">
        <v>29</v>
      </c>
      <c r="D3058" t="s">
        <v>395</v>
      </c>
      <c r="E3058">
        <v>2030</v>
      </c>
      <c r="F3058">
        <v>0</v>
      </c>
      <c r="G3058" t="s">
        <v>396</v>
      </c>
    </row>
    <row r="3059" spans="1:7" x14ac:dyDescent="0.35">
      <c r="A3059" t="s">
        <v>5</v>
      </c>
      <c r="B3059" t="s">
        <v>393</v>
      </c>
      <c r="C3059" t="s">
        <v>32</v>
      </c>
      <c r="D3059" t="s">
        <v>395</v>
      </c>
      <c r="E3059">
        <v>2030</v>
      </c>
      <c r="F3059">
        <v>0</v>
      </c>
      <c r="G3059" t="s">
        <v>396</v>
      </c>
    </row>
    <row r="3060" spans="1:7" x14ac:dyDescent="0.35">
      <c r="A3060" t="s">
        <v>5</v>
      </c>
      <c r="B3060" t="s">
        <v>393</v>
      </c>
      <c r="C3060" t="s">
        <v>30</v>
      </c>
      <c r="D3060" t="s">
        <v>395</v>
      </c>
      <c r="E3060">
        <v>2030</v>
      </c>
      <c r="F3060">
        <v>0</v>
      </c>
      <c r="G3060" t="s">
        <v>396</v>
      </c>
    </row>
    <row r="3061" spans="1:7" x14ac:dyDescent="0.35">
      <c r="A3061" t="s">
        <v>5</v>
      </c>
      <c r="B3061" t="s">
        <v>393</v>
      </c>
      <c r="C3061" t="s">
        <v>33</v>
      </c>
      <c r="D3061" t="s">
        <v>395</v>
      </c>
      <c r="E3061">
        <v>2030</v>
      </c>
      <c r="F3061">
        <v>0</v>
      </c>
      <c r="G3061" t="s">
        <v>396</v>
      </c>
    </row>
    <row r="3062" spans="1:7" x14ac:dyDescent="0.35">
      <c r="A3062" t="s">
        <v>5</v>
      </c>
      <c r="B3062" t="s">
        <v>393</v>
      </c>
      <c r="C3062" t="s">
        <v>34</v>
      </c>
      <c r="D3062" t="s">
        <v>395</v>
      </c>
      <c r="E3062">
        <v>2030</v>
      </c>
      <c r="F3062">
        <v>0</v>
      </c>
      <c r="G3062" t="s">
        <v>396</v>
      </c>
    </row>
    <row r="3063" spans="1:7" x14ac:dyDescent="0.35">
      <c r="A3063" t="s">
        <v>5</v>
      </c>
      <c r="B3063" t="s">
        <v>393</v>
      </c>
      <c r="C3063" t="s">
        <v>35</v>
      </c>
      <c r="D3063" t="s">
        <v>395</v>
      </c>
      <c r="E3063">
        <v>2030</v>
      </c>
      <c r="F3063">
        <v>0</v>
      </c>
      <c r="G3063" t="s">
        <v>396</v>
      </c>
    </row>
    <row r="3064" spans="1:7" x14ac:dyDescent="0.35">
      <c r="A3064" t="s">
        <v>5</v>
      </c>
      <c r="B3064" t="s">
        <v>393</v>
      </c>
      <c r="C3064" t="s">
        <v>36</v>
      </c>
      <c r="D3064" t="s">
        <v>395</v>
      </c>
      <c r="E3064">
        <v>2030</v>
      </c>
      <c r="F3064">
        <v>0</v>
      </c>
      <c r="G3064" t="s">
        <v>396</v>
      </c>
    </row>
    <row r="3065" spans="1:7" x14ac:dyDescent="0.35">
      <c r="A3065" t="s">
        <v>5</v>
      </c>
      <c r="B3065" t="s">
        <v>393</v>
      </c>
      <c r="C3065" t="s">
        <v>37</v>
      </c>
      <c r="D3065" t="s">
        <v>395</v>
      </c>
      <c r="E3065">
        <v>2030</v>
      </c>
      <c r="F3065">
        <v>1.4057E-2</v>
      </c>
      <c r="G3065" t="s">
        <v>396</v>
      </c>
    </row>
    <row r="3066" spans="1:7" x14ac:dyDescent="0.35">
      <c r="A3066" t="s">
        <v>5</v>
      </c>
      <c r="B3066" t="s">
        <v>393</v>
      </c>
      <c r="C3066" t="s">
        <v>39</v>
      </c>
      <c r="D3066" t="s">
        <v>395</v>
      </c>
      <c r="E3066">
        <v>2030</v>
      </c>
      <c r="F3066">
        <v>0</v>
      </c>
      <c r="G3066" t="s">
        <v>396</v>
      </c>
    </row>
    <row r="3067" spans="1:7" x14ac:dyDescent="0.35">
      <c r="A3067" t="s">
        <v>5</v>
      </c>
      <c r="B3067" t="s">
        <v>393</v>
      </c>
      <c r="C3067" t="s">
        <v>40</v>
      </c>
      <c r="D3067" t="s">
        <v>395</v>
      </c>
      <c r="E3067">
        <v>2030</v>
      </c>
      <c r="F3067">
        <v>1.129275</v>
      </c>
      <c r="G3067" t="s">
        <v>396</v>
      </c>
    </row>
    <row r="3068" spans="1:7" x14ac:dyDescent="0.35">
      <c r="A3068" t="s">
        <v>1</v>
      </c>
      <c r="B3068" t="s">
        <v>393</v>
      </c>
      <c r="C3068" t="s">
        <v>11</v>
      </c>
      <c r="D3068" t="s">
        <v>395</v>
      </c>
      <c r="E3068">
        <v>2031</v>
      </c>
      <c r="F3068">
        <v>1.416984</v>
      </c>
      <c r="G3068" t="s">
        <v>396</v>
      </c>
    </row>
    <row r="3069" spans="1:7" x14ac:dyDescent="0.35">
      <c r="A3069" t="s">
        <v>1</v>
      </c>
      <c r="B3069" t="s">
        <v>393</v>
      </c>
      <c r="C3069" t="s">
        <v>25</v>
      </c>
      <c r="D3069" t="s">
        <v>395</v>
      </c>
      <c r="E3069">
        <v>2031</v>
      </c>
      <c r="F3069">
        <v>1.266E-3</v>
      </c>
      <c r="G3069" t="s">
        <v>396</v>
      </c>
    </row>
    <row r="3070" spans="1:7" x14ac:dyDescent="0.35">
      <c r="A3070" t="s">
        <v>1</v>
      </c>
      <c r="B3070" t="s">
        <v>393</v>
      </c>
      <c r="C3070" t="s">
        <v>26</v>
      </c>
      <c r="D3070" t="s">
        <v>395</v>
      </c>
      <c r="E3070">
        <v>2031</v>
      </c>
      <c r="F3070">
        <v>0</v>
      </c>
      <c r="G3070" t="s">
        <v>396</v>
      </c>
    </row>
    <row r="3071" spans="1:7" x14ac:dyDescent="0.35">
      <c r="A3071" t="s">
        <v>1</v>
      </c>
      <c r="B3071" t="s">
        <v>393</v>
      </c>
      <c r="C3071" t="s">
        <v>27</v>
      </c>
      <c r="D3071" t="s">
        <v>395</v>
      </c>
      <c r="E3071">
        <v>2031</v>
      </c>
      <c r="F3071">
        <v>0</v>
      </c>
      <c r="G3071" t="s">
        <v>396</v>
      </c>
    </row>
    <row r="3072" spans="1:7" x14ac:dyDescent="0.35">
      <c r="A3072" t="s">
        <v>1</v>
      </c>
      <c r="B3072" t="s">
        <v>393</v>
      </c>
      <c r="C3072" t="s">
        <v>29</v>
      </c>
      <c r="D3072" t="s">
        <v>395</v>
      </c>
      <c r="E3072">
        <v>2031</v>
      </c>
      <c r="F3072">
        <v>0</v>
      </c>
      <c r="G3072" t="s">
        <v>396</v>
      </c>
    </row>
    <row r="3073" spans="1:7" x14ac:dyDescent="0.35">
      <c r="A3073" t="s">
        <v>1</v>
      </c>
      <c r="B3073" t="s">
        <v>393</v>
      </c>
      <c r="C3073" t="s">
        <v>32</v>
      </c>
      <c r="D3073" t="s">
        <v>395</v>
      </c>
      <c r="E3073">
        <v>2031</v>
      </c>
      <c r="F3073">
        <v>0</v>
      </c>
      <c r="G3073" t="s">
        <v>396</v>
      </c>
    </row>
    <row r="3074" spans="1:7" x14ac:dyDescent="0.35">
      <c r="A3074" t="s">
        <v>1</v>
      </c>
      <c r="B3074" t="s">
        <v>393</v>
      </c>
      <c r="C3074" t="s">
        <v>30</v>
      </c>
      <c r="D3074" t="s">
        <v>395</v>
      </c>
      <c r="E3074">
        <v>2031</v>
      </c>
      <c r="F3074">
        <v>0</v>
      </c>
      <c r="G3074" t="s">
        <v>396</v>
      </c>
    </row>
    <row r="3075" spans="1:7" x14ac:dyDescent="0.35">
      <c r="A3075" t="s">
        <v>1</v>
      </c>
      <c r="B3075" t="s">
        <v>393</v>
      </c>
      <c r="C3075" t="s">
        <v>33</v>
      </c>
      <c r="D3075" t="s">
        <v>395</v>
      </c>
      <c r="E3075">
        <v>2031</v>
      </c>
      <c r="F3075">
        <v>0</v>
      </c>
      <c r="G3075" t="s">
        <v>396</v>
      </c>
    </row>
    <row r="3076" spans="1:7" x14ac:dyDescent="0.35">
      <c r="A3076" t="s">
        <v>1</v>
      </c>
      <c r="B3076" t="s">
        <v>393</v>
      </c>
      <c r="C3076" t="s">
        <v>34</v>
      </c>
      <c r="D3076" t="s">
        <v>395</v>
      </c>
      <c r="E3076">
        <v>2031</v>
      </c>
      <c r="F3076">
        <v>0</v>
      </c>
      <c r="G3076" t="s">
        <v>396</v>
      </c>
    </row>
    <row r="3077" spans="1:7" x14ac:dyDescent="0.35">
      <c r="A3077" t="s">
        <v>1</v>
      </c>
      <c r="B3077" t="s">
        <v>393</v>
      </c>
      <c r="C3077" t="s">
        <v>35</v>
      </c>
      <c r="D3077" t="s">
        <v>395</v>
      </c>
      <c r="E3077">
        <v>2031</v>
      </c>
      <c r="F3077">
        <v>0</v>
      </c>
      <c r="G3077" t="s">
        <v>396</v>
      </c>
    </row>
    <row r="3078" spans="1:7" x14ac:dyDescent="0.35">
      <c r="A3078" t="s">
        <v>1</v>
      </c>
      <c r="B3078" t="s">
        <v>393</v>
      </c>
      <c r="C3078" t="s">
        <v>36</v>
      </c>
      <c r="D3078" t="s">
        <v>395</v>
      </c>
      <c r="E3078">
        <v>2031</v>
      </c>
      <c r="F3078">
        <v>0</v>
      </c>
      <c r="G3078" t="s">
        <v>396</v>
      </c>
    </row>
    <row r="3079" spans="1:7" x14ac:dyDescent="0.35">
      <c r="A3079" t="s">
        <v>1</v>
      </c>
      <c r="B3079" t="s">
        <v>393</v>
      </c>
      <c r="C3079" t="s">
        <v>37</v>
      </c>
      <c r="D3079" t="s">
        <v>395</v>
      </c>
      <c r="E3079">
        <v>2031</v>
      </c>
      <c r="F3079">
        <v>1.7947999999999999E-2</v>
      </c>
      <c r="G3079" t="s">
        <v>396</v>
      </c>
    </row>
    <row r="3080" spans="1:7" x14ac:dyDescent="0.35">
      <c r="A3080" t="s">
        <v>1</v>
      </c>
      <c r="B3080" t="s">
        <v>393</v>
      </c>
      <c r="C3080" t="s">
        <v>39</v>
      </c>
      <c r="D3080" t="s">
        <v>395</v>
      </c>
      <c r="E3080">
        <v>2031</v>
      </c>
      <c r="F3080">
        <v>0</v>
      </c>
      <c r="G3080" t="s">
        <v>396</v>
      </c>
    </row>
    <row r="3081" spans="1:7" x14ac:dyDescent="0.35">
      <c r="A3081" t="s">
        <v>1</v>
      </c>
      <c r="B3081" t="s">
        <v>393</v>
      </c>
      <c r="C3081" t="s">
        <v>40</v>
      </c>
      <c r="D3081" t="s">
        <v>395</v>
      </c>
      <c r="E3081">
        <v>2031</v>
      </c>
      <c r="F3081">
        <v>1.4361980000000001</v>
      </c>
      <c r="G3081" t="s">
        <v>396</v>
      </c>
    </row>
    <row r="3082" spans="1:7" x14ac:dyDescent="0.35">
      <c r="A3082" t="s">
        <v>3</v>
      </c>
      <c r="B3082" t="s">
        <v>393</v>
      </c>
      <c r="C3082" t="s">
        <v>11</v>
      </c>
      <c r="D3082" t="s">
        <v>395</v>
      </c>
      <c r="E3082">
        <v>2031</v>
      </c>
      <c r="F3082">
        <v>0.857958</v>
      </c>
      <c r="G3082" t="s">
        <v>396</v>
      </c>
    </row>
    <row r="3083" spans="1:7" x14ac:dyDescent="0.35">
      <c r="A3083" t="s">
        <v>3</v>
      </c>
      <c r="B3083" t="s">
        <v>393</v>
      </c>
      <c r="C3083" t="s">
        <v>25</v>
      </c>
      <c r="D3083" t="s">
        <v>395</v>
      </c>
      <c r="E3083">
        <v>2031</v>
      </c>
      <c r="F3083" s="76">
        <v>1.2E-5</v>
      </c>
      <c r="G3083" t="s">
        <v>396</v>
      </c>
    </row>
    <row r="3084" spans="1:7" x14ac:dyDescent="0.35">
      <c r="A3084" t="s">
        <v>3</v>
      </c>
      <c r="B3084" t="s">
        <v>393</v>
      </c>
      <c r="C3084" t="s">
        <v>26</v>
      </c>
      <c r="D3084" t="s">
        <v>395</v>
      </c>
      <c r="E3084">
        <v>2031</v>
      </c>
      <c r="F3084">
        <v>0</v>
      </c>
      <c r="G3084" t="s">
        <v>396</v>
      </c>
    </row>
    <row r="3085" spans="1:7" x14ac:dyDescent="0.35">
      <c r="A3085" t="s">
        <v>3</v>
      </c>
      <c r="B3085" t="s">
        <v>393</v>
      </c>
      <c r="C3085" t="s">
        <v>27</v>
      </c>
      <c r="D3085" t="s">
        <v>395</v>
      </c>
      <c r="E3085">
        <v>2031</v>
      </c>
      <c r="F3085">
        <v>0</v>
      </c>
      <c r="G3085" t="s">
        <v>396</v>
      </c>
    </row>
    <row r="3086" spans="1:7" x14ac:dyDescent="0.35">
      <c r="A3086" t="s">
        <v>3</v>
      </c>
      <c r="B3086" t="s">
        <v>393</v>
      </c>
      <c r="C3086" t="s">
        <v>29</v>
      </c>
      <c r="D3086" t="s">
        <v>395</v>
      </c>
      <c r="E3086">
        <v>2031</v>
      </c>
      <c r="F3086">
        <v>0</v>
      </c>
      <c r="G3086" t="s">
        <v>396</v>
      </c>
    </row>
    <row r="3087" spans="1:7" x14ac:dyDescent="0.35">
      <c r="A3087" t="s">
        <v>3</v>
      </c>
      <c r="B3087" t="s">
        <v>393</v>
      </c>
      <c r="C3087" t="s">
        <v>32</v>
      </c>
      <c r="D3087" t="s">
        <v>395</v>
      </c>
      <c r="E3087">
        <v>2031</v>
      </c>
      <c r="F3087">
        <v>0</v>
      </c>
      <c r="G3087" t="s">
        <v>396</v>
      </c>
    </row>
    <row r="3088" spans="1:7" x14ac:dyDescent="0.35">
      <c r="A3088" t="s">
        <v>3</v>
      </c>
      <c r="B3088" t="s">
        <v>393</v>
      </c>
      <c r="C3088" t="s">
        <v>30</v>
      </c>
      <c r="D3088" t="s">
        <v>395</v>
      </c>
      <c r="E3088">
        <v>2031</v>
      </c>
      <c r="F3088">
        <v>0</v>
      </c>
      <c r="G3088" t="s">
        <v>396</v>
      </c>
    </row>
    <row r="3089" spans="1:7" x14ac:dyDescent="0.35">
      <c r="A3089" t="s">
        <v>3</v>
      </c>
      <c r="B3089" t="s">
        <v>393</v>
      </c>
      <c r="C3089" t="s">
        <v>33</v>
      </c>
      <c r="D3089" t="s">
        <v>395</v>
      </c>
      <c r="E3089">
        <v>2031</v>
      </c>
      <c r="F3089">
        <v>0</v>
      </c>
      <c r="G3089" t="s">
        <v>396</v>
      </c>
    </row>
    <row r="3090" spans="1:7" x14ac:dyDescent="0.35">
      <c r="A3090" t="s">
        <v>3</v>
      </c>
      <c r="B3090" t="s">
        <v>393</v>
      </c>
      <c r="C3090" t="s">
        <v>34</v>
      </c>
      <c r="D3090" t="s">
        <v>395</v>
      </c>
      <c r="E3090">
        <v>2031</v>
      </c>
      <c r="F3090">
        <v>0</v>
      </c>
      <c r="G3090" t="s">
        <v>396</v>
      </c>
    </row>
    <row r="3091" spans="1:7" x14ac:dyDescent="0.35">
      <c r="A3091" t="s">
        <v>3</v>
      </c>
      <c r="B3091" t="s">
        <v>393</v>
      </c>
      <c r="C3091" t="s">
        <v>35</v>
      </c>
      <c r="D3091" t="s">
        <v>395</v>
      </c>
      <c r="E3091">
        <v>2031</v>
      </c>
      <c r="F3091">
        <v>0</v>
      </c>
      <c r="G3091" t="s">
        <v>396</v>
      </c>
    </row>
    <row r="3092" spans="1:7" x14ac:dyDescent="0.35">
      <c r="A3092" t="s">
        <v>3</v>
      </c>
      <c r="B3092" t="s">
        <v>393</v>
      </c>
      <c r="C3092" t="s">
        <v>36</v>
      </c>
      <c r="D3092" t="s">
        <v>395</v>
      </c>
      <c r="E3092">
        <v>2031</v>
      </c>
      <c r="F3092">
        <v>0</v>
      </c>
      <c r="G3092" t="s">
        <v>396</v>
      </c>
    </row>
    <row r="3093" spans="1:7" x14ac:dyDescent="0.35">
      <c r="A3093" t="s">
        <v>3</v>
      </c>
      <c r="B3093" t="s">
        <v>393</v>
      </c>
      <c r="C3093" t="s">
        <v>37</v>
      </c>
      <c r="D3093" t="s">
        <v>395</v>
      </c>
      <c r="E3093">
        <v>2031</v>
      </c>
      <c r="F3093">
        <v>1.37E-4</v>
      </c>
      <c r="G3093" t="s">
        <v>396</v>
      </c>
    </row>
    <row r="3094" spans="1:7" x14ac:dyDescent="0.35">
      <c r="A3094" t="s">
        <v>3</v>
      </c>
      <c r="B3094" t="s">
        <v>393</v>
      </c>
      <c r="C3094" t="s">
        <v>39</v>
      </c>
      <c r="D3094" t="s">
        <v>395</v>
      </c>
      <c r="E3094">
        <v>2031</v>
      </c>
      <c r="F3094">
        <v>0</v>
      </c>
      <c r="G3094" t="s">
        <v>396</v>
      </c>
    </row>
    <row r="3095" spans="1:7" x14ac:dyDescent="0.35">
      <c r="A3095" t="s">
        <v>3</v>
      </c>
      <c r="B3095" t="s">
        <v>393</v>
      </c>
      <c r="C3095" t="s">
        <v>40</v>
      </c>
      <c r="D3095" t="s">
        <v>395</v>
      </c>
      <c r="E3095">
        <v>2031</v>
      </c>
      <c r="F3095">
        <v>0.85810600000000004</v>
      </c>
      <c r="G3095" t="s">
        <v>396</v>
      </c>
    </row>
    <row r="3096" spans="1:7" x14ac:dyDescent="0.35">
      <c r="A3096" t="s">
        <v>5</v>
      </c>
      <c r="B3096" t="s">
        <v>393</v>
      </c>
      <c r="C3096" t="s">
        <v>11</v>
      </c>
      <c r="D3096" t="s">
        <v>395</v>
      </c>
      <c r="E3096">
        <v>2031</v>
      </c>
      <c r="F3096">
        <v>1.322948</v>
      </c>
      <c r="G3096" t="s">
        <v>396</v>
      </c>
    </row>
    <row r="3097" spans="1:7" x14ac:dyDescent="0.35">
      <c r="A3097" t="s">
        <v>5</v>
      </c>
      <c r="B3097" t="s">
        <v>393</v>
      </c>
      <c r="C3097" t="s">
        <v>25</v>
      </c>
      <c r="D3097" t="s">
        <v>395</v>
      </c>
      <c r="E3097">
        <v>2031</v>
      </c>
      <c r="F3097">
        <v>1.333E-3</v>
      </c>
      <c r="G3097" t="s">
        <v>396</v>
      </c>
    </row>
    <row r="3098" spans="1:7" x14ac:dyDescent="0.35">
      <c r="A3098" t="s">
        <v>5</v>
      </c>
      <c r="B3098" t="s">
        <v>393</v>
      </c>
      <c r="C3098" t="s">
        <v>26</v>
      </c>
      <c r="D3098" t="s">
        <v>395</v>
      </c>
      <c r="E3098">
        <v>2031</v>
      </c>
      <c r="F3098">
        <v>0</v>
      </c>
      <c r="G3098" t="s">
        <v>396</v>
      </c>
    </row>
    <row r="3099" spans="1:7" x14ac:dyDescent="0.35">
      <c r="A3099" t="s">
        <v>5</v>
      </c>
      <c r="B3099" t="s">
        <v>393</v>
      </c>
      <c r="C3099" t="s">
        <v>27</v>
      </c>
      <c r="D3099" t="s">
        <v>395</v>
      </c>
      <c r="E3099">
        <v>2031</v>
      </c>
      <c r="F3099">
        <v>0</v>
      </c>
      <c r="G3099" t="s">
        <v>396</v>
      </c>
    </row>
    <row r="3100" spans="1:7" x14ac:dyDescent="0.35">
      <c r="A3100" t="s">
        <v>5</v>
      </c>
      <c r="B3100" t="s">
        <v>393</v>
      </c>
      <c r="C3100" t="s">
        <v>29</v>
      </c>
      <c r="D3100" t="s">
        <v>395</v>
      </c>
      <c r="E3100">
        <v>2031</v>
      </c>
      <c r="F3100">
        <v>0</v>
      </c>
      <c r="G3100" t="s">
        <v>396</v>
      </c>
    </row>
    <row r="3101" spans="1:7" x14ac:dyDescent="0.35">
      <c r="A3101" t="s">
        <v>5</v>
      </c>
      <c r="B3101" t="s">
        <v>393</v>
      </c>
      <c r="C3101" t="s">
        <v>32</v>
      </c>
      <c r="D3101" t="s">
        <v>395</v>
      </c>
      <c r="E3101">
        <v>2031</v>
      </c>
      <c r="F3101">
        <v>0</v>
      </c>
      <c r="G3101" t="s">
        <v>396</v>
      </c>
    </row>
    <row r="3102" spans="1:7" x14ac:dyDescent="0.35">
      <c r="A3102" t="s">
        <v>5</v>
      </c>
      <c r="B3102" t="s">
        <v>393</v>
      </c>
      <c r="C3102" t="s">
        <v>30</v>
      </c>
      <c r="D3102" t="s">
        <v>395</v>
      </c>
      <c r="E3102">
        <v>2031</v>
      </c>
      <c r="F3102">
        <v>0</v>
      </c>
      <c r="G3102" t="s">
        <v>396</v>
      </c>
    </row>
    <row r="3103" spans="1:7" x14ac:dyDescent="0.35">
      <c r="A3103" t="s">
        <v>5</v>
      </c>
      <c r="B3103" t="s">
        <v>393</v>
      </c>
      <c r="C3103" t="s">
        <v>33</v>
      </c>
      <c r="D3103" t="s">
        <v>395</v>
      </c>
      <c r="E3103">
        <v>2031</v>
      </c>
      <c r="F3103">
        <v>0</v>
      </c>
      <c r="G3103" t="s">
        <v>396</v>
      </c>
    </row>
    <row r="3104" spans="1:7" x14ac:dyDescent="0.35">
      <c r="A3104" t="s">
        <v>5</v>
      </c>
      <c r="B3104" t="s">
        <v>393</v>
      </c>
      <c r="C3104" t="s">
        <v>34</v>
      </c>
      <c r="D3104" t="s">
        <v>395</v>
      </c>
      <c r="E3104">
        <v>2031</v>
      </c>
      <c r="F3104">
        <v>0</v>
      </c>
      <c r="G3104" t="s">
        <v>396</v>
      </c>
    </row>
    <row r="3105" spans="1:7" x14ac:dyDescent="0.35">
      <c r="A3105" t="s">
        <v>5</v>
      </c>
      <c r="B3105" t="s">
        <v>393</v>
      </c>
      <c r="C3105" t="s">
        <v>35</v>
      </c>
      <c r="D3105" t="s">
        <v>395</v>
      </c>
      <c r="E3105">
        <v>2031</v>
      </c>
      <c r="F3105">
        <v>0</v>
      </c>
      <c r="G3105" t="s">
        <v>396</v>
      </c>
    </row>
    <row r="3106" spans="1:7" x14ac:dyDescent="0.35">
      <c r="A3106" t="s">
        <v>5</v>
      </c>
      <c r="B3106" t="s">
        <v>393</v>
      </c>
      <c r="C3106" t="s">
        <v>36</v>
      </c>
      <c r="D3106" t="s">
        <v>395</v>
      </c>
      <c r="E3106">
        <v>2031</v>
      </c>
      <c r="F3106">
        <v>0</v>
      </c>
      <c r="G3106" t="s">
        <v>396</v>
      </c>
    </row>
    <row r="3107" spans="1:7" x14ac:dyDescent="0.35">
      <c r="A3107" t="s">
        <v>5</v>
      </c>
      <c r="B3107" t="s">
        <v>393</v>
      </c>
      <c r="C3107" t="s">
        <v>37</v>
      </c>
      <c r="D3107" t="s">
        <v>395</v>
      </c>
      <c r="E3107">
        <v>2031</v>
      </c>
      <c r="F3107">
        <v>2.1215999999999999E-2</v>
      </c>
      <c r="G3107" t="s">
        <v>396</v>
      </c>
    </row>
    <row r="3108" spans="1:7" x14ac:dyDescent="0.35">
      <c r="A3108" t="s">
        <v>5</v>
      </c>
      <c r="B3108" t="s">
        <v>393</v>
      </c>
      <c r="C3108" t="s">
        <v>39</v>
      </c>
      <c r="D3108" t="s">
        <v>395</v>
      </c>
      <c r="E3108">
        <v>2031</v>
      </c>
      <c r="F3108">
        <v>0</v>
      </c>
      <c r="G3108" t="s">
        <v>396</v>
      </c>
    </row>
    <row r="3109" spans="1:7" x14ac:dyDescent="0.35">
      <c r="A3109" t="s">
        <v>5</v>
      </c>
      <c r="B3109" t="s">
        <v>393</v>
      </c>
      <c r="C3109" t="s">
        <v>40</v>
      </c>
      <c r="D3109" t="s">
        <v>395</v>
      </c>
      <c r="E3109">
        <v>2031</v>
      </c>
      <c r="F3109">
        <v>1.3454980000000001</v>
      </c>
      <c r="G3109" t="s">
        <v>396</v>
      </c>
    </row>
    <row r="3110" spans="1:7" x14ac:dyDescent="0.35">
      <c r="A3110" t="s">
        <v>1</v>
      </c>
      <c r="B3110" t="s">
        <v>393</v>
      </c>
      <c r="C3110" t="s">
        <v>11</v>
      </c>
      <c r="D3110" t="s">
        <v>395</v>
      </c>
      <c r="E3110">
        <v>2032</v>
      </c>
      <c r="F3110">
        <v>1.6921790000000001</v>
      </c>
      <c r="G3110" t="s">
        <v>396</v>
      </c>
    </row>
    <row r="3111" spans="1:7" x14ac:dyDescent="0.35">
      <c r="A3111" t="s">
        <v>1</v>
      </c>
      <c r="B3111" t="s">
        <v>393</v>
      </c>
      <c r="C3111" t="s">
        <v>25</v>
      </c>
      <c r="D3111" t="s">
        <v>395</v>
      </c>
      <c r="E3111">
        <v>2032</v>
      </c>
      <c r="F3111">
        <v>1.774E-3</v>
      </c>
      <c r="G3111" t="s">
        <v>396</v>
      </c>
    </row>
    <row r="3112" spans="1:7" x14ac:dyDescent="0.35">
      <c r="A3112" t="s">
        <v>1</v>
      </c>
      <c r="B3112" t="s">
        <v>393</v>
      </c>
      <c r="C3112" t="s">
        <v>26</v>
      </c>
      <c r="D3112" t="s">
        <v>395</v>
      </c>
      <c r="E3112">
        <v>2032</v>
      </c>
      <c r="F3112">
        <v>0</v>
      </c>
      <c r="G3112" t="s">
        <v>396</v>
      </c>
    </row>
    <row r="3113" spans="1:7" x14ac:dyDescent="0.35">
      <c r="A3113" t="s">
        <v>1</v>
      </c>
      <c r="B3113" t="s">
        <v>393</v>
      </c>
      <c r="C3113" t="s">
        <v>27</v>
      </c>
      <c r="D3113" t="s">
        <v>395</v>
      </c>
      <c r="E3113">
        <v>2032</v>
      </c>
      <c r="F3113">
        <v>0</v>
      </c>
      <c r="G3113" t="s">
        <v>396</v>
      </c>
    </row>
    <row r="3114" spans="1:7" x14ac:dyDescent="0.35">
      <c r="A3114" t="s">
        <v>1</v>
      </c>
      <c r="B3114" t="s">
        <v>393</v>
      </c>
      <c r="C3114" t="s">
        <v>29</v>
      </c>
      <c r="D3114" t="s">
        <v>395</v>
      </c>
      <c r="E3114">
        <v>2032</v>
      </c>
      <c r="F3114">
        <v>0</v>
      </c>
      <c r="G3114" t="s">
        <v>396</v>
      </c>
    </row>
    <row r="3115" spans="1:7" x14ac:dyDescent="0.35">
      <c r="A3115" t="s">
        <v>1</v>
      </c>
      <c r="B3115" t="s">
        <v>393</v>
      </c>
      <c r="C3115" t="s">
        <v>32</v>
      </c>
      <c r="D3115" t="s">
        <v>395</v>
      </c>
      <c r="E3115">
        <v>2032</v>
      </c>
      <c r="F3115">
        <v>0</v>
      </c>
      <c r="G3115" t="s">
        <v>396</v>
      </c>
    </row>
    <row r="3116" spans="1:7" x14ac:dyDescent="0.35">
      <c r="A3116" t="s">
        <v>1</v>
      </c>
      <c r="B3116" t="s">
        <v>393</v>
      </c>
      <c r="C3116" t="s">
        <v>30</v>
      </c>
      <c r="D3116" t="s">
        <v>395</v>
      </c>
      <c r="E3116">
        <v>2032</v>
      </c>
      <c r="F3116">
        <v>0</v>
      </c>
      <c r="G3116" t="s">
        <v>396</v>
      </c>
    </row>
    <row r="3117" spans="1:7" x14ac:dyDescent="0.35">
      <c r="A3117" t="s">
        <v>1</v>
      </c>
      <c r="B3117" t="s">
        <v>393</v>
      </c>
      <c r="C3117" t="s">
        <v>33</v>
      </c>
      <c r="D3117" t="s">
        <v>395</v>
      </c>
      <c r="E3117">
        <v>2032</v>
      </c>
      <c r="F3117">
        <v>0</v>
      </c>
      <c r="G3117" t="s">
        <v>396</v>
      </c>
    </row>
    <row r="3118" spans="1:7" x14ac:dyDescent="0.35">
      <c r="A3118" t="s">
        <v>1</v>
      </c>
      <c r="B3118" t="s">
        <v>393</v>
      </c>
      <c r="C3118" t="s">
        <v>34</v>
      </c>
      <c r="D3118" t="s">
        <v>395</v>
      </c>
      <c r="E3118">
        <v>2032</v>
      </c>
      <c r="F3118">
        <v>0</v>
      </c>
      <c r="G3118" t="s">
        <v>396</v>
      </c>
    </row>
    <row r="3119" spans="1:7" x14ac:dyDescent="0.35">
      <c r="A3119" t="s">
        <v>1</v>
      </c>
      <c r="B3119" t="s">
        <v>393</v>
      </c>
      <c r="C3119" t="s">
        <v>35</v>
      </c>
      <c r="D3119" t="s">
        <v>395</v>
      </c>
      <c r="E3119">
        <v>2032</v>
      </c>
      <c r="F3119">
        <v>0</v>
      </c>
      <c r="G3119" t="s">
        <v>396</v>
      </c>
    </row>
    <row r="3120" spans="1:7" x14ac:dyDescent="0.35">
      <c r="A3120" t="s">
        <v>1</v>
      </c>
      <c r="B3120" t="s">
        <v>393</v>
      </c>
      <c r="C3120" t="s">
        <v>36</v>
      </c>
      <c r="D3120" t="s">
        <v>395</v>
      </c>
      <c r="E3120">
        <v>2032</v>
      </c>
      <c r="F3120">
        <v>0</v>
      </c>
      <c r="G3120" t="s">
        <v>396</v>
      </c>
    </row>
    <row r="3121" spans="1:7" x14ac:dyDescent="0.35">
      <c r="A3121" t="s">
        <v>1</v>
      </c>
      <c r="B3121" t="s">
        <v>393</v>
      </c>
      <c r="C3121" t="s">
        <v>37</v>
      </c>
      <c r="D3121" t="s">
        <v>395</v>
      </c>
      <c r="E3121">
        <v>2032</v>
      </c>
      <c r="F3121">
        <v>2.4712000000000001E-2</v>
      </c>
      <c r="G3121" t="s">
        <v>396</v>
      </c>
    </row>
    <row r="3122" spans="1:7" x14ac:dyDescent="0.35">
      <c r="A3122" t="s">
        <v>1</v>
      </c>
      <c r="B3122" t="s">
        <v>393</v>
      </c>
      <c r="C3122" t="s">
        <v>39</v>
      </c>
      <c r="D3122" t="s">
        <v>395</v>
      </c>
      <c r="E3122">
        <v>2032</v>
      </c>
      <c r="F3122">
        <v>0</v>
      </c>
      <c r="G3122" t="s">
        <v>396</v>
      </c>
    </row>
    <row r="3123" spans="1:7" x14ac:dyDescent="0.35">
      <c r="A3123" t="s">
        <v>1</v>
      </c>
      <c r="B3123" t="s">
        <v>393</v>
      </c>
      <c r="C3123" t="s">
        <v>40</v>
      </c>
      <c r="D3123" t="s">
        <v>395</v>
      </c>
      <c r="E3123">
        <v>2032</v>
      </c>
      <c r="F3123">
        <v>1.7186650000000001</v>
      </c>
      <c r="G3123" t="s">
        <v>396</v>
      </c>
    </row>
    <row r="3124" spans="1:7" x14ac:dyDescent="0.35">
      <c r="A3124" t="s">
        <v>3</v>
      </c>
      <c r="B3124" t="s">
        <v>393</v>
      </c>
      <c r="C3124" t="s">
        <v>11</v>
      </c>
      <c r="D3124" t="s">
        <v>395</v>
      </c>
      <c r="E3124">
        <v>2032</v>
      </c>
      <c r="F3124">
        <v>0.90554400000000002</v>
      </c>
      <c r="G3124" t="s">
        <v>396</v>
      </c>
    </row>
    <row r="3125" spans="1:7" x14ac:dyDescent="0.35">
      <c r="A3125" t="s">
        <v>3</v>
      </c>
      <c r="B3125" t="s">
        <v>393</v>
      </c>
      <c r="C3125" t="s">
        <v>25</v>
      </c>
      <c r="D3125" t="s">
        <v>395</v>
      </c>
      <c r="E3125">
        <v>2032</v>
      </c>
      <c r="F3125" s="76">
        <v>1.4E-5</v>
      </c>
      <c r="G3125" t="s">
        <v>396</v>
      </c>
    </row>
    <row r="3126" spans="1:7" x14ac:dyDescent="0.35">
      <c r="A3126" t="s">
        <v>3</v>
      </c>
      <c r="B3126" t="s">
        <v>393</v>
      </c>
      <c r="C3126" t="s">
        <v>26</v>
      </c>
      <c r="D3126" t="s">
        <v>395</v>
      </c>
      <c r="E3126">
        <v>2032</v>
      </c>
      <c r="F3126">
        <v>0</v>
      </c>
      <c r="G3126" t="s">
        <v>396</v>
      </c>
    </row>
    <row r="3127" spans="1:7" x14ac:dyDescent="0.35">
      <c r="A3127" t="s">
        <v>3</v>
      </c>
      <c r="B3127" t="s">
        <v>393</v>
      </c>
      <c r="C3127" t="s">
        <v>27</v>
      </c>
      <c r="D3127" t="s">
        <v>395</v>
      </c>
      <c r="E3127">
        <v>2032</v>
      </c>
      <c r="F3127">
        <v>0</v>
      </c>
      <c r="G3127" t="s">
        <v>396</v>
      </c>
    </row>
    <row r="3128" spans="1:7" x14ac:dyDescent="0.35">
      <c r="A3128" t="s">
        <v>3</v>
      </c>
      <c r="B3128" t="s">
        <v>393</v>
      </c>
      <c r="C3128" t="s">
        <v>29</v>
      </c>
      <c r="D3128" t="s">
        <v>395</v>
      </c>
      <c r="E3128">
        <v>2032</v>
      </c>
      <c r="F3128">
        <v>0</v>
      </c>
      <c r="G3128" t="s">
        <v>396</v>
      </c>
    </row>
    <row r="3129" spans="1:7" x14ac:dyDescent="0.35">
      <c r="A3129" t="s">
        <v>3</v>
      </c>
      <c r="B3129" t="s">
        <v>393</v>
      </c>
      <c r="C3129" t="s">
        <v>32</v>
      </c>
      <c r="D3129" t="s">
        <v>395</v>
      </c>
      <c r="E3129">
        <v>2032</v>
      </c>
      <c r="F3129">
        <v>0</v>
      </c>
      <c r="G3129" t="s">
        <v>396</v>
      </c>
    </row>
    <row r="3130" spans="1:7" x14ac:dyDescent="0.35">
      <c r="A3130" t="s">
        <v>3</v>
      </c>
      <c r="B3130" t="s">
        <v>393</v>
      </c>
      <c r="C3130" t="s">
        <v>30</v>
      </c>
      <c r="D3130" t="s">
        <v>395</v>
      </c>
      <c r="E3130">
        <v>2032</v>
      </c>
      <c r="F3130">
        <v>0</v>
      </c>
      <c r="G3130" t="s">
        <v>396</v>
      </c>
    </row>
    <row r="3131" spans="1:7" x14ac:dyDescent="0.35">
      <c r="A3131" t="s">
        <v>3</v>
      </c>
      <c r="B3131" t="s">
        <v>393</v>
      </c>
      <c r="C3131" t="s">
        <v>33</v>
      </c>
      <c r="D3131" t="s">
        <v>395</v>
      </c>
      <c r="E3131">
        <v>2032</v>
      </c>
      <c r="F3131">
        <v>0</v>
      </c>
      <c r="G3131" t="s">
        <v>396</v>
      </c>
    </row>
    <row r="3132" spans="1:7" x14ac:dyDescent="0.35">
      <c r="A3132" t="s">
        <v>3</v>
      </c>
      <c r="B3132" t="s">
        <v>393</v>
      </c>
      <c r="C3132" t="s">
        <v>34</v>
      </c>
      <c r="D3132" t="s">
        <v>395</v>
      </c>
      <c r="E3132">
        <v>2032</v>
      </c>
      <c r="F3132">
        <v>0</v>
      </c>
      <c r="G3132" t="s">
        <v>396</v>
      </c>
    </row>
    <row r="3133" spans="1:7" x14ac:dyDescent="0.35">
      <c r="A3133" t="s">
        <v>3</v>
      </c>
      <c r="B3133" t="s">
        <v>393</v>
      </c>
      <c r="C3133" t="s">
        <v>35</v>
      </c>
      <c r="D3133" t="s">
        <v>395</v>
      </c>
      <c r="E3133">
        <v>2032</v>
      </c>
      <c r="F3133">
        <v>0</v>
      </c>
      <c r="G3133" t="s">
        <v>396</v>
      </c>
    </row>
    <row r="3134" spans="1:7" x14ac:dyDescent="0.35">
      <c r="A3134" t="s">
        <v>3</v>
      </c>
      <c r="B3134" t="s">
        <v>393</v>
      </c>
      <c r="C3134" t="s">
        <v>36</v>
      </c>
      <c r="D3134" t="s">
        <v>395</v>
      </c>
      <c r="E3134">
        <v>2032</v>
      </c>
      <c r="F3134">
        <v>0</v>
      </c>
      <c r="G3134" t="s">
        <v>396</v>
      </c>
    </row>
    <row r="3135" spans="1:7" x14ac:dyDescent="0.35">
      <c r="A3135" t="s">
        <v>3</v>
      </c>
      <c r="B3135" t="s">
        <v>393</v>
      </c>
      <c r="C3135" t="s">
        <v>37</v>
      </c>
      <c r="D3135" t="s">
        <v>395</v>
      </c>
      <c r="E3135">
        <v>2032</v>
      </c>
      <c r="F3135">
        <v>1.8799999999999999E-4</v>
      </c>
      <c r="G3135" t="s">
        <v>396</v>
      </c>
    </row>
    <row r="3136" spans="1:7" x14ac:dyDescent="0.35">
      <c r="A3136" t="s">
        <v>3</v>
      </c>
      <c r="B3136" t="s">
        <v>393</v>
      </c>
      <c r="C3136" t="s">
        <v>39</v>
      </c>
      <c r="D3136" t="s">
        <v>395</v>
      </c>
      <c r="E3136">
        <v>2032</v>
      </c>
      <c r="F3136">
        <v>0</v>
      </c>
      <c r="G3136" t="s">
        <v>396</v>
      </c>
    </row>
    <row r="3137" spans="1:7" x14ac:dyDescent="0.35">
      <c r="A3137" t="s">
        <v>3</v>
      </c>
      <c r="B3137" t="s">
        <v>393</v>
      </c>
      <c r="C3137" t="s">
        <v>40</v>
      </c>
      <c r="D3137" t="s">
        <v>395</v>
      </c>
      <c r="E3137">
        <v>2032</v>
      </c>
      <c r="F3137">
        <v>0.90574600000000005</v>
      </c>
      <c r="G3137" t="s">
        <v>396</v>
      </c>
    </row>
    <row r="3138" spans="1:7" x14ac:dyDescent="0.35">
      <c r="A3138" t="s">
        <v>5</v>
      </c>
      <c r="B3138" t="s">
        <v>393</v>
      </c>
      <c r="C3138" t="s">
        <v>11</v>
      </c>
      <c r="D3138" t="s">
        <v>395</v>
      </c>
      <c r="E3138">
        <v>2032</v>
      </c>
      <c r="F3138">
        <v>1.5676779999999999</v>
      </c>
      <c r="G3138" t="s">
        <v>396</v>
      </c>
    </row>
    <row r="3139" spans="1:7" x14ac:dyDescent="0.35">
      <c r="A3139" t="s">
        <v>5</v>
      </c>
      <c r="B3139" t="s">
        <v>393</v>
      </c>
      <c r="C3139" t="s">
        <v>25</v>
      </c>
      <c r="D3139" t="s">
        <v>395</v>
      </c>
      <c r="E3139">
        <v>2032</v>
      </c>
      <c r="F3139">
        <v>1.833E-3</v>
      </c>
      <c r="G3139" t="s">
        <v>396</v>
      </c>
    </row>
    <row r="3140" spans="1:7" x14ac:dyDescent="0.35">
      <c r="A3140" t="s">
        <v>5</v>
      </c>
      <c r="B3140" t="s">
        <v>393</v>
      </c>
      <c r="C3140" t="s">
        <v>26</v>
      </c>
      <c r="D3140" t="s">
        <v>395</v>
      </c>
      <c r="E3140">
        <v>2032</v>
      </c>
      <c r="F3140">
        <v>0</v>
      </c>
      <c r="G3140" t="s">
        <v>396</v>
      </c>
    </row>
    <row r="3141" spans="1:7" x14ac:dyDescent="0.35">
      <c r="A3141" t="s">
        <v>5</v>
      </c>
      <c r="B3141" t="s">
        <v>393</v>
      </c>
      <c r="C3141" t="s">
        <v>27</v>
      </c>
      <c r="D3141" t="s">
        <v>395</v>
      </c>
      <c r="E3141">
        <v>2032</v>
      </c>
      <c r="F3141">
        <v>0</v>
      </c>
      <c r="G3141" t="s">
        <v>396</v>
      </c>
    </row>
    <row r="3142" spans="1:7" x14ac:dyDescent="0.35">
      <c r="A3142" t="s">
        <v>5</v>
      </c>
      <c r="B3142" t="s">
        <v>393</v>
      </c>
      <c r="C3142" t="s">
        <v>29</v>
      </c>
      <c r="D3142" t="s">
        <v>395</v>
      </c>
      <c r="E3142">
        <v>2032</v>
      </c>
      <c r="F3142">
        <v>0</v>
      </c>
      <c r="G3142" t="s">
        <v>396</v>
      </c>
    </row>
    <row r="3143" spans="1:7" x14ac:dyDescent="0.35">
      <c r="A3143" t="s">
        <v>5</v>
      </c>
      <c r="B3143" t="s">
        <v>393</v>
      </c>
      <c r="C3143" t="s">
        <v>32</v>
      </c>
      <c r="D3143" t="s">
        <v>395</v>
      </c>
      <c r="E3143">
        <v>2032</v>
      </c>
      <c r="F3143">
        <v>0</v>
      </c>
      <c r="G3143" t="s">
        <v>396</v>
      </c>
    </row>
    <row r="3144" spans="1:7" x14ac:dyDescent="0.35">
      <c r="A3144" t="s">
        <v>5</v>
      </c>
      <c r="B3144" t="s">
        <v>393</v>
      </c>
      <c r="C3144" t="s">
        <v>30</v>
      </c>
      <c r="D3144" t="s">
        <v>395</v>
      </c>
      <c r="E3144">
        <v>2032</v>
      </c>
      <c r="F3144">
        <v>0</v>
      </c>
      <c r="G3144" t="s">
        <v>396</v>
      </c>
    </row>
    <row r="3145" spans="1:7" x14ac:dyDescent="0.35">
      <c r="A3145" t="s">
        <v>5</v>
      </c>
      <c r="B3145" t="s">
        <v>393</v>
      </c>
      <c r="C3145" t="s">
        <v>33</v>
      </c>
      <c r="D3145" t="s">
        <v>395</v>
      </c>
      <c r="E3145">
        <v>2032</v>
      </c>
      <c r="F3145">
        <v>0</v>
      </c>
      <c r="G3145" t="s">
        <v>396</v>
      </c>
    </row>
    <row r="3146" spans="1:7" x14ac:dyDescent="0.35">
      <c r="A3146" t="s">
        <v>5</v>
      </c>
      <c r="B3146" t="s">
        <v>393</v>
      </c>
      <c r="C3146" t="s">
        <v>34</v>
      </c>
      <c r="D3146" t="s">
        <v>395</v>
      </c>
      <c r="E3146">
        <v>2032</v>
      </c>
      <c r="F3146">
        <v>0</v>
      </c>
      <c r="G3146" t="s">
        <v>396</v>
      </c>
    </row>
    <row r="3147" spans="1:7" x14ac:dyDescent="0.35">
      <c r="A3147" t="s">
        <v>5</v>
      </c>
      <c r="B3147" t="s">
        <v>393</v>
      </c>
      <c r="C3147" t="s">
        <v>35</v>
      </c>
      <c r="D3147" t="s">
        <v>395</v>
      </c>
      <c r="E3147">
        <v>2032</v>
      </c>
      <c r="F3147">
        <v>0</v>
      </c>
      <c r="G3147" t="s">
        <v>396</v>
      </c>
    </row>
    <row r="3148" spans="1:7" x14ac:dyDescent="0.35">
      <c r="A3148" t="s">
        <v>5</v>
      </c>
      <c r="B3148" t="s">
        <v>393</v>
      </c>
      <c r="C3148" t="s">
        <v>36</v>
      </c>
      <c r="D3148" t="s">
        <v>395</v>
      </c>
      <c r="E3148">
        <v>2032</v>
      </c>
      <c r="F3148">
        <v>0</v>
      </c>
      <c r="G3148" t="s">
        <v>396</v>
      </c>
    </row>
    <row r="3149" spans="1:7" x14ac:dyDescent="0.35">
      <c r="A3149" t="s">
        <v>5</v>
      </c>
      <c r="B3149" t="s">
        <v>393</v>
      </c>
      <c r="C3149" t="s">
        <v>37</v>
      </c>
      <c r="D3149" t="s">
        <v>395</v>
      </c>
      <c r="E3149">
        <v>2032</v>
      </c>
      <c r="F3149">
        <v>2.9905999999999999E-2</v>
      </c>
      <c r="G3149" t="s">
        <v>396</v>
      </c>
    </row>
    <row r="3150" spans="1:7" x14ac:dyDescent="0.35">
      <c r="A3150" t="s">
        <v>5</v>
      </c>
      <c r="B3150" t="s">
        <v>393</v>
      </c>
      <c r="C3150" t="s">
        <v>39</v>
      </c>
      <c r="D3150" t="s">
        <v>395</v>
      </c>
      <c r="E3150">
        <v>2032</v>
      </c>
      <c r="F3150">
        <v>0</v>
      </c>
      <c r="G3150" t="s">
        <v>396</v>
      </c>
    </row>
    <row r="3151" spans="1:7" x14ac:dyDescent="0.35">
      <c r="A3151" t="s">
        <v>5</v>
      </c>
      <c r="B3151" t="s">
        <v>393</v>
      </c>
      <c r="C3151" t="s">
        <v>40</v>
      </c>
      <c r="D3151" t="s">
        <v>395</v>
      </c>
      <c r="E3151">
        <v>2032</v>
      </c>
      <c r="F3151">
        <v>1.5994170000000001</v>
      </c>
      <c r="G3151" t="s">
        <v>396</v>
      </c>
    </row>
    <row r="3152" spans="1:7" x14ac:dyDescent="0.35">
      <c r="A3152" t="s">
        <v>1</v>
      </c>
      <c r="B3152" t="s">
        <v>393</v>
      </c>
      <c r="C3152" t="s">
        <v>11</v>
      </c>
      <c r="D3152" t="s">
        <v>395</v>
      </c>
      <c r="E3152">
        <v>2033</v>
      </c>
      <c r="F3152">
        <v>1.9815879999999999</v>
      </c>
      <c r="G3152" t="s">
        <v>396</v>
      </c>
    </row>
    <row r="3153" spans="1:7" x14ac:dyDescent="0.35">
      <c r="A3153" t="s">
        <v>1</v>
      </c>
      <c r="B3153" t="s">
        <v>393</v>
      </c>
      <c r="C3153" t="s">
        <v>25</v>
      </c>
      <c r="D3153" t="s">
        <v>395</v>
      </c>
      <c r="E3153">
        <v>2033</v>
      </c>
      <c r="F3153">
        <v>2.313E-3</v>
      </c>
      <c r="G3153" t="s">
        <v>396</v>
      </c>
    </row>
    <row r="3154" spans="1:7" x14ac:dyDescent="0.35">
      <c r="A3154" t="s">
        <v>1</v>
      </c>
      <c r="B3154" t="s">
        <v>393</v>
      </c>
      <c r="C3154" t="s">
        <v>26</v>
      </c>
      <c r="D3154" t="s">
        <v>395</v>
      </c>
      <c r="E3154">
        <v>2033</v>
      </c>
      <c r="F3154">
        <v>0</v>
      </c>
      <c r="G3154" t="s">
        <v>396</v>
      </c>
    </row>
    <row r="3155" spans="1:7" x14ac:dyDescent="0.35">
      <c r="A3155" t="s">
        <v>1</v>
      </c>
      <c r="B3155" t="s">
        <v>393</v>
      </c>
      <c r="C3155" t="s">
        <v>27</v>
      </c>
      <c r="D3155" t="s">
        <v>395</v>
      </c>
      <c r="E3155">
        <v>2033</v>
      </c>
      <c r="F3155">
        <v>0</v>
      </c>
      <c r="G3155" t="s">
        <v>396</v>
      </c>
    </row>
    <row r="3156" spans="1:7" x14ac:dyDescent="0.35">
      <c r="A3156" t="s">
        <v>1</v>
      </c>
      <c r="B3156" t="s">
        <v>393</v>
      </c>
      <c r="C3156" t="s">
        <v>29</v>
      </c>
      <c r="D3156" t="s">
        <v>395</v>
      </c>
      <c r="E3156">
        <v>2033</v>
      </c>
      <c r="F3156">
        <v>0</v>
      </c>
      <c r="G3156" t="s">
        <v>396</v>
      </c>
    </row>
    <row r="3157" spans="1:7" x14ac:dyDescent="0.35">
      <c r="A3157" t="s">
        <v>1</v>
      </c>
      <c r="B3157" t="s">
        <v>393</v>
      </c>
      <c r="C3157" t="s">
        <v>32</v>
      </c>
      <c r="D3157" t="s">
        <v>395</v>
      </c>
      <c r="E3157">
        <v>2033</v>
      </c>
      <c r="F3157">
        <v>0</v>
      </c>
      <c r="G3157" t="s">
        <v>396</v>
      </c>
    </row>
    <row r="3158" spans="1:7" x14ac:dyDescent="0.35">
      <c r="A3158" t="s">
        <v>1</v>
      </c>
      <c r="B3158" t="s">
        <v>393</v>
      </c>
      <c r="C3158" t="s">
        <v>30</v>
      </c>
      <c r="D3158" t="s">
        <v>395</v>
      </c>
      <c r="E3158">
        <v>2033</v>
      </c>
      <c r="F3158">
        <v>0</v>
      </c>
      <c r="G3158" t="s">
        <v>396</v>
      </c>
    </row>
    <row r="3159" spans="1:7" x14ac:dyDescent="0.35">
      <c r="A3159" t="s">
        <v>1</v>
      </c>
      <c r="B3159" t="s">
        <v>393</v>
      </c>
      <c r="C3159" t="s">
        <v>33</v>
      </c>
      <c r="D3159" t="s">
        <v>395</v>
      </c>
      <c r="E3159">
        <v>2033</v>
      </c>
      <c r="F3159">
        <v>0</v>
      </c>
      <c r="G3159" t="s">
        <v>396</v>
      </c>
    </row>
    <row r="3160" spans="1:7" x14ac:dyDescent="0.35">
      <c r="A3160" t="s">
        <v>1</v>
      </c>
      <c r="B3160" t="s">
        <v>393</v>
      </c>
      <c r="C3160" t="s">
        <v>34</v>
      </c>
      <c r="D3160" t="s">
        <v>395</v>
      </c>
      <c r="E3160">
        <v>2033</v>
      </c>
      <c r="F3160">
        <v>0</v>
      </c>
      <c r="G3160" t="s">
        <v>396</v>
      </c>
    </row>
    <row r="3161" spans="1:7" x14ac:dyDescent="0.35">
      <c r="A3161" t="s">
        <v>1</v>
      </c>
      <c r="B3161" t="s">
        <v>393</v>
      </c>
      <c r="C3161" t="s">
        <v>35</v>
      </c>
      <c r="D3161" t="s">
        <v>395</v>
      </c>
      <c r="E3161">
        <v>2033</v>
      </c>
      <c r="F3161">
        <v>0</v>
      </c>
      <c r="G3161" t="s">
        <v>396</v>
      </c>
    </row>
    <row r="3162" spans="1:7" x14ac:dyDescent="0.35">
      <c r="A3162" t="s">
        <v>1</v>
      </c>
      <c r="B3162" t="s">
        <v>393</v>
      </c>
      <c r="C3162" t="s">
        <v>36</v>
      </c>
      <c r="D3162" t="s">
        <v>395</v>
      </c>
      <c r="E3162">
        <v>2033</v>
      </c>
      <c r="F3162">
        <v>0</v>
      </c>
      <c r="G3162" t="s">
        <v>396</v>
      </c>
    </row>
    <row r="3163" spans="1:7" x14ac:dyDescent="0.35">
      <c r="A3163" t="s">
        <v>1</v>
      </c>
      <c r="B3163" t="s">
        <v>393</v>
      </c>
      <c r="C3163" t="s">
        <v>37</v>
      </c>
      <c r="D3163" t="s">
        <v>395</v>
      </c>
      <c r="E3163">
        <v>2033</v>
      </c>
      <c r="F3163">
        <v>3.2457E-2</v>
      </c>
      <c r="G3163" t="s">
        <v>396</v>
      </c>
    </row>
    <row r="3164" spans="1:7" x14ac:dyDescent="0.35">
      <c r="A3164" t="s">
        <v>1</v>
      </c>
      <c r="B3164" t="s">
        <v>393</v>
      </c>
      <c r="C3164" t="s">
        <v>39</v>
      </c>
      <c r="D3164" t="s">
        <v>395</v>
      </c>
      <c r="E3164">
        <v>2033</v>
      </c>
      <c r="F3164">
        <v>0</v>
      </c>
      <c r="G3164" t="s">
        <v>396</v>
      </c>
    </row>
    <row r="3165" spans="1:7" x14ac:dyDescent="0.35">
      <c r="A3165" t="s">
        <v>1</v>
      </c>
      <c r="B3165" t="s">
        <v>393</v>
      </c>
      <c r="C3165" t="s">
        <v>40</v>
      </c>
      <c r="D3165" t="s">
        <v>395</v>
      </c>
      <c r="E3165">
        <v>2033</v>
      </c>
      <c r="F3165">
        <v>2.0163579999999999</v>
      </c>
      <c r="G3165" t="s">
        <v>396</v>
      </c>
    </row>
    <row r="3166" spans="1:7" x14ac:dyDescent="0.35">
      <c r="A3166" t="s">
        <v>3</v>
      </c>
      <c r="B3166" t="s">
        <v>393</v>
      </c>
      <c r="C3166" t="s">
        <v>11</v>
      </c>
      <c r="D3166" t="s">
        <v>395</v>
      </c>
      <c r="E3166">
        <v>2033</v>
      </c>
      <c r="F3166">
        <v>0.94488399999999995</v>
      </c>
      <c r="G3166" t="s">
        <v>396</v>
      </c>
    </row>
    <row r="3167" spans="1:7" x14ac:dyDescent="0.35">
      <c r="A3167" t="s">
        <v>3</v>
      </c>
      <c r="B3167" t="s">
        <v>393</v>
      </c>
      <c r="C3167" t="s">
        <v>25</v>
      </c>
      <c r="D3167" t="s">
        <v>395</v>
      </c>
      <c r="E3167">
        <v>2033</v>
      </c>
      <c r="F3167" s="76">
        <v>1.7E-5</v>
      </c>
      <c r="G3167" t="s">
        <v>396</v>
      </c>
    </row>
    <row r="3168" spans="1:7" x14ac:dyDescent="0.35">
      <c r="A3168" t="s">
        <v>3</v>
      </c>
      <c r="B3168" t="s">
        <v>393</v>
      </c>
      <c r="C3168" t="s">
        <v>26</v>
      </c>
      <c r="D3168" t="s">
        <v>395</v>
      </c>
      <c r="E3168">
        <v>2033</v>
      </c>
      <c r="F3168">
        <v>0</v>
      </c>
      <c r="G3168" t="s">
        <v>396</v>
      </c>
    </row>
    <row r="3169" spans="1:7" x14ac:dyDescent="0.35">
      <c r="A3169" t="s">
        <v>3</v>
      </c>
      <c r="B3169" t="s">
        <v>393</v>
      </c>
      <c r="C3169" t="s">
        <v>27</v>
      </c>
      <c r="D3169" t="s">
        <v>395</v>
      </c>
      <c r="E3169">
        <v>2033</v>
      </c>
      <c r="F3169">
        <v>0</v>
      </c>
      <c r="G3169" t="s">
        <v>396</v>
      </c>
    </row>
    <row r="3170" spans="1:7" x14ac:dyDescent="0.35">
      <c r="A3170" t="s">
        <v>3</v>
      </c>
      <c r="B3170" t="s">
        <v>393</v>
      </c>
      <c r="C3170" t="s">
        <v>29</v>
      </c>
      <c r="D3170" t="s">
        <v>395</v>
      </c>
      <c r="E3170">
        <v>2033</v>
      </c>
      <c r="F3170">
        <v>0</v>
      </c>
      <c r="G3170" t="s">
        <v>396</v>
      </c>
    </row>
    <row r="3171" spans="1:7" x14ac:dyDescent="0.35">
      <c r="A3171" t="s">
        <v>3</v>
      </c>
      <c r="B3171" t="s">
        <v>393</v>
      </c>
      <c r="C3171" t="s">
        <v>32</v>
      </c>
      <c r="D3171" t="s">
        <v>395</v>
      </c>
      <c r="E3171">
        <v>2033</v>
      </c>
      <c r="F3171">
        <v>0</v>
      </c>
      <c r="G3171" t="s">
        <v>396</v>
      </c>
    </row>
    <row r="3172" spans="1:7" x14ac:dyDescent="0.35">
      <c r="A3172" t="s">
        <v>3</v>
      </c>
      <c r="B3172" t="s">
        <v>393</v>
      </c>
      <c r="C3172" t="s">
        <v>30</v>
      </c>
      <c r="D3172" t="s">
        <v>395</v>
      </c>
      <c r="E3172">
        <v>2033</v>
      </c>
      <c r="F3172">
        <v>0</v>
      </c>
      <c r="G3172" t="s">
        <v>396</v>
      </c>
    </row>
    <row r="3173" spans="1:7" x14ac:dyDescent="0.35">
      <c r="A3173" t="s">
        <v>3</v>
      </c>
      <c r="B3173" t="s">
        <v>393</v>
      </c>
      <c r="C3173" t="s">
        <v>33</v>
      </c>
      <c r="D3173" t="s">
        <v>395</v>
      </c>
      <c r="E3173">
        <v>2033</v>
      </c>
      <c r="F3173">
        <v>0</v>
      </c>
      <c r="G3173" t="s">
        <v>396</v>
      </c>
    </row>
    <row r="3174" spans="1:7" x14ac:dyDescent="0.35">
      <c r="A3174" t="s">
        <v>3</v>
      </c>
      <c r="B3174" t="s">
        <v>393</v>
      </c>
      <c r="C3174" t="s">
        <v>34</v>
      </c>
      <c r="D3174" t="s">
        <v>395</v>
      </c>
      <c r="E3174">
        <v>2033</v>
      </c>
      <c r="F3174">
        <v>0</v>
      </c>
      <c r="G3174" t="s">
        <v>396</v>
      </c>
    </row>
    <row r="3175" spans="1:7" x14ac:dyDescent="0.35">
      <c r="A3175" t="s">
        <v>3</v>
      </c>
      <c r="B3175" t="s">
        <v>393</v>
      </c>
      <c r="C3175" t="s">
        <v>35</v>
      </c>
      <c r="D3175" t="s">
        <v>395</v>
      </c>
      <c r="E3175">
        <v>2033</v>
      </c>
      <c r="F3175">
        <v>0</v>
      </c>
      <c r="G3175" t="s">
        <v>396</v>
      </c>
    </row>
    <row r="3176" spans="1:7" x14ac:dyDescent="0.35">
      <c r="A3176" t="s">
        <v>3</v>
      </c>
      <c r="B3176" t="s">
        <v>393</v>
      </c>
      <c r="C3176" t="s">
        <v>36</v>
      </c>
      <c r="D3176" t="s">
        <v>395</v>
      </c>
      <c r="E3176">
        <v>2033</v>
      </c>
      <c r="F3176">
        <v>0</v>
      </c>
      <c r="G3176" t="s">
        <v>396</v>
      </c>
    </row>
    <row r="3177" spans="1:7" x14ac:dyDescent="0.35">
      <c r="A3177" t="s">
        <v>3</v>
      </c>
      <c r="B3177" t="s">
        <v>393</v>
      </c>
      <c r="C3177" t="s">
        <v>37</v>
      </c>
      <c r="D3177" t="s">
        <v>395</v>
      </c>
      <c r="E3177">
        <v>2033</v>
      </c>
      <c r="F3177">
        <v>2.4499999999999999E-4</v>
      </c>
      <c r="G3177" t="s">
        <v>396</v>
      </c>
    </row>
    <row r="3178" spans="1:7" x14ac:dyDescent="0.35">
      <c r="A3178" t="s">
        <v>3</v>
      </c>
      <c r="B3178" t="s">
        <v>393</v>
      </c>
      <c r="C3178" t="s">
        <v>39</v>
      </c>
      <c r="D3178" t="s">
        <v>395</v>
      </c>
      <c r="E3178">
        <v>2033</v>
      </c>
      <c r="F3178">
        <v>0</v>
      </c>
      <c r="G3178" t="s">
        <v>396</v>
      </c>
    </row>
    <row r="3179" spans="1:7" x14ac:dyDescent="0.35">
      <c r="A3179" t="s">
        <v>3</v>
      </c>
      <c r="B3179" t="s">
        <v>393</v>
      </c>
      <c r="C3179" t="s">
        <v>40</v>
      </c>
      <c r="D3179" t="s">
        <v>395</v>
      </c>
      <c r="E3179">
        <v>2033</v>
      </c>
      <c r="F3179">
        <v>0.94514600000000004</v>
      </c>
      <c r="G3179" t="s">
        <v>396</v>
      </c>
    </row>
    <row r="3180" spans="1:7" x14ac:dyDescent="0.35">
      <c r="A3180" t="s">
        <v>5</v>
      </c>
      <c r="B3180" t="s">
        <v>393</v>
      </c>
      <c r="C3180" t="s">
        <v>11</v>
      </c>
      <c r="D3180" t="s">
        <v>395</v>
      </c>
      <c r="E3180">
        <v>2033</v>
      </c>
      <c r="F3180">
        <v>1.8290010000000001</v>
      </c>
      <c r="G3180" t="s">
        <v>396</v>
      </c>
    </row>
    <row r="3181" spans="1:7" x14ac:dyDescent="0.35">
      <c r="A3181" t="s">
        <v>5</v>
      </c>
      <c r="B3181" t="s">
        <v>393</v>
      </c>
      <c r="C3181" t="s">
        <v>25</v>
      </c>
      <c r="D3181" t="s">
        <v>395</v>
      </c>
      <c r="E3181">
        <v>2033</v>
      </c>
      <c r="F3181">
        <v>2.398E-3</v>
      </c>
      <c r="G3181" t="s">
        <v>396</v>
      </c>
    </row>
    <row r="3182" spans="1:7" x14ac:dyDescent="0.35">
      <c r="A3182" t="s">
        <v>5</v>
      </c>
      <c r="B3182" t="s">
        <v>393</v>
      </c>
      <c r="C3182" t="s">
        <v>26</v>
      </c>
      <c r="D3182" t="s">
        <v>395</v>
      </c>
      <c r="E3182">
        <v>2033</v>
      </c>
      <c r="F3182">
        <v>0</v>
      </c>
      <c r="G3182" t="s">
        <v>396</v>
      </c>
    </row>
    <row r="3183" spans="1:7" x14ac:dyDescent="0.35">
      <c r="A3183" t="s">
        <v>5</v>
      </c>
      <c r="B3183" t="s">
        <v>393</v>
      </c>
      <c r="C3183" t="s">
        <v>27</v>
      </c>
      <c r="D3183" t="s">
        <v>395</v>
      </c>
      <c r="E3183">
        <v>2033</v>
      </c>
      <c r="F3183">
        <v>0</v>
      </c>
      <c r="G3183" t="s">
        <v>396</v>
      </c>
    </row>
    <row r="3184" spans="1:7" x14ac:dyDescent="0.35">
      <c r="A3184" t="s">
        <v>5</v>
      </c>
      <c r="B3184" t="s">
        <v>393</v>
      </c>
      <c r="C3184" t="s">
        <v>29</v>
      </c>
      <c r="D3184" t="s">
        <v>395</v>
      </c>
      <c r="E3184">
        <v>2033</v>
      </c>
      <c r="F3184">
        <v>0</v>
      </c>
      <c r="G3184" t="s">
        <v>396</v>
      </c>
    </row>
    <row r="3185" spans="1:7" x14ac:dyDescent="0.35">
      <c r="A3185" t="s">
        <v>5</v>
      </c>
      <c r="B3185" t="s">
        <v>393</v>
      </c>
      <c r="C3185" t="s">
        <v>32</v>
      </c>
      <c r="D3185" t="s">
        <v>395</v>
      </c>
      <c r="E3185">
        <v>2033</v>
      </c>
      <c r="F3185">
        <v>0</v>
      </c>
      <c r="G3185" t="s">
        <v>396</v>
      </c>
    </row>
    <row r="3186" spans="1:7" x14ac:dyDescent="0.35">
      <c r="A3186" t="s">
        <v>5</v>
      </c>
      <c r="B3186" t="s">
        <v>393</v>
      </c>
      <c r="C3186" t="s">
        <v>30</v>
      </c>
      <c r="D3186" t="s">
        <v>395</v>
      </c>
      <c r="E3186">
        <v>2033</v>
      </c>
      <c r="F3186">
        <v>0</v>
      </c>
      <c r="G3186" t="s">
        <v>396</v>
      </c>
    </row>
    <row r="3187" spans="1:7" x14ac:dyDescent="0.35">
      <c r="A3187" t="s">
        <v>5</v>
      </c>
      <c r="B3187" t="s">
        <v>393</v>
      </c>
      <c r="C3187" t="s">
        <v>33</v>
      </c>
      <c r="D3187" t="s">
        <v>395</v>
      </c>
      <c r="E3187">
        <v>2033</v>
      </c>
      <c r="F3187">
        <v>0</v>
      </c>
      <c r="G3187" t="s">
        <v>396</v>
      </c>
    </row>
    <row r="3188" spans="1:7" x14ac:dyDescent="0.35">
      <c r="A3188" t="s">
        <v>5</v>
      </c>
      <c r="B3188" t="s">
        <v>393</v>
      </c>
      <c r="C3188" t="s">
        <v>34</v>
      </c>
      <c r="D3188" t="s">
        <v>395</v>
      </c>
      <c r="E3188">
        <v>2033</v>
      </c>
      <c r="F3188">
        <v>0</v>
      </c>
      <c r="G3188" t="s">
        <v>396</v>
      </c>
    </row>
    <row r="3189" spans="1:7" x14ac:dyDescent="0.35">
      <c r="A3189" t="s">
        <v>5</v>
      </c>
      <c r="B3189" t="s">
        <v>393</v>
      </c>
      <c r="C3189" t="s">
        <v>35</v>
      </c>
      <c r="D3189" t="s">
        <v>395</v>
      </c>
      <c r="E3189">
        <v>2033</v>
      </c>
      <c r="F3189">
        <v>0</v>
      </c>
      <c r="G3189" t="s">
        <v>396</v>
      </c>
    </row>
    <row r="3190" spans="1:7" x14ac:dyDescent="0.35">
      <c r="A3190" t="s">
        <v>5</v>
      </c>
      <c r="B3190" t="s">
        <v>393</v>
      </c>
      <c r="C3190" t="s">
        <v>36</v>
      </c>
      <c r="D3190" t="s">
        <v>395</v>
      </c>
      <c r="E3190">
        <v>2033</v>
      </c>
      <c r="F3190">
        <v>0</v>
      </c>
      <c r="G3190" t="s">
        <v>396</v>
      </c>
    </row>
    <row r="3191" spans="1:7" x14ac:dyDescent="0.35">
      <c r="A3191" t="s">
        <v>5</v>
      </c>
      <c r="B3191" t="s">
        <v>393</v>
      </c>
      <c r="C3191" t="s">
        <v>37</v>
      </c>
      <c r="D3191" t="s">
        <v>395</v>
      </c>
      <c r="E3191">
        <v>2033</v>
      </c>
      <c r="F3191">
        <v>3.9988000000000003E-2</v>
      </c>
      <c r="G3191" t="s">
        <v>396</v>
      </c>
    </row>
    <row r="3192" spans="1:7" x14ac:dyDescent="0.35">
      <c r="A3192" t="s">
        <v>5</v>
      </c>
      <c r="B3192" t="s">
        <v>393</v>
      </c>
      <c r="C3192" t="s">
        <v>39</v>
      </c>
      <c r="D3192" t="s">
        <v>395</v>
      </c>
      <c r="E3192">
        <v>2033</v>
      </c>
      <c r="F3192">
        <v>0</v>
      </c>
      <c r="G3192" t="s">
        <v>396</v>
      </c>
    </row>
    <row r="3193" spans="1:7" x14ac:dyDescent="0.35">
      <c r="A3193" t="s">
        <v>5</v>
      </c>
      <c r="B3193" t="s">
        <v>393</v>
      </c>
      <c r="C3193" t="s">
        <v>40</v>
      </c>
      <c r="D3193" t="s">
        <v>395</v>
      </c>
      <c r="E3193">
        <v>2033</v>
      </c>
      <c r="F3193">
        <v>1.8713869999999999</v>
      </c>
      <c r="G3193" t="s">
        <v>396</v>
      </c>
    </row>
    <row r="3194" spans="1:7" x14ac:dyDescent="0.35">
      <c r="A3194" t="s">
        <v>1</v>
      </c>
      <c r="B3194" t="s">
        <v>393</v>
      </c>
      <c r="C3194" t="s">
        <v>11</v>
      </c>
      <c r="D3194" t="s">
        <v>395</v>
      </c>
      <c r="E3194">
        <v>2034</v>
      </c>
      <c r="F3194">
        <v>2.28226</v>
      </c>
      <c r="G3194" t="s">
        <v>396</v>
      </c>
    </row>
    <row r="3195" spans="1:7" x14ac:dyDescent="0.35">
      <c r="A3195" t="s">
        <v>1</v>
      </c>
      <c r="B3195" t="s">
        <v>393</v>
      </c>
      <c r="C3195" t="s">
        <v>25</v>
      </c>
      <c r="D3195" t="s">
        <v>395</v>
      </c>
      <c r="E3195">
        <v>2034</v>
      </c>
      <c r="F3195">
        <v>2.8860000000000001E-3</v>
      </c>
      <c r="G3195" t="s">
        <v>396</v>
      </c>
    </row>
    <row r="3196" spans="1:7" x14ac:dyDescent="0.35">
      <c r="A3196" t="s">
        <v>1</v>
      </c>
      <c r="B3196" t="s">
        <v>393</v>
      </c>
      <c r="C3196" t="s">
        <v>26</v>
      </c>
      <c r="D3196" t="s">
        <v>395</v>
      </c>
      <c r="E3196">
        <v>2034</v>
      </c>
      <c r="F3196">
        <v>0</v>
      </c>
      <c r="G3196" t="s">
        <v>396</v>
      </c>
    </row>
    <row r="3197" spans="1:7" x14ac:dyDescent="0.35">
      <c r="A3197" t="s">
        <v>1</v>
      </c>
      <c r="B3197" t="s">
        <v>393</v>
      </c>
      <c r="C3197" t="s">
        <v>27</v>
      </c>
      <c r="D3197" t="s">
        <v>395</v>
      </c>
      <c r="E3197">
        <v>2034</v>
      </c>
      <c r="F3197">
        <v>0</v>
      </c>
      <c r="G3197" t="s">
        <v>396</v>
      </c>
    </row>
    <row r="3198" spans="1:7" x14ac:dyDescent="0.35">
      <c r="A3198" t="s">
        <v>1</v>
      </c>
      <c r="B3198" t="s">
        <v>393</v>
      </c>
      <c r="C3198" t="s">
        <v>29</v>
      </c>
      <c r="D3198" t="s">
        <v>395</v>
      </c>
      <c r="E3198">
        <v>2034</v>
      </c>
      <c r="F3198">
        <v>0</v>
      </c>
      <c r="G3198" t="s">
        <v>396</v>
      </c>
    </row>
    <row r="3199" spans="1:7" x14ac:dyDescent="0.35">
      <c r="A3199" t="s">
        <v>1</v>
      </c>
      <c r="B3199" t="s">
        <v>393</v>
      </c>
      <c r="C3199" t="s">
        <v>32</v>
      </c>
      <c r="D3199" t="s">
        <v>395</v>
      </c>
      <c r="E3199">
        <v>2034</v>
      </c>
      <c r="F3199">
        <v>0</v>
      </c>
      <c r="G3199" t="s">
        <v>396</v>
      </c>
    </row>
    <row r="3200" spans="1:7" x14ac:dyDescent="0.35">
      <c r="A3200" t="s">
        <v>1</v>
      </c>
      <c r="B3200" t="s">
        <v>393</v>
      </c>
      <c r="C3200" t="s">
        <v>30</v>
      </c>
      <c r="D3200" t="s">
        <v>395</v>
      </c>
      <c r="E3200">
        <v>2034</v>
      </c>
      <c r="F3200">
        <v>0</v>
      </c>
      <c r="G3200" t="s">
        <v>396</v>
      </c>
    </row>
    <row r="3201" spans="1:7" x14ac:dyDescent="0.35">
      <c r="A3201" t="s">
        <v>1</v>
      </c>
      <c r="B3201" t="s">
        <v>393</v>
      </c>
      <c r="C3201" t="s">
        <v>33</v>
      </c>
      <c r="D3201" t="s">
        <v>395</v>
      </c>
      <c r="E3201">
        <v>2034</v>
      </c>
      <c r="F3201">
        <v>0</v>
      </c>
      <c r="G3201" t="s">
        <v>396</v>
      </c>
    </row>
    <row r="3202" spans="1:7" x14ac:dyDescent="0.35">
      <c r="A3202" t="s">
        <v>1</v>
      </c>
      <c r="B3202" t="s">
        <v>393</v>
      </c>
      <c r="C3202" t="s">
        <v>34</v>
      </c>
      <c r="D3202" t="s">
        <v>395</v>
      </c>
      <c r="E3202">
        <v>2034</v>
      </c>
      <c r="F3202">
        <v>0</v>
      </c>
      <c r="G3202" t="s">
        <v>396</v>
      </c>
    </row>
    <row r="3203" spans="1:7" x14ac:dyDescent="0.35">
      <c r="A3203" t="s">
        <v>1</v>
      </c>
      <c r="B3203" t="s">
        <v>393</v>
      </c>
      <c r="C3203" t="s">
        <v>35</v>
      </c>
      <c r="D3203" t="s">
        <v>395</v>
      </c>
      <c r="E3203">
        <v>2034</v>
      </c>
      <c r="F3203">
        <v>0</v>
      </c>
      <c r="G3203" t="s">
        <v>396</v>
      </c>
    </row>
    <row r="3204" spans="1:7" x14ac:dyDescent="0.35">
      <c r="A3204" t="s">
        <v>1</v>
      </c>
      <c r="B3204" t="s">
        <v>393</v>
      </c>
      <c r="C3204" t="s">
        <v>36</v>
      </c>
      <c r="D3204" t="s">
        <v>395</v>
      </c>
      <c r="E3204">
        <v>2034</v>
      </c>
      <c r="F3204">
        <v>0</v>
      </c>
      <c r="G3204" t="s">
        <v>396</v>
      </c>
    </row>
    <row r="3205" spans="1:7" x14ac:dyDescent="0.35">
      <c r="A3205" t="s">
        <v>1</v>
      </c>
      <c r="B3205" t="s">
        <v>393</v>
      </c>
      <c r="C3205" t="s">
        <v>37</v>
      </c>
      <c r="D3205" t="s">
        <v>395</v>
      </c>
      <c r="E3205">
        <v>2034</v>
      </c>
      <c r="F3205">
        <v>4.1279000000000003E-2</v>
      </c>
      <c r="G3205" t="s">
        <v>396</v>
      </c>
    </row>
    <row r="3206" spans="1:7" x14ac:dyDescent="0.35">
      <c r="A3206" t="s">
        <v>1</v>
      </c>
      <c r="B3206" t="s">
        <v>393</v>
      </c>
      <c r="C3206" t="s">
        <v>39</v>
      </c>
      <c r="D3206" t="s">
        <v>395</v>
      </c>
      <c r="E3206">
        <v>2034</v>
      </c>
      <c r="F3206">
        <v>0</v>
      </c>
      <c r="G3206" t="s">
        <v>396</v>
      </c>
    </row>
    <row r="3207" spans="1:7" x14ac:dyDescent="0.35">
      <c r="A3207" t="s">
        <v>1</v>
      </c>
      <c r="B3207" t="s">
        <v>393</v>
      </c>
      <c r="C3207" t="s">
        <v>40</v>
      </c>
      <c r="D3207" t="s">
        <v>395</v>
      </c>
      <c r="E3207">
        <v>2034</v>
      </c>
      <c r="F3207">
        <v>2.326425</v>
      </c>
      <c r="G3207" t="s">
        <v>396</v>
      </c>
    </row>
    <row r="3208" spans="1:7" x14ac:dyDescent="0.35">
      <c r="A3208" t="s">
        <v>3</v>
      </c>
      <c r="B3208" t="s">
        <v>393</v>
      </c>
      <c r="C3208" t="s">
        <v>11</v>
      </c>
      <c r="D3208" t="s">
        <v>395</v>
      </c>
      <c r="E3208">
        <v>2034</v>
      </c>
      <c r="F3208">
        <v>0.97885999999999995</v>
      </c>
      <c r="G3208" t="s">
        <v>396</v>
      </c>
    </row>
    <row r="3209" spans="1:7" x14ac:dyDescent="0.35">
      <c r="A3209" t="s">
        <v>3</v>
      </c>
      <c r="B3209" t="s">
        <v>393</v>
      </c>
      <c r="C3209" t="s">
        <v>25</v>
      </c>
      <c r="D3209" t="s">
        <v>395</v>
      </c>
      <c r="E3209">
        <v>2034</v>
      </c>
      <c r="F3209" s="76">
        <v>2.0000000000000002E-5</v>
      </c>
      <c r="G3209" t="s">
        <v>396</v>
      </c>
    </row>
    <row r="3210" spans="1:7" x14ac:dyDescent="0.35">
      <c r="A3210" t="s">
        <v>3</v>
      </c>
      <c r="B3210" t="s">
        <v>393</v>
      </c>
      <c r="C3210" t="s">
        <v>26</v>
      </c>
      <c r="D3210" t="s">
        <v>395</v>
      </c>
      <c r="E3210">
        <v>2034</v>
      </c>
      <c r="F3210">
        <v>0</v>
      </c>
      <c r="G3210" t="s">
        <v>396</v>
      </c>
    </row>
    <row r="3211" spans="1:7" x14ac:dyDescent="0.35">
      <c r="A3211" t="s">
        <v>3</v>
      </c>
      <c r="B3211" t="s">
        <v>393</v>
      </c>
      <c r="C3211" t="s">
        <v>27</v>
      </c>
      <c r="D3211" t="s">
        <v>395</v>
      </c>
      <c r="E3211">
        <v>2034</v>
      </c>
      <c r="F3211">
        <v>0</v>
      </c>
      <c r="G3211" t="s">
        <v>396</v>
      </c>
    </row>
    <row r="3212" spans="1:7" x14ac:dyDescent="0.35">
      <c r="A3212" t="s">
        <v>3</v>
      </c>
      <c r="B3212" t="s">
        <v>393</v>
      </c>
      <c r="C3212" t="s">
        <v>29</v>
      </c>
      <c r="D3212" t="s">
        <v>395</v>
      </c>
      <c r="E3212">
        <v>2034</v>
      </c>
      <c r="F3212">
        <v>0</v>
      </c>
      <c r="G3212" t="s">
        <v>396</v>
      </c>
    </row>
    <row r="3213" spans="1:7" x14ac:dyDescent="0.35">
      <c r="A3213" t="s">
        <v>3</v>
      </c>
      <c r="B3213" t="s">
        <v>393</v>
      </c>
      <c r="C3213" t="s">
        <v>32</v>
      </c>
      <c r="D3213" t="s">
        <v>395</v>
      </c>
      <c r="E3213">
        <v>2034</v>
      </c>
      <c r="F3213">
        <v>0</v>
      </c>
      <c r="G3213" t="s">
        <v>396</v>
      </c>
    </row>
    <row r="3214" spans="1:7" x14ac:dyDescent="0.35">
      <c r="A3214" t="s">
        <v>3</v>
      </c>
      <c r="B3214" t="s">
        <v>393</v>
      </c>
      <c r="C3214" t="s">
        <v>30</v>
      </c>
      <c r="D3214" t="s">
        <v>395</v>
      </c>
      <c r="E3214">
        <v>2034</v>
      </c>
      <c r="F3214">
        <v>0</v>
      </c>
      <c r="G3214" t="s">
        <v>396</v>
      </c>
    </row>
    <row r="3215" spans="1:7" x14ac:dyDescent="0.35">
      <c r="A3215" t="s">
        <v>3</v>
      </c>
      <c r="B3215" t="s">
        <v>393</v>
      </c>
      <c r="C3215" t="s">
        <v>33</v>
      </c>
      <c r="D3215" t="s">
        <v>395</v>
      </c>
      <c r="E3215">
        <v>2034</v>
      </c>
      <c r="F3215">
        <v>0</v>
      </c>
      <c r="G3215" t="s">
        <v>396</v>
      </c>
    </row>
    <row r="3216" spans="1:7" x14ac:dyDescent="0.35">
      <c r="A3216" t="s">
        <v>3</v>
      </c>
      <c r="B3216" t="s">
        <v>393</v>
      </c>
      <c r="C3216" t="s">
        <v>34</v>
      </c>
      <c r="D3216" t="s">
        <v>395</v>
      </c>
      <c r="E3216">
        <v>2034</v>
      </c>
      <c r="F3216">
        <v>0</v>
      </c>
      <c r="G3216" t="s">
        <v>396</v>
      </c>
    </row>
    <row r="3217" spans="1:7" x14ac:dyDescent="0.35">
      <c r="A3217" t="s">
        <v>3</v>
      </c>
      <c r="B3217" t="s">
        <v>393</v>
      </c>
      <c r="C3217" t="s">
        <v>35</v>
      </c>
      <c r="D3217" t="s">
        <v>395</v>
      </c>
      <c r="E3217">
        <v>2034</v>
      </c>
      <c r="F3217">
        <v>0</v>
      </c>
      <c r="G3217" t="s">
        <v>396</v>
      </c>
    </row>
    <row r="3218" spans="1:7" x14ac:dyDescent="0.35">
      <c r="A3218" t="s">
        <v>3</v>
      </c>
      <c r="B3218" t="s">
        <v>393</v>
      </c>
      <c r="C3218" t="s">
        <v>36</v>
      </c>
      <c r="D3218" t="s">
        <v>395</v>
      </c>
      <c r="E3218">
        <v>2034</v>
      </c>
      <c r="F3218">
        <v>0</v>
      </c>
      <c r="G3218" t="s">
        <v>396</v>
      </c>
    </row>
    <row r="3219" spans="1:7" x14ac:dyDescent="0.35">
      <c r="A3219" t="s">
        <v>3</v>
      </c>
      <c r="B3219" t="s">
        <v>393</v>
      </c>
      <c r="C3219" t="s">
        <v>37</v>
      </c>
      <c r="D3219" t="s">
        <v>395</v>
      </c>
      <c r="E3219">
        <v>2034</v>
      </c>
      <c r="F3219">
        <v>3.0699999999999998E-4</v>
      </c>
      <c r="G3219" t="s">
        <v>396</v>
      </c>
    </row>
    <row r="3220" spans="1:7" x14ac:dyDescent="0.35">
      <c r="A3220" t="s">
        <v>3</v>
      </c>
      <c r="B3220" t="s">
        <v>393</v>
      </c>
      <c r="C3220" t="s">
        <v>39</v>
      </c>
      <c r="D3220" t="s">
        <v>395</v>
      </c>
      <c r="E3220">
        <v>2034</v>
      </c>
      <c r="F3220">
        <v>0</v>
      </c>
      <c r="G3220" t="s">
        <v>396</v>
      </c>
    </row>
    <row r="3221" spans="1:7" x14ac:dyDescent="0.35">
      <c r="A3221" t="s">
        <v>3</v>
      </c>
      <c r="B3221" t="s">
        <v>393</v>
      </c>
      <c r="C3221" t="s">
        <v>40</v>
      </c>
      <c r="D3221" t="s">
        <v>395</v>
      </c>
      <c r="E3221">
        <v>2034</v>
      </c>
      <c r="F3221">
        <v>0.97918700000000003</v>
      </c>
      <c r="G3221" t="s">
        <v>396</v>
      </c>
    </row>
    <row r="3222" spans="1:7" x14ac:dyDescent="0.35">
      <c r="A3222" t="s">
        <v>5</v>
      </c>
      <c r="B3222" t="s">
        <v>393</v>
      </c>
      <c r="C3222" t="s">
        <v>11</v>
      </c>
      <c r="D3222" t="s">
        <v>395</v>
      </c>
      <c r="E3222">
        <v>2034</v>
      </c>
      <c r="F3222">
        <v>2.1522809999999999</v>
      </c>
      <c r="G3222" t="s">
        <v>396</v>
      </c>
    </row>
    <row r="3223" spans="1:7" x14ac:dyDescent="0.35">
      <c r="A3223" t="s">
        <v>5</v>
      </c>
      <c r="B3223" t="s">
        <v>393</v>
      </c>
      <c r="C3223" t="s">
        <v>25</v>
      </c>
      <c r="D3223" t="s">
        <v>395</v>
      </c>
      <c r="E3223">
        <v>2034</v>
      </c>
      <c r="F3223">
        <v>3.0230000000000001E-3</v>
      </c>
      <c r="G3223" t="s">
        <v>396</v>
      </c>
    </row>
    <row r="3224" spans="1:7" x14ac:dyDescent="0.35">
      <c r="A3224" t="s">
        <v>5</v>
      </c>
      <c r="B3224" t="s">
        <v>393</v>
      </c>
      <c r="C3224" t="s">
        <v>26</v>
      </c>
      <c r="D3224" t="s">
        <v>395</v>
      </c>
      <c r="E3224">
        <v>2034</v>
      </c>
      <c r="F3224">
        <v>0</v>
      </c>
      <c r="G3224" t="s">
        <v>396</v>
      </c>
    </row>
    <row r="3225" spans="1:7" x14ac:dyDescent="0.35">
      <c r="A3225" t="s">
        <v>5</v>
      </c>
      <c r="B3225" t="s">
        <v>393</v>
      </c>
      <c r="C3225" t="s">
        <v>27</v>
      </c>
      <c r="D3225" t="s">
        <v>395</v>
      </c>
      <c r="E3225">
        <v>2034</v>
      </c>
      <c r="F3225">
        <v>0</v>
      </c>
      <c r="G3225" t="s">
        <v>396</v>
      </c>
    </row>
    <row r="3226" spans="1:7" x14ac:dyDescent="0.35">
      <c r="A3226" t="s">
        <v>5</v>
      </c>
      <c r="B3226" t="s">
        <v>393</v>
      </c>
      <c r="C3226" t="s">
        <v>29</v>
      </c>
      <c r="D3226" t="s">
        <v>395</v>
      </c>
      <c r="E3226">
        <v>2034</v>
      </c>
      <c r="F3226">
        <v>0</v>
      </c>
      <c r="G3226" t="s">
        <v>396</v>
      </c>
    </row>
    <row r="3227" spans="1:7" x14ac:dyDescent="0.35">
      <c r="A3227" t="s">
        <v>5</v>
      </c>
      <c r="B3227" t="s">
        <v>393</v>
      </c>
      <c r="C3227" t="s">
        <v>32</v>
      </c>
      <c r="D3227" t="s">
        <v>395</v>
      </c>
      <c r="E3227">
        <v>2034</v>
      </c>
      <c r="F3227">
        <v>0</v>
      </c>
      <c r="G3227" t="s">
        <v>396</v>
      </c>
    </row>
    <row r="3228" spans="1:7" x14ac:dyDescent="0.35">
      <c r="A3228" t="s">
        <v>5</v>
      </c>
      <c r="B3228" t="s">
        <v>393</v>
      </c>
      <c r="C3228" t="s">
        <v>30</v>
      </c>
      <c r="D3228" t="s">
        <v>395</v>
      </c>
      <c r="E3228">
        <v>2034</v>
      </c>
      <c r="F3228">
        <v>0</v>
      </c>
      <c r="G3228" t="s">
        <v>396</v>
      </c>
    </row>
    <row r="3229" spans="1:7" x14ac:dyDescent="0.35">
      <c r="A3229" t="s">
        <v>5</v>
      </c>
      <c r="B3229" t="s">
        <v>393</v>
      </c>
      <c r="C3229" t="s">
        <v>33</v>
      </c>
      <c r="D3229" t="s">
        <v>395</v>
      </c>
      <c r="E3229">
        <v>2034</v>
      </c>
      <c r="F3229">
        <v>0</v>
      </c>
      <c r="G3229" t="s">
        <v>396</v>
      </c>
    </row>
    <row r="3230" spans="1:7" x14ac:dyDescent="0.35">
      <c r="A3230" t="s">
        <v>5</v>
      </c>
      <c r="B3230" t="s">
        <v>393</v>
      </c>
      <c r="C3230" t="s">
        <v>34</v>
      </c>
      <c r="D3230" t="s">
        <v>395</v>
      </c>
      <c r="E3230">
        <v>2034</v>
      </c>
      <c r="F3230">
        <v>0</v>
      </c>
      <c r="G3230" t="s">
        <v>396</v>
      </c>
    </row>
    <row r="3231" spans="1:7" x14ac:dyDescent="0.35">
      <c r="A3231" t="s">
        <v>5</v>
      </c>
      <c r="B3231" t="s">
        <v>393</v>
      </c>
      <c r="C3231" t="s">
        <v>35</v>
      </c>
      <c r="D3231" t="s">
        <v>395</v>
      </c>
      <c r="E3231">
        <v>2034</v>
      </c>
      <c r="F3231">
        <v>0</v>
      </c>
      <c r="G3231" t="s">
        <v>396</v>
      </c>
    </row>
    <row r="3232" spans="1:7" x14ac:dyDescent="0.35">
      <c r="A3232" t="s">
        <v>5</v>
      </c>
      <c r="B3232" t="s">
        <v>393</v>
      </c>
      <c r="C3232" t="s">
        <v>36</v>
      </c>
      <c r="D3232" t="s">
        <v>395</v>
      </c>
      <c r="E3232">
        <v>2034</v>
      </c>
      <c r="F3232">
        <v>0</v>
      </c>
      <c r="G3232" t="s">
        <v>396</v>
      </c>
    </row>
    <row r="3233" spans="1:7" x14ac:dyDescent="0.35">
      <c r="A3233" t="s">
        <v>5</v>
      </c>
      <c r="B3233" t="s">
        <v>393</v>
      </c>
      <c r="C3233" t="s">
        <v>37</v>
      </c>
      <c r="D3233" t="s">
        <v>395</v>
      </c>
      <c r="E3233">
        <v>2034</v>
      </c>
      <c r="F3233">
        <v>5.1368999999999998E-2</v>
      </c>
      <c r="G3233" t="s">
        <v>396</v>
      </c>
    </row>
    <row r="3234" spans="1:7" x14ac:dyDescent="0.35">
      <c r="A3234" t="s">
        <v>5</v>
      </c>
      <c r="B3234" t="s">
        <v>393</v>
      </c>
      <c r="C3234" t="s">
        <v>39</v>
      </c>
      <c r="D3234" t="s">
        <v>395</v>
      </c>
      <c r="E3234">
        <v>2034</v>
      </c>
      <c r="F3234">
        <v>0</v>
      </c>
      <c r="G3234" t="s">
        <v>396</v>
      </c>
    </row>
    <row r="3235" spans="1:7" x14ac:dyDescent="0.35">
      <c r="A3235" t="s">
        <v>5</v>
      </c>
      <c r="B3235" t="s">
        <v>393</v>
      </c>
      <c r="C3235" t="s">
        <v>40</v>
      </c>
      <c r="D3235" t="s">
        <v>395</v>
      </c>
      <c r="E3235">
        <v>2034</v>
      </c>
      <c r="F3235">
        <v>2.2066720000000002</v>
      </c>
      <c r="G3235" t="s">
        <v>396</v>
      </c>
    </row>
    <row r="3236" spans="1:7" x14ac:dyDescent="0.35">
      <c r="A3236" t="s">
        <v>1</v>
      </c>
      <c r="B3236" t="s">
        <v>393</v>
      </c>
      <c r="C3236" t="s">
        <v>11</v>
      </c>
      <c r="D3236" t="s">
        <v>395</v>
      </c>
      <c r="E3236">
        <v>2035</v>
      </c>
      <c r="F3236">
        <v>2.587914</v>
      </c>
      <c r="G3236" t="s">
        <v>396</v>
      </c>
    </row>
    <row r="3237" spans="1:7" x14ac:dyDescent="0.35">
      <c r="A3237" t="s">
        <v>1</v>
      </c>
      <c r="B3237" t="s">
        <v>393</v>
      </c>
      <c r="C3237" t="s">
        <v>25</v>
      </c>
      <c r="D3237" t="s">
        <v>395</v>
      </c>
      <c r="E3237">
        <v>2035</v>
      </c>
      <c r="F3237">
        <v>3.6640000000000002E-3</v>
      </c>
      <c r="G3237" t="s">
        <v>396</v>
      </c>
    </row>
    <row r="3238" spans="1:7" x14ac:dyDescent="0.35">
      <c r="A3238" t="s">
        <v>1</v>
      </c>
      <c r="B3238" t="s">
        <v>393</v>
      </c>
      <c r="C3238" t="s">
        <v>26</v>
      </c>
      <c r="D3238" t="s">
        <v>395</v>
      </c>
      <c r="E3238">
        <v>2035</v>
      </c>
      <c r="F3238">
        <v>0</v>
      </c>
      <c r="G3238" t="s">
        <v>396</v>
      </c>
    </row>
    <row r="3239" spans="1:7" x14ac:dyDescent="0.35">
      <c r="A3239" t="s">
        <v>1</v>
      </c>
      <c r="B3239" t="s">
        <v>393</v>
      </c>
      <c r="C3239" t="s">
        <v>27</v>
      </c>
      <c r="D3239" t="s">
        <v>395</v>
      </c>
      <c r="E3239">
        <v>2035</v>
      </c>
      <c r="F3239">
        <v>0</v>
      </c>
      <c r="G3239" t="s">
        <v>396</v>
      </c>
    </row>
    <row r="3240" spans="1:7" x14ac:dyDescent="0.35">
      <c r="A3240" t="s">
        <v>1</v>
      </c>
      <c r="B3240" t="s">
        <v>393</v>
      </c>
      <c r="C3240" t="s">
        <v>29</v>
      </c>
      <c r="D3240" t="s">
        <v>395</v>
      </c>
      <c r="E3240">
        <v>2035</v>
      </c>
      <c r="F3240">
        <v>0</v>
      </c>
      <c r="G3240" t="s">
        <v>396</v>
      </c>
    </row>
    <row r="3241" spans="1:7" x14ac:dyDescent="0.35">
      <c r="A3241" t="s">
        <v>1</v>
      </c>
      <c r="B3241" t="s">
        <v>393</v>
      </c>
      <c r="C3241" t="s">
        <v>32</v>
      </c>
      <c r="D3241" t="s">
        <v>395</v>
      </c>
      <c r="E3241">
        <v>2035</v>
      </c>
      <c r="F3241">
        <v>0</v>
      </c>
      <c r="G3241" t="s">
        <v>396</v>
      </c>
    </row>
    <row r="3242" spans="1:7" x14ac:dyDescent="0.35">
      <c r="A3242" t="s">
        <v>1</v>
      </c>
      <c r="B3242" t="s">
        <v>393</v>
      </c>
      <c r="C3242" t="s">
        <v>30</v>
      </c>
      <c r="D3242" t="s">
        <v>395</v>
      </c>
      <c r="E3242">
        <v>2035</v>
      </c>
      <c r="F3242">
        <v>0</v>
      </c>
      <c r="G3242" t="s">
        <v>396</v>
      </c>
    </row>
    <row r="3243" spans="1:7" x14ac:dyDescent="0.35">
      <c r="A3243" t="s">
        <v>1</v>
      </c>
      <c r="B3243" t="s">
        <v>393</v>
      </c>
      <c r="C3243" t="s">
        <v>33</v>
      </c>
      <c r="D3243" t="s">
        <v>395</v>
      </c>
      <c r="E3243">
        <v>2035</v>
      </c>
      <c r="F3243">
        <v>0</v>
      </c>
      <c r="G3243" t="s">
        <v>396</v>
      </c>
    </row>
    <row r="3244" spans="1:7" x14ac:dyDescent="0.35">
      <c r="A3244" t="s">
        <v>1</v>
      </c>
      <c r="B3244" t="s">
        <v>393</v>
      </c>
      <c r="C3244" t="s">
        <v>34</v>
      </c>
      <c r="D3244" t="s">
        <v>395</v>
      </c>
      <c r="E3244">
        <v>2035</v>
      </c>
      <c r="F3244">
        <v>0</v>
      </c>
      <c r="G3244" t="s">
        <v>396</v>
      </c>
    </row>
    <row r="3245" spans="1:7" x14ac:dyDescent="0.35">
      <c r="A3245" t="s">
        <v>1</v>
      </c>
      <c r="B3245" t="s">
        <v>393</v>
      </c>
      <c r="C3245" t="s">
        <v>35</v>
      </c>
      <c r="D3245" t="s">
        <v>395</v>
      </c>
      <c r="E3245">
        <v>2035</v>
      </c>
      <c r="F3245">
        <v>0</v>
      </c>
      <c r="G3245" t="s">
        <v>396</v>
      </c>
    </row>
    <row r="3246" spans="1:7" x14ac:dyDescent="0.35">
      <c r="A3246" t="s">
        <v>1</v>
      </c>
      <c r="B3246" t="s">
        <v>393</v>
      </c>
      <c r="C3246" t="s">
        <v>36</v>
      </c>
      <c r="D3246" t="s">
        <v>395</v>
      </c>
      <c r="E3246">
        <v>2035</v>
      </c>
      <c r="F3246">
        <v>0</v>
      </c>
      <c r="G3246" t="s">
        <v>396</v>
      </c>
    </row>
    <row r="3247" spans="1:7" x14ac:dyDescent="0.35">
      <c r="A3247" t="s">
        <v>1</v>
      </c>
      <c r="B3247" t="s">
        <v>393</v>
      </c>
      <c r="C3247" t="s">
        <v>37</v>
      </c>
      <c r="D3247" t="s">
        <v>395</v>
      </c>
      <c r="E3247">
        <v>2035</v>
      </c>
      <c r="F3247">
        <v>5.3492999999999999E-2</v>
      </c>
      <c r="G3247" t="s">
        <v>396</v>
      </c>
    </row>
    <row r="3248" spans="1:7" x14ac:dyDescent="0.35">
      <c r="A3248" t="s">
        <v>1</v>
      </c>
      <c r="B3248" t="s">
        <v>393</v>
      </c>
      <c r="C3248" t="s">
        <v>39</v>
      </c>
      <c r="D3248" t="s">
        <v>395</v>
      </c>
      <c r="E3248">
        <v>2035</v>
      </c>
      <c r="F3248">
        <v>0</v>
      </c>
      <c r="G3248" t="s">
        <v>396</v>
      </c>
    </row>
    <row r="3249" spans="1:7" x14ac:dyDescent="0.35">
      <c r="A3249" t="s">
        <v>1</v>
      </c>
      <c r="B3249" t="s">
        <v>393</v>
      </c>
      <c r="C3249" t="s">
        <v>40</v>
      </c>
      <c r="D3249" t="s">
        <v>395</v>
      </c>
      <c r="E3249">
        <v>2035</v>
      </c>
      <c r="F3249">
        <v>2.6450719999999999</v>
      </c>
      <c r="G3249" t="s">
        <v>396</v>
      </c>
    </row>
    <row r="3250" spans="1:7" x14ac:dyDescent="0.35">
      <c r="A3250" t="s">
        <v>3</v>
      </c>
      <c r="B3250" t="s">
        <v>393</v>
      </c>
      <c r="C3250" t="s">
        <v>11</v>
      </c>
      <c r="D3250" t="s">
        <v>395</v>
      </c>
      <c r="E3250">
        <v>2035</v>
      </c>
      <c r="F3250">
        <v>1.009247</v>
      </c>
      <c r="G3250" t="s">
        <v>396</v>
      </c>
    </row>
    <row r="3251" spans="1:7" x14ac:dyDescent="0.35">
      <c r="A3251" t="s">
        <v>3</v>
      </c>
      <c r="B3251" t="s">
        <v>393</v>
      </c>
      <c r="C3251" t="s">
        <v>25</v>
      </c>
      <c r="D3251" t="s">
        <v>395</v>
      </c>
      <c r="E3251">
        <v>2035</v>
      </c>
      <c r="F3251" s="76">
        <v>2.3E-5</v>
      </c>
      <c r="G3251" t="s">
        <v>396</v>
      </c>
    </row>
    <row r="3252" spans="1:7" x14ac:dyDescent="0.35">
      <c r="A3252" t="s">
        <v>3</v>
      </c>
      <c r="B3252" t="s">
        <v>393</v>
      </c>
      <c r="C3252" t="s">
        <v>26</v>
      </c>
      <c r="D3252" t="s">
        <v>395</v>
      </c>
      <c r="E3252">
        <v>2035</v>
      </c>
      <c r="F3252">
        <v>0</v>
      </c>
      <c r="G3252" t="s">
        <v>396</v>
      </c>
    </row>
    <row r="3253" spans="1:7" x14ac:dyDescent="0.35">
      <c r="A3253" t="s">
        <v>3</v>
      </c>
      <c r="B3253" t="s">
        <v>393</v>
      </c>
      <c r="C3253" t="s">
        <v>27</v>
      </c>
      <c r="D3253" t="s">
        <v>395</v>
      </c>
      <c r="E3253">
        <v>2035</v>
      </c>
      <c r="F3253">
        <v>0</v>
      </c>
      <c r="G3253" t="s">
        <v>396</v>
      </c>
    </row>
    <row r="3254" spans="1:7" x14ac:dyDescent="0.35">
      <c r="A3254" t="s">
        <v>3</v>
      </c>
      <c r="B3254" t="s">
        <v>393</v>
      </c>
      <c r="C3254" t="s">
        <v>29</v>
      </c>
      <c r="D3254" t="s">
        <v>395</v>
      </c>
      <c r="E3254">
        <v>2035</v>
      </c>
      <c r="F3254">
        <v>0</v>
      </c>
      <c r="G3254" t="s">
        <v>396</v>
      </c>
    </row>
    <row r="3255" spans="1:7" x14ac:dyDescent="0.35">
      <c r="A3255" t="s">
        <v>3</v>
      </c>
      <c r="B3255" t="s">
        <v>393</v>
      </c>
      <c r="C3255" t="s">
        <v>32</v>
      </c>
      <c r="D3255" t="s">
        <v>395</v>
      </c>
      <c r="E3255">
        <v>2035</v>
      </c>
      <c r="F3255">
        <v>0</v>
      </c>
      <c r="G3255" t="s">
        <v>396</v>
      </c>
    </row>
    <row r="3256" spans="1:7" x14ac:dyDescent="0.35">
      <c r="A3256" t="s">
        <v>3</v>
      </c>
      <c r="B3256" t="s">
        <v>393</v>
      </c>
      <c r="C3256" t="s">
        <v>30</v>
      </c>
      <c r="D3256" t="s">
        <v>395</v>
      </c>
      <c r="E3256">
        <v>2035</v>
      </c>
      <c r="F3256">
        <v>0</v>
      </c>
      <c r="G3256" t="s">
        <v>396</v>
      </c>
    </row>
    <row r="3257" spans="1:7" x14ac:dyDescent="0.35">
      <c r="A3257" t="s">
        <v>3</v>
      </c>
      <c r="B3257" t="s">
        <v>393</v>
      </c>
      <c r="C3257" t="s">
        <v>33</v>
      </c>
      <c r="D3257" t="s">
        <v>395</v>
      </c>
      <c r="E3257">
        <v>2035</v>
      </c>
      <c r="F3257">
        <v>0</v>
      </c>
      <c r="G3257" t="s">
        <v>396</v>
      </c>
    </row>
    <row r="3258" spans="1:7" x14ac:dyDescent="0.35">
      <c r="A3258" t="s">
        <v>3</v>
      </c>
      <c r="B3258" t="s">
        <v>393</v>
      </c>
      <c r="C3258" t="s">
        <v>34</v>
      </c>
      <c r="D3258" t="s">
        <v>395</v>
      </c>
      <c r="E3258">
        <v>2035</v>
      </c>
      <c r="F3258">
        <v>0</v>
      </c>
      <c r="G3258" t="s">
        <v>396</v>
      </c>
    </row>
    <row r="3259" spans="1:7" x14ac:dyDescent="0.35">
      <c r="A3259" t="s">
        <v>3</v>
      </c>
      <c r="B3259" t="s">
        <v>393</v>
      </c>
      <c r="C3259" t="s">
        <v>35</v>
      </c>
      <c r="D3259" t="s">
        <v>395</v>
      </c>
      <c r="E3259">
        <v>2035</v>
      </c>
      <c r="F3259">
        <v>0</v>
      </c>
      <c r="G3259" t="s">
        <v>396</v>
      </c>
    </row>
    <row r="3260" spans="1:7" x14ac:dyDescent="0.35">
      <c r="A3260" t="s">
        <v>3</v>
      </c>
      <c r="B3260" t="s">
        <v>393</v>
      </c>
      <c r="C3260" t="s">
        <v>36</v>
      </c>
      <c r="D3260" t="s">
        <v>395</v>
      </c>
      <c r="E3260">
        <v>2035</v>
      </c>
      <c r="F3260">
        <v>0</v>
      </c>
      <c r="G3260" t="s">
        <v>396</v>
      </c>
    </row>
    <row r="3261" spans="1:7" x14ac:dyDescent="0.35">
      <c r="A3261" t="s">
        <v>3</v>
      </c>
      <c r="B3261" t="s">
        <v>393</v>
      </c>
      <c r="C3261" t="s">
        <v>37</v>
      </c>
      <c r="D3261" t="s">
        <v>395</v>
      </c>
      <c r="E3261">
        <v>2035</v>
      </c>
      <c r="F3261">
        <v>3.6999999999999999E-4</v>
      </c>
      <c r="G3261" t="s">
        <v>396</v>
      </c>
    </row>
    <row r="3262" spans="1:7" x14ac:dyDescent="0.35">
      <c r="A3262" t="s">
        <v>3</v>
      </c>
      <c r="B3262" t="s">
        <v>393</v>
      </c>
      <c r="C3262" t="s">
        <v>39</v>
      </c>
      <c r="D3262" t="s">
        <v>395</v>
      </c>
      <c r="E3262">
        <v>2035</v>
      </c>
      <c r="F3262">
        <v>0</v>
      </c>
      <c r="G3262" t="s">
        <v>396</v>
      </c>
    </row>
    <row r="3263" spans="1:7" x14ac:dyDescent="0.35">
      <c r="A3263" t="s">
        <v>3</v>
      </c>
      <c r="B3263" t="s">
        <v>393</v>
      </c>
      <c r="C3263" t="s">
        <v>40</v>
      </c>
      <c r="D3263" t="s">
        <v>395</v>
      </c>
      <c r="E3263">
        <v>2035</v>
      </c>
      <c r="F3263">
        <v>1.0096400000000001</v>
      </c>
      <c r="G3263" t="s">
        <v>396</v>
      </c>
    </row>
    <row r="3264" spans="1:7" x14ac:dyDescent="0.35">
      <c r="A3264" t="s">
        <v>5</v>
      </c>
      <c r="B3264" t="s">
        <v>393</v>
      </c>
      <c r="C3264" t="s">
        <v>11</v>
      </c>
      <c r="D3264" t="s">
        <v>395</v>
      </c>
      <c r="E3264">
        <v>2035</v>
      </c>
      <c r="F3264">
        <v>2.419184</v>
      </c>
      <c r="G3264" t="s">
        <v>396</v>
      </c>
    </row>
    <row r="3265" spans="1:7" x14ac:dyDescent="0.35">
      <c r="A3265" t="s">
        <v>5</v>
      </c>
      <c r="B3265" t="s">
        <v>393</v>
      </c>
      <c r="C3265" t="s">
        <v>25</v>
      </c>
      <c r="D3265" t="s">
        <v>395</v>
      </c>
      <c r="E3265">
        <v>2035</v>
      </c>
      <c r="F3265">
        <v>3.9280000000000001E-3</v>
      </c>
      <c r="G3265" t="s">
        <v>396</v>
      </c>
    </row>
    <row r="3266" spans="1:7" x14ac:dyDescent="0.35">
      <c r="A3266" t="s">
        <v>5</v>
      </c>
      <c r="B3266" t="s">
        <v>393</v>
      </c>
      <c r="C3266" t="s">
        <v>26</v>
      </c>
      <c r="D3266" t="s">
        <v>395</v>
      </c>
      <c r="E3266">
        <v>2035</v>
      </c>
      <c r="F3266">
        <v>0</v>
      </c>
      <c r="G3266" t="s">
        <v>396</v>
      </c>
    </row>
    <row r="3267" spans="1:7" x14ac:dyDescent="0.35">
      <c r="A3267" t="s">
        <v>5</v>
      </c>
      <c r="B3267" t="s">
        <v>393</v>
      </c>
      <c r="C3267" t="s">
        <v>27</v>
      </c>
      <c r="D3267" t="s">
        <v>395</v>
      </c>
      <c r="E3267">
        <v>2035</v>
      </c>
      <c r="F3267">
        <v>0</v>
      </c>
      <c r="G3267" t="s">
        <v>396</v>
      </c>
    </row>
    <row r="3268" spans="1:7" x14ac:dyDescent="0.35">
      <c r="A3268" t="s">
        <v>5</v>
      </c>
      <c r="B3268" t="s">
        <v>393</v>
      </c>
      <c r="C3268" t="s">
        <v>29</v>
      </c>
      <c r="D3268" t="s">
        <v>395</v>
      </c>
      <c r="E3268">
        <v>2035</v>
      </c>
      <c r="F3268">
        <v>0</v>
      </c>
      <c r="G3268" t="s">
        <v>396</v>
      </c>
    </row>
    <row r="3269" spans="1:7" x14ac:dyDescent="0.35">
      <c r="A3269" t="s">
        <v>5</v>
      </c>
      <c r="B3269" t="s">
        <v>393</v>
      </c>
      <c r="C3269" t="s">
        <v>32</v>
      </c>
      <c r="D3269" t="s">
        <v>395</v>
      </c>
      <c r="E3269">
        <v>2035</v>
      </c>
      <c r="F3269">
        <v>0</v>
      </c>
      <c r="G3269" t="s">
        <v>396</v>
      </c>
    </row>
    <row r="3270" spans="1:7" x14ac:dyDescent="0.35">
      <c r="A3270" t="s">
        <v>5</v>
      </c>
      <c r="B3270" t="s">
        <v>393</v>
      </c>
      <c r="C3270" t="s">
        <v>30</v>
      </c>
      <c r="D3270" t="s">
        <v>395</v>
      </c>
      <c r="E3270">
        <v>2035</v>
      </c>
      <c r="F3270">
        <v>0</v>
      </c>
      <c r="G3270" t="s">
        <v>396</v>
      </c>
    </row>
    <row r="3271" spans="1:7" x14ac:dyDescent="0.35">
      <c r="A3271" t="s">
        <v>5</v>
      </c>
      <c r="B3271" t="s">
        <v>393</v>
      </c>
      <c r="C3271" t="s">
        <v>33</v>
      </c>
      <c r="D3271" t="s">
        <v>395</v>
      </c>
      <c r="E3271">
        <v>2035</v>
      </c>
      <c r="F3271">
        <v>0</v>
      </c>
      <c r="G3271" t="s">
        <v>396</v>
      </c>
    </row>
    <row r="3272" spans="1:7" x14ac:dyDescent="0.35">
      <c r="A3272" t="s">
        <v>5</v>
      </c>
      <c r="B3272" t="s">
        <v>393</v>
      </c>
      <c r="C3272" t="s">
        <v>34</v>
      </c>
      <c r="D3272" t="s">
        <v>395</v>
      </c>
      <c r="E3272">
        <v>2035</v>
      </c>
      <c r="F3272">
        <v>0</v>
      </c>
      <c r="G3272" t="s">
        <v>396</v>
      </c>
    </row>
    <row r="3273" spans="1:7" x14ac:dyDescent="0.35">
      <c r="A3273" t="s">
        <v>5</v>
      </c>
      <c r="B3273" t="s">
        <v>393</v>
      </c>
      <c r="C3273" t="s">
        <v>35</v>
      </c>
      <c r="D3273" t="s">
        <v>395</v>
      </c>
      <c r="E3273">
        <v>2035</v>
      </c>
      <c r="F3273">
        <v>0</v>
      </c>
      <c r="G3273" t="s">
        <v>396</v>
      </c>
    </row>
    <row r="3274" spans="1:7" x14ac:dyDescent="0.35">
      <c r="A3274" t="s">
        <v>5</v>
      </c>
      <c r="B3274" t="s">
        <v>393</v>
      </c>
      <c r="C3274" t="s">
        <v>36</v>
      </c>
      <c r="D3274" t="s">
        <v>395</v>
      </c>
      <c r="E3274">
        <v>2035</v>
      </c>
      <c r="F3274">
        <v>0</v>
      </c>
      <c r="G3274" t="s">
        <v>396</v>
      </c>
    </row>
    <row r="3275" spans="1:7" x14ac:dyDescent="0.35">
      <c r="A3275" t="s">
        <v>5</v>
      </c>
      <c r="B3275" t="s">
        <v>393</v>
      </c>
      <c r="C3275" t="s">
        <v>37</v>
      </c>
      <c r="D3275" t="s">
        <v>395</v>
      </c>
      <c r="E3275">
        <v>2035</v>
      </c>
      <c r="F3275">
        <v>6.3842999999999997E-2</v>
      </c>
      <c r="G3275" t="s">
        <v>396</v>
      </c>
    </row>
    <row r="3276" spans="1:7" x14ac:dyDescent="0.35">
      <c r="A3276" t="s">
        <v>5</v>
      </c>
      <c r="B3276" t="s">
        <v>393</v>
      </c>
      <c r="C3276" t="s">
        <v>39</v>
      </c>
      <c r="D3276" t="s">
        <v>395</v>
      </c>
      <c r="E3276">
        <v>2035</v>
      </c>
      <c r="F3276">
        <v>0</v>
      </c>
      <c r="G3276" t="s">
        <v>396</v>
      </c>
    </row>
    <row r="3277" spans="1:7" x14ac:dyDescent="0.35">
      <c r="A3277" t="s">
        <v>5</v>
      </c>
      <c r="B3277" t="s">
        <v>393</v>
      </c>
      <c r="C3277" t="s">
        <v>40</v>
      </c>
      <c r="D3277" t="s">
        <v>395</v>
      </c>
      <c r="E3277">
        <v>2035</v>
      </c>
      <c r="F3277">
        <v>2.486955</v>
      </c>
      <c r="G3277" t="s">
        <v>396</v>
      </c>
    </row>
    <row r="3278" spans="1:7" x14ac:dyDescent="0.35">
      <c r="A3278" t="s">
        <v>1</v>
      </c>
      <c r="B3278" t="s">
        <v>393</v>
      </c>
      <c r="C3278" t="s">
        <v>11</v>
      </c>
      <c r="D3278" t="s">
        <v>395</v>
      </c>
      <c r="E3278">
        <v>2036</v>
      </c>
      <c r="F3278">
        <v>2.8352879999999998</v>
      </c>
      <c r="G3278" t="s">
        <v>396</v>
      </c>
    </row>
    <row r="3279" spans="1:7" x14ac:dyDescent="0.35">
      <c r="A3279" t="s">
        <v>1</v>
      </c>
      <c r="B3279" t="s">
        <v>393</v>
      </c>
      <c r="C3279" t="s">
        <v>25</v>
      </c>
      <c r="D3279" t="s">
        <v>395</v>
      </c>
      <c r="E3279">
        <v>2036</v>
      </c>
      <c r="F3279">
        <v>4.6220000000000002E-3</v>
      </c>
      <c r="G3279" t="s">
        <v>396</v>
      </c>
    </row>
    <row r="3280" spans="1:7" x14ac:dyDescent="0.35">
      <c r="A3280" t="s">
        <v>1</v>
      </c>
      <c r="B3280" t="s">
        <v>393</v>
      </c>
      <c r="C3280" t="s">
        <v>26</v>
      </c>
      <c r="D3280" t="s">
        <v>395</v>
      </c>
      <c r="E3280">
        <v>2036</v>
      </c>
      <c r="F3280">
        <v>0</v>
      </c>
      <c r="G3280" t="s">
        <v>396</v>
      </c>
    </row>
    <row r="3281" spans="1:7" x14ac:dyDescent="0.35">
      <c r="A3281" t="s">
        <v>1</v>
      </c>
      <c r="B3281" t="s">
        <v>393</v>
      </c>
      <c r="C3281" t="s">
        <v>27</v>
      </c>
      <c r="D3281" t="s">
        <v>395</v>
      </c>
      <c r="E3281">
        <v>2036</v>
      </c>
      <c r="F3281">
        <v>0</v>
      </c>
      <c r="G3281" t="s">
        <v>396</v>
      </c>
    </row>
    <row r="3282" spans="1:7" x14ac:dyDescent="0.35">
      <c r="A3282" t="s">
        <v>1</v>
      </c>
      <c r="B3282" t="s">
        <v>393</v>
      </c>
      <c r="C3282" t="s">
        <v>29</v>
      </c>
      <c r="D3282" t="s">
        <v>395</v>
      </c>
      <c r="E3282">
        <v>2036</v>
      </c>
      <c r="F3282">
        <v>0</v>
      </c>
      <c r="G3282" t="s">
        <v>396</v>
      </c>
    </row>
    <row r="3283" spans="1:7" x14ac:dyDescent="0.35">
      <c r="A3283" t="s">
        <v>1</v>
      </c>
      <c r="B3283" t="s">
        <v>393</v>
      </c>
      <c r="C3283" t="s">
        <v>32</v>
      </c>
      <c r="D3283" t="s">
        <v>395</v>
      </c>
      <c r="E3283">
        <v>2036</v>
      </c>
      <c r="F3283">
        <v>0</v>
      </c>
      <c r="G3283" t="s">
        <v>396</v>
      </c>
    </row>
    <row r="3284" spans="1:7" x14ac:dyDescent="0.35">
      <c r="A3284" t="s">
        <v>1</v>
      </c>
      <c r="B3284" t="s">
        <v>393</v>
      </c>
      <c r="C3284" t="s">
        <v>30</v>
      </c>
      <c r="D3284" t="s">
        <v>395</v>
      </c>
      <c r="E3284">
        <v>2036</v>
      </c>
      <c r="F3284">
        <v>0</v>
      </c>
      <c r="G3284" t="s">
        <v>396</v>
      </c>
    </row>
    <row r="3285" spans="1:7" x14ac:dyDescent="0.35">
      <c r="A3285" t="s">
        <v>1</v>
      </c>
      <c r="B3285" t="s">
        <v>393</v>
      </c>
      <c r="C3285" t="s">
        <v>33</v>
      </c>
      <c r="D3285" t="s">
        <v>395</v>
      </c>
      <c r="E3285">
        <v>2036</v>
      </c>
      <c r="F3285">
        <v>0</v>
      </c>
      <c r="G3285" t="s">
        <v>396</v>
      </c>
    </row>
    <row r="3286" spans="1:7" x14ac:dyDescent="0.35">
      <c r="A3286" t="s">
        <v>1</v>
      </c>
      <c r="B3286" t="s">
        <v>393</v>
      </c>
      <c r="C3286" t="s">
        <v>34</v>
      </c>
      <c r="D3286" t="s">
        <v>395</v>
      </c>
      <c r="E3286">
        <v>2036</v>
      </c>
      <c r="F3286">
        <v>0</v>
      </c>
      <c r="G3286" t="s">
        <v>396</v>
      </c>
    </row>
    <row r="3287" spans="1:7" x14ac:dyDescent="0.35">
      <c r="A3287" t="s">
        <v>1</v>
      </c>
      <c r="B3287" t="s">
        <v>393</v>
      </c>
      <c r="C3287" t="s">
        <v>35</v>
      </c>
      <c r="D3287" t="s">
        <v>395</v>
      </c>
      <c r="E3287">
        <v>2036</v>
      </c>
      <c r="F3287">
        <v>0</v>
      </c>
      <c r="G3287" t="s">
        <v>396</v>
      </c>
    </row>
    <row r="3288" spans="1:7" x14ac:dyDescent="0.35">
      <c r="A3288" t="s">
        <v>1</v>
      </c>
      <c r="B3288" t="s">
        <v>393</v>
      </c>
      <c r="C3288" t="s">
        <v>36</v>
      </c>
      <c r="D3288" t="s">
        <v>395</v>
      </c>
      <c r="E3288">
        <v>2036</v>
      </c>
      <c r="F3288">
        <v>0</v>
      </c>
      <c r="G3288" t="s">
        <v>396</v>
      </c>
    </row>
    <row r="3289" spans="1:7" x14ac:dyDescent="0.35">
      <c r="A3289" t="s">
        <v>1</v>
      </c>
      <c r="B3289" t="s">
        <v>393</v>
      </c>
      <c r="C3289" t="s">
        <v>37</v>
      </c>
      <c r="D3289" t="s">
        <v>395</v>
      </c>
      <c r="E3289">
        <v>2036</v>
      </c>
      <c r="F3289">
        <v>6.4889000000000002E-2</v>
      </c>
      <c r="G3289" t="s">
        <v>396</v>
      </c>
    </row>
    <row r="3290" spans="1:7" x14ac:dyDescent="0.35">
      <c r="A3290" t="s">
        <v>1</v>
      </c>
      <c r="B3290" t="s">
        <v>393</v>
      </c>
      <c r="C3290" t="s">
        <v>39</v>
      </c>
      <c r="D3290" t="s">
        <v>395</v>
      </c>
      <c r="E3290">
        <v>2036</v>
      </c>
      <c r="F3290">
        <v>0</v>
      </c>
      <c r="G3290" t="s">
        <v>396</v>
      </c>
    </row>
    <row r="3291" spans="1:7" x14ac:dyDescent="0.35">
      <c r="A3291" t="s">
        <v>1</v>
      </c>
      <c r="B3291" t="s">
        <v>393</v>
      </c>
      <c r="C3291" t="s">
        <v>40</v>
      </c>
      <c r="D3291" t="s">
        <v>395</v>
      </c>
      <c r="E3291">
        <v>2036</v>
      </c>
      <c r="F3291">
        <v>2.904798</v>
      </c>
      <c r="G3291" t="s">
        <v>396</v>
      </c>
    </row>
    <row r="3292" spans="1:7" x14ac:dyDescent="0.35">
      <c r="A3292" t="s">
        <v>3</v>
      </c>
      <c r="B3292" t="s">
        <v>393</v>
      </c>
      <c r="C3292" t="s">
        <v>11</v>
      </c>
      <c r="D3292" t="s">
        <v>395</v>
      </c>
      <c r="E3292">
        <v>2036</v>
      </c>
      <c r="F3292">
        <v>1.0397590000000001</v>
      </c>
      <c r="G3292" t="s">
        <v>396</v>
      </c>
    </row>
    <row r="3293" spans="1:7" x14ac:dyDescent="0.35">
      <c r="A3293" t="s">
        <v>3</v>
      </c>
      <c r="B3293" t="s">
        <v>393</v>
      </c>
      <c r="C3293" t="s">
        <v>25</v>
      </c>
      <c r="D3293" t="s">
        <v>395</v>
      </c>
      <c r="E3293">
        <v>2036</v>
      </c>
      <c r="F3293" s="76">
        <v>2.5999999999999998E-5</v>
      </c>
      <c r="G3293" t="s">
        <v>396</v>
      </c>
    </row>
    <row r="3294" spans="1:7" x14ac:dyDescent="0.35">
      <c r="A3294" t="s">
        <v>3</v>
      </c>
      <c r="B3294" t="s">
        <v>393</v>
      </c>
      <c r="C3294" t="s">
        <v>26</v>
      </c>
      <c r="D3294" t="s">
        <v>395</v>
      </c>
      <c r="E3294">
        <v>2036</v>
      </c>
      <c r="F3294">
        <v>0</v>
      </c>
      <c r="G3294" t="s">
        <v>396</v>
      </c>
    </row>
    <row r="3295" spans="1:7" x14ac:dyDescent="0.35">
      <c r="A3295" t="s">
        <v>3</v>
      </c>
      <c r="B3295" t="s">
        <v>393</v>
      </c>
      <c r="C3295" t="s">
        <v>27</v>
      </c>
      <c r="D3295" t="s">
        <v>395</v>
      </c>
      <c r="E3295">
        <v>2036</v>
      </c>
      <c r="F3295">
        <v>0</v>
      </c>
      <c r="G3295" t="s">
        <v>396</v>
      </c>
    </row>
    <row r="3296" spans="1:7" x14ac:dyDescent="0.35">
      <c r="A3296" t="s">
        <v>3</v>
      </c>
      <c r="B3296" t="s">
        <v>393</v>
      </c>
      <c r="C3296" t="s">
        <v>29</v>
      </c>
      <c r="D3296" t="s">
        <v>395</v>
      </c>
      <c r="E3296">
        <v>2036</v>
      </c>
      <c r="F3296">
        <v>0</v>
      </c>
      <c r="G3296" t="s">
        <v>396</v>
      </c>
    </row>
    <row r="3297" spans="1:7" x14ac:dyDescent="0.35">
      <c r="A3297" t="s">
        <v>3</v>
      </c>
      <c r="B3297" t="s">
        <v>393</v>
      </c>
      <c r="C3297" t="s">
        <v>32</v>
      </c>
      <c r="D3297" t="s">
        <v>395</v>
      </c>
      <c r="E3297">
        <v>2036</v>
      </c>
      <c r="F3297">
        <v>0</v>
      </c>
      <c r="G3297" t="s">
        <v>396</v>
      </c>
    </row>
    <row r="3298" spans="1:7" x14ac:dyDescent="0.35">
      <c r="A3298" t="s">
        <v>3</v>
      </c>
      <c r="B3298" t="s">
        <v>393</v>
      </c>
      <c r="C3298" t="s">
        <v>30</v>
      </c>
      <c r="D3298" t="s">
        <v>395</v>
      </c>
      <c r="E3298">
        <v>2036</v>
      </c>
      <c r="F3298">
        <v>0</v>
      </c>
      <c r="G3298" t="s">
        <v>396</v>
      </c>
    </row>
    <row r="3299" spans="1:7" x14ac:dyDescent="0.35">
      <c r="A3299" t="s">
        <v>3</v>
      </c>
      <c r="B3299" t="s">
        <v>393</v>
      </c>
      <c r="C3299" t="s">
        <v>33</v>
      </c>
      <c r="D3299" t="s">
        <v>395</v>
      </c>
      <c r="E3299">
        <v>2036</v>
      </c>
      <c r="F3299">
        <v>0</v>
      </c>
      <c r="G3299" t="s">
        <v>396</v>
      </c>
    </row>
    <row r="3300" spans="1:7" x14ac:dyDescent="0.35">
      <c r="A3300" t="s">
        <v>3</v>
      </c>
      <c r="B3300" t="s">
        <v>393</v>
      </c>
      <c r="C3300" t="s">
        <v>34</v>
      </c>
      <c r="D3300" t="s">
        <v>395</v>
      </c>
      <c r="E3300">
        <v>2036</v>
      </c>
      <c r="F3300">
        <v>0</v>
      </c>
      <c r="G3300" t="s">
        <v>396</v>
      </c>
    </row>
    <row r="3301" spans="1:7" x14ac:dyDescent="0.35">
      <c r="A3301" t="s">
        <v>3</v>
      </c>
      <c r="B3301" t="s">
        <v>393</v>
      </c>
      <c r="C3301" t="s">
        <v>35</v>
      </c>
      <c r="D3301" t="s">
        <v>395</v>
      </c>
      <c r="E3301">
        <v>2036</v>
      </c>
      <c r="F3301">
        <v>0</v>
      </c>
      <c r="G3301" t="s">
        <v>396</v>
      </c>
    </row>
    <row r="3302" spans="1:7" x14ac:dyDescent="0.35">
      <c r="A3302" t="s">
        <v>3</v>
      </c>
      <c r="B3302" t="s">
        <v>393</v>
      </c>
      <c r="C3302" t="s">
        <v>36</v>
      </c>
      <c r="D3302" t="s">
        <v>395</v>
      </c>
      <c r="E3302">
        <v>2036</v>
      </c>
      <c r="F3302">
        <v>0</v>
      </c>
      <c r="G3302" t="s">
        <v>396</v>
      </c>
    </row>
    <row r="3303" spans="1:7" x14ac:dyDescent="0.35">
      <c r="A3303" t="s">
        <v>3</v>
      </c>
      <c r="B3303" t="s">
        <v>393</v>
      </c>
      <c r="C3303" t="s">
        <v>37</v>
      </c>
      <c r="D3303" t="s">
        <v>395</v>
      </c>
      <c r="E3303">
        <v>2036</v>
      </c>
      <c r="F3303">
        <v>4.3100000000000001E-4</v>
      </c>
      <c r="G3303" t="s">
        <v>396</v>
      </c>
    </row>
    <row r="3304" spans="1:7" x14ac:dyDescent="0.35">
      <c r="A3304" t="s">
        <v>3</v>
      </c>
      <c r="B3304" t="s">
        <v>393</v>
      </c>
      <c r="C3304" t="s">
        <v>39</v>
      </c>
      <c r="D3304" t="s">
        <v>395</v>
      </c>
      <c r="E3304">
        <v>2036</v>
      </c>
      <c r="F3304">
        <v>0</v>
      </c>
      <c r="G3304" t="s">
        <v>396</v>
      </c>
    </row>
    <row r="3305" spans="1:7" x14ac:dyDescent="0.35">
      <c r="A3305" t="s">
        <v>3</v>
      </c>
      <c r="B3305" t="s">
        <v>393</v>
      </c>
      <c r="C3305" t="s">
        <v>40</v>
      </c>
      <c r="D3305" t="s">
        <v>395</v>
      </c>
      <c r="E3305">
        <v>2036</v>
      </c>
      <c r="F3305">
        <v>1.040216</v>
      </c>
      <c r="G3305" t="s">
        <v>396</v>
      </c>
    </row>
    <row r="3306" spans="1:7" x14ac:dyDescent="0.35">
      <c r="A3306" t="s">
        <v>5</v>
      </c>
      <c r="B3306" t="s">
        <v>393</v>
      </c>
      <c r="C3306" t="s">
        <v>11</v>
      </c>
      <c r="D3306" t="s">
        <v>395</v>
      </c>
      <c r="E3306">
        <v>2036</v>
      </c>
      <c r="F3306">
        <v>2.619777</v>
      </c>
      <c r="G3306" t="s">
        <v>396</v>
      </c>
    </row>
    <row r="3307" spans="1:7" x14ac:dyDescent="0.35">
      <c r="A3307" t="s">
        <v>5</v>
      </c>
      <c r="B3307" t="s">
        <v>393</v>
      </c>
      <c r="C3307" t="s">
        <v>25</v>
      </c>
      <c r="D3307" t="s">
        <v>395</v>
      </c>
      <c r="E3307">
        <v>2036</v>
      </c>
      <c r="F3307">
        <v>5.0610000000000004E-3</v>
      </c>
      <c r="G3307" t="s">
        <v>396</v>
      </c>
    </row>
    <row r="3308" spans="1:7" x14ac:dyDescent="0.35">
      <c r="A3308" t="s">
        <v>5</v>
      </c>
      <c r="B3308" t="s">
        <v>393</v>
      </c>
      <c r="C3308" t="s">
        <v>26</v>
      </c>
      <c r="D3308" t="s">
        <v>395</v>
      </c>
      <c r="E3308">
        <v>2036</v>
      </c>
      <c r="F3308">
        <v>0</v>
      </c>
      <c r="G3308" t="s">
        <v>396</v>
      </c>
    </row>
    <row r="3309" spans="1:7" x14ac:dyDescent="0.35">
      <c r="A3309" t="s">
        <v>5</v>
      </c>
      <c r="B3309" t="s">
        <v>393</v>
      </c>
      <c r="C3309" t="s">
        <v>27</v>
      </c>
      <c r="D3309" t="s">
        <v>395</v>
      </c>
      <c r="E3309">
        <v>2036</v>
      </c>
      <c r="F3309">
        <v>0</v>
      </c>
      <c r="G3309" t="s">
        <v>396</v>
      </c>
    </row>
    <row r="3310" spans="1:7" x14ac:dyDescent="0.35">
      <c r="A3310" t="s">
        <v>5</v>
      </c>
      <c r="B3310" t="s">
        <v>393</v>
      </c>
      <c r="C3310" t="s">
        <v>29</v>
      </c>
      <c r="D3310" t="s">
        <v>395</v>
      </c>
      <c r="E3310">
        <v>2036</v>
      </c>
      <c r="F3310">
        <v>0</v>
      </c>
      <c r="G3310" t="s">
        <v>396</v>
      </c>
    </row>
    <row r="3311" spans="1:7" x14ac:dyDescent="0.35">
      <c r="A3311" t="s">
        <v>5</v>
      </c>
      <c r="B3311" t="s">
        <v>393</v>
      </c>
      <c r="C3311" t="s">
        <v>32</v>
      </c>
      <c r="D3311" t="s">
        <v>395</v>
      </c>
      <c r="E3311">
        <v>2036</v>
      </c>
      <c r="F3311">
        <v>0</v>
      </c>
      <c r="G3311" t="s">
        <v>396</v>
      </c>
    </row>
    <row r="3312" spans="1:7" x14ac:dyDescent="0.35">
      <c r="A3312" t="s">
        <v>5</v>
      </c>
      <c r="B3312" t="s">
        <v>393</v>
      </c>
      <c r="C3312" t="s">
        <v>30</v>
      </c>
      <c r="D3312" t="s">
        <v>395</v>
      </c>
      <c r="E3312">
        <v>2036</v>
      </c>
      <c r="F3312">
        <v>0</v>
      </c>
      <c r="G3312" t="s">
        <v>396</v>
      </c>
    </row>
    <row r="3313" spans="1:7" x14ac:dyDescent="0.35">
      <c r="A3313" t="s">
        <v>5</v>
      </c>
      <c r="B3313" t="s">
        <v>393</v>
      </c>
      <c r="C3313" t="s">
        <v>33</v>
      </c>
      <c r="D3313" t="s">
        <v>395</v>
      </c>
      <c r="E3313">
        <v>2036</v>
      </c>
      <c r="F3313">
        <v>0</v>
      </c>
      <c r="G3313" t="s">
        <v>396</v>
      </c>
    </row>
    <row r="3314" spans="1:7" x14ac:dyDescent="0.35">
      <c r="A3314" t="s">
        <v>5</v>
      </c>
      <c r="B3314" t="s">
        <v>393</v>
      </c>
      <c r="C3314" t="s">
        <v>34</v>
      </c>
      <c r="D3314" t="s">
        <v>395</v>
      </c>
      <c r="E3314">
        <v>2036</v>
      </c>
      <c r="F3314">
        <v>0</v>
      </c>
      <c r="G3314" t="s">
        <v>396</v>
      </c>
    </row>
    <row r="3315" spans="1:7" x14ac:dyDescent="0.35">
      <c r="A3315" t="s">
        <v>5</v>
      </c>
      <c r="B3315" t="s">
        <v>393</v>
      </c>
      <c r="C3315" t="s">
        <v>35</v>
      </c>
      <c r="D3315" t="s">
        <v>395</v>
      </c>
      <c r="E3315">
        <v>2036</v>
      </c>
      <c r="F3315">
        <v>0</v>
      </c>
      <c r="G3315" t="s">
        <v>396</v>
      </c>
    </row>
    <row r="3316" spans="1:7" x14ac:dyDescent="0.35">
      <c r="A3316" t="s">
        <v>5</v>
      </c>
      <c r="B3316" t="s">
        <v>393</v>
      </c>
      <c r="C3316" t="s">
        <v>36</v>
      </c>
      <c r="D3316" t="s">
        <v>395</v>
      </c>
      <c r="E3316">
        <v>2036</v>
      </c>
      <c r="F3316">
        <v>0</v>
      </c>
      <c r="G3316" t="s">
        <v>396</v>
      </c>
    </row>
    <row r="3317" spans="1:7" x14ac:dyDescent="0.35">
      <c r="A3317" t="s">
        <v>5</v>
      </c>
      <c r="B3317" t="s">
        <v>393</v>
      </c>
      <c r="C3317" t="s">
        <v>37</v>
      </c>
      <c r="D3317" t="s">
        <v>395</v>
      </c>
      <c r="E3317">
        <v>2036</v>
      </c>
      <c r="F3317">
        <v>7.9045000000000004E-2</v>
      </c>
      <c r="G3317" t="s">
        <v>396</v>
      </c>
    </row>
    <row r="3318" spans="1:7" x14ac:dyDescent="0.35">
      <c r="A3318" t="s">
        <v>5</v>
      </c>
      <c r="B3318" t="s">
        <v>393</v>
      </c>
      <c r="C3318" t="s">
        <v>39</v>
      </c>
      <c r="D3318" t="s">
        <v>395</v>
      </c>
      <c r="E3318">
        <v>2036</v>
      </c>
      <c r="F3318">
        <v>0</v>
      </c>
      <c r="G3318" t="s">
        <v>396</v>
      </c>
    </row>
    <row r="3319" spans="1:7" x14ac:dyDescent="0.35">
      <c r="A3319" t="s">
        <v>5</v>
      </c>
      <c r="B3319" t="s">
        <v>393</v>
      </c>
      <c r="C3319" t="s">
        <v>40</v>
      </c>
      <c r="D3319" t="s">
        <v>395</v>
      </c>
      <c r="E3319">
        <v>2036</v>
      </c>
      <c r="F3319">
        <v>2.7038829999999998</v>
      </c>
      <c r="G3319" t="s">
        <v>396</v>
      </c>
    </row>
    <row r="3320" spans="1:7" x14ac:dyDescent="0.35">
      <c r="A3320" t="s">
        <v>1</v>
      </c>
      <c r="B3320" t="s">
        <v>393</v>
      </c>
      <c r="C3320" t="s">
        <v>11</v>
      </c>
      <c r="D3320" t="s">
        <v>395</v>
      </c>
      <c r="E3320">
        <v>2037</v>
      </c>
      <c r="F3320">
        <v>3.1124000000000001</v>
      </c>
      <c r="G3320" t="s">
        <v>396</v>
      </c>
    </row>
    <row r="3321" spans="1:7" x14ac:dyDescent="0.35">
      <c r="A3321" t="s">
        <v>1</v>
      </c>
      <c r="B3321" t="s">
        <v>393</v>
      </c>
      <c r="C3321" t="s">
        <v>25</v>
      </c>
      <c r="D3321" t="s">
        <v>395</v>
      </c>
      <c r="E3321">
        <v>2037</v>
      </c>
      <c r="F3321">
        <v>5.6350000000000003E-3</v>
      </c>
      <c r="G3321" t="s">
        <v>396</v>
      </c>
    </row>
    <row r="3322" spans="1:7" x14ac:dyDescent="0.35">
      <c r="A3322" t="s">
        <v>1</v>
      </c>
      <c r="B3322" t="s">
        <v>393</v>
      </c>
      <c r="C3322" t="s">
        <v>26</v>
      </c>
      <c r="D3322" t="s">
        <v>395</v>
      </c>
      <c r="E3322">
        <v>2037</v>
      </c>
      <c r="F3322">
        <v>0</v>
      </c>
      <c r="G3322" t="s">
        <v>396</v>
      </c>
    </row>
    <row r="3323" spans="1:7" x14ac:dyDescent="0.35">
      <c r="A3323" t="s">
        <v>1</v>
      </c>
      <c r="B3323" t="s">
        <v>393</v>
      </c>
      <c r="C3323" t="s">
        <v>27</v>
      </c>
      <c r="D3323" t="s">
        <v>395</v>
      </c>
      <c r="E3323">
        <v>2037</v>
      </c>
      <c r="F3323">
        <v>0</v>
      </c>
      <c r="G3323" t="s">
        <v>396</v>
      </c>
    </row>
    <row r="3324" spans="1:7" x14ac:dyDescent="0.35">
      <c r="A3324" t="s">
        <v>1</v>
      </c>
      <c r="B3324" t="s">
        <v>393</v>
      </c>
      <c r="C3324" t="s">
        <v>29</v>
      </c>
      <c r="D3324" t="s">
        <v>395</v>
      </c>
      <c r="E3324">
        <v>2037</v>
      </c>
      <c r="F3324">
        <v>0</v>
      </c>
      <c r="G3324" t="s">
        <v>396</v>
      </c>
    </row>
    <row r="3325" spans="1:7" x14ac:dyDescent="0.35">
      <c r="A3325" t="s">
        <v>1</v>
      </c>
      <c r="B3325" t="s">
        <v>393</v>
      </c>
      <c r="C3325" t="s">
        <v>32</v>
      </c>
      <c r="D3325" t="s">
        <v>395</v>
      </c>
      <c r="E3325">
        <v>2037</v>
      </c>
      <c r="F3325">
        <v>0</v>
      </c>
      <c r="G3325" t="s">
        <v>396</v>
      </c>
    </row>
    <row r="3326" spans="1:7" x14ac:dyDescent="0.35">
      <c r="A3326" t="s">
        <v>1</v>
      </c>
      <c r="B3326" t="s">
        <v>393</v>
      </c>
      <c r="C3326" t="s">
        <v>30</v>
      </c>
      <c r="D3326" t="s">
        <v>395</v>
      </c>
      <c r="E3326">
        <v>2037</v>
      </c>
      <c r="F3326">
        <v>0</v>
      </c>
      <c r="G3326" t="s">
        <v>396</v>
      </c>
    </row>
    <row r="3327" spans="1:7" x14ac:dyDescent="0.35">
      <c r="A3327" t="s">
        <v>1</v>
      </c>
      <c r="B3327" t="s">
        <v>393</v>
      </c>
      <c r="C3327" t="s">
        <v>33</v>
      </c>
      <c r="D3327" t="s">
        <v>395</v>
      </c>
      <c r="E3327">
        <v>2037</v>
      </c>
      <c r="F3327">
        <v>0</v>
      </c>
      <c r="G3327" t="s">
        <v>396</v>
      </c>
    </row>
    <row r="3328" spans="1:7" x14ac:dyDescent="0.35">
      <c r="A3328" t="s">
        <v>1</v>
      </c>
      <c r="B3328" t="s">
        <v>393</v>
      </c>
      <c r="C3328" t="s">
        <v>34</v>
      </c>
      <c r="D3328" t="s">
        <v>395</v>
      </c>
      <c r="E3328">
        <v>2037</v>
      </c>
      <c r="F3328">
        <v>0</v>
      </c>
      <c r="G3328" t="s">
        <v>396</v>
      </c>
    </row>
    <row r="3329" spans="1:7" x14ac:dyDescent="0.35">
      <c r="A3329" t="s">
        <v>1</v>
      </c>
      <c r="B3329" t="s">
        <v>393</v>
      </c>
      <c r="C3329" t="s">
        <v>35</v>
      </c>
      <c r="D3329" t="s">
        <v>395</v>
      </c>
      <c r="E3329">
        <v>2037</v>
      </c>
      <c r="F3329">
        <v>0</v>
      </c>
      <c r="G3329" t="s">
        <v>396</v>
      </c>
    </row>
    <row r="3330" spans="1:7" x14ac:dyDescent="0.35">
      <c r="A3330" t="s">
        <v>1</v>
      </c>
      <c r="B3330" t="s">
        <v>393</v>
      </c>
      <c r="C3330" t="s">
        <v>36</v>
      </c>
      <c r="D3330" t="s">
        <v>395</v>
      </c>
      <c r="E3330">
        <v>2037</v>
      </c>
      <c r="F3330">
        <v>0</v>
      </c>
      <c r="G3330" t="s">
        <v>396</v>
      </c>
    </row>
    <row r="3331" spans="1:7" x14ac:dyDescent="0.35">
      <c r="A3331" t="s">
        <v>1</v>
      </c>
      <c r="B3331" t="s">
        <v>393</v>
      </c>
      <c r="C3331" t="s">
        <v>37</v>
      </c>
      <c r="D3331" t="s">
        <v>395</v>
      </c>
      <c r="E3331">
        <v>2037</v>
      </c>
      <c r="F3331">
        <v>7.8128000000000003E-2</v>
      </c>
      <c r="G3331" t="s">
        <v>396</v>
      </c>
    </row>
    <row r="3332" spans="1:7" x14ac:dyDescent="0.35">
      <c r="A3332" t="s">
        <v>1</v>
      </c>
      <c r="B3332" t="s">
        <v>393</v>
      </c>
      <c r="C3332" t="s">
        <v>39</v>
      </c>
      <c r="D3332" t="s">
        <v>395</v>
      </c>
      <c r="E3332">
        <v>2037</v>
      </c>
      <c r="F3332">
        <v>0</v>
      </c>
      <c r="G3332" t="s">
        <v>396</v>
      </c>
    </row>
    <row r="3333" spans="1:7" x14ac:dyDescent="0.35">
      <c r="A3333" t="s">
        <v>1</v>
      </c>
      <c r="B3333" t="s">
        <v>393</v>
      </c>
      <c r="C3333" t="s">
        <v>40</v>
      </c>
      <c r="D3333" t="s">
        <v>395</v>
      </c>
      <c r="E3333">
        <v>2037</v>
      </c>
      <c r="F3333">
        <v>3.1961629999999999</v>
      </c>
      <c r="G3333" t="s">
        <v>396</v>
      </c>
    </row>
    <row r="3334" spans="1:7" x14ac:dyDescent="0.35">
      <c r="A3334" t="s">
        <v>3</v>
      </c>
      <c r="B3334" t="s">
        <v>393</v>
      </c>
      <c r="C3334" t="s">
        <v>11</v>
      </c>
      <c r="D3334" t="s">
        <v>395</v>
      </c>
      <c r="E3334">
        <v>2037</v>
      </c>
      <c r="F3334">
        <v>1.0693569999999999</v>
      </c>
      <c r="G3334" t="s">
        <v>396</v>
      </c>
    </row>
    <row r="3335" spans="1:7" x14ac:dyDescent="0.35">
      <c r="A3335" t="s">
        <v>3</v>
      </c>
      <c r="B3335" t="s">
        <v>393</v>
      </c>
      <c r="C3335" t="s">
        <v>25</v>
      </c>
      <c r="D3335" t="s">
        <v>395</v>
      </c>
      <c r="E3335">
        <v>2037</v>
      </c>
      <c r="F3335" s="76">
        <v>2.8E-5</v>
      </c>
      <c r="G3335" t="s">
        <v>396</v>
      </c>
    </row>
    <row r="3336" spans="1:7" x14ac:dyDescent="0.35">
      <c r="A3336" t="s">
        <v>3</v>
      </c>
      <c r="B3336" t="s">
        <v>393</v>
      </c>
      <c r="C3336" t="s">
        <v>26</v>
      </c>
      <c r="D3336" t="s">
        <v>395</v>
      </c>
      <c r="E3336">
        <v>2037</v>
      </c>
      <c r="F3336">
        <v>0</v>
      </c>
      <c r="G3336" t="s">
        <v>396</v>
      </c>
    </row>
    <row r="3337" spans="1:7" x14ac:dyDescent="0.35">
      <c r="A3337" t="s">
        <v>3</v>
      </c>
      <c r="B3337" t="s">
        <v>393</v>
      </c>
      <c r="C3337" t="s">
        <v>27</v>
      </c>
      <c r="D3337" t="s">
        <v>395</v>
      </c>
      <c r="E3337">
        <v>2037</v>
      </c>
      <c r="F3337">
        <v>0</v>
      </c>
      <c r="G3337" t="s">
        <v>396</v>
      </c>
    </row>
    <row r="3338" spans="1:7" x14ac:dyDescent="0.35">
      <c r="A3338" t="s">
        <v>3</v>
      </c>
      <c r="B3338" t="s">
        <v>393</v>
      </c>
      <c r="C3338" t="s">
        <v>29</v>
      </c>
      <c r="D3338" t="s">
        <v>395</v>
      </c>
      <c r="E3338">
        <v>2037</v>
      </c>
      <c r="F3338">
        <v>0</v>
      </c>
      <c r="G3338" t="s">
        <v>396</v>
      </c>
    </row>
    <row r="3339" spans="1:7" x14ac:dyDescent="0.35">
      <c r="A3339" t="s">
        <v>3</v>
      </c>
      <c r="B3339" t="s">
        <v>393</v>
      </c>
      <c r="C3339" t="s">
        <v>32</v>
      </c>
      <c r="D3339" t="s">
        <v>395</v>
      </c>
      <c r="E3339">
        <v>2037</v>
      </c>
      <c r="F3339">
        <v>0</v>
      </c>
      <c r="G3339" t="s">
        <v>396</v>
      </c>
    </row>
    <row r="3340" spans="1:7" x14ac:dyDescent="0.35">
      <c r="A3340" t="s">
        <v>3</v>
      </c>
      <c r="B3340" t="s">
        <v>393</v>
      </c>
      <c r="C3340" t="s">
        <v>30</v>
      </c>
      <c r="D3340" t="s">
        <v>395</v>
      </c>
      <c r="E3340">
        <v>2037</v>
      </c>
      <c r="F3340">
        <v>0</v>
      </c>
      <c r="G3340" t="s">
        <v>396</v>
      </c>
    </row>
    <row r="3341" spans="1:7" x14ac:dyDescent="0.35">
      <c r="A3341" t="s">
        <v>3</v>
      </c>
      <c r="B3341" t="s">
        <v>393</v>
      </c>
      <c r="C3341" t="s">
        <v>33</v>
      </c>
      <c r="D3341" t="s">
        <v>395</v>
      </c>
      <c r="E3341">
        <v>2037</v>
      </c>
      <c r="F3341">
        <v>0</v>
      </c>
      <c r="G3341" t="s">
        <v>396</v>
      </c>
    </row>
    <row r="3342" spans="1:7" x14ac:dyDescent="0.35">
      <c r="A3342" t="s">
        <v>3</v>
      </c>
      <c r="B3342" t="s">
        <v>393</v>
      </c>
      <c r="C3342" t="s">
        <v>34</v>
      </c>
      <c r="D3342" t="s">
        <v>395</v>
      </c>
      <c r="E3342">
        <v>2037</v>
      </c>
      <c r="F3342">
        <v>0</v>
      </c>
      <c r="G3342" t="s">
        <v>396</v>
      </c>
    </row>
    <row r="3343" spans="1:7" x14ac:dyDescent="0.35">
      <c r="A3343" t="s">
        <v>3</v>
      </c>
      <c r="B3343" t="s">
        <v>393</v>
      </c>
      <c r="C3343" t="s">
        <v>35</v>
      </c>
      <c r="D3343" t="s">
        <v>395</v>
      </c>
      <c r="E3343">
        <v>2037</v>
      </c>
      <c r="F3343">
        <v>0</v>
      </c>
      <c r="G3343" t="s">
        <v>396</v>
      </c>
    </row>
    <row r="3344" spans="1:7" x14ac:dyDescent="0.35">
      <c r="A3344" t="s">
        <v>3</v>
      </c>
      <c r="B3344" t="s">
        <v>393</v>
      </c>
      <c r="C3344" t="s">
        <v>36</v>
      </c>
      <c r="D3344" t="s">
        <v>395</v>
      </c>
      <c r="E3344">
        <v>2037</v>
      </c>
      <c r="F3344">
        <v>0</v>
      </c>
      <c r="G3344" t="s">
        <v>396</v>
      </c>
    </row>
    <row r="3345" spans="1:7" x14ac:dyDescent="0.35">
      <c r="A3345" t="s">
        <v>3</v>
      </c>
      <c r="B3345" t="s">
        <v>393</v>
      </c>
      <c r="C3345" t="s">
        <v>37</v>
      </c>
      <c r="D3345" t="s">
        <v>395</v>
      </c>
      <c r="E3345">
        <v>2037</v>
      </c>
      <c r="F3345">
        <v>4.8799999999999999E-4</v>
      </c>
      <c r="G3345" t="s">
        <v>396</v>
      </c>
    </row>
    <row r="3346" spans="1:7" x14ac:dyDescent="0.35">
      <c r="A3346" t="s">
        <v>3</v>
      </c>
      <c r="B3346" t="s">
        <v>393</v>
      </c>
      <c r="C3346" t="s">
        <v>39</v>
      </c>
      <c r="D3346" t="s">
        <v>395</v>
      </c>
      <c r="E3346">
        <v>2037</v>
      </c>
      <c r="F3346">
        <v>0</v>
      </c>
      <c r="G3346" t="s">
        <v>396</v>
      </c>
    </row>
    <row r="3347" spans="1:7" x14ac:dyDescent="0.35">
      <c r="A3347" t="s">
        <v>3</v>
      </c>
      <c r="B3347" t="s">
        <v>393</v>
      </c>
      <c r="C3347" t="s">
        <v>40</v>
      </c>
      <c r="D3347" t="s">
        <v>395</v>
      </c>
      <c r="E3347">
        <v>2037</v>
      </c>
      <c r="F3347">
        <v>1.069874</v>
      </c>
      <c r="G3347" t="s">
        <v>396</v>
      </c>
    </row>
    <row r="3348" spans="1:7" x14ac:dyDescent="0.35">
      <c r="A3348" t="s">
        <v>5</v>
      </c>
      <c r="B3348" t="s">
        <v>393</v>
      </c>
      <c r="C3348" t="s">
        <v>11</v>
      </c>
      <c r="D3348" t="s">
        <v>395</v>
      </c>
      <c r="E3348">
        <v>2037</v>
      </c>
      <c r="F3348">
        <v>2.8267639999999998</v>
      </c>
      <c r="G3348" t="s">
        <v>396</v>
      </c>
    </row>
    <row r="3349" spans="1:7" x14ac:dyDescent="0.35">
      <c r="A3349" t="s">
        <v>5</v>
      </c>
      <c r="B3349" t="s">
        <v>393</v>
      </c>
      <c r="C3349" t="s">
        <v>25</v>
      </c>
      <c r="D3349" t="s">
        <v>395</v>
      </c>
      <c r="E3349">
        <v>2037</v>
      </c>
      <c r="F3349">
        <v>6.2490000000000002E-3</v>
      </c>
      <c r="G3349" t="s">
        <v>396</v>
      </c>
    </row>
    <row r="3350" spans="1:7" x14ac:dyDescent="0.35">
      <c r="A3350" t="s">
        <v>5</v>
      </c>
      <c r="B3350" t="s">
        <v>393</v>
      </c>
      <c r="C3350" t="s">
        <v>26</v>
      </c>
      <c r="D3350" t="s">
        <v>395</v>
      </c>
      <c r="E3350">
        <v>2037</v>
      </c>
      <c r="F3350">
        <v>0</v>
      </c>
      <c r="G3350" t="s">
        <v>396</v>
      </c>
    </row>
    <row r="3351" spans="1:7" x14ac:dyDescent="0.35">
      <c r="A3351" t="s">
        <v>5</v>
      </c>
      <c r="B3351" t="s">
        <v>393</v>
      </c>
      <c r="C3351" t="s">
        <v>27</v>
      </c>
      <c r="D3351" t="s">
        <v>395</v>
      </c>
      <c r="E3351">
        <v>2037</v>
      </c>
      <c r="F3351">
        <v>0</v>
      </c>
      <c r="G3351" t="s">
        <v>396</v>
      </c>
    </row>
    <row r="3352" spans="1:7" x14ac:dyDescent="0.35">
      <c r="A3352" t="s">
        <v>5</v>
      </c>
      <c r="B3352" t="s">
        <v>393</v>
      </c>
      <c r="C3352" t="s">
        <v>29</v>
      </c>
      <c r="D3352" t="s">
        <v>395</v>
      </c>
      <c r="E3352">
        <v>2037</v>
      </c>
      <c r="F3352">
        <v>0</v>
      </c>
      <c r="G3352" t="s">
        <v>396</v>
      </c>
    </row>
    <row r="3353" spans="1:7" x14ac:dyDescent="0.35">
      <c r="A3353" t="s">
        <v>5</v>
      </c>
      <c r="B3353" t="s">
        <v>393</v>
      </c>
      <c r="C3353" t="s">
        <v>32</v>
      </c>
      <c r="D3353" t="s">
        <v>395</v>
      </c>
      <c r="E3353">
        <v>2037</v>
      </c>
      <c r="F3353">
        <v>0</v>
      </c>
      <c r="G3353" t="s">
        <v>396</v>
      </c>
    </row>
    <row r="3354" spans="1:7" x14ac:dyDescent="0.35">
      <c r="A3354" t="s">
        <v>5</v>
      </c>
      <c r="B3354" t="s">
        <v>393</v>
      </c>
      <c r="C3354" t="s">
        <v>30</v>
      </c>
      <c r="D3354" t="s">
        <v>395</v>
      </c>
      <c r="E3354">
        <v>2037</v>
      </c>
      <c r="F3354">
        <v>0</v>
      </c>
      <c r="G3354" t="s">
        <v>396</v>
      </c>
    </row>
    <row r="3355" spans="1:7" x14ac:dyDescent="0.35">
      <c r="A3355" t="s">
        <v>5</v>
      </c>
      <c r="B3355" t="s">
        <v>393</v>
      </c>
      <c r="C3355" t="s">
        <v>33</v>
      </c>
      <c r="D3355" t="s">
        <v>395</v>
      </c>
      <c r="E3355">
        <v>2037</v>
      </c>
      <c r="F3355">
        <v>0</v>
      </c>
      <c r="G3355" t="s">
        <v>396</v>
      </c>
    </row>
    <row r="3356" spans="1:7" x14ac:dyDescent="0.35">
      <c r="A3356" t="s">
        <v>5</v>
      </c>
      <c r="B3356" t="s">
        <v>393</v>
      </c>
      <c r="C3356" t="s">
        <v>34</v>
      </c>
      <c r="D3356" t="s">
        <v>395</v>
      </c>
      <c r="E3356">
        <v>2037</v>
      </c>
      <c r="F3356">
        <v>0</v>
      </c>
      <c r="G3356" t="s">
        <v>396</v>
      </c>
    </row>
    <row r="3357" spans="1:7" x14ac:dyDescent="0.35">
      <c r="A3357" t="s">
        <v>5</v>
      </c>
      <c r="B3357" t="s">
        <v>393</v>
      </c>
      <c r="C3357" t="s">
        <v>35</v>
      </c>
      <c r="D3357" t="s">
        <v>395</v>
      </c>
      <c r="E3357">
        <v>2037</v>
      </c>
      <c r="F3357">
        <v>0</v>
      </c>
      <c r="G3357" t="s">
        <v>396</v>
      </c>
    </row>
    <row r="3358" spans="1:7" x14ac:dyDescent="0.35">
      <c r="A3358" t="s">
        <v>5</v>
      </c>
      <c r="B3358" t="s">
        <v>393</v>
      </c>
      <c r="C3358" t="s">
        <v>36</v>
      </c>
      <c r="D3358" t="s">
        <v>395</v>
      </c>
      <c r="E3358">
        <v>2037</v>
      </c>
      <c r="F3358">
        <v>0</v>
      </c>
      <c r="G3358" t="s">
        <v>396</v>
      </c>
    </row>
    <row r="3359" spans="1:7" x14ac:dyDescent="0.35">
      <c r="A3359" t="s">
        <v>5</v>
      </c>
      <c r="B3359" t="s">
        <v>393</v>
      </c>
      <c r="C3359" t="s">
        <v>37</v>
      </c>
      <c r="D3359" t="s">
        <v>395</v>
      </c>
      <c r="E3359">
        <v>2037</v>
      </c>
      <c r="F3359">
        <v>9.2272000000000007E-2</v>
      </c>
      <c r="G3359" t="s">
        <v>396</v>
      </c>
    </row>
    <row r="3360" spans="1:7" x14ac:dyDescent="0.35">
      <c r="A3360" t="s">
        <v>5</v>
      </c>
      <c r="B3360" t="s">
        <v>393</v>
      </c>
      <c r="C3360" t="s">
        <v>39</v>
      </c>
      <c r="D3360" t="s">
        <v>395</v>
      </c>
      <c r="E3360">
        <v>2037</v>
      </c>
      <c r="F3360">
        <v>0</v>
      </c>
      <c r="G3360" t="s">
        <v>396</v>
      </c>
    </row>
    <row r="3361" spans="1:7" x14ac:dyDescent="0.35">
      <c r="A3361" t="s">
        <v>5</v>
      </c>
      <c r="B3361" t="s">
        <v>393</v>
      </c>
      <c r="C3361" t="s">
        <v>40</v>
      </c>
      <c r="D3361" t="s">
        <v>395</v>
      </c>
      <c r="E3361">
        <v>2037</v>
      </c>
      <c r="F3361">
        <v>2.9252850000000001</v>
      </c>
      <c r="G3361" t="s">
        <v>396</v>
      </c>
    </row>
    <row r="3362" spans="1:7" x14ac:dyDescent="0.35">
      <c r="A3362" t="s">
        <v>1</v>
      </c>
      <c r="B3362" t="s">
        <v>393</v>
      </c>
      <c r="C3362" t="s">
        <v>11</v>
      </c>
      <c r="D3362" t="s">
        <v>395</v>
      </c>
      <c r="E3362">
        <v>2038</v>
      </c>
      <c r="F3362">
        <v>3.333018</v>
      </c>
      <c r="G3362" t="s">
        <v>396</v>
      </c>
    </row>
    <row r="3363" spans="1:7" x14ac:dyDescent="0.35">
      <c r="A3363" t="s">
        <v>1</v>
      </c>
      <c r="B3363" t="s">
        <v>393</v>
      </c>
      <c r="C3363" t="s">
        <v>25</v>
      </c>
      <c r="D3363" t="s">
        <v>395</v>
      </c>
      <c r="E3363">
        <v>2038</v>
      </c>
      <c r="F3363">
        <v>6.6449999999999999E-3</v>
      </c>
      <c r="G3363" t="s">
        <v>396</v>
      </c>
    </row>
    <row r="3364" spans="1:7" x14ac:dyDescent="0.35">
      <c r="A3364" t="s">
        <v>1</v>
      </c>
      <c r="B3364" t="s">
        <v>393</v>
      </c>
      <c r="C3364" t="s">
        <v>26</v>
      </c>
      <c r="D3364" t="s">
        <v>395</v>
      </c>
      <c r="E3364">
        <v>2038</v>
      </c>
      <c r="F3364">
        <v>0</v>
      </c>
      <c r="G3364" t="s">
        <v>396</v>
      </c>
    </row>
    <row r="3365" spans="1:7" x14ac:dyDescent="0.35">
      <c r="A3365" t="s">
        <v>1</v>
      </c>
      <c r="B3365" t="s">
        <v>393</v>
      </c>
      <c r="C3365" t="s">
        <v>27</v>
      </c>
      <c r="D3365" t="s">
        <v>395</v>
      </c>
      <c r="E3365">
        <v>2038</v>
      </c>
      <c r="F3365">
        <v>0</v>
      </c>
      <c r="G3365" t="s">
        <v>396</v>
      </c>
    </row>
    <row r="3366" spans="1:7" x14ac:dyDescent="0.35">
      <c r="A3366" t="s">
        <v>1</v>
      </c>
      <c r="B3366" t="s">
        <v>393</v>
      </c>
      <c r="C3366" t="s">
        <v>29</v>
      </c>
      <c r="D3366" t="s">
        <v>395</v>
      </c>
      <c r="E3366">
        <v>2038</v>
      </c>
      <c r="F3366">
        <v>0</v>
      </c>
      <c r="G3366" t="s">
        <v>396</v>
      </c>
    </row>
    <row r="3367" spans="1:7" x14ac:dyDescent="0.35">
      <c r="A3367" t="s">
        <v>1</v>
      </c>
      <c r="B3367" t="s">
        <v>393</v>
      </c>
      <c r="C3367" t="s">
        <v>32</v>
      </c>
      <c r="D3367" t="s">
        <v>395</v>
      </c>
      <c r="E3367">
        <v>2038</v>
      </c>
      <c r="F3367">
        <v>0</v>
      </c>
      <c r="G3367" t="s">
        <v>396</v>
      </c>
    </row>
    <row r="3368" spans="1:7" x14ac:dyDescent="0.35">
      <c r="A3368" t="s">
        <v>1</v>
      </c>
      <c r="B3368" t="s">
        <v>393</v>
      </c>
      <c r="C3368" t="s">
        <v>30</v>
      </c>
      <c r="D3368" t="s">
        <v>395</v>
      </c>
      <c r="E3368">
        <v>2038</v>
      </c>
      <c r="F3368">
        <v>0</v>
      </c>
      <c r="G3368" t="s">
        <v>396</v>
      </c>
    </row>
    <row r="3369" spans="1:7" x14ac:dyDescent="0.35">
      <c r="A3369" t="s">
        <v>1</v>
      </c>
      <c r="B3369" t="s">
        <v>393</v>
      </c>
      <c r="C3369" t="s">
        <v>33</v>
      </c>
      <c r="D3369" t="s">
        <v>395</v>
      </c>
      <c r="E3369">
        <v>2038</v>
      </c>
      <c r="F3369">
        <v>0</v>
      </c>
      <c r="G3369" t="s">
        <v>396</v>
      </c>
    </row>
    <row r="3370" spans="1:7" x14ac:dyDescent="0.35">
      <c r="A3370" t="s">
        <v>1</v>
      </c>
      <c r="B3370" t="s">
        <v>393</v>
      </c>
      <c r="C3370" t="s">
        <v>34</v>
      </c>
      <c r="D3370" t="s">
        <v>395</v>
      </c>
      <c r="E3370">
        <v>2038</v>
      </c>
      <c r="F3370">
        <v>0</v>
      </c>
      <c r="G3370" t="s">
        <v>396</v>
      </c>
    </row>
    <row r="3371" spans="1:7" x14ac:dyDescent="0.35">
      <c r="A3371" t="s">
        <v>1</v>
      </c>
      <c r="B3371" t="s">
        <v>393</v>
      </c>
      <c r="C3371" t="s">
        <v>35</v>
      </c>
      <c r="D3371" t="s">
        <v>395</v>
      </c>
      <c r="E3371">
        <v>2038</v>
      </c>
      <c r="F3371">
        <v>0</v>
      </c>
      <c r="G3371" t="s">
        <v>396</v>
      </c>
    </row>
    <row r="3372" spans="1:7" x14ac:dyDescent="0.35">
      <c r="A3372" t="s">
        <v>1</v>
      </c>
      <c r="B3372" t="s">
        <v>393</v>
      </c>
      <c r="C3372" t="s">
        <v>36</v>
      </c>
      <c r="D3372" t="s">
        <v>395</v>
      </c>
      <c r="E3372">
        <v>2038</v>
      </c>
      <c r="F3372">
        <v>0</v>
      </c>
      <c r="G3372" t="s">
        <v>396</v>
      </c>
    </row>
    <row r="3373" spans="1:7" x14ac:dyDescent="0.35">
      <c r="A3373" t="s">
        <v>1</v>
      </c>
      <c r="B3373" t="s">
        <v>393</v>
      </c>
      <c r="C3373" t="s">
        <v>37</v>
      </c>
      <c r="D3373" t="s">
        <v>395</v>
      </c>
      <c r="E3373">
        <v>2038</v>
      </c>
      <c r="F3373">
        <v>9.2356999999999995E-2</v>
      </c>
      <c r="G3373" t="s">
        <v>396</v>
      </c>
    </row>
    <row r="3374" spans="1:7" x14ac:dyDescent="0.35">
      <c r="A3374" t="s">
        <v>1</v>
      </c>
      <c r="B3374" t="s">
        <v>393</v>
      </c>
      <c r="C3374" t="s">
        <v>39</v>
      </c>
      <c r="D3374" t="s">
        <v>395</v>
      </c>
      <c r="E3374">
        <v>2038</v>
      </c>
      <c r="F3374">
        <v>0</v>
      </c>
      <c r="G3374" t="s">
        <v>396</v>
      </c>
    </row>
    <row r="3375" spans="1:7" x14ac:dyDescent="0.35">
      <c r="A3375" t="s">
        <v>1</v>
      </c>
      <c r="B3375" t="s">
        <v>393</v>
      </c>
      <c r="C3375" t="s">
        <v>40</v>
      </c>
      <c r="D3375" t="s">
        <v>395</v>
      </c>
      <c r="E3375">
        <v>2038</v>
      </c>
      <c r="F3375">
        <v>3.4320200000000001</v>
      </c>
      <c r="G3375" t="s">
        <v>396</v>
      </c>
    </row>
    <row r="3376" spans="1:7" x14ac:dyDescent="0.35">
      <c r="A3376" t="s">
        <v>3</v>
      </c>
      <c r="B3376" t="s">
        <v>393</v>
      </c>
      <c r="C3376" t="s">
        <v>11</v>
      </c>
      <c r="D3376" t="s">
        <v>395</v>
      </c>
      <c r="E3376">
        <v>2038</v>
      </c>
      <c r="F3376">
        <v>1.1000639999999999</v>
      </c>
      <c r="G3376" t="s">
        <v>396</v>
      </c>
    </row>
    <row r="3377" spans="1:7" x14ac:dyDescent="0.35">
      <c r="A3377" t="s">
        <v>3</v>
      </c>
      <c r="B3377" t="s">
        <v>393</v>
      </c>
      <c r="C3377" t="s">
        <v>25</v>
      </c>
      <c r="D3377" t="s">
        <v>395</v>
      </c>
      <c r="E3377">
        <v>2038</v>
      </c>
      <c r="F3377" s="76">
        <v>3.1999999999999999E-5</v>
      </c>
      <c r="G3377" t="s">
        <v>396</v>
      </c>
    </row>
    <row r="3378" spans="1:7" x14ac:dyDescent="0.35">
      <c r="A3378" t="s">
        <v>3</v>
      </c>
      <c r="B3378" t="s">
        <v>393</v>
      </c>
      <c r="C3378" t="s">
        <v>26</v>
      </c>
      <c r="D3378" t="s">
        <v>395</v>
      </c>
      <c r="E3378">
        <v>2038</v>
      </c>
      <c r="F3378">
        <v>0</v>
      </c>
      <c r="G3378" t="s">
        <v>396</v>
      </c>
    </row>
    <row r="3379" spans="1:7" x14ac:dyDescent="0.35">
      <c r="A3379" t="s">
        <v>3</v>
      </c>
      <c r="B3379" t="s">
        <v>393</v>
      </c>
      <c r="C3379" t="s">
        <v>27</v>
      </c>
      <c r="D3379" t="s">
        <v>395</v>
      </c>
      <c r="E3379">
        <v>2038</v>
      </c>
      <c r="F3379">
        <v>0</v>
      </c>
      <c r="G3379" t="s">
        <v>396</v>
      </c>
    </row>
    <row r="3380" spans="1:7" x14ac:dyDescent="0.35">
      <c r="A3380" t="s">
        <v>3</v>
      </c>
      <c r="B3380" t="s">
        <v>393</v>
      </c>
      <c r="C3380" t="s">
        <v>29</v>
      </c>
      <c r="D3380" t="s">
        <v>395</v>
      </c>
      <c r="E3380">
        <v>2038</v>
      </c>
      <c r="F3380">
        <v>0</v>
      </c>
      <c r="G3380" t="s">
        <v>396</v>
      </c>
    </row>
    <row r="3381" spans="1:7" x14ac:dyDescent="0.35">
      <c r="A3381" t="s">
        <v>3</v>
      </c>
      <c r="B3381" t="s">
        <v>393</v>
      </c>
      <c r="C3381" t="s">
        <v>32</v>
      </c>
      <c r="D3381" t="s">
        <v>395</v>
      </c>
      <c r="E3381">
        <v>2038</v>
      </c>
      <c r="F3381">
        <v>0</v>
      </c>
      <c r="G3381" t="s">
        <v>396</v>
      </c>
    </row>
    <row r="3382" spans="1:7" x14ac:dyDescent="0.35">
      <c r="A3382" t="s">
        <v>3</v>
      </c>
      <c r="B3382" t="s">
        <v>393</v>
      </c>
      <c r="C3382" t="s">
        <v>30</v>
      </c>
      <c r="D3382" t="s">
        <v>395</v>
      </c>
      <c r="E3382">
        <v>2038</v>
      </c>
      <c r="F3382">
        <v>0</v>
      </c>
      <c r="G3382" t="s">
        <v>396</v>
      </c>
    </row>
    <row r="3383" spans="1:7" x14ac:dyDescent="0.35">
      <c r="A3383" t="s">
        <v>3</v>
      </c>
      <c r="B3383" t="s">
        <v>393</v>
      </c>
      <c r="C3383" t="s">
        <v>33</v>
      </c>
      <c r="D3383" t="s">
        <v>395</v>
      </c>
      <c r="E3383">
        <v>2038</v>
      </c>
      <c r="F3383">
        <v>0</v>
      </c>
      <c r="G3383" t="s">
        <v>396</v>
      </c>
    </row>
    <row r="3384" spans="1:7" x14ac:dyDescent="0.35">
      <c r="A3384" t="s">
        <v>3</v>
      </c>
      <c r="B3384" t="s">
        <v>393</v>
      </c>
      <c r="C3384" t="s">
        <v>34</v>
      </c>
      <c r="D3384" t="s">
        <v>395</v>
      </c>
      <c r="E3384">
        <v>2038</v>
      </c>
      <c r="F3384">
        <v>0</v>
      </c>
      <c r="G3384" t="s">
        <v>396</v>
      </c>
    </row>
    <row r="3385" spans="1:7" x14ac:dyDescent="0.35">
      <c r="A3385" t="s">
        <v>3</v>
      </c>
      <c r="B3385" t="s">
        <v>393</v>
      </c>
      <c r="C3385" t="s">
        <v>35</v>
      </c>
      <c r="D3385" t="s">
        <v>395</v>
      </c>
      <c r="E3385">
        <v>2038</v>
      </c>
      <c r="F3385">
        <v>0</v>
      </c>
      <c r="G3385" t="s">
        <v>396</v>
      </c>
    </row>
    <row r="3386" spans="1:7" x14ac:dyDescent="0.35">
      <c r="A3386" t="s">
        <v>3</v>
      </c>
      <c r="B3386" t="s">
        <v>393</v>
      </c>
      <c r="C3386" t="s">
        <v>36</v>
      </c>
      <c r="D3386" t="s">
        <v>395</v>
      </c>
      <c r="E3386">
        <v>2038</v>
      </c>
      <c r="F3386">
        <v>0</v>
      </c>
      <c r="G3386" t="s">
        <v>396</v>
      </c>
    </row>
    <row r="3387" spans="1:7" x14ac:dyDescent="0.35">
      <c r="A3387" t="s">
        <v>3</v>
      </c>
      <c r="B3387" t="s">
        <v>393</v>
      </c>
      <c r="C3387" t="s">
        <v>37</v>
      </c>
      <c r="D3387" t="s">
        <v>395</v>
      </c>
      <c r="E3387">
        <v>2038</v>
      </c>
      <c r="F3387">
        <v>5.44E-4</v>
      </c>
      <c r="G3387" t="s">
        <v>396</v>
      </c>
    </row>
    <row r="3388" spans="1:7" x14ac:dyDescent="0.35">
      <c r="A3388" t="s">
        <v>3</v>
      </c>
      <c r="B3388" t="s">
        <v>393</v>
      </c>
      <c r="C3388" t="s">
        <v>39</v>
      </c>
      <c r="D3388" t="s">
        <v>395</v>
      </c>
      <c r="E3388">
        <v>2038</v>
      </c>
      <c r="F3388">
        <v>0</v>
      </c>
      <c r="G3388" t="s">
        <v>396</v>
      </c>
    </row>
    <row r="3389" spans="1:7" x14ac:dyDescent="0.35">
      <c r="A3389" t="s">
        <v>3</v>
      </c>
      <c r="B3389" t="s">
        <v>393</v>
      </c>
      <c r="C3389" t="s">
        <v>40</v>
      </c>
      <c r="D3389" t="s">
        <v>395</v>
      </c>
      <c r="E3389">
        <v>2038</v>
      </c>
      <c r="F3389">
        <v>1.1006400000000001</v>
      </c>
      <c r="G3389" t="s">
        <v>396</v>
      </c>
    </row>
    <row r="3390" spans="1:7" x14ac:dyDescent="0.35">
      <c r="A3390" t="s">
        <v>5</v>
      </c>
      <c r="B3390" t="s">
        <v>393</v>
      </c>
      <c r="C3390" t="s">
        <v>11</v>
      </c>
      <c r="D3390" t="s">
        <v>395</v>
      </c>
      <c r="E3390">
        <v>2038</v>
      </c>
      <c r="F3390">
        <v>2.9940069999999999</v>
      </c>
      <c r="G3390" t="s">
        <v>396</v>
      </c>
    </row>
    <row r="3391" spans="1:7" x14ac:dyDescent="0.35">
      <c r="A3391" t="s">
        <v>5</v>
      </c>
      <c r="B3391" t="s">
        <v>393</v>
      </c>
      <c r="C3391" t="s">
        <v>25</v>
      </c>
      <c r="D3391" t="s">
        <v>395</v>
      </c>
      <c r="E3391">
        <v>2038</v>
      </c>
      <c r="F3391">
        <v>7.378E-3</v>
      </c>
      <c r="G3391" t="s">
        <v>396</v>
      </c>
    </row>
    <row r="3392" spans="1:7" x14ac:dyDescent="0.35">
      <c r="A3392" t="s">
        <v>5</v>
      </c>
      <c r="B3392" t="s">
        <v>393</v>
      </c>
      <c r="C3392" t="s">
        <v>26</v>
      </c>
      <c r="D3392" t="s">
        <v>395</v>
      </c>
      <c r="E3392">
        <v>2038</v>
      </c>
      <c r="F3392">
        <v>0</v>
      </c>
      <c r="G3392" t="s">
        <v>396</v>
      </c>
    </row>
    <row r="3393" spans="1:7" x14ac:dyDescent="0.35">
      <c r="A3393" t="s">
        <v>5</v>
      </c>
      <c r="B3393" t="s">
        <v>393</v>
      </c>
      <c r="C3393" t="s">
        <v>27</v>
      </c>
      <c r="D3393" t="s">
        <v>395</v>
      </c>
      <c r="E3393">
        <v>2038</v>
      </c>
      <c r="F3393">
        <v>0</v>
      </c>
      <c r="G3393" t="s">
        <v>396</v>
      </c>
    </row>
    <row r="3394" spans="1:7" x14ac:dyDescent="0.35">
      <c r="A3394" t="s">
        <v>5</v>
      </c>
      <c r="B3394" t="s">
        <v>393</v>
      </c>
      <c r="C3394" t="s">
        <v>29</v>
      </c>
      <c r="D3394" t="s">
        <v>395</v>
      </c>
      <c r="E3394">
        <v>2038</v>
      </c>
      <c r="F3394">
        <v>0</v>
      </c>
      <c r="G3394" t="s">
        <v>396</v>
      </c>
    </row>
    <row r="3395" spans="1:7" x14ac:dyDescent="0.35">
      <c r="A3395" t="s">
        <v>5</v>
      </c>
      <c r="B3395" t="s">
        <v>393</v>
      </c>
      <c r="C3395" t="s">
        <v>32</v>
      </c>
      <c r="D3395" t="s">
        <v>395</v>
      </c>
      <c r="E3395">
        <v>2038</v>
      </c>
      <c r="F3395">
        <v>0</v>
      </c>
      <c r="G3395" t="s">
        <v>396</v>
      </c>
    </row>
    <row r="3396" spans="1:7" x14ac:dyDescent="0.35">
      <c r="A3396" t="s">
        <v>5</v>
      </c>
      <c r="B3396" t="s">
        <v>393</v>
      </c>
      <c r="C3396" t="s">
        <v>30</v>
      </c>
      <c r="D3396" t="s">
        <v>395</v>
      </c>
      <c r="E3396">
        <v>2038</v>
      </c>
      <c r="F3396">
        <v>0</v>
      </c>
      <c r="G3396" t="s">
        <v>396</v>
      </c>
    </row>
    <row r="3397" spans="1:7" x14ac:dyDescent="0.35">
      <c r="A3397" t="s">
        <v>5</v>
      </c>
      <c r="B3397" t="s">
        <v>393</v>
      </c>
      <c r="C3397" t="s">
        <v>33</v>
      </c>
      <c r="D3397" t="s">
        <v>395</v>
      </c>
      <c r="E3397">
        <v>2038</v>
      </c>
      <c r="F3397">
        <v>0</v>
      </c>
      <c r="G3397" t="s">
        <v>396</v>
      </c>
    </row>
    <row r="3398" spans="1:7" x14ac:dyDescent="0.35">
      <c r="A3398" t="s">
        <v>5</v>
      </c>
      <c r="B3398" t="s">
        <v>393</v>
      </c>
      <c r="C3398" t="s">
        <v>34</v>
      </c>
      <c r="D3398" t="s">
        <v>395</v>
      </c>
      <c r="E3398">
        <v>2038</v>
      </c>
      <c r="F3398">
        <v>0</v>
      </c>
      <c r="G3398" t="s">
        <v>396</v>
      </c>
    </row>
    <row r="3399" spans="1:7" x14ac:dyDescent="0.35">
      <c r="A3399" t="s">
        <v>5</v>
      </c>
      <c r="B3399" t="s">
        <v>393</v>
      </c>
      <c r="C3399" t="s">
        <v>35</v>
      </c>
      <c r="D3399" t="s">
        <v>395</v>
      </c>
      <c r="E3399">
        <v>2038</v>
      </c>
      <c r="F3399">
        <v>0</v>
      </c>
      <c r="G3399" t="s">
        <v>396</v>
      </c>
    </row>
    <row r="3400" spans="1:7" x14ac:dyDescent="0.35">
      <c r="A3400" t="s">
        <v>5</v>
      </c>
      <c r="B3400" t="s">
        <v>393</v>
      </c>
      <c r="C3400" t="s">
        <v>36</v>
      </c>
      <c r="D3400" t="s">
        <v>395</v>
      </c>
      <c r="E3400">
        <v>2038</v>
      </c>
      <c r="F3400">
        <v>0</v>
      </c>
      <c r="G3400" t="s">
        <v>396</v>
      </c>
    </row>
    <row r="3401" spans="1:7" x14ac:dyDescent="0.35">
      <c r="A3401" t="s">
        <v>5</v>
      </c>
      <c r="B3401" t="s">
        <v>393</v>
      </c>
      <c r="C3401" t="s">
        <v>37</v>
      </c>
      <c r="D3401" t="s">
        <v>395</v>
      </c>
      <c r="E3401">
        <v>2038</v>
      </c>
      <c r="F3401">
        <v>0.10678700000000001</v>
      </c>
      <c r="G3401" t="s">
        <v>396</v>
      </c>
    </row>
    <row r="3402" spans="1:7" x14ac:dyDescent="0.35">
      <c r="A3402" t="s">
        <v>5</v>
      </c>
      <c r="B3402" t="s">
        <v>393</v>
      </c>
      <c r="C3402" t="s">
        <v>39</v>
      </c>
      <c r="D3402" t="s">
        <v>395</v>
      </c>
      <c r="E3402">
        <v>2038</v>
      </c>
      <c r="F3402">
        <v>0</v>
      </c>
      <c r="G3402" t="s">
        <v>396</v>
      </c>
    </row>
    <row r="3403" spans="1:7" x14ac:dyDescent="0.35">
      <c r="A3403" t="s">
        <v>5</v>
      </c>
      <c r="B3403" t="s">
        <v>393</v>
      </c>
      <c r="C3403" t="s">
        <v>40</v>
      </c>
      <c r="D3403" t="s">
        <v>395</v>
      </c>
      <c r="E3403">
        <v>2038</v>
      </c>
      <c r="F3403">
        <v>3.1081729999999999</v>
      </c>
      <c r="G3403" t="s">
        <v>396</v>
      </c>
    </row>
    <row r="3404" spans="1:7" x14ac:dyDescent="0.35">
      <c r="A3404" t="s">
        <v>1</v>
      </c>
      <c r="B3404" t="s">
        <v>393</v>
      </c>
      <c r="C3404" t="s">
        <v>11</v>
      </c>
      <c r="D3404" t="s">
        <v>395</v>
      </c>
      <c r="E3404">
        <v>2039</v>
      </c>
      <c r="F3404">
        <v>3.519129</v>
      </c>
      <c r="G3404" t="s">
        <v>396</v>
      </c>
    </row>
    <row r="3405" spans="1:7" x14ac:dyDescent="0.35">
      <c r="A3405" t="s">
        <v>1</v>
      </c>
      <c r="B3405" t="s">
        <v>393</v>
      </c>
      <c r="C3405" t="s">
        <v>25</v>
      </c>
      <c r="D3405" t="s">
        <v>395</v>
      </c>
      <c r="E3405">
        <v>2039</v>
      </c>
      <c r="F3405">
        <v>7.6649999999999999E-3</v>
      </c>
      <c r="G3405" t="s">
        <v>396</v>
      </c>
    </row>
    <row r="3406" spans="1:7" x14ac:dyDescent="0.35">
      <c r="A3406" t="s">
        <v>1</v>
      </c>
      <c r="B3406" t="s">
        <v>393</v>
      </c>
      <c r="C3406" t="s">
        <v>26</v>
      </c>
      <c r="D3406" t="s">
        <v>395</v>
      </c>
      <c r="E3406">
        <v>2039</v>
      </c>
      <c r="F3406">
        <v>0</v>
      </c>
      <c r="G3406" t="s">
        <v>396</v>
      </c>
    </row>
    <row r="3407" spans="1:7" x14ac:dyDescent="0.35">
      <c r="A3407" t="s">
        <v>1</v>
      </c>
      <c r="B3407" t="s">
        <v>393</v>
      </c>
      <c r="C3407" t="s">
        <v>27</v>
      </c>
      <c r="D3407" t="s">
        <v>395</v>
      </c>
      <c r="E3407">
        <v>2039</v>
      </c>
      <c r="F3407">
        <v>0</v>
      </c>
      <c r="G3407" t="s">
        <v>396</v>
      </c>
    </row>
    <row r="3408" spans="1:7" x14ac:dyDescent="0.35">
      <c r="A3408" t="s">
        <v>1</v>
      </c>
      <c r="B3408" t="s">
        <v>393</v>
      </c>
      <c r="C3408" t="s">
        <v>29</v>
      </c>
      <c r="D3408" t="s">
        <v>395</v>
      </c>
      <c r="E3408">
        <v>2039</v>
      </c>
      <c r="F3408">
        <v>0</v>
      </c>
      <c r="G3408" t="s">
        <v>396</v>
      </c>
    </row>
    <row r="3409" spans="1:7" x14ac:dyDescent="0.35">
      <c r="A3409" t="s">
        <v>1</v>
      </c>
      <c r="B3409" t="s">
        <v>393</v>
      </c>
      <c r="C3409" t="s">
        <v>32</v>
      </c>
      <c r="D3409" t="s">
        <v>395</v>
      </c>
      <c r="E3409">
        <v>2039</v>
      </c>
      <c r="F3409">
        <v>0</v>
      </c>
      <c r="G3409" t="s">
        <v>396</v>
      </c>
    </row>
    <row r="3410" spans="1:7" x14ac:dyDescent="0.35">
      <c r="A3410" t="s">
        <v>1</v>
      </c>
      <c r="B3410" t="s">
        <v>393</v>
      </c>
      <c r="C3410" t="s">
        <v>30</v>
      </c>
      <c r="D3410" t="s">
        <v>395</v>
      </c>
      <c r="E3410">
        <v>2039</v>
      </c>
      <c r="F3410">
        <v>0</v>
      </c>
      <c r="G3410" t="s">
        <v>396</v>
      </c>
    </row>
    <row r="3411" spans="1:7" x14ac:dyDescent="0.35">
      <c r="A3411" t="s">
        <v>1</v>
      </c>
      <c r="B3411" t="s">
        <v>393</v>
      </c>
      <c r="C3411" t="s">
        <v>33</v>
      </c>
      <c r="D3411" t="s">
        <v>395</v>
      </c>
      <c r="E3411">
        <v>2039</v>
      </c>
      <c r="F3411">
        <v>0</v>
      </c>
      <c r="G3411" t="s">
        <v>396</v>
      </c>
    </row>
    <row r="3412" spans="1:7" x14ac:dyDescent="0.35">
      <c r="A3412" t="s">
        <v>1</v>
      </c>
      <c r="B3412" t="s">
        <v>393</v>
      </c>
      <c r="C3412" t="s">
        <v>34</v>
      </c>
      <c r="D3412" t="s">
        <v>395</v>
      </c>
      <c r="E3412">
        <v>2039</v>
      </c>
      <c r="F3412">
        <v>0</v>
      </c>
      <c r="G3412" t="s">
        <v>396</v>
      </c>
    </row>
    <row r="3413" spans="1:7" x14ac:dyDescent="0.35">
      <c r="A3413" t="s">
        <v>1</v>
      </c>
      <c r="B3413" t="s">
        <v>393</v>
      </c>
      <c r="C3413" t="s">
        <v>35</v>
      </c>
      <c r="D3413" t="s">
        <v>395</v>
      </c>
      <c r="E3413">
        <v>2039</v>
      </c>
      <c r="F3413">
        <v>0</v>
      </c>
      <c r="G3413" t="s">
        <v>396</v>
      </c>
    </row>
    <row r="3414" spans="1:7" x14ac:dyDescent="0.35">
      <c r="A3414" t="s">
        <v>1</v>
      </c>
      <c r="B3414" t="s">
        <v>393</v>
      </c>
      <c r="C3414" t="s">
        <v>36</v>
      </c>
      <c r="D3414" t="s">
        <v>395</v>
      </c>
      <c r="E3414">
        <v>2039</v>
      </c>
      <c r="F3414">
        <v>0</v>
      </c>
      <c r="G3414" t="s">
        <v>396</v>
      </c>
    </row>
    <row r="3415" spans="1:7" x14ac:dyDescent="0.35">
      <c r="A3415" t="s">
        <v>1</v>
      </c>
      <c r="B3415" t="s">
        <v>393</v>
      </c>
      <c r="C3415" t="s">
        <v>37</v>
      </c>
      <c r="D3415" t="s">
        <v>395</v>
      </c>
      <c r="E3415">
        <v>2039</v>
      </c>
      <c r="F3415">
        <v>0.107486</v>
      </c>
      <c r="G3415" t="s">
        <v>396</v>
      </c>
    </row>
    <row r="3416" spans="1:7" x14ac:dyDescent="0.35">
      <c r="A3416" t="s">
        <v>1</v>
      </c>
      <c r="B3416" t="s">
        <v>393</v>
      </c>
      <c r="C3416" t="s">
        <v>39</v>
      </c>
      <c r="D3416" t="s">
        <v>395</v>
      </c>
      <c r="E3416">
        <v>2039</v>
      </c>
      <c r="F3416">
        <v>0</v>
      </c>
      <c r="G3416" t="s">
        <v>396</v>
      </c>
    </row>
    <row r="3417" spans="1:7" x14ac:dyDescent="0.35">
      <c r="A3417" t="s">
        <v>1</v>
      </c>
      <c r="B3417" t="s">
        <v>393</v>
      </c>
      <c r="C3417" t="s">
        <v>40</v>
      </c>
      <c r="D3417" t="s">
        <v>395</v>
      </c>
      <c r="E3417">
        <v>2039</v>
      </c>
      <c r="F3417">
        <v>3.63428</v>
      </c>
      <c r="G3417" t="s">
        <v>396</v>
      </c>
    </row>
    <row r="3418" spans="1:7" x14ac:dyDescent="0.35">
      <c r="A3418" t="s">
        <v>3</v>
      </c>
      <c r="B3418" t="s">
        <v>393</v>
      </c>
      <c r="C3418" t="s">
        <v>11</v>
      </c>
      <c r="D3418" t="s">
        <v>395</v>
      </c>
      <c r="E3418">
        <v>2039</v>
      </c>
      <c r="F3418">
        <v>1.13015</v>
      </c>
      <c r="G3418" t="s">
        <v>396</v>
      </c>
    </row>
    <row r="3419" spans="1:7" x14ac:dyDescent="0.35">
      <c r="A3419" t="s">
        <v>3</v>
      </c>
      <c r="B3419" t="s">
        <v>393</v>
      </c>
      <c r="C3419" t="s">
        <v>25</v>
      </c>
      <c r="D3419" t="s">
        <v>395</v>
      </c>
      <c r="E3419">
        <v>2039</v>
      </c>
      <c r="F3419" s="76">
        <v>3.1999999999999999E-5</v>
      </c>
      <c r="G3419" t="s">
        <v>396</v>
      </c>
    </row>
    <row r="3420" spans="1:7" x14ac:dyDescent="0.35">
      <c r="A3420" t="s">
        <v>3</v>
      </c>
      <c r="B3420" t="s">
        <v>393</v>
      </c>
      <c r="C3420" t="s">
        <v>26</v>
      </c>
      <c r="D3420" t="s">
        <v>395</v>
      </c>
      <c r="E3420">
        <v>2039</v>
      </c>
      <c r="F3420">
        <v>0</v>
      </c>
      <c r="G3420" t="s">
        <v>396</v>
      </c>
    </row>
    <row r="3421" spans="1:7" x14ac:dyDescent="0.35">
      <c r="A3421" t="s">
        <v>3</v>
      </c>
      <c r="B3421" t="s">
        <v>393</v>
      </c>
      <c r="C3421" t="s">
        <v>27</v>
      </c>
      <c r="D3421" t="s">
        <v>395</v>
      </c>
      <c r="E3421">
        <v>2039</v>
      </c>
      <c r="F3421">
        <v>0</v>
      </c>
      <c r="G3421" t="s">
        <v>396</v>
      </c>
    </row>
    <row r="3422" spans="1:7" x14ac:dyDescent="0.35">
      <c r="A3422" t="s">
        <v>3</v>
      </c>
      <c r="B3422" t="s">
        <v>393</v>
      </c>
      <c r="C3422" t="s">
        <v>29</v>
      </c>
      <c r="D3422" t="s">
        <v>395</v>
      </c>
      <c r="E3422">
        <v>2039</v>
      </c>
      <c r="F3422">
        <v>0</v>
      </c>
      <c r="G3422" t="s">
        <v>396</v>
      </c>
    </row>
    <row r="3423" spans="1:7" x14ac:dyDescent="0.35">
      <c r="A3423" t="s">
        <v>3</v>
      </c>
      <c r="B3423" t="s">
        <v>393</v>
      </c>
      <c r="C3423" t="s">
        <v>32</v>
      </c>
      <c r="D3423" t="s">
        <v>395</v>
      </c>
      <c r="E3423">
        <v>2039</v>
      </c>
      <c r="F3423">
        <v>0</v>
      </c>
      <c r="G3423" t="s">
        <v>396</v>
      </c>
    </row>
    <row r="3424" spans="1:7" x14ac:dyDescent="0.35">
      <c r="A3424" t="s">
        <v>3</v>
      </c>
      <c r="B3424" t="s">
        <v>393</v>
      </c>
      <c r="C3424" t="s">
        <v>30</v>
      </c>
      <c r="D3424" t="s">
        <v>395</v>
      </c>
      <c r="E3424">
        <v>2039</v>
      </c>
      <c r="F3424">
        <v>0</v>
      </c>
      <c r="G3424" t="s">
        <v>396</v>
      </c>
    </row>
    <row r="3425" spans="1:7" x14ac:dyDescent="0.35">
      <c r="A3425" t="s">
        <v>3</v>
      </c>
      <c r="B3425" t="s">
        <v>393</v>
      </c>
      <c r="C3425" t="s">
        <v>33</v>
      </c>
      <c r="D3425" t="s">
        <v>395</v>
      </c>
      <c r="E3425">
        <v>2039</v>
      </c>
      <c r="F3425">
        <v>0</v>
      </c>
      <c r="G3425" t="s">
        <v>396</v>
      </c>
    </row>
    <row r="3426" spans="1:7" x14ac:dyDescent="0.35">
      <c r="A3426" t="s">
        <v>3</v>
      </c>
      <c r="B3426" t="s">
        <v>393</v>
      </c>
      <c r="C3426" t="s">
        <v>34</v>
      </c>
      <c r="D3426" t="s">
        <v>395</v>
      </c>
      <c r="E3426">
        <v>2039</v>
      </c>
      <c r="F3426">
        <v>0</v>
      </c>
      <c r="G3426" t="s">
        <v>396</v>
      </c>
    </row>
    <row r="3427" spans="1:7" x14ac:dyDescent="0.35">
      <c r="A3427" t="s">
        <v>3</v>
      </c>
      <c r="B3427" t="s">
        <v>393</v>
      </c>
      <c r="C3427" t="s">
        <v>35</v>
      </c>
      <c r="D3427" t="s">
        <v>395</v>
      </c>
      <c r="E3427">
        <v>2039</v>
      </c>
      <c r="F3427">
        <v>0</v>
      </c>
      <c r="G3427" t="s">
        <v>396</v>
      </c>
    </row>
    <row r="3428" spans="1:7" x14ac:dyDescent="0.35">
      <c r="A3428" t="s">
        <v>3</v>
      </c>
      <c r="B3428" t="s">
        <v>393</v>
      </c>
      <c r="C3428" t="s">
        <v>36</v>
      </c>
      <c r="D3428" t="s">
        <v>395</v>
      </c>
      <c r="E3428">
        <v>2039</v>
      </c>
      <c r="F3428">
        <v>0</v>
      </c>
      <c r="G3428" t="s">
        <v>396</v>
      </c>
    </row>
    <row r="3429" spans="1:7" x14ac:dyDescent="0.35">
      <c r="A3429" t="s">
        <v>3</v>
      </c>
      <c r="B3429" t="s">
        <v>393</v>
      </c>
      <c r="C3429" t="s">
        <v>37</v>
      </c>
      <c r="D3429" t="s">
        <v>395</v>
      </c>
      <c r="E3429">
        <v>2039</v>
      </c>
      <c r="F3429">
        <v>5.9699999999999998E-4</v>
      </c>
      <c r="G3429" t="s">
        <v>396</v>
      </c>
    </row>
    <row r="3430" spans="1:7" x14ac:dyDescent="0.35">
      <c r="A3430" t="s">
        <v>3</v>
      </c>
      <c r="B3430" t="s">
        <v>393</v>
      </c>
      <c r="C3430" t="s">
        <v>39</v>
      </c>
      <c r="D3430" t="s">
        <v>395</v>
      </c>
      <c r="E3430">
        <v>2039</v>
      </c>
      <c r="F3430">
        <v>0</v>
      </c>
      <c r="G3430" t="s">
        <v>396</v>
      </c>
    </row>
    <row r="3431" spans="1:7" x14ac:dyDescent="0.35">
      <c r="A3431" t="s">
        <v>3</v>
      </c>
      <c r="B3431" t="s">
        <v>393</v>
      </c>
      <c r="C3431" t="s">
        <v>40</v>
      </c>
      <c r="D3431" t="s">
        <v>395</v>
      </c>
      <c r="E3431">
        <v>2039</v>
      </c>
      <c r="F3431">
        <v>1.1307799999999999</v>
      </c>
      <c r="G3431" t="s">
        <v>396</v>
      </c>
    </row>
    <row r="3432" spans="1:7" x14ac:dyDescent="0.35">
      <c r="A3432" t="s">
        <v>5</v>
      </c>
      <c r="B3432" t="s">
        <v>393</v>
      </c>
      <c r="C3432" t="s">
        <v>11</v>
      </c>
      <c r="D3432" t="s">
        <v>395</v>
      </c>
      <c r="E3432">
        <v>2039</v>
      </c>
      <c r="F3432">
        <v>3.159392</v>
      </c>
      <c r="G3432" t="s">
        <v>396</v>
      </c>
    </row>
    <row r="3433" spans="1:7" x14ac:dyDescent="0.35">
      <c r="A3433" t="s">
        <v>5</v>
      </c>
      <c r="B3433" t="s">
        <v>393</v>
      </c>
      <c r="C3433" t="s">
        <v>25</v>
      </c>
      <c r="D3433" t="s">
        <v>395</v>
      </c>
      <c r="E3433">
        <v>2039</v>
      </c>
      <c r="F3433">
        <v>8.4069999999999995E-3</v>
      </c>
      <c r="G3433" t="s">
        <v>396</v>
      </c>
    </row>
    <row r="3434" spans="1:7" x14ac:dyDescent="0.35">
      <c r="A3434" t="s">
        <v>5</v>
      </c>
      <c r="B3434" t="s">
        <v>393</v>
      </c>
      <c r="C3434" t="s">
        <v>26</v>
      </c>
      <c r="D3434" t="s">
        <v>395</v>
      </c>
      <c r="E3434">
        <v>2039</v>
      </c>
      <c r="F3434">
        <v>0</v>
      </c>
      <c r="G3434" t="s">
        <v>396</v>
      </c>
    </row>
    <row r="3435" spans="1:7" x14ac:dyDescent="0.35">
      <c r="A3435" t="s">
        <v>5</v>
      </c>
      <c r="B3435" t="s">
        <v>393</v>
      </c>
      <c r="C3435" t="s">
        <v>27</v>
      </c>
      <c r="D3435" t="s">
        <v>395</v>
      </c>
      <c r="E3435">
        <v>2039</v>
      </c>
      <c r="F3435">
        <v>0</v>
      </c>
      <c r="G3435" t="s">
        <v>396</v>
      </c>
    </row>
    <row r="3436" spans="1:7" x14ac:dyDescent="0.35">
      <c r="A3436" t="s">
        <v>5</v>
      </c>
      <c r="B3436" t="s">
        <v>393</v>
      </c>
      <c r="C3436" t="s">
        <v>29</v>
      </c>
      <c r="D3436" t="s">
        <v>395</v>
      </c>
      <c r="E3436">
        <v>2039</v>
      </c>
      <c r="F3436">
        <v>0</v>
      </c>
      <c r="G3436" t="s">
        <v>396</v>
      </c>
    </row>
    <row r="3437" spans="1:7" x14ac:dyDescent="0.35">
      <c r="A3437" t="s">
        <v>5</v>
      </c>
      <c r="B3437" t="s">
        <v>393</v>
      </c>
      <c r="C3437" t="s">
        <v>32</v>
      </c>
      <c r="D3437" t="s">
        <v>395</v>
      </c>
      <c r="E3437">
        <v>2039</v>
      </c>
      <c r="F3437">
        <v>0</v>
      </c>
      <c r="G3437" t="s">
        <v>396</v>
      </c>
    </row>
    <row r="3438" spans="1:7" x14ac:dyDescent="0.35">
      <c r="A3438" t="s">
        <v>5</v>
      </c>
      <c r="B3438" t="s">
        <v>393</v>
      </c>
      <c r="C3438" t="s">
        <v>30</v>
      </c>
      <c r="D3438" t="s">
        <v>395</v>
      </c>
      <c r="E3438">
        <v>2039</v>
      </c>
      <c r="F3438">
        <v>0</v>
      </c>
      <c r="G3438" t="s">
        <v>396</v>
      </c>
    </row>
    <row r="3439" spans="1:7" x14ac:dyDescent="0.35">
      <c r="A3439" t="s">
        <v>5</v>
      </c>
      <c r="B3439" t="s">
        <v>393</v>
      </c>
      <c r="C3439" t="s">
        <v>33</v>
      </c>
      <c r="D3439" t="s">
        <v>395</v>
      </c>
      <c r="E3439">
        <v>2039</v>
      </c>
      <c r="F3439">
        <v>0</v>
      </c>
      <c r="G3439" t="s">
        <v>396</v>
      </c>
    </row>
    <row r="3440" spans="1:7" x14ac:dyDescent="0.35">
      <c r="A3440" t="s">
        <v>5</v>
      </c>
      <c r="B3440" t="s">
        <v>393</v>
      </c>
      <c r="C3440" t="s">
        <v>34</v>
      </c>
      <c r="D3440" t="s">
        <v>395</v>
      </c>
      <c r="E3440">
        <v>2039</v>
      </c>
      <c r="F3440">
        <v>0</v>
      </c>
      <c r="G3440" t="s">
        <v>396</v>
      </c>
    </row>
    <row r="3441" spans="1:7" x14ac:dyDescent="0.35">
      <c r="A3441" t="s">
        <v>5</v>
      </c>
      <c r="B3441" t="s">
        <v>393</v>
      </c>
      <c r="C3441" t="s">
        <v>35</v>
      </c>
      <c r="D3441" t="s">
        <v>395</v>
      </c>
      <c r="E3441">
        <v>2039</v>
      </c>
      <c r="F3441">
        <v>0</v>
      </c>
      <c r="G3441" t="s">
        <v>396</v>
      </c>
    </row>
    <row r="3442" spans="1:7" x14ac:dyDescent="0.35">
      <c r="A3442" t="s">
        <v>5</v>
      </c>
      <c r="B3442" t="s">
        <v>393</v>
      </c>
      <c r="C3442" t="s">
        <v>36</v>
      </c>
      <c r="D3442" t="s">
        <v>395</v>
      </c>
      <c r="E3442">
        <v>2039</v>
      </c>
      <c r="F3442">
        <v>0</v>
      </c>
      <c r="G3442" t="s">
        <v>396</v>
      </c>
    </row>
    <row r="3443" spans="1:7" x14ac:dyDescent="0.35">
      <c r="A3443" t="s">
        <v>5</v>
      </c>
      <c r="B3443" t="s">
        <v>393</v>
      </c>
      <c r="C3443" t="s">
        <v>37</v>
      </c>
      <c r="D3443" t="s">
        <v>395</v>
      </c>
      <c r="E3443">
        <v>2039</v>
      </c>
      <c r="F3443">
        <v>0.121527</v>
      </c>
      <c r="G3443" t="s">
        <v>396</v>
      </c>
    </row>
    <row r="3444" spans="1:7" x14ac:dyDescent="0.35">
      <c r="A3444" t="s">
        <v>5</v>
      </c>
      <c r="B3444" t="s">
        <v>393</v>
      </c>
      <c r="C3444" t="s">
        <v>39</v>
      </c>
      <c r="D3444" t="s">
        <v>395</v>
      </c>
      <c r="E3444">
        <v>2039</v>
      </c>
      <c r="F3444">
        <v>0</v>
      </c>
      <c r="G3444" t="s">
        <v>396</v>
      </c>
    </row>
    <row r="3445" spans="1:7" x14ac:dyDescent="0.35">
      <c r="A3445" t="s">
        <v>5</v>
      </c>
      <c r="B3445" t="s">
        <v>393</v>
      </c>
      <c r="C3445" t="s">
        <v>40</v>
      </c>
      <c r="D3445" t="s">
        <v>395</v>
      </c>
      <c r="E3445">
        <v>2039</v>
      </c>
      <c r="F3445">
        <v>3.289326</v>
      </c>
      <c r="G3445" t="s">
        <v>396</v>
      </c>
    </row>
    <row r="3446" spans="1:7" x14ac:dyDescent="0.35">
      <c r="A3446" t="s">
        <v>1</v>
      </c>
      <c r="B3446" t="s">
        <v>393</v>
      </c>
      <c r="C3446" t="s">
        <v>11</v>
      </c>
      <c r="D3446" t="s">
        <v>395</v>
      </c>
      <c r="E3446">
        <v>2040</v>
      </c>
      <c r="F3446">
        <v>3.6832569999999998</v>
      </c>
      <c r="G3446" t="s">
        <v>396</v>
      </c>
    </row>
    <row r="3447" spans="1:7" x14ac:dyDescent="0.35">
      <c r="A3447" t="s">
        <v>1</v>
      </c>
      <c r="B3447" t="s">
        <v>393</v>
      </c>
      <c r="C3447" t="s">
        <v>25</v>
      </c>
      <c r="D3447" t="s">
        <v>395</v>
      </c>
      <c r="E3447">
        <v>2040</v>
      </c>
      <c r="F3447">
        <v>8.933E-3</v>
      </c>
      <c r="G3447" t="s">
        <v>396</v>
      </c>
    </row>
    <row r="3448" spans="1:7" x14ac:dyDescent="0.35">
      <c r="A3448" t="s">
        <v>1</v>
      </c>
      <c r="B3448" t="s">
        <v>393</v>
      </c>
      <c r="C3448" t="s">
        <v>26</v>
      </c>
      <c r="D3448" t="s">
        <v>395</v>
      </c>
      <c r="E3448">
        <v>2040</v>
      </c>
      <c r="F3448">
        <v>0</v>
      </c>
      <c r="G3448" t="s">
        <v>396</v>
      </c>
    </row>
    <row r="3449" spans="1:7" x14ac:dyDescent="0.35">
      <c r="A3449" t="s">
        <v>1</v>
      </c>
      <c r="B3449" t="s">
        <v>393</v>
      </c>
      <c r="C3449" t="s">
        <v>27</v>
      </c>
      <c r="D3449" t="s">
        <v>395</v>
      </c>
      <c r="E3449">
        <v>2040</v>
      </c>
      <c r="F3449">
        <v>0</v>
      </c>
      <c r="G3449" t="s">
        <v>396</v>
      </c>
    </row>
    <row r="3450" spans="1:7" x14ac:dyDescent="0.35">
      <c r="A3450" t="s">
        <v>1</v>
      </c>
      <c r="B3450" t="s">
        <v>393</v>
      </c>
      <c r="C3450" t="s">
        <v>29</v>
      </c>
      <c r="D3450" t="s">
        <v>395</v>
      </c>
      <c r="E3450">
        <v>2040</v>
      </c>
      <c r="F3450">
        <v>0</v>
      </c>
      <c r="G3450" t="s">
        <v>396</v>
      </c>
    </row>
    <row r="3451" spans="1:7" x14ac:dyDescent="0.35">
      <c r="A3451" t="s">
        <v>1</v>
      </c>
      <c r="B3451" t="s">
        <v>393</v>
      </c>
      <c r="C3451" t="s">
        <v>32</v>
      </c>
      <c r="D3451" t="s">
        <v>395</v>
      </c>
      <c r="E3451">
        <v>2040</v>
      </c>
      <c r="F3451">
        <v>0</v>
      </c>
      <c r="G3451" t="s">
        <v>396</v>
      </c>
    </row>
    <row r="3452" spans="1:7" x14ac:dyDescent="0.35">
      <c r="A3452" t="s">
        <v>1</v>
      </c>
      <c r="B3452" t="s">
        <v>393</v>
      </c>
      <c r="C3452" t="s">
        <v>30</v>
      </c>
      <c r="D3452" t="s">
        <v>395</v>
      </c>
      <c r="E3452">
        <v>2040</v>
      </c>
      <c r="F3452">
        <v>0</v>
      </c>
      <c r="G3452" t="s">
        <v>396</v>
      </c>
    </row>
    <row r="3453" spans="1:7" x14ac:dyDescent="0.35">
      <c r="A3453" t="s">
        <v>1</v>
      </c>
      <c r="B3453" t="s">
        <v>393</v>
      </c>
      <c r="C3453" t="s">
        <v>33</v>
      </c>
      <c r="D3453" t="s">
        <v>395</v>
      </c>
      <c r="E3453">
        <v>2040</v>
      </c>
      <c r="F3453">
        <v>0</v>
      </c>
      <c r="G3453" t="s">
        <v>396</v>
      </c>
    </row>
    <row r="3454" spans="1:7" x14ac:dyDescent="0.35">
      <c r="A3454" t="s">
        <v>1</v>
      </c>
      <c r="B3454" t="s">
        <v>393</v>
      </c>
      <c r="C3454" t="s">
        <v>34</v>
      </c>
      <c r="D3454" t="s">
        <v>395</v>
      </c>
      <c r="E3454">
        <v>2040</v>
      </c>
      <c r="F3454">
        <v>0</v>
      </c>
      <c r="G3454" t="s">
        <v>396</v>
      </c>
    </row>
    <row r="3455" spans="1:7" x14ac:dyDescent="0.35">
      <c r="A3455" t="s">
        <v>1</v>
      </c>
      <c r="B3455" t="s">
        <v>393</v>
      </c>
      <c r="C3455" t="s">
        <v>35</v>
      </c>
      <c r="D3455" t="s">
        <v>395</v>
      </c>
      <c r="E3455">
        <v>2040</v>
      </c>
      <c r="F3455">
        <v>0</v>
      </c>
      <c r="G3455" t="s">
        <v>396</v>
      </c>
    </row>
    <row r="3456" spans="1:7" x14ac:dyDescent="0.35">
      <c r="A3456" t="s">
        <v>1</v>
      </c>
      <c r="B3456" t="s">
        <v>393</v>
      </c>
      <c r="C3456" t="s">
        <v>36</v>
      </c>
      <c r="D3456" t="s">
        <v>395</v>
      </c>
      <c r="E3456">
        <v>2040</v>
      </c>
      <c r="F3456">
        <v>0</v>
      </c>
      <c r="G3456" t="s">
        <v>396</v>
      </c>
    </row>
    <row r="3457" spans="1:7" x14ac:dyDescent="0.35">
      <c r="A3457" t="s">
        <v>1</v>
      </c>
      <c r="B3457" t="s">
        <v>393</v>
      </c>
      <c r="C3457" t="s">
        <v>37</v>
      </c>
      <c r="D3457" t="s">
        <v>395</v>
      </c>
      <c r="E3457">
        <v>2040</v>
      </c>
      <c r="F3457">
        <v>0.123553</v>
      </c>
      <c r="G3457" t="s">
        <v>396</v>
      </c>
    </row>
    <row r="3458" spans="1:7" x14ac:dyDescent="0.35">
      <c r="A3458" t="s">
        <v>1</v>
      </c>
      <c r="B3458" t="s">
        <v>393</v>
      </c>
      <c r="C3458" t="s">
        <v>39</v>
      </c>
      <c r="D3458" t="s">
        <v>395</v>
      </c>
      <c r="E3458">
        <v>2040</v>
      </c>
      <c r="F3458">
        <v>0</v>
      </c>
      <c r="G3458" t="s">
        <v>396</v>
      </c>
    </row>
    <row r="3459" spans="1:7" x14ac:dyDescent="0.35">
      <c r="A3459" t="s">
        <v>1</v>
      </c>
      <c r="B3459" t="s">
        <v>393</v>
      </c>
      <c r="C3459" t="s">
        <v>40</v>
      </c>
      <c r="D3459" t="s">
        <v>395</v>
      </c>
      <c r="E3459">
        <v>2040</v>
      </c>
      <c r="F3459">
        <v>3.815744</v>
      </c>
      <c r="G3459" t="s">
        <v>396</v>
      </c>
    </row>
    <row r="3460" spans="1:7" x14ac:dyDescent="0.35">
      <c r="A3460" t="s">
        <v>3</v>
      </c>
      <c r="B3460" t="s">
        <v>393</v>
      </c>
      <c r="C3460" t="s">
        <v>11</v>
      </c>
      <c r="D3460" t="s">
        <v>395</v>
      </c>
      <c r="E3460">
        <v>2040</v>
      </c>
      <c r="F3460">
        <v>1.1532750000000001</v>
      </c>
      <c r="G3460" t="s">
        <v>396</v>
      </c>
    </row>
    <row r="3461" spans="1:7" x14ac:dyDescent="0.35">
      <c r="A3461" t="s">
        <v>3</v>
      </c>
      <c r="B3461" t="s">
        <v>393</v>
      </c>
      <c r="C3461" t="s">
        <v>25</v>
      </c>
      <c r="D3461" t="s">
        <v>395</v>
      </c>
      <c r="E3461">
        <v>2040</v>
      </c>
      <c r="F3461" s="76">
        <v>3.4999999999999997E-5</v>
      </c>
      <c r="G3461" t="s">
        <v>396</v>
      </c>
    </row>
    <row r="3462" spans="1:7" x14ac:dyDescent="0.35">
      <c r="A3462" t="s">
        <v>3</v>
      </c>
      <c r="B3462" t="s">
        <v>393</v>
      </c>
      <c r="C3462" t="s">
        <v>26</v>
      </c>
      <c r="D3462" t="s">
        <v>395</v>
      </c>
      <c r="E3462">
        <v>2040</v>
      </c>
      <c r="F3462">
        <v>0</v>
      </c>
      <c r="G3462" t="s">
        <v>396</v>
      </c>
    </row>
    <row r="3463" spans="1:7" x14ac:dyDescent="0.35">
      <c r="A3463" t="s">
        <v>3</v>
      </c>
      <c r="B3463" t="s">
        <v>393</v>
      </c>
      <c r="C3463" t="s">
        <v>27</v>
      </c>
      <c r="D3463" t="s">
        <v>395</v>
      </c>
      <c r="E3463">
        <v>2040</v>
      </c>
      <c r="F3463">
        <v>0</v>
      </c>
      <c r="G3463" t="s">
        <v>396</v>
      </c>
    </row>
    <row r="3464" spans="1:7" x14ac:dyDescent="0.35">
      <c r="A3464" t="s">
        <v>3</v>
      </c>
      <c r="B3464" t="s">
        <v>393</v>
      </c>
      <c r="C3464" t="s">
        <v>29</v>
      </c>
      <c r="D3464" t="s">
        <v>395</v>
      </c>
      <c r="E3464">
        <v>2040</v>
      </c>
      <c r="F3464">
        <v>0</v>
      </c>
      <c r="G3464" t="s">
        <v>396</v>
      </c>
    </row>
    <row r="3465" spans="1:7" x14ac:dyDescent="0.35">
      <c r="A3465" t="s">
        <v>3</v>
      </c>
      <c r="B3465" t="s">
        <v>393</v>
      </c>
      <c r="C3465" t="s">
        <v>32</v>
      </c>
      <c r="D3465" t="s">
        <v>395</v>
      </c>
      <c r="E3465">
        <v>2040</v>
      </c>
      <c r="F3465">
        <v>0</v>
      </c>
      <c r="G3465" t="s">
        <v>396</v>
      </c>
    </row>
    <row r="3466" spans="1:7" x14ac:dyDescent="0.35">
      <c r="A3466" t="s">
        <v>3</v>
      </c>
      <c r="B3466" t="s">
        <v>393</v>
      </c>
      <c r="C3466" t="s">
        <v>30</v>
      </c>
      <c r="D3466" t="s">
        <v>395</v>
      </c>
      <c r="E3466">
        <v>2040</v>
      </c>
      <c r="F3466">
        <v>0</v>
      </c>
      <c r="G3466" t="s">
        <v>396</v>
      </c>
    </row>
    <row r="3467" spans="1:7" x14ac:dyDescent="0.35">
      <c r="A3467" t="s">
        <v>3</v>
      </c>
      <c r="B3467" t="s">
        <v>393</v>
      </c>
      <c r="C3467" t="s">
        <v>33</v>
      </c>
      <c r="D3467" t="s">
        <v>395</v>
      </c>
      <c r="E3467">
        <v>2040</v>
      </c>
      <c r="F3467">
        <v>0</v>
      </c>
      <c r="G3467" t="s">
        <v>396</v>
      </c>
    </row>
    <row r="3468" spans="1:7" x14ac:dyDescent="0.35">
      <c r="A3468" t="s">
        <v>3</v>
      </c>
      <c r="B3468" t="s">
        <v>393</v>
      </c>
      <c r="C3468" t="s">
        <v>34</v>
      </c>
      <c r="D3468" t="s">
        <v>395</v>
      </c>
      <c r="E3468">
        <v>2040</v>
      </c>
      <c r="F3468">
        <v>0</v>
      </c>
      <c r="G3468" t="s">
        <v>396</v>
      </c>
    </row>
    <row r="3469" spans="1:7" x14ac:dyDescent="0.35">
      <c r="A3469" t="s">
        <v>3</v>
      </c>
      <c r="B3469" t="s">
        <v>393</v>
      </c>
      <c r="C3469" t="s">
        <v>35</v>
      </c>
      <c r="D3469" t="s">
        <v>395</v>
      </c>
      <c r="E3469">
        <v>2040</v>
      </c>
      <c r="F3469">
        <v>0</v>
      </c>
      <c r="G3469" t="s">
        <v>396</v>
      </c>
    </row>
    <row r="3470" spans="1:7" x14ac:dyDescent="0.35">
      <c r="A3470" t="s">
        <v>3</v>
      </c>
      <c r="B3470" t="s">
        <v>393</v>
      </c>
      <c r="C3470" t="s">
        <v>36</v>
      </c>
      <c r="D3470" t="s">
        <v>395</v>
      </c>
      <c r="E3470">
        <v>2040</v>
      </c>
      <c r="F3470">
        <v>0</v>
      </c>
      <c r="G3470" t="s">
        <v>396</v>
      </c>
    </row>
    <row r="3471" spans="1:7" x14ac:dyDescent="0.35">
      <c r="A3471" t="s">
        <v>3</v>
      </c>
      <c r="B3471" t="s">
        <v>393</v>
      </c>
      <c r="C3471" t="s">
        <v>37</v>
      </c>
      <c r="D3471" t="s">
        <v>395</v>
      </c>
      <c r="E3471">
        <v>2040</v>
      </c>
      <c r="F3471">
        <v>6.4800000000000003E-4</v>
      </c>
      <c r="G3471" t="s">
        <v>396</v>
      </c>
    </row>
    <row r="3472" spans="1:7" x14ac:dyDescent="0.35">
      <c r="A3472" t="s">
        <v>3</v>
      </c>
      <c r="B3472" t="s">
        <v>393</v>
      </c>
      <c r="C3472" t="s">
        <v>39</v>
      </c>
      <c r="D3472" t="s">
        <v>395</v>
      </c>
      <c r="E3472">
        <v>2040</v>
      </c>
      <c r="F3472">
        <v>0</v>
      </c>
      <c r="G3472" t="s">
        <v>396</v>
      </c>
    </row>
    <row r="3473" spans="1:7" x14ac:dyDescent="0.35">
      <c r="A3473" t="s">
        <v>3</v>
      </c>
      <c r="B3473" t="s">
        <v>393</v>
      </c>
      <c r="C3473" t="s">
        <v>40</v>
      </c>
      <c r="D3473" t="s">
        <v>395</v>
      </c>
      <c r="E3473">
        <v>2040</v>
      </c>
      <c r="F3473">
        <v>1.1539569999999999</v>
      </c>
      <c r="G3473" t="s">
        <v>396</v>
      </c>
    </row>
    <row r="3474" spans="1:7" x14ac:dyDescent="0.35">
      <c r="A3474" t="s">
        <v>5</v>
      </c>
      <c r="B3474" t="s">
        <v>393</v>
      </c>
      <c r="C3474" t="s">
        <v>11</v>
      </c>
      <c r="D3474" t="s">
        <v>395</v>
      </c>
      <c r="E3474">
        <v>2040</v>
      </c>
      <c r="F3474">
        <v>3.3054100000000002</v>
      </c>
      <c r="G3474" t="s">
        <v>396</v>
      </c>
    </row>
    <row r="3475" spans="1:7" x14ac:dyDescent="0.35">
      <c r="A3475" t="s">
        <v>5</v>
      </c>
      <c r="B3475" t="s">
        <v>393</v>
      </c>
      <c r="C3475" t="s">
        <v>25</v>
      </c>
      <c r="D3475" t="s">
        <v>395</v>
      </c>
      <c r="E3475">
        <v>2040</v>
      </c>
      <c r="F3475">
        <v>9.3120000000000008E-3</v>
      </c>
      <c r="G3475" t="s">
        <v>396</v>
      </c>
    </row>
    <row r="3476" spans="1:7" x14ac:dyDescent="0.35">
      <c r="A3476" t="s">
        <v>5</v>
      </c>
      <c r="B3476" t="s">
        <v>393</v>
      </c>
      <c r="C3476" t="s">
        <v>26</v>
      </c>
      <c r="D3476" t="s">
        <v>395</v>
      </c>
      <c r="E3476">
        <v>2040</v>
      </c>
      <c r="F3476">
        <v>0</v>
      </c>
      <c r="G3476" t="s">
        <v>396</v>
      </c>
    </row>
    <row r="3477" spans="1:7" x14ac:dyDescent="0.35">
      <c r="A3477" t="s">
        <v>5</v>
      </c>
      <c r="B3477" t="s">
        <v>393</v>
      </c>
      <c r="C3477" t="s">
        <v>27</v>
      </c>
      <c r="D3477" t="s">
        <v>395</v>
      </c>
      <c r="E3477">
        <v>2040</v>
      </c>
      <c r="F3477">
        <v>0</v>
      </c>
      <c r="G3477" t="s">
        <v>396</v>
      </c>
    </row>
    <row r="3478" spans="1:7" x14ac:dyDescent="0.35">
      <c r="A3478" t="s">
        <v>5</v>
      </c>
      <c r="B3478" t="s">
        <v>393</v>
      </c>
      <c r="C3478" t="s">
        <v>29</v>
      </c>
      <c r="D3478" t="s">
        <v>395</v>
      </c>
      <c r="E3478">
        <v>2040</v>
      </c>
      <c r="F3478">
        <v>0</v>
      </c>
      <c r="G3478" t="s">
        <v>396</v>
      </c>
    </row>
    <row r="3479" spans="1:7" x14ac:dyDescent="0.35">
      <c r="A3479" t="s">
        <v>5</v>
      </c>
      <c r="B3479" t="s">
        <v>393</v>
      </c>
      <c r="C3479" t="s">
        <v>32</v>
      </c>
      <c r="D3479" t="s">
        <v>395</v>
      </c>
      <c r="E3479">
        <v>2040</v>
      </c>
      <c r="F3479">
        <v>0</v>
      </c>
      <c r="G3479" t="s">
        <v>396</v>
      </c>
    </row>
    <row r="3480" spans="1:7" x14ac:dyDescent="0.35">
      <c r="A3480" t="s">
        <v>5</v>
      </c>
      <c r="B3480" t="s">
        <v>393</v>
      </c>
      <c r="C3480" t="s">
        <v>30</v>
      </c>
      <c r="D3480" t="s">
        <v>395</v>
      </c>
      <c r="E3480">
        <v>2040</v>
      </c>
      <c r="F3480">
        <v>0</v>
      </c>
      <c r="G3480" t="s">
        <v>396</v>
      </c>
    </row>
    <row r="3481" spans="1:7" x14ac:dyDescent="0.35">
      <c r="A3481" t="s">
        <v>5</v>
      </c>
      <c r="B3481" t="s">
        <v>393</v>
      </c>
      <c r="C3481" t="s">
        <v>33</v>
      </c>
      <c r="D3481" t="s">
        <v>395</v>
      </c>
      <c r="E3481">
        <v>2040</v>
      </c>
      <c r="F3481">
        <v>0</v>
      </c>
      <c r="G3481" t="s">
        <v>396</v>
      </c>
    </row>
    <row r="3482" spans="1:7" x14ac:dyDescent="0.35">
      <c r="A3482" t="s">
        <v>5</v>
      </c>
      <c r="B3482" t="s">
        <v>393</v>
      </c>
      <c r="C3482" t="s">
        <v>34</v>
      </c>
      <c r="D3482" t="s">
        <v>395</v>
      </c>
      <c r="E3482">
        <v>2040</v>
      </c>
      <c r="F3482">
        <v>0</v>
      </c>
      <c r="G3482" t="s">
        <v>396</v>
      </c>
    </row>
    <row r="3483" spans="1:7" x14ac:dyDescent="0.35">
      <c r="A3483" t="s">
        <v>5</v>
      </c>
      <c r="B3483" t="s">
        <v>393</v>
      </c>
      <c r="C3483" t="s">
        <v>35</v>
      </c>
      <c r="D3483" t="s">
        <v>395</v>
      </c>
      <c r="E3483">
        <v>2040</v>
      </c>
      <c r="F3483">
        <v>0</v>
      </c>
      <c r="G3483" t="s">
        <v>396</v>
      </c>
    </row>
    <row r="3484" spans="1:7" x14ac:dyDescent="0.35">
      <c r="A3484" t="s">
        <v>5</v>
      </c>
      <c r="B3484" t="s">
        <v>393</v>
      </c>
      <c r="C3484" t="s">
        <v>36</v>
      </c>
      <c r="D3484" t="s">
        <v>395</v>
      </c>
      <c r="E3484">
        <v>2040</v>
      </c>
      <c r="F3484">
        <v>0</v>
      </c>
      <c r="G3484" t="s">
        <v>396</v>
      </c>
    </row>
    <row r="3485" spans="1:7" x14ac:dyDescent="0.35">
      <c r="A3485" t="s">
        <v>5</v>
      </c>
      <c r="B3485" t="s">
        <v>393</v>
      </c>
      <c r="C3485" t="s">
        <v>37</v>
      </c>
      <c r="D3485" t="s">
        <v>395</v>
      </c>
      <c r="E3485">
        <v>2040</v>
      </c>
      <c r="F3485">
        <v>0.136987</v>
      </c>
      <c r="G3485" t="s">
        <v>396</v>
      </c>
    </row>
    <row r="3486" spans="1:7" x14ac:dyDescent="0.35">
      <c r="A3486" t="s">
        <v>5</v>
      </c>
      <c r="B3486" t="s">
        <v>393</v>
      </c>
      <c r="C3486" t="s">
        <v>39</v>
      </c>
      <c r="D3486" t="s">
        <v>395</v>
      </c>
      <c r="E3486">
        <v>2040</v>
      </c>
      <c r="F3486">
        <v>0</v>
      </c>
      <c r="G3486" t="s">
        <v>396</v>
      </c>
    </row>
    <row r="3487" spans="1:7" x14ac:dyDescent="0.35">
      <c r="A3487" t="s">
        <v>5</v>
      </c>
      <c r="B3487" t="s">
        <v>393</v>
      </c>
      <c r="C3487" t="s">
        <v>40</v>
      </c>
      <c r="D3487" t="s">
        <v>395</v>
      </c>
      <c r="E3487">
        <v>2040</v>
      </c>
      <c r="F3487">
        <v>3.4517099999999998</v>
      </c>
      <c r="G3487" t="s">
        <v>396</v>
      </c>
    </row>
    <row r="3488" spans="1:7" x14ac:dyDescent="0.35">
      <c r="A3488" t="s">
        <v>1</v>
      </c>
      <c r="B3488" t="s">
        <v>393</v>
      </c>
      <c r="C3488" t="s">
        <v>11</v>
      </c>
      <c r="D3488" t="s">
        <v>395</v>
      </c>
      <c r="E3488">
        <v>2041</v>
      </c>
      <c r="F3488">
        <v>3.810819</v>
      </c>
      <c r="G3488" t="s">
        <v>396</v>
      </c>
    </row>
    <row r="3489" spans="1:7" x14ac:dyDescent="0.35">
      <c r="A3489" t="s">
        <v>1</v>
      </c>
      <c r="B3489" t="s">
        <v>393</v>
      </c>
      <c r="C3489" t="s">
        <v>25</v>
      </c>
      <c r="D3489" t="s">
        <v>395</v>
      </c>
      <c r="E3489">
        <v>2041</v>
      </c>
      <c r="F3489">
        <v>1.0279999999999999E-2</v>
      </c>
      <c r="G3489" t="s">
        <v>396</v>
      </c>
    </row>
    <row r="3490" spans="1:7" x14ac:dyDescent="0.35">
      <c r="A3490" t="s">
        <v>1</v>
      </c>
      <c r="B3490" t="s">
        <v>393</v>
      </c>
      <c r="C3490" t="s">
        <v>26</v>
      </c>
      <c r="D3490" t="s">
        <v>395</v>
      </c>
      <c r="E3490">
        <v>2041</v>
      </c>
      <c r="F3490">
        <v>0</v>
      </c>
      <c r="G3490" t="s">
        <v>396</v>
      </c>
    </row>
    <row r="3491" spans="1:7" x14ac:dyDescent="0.35">
      <c r="A3491" t="s">
        <v>1</v>
      </c>
      <c r="B3491" t="s">
        <v>393</v>
      </c>
      <c r="C3491" t="s">
        <v>27</v>
      </c>
      <c r="D3491" t="s">
        <v>395</v>
      </c>
      <c r="E3491">
        <v>2041</v>
      </c>
      <c r="F3491">
        <v>0</v>
      </c>
      <c r="G3491" t="s">
        <v>396</v>
      </c>
    </row>
    <row r="3492" spans="1:7" x14ac:dyDescent="0.35">
      <c r="A3492" t="s">
        <v>1</v>
      </c>
      <c r="B3492" t="s">
        <v>393</v>
      </c>
      <c r="C3492" t="s">
        <v>29</v>
      </c>
      <c r="D3492" t="s">
        <v>395</v>
      </c>
      <c r="E3492">
        <v>2041</v>
      </c>
      <c r="F3492">
        <v>0</v>
      </c>
      <c r="G3492" t="s">
        <v>396</v>
      </c>
    </row>
    <row r="3493" spans="1:7" x14ac:dyDescent="0.35">
      <c r="A3493" t="s">
        <v>1</v>
      </c>
      <c r="B3493" t="s">
        <v>393</v>
      </c>
      <c r="C3493" t="s">
        <v>32</v>
      </c>
      <c r="D3493" t="s">
        <v>395</v>
      </c>
      <c r="E3493">
        <v>2041</v>
      </c>
      <c r="F3493">
        <v>0</v>
      </c>
      <c r="G3493" t="s">
        <v>396</v>
      </c>
    </row>
    <row r="3494" spans="1:7" x14ac:dyDescent="0.35">
      <c r="A3494" t="s">
        <v>1</v>
      </c>
      <c r="B3494" t="s">
        <v>393</v>
      </c>
      <c r="C3494" t="s">
        <v>30</v>
      </c>
      <c r="D3494" t="s">
        <v>395</v>
      </c>
      <c r="E3494">
        <v>2041</v>
      </c>
      <c r="F3494">
        <v>0</v>
      </c>
      <c r="G3494" t="s">
        <v>396</v>
      </c>
    </row>
    <row r="3495" spans="1:7" x14ac:dyDescent="0.35">
      <c r="A3495" t="s">
        <v>1</v>
      </c>
      <c r="B3495" t="s">
        <v>393</v>
      </c>
      <c r="C3495" t="s">
        <v>33</v>
      </c>
      <c r="D3495" t="s">
        <v>395</v>
      </c>
      <c r="E3495">
        <v>2041</v>
      </c>
      <c r="F3495">
        <v>0</v>
      </c>
      <c r="G3495" t="s">
        <v>396</v>
      </c>
    </row>
    <row r="3496" spans="1:7" x14ac:dyDescent="0.35">
      <c r="A3496" t="s">
        <v>1</v>
      </c>
      <c r="B3496" t="s">
        <v>393</v>
      </c>
      <c r="C3496" t="s">
        <v>34</v>
      </c>
      <c r="D3496" t="s">
        <v>395</v>
      </c>
      <c r="E3496">
        <v>2041</v>
      </c>
      <c r="F3496">
        <v>0</v>
      </c>
      <c r="G3496" t="s">
        <v>396</v>
      </c>
    </row>
    <row r="3497" spans="1:7" x14ac:dyDescent="0.35">
      <c r="A3497" t="s">
        <v>1</v>
      </c>
      <c r="B3497" t="s">
        <v>393</v>
      </c>
      <c r="C3497" t="s">
        <v>35</v>
      </c>
      <c r="D3497" t="s">
        <v>395</v>
      </c>
      <c r="E3497">
        <v>2041</v>
      </c>
      <c r="F3497">
        <v>0</v>
      </c>
      <c r="G3497" t="s">
        <v>396</v>
      </c>
    </row>
    <row r="3498" spans="1:7" x14ac:dyDescent="0.35">
      <c r="A3498" t="s">
        <v>1</v>
      </c>
      <c r="B3498" t="s">
        <v>393</v>
      </c>
      <c r="C3498" t="s">
        <v>36</v>
      </c>
      <c r="D3498" t="s">
        <v>395</v>
      </c>
      <c r="E3498">
        <v>2041</v>
      </c>
      <c r="F3498">
        <v>0</v>
      </c>
      <c r="G3498" t="s">
        <v>396</v>
      </c>
    </row>
    <row r="3499" spans="1:7" x14ac:dyDescent="0.35">
      <c r="A3499" t="s">
        <v>1</v>
      </c>
      <c r="B3499" t="s">
        <v>393</v>
      </c>
      <c r="C3499" t="s">
        <v>37</v>
      </c>
      <c r="D3499" t="s">
        <v>395</v>
      </c>
      <c r="E3499">
        <v>2041</v>
      </c>
      <c r="F3499">
        <v>0.13903399999999999</v>
      </c>
      <c r="G3499" t="s">
        <v>396</v>
      </c>
    </row>
    <row r="3500" spans="1:7" x14ac:dyDescent="0.35">
      <c r="A3500" t="s">
        <v>1</v>
      </c>
      <c r="B3500" t="s">
        <v>393</v>
      </c>
      <c r="C3500" t="s">
        <v>39</v>
      </c>
      <c r="D3500" t="s">
        <v>395</v>
      </c>
      <c r="E3500">
        <v>2041</v>
      </c>
      <c r="F3500">
        <v>0</v>
      </c>
      <c r="G3500" t="s">
        <v>396</v>
      </c>
    </row>
    <row r="3501" spans="1:7" x14ac:dyDescent="0.35">
      <c r="A3501" t="s">
        <v>1</v>
      </c>
      <c r="B3501" t="s">
        <v>393</v>
      </c>
      <c r="C3501" t="s">
        <v>40</v>
      </c>
      <c r="D3501" t="s">
        <v>395</v>
      </c>
      <c r="E3501">
        <v>2041</v>
      </c>
      <c r="F3501">
        <v>3.9601329999999999</v>
      </c>
      <c r="G3501" t="s">
        <v>396</v>
      </c>
    </row>
    <row r="3502" spans="1:7" x14ac:dyDescent="0.35">
      <c r="A3502" t="s">
        <v>3</v>
      </c>
      <c r="B3502" t="s">
        <v>393</v>
      </c>
      <c r="C3502" t="s">
        <v>11</v>
      </c>
      <c r="D3502" t="s">
        <v>395</v>
      </c>
      <c r="E3502">
        <v>2041</v>
      </c>
      <c r="F3502">
        <v>1.171675</v>
      </c>
      <c r="G3502" t="s">
        <v>396</v>
      </c>
    </row>
    <row r="3503" spans="1:7" x14ac:dyDescent="0.35">
      <c r="A3503" t="s">
        <v>3</v>
      </c>
      <c r="B3503" t="s">
        <v>393</v>
      </c>
      <c r="C3503" t="s">
        <v>25</v>
      </c>
      <c r="D3503" t="s">
        <v>395</v>
      </c>
      <c r="E3503">
        <v>2041</v>
      </c>
      <c r="F3503" s="76">
        <v>3.6999999999999998E-5</v>
      </c>
      <c r="G3503" t="s">
        <v>396</v>
      </c>
    </row>
    <row r="3504" spans="1:7" x14ac:dyDescent="0.35">
      <c r="A3504" t="s">
        <v>3</v>
      </c>
      <c r="B3504" t="s">
        <v>393</v>
      </c>
      <c r="C3504" t="s">
        <v>26</v>
      </c>
      <c r="D3504" t="s">
        <v>395</v>
      </c>
      <c r="E3504">
        <v>2041</v>
      </c>
      <c r="F3504">
        <v>0</v>
      </c>
      <c r="G3504" t="s">
        <v>396</v>
      </c>
    </row>
    <row r="3505" spans="1:7" x14ac:dyDescent="0.35">
      <c r="A3505" t="s">
        <v>3</v>
      </c>
      <c r="B3505" t="s">
        <v>393</v>
      </c>
      <c r="C3505" t="s">
        <v>27</v>
      </c>
      <c r="D3505" t="s">
        <v>395</v>
      </c>
      <c r="E3505">
        <v>2041</v>
      </c>
      <c r="F3505">
        <v>0</v>
      </c>
      <c r="G3505" t="s">
        <v>396</v>
      </c>
    </row>
    <row r="3506" spans="1:7" x14ac:dyDescent="0.35">
      <c r="A3506" t="s">
        <v>3</v>
      </c>
      <c r="B3506" t="s">
        <v>393</v>
      </c>
      <c r="C3506" t="s">
        <v>29</v>
      </c>
      <c r="D3506" t="s">
        <v>395</v>
      </c>
      <c r="E3506">
        <v>2041</v>
      </c>
      <c r="F3506">
        <v>0</v>
      </c>
      <c r="G3506" t="s">
        <v>396</v>
      </c>
    </row>
    <row r="3507" spans="1:7" x14ac:dyDescent="0.35">
      <c r="A3507" t="s">
        <v>3</v>
      </c>
      <c r="B3507" t="s">
        <v>393</v>
      </c>
      <c r="C3507" t="s">
        <v>32</v>
      </c>
      <c r="D3507" t="s">
        <v>395</v>
      </c>
      <c r="E3507">
        <v>2041</v>
      </c>
      <c r="F3507">
        <v>0</v>
      </c>
      <c r="G3507" t="s">
        <v>396</v>
      </c>
    </row>
    <row r="3508" spans="1:7" x14ac:dyDescent="0.35">
      <c r="A3508" t="s">
        <v>3</v>
      </c>
      <c r="B3508" t="s">
        <v>393</v>
      </c>
      <c r="C3508" t="s">
        <v>30</v>
      </c>
      <c r="D3508" t="s">
        <v>395</v>
      </c>
      <c r="E3508">
        <v>2041</v>
      </c>
      <c r="F3508">
        <v>0</v>
      </c>
      <c r="G3508" t="s">
        <v>396</v>
      </c>
    </row>
    <row r="3509" spans="1:7" x14ac:dyDescent="0.35">
      <c r="A3509" t="s">
        <v>3</v>
      </c>
      <c r="B3509" t="s">
        <v>393</v>
      </c>
      <c r="C3509" t="s">
        <v>33</v>
      </c>
      <c r="D3509" t="s">
        <v>395</v>
      </c>
      <c r="E3509">
        <v>2041</v>
      </c>
      <c r="F3509">
        <v>0</v>
      </c>
      <c r="G3509" t="s">
        <v>396</v>
      </c>
    </row>
    <row r="3510" spans="1:7" x14ac:dyDescent="0.35">
      <c r="A3510" t="s">
        <v>3</v>
      </c>
      <c r="B3510" t="s">
        <v>393</v>
      </c>
      <c r="C3510" t="s">
        <v>34</v>
      </c>
      <c r="D3510" t="s">
        <v>395</v>
      </c>
      <c r="E3510">
        <v>2041</v>
      </c>
      <c r="F3510">
        <v>0</v>
      </c>
      <c r="G3510" t="s">
        <v>396</v>
      </c>
    </row>
    <row r="3511" spans="1:7" x14ac:dyDescent="0.35">
      <c r="A3511" t="s">
        <v>3</v>
      </c>
      <c r="B3511" t="s">
        <v>393</v>
      </c>
      <c r="C3511" t="s">
        <v>35</v>
      </c>
      <c r="D3511" t="s">
        <v>395</v>
      </c>
      <c r="E3511">
        <v>2041</v>
      </c>
      <c r="F3511">
        <v>0</v>
      </c>
      <c r="G3511" t="s">
        <v>396</v>
      </c>
    </row>
    <row r="3512" spans="1:7" x14ac:dyDescent="0.35">
      <c r="A3512" t="s">
        <v>3</v>
      </c>
      <c r="B3512" t="s">
        <v>393</v>
      </c>
      <c r="C3512" t="s">
        <v>36</v>
      </c>
      <c r="D3512" t="s">
        <v>395</v>
      </c>
      <c r="E3512">
        <v>2041</v>
      </c>
      <c r="F3512">
        <v>0</v>
      </c>
      <c r="G3512" t="s">
        <v>396</v>
      </c>
    </row>
    <row r="3513" spans="1:7" x14ac:dyDescent="0.35">
      <c r="A3513" t="s">
        <v>3</v>
      </c>
      <c r="B3513" t="s">
        <v>393</v>
      </c>
      <c r="C3513" t="s">
        <v>37</v>
      </c>
      <c r="D3513" t="s">
        <v>395</v>
      </c>
      <c r="E3513">
        <v>2041</v>
      </c>
      <c r="F3513">
        <v>6.9399999999999996E-4</v>
      </c>
      <c r="G3513" t="s">
        <v>396</v>
      </c>
    </row>
    <row r="3514" spans="1:7" x14ac:dyDescent="0.35">
      <c r="A3514" t="s">
        <v>3</v>
      </c>
      <c r="B3514" t="s">
        <v>393</v>
      </c>
      <c r="C3514" t="s">
        <v>39</v>
      </c>
      <c r="D3514" t="s">
        <v>395</v>
      </c>
      <c r="E3514">
        <v>2041</v>
      </c>
      <c r="F3514">
        <v>0</v>
      </c>
      <c r="G3514" t="s">
        <v>396</v>
      </c>
    </row>
    <row r="3515" spans="1:7" x14ac:dyDescent="0.35">
      <c r="A3515" t="s">
        <v>3</v>
      </c>
      <c r="B3515" t="s">
        <v>393</v>
      </c>
      <c r="C3515" t="s">
        <v>40</v>
      </c>
      <c r="D3515" t="s">
        <v>395</v>
      </c>
      <c r="E3515">
        <v>2041</v>
      </c>
      <c r="F3515">
        <v>1.1724060000000001</v>
      </c>
      <c r="G3515" t="s">
        <v>396</v>
      </c>
    </row>
    <row r="3516" spans="1:7" x14ac:dyDescent="0.35">
      <c r="A3516" t="s">
        <v>5</v>
      </c>
      <c r="B3516" t="s">
        <v>393</v>
      </c>
      <c r="C3516" t="s">
        <v>11</v>
      </c>
      <c r="D3516" t="s">
        <v>395</v>
      </c>
      <c r="E3516">
        <v>2041</v>
      </c>
      <c r="F3516">
        <v>3.4420929999999998</v>
      </c>
      <c r="G3516" t="s">
        <v>396</v>
      </c>
    </row>
    <row r="3517" spans="1:7" x14ac:dyDescent="0.35">
      <c r="A3517" t="s">
        <v>5</v>
      </c>
      <c r="B3517" t="s">
        <v>393</v>
      </c>
      <c r="C3517" t="s">
        <v>25</v>
      </c>
      <c r="D3517" t="s">
        <v>395</v>
      </c>
      <c r="E3517">
        <v>2041</v>
      </c>
      <c r="F3517">
        <v>1.0436000000000001E-2</v>
      </c>
      <c r="G3517" t="s">
        <v>396</v>
      </c>
    </row>
    <row r="3518" spans="1:7" x14ac:dyDescent="0.35">
      <c r="A3518" t="s">
        <v>5</v>
      </c>
      <c r="B3518" t="s">
        <v>393</v>
      </c>
      <c r="C3518" t="s">
        <v>26</v>
      </c>
      <c r="D3518" t="s">
        <v>395</v>
      </c>
      <c r="E3518">
        <v>2041</v>
      </c>
      <c r="F3518">
        <v>0</v>
      </c>
      <c r="G3518" t="s">
        <v>396</v>
      </c>
    </row>
    <row r="3519" spans="1:7" x14ac:dyDescent="0.35">
      <c r="A3519" t="s">
        <v>5</v>
      </c>
      <c r="B3519" t="s">
        <v>393</v>
      </c>
      <c r="C3519" t="s">
        <v>27</v>
      </c>
      <c r="D3519" t="s">
        <v>395</v>
      </c>
      <c r="E3519">
        <v>2041</v>
      </c>
      <c r="F3519">
        <v>0</v>
      </c>
      <c r="G3519" t="s">
        <v>396</v>
      </c>
    </row>
    <row r="3520" spans="1:7" x14ac:dyDescent="0.35">
      <c r="A3520" t="s">
        <v>5</v>
      </c>
      <c r="B3520" t="s">
        <v>393</v>
      </c>
      <c r="C3520" t="s">
        <v>29</v>
      </c>
      <c r="D3520" t="s">
        <v>395</v>
      </c>
      <c r="E3520">
        <v>2041</v>
      </c>
      <c r="F3520">
        <v>0</v>
      </c>
      <c r="G3520" t="s">
        <v>396</v>
      </c>
    </row>
    <row r="3521" spans="1:7" x14ac:dyDescent="0.35">
      <c r="A3521" t="s">
        <v>5</v>
      </c>
      <c r="B3521" t="s">
        <v>393</v>
      </c>
      <c r="C3521" t="s">
        <v>32</v>
      </c>
      <c r="D3521" t="s">
        <v>395</v>
      </c>
      <c r="E3521">
        <v>2041</v>
      </c>
      <c r="F3521">
        <v>0</v>
      </c>
      <c r="G3521" t="s">
        <v>396</v>
      </c>
    </row>
    <row r="3522" spans="1:7" x14ac:dyDescent="0.35">
      <c r="A3522" t="s">
        <v>5</v>
      </c>
      <c r="B3522" t="s">
        <v>393</v>
      </c>
      <c r="C3522" t="s">
        <v>30</v>
      </c>
      <c r="D3522" t="s">
        <v>395</v>
      </c>
      <c r="E3522">
        <v>2041</v>
      </c>
      <c r="F3522">
        <v>0</v>
      </c>
      <c r="G3522" t="s">
        <v>396</v>
      </c>
    </row>
    <row r="3523" spans="1:7" x14ac:dyDescent="0.35">
      <c r="A3523" t="s">
        <v>5</v>
      </c>
      <c r="B3523" t="s">
        <v>393</v>
      </c>
      <c r="C3523" t="s">
        <v>33</v>
      </c>
      <c r="D3523" t="s">
        <v>395</v>
      </c>
      <c r="E3523">
        <v>2041</v>
      </c>
      <c r="F3523">
        <v>0</v>
      </c>
      <c r="G3523" t="s">
        <v>396</v>
      </c>
    </row>
    <row r="3524" spans="1:7" x14ac:dyDescent="0.35">
      <c r="A3524" t="s">
        <v>5</v>
      </c>
      <c r="B3524" t="s">
        <v>393</v>
      </c>
      <c r="C3524" t="s">
        <v>34</v>
      </c>
      <c r="D3524" t="s">
        <v>395</v>
      </c>
      <c r="E3524">
        <v>2041</v>
      </c>
      <c r="F3524">
        <v>0</v>
      </c>
      <c r="G3524" t="s">
        <v>396</v>
      </c>
    </row>
    <row r="3525" spans="1:7" x14ac:dyDescent="0.35">
      <c r="A3525" t="s">
        <v>5</v>
      </c>
      <c r="B3525" t="s">
        <v>393</v>
      </c>
      <c r="C3525" t="s">
        <v>35</v>
      </c>
      <c r="D3525" t="s">
        <v>395</v>
      </c>
      <c r="E3525">
        <v>2041</v>
      </c>
      <c r="F3525">
        <v>0</v>
      </c>
      <c r="G3525" t="s">
        <v>396</v>
      </c>
    </row>
    <row r="3526" spans="1:7" x14ac:dyDescent="0.35">
      <c r="A3526" t="s">
        <v>5</v>
      </c>
      <c r="B3526" t="s">
        <v>393</v>
      </c>
      <c r="C3526" t="s">
        <v>36</v>
      </c>
      <c r="D3526" t="s">
        <v>395</v>
      </c>
      <c r="E3526">
        <v>2041</v>
      </c>
      <c r="F3526">
        <v>0</v>
      </c>
      <c r="G3526" t="s">
        <v>396</v>
      </c>
    </row>
    <row r="3527" spans="1:7" x14ac:dyDescent="0.35">
      <c r="A3527" t="s">
        <v>5</v>
      </c>
      <c r="B3527" t="s">
        <v>393</v>
      </c>
      <c r="C3527" t="s">
        <v>37</v>
      </c>
      <c r="D3527" t="s">
        <v>395</v>
      </c>
      <c r="E3527">
        <v>2041</v>
      </c>
      <c r="F3527">
        <v>0.153586</v>
      </c>
      <c r="G3527" t="s">
        <v>396</v>
      </c>
    </row>
    <row r="3528" spans="1:7" x14ac:dyDescent="0.35">
      <c r="A3528" t="s">
        <v>5</v>
      </c>
      <c r="B3528" t="s">
        <v>393</v>
      </c>
      <c r="C3528" t="s">
        <v>39</v>
      </c>
      <c r="D3528" t="s">
        <v>395</v>
      </c>
      <c r="E3528">
        <v>2041</v>
      </c>
      <c r="F3528">
        <v>0</v>
      </c>
      <c r="G3528" t="s">
        <v>396</v>
      </c>
    </row>
    <row r="3529" spans="1:7" x14ac:dyDescent="0.35">
      <c r="A3529" t="s">
        <v>5</v>
      </c>
      <c r="B3529" t="s">
        <v>393</v>
      </c>
      <c r="C3529" t="s">
        <v>40</v>
      </c>
      <c r="D3529" t="s">
        <v>395</v>
      </c>
      <c r="E3529">
        <v>2041</v>
      </c>
      <c r="F3529">
        <v>3.606115</v>
      </c>
      <c r="G3529" t="s">
        <v>396</v>
      </c>
    </row>
    <row r="3530" spans="1:7" x14ac:dyDescent="0.35">
      <c r="A3530" t="s">
        <v>1</v>
      </c>
      <c r="B3530" t="s">
        <v>393</v>
      </c>
      <c r="C3530" t="s">
        <v>11</v>
      </c>
      <c r="D3530" t="s">
        <v>395</v>
      </c>
      <c r="E3530">
        <v>2042</v>
      </c>
      <c r="F3530">
        <v>3.9251320000000001</v>
      </c>
      <c r="G3530" t="s">
        <v>396</v>
      </c>
    </row>
    <row r="3531" spans="1:7" x14ac:dyDescent="0.35">
      <c r="A3531" t="s">
        <v>1</v>
      </c>
      <c r="B3531" t="s">
        <v>393</v>
      </c>
      <c r="C3531" t="s">
        <v>25</v>
      </c>
      <c r="D3531" t="s">
        <v>395</v>
      </c>
      <c r="E3531">
        <v>2042</v>
      </c>
      <c r="F3531">
        <v>1.1785E-2</v>
      </c>
      <c r="G3531" t="s">
        <v>396</v>
      </c>
    </row>
    <row r="3532" spans="1:7" x14ac:dyDescent="0.35">
      <c r="A3532" t="s">
        <v>1</v>
      </c>
      <c r="B3532" t="s">
        <v>393</v>
      </c>
      <c r="C3532" t="s">
        <v>26</v>
      </c>
      <c r="D3532" t="s">
        <v>395</v>
      </c>
      <c r="E3532">
        <v>2042</v>
      </c>
      <c r="F3532">
        <v>0</v>
      </c>
      <c r="G3532" t="s">
        <v>396</v>
      </c>
    </row>
    <row r="3533" spans="1:7" x14ac:dyDescent="0.35">
      <c r="A3533" t="s">
        <v>1</v>
      </c>
      <c r="B3533" t="s">
        <v>393</v>
      </c>
      <c r="C3533" t="s">
        <v>27</v>
      </c>
      <c r="D3533" t="s">
        <v>395</v>
      </c>
      <c r="E3533">
        <v>2042</v>
      </c>
      <c r="F3533">
        <v>0</v>
      </c>
      <c r="G3533" t="s">
        <v>396</v>
      </c>
    </row>
    <row r="3534" spans="1:7" x14ac:dyDescent="0.35">
      <c r="A3534" t="s">
        <v>1</v>
      </c>
      <c r="B3534" t="s">
        <v>393</v>
      </c>
      <c r="C3534" t="s">
        <v>29</v>
      </c>
      <c r="D3534" t="s">
        <v>395</v>
      </c>
      <c r="E3534">
        <v>2042</v>
      </c>
      <c r="F3534">
        <v>0</v>
      </c>
      <c r="G3534" t="s">
        <v>396</v>
      </c>
    </row>
    <row r="3535" spans="1:7" x14ac:dyDescent="0.35">
      <c r="A3535" t="s">
        <v>1</v>
      </c>
      <c r="B3535" t="s">
        <v>393</v>
      </c>
      <c r="C3535" t="s">
        <v>32</v>
      </c>
      <c r="D3535" t="s">
        <v>395</v>
      </c>
      <c r="E3535">
        <v>2042</v>
      </c>
      <c r="F3535">
        <v>0</v>
      </c>
      <c r="G3535" t="s">
        <v>396</v>
      </c>
    </row>
    <row r="3536" spans="1:7" x14ac:dyDescent="0.35">
      <c r="A3536" t="s">
        <v>1</v>
      </c>
      <c r="B3536" t="s">
        <v>393</v>
      </c>
      <c r="C3536" t="s">
        <v>30</v>
      </c>
      <c r="D3536" t="s">
        <v>395</v>
      </c>
      <c r="E3536">
        <v>2042</v>
      </c>
      <c r="F3536">
        <v>0</v>
      </c>
      <c r="G3536" t="s">
        <v>396</v>
      </c>
    </row>
    <row r="3537" spans="1:7" x14ac:dyDescent="0.35">
      <c r="A3537" t="s">
        <v>1</v>
      </c>
      <c r="B3537" t="s">
        <v>393</v>
      </c>
      <c r="C3537" t="s">
        <v>33</v>
      </c>
      <c r="D3537" t="s">
        <v>395</v>
      </c>
      <c r="E3537">
        <v>2042</v>
      </c>
      <c r="F3537">
        <v>0</v>
      </c>
      <c r="G3537" t="s">
        <v>396</v>
      </c>
    </row>
    <row r="3538" spans="1:7" x14ac:dyDescent="0.35">
      <c r="A3538" t="s">
        <v>1</v>
      </c>
      <c r="B3538" t="s">
        <v>393</v>
      </c>
      <c r="C3538" t="s">
        <v>34</v>
      </c>
      <c r="D3538" t="s">
        <v>395</v>
      </c>
      <c r="E3538">
        <v>2042</v>
      </c>
      <c r="F3538">
        <v>0</v>
      </c>
      <c r="G3538" t="s">
        <v>396</v>
      </c>
    </row>
    <row r="3539" spans="1:7" x14ac:dyDescent="0.35">
      <c r="A3539" t="s">
        <v>1</v>
      </c>
      <c r="B3539" t="s">
        <v>393</v>
      </c>
      <c r="C3539" t="s">
        <v>35</v>
      </c>
      <c r="D3539" t="s">
        <v>395</v>
      </c>
      <c r="E3539">
        <v>2042</v>
      </c>
      <c r="F3539">
        <v>0</v>
      </c>
      <c r="G3539" t="s">
        <v>396</v>
      </c>
    </row>
    <row r="3540" spans="1:7" x14ac:dyDescent="0.35">
      <c r="A3540" t="s">
        <v>1</v>
      </c>
      <c r="B3540" t="s">
        <v>393</v>
      </c>
      <c r="C3540" t="s">
        <v>36</v>
      </c>
      <c r="D3540" t="s">
        <v>395</v>
      </c>
      <c r="E3540">
        <v>2042</v>
      </c>
      <c r="F3540">
        <v>0</v>
      </c>
      <c r="G3540" t="s">
        <v>396</v>
      </c>
    </row>
    <row r="3541" spans="1:7" x14ac:dyDescent="0.35">
      <c r="A3541" t="s">
        <v>1</v>
      </c>
      <c r="B3541" t="s">
        <v>393</v>
      </c>
      <c r="C3541" t="s">
        <v>37</v>
      </c>
      <c r="D3541" t="s">
        <v>395</v>
      </c>
      <c r="E3541">
        <v>2042</v>
      </c>
      <c r="F3541">
        <v>0.15750400000000001</v>
      </c>
      <c r="G3541" t="s">
        <v>396</v>
      </c>
    </row>
    <row r="3542" spans="1:7" x14ac:dyDescent="0.35">
      <c r="A3542" t="s">
        <v>1</v>
      </c>
      <c r="B3542" t="s">
        <v>393</v>
      </c>
      <c r="C3542" t="s">
        <v>39</v>
      </c>
      <c r="D3542" t="s">
        <v>395</v>
      </c>
      <c r="E3542">
        <v>2042</v>
      </c>
      <c r="F3542">
        <v>0</v>
      </c>
      <c r="G3542" t="s">
        <v>396</v>
      </c>
    </row>
    <row r="3543" spans="1:7" x14ac:dyDescent="0.35">
      <c r="A3543" t="s">
        <v>1</v>
      </c>
      <c r="B3543" t="s">
        <v>393</v>
      </c>
      <c r="C3543" t="s">
        <v>40</v>
      </c>
      <c r="D3543" t="s">
        <v>395</v>
      </c>
      <c r="E3543">
        <v>2042</v>
      </c>
      <c r="F3543">
        <v>4.0944219999999998</v>
      </c>
      <c r="G3543" t="s">
        <v>396</v>
      </c>
    </row>
    <row r="3544" spans="1:7" x14ac:dyDescent="0.35">
      <c r="A3544" t="s">
        <v>3</v>
      </c>
      <c r="B3544" t="s">
        <v>393</v>
      </c>
      <c r="C3544" t="s">
        <v>11</v>
      </c>
      <c r="D3544" t="s">
        <v>395</v>
      </c>
      <c r="E3544">
        <v>2042</v>
      </c>
      <c r="F3544">
        <v>1.1893469999999999</v>
      </c>
      <c r="G3544" t="s">
        <v>396</v>
      </c>
    </row>
    <row r="3545" spans="1:7" x14ac:dyDescent="0.35">
      <c r="A3545" t="s">
        <v>3</v>
      </c>
      <c r="B3545" t="s">
        <v>393</v>
      </c>
      <c r="C3545" t="s">
        <v>25</v>
      </c>
      <c r="D3545" t="s">
        <v>395</v>
      </c>
      <c r="E3545">
        <v>2042</v>
      </c>
      <c r="F3545" s="76">
        <v>3.8000000000000002E-5</v>
      </c>
      <c r="G3545" t="s">
        <v>396</v>
      </c>
    </row>
    <row r="3546" spans="1:7" x14ac:dyDescent="0.35">
      <c r="A3546" t="s">
        <v>3</v>
      </c>
      <c r="B3546" t="s">
        <v>393</v>
      </c>
      <c r="C3546" t="s">
        <v>26</v>
      </c>
      <c r="D3546" t="s">
        <v>395</v>
      </c>
      <c r="E3546">
        <v>2042</v>
      </c>
      <c r="F3546">
        <v>0</v>
      </c>
      <c r="G3546" t="s">
        <v>396</v>
      </c>
    </row>
    <row r="3547" spans="1:7" x14ac:dyDescent="0.35">
      <c r="A3547" t="s">
        <v>3</v>
      </c>
      <c r="B3547" t="s">
        <v>393</v>
      </c>
      <c r="C3547" t="s">
        <v>27</v>
      </c>
      <c r="D3547" t="s">
        <v>395</v>
      </c>
      <c r="E3547">
        <v>2042</v>
      </c>
      <c r="F3547">
        <v>0</v>
      </c>
      <c r="G3547" t="s">
        <v>396</v>
      </c>
    </row>
    <row r="3548" spans="1:7" x14ac:dyDescent="0.35">
      <c r="A3548" t="s">
        <v>3</v>
      </c>
      <c r="B3548" t="s">
        <v>393</v>
      </c>
      <c r="C3548" t="s">
        <v>29</v>
      </c>
      <c r="D3548" t="s">
        <v>395</v>
      </c>
      <c r="E3548">
        <v>2042</v>
      </c>
      <c r="F3548">
        <v>0</v>
      </c>
      <c r="G3548" t="s">
        <v>396</v>
      </c>
    </row>
    <row r="3549" spans="1:7" x14ac:dyDescent="0.35">
      <c r="A3549" t="s">
        <v>3</v>
      </c>
      <c r="B3549" t="s">
        <v>393</v>
      </c>
      <c r="C3549" t="s">
        <v>32</v>
      </c>
      <c r="D3549" t="s">
        <v>395</v>
      </c>
      <c r="E3549">
        <v>2042</v>
      </c>
      <c r="F3549">
        <v>0</v>
      </c>
      <c r="G3549" t="s">
        <v>396</v>
      </c>
    </row>
    <row r="3550" spans="1:7" x14ac:dyDescent="0.35">
      <c r="A3550" t="s">
        <v>3</v>
      </c>
      <c r="B3550" t="s">
        <v>393</v>
      </c>
      <c r="C3550" t="s">
        <v>30</v>
      </c>
      <c r="D3550" t="s">
        <v>395</v>
      </c>
      <c r="E3550">
        <v>2042</v>
      </c>
      <c r="F3550">
        <v>0</v>
      </c>
      <c r="G3550" t="s">
        <v>396</v>
      </c>
    </row>
    <row r="3551" spans="1:7" x14ac:dyDescent="0.35">
      <c r="A3551" t="s">
        <v>3</v>
      </c>
      <c r="B3551" t="s">
        <v>393</v>
      </c>
      <c r="C3551" t="s">
        <v>33</v>
      </c>
      <c r="D3551" t="s">
        <v>395</v>
      </c>
      <c r="E3551">
        <v>2042</v>
      </c>
      <c r="F3551">
        <v>0</v>
      </c>
      <c r="G3551" t="s">
        <v>396</v>
      </c>
    </row>
    <row r="3552" spans="1:7" x14ac:dyDescent="0.35">
      <c r="A3552" t="s">
        <v>3</v>
      </c>
      <c r="B3552" t="s">
        <v>393</v>
      </c>
      <c r="C3552" t="s">
        <v>34</v>
      </c>
      <c r="D3552" t="s">
        <v>395</v>
      </c>
      <c r="E3552">
        <v>2042</v>
      </c>
      <c r="F3552">
        <v>0</v>
      </c>
      <c r="G3552" t="s">
        <v>396</v>
      </c>
    </row>
    <row r="3553" spans="1:7" x14ac:dyDescent="0.35">
      <c r="A3553" t="s">
        <v>3</v>
      </c>
      <c r="B3553" t="s">
        <v>393</v>
      </c>
      <c r="C3553" t="s">
        <v>35</v>
      </c>
      <c r="D3553" t="s">
        <v>395</v>
      </c>
      <c r="E3553">
        <v>2042</v>
      </c>
      <c r="F3553">
        <v>0</v>
      </c>
      <c r="G3553" t="s">
        <v>396</v>
      </c>
    </row>
    <row r="3554" spans="1:7" x14ac:dyDescent="0.35">
      <c r="A3554" t="s">
        <v>3</v>
      </c>
      <c r="B3554" t="s">
        <v>393</v>
      </c>
      <c r="C3554" t="s">
        <v>36</v>
      </c>
      <c r="D3554" t="s">
        <v>395</v>
      </c>
      <c r="E3554">
        <v>2042</v>
      </c>
      <c r="F3554">
        <v>0</v>
      </c>
      <c r="G3554" t="s">
        <v>396</v>
      </c>
    </row>
    <row r="3555" spans="1:7" x14ac:dyDescent="0.35">
      <c r="A3555" t="s">
        <v>3</v>
      </c>
      <c r="B3555" t="s">
        <v>393</v>
      </c>
      <c r="C3555" t="s">
        <v>37</v>
      </c>
      <c r="D3555" t="s">
        <v>395</v>
      </c>
      <c r="E3555">
        <v>2042</v>
      </c>
      <c r="F3555">
        <v>7.3700000000000002E-4</v>
      </c>
      <c r="G3555" t="s">
        <v>396</v>
      </c>
    </row>
    <row r="3556" spans="1:7" x14ac:dyDescent="0.35">
      <c r="A3556" t="s">
        <v>3</v>
      </c>
      <c r="B3556" t="s">
        <v>393</v>
      </c>
      <c r="C3556" t="s">
        <v>39</v>
      </c>
      <c r="D3556" t="s">
        <v>395</v>
      </c>
      <c r="E3556">
        <v>2042</v>
      </c>
      <c r="F3556">
        <v>0</v>
      </c>
      <c r="G3556" t="s">
        <v>396</v>
      </c>
    </row>
    <row r="3557" spans="1:7" x14ac:dyDescent="0.35">
      <c r="A3557" t="s">
        <v>3</v>
      </c>
      <c r="B3557" t="s">
        <v>393</v>
      </c>
      <c r="C3557" t="s">
        <v>40</v>
      </c>
      <c r="D3557" t="s">
        <v>395</v>
      </c>
      <c r="E3557">
        <v>2042</v>
      </c>
      <c r="F3557">
        <v>1.1901219999999999</v>
      </c>
      <c r="G3557" t="s">
        <v>396</v>
      </c>
    </row>
    <row r="3558" spans="1:7" x14ac:dyDescent="0.35">
      <c r="A3558" t="s">
        <v>5</v>
      </c>
      <c r="B3558" t="s">
        <v>393</v>
      </c>
      <c r="C3558" t="s">
        <v>11</v>
      </c>
      <c r="D3558" t="s">
        <v>395</v>
      </c>
      <c r="E3558">
        <v>2042</v>
      </c>
      <c r="F3558">
        <v>3.5568970000000002</v>
      </c>
      <c r="G3558" t="s">
        <v>396</v>
      </c>
    </row>
    <row r="3559" spans="1:7" x14ac:dyDescent="0.35">
      <c r="A3559" t="s">
        <v>5</v>
      </c>
      <c r="B3559" t="s">
        <v>393</v>
      </c>
      <c r="C3559" t="s">
        <v>25</v>
      </c>
      <c r="D3559" t="s">
        <v>395</v>
      </c>
      <c r="E3559">
        <v>2042</v>
      </c>
      <c r="F3559">
        <v>1.162E-2</v>
      </c>
      <c r="G3559" t="s">
        <v>396</v>
      </c>
    </row>
    <row r="3560" spans="1:7" x14ac:dyDescent="0.35">
      <c r="A3560" t="s">
        <v>5</v>
      </c>
      <c r="B3560" t="s">
        <v>393</v>
      </c>
      <c r="C3560" t="s">
        <v>26</v>
      </c>
      <c r="D3560" t="s">
        <v>395</v>
      </c>
      <c r="E3560">
        <v>2042</v>
      </c>
      <c r="F3560">
        <v>0</v>
      </c>
      <c r="G3560" t="s">
        <v>396</v>
      </c>
    </row>
    <row r="3561" spans="1:7" x14ac:dyDescent="0.35">
      <c r="A3561" t="s">
        <v>5</v>
      </c>
      <c r="B3561" t="s">
        <v>393</v>
      </c>
      <c r="C3561" t="s">
        <v>27</v>
      </c>
      <c r="D3561" t="s">
        <v>395</v>
      </c>
      <c r="E3561">
        <v>2042</v>
      </c>
      <c r="F3561">
        <v>0</v>
      </c>
      <c r="G3561" t="s">
        <v>396</v>
      </c>
    </row>
    <row r="3562" spans="1:7" x14ac:dyDescent="0.35">
      <c r="A3562" t="s">
        <v>5</v>
      </c>
      <c r="B3562" t="s">
        <v>393</v>
      </c>
      <c r="C3562" t="s">
        <v>29</v>
      </c>
      <c r="D3562" t="s">
        <v>395</v>
      </c>
      <c r="E3562">
        <v>2042</v>
      </c>
      <c r="F3562">
        <v>0</v>
      </c>
      <c r="G3562" t="s">
        <v>396</v>
      </c>
    </row>
    <row r="3563" spans="1:7" x14ac:dyDescent="0.35">
      <c r="A3563" t="s">
        <v>5</v>
      </c>
      <c r="B3563" t="s">
        <v>393</v>
      </c>
      <c r="C3563" t="s">
        <v>32</v>
      </c>
      <c r="D3563" t="s">
        <v>395</v>
      </c>
      <c r="E3563">
        <v>2042</v>
      </c>
      <c r="F3563">
        <v>0</v>
      </c>
      <c r="G3563" t="s">
        <v>396</v>
      </c>
    </row>
    <row r="3564" spans="1:7" x14ac:dyDescent="0.35">
      <c r="A3564" t="s">
        <v>5</v>
      </c>
      <c r="B3564" t="s">
        <v>393</v>
      </c>
      <c r="C3564" t="s">
        <v>30</v>
      </c>
      <c r="D3564" t="s">
        <v>395</v>
      </c>
      <c r="E3564">
        <v>2042</v>
      </c>
      <c r="F3564">
        <v>0</v>
      </c>
      <c r="G3564" t="s">
        <v>396</v>
      </c>
    </row>
    <row r="3565" spans="1:7" x14ac:dyDescent="0.35">
      <c r="A3565" t="s">
        <v>5</v>
      </c>
      <c r="B3565" t="s">
        <v>393</v>
      </c>
      <c r="C3565" t="s">
        <v>33</v>
      </c>
      <c r="D3565" t="s">
        <v>395</v>
      </c>
      <c r="E3565">
        <v>2042</v>
      </c>
      <c r="F3565">
        <v>0</v>
      </c>
      <c r="G3565" t="s">
        <v>396</v>
      </c>
    </row>
    <row r="3566" spans="1:7" x14ac:dyDescent="0.35">
      <c r="A3566" t="s">
        <v>5</v>
      </c>
      <c r="B3566" t="s">
        <v>393</v>
      </c>
      <c r="C3566" t="s">
        <v>34</v>
      </c>
      <c r="D3566" t="s">
        <v>395</v>
      </c>
      <c r="E3566">
        <v>2042</v>
      </c>
      <c r="F3566">
        <v>0</v>
      </c>
      <c r="G3566" t="s">
        <v>396</v>
      </c>
    </row>
    <row r="3567" spans="1:7" x14ac:dyDescent="0.35">
      <c r="A3567" t="s">
        <v>5</v>
      </c>
      <c r="B3567" t="s">
        <v>393</v>
      </c>
      <c r="C3567" t="s">
        <v>35</v>
      </c>
      <c r="D3567" t="s">
        <v>395</v>
      </c>
      <c r="E3567">
        <v>2042</v>
      </c>
      <c r="F3567">
        <v>0</v>
      </c>
      <c r="G3567" t="s">
        <v>396</v>
      </c>
    </row>
    <row r="3568" spans="1:7" x14ac:dyDescent="0.35">
      <c r="A3568" t="s">
        <v>5</v>
      </c>
      <c r="B3568" t="s">
        <v>393</v>
      </c>
      <c r="C3568" t="s">
        <v>36</v>
      </c>
      <c r="D3568" t="s">
        <v>395</v>
      </c>
      <c r="E3568">
        <v>2042</v>
      </c>
      <c r="F3568">
        <v>0</v>
      </c>
      <c r="G3568" t="s">
        <v>396</v>
      </c>
    </row>
    <row r="3569" spans="1:7" x14ac:dyDescent="0.35">
      <c r="A3569" t="s">
        <v>5</v>
      </c>
      <c r="B3569" t="s">
        <v>393</v>
      </c>
      <c r="C3569" t="s">
        <v>37</v>
      </c>
      <c r="D3569" t="s">
        <v>395</v>
      </c>
      <c r="E3569">
        <v>2042</v>
      </c>
      <c r="F3569">
        <v>0.168598</v>
      </c>
      <c r="G3569" t="s">
        <v>396</v>
      </c>
    </row>
    <row r="3570" spans="1:7" x14ac:dyDescent="0.35">
      <c r="A3570" t="s">
        <v>5</v>
      </c>
      <c r="B3570" t="s">
        <v>393</v>
      </c>
      <c r="C3570" t="s">
        <v>39</v>
      </c>
      <c r="D3570" t="s">
        <v>395</v>
      </c>
      <c r="E3570">
        <v>2042</v>
      </c>
      <c r="F3570">
        <v>0</v>
      </c>
      <c r="G3570" t="s">
        <v>396</v>
      </c>
    </row>
    <row r="3571" spans="1:7" x14ac:dyDescent="0.35">
      <c r="A3571" t="s">
        <v>5</v>
      </c>
      <c r="B3571" t="s">
        <v>393</v>
      </c>
      <c r="C3571" t="s">
        <v>40</v>
      </c>
      <c r="D3571" t="s">
        <v>395</v>
      </c>
      <c r="E3571">
        <v>2042</v>
      </c>
      <c r="F3571">
        <v>3.7371159999999999</v>
      </c>
      <c r="G3571" t="s">
        <v>396</v>
      </c>
    </row>
    <row r="3572" spans="1:7" x14ac:dyDescent="0.35">
      <c r="A3572" t="s">
        <v>1</v>
      </c>
      <c r="B3572" t="s">
        <v>393</v>
      </c>
      <c r="C3572" t="s">
        <v>11</v>
      </c>
      <c r="D3572" t="s">
        <v>395</v>
      </c>
      <c r="E3572">
        <v>2043</v>
      </c>
      <c r="F3572">
        <v>4.0157400000000001</v>
      </c>
      <c r="G3572" t="s">
        <v>396</v>
      </c>
    </row>
    <row r="3573" spans="1:7" x14ac:dyDescent="0.35">
      <c r="A3573" t="s">
        <v>1</v>
      </c>
      <c r="B3573" t="s">
        <v>393</v>
      </c>
      <c r="C3573" t="s">
        <v>25</v>
      </c>
      <c r="D3573" t="s">
        <v>395</v>
      </c>
      <c r="E3573">
        <v>2043</v>
      </c>
      <c r="F3573">
        <v>1.3547999999999999E-2</v>
      </c>
      <c r="G3573" t="s">
        <v>396</v>
      </c>
    </row>
    <row r="3574" spans="1:7" x14ac:dyDescent="0.35">
      <c r="A3574" t="s">
        <v>1</v>
      </c>
      <c r="B3574" t="s">
        <v>393</v>
      </c>
      <c r="C3574" t="s">
        <v>26</v>
      </c>
      <c r="D3574" t="s">
        <v>395</v>
      </c>
      <c r="E3574">
        <v>2043</v>
      </c>
      <c r="F3574">
        <v>0</v>
      </c>
      <c r="G3574" t="s">
        <v>396</v>
      </c>
    </row>
    <row r="3575" spans="1:7" x14ac:dyDescent="0.35">
      <c r="A3575" t="s">
        <v>1</v>
      </c>
      <c r="B3575" t="s">
        <v>393</v>
      </c>
      <c r="C3575" t="s">
        <v>27</v>
      </c>
      <c r="D3575" t="s">
        <v>395</v>
      </c>
      <c r="E3575">
        <v>2043</v>
      </c>
      <c r="F3575">
        <v>0</v>
      </c>
      <c r="G3575" t="s">
        <v>396</v>
      </c>
    </row>
    <row r="3576" spans="1:7" x14ac:dyDescent="0.35">
      <c r="A3576" t="s">
        <v>1</v>
      </c>
      <c r="B3576" t="s">
        <v>393</v>
      </c>
      <c r="C3576" t="s">
        <v>29</v>
      </c>
      <c r="D3576" t="s">
        <v>395</v>
      </c>
      <c r="E3576">
        <v>2043</v>
      </c>
      <c r="F3576">
        <v>0</v>
      </c>
      <c r="G3576" t="s">
        <v>396</v>
      </c>
    </row>
    <row r="3577" spans="1:7" x14ac:dyDescent="0.35">
      <c r="A3577" t="s">
        <v>1</v>
      </c>
      <c r="B3577" t="s">
        <v>393</v>
      </c>
      <c r="C3577" t="s">
        <v>32</v>
      </c>
      <c r="D3577" t="s">
        <v>395</v>
      </c>
      <c r="E3577">
        <v>2043</v>
      </c>
      <c r="F3577">
        <v>0</v>
      </c>
      <c r="G3577" t="s">
        <v>396</v>
      </c>
    </row>
    <row r="3578" spans="1:7" x14ac:dyDescent="0.35">
      <c r="A3578" t="s">
        <v>1</v>
      </c>
      <c r="B3578" t="s">
        <v>393</v>
      </c>
      <c r="C3578" t="s">
        <v>30</v>
      </c>
      <c r="D3578" t="s">
        <v>395</v>
      </c>
      <c r="E3578">
        <v>2043</v>
      </c>
      <c r="F3578">
        <v>0</v>
      </c>
      <c r="G3578" t="s">
        <v>396</v>
      </c>
    </row>
    <row r="3579" spans="1:7" x14ac:dyDescent="0.35">
      <c r="A3579" t="s">
        <v>1</v>
      </c>
      <c r="B3579" t="s">
        <v>393</v>
      </c>
      <c r="C3579" t="s">
        <v>33</v>
      </c>
      <c r="D3579" t="s">
        <v>395</v>
      </c>
      <c r="E3579">
        <v>2043</v>
      </c>
      <c r="F3579">
        <v>0</v>
      </c>
      <c r="G3579" t="s">
        <v>396</v>
      </c>
    </row>
    <row r="3580" spans="1:7" x14ac:dyDescent="0.35">
      <c r="A3580" t="s">
        <v>1</v>
      </c>
      <c r="B3580" t="s">
        <v>393</v>
      </c>
      <c r="C3580" t="s">
        <v>34</v>
      </c>
      <c r="D3580" t="s">
        <v>395</v>
      </c>
      <c r="E3580">
        <v>2043</v>
      </c>
      <c r="F3580">
        <v>0</v>
      </c>
      <c r="G3580" t="s">
        <v>396</v>
      </c>
    </row>
    <row r="3581" spans="1:7" x14ac:dyDescent="0.35">
      <c r="A3581" t="s">
        <v>1</v>
      </c>
      <c r="B3581" t="s">
        <v>393</v>
      </c>
      <c r="C3581" t="s">
        <v>35</v>
      </c>
      <c r="D3581" t="s">
        <v>395</v>
      </c>
      <c r="E3581">
        <v>2043</v>
      </c>
      <c r="F3581">
        <v>0</v>
      </c>
      <c r="G3581" t="s">
        <v>396</v>
      </c>
    </row>
    <row r="3582" spans="1:7" x14ac:dyDescent="0.35">
      <c r="A3582" t="s">
        <v>1</v>
      </c>
      <c r="B3582" t="s">
        <v>393</v>
      </c>
      <c r="C3582" t="s">
        <v>36</v>
      </c>
      <c r="D3582" t="s">
        <v>395</v>
      </c>
      <c r="E3582">
        <v>2043</v>
      </c>
      <c r="F3582">
        <v>0</v>
      </c>
      <c r="G3582" t="s">
        <v>396</v>
      </c>
    </row>
    <row r="3583" spans="1:7" x14ac:dyDescent="0.35">
      <c r="A3583" t="s">
        <v>1</v>
      </c>
      <c r="B3583" t="s">
        <v>393</v>
      </c>
      <c r="C3583" t="s">
        <v>37</v>
      </c>
      <c r="D3583" t="s">
        <v>395</v>
      </c>
      <c r="E3583">
        <v>2043</v>
      </c>
      <c r="F3583">
        <v>0.17486199999999999</v>
      </c>
      <c r="G3583" t="s">
        <v>396</v>
      </c>
    </row>
    <row r="3584" spans="1:7" x14ac:dyDescent="0.35">
      <c r="A3584" t="s">
        <v>1</v>
      </c>
      <c r="B3584" t="s">
        <v>393</v>
      </c>
      <c r="C3584" t="s">
        <v>39</v>
      </c>
      <c r="D3584" t="s">
        <v>395</v>
      </c>
      <c r="E3584">
        <v>2043</v>
      </c>
      <c r="F3584">
        <v>0</v>
      </c>
      <c r="G3584" t="s">
        <v>396</v>
      </c>
    </row>
    <row r="3585" spans="1:7" x14ac:dyDescent="0.35">
      <c r="A3585" t="s">
        <v>1</v>
      </c>
      <c r="B3585" t="s">
        <v>393</v>
      </c>
      <c r="C3585" t="s">
        <v>40</v>
      </c>
      <c r="D3585" t="s">
        <v>395</v>
      </c>
      <c r="E3585">
        <v>2043</v>
      </c>
      <c r="F3585">
        <v>4.2041500000000003</v>
      </c>
      <c r="G3585" t="s">
        <v>396</v>
      </c>
    </row>
    <row r="3586" spans="1:7" x14ac:dyDescent="0.35">
      <c r="A3586" t="s">
        <v>3</v>
      </c>
      <c r="B3586" t="s">
        <v>393</v>
      </c>
      <c r="C3586" t="s">
        <v>11</v>
      </c>
      <c r="D3586" t="s">
        <v>395</v>
      </c>
      <c r="E3586">
        <v>2043</v>
      </c>
      <c r="F3586">
        <v>1.206779</v>
      </c>
      <c r="G3586" t="s">
        <v>396</v>
      </c>
    </row>
    <row r="3587" spans="1:7" x14ac:dyDescent="0.35">
      <c r="A3587" t="s">
        <v>3</v>
      </c>
      <c r="B3587" t="s">
        <v>393</v>
      </c>
      <c r="C3587" t="s">
        <v>25</v>
      </c>
      <c r="D3587" t="s">
        <v>395</v>
      </c>
      <c r="E3587">
        <v>2043</v>
      </c>
      <c r="F3587" s="76">
        <v>3.8999999999999999E-5</v>
      </c>
      <c r="G3587" t="s">
        <v>396</v>
      </c>
    </row>
    <row r="3588" spans="1:7" x14ac:dyDescent="0.35">
      <c r="A3588" t="s">
        <v>3</v>
      </c>
      <c r="B3588" t="s">
        <v>393</v>
      </c>
      <c r="C3588" t="s">
        <v>26</v>
      </c>
      <c r="D3588" t="s">
        <v>395</v>
      </c>
      <c r="E3588">
        <v>2043</v>
      </c>
      <c r="F3588">
        <v>0</v>
      </c>
      <c r="G3588" t="s">
        <v>396</v>
      </c>
    </row>
    <row r="3589" spans="1:7" x14ac:dyDescent="0.35">
      <c r="A3589" t="s">
        <v>3</v>
      </c>
      <c r="B3589" t="s">
        <v>393</v>
      </c>
      <c r="C3589" t="s">
        <v>27</v>
      </c>
      <c r="D3589" t="s">
        <v>395</v>
      </c>
      <c r="E3589">
        <v>2043</v>
      </c>
      <c r="F3589">
        <v>0</v>
      </c>
      <c r="G3589" t="s">
        <v>396</v>
      </c>
    </row>
    <row r="3590" spans="1:7" x14ac:dyDescent="0.35">
      <c r="A3590" t="s">
        <v>3</v>
      </c>
      <c r="B3590" t="s">
        <v>393</v>
      </c>
      <c r="C3590" t="s">
        <v>29</v>
      </c>
      <c r="D3590" t="s">
        <v>395</v>
      </c>
      <c r="E3590">
        <v>2043</v>
      </c>
      <c r="F3590">
        <v>0</v>
      </c>
      <c r="G3590" t="s">
        <v>396</v>
      </c>
    </row>
    <row r="3591" spans="1:7" x14ac:dyDescent="0.35">
      <c r="A3591" t="s">
        <v>3</v>
      </c>
      <c r="B3591" t="s">
        <v>393</v>
      </c>
      <c r="C3591" t="s">
        <v>32</v>
      </c>
      <c r="D3591" t="s">
        <v>395</v>
      </c>
      <c r="E3591">
        <v>2043</v>
      </c>
      <c r="F3591">
        <v>0</v>
      </c>
      <c r="G3591" t="s">
        <v>396</v>
      </c>
    </row>
    <row r="3592" spans="1:7" x14ac:dyDescent="0.35">
      <c r="A3592" t="s">
        <v>3</v>
      </c>
      <c r="B3592" t="s">
        <v>393</v>
      </c>
      <c r="C3592" t="s">
        <v>30</v>
      </c>
      <c r="D3592" t="s">
        <v>395</v>
      </c>
      <c r="E3592">
        <v>2043</v>
      </c>
      <c r="F3592">
        <v>0</v>
      </c>
      <c r="G3592" t="s">
        <v>396</v>
      </c>
    </row>
    <row r="3593" spans="1:7" x14ac:dyDescent="0.35">
      <c r="A3593" t="s">
        <v>3</v>
      </c>
      <c r="B3593" t="s">
        <v>393</v>
      </c>
      <c r="C3593" t="s">
        <v>33</v>
      </c>
      <c r="D3593" t="s">
        <v>395</v>
      </c>
      <c r="E3593">
        <v>2043</v>
      </c>
      <c r="F3593">
        <v>0</v>
      </c>
      <c r="G3593" t="s">
        <v>396</v>
      </c>
    </row>
    <row r="3594" spans="1:7" x14ac:dyDescent="0.35">
      <c r="A3594" t="s">
        <v>3</v>
      </c>
      <c r="B3594" t="s">
        <v>393</v>
      </c>
      <c r="C3594" t="s">
        <v>34</v>
      </c>
      <c r="D3594" t="s">
        <v>395</v>
      </c>
      <c r="E3594">
        <v>2043</v>
      </c>
      <c r="F3594">
        <v>0</v>
      </c>
      <c r="G3594" t="s">
        <v>396</v>
      </c>
    </row>
    <row r="3595" spans="1:7" x14ac:dyDescent="0.35">
      <c r="A3595" t="s">
        <v>3</v>
      </c>
      <c r="B3595" t="s">
        <v>393</v>
      </c>
      <c r="C3595" t="s">
        <v>35</v>
      </c>
      <c r="D3595" t="s">
        <v>395</v>
      </c>
      <c r="E3595">
        <v>2043</v>
      </c>
      <c r="F3595">
        <v>0</v>
      </c>
      <c r="G3595" t="s">
        <v>396</v>
      </c>
    </row>
    <row r="3596" spans="1:7" x14ac:dyDescent="0.35">
      <c r="A3596" t="s">
        <v>3</v>
      </c>
      <c r="B3596" t="s">
        <v>393</v>
      </c>
      <c r="C3596" t="s">
        <v>36</v>
      </c>
      <c r="D3596" t="s">
        <v>395</v>
      </c>
      <c r="E3596">
        <v>2043</v>
      </c>
      <c r="F3596">
        <v>0</v>
      </c>
      <c r="G3596" t="s">
        <v>396</v>
      </c>
    </row>
    <row r="3597" spans="1:7" x14ac:dyDescent="0.35">
      <c r="A3597" t="s">
        <v>3</v>
      </c>
      <c r="B3597" t="s">
        <v>393</v>
      </c>
      <c r="C3597" t="s">
        <v>37</v>
      </c>
      <c r="D3597" t="s">
        <v>395</v>
      </c>
      <c r="E3597">
        <v>2043</v>
      </c>
      <c r="F3597">
        <v>7.7300000000000003E-4</v>
      </c>
      <c r="G3597" t="s">
        <v>396</v>
      </c>
    </row>
    <row r="3598" spans="1:7" x14ac:dyDescent="0.35">
      <c r="A3598" t="s">
        <v>3</v>
      </c>
      <c r="B3598" t="s">
        <v>393</v>
      </c>
      <c r="C3598" t="s">
        <v>39</v>
      </c>
      <c r="D3598" t="s">
        <v>395</v>
      </c>
      <c r="E3598">
        <v>2043</v>
      </c>
      <c r="F3598">
        <v>0</v>
      </c>
      <c r="G3598" t="s">
        <v>396</v>
      </c>
    </row>
    <row r="3599" spans="1:7" x14ac:dyDescent="0.35">
      <c r="A3599" t="s">
        <v>3</v>
      </c>
      <c r="B3599" t="s">
        <v>393</v>
      </c>
      <c r="C3599" t="s">
        <v>40</v>
      </c>
      <c r="D3599" t="s">
        <v>395</v>
      </c>
      <c r="E3599">
        <v>2043</v>
      </c>
      <c r="F3599">
        <v>1.207592</v>
      </c>
      <c r="G3599" t="s">
        <v>396</v>
      </c>
    </row>
    <row r="3600" spans="1:7" x14ac:dyDescent="0.35">
      <c r="A3600" t="s">
        <v>5</v>
      </c>
      <c r="B3600" t="s">
        <v>393</v>
      </c>
      <c r="C3600" t="s">
        <v>11</v>
      </c>
      <c r="D3600" t="s">
        <v>395</v>
      </c>
      <c r="E3600">
        <v>2043</v>
      </c>
      <c r="F3600">
        <v>3.652266</v>
      </c>
      <c r="G3600" t="s">
        <v>396</v>
      </c>
    </row>
    <row r="3601" spans="1:7" x14ac:dyDescent="0.35">
      <c r="A3601" t="s">
        <v>5</v>
      </c>
      <c r="B3601" t="s">
        <v>393</v>
      </c>
      <c r="C3601" t="s">
        <v>25</v>
      </c>
      <c r="D3601" t="s">
        <v>395</v>
      </c>
      <c r="E3601">
        <v>2043</v>
      </c>
      <c r="F3601">
        <v>1.3054E-2</v>
      </c>
      <c r="G3601" t="s">
        <v>396</v>
      </c>
    </row>
    <row r="3602" spans="1:7" x14ac:dyDescent="0.35">
      <c r="A3602" t="s">
        <v>5</v>
      </c>
      <c r="B3602" t="s">
        <v>393</v>
      </c>
      <c r="C3602" t="s">
        <v>26</v>
      </c>
      <c r="D3602" t="s">
        <v>395</v>
      </c>
      <c r="E3602">
        <v>2043</v>
      </c>
      <c r="F3602">
        <v>0</v>
      </c>
      <c r="G3602" t="s">
        <v>396</v>
      </c>
    </row>
    <row r="3603" spans="1:7" x14ac:dyDescent="0.35">
      <c r="A3603" t="s">
        <v>5</v>
      </c>
      <c r="B3603" t="s">
        <v>393</v>
      </c>
      <c r="C3603" t="s">
        <v>27</v>
      </c>
      <c r="D3603" t="s">
        <v>395</v>
      </c>
      <c r="E3603">
        <v>2043</v>
      </c>
      <c r="F3603">
        <v>0</v>
      </c>
      <c r="G3603" t="s">
        <v>396</v>
      </c>
    </row>
    <row r="3604" spans="1:7" x14ac:dyDescent="0.35">
      <c r="A3604" t="s">
        <v>5</v>
      </c>
      <c r="B3604" t="s">
        <v>393</v>
      </c>
      <c r="C3604" t="s">
        <v>29</v>
      </c>
      <c r="D3604" t="s">
        <v>395</v>
      </c>
      <c r="E3604">
        <v>2043</v>
      </c>
      <c r="F3604">
        <v>0</v>
      </c>
      <c r="G3604" t="s">
        <v>396</v>
      </c>
    </row>
    <row r="3605" spans="1:7" x14ac:dyDescent="0.35">
      <c r="A3605" t="s">
        <v>5</v>
      </c>
      <c r="B3605" t="s">
        <v>393</v>
      </c>
      <c r="C3605" t="s">
        <v>32</v>
      </c>
      <c r="D3605" t="s">
        <v>395</v>
      </c>
      <c r="E3605">
        <v>2043</v>
      </c>
      <c r="F3605">
        <v>0</v>
      </c>
      <c r="G3605" t="s">
        <v>396</v>
      </c>
    </row>
    <row r="3606" spans="1:7" x14ac:dyDescent="0.35">
      <c r="A3606" t="s">
        <v>5</v>
      </c>
      <c r="B3606" t="s">
        <v>393</v>
      </c>
      <c r="C3606" t="s">
        <v>30</v>
      </c>
      <c r="D3606" t="s">
        <v>395</v>
      </c>
      <c r="E3606">
        <v>2043</v>
      </c>
      <c r="F3606">
        <v>0</v>
      </c>
      <c r="G3606" t="s">
        <v>396</v>
      </c>
    </row>
    <row r="3607" spans="1:7" x14ac:dyDescent="0.35">
      <c r="A3607" t="s">
        <v>5</v>
      </c>
      <c r="B3607" t="s">
        <v>393</v>
      </c>
      <c r="C3607" t="s">
        <v>33</v>
      </c>
      <c r="D3607" t="s">
        <v>395</v>
      </c>
      <c r="E3607">
        <v>2043</v>
      </c>
      <c r="F3607">
        <v>0</v>
      </c>
      <c r="G3607" t="s">
        <v>396</v>
      </c>
    </row>
    <row r="3608" spans="1:7" x14ac:dyDescent="0.35">
      <c r="A3608" t="s">
        <v>5</v>
      </c>
      <c r="B3608" t="s">
        <v>393</v>
      </c>
      <c r="C3608" t="s">
        <v>34</v>
      </c>
      <c r="D3608" t="s">
        <v>395</v>
      </c>
      <c r="E3608">
        <v>2043</v>
      </c>
      <c r="F3608">
        <v>0</v>
      </c>
      <c r="G3608" t="s">
        <v>396</v>
      </c>
    </row>
    <row r="3609" spans="1:7" x14ac:dyDescent="0.35">
      <c r="A3609" t="s">
        <v>5</v>
      </c>
      <c r="B3609" t="s">
        <v>393</v>
      </c>
      <c r="C3609" t="s">
        <v>35</v>
      </c>
      <c r="D3609" t="s">
        <v>395</v>
      </c>
      <c r="E3609">
        <v>2043</v>
      </c>
      <c r="F3609">
        <v>0</v>
      </c>
      <c r="G3609" t="s">
        <v>396</v>
      </c>
    </row>
    <row r="3610" spans="1:7" x14ac:dyDescent="0.35">
      <c r="A3610" t="s">
        <v>5</v>
      </c>
      <c r="B3610" t="s">
        <v>393</v>
      </c>
      <c r="C3610" t="s">
        <v>36</v>
      </c>
      <c r="D3610" t="s">
        <v>395</v>
      </c>
      <c r="E3610">
        <v>2043</v>
      </c>
      <c r="F3610">
        <v>0</v>
      </c>
      <c r="G3610" t="s">
        <v>396</v>
      </c>
    </row>
    <row r="3611" spans="1:7" x14ac:dyDescent="0.35">
      <c r="A3611" t="s">
        <v>5</v>
      </c>
      <c r="B3611" t="s">
        <v>393</v>
      </c>
      <c r="C3611" t="s">
        <v>37</v>
      </c>
      <c r="D3611" t="s">
        <v>395</v>
      </c>
      <c r="E3611">
        <v>2043</v>
      </c>
      <c r="F3611">
        <v>0.18601400000000001</v>
      </c>
      <c r="G3611" t="s">
        <v>396</v>
      </c>
    </row>
    <row r="3612" spans="1:7" x14ac:dyDescent="0.35">
      <c r="A3612" t="s">
        <v>5</v>
      </c>
      <c r="B3612" t="s">
        <v>393</v>
      </c>
      <c r="C3612" t="s">
        <v>39</v>
      </c>
      <c r="D3612" t="s">
        <v>395</v>
      </c>
      <c r="E3612">
        <v>2043</v>
      </c>
      <c r="F3612">
        <v>0</v>
      </c>
      <c r="G3612" t="s">
        <v>396</v>
      </c>
    </row>
    <row r="3613" spans="1:7" x14ac:dyDescent="0.35">
      <c r="A3613" t="s">
        <v>5</v>
      </c>
      <c r="B3613" t="s">
        <v>393</v>
      </c>
      <c r="C3613" t="s">
        <v>40</v>
      </c>
      <c r="D3613" t="s">
        <v>395</v>
      </c>
      <c r="E3613">
        <v>2043</v>
      </c>
      <c r="F3613">
        <v>3.851334</v>
      </c>
      <c r="G3613" t="s">
        <v>396</v>
      </c>
    </row>
    <row r="3614" spans="1:7" x14ac:dyDescent="0.35">
      <c r="A3614" t="s">
        <v>1</v>
      </c>
      <c r="B3614" t="s">
        <v>393</v>
      </c>
      <c r="C3614" t="s">
        <v>11</v>
      </c>
      <c r="D3614" t="s">
        <v>395</v>
      </c>
      <c r="E3614">
        <v>2044</v>
      </c>
      <c r="F3614">
        <v>4.1036979999999996</v>
      </c>
      <c r="G3614" t="s">
        <v>396</v>
      </c>
    </row>
    <row r="3615" spans="1:7" x14ac:dyDescent="0.35">
      <c r="A3615" t="s">
        <v>1</v>
      </c>
      <c r="B3615" t="s">
        <v>393</v>
      </c>
      <c r="C3615" t="s">
        <v>25</v>
      </c>
      <c r="D3615" t="s">
        <v>395</v>
      </c>
      <c r="E3615">
        <v>2044</v>
      </c>
      <c r="F3615">
        <v>1.5453E-2</v>
      </c>
      <c r="G3615" t="s">
        <v>396</v>
      </c>
    </row>
    <row r="3616" spans="1:7" x14ac:dyDescent="0.35">
      <c r="A3616" t="s">
        <v>1</v>
      </c>
      <c r="B3616" t="s">
        <v>393</v>
      </c>
      <c r="C3616" t="s">
        <v>26</v>
      </c>
      <c r="D3616" t="s">
        <v>395</v>
      </c>
      <c r="E3616">
        <v>2044</v>
      </c>
      <c r="F3616">
        <v>0</v>
      </c>
      <c r="G3616" t="s">
        <v>396</v>
      </c>
    </row>
    <row r="3617" spans="1:7" x14ac:dyDescent="0.35">
      <c r="A3617" t="s">
        <v>1</v>
      </c>
      <c r="B3617" t="s">
        <v>393</v>
      </c>
      <c r="C3617" t="s">
        <v>27</v>
      </c>
      <c r="D3617" t="s">
        <v>395</v>
      </c>
      <c r="E3617">
        <v>2044</v>
      </c>
      <c r="F3617">
        <v>0</v>
      </c>
      <c r="G3617" t="s">
        <v>396</v>
      </c>
    </row>
    <row r="3618" spans="1:7" x14ac:dyDescent="0.35">
      <c r="A3618" t="s">
        <v>1</v>
      </c>
      <c r="B3618" t="s">
        <v>393</v>
      </c>
      <c r="C3618" t="s">
        <v>29</v>
      </c>
      <c r="D3618" t="s">
        <v>395</v>
      </c>
      <c r="E3618">
        <v>2044</v>
      </c>
      <c r="F3618">
        <v>0</v>
      </c>
      <c r="G3618" t="s">
        <v>396</v>
      </c>
    </row>
    <row r="3619" spans="1:7" x14ac:dyDescent="0.35">
      <c r="A3619" t="s">
        <v>1</v>
      </c>
      <c r="B3619" t="s">
        <v>393</v>
      </c>
      <c r="C3619" t="s">
        <v>32</v>
      </c>
      <c r="D3619" t="s">
        <v>395</v>
      </c>
      <c r="E3619">
        <v>2044</v>
      </c>
      <c r="F3619">
        <v>0</v>
      </c>
      <c r="G3619" t="s">
        <v>396</v>
      </c>
    </row>
    <row r="3620" spans="1:7" x14ac:dyDescent="0.35">
      <c r="A3620" t="s">
        <v>1</v>
      </c>
      <c r="B3620" t="s">
        <v>393</v>
      </c>
      <c r="C3620" t="s">
        <v>30</v>
      </c>
      <c r="D3620" t="s">
        <v>395</v>
      </c>
      <c r="E3620">
        <v>2044</v>
      </c>
      <c r="F3620">
        <v>0</v>
      </c>
      <c r="G3620" t="s">
        <v>396</v>
      </c>
    </row>
    <row r="3621" spans="1:7" x14ac:dyDescent="0.35">
      <c r="A3621" t="s">
        <v>1</v>
      </c>
      <c r="B3621" t="s">
        <v>393</v>
      </c>
      <c r="C3621" t="s">
        <v>33</v>
      </c>
      <c r="D3621" t="s">
        <v>395</v>
      </c>
      <c r="E3621">
        <v>2044</v>
      </c>
      <c r="F3621">
        <v>0</v>
      </c>
      <c r="G3621" t="s">
        <v>396</v>
      </c>
    </row>
    <row r="3622" spans="1:7" x14ac:dyDescent="0.35">
      <c r="A3622" t="s">
        <v>1</v>
      </c>
      <c r="B3622" t="s">
        <v>393</v>
      </c>
      <c r="C3622" t="s">
        <v>34</v>
      </c>
      <c r="D3622" t="s">
        <v>395</v>
      </c>
      <c r="E3622">
        <v>2044</v>
      </c>
      <c r="F3622">
        <v>0</v>
      </c>
      <c r="G3622" t="s">
        <v>396</v>
      </c>
    </row>
    <row r="3623" spans="1:7" x14ac:dyDescent="0.35">
      <c r="A3623" t="s">
        <v>1</v>
      </c>
      <c r="B3623" t="s">
        <v>393</v>
      </c>
      <c r="C3623" t="s">
        <v>35</v>
      </c>
      <c r="D3623" t="s">
        <v>395</v>
      </c>
      <c r="E3623">
        <v>2044</v>
      </c>
      <c r="F3623">
        <v>0</v>
      </c>
      <c r="G3623" t="s">
        <v>396</v>
      </c>
    </row>
    <row r="3624" spans="1:7" x14ac:dyDescent="0.35">
      <c r="A3624" t="s">
        <v>1</v>
      </c>
      <c r="B3624" t="s">
        <v>393</v>
      </c>
      <c r="C3624" t="s">
        <v>36</v>
      </c>
      <c r="D3624" t="s">
        <v>395</v>
      </c>
      <c r="E3624">
        <v>2044</v>
      </c>
      <c r="F3624">
        <v>0</v>
      </c>
      <c r="G3624" t="s">
        <v>396</v>
      </c>
    </row>
    <row r="3625" spans="1:7" x14ac:dyDescent="0.35">
      <c r="A3625" t="s">
        <v>1</v>
      </c>
      <c r="B3625" t="s">
        <v>393</v>
      </c>
      <c r="C3625" t="s">
        <v>37</v>
      </c>
      <c r="D3625" t="s">
        <v>395</v>
      </c>
      <c r="E3625">
        <v>2044</v>
      </c>
      <c r="F3625">
        <v>0.193742</v>
      </c>
      <c r="G3625" t="s">
        <v>396</v>
      </c>
    </row>
    <row r="3626" spans="1:7" x14ac:dyDescent="0.35">
      <c r="A3626" t="s">
        <v>1</v>
      </c>
      <c r="B3626" t="s">
        <v>393</v>
      </c>
      <c r="C3626" t="s">
        <v>39</v>
      </c>
      <c r="D3626" t="s">
        <v>395</v>
      </c>
      <c r="E3626">
        <v>2044</v>
      </c>
      <c r="F3626">
        <v>0</v>
      </c>
      <c r="G3626" t="s">
        <v>396</v>
      </c>
    </row>
    <row r="3627" spans="1:7" x14ac:dyDescent="0.35">
      <c r="A3627" t="s">
        <v>1</v>
      </c>
      <c r="B3627" t="s">
        <v>393</v>
      </c>
      <c r="C3627" t="s">
        <v>40</v>
      </c>
      <c r="D3627" t="s">
        <v>395</v>
      </c>
      <c r="E3627">
        <v>2044</v>
      </c>
      <c r="F3627">
        <v>4.3128929999999999</v>
      </c>
      <c r="G3627" t="s">
        <v>396</v>
      </c>
    </row>
    <row r="3628" spans="1:7" x14ac:dyDescent="0.35">
      <c r="A3628" t="s">
        <v>3</v>
      </c>
      <c r="B3628" t="s">
        <v>393</v>
      </c>
      <c r="C3628" t="s">
        <v>11</v>
      </c>
      <c r="D3628" t="s">
        <v>395</v>
      </c>
      <c r="E3628">
        <v>2044</v>
      </c>
      <c r="F3628">
        <v>1.222818</v>
      </c>
      <c r="G3628" t="s">
        <v>396</v>
      </c>
    </row>
    <row r="3629" spans="1:7" x14ac:dyDescent="0.35">
      <c r="A3629" t="s">
        <v>3</v>
      </c>
      <c r="B3629" t="s">
        <v>393</v>
      </c>
      <c r="C3629" t="s">
        <v>25</v>
      </c>
      <c r="D3629" t="s">
        <v>395</v>
      </c>
      <c r="E3629">
        <v>2044</v>
      </c>
      <c r="F3629" s="76">
        <v>4.1E-5</v>
      </c>
      <c r="G3629" t="s">
        <v>396</v>
      </c>
    </row>
    <row r="3630" spans="1:7" x14ac:dyDescent="0.35">
      <c r="A3630" t="s">
        <v>3</v>
      </c>
      <c r="B3630" t="s">
        <v>393</v>
      </c>
      <c r="C3630" t="s">
        <v>26</v>
      </c>
      <c r="D3630" t="s">
        <v>395</v>
      </c>
      <c r="E3630">
        <v>2044</v>
      </c>
      <c r="F3630">
        <v>0</v>
      </c>
      <c r="G3630" t="s">
        <v>396</v>
      </c>
    </row>
    <row r="3631" spans="1:7" x14ac:dyDescent="0.35">
      <c r="A3631" t="s">
        <v>3</v>
      </c>
      <c r="B3631" t="s">
        <v>393</v>
      </c>
      <c r="C3631" t="s">
        <v>27</v>
      </c>
      <c r="D3631" t="s">
        <v>395</v>
      </c>
      <c r="E3631">
        <v>2044</v>
      </c>
      <c r="F3631">
        <v>0</v>
      </c>
      <c r="G3631" t="s">
        <v>396</v>
      </c>
    </row>
    <row r="3632" spans="1:7" x14ac:dyDescent="0.35">
      <c r="A3632" t="s">
        <v>3</v>
      </c>
      <c r="B3632" t="s">
        <v>393</v>
      </c>
      <c r="C3632" t="s">
        <v>29</v>
      </c>
      <c r="D3632" t="s">
        <v>395</v>
      </c>
      <c r="E3632">
        <v>2044</v>
      </c>
      <c r="F3632">
        <v>0</v>
      </c>
      <c r="G3632" t="s">
        <v>396</v>
      </c>
    </row>
    <row r="3633" spans="1:7" x14ac:dyDescent="0.35">
      <c r="A3633" t="s">
        <v>3</v>
      </c>
      <c r="B3633" t="s">
        <v>393</v>
      </c>
      <c r="C3633" t="s">
        <v>32</v>
      </c>
      <c r="D3633" t="s">
        <v>395</v>
      </c>
      <c r="E3633">
        <v>2044</v>
      </c>
      <c r="F3633">
        <v>0</v>
      </c>
      <c r="G3633" t="s">
        <v>396</v>
      </c>
    </row>
    <row r="3634" spans="1:7" x14ac:dyDescent="0.35">
      <c r="A3634" t="s">
        <v>3</v>
      </c>
      <c r="B3634" t="s">
        <v>393</v>
      </c>
      <c r="C3634" t="s">
        <v>30</v>
      </c>
      <c r="D3634" t="s">
        <v>395</v>
      </c>
      <c r="E3634">
        <v>2044</v>
      </c>
      <c r="F3634">
        <v>0</v>
      </c>
      <c r="G3634" t="s">
        <v>396</v>
      </c>
    </row>
    <row r="3635" spans="1:7" x14ac:dyDescent="0.35">
      <c r="A3635" t="s">
        <v>3</v>
      </c>
      <c r="B3635" t="s">
        <v>393</v>
      </c>
      <c r="C3635" t="s">
        <v>33</v>
      </c>
      <c r="D3635" t="s">
        <v>395</v>
      </c>
      <c r="E3635">
        <v>2044</v>
      </c>
      <c r="F3635">
        <v>0</v>
      </c>
      <c r="G3635" t="s">
        <v>396</v>
      </c>
    </row>
    <row r="3636" spans="1:7" x14ac:dyDescent="0.35">
      <c r="A3636" t="s">
        <v>3</v>
      </c>
      <c r="B3636" t="s">
        <v>393</v>
      </c>
      <c r="C3636" t="s">
        <v>34</v>
      </c>
      <c r="D3636" t="s">
        <v>395</v>
      </c>
      <c r="E3636">
        <v>2044</v>
      </c>
      <c r="F3636">
        <v>0</v>
      </c>
      <c r="G3636" t="s">
        <v>396</v>
      </c>
    </row>
    <row r="3637" spans="1:7" x14ac:dyDescent="0.35">
      <c r="A3637" t="s">
        <v>3</v>
      </c>
      <c r="B3637" t="s">
        <v>393</v>
      </c>
      <c r="C3637" t="s">
        <v>35</v>
      </c>
      <c r="D3637" t="s">
        <v>395</v>
      </c>
      <c r="E3637">
        <v>2044</v>
      </c>
      <c r="F3637">
        <v>0</v>
      </c>
      <c r="G3637" t="s">
        <v>396</v>
      </c>
    </row>
    <row r="3638" spans="1:7" x14ac:dyDescent="0.35">
      <c r="A3638" t="s">
        <v>3</v>
      </c>
      <c r="B3638" t="s">
        <v>393</v>
      </c>
      <c r="C3638" t="s">
        <v>36</v>
      </c>
      <c r="D3638" t="s">
        <v>395</v>
      </c>
      <c r="E3638">
        <v>2044</v>
      </c>
      <c r="F3638">
        <v>0</v>
      </c>
      <c r="G3638" t="s">
        <v>396</v>
      </c>
    </row>
    <row r="3639" spans="1:7" x14ac:dyDescent="0.35">
      <c r="A3639" t="s">
        <v>3</v>
      </c>
      <c r="B3639" t="s">
        <v>393</v>
      </c>
      <c r="C3639" t="s">
        <v>37</v>
      </c>
      <c r="D3639" t="s">
        <v>395</v>
      </c>
      <c r="E3639">
        <v>2044</v>
      </c>
      <c r="F3639">
        <v>8.0400000000000003E-4</v>
      </c>
      <c r="G3639" t="s">
        <v>396</v>
      </c>
    </row>
    <row r="3640" spans="1:7" x14ac:dyDescent="0.35">
      <c r="A3640" t="s">
        <v>3</v>
      </c>
      <c r="B3640" t="s">
        <v>393</v>
      </c>
      <c r="C3640" t="s">
        <v>39</v>
      </c>
      <c r="D3640" t="s">
        <v>395</v>
      </c>
      <c r="E3640">
        <v>2044</v>
      </c>
      <c r="F3640">
        <v>0</v>
      </c>
      <c r="G3640" t="s">
        <v>396</v>
      </c>
    </row>
    <row r="3641" spans="1:7" x14ac:dyDescent="0.35">
      <c r="A3641" t="s">
        <v>3</v>
      </c>
      <c r="B3641" t="s">
        <v>393</v>
      </c>
      <c r="C3641" t="s">
        <v>40</v>
      </c>
      <c r="D3641" t="s">
        <v>395</v>
      </c>
      <c r="E3641">
        <v>2044</v>
      </c>
      <c r="F3641">
        <v>1.2236629999999999</v>
      </c>
      <c r="G3641" t="s">
        <v>396</v>
      </c>
    </row>
    <row r="3642" spans="1:7" x14ac:dyDescent="0.35">
      <c r="A3642" t="s">
        <v>5</v>
      </c>
      <c r="B3642" t="s">
        <v>393</v>
      </c>
      <c r="C3642" t="s">
        <v>11</v>
      </c>
      <c r="D3642" t="s">
        <v>395</v>
      </c>
      <c r="E3642">
        <v>2044</v>
      </c>
      <c r="F3642">
        <v>3.7331880000000002</v>
      </c>
      <c r="G3642" t="s">
        <v>396</v>
      </c>
    </row>
    <row r="3643" spans="1:7" x14ac:dyDescent="0.35">
      <c r="A3643" t="s">
        <v>5</v>
      </c>
      <c r="B3643" t="s">
        <v>393</v>
      </c>
      <c r="C3643" t="s">
        <v>25</v>
      </c>
      <c r="D3643" t="s">
        <v>395</v>
      </c>
      <c r="E3643">
        <v>2044</v>
      </c>
      <c r="F3643">
        <v>1.4343E-2</v>
      </c>
      <c r="G3643" t="s">
        <v>396</v>
      </c>
    </row>
    <row r="3644" spans="1:7" x14ac:dyDescent="0.35">
      <c r="A3644" t="s">
        <v>5</v>
      </c>
      <c r="B3644" t="s">
        <v>393</v>
      </c>
      <c r="C3644" t="s">
        <v>26</v>
      </c>
      <c r="D3644" t="s">
        <v>395</v>
      </c>
      <c r="E3644">
        <v>2044</v>
      </c>
      <c r="F3644">
        <v>0</v>
      </c>
      <c r="G3644" t="s">
        <v>396</v>
      </c>
    </row>
    <row r="3645" spans="1:7" x14ac:dyDescent="0.35">
      <c r="A3645" t="s">
        <v>5</v>
      </c>
      <c r="B3645" t="s">
        <v>393</v>
      </c>
      <c r="C3645" t="s">
        <v>27</v>
      </c>
      <c r="D3645" t="s">
        <v>395</v>
      </c>
      <c r="E3645">
        <v>2044</v>
      </c>
      <c r="F3645">
        <v>0</v>
      </c>
      <c r="G3645" t="s">
        <v>396</v>
      </c>
    </row>
    <row r="3646" spans="1:7" x14ac:dyDescent="0.35">
      <c r="A3646" t="s">
        <v>5</v>
      </c>
      <c r="B3646" t="s">
        <v>393</v>
      </c>
      <c r="C3646" t="s">
        <v>29</v>
      </c>
      <c r="D3646" t="s">
        <v>395</v>
      </c>
      <c r="E3646">
        <v>2044</v>
      </c>
      <c r="F3646">
        <v>0</v>
      </c>
      <c r="G3646" t="s">
        <v>396</v>
      </c>
    </row>
    <row r="3647" spans="1:7" x14ac:dyDescent="0.35">
      <c r="A3647" t="s">
        <v>5</v>
      </c>
      <c r="B3647" t="s">
        <v>393</v>
      </c>
      <c r="C3647" t="s">
        <v>32</v>
      </c>
      <c r="D3647" t="s">
        <v>395</v>
      </c>
      <c r="E3647">
        <v>2044</v>
      </c>
      <c r="F3647">
        <v>0</v>
      </c>
      <c r="G3647" t="s">
        <v>396</v>
      </c>
    </row>
    <row r="3648" spans="1:7" x14ac:dyDescent="0.35">
      <c r="A3648" t="s">
        <v>5</v>
      </c>
      <c r="B3648" t="s">
        <v>393</v>
      </c>
      <c r="C3648" t="s">
        <v>30</v>
      </c>
      <c r="D3648" t="s">
        <v>395</v>
      </c>
      <c r="E3648">
        <v>2044</v>
      </c>
      <c r="F3648">
        <v>0</v>
      </c>
      <c r="G3648" t="s">
        <v>396</v>
      </c>
    </row>
    <row r="3649" spans="1:7" x14ac:dyDescent="0.35">
      <c r="A3649" t="s">
        <v>5</v>
      </c>
      <c r="B3649" t="s">
        <v>393</v>
      </c>
      <c r="C3649" t="s">
        <v>33</v>
      </c>
      <c r="D3649" t="s">
        <v>395</v>
      </c>
      <c r="E3649">
        <v>2044</v>
      </c>
      <c r="F3649">
        <v>0</v>
      </c>
      <c r="G3649" t="s">
        <v>396</v>
      </c>
    </row>
    <row r="3650" spans="1:7" x14ac:dyDescent="0.35">
      <c r="A3650" t="s">
        <v>5</v>
      </c>
      <c r="B3650" t="s">
        <v>393</v>
      </c>
      <c r="C3650" t="s">
        <v>34</v>
      </c>
      <c r="D3650" t="s">
        <v>395</v>
      </c>
      <c r="E3650">
        <v>2044</v>
      </c>
      <c r="F3650">
        <v>0</v>
      </c>
      <c r="G3650" t="s">
        <v>396</v>
      </c>
    </row>
    <row r="3651" spans="1:7" x14ac:dyDescent="0.35">
      <c r="A3651" t="s">
        <v>5</v>
      </c>
      <c r="B3651" t="s">
        <v>393</v>
      </c>
      <c r="C3651" t="s">
        <v>35</v>
      </c>
      <c r="D3651" t="s">
        <v>395</v>
      </c>
      <c r="E3651">
        <v>2044</v>
      </c>
      <c r="F3651">
        <v>0</v>
      </c>
      <c r="G3651" t="s">
        <v>396</v>
      </c>
    </row>
    <row r="3652" spans="1:7" x14ac:dyDescent="0.35">
      <c r="A3652" t="s">
        <v>5</v>
      </c>
      <c r="B3652" t="s">
        <v>393</v>
      </c>
      <c r="C3652" t="s">
        <v>36</v>
      </c>
      <c r="D3652" t="s">
        <v>395</v>
      </c>
      <c r="E3652">
        <v>2044</v>
      </c>
      <c r="F3652">
        <v>0</v>
      </c>
      <c r="G3652" t="s">
        <v>396</v>
      </c>
    </row>
    <row r="3653" spans="1:7" x14ac:dyDescent="0.35">
      <c r="A3653" t="s">
        <v>5</v>
      </c>
      <c r="B3653" t="s">
        <v>393</v>
      </c>
      <c r="C3653" t="s">
        <v>37</v>
      </c>
      <c r="D3653" t="s">
        <v>395</v>
      </c>
      <c r="E3653">
        <v>2044</v>
      </c>
      <c r="F3653">
        <v>0.203042</v>
      </c>
      <c r="G3653" t="s">
        <v>396</v>
      </c>
    </row>
    <row r="3654" spans="1:7" x14ac:dyDescent="0.35">
      <c r="A3654" t="s">
        <v>5</v>
      </c>
      <c r="B3654" t="s">
        <v>393</v>
      </c>
      <c r="C3654" t="s">
        <v>39</v>
      </c>
      <c r="D3654" t="s">
        <v>395</v>
      </c>
      <c r="E3654">
        <v>2044</v>
      </c>
      <c r="F3654">
        <v>0</v>
      </c>
      <c r="G3654" t="s">
        <v>396</v>
      </c>
    </row>
    <row r="3655" spans="1:7" x14ac:dyDescent="0.35">
      <c r="A3655" t="s">
        <v>5</v>
      </c>
      <c r="B3655" t="s">
        <v>393</v>
      </c>
      <c r="C3655" t="s">
        <v>40</v>
      </c>
      <c r="D3655" t="s">
        <v>395</v>
      </c>
      <c r="E3655">
        <v>2044</v>
      </c>
      <c r="F3655">
        <v>3.9505729999999999</v>
      </c>
      <c r="G3655" t="s">
        <v>396</v>
      </c>
    </row>
    <row r="3656" spans="1:7" x14ac:dyDescent="0.35">
      <c r="A3656" t="s">
        <v>1</v>
      </c>
      <c r="B3656" t="s">
        <v>393</v>
      </c>
      <c r="C3656" t="s">
        <v>11</v>
      </c>
      <c r="D3656" t="s">
        <v>395</v>
      </c>
      <c r="E3656">
        <v>2045</v>
      </c>
      <c r="F3656">
        <v>4.1760029999999997</v>
      </c>
      <c r="G3656" t="s">
        <v>396</v>
      </c>
    </row>
    <row r="3657" spans="1:7" x14ac:dyDescent="0.35">
      <c r="A3657" t="s">
        <v>1</v>
      </c>
      <c r="B3657" t="s">
        <v>393</v>
      </c>
      <c r="C3657" t="s">
        <v>25</v>
      </c>
      <c r="D3657" t="s">
        <v>395</v>
      </c>
      <c r="E3657">
        <v>2045</v>
      </c>
      <c r="F3657">
        <v>1.7153000000000002E-2</v>
      </c>
      <c r="G3657" t="s">
        <v>396</v>
      </c>
    </row>
    <row r="3658" spans="1:7" x14ac:dyDescent="0.35">
      <c r="A3658" t="s">
        <v>1</v>
      </c>
      <c r="B3658" t="s">
        <v>393</v>
      </c>
      <c r="C3658" t="s">
        <v>26</v>
      </c>
      <c r="D3658" t="s">
        <v>395</v>
      </c>
      <c r="E3658">
        <v>2045</v>
      </c>
      <c r="F3658">
        <v>0</v>
      </c>
      <c r="G3658" t="s">
        <v>396</v>
      </c>
    </row>
    <row r="3659" spans="1:7" x14ac:dyDescent="0.35">
      <c r="A3659" t="s">
        <v>1</v>
      </c>
      <c r="B3659" t="s">
        <v>393</v>
      </c>
      <c r="C3659" t="s">
        <v>27</v>
      </c>
      <c r="D3659" t="s">
        <v>395</v>
      </c>
      <c r="E3659">
        <v>2045</v>
      </c>
      <c r="F3659">
        <v>0</v>
      </c>
      <c r="G3659" t="s">
        <v>396</v>
      </c>
    </row>
    <row r="3660" spans="1:7" x14ac:dyDescent="0.35">
      <c r="A3660" t="s">
        <v>1</v>
      </c>
      <c r="B3660" t="s">
        <v>393</v>
      </c>
      <c r="C3660" t="s">
        <v>29</v>
      </c>
      <c r="D3660" t="s">
        <v>395</v>
      </c>
      <c r="E3660">
        <v>2045</v>
      </c>
      <c r="F3660">
        <v>0</v>
      </c>
      <c r="G3660" t="s">
        <v>396</v>
      </c>
    </row>
    <row r="3661" spans="1:7" x14ac:dyDescent="0.35">
      <c r="A3661" t="s">
        <v>1</v>
      </c>
      <c r="B3661" t="s">
        <v>393</v>
      </c>
      <c r="C3661" t="s">
        <v>32</v>
      </c>
      <c r="D3661" t="s">
        <v>395</v>
      </c>
      <c r="E3661">
        <v>2045</v>
      </c>
      <c r="F3661">
        <v>0</v>
      </c>
      <c r="G3661" t="s">
        <v>396</v>
      </c>
    </row>
    <row r="3662" spans="1:7" x14ac:dyDescent="0.35">
      <c r="A3662" t="s">
        <v>1</v>
      </c>
      <c r="B3662" t="s">
        <v>393</v>
      </c>
      <c r="C3662" t="s">
        <v>30</v>
      </c>
      <c r="D3662" t="s">
        <v>395</v>
      </c>
      <c r="E3662">
        <v>2045</v>
      </c>
      <c r="F3662">
        <v>0</v>
      </c>
      <c r="G3662" t="s">
        <v>396</v>
      </c>
    </row>
    <row r="3663" spans="1:7" x14ac:dyDescent="0.35">
      <c r="A3663" t="s">
        <v>1</v>
      </c>
      <c r="B3663" t="s">
        <v>393</v>
      </c>
      <c r="C3663" t="s">
        <v>33</v>
      </c>
      <c r="D3663" t="s">
        <v>395</v>
      </c>
      <c r="E3663">
        <v>2045</v>
      </c>
      <c r="F3663">
        <v>0</v>
      </c>
      <c r="G3663" t="s">
        <v>396</v>
      </c>
    </row>
    <row r="3664" spans="1:7" x14ac:dyDescent="0.35">
      <c r="A3664" t="s">
        <v>1</v>
      </c>
      <c r="B3664" t="s">
        <v>393</v>
      </c>
      <c r="C3664" t="s">
        <v>34</v>
      </c>
      <c r="D3664" t="s">
        <v>395</v>
      </c>
      <c r="E3664">
        <v>2045</v>
      </c>
      <c r="F3664">
        <v>0</v>
      </c>
      <c r="G3664" t="s">
        <v>396</v>
      </c>
    </row>
    <row r="3665" spans="1:7" x14ac:dyDescent="0.35">
      <c r="A3665" t="s">
        <v>1</v>
      </c>
      <c r="B3665" t="s">
        <v>393</v>
      </c>
      <c r="C3665" t="s">
        <v>35</v>
      </c>
      <c r="D3665" t="s">
        <v>395</v>
      </c>
      <c r="E3665">
        <v>2045</v>
      </c>
      <c r="F3665">
        <v>0</v>
      </c>
      <c r="G3665" t="s">
        <v>396</v>
      </c>
    </row>
    <row r="3666" spans="1:7" x14ac:dyDescent="0.35">
      <c r="A3666" t="s">
        <v>1</v>
      </c>
      <c r="B3666" t="s">
        <v>393</v>
      </c>
      <c r="C3666" t="s">
        <v>36</v>
      </c>
      <c r="D3666" t="s">
        <v>395</v>
      </c>
      <c r="E3666">
        <v>2045</v>
      </c>
      <c r="F3666">
        <v>0</v>
      </c>
      <c r="G3666" t="s">
        <v>396</v>
      </c>
    </row>
    <row r="3667" spans="1:7" x14ac:dyDescent="0.35">
      <c r="A3667" t="s">
        <v>1</v>
      </c>
      <c r="B3667" t="s">
        <v>393</v>
      </c>
      <c r="C3667" t="s">
        <v>37</v>
      </c>
      <c r="D3667" t="s">
        <v>395</v>
      </c>
      <c r="E3667">
        <v>2045</v>
      </c>
      <c r="F3667">
        <v>0.21132600000000001</v>
      </c>
      <c r="G3667" t="s">
        <v>396</v>
      </c>
    </row>
    <row r="3668" spans="1:7" x14ac:dyDescent="0.35">
      <c r="A3668" t="s">
        <v>1</v>
      </c>
      <c r="B3668" t="s">
        <v>393</v>
      </c>
      <c r="C3668" t="s">
        <v>39</v>
      </c>
      <c r="D3668" t="s">
        <v>395</v>
      </c>
      <c r="E3668">
        <v>2045</v>
      </c>
      <c r="F3668">
        <v>0</v>
      </c>
      <c r="G3668" t="s">
        <v>396</v>
      </c>
    </row>
    <row r="3669" spans="1:7" x14ac:dyDescent="0.35">
      <c r="A3669" t="s">
        <v>1</v>
      </c>
      <c r="B3669" t="s">
        <v>393</v>
      </c>
      <c r="C3669" t="s">
        <v>40</v>
      </c>
      <c r="D3669" t="s">
        <v>395</v>
      </c>
      <c r="E3669">
        <v>2045</v>
      </c>
      <c r="F3669">
        <v>4.4044809999999996</v>
      </c>
      <c r="G3669" t="s">
        <v>396</v>
      </c>
    </row>
    <row r="3670" spans="1:7" x14ac:dyDescent="0.35">
      <c r="A3670" t="s">
        <v>3</v>
      </c>
      <c r="B3670" t="s">
        <v>393</v>
      </c>
      <c r="C3670" t="s">
        <v>11</v>
      </c>
      <c r="D3670" t="s">
        <v>395</v>
      </c>
      <c r="E3670">
        <v>2045</v>
      </c>
      <c r="F3670">
        <v>1.2398130000000001</v>
      </c>
      <c r="G3670" t="s">
        <v>396</v>
      </c>
    </row>
    <row r="3671" spans="1:7" x14ac:dyDescent="0.35">
      <c r="A3671" t="s">
        <v>3</v>
      </c>
      <c r="B3671" t="s">
        <v>393</v>
      </c>
      <c r="C3671" t="s">
        <v>25</v>
      </c>
      <c r="D3671" t="s">
        <v>395</v>
      </c>
      <c r="E3671">
        <v>2045</v>
      </c>
      <c r="F3671" s="76">
        <v>4.3000000000000002E-5</v>
      </c>
      <c r="G3671" t="s">
        <v>396</v>
      </c>
    </row>
    <row r="3672" spans="1:7" x14ac:dyDescent="0.35">
      <c r="A3672" t="s">
        <v>3</v>
      </c>
      <c r="B3672" t="s">
        <v>393</v>
      </c>
      <c r="C3672" t="s">
        <v>26</v>
      </c>
      <c r="D3672" t="s">
        <v>395</v>
      </c>
      <c r="E3672">
        <v>2045</v>
      </c>
      <c r="F3672">
        <v>0</v>
      </c>
      <c r="G3672" t="s">
        <v>396</v>
      </c>
    </row>
    <row r="3673" spans="1:7" x14ac:dyDescent="0.35">
      <c r="A3673" t="s">
        <v>3</v>
      </c>
      <c r="B3673" t="s">
        <v>393</v>
      </c>
      <c r="C3673" t="s">
        <v>27</v>
      </c>
      <c r="D3673" t="s">
        <v>395</v>
      </c>
      <c r="E3673">
        <v>2045</v>
      </c>
      <c r="F3673">
        <v>0</v>
      </c>
      <c r="G3673" t="s">
        <v>396</v>
      </c>
    </row>
    <row r="3674" spans="1:7" x14ac:dyDescent="0.35">
      <c r="A3674" t="s">
        <v>3</v>
      </c>
      <c r="B3674" t="s">
        <v>393</v>
      </c>
      <c r="C3674" t="s">
        <v>29</v>
      </c>
      <c r="D3674" t="s">
        <v>395</v>
      </c>
      <c r="E3674">
        <v>2045</v>
      </c>
      <c r="F3674">
        <v>0</v>
      </c>
      <c r="G3674" t="s">
        <v>396</v>
      </c>
    </row>
    <row r="3675" spans="1:7" x14ac:dyDescent="0.35">
      <c r="A3675" t="s">
        <v>3</v>
      </c>
      <c r="B3675" t="s">
        <v>393</v>
      </c>
      <c r="C3675" t="s">
        <v>32</v>
      </c>
      <c r="D3675" t="s">
        <v>395</v>
      </c>
      <c r="E3675">
        <v>2045</v>
      </c>
      <c r="F3675">
        <v>0</v>
      </c>
      <c r="G3675" t="s">
        <v>396</v>
      </c>
    </row>
    <row r="3676" spans="1:7" x14ac:dyDescent="0.35">
      <c r="A3676" t="s">
        <v>3</v>
      </c>
      <c r="B3676" t="s">
        <v>393</v>
      </c>
      <c r="C3676" t="s">
        <v>30</v>
      </c>
      <c r="D3676" t="s">
        <v>395</v>
      </c>
      <c r="E3676">
        <v>2045</v>
      </c>
      <c r="F3676">
        <v>0</v>
      </c>
      <c r="G3676" t="s">
        <v>396</v>
      </c>
    </row>
    <row r="3677" spans="1:7" x14ac:dyDescent="0.35">
      <c r="A3677" t="s">
        <v>3</v>
      </c>
      <c r="B3677" t="s">
        <v>393</v>
      </c>
      <c r="C3677" t="s">
        <v>33</v>
      </c>
      <c r="D3677" t="s">
        <v>395</v>
      </c>
      <c r="E3677">
        <v>2045</v>
      </c>
      <c r="F3677">
        <v>0</v>
      </c>
      <c r="G3677" t="s">
        <v>396</v>
      </c>
    </row>
    <row r="3678" spans="1:7" x14ac:dyDescent="0.35">
      <c r="A3678" t="s">
        <v>3</v>
      </c>
      <c r="B3678" t="s">
        <v>393</v>
      </c>
      <c r="C3678" t="s">
        <v>34</v>
      </c>
      <c r="D3678" t="s">
        <v>395</v>
      </c>
      <c r="E3678">
        <v>2045</v>
      </c>
      <c r="F3678">
        <v>0</v>
      </c>
      <c r="G3678" t="s">
        <v>396</v>
      </c>
    </row>
    <row r="3679" spans="1:7" x14ac:dyDescent="0.35">
      <c r="A3679" t="s">
        <v>3</v>
      </c>
      <c r="B3679" t="s">
        <v>393</v>
      </c>
      <c r="C3679" t="s">
        <v>35</v>
      </c>
      <c r="D3679" t="s">
        <v>395</v>
      </c>
      <c r="E3679">
        <v>2045</v>
      </c>
      <c r="F3679">
        <v>0</v>
      </c>
      <c r="G3679" t="s">
        <v>396</v>
      </c>
    </row>
    <row r="3680" spans="1:7" x14ac:dyDescent="0.35">
      <c r="A3680" t="s">
        <v>3</v>
      </c>
      <c r="B3680" t="s">
        <v>393</v>
      </c>
      <c r="C3680" t="s">
        <v>36</v>
      </c>
      <c r="D3680" t="s">
        <v>395</v>
      </c>
      <c r="E3680">
        <v>2045</v>
      </c>
      <c r="F3680">
        <v>0</v>
      </c>
      <c r="G3680" t="s">
        <v>396</v>
      </c>
    </row>
    <row r="3681" spans="1:7" x14ac:dyDescent="0.35">
      <c r="A3681" t="s">
        <v>3</v>
      </c>
      <c r="B3681" t="s">
        <v>393</v>
      </c>
      <c r="C3681" t="s">
        <v>37</v>
      </c>
      <c r="D3681" t="s">
        <v>395</v>
      </c>
      <c r="E3681">
        <v>2045</v>
      </c>
      <c r="F3681">
        <v>8.3000000000000001E-4</v>
      </c>
      <c r="G3681" t="s">
        <v>396</v>
      </c>
    </row>
    <row r="3682" spans="1:7" x14ac:dyDescent="0.35">
      <c r="A3682" t="s">
        <v>3</v>
      </c>
      <c r="B3682" t="s">
        <v>393</v>
      </c>
      <c r="C3682" t="s">
        <v>39</v>
      </c>
      <c r="D3682" t="s">
        <v>395</v>
      </c>
      <c r="E3682">
        <v>2045</v>
      </c>
      <c r="F3682">
        <v>0</v>
      </c>
      <c r="G3682" t="s">
        <v>396</v>
      </c>
    </row>
    <row r="3683" spans="1:7" x14ac:dyDescent="0.35">
      <c r="A3683" t="s">
        <v>3</v>
      </c>
      <c r="B3683" t="s">
        <v>393</v>
      </c>
      <c r="C3683" t="s">
        <v>40</v>
      </c>
      <c r="D3683" t="s">
        <v>395</v>
      </c>
      <c r="E3683">
        <v>2045</v>
      </c>
      <c r="F3683">
        <v>1.240685</v>
      </c>
      <c r="G3683" t="s">
        <v>396</v>
      </c>
    </row>
    <row r="3684" spans="1:7" x14ac:dyDescent="0.35">
      <c r="A3684" t="s">
        <v>5</v>
      </c>
      <c r="B3684" t="s">
        <v>393</v>
      </c>
      <c r="C3684" t="s">
        <v>11</v>
      </c>
      <c r="D3684" t="s">
        <v>395</v>
      </c>
      <c r="E3684">
        <v>2045</v>
      </c>
      <c r="F3684">
        <v>3.7885110000000002</v>
      </c>
      <c r="G3684" t="s">
        <v>396</v>
      </c>
    </row>
    <row r="3685" spans="1:7" x14ac:dyDescent="0.35">
      <c r="A3685" t="s">
        <v>5</v>
      </c>
      <c r="B3685" t="s">
        <v>393</v>
      </c>
      <c r="C3685" t="s">
        <v>25</v>
      </c>
      <c r="D3685" t="s">
        <v>395</v>
      </c>
      <c r="E3685">
        <v>2045</v>
      </c>
      <c r="F3685">
        <v>1.566E-2</v>
      </c>
      <c r="G3685" t="s">
        <v>396</v>
      </c>
    </row>
    <row r="3686" spans="1:7" x14ac:dyDescent="0.35">
      <c r="A3686" t="s">
        <v>5</v>
      </c>
      <c r="B3686" t="s">
        <v>393</v>
      </c>
      <c r="C3686" t="s">
        <v>26</v>
      </c>
      <c r="D3686" t="s">
        <v>395</v>
      </c>
      <c r="E3686">
        <v>2045</v>
      </c>
      <c r="F3686">
        <v>0</v>
      </c>
      <c r="G3686" t="s">
        <v>396</v>
      </c>
    </row>
    <row r="3687" spans="1:7" x14ac:dyDescent="0.35">
      <c r="A3687" t="s">
        <v>5</v>
      </c>
      <c r="B3687" t="s">
        <v>393</v>
      </c>
      <c r="C3687" t="s">
        <v>27</v>
      </c>
      <c r="D3687" t="s">
        <v>395</v>
      </c>
      <c r="E3687">
        <v>2045</v>
      </c>
      <c r="F3687">
        <v>0</v>
      </c>
      <c r="G3687" t="s">
        <v>396</v>
      </c>
    </row>
    <row r="3688" spans="1:7" x14ac:dyDescent="0.35">
      <c r="A3688" t="s">
        <v>5</v>
      </c>
      <c r="B3688" t="s">
        <v>393</v>
      </c>
      <c r="C3688" t="s">
        <v>29</v>
      </c>
      <c r="D3688" t="s">
        <v>395</v>
      </c>
      <c r="E3688">
        <v>2045</v>
      </c>
      <c r="F3688">
        <v>0</v>
      </c>
      <c r="G3688" t="s">
        <v>396</v>
      </c>
    </row>
    <row r="3689" spans="1:7" x14ac:dyDescent="0.35">
      <c r="A3689" t="s">
        <v>5</v>
      </c>
      <c r="B3689" t="s">
        <v>393</v>
      </c>
      <c r="C3689" t="s">
        <v>32</v>
      </c>
      <c r="D3689" t="s">
        <v>395</v>
      </c>
      <c r="E3689">
        <v>2045</v>
      </c>
      <c r="F3689">
        <v>0</v>
      </c>
      <c r="G3689" t="s">
        <v>396</v>
      </c>
    </row>
    <row r="3690" spans="1:7" x14ac:dyDescent="0.35">
      <c r="A3690" t="s">
        <v>5</v>
      </c>
      <c r="B3690" t="s">
        <v>393</v>
      </c>
      <c r="C3690" t="s">
        <v>30</v>
      </c>
      <c r="D3690" t="s">
        <v>395</v>
      </c>
      <c r="E3690">
        <v>2045</v>
      </c>
      <c r="F3690">
        <v>0</v>
      </c>
      <c r="G3690" t="s">
        <v>396</v>
      </c>
    </row>
    <row r="3691" spans="1:7" x14ac:dyDescent="0.35">
      <c r="A3691" t="s">
        <v>5</v>
      </c>
      <c r="B3691" t="s">
        <v>393</v>
      </c>
      <c r="C3691" t="s">
        <v>33</v>
      </c>
      <c r="D3691" t="s">
        <v>395</v>
      </c>
      <c r="E3691">
        <v>2045</v>
      </c>
      <c r="F3691">
        <v>0</v>
      </c>
      <c r="G3691" t="s">
        <v>396</v>
      </c>
    </row>
    <row r="3692" spans="1:7" x14ac:dyDescent="0.35">
      <c r="A3692" t="s">
        <v>5</v>
      </c>
      <c r="B3692" t="s">
        <v>393</v>
      </c>
      <c r="C3692" t="s">
        <v>34</v>
      </c>
      <c r="D3692" t="s">
        <v>395</v>
      </c>
      <c r="E3692">
        <v>2045</v>
      </c>
      <c r="F3692">
        <v>0</v>
      </c>
      <c r="G3692" t="s">
        <v>396</v>
      </c>
    </row>
    <row r="3693" spans="1:7" x14ac:dyDescent="0.35">
      <c r="A3693" t="s">
        <v>5</v>
      </c>
      <c r="B3693" t="s">
        <v>393</v>
      </c>
      <c r="C3693" t="s">
        <v>35</v>
      </c>
      <c r="D3693" t="s">
        <v>395</v>
      </c>
      <c r="E3693">
        <v>2045</v>
      </c>
      <c r="F3693">
        <v>0</v>
      </c>
      <c r="G3693" t="s">
        <v>396</v>
      </c>
    </row>
    <row r="3694" spans="1:7" x14ac:dyDescent="0.35">
      <c r="A3694" t="s">
        <v>5</v>
      </c>
      <c r="B3694" t="s">
        <v>393</v>
      </c>
      <c r="C3694" t="s">
        <v>36</v>
      </c>
      <c r="D3694" t="s">
        <v>395</v>
      </c>
      <c r="E3694">
        <v>2045</v>
      </c>
      <c r="F3694">
        <v>0</v>
      </c>
      <c r="G3694" t="s">
        <v>396</v>
      </c>
    </row>
    <row r="3695" spans="1:7" x14ac:dyDescent="0.35">
      <c r="A3695" t="s">
        <v>5</v>
      </c>
      <c r="B3695" t="s">
        <v>393</v>
      </c>
      <c r="C3695" t="s">
        <v>37</v>
      </c>
      <c r="D3695" t="s">
        <v>395</v>
      </c>
      <c r="E3695">
        <v>2045</v>
      </c>
      <c r="F3695">
        <v>0.21970799999999999</v>
      </c>
      <c r="G3695" t="s">
        <v>396</v>
      </c>
    </row>
    <row r="3696" spans="1:7" x14ac:dyDescent="0.35">
      <c r="A3696" t="s">
        <v>5</v>
      </c>
      <c r="B3696" t="s">
        <v>393</v>
      </c>
      <c r="C3696" t="s">
        <v>39</v>
      </c>
      <c r="D3696" t="s">
        <v>395</v>
      </c>
      <c r="E3696">
        <v>2045</v>
      </c>
      <c r="F3696">
        <v>0</v>
      </c>
      <c r="G3696" t="s">
        <v>396</v>
      </c>
    </row>
    <row r="3697" spans="1:7" x14ac:dyDescent="0.35">
      <c r="A3697" t="s">
        <v>5</v>
      </c>
      <c r="B3697" t="s">
        <v>393</v>
      </c>
      <c r="C3697" t="s">
        <v>40</v>
      </c>
      <c r="D3697" t="s">
        <v>395</v>
      </c>
      <c r="E3697">
        <v>2045</v>
      </c>
      <c r="F3697">
        <v>4.023879</v>
      </c>
      <c r="G3697" t="s">
        <v>396</v>
      </c>
    </row>
    <row r="3698" spans="1:7" x14ac:dyDescent="0.35">
      <c r="A3698" t="s">
        <v>1</v>
      </c>
      <c r="B3698" t="s">
        <v>393</v>
      </c>
      <c r="C3698" t="s">
        <v>11</v>
      </c>
      <c r="D3698" t="s">
        <v>395</v>
      </c>
      <c r="E3698">
        <v>2046</v>
      </c>
      <c r="F3698">
        <v>4.2441399999999998</v>
      </c>
      <c r="G3698" t="s">
        <v>396</v>
      </c>
    </row>
    <row r="3699" spans="1:7" x14ac:dyDescent="0.35">
      <c r="A3699" t="s">
        <v>1</v>
      </c>
      <c r="B3699" t="s">
        <v>393</v>
      </c>
      <c r="C3699" t="s">
        <v>25</v>
      </c>
      <c r="D3699" t="s">
        <v>395</v>
      </c>
      <c r="E3699">
        <v>2046</v>
      </c>
      <c r="F3699">
        <v>1.9111E-2</v>
      </c>
      <c r="G3699" t="s">
        <v>396</v>
      </c>
    </row>
    <row r="3700" spans="1:7" x14ac:dyDescent="0.35">
      <c r="A3700" t="s">
        <v>1</v>
      </c>
      <c r="B3700" t="s">
        <v>393</v>
      </c>
      <c r="C3700" t="s">
        <v>26</v>
      </c>
      <c r="D3700" t="s">
        <v>395</v>
      </c>
      <c r="E3700">
        <v>2046</v>
      </c>
      <c r="F3700">
        <v>0</v>
      </c>
      <c r="G3700" t="s">
        <v>396</v>
      </c>
    </row>
    <row r="3701" spans="1:7" x14ac:dyDescent="0.35">
      <c r="A3701" t="s">
        <v>1</v>
      </c>
      <c r="B3701" t="s">
        <v>393</v>
      </c>
      <c r="C3701" t="s">
        <v>27</v>
      </c>
      <c r="D3701" t="s">
        <v>395</v>
      </c>
      <c r="E3701">
        <v>2046</v>
      </c>
      <c r="F3701">
        <v>0</v>
      </c>
      <c r="G3701" t="s">
        <v>396</v>
      </c>
    </row>
    <row r="3702" spans="1:7" x14ac:dyDescent="0.35">
      <c r="A3702" t="s">
        <v>1</v>
      </c>
      <c r="B3702" t="s">
        <v>393</v>
      </c>
      <c r="C3702" t="s">
        <v>29</v>
      </c>
      <c r="D3702" t="s">
        <v>395</v>
      </c>
      <c r="E3702">
        <v>2046</v>
      </c>
      <c r="F3702">
        <v>0</v>
      </c>
      <c r="G3702" t="s">
        <v>396</v>
      </c>
    </row>
    <row r="3703" spans="1:7" x14ac:dyDescent="0.35">
      <c r="A3703" t="s">
        <v>1</v>
      </c>
      <c r="B3703" t="s">
        <v>393</v>
      </c>
      <c r="C3703" t="s">
        <v>32</v>
      </c>
      <c r="D3703" t="s">
        <v>395</v>
      </c>
      <c r="E3703">
        <v>2046</v>
      </c>
      <c r="F3703">
        <v>0</v>
      </c>
      <c r="G3703" t="s">
        <v>396</v>
      </c>
    </row>
    <row r="3704" spans="1:7" x14ac:dyDescent="0.35">
      <c r="A3704" t="s">
        <v>1</v>
      </c>
      <c r="B3704" t="s">
        <v>393</v>
      </c>
      <c r="C3704" t="s">
        <v>30</v>
      </c>
      <c r="D3704" t="s">
        <v>395</v>
      </c>
      <c r="E3704">
        <v>2046</v>
      </c>
      <c r="F3704">
        <v>0</v>
      </c>
      <c r="G3704" t="s">
        <v>396</v>
      </c>
    </row>
    <row r="3705" spans="1:7" x14ac:dyDescent="0.35">
      <c r="A3705" t="s">
        <v>1</v>
      </c>
      <c r="B3705" t="s">
        <v>393</v>
      </c>
      <c r="C3705" t="s">
        <v>33</v>
      </c>
      <c r="D3705" t="s">
        <v>395</v>
      </c>
      <c r="E3705">
        <v>2046</v>
      </c>
      <c r="F3705">
        <v>0</v>
      </c>
      <c r="G3705" t="s">
        <v>396</v>
      </c>
    </row>
    <row r="3706" spans="1:7" x14ac:dyDescent="0.35">
      <c r="A3706" t="s">
        <v>1</v>
      </c>
      <c r="B3706" t="s">
        <v>393</v>
      </c>
      <c r="C3706" t="s">
        <v>34</v>
      </c>
      <c r="D3706" t="s">
        <v>395</v>
      </c>
      <c r="E3706">
        <v>2046</v>
      </c>
      <c r="F3706">
        <v>0</v>
      </c>
      <c r="G3706" t="s">
        <v>396</v>
      </c>
    </row>
    <row r="3707" spans="1:7" x14ac:dyDescent="0.35">
      <c r="A3707" t="s">
        <v>1</v>
      </c>
      <c r="B3707" t="s">
        <v>393</v>
      </c>
      <c r="C3707" t="s">
        <v>35</v>
      </c>
      <c r="D3707" t="s">
        <v>395</v>
      </c>
      <c r="E3707">
        <v>2046</v>
      </c>
      <c r="F3707">
        <v>0</v>
      </c>
      <c r="G3707" t="s">
        <v>396</v>
      </c>
    </row>
    <row r="3708" spans="1:7" x14ac:dyDescent="0.35">
      <c r="A3708" t="s">
        <v>1</v>
      </c>
      <c r="B3708" t="s">
        <v>393</v>
      </c>
      <c r="C3708" t="s">
        <v>36</v>
      </c>
      <c r="D3708" t="s">
        <v>395</v>
      </c>
      <c r="E3708">
        <v>2046</v>
      </c>
      <c r="F3708">
        <v>0</v>
      </c>
      <c r="G3708" t="s">
        <v>396</v>
      </c>
    </row>
    <row r="3709" spans="1:7" x14ac:dyDescent="0.35">
      <c r="A3709" t="s">
        <v>1</v>
      </c>
      <c r="B3709" t="s">
        <v>393</v>
      </c>
      <c r="C3709" t="s">
        <v>37</v>
      </c>
      <c r="D3709" t="s">
        <v>395</v>
      </c>
      <c r="E3709">
        <v>2046</v>
      </c>
      <c r="F3709">
        <v>0.22866700000000001</v>
      </c>
      <c r="G3709" t="s">
        <v>396</v>
      </c>
    </row>
    <row r="3710" spans="1:7" x14ac:dyDescent="0.35">
      <c r="A3710" t="s">
        <v>1</v>
      </c>
      <c r="B3710" t="s">
        <v>393</v>
      </c>
      <c r="C3710" t="s">
        <v>39</v>
      </c>
      <c r="D3710" t="s">
        <v>395</v>
      </c>
      <c r="E3710">
        <v>2046</v>
      </c>
      <c r="F3710">
        <v>0</v>
      </c>
      <c r="G3710" t="s">
        <v>396</v>
      </c>
    </row>
    <row r="3711" spans="1:7" x14ac:dyDescent="0.35">
      <c r="A3711" t="s">
        <v>1</v>
      </c>
      <c r="B3711" t="s">
        <v>393</v>
      </c>
      <c r="C3711" t="s">
        <v>40</v>
      </c>
      <c r="D3711" t="s">
        <v>395</v>
      </c>
      <c r="E3711">
        <v>2046</v>
      </c>
      <c r="F3711">
        <v>4.4919180000000001</v>
      </c>
      <c r="G3711" t="s">
        <v>396</v>
      </c>
    </row>
    <row r="3712" spans="1:7" x14ac:dyDescent="0.35">
      <c r="A3712" t="s">
        <v>3</v>
      </c>
      <c r="B3712" t="s">
        <v>393</v>
      </c>
      <c r="C3712" t="s">
        <v>11</v>
      </c>
      <c r="D3712" t="s">
        <v>395</v>
      </c>
      <c r="E3712">
        <v>2046</v>
      </c>
      <c r="F3712">
        <v>1.2574129999999999</v>
      </c>
      <c r="G3712" t="s">
        <v>396</v>
      </c>
    </row>
    <row r="3713" spans="1:7" x14ac:dyDescent="0.35">
      <c r="A3713" t="s">
        <v>3</v>
      </c>
      <c r="B3713" t="s">
        <v>393</v>
      </c>
      <c r="C3713" t="s">
        <v>25</v>
      </c>
      <c r="D3713" t="s">
        <v>395</v>
      </c>
      <c r="E3713">
        <v>2046</v>
      </c>
      <c r="F3713" s="76">
        <v>4.3000000000000002E-5</v>
      </c>
      <c r="G3713" t="s">
        <v>396</v>
      </c>
    </row>
    <row r="3714" spans="1:7" x14ac:dyDescent="0.35">
      <c r="A3714" t="s">
        <v>3</v>
      </c>
      <c r="B3714" t="s">
        <v>393</v>
      </c>
      <c r="C3714" t="s">
        <v>26</v>
      </c>
      <c r="D3714" t="s">
        <v>395</v>
      </c>
      <c r="E3714">
        <v>2046</v>
      </c>
      <c r="F3714">
        <v>0</v>
      </c>
      <c r="G3714" t="s">
        <v>396</v>
      </c>
    </row>
    <row r="3715" spans="1:7" x14ac:dyDescent="0.35">
      <c r="A3715" t="s">
        <v>3</v>
      </c>
      <c r="B3715" t="s">
        <v>393</v>
      </c>
      <c r="C3715" t="s">
        <v>27</v>
      </c>
      <c r="D3715" t="s">
        <v>395</v>
      </c>
      <c r="E3715">
        <v>2046</v>
      </c>
      <c r="F3715">
        <v>0</v>
      </c>
      <c r="G3715" t="s">
        <v>396</v>
      </c>
    </row>
    <row r="3716" spans="1:7" x14ac:dyDescent="0.35">
      <c r="A3716" t="s">
        <v>3</v>
      </c>
      <c r="B3716" t="s">
        <v>393</v>
      </c>
      <c r="C3716" t="s">
        <v>29</v>
      </c>
      <c r="D3716" t="s">
        <v>395</v>
      </c>
      <c r="E3716">
        <v>2046</v>
      </c>
      <c r="F3716">
        <v>0</v>
      </c>
      <c r="G3716" t="s">
        <v>396</v>
      </c>
    </row>
    <row r="3717" spans="1:7" x14ac:dyDescent="0.35">
      <c r="A3717" t="s">
        <v>3</v>
      </c>
      <c r="B3717" t="s">
        <v>393</v>
      </c>
      <c r="C3717" t="s">
        <v>32</v>
      </c>
      <c r="D3717" t="s">
        <v>395</v>
      </c>
      <c r="E3717">
        <v>2046</v>
      </c>
      <c r="F3717">
        <v>0</v>
      </c>
      <c r="G3717" t="s">
        <v>396</v>
      </c>
    </row>
    <row r="3718" spans="1:7" x14ac:dyDescent="0.35">
      <c r="A3718" t="s">
        <v>3</v>
      </c>
      <c r="B3718" t="s">
        <v>393</v>
      </c>
      <c r="C3718" t="s">
        <v>30</v>
      </c>
      <c r="D3718" t="s">
        <v>395</v>
      </c>
      <c r="E3718">
        <v>2046</v>
      </c>
      <c r="F3718">
        <v>0</v>
      </c>
      <c r="G3718" t="s">
        <v>396</v>
      </c>
    </row>
    <row r="3719" spans="1:7" x14ac:dyDescent="0.35">
      <c r="A3719" t="s">
        <v>3</v>
      </c>
      <c r="B3719" t="s">
        <v>393</v>
      </c>
      <c r="C3719" t="s">
        <v>33</v>
      </c>
      <c r="D3719" t="s">
        <v>395</v>
      </c>
      <c r="E3719">
        <v>2046</v>
      </c>
      <c r="F3719">
        <v>0</v>
      </c>
      <c r="G3719" t="s">
        <v>396</v>
      </c>
    </row>
    <row r="3720" spans="1:7" x14ac:dyDescent="0.35">
      <c r="A3720" t="s">
        <v>3</v>
      </c>
      <c r="B3720" t="s">
        <v>393</v>
      </c>
      <c r="C3720" t="s">
        <v>34</v>
      </c>
      <c r="D3720" t="s">
        <v>395</v>
      </c>
      <c r="E3720">
        <v>2046</v>
      </c>
      <c r="F3720">
        <v>0</v>
      </c>
      <c r="G3720" t="s">
        <v>396</v>
      </c>
    </row>
    <row r="3721" spans="1:7" x14ac:dyDescent="0.35">
      <c r="A3721" t="s">
        <v>3</v>
      </c>
      <c r="B3721" t="s">
        <v>393</v>
      </c>
      <c r="C3721" t="s">
        <v>35</v>
      </c>
      <c r="D3721" t="s">
        <v>395</v>
      </c>
      <c r="E3721">
        <v>2046</v>
      </c>
      <c r="F3721">
        <v>0</v>
      </c>
      <c r="G3721" t="s">
        <v>396</v>
      </c>
    </row>
    <row r="3722" spans="1:7" x14ac:dyDescent="0.35">
      <c r="A3722" t="s">
        <v>3</v>
      </c>
      <c r="B3722" t="s">
        <v>393</v>
      </c>
      <c r="C3722" t="s">
        <v>36</v>
      </c>
      <c r="D3722" t="s">
        <v>395</v>
      </c>
      <c r="E3722">
        <v>2046</v>
      </c>
      <c r="F3722">
        <v>0</v>
      </c>
      <c r="G3722" t="s">
        <v>396</v>
      </c>
    </row>
    <row r="3723" spans="1:7" x14ac:dyDescent="0.35">
      <c r="A3723" t="s">
        <v>3</v>
      </c>
      <c r="B3723" t="s">
        <v>393</v>
      </c>
      <c r="C3723" t="s">
        <v>37</v>
      </c>
      <c r="D3723" t="s">
        <v>395</v>
      </c>
      <c r="E3723">
        <v>2046</v>
      </c>
      <c r="F3723">
        <v>8.5099999999999998E-4</v>
      </c>
      <c r="G3723" t="s">
        <v>396</v>
      </c>
    </row>
    <row r="3724" spans="1:7" x14ac:dyDescent="0.35">
      <c r="A3724" t="s">
        <v>3</v>
      </c>
      <c r="B3724" t="s">
        <v>393</v>
      </c>
      <c r="C3724" t="s">
        <v>39</v>
      </c>
      <c r="D3724" t="s">
        <v>395</v>
      </c>
      <c r="E3724">
        <v>2046</v>
      </c>
      <c r="F3724">
        <v>0</v>
      </c>
      <c r="G3724" t="s">
        <v>396</v>
      </c>
    </row>
    <row r="3725" spans="1:7" x14ac:dyDescent="0.35">
      <c r="A3725" t="s">
        <v>3</v>
      </c>
      <c r="B3725" t="s">
        <v>393</v>
      </c>
      <c r="C3725" t="s">
        <v>40</v>
      </c>
      <c r="D3725" t="s">
        <v>395</v>
      </c>
      <c r="E3725">
        <v>2046</v>
      </c>
      <c r="F3725">
        <v>1.2583070000000001</v>
      </c>
      <c r="G3725" t="s">
        <v>396</v>
      </c>
    </row>
    <row r="3726" spans="1:7" x14ac:dyDescent="0.35">
      <c r="A3726" t="s">
        <v>5</v>
      </c>
      <c r="B3726" t="s">
        <v>393</v>
      </c>
      <c r="C3726" t="s">
        <v>11</v>
      </c>
      <c r="D3726" t="s">
        <v>395</v>
      </c>
      <c r="E3726">
        <v>2046</v>
      </c>
      <c r="F3726">
        <v>3.835226</v>
      </c>
      <c r="G3726" t="s">
        <v>396</v>
      </c>
    </row>
    <row r="3727" spans="1:7" x14ac:dyDescent="0.35">
      <c r="A3727" t="s">
        <v>5</v>
      </c>
      <c r="B3727" t="s">
        <v>393</v>
      </c>
      <c r="C3727" t="s">
        <v>25</v>
      </c>
      <c r="D3727" t="s">
        <v>395</v>
      </c>
      <c r="E3727">
        <v>2046</v>
      </c>
      <c r="F3727">
        <v>1.6743999999999998E-2</v>
      </c>
      <c r="G3727" t="s">
        <v>396</v>
      </c>
    </row>
    <row r="3728" spans="1:7" x14ac:dyDescent="0.35">
      <c r="A3728" t="s">
        <v>5</v>
      </c>
      <c r="B3728" t="s">
        <v>393</v>
      </c>
      <c r="C3728" t="s">
        <v>26</v>
      </c>
      <c r="D3728" t="s">
        <v>395</v>
      </c>
      <c r="E3728">
        <v>2046</v>
      </c>
      <c r="F3728">
        <v>0</v>
      </c>
      <c r="G3728" t="s">
        <v>396</v>
      </c>
    </row>
    <row r="3729" spans="1:7" x14ac:dyDescent="0.35">
      <c r="A3729" t="s">
        <v>5</v>
      </c>
      <c r="B3729" t="s">
        <v>393</v>
      </c>
      <c r="C3729" t="s">
        <v>27</v>
      </c>
      <c r="D3729" t="s">
        <v>395</v>
      </c>
      <c r="E3729">
        <v>2046</v>
      </c>
      <c r="F3729">
        <v>0</v>
      </c>
      <c r="G3729" t="s">
        <v>396</v>
      </c>
    </row>
    <row r="3730" spans="1:7" x14ac:dyDescent="0.35">
      <c r="A3730" t="s">
        <v>5</v>
      </c>
      <c r="B3730" t="s">
        <v>393</v>
      </c>
      <c r="C3730" t="s">
        <v>29</v>
      </c>
      <c r="D3730" t="s">
        <v>395</v>
      </c>
      <c r="E3730">
        <v>2046</v>
      </c>
      <c r="F3730">
        <v>0</v>
      </c>
      <c r="G3730" t="s">
        <v>396</v>
      </c>
    </row>
    <row r="3731" spans="1:7" x14ac:dyDescent="0.35">
      <c r="A3731" t="s">
        <v>5</v>
      </c>
      <c r="B3731" t="s">
        <v>393</v>
      </c>
      <c r="C3731" t="s">
        <v>32</v>
      </c>
      <c r="D3731" t="s">
        <v>395</v>
      </c>
      <c r="E3731">
        <v>2046</v>
      </c>
      <c r="F3731">
        <v>0</v>
      </c>
      <c r="G3731" t="s">
        <v>396</v>
      </c>
    </row>
    <row r="3732" spans="1:7" x14ac:dyDescent="0.35">
      <c r="A3732" t="s">
        <v>5</v>
      </c>
      <c r="B3732" t="s">
        <v>393</v>
      </c>
      <c r="C3732" t="s">
        <v>30</v>
      </c>
      <c r="D3732" t="s">
        <v>395</v>
      </c>
      <c r="E3732">
        <v>2046</v>
      </c>
      <c r="F3732">
        <v>0</v>
      </c>
      <c r="G3732" t="s">
        <v>396</v>
      </c>
    </row>
    <row r="3733" spans="1:7" x14ac:dyDescent="0.35">
      <c r="A3733" t="s">
        <v>5</v>
      </c>
      <c r="B3733" t="s">
        <v>393</v>
      </c>
      <c r="C3733" t="s">
        <v>33</v>
      </c>
      <c r="D3733" t="s">
        <v>395</v>
      </c>
      <c r="E3733">
        <v>2046</v>
      </c>
      <c r="F3733">
        <v>0</v>
      </c>
      <c r="G3733" t="s">
        <v>396</v>
      </c>
    </row>
    <row r="3734" spans="1:7" x14ac:dyDescent="0.35">
      <c r="A3734" t="s">
        <v>5</v>
      </c>
      <c r="B3734" t="s">
        <v>393</v>
      </c>
      <c r="C3734" t="s">
        <v>34</v>
      </c>
      <c r="D3734" t="s">
        <v>395</v>
      </c>
      <c r="E3734">
        <v>2046</v>
      </c>
      <c r="F3734">
        <v>0</v>
      </c>
      <c r="G3734" t="s">
        <v>396</v>
      </c>
    </row>
    <row r="3735" spans="1:7" x14ac:dyDescent="0.35">
      <c r="A3735" t="s">
        <v>5</v>
      </c>
      <c r="B3735" t="s">
        <v>393</v>
      </c>
      <c r="C3735" t="s">
        <v>35</v>
      </c>
      <c r="D3735" t="s">
        <v>395</v>
      </c>
      <c r="E3735">
        <v>2046</v>
      </c>
      <c r="F3735">
        <v>0</v>
      </c>
      <c r="G3735" t="s">
        <v>396</v>
      </c>
    </row>
    <row r="3736" spans="1:7" x14ac:dyDescent="0.35">
      <c r="A3736" t="s">
        <v>5</v>
      </c>
      <c r="B3736" t="s">
        <v>393</v>
      </c>
      <c r="C3736" t="s">
        <v>36</v>
      </c>
      <c r="D3736" t="s">
        <v>395</v>
      </c>
      <c r="E3736">
        <v>2046</v>
      </c>
      <c r="F3736">
        <v>0</v>
      </c>
      <c r="G3736" t="s">
        <v>396</v>
      </c>
    </row>
    <row r="3737" spans="1:7" x14ac:dyDescent="0.35">
      <c r="A3737" t="s">
        <v>5</v>
      </c>
      <c r="B3737" t="s">
        <v>393</v>
      </c>
      <c r="C3737" t="s">
        <v>37</v>
      </c>
      <c r="D3737" t="s">
        <v>395</v>
      </c>
      <c r="E3737">
        <v>2046</v>
      </c>
      <c r="F3737">
        <v>0.23829600000000001</v>
      </c>
      <c r="G3737" t="s">
        <v>396</v>
      </c>
    </row>
    <row r="3738" spans="1:7" x14ac:dyDescent="0.35">
      <c r="A3738" t="s">
        <v>5</v>
      </c>
      <c r="B3738" t="s">
        <v>393</v>
      </c>
      <c r="C3738" t="s">
        <v>39</v>
      </c>
      <c r="D3738" t="s">
        <v>395</v>
      </c>
      <c r="E3738">
        <v>2046</v>
      </c>
      <c r="F3738">
        <v>0</v>
      </c>
      <c r="G3738" t="s">
        <v>396</v>
      </c>
    </row>
    <row r="3739" spans="1:7" x14ac:dyDescent="0.35">
      <c r="A3739" t="s">
        <v>5</v>
      </c>
      <c r="B3739" t="s">
        <v>393</v>
      </c>
      <c r="C3739" t="s">
        <v>40</v>
      </c>
      <c r="D3739" t="s">
        <v>395</v>
      </c>
      <c r="E3739">
        <v>2046</v>
      </c>
      <c r="F3739">
        <v>4.0902659999999997</v>
      </c>
      <c r="G3739" t="s">
        <v>396</v>
      </c>
    </row>
    <row r="3740" spans="1:7" x14ac:dyDescent="0.35">
      <c r="A3740" t="s">
        <v>1</v>
      </c>
      <c r="B3740" t="s">
        <v>393</v>
      </c>
      <c r="C3740" t="s">
        <v>11</v>
      </c>
      <c r="D3740" t="s">
        <v>395</v>
      </c>
      <c r="E3740">
        <v>2047</v>
      </c>
      <c r="F3740">
        <v>4.3114889999999999</v>
      </c>
      <c r="G3740" t="s">
        <v>396</v>
      </c>
    </row>
    <row r="3741" spans="1:7" x14ac:dyDescent="0.35">
      <c r="A3741" t="s">
        <v>1</v>
      </c>
      <c r="B3741" t="s">
        <v>393</v>
      </c>
      <c r="C3741" t="s">
        <v>25</v>
      </c>
      <c r="D3741" t="s">
        <v>395</v>
      </c>
      <c r="E3741">
        <v>2047</v>
      </c>
      <c r="F3741">
        <v>2.0983000000000002E-2</v>
      </c>
      <c r="G3741" t="s">
        <v>396</v>
      </c>
    </row>
    <row r="3742" spans="1:7" x14ac:dyDescent="0.35">
      <c r="A3742" t="s">
        <v>1</v>
      </c>
      <c r="B3742" t="s">
        <v>393</v>
      </c>
      <c r="C3742" t="s">
        <v>26</v>
      </c>
      <c r="D3742" t="s">
        <v>395</v>
      </c>
      <c r="E3742">
        <v>2047</v>
      </c>
      <c r="F3742">
        <v>0</v>
      </c>
      <c r="G3742" t="s">
        <v>396</v>
      </c>
    </row>
    <row r="3743" spans="1:7" x14ac:dyDescent="0.35">
      <c r="A3743" t="s">
        <v>1</v>
      </c>
      <c r="B3743" t="s">
        <v>393</v>
      </c>
      <c r="C3743" t="s">
        <v>27</v>
      </c>
      <c r="D3743" t="s">
        <v>395</v>
      </c>
      <c r="E3743">
        <v>2047</v>
      </c>
      <c r="F3743">
        <v>0</v>
      </c>
      <c r="G3743" t="s">
        <v>396</v>
      </c>
    </row>
    <row r="3744" spans="1:7" x14ac:dyDescent="0.35">
      <c r="A3744" t="s">
        <v>1</v>
      </c>
      <c r="B3744" t="s">
        <v>393</v>
      </c>
      <c r="C3744" t="s">
        <v>29</v>
      </c>
      <c r="D3744" t="s">
        <v>395</v>
      </c>
      <c r="E3744">
        <v>2047</v>
      </c>
      <c r="F3744">
        <v>0</v>
      </c>
      <c r="G3744" t="s">
        <v>396</v>
      </c>
    </row>
    <row r="3745" spans="1:7" x14ac:dyDescent="0.35">
      <c r="A3745" t="s">
        <v>1</v>
      </c>
      <c r="B3745" t="s">
        <v>393</v>
      </c>
      <c r="C3745" t="s">
        <v>32</v>
      </c>
      <c r="D3745" t="s">
        <v>395</v>
      </c>
      <c r="E3745">
        <v>2047</v>
      </c>
      <c r="F3745">
        <v>0</v>
      </c>
      <c r="G3745" t="s">
        <v>396</v>
      </c>
    </row>
    <row r="3746" spans="1:7" x14ac:dyDescent="0.35">
      <c r="A3746" t="s">
        <v>1</v>
      </c>
      <c r="B3746" t="s">
        <v>393</v>
      </c>
      <c r="C3746" t="s">
        <v>30</v>
      </c>
      <c r="D3746" t="s">
        <v>395</v>
      </c>
      <c r="E3746">
        <v>2047</v>
      </c>
      <c r="F3746">
        <v>0</v>
      </c>
      <c r="G3746" t="s">
        <v>396</v>
      </c>
    </row>
    <row r="3747" spans="1:7" x14ac:dyDescent="0.35">
      <c r="A3747" t="s">
        <v>1</v>
      </c>
      <c r="B3747" t="s">
        <v>393</v>
      </c>
      <c r="C3747" t="s">
        <v>33</v>
      </c>
      <c r="D3747" t="s">
        <v>395</v>
      </c>
      <c r="E3747">
        <v>2047</v>
      </c>
      <c r="F3747">
        <v>0</v>
      </c>
      <c r="G3747" t="s">
        <v>396</v>
      </c>
    </row>
    <row r="3748" spans="1:7" x14ac:dyDescent="0.35">
      <c r="A3748" t="s">
        <v>1</v>
      </c>
      <c r="B3748" t="s">
        <v>393</v>
      </c>
      <c r="C3748" t="s">
        <v>34</v>
      </c>
      <c r="D3748" t="s">
        <v>395</v>
      </c>
      <c r="E3748">
        <v>2047</v>
      </c>
      <c r="F3748">
        <v>0</v>
      </c>
      <c r="G3748" t="s">
        <v>396</v>
      </c>
    </row>
    <row r="3749" spans="1:7" x14ac:dyDescent="0.35">
      <c r="A3749" t="s">
        <v>1</v>
      </c>
      <c r="B3749" t="s">
        <v>393</v>
      </c>
      <c r="C3749" t="s">
        <v>35</v>
      </c>
      <c r="D3749" t="s">
        <v>395</v>
      </c>
      <c r="E3749">
        <v>2047</v>
      </c>
      <c r="F3749">
        <v>0</v>
      </c>
      <c r="G3749" t="s">
        <v>396</v>
      </c>
    </row>
    <row r="3750" spans="1:7" x14ac:dyDescent="0.35">
      <c r="A3750" t="s">
        <v>1</v>
      </c>
      <c r="B3750" t="s">
        <v>393</v>
      </c>
      <c r="C3750" t="s">
        <v>36</v>
      </c>
      <c r="D3750" t="s">
        <v>395</v>
      </c>
      <c r="E3750">
        <v>2047</v>
      </c>
      <c r="F3750">
        <v>0</v>
      </c>
      <c r="G3750" t="s">
        <v>396</v>
      </c>
    </row>
    <row r="3751" spans="1:7" x14ac:dyDescent="0.35">
      <c r="A3751" t="s">
        <v>1</v>
      </c>
      <c r="B3751" t="s">
        <v>393</v>
      </c>
      <c r="C3751" t="s">
        <v>37</v>
      </c>
      <c r="D3751" t="s">
        <v>395</v>
      </c>
      <c r="E3751">
        <v>2047</v>
      </c>
      <c r="F3751">
        <v>0.244368</v>
      </c>
      <c r="G3751" t="s">
        <v>396</v>
      </c>
    </row>
    <row r="3752" spans="1:7" x14ac:dyDescent="0.35">
      <c r="A3752" t="s">
        <v>1</v>
      </c>
      <c r="B3752" t="s">
        <v>393</v>
      </c>
      <c r="C3752" t="s">
        <v>39</v>
      </c>
      <c r="D3752" t="s">
        <v>395</v>
      </c>
      <c r="E3752">
        <v>2047</v>
      </c>
      <c r="F3752">
        <v>0</v>
      </c>
      <c r="G3752" t="s">
        <v>396</v>
      </c>
    </row>
    <row r="3753" spans="1:7" x14ac:dyDescent="0.35">
      <c r="A3753" t="s">
        <v>1</v>
      </c>
      <c r="B3753" t="s">
        <v>393</v>
      </c>
      <c r="C3753" t="s">
        <v>40</v>
      </c>
      <c r="D3753" t="s">
        <v>395</v>
      </c>
      <c r="E3753">
        <v>2047</v>
      </c>
      <c r="F3753">
        <v>4.5768399999999998</v>
      </c>
      <c r="G3753" t="s">
        <v>396</v>
      </c>
    </row>
    <row r="3754" spans="1:7" x14ac:dyDescent="0.35">
      <c r="A3754" t="s">
        <v>3</v>
      </c>
      <c r="B3754" t="s">
        <v>393</v>
      </c>
      <c r="C3754" t="s">
        <v>11</v>
      </c>
      <c r="D3754" t="s">
        <v>395</v>
      </c>
      <c r="E3754">
        <v>2047</v>
      </c>
      <c r="F3754">
        <v>1.275263</v>
      </c>
      <c r="G3754" t="s">
        <v>396</v>
      </c>
    </row>
    <row r="3755" spans="1:7" x14ac:dyDescent="0.35">
      <c r="A3755" t="s">
        <v>3</v>
      </c>
      <c r="B3755" t="s">
        <v>393</v>
      </c>
      <c r="C3755" t="s">
        <v>25</v>
      </c>
      <c r="D3755" t="s">
        <v>395</v>
      </c>
      <c r="E3755">
        <v>2047</v>
      </c>
      <c r="F3755" s="76">
        <v>4.3999999999999999E-5</v>
      </c>
      <c r="G3755" t="s">
        <v>396</v>
      </c>
    </row>
    <row r="3756" spans="1:7" x14ac:dyDescent="0.35">
      <c r="A3756" t="s">
        <v>3</v>
      </c>
      <c r="B3756" t="s">
        <v>393</v>
      </c>
      <c r="C3756" t="s">
        <v>26</v>
      </c>
      <c r="D3756" t="s">
        <v>395</v>
      </c>
      <c r="E3756">
        <v>2047</v>
      </c>
      <c r="F3756">
        <v>0</v>
      </c>
      <c r="G3756" t="s">
        <v>396</v>
      </c>
    </row>
    <row r="3757" spans="1:7" x14ac:dyDescent="0.35">
      <c r="A3757" t="s">
        <v>3</v>
      </c>
      <c r="B3757" t="s">
        <v>393</v>
      </c>
      <c r="C3757" t="s">
        <v>27</v>
      </c>
      <c r="D3757" t="s">
        <v>395</v>
      </c>
      <c r="E3757">
        <v>2047</v>
      </c>
      <c r="F3757">
        <v>0</v>
      </c>
      <c r="G3757" t="s">
        <v>396</v>
      </c>
    </row>
    <row r="3758" spans="1:7" x14ac:dyDescent="0.35">
      <c r="A3758" t="s">
        <v>3</v>
      </c>
      <c r="B3758" t="s">
        <v>393</v>
      </c>
      <c r="C3758" t="s">
        <v>29</v>
      </c>
      <c r="D3758" t="s">
        <v>395</v>
      </c>
      <c r="E3758">
        <v>2047</v>
      </c>
      <c r="F3758">
        <v>0</v>
      </c>
      <c r="G3758" t="s">
        <v>396</v>
      </c>
    </row>
    <row r="3759" spans="1:7" x14ac:dyDescent="0.35">
      <c r="A3759" t="s">
        <v>3</v>
      </c>
      <c r="B3759" t="s">
        <v>393</v>
      </c>
      <c r="C3759" t="s">
        <v>32</v>
      </c>
      <c r="D3759" t="s">
        <v>395</v>
      </c>
      <c r="E3759">
        <v>2047</v>
      </c>
      <c r="F3759">
        <v>0</v>
      </c>
      <c r="G3759" t="s">
        <v>396</v>
      </c>
    </row>
    <row r="3760" spans="1:7" x14ac:dyDescent="0.35">
      <c r="A3760" t="s">
        <v>3</v>
      </c>
      <c r="B3760" t="s">
        <v>393</v>
      </c>
      <c r="C3760" t="s">
        <v>30</v>
      </c>
      <c r="D3760" t="s">
        <v>395</v>
      </c>
      <c r="E3760">
        <v>2047</v>
      </c>
      <c r="F3760">
        <v>0</v>
      </c>
      <c r="G3760" t="s">
        <v>396</v>
      </c>
    </row>
    <row r="3761" spans="1:7" x14ac:dyDescent="0.35">
      <c r="A3761" t="s">
        <v>3</v>
      </c>
      <c r="B3761" t="s">
        <v>393</v>
      </c>
      <c r="C3761" t="s">
        <v>33</v>
      </c>
      <c r="D3761" t="s">
        <v>395</v>
      </c>
      <c r="E3761">
        <v>2047</v>
      </c>
      <c r="F3761">
        <v>0</v>
      </c>
      <c r="G3761" t="s">
        <v>396</v>
      </c>
    </row>
    <row r="3762" spans="1:7" x14ac:dyDescent="0.35">
      <c r="A3762" t="s">
        <v>3</v>
      </c>
      <c r="B3762" t="s">
        <v>393</v>
      </c>
      <c r="C3762" t="s">
        <v>34</v>
      </c>
      <c r="D3762" t="s">
        <v>395</v>
      </c>
      <c r="E3762">
        <v>2047</v>
      </c>
      <c r="F3762">
        <v>0</v>
      </c>
      <c r="G3762" t="s">
        <v>396</v>
      </c>
    </row>
    <row r="3763" spans="1:7" x14ac:dyDescent="0.35">
      <c r="A3763" t="s">
        <v>3</v>
      </c>
      <c r="B3763" t="s">
        <v>393</v>
      </c>
      <c r="C3763" t="s">
        <v>35</v>
      </c>
      <c r="D3763" t="s">
        <v>395</v>
      </c>
      <c r="E3763">
        <v>2047</v>
      </c>
      <c r="F3763">
        <v>0</v>
      </c>
      <c r="G3763" t="s">
        <v>396</v>
      </c>
    </row>
    <row r="3764" spans="1:7" x14ac:dyDescent="0.35">
      <c r="A3764" t="s">
        <v>3</v>
      </c>
      <c r="B3764" t="s">
        <v>393</v>
      </c>
      <c r="C3764" t="s">
        <v>36</v>
      </c>
      <c r="D3764" t="s">
        <v>395</v>
      </c>
      <c r="E3764">
        <v>2047</v>
      </c>
      <c r="F3764">
        <v>0</v>
      </c>
      <c r="G3764" t="s">
        <v>396</v>
      </c>
    </row>
    <row r="3765" spans="1:7" x14ac:dyDescent="0.35">
      <c r="A3765" t="s">
        <v>3</v>
      </c>
      <c r="B3765" t="s">
        <v>393</v>
      </c>
      <c r="C3765" t="s">
        <v>37</v>
      </c>
      <c r="D3765" t="s">
        <v>395</v>
      </c>
      <c r="E3765">
        <v>2047</v>
      </c>
      <c r="F3765">
        <v>8.6799999999999996E-4</v>
      </c>
      <c r="G3765" t="s">
        <v>396</v>
      </c>
    </row>
    <row r="3766" spans="1:7" x14ac:dyDescent="0.35">
      <c r="A3766" t="s">
        <v>3</v>
      </c>
      <c r="B3766" t="s">
        <v>393</v>
      </c>
      <c r="C3766" t="s">
        <v>39</v>
      </c>
      <c r="D3766" t="s">
        <v>395</v>
      </c>
      <c r="E3766">
        <v>2047</v>
      </c>
      <c r="F3766">
        <v>0</v>
      </c>
      <c r="G3766" t="s">
        <v>396</v>
      </c>
    </row>
    <row r="3767" spans="1:7" x14ac:dyDescent="0.35">
      <c r="A3767" t="s">
        <v>3</v>
      </c>
      <c r="B3767" t="s">
        <v>393</v>
      </c>
      <c r="C3767" t="s">
        <v>40</v>
      </c>
      <c r="D3767" t="s">
        <v>395</v>
      </c>
      <c r="E3767">
        <v>2047</v>
      </c>
      <c r="F3767">
        <v>1.276176</v>
      </c>
      <c r="G3767" t="s">
        <v>396</v>
      </c>
    </row>
    <row r="3768" spans="1:7" x14ac:dyDescent="0.35">
      <c r="A3768" t="s">
        <v>5</v>
      </c>
      <c r="B3768" t="s">
        <v>393</v>
      </c>
      <c r="C3768" t="s">
        <v>11</v>
      </c>
      <c r="D3768" t="s">
        <v>395</v>
      </c>
      <c r="E3768">
        <v>2047</v>
      </c>
      <c r="F3768">
        <v>3.8824429999999999</v>
      </c>
      <c r="G3768" t="s">
        <v>396</v>
      </c>
    </row>
    <row r="3769" spans="1:7" x14ac:dyDescent="0.35">
      <c r="A3769" t="s">
        <v>5</v>
      </c>
      <c r="B3769" t="s">
        <v>393</v>
      </c>
      <c r="C3769" t="s">
        <v>25</v>
      </c>
      <c r="D3769" t="s">
        <v>395</v>
      </c>
      <c r="E3769">
        <v>2047</v>
      </c>
      <c r="F3769">
        <v>1.7996000000000002E-2</v>
      </c>
      <c r="G3769" t="s">
        <v>396</v>
      </c>
    </row>
    <row r="3770" spans="1:7" x14ac:dyDescent="0.35">
      <c r="A3770" t="s">
        <v>5</v>
      </c>
      <c r="B3770" t="s">
        <v>393</v>
      </c>
      <c r="C3770" t="s">
        <v>26</v>
      </c>
      <c r="D3770" t="s">
        <v>395</v>
      </c>
      <c r="E3770">
        <v>2047</v>
      </c>
      <c r="F3770">
        <v>0</v>
      </c>
      <c r="G3770" t="s">
        <v>396</v>
      </c>
    </row>
    <row r="3771" spans="1:7" x14ac:dyDescent="0.35">
      <c r="A3771" t="s">
        <v>5</v>
      </c>
      <c r="B3771" t="s">
        <v>393</v>
      </c>
      <c r="C3771" t="s">
        <v>27</v>
      </c>
      <c r="D3771" t="s">
        <v>395</v>
      </c>
      <c r="E3771">
        <v>2047</v>
      </c>
      <c r="F3771">
        <v>0</v>
      </c>
      <c r="G3771" t="s">
        <v>396</v>
      </c>
    </row>
    <row r="3772" spans="1:7" x14ac:dyDescent="0.35">
      <c r="A3772" t="s">
        <v>5</v>
      </c>
      <c r="B3772" t="s">
        <v>393</v>
      </c>
      <c r="C3772" t="s">
        <v>29</v>
      </c>
      <c r="D3772" t="s">
        <v>395</v>
      </c>
      <c r="E3772">
        <v>2047</v>
      </c>
      <c r="F3772">
        <v>0</v>
      </c>
      <c r="G3772" t="s">
        <v>396</v>
      </c>
    </row>
    <row r="3773" spans="1:7" x14ac:dyDescent="0.35">
      <c r="A3773" t="s">
        <v>5</v>
      </c>
      <c r="B3773" t="s">
        <v>393</v>
      </c>
      <c r="C3773" t="s">
        <v>32</v>
      </c>
      <c r="D3773" t="s">
        <v>395</v>
      </c>
      <c r="E3773">
        <v>2047</v>
      </c>
      <c r="F3773">
        <v>0</v>
      </c>
      <c r="G3773" t="s">
        <v>396</v>
      </c>
    </row>
    <row r="3774" spans="1:7" x14ac:dyDescent="0.35">
      <c r="A3774" t="s">
        <v>5</v>
      </c>
      <c r="B3774" t="s">
        <v>393</v>
      </c>
      <c r="C3774" t="s">
        <v>30</v>
      </c>
      <c r="D3774" t="s">
        <v>395</v>
      </c>
      <c r="E3774">
        <v>2047</v>
      </c>
      <c r="F3774">
        <v>0</v>
      </c>
      <c r="G3774" t="s">
        <v>396</v>
      </c>
    </row>
    <row r="3775" spans="1:7" x14ac:dyDescent="0.35">
      <c r="A3775" t="s">
        <v>5</v>
      </c>
      <c r="B3775" t="s">
        <v>393</v>
      </c>
      <c r="C3775" t="s">
        <v>33</v>
      </c>
      <c r="D3775" t="s">
        <v>395</v>
      </c>
      <c r="E3775">
        <v>2047</v>
      </c>
      <c r="F3775">
        <v>0</v>
      </c>
      <c r="G3775" t="s">
        <v>396</v>
      </c>
    </row>
    <row r="3776" spans="1:7" x14ac:dyDescent="0.35">
      <c r="A3776" t="s">
        <v>5</v>
      </c>
      <c r="B3776" t="s">
        <v>393</v>
      </c>
      <c r="C3776" t="s">
        <v>34</v>
      </c>
      <c r="D3776" t="s">
        <v>395</v>
      </c>
      <c r="E3776">
        <v>2047</v>
      </c>
      <c r="F3776">
        <v>0</v>
      </c>
      <c r="G3776" t="s">
        <v>396</v>
      </c>
    </row>
    <row r="3777" spans="1:7" x14ac:dyDescent="0.35">
      <c r="A3777" t="s">
        <v>5</v>
      </c>
      <c r="B3777" t="s">
        <v>393</v>
      </c>
      <c r="C3777" t="s">
        <v>35</v>
      </c>
      <c r="D3777" t="s">
        <v>395</v>
      </c>
      <c r="E3777">
        <v>2047</v>
      </c>
      <c r="F3777">
        <v>0</v>
      </c>
      <c r="G3777" t="s">
        <v>396</v>
      </c>
    </row>
    <row r="3778" spans="1:7" x14ac:dyDescent="0.35">
      <c r="A3778" t="s">
        <v>5</v>
      </c>
      <c r="B3778" t="s">
        <v>393</v>
      </c>
      <c r="C3778" t="s">
        <v>36</v>
      </c>
      <c r="D3778" t="s">
        <v>395</v>
      </c>
      <c r="E3778">
        <v>2047</v>
      </c>
      <c r="F3778">
        <v>0</v>
      </c>
      <c r="G3778" t="s">
        <v>396</v>
      </c>
    </row>
    <row r="3779" spans="1:7" x14ac:dyDescent="0.35">
      <c r="A3779" t="s">
        <v>5</v>
      </c>
      <c r="B3779" t="s">
        <v>393</v>
      </c>
      <c r="C3779" t="s">
        <v>37</v>
      </c>
      <c r="D3779" t="s">
        <v>395</v>
      </c>
      <c r="E3779">
        <v>2047</v>
      </c>
      <c r="F3779">
        <v>0.25576700000000002</v>
      </c>
      <c r="G3779" t="s">
        <v>396</v>
      </c>
    </row>
    <row r="3780" spans="1:7" x14ac:dyDescent="0.35">
      <c r="A3780" t="s">
        <v>5</v>
      </c>
      <c r="B3780" t="s">
        <v>393</v>
      </c>
      <c r="C3780" t="s">
        <v>39</v>
      </c>
      <c r="D3780" t="s">
        <v>395</v>
      </c>
      <c r="E3780">
        <v>2047</v>
      </c>
      <c r="F3780">
        <v>0</v>
      </c>
      <c r="G3780" t="s">
        <v>396</v>
      </c>
    </row>
    <row r="3781" spans="1:7" x14ac:dyDescent="0.35">
      <c r="A3781" t="s">
        <v>5</v>
      </c>
      <c r="B3781" t="s">
        <v>393</v>
      </c>
      <c r="C3781" t="s">
        <v>40</v>
      </c>
      <c r="D3781" t="s">
        <v>395</v>
      </c>
      <c r="E3781">
        <v>2047</v>
      </c>
      <c r="F3781">
        <v>4.1562070000000002</v>
      </c>
      <c r="G3781" t="s">
        <v>396</v>
      </c>
    </row>
    <row r="3782" spans="1:7" x14ac:dyDescent="0.35">
      <c r="A3782" t="s">
        <v>1</v>
      </c>
      <c r="B3782" t="s">
        <v>393</v>
      </c>
      <c r="C3782" t="s">
        <v>11</v>
      </c>
      <c r="D3782" t="s">
        <v>395</v>
      </c>
      <c r="E3782">
        <v>2048</v>
      </c>
      <c r="F3782">
        <v>4.3708270000000002</v>
      </c>
      <c r="G3782" t="s">
        <v>396</v>
      </c>
    </row>
    <row r="3783" spans="1:7" x14ac:dyDescent="0.35">
      <c r="A3783" t="s">
        <v>1</v>
      </c>
      <c r="B3783" t="s">
        <v>393</v>
      </c>
      <c r="C3783" t="s">
        <v>25</v>
      </c>
      <c r="D3783" t="s">
        <v>395</v>
      </c>
      <c r="E3783">
        <v>2048</v>
      </c>
      <c r="F3783">
        <v>2.2726E-2</v>
      </c>
      <c r="G3783" t="s">
        <v>396</v>
      </c>
    </row>
    <row r="3784" spans="1:7" x14ac:dyDescent="0.35">
      <c r="A3784" t="s">
        <v>1</v>
      </c>
      <c r="B3784" t="s">
        <v>393</v>
      </c>
      <c r="C3784" t="s">
        <v>26</v>
      </c>
      <c r="D3784" t="s">
        <v>395</v>
      </c>
      <c r="E3784">
        <v>2048</v>
      </c>
      <c r="F3784">
        <v>0</v>
      </c>
      <c r="G3784" t="s">
        <v>396</v>
      </c>
    </row>
    <row r="3785" spans="1:7" x14ac:dyDescent="0.35">
      <c r="A3785" t="s">
        <v>1</v>
      </c>
      <c r="B3785" t="s">
        <v>393</v>
      </c>
      <c r="C3785" t="s">
        <v>27</v>
      </c>
      <c r="D3785" t="s">
        <v>395</v>
      </c>
      <c r="E3785">
        <v>2048</v>
      </c>
      <c r="F3785">
        <v>0</v>
      </c>
      <c r="G3785" t="s">
        <v>396</v>
      </c>
    </row>
    <row r="3786" spans="1:7" x14ac:dyDescent="0.35">
      <c r="A3786" t="s">
        <v>1</v>
      </c>
      <c r="B3786" t="s">
        <v>393</v>
      </c>
      <c r="C3786" t="s">
        <v>29</v>
      </c>
      <c r="D3786" t="s">
        <v>395</v>
      </c>
      <c r="E3786">
        <v>2048</v>
      </c>
      <c r="F3786">
        <v>0</v>
      </c>
      <c r="G3786" t="s">
        <v>396</v>
      </c>
    </row>
    <row r="3787" spans="1:7" x14ac:dyDescent="0.35">
      <c r="A3787" t="s">
        <v>1</v>
      </c>
      <c r="B3787" t="s">
        <v>393</v>
      </c>
      <c r="C3787" t="s">
        <v>32</v>
      </c>
      <c r="D3787" t="s">
        <v>395</v>
      </c>
      <c r="E3787">
        <v>2048</v>
      </c>
      <c r="F3787">
        <v>0</v>
      </c>
      <c r="G3787" t="s">
        <v>396</v>
      </c>
    </row>
    <row r="3788" spans="1:7" x14ac:dyDescent="0.35">
      <c r="A3788" t="s">
        <v>1</v>
      </c>
      <c r="B3788" t="s">
        <v>393</v>
      </c>
      <c r="C3788" t="s">
        <v>30</v>
      </c>
      <c r="D3788" t="s">
        <v>395</v>
      </c>
      <c r="E3788">
        <v>2048</v>
      </c>
      <c r="F3788">
        <v>0</v>
      </c>
      <c r="G3788" t="s">
        <v>396</v>
      </c>
    </row>
    <row r="3789" spans="1:7" x14ac:dyDescent="0.35">
      <c r="A3789" t="s">
        <v>1</v>
      </c>
      <c r="B3789" t="s">
        <v>393</v>
      </c>
      <c r="C3789" t="s">
        <v>33</v>
      </c>
      <c r="D3789" t="s">
        <v>395</v>
      </c>
      <c r="E3789">
        <v>2048</v>
      </c>
      <c r="F3789">
        <v>0</v>
      </c>
      <c r="G3789" t="s">
        <v>396</v>
      </c>
    </row>
    <row r="3790" spans="1:7" x14ac:dyDescent="0.35">
      <c r="A3790" t="s">
        <v>1</v>
      </c>
      <c r="B3790" t="s">
        <v>393</v>
      </c>
      <c r="C3790" t="s">
        <v>34</v>
      </c>
      <c r="D3790" t="s">
        <v>395</v>
      </c>
      <c r="E3790">
        <v>2048</v>
      </c>
      <c r="F3790">
        <v>0</v>
      </c>
      <c r="G3790" t="s">
        <v>396</v>
      </c>
    </row>
    <row r="3791" spans="1:7" x14ac:dyDescent="0.35">
      <c r="A3791" t="s">
        <v>1</v>
      </c>
      <c r="B3791" t="s">
        <v>393</v>
      </c>
      <c r="C3791" t="s">
        <v>35</v>
      </c>
      <c r="D3791" t="s">
        <v>395</v>
      </c>
      <c r="E3791">
        <v>2048</v>
      </c>
      <c r="F3791">
        <v>0</v>
      </c>
      <c r="G3791" t="s">
        <v>396</v>
      </c>
    </row>
    <row r="3792" spans="1:7" x14ac:dyDescent="0.35">
      <c r="A3792" t="s">
        <v>1</v>
      </c>
      <c r="B3792" t="s">
        <v>393</v>
      </c>
      <c r="C3792" t="s">
        <v>36</v>
      </c>
      <c r="D3792" t="s">
        <v>395</v>
      </c>
      <c r="E3792">
        <v>2048</v>
      </c>
      <c r="F3792">
        <v>0</v>
      </c>
      <c r="G3792" t="s">
        <v>396</v>
      </c>
    </row>
    <row r="3793" spans="1:7" x14ac:dyDescent="0.35">
      <c r="A3793" t="s">
        <v>1</v>
      </c>
      <c r="B3793" t="s">
        <v>393</v>
      </c>
      <c r="C3793" t="s">
        <v>37</v>
      </c>
      <c r="D3793" t="s">
        <v>395</v>
      </c>
      <c r="E3793">
        <v>2048</v>
      </c>
      <c r="F3793">
        <v>0.25903399999999999</v>
      </c>
      <c r="G3793" t="s">
        <v>396</v>
      </c>
    </row>
    <row r="3794" spans="1:7" x14ac:dyDescent="0.35">
      <c r="A3794" t="s">
        <v>1</v>
      </c>
      <c r="B3794" t="s">
        <v>393</v>
      </c>
      <c r="C3794" t="s">
        <v>39</v>
      </c>
      <c r="D3794" t="s">
        <v>395</v>
      </c>
      <c r="E3794">
        <v>2048</v>
      </c>
      <c r="F3794">
        <v>0</v>
      </c>
      <c r="G3794" t="s">
        <v>396</v>
      </c>
    </row>
    <row r="3795" spans="1:7" x14ac:dyDescent="0.35">
      <c r="A3795" t="s">
        <v>1</v>
      </c>
      <c r="B3795" t="s">
        <v>393</v>
      </c>
      <c r="C3795" t="s">
        <v>40</v>
      </c>
      <c r="D3795" t="s">
        <v>395</v>
      </c>
      <c r="E3795">
        <v>2048</v>
      </c>
      <c r="F3795">
        <v>4.6525869999999996</v>
      </c>
      <c r="G3795" t="s">
        <v>396</v>
      </c>
    </row>
    <row r="3796" spans="1:7" x14ac:dyDescent="0.35">
      <c r="A3796" t="s">
        <v>3</v>
      </c>
      <c r="B3796" t="s">
        <v>393</v>
      </c>
      <c r="C3796" t="s">
        <v>11</v>
      </c>
      <c r="D3796" t="s">
        <v>395</v>
      </c>
      <c r="E3796">
        <v>2048</v>
      </c>
      <c r="F3796">
        <v>1.291927</v>
      </c>
      <c r="G3796" t="s">
        <v>396</v>
      </c>
    </row>
    <row r="3797" spans="1:7" x14ac:dyDescent="0.35">
      <c r="A3797" t="s">
        <v>3</v>
      </c>
      <c r="B3797" t="s">
        <v>393</v>
      </c>
      <c r="C3797" t="s">
        <v>25</v>
      </c>
      <c r="D3797" t="s">
        <v>395</v>
      </c>
      <c r="E3797">
        <v>2048</v>
      </c>
      <c r="F3797" s="76">
        <v>4.6E-5</v>
      </c>
      <c r="G3797" t="s">
        <v>396</v>
      </c>
    </row>
    <row r="3798" spans="1:7" x14ac:dyDescent="0.35">
      <c r="A3798" t="s">
        <v>3</v>
      </c>
      <c r="B3798" t="s">
        <v>393</v>
      </c>
      <c r="C3798" t="s">
        <v>26</v>
      </c>
      <c r="D3798" t="s">
        <v>395</v>
      </c>
      <c r="E3798">
        <v>2048</v>
      </c>
      <c r="F3798">
        <v>0</v>
      </c>
      <c r="G3798" t="s">
        <v>396</v>
      </c>
    </row>
    <row r="3799" spans="1:7" x14ac:dyDescent="0.35">
      <c r="A3799" t="s">
        <v>3</v>
      </c>
      <c r="B3799" t="s">
        <v>393</v>
      </c>
      <c r="C3799" t="s">
        <v>27</v>
      </c>
      <c r="D3799" t="s">
        <v>395</v>
      </c>
      <c r="E3799">
        <v>2048</v>
      </c>
      <c r="F3799">
        <v>0</v>
      </c>
      <c r="G3799" t="s">
        <v>396</v>
      </c>
    </row>
    <row r="3800" spans="1:7" x14ac:dyDescent="0.35">
      <c r="A3800" t="s">
        <v>3</v>
      </c>
      <c r="B3800" t="s">
        <v>393</v>
      </c>
      <c r="C3800" t="s">
        <v>29</v>
      </c>
      <c r="D3800" t="s">
        <v>395</v>
      </c>
      <c r="E3800">
        <v>2048</v>
      </c>
      <c r="F3800">
        <v>0</v>
      </c>
      <c r="G3800" t="s">
        <v>396</v>
      </c>
    </row>
    <row r="3801" spans="1:7" x14ac:dyDescent="0.35">
      <c r="A3801" t="s">
        <v>3</v>
      </c>
      <c r="B3801" t="s">
        <v>393</v>
      </c>
      <c r="C3801" t="s">
        <v>32</v>
      </c>
      <c r="D3801" t="s">
        <v>395</v>
      </c>
      <c r="E3801">
        <v>2048</v>
      </c>
      <c r="F3801">
        <v>0</v>
      </c>
      <c r="G3801" t="s">
        <v>396</v>
      </c>
    </row>
    <row r="3802" spans="1:7" x14ac:dyDescent="0.35">
      <c r="A3802" t="s">
        <v>3</v>
      </c>
      <c r="B3802" t="s">
        <v>393</v>
      </c>
      <c r="C3802" t="s">
        <v>30</v>
      </c>
      <c r="D3802" t="s">
        <v>395</v>
      </c>
      <c r="E3802">
        <v>2048</v>
      </c>
      <c r="F3802">
        <v>0</v>
      </c>
      <c r="G3802" t="s">
        <v>396</v>
      </c>
    </row>
    <row r="3803" spans="1:7" x14ac:dyDescent="0.35">
      <c r="A3803" t="s">
        <v>3</v>
      </c>
      <c r="B3803" t="s">
        <v>393</v>
      </c>
      <c r="C3803" t="s">
        <v>33</v>
      </c>
      <c r="D3803" t="s">
        <v>395</v>
      </c>
      <c r="E3803">
        <v>2048</v>
      </c>
      <c r="F3803">
        <v>0</v>
      </c>
      <c r="G3803" t="s">
        <v>396</v>
      </c>
    </row>
    <row r="3804" spans="1:7" x14ac:dyDescent="0.35">
      <c r="A3804" t="s">
        <v>3</v>
      </c>
      <c r="B3804" t="s">
        <v>393</v>
      </c>
      <c r="C3804" t="s">
        <v>34</v>
      </c>
      <c r="D3804" t="s">
        <v>395</v>
      </c>
      <c r="E3804">
        <v>2048</v>
      </c>
      <c r="F3804">
        <v>0</v>
      </c>
      <c r="G3804" t="s">
        <v>396</v>
      </c>
    </row>
    <row r="3805" spans="1:7" x14ac:dyDescent="0.35">
      <c r="A3805" t="s">
        <v>3</v>
      </c>
      <c r="B3805" t="s">
        <v>393</v>
      </c>
      <c r="C3805" t="s">
        <v>35</v>
      </c>
      <c r="D3805" t="s">
        <v>395</v>
      </c>
      <c r="E3805">
        <v>2048</v>
      </c>
      <c r="F3805">
        <v>0</v>
      </c>
      <c r="G3805" t="s">
        <v>396</v>
      </c>
    </row>
    <row r="3806" spans="1:7" x14ac:dyDescent="0.35">
      <c r="A3806" t="s">
        <v>3</v>
      </c>
      <c r="B3806" t="s">
        <v>393</v>
      </c>
      <c r="C3806" t="s">
        <v>36</v>
      </c>
      <c r="D3806" t="s">
        <v>395</v>
      </c>
      <c r="E3806">
        <v>2048</v>
      </c>
      <c r="F3806">
        <v>0</v>
      </c>
      <c r="G3806" t="s">
        <v>396</v>
      </c>
    </row>
    <row r="3807" spans="1:7" x14ac:dyDescent="0.35">
      <c r="A3807" t="s">
        <v>3</v>
      </c>
      <c r="B3807" t="s">
        <v>393</v>
      </c>
      <c r="C3807" t="s">
        <v>37</v>
      </c>
      <c r="D3807" t="s">
        <v>395</v>
      </c>
      <c r="E3807">
        <v>2048</v>
      </c>
      <c r="F3807">
        <v>8.8000000000000003E-4</v>
      </c>
      <c r="G3807" t="s">
        <v>396</v>
      </c>
    </row>
    <row r="3808" spans="1:7" x14ac:dyDescent="0.35">
      <c r="A3808" t="s">
        <v>3</v>
      </c>
      <c r="B3808" t="s">
        <v>393</v>
      </c>
      <c r="C3808" t="s">
        <v>39</v>
      </c>
      <c r="D3808" t="s">
        <v>395</v>
      </c>
      <c r="E3808">
        <v>2048</v>
      </c>
      <c r="F3808">
        <v>0</v>
      </c>
      <c r="G3808" t="s">
        <v>396</v>
      </c>
    </row>
    <row r="3809" spans="1:7" x14ac:dyDescent="0.35">
      <c r="A3809" t="s">
        <v>3</v>
      </c>
      <c r="B3809" t="s">
        <v>393</v>
      </c>
      <c r="C3809" t="s">
        <v>40</v>
      </c>
      <c r="D3809" t="s">
        <v>395</v>
      </c>
      <c r="E3809">
        <v>2048</v>
      </c>
      <c r="F3809">
        <v>1.292853</v>
      </c>
      <c r="G3809" t="s">
        <v>396</v>
      </c>
    </row>
    <row r="3810" spans="1:7" x14ac:dyDescent="0.35">
      <c r="A3810" t="s">
        <v>5</v>
      </c>
      <c r="B3810" t="s">
        <v>393</v>
      </c>
      <c r="C3810" t="s">
        <v>11</v>
      </c>
      <c r="D3810" t="s">
        <v>395</v>
      </c>
      <c r="E3810">
        <v>2048</v>
      </c>
      <c r="F3810">
        <v>3.9416799999999999</v>
      </c>
      <c r="G3810" t="s">
        <v>396</v>
      </c>
    </row>
    <row r="3811" spans="1:7" x14ac:dyDescent="0.35">
      <c r="A3811" t="s">
        <v>5</v>
      </c>
      <c r="B3811" t="s">
        <v>393</v>
      </c>
      <c r="C3811" t="s">
        <v>25</v>
      </c>
      <c r="D3811" t="s">
        <v>395</v>
      </c>
      <c r="E3811">
        <v>2048</v>
      </c>
      <c r="F3811">
        <v>1.9331000000000001E-2</v>
      </c>
      <c r="G3811" t="s">
        <v>396</v>
      </c>
    </row>
    <row r="3812" spans="1:7" x14ac:dyDescent="0.35">
      <c r="A3812" t="s">
        <v>5</v>
      </c>
      <c r="B3812" t="s">
        <v>393</v>
      </c>
      <c r="C3812" t="s">
        <v>26</v>
      </c>
      <c r="D3812" t="s">
        <v>395</v>
      </c>
      <c r="E3812">
        <v>2048</v>
      </c>
      <c r="F3812">
        <v>0</v>
      </c>
      <c r="G3812" t="s">
        <v>396</v>
      </c>
    </row>
    <row r="3813" spans="1:7" x14ac:dyDescent="0.35">
      <c r="A3813" t="s">
        <v>5</v>
      </c>
      <c r="B3813" t="s">
        <v>393</v>
      </c>
      <c r="C3813" t="s">
        <v>27</v>
      </c>
      <c r="D3813" t="s">
        <v>395</v>
      </c>
      <c r="E3813">
        <v>2048</v>
      </c>
      <c r="F3813">
        <v>0</v>
      </c>
      <c r="G3813" t="s">
        <v>396</v>
      </c>
    </row>
    <row r="3814" spans="1:7" x14ac:dyDescent="0.35">
      <c r="A3814" t="s">
        <v>5</v>
      </c>
      <c r="B3814" t="s">
        <v>393</v>
      </c>
      <c r="C3814" t="s">
        <v>29</v>
      </c>
      <c r="D3814" t="s">
        <v>395</v>
      </c>
      <c r="E3814">
        <v>2048</v>
      </c>
      <c r="F3814">
        <v>0</v>
      </c>
      <c r="G3814" t="s">
        <v>396</v>
      </c>
    </row>
    <row r="3815" spans="1:7" x14ac:dyDescent="0.35">
      <c r="A3815" t="s">
        <v>5</v>
      </c>
      <c r="B3815" t="s">
        <v>393</v>
      </c>
      <c r="C3815" t="s">
        <v>32</v>
      </c>
      <c r="D3815" t="s">
        <v>395</v>
      </c>
      <c r="E3815">
        <v>2048</v>
      </c>
      <c r="F3815">
        <v>0</v>
      </c>
      <c r="G3815" t="s">
        <v>396</v>
      </c>
    </row>
    <row r="3816" spans="1:7" x14ac:dyDescent="0.35">
      <c r="A3816" t="s">
        <v>5</v>
      </c>
      <c r="B3816" t="s">
        <v>393</v>
      </c>
      <c r="C3816" t="s">
        <v>30</v>
      </c>
      <c r="D3816" t="s">
        <v>395</v>
      </c>
      <c r="E3816">
        <v>2048</v>
      </c>
      <c r="F3816">
        <v>0</v>
      </c>
      <c r="G3816" t="s">
        <v>396</v>
      </c>
    </row>
    <row r="3817" spans="1:7" x14ac:dyDescent="0.35">
      <c r="A3817" t="s">
        <v>5</v>
      </c>
      <c r="B3817" t="s">
        <v>393</v>
      </c>
      <c r="C3817" t="s">
        <v>33</v>
      </c>
      <c r="D3817" t="s">
        <v>395</v>
      </c>
      <c r="E3817">
        <v>2048</v>
      </c>
      <c r="F3817">
        <v>0</v>
      </c>
      <c r="G3817" t="s">
        <v>396</v>
      </c>
    </row>
    <row r="3818" spans="1:7" x14ac:dyDescent="0.35">
      <c r="A3818" t="s">
        <v>5</v>
      </c>
      <c r="B3818" t="s">
        <v>393</v>
      </c>
      <c r="C3818" t="s">
        <v>34</v>
      </c>
      <c r="D3818" t="s">
        <v>395</v>
      </c>
      <c r="E3818">
        <v>2048</v>
      </c>
      <c r="F3818">
        <v>0</v>
      </c>
      <c r="G3818" t="s">
        <v>396</v>
      </c>
    </row>
    <row r="3819" spans="1:7" x14ac:dyDescent="0.35">
      <c r="A3819" t="s">
        <v>5</v>
      </c>
      <c r="B3819" t="s">
        <v>393</v>
      </c>
      <c r="C3819" t="s">
        <v>35</v>
      </c>
      <c r="D3819" t="s">
        <v>395</v>
      </c>
      <c r="E3819">
        <v>2048</v>
      </c>
      <c r="F3819">
        <v>0</v>
      </c>
      <c r="G3819" t="s">
        <v>396</v>
      </c>
    </row>
    <row r="3820" spans="1:7" x14ac:dyDescent="0.35">
      <c r="A3820" t="s">
        <v>5</v>
      </c>
      <c r="B3820" t="s">
        <v>393</v>
      </c>
      <c r="C3820" t="s">
        <v>36</v>
      </c>
      <c r="D3820" t="s">
        <v>395</v>
      </c>
      <c r="E3820">
        <v>2048</v>
      </c>
      <c r="F3820">
        <v>0</v>
      </c>
      <c r="G3820" t="s">
        <v>396</v>
      </c>
    </row>
    <row r="3821" spans="1:7" x14ac:dyDescent="0.35">
      <c r="A3821" t="s">
        <v>5</v>
      </c>
      <c r="B3821" t="s">
        <v>393</v>
      </c>
      <c r="C3821" t="s">
        <v>37</v>
      </c>
      <c r="D3821" t="s">
        <v>395</v>
      </c>
      <c r="E3821">
        <v>2048</v>
      </c>
      <c r="F3821">
        <v>0.27147500000000002</v>
      </c>
      <c r="G3821" t="s">
        <v>396</v>
      </c>
    </row>
    <row r="3822" spans="1:7" x14ac:dyDescent="0.35">
      <c r="A3822" t="s">
        <v>5</v>
      </c>
      <c r="B3822" t="s">
        <v>393</v>
      </c>
      <c r="C3822" t="s">
        <v>39</v>
      </c>
      <c r="D3822" t="s">
        <v>395</v>
      </c>
      <c r="E3822">
        <v>2048</v>
      </c>
      <c r="F3822">
        <v>0</v>
      </c>
      <c r="G3822" t="s">
        <v>396</v>
      </c>
    </row>
    <row r="3823" spans="1:7" x14ac:dyDescent="0.35">
      <c r="A3823" t="s">
        <v>5</v>
      </c>
      <c r="B3823" t="s">
        <v>393</v>
      </c>
      <c r="C3823" t="s">
        <v>40</v>
      </c>
      <c r="D3823" t="s">
        <v>395</v>
      </c>
      <c r="E3823">
        <v>2048</v>
      </c>
      <c r="F3823">
        <v>4.2324859999999997</v>
      </c>
      <c r="G3823" t="s">
        <v>396</v>
      </c>
    </row>
    <row r="3824" spans="1:7" x14ac:dyDescent="0.35">
      <c r="A3824" t="s">
        <v>1</v>
      </c>
      <c r="B3824" t="s">
        <v>393</v>
      </c>
      <c r="C3824" t="s">
        <v>11</v>
      </c>
      <c r="D3824" t="s">
        <v>395</v>
      </c>
      <c r="E3824">
        <v>2049</v>
      </c>
      <c r="F3824">
        <v>4.4349319999999999</v>
      </c>
      <c r="G3824" t="s">
        <v>396</v>
      </c>
    </row>
    <row r="3825" spans="1:7" x14ac:dyDescent="0.35">
      <c r="A3825" t="s">
        <v>1</v>
      </c>
      <c r="B3825" t="s">
        <v>393</v>
      </c>
      <c r="C3825" t="s">
        <v>25</v>
      </c>
      <c r="D3825" t="s">
        <v>395</v>
      </c>
      <c r="E3825">
        <v>2049</v>
      </c>
      <c r="F3825">
        <v>2.4240000000000001E-2</v>
      </c>
      <c r="G3825" t="s">
        <v>396</v>
      </c>
    </row>
    <row r="3826" spans="1:7" x14ac:dyDescent="0.35">
      <c r="A3826" t="s">
        <v>1</v>
      </c>
      <c r="B3826" t="s">
        <v>393</v>
      </c>
      <c r="C3826" t="s">
        <v>26</v>
      </c>
      <c r="D3826" t="s">
        <v>395</v>
      </c>
      <c r="E3826">
        <v>2049</v>
      </c>
      <c r="F3826">
        <v>0</v>
      </c>
      <c r="G3826" t="s">
        <v>396</v>
      </c>
    </row>
    <row r="3827" spans="1:7" x14ac:dyDescent="0.35">
      <c r="A3827" t="s">
        <v>1</v>
      </c>
      <c r="B3827" t="s">
        <v>393</v>
      </c>
      <c r="C3827" t="s">
        <v>27</v>
      </c>
      <c r="D3827" t="s">
        <v>395</v>
      </c>
      <c r="E3827">
        <v>2049</v>
      </c>
      <c r="F3827">
        <v>0</v>
      </c>
      <c r="G3827" t="s">
        <v>396</v>
      </c>
    </row>
    <row r="3828" spans="1:7" x14ac:dyDescent="0.35">
      <c r="A3828" t="s">
        <v>1</v>
      </c>
      <c r="B3828" t="s">
        <v>393</v>
      </c>
      <c r="C3828" t="s">
        <v>29</v>
      </c>
      <c r="D3828" t="s">
        <v>395</v>
      </c>
      <c r="E3828">
        <v>2049</v>
      </c>
      <c r="F3828">
        <v>0</v>
      </c>
      <c r="G3828" t="s">
        <v>396</v>
      </c>
    </row>
    <row r="3829" spans="1:7" x14ac:dyDescent="0.35">
      <c r="A3829" t="s">
        <v>1</v>
      </c>
      <c r="B3829" t="s">
        <v>393</v>
      </c>
      <c r="C3829" t="s">
        <v>32</v>
      </c>
      <c r="D3829" t="s">
        <v>395</v>
      </c>
      <c r="E3829">
        <v>2049</v>
      </c>
      <c r="F3829">
        <v>0</v>
      </c>
      <c r="G3829" t="s">
        <v>396</v>
      </c>
    </row>
    <row r="3830" spans="1:7" x14ac:dyDescent="0.35">
      <c r="A3830" t="s">
        <v>1</v>
      </c>
      <c r="B3830" t="s">
        <v>393</v>
      </c>
      <c r="C3830" t="s">
        <v>30</v>
      </c>
      <c r="D3830" t="s">
        <v>395</v>
      </c>
      <c r="E3830">
        <v>2049</v>
      </c>
      <c r="F3830">
        <v>0</v>
      </c>
      <c r="G3830" t="s">
        <v>396</v>
      </c>
    </row>
    <row r="3831" spans="1:7" x14ac:dyDescent="0.35">
      <c r="A3831" t="s">
        <v>1</v>
      </c>
      <c r="B3831" t="s">
        <v>393</v>
      </c>
      <c r="C3831" t="s">
        <v>33</v>
      </c>
      <c r="D3831" t="s">
        <v>395</v>
      </c>
      <c r="E3831">
        <v>2049</v>
      </c>
      <c r="F3831">
        <v>0</v>
      </c>
      <c r="G3831" t="s">
        <v>396</v>
      </c>
    </row>
    <row r="3832" spans="1:7" x14ac:dyDescent="0.35">
      <c r="A3832" t="s">
        <v>1</v>
      </c>
      <c r="B3832" t="s">
        <v>393</v>
      </c>
      <c r="C3832" t="s">
        <v>34</v>
      </c>
      <c r="D3832" t="s">
        <v>395</v>
      </c>
      <c r="E3832">
        <v>2049</v>
      </c>
      <c r="F3832">
        <v>0</v>
      </c>
      <c r="G3832" t="s">
        <v>396</v>
      </c>
    </row>
    <row r="3833" spans="1:7" x14ac:dyDescent="0.35">
      <c r="A3833" t="s">
        <v>1</v>
      </c>
      <c r="B3833" t="s">
        <v>393</v>
      </c>
      <c r="C3833" t="s">
        <v>35</v>
      </c>
      <c r="D3833" t="s">
        <v>395</v>
      </c>
      <c r="E3833">
        <v>2049</v>
      </c>
      <c r="F3833">
        <v>0</v>
      </c>
      <c r="G3833" t="s">
        <v>396</v>
      </c>
    </row>
    <row r="3834" spans="1:7" x14ac:dyDescent="0.35">
      <c r="A3834" t="s">
        <v>1</v>
      </c>
      <c r="B3834" t="s">
        <v>393</v>
      </c>
      <c r="C3834" t="s">
        <v>36</v>
      </c>
      <c r="D3834" t="s">
        <v>395</v>
      </c>
      <c r="E3834">
        <v>2049</v>
      </c>
      <c r="F3834">
        <v>0</v>
      </c>
      <c r="G3834" t="s">
        <v>396</v>
      </c>
    </row>
    <row r="3835" spans="1:7" x14ac:dyDescent="0.35">
      <c r="A3835" t="s">
        <v>1</v>
      </c>
      <c r="B3835" t="s">
        <v>393</v>
      </c>
      <c r="C3835" t="s">
        <v>37</v>
      </c>
      <c r="D3835" t="s">
        <v>395</v>
      </c>
      <c r="E3835">
        <v>2049</v>
      </c>
      <c r="F3835">
        <v>0.272725</v>
      </c>
      <c r="G3835" t="s">
        <v>396</v>
      </c>
    </row>
    <row r="3836" spans="1:7" x14ac:dyDescent="0.35">
      <c r="A3836" t="s">
        <v>1</v>
      </c>
      <c r="B3836" t="s">
        <v>393</v>
      </c>
      <c r="C3836" t="s">
        <v>39</v>
      </c>
      <c r="D3836" t="s">
        <v>395</v>
      </c>
      <c r="E3836">
        <v>2049</v>
      </c>
      <c r="F3836">
        <v>0</v>
      </c>
      <c r="G3836" t="s">
        <v>396</v>
      </c>
    </row>
    <row r="3837" spans="1:7" x14ac:dyDescent="0.35">
      <c r="A3837" t="s">
        <v>1</v>
      </c>
      <c r="B3837" t="s">
        <v>393</v>
      </c>
      <c r="C3837" t="s">
        <v>40</v>
      </c>
      <c r="D3837" t="s">
        <v>395</v>
      </c>
      <c r="E3837">
        <v>2049</v>
      </c>
      <c r="F3837">
        <v>4.731897</v>
      </c>
      <c r="G3837" t="s">
        <v>396</v>
      </c>
    </row>
    <row r="3838" spans="1:7" x14ac:dyDescent="0.35">
      <c r="A3838" t="s">
        <v>3</v>
      </c>
      <c r="B3838" t="s">
        <v>393</v>
      </c>
      <c r="C3838" t="s">
        <v>11</v>
      </c>
      <c r="D3838" t="s">
        <v>395</v>
      </c>
      <c r="E3838">
        <v>2049</v>
      </c>
      <c r="F3838">
        <v>1.30965</v>
      </c>
      <c r="G3838" t="s">
        <v>396</v>
      </c>
    </row>
    <row r="3839" spans="1:7" x14ac:dyDescent="0.35">
      <c r="A3839" t="s">
        <v>3</v>
      </c>
      <c r="B3839" t="s">
        <v>393</v>
      </c>
      <c r="C3839" t="s">
        <v>25</v>
      </c>
      <c r="D3839" t="s">
        <v>395</v>
      </c>
      <c r="E3839">
        <v>2049</v>
      </c>
      <c r="F3839" s="76">
        <v>4.6E-5</v>
      </c>
      <c r="G3839" t="s">
        <v>396</v>
      </c>
    </row>
    <row r="3840" spans="1:7" x14ac:dyDescent="0.35">
      <c r="A3840" t="s">
        <v>3</v>
      </c>
      <c r="B3840" t="s">
        <v>393</v>
      </c>
      <c r="C3840" t="s">
        <v>26</v>
      </c>
      <c r="D3840" t="s">
        <v>395</v>
      </c>
      <c r="E3840">
        <v>2049</v>
      </c>
      <c r="F3840">
        <v>0</v>
      </c>
      <c r="G3840" t="s">
        <v>396</v>
      </c>
    </row>
    <row r="3841" spans="1:7" x14ac:dyDescent="0.35">
      <c r="A3841" t="s">
        <v>3</v>
      </c>
      <c r="B3841" t="s">
        <v>393</v>
      </c>
      <c r="C3841" t="s">
        <v>27</v>
      </c>
      <c r="D3841" t="s">
        <v>395</v>
      </c>
      <c r="E3841">
        <v>2049</v>
      </c>
      <c r="F3841">
        <v>0</v>
      </c>
      <c r="G3841" t="s">
        <v>396</v>
      </c>
    </row>
    <row r="3842" spans="1:7" x14ac:dyDescent="0.35">
      <c r="A3842" t="s">
        <v>3</v>
      </c>
      <c r="B3842" t="s">
        <v>393</v>
      </c>
      <c r="C3842" t="s">
        <v>29</v>
      </c>
      <c r="D3842" t="s">
        <v>395</v>
      </c>
      <c r="E3842">
        <v>2049</v>
      </c>
      <c r="F3842">
        <v>0</v>
      </c>
      <c r="G3842" t="s">
        <v>396</v>
      </c>
    </row>
    <row r="3843" spans="1:7" x14ac:dyDescent="0.35">
      <c r="A3843" t="s">
        <v>3</v>
      </c>
      <c r="B3843" t="s">
        <v>393</v>
      </c>
      <c r="C3843" t="s">
        <v>32</v>
      </c>
      <c r="D3843" t="s">
        <v>395</v>
      </c>
      <c r="E3843">
        <v>2049</v>
      </c>
      <c r="F3843">
        <v>0</v>
      </c>
      <c r="G3843" t="s">
        <v>396</v>
      </c>
    </row>
    <row r="3844" spans="1:7" x14ac:dyDescent="0.35">
      <c r="A3844" t="s">
        <v>3</v>
      </c>
      <c r="B3844" t="s">
        <v>393</v>
      </c>
      <c r="C3844" t="s">
        <v>30</v>
      </c>
      <c r="D3844" t="s">
        <v>395</v>
      </c>
      <c r="E3844">
        <v>2049</v>
      </c>
      <c r="F3844">
        <v>0</v>
      </c>
      <c r="G3844" t="s">
        <v>396</v>
      </c>
    </row>
    <row r="3845" spans="1:7" x14ac:dyDescent="0.35">
      <c r="A3845" t="s">
        <v>3</v>
      </c>
      <c r="B3845" t="s">
        <v>393</v>
      </c>
      <c r="C3845" t="s">
        <v>33</v>
      </c>
      <c r="D3845" t="s">
        <v>395</v>
      </c>
      <c r="E3845">
        <v>2049</v>
      </c>
      <c r="F3845">
        <v>0</v>
      </c>
      <c r="G3845" t="s">
        <v>396</v>
      </c>
    </row>
    <row r="3846" spans="1:7" x14ac:dyDescent="0.35">
      <c r="A3846" t="s">
        <v>3</v>
      </c>
      <c r="B3846" t="s">
        <v>393</v>
      </c>
      <c r="C3846" t="s">
        <v>34</v>
      </c>
      <c r="D3846" t="s">
        <v>395</v>
      </c>
      <c r="E3846">
        <v>2049</v>
      </c>
      <c r="F3846">
        <v>0</v>
      </c>
      <c r="G3846" t="s">
        <v>396</v>
      </c>
    </row>
    <row r="3847" spans="1:7" x14ac:dyDescent="0.35">
      <c r="A3847" t="s">
        <v>3</v>
      </c>
      <c r="B3847" t="s">
        <v>393</v>
      </c>
      <c r="C3847" t="s">
        <v>35</v>
      </c>
      <c r="D3847" t="s">
        <v>395</v>
      </c>
      <c r="E3847">
        <v>2049</v>
      </c>
      <c r="F3847">
        <v>0</v>
      </c>
      <c r="G3847" t="s">
        <v>396</v>
      </c>
    </row>
    <row r="3848" spans="1:7" x14ac:dyDescent="0.35">
      <c r="A3848" t="s">
        <v>3</v>
      </c>
      <c r="B3848" t="s">
        <v>393</v>
      </c>
      <c r="C3848" t="s">
        <v>36</v>
      </c>
      <c r="D3848" t="s">
        <v>395</v>
      </c>
      <c r="E3848">
        <v>2049</v>
      </c>
      <c r="F3848">
        <v>0</v>
      </c>
      <c r="G3848" t="s">
        <v>396</v>
      </c>
    </row>
    <row r="3849" spans="1:7" x14ac:dyDescent="0.35">
      <c r="A3849" t="s">
        <v>3</v>
      </c>
      <c r="B3849" t="s">
        <v>393</v>
      </c>
      <c r="C3849" t="s">
        <v>37</v>
      </c>
      <c r="D3849" t="s">
        <v>395</v>
      </c>
      <c r="E3849">
        <v>2049</v>
      </c>
      <c r="F3849">
        <v>8.92E-4</v>
      </c>
      <c r="G3849" t="s">
        <v>396</v>
      </c>
    </row>
    <row r="3850" spans="1:7" x14ac:dyDescent="0.35">
      <c r="A3850" t="s">
        <v>3</v>
      </c>
      <c r="B3850" t="s">
        <v>393</v>
      </c>
      <c r="C3850" t="s">
        <v>39</v>
      </c>
      <c r="D3850" t="s">
        <v>395</v>
      </c>
      <c r="E3850">
        <v>2049</v>
      </c>
      <c r="F3850">
        <v>0</v>
      </c>
      <c r="G3850" t="s">
        <v>396</v>
      </c>
    </row>
    <row r="3851" spans="1:7" x14ac:dyDescent="0.35">
      <c r="A3851" t="s">
        <v>3</v>
      </c>
      <c r="B3851" t="s">
        <v>393</v>
      </c>
      <c r="C3851" t="s">
        <v>40</v>
      </c>
      <c r="D3851" t="s">
        <v>395</v>
      </c>
      <c r="E3851">
        <v>2049</v>
      </c>
      <c r="F3851">
        <v>1.3105880000000001</v>
      </c>
      <c r="G3851" t="s">
        <v>396</v>
      </c>
    </row>
    <row r="3852" spans="1:7" x14ac:dyDescent="0.35">
      <c r="A3852" t="s">
        <v>5</v>
      </c>
      <c r="B3852" t="s">
        <v>393</v>
      </c>
      <c r="C3852" t="s">
        <v>11</v>
      </c>
      <c r="D3852" t="s">
        <v>395</v>
      </c>
      <c r="E3852">
        <v>2049</v>
      </c>
      <c r="F3852">
        <v>3.9917150000000001</v>
      </c>
      <c r="G3852" t="s">
        <v>396</v>
      </c>
    </row>
    <row r="3853" spans="1:7" x14ac:dyDescent="0.35">
      <c r="A3853" t="s">
        <v>5</v>
      </c>
      <c r="B3853" t="s">
        <v>393</v>
      </c>
      <c r="C3853" t="s">
        <v>25</v>
      </c>
      <c r="D3853" t="s">
        <v>395</v>
      </c>
      <c r="E3853">
        <v>2049</v>
      </c>
      <c r="F3853">
        <v>2.0781999999999998E-2</v>
      </c>
      <c r="G3853" t="s">
        <v>396</v>
      </c>
    </row>
    <row r="3854" spans="1:7" x14ac:dyDescent="0.35">
      <c r="A3854" t="s">
        <v>5</v>
      </c>
      <c r="B3854" t="s">
        <v>393</v>
      </c>
      <c r="C3854" t="s">
        <v>26</v>
      </c>
      <c r="D3854" t="s">
        <v>395</v>
      </c>
      <c r="E3854">
        <v>2049</v>
      </c>
      <c r="F3854">
        <v>0</v>
      </c>
      <c r="G3854" t="s">
        <v>396</v>
      </c>
    </row>
    <row r="3855" spans="1:7" x14ac:dyDescent="0.35">
      <c r="A3855" t="s">
        <v>5</v>
      </c>
      <c r="B3855" t="s">
        <v>393</v>
      </c>
      <c r="C3855" t="s">
        <v>27</v>
      </c>
      <c r="D3855" t="s">
        <v>395</v>
      </c>
      <c r="E3855">
        <v>2049</v>
      </c>
      <c r="F3855">
        <v>0</v>
      </c>
      <c r="G3855" t="s">
        <v>396</v>
      </c>
    </row>
    <row r="3856" spans="1:7" x14ac:dyDescent="0.35">
      <c r="A3856" t="s">
        <v>5</v>
      </c>
      <c r="B3856" t="s">
        <v>393</v>
      </c>
      <c r="C3856" t="s">
        <v>29</v>
      </c>
      <c r="D3856" t="s">
        <v>395</v>
      </c>
      <c r="E3856">
        <v>2049</v>
      </c>
      <c r="F3856">
        <v>0</v>
      </c>
      <c r="G3856" t="s">
        <v>396</v>
      </c>
    </row>
    <row r="3857" spans="1:7" x14ac:dyDescent="0.35">
      <c r="A3857" t="s">
        <v>5</v>
      </c>
      <c r="B3857" t="s">
        <v>393</v>
      </c>
      <c r="C3857" t="s">
        <v>32</v>
      </c>
      <c r="D3857" t="s">
        <v>395</v>
      </c>
      <c r="E3857">
        <v>2049</v>
      </c>
      <c r="F3857">
        <v>0</v>
      </c>
      <c r="G3857" t="s">
        <v>396</v>
      </c>
    </row>
    <row r="3858" spans="1:7" x14ac:dyDescent="0.35">
      <c r="A3858" t="s">
        <v>5</v>
      </c>
      <c r="B3858" t="s">
        <v>393</v>
      </c>
      <c r="C3858" t="s">
        <v>30</v>
      </c>
      <c r="D3858" t="s">
        <v>395</v>
      </c>
      <c r="E3858">
        <v>2049</v>
      </c>
      <c r="F3858">
        <v>0</v>
      </c>
      <c r="G3858" t="s">
        <v>396</v>
      </c>
    </row>
    <row r="3859" spans="1:7" x14ac:dyDescent="0.35">
      <c r="A3859" t="s">
        <v>5</v>
      </c>
      <c r="B3859" t="s">
        <v>393</v>
      </c>
      <c r="C3859" t="s">
        <v>33</v>
      </c>
      <c r="D3859" t="s">
        <v>395</v>
      </c>
      <c r="E3859">
        <v>2049</v>
      </c>
      <c r="F3859">
        <v>0</v>
      </c>
      <c r="G3859" t="s">
        <v>396</v>
      </c>
    </row>
    <row r="3860" spans="1:7" x14ac:dyDescent="0.35">
      <c r="A3860" t="s">
        <v>5</v>
      </c>
      <c r="B3860" t="s">
        <v>393</v>
      </c>
      <c r="C3860" t="s">
        <v>34</v>
      </c>
      <c r="D3860" t="s">
        <v>395</v>
      </c>
      <c r="E3860">
        <v>2049</v>
      </c>
      <c r="F3860">
        <v>0</v>
      </c>
      <c r="G3860" t="s">
        <v>396</v>
      </c>
    </row>
    <row r="3861" spans="1:7" x14ac:dyDescent="0.35">
      <c r="A3861" t="s">
        <v>5</v>
      </c>
      <c r="B3861" t="s">
        <v>393</v>
      </c>
      <c r="C3861" t="s">
        <v>35</v>
      </c>
      <c r="D3861" t="s">
        <v>395</v>
      </c>
      <c r="E3861">
        <v>2049</v>
      </c>
      <c r="F3861">
        <v>0</v>
      </c>
      <c r="G3861" t="s">
        <v>396</v>
      </c>
    </row>
    <row r="3862" spans="1:7" x14ac:dyDescent="0.35">
      <c r="A3862" t="s">
        <v>5</v>
      </c>
      <c r="B3862" t="s">
        <v>393</v>
      </c>
      <c r="C3862" t="s">
        <v>36</v>
      </c>
      <c r="D3862" t="s">
        <v>395</v>
      </c>
      <c r="E3862">
        <v>2049</v>
      </c>
      <c r="F3862">
        <v>0</v>
      </c>
      <c r="G3862" t="s">
        <v>396</v>
      </c>
    </row>
    <row r="3863" spans="1:7" x14ac:dyDescent="0.35">
      <c r="A3863" t="s">
        <v>5</v>
      </c>
      <c r="B3863" t="s">
        <v>393</v>
      </c>
      <c r="C3863" t="s">
        <v>37</v>
      </c>
      <c r="D3863" t="s">
        <v>395</v>
      </c>
      <c r="E3863">
        <v>2049</v>
      </c>
      <c r="F3863">
        <v>0.286748</v>
      </c>
      <c r="G3863" t="s">
        <v>396</v>
      </c>
    </row>
    <row r="3864" spans="1:7" x14ac:dyDescent="0.35">
      <c r="A3864" t="s">
        <v>5</v>
      </c>
      <c r="B3864" t="s">
        <v>393</v>
      </c>
      <c r="C3864" t="s">
        <v>39</v>
      </c>
      <c r="D3864" t="s">
        <v>395</v>
      </c>
      <c r="E3864">
        <v>2049</v>
      </c>
      <c r="F3864">
        <v>0</v>
      </c>
      <c r="G3864" t="s">
        <v>396</v>
      </c>
    </row>
    <row r="3865" spans="1:7" x14ac:dyDescent="0.35">
      <c r="A3865" t="s">
        <v>5</v>
      </c>
      <c r="B3865" t="s">
        <v>393</v>
      </c>
      <c r="C3865" t="s">
        <v>40</v>
      </c>
      <c r="D3865" t="s">
        <v>395</v>
      </c>
      <c r="E3865">
        <v>2049</v>
      </c>
      <c r="F3865">
        <v>4.299245</v>
      </c>
      <c r="G3865" t="s">
        <v>396</v>
      </c>
    </row>
    <row r="3866" spans="1:7" x14ac:dyDescent="0.35">
      <c r="A3866" t="s">
        <v>1</v>
      </c>
      <c r="B3866" t="s">
        <v>393</v>
      </c>
      <c r="C3866" t="s">
        <v>11</v>
      </c>
      <c r="D3866" t="s">
        <v>395</v>
      </c>
      <c r="E3866">
        <v>2050</v>
      </c>
      <c r="F3866">
        <v>4.5091299999999999</v>
      </c>
      <c r="G3866" t="s">
        <v>396</v>
      </c>
    </row>
    <row r="3867" spans="1:7" x14ac:dyDescent="0.35">
      <c r="A3867" t="s">
        <v>1</v>
      </c>
      <c r="B3867" t="s">
        <v>393</v>
      </c>
      <c r="C3867" t="s">
        <v>25</v>
      </c>
      <c r="D3867" t="s">
        <v>395</v>
      </c>
      <c r="E3867">
        <v>2050</v>
      </c>
      <c r="F3867">
        <v>2.5599E-2</v>
      </c>
      <c r="G3867" t="s">
        <v>396</v>
      </c>
    </row>
    <row r="3868" spans="1:7" x14ac:dyDescent="0.35">
      <c r="A3868" t="s">
        <v>1</v>
      </c>
      <c r="B3868" t="s">
        <v>393</v>
      </c>
      <c r="C3868" t="s">
        <v>26</v>
      </c>
      <c r="D3868" t="s">
        <v>395</v>
      </c>
      <c r="E3868">
        <v>2050</v>
      </c>
      <c r="F3868">
        <v>0</v>
      </c>
      <c r="G3868" t="s">
        <v>396</v>
      </c>
    </row>
    <row r="3869" spans="1:7" x14ac:dyDescent="0.35">
      <c r="A3869" t="s">
        <v>1</v>
      </c>
      <c r="B3869" t="s">
        <v>393</v>
      </c>
      <c r="C3869" t="s">
        <v>27</v>
      </c>
      <c r="D3869" t="s">
        <v>395</v>
      </c>
      <c r="E3869">
        <v>2050</v>
      </c>
      <c r="F3869">
        <v>0</v>
      </c>
      <c r="G3869" t="s">
        <v>396</v>
      </c>
    </row>
    <row r="3870" spans="1:7" x14ac:dyDescent="0.35">
      <c r="A3870" t="s">
        <v>1</v>
      </c>
      <c r="B3870" t="s">
        <v>393</v>
      </c>
      <c r="C3870" t="s">
        <v>29</v>
      </c>
      <c r="D3870" t="s">
        <v>395</v>
      </c>
      <c r="E3870">
        <v>2050</v>
      </c>
      <c r="F3870">
        <v>0</v>
      </c>
      <c r="G3870" t="s">
        <v>396</v>
      </c>
    </row>
    <row r="3871" spans="1:7" x14ac:dyDescent="0.35">
      <c r="A3871" t="s">
        <v>1</v>
      </c>
      <c r="B3871" t="s">
        <v>393</v>
      </c>
      <c r="C3871" t="s">
        <v>32</v>
      </c>
      <c r="D3871" t="s">
        <v>395</v>
      </c>
      <c r="E3871">
        <v>2050</v>
      </c>
      <c r="F3871">
        <v>0</v>
      </c>
      <c r="G3871" t="s">
        <v>396</v>
      </c>
    </row>
    <row r="3872" spans="1:7" x14ac:dyDescent="0.35">
      <c r="A3872" t="s">
        <v>1</v>
      </c>
      <c r="B3872" t="s">
        <v>393</v>
      </c>
      <c r="C3872" t="s">
        <v>30</v>
      </c>
      <c r="D3872" t="s">
        <v>395</v>
      </c>
      <c r="E3872">
        <v>2050</v>
      </c>
      <c r="F3872">
        <v>0</v>
      </c>
      <c r="G3872" t="s">
        <v>396</v>
      </c>
    </row>
    <row r="3873" spans="1:7" x14ac:dyDescent="0.35">
      <c r="A3873" t="s">
        <v>1</v>
      </c>
      <c r="B3873" t="s">
        <v>393</v>
      </c>
      <c r="C3873" t="s">
        <v>33</v>
      </c>
      <c r="D3873" t="s">
        <v>395</v>
      </c>
      <c r="E3873">
        <v>2050</v>
      </c>
      <c r="F3873">
        <v>0</v>
      </c>
      <c r="G3873" t="s">
        <v>396</v>
      </c>
    </row>
    <row r="3874" spans="1:7" x14ac:dyDescent="0.35">
      <c r="A3874" t="s">
        <v>1</v>
      </c>
      <c r="B3874" t="s">
        <v>393</v>
      </c>
      <c r="C3874" t="s">
        <v>34</v>
      </c>
      <c r="D3874" t="s">
        <v>395</v>
      </c>
      <c r="E3874">
        <v>2050</v>
      </c>
      <c r="F3874">
        <v>0</v>
      </c>
      <c r="G3874" t="s">
        <v>396</v>
      </c>
    </row>
    <row r="3875" spans="1:7" x14ac:dyDescent="0.35">
      <c r="A3875" t="s">
        <v>1</v>
      </c>
      <c r="B3875" t="s">
        <v>393</v>
      </c>
      <c r="C3875" t="s">
        <v>35</v>
      </c>
      <c r="D3875" t="s">
        <v>395</v>
      </c>
      <c r="E3875">
        <v>2050</v>
      </c>
      <c r="F3875">
        <v>0</v>
      </c>
      <c r="G3875" t="s">
        <v>396</v>
      </c>
    </row>
    <row r="3876" spans="1:7" x14ac:dyDescent="0.35">
      <c r="A3876" t="s">
        <v>1</v>
      </c>
      <c r="B3876" t="s">
        <v>393</v>
      </c>
      <c r="C3876" t="s">
        <v>36</v>
      </c>
      <c r="D3876" t="s">
        <v>395</v>
      </c>
      <c r="E3876">
        <v>2050</v>
      </c>
      <c r="F3876">
        <v>0</v>
      </c>
      <c r="G3876" t="s">
        <v>396</v>
      </c>
    </row>
    <row r="3877" spans="1:7" x14ac:dyDescent="0.35">
      <c r="A3877" t="s">
        <v>1</v>
      </c>
      <c r="B3877" t="s">
        <v>393</v>
      </c>
      <c r="C3877" t="s">
        <v>37</v>
      </c>
      <c r="D3877" t="s">
        <v>395</v>
      </c>
      <c r="E3877">
        <v>2050</v>
      </c>
      <c r="F3877">
        <v>0.28584599999999999</v>
      </c>
      <c r="G3877" t="s">
        <v>396</v>
      </c>
    </row>
    <row r="3878" spans="1:7" x14ac:dyDescent="0.35">
      <c r="A3878" t="s">
        <v>1</v>
      </c>
      <c r="B3878" t="s">
        <v>393</v>
      </c>
      <c r="C3878" t="s">
        <v>39</v>
      </c>
      <c r="D3878" t="s">
        <v>395</v>
      </c>
      <c r="E3878">
        <v>2050</v>
      </c>
      <c r="F3878">
        <v>0</v>
      </c>
      <c r="G3878" t="s">
        <v>396</v>
      </c>
    </row>
    <row r="3879" spans="1:7" x14ac:dyDescent="0.35">
      <c r="A3879" t="s">
        <v>1</v>
      </c>
      <c r="B3879" t="s">
        <v>393</v>
      </c>
      <c r="C3879" t="s">
        <v>40</v>
      </c>
      <c r="D3879" t="s">
        <v>395</v>
      </c>
      <c r="E3879">
        <v>2050</v>
      </c>
      <c r="F3879">
        <v>4.8205749999999998</v>
      </c>
      <c r="G3879" t="s">
        <v>396</v>
      </c>
    </row>
    <row r="3880" spans="1:7" x14ac:dyDescent="0.35">
      <c r="A3880" t="s">
        <v>3</v>
      </c>
      <c r="B3880" t="s">
        <v>393</v>
      </c>
      <c r="C3880" t="s">
        <v>11</v>
      </c>
      <c r="D3880" t="s">
        <v>395</v>
      </c>
      <c r="E3880">
        <v>2050</v>
      </c>
      <c r="F3880">
        <v>1.3391249999999999</v>
      </c>
      <c r="G3880" t="s">
        <v>396</v>
      </c>
    </row>
    <row r="3881" spans="1:7" x14ac:dyDescent="0.35">
      <c r="A3881" t="s">
        <v>3</v>
      </c>
      <c r="B3881" t="s">
        <v>393</v>
      </c>
      <c r="C3881" t="s">
        <v>25</v>
      </c>
      <c r="D3881" t="s">
        <v>395</v>
      </c>
      <c r="E3881">
        <v>2050</v>
      </c>
      <c r="F3881" s="76">
        <v>4.8000000000000001E-5</v>
      </c>
      <c r="G3881" t="s">
        <v>396</v>
      </c>
    </row>
    <row r="3882" spans="1:7" x14ac:dyDescent="0.35">
      <c r="A3882" t="s">
        <v>3</v>
      </c>
      <c r="B3882" t="s">
        <v>393</v>
      </c>
      <c r="C3882" t="s">
        <v>26</v>
      </c>
      <c r="D3882" t="s">
        <v>395</v>
      </c>
      <c r="E3882">
        <v>2050</v>
      </c>
      <c r="F3882">
        <v>0</v>
      </c>
      <c r="G3882" t="s">
        <v>396</v>
      </c>
    </row>
    <row r="3883" spans="1:7" x14ac:dyDescent="0.35">
      <c r="A3883" t="s">
        <v>3</v>
      </c>
      <c r="B3883" t="s">
        <v>393</v>
      </c>
      <c r="C3883" t="s">
        <v>27</v>
      </c>
      <c r="D3883" t="s">
        <v>395</v>
      </c>
      <c r="E3883">
        <v>2050</v>
      </c>
      <c r="F3883">
        <v>0</v>
      </c>
      <c r="G3883" t="s">
        <v>396</v>
      </c>
    </row>
    <row r="3884" spans="1:7" x14ac:dyDescent="0.35">
      <c r="A3884" t="s">
        <v>3</v>
      </c>
      <c r="B3884" t="s">
        <v>393</v>
      </c>
      <c r="C3884" t="s">
        <v>29</v>
      </c>
      <c r="D3884" t="s">
        <v>395</v>
      </c>
      <c r="E3884">
        <v>2050</v>
      </c>
      <c r="F3884">
        <v>0</v>
      </c>
      <c r="G3884" t="s">
        <v>396</v>
      </c>
    </row>
    <row r="3885" spans="1:7" x14ac:dyDescent="0.35">
      <c r="A3885" t="s">
        <v>3</v>
      </c>
      <c r="B3885" t="s">
        <v>393</v>
      </c>
      <c r="C3885" t="s">
        <v>32</v>
      </c>
      <c r="D3885" t="s">
        <v>395</v>
      </c>
      <c r="E3885">
        <v>2050</v>
      </c>
      <c r="F3885">
        <v>0</v>
      </c>
      <c r="G3885" t="s">
        <v>396</v>
      </c>
    </row>
    <row r="3886" spans="1:7" x14ac:dyDescent="0.35">
      <c r="A3886" t="s">
        <v>3</v>
      </c>
      <c r="B3886" t="s">
        <v>393</v>
      </c>
      <c r="C3886" t="s">
        <v>30</v>
      </c>
      <c r="D3886" t="s">
        <v>395</v>
      </c>
      <c r="E3886">
        <v>2050</v>
      </c>
      <c r="F3886">
        <v>0</v>
      </c>
      <c r="G3886" t="s">
        <v>396</v>
      </c>
    </row>
    <row r="3887" spans="1:7" x14ac:dyDescent="0.35">
      <c r="A3887" t="s">
        <v>3</v>
      </c>
      <c r="B3887" t="s">
        <v>393</v>
      </c>
      <c r="C3887" t="s">
        <v>33</v>
      </c>
      <c r="D3887" t="s">
        <v>395</v>
      </c>
      <c r="E3887">
        <v>2050</v>
      </c>
      <c r="F3887">
        <v>0</v>
      </c>
      <c r="G3887" t="s">
        <v>396</v>
      </c>
    </row>
    <row r="3888" spans="1:7" x14ac:dyDescent="0.35">
      <c r="A3888" t="s">
        <v>3</v>
      </c>
      <c r="B3888" t="s">
        <v>393</v>
      </c>
      <c r="C3888" t="s">
        <v>34</v>
      </c>
      <c r="D3888" t="s">
        <v>395</v>
      </c>
      <c r="E3888">
        <v>2050</v>
      </c>
      <c r="F3888">
        <v>0</v>
      </c>
      <c r="G3888" t="s">
        <v>396</v>
      </c>
    </row>
    <row r="3889" spans="1:7" x14ac:dyDescent="0.35">
      <c r="A3889" t="s">
        <v>3</v>
      </c>
      <c r="B3889" t="s">
        <v>393</v>
      </c>
      <c r="C3889" t="s">
        <v>35</v>
      </c>
      <c r="D3889" t="s">
        <v>395</v>
      </c>
      <c r="E3889">
        <v>2050</v>
      </c>
      <c r="F3889">
        <v>0</v>
      </c>
      <c r="G3889" t="s">
        <v>396</v>
      </c>
    </row>
    <row r="3890" spans="1:7" x14ac:dyDescent="0.35">
      <c r="A3890" t="s">
        <v>3</v>
      </c>
      <c r="B3890" t="s">
        <v>393</v>
      </c>
      <c r="C3890" t="s">
        <v>36</v>
      </c>
      <c r="D3890" t="s">
        <v>395</v>
      </c>
      <c r="E3890">
        <v>2050</v>
      </c>
      <c r="F3890">
        <v>0</v>
      </c>
      <c r="G3890" t="s">
        <v>396</v>
      </c>
    </row>
    <row r="3891" spans="1:7" x14ac:dyDescent="0.35">
      <c r="A3891" t="s">
        <v>3</v>
      </c>
      <c r="B3891" t="s">
        <v>393</v>
      </c>
      <c r="C3891" t="s">
        <v>37</v>
      </c>
      <c r="D3891" t="s">
        <v>395</v>
      </c>
      <c r="E3891">
        <v>2050</v>
      </c>
      <c r="F3891">
        <v>8.9800000000000004E-4</v>
      </c>
      <c r="G3891" t="s">
        <v>396</v>
      </c>
    </row>
    <row r="3892" spans="1:7" x14ac:dyDescent="0.35">
      <c r="A3892" t="s">
        <v>3</v>
      </c>
      <c r="B3892" t="s">
        <v>393</v>
      </c>
      <c r="C3892" t="s">
        <v>39</v>
      </c>
      <c r="D3892" t="s">
        <v>395</v>
      </c>
      <c r="E3892">
        <v>2050</v>
      </c>
      <c r="F3892">
        <v>0</v>
      </c>
      <c r="G3892" t="s">
        <v>396</v>
      </c>
    </row>
    <row r="3893" spans="1:7" x14ac:dyDescent="0.35">
      <c r="A3893" t="s">
        <v>3</v>
      </c>
      <c r="B3893" t="s">
        <v>393</v>
      </c>
      <c r="C3893" t="s">
        <v>40</v>
      </c>
      <c r="D3893" t="s">
        <v>395</v>
      </c>
      <c r="E3893">
        <v>2050</v>
      </c>
      <c r="F3893">
        <v>1.340071</v>
      </c>
      <c r="G3893" t="s">
        <v>396</v>
      </c>
    </row>
    <row r="3894" spans="1:7" x14ac:dyDescent="0.35">
      <c r="A3894" t="s">
        <v>5</v>
      </c>
      <c r="B3894" t="s">
        <v>393</v>
      </c>
      <c r="C3894" t="s">
        <v>11</v>
      </c>
      <c r="D3894" t="s">
        <v>395</v>
      </c>
      <c r="E3894">
        <v>2050</v>
      </c>
      <c r="F3894">
        <v>4.045445</v>
      </c>
      <c r="G3894" t="s">
        <v>396</v>
      </c>
    </row>
    <row r="3895" spans="1:7" x14ac:dyDescent="0.35">
      <c r="A3895" t="s">
        <v>5</v>
      </c>
      <c r="B3895" t="s">
        <v>393</v>
      </c>
      <c r="C3895" t="s">
        <v>25</v>
      </c>
      <c r="D3895" t="s">
        <v>395</v>
      </c>
      <c r="E3895">
        <v>2050</v>
      </c>
      <c r="F3895">
        <v>2.2100999999999999E-2</v>
      </c>
      <c r="G3895" t="s">
        <v>396</v>
      </c>
    </row>
    <row r="3896" spans="1:7" x14ac:dyDescent="0.35">
      <c r="A3896" t="s">
        <v>5</v>
      </c>
      <c r="B3896" t="s">
        <v>393</v>
      </c>
      <c r="C3896" t="s">
        <v>26</v>
      </c>
      <c r="D3896" t="s">
        <v>395</v>
      </c>
      <c r="E3896">
        <v>2050</v>
      </c>
      <c r="F3896">
        <v>0</v>
      </c>
      <c r="G3896" t="s">
        <v>396</v>
      </c>
    </row>
    <row r="3897" spans="1:7" x14ac:dyDescent="0.35">
      <c r="A3897" t="s">
        <v>5</v>
      </c>
      <c r="B3897" t="s">
        <v>393</v>
      </c>
      <c r="C3897" t="s">
        <v>27</v>
      </c>
      <c r="D3897" t="s">
        <v>395</v>
      </c>
      <c r="E3897">
        <v>2050</v>
      </c>
      <c r="F3897">
        <v>0</v>
      </c>
      <c r="G3897" t="s">
        <v>396</v>
      </c>
    </row>
    <row r="3898" spans="1:7" x14ac:dyDescent="0.35">
      <c r="A3898" t="s">
        <v>5</v>
      </c>
      <c r="B3898" t="s">
        <v>393</v>
      </c>
      <c r="C3898" t="s">
        <v>29</v>
      </c>
      <c r="D3898" t="s">
        <v>395</v>
      </c>
      <c r="E3898">
        <v>2050</v>
      </c>
      <c r="F3898">
        <v>0</v>
      </c>
      <c r="G3898" t="s">
        <v>396</v>
      </c>
    </row>
    <row r="3899" spans="1:7" x14ac:dyDescent="0.35">
      <c r="A3899" t="s">
        <v>5</v>
      </c>
      <c r="B3899" t="s">
        <v>393</v>
      </c>
      <c r="C3899" t="s">
        <v>32</v>
      </c>
      <c r="D3899" t="s">
        <v>395</v>
      </c>
      <c r="E3899">
        <v>2050</v>
      </c>
      <c r="F3899">
        <v>0</v>
      </c>
      <c r="G3899" t="s">
        <v>396</v>
      </c>
    </row>
    <row r="3900" spans="1:7" x14ac:dyDescent="0.35">
      <c r="A3900" t="s">
        <v>5</v>
      </c>
      <c r="B3900" t="s">
        <v>393</v>
      </c>
      <c r="C3900" t="s">
        <v>30</v>
      </c>
      <c r="D3900" t="s">
        <v>395</v>
      </c>
      <c r="E3900">
        <v>2050</v>
      </c>
      <c r="F3900">
        <v>0</v>
      </c>
      <c r="G3900" t="s">
        <v>396</v>
      </c>
    </row>
    <row r="3901" spans="1:7" x14ac:dyDescent="0.35">
      <c r="A3901" t="s">
        <v>5</v>
      </c>
      <c r="B3901" t="s">
        <v>393</v>
      </c>
      <c r="C3901" t="s">
        <v>33</v>
      </c>
      <c r="D3901" t="s">
        <v>395</v>
      </c>
      <c r="E3901">
        <v>2050</v>
      </c>
      <c r="F3901">
        <v>0</v>
      </c>
      <c r="G3901" t="s">
        <v>396</v>
      </c>
    </row>
    <row r="3902" spans="1:7" x14ac:dyDescent="0.35">
      <c r="A3902" t="s">
        <v>5</v>
      </c>
      <c r="B3902" t="s">
        <v>393</v>
      </c>
      <c r="C3902" t="s">
        <v>34</v>
      </c>
      <c r="D3902" t="s">
        <v>395</v>
      </c>
      <c r="E3902">
        <v>2050</v>
      </c>
      <c r="F3902">
        <v>0</v>
      </c>
      <c r="G3902" t="s">
        <v>396</v>
      </c>
    </row>
    <row r="3903" spans="1:7" x14ac:dyDescent="0.35">
      <c r="A3903" t="s">
        <v>5</v>
      </c>
      <c r="B3903" t="s">
        <v>393</v>
      </c>
      <c r="C3903" t="s">
        <v>35</v>
      </c>
      <c r="D3903" t="s">
        <v>395</v>
      </c>
      <c r="E3903">
        <v>2050</v>
      </c>
      <c r="F3903">
        <v>0</v>
      </c>
      <c r="G3903" t="s">
        <v>396</v>
      </c>
    </row>
    <row r="3904" spans="1:7" x14ac:dyDescent="0.35">
      <c r="A3904" t="s">
        <v>5</v>
      </c>
      <c r="B3904" t="s">
        <v>393</v>
      </c>
      <c r="C3904" t="s">
        <v>36</v>
      </c>
      <c r="D3904" t="s">
        <v>395</v>
      </c>
      <c r="E3904">
        <v>2050</v>
      </c>
      <c r="F3904">
        <v>0</v>
      </c>
      <c r="G3904" t="s">
        <v>396</v>
      </c>
    </row>
    <row r="3905" spans="1:7" x14ac:dyDescent="0.35">
      <c r="A3905" t="s">
        <v>5</v>
      </c>
      <c r="B3905" t="s">
        <v>393</v>
      </c>
      <c r="C3905" t="s">
        <v>37</v>
      </c>
      <c r="D3905" t="s">
        <v>395</v>
      </c>
      <c r="E3905">
        <v>2050</v>
      </c>
      <c r="F3905">
        <v>0.30096299999999998</v>
      </c>
      <c r="G3905" t="s">
        <v>396</v>
      </c>
    </row>
    <row r="3906" spans="1:7" x14ac:dyDescent="0.35">
      <c r="A3906" t="s">
        <v>5</v>
      </c>
      <c r="B3906" t="s">
        <v>393</v>
      </c>
      <c r="C3906" t="s">
        <v>39</v>
      </c>
      <c r="D3906" t="s">
        <v>395</v>
      </c>
      <c r="E3906">
        <v>2050</v>
      </c>
      <c r="F3906">
        <v>0</v>
      </c>
      <c r="G3906" t="s">
        <v>396</v>
      </c>
    </row>
    <row r="3907" spans="1:7" x14ac:dyDescent="0.35">
      <c r="A3907" t="s">
        <v>5</v>
      </c>
      <c r="B3907" t="s">
        <v>393</v>
      </c>
      <c r="C3907" t="s">
        <v>40</v>
      </c>
      <c r="D3907" t="s">
        <v>395</v>
      </c>
      <c r="E3907">
        <v>2050</v>
      </c>
      <c r="F3907">
        <v>4.3685090000000004</v>
      </c>
      <c r="G3907" t="s">
        <v>396</v>
      </c>
    </row>
  </sheetData>
  <autoFilter ref="A1:G3907" xr:uid="{A40F7D58-B6DE-4BD8-9616-492CE401D7D7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6358-95A3-4009-BD7F-621E75EF5779}">
  <dimension ref="A1:F12153"/>
  <sheetViews>
    <sheetView workbookViewId="0">
      <selection activeCell="H12" sqref="H12"/>
    </sheetView>
  </sheetViews>
  <sheetFormatPr baseColWidth="10" defaultRowHeight="14.5" x14ac:dyDescent="0.35"/>
  <cols>
    <col min="1" max="1" width="15.81640625" bestFit="1" customWidth="1"/>
    <col min="2" max="2" width="25.453125" bestFit="1" customWidth="1"/>
    <col min="3" max="3" width="19.90625" bestFit="1" customWidth="1"/>
    <col min="4" max="4" width="4.81640625" bestFit="1" customWidth="1"/>
    <col min="5" max="5" width="11.81640625" bestFit="1" customWidth="1"/>
  </cols>
  <sheetData>
    <row r="1" spans="1:6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42</v>
      </c>
    </row>
    <row r="2" spans="1:6" x14ac:dyDescent="0.35">
      <c r="A2" t="s">
        <v>1</v>
      </c>
      <c r="B2" t="s">
        <v>11</v>
      </c>
      <c r="C2" t="s">
        <v>12</v>
      </c>
      <c r="D2">
        <v>2020</v>
      </c>
      <c r="E2">
        <v>1784.7296165</v>
      </c>
      <c r="F2" t="s">
        <v>44</v>
      </c>
    </row>
    <row r="3" spans="1:6" x14ac:dyDescent="0.35">
      <c r="A3" t="s">
        <v>1</v>
      </c>
      <c r="B3" t="s">
        <v>11</v>
      </c>
      <c r="C3" t="s">
        <v>13</v>
      </c>
      <c r="D3">
        <v>2020</v>
      </c>
      <c r="E3">
        <v>0</v>
      </c>
      <c r="F3" t="s">
        <v>44</v>
      </c>
    </row>
    <row r="4" spans="1:6" x14ac:dyDescent="0.35">
      <c r="A4" t="s">
        <v>1</v>
      </c>
      <c r="B4" t="s">
        <v>11</v>
      </c>
      <c r="C4" t="s">
        <v>14</v>
      </c>
      <c r="D4">
        <v>2020</v>
      </c>
      <c r="E4">
        <v>28140.70924</v>
      </c>
      <c r="F4" t="s">
        <v>44</v>
      </c>
    </row>
    <row r="5" spans="1:6" x14ac:dyDescent="0.35">
      <c r="A5" t="s">
        <v>1</v>
      </c>
      <c r="B5" t="s">
        <v>11</v>
      </c>
      <c r="C5" t="s">
        <v>15</v>
      </c>
      <c r="D5">
        <v>2020</v>
      </c>
      <c r="E5">
        <v>2431.0749780000001</v>
      </c>
      <c r="F5" t="s">
        <v>44</v>
      </c>
    </row>
    <row r="6" spans="1:6" x14ac:dyDescent="0.35">
      <c r="A6" t="s">
        <v>1</v>
      </c>
      <c r="B6" t="s">
        <v>11</v>
      </c>
      <c r="C6" t="s">
        <v>16</v>
      </c>
      <c r="D6">
        <v>2020</v>
      </c>
      <c r="E6">
        <v>0</v>
      </c>
      <c r="F6" t="s">
        <v>44</v>
      </c>
    </row>
    <row r="7" spans="1:6" x14ac:dyDescent="0.35">
      <c r="A7" t="s">
        <v>1</v>
      </c>
      <c r="B7" t="s">
        <v>11</v>
      </c>
      <c r="C7" t="s">
        <v>17</v>
      </c>
      <c r="D7">
        <v>2020</v>
      </c>
      <c r="E7">
        <v>41400.150229999999</v>
      </c>
      <c r="F7" t="s">
        <v>44</v>
      </c>
    </row>
    <row r="8" spans="1:6" x14ac:dyDescent="0.35">
      <c r="A8" t="s">
        <v>1</v>
      </c>
      <c r="B8" t="s">
        <v>11</v>
      </c>
      <c r="C8" t="s">
        <v>18</v>
      </c>
      <c r="D8">
        <v>2020</v>
      </c>
      <c r="E8">
        <v>0</v>
      </c>
      <c r="F8" t="s">
        <v>44</v>
      </c>
    </row>
    <row r="9" spans="1:6" x14ac:dyDescent="0.35">
      <c r="A9" t="s">
        <v>1</v>
      </c>
      <c r="B9" t="s">
        <v>11</v>
      </c>
      <c r="C9" t="s">
        <v>19</v>
      </c>
      <c r="D9">
        <v>2020</v>
      </c>
      <c r="E9">
        <v>15.6585</v>
      </c>
      <c r="F9" t="s">
        <v>44</v>
      </c>
    </row>
    <row r="10" spans="1:6" x14ac:dyDescent="0.35">
      <c r="A10" t="s">
        <v>1</v>
      </c>
      <c r="B10" t="s">
        <v>11</v>
      </c>
      <c r="C10" t="s">
        <v>20</v>
      </c>
      <c r="D10">
        <v>2020</v>
      </c>
      <c r="E10">
        <v>5452.6145230000002</v>
      </c>
      <c r="F10" t="s">
        <v>44</v>
      </c>
    </row>
    <row r="11" spans="1:6" x14ac:dyDescent="0.35">
      <c r="A11" t="s">
        <v>1</v>
      </c>
      <c r="B11" t="s">
        <v>11</v>
      </c>
      <c r="C11" t="s">
        <v>21</v>
      </c>
      <c r="D11">
        <v>2020</v>
      </c>
      <c r="E11">
        <v>151.1215243</v>
      </c>
      <c r="F11" t="s">
        <v>44</v>
      </c>
    </row>
    <row r="12" spans="1:6" x14ac:dyDescent="0.35">
      <c r="A12" t="s">
        <v>1</v>
      </c>
      <c r="B12" t="s">
        <v>11</v>
      </c>
      <c r="C12" t="s">
        <v>22</v>
      </c>
      <c r="D12">
        <v>2020</v>
      </c>
      <c r="E12">
        <v>27</v>
      </c>
      <c r="F12" t="s">
        <v>44</v>
      </c>
    </row>
    <row r="13" spans="1:6" x14ac:dyDescent="0.35">
      <c r="A13" t="s">
        <v>1</v>
      </c>
      <c r="B13" t="s">
        <v>11</v>
      </c>
      <c r="C13" t="s">
        <v>23</v>
      </c>
      <c r="D13">
        <v>2020</v>
      </c>
      <c r="E13">
        <v>0</v>
      </c>
      <c r="F13" t="s">
        <v>44</v>
      </c>
    </row>
    <row r="14" spans="1:6" x14ac:dyDescent="0.35">
      <c r="A14" t="s">
        <v>1</v>
      </c>
      <c r="B14" t="s">
        <v>11</v>
      </c>
      <c r="C14" t="s">
        <v>24</v>
      </c>
      <c r="D14">
        <v>2020</v>
      </c>
      <c r="E14">
        <v>79403.058611800006</v>
      </c>
      <c r="F14" t="s">
        <v>44</v>
      </c>
    </row>
    <row r="15" spans="1:6" x14ac:dyDescent="0.35">
      <c r="A15" t="s">
        <v>1</v>
      </c>
      <c r="B15" t="s">
        <v>25</v>
      </c>
      <c r="C15" t="s">
        <v>12</v>
      </c>
      <c r="D15">
        <v>2020</v>
      </c>
      <c r="E15">
        <v>3935.2030940300001</v>
      </c>
      <c r="F15" t="s">
        <v>44</v>
      </c>
    </row>
    <row r="16" spans="1:6" x14ac:dyDescent="0.35">
      <c r="A16" t="s">
        <v>1</v>
      </c>
      <c r="B16" t="s">
        <v>25</v>
      </c>
      <c r="C16" t="s">
        <v>13</v>
      </c>
      <c r="D16">
        <v>2020</v>
      </c>
      <c r="E16">
        <v>0</v>
      </c>
      <c r="F16" t="s">
        <v>44</v>
      </c>
    </row>
    <row r="17" spans="1:6" x14ac:dyDescent="0.35">
      <c r="A17" t="s">
        <v>1</v>
      </c>
      <c r="B17" t="s">
        <v>25</v>
      </c>
      <c r="C17" t="s">
        <v>15</v>
      </c>
      <c r="D17">
        <v>2020</v>
      </c>
      <c r="E17">
        <v>63813.674059999998</v>
      </c>
      <c r="F17" t="s">
        <v>44</v>
      </c>
    </row>
    <row r="18" spans="1:6" x14ac:dyDescent="0.35">
      <c r="A18" t="s">
        <v>1</v>
      </c>
      <c r="B18" t="s">
        <v>25</v>
      </c>
      <c r="C18" t="s">
        <v>17</v>
      </c>
      <c r="D18">
        <v>2020</v>
      </c>
      <c r="E18">
        <v>1171.403262</v>
      </c>
      <c r="F18" t="s">
        <v>44</v>
      </c>
    </row>
    <row r="19" spans="1:6" x14ac:dyDescent="0.35">
      <c r="A19" t="s">
        <v>1</v>
      </c>
      <c r="B19" t="s">
        <v>25</v>
      </c>
      <c r="C19" t="s">
        <v>18</v>
      </c>
      <c r="D19">
        <v>2020</v>
      </c>
      <c r="E19">
        <v>0</v>
      </c>
      <c r="F19" t="s">
        <v>44</v>
      </c>
    </row>
    <row r="20" spans="1:6" x14ac:dyDescent="0.35">
      <c r="A20" t="s">
        <v>1</v>
      </c>
      <c r="B20" t="s">
        <v>25</v>
      </c>
      <c r="C20" t="s">
        <v>19</v>
      </c>
      <c r="D20">
        <v>2020</v>
      </c>
      <c r="E20">
        <v>74.237638009999998</v>
      </c>
      <c r="F20" t="s">
        <v>44</v>
      </c>
    </row>
    <row r="21" spans="1:6" x14ac:dyDescent="0.35">
      <c r="A21" t="s">
        <v>1</v>
      </c>
      <c r="B21" t="s">
        <v>25</v>
      </c>
      <c r="C21" t="s">
        <v>20</v>
      </c>
      <c r="D21">
        <v>2020</v>
      </c>
      <c r="E21">
        <v>3008.2839250000002</v>
      </c>
      <c r="F21" t="s">
        <v>44</v>
      </c>
    </row>
    <row r="22" spans="1:6" x14ac:dyDescent="0.35">
      <c r="A22" t="s">
        <v>1</v>
      </c>
      <c r="B22" t="s">
        <v>25</v>
      </c>
      <c r="C22" t="s">
        <v>21</v>
      </c>
      <c r="D22">
        <v>2020</v>
      </c>
      <c r="E22">
        <v>24.650871760000001</v>
      </c>
      <c r="F22" t="s">
        <v>44</v>
      </c>
    </row>
    <row r="23" spans="1:6" x14ac:dyDescent="0.35">
      <c r="A23" t="s">
        <v>1</v>
      </c>
      <c r="B23" t="s">
        <v>25</v>
      </c>
      <c r="C23" t="s">
        <v>22</v>
      </c>
      <c r="D23">
        <v>2020</v>
      </c>
      <c r="E23">
        <v>2.1867391039999999</v>
      </c>
      <c r="F23" t="s">
        <v>44</v>
      </c>
    </row>
    <row r="24" spans="1:6" x14ac:dyDescent="0.35">
      <c r="A24" t="s">
        <v>1</v>
      </c>
      <c r="B24" t="s">
        <v>25</v>
      </c>
      <c r="C24" t="s">
        <v>23</v>
      </c>
      <c r="D24">
        <v>2020</v>
      </c>
      <c r="E24">
        <v>0</v>
      </c>
      <c r="F24" t="s">
        <v>44</v>
      </c>
    </row>
    <row r="25" spans="1:6" x14ac:dyDescent="0.35">
      <c r="A25" t="s">
        <v>1</v>
      </c>
      <c r="B25" t="s">
        <v>25</v>
      </c>
      <c r="C25" t="s">
        <v>24</v>
      </c>
      <c r="D25">
        <v>2020</v>
      </c>
      <c r="E25">
        <v>72029.639589903905</v>
      </c>
      <c r="F25" t="s">
        <v>44</v>
      </c>
    </row>
    <row r="26" spans="1:6" x14ac:dyDescent="0.35">
      <c r="A26" t="s">
        <v>1</v>
      </c>
      <c r="B26" t="s">
        <v>26</v>
      </c>
      <c r="C26" t="s">
        <v>12</v>
      </c>
      <c r="D26">
        <v>2020</v>
      </c>
      <c r="E26">
        <v>79.900000000000006</v>
      </c>
      <c r="F26" t="s">
        <v>44</v>
      </c>
    </row>
    <row r="27" spans="1:6" x14ac:dyDescent="0.35">
      <c r="A27" t="s">
        <v>1</v>
      </c>
      <c r="B27" t="s">
        <v>26</v>
      </c>
      <c r="C27" t="s">
        <v>15</v>
      </c>
      <c r="D27">
        <v>2020</v>
      </c>
      <c r="E27">
        <v>36141.964489999998</v>
      </c>
      <c r="F27" t="s">
        <v>44</v>
      </c>
    </row>
    <row r="28" spans="1:6" x14ac:dyDescent="0.35">
      <c r="A28" t="s">
        <v>1</v>
      </c>
      <c r="B28" t="s">
        <v>26</v>
      </c>
      <c r="C28" t="s">
        <v>17</v>
      </c>
      <c r="D28">
        <v>2020</v>
      </c>
      <c r="E28">
        <v>20.925940740000001</v>
      </c>
      <c r="F28" t="s">
        <v>44</v>
      </c>
    </row>
    <row r="29" spans="1:6" x14ac:dyDescent="0.35">
      <c r="A29" t="s">
        <v>1</v>
      </c>
      <c r="B29" t="s">
        <v>26</v>
      </c>
      <c r="C29" t="s">
        <v>19</v>
      </c>
      <c r="D29">
        <v>2020</v>
      </c>
      <c r="E29">
        <v>16.412669000000001</v>
      </c>
      <c r="F29" t="s">
        <v>44</v>
      </c>
    </row>
    <row r="30" spans="1:6" x14ac:dyDescent="0.35">
      <c r="A30" t="s">
        <v>1</v>
      </c>
      <c r="B30" t="s">
        <v>26</v>
      </c>
      <c r="C30" t="s">
        <v>20</v>
      </c>
      <c r="D30">
        <v>2020</v>
      </c>
      <c r="E30">
        <v>938.85271090000003</v>
      </c>
      <c r="F30" t="s">
        <v>44</v>
      </c>
    </row>
    <row r="31" spans="1:6" x14ac:dyDescent="0.35">
      <c r="A31" t="s">
        <v>1</v>
      </c>
      <c r="B31" t="s">
        <v>26</v>
      </c>
      <c r="C31" t="s">
        <v>21</v>
      </c>
      <c r="D31">
        <v>2020</v>
      </c>
      <c r="E31">
        <v>7.457391941</v>
      </c>
      <c r="F31" t="s">
        <v>44</v>
      </c>
    </row>
    <row r="32" spans="1:6" x14ac:dyDescent="0.35">
      <c r="A32" t="s">
        <v>1</v>
      </c>
      <c r="B32" t="s">
        <v>26</v>
      </c>
      <c r="C32" t="s">
        <v>22</v>
      </c>
      <c r="D32">
        <v>2020</v>
      </c>
      <c r="E32">
        <v>0.89276911699999995</v>
      </c>
      <c r="F32" t="s">
        <v>44</v>
      </c>
    </row>
    <row r="33" spans="1:6" x14ac:dyDescent="0.35">
      <c r="A33" t="s">
        <v>1</v>
      </c>
      <c r="B33" t="s">
        <v>26</v>
      </c>
      <c r="C33" t="s">
        <v>23</v>
      </c>
      <c r="D33">
        <v>2020</v>
      </c>
      <c r="E33">
        <v>0</v>
      </c>
      <c r="F33" t="s">
        <v>44</v>
      </c>
    </row>
    <row r="34" spans="1:6" x14ac:dyDescent="0.35">
      <c r="A34" t="s">
        <v>1</v>
      </c>
      <c r="B34" t="s">
        <v>26</v>
      </c>
      <c r="C34" t="s">
        <v>24</v>
      </c>
      <c r="D34">
        <v>2020</v>
      </c>
      <c r="E34">
        <v>37206.405971697997</v>
      </c>
      <c r="F34" t="s">
        <v>44</v>
      </c>
    </row>
    <row r="35" spans="1:6" x14ac:dyDescent="0.35">
      <c r="A35" t="s">
        <v>1</v>
      </c>
      <c r="B35" t="s">
        <v>27</v>
      </c>
      <c r="C35" t="s">
        <v>12</v>
      </c>
      <c r="D35">
        <v>2020</v>
      </c>
      <c r="E35">
        <v>561.54960000000005</v>
      </c>
      <c r="F35" t="s">
        <v>44</v>
      </c>
    </row>
    <row r="36" spans="1:6" x14ac:dyDescent="0.35">
      <c r="A36" t="s">
        <v>1</v>
      </c>
      <c r="B36" t="s">
        <v>27</v>
      </c>
      <c r="C36" t="s">
        <v>14</v>
      </c>
      <c r="D36">
        <v>2020</v>
      </c>
      <c r="E36">
        <v>1171.1784909999999</v>
      </c>
      <c r="F36" t="s">
        <v>44</v>
      </c>
    </row>
    <row r="37" spans="1:6" x14ac:dyDescent="0.35">
      <c r="A37" t="s">
        <v>1</v>
      </c>
      <c r="B37" t="s">
        <v>27</v>
      </c>
      <c r="C37" t="s">
        <v>15</v>
      </c>
      <c r="D37">
        <v>2020</v>
      </c>
      <c r="E37">
        <v>2571.9901829999999</v>
      </c>
      <c r="F37" t="s">
        <v>44</v>
      </c>
    </row>
    <row r="38" spans="1:6" x14ac:dyDescent="0.35">
      <c r="A38" t="s">
        <v>1</v>
      </c>
      <c r="B38" t="s">
        <v>27</v>
      </c>
      <c r="C38" t="s">
        <v>17</v>
      </c>
      <c r="D38">
        <v>2020</v>
      </c>
      <c r="E38">
        <v>1347.3909619999999</v>
      </c>
      <c r="F38" t="s">
        <v>44</v>
      </c>
    </row>
    <row r="39" spans="1:6" x14ac:dyDescent="0.35">
      <c r="A39" t="s">
        <v>1</v>
      </c>
      <c r="B39" t="s">
        <v>27</v>
      </c>
      <c r="C39" t="s">
        <v>19</v>
      </c>
      <c r="D39">
        <v>2020</v>
      </c>
      <c r="E39">
        <v>40.706376069000001</v>
      </c>
      <c r="F39" t="s">
        <v>44</v>
      </c>
    </row>
    <row r="40" spans="1:6" x14ac:dyDescent="0.35">
      <c r="A40" t="s">
        <v>1</v>
      </c>
      <c r="B40" t="s">
        <v>27</v>
      </c>
      <c r="C40" t="s">
        <v>20</v>
      </c>
      <c r="D40">
        <v>2020</v>
      </c>
      <c r="E40">
        <v>903.01971419999995</v>
      </c>
      <c r="F40" t="s">
        <v>44</v>
      </c>
    </row>
    <row r="41" spans="1:6" x14ac:dyDescent="0.35">
      <c r="A41" t="s">
        <v>1</v>
      </c>
      <c r="B41" t="s">
        <v>27</v>
      </c>
      <c r="C41" t="s">
        <v>21</v>
      </c>
      <c r="D41">
        <v>2020</v>
      </c>
      <c r="E41">
        <v>1.3957952819999999</v>
      </c>
      <c r="F41" t="s">
        <v>44</v>
      </c>
    </row>
    <row r="42" spans="1:6" x14ac:dyDescent="0.35">
      <c r="A42" t="s">
        <v>1</v>
      </c>
      <c r="B42" t="s">
        <v>27</v>
      </c>
      <c r="C42" t="s">
        <v>22</v>
      </c>
      <c r="D42">
        <v>2020</v>
      </c>
      <c r="E42">
        <v>0.25850209400000002</v>
      </c>
      <c r="F42" t="s">
        <v>44</v>
      </c>
    </row>
    <row r="43" spans="1:6" x14ac:dyDescent="0.35">
      <c r="A43" t="s">
        <v>1</v>
      </c>
      <c r="B43" t="s">
        <v>27</v>
      </c>
      <c r="C43" t="s">
        <v>28</v>
      </c>
      <c r="D43">
        <v>2020</v>
      </c>
      <c r="E43">
        <v>4800.4790730000004</v>
      </c>
      <c r="F43" t="s">
        <v>44</v>
      </c>
    </row>
    <row r="44" spans="1:6" x14ac:dyDescent="0.35">
      <c r="A44" t="s">
        <v>1</v>
      </c>
      <c r="B44" t="s">
        <v>27</v>
      </c>
      <c r="C44" t="s">
        <v>23</v>
      </c>
      <c r="D44">
        <v>2020</v>
      </c>
      <c r="E44">
        <v>0</v>
      </c>
      <c r="F44" t="s">
        <v>44</v>
      </c>
    </row>
    <row r="45" spans="1:6" x14ac:dyDescent="0.35">
      <c r="A45" t="s">
        <v>1</v>
      </c>
      <c r="B45" t="s">
        <v>27</v>
      </c>
      <c r="C45" t="s">
        <v>24</v>
      </c>
      <c r="D45">
        <v>2020</v>
      </c>
      <c r="E45">
        <v>11397.968696645001</v>
      </c>
      <c r="F45" t="s">
        <v>44</v>
      </c>
    </row>
    <row r="46" spans="1:6" x14ac:dyDescent="0.35">
      <c r="A46" t="s">
        <v>1</v>
      </c>
      <c r="B46" t="s">
        <v>29</v>
      </c>
      <c r="C46" t="s">
        <v>15</v>
      </c>
      <c r="D46">
        <v>2020</v>
      </c>
      <c r="E46">
        <v>38146.827989999998</v>
      </c>
      <c r="F46" t="s">
        <v>44</v>
      </c>
    </row>
    <row r="47" spans="1:6" x14ac:dyDescent="0.35">
      <c r="A47" t="s">
        <v>1</v>
      </c>
      <c r="B47" t="s">
        <v>29</v>
      </c>
      <c r="C47" t="s">
        <v>17</v>
      </c>
      <c r="D47">
        <v>2020</v>
      </c>
      <c r="E47">
        <v>250.40585609999999</v>
      </c>
      <c r="F47" t="s">
        <v>44</v>
      </c>
    </row>
    <row r="48" spans="1:6" x14ac:dyDescent="0.35">
      <c r="A48" t="s">
        <v>1</v>
      </c>
      <c r="B48" t="s">
        <v>29</v>
      </c>
      <c r="C48" t="s">
        <v>19</v>
      </c>
      <c r="D48">
        <v>2020</v>
      </c>
      <c r="E48">
        <v>868.53144999999995</v>
      </c>
      <c r="F48" t="s">
        <v>44</v>
      </c>
    </row>
    <row r="49" spans="1:6" x14ac:dyDescent="0.35">
      <c r="A49" t="s">
        <v>1</v>
      </c>
      <c r="B49" t="s">
        <v>29</v>
      </c>
      <c r="C49" t="s">
        <v>20</v>
      </c>
      <c r="D49">
        <v>2020</v>
      </c>
      <c r="E49">
        <v>194.4986979</v>
      </c>
      <c r="F49" t="s">
        <v>44</v>
      </c>
    </row>
    <row r="50" spans="1:6" x14ac:dyDescent="0.35">
      <c r="A50" t="s">
        <v>1</v>
      </c>
      <c r="B50" t="s">
        <v>29</v>
      </c>
      <c r="C50" t="s">
        <v>21</v>
      </c>
      <c r="D50">
        <v>2020</v>
      </c>
      <c r="E50">
        <v>1.1494815460000001</v>
      </c>
      <c r="F50" t="s">
        <v>44</v>
      </c>
    </row>
    <row r="51" spans="1:6" x14ac:dyDescent="0.35">
      <c r="A51" t="s">
        <v>1</v>
      </c>
      <c r="B51" t="s">
        <v>29</v>
      </c>
      <c r="C51" t="s">
        <v>22</v>
      </c>
      <c r="D51">
        <v>2020</v>
      </c>
      <c r="E51">
        <v>1.9396746999999999E-2</v>
      </c>
      <c r="F51" t="s">
        <v>44</v>
      </c>
    </row>
    <row r="52" spans="1:6" x14ac:dyDescent="0.35">
      <c r="A52" t="s">
        <v>1</v>
      </c>
      <c r="B52" t="s">
        <v>29</v>
      </c>
      <c r="C52" t="s">
        <v>24</v>
      </c>
      <c r="D52">
        <v>2020</v>
      </c>
      <c r="E52">
        <v>39461.432872293</v>
      </c>
      <c r="F52" t="s">
        <v>44</v>
      </c>
    </row>
    <row r="53" spans="1:6" x14ac:dyDescent="0.35">
      <c r="A53" t="s">
        <v>1</v>
      </c>
      <c r="B53" t="s">
        <v>30</v>
      </c>
      <c r="C53" t="s">
        <v>12</v>
      </c>
      <c r="D53">
        <v>2020</v>
      </c>
      <c r="E53">
        <v>259.3270938</v>
      </c>
      <c r="F53" t="s">
        <v>44</v>
      </c>
    </row>
    <row r="54" spans="1:6" x14ac:dyDescent="0.35">
      <c r="A54" t="s">
        <v>1</v>
      </c>
      <c r="B54" t="s">
        <v>30</v>
      </c>
      <c r="C54" t="s">
        <v>14</v>
      </c>
      <c r="D54">
        <v>2020</v>
      </c>
      <c r="E54">
        <v>4432.6356510969999</v>
      </c>
      <c r="F54" t="s">
        <v>44</v>
      </c>
    </row>
    <row r="55" spans="1:6" x14ac:dyDescent="0.35">
      <c r="A55" t="s">
        <v>1</v>
      </c>
      <c r="B55" t="s">
        <v>30</v>
      </c>
      <c r="C55" t="s">
        <v>15</v>
      </c>
      <c r="D55">
        <v>2020</v>
      </c>
      <c r="E55">
        <v>756.13961110000002</v>
      </c>
      <c r="F55" t="s">
        <v>44</v>
      </c>
    </row>
    <row r="56" spans="1:6" x14ac:dyDescent="0.35">
      <c r="A56" t="s">
        <v>1</v>
      </c>
      <c r="B56" t="s">
        <v>30</v>
      </c>
      <c r="C56" t="s">
        <v>17</v>
      </c>
      <c r="D56">
        <v>2020</v>
      </c>
      <c r="E56">
        <v>1663.491806</v>
      </c>
      <c r="F56" t="s">
        <v>44</v>
      </c>
    </row>
    <row r="57" spans="1:6" x14ac:dyDescent="0.35">
      <c r="A57" t="s">
        <v>1</v>
      </c>
      <c r="B57" t="s">
        <v>30</v>
      </c>
      <c r="C57" t="s">
        <v>31</v>
      </c>
      <c r="D57">
        <v>2020</v>
      </c>
      <c r="E57">
        <v>0</v>
      </c>
      <c r="F57" t="s">
        <v>44</v>
      </c>
    </row>
    <row r="58" spans="1:6" x14ac:dyDescent="0.35">
      <c r="A58" t="s">
        <v>1</v>
      </c>
      <c r="B58" t="s">
        <v>30</v>
      </c>
      <c r="C58" t="s">
        <v>19</v>
      </c>
      <c r="D58">
        <v>2020</v>
      </c>
      <c r="E58">
        <v>35</v>
      </c>
      <c r="F58" t="s">
        <v>44</v>
      </c>
    </row>
    <row r="59" spans="1:6" x14ac:dyDescent="0.35">
      <c r="A59" t="s">
        <v>1</v>
      </c>
      <c r="B59" t="s">
        <v>30</v>
      </c>
      <c r="C59" t="s">
        <v>20</v>
      </c>
      <c r="D59">
        <v>2020</v>
      </c>
      <c r="E59">
        <v>925.44556250000005</v>
      </c>
      <c r="F59" t="s">
        <v>44</v>
      </c>
    </row>
    <row r="60" spans="1:6" x14ac:dyDescent="0.35">
      <c r="A60" t="s">
        <v>1</v>
      </c>
      <c r="B60" t="s">
        <v>30</v>
      </c>
      <c r="C60" t="s">
        <v>21</v>
      </c>
      <c r="D60">
        <v>2020</v>
      </c>
      <c r="E60">
        <v>1.325767194</v>
      </c>
      <c r="F60" t="s">
        <v>44</v>
      </c>
    </row>
    <row r="61" spans="1:6" x14ac:dyDescent="0.35">
      <c r="A61" t="s">
        <v>1</v>
      </c>
      <c r="B61" t="s">
        <v>30</v>
      </c>
      <c r="C61" t="s">
        <v>22</v>
      </c>
      <c r="D61">
        <v>2020</v>
      </c>
      <c r="E61">
        <v>0.539401307</v>
      </c>
      <c r="F61" t="s">
        <v>44</v>
      </c>
    </row>
    <row r="62" spans="1:6" x14ac:dyDescent="0.35">
      <c r="A62" t="s">
        <v>1</v>
      </c>
      <c r="B62" t="s">
        <v>30</v>
      </c>
      <c r="C62" t="s">
        <v>24</v>
      </c>
      <c r="D62">
        <v>2020</v>
      </c>
      <c r="E62">
        <v>8073.9048929979999</v>
      </c>
      <c r="F62" t="s">
        <v>44</v>
      </c>
    </row>
    <row r="63" spans="1:6" x14ac:dyDescent="0.35">
      <c r="A63" t="s">
        <v>1</v>
      </c>
      <c r="B63" t="s">
        <v>32</v>
      </c>
      <c r="C63" t="s">
        <v>15</v>
      </c>
      <c r="D63">
        <v>2020</v>
      </c>
      <c r="E63">
        <v>247.6397345</v>
      </c>
      <c r="F63" t="s">
        <v>44</v>
      </c>
    </row>
    <row r="64" spans="1:6" x14ac:dyDescent="0.35">
      <c r="A64" t="s">
        <v>1</v>
      </c>
      <c r="B64" t="s">
        <v>32</v>
      </c>
      <c r="C64" t="s">
        <v>17</v>
      </c>
      <c r="D64">
        <v>2020</v>
      </c>
      <c r="E64">
        <v>80.177873539999993</v>
      </c>
      <c r="F64" t="s">
        <v>44</v>
      </c>
    </row>
    <row r="65" spans="1:6" x14ac:dyDescent="0.35">
      <c r="A65" t="s">
        <v>1</v>
      </c>
      <c r="B65" t="s">
        <v>32</v>
      </c>
      <c r="C65" t="s">
        <v>19</v>
      </c>
      <c r="D65">
        <v>2020</v>
      </c>
      <c r="E65">
        <v>35.093705470000003</v>
      </c>
      <c r="F65" t="s">
        <v>44</v>
      </c>
    </row>
    <row r="66" spans="1:6" x14ac:dyDescent="0.35">
      <c r="A66" t="s">
        <v>1</v>
      </c>
      <c r="B66" t="s">
        <v>32</v>
      </c>
      <c r="C66" t="s">
        <v>20</v>
      </c>
      <c r="D66">
        <v>2020</v>
      </c>
      <c r="E66">
        <v>16.742693599999999</v>
      </c>
      <c r="F66" t="s">
        <v>44</v>
      </c>
    </row>
    <row r="67" spans="1:6" x14ac:dyDescent="0.35">
      <c r="A67" t="s">
        <v>1</v>
      </c>
      <c r="B67" t="s">
        <v>32</v>
      </c>
      <c r="C67" t="s">
        <v>21</v>
      </c>
      <c r="D67">
        <v>2020</v>
      </c>
      <c r="E67">
        <v>6.5628918999999994E-2</v>
      </c>
      <c r="F67" t="s">
        <v>44</v>
      </c>
    </row>
    <row r="68" spans="1:6" x14ac:dyDescent="0.35">
      <c r="A68" t="s">
        <v>1</v>
      </c>
      <c r="B68" t="s">
        <v>32</v>
      </c>
      <c r="C68" t="s">
        <v>22</v>
      </c>
      <c r="D68">
        <v>2020</v>
      </c>
      <c r="E68">
        <v>1.7129824250000001</v>
      </c>
      <c r="F68" t="s">
        <v>44</v>
      </c>
    </row>
    <row r="69" spans="1:6" x14ac:dyDescent="0.35">
      <c r="A69" t="s">
        <v>1</v>
      </c>
      <c r="B69" t="s">
        <v>32</v>
      </c>
      <c r="C69" t="s">
        <v>24</v>
      </c>
      <c r="D69">
        <v>2020</v>
      </c>
      <c r="E69">
        <v>381.43261845400002</v>
      </c>
      <c r="F69" t="s">
        <v>44</v>
      </c>
    </row>
    <row r="70" spans="1:6" x14ac:dyDescent="0.35">
      <c r="A70" t="s">
        <v>1</v>
      </c>
      <c r="B70" t="s">
        <v>33</v>
      </c>
      <c r="C70" t="s">
        <v>19</v>
      </c>
      <c r="D70">
        <v>2020</v>
      </c>
      <c r="E70">
        <v>250.02739389999999</v>
      </c>
      <c r="F70" t="s">
        <v>44</v>
      </c>
    </row>
    <row r="71" spans="1:6" x14ac:dyDescent="0.35">
      <c r="A71" t="s">
        <v>1</v>
      </c>
      <c r="B71" t="s">
        <v>33</v>
      </c>
      <c r="C71" t="s">
        <v>20</v>
      </c>
      <c r="D71">
        <v>2020</v>
      </c>
      <c r="E71">
        <v>0</v>
      </c>
      <c r="F71" t="s">
        <v>44</v>
      </c>
    </row>
    <row r="72" spans="1:6" x14ac:dyDescent="0.35">
      <c r="A72" t="s">
        <v>1</v>
      </c>
      <c r="B72" t="s">
        <v>33</v>
      </c>
      <c r="C72" t="s">
        <v>21</v>
      </c>
      <c r="D72">
        <v>2020</v>
      </c>
      <c r="E72">
        <v>0.526082355</v>
      </c>
      <c r="F72" t="s">
        <v>44</v>
      </c>
    </row>
    <row r="73" spans="1:6" x14ac:dyDescent="0.35">
      <c r="A73" t="s">
        <v>1</v>
      </c>
      <c r="B73" t="s">
        <v>33</v>
      </c>
      <c r="C73" t="s">
        <v>22</v>
      </c>
      <c r="D73">
        <v>2020</v>
      </c>
      <c r="E73">
        <v>3.4400618000000001E-2</v>
      </c>
      <c r="F73" t="s">
        <v>44</v>
      </c>
    </row>
    <row r="74" spans="1:6" x14ac:dyDescent="0.35">
      <c r="A74" t="s">
        <v>1</v>
      </c>
      <c r="B74" t="s">
        <v>33</v>
      </c>
      <c r="C74" t="s">
        <v>24</v>
      </c>
      <c r="D74">
        <v>2020</v>
      </c>
      <c r="E74">
        <v>250.587876873</v>
      </c>
      <c r="F74" t="s">
        <v>44</v>
      </c>
    </row>
    <row r="75" spans="1:6" x14ac:dyDescent="0.35">
      <c r="A75" t="s">
        <v>1</v>
      </c>
      <c r="B75" t="s">
        <v>34</v>
      </c>
      <c r="C75" t="s">
        <v>12</v>
      </c>
      <c r="D75">
        <v>2020</v>
      </c>
      <c r="E75">
        <v>1100</v>
      </c>
      <c r="F75" t="s">
        <v>44</v>
      </c>
    </row>
    <row r="76" spans="1:6" x14ac:dyDescent="0.35">
      <c r="A76" t="s">
        <v>1</v>
      </c>
      <c r="B76" t="s">
        <v>34</v>
      </c>
      <c r="C76" t="s">
        <v>13</v>
      </c>
      <c r="D76">
        <v>2020</v>
      </c>
      <c r="E76">
        <v>0</v>
      </c>
      <c r="F76" t="s">
        <v>44</v>
      </c>
    </row>
    <row r="77" spans="1:6" x14ac:dyDescent="0.35">
      <c r="A77" t="s">
        <v>1</v>
      </c>
      <c r="B77" t="s">
        <v>34</v>
      </c>
      <c r="C77" t="s">
        <v>15</v>
      </c>
      <c r="D77">
        <v>2020</v>
      </c>
      <c r="E77">
        <v>39004.975879999998</v>
      </c>
      <c r="F77" t="s">
        <v>44</v>
      </c>
    </row>
    <row r="78" spans="1:6" x14ac:dyDescent="0.35">
      <c r="A78" t="s">
        <v>1</v>
      </c>
      <c r="B78" t="s">
        <v>34</v>
      </c>
      <c r="C78" t="s">
        <v>17</v>
      </c>
      <c r="D78">
        <v>2020</v>
      </c>
      <c r="E78">
        <v>11039.355750000001</v>
      </c>
      <c r="F78" t="s">
        <v>44</v>
      </c>
    </row>
    <row r="79" spans="1:6" x14ac:dyDescent="0.35">
      <c r="A79" t="s">
        <v>1</v>
      </c>
      <c r="B79" t="s">
        <v>34</v>
      </c>
      <c r="C79" t="s">
        <v>18</v>
      </c>
      <c r="D79">
        <v>2020</v>
      </c>
      <c r="E79">
        <v>0</v>
      </c>
      <c r="F79" t="s">
        <v>44</v>
      </c>
    </row>
    <row r="80" spans="1:6" x14ac:dyDescent="0.35">
      <c r="A80" t="s">
        <v>1</v>
      </c>
      <c r="B80" t="s">
        <v>34</v>
      </c>
      <c r="C80" t="s">
        <v>19</v>
      </c>
      <c r="D80">
        <v>2020</v>
      </c>
      <c r="E80">
        <v>85.072739999999996</v>
      </c>
      <c r="F80" t="s">
        <v>44</v>
      </c>
    </row>
    <row r="81" spans="1:6" x14ac:dyDescent="0.35">
      <c r="A81" t="s">
        <v>1</v>
      </c>
      <c r="B81" t="s">
        <v>34</v>
      </c>
      <c r="C81" t="s">
        <v>20</v>
      </c>
      <c r="D81">
        <v>2020</v>
      </c>
      <c r="E81">
        <v>13168.796780000001</v>
      </c>
      <c r="F81" t="s">
        <v>44</v>
      </c>
    </row>
    <row r="82" spans="1:6" x14ac:dyDescent="0.35">
      <c r="A82" t="s">
        <v>1</v>
      </c>
      <c r="B82" t="s">
        <v>34</v>
      </c>
      <c r="C82" t="s">
        <v>21</v>
      </c>
      <c r="D82">
        <v>2020</v>
      </c>
      <c r="E82">
        <v>3135.8040940000001</v>
      </c>
      <c r="F82" t="s">
        <v>44</v>
      </c>
    </row>
    <row r="83" spans="1:6" x14ac:dyDescent="0.35">
      <c r="A83" t="s">
        <v>1</v>
      </c>
      <c r="B83" t="s">
        <v>34</v>
      </c>
      <c r="C83" t="s">
        <v>22</v>
      </c>
      <c r="D83">
        <v>2020</v>
      </c>
      <c r="E83">
        <v>2500.3955139999998</v>
      </c>
      <c r="F83" t="s">
        <v>44</v>
      </c>
    </row>
    <row r="84" spans="1:6" x14ac:dyDescent="0.35">
      <c r="A84" t="s">
        <v>1</v>
      </c>
      <c r="B84" t="s">
        <v>34</v>
      </c>
      <c r="C84" t="s">
        <v>28</v>
      </c>
      <c r="D84">
        <v>2020</v>
      </c>
      <c r="E84">
        <v>87845.325440000001</v>
      </c>
      <c r="F84" t="s">
        <v>44</v>
      </c>
    </row>
    <row r="85" spans="1:6" x14ac:dyDescent="0.35">
      <c r="A85" t="s">
        <v>1</v>
      </c>
      <c r="B85" t="s">
        <v>34</v>
      </c>
      <c r="C85" t="s">
        <v>23</v>
      </c>
      <c r="D85">
        <v>2020</v>
      </c>
      <c r="E85">
        <v>0</v>
      </c>
      <c r="F85" t="s">
        <v>44</v>
      </c>
    </row>
    <row r="86" spans="1:6" x14ac:dyDescent="0.35">
      <c r="A86" t="s">
        <v>1</v>
      </c>
      <c r="B86" t="s">
        <v>34</v>
      </c>
      <c r="C86" t="s">
        <v>24</v>
      </c>
      <c r="D86">
        <v>2020</v>
      </c>
      <c r="E86">
        <v>157879.72619799999</v>
      </c>
      <c r="F86" t="s">
        <v>44</v>
      </c>
    </row>
    <row r="87" spans="1:6" x14ac:dyDescent="0.35">
      <c r="A87" t="s">
        <v>1</v>
      </c>
      <c r="B87" t="s">
        <v>35</v>
      </c>
      <c r="C87" t="s">
        <v>12</v>
      </c>
      <c r="D87">
        <v>2020</v>
      </c>
      <c r="E87">
        <v>1.51460529</v>
      </c>
      <c r="F87" t="s">
        <v>44</v>
      </c>
    </row>
    <row r="88" spans="1:6" x14ac:dyDescent="0.35">
      <c r="A88" t="s">
        <v>1</v>
      </c>
      <c r="B88" t="s">
        <v>35</v>
      </c>
      <c r="C88" t="s">
        <v>19</v>
      </c>
      <c r="D88">
        <v>2020</v>
      </c>
      <c r="E88">
        <v>4.5434199999999896</v>
      </c>
      <c r="F88" t="s">
        <v>44</v>
      </c>
    </row>
    <row r="89" spans="1:6" x14ac:dyDescent="0.35">
      <c r="A89" t="s">
        <v>1</v>
      </c>
      <c r="B89" t="s">
        <v>35</v>
      </c>
      <c r="C89" t="s">
        <v>20</v>
      </c>
      <c r="D89">
        <v>2020</v>
      </c>
      <c r="E89">
        <v>700.3405113</v>
      </c>
      <c r="F89" t="s">
        <v>44</v>
      </c>
    </row>
    <row r="90" spans="1:6" x14ac:dyDescent="0.35">
      <c r="A90" t="s">
        <v>1</v>
      </c>
      <c r="B90" t="s">
        <v>35</v>
      </c>
      <c r="C90" t="s">
        <v>21</v>
      </c>
      <c r="D90">
        <v>2020</v>
      </c>
      <c r="E90">
        <v>0.67803740899999998</v>
      </c>
      <c r="F90" t="s">
        <v>44</v>
      </c>
    </row>
    <row r="91" spans="1:6" x14ac:dyDescent="0.35">
      <c r="A91" t="s">
        <v>1</v>
      </c>
      <c r="B91" t="s">
        <v>35</v>
      </c>
      <c r="C91" t="s">
        <v>22</v>
      </c>
      <c r="D91">
        <v>2020</v>
      </c>
      <c r="E91">
        <v>0</v>
      </c>
      <c r="F91" t="s">
        <v>44</v>
      </c>
    </row>
    <row r="92" spans="1:6" x14ac:dyDescent="0.35">
      <c r="A92" t="s">
        <v>1</v>
      </c>
      <c r="B92" t="s">
        <v>35</v>
      </c>
      <c r="C92" t="s">
        <v>23</v>
      </c>
      <c r="D92">
        <v>2020</v>
      </c>
      <c r="E92">
        <v>0</v>
      </c>
      <c r="F92" t="s">
        <v>44</v>
      </c>
    </row>
    <row r="93" spans="1:6" x14ac:dyDescent="0.35">
      <c r="A93" t="s">
        <v>1</v>
      </c>
      <c r="B93" t="s">
        <v>35</v>
      </c>
      <c r="C93" t="s">
        <v>24</v>
      </c>
      <c r="D93">
        <v>2020</v>
      </c>
      <c r="E93">
        <v>707.07657399899995</v>
      </c>
      <c r="F93" t="s">
        <v>44</v>
      </c>
    </row>
    <row r="94" spans="1:6" x14ac:dyDescent="0.35">
      <c r="A94" t="s">
        <v>1</v>
      </c>
      <c r="B94" t="s">
        <v>36</v>
      </c>
      <c r="C94" t="s">
        <v>12</v>
      </c>
      <c r="D94">
        <v>2020</v>
      </c>
      <c r="E94">
        <v>1309.409371</v>
      </c>
      <c r="F94" t="s">
        <v>44</v>
      </c>
    </row>
    <row r="95" spans="1:6" x14ac:dyDescent="0.35">
      <c r="A95" t="s">
        <v>1</v>
      </c>
      <c r="B95" t="s">
        <v>36</v>
      </c>
      <c r="C95" t="s">
        <v>15</v>
      </c>
      <c r="D95">
        <v>2020</v>
      </c>
      <c r="E95">
        <v>194227.42170000001</v>
      </c>
      <c r="F95" t="s">
        <v>44</v>
      </c>
    </row>
    <row r="96" spans="1:6" x14ac:dyDescent="0.35">
      <c r="A96" t="s">
        <v>1</v>
      </c>
      <c r="B96" t="s">
        <v>36</v>
      </c>
      <c r="C96" t="s">
        <v>17</v>
      </c>
      <c r="D96">
        <v>2020</v>
      </c>
      <c r="E96">
        <v>86.550978880000002</v>
      </c>
      <c r="F96" t="s">
        <v>44</v>
      </c>
    </row>
    <row r="97" spans="1:6" x14ac:dyDescent="0.35">
      <c r="A97" t="s">
        <v>1</v>
      </c>
      <c r="B97" t="s">
        <v>36</v>
      </c>
      <c r="C97" t="s">
        <v>19</v>
      </c>
      <c r="D97">
        <v>2020</v>
      </c>
      <c r="E97">
        <v>556.76228000000003</v>
      </c>
      <c r="F97" t="s">
        <v>44</v>
      </c>
    </row>
    <row r="98" spans="1:6" x14ac:dyDescent="0.35">
      <c r="A98" t="s">
        <v>1</v>
      </c>
      <c r="B98" t="s">
        <v>36</v>
      </c>
      <c r="C98" t="s">
        <v>20</v>
      </c>
      <c r="D98">
        <v>2020</v>
      </c>
      <c r="E98">
        <v>11322.93233</v>
      </c>
      <c r="F98" t="s">
        <v>44</v>
      </c>
    </row>
    <row r="99" spans="1:6" x14ac:dyDescent="0.35">
      <c r="A99" t="s">
        <v>1</v>
      </c>
      <c r="B99" t="s">
        <v>36</v>
      </c>
      <c r="C99" t="s">
        <v>21</v>
      </c>
      <c r="D99">
        <v>2020</v>
      </c>
      <c r="E99">
        <v>29.137050250000001</v>
      </c>
      <c r="F99" t="s">
        <v>44</v>
      </c>
    </row>
    <row r="100" spans="1:6" x14ac:dyDescent="0.35">
      <c r="A100" t="s">
        <v>1</v>
      </c>
      <c r="B100" t="s">
        <v>36</v>
      </c>
      <c r="C100" t="s">
        <v>22</v>
      </c>
      <c r="D100">
        <v>2020</v>
      </c>
      <c r="E100">
        <v>1.3974806849999999</v>
      </c>
      <c r="F100" t="s">
        <v>44</v>
      </c>
    </row>
    <row r="101" spans="1:6" x14ac:dyDescent="0.35">
      <c r="A101" t="s">
        <v>1</v>
      </c>
      <c r="B101" t="s">
        <v>36</v>
      </c>
      <c r="C101" t="s">
        <v>23</v>
      </c>
      <c r="D101">
        <v>2020</v>
      </c>
      <c r="E101">
        <v>0</v>
      </c>
      <c r="F101" t="s">
        <v>44</v>
      </c>
    </row>
    <row r="102" spans="1:6" x14ac:dyDescent="0.35">
      <c r="A102" t="s">
        <v>1</v>
      </c>
      <c r="B102" t="s">
        <v>36</v>
      </c>
      <c r="C102" t="s">
        <v>24</v>
      </c>
      <c r="D102">
        <v>2020</v>
      </c>
      <c r="E102">
        <v>207533.61119081499</v>
      </c>
      <c r="F102" t="s">
        <v>44</v>
      </c>
    </row>
    <row r="103" spans="1:6" x14ac:dyDescent="0.35">
      <c r="A103" t="s">
        <v>1</v>
      </c>
      <c r="B103" t="s">
        <v>37</v>
      </c>
      <c r="C103" t="s">
        <v>12</v>
      </c>
      <c r="D103">
        <v>2020</v>
      </c>
      <c r="E103">
        <v>109.2505853</v>
      </c>
      <c r="F103" t="s">
        <v>44</v>
      </c>
    </row>
    <row r="104" spans="1:6" x14ac:dyDescent="0.35">
      <c r="A104" t="s">
        <v>1</v>
      </c>
      <c r="B104" t="s">
        <v>37</v>
      </c>
      <c r="C104" t="s">
        <v>13</v>
      </c>
      <c r="D104">
        <v>2020</v>
      </c>
      <c r="E104">
        <v>0</v>
      </c>
      <c r="F104" t="s">
        <v>44</v>
      </c>
    </row>
    <row r="105" spans="1:6" x14ac:dyDescent="0.35">
      <c r="A105" t="s">
        <v>1</v>
      </c>
      <c r="B105" t="s">
        <v>37</v>
      </c>
      <c r="C105" t="s">
        <v>14</v>
      </c>
      <c r="D105">
        <v>2020</v>
      </c>
      <c r="E105">
        <v>7463.9626090000002</v>
      </c>
      <c r="F105" t="s">
        <v>44</v>
      </c>
    </row>
    <row r="106" spans="1:6" x14ac:dyDescent="0.35">
      <c r="A106" t="s">
        <v>1</v>
      </c>
      <c r="B106" t="s">
        <v>37</v>
      </c>
      <c r="C106" t="s">
        <v>38</v>
      </c>
      <c r="D106">
        <v>2020</v>
      </c>
      <c r="E106">
        <v>705.18</v>
      </c>
      <c r="F106" t="s">
        <v>44</v>
      </c>
    </row>
    <row r="107" spans="1:6" x14ac:dyDescent="0.35">
      <c r="A107" t="s">
        <v>1</v>
      </c>
      <c r="B107" t="s">
        <v>37</v>
      </c>
      <c r="C107" t="s">
        <v>15</v>
      </c>
      <c r="D107">
        <v>2020</v>
      </c>
      <c r="E107">
        <v>3389.1671649999998</v>
      </c>
      <c r="F107" t="s">
        <v>44</v>
      </c>
    </row>
    <row r="108" spans="1:6" x14ac:dyDescent="0.35">
      <c r="A108" t="s">
        <v>1</v>
      </c>
      <c r="B108" t="s">
        <v>37</v>
      </c>
      <c r="C108" t="s">
        <v>17</v>
      </c>
      <c r="D108">
        <v>2020</v>
      </c>
      <c r="E108">
        <v>10914.031070000001</v>
      </c>
      <c r="F108" t="s">
        <v>44</v>
      </c>
    </row>
    <row r="109" spans="1:6" x14ac:dyDescent="0.35">
      <c r="A109" t="s">
        <v>1</v>
      </c>
      <c r="B109" t="s">
        <v>37</v>
      </c>
      <c r="C109" t="s">
        <v>18</v>
      </c>
      <c r="D109">
        <v>2020</v>
      </c>
      <c r="E109">
        <v>0</v>
      </c>
      <c r="F109" t="s">
        <v>44</v>
      </c>
    </row>
    <row r="110" spans="1:6" x14ac:dyDescent="0.35">
      <c r="A110" t="s">
        <v>1</v>
      </c>
      <c r="B110" t="s">
        <v>37</v>
      </c>
      <c r="C110" t="s">
        <v>19</v>
      </c>
      <c r="D110">
        <v>2020</v>
      </c>
      <c r="E110">
        <v>1.0196639999999999</v>
      </c>
      <c r="F110" t="s">
        <v>44</v>
      </c>
    </row>
    <row r="111" spans="1:6" x14ac:dyDescent="0.35">
      <c r="A111" t="s">
        <v>1</v>
      </c>
      <c r="B111" t="s">
        <v>37</v>
      </c>
      <c r="C111" t="s">
        <v>20</v>
      </c>
      <c r="D111">
        <v>2020</v>
      </c>
      <c r="E111">
        <v>821.46896560000005</v>
      </c>
      <c r="F111" t="s">
        <v>44</v>
      </c>
    </row>
    <row r="112" spans="1:6" x14ac:dyDescent="0.35">
      <c r="A112" t="s">
        <v>1</v>
      </c>
      <c r="B112" t="s">
        <v>37</v>
      </c>
      <c r="C112" t="s">
        <v>21</v>
      </c>
      <c r="D112">
        <v>2020</v>
      </c>
      <c r="E112">
        <v>31.075228299999999</v>
      </c>
      <c r="F112" t="s">
        <v>44</v>
      </c>
    </row>
    <row r="113" spans="1:6" x14ac:dyDescent="0.35">
      <c r="A113" t="s">
        <v>1</v>
      </c>
      <c r="B113" t="s">
        <v>37</v>
      </c>
      <c r="C113" t="s">
        <v>22</v>
      </c>
      <c r="D113">
        <v>2020</v>
      </c>
      <c r="E113">
        <v>0.954071844</v>
      </c>
      <c r="F113" t="s">
        <v>44</v>
      </c>
    </row>
    <row r="114" spans="1:6" x14ac:dyDescent="0.35">
      <c r="A114" t="s">
        <v>1</v>
      </c>
      <c r="B114" t="s">
        <v>37</v>
      </c>
      <c r="C114" t="s">
        <v>23</v>
      </c>
      <c r="D114">
        <v>2020</v>
      </c>
      <c r="E114">
        <v>0</v>
      </c>
      <c r="F114" t="s">
        <v>44</v>
      </c>
    </row>
    <row r="115" spans="1:6" x14ac:dyDescent="0.35">
      <c r="A115" t="s">
        <v>1</v>
      </c>
      <c r="B115" t="s">
        <v>37</v>
      </c>
      <c r="C115" t="s">
        <v>24</v>
      </c>
      <c r="D115">
        <v>2020</v>
      </c>
      <c r="E115">
        <v>23436.109359044</v>
      </c>
      <c r="F115" t="s">
        <v>44</v>
      </c>
    </row>
    <row r="116" spans="1:6" x14ac:dyDescent="0.35">
      <c r="A116" t="s">
        <v>1</v>
      </c>
      <c r="B116" t="s">
        <v>39</v>
      </c>
      <c r="C116" t="s">
        <v>12</v>
      </c>
      <c r="D116">
        <v>2020</v>
      </c>
      <c r="E116">
        <v>0.244211757</v>
      </c>
      <c r="F116" t="s">
        <v>44</v>
      </c>
    </row>
    <row r="117" spans="1:6" x14ac:dyDescent="0.35">
      <c r="A117" t="s">
        <v>1</v>
      </c>
      <c r="B117" t="s">
        <v>39</v>
      </c>
      <c r="C117" t="s">
        <v>15</v>
      </c>
      <c r="D117">
        <v>2020</v>
      </c>
      <c r="E117">
        <v>438.40840689999999</v>
      </c>
      <c r="F117" t="s">
        <v>44</v>
      </c>
    </row>
    <row r="118" spans="1:6" x14ac:dyDescent="0.35">
      <c r="A118" t="s">
        <v>1</v>
      </c>
      <c r="B118" t="s">
        <v>39</v>
      </c>
      <c r="C118" t="s">
        <v>17</v>
      </c>
      <c r="D118">
        <v>2020</v>
      </c>
      <c r="E118">
        <v>63.615561929999998</v>
      </c>
      <c r="F118" t="s">
        <v>44</v>
      </c>
    </row>
    <row r="119" spans="1:6" x14ac:dyDescent="0.35">
      <c r="A119" t="s">
        <v>1</v>
      </c>
      <c r="B119" t="s">
        <v>39</v>
      </c>
      <c r="C119" t="s">
        <v>19</v>
      </c>
      <c r="D119">
        <v>2020</v>
      </c>
      <c r="E119">
        <v>75.331620000000001</v>
      </c>
      <c r="F119" t="s">
        <v>44</v>
      </c>
    </row>
    <row r="120" spans="1:6" x14ac:dyDescent="0.35">
      <c r="A120" t="s">
        <v>1</v>
      </c>
      <c r="B120" t="s">
        <v>39</v>
      </c>
      <c r="C120" t="s">
        <v>20</v>
      </c>
      <c r="D120">
        <v>2020</v>
      </c>
      <c r="E120">
        <v>1.076967333</v>
      </c>
      <c r="F120" t="s">
        <v>44</v>
      </c>
    </row>
    <row r="121" spans="1:6" x14ac:dyDescent="0.35">
      <c r="A121" t="s">
        <v>1</v>
      </c>
      <c r="B121" t="s">
        <v>39</v>
      </c>
      <c r="C121" t="s">
        <v>21</v>
      </c>
      <c r="D121">
        <v>2020</v>
      </c>
      <c r="E121">
        <v>6.0394757E-2</v>
      </c>
      <c r="F121" t="s">
        <v>44</v>
      </c>
    </row>
    <row r="122" spans="1:6" x14ac:dyDescent="0.35">
      <c r="A122" t="s">
        <v>1</v>
      </c>
      <c r="B122" t="s">
        <v>39</v>
      </c>
      <c r="C122" t="s">
        <v>22</v>
      </c>
      <c r="D122">
        <v>2020</v>
      </c>
      <c r="E122">
        <v>6.1531957999999998E-2</v>
      </c>
      <c r="F122" t="s">
        <v>44</v>
      </c>
    </row>
    <row r="123" spans="1:6" x14ac:dyDescent="0.35">
      <c r="A123" t="s">
        <v>1</v>
      </c>
      <c r="B123" t="s">
        <v>39</v>
      </c>
      <c r="C123" t="s">
        <v>24</v>
      </c>
      <c r="D123">
        <v>2020</v>
      </c>
      <c r="E123">
        <v>578.79869463499995</v>
      </c>
      <c r="F123" t="s">
        <v>44</v>
      </c>
    </row>
    <row r="124" spans="1:6" x14ac:dyDescent="0.35">
      <c r="A124" t="s">
        <v>3</v>
      </c>
      <c r="B124" t="s">
        <v>11</v>
      </c>
      <c r="C124" t="s">
        <v>12</v>
      </c>
      <c r="D124">
        <v>2020</v>
      </c>
      <c r="E124">
        <v>1784.7296165</v>
      </c>
      <c r="F124" t="s">
        <v>44</v>
      </c>
    </row>
    <row r="125" spans="1:6" x14ac:dyDescent="0.35">
      <c r="A125" t="s">
        <v>3</v>
      </c>
      <c r="B125" t="s">
        <v>11</v>
      </c>
      <c r="C125" t="s">
        <v>14</v>
      </c>
      <c r="D125">
        <v>2020</v>
      </c>
      <c r="E125">
        <v>28140.70924</v>
      </c>
      <c r="F125" t="s">
        <v>44</v>
      </c>
    </row>
    <row r="126" spans="1:6" x14ac:dyDescent="0.35">
      <c r="A126" t="s">
        <v>3</v>
      </c>
      <c r="B126" t="s">
        <v>11</v>
      </c>
      <c r="C126" t="s">
        <v>15</v>
      </c>
      <c r="D126">
        <v>2020</v>
      </c>
      <c r="E126">
        <v>2431.0749780000001</v>
      </c>
      <c r="F126" t="s">
        <v>44</v>
      </c>
    </row>
    <row r="127" spans="1:6" x14ac:dyDescent="0.35">
      <c r="A127" t="s">
        <v>3</v>
      </c>
      <c r="B127" t="s">
        <v>11</v>
      </c>
      <c r="C127" t="s">
        <v>17</v>
      </c>
      <c r="D127">
        <v>2020</v>
      </c>
      <c r="E127">
        <v>41400.150229999999</v>
      </c>
      <c r="F127" t="s">
        <v>44</v>
      </c>
    </row>
    <row r="128" spans="1:6" x14ac:dyDescent="0.35">
      <c r="A128" t="s">
        <v>3</v>
      </c>
      <c r="B128" t="s">
        <v>11</v>
      </c>
      <c r="C128" t="s">
        <v>19</v>
      </c>
      <c r="D128">
        <v>2020</v>
      </c>
      <c r="E128">
        <v>15.6585</v>
      </c>
      <c r="F128" t="s">
        <v>44</v>
      </c>
    </row>
    <row r="129" spans="1:6" x14ac:dyDescent="0.35">
      <c r="A129" t="s">
        <v>3</v>
      </c>
      <c r="B129" t="s">
        <v>11</v>
      </c>
      <c r="C129" t="s">
        <v>20</v>
      </c>
      <c r="D129">
        <v>2020</v>
      </c>
      <c r="E129">
        <v>5452.6145230000002</v>
      </c>
      <c r="F129" t="s">
        <v>44</v>
      </c>
    </row>
    <row r="130" spans="1:6" x14ac:dyDescent="0.35">
      <c r="A130" t="s">
        <v>3</v>
      </c>
      <c r="B130" t="s">
        <v>11</v>
      </c>
      <c r="C130" t="s">
        <v>21</v>
      </c>
      <c r="D130">
        <v>2020</v>
      </c>
      <c r="E130">
        <v>151.1215243</v>
      </c>
      <c r="F130" t="s">
        <v>44</v>
      </c>
    </row>
    <row r="131" spans="1:6" x14ac:dyDescent="0.35">
      <c r="A131" t="s">
        <v>3</v>
      </c>
      <c r="B131" t="s">
        <v>11</v>
      </c>
      <c r="C131" t="s">
        <v>22</v>
      </c>
      <c r="D131">
        <v>2020</v>
      </c>
      <c r="E131">
        <v>27</v>
      </c>
      <c r="F131" t="s">
        <v>44</v>
      </c>
    </row>
    <row r="132" spans="1:6" x14ac:dyDescent="0.35">
      <c r="A132" t="s">
        <v>3</v>
      </c>
      <c r="B132" t="s">
        <v>11</v>
      </c>
      <c r="C132" t="s">
        <v>24</v>
      </c>
      <c r="D132">
        <v>2020</v>
      </c>
      <c r="E132">
        <v>79403.058611800006</v>
      </c>
      <c r="F132" t="s">
        <v>44</v>
      </c>
    </row>
    <row r="133" spans="1:6" x14ac:dyDescent="0.35">
      <c r="A133" t="s">
        <v>3</v>
      </c>
      <c r="B133" t="s">
        <v>25</v>
      </c>
      <c r="C133" t="s">
        <v>12</v>
      </c>
      <c r="D133">
        <v>2020</v>
      </c>
      <c r="E133">
        <v>3935.2030940300001</v>
      </c>
      <c r="F133" t="s">
        <v>44</v>
      </c>
    </row>
    <row r="134" spans="1:6" x14ac:dyDescent="0.35">
      <c r="A134" t="s">
        <v>3</v>
      </c>
      <c r="B134" t="s">
        <v>25</v>
      </c>
      <c r="C134" t="s">
        <v>15</v>
      </c>
      <c r="D134">
        <v>2020</v>
      </c>
      <c r="E134">
        <v>63813.674059999998</v>
      </c>
      <c r="F134" t="s">
        <v>44</v>
      </c>
    </row>
    <row r="135" spans="1:6" x14ac:dyDescent="0.35">
      <c r="A135" t="s">
        <v>3</v>
      </c>
      <c r="B135" t="s">
        <v>25</v>
      </c>
      <c r="C135" t="s">
        <v>17</v>
      </c>
      <c r="D135">
        <v>2020</v>
      </c>
      <c r="E135">
        <v>1171.403262</v>
      </c>
      <c r="F135" t="s">
        <v>44</v>
      </c>
    </row>
    <row r="136" spans="1:6" x14ac:dyDescent="0.35">
      <c r="A136" t="s">
        <v>3</v>
      </c>
      <c r="B136" t="s">
        <v>25</v>
      </c>
      <c r="C136" t="s">
        <v>19</v>
      </c>
      <c r="D136">
        <v>2020</v>
      </c>
      <c r="E136">
        <v>74.237638009999998</v>
      </c>
      <c r="F136" t="s">
        <v>44</v>
      </c>
    </row>
    <row r="137" spans="1:6" x14ac:dyDescent="0.35">
      <c r="A137" t="s">
        <v>3</v>
      </c>
      <c r="B137" t="s">
        <v>25</v>
      </c>
      <c r="C137" t="s">
        <v>20</v>
      </c>
      <c r="D137">
        <v>2020</v>
      </c>
      <c r="E137">
        <v>3008.2839250000002</v>
      </c>
      <c r="F137" t="s">
        <v>44</v>
      </c>
    </row>
    <row r="138" spans="1:6" x14ac:dyDescent="0.35">
      <c r="A138" t="s">
        <v>3</v>
      </c>
      <c r="B138" t="s">
        <v>25</v>
      </c>
      <c r="C138" t="s">
        <v>21</v>
      </c>
      <c r="D138">
        <v>2020</v>
      </c>
      <c r="E138">
        <v>24.650871760000001</v>
      </c>
      <c r="F138" t="s">
        <v>44</v>
      </c>
    </row>
    <row r="139" spans="1:6" x14ac:dyDescent="0.35">
      <c r="A139" t="s">
        <v>3</v>
      </c>
      <c r="B139" t="s">
        <v>25</v>
      </c>
      <c r="C139" t="s">
        <v>22</v>
      </c>
      <c r="D139">
        <v>2020</v>
      </c>
      <c r="E139">
        <v>2.1867391039999999</v>
      </c>
      <c r="F139" t="s">
        <v>44</v>
      </c>
    </row>
    <row r="140" spans="1:6" x14ac:dyDescent="0.35">
      <c r="A140" t="s">
        <v>3</v>
      </c>
      <c r="B140" t="s">
        <v>25</v>
      </c>
      <c r="C140" t="s">
        <v>24</v>
      </c>
      <c r="D140">
        <v>2020</v>
      </c>
      <c r="E140">
        <v>72029.639589903905</v>
      </c>
      <c r="F140" t="s">
        <v>44</v>
      </c>
    </row>
    <row r="141" spans="1:6" x14ac:dyDescent="0.35">
      <c r="A141" t="s">
        <v>3</v>
      </c>
      <c r="B141" t="s">
        <v>26</v>
      </c>
      <c r="C141" t="s">
        <v>12</v>
      </c>
      <c r="D141">
        <v>2020</v>
      </c>
      <c r="E141">
        <v>79.900000000000006</v>
      </c>
      <c r="F141" t="s">
        <v>44</v>
      </c>
    </row>
    <row r="142" spans="1:6" x14ac:dyDescent="0.35">
      <c r="A142" t="s">
        <v>3</v>
      </c>
      <c r="B142" t="s">
        <v>26</v>
      </c>
      <c r="C142" t="s">
        <v>15</v>
      </c>
      <c r="D142">
        <v>2020</v>
      </c>
      <c r="E142">
        <v>36141.964489999998</v>
      </c>
      <c r="F142" t="s">
        <v>44</v>
      </c>
    </row>
    <row r="143" spans="1:6" x14ac:dyDescent="0.35">
      <c r="A143" t="s">
        <v>3</v>
      </c>
      <c r="B143" t="s">
        <v>26</v>
      </c>
      <c r="C143" t="s">
        <v>17</v>
      </c>
      <c r="D143">
        <v>2020</v>
      </c>
      <c r="E143">
        <v>20.925940740000001</v>
      </c>
      <c r="F143" t="s">
        <v>44</v>
      </c>
    </row>
    <row r="144" spans="1:6" x14ac:dyDescent="0.35">
      <c r="A144" t="s">
        <v>3</v>
      </c>
      <c r="B144" t="s">
        <v>26</v>
      </c>
      <c r="C144" t="s">
        <v>19</v>
      </c>
      <c r="D144">
        <v>2020</v>
      </c>
      <c r="E144">
        <v>16.412669000000001</v>
      </c>
      <c r="F144" t="s">
        <v>44</v>
      </c>
    </row>
    <row r="145" spans="1:6" x14ac:dyDescent="0.35">
      <c r="A145" t="s">
        <v>3</v>
      </c>
      <c r="B145" t="s">
        <v>26</v>
      </c>
      <c r="C145" t="s">
        <v>20</v>
      </c>
      <c r="D145">
        <v>2020</v>
      </c>
      <c r="E145">
        <v>938.85271090000003</v>
      </c>
      <c r="F145" t="s">
        <v>44</v>
      </c>
    </row>
    <row r="146" spans="1:6" x14ac:dyDescent="0.35">
      <c r="A146" t="s">
        <v>3</v>
      </c>
      <c r="B146" t="s">
        <v>26</v>
      </c>
      <c r="C146" t="s">
        <v>21</v>
      </c>
      <c r="D146">
        <v>2020</v>
      </c>
      <c r="E146">
        <v>7.457391941</v>
      </c>
      <c r="F146" t="s">
        <v>44</v>
      </c>
    </row>
    <row r="147" spans="1:6" x14ac:dyDescent="0.35">
      <c r="A147" t="s">
        <v>3</v>
      </c>
      <c r="B147" t="s">
        <v>26</v>
      </c>
      <c r="C147" t="s">
        <v>22</v>
      </c>
      <c r="D147">
        <v>2020</v>
      </c>
      <c r="E147">
        <v>0.89276911699999995</v>
      </c>
      <c r="F147" t="s">
        <v>44</v>
      </c>
    </row>
    <row r="148" spans="1:6" x14ac:dyDescent="0.35">
      <c r="A148" t="s">
        <v>3</v>
      </c>
      <c r="B148" t="s">
        <v>26</v>
      </c>
      <c r="C148" t="s">
        <v>24</v>
      </c>
      <c r="D148">
        <v>2020</v>
      </c>
      <c r="E148">
        <v>37206.405971697997</v>
      </c>
      <c r="F148" t="s">
        <v>44</v>
      </c>
    </row>
    <row r="149" spans="1:6" x14ac:dyDescent="0.35">
      <c r="A149" t="s">
        <v>3</v>
      </c>
      <c r="B149" t="s">
        <v>27</v>
      </c>
      <c r="C149" t="s">
        <v>12</v>
      </c>
      <c r="D149">
        <v>2020</v>
      </c>
      <c r="E149">
        <v>561.54960000000005</v>
      </c>
      <c r="F149" t="s">
        <v>44</v>
      </c>
    </row>
    <row r="150" spans="1:6" x14ac:dyDescent="0.35">
      <c r="A150" t="s">
        <v>3</v>
      </c>
      <c r="B150" t="s">
        <v>27</v>
      </c>
      <c r="C150" t="s">
        <v>14</v>
      </c>
      <c r="D150">
        <v>2020</v>
      </c>
      <c r="E150">
        <v>1171.1784909999999</v>
      </c>
      <c r="F150" t="s">
        <v>44</v>
      </c>
    </row>
    <row r="151" spans="1:6" x14ac:dyDescent="0.35">
      <c r="A151" t="s">
        <v>3</v>
      </c>
      <c r="B151" t="s">
        <v>27</v>
      </c>
      <c r="C151" t="s">
        <v>15</v>
      </c>
      <c r="D151">
        <v>2020</v>
      </c>
      <c r="E151">
        <v>2571.9901829999999</v>
      </c>
      <c r="F151" t="s">
        <v>44</v>
      </c>
    </row>
    <row r="152" spans="1:6" x14ac:dyDescent="0.35">
      <c r="A152" t="s">
        <v>3</v>
      </c>
      <c r="B152" t="s">
        <v>27</v>
      </c>
      <c r="C152" t="s">
        <v>17</v>
      </c>
      <c r="D152">
        <v>2020</v>
      </c>
      <c r="E152">
        <v>1347.3909619999999</v>
      </c>
      <c r="F152" t="s">
        <v>44</v>
      </c>
    </row>
    <row r="153" spans="1:6" x14ac:dyDescent="0.35">
      <c r="A153" t="s">
        <v>3</v>
      </c>
      <c r="B153" t="s">
        <v>27</v>
      </c>
      <c r="C153" t="s">
        <v>19</v>
      </c>
      <c r="D153">
        <v>2020</v>
      </c>
      <c r="E153">
        <v>40.706376069000001</v>
      </c>
      <c r="F153" t="s">
        <v>44</v>
      </c>
    </row>
    <row r="154" spans="1:6" x14ac:dyDescent="0.35">
      <c r="A154" t="s">
        <v>3</v>
      </c>
      <c r="B154" t="s">
        <v>27</v>
      </c>
      <c r="C154" t="s">
        <v>20</v>
      </c>
      <c r="D154">
        <v>2020</v>
      </c>
      <c r="E154">
        <v>903.01971419999995</v>
      </c>
      <c r="F154" t="s">
        <v>44</v>
      </c>
    </row>
    <row r="155" spans="1:6" x14ac:dyDescent="0.35">
      <c r="A155" t="s">
        <v>3</v>
      </c>
      <c r="B155" t="s">
        <v>27</v>
      </c>
      <c r="C155" t="s">
        <v>21</v>
      </c>
      <c r="D155">
        <v>2020</v>
      </c>
      <c r="E155">
        <v>1.3957952819999999</v>
      </c>
      <c r="F155" t="s">
        <v>44</v>
      </c>
    </row>
    <row r="156" spans="1:6" x14ac:dyDescent="0.35">
      <c r="A156" t="s">
        <v>3</v>
      </c>
      <c r="B156" t="s">
        <v>27</v>
      </c>
      <c r="C156" t="s">
        <v>22</v>
      </c>
      <c r="D156">
        <v>2020</v>
      </c>
      <c r="E156">
        <v>0.25850209400000002</v>
      </c>
      <c r="F156" t="s">
        <v>44</v>
      </c>
    </row>
    <row r="157" spans="1:6" x14ac:dyDescent="0.35">
      <c r="A157" t="s">
        <v>3</v>
      </c>
      <c r="B157" t="s">
        <v>27</v>
      </c>
      <c r="C157" t="s">
        <v>28</v>
      </c>
      <c r="D157">
        <v>2020</v>
      </c>
      <c r="E157">
        <v>4800.4790730000004</v>
      </c>
      <c r="F157" t="s">
        <v>44</v>
      </c>
    </row>
    <row r="158" spans="1:6" x14ac:dyDescent="0.35">
      <c r="A158" t="s">
        <v>3</v>
      </c>
      <c r="B158" t="s">
        <v>27</v>
      </c>
      <c r="C158" t="s">
        <v>24</v>
      </c>
      <c r="D158">
        <v>2020</v>
      </c>
      <c r="E158">
        <v>11397.968696645001</v>
      </c>
      <c r="F158" t="s">
        <v>44</v>
      </c>
    </row>
    <row r="159" spans="1:6" x14ac:dyDescent="0.35">
      <c r="A159" t="s">
        <v>3</v>
      </c>
      <c r="B159" t="s">
        <v>29</v>
      </c>
      <c r="C159" t="s">
        <v>15</v>
      </c>
      <c r="D159">
        <v>2020</v>
      </c>
      <c r="E159">
        <v>38146.827989999998</v>
      </c>
      <c r="F159" t="s">
        <v>44</v>
      </c>
    </row>
    <row r="160" spans="1:6" x14ac:dyDescent="0.35">
      <c r="A160" t="s">
        <v>3</v>
      </c>
      <c r="B160" t="s">
        <v>29</v>
      </c>
      <c r="C160" t="s">
        <v>17</v>
      </c>
      <c r="D160">
        <v>2020</v>
      </c>
      <c r="E160">
        <v>250.40585609999999</v>
      </c>
      <c r="F160" t="s">
        <v>44</v>
      </c>
    </row>
    <row r="161" spans="1:6" x14ac:dyDescent="0.35">
      <c r="A161" t="s">
        <v>3</v>
      </c>
      <c r="B161" t="s">
        <v>29</v>
      </c>
      <c r="C161" t="s">
        <v>19</v>
      </c>
      <c r="D161">
        <v>2020</v>
      </c>
      <c r="E161">
        <v>868.53144999999995</v>
      </c>
      <c r="F161" t="s">
        <v>44</v>
      </c>
    </row>
    <row r="162" spans="1:6" x14ac:dyDescent="0.35">
      <c r="A162" t="s">
        <v>3</v>
      </c>
      <c r="B162" t="s">
        <v>29</v>
      </c>
      <c r="C162" t="s">
        <v>20</v>
      </c>
      <c r="D162">
        <v>2020</v>
      </c>
      <c r="E162">
        <v>194.4986979</v>
      </c>
      <c r="F162" t="s">
        <v>44</v>
      </c>
    </row>
    <row r="163" spans="1:6" x14ac:dyDescent="0.35">
      <c r="A163" t="s">
        <v>3</v>
      </c>
      <c r="B163" t="s">
        <v>29</v>
      </c>
      <c r="C163" t="s">
        <v>21</v>
      </c>
      <c r="D163">
        <v>2020</v>
      </c>
      <c r="E163">
        <v>1.1494815460000001</v>
      </c>
      <c r="F163" t="s">
        <v>44</v>
      </c>
    </row>
    <row r="164" spans="1:6" x14ac:dyDescent="0.35">
      <c r="A164" t="s">
        <v>3</v>
      </c>
      <c r="B164" t="s">
        <v>29</v>
      </c>
      <c r="C164" t="s">
        <v>22</v>
      </c>
      <c r="D164">
        <v>2020</v>
      </c>
      <c r="E164">
        <v>1.9396746999999999E-2</v>
      </c>
      <c r="F164" t="s">
        <v>44</v>
      </c>
    </row>
    <row r="165" spans="1:6" x14ac:dyDescent="0.35">
      <c r="A165" t="s">
        <v>3</v>
      </c>
      <c r="B165" t="s">
        <v>29</v>
      </c>
      <c r="C165" t="s">
        <v>24</v>
      </c>
      <c r="D165">
        <v>2020</v>
      </c>
      <c r="E165">
        <v>39461.432872293</v>
      </c>
      <c r="F165" t="s">
        <v>44</v>
      </c>
    </row>
    <row r="166" spans="1:6" x14ac:dyDescent="0.35">
      <c r="A166" t="s">
        <v>3</v>
      </c>
      <c r="B166" t="s">
        <v>30</v>
      </c>
      <c r="C166" t="s">
        <v>12</v>
      </c>
      <c r="D166">
        <v>2020</v>
      </c>
      <c r="E166">
        <v>259.3270938</v>
      </c>
      <c r="F166" t="s">
        <v>44</v>
      </c>
    </row>
    <row r="167" spans="1:6" x14ac:dyDescent="0.35">
      <c r="A167" t="s">
        <v>3</v>
      </c>
      <c r="B167" t="s">
        <v>30</v>
      </c>
      <c r="C167" t="s">
        <v>14</v>
      </c>
      <c r="D167">
        <v>2020</v>
      </c>
      <c r="E167">
        <v>4432.6356510969999</v>
      </c>
      <c r="F167" t="s">
        <v>44</v>
      </c>
    </row>
    <row r="168" spans="1:6" x14ac:dyDescent="0.35">
      <c r="A168" t="s">
        <v>3</v>
      </c>
      <c r="B168" t="s">
        <v>30</v>
      </c>
      <c r="C168" t="s">
        <v>15</v>
      </c>
      <c r="D168">
        <v>2020</v>
      </c>
      <c r="E168">
        <v>756.13961110000002</v>
      </c>
      <c r="F168" t="s">
        <v>44</v>
      </c>
    </row>
    <row r="169" spans="1:6" x14ac:dyDescent="0.35">
      <c r="A169" t="s">
        <v>3</v>
      </c>
      <c r="B169" t="s">
        <v>30</v>
      </c>
      <c r="C169" t="s">
        <v>17</v>
      </c>
      <c r="D169">
        <v>2020</v>
      </c>
      <c r="E169">
        <v>1663.491806</v>
      </c>
      <c r="F169" t="s">
        <v>44</v>
      </c>
    </row>
    <row r="170" spans="1:6" x14ac:dyDescent="0.35">
      <c r="A170" t="s">
        <v>3</v>
      </c>
      <c r="B170" t="s">
        <v>30</v>
      </c>
      <c r="C170" t="s">
        <v>19</v>
      </c>
      <c r="D170">
        <v>2020</v>
      </c>
      <c r="E170">
        <v>35</v>
      </c>
      <c r="F170" t="s">
        <v>44</v>
      </c>
    </row>
    <row r="171" spans="1:6" x14ac:dyDescent="0.35">
      <c r="A171" t="s">
        <v>3</v>
      </c>
      <c r="B171" t="s">
        <v>30</v>
      </c>
      <c r="C171" t="s">
        <v>20</v>
      </c>
      <c r="D171">
        <v>2020</v>
      </c>
      <c r="E171">
        <v>925.44556250000005</v>
      </c>
      <c r="F171" t="s">
        <v>44</v>
      </c>
    </row>
    <row r="172" spans="1:6" x14ac:dyDescent="0.35">
      <c r="A172" t="s">
        <v>3</v>
      </c>
      <c r="B172" t="s">
        <v>30</v>
      </c>
      <c r="C172" t="s">
        <v>21</v>
      </c>
      <c r="D172">
        <v>2020</v>
      </c>
      <c r="E172">
        <v>1.325767194</v>
      </c>
      <c r="F172" t="s">
        <v>44</v>
      </c>
    </row>
    <row r="173" spans="1:6" x14ac:dyDescent="0.35">
      <c r="A173" t="s">
        <v>3</v>
      </c>
      <c r="B173" t="s">
        <v>30</v>
      </c>
      <c r="C173" t="s">
        <v>22</v>
      </c>
      <c r="D173">
        <v>2020</v>
      </c>
      <c r="E173">
        <v>0.539401307</v>
      </c>
      <c r="F173" t="s">
        <v>44</v>
      </c>
    </row>
    <row r="174" spans="1:6" x14ac:dyDescent="0.35">
      <c r="A174" t="s">
        <v>3</v>
      </c>
      <c r="B174" t="s">
        <v>30</v>
      </c>
      <c r="C174" t="s">
        <v>24</v>
      </c>
      <c r="D174">
        <v>2020</v>
      </c>
      <c r="E174">
        <v>8073.9048929979999</v>
      </c>
      <c r="F174" t="s">
        <v>44</v>
      </c>
    </row>
    <row r="175" spans="1:6" x14ac:dyDescent="0.35">
      <c r="A175" t="s">
        <v>3</v>
      </c>
      <c r="B175" t="s">
        <v>32</v>
      </c>
      <c r="C175" t="s">
        <v>15</v>
      </c>
      <c r="D175">
        <v>2020</v>
      </c>
      <c r="E175">
        <v>247.6397345</v>
      </c>
      <c r="F175" t="s">
        <v>44</v>
      </c>
    </row>
    <row r="176" spans="1:6" x14ac:dyDescent="0.35">
      <c r="A176" t="s">
        <v>3</v>
      </c>
      <c r="B176" t="s">
        <v>32</v>
      </c>
      <c r="C176" t="s">
        <v>17</v>
      </c>
      <c r="D176">
        <v>2020</v>
      </c>
      <c r="E176">
        <v>80.177873539999993</v>
      </c>
      <c r="F176" t="s">
        <v>44</v>
      </c>
    </row>
    <row r="177" spans="1:6" x14ac:dyDescent="0.35">
      <c r="A177" t="s">
        <v>3</v>
      </c>
      <c r="B177" t="s">
        <v>32</v>
      </c>
      <c r="C177" t="s">
        <v>19</v>
      </c>
      <c r="D177">
        <v>2020</v>
      </c>
      <c r="E177">
        <v>35.093705470000003</v>
      </c>
      <c r="F177" t="s">
        <v>44</v>
      </c>
    </row>
    <row r="178" spans="1:6" x14ac:dyDescent="0.35">
      <c r="A178" t="s">
        <v>3</v>
      </c>
      <c r="B178" t="s">
        <v>32</v>
      </c>
      <c r="C178" t="s">
        <v>20</v>
      </c>
      <c r="D178">
        <v>2020</v>
      </c>
      <c r="E178">
        <v>16.742693599999999</v>
      </c>
      <c r="F178" t="s">
        <v>44</v>
      </c>
    </row>
    <row r="179" spans="1:6" x14ac:dyDescent="0.35">
      <c r="A179" t="s">
        <v>3</v>
      </c>
      <c r="B179" t="s">
        <v>32</v>
      </c>
      <c r="C179" t="s">
        <v>21</v>
      </c>
      <c r="D179">
        <v>2020</v>
      </c>
      <c r="E179">
        <v>6.5628918999999994E-2</v>
      </c>
      <c r="F179" t="s">
        <v>44</v>
      </c>
    </row>
    <row r="180" spans="1:6" x14ac:dyDescent="0.35">
      <c r="A180" t="s">
        <v>3</v>
      </c>
      <c r="B180" t="s">
        <v>32</v>
      </c>
      <c r="C180" t="s">
        <v>22</v>
      </c>
      <c r="D180">
        <v>2020</v>
      </c>
      <c r="E180">
        <v>1.7129824250000001</v>
      </c>
      <c r="F180" t="s">
        <v>44</v>
      </c>
    </row>
    <row r="181" spans="1:6" x14ac:dyDescent="0.35">
      <c r="A181" t="s">
        <v>3</v>
      </c>
      <c r="B181" t="s">
        <v>32</v>
      </c>
      <c r="C181" t="s">
        <v>24</v>
      </c>
      <c r="D181">
        <v>2020</v>
      </c>
      <c r="E181">
        <v>381.43261845400002</v>
      </c>
      <c r="F181" t="s">
        <v>44</v>
      </c>
    </row>
    <row r="182" spans="1:6" x14ac:dyDescent="0.35">
      <c r="A182" t="s">
        <v>3</v>
      </c>
      <c r="B182" t="s">
        <v>33</v>
      </c>
      <c r="C182" t="s">
        <v>12</v>
      </c>
      <c r="D182">
        <v>2020</v>
      </c>
      <c r="E182">
        <v>0</v>
      </c>
      <c r="F182" t="s">
        <v>44</v>
      </c>
    </row>
    <row r="183" spans="1:6" x14ac:dyDescent="0.35">
      <c r="A183" t="s">
        <v>3</v>
      </c>
      <c r="B183" t="s">
        <v>33</v>
      </c>
      <c r="C183" t="s">
        <v>19</v>
      </c>
      <c r="D183">
        <v>2020</v>
      </c>
      <c r="E183">
        <v>250.02739389999999</v>
      </c>
      <c r="F183" t="s">
        <v>44</v>
      </c>
    </row>
    <row r="184" spans="1:6" x14ac:dyDescent="0.35">
      <c r="A184" t="s">
        <v>3</v>
      </c>
      <c r="B184" t="s">
        <v>33</v>
      </c>
      <c r="C184" t="s">
        <v>20</v>
      </c>
      <c r="D184">
        <v>2020</v>
      </c>
      <c r="E184">
        <v>0</v>
      </c>
      <c r="F184" t="s">
        <v>44</v>
      </c>
    </row>
    <row r="185" spans="1:6" x14ac:dyDescent="0.35">
      <c r="A185" t="s">
        <v>3</v>
      </c>
      <c r="B185" t="s">
        <v>33</v>
      </c>
      <c r="C185" t="s">
        <v>21</v>
      </c>
      <c r="D185">
        <v>2020</v>
      </c>
      <c r="E185">
        <v>0.526082355</v>
      </c>
      <c r="F185" t="s">
        <v>44</v>
      </c>
    </row>
    <row r="186" spans="1:6" x14ac:dyDescent="0.35">
      <c r="A186" t="s">
        <v>3</v>
      </c>
      <c r="B186" t="s">
        <v>33</v>
      </c>
      <c r="C186" t="s">
        <v>22</v>
      </c>
      <c r="D186">
        <v>2020</v>
      </c>
      <c r="E186">
        <v>3.4400618000000001E-2</v>
      </c>
      <c r="F186" t="s">
        <v>44</v>
      </c>
    </row>
    <row r="187" spans="1:6" x14ac:dyDescent="0.35">
      <c r="A187" t="s">
        <v>3</v>
      </c>
      <c r="B187" t="s">
        <v>33</v>
      </c>
      <c r="C187" t="s">
        <v>24</v>
      </c>
      <c r="D187">
        <v>2020</v>
      </c>
      <c r="E187">
        <v>250.587876873</v>
      </c>
      <c r="F187" t="s">
        <v>44</v>
      </c>
    </row>
    <row r="188" spans="1:6" x14ac:dyDescent="0.35">
      <c r="A188" t="s">
        <v>3</v>
      </c>
      <c r="B188" t="s">
        <v>34</v>
      </c>
      <c r="C188" t="s">
        <v>12</v>
      </c>
      <c r="D188">
        <v>2020</v>
      </c>
      <c r="E188">
        <v>1100</v>
      </c>
      <c r="F188" t="s">
        <v>44</v>
      </c>
    </row>
    <row r="189" spans="1:6" x14ac:dyDescent="0.35">
      <c r="A189" t="s">
        <v>3</v>
      </c>
      <c r="B189" t="s">
        <v>34</v>
      </c>
      <c r="C189" t="s">
        <v>15</v>
      </c>
      <c r="D189">
        <v>2020</v>
      </c>
      <c r="E189">
        <v>39004.975879999998</v>
      </c>
      <c r="F189" t="s">
        <v>44</v>
      </c>
    </row>
    <row r="190" spans="1:6" x14ac:dyDescent="0.35">
      <c r="A190" t="s">
        <v>3</v>
      </c>
      <c r="B190" t="s">
        <v>34</v>
      </c>
      <c r="C190" t="s">
        <v>17</v>
      </c>
      <c r="D190">
        <v>2020</v>
      </c>
      <c r="E190">
        <v>11039.355750000001</v>
      </c>
      <c r="F190" t="s">
        <v>44</v>
      </c>
    </row>
    <row r="191" spans="1:6" x14ac:dyDescent="0.35">
      <c r="A191" t="s">
        <v>3</v>
      </c>
      <c r="B191" t="s">
        <v>34</v>
      </c>
      <c r="C191" t="s">
        <v>19</v>
      </c>
      <c r="D191">
        <v>2020</v>
      </c>
      <c r="E191">
        <v>85.072739999999996</v>
      </c>
      <c r="F191" t="s">
        <v>44</v>
      </c>
    </row>
    <row r="192" spans="1:6" x14ac:dyDescent="0.35">
      <c r="A192" t="s">
        <v>3</v>
      </c>
      <c r="B192" t="s">
        <v>34</v>
      </c>
      <c r="C192" t="s">
        <v>20</v>
      </c>
      <c r="D192">
        <v>2020</v>
      </c>
      <c r="E192">
        <v>13168.796780000001</v>
      </c>
      <c r="F192" t="s">
        <v>44</v>
      </c>
    </row>
    <row r="193" spans="1:6" x14ac:dyDescent="0.35">
      <c r="A193" t="s">
        <v>3</v>
      </c>
      <c r="B193" t="s">
        <v>34</v>
      </c>
      <c r="C193" t="s">
        <v>21</v>
      </c>
      <c r="D193">
        <v>2020</v>
      </c>
      <c r="E193">
        <v>3135.8040940000001</v>
      </c>
      <c r="F193" t="s">
        <v>44</v>
      </c>
    </row>
    <row r="194" spans="1:6" x14ac:dyDescent="0.35">
      <c r="A194" t="s">
        <v>3</v>
      </c>
      <c r="B194" t="s">
        <v>34</v>
      </c>
      <c r="C194" t="s">
        <v>22</v>
      </c>
      <c r="D194">
        <v>2020</v>
      </c>
      <c r="E194">
        <v>2500.3955139999998</v>
      </c>
      <c r="F194" t="s">
        <v>44</v>
      </c>
    </row>
    <row r="195" spans="1:6" x14ac:dyDescent="0.35">
      <c r="A195" t="s">
        <v>3</v>
      </c>
      <c r="B195" t="s">
        <v>34</v>
      </c>
      <c r="C195" t="s">
        <v>28</v>
      </c>
      <c r="D195">
        <v>2020</v>
      </c>
      <c r="E195">
        <v>87845.325440000001</v>
      </c>
      <c r="F195" t="s">
        <v>44</v>
      </c>
    </row>
    <row r="196" spans="1:6" x14ac:dyDescent="0.35">
      <c r="A196" t="s">
        <v>3</v>
      </c>
      <c r="B196" t="s">
        <v>34</v>
      </c>
      <c r="C196" t="s">
        <v>23</v>
      </c>
      <c r="D196">
        <v>2020</v>
      </c>
      <c r="E196">
        <v>0</v>
      </c>
      <c r="F196" t="s">
        <v>44</v>
      </c>
    </row>
    <row r="197" spans="1:6" x14ac:dyDescent="0.35">
      <c r="A197" t="s">
        <v>3</v>
      </c>
      <c r="B197" t="s">
        <v>34</v>
      </c>
      <c r="C197" t="s">
        <v>24</v>
      </c>
      <c r="D197">
        <v>2020</v>
      </c>
      <c r="E197">
        <v>157879.72619799999</v>
      </c>
      <c r="F197" t="s">
        <v>44</v>
      </c>
    </row>
    <row r="198" spans="1:6" x14ac:dyDescent="0.35">
      <c r="A198" t="s">
        <v>3</v>
      </c>
      <c r="B198" t="s">
        <v>35</v>
      </c>
      <c r="C198" t="s">
        <v>12</v>
      </c>
      <c r="D198">
        <v>2020</v>
      </c>
      <c r="E198">
        <v>1.51460529</v>
      </c>
      <c r="F198" t="s">
        <v>44</v>
      </c>
    </row>
    <row r="199" spans="1:6" x14ac:dyDescent="0.35">
      <c r="A199" t="s">
        <v>3</v>
      </c>
      <c r="B199" t="s">
        <v>35</v>
      </c>
      <c r="C199" t="s">
        <v>19</v>
      </c>
      <c r="D199">
        <v>2020</v>
      </c>
      <c r="E199">
        <v>4.5434199999999896</v>
      </c>
      <c r="F199" t="s">
        <v>44</v>
      </c>
    </row>
    <row r="200" spans="1:6" x14ac:dyDescent="0.35">
      <c r="A200" t="s">
        <v>3</v>
      </c>
      <c r="B200" t="s">
        <v>35</v>
      </c>
      <c r="C200" t="s">
        <v>20</v>
      </c>
      <c r="D200">
        <v>2020</v>
      </c>
      <c r="E200">
        <v>700.3405113</v>
      </c>
      <c r="F200" t="s">
        <v>44</v>
      </c>
    </row>
    <row r="201" spans="1:6" x14ac:dyDescent="0.35">
      <c r="A201" t="s">
        <v>3</v>
      </c>
      <c r="B201" t="s">
        <v>35</v>
      </c>
      <c r="C201" t="s">
        <v>21</v>
      </c>
      <c r="D201">
        <v>2020</v>
      </c>
      <c r="E201">
        <v>0.67803740899999998</v>
      </c>
      <c r="F201" t="s">
        <v>44</v>
      </c>
    </row>
    <row r="202" spans="1:6" x14ac:dyDescent="0.35">
      <c r="A202" t="s">
        <v>3</v>
      </c>
      <c r="B202" t="s">
        <v>35</v>
      </c>
      <c r="C202" t="s">
        <v>22</v>
      </c>
      <c r="D202">
        <v>2020</v>
      </c>
      <c r="E202">
        <v>0</v>
      </c>
      <c r="F202" t="s">
        <v>44</v>
      </c>
    </row>
    <row r="203" spans="1:6" x14ac:dyDescent="0.35">
      <c r="A203" t="s">
        <v>3</v>
      </c>
      <c r="B203" t="s">
        <v>35</v>
      </c>
      <c r="C203" t="s">
        <v>24</v>
      </c>
      <c r="D203">
        <v>2020</v>
      </c>
      <c r="E203">
        <v>707.07657399899995</v>
      </c>
      <c r="F203" t="s">
        <v>44</v>
      </c>
    </row>
    <row r="204" spans="1:6" x14ac:dyDescent="0.35">
      <c r="A204" t="s">
        <v>3</v>
      </c>
      <c r="B204" t="s">
        <v>36</v>
      </c>
      <c r="C204" t="s">
        <v>12</v>
      </c>
      <c r="D204">
        <v>2020</v>
      </c>
      <c r="E204">
        <v>1309.409371</v>
      </c>
      <c r="F204" t="s">
        <v>44</v>
      </c>
    </row>
    <row r="205" spans="1:6" x14ac:dyDescent="0.35">
      <c r="A205" t="s">
        <v>3</v>
      </c>
      <c r="B205" t="s">
        <v>36</v>
      </c>
      <c r="C205" t="s">
        <v>15</v>
      </c>
      <c r="D205">
        <v>2020</v>
      </c>
      <c r="E205">
        <v>194227.42170000001</v>
      </c>
      <c r="F205" t="s">
        <v>44</v>
      </c>
    </row>
    <row r="206" spans="1:6" x14ac:dyDescent="0.35">
      <c r="A206" t="s">
        <v>3</v>
      </c>
      <c r="B206" t="s">
        <v>36</v>
      </c>
      <c r="C206" t="s">
        <v>17</v>
      </c>
      <c r="D206">
        <v>2020</v>
      </c>
      <c r="E206">
        <v>86.550978880000002</v>
      </c>
      <c r="F206" t="s">
        <v>44</v>
      </c>
    </row>
    <row r="207" spans="1:6" x14ac:dyDescent="0.35">
      <c r="A207" t="s">
        <v>3</v>
      </c>
      <c r="B207" t="s">
        <v>36</v>
      </c>
      <c r="C207" t="s">
        <v>19</v>
      </c>
      <c r="D207">
        <v>2020</v>
      </c>
      <c r="E207">
        <v>556.76228000000003</v>
      </c>
      <c r="F207" t="s">
        <v>44</v>
      </c>
    </row>
    <row r="208" spans="1:6" x14ac:dyDescent="0.35">
      <c r="A208" t="s">
        <v>3</v>
      </c>
      <c r="B208" t="s">
        <v>36</v>
      </c>
      <c r="C208" t="s">
        <v>20</v>
      </c>
      <c r="D208">
        <v>2020</v>
      </c>
      <c r="E208">
        <v>11322.93233</v>
      </c>
      <c r="F208" t="s">
        <v>44</v>
      </c>
    </row>
    <row r="209" spans="1:6" x14ac:dyDescent="0.35">
      <c r="A209" t="s">
        <v>3</v>
      </c>
      <c r="B209" t="s">
        <v>36</v>
      </c>
      <c r="C209" t="s">
        <v>21</v>
      </c>
      <c r="D209">
        <v>2020</v>
      </c>
      <c r="E209">
        <v>29.137050250000001</v>
      </c>
      <c r="F209" t="s">
        <v>44</v>
      </c>
    </row>
    <row r="210" spans="1:6" x14ac:dyDescent="0.35">
      <c r="A210" t="s">
        <v>3</v>
      </c>
      <c r="B210" t="s">
        <v>36</v>
      </c>
      <c r="C210" t="s">
        <v>22</v>
      </c>
      <c r="D210">
        <v>2020</v>
      </c>
      <c r="E210">
        <v>1.3974806849999999</v>
      </c>
      <c r="F210" t="s">
        <v>44</v>
      </c>
    </row>
    <row r="211" spans="1:6" x14ac:dyDescent="0.35">
      <c r="A211" t="s">
        <v>3</v>
      </c>
      <c r="B211" t="s">
        <v>36</v>
      </c>
      <c r="C211" t="s">
        <v>24</v>
      </c>
      <c r="D211">
        <v>2020</v>
      </c>
      <c r="E211">
        <v>207533.61119081499</v>
      </c>
      <c r="F211" t="s">
        <v>44</v>
      </c>
    </row>
    <row r="212" spans="1:6" x14ac:dyDescent="0.35">
      <c r="A212" t="s">
        <v>3</v>
      </c>
      <c r="B212" t="s">
        <v>37</v>
      </c>
      <c r="C212" t="s">
        <v>12</v>
      </c>
      <c r="D212">
        <v>2020</v>
      </c>
      <c r="E212">
        <v>109.2505853</v>
      </c>
      <c r="F212" t="s">
        <v>44</v>
      </c>
    </row>
    <row r="213" spans="1:6" x14ac:dyDescent="0.35">
      <c r="A213" t="s">
        <v>3</v>
      </c>
      <c r="B213" t="s">
        <v>37</v>
      </c>
      <c r="C213" t="s">
        <v>14</v>
      </c>
      <c r="D213">
        <v>2020</v>
      </c>
      <c r="E213">
        <v>7463.9626090000002</v>
      </c>
      <c r="F213" t="s">
        <v>44</v>
      </c>
    </row>
    <row r="214" spans="1:6" x14ac:dyDescent="0.35">
      <c r="A214" t="s">
        <v>3</v>
      </c>
      <c r="B214" t="s">
        <v>37</v>
      </c>
      <c r="C214" t="s">
        <v>38</v>
      </c>
      <c r="D214">
        <v>2020</v>
      </c>
      <c r="E214">
        <v>705.18</v>
      </c>
      <c r="F214" t="s">
        <v>44</v>
      </c>
    </row>
    <row r="215" spans="1:6" x14ac:dyDescent="0.35">
      <c r="A215" t="s">
        <v>3</v>
      </c>
      <c r="B215" t="s">
        <v>37</v>
      </c>
      <c r="C215" t="s">
        <v>15</v>
      </c>
      <c r="D215">
        <v>2020</v>
      </c>
      <c r="E215">
        <v>3389.1671649999998</v>
      </c>
      <c r="F215" t="s">
        <v>44</v>
      </c>
    </row>
    <row r="216" spans="1:6" x14ac:dyDescent="0.35">
      <c r="A216" t="s">
        <v>3</v>
      </c>
      <c r="B216" t="s">
        <v>37</v>
      </c>
      <c r="C216" t="s">
        <v>17</v>
      </c>
      <c r="D216">
        <v>2020</v>
      </c>
      <c r="E216">
        <v>10914.031070000001</v>
      </c>
      <c r="F216" t="s">
        <v>44</v>
      </c>
    </row>
    <row r="217" spans="1:6" x14ac:dyDescent="0.35">
      <c r="A217" t="s">
        <v>3</v>
      </c>
      <c r="B217" t="s">
        <v>37</v>
      </c>
      <c r="C217" t="s">
        <v>19</v>
      </c>
      <c r="D217">
        <v>2020</v>
      </c>
      <c r="E217">
        <v>1.0196639999999999</v>
      </c>
      <c r="F217" t="s">
        <v>44</v>
      </c>
    </row>
    <row r="218" spans="1:6" x14ac:dyDescent="0.35">
      <c r="A218" t="s">
        <v>3</v>
      </c>
      <c r="B218" t="s">
        <v>37</v>
      </c>
      <c r="C218" t="s">
        <v>20</v>
      </c>
      <c r="D218">
        <v>2020</v>
      </c>
      <c r="E218">
        <v>821.46896560000005</v>
      </c>
      <c r="F218" t="s">
        <v>44</v>
      </c>
    </row>
    <row r="219" spans="1:6" x14ac:dyDescent="0.35">
      <c r="A219" t="s">
        <v>3</v>
      </c>
      <c r="B219" t="s">
        <v>37</v>
      </c>
      <c r="C219" t="s">
        <v>21</v>
      </c>
      <c r="D219">
        <v>2020</v>
      </c>
      <c r="E219">
        <v>31.075228299999999</v>
      </c>
      <c r="F219" t="s">
        <v>44</v>
      </c>
    </row>
    <row r="220" spans="1:6" x14ac:dyDescent="0.35">
      <c r="A220" t="s">
        <v>3</v>
      </c>
      <c r="B220" t="s">
        <v>37</v>
      </c>
      <c r="C220" t="s">
        <v>22</v>
      </c>
      <c r="D220">
        <v>2020</v>
      </c>
      <c r="E220">
        <v>0.954071844</v>
      </c>
      <c r="F220" t="s">
        <v>44</v>
      </c>
    </row>
    <row r="221" spans="1:6" x14ac:dyDescent="0.35">
      <c r="A221" t="s">
        <v>3</v>
      </c>
      <c r="B221" t="s">
        <v>37</v>
      </c>
      <c r="C221" t="s">
        <v>24</v>
      </c>
      <c r="D221">
        <v>2020</v>
      </c>
      <c r="E221">
        <v>23436.109359044</v>
      </c>
      <c r="F221" t="s">
        <v>44</v>
      </c>
    </row>
    <row r="222" spans="1:6" x14ac:dyDescent="0.35">
      <c r="A222" t="s">
        <v>3</v>
      </c>
      <c r="B222" t="s">
        <v>39</v>
      </c>
      <c r="C222" t="s">
        <v>12</v>
      </c>
      <c r="D222">
        <v>2020</v>
      </c>
      <c r="E222">
        <v>0.244211757</v>
      </c>
      <c r="F222" t="s">
        <v>44</v>
      </c>
    </row>
    <row r="223" spans="1:6" x14ac:dyDescent="0.35">
      <c r="A223" t="s">
        <v>3</v>
      </c>
      <c r="B223" t="s">
        <v>39</v>
      </c>
      <c r="C223" t="s">
        <v>15</v>
      </c>
      <c r="D223">
        <v>2020</v>
      </c>
      <c r="E223">
        <v>438.40840689999999</v>
      </c>
      <c r="F223" t="s">
        <v>44</v>
      </c>
    </row>
    <row r="224" spans="1:6" x14ac:dyDescent="0.35">
      <c r="A224" t="s">
        <v>3</v>
      </c>
      <c r="B224" t="s">
        <v>39</v>
      </c>
      <c r="C224" t="s">
        <v>17</v>
      </c>
      <c r="D224">
        <v>2020</v>
      </c>
      <c r="E224">
        <v>63.615561929999998</v>
      </c>
      <c r="F224" t="s">
        <v>44</v>
      </c>
    </row>
    <row r="225" spans="1:6" x14ac:dyDescent="0.35">
      <c r="A225" t="s">
        <v>3</v>
      </c>
      <c r="B225" t="s">
        <v>39</v>
      </c>
      <c r="C225" t="s">
        <v>19</v>
      </c>
      <c r="D225">
        <v>2020</v>
      </c>
      <c r="E225">
        <v>75.331620000000001</v>
      </c>
      <c r="F225" t="s">
        <v>44</v>
      </c>
    </row>
    <row r="226" spans="1:6" x14ac:dyDescent="0.35">
      <c r="A226" t="s">
        <v>3</v>
      </c>
      <c r="B226" t="s">
        <v>39</v>
      </c>
      <c r="C226" t="s">
        <v>20</v>
      </c>
      <c r="D226">
        <v>2020</v>
      </c>
      <c r="E226">
        <v>1.076967333</v>
      </c>
      <c r="F226" t="s">
        <v>44</v>
      </c>
    </row>
    <row r="227" spans="1:6" x14ac:dyDescent="0.35">
      <c r="A227" t="s">
        <v>3</v>
      </c>
      <c r="B227" t="s">
        <v>39</v>
      </c>
      <c r="C227" t="s">
        <v>21</v>
      </c>
      <c r="D227">
        <v>2020</v>
      </c>
      <c r="E227">
        <v>6.0394757E-2</v>
      </c>
      <c r="F227" t="s">
        <v>44</v>
      </c>
    </row>
    <row r="228" spans="1:6" x14ac:dyDescent="0.35">
      <c r="A228" t="s">
        <v>3</v>
      </c>
      <c r="B228" t="s">
        <v>39</v>
      </c>
      <c r="C228" t="s">
        <v>22</v>
      </c>
      <c r="D228">
        <v>2020</v>
      </c>
      <c r="E228">
        <v>6.1531957999999998E-2</v>
      </c>
      <c r="F228" t="s">
        <v>44</v>
      </c>
    </row>
    <row r="229" spans="1:6" x14ac:dyDescent="0.35">
      <c r="A229" t="s">
        <v>3</v>
      </c>
      <c r="B229" t="s">
        <v>39</v>
      </c>
      <c r="C229" t="s">
        <v>24</v>
      </c>
      <c r="D229">
        <v>2020</v>
      </c>
      <c r="E229">
        <v>578.79869463499995</v>
      </c>
      <c r="F229" t="s">
        <v>44</v>
      </c>
    </row>
    <row r="230" spans="1:6" x14ac:dyDescent="0.35">
      <c r="A230" t="s">
        <v>5</v>
      </c>
      <c r="B230" t="s">
        <v>11</v>
      </c>
      <c r="C230" t="s">
        <v>12</v>
      </c>
      <c r="D230">
        <v>2020</v>
      </c>
      <c r="E230">
        <v>1784.7296165</v>
      </c>
      <c r="F230" t="s">
        <v>44</v>
      </c>
    </row>
    <row r="231" spans="1:6" x14ac:dyDescent="0.35">
      <c r="A231" t="s">
        <v>5</v>
      </c>
      <c r="B231" t="s">
        <v>11</v>
      </c>
      <c r="C231" t="s">
        <v>13</v>
      </c>
      <c r="D231">
        <v>2020</v>
      </c>
      <c r="E231">
        <v>0</v>
      </c>
      <c r="F231" t="s">
        <v>44</v>
      </c>
    </row>
    <row r="232" spans="1:6" x14ac:dyDescent="0.35">
      <c r="A232" t="s">
        <v>5</v>
      </c>
      <c r="B232" t="s">
        <v>11</v>
      </c>
      <c r="C232" t="s">
        <v>14</v>
      </c>
      <c r="D232">
        <v>2020</v>
      </c>
      <c r="E232">
        <v>28140.70924</v>
      </c>
      <c r="F232" t="s">
        <v>44</v>
      </c>
    </row>
    <row r="233" spans="1:6" x14ac:dyDescent="0.35">
      <c r="A233" t="s">
        <v>5</v>
      </c>
      <c r="B233" t="s">
        <v>11</v>
      </c>
      <c r="C233" t="s">
        <v>15</v>
      </c>
      <c r="D233">
        <v>2020</v>
      </c>
      <c r="E233">
        <v>2431.0749780000001</v>
      </c>
      <c r="F233" t="s">
        <v>44</v>
      </c>
    </row>
    <row r="234" spans="1:6" x14ac:dyDescent="0.35">
      <c r="A234" t="s">
        <v>5</v>
      </c>
      <c r="B234" t="s">
        <v>11</v>
      </c>
      <c r="C234" t="s">
        <v>17</v>
      </c>
      <c r="D234">
        <v>2020</v>
      </c>
      <c r="E234">
        <v>41400.150229999999</v>
      </c>
      <c r="F234" t="s">
        <v>44</v>
      </c>
    </row>
    <row r="235" spans="1:6" x14ac:dyDescent="0.35">
      <c r="A235" t="s">
        <v>5</v>
      </c>
      <c r="B235" t="s">
        <v>11</v>
      </c>
      <c r="C235" t="s">
        <v>18</v>
      </c>
      <c r="D235">
        <v>2020</v>
      </c>
      <c r="E235">
        <v>0</v>
      </c>
      <c r="F235" t="s">
        <v>44</v>
      </c>
    </row>
    <row r="236" spans="1:6" x14ac:dyDescent="0.35">
      <c r="A236" t="s">
        <v>5</v>
      </c>
      <c r="B236" t="s">
        <v>11</v>
      </c>
      <c r="C236" t="s">
        <v>19</v>
      </c>
      <c r="D236">
        <v>2020</v>
      </c>
      <c r="E236">
        <v>15.6585</v>
      </c>
      <c r="F236" t="s">
        <v>44</v>
      </c>
    </row>
    <row r="237" spans="1:6" x14ac:dyDescent="0.35">
      <c r="A237" t="s">
        <v>5</v>
      </c>
      <c r="B237" t="s">
        <v>11</v>
      </c>
      <c r="C237" t="s">
        <v>20</v>
      </c>
      <c r="D237">
        <v>2020</v>
      </c>
      <c r="E237">
        <v>5452.6145230000002</v>
      </c>
      <c r="F237" t="s">
        <v>44</v>
      </c>
    </row>
    <row r="238" spans="1:6" x14ac:dyDescent="0.35">
      <c r="A238" t="s">
        <v>5</v>
      </c>
      <c r="B238" t="s">
        <v>11</v>
      </c>
      <c r="C238" t="s">
        <v>21</v>
      </c>
      <c r="D238">
        <v>2020</v>
      </c>
      <c r="E238">
        <v>151.1215243</v>
      </c>
      <c r="F238" t="s">
        <v>44</v>
      </c>
    </row>
    <row r="239" spans="1:6" x14ac:dyDescent="0.35">
      <c r="A239" t="s">
        <v>5</v>
      </c>
      <c r="B239" t="s">
        <v>11</v>
      </c>
      <c r="C239" t="s">
        <v>22</v>
      </c>
      <c r="D239">
        <v>2020</v>
      </c>
      <c r="E239">
        <v>27</v>
      </c>
      <c r="F239" t="s">
        <v>44</v>
      </c>
    </row>
    <row r="240" spans="1:6" x14ac:dyDescent="0.35">
      <c r="A240" t="s">
        <v>5</v>
      </c>
      <c r="B240" t="s">
        <v>11</v>
      </c>
      <c r="C240" t="s">
        <v>23</v>
      </c>
      <c r="D240">
        <v>2020</v>
      </c>
      <c r="E240">
        <v>0</v>
      </c>
      <c r="F240" t="s">
        <v>44</v>
      </c>
    </row>
    <row r="241" spans="1:6" x14ac:dyDescent="0.35">
      <c r="A241" t="s">
        <v>5</v>
      </c>
      <c r="B241" t="s">
        <v>11</v>
      </c>
      <c r="C241" t="s">
        <v>24</v>
      </c>
      <c r="D241">
        <v>2020</v>
      </c>
      <c r="E241">
        <v>79403.058611800006</v>
      </c>
      <c r="F241" t="s">
        <v>44</v>
      </c>
    </row>
    <row r="242" spans="1:6" x14ac:dyDescent="0.35">
      <c r="A242" t="s">
        <v>5</v>
      </c>
      <c r="B242" t="s">
        <v>25</v>
      </c>
      <c r="C242" t="s">
        <v>12</v>
      </c>
      <c r="D242">
        <v>2020</v>
      </c>
      <c r="E242">
        <v>3935.2030940300001</v>
      </c>
      <c r="F242" t="s">
        <v>44</v>
      </c>
    </row>
    <row r="243" spans="1:6" x14ac:dyDescent="0.35">
      <c r="A243" t="s">
        <v>5</v>
      </c>
      <c r="B243" t="s">
        <v>25</v>
      </c>
      <c r="C243" t="s">
        <v>13</v>
      </c>
      <c r="D243">
        <v>2020</v>
      </c>
      <c r="E243">
        <v>0</v>
      </c>
      <c r="F243" t="s">
        <v>44</v>
      </c>
    </row>
    <row r="244" spans="1:6" x14ac:dyDescent="0.35">
      <c r="A244" t="s">
        <v>5</v>
      </c>
      <c r="B244" t="s">
        <v>25</v>
      </c>
      <c r="C244" t="s">
        <v>15</v>
      </c>
      <c r="D244">
        <v>2020</v>
      </c>
      <c r="E244">
        <v>63813.674059999998</v>
      </c>
      <c r="F244" t="s">
        <v>44</v>
      </c>
    </row>
    <row r="245" spans="1:6" x14ac:dyDescent="0.35">
      <c r="A245" t="s">
        <v>5</v>
      </c>
      <c r="B245" t="s">
        <v>25</v>
      </c>
      <c r="C245" t="s">
        <v>17</v>
      </c>
      <c r="D245">
        <v>2020</v>
      </c>
      <c r="E245">
        <v>1171.403262</v>
      </c>
      <c r="F245" t="s">
        <v>44</v>
      </c>
    </row>
    <row r="246" spans="1:6" x14ac:dyDescent="0.35">
      <c r="A246" t="s">
        <v>5</v>
      </c>
      <c r="B246" t="s">
        <v>25</v>
      </c>
      <c r="C246" t="s">
        <v>18</v>
      </c>
      <c r="D246">
        <v>2020</v>
      </c>
      <c r="E246">
        <v>0</v>
      </c>
      <c r="F246" t="s">
        <v>44</v>
      </c>
    </row>
    <row r="247" spans="1:6" x14ac:dyDescent="0.35">
      <c r="A247" t="s">
        <v>5</v>
      </c>
      <c r="B247" t="s">
        <v>25</v>
      </c>
      <c r="C247" t="s">
        <v>19</v>
      </c>
      <c r="D247">
        <v>2020</v>
      </c>
      <c r="E247">
        <v>74.237638009999998</v>
      </c>
      <c r="F247" t="s">
        <v>44</v>
      </c>
    </row>
    <row r="248" spans="1:6" x14ac:dyDescent="0.35">
      <c r="A248" t="s">
        <v>5</v>
      </c>
      <c r="B248" t="s">
        <v>25</v>
      </c>
      <c r="C248" t="s">
        <v>20</v>
      </c>
      <c r="D248">
        <v>2020</v>
      </c>
      <c r="E248">
        <v>3008.2839250000002</v>
      </c>
      <c r="F248" t="s">
        <v>44</v>
      </c>
    </row>
    <row r="249" spans="1:6" x14ac:dyDescent="0.35">
      <c r="A249" t="s">
        <v>5</v>
      </c>
      <c r="B249" t="s">
        <v>25</v>
      </c>
      <c r="C249" t="s">
        <v>21</v>
      </c>
      <c r="D249">
        <v>2020</v>
      </c>
      <c r="E249">
        <v>24.650871760000001</v>
      </c>
      <c r="F249" t="s">
        <v>44</v>
      </c>
    </row>
    <row r="250" spans="1:6" x14ac:dyDescent="0.35">
      <c r="A250" t="s">
        <v>5</v>
      </c>
      <c r="B250" t="s">
        <v>25</v>
      </c>
      <c r="C250" t="s">
        <v>22</v>
      </c>
      <c r="D250">
        <v>2020</v>
      </c>
      <c r="E250">
        <v>2.1867391039999999</v>
      </c>
      <c r="F250" t="s">
        <v>44</v>
      </c>
    </row>
    <row r="251" spans="1:6" x14ac:dyDescent="0.35">
      <c r="A251" t="s">
        <v>5</v>
      </c>
      <c r="B251" t="s">
        <v>25</v>
      </c>
      <c r="C251" t="s">
        <v>23</v>
      </c>
      <c r="D251">
        <v>2020</v>
      </c>
      <c r="E251">
        <v>0</v>
      </c>
      <c r="F251" t="s">
        <v>44</v>
      </c>
    </row>
    <row r="252" spans="1:6" x14ac:dyDescent="0.35">
      <c r="A252" t="s">
        <v>5</v>
      </c>
      <c r="B252" t="s">
        <v>25</v>
      </c>
      <c r="C252" t="s">
        <v>24</v>
      </c>
      <c r="D252">
        <v>2020</v>
      </c>
      <c r="E252">
        <v>72029.639589903905</v>
      </c>
      <c r="F252" t="s">
        <v>44</v>
      </c>
    </row>
    <row r="253" spans="1:6" x14ac:dyDescent="0.35">
      <c r="A253" t="s">
        <v>5</v>
      </c>
      <c r="B253" t="s">
        <v>26</v>
      </c>
      <c r="C253" t="s">
        <v>12</v>
      </c>
      <c r="D253">
        <v>2020</v>
      </c>
      <c r="E253">
        <v>79.900000000000006</v>
      </c>
      <c r="F253" t="s">
        <v>44</v>
      </c>
    </row>
    <row r="254" spans="1:6" x14ac:dyDescent="0.35">
      <c r="A254" t="s">
        <v>5</v>
      </c>
      <c r="B254" t="s">
        <v>26</v>
      </c>
      <c r="C254" t="s">
        <v>15</v>
      </c>
      <c r="D254">
        <v>2020</v>
      </c>
      <c r="E254">
        <v>36141.964489999998</v>
      </c>
      <c r="F254" t="s">
        <v>44</v>
      </c>
    </row>
    <row r="255" spans="1:6" x14ac:dyDescent="0.35">
      <c r="A255" t="s">
        <v>5</v>
      </c>
      <c r="B255" t="s">
        <v>26</v>
      </c>
      <c r="C255" t="s">
        <v>17</v>
      </c>
      <c r="D255">
        <v>2020</v>
      </c>
      <c r="E255">
        <v>20.925940740000001</v>
      </c>
      <c r="F255" t="s">
        <v>44</v>
      </c>
    </row>
    <row r="256" spans="1:6" x14ac:dyDescent="0.35">
      <c r="A256" t="s">
        <v>5</v>
      </c>
      <c r="B256" t="s">
        <v>26</v>
      </c>
      <c r="C256" t="s">
        <v>19</v>
      </c>
      <c r="D256">
        <v>2020</v>
      </c>
      <c r="E256">
        <v>16.412669000000001</v>
      </c>
      <c r="F256" t="s">
        <v>44</v>
      </c>
    </row>
    <row r="257" spans="1:6" x14ac:dyDescent="0.35">
      <c r="A257" t="s">
        <v>5</v>
      </c>
      <c r="B257" t="s">
        <v>26</v>
      </c>
      <c r="C257" t="s">
        <v>20</v>
      </c>
      <c r="D257">
        <v>2020</v>
      </c>
      <c r="E257">
        <v>938.85271090000003</v>
      </c>
      <c r="F257" t="s">
        <v>44</v>
      </c>
    </row>
    <row r="258" spans="1:6" x14ac:dyDescent="0.35">
      <c r="A258" t="s">
        <v>5</v>
      </c>
      <c r="B258" t="s">
        <v>26</v>
      </c>
      <c r="C258" t="s">
        <v>21</v>
      </c>
      <c r="D258">
        <v>2020</v>
      </c>
      <c r="E258">
        <v>7.457391941</v>
      </c>
      <c r="F258" t="s">
        <v>44</v>
      </c>
    </row>
    <row r="259" spans="1:6" x14ac:dyDescent="0.35">
      <c r="A259" t="s">
        <v>5</v>
      </c>
      <c r="B259" t="s">
        <v>26</v>
      </c>
      <c r="C259" t="s">
        <v>22</v>
      </c>
      <c r="D259">
        <v>2020</v>
      </c>
      <c r="E259">
        <v>0.89276911699999995</v>
      </c>
      <c r="F259" t="s">
        <v>44</v>
      </c>
    </row>
    <row r="260" spans="1:6" x14ac:dyDescent="0.35">
      <c r="A260" t="s">
        <v>5</v>
      </c>
      <c r="B260" t="s">
        <v>26</v>
      </c>
      <c r="C260" t="s">
        <v>23</v>
      </c>
      <c r="D260">
        <v>2020</v>
      </c>
      <c r="E260">
        <v>0</v>
      </c>
      <c r="F260" t="s">
        <v>44</v>
      </c>
    </row>
    <row r="261" spans="1:6" x14ac:dyDescent="0.35">
      <c r="A261" t="s">
        <v>5</v>
      </c>
      <c r="B261" t="s">
        <v>26</v>
      </c>
      <c r="C261" t="s">
        <v>24</v>
      </c>
      <c r="D261">
        <v>2020</v>
      </c>
      <c r="E261">
        <v>37206.405971697997</v>
      </c>
      <c r="F261" t="s">
        <v>44</v>
      </c>
    </row>
    <row r="262" spans="1:6" x14ac:dyDescent="0.35">
      <c r="A262" t="s">
        <v>5</v>
      </c>
      <c r="B262" t="s">
        <v>27</v>
      </c>
      <c r="C262" t="s">
        <v>12</v>
      </c>
      <c r="D262">
        <v>2020</v>
      </c>
      <c r="E262">
        <v>561.54960000000005</v>
      </c>
      <c r="F262" t="s">
        <v>44</v>
      </c>
    </row>
    <row r="263" spans="1:6" x14ac:dyDescent="0.35">
      <c r="A263" t="s">
        <v>5</v>
      </c>
      <c r="B263" t="s">
        <v>27</v>
      </c>
      <c r="C263" t="s">
        <v>14</v>
      </c>
      <c r="D263">
        <v>2020</v>
      </c>
      <c r="E263">
        <v>1171.1784909999999</v>
      </c>
      <c r="F263" t="s">
        <v>44</v>
      </c>
    </row>
    <row r="264" spans="1:6" x14ac:dyDescent="0.35">
      <c r="A264" t="s">
        <v>5</v>
      </c>
      <c r="B264" t="s">
        <v>27</v>
      </c>
      <c r="C264" t="s">
        <v>15</v>
      </c>
      <c r="D264">
        <v>2020</v>
      </c>
      <c r="E264">
        <v>2571.9901829999999</v>
      </c>
      <c r="F264" t="s">
        <v>44</v>
      </c>
    </row>
    <row r="265" spans="1:6" x14ac:dyDescent="0.35">
      <c r="A265" t="s">
        <v>5</v>
      </c>
      <c r="B265" t="s">
        <v>27</v>
      </c>
      <c r="C265" t="s">
        <v>17</v>
      </c>
      <c r="D265">
        <v>2020</v>
      </c>
      <c r="E265">
        <v>1347.3909619999999</v>
      </c>
      <c r="F265" t="s">
        <v>44</v>
      </c>
    </row>
    <row r="266" spans="1:6" x14ac:dyDescent="0.35">
      <c r="A266" t="s">
        <v>5</v>
      </c>
      <c r="B266" t="s">
        <v>27</v>
      </c>
      <c r="C266" t="s">
        <v>19</v>
      </c>
      <c r="D266">
        <v>2020</v>
      </c>
      <c r="E266">
        <v>40.706376069000001</v>
      </c>
      <c r="F266" t="s">
        <v>44</v>
      </c>
    </row>
    <row r="267" spans="1:6" x14ac:dyDescent="0.35">
      <c r="A267" t="s">
        <v>5</v>
      </c>
      <c r="B267" t="s">
        <v>27</v>
      </c>
      <c r="C267" t="s">
        <v>20</v>
      </c>
      <c r="D267">
        <v>2020</v>
      </c>
      <c r="E267">
        <v>903.01971419999995</v>
      </c>
      <c r="F267" t="s">
        <v>44</v>
      </c>
    </row>
    <row r="268" spans="1:6" x14ac:dyDescent="0.35">
      <c r="A268" t="s">
        <v>5</v>
      </c>
      <c r="B268" t="s">
        <v>27</v>
      </c>
      <c r="C268" t="s">
        <v>21</v>
      </c>
      <c r="D268">
        <v>2020</v>
      </c>
      <c r="E268">
        <v>1.3957952819999999</v>
      </c>
      <c r="F268" t="s">
        <v>44</v>
      </c>
    </row>
    <row r="269" spans="1:6" x14ac:dyDescent="0.35">
      <c r="A269" t="s">
        <v>5</v>
      </c>
      <c r="B269" t="s">
        <v>27</v>
      </c>
      <c r="C269" t="s">
        <v>22</v>
      </c>
      <c r="D269">
        <v>2020</v>
      </c>
      <c r="E269">
        <v>0.25850209400000002</v>
      </c>
      <c r="F269" t="s">
        <v>44</v>
      </c>
    </row>
    <row r="270" spans="1:6" x14ac:dyDescent="0.35">
      <c r="A270" t="s">
        <v>5</v>
      </c>
      <c r="B270" t="s">
        <v>27</v>
      </c>
      <c r="C270" t="s">
        <v>28</v>
      </c>
      <c r="D270">
        <v>2020</v>
      </c>
      <c r="E270">
        <v>4800.4790730000004</v>
      </c>
      <c r="F270" t="s">
        <v>44</v>
      </c>
    </row>
    <row r="271" spans="1:6" x14ac:dyDescent="0.35">
      <c r="A271" t="s">
        <v>5</v>
      </c>
      <c r="B271" t="s">
        <v>27</v>
      </c>
      <c r="C271" t="s">
        <v>23</v>
      </c>
      <c r="D271">
        <v>2020</v>
      </c>
      <c r="E271">
        <v>0</v>
      </c>
      <c r="F271" t="s">
        <v>44</v>
      </c>
    </row>
    <row r="272" spans="1:6" x14ac:dyDescent="0.35">
      <c r="A272" t="s">
        <v>5</v>
      </c>
      <c r="B272" t="s">
        <v>27</v>
      </c>
      <c r="C272" t="s">
        <v>24</v>
      </c>
      <c r="D272">
        <v>2020</v>
      </c>
      <c r="E272">
        <v>11397.968696645001</v>
      </c>
      <c r="F272" t="s">
        <v>44</v>
      </c>
    </row>
    <row r="273" spans="1:6" x14ac:dyDescent="0.35">
      <c r="A273" t="s">
        <v>5</v>
      </c>
      <c r="B273" t="s">
        <v>29</v>
      </c>
      <c r="C273" t="s">
        <v>15</v>
      </c>
      <c r="D273">
        <v>2020</v>
      </c>
      <c r="E273">
        <v>38146.827989999998</v>
      </c>
      <c r="F273" t="s">
        <v>44</v>
      </c>
    </row>
    <row r="274" spans="1:6" x14ac:dyDescent="0.35">
      <c r="A274" t="s">
        <v>5</v>
      </c>
      <c r="B274" t="s">
        <v>29</v>
      </c>
      <c r="C274" t="s">
        <v>17</v>
      </c>
      <c r="D274">
        <v>2020</v>
      </c>
      <c r="E274">
        <v>250.40585609999999</v>
      </c>
      <c r="F274" t="s">
        <v>44</v>
      </c>
    </row>
    <row r="275" spans="1:6" x14ac:dyDescent="0.35">
      <c r="A275" t="s">
        <v>5</v>
      </c>
      <c r="B275" t="s">
        <v>29</v>
      </c>
      <c r="C275" t="s">
        <v>19</v>
      </c>
      <c r="D275">
        <v>2020</v>
      </c>
      <c r="E275">
        <v>868.53144999999995</v>
      </c>
      <c r="F275" t="s">
        <v>44</v>
      </c>
    </row>
    <row r="276" spans="1:6" x14ac:dyDescent="0.35">
      <c r="A276" t="s">
        <v>5</v>
      </c>
      <c r="B276" t="s">
        <v>29</v>
      </c>
      <c r="C276" t="s">
        <v>20</v>
      </c>
      <c r="D276">
        <v>2020</v>
      </c>
      <c r="E276">
        <v>194.4986979</v>
      </c>
      <c r="F276" t="s">
        <v>44</v>
      </c>
    </row>
    <row r="277" spans="1:6" x14ac:dyDescent="0.35">
      <c r="A277" t="s">
        <v>5</v>
      </c>
      <c r="B277" t="s">
        <v>29</v>
      </c>
      <c r="C277" t="s">
        <v>21</v>
      </c>
      <c r="D277">
        <v>2020</v>
      </c>
      <c r="E277">
        <v>1.1494815460000001</v>
      </c>
      <c r="F277" t="s">
        <v>44</v>
      </c>
    </row>
    <row r="278" spans="1:6" x14ac:dyDescent="0.35">
      <c r="A278" t="s">
        <v>5</v>
      </c>
      <c r="B278" t="s">
        <v>29</v>
      </c>
      <c r="C278" t="s">
        <v>22</v>
      </c>
      <c r="D278">
        <v>2020</v>
      </c>
      <c r="E278">
        <v>1.9396746999999999E-2</v>
      </c>
      <c r="F278" t="s">
        <v>44</v>
      </c>
    </row>
    <row r="279" spans="1:6" x14ac:dyDescent="0.35">
      <c r="A279" t="s">
        <v>5</v>
      </c>
      <c r="B279" t="s">
        <v>29</v>
      </c>
      <c r="C279" t="s">
        <v>24</v>
      </c>
      <c r="D279">
        <v>2020</v>
      </c>
      <c r="E279">
        <v>39461.432872293</v>
      </c>
      <c r="F279" t="s">
        <v>44</v>
      </c>
    </row>
    <row r="280" spans="1:6" x14ac:dyDescent="0.35">
      <c r="A280" t="s">
        <v>5</v>
      </c>
      <c r="B280" t="s">
        <v>30</v>
      </c>
      <c r="C280" t="s">
        <v>12</v>
      </c>
      <c r="D280">
        <v>2020</v>
      </c>
      <c r="E280">
        <v>259.3270938</v>
      </c>
      <c r="F280" t="s">
        <v>44</v>
      </c>
    </row>
    <row r="281" spans="1:6" x14ac:dyDescent="0.35">
      <c r="A281" t="s">
        <v>5</v>
      </c>
      <c r="B281" t="s">
        <v>30</v>
      </c>
      <c r="C281" t="s">
        <v>14</v>
      </c>
      <c r="D281">
        <v>2020</v>
      </c>
      <c r="E281">
        <v>4432.6356510969999</v>
      </c>
      <c r="F281" t="s">
        <v>44</v>
      </c>
    </row>
    <row r="282" spans="1:6" x14ac:dyDescent="0.35">
      <c r="A282" t="s">
        <v>5</v>
      </c>
      <c r="B282" t="s">
        <v>30</v>
      </c>
      <c r="C282" t="s">
        <v>15</v>
      </c>
      <c r="D282">
        <v>2020</v>
      </c>
      <c r="E282">
        <v>756.13961110000002</v>
      </c>
      <c r="F282" t="s">
        <v>44</v>
      </c>
    </row>
    <row r="283" spans="1:6" x14ac:dyDescent="0.35">
      <c r="A283" t="s">
        <v>5</v>
      </c>
      <c r="B283" t="s">
        <v>30</v>
      </c>
      <c r="C283" t="s">
        <v>17</v>
      </c>
      <c r="D283">
        <v>2020</v>
      </c>
      <c r="E283">
        <v>1663.491806</v>
      </c>
      <c r="F283" t="s">
        <v>44</v>
      </c>
    </row>
    <row r="284" spans="1:6" x14ac:dyDescent="0.35">
      <c r="A284" t="s">
        <v>5</v>
      </c>
      <c r="B284" t="s">
        <v>30</v>
      </c>
      <c r="C284" t="s">
        <v>31</v>
      </c>
      <c r="D284">
        <v>2020</v>
      </c>
      <c r="E284">
        <v>0</v>
      </c>
      <c r="F284" t="s">
        <v>44</v>
      </c>
    </row>
    <row r="285" spans="1:6" x14ac:dyDescent="0.35">
      <c r="A285" t="s">
        <v>5</v>
      </c>
      <c r="B285" t="s">
        <v>30</v>
      </c>
      <c r="C285" t="s">
        <v>19</v>
      </c>
      <c r="D285">
        <v>2020</v>
      </c>
      <c r="E285">
        <v>35</v>
      </c>
      <c r="F285" t="s">
        <v>44</v>
      </c>
    </row>
    <row r="286" spans="1:6" x14ac:dyDescent="0.35">
      <c r="A286" t="s">
        <v>5</v>
      </c>
      <c r="B286" t="s">
        <v>30</v>
      </c>
      <c r="C286" t="s">
        <v>20</v>
      </c>
      <c r="D286">
        <v>2020</v>
      </c>
      <c r="E286">
        <v>925.44556250000005</v>
      </c>
      <c r="F286" t="s">
        <v>44</v>
      </c>
    </row>
    <row r="287" spans="1:6" x14ac:dyDescent="0.35">
      <c r="A287" t="s">
        <v>5</v>
      </c>
      <c r="B287" t="s">
        <v>30</v>
      </c>
      <c r="C287" t="s">
        <v>21</v>
      </c>
      <c r="D287">
        <v>2020</v>
      </c>
      <c r="E287">
        <v>1.325767194</v>
      </c>
      <c r="F287" t="s">
        <v>44</v>
      </c>
    </row>
    <row r="288" spans="1:6" x14ac:dyDescent="0.35">
      <c r="A288" t="s">
        <v>5</v>
      </c>
      <c r="B288" t="s">
        <v>30</v>
      </c>
      <c r="C288" t="s">
        <v>22</v>
      </c>
      <c r="D288">
        <v>2020</v>
      </c>
      <c r="E288">
        <v>0.539401307</v>
      </c>
      <c r="F288" t="s">
        <v>44</v>
      </c>
    </row>
    <row r="289" spans="1:6" x14ac:dyDescent="0.35">
      <c r="A289" t="s">
        <v>5</v>
      </c>
      <c r="B289" t="s">
        <v>30</v>
      </c>
      <c r="C289" t="s">
        <v>24</v>
      </c>
      <c r="D289">
        <v>2020</v>
      </c>
      <c r="E289">
        <v>8073.9048929979999</v>
      </c>
      <c r="F289" t="s">
        <v>44</v>
      </c>
    </row>
    <row r="290" spans="1:6" x14ac:dyDescent="0.35">
      <c r="A290" t="s">
        <v>5</v>
      </c>
      <c r="B290" t="s">
        <v>32</v>
      </c>
      <c r="C290" t="s">
        <v>15</v>
      </c>
      <c r="D290">
        <v>2020</v>
      </c>
      <c r="E290">
        <v>247.6397345</v>
      </c>
      <c r="F290" t="s">
        <v>44</v>
      </c>
    </row>
    <row r="291" spans="1:6" x14ac:dyDescent="0.35">
      <c r="A291" t="s">
        <v>5</v>
      </c>
      <c r="B291" t="s">
        <v>32</v>
      </c>
      <c r="C291" t="s">
        <v>17</v>
      </c>
      <c r="D291">
        <v>2020</v>
      </c>
      <c r="E291">
        <v>80.177873539999993</v>
      </c>
      <c r="F291" t="s">
        <v>44</v>
      </c>
    </row>
    <row r="292" spans="1:6" x14ac:dyDescent="0.35">
      <c r="A292" t="s">
        <v>5</v>
      </c>
      <c r="B292" t="s">
        <v>32</v>
      </c>
      <c r="C292" t="s">
        <v>19</v>
      </c>
      <c r="D292">
        <v>2020</v>
      </c>
      <c r="E292">
        <v>35.093705470000003</v>
      </c>
      <c r="F292" t="s">
        <v>44</v>
      </c>
    </row>
    <row r="293" spans="1:6" x14ac:dyDescent="0.35">
      <c r="A293" t="s">
        <v>5</v>
      </c>
      <c r="B293" t="s">
        <v>32</v>
      </c>
      <c r="C293" t="s">
        <v>20</v>
      </c>
      <c r="D293">
        <v>2020</v>
      </c>
      <c r="E293">
        <v>16.742693599999999</v>
      </c>
      <c r="F293" t="s">
        <v>44</v>
      </c>
    </row>
    <row r="294" spans="1:6" x14ac:dyDescent="0.35">
      <c r="A294" t="s">
        <v>5</v>
      </c>
      <c r="B294" t="s">
        <v>32</v>
      </c>
      <c r="C294" t="s">
        <v>21</v>
      </c>
      <c r="D294">
        <v>2020</v>
      </c>
      <c r="E294">
        <v>6.5628918999999994E-2</v>
      </c>
      <c r="F294" t="s">
        <v>44</v>
      </c>
    </row>
    <row r="295" spans="1:6" x14ac:dyDescent="0.35">
      <c r="A295" t="s">
        <v>5</v>
      </c>
      <c r="B295" t="s">
        <v>32</v>
      </c>
      <c r="C295" t="s">
        <v>22</v>
      </c>
      <c r="D295">
        <v>2020</v>
      </c>
      <c r="E295">
        <v>1.7129824250000001</v>
      </c>
      <c r="F295" t="s">
        <v>44</v>
      </c>
    </row>
    <row r="296" spans="1:6" x14ac:dyDescent="0.35">
      <c r="A296" t="s">
        <v>5</v>
      </c>
      <c r="B296" t="s">
        <v>32</v>
      </c>
      <c r="C296" t="s">
        <v>24</v>
      </c>
      <c r="D296">
        <v>2020</v>
      </c>
      <c r="E296">
        <v>381.43261845400002</v>
      </c>
      <c r="F296" t="s">
        <v>44</v>
      </c>
    </row>
    <row r="297" spans="1:6" x14ac:dyDescent="0.35">
      <c r="A297" t="s">
        <v>5</v>
      </c>
      <c r="B297" t="s">
        <v>33</v>
      </c>
      <c r="C297" t="s">
        <v>19</v>
      </c>
      <c r="D297">
        <v>2020</v>
      </c>
      <c r="E297">
        <v>250.02739389999999</v>
      </c>
      <c r="F297" t="s">
        <v>44</v>
      </c>
    </row>
    <row r="298" spans="1:6" x14ac:dyDescent="0.35">
      <c r="A298" t="s">
        <v>5</v>
      </c>
      <c r="B298" t="s">
        <v>33</v>
      </c>
      <c r="C298" t="s">
        <v>20</v>
      </c>
      <c r="D298">
        <v>2020</v>
      </c>
      <c r="E298">
        <v>0</v>
      </c>
      <c r="F298" t="s">
        <v>44</v>
      </c>
    </row>
    <row r="299" spans="1:6" x14ac:dyDescent="0.35">
      <c r="A299" t="s">
        <v>5</v>
      </c>
      <c r="B299" t="s">
        <v>33</v>
      </c>
      <c r="C299" t="s">
        <v>21</v>
      </c>
      <c r="D299">
        <v>2020</v>
      </c>
      <c r="E299">
        <v>0.526082355</v>
      </c>
      <c r="F299" t="s">
        <v>44</v>
      </c>
    </row>
    <row r="300" spans="1:6" x14ac:dyDescent="0.35">
      <c r="A300" t="s">
        <v>5</v>
      </c>
      <c r="B300" t="s">
        <v>33</v>
      </c>
      <c r="C300" t="s">
        <v>22</v>
      </c>
      <c r="D300">
        <v>2020</v>
      </c>
      <c r="E300">
        <v>3.4400618000000001E-2</v>
      </c>
      <c r="F300" t="s">
        <v>44</v>
      </c>
    </row>
    <row r="301" spans="1:6" x14ac:dyDescent="0.35">
      <c r="A301" t="s">
        <v>5</v>
      </c>
      <c r="B301" t="s">
        <v>33</v>
      </c>
      <c r="C301" t="s">
        <v>24</v>
      </c>
      <c r="D301">
        <v>2020</v>
      </c>
      <c r="E301">
        <v>250.587876873</v>
      </c>
      <c r="F301" t="s">
        <v>44</v>
      </c>
    </row>
    <row r="302" spans="1:6" x14ac:dyDescent="0.35">
      <c r="A302" t="s">
        <v>5</v>
      </c>
      <c r="B302" t="s">
        <v>34</v>
      </c>
      <c r="C302" t="s">
        <v>12</v>
      </c>
      <c r="D302">
        <v>2020</v>
      </c>
      <c r="E302">
        <v>1100</v>
      </c>
      <c r="F302" t="s">
        <v>44</v>
      </c>
    </row>
    <row r="303" spans="1:6" x14ac:dyDescent="0.35">
      <c r="A303" t="s">
        <v>5</v>
      </c>
      <c r="B303" t="s">
        <v>34</v>
      </c>
      <c r="C303" t="s">
        <v>13</v>
      </c>
      <c r="D303">
        <v>2020</v>
      </c>
      <c r="E303">
        <v>0</v>
      </c>
      <c r="F303" t="s">
        <v>44</v>
      </c>
    </row>
    <row r="304" spans="1:6" x14ac:dyDescent="0.35">
      <c r="A304" t="s">
        <v>5</v>
      </c>
      <c r="B304" t="s">
        <v>34</v>
      </c>
      <c r="C304" t="s">
        <v>15</v>
      </c>
      <c r="D304">
        <v>2020</v>
      </c>
      <c r="E304">
        <v>39004.975879999998</v>
      </c>
      <c r="F304" t="s">
        <v>44</v>
      </c>
    </row>
    <row r="305" spans="1:6" x14ac:dyDescent="0.35">
      <c r="A305" t="s">
        <v>5</v>
      </c>
      <c r="B305" t="s">
        <v>34</v>
      </c>
      <c r="C305" t="s">
        <v>17</v>
      </c>
      <c r="D305">
        <v>2020</v>
      </c>
      <c r="E305">
        <v>11039.355750000001</v>
      </c>
      <c r="F305" t="s">
        <v>44</v>
      </c>
    </row>
    <row r="306" spans="1:6" x14ac:dyDescent="0.35">
      <c r="A306" t="s">
        <v>5</v>
      </c>
      <c r="B306" t="s">
        <v>34</v>
      </c>
      <c r="C306" t="s">
        <v>18</v>
      </c>
      <c r="D306">
        <v>2020</v>
      </c>
      <c r="E306">
        <v>0</v>
      </c>
      <c r="F306" t="s">
        <v>44</v>
      </c>
    </row>
    <row r="307" spans="1:6" x14ac:dyDescent="0.35">
      <c r="A307" t="s">
        <v>5</v>
      </c>
      <c r="B307" t="s">
        <v>34</v>
      </c>
      <c r="C307" t="s">
        <v>19</v>
      </c>
      <c r="D307">
        <v>2020</v>
      </c>
      <c r="E307">
        <v>85.072739999999996</v>
      </c>
      <c r="F307" t="s">
        <v>44</v>
      </c>
    </row>
    <row r="308" spans="1:6" x14ac:dyDescent="0.35">
      <c r="A308" t="s">
        <v>5</v>
      </c>
      <c r="B308" t="s">
        <v>34</v>
      </c>
      <c r="C308" t="s">
        <v>20</v>
      </c>
      <c r="D308">
        <v>2020</v>
      </c>
      <c r="E308">
        <v>13168.796780000001</v>
      </c>
      <c r="F308" t="s">
        <v>44</v>
      </c>
    </row>
    <row r="309" spans="1:6" x14ac:dyDescent="0.35">
      <c r="A309" t="s">
        <v>5</v>
      </c>
      <c r="B309" t="s">
        <v>34</v>
      </c>
      <c r="C309" t="s">
        <v>21</v>
      </c>
      <c r="D309">
        <v>2020</v>
      </c>
      <c r="E309">
        <v>3135.8040940000001</v>
      </c>
      <c r="F309" t="s">
        <v>44</v>
      </c>
    </row>
    <row r="310" spans="1:6" x14ac:dyDescent="0.35">
      <c r="A310" t="s">
        <v>5</v>
      </c>
      <c r="B310" t="s">
        <v>34</v>
      </c>
      <c r="C310" t="s">
        <v>22</v>
      </c>
      <c r="D310">
        <v>2020</v>
      </c>
      <c r="E310">
        <v>2500.3955139999998</v>
      </c>
      <c r="F310" t="s">
        <v>44</v>
      </c>
    </row>
    <row r="311" spans="1:6" x14ac:dyDescent="0.35">
      <c r="A311" t="s">
        <v>5</v>
      </c>
      <c r="B311" t="s">
        <v>34</v>
      </c>
      <c r="C311" t="s">
        <v>28</v>
      </c>
      <c r="D311">
        <v>2020</v>
      </c>
      <c r="E311">
        <v>87845.325440000001</v>
      </c>
      <c r="F311" t="s">
        <v>44</v>
      </c>
    </row>
    <row r="312" spans="1:6" x14ac:dyDescent="0.35">
      <c r="A312" t="s">
        <v>5</v>
      </c>
      <c r="B312" t="s">
        <v>34</v>
      </c>
      <c r="C312" t="s">
        <v>23</v>
      </c>
      <c r="D312">
        <v>2020</v>
      </c>
      <c r="E312">
        <v>0</v>
      </c>
      <c r="F312" t="s">
        <v>44</v>
      </c>
    </row>
    <row r="313" spans="1:6" x14ac:dyDescent="0.35">
      <c r="A313" t="s">
        <v>5</v>
      </c>
      <c r="B313" t="s">
        <v>34</v>
      </c>
      <c r="C313" t="s">
        <v>24</v>
      </c>
      <c r="D313">
        <v>2020</v>
      </c>
      <c r="E313">
        <v>157879.72619799999</v>
      </c>
      <c r="F313" t="s">
        <v>44</v>
      </c>
    </row>
    <row r="314" spans="1:6" x14ac:dyDescent="0.35">
      <c r="A314" t="s">
        <v>5</v>
      </c>
      <c r="B314" t="s">
        <v>35</v>
      </c>
      <c r="C314" t="s">
        <v>12</v>
      </c>
      <c r="D314">
        <v>2020</v>
      </c>
      <c r="E314">
        <v>1.51460529</v>
      </c>
      <c r="F314" t="s">
        <v>44</v>
      </c>
    </row>
    <row r="315" spans="1:6" x14ac:dyDescent="0.35">
      <c r="A315" t="s">
        <v>5</v>
      </c>
      <c r="B315" t="s">
        <v>35</v>
      </c>
      <c r="C315" t="s">
        <v>19</v>
      </c>
      <c r="D315">
        <v>2020</v>
      </c>
      <c r="E315">
        <v>4.5434199999999896</v>
      </c>
      <c r="F315" t="s">
        <v>44</v>
      </c>
    </row>
    <row r="316" spans="1:6" x14ac:dyDescent="0.35">
      <c r="A316" t="s">
        <v>5</v>
      </c>
      <c r="B316" t="s">
        <v>35</v>
      </c>
      <c r="C316" t="s">
        <v>20</v>
      </c>
      <c r="D316">
        <v>2020</v>
      </c>
      <c r="E316">
        <v>700.3405113</v>
      </c>
      <c r="F316" t="s">
        <v>44</v>
      </c>
    </row>
    <row r="317" spans="1:6" x14ac:dyDescent="0.35">
      <c r="A317" t="s">
        <v>5</v>
      </c>
      <c r="B317" t="s">
        <v>35</v>
      </c>
      <c r="C317" t="s">
        <v>21</v>
      </c>
      <c r="D317">
        <v>2020</v>
      </c>
      <c r="E317">
        <v>0.67803740899999998</v>
      </c>
      <c r="F317" t="s">
        <v>44</v>
      </c>
    </row>
    <row r="318" spans="1:6" x14ac:dyDescent="0.35">
      <c r="A318" t="s">
        <v>5</v>
      </c>
      <c r="B318" t="s">
        <v>35</v>
      </c>
      <c r="C318" t="s">
        <v>22</v>
      </c>
      <c r="D318">
        <v>2020</v>
      </c>
      <c r="E318">
        <v>0</v>
      </c>
      <c r="F318" t="s">
        <v>44</v>
      </c>
    </row>
    <row r="319" spans="1:6" x14ac:dyDescent="0.35">
      <c r="A319" t="s">
        <v>5</v>
      </c>
      <c r="B319" t="s">
        <v>35</v>
      </c>
      <c r="C319" t="s">
        <v>23</v>
      </c>
      <c r="D319">
        <v>2020</v>
      </c>
      <c r="E319">
        <v>0</v>
      </c>
      <c r="F319" t="s">
        <v>44</v>
      </c>
    </row>
    <row r="320" spans="1:6" x14ac:dyDescent="0.35">
      <c r="A320" t="s">
        <v>5</v>
      </c>
      <c r="B320" t="s">
        <v>35</v>
      </c>
      <c r="C320" t="s">
        <v>24</v>
      </c>
      <c r="D320">
        <v>2020</v>
      </c>
      <c r="E320">
        <v>707.07657399899995</v>
      </c>
      <c r="F320" t="s">
        <v>44</v>
      </c>
    </row>
    <row r="321" spans="1:6" x14ac:dyDescent="0.35">
      <c r="A321" t="s">
        <v>5</v>
      </c>
      <c r="B321" t="s">
        <v>36</v>
      </c>
      <c r="C321" t="s">
        <v>12</v>
      </c>
      <c r="D321">
        <v>2020</v>
      </c>
      <c r="E321">
        <v>1309.409371</v>
      </c>
      <c r="F321" t="s">
        <v>44</v>
      </c>
    </row>
    <row r="322" spans="1:6" x14ac:dyDescent="0.35">
      <c r="A322" t="s">
        <v>5</v>
      </c>
      <c r="B322" t="s">
        <v>36</v>
      </c>
      <c r="C322" t="s">
        <v>15</v>
      </c>
      <c r="D322">
        <v>2020</v>
      </c>
      <c r="E322">
        <v>194227.42170000001</v>
      </c>
      <c r="F322" t="s">
        <v>44</v>
      </c>
    </row>
    <row r="323" spans="1:6" x14ac:dyDescent="0.35">
      <c r="A323" t="s">
        <v>5</v>
      </c>
      <c r="B323" t="s">
        <v>36</v>
      </c>
      <c r="C323" t="s">
        <v>17</v>
      </c>
      <c r="D323">
        <v>2020</v>
      </c>
      <c r="E323">
        <v>86.550978880000002</v>
      </c>
      <c r="F323" t="s">
        <v>44</v>
      </c>
    </row>
    <row r="324" spans="1:6" x14ac:dyDescent="0.35">
      <c r="A324" t="s">
        <v>5</v>
      </c>
      <c r="B324" t="s">
        <v>36</v>
      </c>
      <c r="C324" t="s">
        <v>19</v>
      </c>
      <c r="D324">
        <v>2020</v>
      </c>
      <c r="E324">
        <v>556.76228000000003</v>
      </c>
      <c r="F324" t="s">
        <v>44</v>
      </c>
    </row>
    <row r="325" spans="1:6" x14ac:dyDescent="0.35">
      <c r="A325" t="s">
        <v>5</v>
      </c>
      <c r="B325" t="s">
        <v>36</v>
      </c>
      <c r="C325" t="s">
        <v>20</v>
      </c>
      <c r="D325">
        <v>2020</v>
      </c>
      <c r="E325">
        <v>11322.93233</v>
      </c>
      <c r="F325" t="s">
        <v>44</v>
      </c>
    </row>
    <row r="326" spans="1:6" x14ac:dyDescent="0.35">
      <c r="A326" t="s">
        <v>5</v>
      </c>
      <c r="B326" t="s">
        <v>36</v>
      </c>
      <c r="C326" t="s">
        <v>21</v>
      </c>
      <c r="D326">
        <v>2020</v>
      </c>
      <c r="E326">
        <v>29.137050250000001</v>
      </c>
      <c r="F326" t="s">
        <v>44</v>
      </c>
    </row>
    <row r="327" spans="1:6" x14ac:dyDescent="0.35">
      <c r="A327" t="s">
        <v>5</v>
      </c>
      <c r="B327" t="s">
        <v>36</v>
      </c>
      <c r="C327" t="s">
        <v>22</v>
      </c>
      <c r="D327">
        <v>2020</v>
      </c>
      <c r="E327">
        <v>1.3974806849999999</v>
      </c>
      <c r="F327" t="s">
        <v>44</v>
      </c>
    </row>
    <row r="328" spans="1:6" x14ac:dyDescent="0.35">
      <c r="A328" t="s">
        <v>5</v>
      </c>
      <c r="B328" t="s">
        <v>36</v>
      </c>
      <c r="C328" t="s">
        <v>23</v>
      </c>
      <c r="D328">
        <v>2020</v>
      </c>
      <c r="E328">
        <v>0</v>
      </c>
      <c r="F328" t="s">
        <v>44</v>
      </c>
    </row>
    <row r="329" spans="1:6" x14ac:dyDescent="0.35">
      <c r="A329" t="s">
        <v>5</v>
      </c>
      <c r="B329" t="s">
        <v>36</v>
      </c>
      <c r="C329" t="s">
        <v>24</v>
      </c>
      <c r="D329">
        <v>2020</v>
      </c>
      <c r="E329">
        <v>207533.61119081499</v>
      </c>
      <c r="F329" t="s">
        <v>44</v>
      </c>
    </row>
    <row r="330" spans="1:6" x14ac:dyDescent="0.35">
      <c r="A330" t="s">
        <v>5</v>
      </c>
      <c r="B330" t="s">
        <v>37</v>
      </c>
      <c r="C330" t="s">
        <v>12</v>
      </c>
      <c r="D330">
        <v>2020</v>
      </c>
      <c r="E330">
        <v>109.2505853</v>
      </c>
      <c r="F330" t="s">
        <v>44</v>
      </c>
    </row>
    <row r="331" spans="1:6" x14ac:dyDescent="0.35">
      <c r="A331" t="s">
        <v>5</v>
      </c>
      <c r="B331" t="s">
        <v>37</v>
      </c>
      <c r="C331" t="s">
        <v>13</v>
      </c>
      <c r="D331">
        <v>2020</v>
      </c>
      <c r="E331">
        <v>0</v>
      </c>
      <c r="F331" t="s">
        <v>44</v>
      </c>
    </row>
    <row r="332" spans="1:6" x14ac:dyDescent="0.35">
      <c r="A332" t="s">
        <v>5</v>
      </c>
      <c r="B332" t="s">
        <v>37</v>
      </c>
      <c r="C332" t="s">
        <v>14</v>
      </c>
      <c r="D332">
        <v>2020</v>
      </c>
      <c r="E332">
        <v>7463.9626090000002</v>
      </c>
      <c r="F332" t="s">
        <v>44</v>
      </c>
    </row>
    <row r="333" spans="1:6" x14ac:dyDescent="0.35">
      <c r="A333" t="s">
        <v>5</v>
      </c>
      <c r="B333" t="s">
        <v>37</v>
      </c>
      <c r="C333" t="s">
        <v>38</v>
      </c>
      <c r="D333">
        <v>2020</v>
      </c>
      <c r="E333">
        <v>705.18</v>
      </c>
      <c r="F333" t="s">
        <v>44</v>
      </c>
    </row>
    <row r="334" spans="1:6" x14ac:dyDescent="0.35">
      <c r="A334" t="s">
        <v>5</v>
      </c>
      <c r="B334" t="s">
        <v>37</v>
      </c>
      <c r="C334" t="s">
        <v>15</v>
      </c>
      <c r="D334">
        <v>2020</v>
      </c>
      <c r="E334">
        <v>3389.1671649999998</v>
      </c>
      <c r="F334" t="s">
        <v>44</v>
      </c>
    </row>
    <row r="335" spans="1:6" x14ac:dyDescent="0.35">
      <c r="A335" t="s">
        <v>5</v>
      </c>
      <c r="B335" t="s">
        <v>37</v>
      </c>
      <c r="C335" t="s">
        <v>17</v>
      </c>
      <c r="D335">
        <v>2020</v>
      </c>
      <c r="E335">
        <v>10914.031070000001</v>
      </c>
      <c r="F335" t="s">
        <v>44</v>
      </c>
    </row>
    <row r="336" spans="1:6" x14ac:dyDescent="0.35">
      <c r="A336" t="s">
        <v>5</v>
      </c>
      <c r="B336" t="s">
        <v>37</v>
      </c>
      <c r="C336" t="s">
        <v>18</v>
      </c>
      <c r="D336">
        <v>2020</v>
      </c>
      <c r="E336">
        <v>0</v>
      </c>
      <c r="F336" t="s">
        <v>44</v>
      </c>
    </row>
    <row r="337" spans="1:6" x14ac:dyDescent="0.35">
      <c r="A337" t="s">
        <v>5</v>
      </c>
      <c r="B337" t="s">
        <v>37</v>
      </c>
      <c r="C337" t="s">
        <v>19</v>
      </c>
      <c r="D337">
        <v>2020</v>
      </c>
      <c r="E337">
        <v>1.0196639999999999</v>
      </c>
      <c r="F337" t="s">
        <v>44</v>
      </c>
    </row>
    <row r="338" spans="1:6" x14ac:dyDescent="0.35">
      <c r="A338" t="s">
        <v>5</v>
      </c>
      <c r="B338" t="s">
        <v>37</v>
      </c>
      <c r="C338" t="s">
        <v>20</v>
      </c>
      <c r="D338">
        <v>2020</v>
      </c>
      <c r="E338">
        <v>821.46896560000005</v>
      </c>
      <c r="F338" t="s">
        <v>44</v>
      </c>
    </row>
    <row r="339" spans="1:6" x14ac:dyDescent="0.35">
      <c r="A339" t="s">
        <v>5</v>
      </c>
      <c r="B339" t="s">
        <v>37</v>
      </c>
      <c r="C339" t="s">
        <v>21</v>
      </c>
      <c r="D339">
        <v>2020</v>
      </c>
      <c r="E339">
        <v>31.075228299999999</v>
      </c>
      <c r="F339" t="s">
        <v>44</v>
      </c>
    </row>
    <row r="340" spans="1:6" x14ac:dyDescent="0.35">
      <c r="A340" t="s">
        <v>5</v>
      </c>
      <c r="B340" t="s">
        <v>37</v>
      </c>
      <c r="C340" t="s">
        <v>22</v>
      </c>
      <c r="D340">
        <v>2020</v>
      </c>
      <c r="E340">
        <v>0.954071844</v>
      </c>
      <c r="F340" t="s">
        <v>44</v>
      </c>
    </row>
    <row r="341" spans="1:6" x14ac:dyDescent="0.35">
      <c r="A341" t="s">
        <v>5</v>
      </c>
      <c r="B341" t="s">
        <v>37</v>
      </c>
      <c r="C341" t="s">
        <v>23</v>
      </c>
      <c r="D341">
        <v>2020</v>
      </c>
      <c r="E341">
        <v>0</v>
      </c>
      <c r="F341" t="s">
        <v>44</v>
      </c>
    </row>
    <row r="342" spans="1:6" x14ac:dyDescent="0.35">
      <c r="A342" t="s">
        <v>5</v>
      </c>
      <c r="B342" t="s">
        <v>37</v>
      </c>
      <c r="C342" t="s">
        <v>24</v>
      </c>
      <c r="D342">
        <v>2020</v>
      </c>
      <c r="E342">
        <v>23436.109359044</v>
      </c>
      <c r="F342" t="s">
        <v>44</v>
      </c>
    </row>
    <row r="343" spans="1:6" x14ac:dyDescent="0.35">
      <c r="A343" t="s">
        <v>5</v>
      </c>
      <c r="B343" t="s">
        <v>39</v>
      </c>
      <c r="C343" t="s">
        <v>12</v>
      </c>
      <c r="D343">
        <v>2020</v>
      </c>
      <c r="E343">
        <v>0.244211757</v>
      </c>
      <c r="F343" t="s">
        <v>44</v>
      </c>
    </row>
    <row r="344" spans="1:6" x14ac:dyDescent="0.35">
      <c r="A344" t="s">
        <v>5</v>
      </c>
      <c r="B344" t="s">
        <v>39</v>
      </c>
      <c r="C344" t="s">
        <v>15</v>
      </c>
      <c r="D344">
        <v>2020</v>
      </c>
      <c r="E344">
        <v>438.40840689999999</v>
      </c>
      <c r="F344" t="s">
        <v>44</v>
      </c>
    </row>
    <row r="345" spans="1:6" x14ac:dyDescent="0.35">
      <c r="A345" t="s">
        <v>5</v>
      </c>
      <c r="B345" t="s">
        <v>39</v>
      </c>
      <c r="C345" t="s">
        <v>17</v>
      </c>
      <c r="D345">
        <v>2020</v>
      </c>
      <c r="E345">
        <v>63.615561929999998</v>
      </c>
      <c r="F345" t="s">
        <v>44</v>
      </c>
    </row>
    <row r="346" spans="1:6" x14ac:dyDescent="0.35">
      <c r="A346" t="s">
        <v>5</v>
      </c>
      <c r="B346" t="s">
        <v>39</v>
      </c>
      <c r="C346" t="s">
        <v>19</v>
      </c>
      <c r="D346">
        <v>2020</v>
      </c>
      <c r="E346">
        <v>75.331620000000001</v>
      </c>
      <c r="F346" t="s">
        <v>44</v>
      </c>
    </row>
    <row r="347" spans="1:6" x14ac:dyDescent="0.35">
      <c r="A347" t="s">
        <v>5</v>
      </c>
      <c r="B347" t="s">
        <v>39</v>
      </c>
      <c r="C347" t="s">
        <v>20</v>
      </c>
      <c r="D347">
        <v>2020</v>
      </c>
      <c r="E347">
        <v>1.076967333</v>
      </c>
      <c r="F347" t="s">
        <v>44</v>
      </c>
    </row>
    <row r="348" spans="1:6" x14ac:dyDescent="0.35">
      <c r="A348" t="s">
        <v>5</v>
      </c>
      <c r="B348" t="s">
        <v>39</v>
      </c>
      <c r="C348" t="s">
        <v>21</v>
      </c>
      <c r="D348">
        <v>2020</v>
      </c>
      <c r="E348">
        <v>6.0394757E-2</v>
      </c>
      <c r="F348" t="s">
        <v>44</v>
      </c>
    </row>
    <row r="349" spans="1:6" x14ac:dyDescent="0.35">
      <c r="A349" t="s">
        <v>5</v>
      </c>
      <c r="B349" t="s">
        <v>39</v>
      </c>
      <c r="C349" t="s">
        <v>22</v>
      </c>
      <c r="D349">
        <v>2020</v>
      </c>
      <c r="E349">
        <v>6.1531957999999998E-2</v>
      </c>
      <c r="F349" t="s">
        <v>44</v>
      </c>
    </row>
    <row r="350" spans="1:6" x14ac:dyDescent="0.35">
      <c r="A350" t="s">
        <v>5</v>
      </c>
      <c r="B350" t="s">
        <v>39</v>
      </c>
      <c r="C350" t="s">
        <v>24</v>
      </c>
      <c r="D350">
        <v>2020</v>
      </c>
      <c r="E350">
        <v>578.79869463499995</v>
      </c>
      <c r="F350" t="s">
        <v>44</v>
      </c>
    </row>
    <row r="351" spans="1:6" x14ac:dyDescent="0.35">
      <c r="A351" t="s">
        <v>1</v>
      </c>
      <c r="B351" t="s">
        <v>11</v>
      </c>
      <c r="C351" t="s">
        <v>12</v>
      </c>
      <c r="D351">
        <v>2021</v>
      </c>
      <c r="E351">
        <v>1793.5759594000001</v>
      </c>
      <c r="F351" t="s">
        <v>44</v>
      </c>
    </row>
    <row r="352" spans="1:6" x14ac:dyDescent="0.35">
      <c r="A352" t="s">
        <v>1</v>
      </c>
      <c r="B352" t="s">
        <v>11</v>
      </c>
      <c r="C352" t="s">
        <v>13</v>
      </c>
      <c r="D352">
        <v>2021</v>
      </c>
      <c r="E352">
        <v>0</v>
      </c>
      <c r="F352" t="s">
        <v>44</v>
      </c>
    </row>
    <row r="353" spans="1:6" x14ac:dyDescent="0.35">
      <c r="A353" t="s">
        <v>1</v>
      </c>
      <c r="B353" t="s">
        <v>11</v>
      </c>
      <c r="C353" t="s">
        <v>14</v>
      </c>
      <c r="D353">
        <v>2021</v>
      </c>
      <c r="E353">
        <v>16216.19679</v>
      </c>
      <c r="F353" t="s">
        <v>44</v>
      </c>
    </row>
    <row r="354" spans="1:6" x14ac:dyDescent="0.35">
      <c r="A354" t="s">
        <v>1</v>
      </c>
      <c r="B354" t="s">
        <v>11</v>
      </c>
      <c r="C354" t="s">
        <v>15</v>
      </c>
      <c r="D354">
        <v>2021</v>
      </c>
      <c r="E354">
        <v>2151.0749780000001</v>
      </c>
      <c r="F354" t="s">
        <v>44</v>
      </c>
    </row>
    <row r="355" spans="1:6" x14ac:dyDescent="0.35">
      <c r="A355" t="s">
        <v>1</v>
      </c>
      <c r="B355" t="s">
        <v>11</v>
      </c>
      <c r="C355" t="s">
        <v>16</v>
      </c>
      <c r="D355">
        <v>2021</v>
      </c>
      <c r="E355">
        <v>0</v>
      </c>
      <c r="F355" t="s">
        <v>44</v>
      </c>
    </row>
    <row r="356" spans="1:6" x14ac:dyDescent="0.35">
      <c r="A356" t="s">
        <v>1</v>
      </c>
      <c r="B356" t="s">
        <v>11</v>
      </c>
      <c r="C356" t="s">
        <v>17</v>
      </c>
      <c r="D356">
        <v>2021</v>
      </c>
      <c r="E356">
        <v>46519.472880000001</v>
      </c>
      <c r="F356" t="s">
        <v>44</v>
      </c>
    </row>
    <row r="357" spans="1:6" x14ac:dyDescent="0.35">
      <c r="A357" t="s">
        <v>1</v>
      </c>
      <c r="B357" t="s">
        <v>11</v>
      </c>
      <c r="C357" t="s">
        <v>18</v>
      </c>
      <c r="D357">
        <v>2021</v>
      </c>
      <c r="E357">
        <v>0</v>
      </c>
      <c r="F357" t="s">
        <v>44</v>
      </c>
    </row>
    <row r="358" spans="1:6" x14ac:dyDescent="0.35">
      <c r="A358" t="s">
        <v>1</v>
      </c>
      <c r="B358" t="s">
        <v>11</v>
      </c>
      <c r="C358" t="s">
        <v>19</v>
      </c>
      <c r="D358">
        <v>2021</v>
      </c>
      <c r="E358">
        <v>15.6585</v>
      </c>
      <c r="F358" t="s">
        <v>44</v>
      </c>
    </row>
    <row r="359" spans="1:6" x14ac:dyDescent="0.35">
      <c r="A359" t="s">
        <v>1</v>
      </c>
      <c r="B359" t="s">
        <v>11</v>
      </c>
      <c r="C359" t="s">
        <v>20</v>
      </c>
      <c r="D359">
        <v>2021</v>
      </c>
      <c r="E359">
        <v>6800.6145230000002</v>
      </c>
      <c r="F359" t="s">
        <v>44</v>
      </c>
    </row>
    <row r="360" spans="1:6" x14ac:dyDescent="0.35">
      <c r="A360" t="s">
        <v>1</v>
      </c>
      <c r="B360" t="s">
        <v>11</v>
      </c>
      <c r="C360" t="s">
        <v>21</v>
      </c>
      <c r="D360">
        <v>2021</v>
      </c>
      <c r="E360">
        <v>151.1215243</v>
      </c>
      <c r="F360" t="s">
        <v>44</v>
      </c>
    </row>
    <row r="361" spans="1:6" x14ac:dyDescent="0.35">
      <c r="A361" t="s">
        <v>1</v>
      </c>
      <c r="B361" t="s">
        <v>11</v>
      </c>
      <c r="C361" t="s">
        <v>22</v>
      </c>
      <c r="D361">
        <v>2021</v>
      </c>
      <c r="E361">
        <v>254.76068219999999</v>
      </c>
      <c r="F361" t="s">
        <v>44</v>
      </c>
    </row>
    <row r="362" spans="1:6" x14ac:dyDescent="0.35">
      <c r="A362" t="s">
        <v>1</v>
      </c>
      <c r="B362" t="s">
        <v>11</v>
      </c>
      <c r="C362" t="s">
        <v>23</v>
      </c>
      <c r="D362">
        <v>2021</v>
      </c>
      <c r="E362">
        <v>0</v>
      </c>
      <c r="F362" t="s">
        <v>44</v>
      </c>
    </row>
    <row r="363" spans="1:6" x14ac:dyDescent="0.35">
      <c r="A363" t="s">
        <v>1</v>
      </c>
      <c r="B363" t="s">
        <v>11</v>
      </c>
      <c r="C363" t="s">
        <v>24</v>
      </c>
      <c r="D363">
        <v>2021</v>
      </c>
      <c r="E363">
        <v>73902.475836900005</v>
      </c>
      <c r="F363" t="s">
        <v>44</v>
      </c>
    </row>
    <row r="364" spans="1:6" x14ac:dyDescent="0.35">
      <c r="A364" t="s">
        <v>1</v>
      </c>
      <c r="B364" t="s">
        <v>25</v>
      </c>
      <c r="C364" t="s">
        <v>12</v>
      </c>
      <c r="D364">
        <v>2021</v>
      </c>
      <c r="E364">
        <v>4057.9507107300001</v>
      </c>
      <c r="F364" t="s">
        <v>44</v>
      </c>
    </row>
    <row r="365" spans="1:6" x14ac:dyDescent="0.35">
      <c r="A365" t="s">
        <v>1</v>
      </c>
      <c r="B365" t="s">
        <v>25</v>
      </c>
      <c r="C365" t="s">
        <v>13</v>
      </c>
      <c r="D365">
        <v>2021</v>
      </c>
      <c r="E365">
        <v>0</v>
      </c>
      <c r="F365" t="s">
        <v>44</v>
      </c>
    </row>
    <row r="366" spans="1:6" x14ac:dyDescent="0.35">
      <c r="A366" t="s">
        <v>1</v>
      </c>
      <c r="B366" t="s">
        <v>25</v>
      </c>
      <c r="C366" t="s">
        <v>15</v>
      </c>
      <c r="D366">
        <v>2021</v>
      </c>
      <c r="E366">
        <v>63800.590239999998</v>
      </c>
      <c r="F366" t="s">
        <v>44</v>
      </c>
    </row>
    <row r="367" spans="1:6" x14ac:dyDescent="0.35">
      <c r="A367" t="s">
        <v>1</v>
      </c>
      <c r="B367" t="s">
        <v>25</v>
      </c>
      <c r="C367" t="s">
        <v>17</v>
      </c>
      <c r="D367">
        <v>2021</v>
      </c>
      <c r="E367">
        <v>1695.1188110000001</v>
      </c>
      <c r="F367" t="s">
        <v>44</v>
      </c>
    </row>
    <row r="368" spans="1:6" x14ac:dyDescent="0.35">
      <c r="A368" t="s">
        <v>1</v>
      </c>
      <c r="B368" t="s">
        <v>25</v>
      </c>
      <c r="C368" t="s">
        <v>18</v>
      </c>
      <c r="D368">
        <v>2021</v>
      </c>
      <c r="E368">
        <v>0</v>
      </c>
      <c r="F368" t="s">
        <v>44</v>
      </c>
    </row>
    <row r="369" spans="1:6" x14ac:dyDescent="0.35">
      <c r="A369" t="s">
        <v>1</v>
      </c>
      <c r="B369" t="s">
        <v>25</v>
      </c>
      <c r="C369" t="s">
        <v>19</v>
      </c>
      <c r="D369">
        <v>2021</v>
      </c>
      <c r="E369">
        <v>72.368158600000001</v>
      </c>
      <c r="F369" t="s">
        <v>44</v>
      </c>
    </row>
    <row r="370" spans="1:6" x14ac:dyDescent="0.35">
      <c r="A370" t="s">
        <v>1</v>
      </c>
      <c r="B370" t="s">
        <v>25</v>
      </c>
      <c r="C370" t="s">
        <v>20</v>
      </c>
      <c r="D370">
        <v>2021</v>
      </c>
      <c r="E370">
        <v>2008.283925</v>
      </c>
      <c r="F370" t="s">
        <v>44</v>
      </c>
    </row>
    <row r="371" spans="1:6" x14ac:dyDescent="0.35">
      <c r="A371" t="s">
        <v>1</v>
      </c>
      <c r="B371" t="s">
        <v>25</v>
      </c>
      <c r="C371" t="s">
        <v>21</v>
      </c>
      <c r="D371">
        <v>2021</v>
      </c>
      <c r="E371">
        <v>24.650871760000001</v>
      </c>
      <c r="F371" t="s">
        <v>44</v>
      </c>
    </row>
    <row r="372" spans="1:6" x14ac:dyDescent="0.35">
      <c r="A372" t="s">
        <v>1</v>
      </c>
      <c r="B372" t="s">
        <v>25</v>
      </c>
      <c r="C372" t="s">
        <v>22</v>
      </c>
      <c r="D372">
        <v>2021</v>
      </c>
      <c r="E372">
        <v>5.1867391039999999</v>
      </c>
      <c r="F372" t="s">
        <v>44</v>
      </c>
    </row>
    <row r="373" spans="1:6" x14ac:dyDescent="0.35">
      <c r="A373" t="s">
        <v>1</v>
      </c>
      <c r="B373" t="s">
        <v>25</v>
      </c>
      <c r="C373" t="s">
        <v>23</v>
      </c>
      <c r="D373">
        <v>2021</v>
      </c>
      <c r="E373">
        <v>0</v>
      </c>
      <c r="F373" t="s">
        <v>44</v>
      </c>
    </row>
    <row r="374" spans="1:6" x14ac:dyDescent="0.35">
      <c r="A374" t="s">
        <v>1</v>
      </c>
      <c r="B374" t="s">
        <v>25</v>
      </c>
      <c r="C374" t="s">
        <v>24</v>
      </c>
      <c r="D374">
        <v>2021</v>
      </c>
      <c r="E374">
        <v>71664.149456193903</v>
      </c>
      <c r="F374" t="s">
        <v>44</v>
      </c>
    </row>
    <row r="375" spans="1:6" x14ac:dyDescent="0.35">
      <c r="A375" t="s">
        <v>1</v>
      </c>
      <c r="B375" t="s">
        <v>26</v>
      </c>
      <c r="C375" t="s">
        <v>12</v>
      </c>
      <c r="D375">
        <v>2021</v>
      </c>
      <c r="E375">
        <v>80.896000000000001</v>
      </c>
      <c r="F375" t="s">
        <v>44</v>
      </c>
    </row>
    <row r="376" spans="1:6" x14ac:dyDescent="0.35">
      <c r="A376" t="s">
        <v>1</v>
      </c>
      <c r="B376" t="s">
        <v>26</v>
      </c>
      <c r="C376" t="s">
        <v>15</v>
      </c>
      <c r="D376">
        <v>2021</v>
      </c>
      <c r="E376">
        <v>28860.20635</v>
      </c>
      <c r="F376" t="s">
        <v>44</v>
      </c>
    </row>
    <row r="377" spans="1:6" x14ac:dyDescent="0.35">
      <c r="A377" t="s">
        <v>1</v>
      </c>
      <c r="B377" t="s">
        <v>26</v>
      </c>
      <c r="C377" t="s">
        <v>17</v>
      </c>
      <c r="D377">
        <v>2021</v>
      </c>
      <c r="E377">
        <v>46.298202269999997</v>
      </c>
      <c r="F377" t="s">
        <v>44</v>
      </c>
    </row>
    <row r="378" spans="1:6" x14ac:dyDescent="0.35">
      <c r="A378" t="s">
        <v>1</v>
      </c>
      <c r="B378" t="s">
        <v>26</v>
      </c>
      <c r="C378" t="s">
        <v>19</v>
      </c>
      <c r="D378">
        <v>2021</v>
      </c>
      <c r="E378">
        <v>16.874226719999999</v>
      </c>
      <c r="F378" t="s">
        <v>44</v>
      </c>
    </row>
    <row r="379" spans="1:6" x14ac:dyDescent="0.35">
      <c r="A379" t="s">
        <v>1</v>
      </c>
      <c r="B379" t="s">
        <v>26</v>
      </c>
      <c r="C379" t="s">
        <v>20</v>
      </c>
      <c r="D379">
        <v>2021</v>
      </c>
      <c r="E379">
        <v>948.99203179999995</v>
      </c>
      <c r="F379" t="s">
        <v>44</v>
      </c>
    </row>
    <row r="380" spans="1:6" x14ac:dyDescent="0.35">
      <c r="A380" t="s">
        <v>1</v>
      </c>
      <c r="B380" t="s">
        <v>26</v>
      </c>
      <c r="C380" t="s">
        <v>21</v>
      </c>
      <c r="D380">
        <v>2021</v>
      </c>
      <c r="E380">
        <v>7.457391941</v>
      </c>
      <c r="F380" t="s">
        <v>44</v>
      </c>
    </row>
    <row r="381" spans="1:6" x14ac:dyDescent="0.35">
      <c r="A381" t="s">
        <v>1</v>
      </c>
      <c r="B381" t="s">
        <v>26</v>
      </c>
      <c r="C381" t="s">
        <v>22</v>
      </c>
      <c r="D381">
        <v>2021</v>
      </c>
      <c r="E381">
        <v>2.8927691169999998</v>
      </c>
      <c r="F381" t="s">
        <v>44</v>
      </c>
    </row>
    <row r="382" spans="1:6" x14ac:dyDescent="0.35">
      <c r="A382" t="s">
        <v>1</v>
      </c>
      <c r="B382" t="s">
        <v>26</v>
      </c>
      <c r="C382" t="s">
        <v>23</v>
      </c>
      <c r="D382">
        <v>2021</v>
      </c>
      <c r="E382">
        <v>0</v>
      </c>
      <c r="F382" t="s">
        <v>44</v>
      </c>
    </row>
    <row r="383" spans="1:6" x14ac:dyDescent="0.35">
      <c r="A383" t="s">
        <v>1</v>
      </c>
      <c r="B383" t="s">
        <v>26</v>
      </c>
      <c r="C383" t="s">
        <v>24</v>
      </c>
      <c r="D383">
        <v>2021</v>
      </c>
      <c r="E383">
        <v>29963.616971848001</v>
      </c>
      <c r="F383" t="s">
        <v>44</v>
      </c>
    </row>
    <row r="384" spans="1:6" x14ac:dyDescent="0.35">
      <c r="A384" t="s">
        <v>1</v>
      </c>
      <c r="B384" t="s">
        <v>27</v>
      </c>
      <c r="C384" t="s">
        <v>12</v>
      </c>
      <c r="D384">
        <v>2021</v>
      </c>
      <c r="E384">
        <v>587.91559789999997</v>
      </c>
      <c r="F384" t="s">
        <v>44</v>
      </c>
    </row>
    <row r="385" spans="1:6" x14ac:dyDescent="0.35">
      <c r="A385" t="s">
        <v>1</v>
      </c>
      <c r="B385" t="s">
        <v>27</v>
      </c>
      <c r="C385" t="s">
        <v>14</v>
      </c>
      <c r="D385">
        <v>2021</v>
      </c>
      <c r="E385">
        <v>1470.457353</v>
      </c>
      <c r="F385" t="s">
        <v>44</v>
      </c>
    </row>
    <row r="386" spans="1:6" x14ac:dyDescent="0.35">
      <c r="A386" t="s">
        <v>1</v>
      </c>
      <c r="B386" t="s">
        <v>27</v>
      </c>
      <c r="C386" t="s">
        <v>15</v>
      </c>
      <c r="D386">
        <v>2021</v>
      </c>
      <c r="E386">
        <v>2622.0590860000002</v>
      </c>
      <c r="F386" t="s">
        <v>44</v>
      </c>
    </row>
    <row r="387" spans="1:6" x14ac:dyDescent="0.35">
      <c r="A387" t="s">
        <v>1</v>
      </c>
      <c r="B387" t="s">
        <v>27</v>
      </c>
      <c r="C387" t="s">
        <v>17</v>
      </c>
      <c r="D387">
        <v>2021</v>
      </c>
      <c r="E387">
        <v>1580.222794</v>
      </c>
      <c r="F387" t="s">
        <v>44</v>
      </c>
    </row>
    <row r="388" spans="1:6" x14ac:dyDescent="0.35">
      <c r="A388" t="s">
        <v>1</v>
      </c>
      <c r="B388" t="s">
        <v>27</v>
      </c>
      <c r="C388" t="s">
        <v>19</v>
      </c>
      <c r="D388">
        <v>2021</v>
      </c>
      <c r="E388">
        <v>40.391461122999999</v>
      </c>
      <c r="F388" t="s">
        <v>44</v>
      </c>
    </row>
    <row r="389" spans="1:6" x14ac:dyDescent="0.35">
      <c r="A389" t="s">
        <v>1</v>
      </c>
      <c r="B389" t="s">
        <v>27</v>
      </c>
      <c r="C389" t="s">
        <v>20</v>
      </c>
      <c r="D389">
        <v>2021</v>
      </c>
      <c r="E389">
        <v>710.01971419999995</v>
      </c>
      <c r="F389" t="s">
        <v>44</v>
      </c>
    </row>
    <row r="390" spans="1:6" x14ac:dyDescent="0.35">
      <c r="A390" t="s">
        <v>1</v>
      </c>
      <c r="B390" t="s">
        <v>27</v>
      </c>
      <c r="C390" t="s">
        <v>21</v>
      </c>
      <c r="D390">
        <v>2021</v>
      </c>
      <c r="E390">
        <v>1.3957952819999999</v>
      </c>
      <c r="F390" t="s">
        <v>44</v>
      </c>
    </row>
    <row r="391" spans="1:6" x14ac:dyDescent="0.35">
      <c r="A391" t="s">
        <v>1</v>
      </c>
      <c r="B391" t="s">
        <v>27</v>
      </c>
      <c r="C391" t="s">
        <v>22</v>
      </c>
      <c r="D391">
        <v>2021</v>
      </c>
      <c r="E391">
        <v>0.25850209400000002</v>
      </c>
      <c r="F391" t="s">
        <v>44</v>
      </c>
    </row>
    <row r="392" spans="1:6" x14ac:dyDescent="0.35">
      <c r="A392" t="s">
        <v>1</v>
      </c>
      <c r="B392" t="s">
        <v>27</v>
      </c>
      <c r="C392" t="s">
        <v>28</v>
      </c>
      <c r="D392">
        <v>2021</v>
      </c>
      <c r="E392">
        <v>4613.2444919999998</v>
      </c>
      <c r="F392" t="s">
        <v>44</v>
      </c>
    </row>
    <row r="393" spans="1:6" x14ac:dyDescent="0.35">
      <c r="A393" t="s">
        <v>1</v>
      </c>
      <c r="B393" t="s">
        <v>27</v>
      </c>
      <c r="C393" t="s">
        <v>23</v>
      </c>
      <c r="D393">
        <v>2021</v>
      </c>
      <c r="E393">
        <v>0</v>
      </c>
      <c r="F393" t="s">
        <v>44</v>
      </c>
    </row>
    <row r="394" spans="1:6" x14ac:dyDescent="0.35">
      <c r="A394" t="s">
        <v>1</v>
      </c>
      <c r="B394" t="s">
        <v>27</v>
      </c>
      <c r="C394" t="s">
        <v>24</v>
      </c>
      <c r="D394">
        <v>2021</v>
      </c>
      <c r="E394">
        <v>11625.964795599</v>
      </c>
      <c r="F394" t="s">
        <v>44</v>
      </c>
    </row>
    <row r="395" spans="1:6" x14ac:dyDescent="0.35">
      <c r="A395" t="s">
        <v>1</v>
      </c>
      <c r="B395" t="s">
        <v>29</v>
      </c>
      <c r="C395" t="s">
        <v>15</v>
      </c>
      <c r="D395">
        <v>2021</v>
      </c>
      <c r="E395">
        <v>40848.061399999999</v>
      </c>
      <c r="F395" t="s">
        <v>44</v>
      </c>
    </row>
    <row r="396" spans="1:6" x14ac:dyDescent="0.35">
      <c r="A396" t="s">
        <v>1</v>
      </c>
      <c r="B396" t="s">
        <v>29</v>
      </c>
      <c r="C396" t="s">
        <v>17</v>
      </c>
      <c r="D396">
        <v>2021</v>
      </c>
      <c r="E396">
        <v>264.07850000000002</v>
      </c>
      <c r="F396" t="s">
        <v>44</v>
      </c>
    </row>
    <row r="397" spans="1:6" x14ac:dyDescent="0.35">
      <c r="A397" t="s">
        <v>1</v>
      </c>
      <c r="B397" t="s">
        <v>29</v>
      </c>
      <c r="C397" t="s">
        <v>19</v>
      </c>
      <c r="D397">
        <v>2021</v>
      </c>
      <c r="E397">
        <v>668.53144999999995</v>
      </c>
      <c r="F397" t="s">
        <v>44</v>
      </c>
    </row>
    <row r="398" spans="1:6" x14ac:dyDescent="0.35">
      <c r="A398" t="s">
        <v>1</v>
      </c>
      <c r="B398" t="s">
        <v>29</v>
      </c>
      <c r="C398" t="s">
        <v>20</v>
      </c>
      <c r="D398">
        <v>2021</v>
      </c>
      <c r="E398">
        <v>160.4986979</v>
      </c>
      <c r="F398" t="s">
        <v>44</v>
      </c>
    </row>
    <row r="399" spans="1:6" x14ac:dyDescent="0.35">
      <c r="A399" t="s">
        <v>1</v>
      </c>
      <c r="B399" t="s">
        <v>29</v>
      </c>
      <c r="C399" t="s">
        <v>21</v>
      </c>
      <c r="D399">
        <v>2021</v>
      </c>
      <c r="E399">
        <v>1.1494815460000001</v>
      </c>
      <c r="F399" t="s">
        <v>44</v>
      </c>
    </row>
    <row r="400" spans="1:6" x14ac:dyDescent="0.35">
      <c r="A400" t="s">
        <v>1</v>
      </c>
      <c r="B400" t="s">
        <v>29</v>
      </c>
      <c r="C400" t="s">
        <v>22</v>
      </c>
      <c r="D400">
        <v>2021</v>
      </c>
      <c r="E400">
        <v>1.9396746999999999E-2</v>
      </c>
      <c r="F400" t="s">
        <v>44</v>
      </c>
    </row>
    <row r="401" spans="1:6" x14ac:dyDescent="0.35">
      <c r="A401" t="s">
        <v>1</v>
      </c>
      <c r="B401" t="s">
        <v>29</v>
      </c>
      <c r="C401" t="s">
        <v>24</v>
      </c>
      <c r="D401">
        <v>2021</v>
      </c>
      <c r="E401">
        <v>41942.338926192999</v>
      </c>
      <c r="F401" t="s">
        <v>44</v>
      </c>
    </row>
    <row r="402" spans="1:6" x14ac:dyDescent="0.35">
      <c r="A402" t="s">
        <v>1</v>
      </c>
      <c r="B402" t="s">
        <v>30</v>
      </c>
      <c r="C402" t="s">
        <v>12</v>
      </c>
      <c r="D402">
        <v>2021</v>
      </c>
      <c r="E402">
        <v>330.04862429999997</v>
      </c>
      <c r="F402" t="s">
        <v>44</v>
      </c>
    </row>
    <row r="403" spans="1:6" x14ac:dyDescent="0.35">
      <c r="A403" t="s">
        <v>1</v>
      </c>
      <c r="B403" t="s">
        <v>30</v>
      </c>
      <c r="C403" t="s">
        <v>14</v>
      </c>
      <c r="D403">
        <v>2021</v>
      </c>
      <c r="E403">
        <v>4621.2431253710001</v>
      </c>
      <c r="F403" t="s">
        <v>44</v>
      </c>
    </row>
    <row r="404" spans="1:6" x14ac:dyDescent="0.35">
      <c r="A404" t="s">
        <v>1</v>
      </c>
      <c r="B404" t="s">
        <v>30</v>
      </c>
      <c r="C404" t="s">
        <v>15</v>
      </c>
      <c r="D404">
        <v>2021</v>
      </c>
      <c r="E404">
        <v>780.01299710000001</v>
      </c>
      <c r="F404" t="s">
        <v>44</v>
      </c>
    </row>
    <row r="405" spans="1:6" x14ac:dyDescent="0.35">
      <c r="A405" t="s">
        <v>1</v>
      </c>
      <c r="B405" t="s">
        <v>30</v>
      </c>
      <c r="C405" t="s">
        <v>17</v>
      </c>
      <c r="D405">
        <v>2021</v>
      </c>
      <c r="E405">
        <v>1558.867027</v>
      </c>
      <c r="F405" t="s">
        <v>44</v>
      </c>
    </row>
    <row r="406" spans="1:6" x14ac:dyDescent="0.35">
      <c r="A406" t="s">
        <v>1</v>
      </c>
      <c r="B406" t="s">
        <v>30</v>
      </c>
      <c r="C406" t="s">
        <v>31</v>
      </c>
      <c r="D406">
        <v>2021</v>
      </c>
      <c r="E406">
        <v>0</v>
      </c>
      <c r="F406" t="s">
        <v>44</v>
      </c>
    </row>
    <row r="407" spans="1:6" x14ac:dyDescent="0.35">
      <c r="A407" t="s">
        <v>1</v>
      </c>
      <c r="B407" t="s">
        <v>30</v>
      </c>
      <c r="C407" t="s">
        <v>19</v>
      </c>
      <c r="D407">
        <v>2021</v>
      </c>
      <c r="E407">
        <v>36</v>
      </c>
      <c r="F407" t="s">
        <v>44</v>
      </c>
    </row>
    <row r="408" spans="1:6" x14ac:dyDescent="0.35">
      <c r="A408" t="s">
        <v>1</v>
      </c>
      <c r="B408" t="s">
        <v>30</v>
      </c>
      <c r="C408" t="s">
        <v>20</v>
      </c>
      <c r="D408">
        <v>2021</v>
      </c>
      <c r="E408">
        <v>1137.446083</v>
      </c>
      <c r="F408" t="s">
        <v>44</v>
      </c>
    </row>
    <row r="409" spans="1:6" x14ac:dyDescent="0.35">
      <c r="A409" t="s">
        <v>1</v>
      </c>
      <c r="B409" t="s">
        <v>30</v>
      </c>
      <c r="C409" t="s">
        <v>21</v>
      </c>
      <c r="D409">
        <v>2021</v>
      </c>
      <c r="E409">
        <v>1.325767194</v>
      </c>
      <c r="F409" t="s">
        <v>44</v>
      </c>
    </row>
    <row r="410" spans="1:6" x14ac:dyDescent="0.35">
      <c r="A410" t="s">
        <v>1</v>
      </c>
      <c r="B410" t="s">
        <v>30</v>
      </c>
      <c r="C410" t="s">
        <v>22</v>
      </c>
      <c r="D410">
        <v>2021</v>
      </c>
      <c r="E410">
        <v>0.539401307</v>
      </c>
      <c r="F410" t="s">
        <v>44</v>
      </c>
    </row>
    <row r="411" spans="1:6" x14ac:dyDescent="0.35">
      <c r="A411" t="s">
        <v>1</v>
      </c>
      <c r="B411" t="s">
        <v>30</v>
      </c>
      <c r="C411" t="s">
        <v>24</v>
      </c>
      <c r="D411">
        <v>2021</v>
      </c>
      <c r="E411">
        <v>8465.4830252720003</v>
      </c>
      <c r="F411" t="s">
        <v>44</v>
      </c>
    </row>
    <row r="412" spans="1:6" x14ac:dyDescent="0.35">
      <c r="A412" t="s">
        <v>1</v>
      </c>
      <c r="B412" t="s">
        <v>32</v>
      </c>
      <c r="C412" t="s">
        <v>15</v>
      </c>
      <c r="D412">
        <v>2021</v>
      </c>
      <c r="E412">
        <v>247.36717709999999</v>
      </c>
      <c r="F412" t="s">
        <v>44</v>
      </c>
    </row>
    <row r="413" spans="1:6" x14ac:dyDescent="0.35">
      <c r="A413" t="s">
        <v>1</v>
      </c>
      <c r="B413" t="s">
        <v>32</v>
      </c>
      <c r="C413" t="s">
        <v>17</v>
      </c>
      <c r="D413">
        <v>2021</v>
      </c>
      <c r="E413">
        <v>86.896071939999999</v>
      </c>
      <c r="F413" t="s">
        <v>44</v>
      </c>
    </row>
    <row r="414" spans="1:6" x14ac:dyDescent="0.35">
      <c r="A414" t="s">
        <v>1</v>
      </c>
      <c r="B414" t="s">
        <v>32</v>
      </c>
      <c r="C414" t="s">
        <v>19</v>
      </c>
      <c r="D414">
        <v>2021</v>
      </c>
      <c r="E414">
        <v>34.896254159999998</v>
      </c>
      <c r="F414" t="s">
        <v>44</v>
      </c>
    </row>
    <row r="415" spans="1:6" x14ac:dyDescent="0.35">
      <c r="A415" t="s">
        <v>1</v>
      </c>
      <c r="B415" t="s">
        <v>32</v>
      </c>
      <c r="C415" t="s">
        <v>20</v>
      </c>
      <c r="D415">
        <v>2021</v>
      </c>
      <c r="E415">
        <v>17.742693599999999</v>
      </c>
      <c r="F415" t="s">
        <v>44</v>
      </c>
    </row>
    <row r="416" spans="1:6" x14ac:dyDescent="0.35">
      <c r="A416" t="s">
        <v>1</v>
      </c>
      <c r="B416" t="s">
        <v>32</v>
      </c>
      <c r="C416" t="s">
        <v>21</v>
      </c>
      <c r="D416">
        <v>2021</v>
      </c>
      <c r="E416">
        <v>0.158238719</v>
      </c>
      <c r="F416" t="s">
        <v>44</v>
      </c>
    </row>
    <row r="417" spans="1:6" x14ac:dyDescent="0.35">
      <c r="A417" t="s">
        <v>1</v>
      </c>
      <c r="B417" t="s">
        <v>32</v>
      </c>
      <c r="C417" t="s">
        <v>22</v>
      </c>
      <c r="D417">
        <v>2021</v>
      </c>
      <c r="E417">
        <v>1.7129824250000001</v>
      </c>
      <c r="F417" t="s">
        <v>44</v>
      </c>
    </row>
    <row r="418" spans="1:6" x14ac:dyDescent="0.35">
      <c r="A418" t="s">
        <v>1</v>
      </c>
      <c r="B418" t="s">
        <v>32</v>
      </c>
      <c r="C418" t="s">
        <v>24</v>
      </c>
      <c r="D418">
        <v>2021</v>
      </c>
      <c r="E418">
        <v>388.77341794400002</v>
      </c>
      <c r="F418" t="s">
        <v>44</v>
      </c>
    </row>
    <row r="419" spans="1:6" x14ac:dyDescent="0.35">
      <c r="A419" t="s">
        <v>1</v>
      </c>
      <c r="B419" t="s">
        <v>33</v>
      </c>
      <c r="C419" t="s">
        <v>19</v>
      </c>
      <c r="D419">
        <v>2021</v>
      </c>
      <c r="E419">
        <v>278.39274519999998</v>
      </c>
      <c r="F419" t="s">
        <v>44</v>
      </c>
    </row>
    <row r="420" spans="1:6" x14ac:dyDescent="0.35">
      <c r="A420" t="s">
        <v>1</v>
      </c>
      <c r="B420" t="s">
        <v>33</v>
      </c>
      <c r="C420" t="s">
        <v>20</v>
      </c>
      <c r="D420">
        <v>2021</v>
      </c>
      <c r="E420">
        <v>0</v>
      </c>
      <c r="F420" t="s">
        <v>44</v>
      </c>
    </row>
    <row r="421" spans="1:6" x14ac:dyDescent="0.35">
      <c r="A421" t="s">
        <v>1</v>
      </c>
      <c r="B421" t="s">
        <v>33</v>
      </c>
      <c r="C421" t="s">
        <v>21</v>
      </c>
      <c r="D421">
        <v>2021</v>
      </c>
      <c r="E421">
        <v>0.53106254600000002</v>
      </c>
      <c r="F421" t="s">
        <v>44</v>
      </c>
    </row>
    <row r="422" spans="1:6" x14ac:dyDescent="0.35">
      <c r="A422" t="s">
        <v>1</v>
      </c>
      <c r="B422" t="s">
        <v>33</v>
      </c>
      <c r="C422" t="s">
        <v>22</v>
      </c>
      <c r="D422">
        <v>2021</v>
      </c>
      <c r="E422">
        <v>3.4400618000000001E-2</v>
      </c>
      <c r="F422" t="s">
        <v>44</v>
      </c>
    </row>
    <row r="423" spans="1:6" x14ac:dyDescent="0.35">
      <c r="A423" t="s">
        <v>1</v>
      </c>
      <c r="B423" t="s">
        <v>33</v>
      </c>
      <c r="C423" t="s">
        <v>24</v>
      </c>
      <c r="D423">
        <v>2021</v>
      </c>
      <c r="E423">
        <v>278.95820836399997</v>
      </c>
      <c r="F423" t="s">
        <v>44</v>
      </c>
    </row>
    <row r="424" spans="1:6" x14ac:dyDescent="0.35">
      <c r="A424" t="s">
        <v>1</v>
      </c>
      <c r="B424" t="s">
        <v>34</v>
      </c>
      <c r="C424" t="s">
        <v>12</v>
      </c>
      <c r="D424">
        <v>2021</v>
      </c>
      <c r="E424">
        <v>1194.880924654</v>
      </c>
      <c r="F424" t="s">
        <v>44</v>
      </c>
    </row>
    <row r="425" spans="1:6" x14ac:dyDescent="0.35">
      <c r="A425" t="s">
        <v>1</v>
      </c>
      <c r="B425" t="s">
        <v>34</v>
      </c>
      <c r="C425" t="s">
        <v>13</v>
      </c>
      <c r="D425">
        <v>2021</v>
      </c>
      <c r="E425">
        <v>0</v>
      </c>
      <c r="F425" t="s">
        <v>44</v>
      </c>
    </row>
    <row r="426" spans="1:6" x14ac:dyDescent="0.35">
      <c r="A426" t="s">
        <v>1</v>
      </c>
      <c r="B426" t="s">
        <v>34</v>
      </c>
      <c r="C426" t="s">
        <v>15</v>
      </c>
      <c r="D426">
        <v>2021</v>
      </c>
      <c r="E426">
        <v>35232.739450000001</v>
      </c>
      <c r="F426" t="s">
        <v>44</v>
      </c>
    </row>
    <row r="427" spans="1:6" x14ac:dyDescent="0.35">
      <c r="A427" t="s">
        <v>1</v>
      </c>
      <c r="B427" t="s">
        <v>34</v>
      </c>
      <c r="C427" t="s">
        <v>17</v>
      </c>
      <c r="D427">
        <v>2021</v>
      </c>
      <c r="E427">
        <v>11386.089389999999</v>
      </c>
      <c r="F427" t="s">
        <v>44</v>
      </c>
    </row>
    <row r="428" spans="1:6" x14ac:dyDescent="0.35">
      <c r="A428" t="s">
        <v>1</v>
      </c>
      <c r="B428" t="s">
        <v>34</v>
      </c>
      <c r="C428" t="s">
        <v>18</v>
      </c>
      <c r="D428">
        <v>2021</v>
      </c>
      <c r="E428">
        <v>0</v>
      </c>
      <c r="F428" t="s">
        <v>44</v>
      </c>
    </row>
    <row r="429" spans="1:6" x14ac:dyDescent="0.35">
      <c r="A429" t="s">
        <v>1</v>
      </c>
      <c r="B429" t="s">
        <v>34</v>
      </c>
      <c r="C429" t="s">
        <v>19</v>
      </c>
      <c r="D429">
        <v>2021</v>
      </c>
      <c r="E429">
        <v>93.359700000000004</v>
      </c>
      <c r="F429" t="s">
        <v>44</v>
      </c>
    </row>
    <row r="430" spans="1:6" x14ac:dyDescent="0.35">
      <c r="A430" t="s">
        <v>1</v>
      </c>
      <c r="B430" t="s">
        <v>34</v>
      </c>
      <c r="C430" t="s">
        <v>20</v>
      </c>
      <c r="D430">
        <v>2021</v>
      </c>
      <c r="E430">
        <v>12419.575210000001</v>
      </c>
      <c r="F430" t="s">
        <v>44</v>
      </c>
    </row>
    <row r="431" spans="1:6" x14ac:dyDescent="0.35">
      <c r="A431" t="s">
        <v>1</v>
      </c>
      <c r="B431" t="s">
        <v>34</v>
      </c>
      <c r="C431" t="s">
        <v>21</v>
      </c>
      <c r="D431">
        <v>2021</v>
      </c>
      <c r="E431">
        <v>3225.2552169999999</v>
      </c>
      <c r="F431" t="s">
        <v>44</v>
      </c>
    </row>
    <row r="432" spans="1:6" x14ac:dyDescent="0.35">
      <c r="A432" t="s">
        <v>1</v>
      </c>
      <c r="B432" t="s">
        <v>34</v>
      </c>
      <c r="C432" t="s">
        <v>22</v>
      </c>
      <c r="D432">
        <v>2021</v>
      </c>
      <c r="E432">
        <v>2500.800225</v>
      </c>
      <c r="F432" t="s">
        <v>44</v>
      </c>
    </row>
    <row r="433" spans="1:6" x14ac:dyDescent="0.35">
      <c r="A433" t="s">
        <v>1</v>
      </c>
      <c r="B433" t="s">
        <v>34</v>
      </c>
      <c r="C433" t="s">
        <v>28</v>
      </c>
      <c r="D433">
        <v>2021</v>
      </c>
      <c r="E433">
        <v>82281.389009999999</v>
      </c>
      <c r="F433" t="s">
        <v>44</v>
      </c>
    </row>
    <row r="434" spans="1:6" x14ac:dyDescent="0.35">
      <c r="A434" t="s">
        <v>1</v>
      </c>
      <c r="B434" t="s">
        <v>34</v>
      </c>
      <c r="C434" t="s">
        <v>23</v>
      </c>
      <c r="D434">
        <v>2021</v>
      </c>
      <c r="E434">
        <v>0</v>
      </c>
      <c r="F434" t="s">
        <v>44</v>
      </c>
    </row>
    <row r="435" spans="1:6" x14ac:dyDescent="0.35">
      <c r="A435" t="s">
        <v>1</v>
      </c>
      <c r="B435" t="s">
        <v>34</v>
      </c>
      <c r="C435" t="s">
        <v>24</v>
      </c>
      <c r="D435">
        <v>2021</v>
      </c>
      <c r="E435">
        <v>148334.089126654</v>
      </c>
      <c r="F435" t="s">
        <v>44</v>
      </c>
    </row>
    <row r="436" spans="1:6" x14ac:dyDescent="0.35">
      <c r="A436" t="s">
        <v>1</v>
      </c>
      <c r="B436" t="s">
        <v>35</v>
      </c>
      <c r="C436" t="s">
        <v>12</v>
      </c>
      <c r="D436">
        <v>2021</v>
      </c>
      <c r="E436">
        <v>2.1880869619999999</v>
      </c>
      <c r="F436" t="s">
        <v>44</v>
      </c>
    </row>
    <row r="437" spans="1:6" x14ac:dyDescent="0.35">
      <c r="A437" t="s">
        <v>1</v>
      </c>
      <c r="B437" t="s">
        <v>35</v>
      </c>
      <c r="C437" t="s">
        <v>19</v>
      </c>
      <c r="D437">
        <v>2021</v>
      </c>
      <c r="E437">
        <v>4.5434199999999896</v>
      </c>
      <c r="F437" t="s">
        <v>44</v>
      </c>
    </row>
    <row r="438" spans="1:6" x14ac:dyDescent="0.35">
      <c r="A438" t="s">
        <v>1</v>
      </c>
      <c r="B438" t="s">
        <v>35</v>
      </c>
      <c r="C438" t="s">
        <v>20</v>
      </c>
      <c r="D438">
        <v>2021</v>
      </c>
      <c r="E438">
        <v>598.55997879999995</v>
      </c>
      <c r="F438" t="s">
        <v>44</v>
      </c>
    </row>
    <row r="439" spans="1:6" x14ac:dyDescent="0.35">
      <c r="A439" t="s">
        <v>1</v>
      </c>
      <c r="B439" t="s">
        <v>35</v>
      </c>
      <c r="C439" t="s">
        <v>21</v>
      </c>
      <c r="D439">
        <v>2021</v>
      </c>
      <c r="E439">
        <v>0.67803740899999998</v>
      </c>
      <c r="F439" t="s">
        <v>44</v>
      </c>
    </row>
    <row r="440" spans="1:6" x14ac:dyDescent="0.35">
      <c r="A440" t="s">
        <v>1</v>
      </c>
      <c r="B440" t="s">
        <v>35</v>
      </c>
      <c r="C440" t="s">
        <v>22</v>
      </c>
      <c r="D440">
        <v>2021</v>
      </c>
      <c r="E440">
        <v>0</v>
      </c>
      <c r="F440" t="s">
        <v>44</v>
      </c>
    </row>
    <row r="441" spans="1:6" x14ac:dyDescent="0.35">
      <c r="A441" t="s">
        <v>1</v>
      </c>
      <c r="B441" t="s">
        <v>35</v>
      </c>
      <c r="C441" t="s">
        <v>23</v>
      </c>
      <c r="D441">
        <v>2021</v>
      </c>
      <c r="E441">
        <v>0</v>
      </c>
      <c r="F441" t="s">
        <v>44</v>
      </c>
    </row>
    <row r="442" spans="1:6" x14ac:dyDescent="0.35">
      <c r="A442" t="s">
        <v>1</v>
      </c>
      <c r="B442" t="s">
        <v>35</v>
      </c>
      <c r="C442" t="s">
        <v>24</v>
      </c>
      <c r="D442">
        <v>2021</v>
      </c>
      <c r="E442">
        <v>605.96952317099999</v>
      </c>
      <c r="F442" t="s">
        <v>44</v>
      </c>
    </row>
    <row r="443" spans="1:6" x14ac:dyDescent="0.35">
      <c r="A443" t="s">
        <v>1</v>
      </c>
      <c r="B443" t="s">
        <v>36</v>
      </c>
      <c r="C443" t="s">
        <v>12</v>
      </c>
      <c r="D443">
        <v>2021</v>
      </c>
      <c r="E443">
        <v>1301.2231891599999</v>
      </c>
      <c r="F443" t="s">
        <v>44</v>
      </c>
    </row>
    <row r="444" spans="1:6" x14ac:dyDescent="0.35">
      <c r="A444" t="s">
        <v>1</v>
      </c>
      <c r="B444" t="s">
        <v>36</v>
      </c>
      <c r="C444" t="s">
        <v>15</v>
      </c>
      <c r="D444">
        <v>2021</v>
      </c>
      <c r="E444">
        <v>200588.06839999999</v>
      </c>
      <c r="F444" t="s">
        <v>44</v>
      </c>
    </row>
    <row r="445" spans="1:6" x14ac:dyDescent="0.35">
      <c r="A445" t="s">
        <v>1</v>
      </c>
      <c r="B445" t="s">
        <v>36</v>
      </c>
      <c r="C445" t="s">
        <v>17</v>
      </c>
      <c r="D445">
        <v>2021</v>
      </c>
      <c r="E445">
        <v>106.408001</v>
      </c>
      <c r="F445" t="s">
        <v>44</v>
      </c>
    </row>
    <row r="446" spans="1:6" x14ac:dyDescent="0.35">
      <c r="A446" t="s">
        <v>1</v>
      </c>
      <c r="B446" t="s">
        <v>36</v>
      </c>
      <c r="C446" t="s">
        <v>19</v>
      </c>
      <c r="D446">
        <v>2021</v>
      </c>
      <c r="E446">
        <v>556.46298019999995</v>
      </c>
      <c r="F446" t="s">
        <v>44</v>
      </c>
    </row>
    <row r="447" spans="1:6" x14ac:dyDescent="0.35">
      <c r="A447" t="s">
        <v>1</v>
      </c>
      <c r="B447" t="s">
        <v>36</v>
      </c>
      <c r="C447" t="s">
        <v>20</v>
      </c>
      <c r="D447">
        <v>2021</v>
      </c>
      <c r="E447">
        <v>10322.93233</v>
      </c>
      <c r="F447" t="s">
        <v>44</v>
      </c>
    </row>
    <row r="448" spans="1:6" x14ac:dyDescent="0.35">
      <c r="A448" t="s">
        <v>1</v>
      </c>
      <c r="B448" t="s">
        <v>36</v>
      </c>
      <c r="C448" t="s">
        <v>21</v>
      </c>
      <c r="D448">
        <v>2021</v>
      </c>
      <c r="E448">
        <v>29.137050250000001</v>
      </c>
      <c r="F448" t="s">
        <v>44</v>
      </c>
    </row>
    <row r="449" spans="1:6" x14ac:dyDescent="0.35">
      <c r="A449" t="s">
        <v>1</v>
      </c>
      <c r="B449" t="s">
        <v>36</v>
      </c>
      <c r="C449" t="s">
        <v>22</v>
      </c>
      <c r="D449">
        <v>2021</v>
      </c>
      <c r="E449">
        <v>4.3974806849999997</v>
      </c>
      <c r="F449" t="s">
        <v>44</v>
      </c>
    </row>
    <row r="450" spans="1:6" x14ac:dyDescent="0.35">
      <c r="A450" t="s">
        <v>1</v>
      </c>
      <c r="B450" t="s">
        <v>36</v>
      </c>
      <c r="C450" t="s">
        <v>23</v>
      </c>
      <c r="D450">
        <v>2021</v>
      </c>
      <c r="E450">
        <v>0</v>
      </c>
      <c r="F450" t="s">
        <v>44</v>
      </c>
    </row>
    <row r="451" spans="1:6" x14ac:dyDescent="0.35">
      <c r="A451" t="s">
        <v>1</v>
      </c>
      <c r="B451" t="s">
        <v>36</v>
      </c>
      <c r="C451" t="s">
        <v>24</v>
      </c>
      <c r="D451">
        <v>2021</v>
      </c>
      <c r="E451">
        <v>212908.62943129399</v>
      </c>
      <c r="F451" t="s">
        <v>44</v>
      </c>
    </row>
    <row r="452" spans="1:6" x14ac:dyDescent="0.35">
      <c r="A452" t="s">
        <v>1</v>
      </c>
      <c r="B452" t="s">
        <v>37</v>
      </c>
      <c r="C452" t="s">
        <v>12</v>
      </c>
      <c r="D452">
        <v>2021</v>
      </c>
      <c r="E452">
        <v>109.8619875</v>
      </c>
      <c r="F452" t="s">
        <v>44</v>
      </c>
    </row>
    <row r="453" spans="1:6" x14ac:dyDescent="0.35">
      <c r="A453" t="s">
        <v>1</v>
      </c>
      <c r="B453" t="s">
        <v>37</v>
      </c>
      <c r="C453" t="s">
        <v>13</v>
      </c>
      <c r="D453">
        <v>2021</v>
      </c>
      <c r="E453">
        <v>0</v>
      </c>
      <c r="F453" t="s">
        <v>44</v>
      </c>
    </row>
    <row r="454" spans="1:6" x14ac:dyDescent="0.35">
      <c r="A454" t="s">
        <v>1</v>
      </c>
      <c r="B454" t="s">
        <v>37</v>
      </c>
      <c r="C454" t="s">
        <v>14</v>
      </c>
      <c r="D454">
        <v>2021</v>
      </c>
      <c r="E454">
        <v>9629.4</v>
      </c>
      <c r="F454" t="s">
        <v>44</v>
      </c>
    </row>
    <row r="455" spans="1:6" x14ac:dyDescent="0.35">
      <c r="A455" t="s">
        <v>1</v>
      </c>
      <c r="B455" t="s">
        <v>37</v>
      </c>
      <c r="C455" t="s">
        <v>38</v>
      </c>
      <c r="D455">
        <v>2021</v>
      </c>
      <c r="E455">
        <v>705.18</v>
      </c>
      <c r="F455" t="s">
        <v>44</v>
      </c>
    </row>
    <row r="456" spans="1:6" x14ac:dyDescent="0.35">
      <c r="A456" t="s">
        <v>1</v>
      </c>
      <c r="B456" t="s">
        <v>37</v>
      </c>
      <c r="C456" t="s">
        <v>15</v>
      </c>
      <c r="D456">
        <v>2021</v>
      </c>
      <c r="E456">
        <v>2494.5593859999999</v>
      </c>
      <c r="F456" t="s">
        <v>44</v>
      </c>
    </row>
    <row r="457" spans="1:6" x14ac:dyDescent="0.35">
      <c r="A457" t="s">
        <v>1</v>
      </c>
      <c r="B457" t="s">
        <v>37</v>
      </c>
      <c r="C457" t="s">
        <v>17</v>
      </c>
      <c r="D457">
        <v>2021</v>
      </c>
      <c r="E457">
        <v>11093.94629</v>
      </c>
      <c r="F457" t="s">
        <v>44</v>
      </c>
    </row>
    <row r="458" spans="1:6" x14ac:dyDescent="0.35">
      <c r="A458" t="s">
        <v>1</v>
      </c>
      <c r="B458" t="s">
        <v>37</v>
      </c>
      <c r="C458" t="s">
        <v>18</v>
      </c>
      <c r="D458">
        <v>2021</v>
      </c>
      <c r="E458">
        <v>0</v>
      </c>
      <c r="F458" t="s">
        <v>44</v>
      </c>
    </row>
    <row r="459" spans="1:6" x14ac:dyDescent="0.35">
      <c r="A459" t="s">
        <v>1</v>
      </c>
      <c r="B459" t="s">
        <v>37</v>
      </c>
      <c r="C459" t="s">
        <v>19</v>
      </c>
      <c r="D459">
        <v>2021</v>
      </c>
      <c r="E459">
        <v>1.0196639999999999</v>
      </c>
      <c r="F459" t="s">
        <v>44</v>
      </c>
    </row>
    <row r="460" spans="1:6" x14ac:dyDescent="0.35">
      <c r="A460" t="s">
        <v>1</v>
      </c>
      <c r="B460" t="s">
        <v>37</v>
      </c>
      <c r="C460" t="s">
        <v>20</v>
      </c>
      <c r="D460">
        <v>2021</v>
      </c>
      <c r="E460">
        <v>870.38860460000001</v>
      </c>
      <c r="F460" t="s">
        <v>44</v>
      </c>
    </row>
    <row r="461" spans="1:6" x14ac:dyDescent="0.35">
      <c r="A461" t="s">
        <v>1</v>
      </c>
      <c r="B461" t="s">
        <v>37</v>
      </c>
      <c r="C461" t="s">
        <v>21</v>
      </c>
      <c r="D461">
        <v>2021</v>
      </c>
      <c r="E461">
        <v>31.075228299999999</v>
      </c>
      <c r="F461" t="s">
        <v>44</v>
      </c>
    </row>
    <row r="462" spans="1:6" x14ac:dyDescent="0.35">
      <c r="A462" t="s">
        <v>1</v>
      </c>
      <c r="B462" t="s">
        <v>37</v>
      </c>
      <c r="C462" t="s">
        <v>22</v>
      </c>
      <c r="D462">
        <v>2021</v>
      </c>
      <c r="E462">
        <v>4.2540718440000003</v>
      </c>
      <c r="F462" t="s">
        <v>44</v>
      </c>
    </row>
    <row r="463" spans="1:6" x14ac:dyDescent="0.35">
      <c r="A463" t="s">
        <v>1</v>
      </c>
      <c r="B463" t="s">
        <v>37</v>
      </c>
      <c r="C463" t="s">
        <v>23</v>
      </c>
      <c r="D463">
        <v>2021</v>
      </c>
      <c r="E463">
        <v>0</v>
      </c>
      <c r="F463" t="s">
        <v>44</v>
      </c>
    </row>
    <row r="464" spans="1:6" x14ac:dyDescent="0.35">
      <c r="A464" t="s">
        <v>1</v>
      </c>
      <c r="B464" t="s">
        <v>37</v>
      </c>
      <c r="C464" t="s">
        <v>24</v>
      </c>
      <c r="D464">
        <v>2021</v>
      </c>
      <c r="E464">
        <v>24939.685232243999</v>
      </c>
      <c r="F464" t="s">
        <v>44</v>
      </c>
    </row>
    <row r="465" spans="1:6" x14ac:dyDescent="0.35">
      <c r="A465" t="s">
        <v>1</v>
      </c>
      <c r="B465" t="s">
        <v>39</v>
      </c>
      <c r="C465" t="s">
        <v>12</v>
      </c>
      <c r="D465">
        <v>2021</v>
      </c>
      <c r="E465">
        <v>2.9935950820000001</v>
      </c>
      <c r="F465" t="s">
        <v>44</v>
      </c>
    </row>
    <row r="466" spans="1:6" x14ac:dyDescent="0.35">
      <c r="A466" t="s">
        <v>1</v>
      </c>
      <c r="B466" t="s">
        <v>39</v>
      </c>
      <c r="C466" t="s">
        <v>15</v>
      </c>
      <c r="D466">
        <v>2021</v>
      </c>
      <c r="E466">
        <v>505.90010860000001</v>
      </c>
      <c r="F466" t="s">
        <v>44</v>
      </c>
    </row>
    <row r="467" spans="1:6" x14ac:dyDescent="0.35">
      <c r="A467" t="s">
        <v>1</v>
      </c>
      <c r="B467" t="s">
        <v>39</v>
      </c>
      <c r="C467" t="s">
        <v>17</v>
      </c>
      <c r="D467">
        <v>2021</v>
      </c>
      <c r="E467">
        <v>111.5152109</v>
      </c>
      <c r="F467" t="s">
        <v>44</v>
      </c>
    </row>
    <row r="468" spans="1:6" x14ac:dyDescent="0.35">
      <c r="A468" t="s">
        <v>1</v>
      </c>
      <c r="B468" t="s">
        <v>39</v>
      </c>
      <c r="C468" t="s">
        <v>19</v>
      </c>
      <c r="D468">
        <v>2021</v>
      </c>
      <c r="E468">
        <v>79.321292189999994</v>
      </c>
      <c r="F468" t="s">
        <v>44</v>
      </c>
    </row>
    <row r="469" spans="1:6" x14ac:dyDescent="0.35">
      <c r="A469" t="s">
        <v>1</v>
      </c>
      <c r="B469" t="s">
        <v>39</v>
      </c>
      <c r="C469" t="s">
        <v>20</v>
      </c>
      <c r="D469">
        <v>2021</v>
      </c>
      <c r="E469">
        <v>1.076967333</v>
      </c>
      <c r="F469" t="s">
        <v>44</v>
      </c>
    </row>
    <row r="470" spans="1:6" x14ac:dyDescent="0.35">
      <c r="A470" t="s">
        <v>1</v>
      </c>
      <c r="B470" t="s">
        <v>39</v>
      </c>
      <c r="C470" t="s">
        <v>21</v>
      </c>
      <c r="D470">
        <v>2021</v>
      </c>
      <c r="E470">
        <v>0.199260411</v>
      </c>
      <c r="F470" t="s">
        <v>44</v>
      </c>
    </row>
    <row r="471" spans="1:6" x14ac:dyDescent="0.35">
      <c r="A471" t="s">
        <v>1</v>
      </c>
      <c r="B471" t="s">
        <v>39</v>
      </c>
      <c r="C471" t="s">
        <v>22</v>
      </c>
      <c r="D471">
        <v>2021</v>
      </c>
      <c r="E471">
        <v>6.1531957999999998E-2</v>
      </c>
      <c r="F471" t="s">
        <v>44</v>
      </c>
    </row>
    <row r="472" spans="1:6" x14ac:dyDescent="0.35">
      <c r="A472" t="s">
        <v>1</v>
      </c>
      <c r="B472" t="s">
        <v>39</v>
      </c>
      <c r="C472" t="s">
        <v>24</v>
      </c>
      <c r="D472">
        <v>2021</v>
      </c>
      <c r="E472">
        <v>701.06796647399995</v>
      </c>
      <c r="F472" t="s">
        <v>44</v>
      </c>
    </row>
    <row r="473" spans="1:6" x14ac:dyDescent="0.35">
      <c r="A473" t="s">
        <v>3</v>
      </c>
      <c r="B473" t="s">
        <v>11</v>
      </c>
      <c r="C473" t="s">
        <v>12</v>
      </c>
      <c r="D473">
        <v>2021</v>
      </c>
      <c r="E473">
        <v>1793.5759594000001</v>
      </c>
      <c r="F473" t="s">
        <v>44</v>
      </c>
    </row>
    <row r="474" spans="1:6" x14ac:dyDescent="0.35">
      <c r="A474" t="s">
        <v>3</v>
      </c>
      <c r="B474" t="s">
        <v>11</v>
      </c>
      <c r="C474" t="s">
        <v>14</v>
      </c>
      <c r="D474">
        <v>2021</v>
      </c>
      <c r="E474">
        <v>16216.19679</v>
      </c>
      <c r="F474" t="s">
        <v>44</v>
      </c>
    </row>
    <row r="475" spans="1:6" x14ac:dyDescent="0.35">
      <c r="A475" t="s">
        <v>3</v>
      </c>
      <c r="B475" t="s">
        <v>11</v>
      </c>
      <c r="C475" t="s">
        <v>15</v>
      </c>
      <c r="D475">
        <v>2021</v>
      </c>
      <c r="E475">
        <v>2151.0749780000001</v>
      </c>
      <c r="F475" t="s">
        <v>44</v>
      </c>
    </row>
    <row r="476" spans="1:6" x14ac:dyDescent="0.35">
      <c r="A476" t="s">
        <v>3</v>
      </c>
      <c r="B476" t="s">
        <v>11</v>
      </c>
      <c r="C476" t="s">
        <v>17</v>
      </c>
      <c r="D476">
        <v>2021</v>
      </c>
      <c r="E476">
        <v>46519.472880000001</v>
      </c>
      <c r="F476" t="s">
        <v>44</v>
      </c>
    </row>
    <row r="477" spans="1:6" x14ac:dyDescent="0.35">
      <c r="A477" t="s">
        <v>3</v>
      </c>
      <c r="B477" t="s">
        <v>11</v>
      </c>
      <c r="C477" t="s">
        <v>19</v>
      </c>
      <c r="D477">
        <v>2021</v>
      </c>
      <c r="E477">
        <v>15.6585</v>
      </c>
      <c r="F477" t="s">
        <v>44</v>
      </c>
    </row>
    <row r="478" spans="1:6" x14ac:dyDescent="0.35">
      <c r="A478" t="s">
        <v>3</v>
      </c>
      <c r="B478" t="s">
        <v>11</v>
      </c>
      <c r="C478" t="s">
        <v>20</v>
      </c>
      <c r="D478">
        <v>2021</v>
      </c>
      <c r="E478">
        <v>6800.6145230000002</v>
      </c>
      <c r="F478" t="s">
        <v>44</v>
      </c>
    </row>
    <row r="479" spans="1:6" x14ac:dyDescent="0.35">
      <c r="A479" t="s">
        <v>3</v>
      </c>
      <c r="B479" t="s">
        <v>11</v>
      </c>
      <c r="C479" t="s">
        <v>21</v>
      </c>
      <c r="D479">
        <v>2021</v>
      </c>
      <c r="E479">
        <v>151.1215243</v>
      </c>
      <c r="F479" t="s">
        <v>44</v>
      </c>
    </row>
    <row r="480" spans="1:6" x14ac:dyDescent="0.35">
      <c r="A480" t="s">
        <v>3</v>
      </c>
      <c r="B480" t="s">
        <v>11</v>
      </c>
      <c r="C480" t="s">
        <v>22</v>
      </c>
      <c r="D480">
        <v>2021</v>
      </c>
      <c r="E480">
        <v>254.76068219999999</v>
      </c>
      <c r="F480" t="s">
        <v>44</v>
      </c>
    </row>
    <row r="481" spans="1:6" x14ac:dyDescent="0.35">
      <c r="A481" t="s">
        <v>3</v>
      </c>
      <c r="B481" t="s">
        <v>11</v>
      </c>
      <c r="C481" t="s">
        <v>24</v>
      </c>
      <c r="D481">
        <v>2021</v>
      </c>
      <c r="E481">
        <v>73902.475836900005</v>
      </c>
      <c r="F481" t="s">
        <v>44</v>
      </c>
    </row>
    <row r="482" spans="1:6" x14ac:dyDescent="0.35">
      <c r="A482" t="s">
        <v>3</v>
      </c>
      <c r="B482" t="s">
        <v>25</v>
      </c>
      <c r="C482" t="s">
        <v>12</v>
      </c>
      <c r="D482">
        <v>2021</v>
      </c>
      <c r="E482">
        <v>4057.9507107300001</v>
      </c>
      <c r="F482" t="s">
        <v>44</v>
      </c>
    </row>
    <row r="483" spans="1:6" x14ac:dyDescent="0.35">
      <c r="A483" t="s">
        <v>3</v>
      </c>
      <c r="B483" t="s">
        <v>25</v>
      </c>
      <c r="C483" t="s">
        <v>15</v>
      </c>
      <c r="D483">
        <v>2021</v>
      </c>
      <c r="E483">
        <v>63800.590239999998</v>
      </c>
      <c r="F483" t="s">
        <v>44</v>
      </c>
    </row>
    <row r="484" spans="1:6" x14ac:dyDescent="0.35">
      <c r="A484" t="s">
        <v>3</v>
      </c>
      <c r="B484" t="s">
        <v>25</v>
      </c>
      <c r="C484" t="s">
        <v>17</v>
      </c>
      <c r="D484">
        <v>2021</v>
      </c>
      <c r="E484">
        <v>1695.1188110000001</v>
      </c>
      <c r="F484" t="s">
        <v>44</v>
      </c>
    </row>
    <row r="485" spans="1:6" x14ac:dyDescent="0.35">
      <c r="A485" t="s">
        <v>3</v>
      </c>
      <c r="B485" t="s">
        <v>25</v>
      </c>
      <c r="C485" t="s">
        <v>19</v>
      </c>
      <c r="D485">
        <v>2021</v>
      </c>
      <c r="E485">
        <v>72.368158600000001</v>
      </c>
      <c r="F485" t="s">
        <v>44</v>
      </c>
    </row>
    <row r="486" spans="1:6" x14ac:dyDescent="0.35">
      <c r="A486" t="s">
        <v>3</v>
      </c>
      <c r="B486" t="s">
        <v>25</v>
      </c>
      <c r="C486" t="s">
        <v>20</v>
      </c>
      <c r="D486">
        <v>2021</v>
      </c>
      <c r="E486">
        <v>2008.283925</v>
      </c>
      <c r="F486" t="s">
        <v>44</v>
      </c>
    </row>
    <row r="487" spans="1:6" x14ac:dyDescent="0.35">
      <c r="A487" t="s">
        <v>3</v>
      </c>
      <c r="B487" t="s">
        <v>25</v>
      </c>
      <c r="C487" t="s">
        <v>21</v>
      </c>
      <c r="D487">
        <v>2021</v>
      </c>
      <c r="E487">
        <v>24.650871760000001</v>
      </c>
      <c r="F487" t="s">
        <v>44</v>
      </c>
    </row>
    <row r="488" spans="1:6" x14ac:dyDescent="0.35">
      <c r="A488" t="s">
        <v>3</v>
      </c>
      <c r="B488" t="s">
        <v>25</v>
      </c>
      <c r="C488" t="s">
        <v>22</v>
      </c>
      <c r="D488">
        <v>2021</v>
      </c>
      <c r="E488">
        <v>5.1867391039999999</v>
      </c>
      <c r="F488" t="s">
        <v>44</v>
      </c>
    </row>
    <row r="489" spans="1:6" x14ac:dyDescent="0.35">
      <c r="A489" t="s">
        <v>3</v>
      </c>
      <c r="B489" t="s">
        <v>25</v>
      </c>
      <c r="C489" t="s">
        <v>24</v>
      </c>
      <c r="D489">
        <v>2021</v>
      </c>
      <c r="E489">
        <v>71664.149456193903</v>
      </c>
      <c r="F489" t="s">
        <v>44</v>
      </c>
    </row>
    <row r="490" spans="1:6" x14ac:dyDescent="0.35">
      <c r="A490" t="s">
        <v>3</v>
      </c>
      <c r="B490" t="s">
        <v>26</v>
      </c>
      <c r="C490" t="s">
        <v>12</v>
      </c>
      <c r="D490">
        <v>2021</v>
      </c>
      <c r="E490">
        <v>80.896000000000001</v>
      </c>
      <c r="F490" t="s">
        <v>44</v>
      </c>
    </row>
    <row r="491" spans="1:6" x14ac:dyDescent="0.35">
      <c r="A491" t="s">
        <v>3</v>
      </c>
      <c r="B491" t="s">
        <v>26</v>
      </c>
      <c r="C491" t="s">
        <v>15</v>
      </c>
      <c r="D491">
        <v>2021</v>
      </c>
      <c r="E491">
        <v>28860.20635</v>
      </c>
      <c r="F491" t="s">
        <v>44</v>
      </c>
    </row>
    <row r="492" spans="1:6" x14ac:dyDescent="0.35">
      <c r="A492" t="s">
        <v>3</v>
      </c>
      <c r="B492" t="s">
        <v>26</v>
      </c>
      <c r="C492" t="s">
        <v>17</v>
      </c>
      <c r="D492">
        <v>2021</v>
      </c>
      <c r="E492">
        <v>46.298202269999997</v>
      </c>
      <c r="F492" t="s">
        <v>44</v>
      </c>
    </row>
    <row r="493" spans="1:6" x14ac:dyDescent="0.35">
      <c r="A493" t="s">
        <v>3</v>
      </c>
      <c r="B493" t="s">
        <v>26</v>
      </c>
      <c r="C493" t="s">
        <v>19</v>
      </c>
      <c r="D493">
        <v>2021</v>
      </c>
      <c r="E493">
        <v>16.874226719999999</v>
      </c>
      <c r="F493" t="s">
        <v>44</v>
      </c>
    </row>
    <row r="494" spans="1:6" x14ac:dyDescent="0.35">
      <c r="A494" t="s">
        <v>3</v>
      </c>
      <c r="B494" t="s">
        <v>26</v>
      </c>
      <c r="C494" t="s">
        <v>20</v>
      </c>
      <c r="D494">
        <v>2021</v>
      </c>
      <c r="E494">
        <v>948.99203179999995</v>
      </c>
      <c r="F494" t="s">
        <v>44</v>
      </c>
    </row>
    <row r="495" spans="1:6" x14ac:dyDescent="0.35">
      <c r="A495" t="s">
        <v>3</v>
      </c>
      <c r="B495" t="s">
        <v>26</v>
      </c>
      <c r="C495" t="s">
        <v>21</v>
      </c>
      <c r="D495">
        <v>2021</v>
      </c>
      <c r="E495">
        <v>7.457391941</v>
      </c>
      <c r="F495" t="s">
        <v>44</v>
      </c>
    </row>
    <row r="496" spans="1:6" x14ac:dyDescent="0.35">
      <c r="A496" t="s">
        <v>3</v>
      </c>
      <c r="B496" t="s">
        <v>26</v>
      </c>
      <c r="C496" t="s">
        <v>22</v>
      </c>
      <c r="D496">
        <v>2021</v>
      </c>
      <c r="E496">
        <v>2.8927691169999998</v>
      </c>
      <c r="F496" t="s">
        <v>44</v>
      </c>
    </row>
    <row r="497" spans="1:6" x14ac:dyDescent="0.35">
      <c r="A497" t="s">
        <v>3</v>
      </c>
      <c r="B497" t="s">
        <v>26</v>
      </c>
      <c r="C497" t="s">
        <v>24</v>
      </c>
      <c r="D497">
        <v>2021</v>
      </c>
      <c r="E497">
        <v>29963.616971848001</v>
      </c>
      <c r="F497" t="s">
        <v>44</v>
      </c>
    </row>
    <row r="498" spans="1:6" x14ac:dyDescent="0.35">
      <c r="A498" t="s">
        <v>3</v>
      </c>
      <c r="B498" t="s">
        <v>27</v>
      </c>
      <c r="C498" t="s">
        <v>12</v>
      </c>
      <c r="D498">
        <v>2021</v>
      </c>
      <c r="E498">
        <v>587.91559789999997</v>
      </c>
      <c r="F498" t="s">
        <v>44</v>
      </c>
    </row>
    <row r="499" spans="1:6" x14ac:dyDescent="0.35">
      <c r="A499" t="s">
        <v>3</v>
      </c>
      <c r="B499" t="s">
        <v>27</v>
      </c>
      <c r="C499" t="s">
        <v>14</v>
      </c>
      <c r="D499">
        <v>2021</v>
      </c>
      <c r="E499">
        <v>1470.457353</v>
      </c>
      <c r="F499" t="s">
        <v>44</v>
      </c>
    </row>
    <row r="500" spans="1:6" x14ac:dyDescent="0.35">
      <c r="A500" t="s">
        <v>3</v>
      </c>
      <c r="B500" t="s">
        <v>27</v>
      </c>
      <c r="C500" t="s">
        <v>15</v>
      </c>
      <c r="D500">
        <v>2021</v>
      </c>
      <c r="E500">
        <v>2622.0590860000002</v>
      </c>
      <c r="F500" t="s">
        <v>44</v>
      </c>
    </row>
    <row r="501" spans="1:6" x14ac:dyDescent="0.35">
      <c r="A501" t="s">
        <v>3</v>
      </c>
      <c r="B501" t="s">
        <v>27</v>
      </c>
      <c r="C501" t="s">
        <v>17</v>
      </c>
      <c r="D501">
        <v>2021</v>
      </c>
      <c r="E501">
        <v>1580.222794</v>
      </c>
      <c r="F501" t="s">
        <v>44</v>
      </c>
    </row>
    <row r="502" spans="1:6" x14ac:dyDescent="0.35">
      <c r="A502" t="s">
        <v>3</v>
      </c>
      <c r="B502" t="s">
        <v>27</v>
      </c>
      <c r="C502" t="s">
        <v>19</v>
      </c>
      <c r="D502">
        <v>2021</v>
      </c>
      <c r="E502">
        <v>40.391461122999999</v>
      </c>
      <c r="F502" t="s">
        <v>44</v>
      </c>
    </row>
    <row r="503" spans="1:6" x14ac:dyDescent="0.35">
      <c r="A503" t="s">
        <v>3</v>
      </c>
      <c r="B503" t="s">
        <v>27</v>
      </c>
      <c r="C503" t="s">
        <v>20</v>
      </c>
      <c r="D503">
        <v>2021</v>
      </c>
      <c r="E503">
        <v>710.01971419999995</v>
      </c>
      <c r="F503" t="s">
        <v>44</v>
      </c>
    </row>
    <row r="504" spans="1:6" x14ac:dyDescent="0.35">
      <c r="A504" t="s">
        <v>3</v>
      </c>
      <c r="B504" t="s">
        <v>27</v>
      </c>
      <c r="C504" t="s">
        <v>21</v>
      </c>
      <c r="D504">
        <v>2021</v>
      </c>
      <c r="E504">
        <v>1.3957952819999999</v>
      </c>
      <c r="F504" t="s">
        <v>44</v>
      </c>
    </row>
    <row r="505" spans="1:6" x14ac:dyDescent="0.35">
      <c r="A505" t="s">
        <v>3</v>
      </c>
      <c r="B505" t="s">
        <v>27</v>
      </c>
      <c r="C505" t="s">
        <v>22</v>
      </c>
      <c r="D505">
        <v>2021</v>
      </c>
      <c r="E505">
        <v>0.25850209400000002</v>
      </c>
      <c r="F505" t="s">
        <v>44</v>
      </c>
    </row>
    <row r="506" spans="1:6" x14ac:dyDescent="0.35">
      <c r="A506" t="s">
        <v>3</v>
      </c>
      <c r="B506" t="s">
        <v>27</v>
      </c>
      <c r="C506" t="s">
        <v>28</v>
      </c>
      <c r="D506">
        <v>2021</v>
      </c>
      <c r="E506">
        <v>4613.2444919999998</v>
      </c>
      <c r="F506" t="s">
        <v>44</v>
      </c>
    </row>
    <row r="507" spans="1:6" x14ac:dyDescent="0.35">
      <c r="A507" t="s">
        <v>3</v>
      </c>
      <c r="B507" t="s">
        <v>27</v>
      </c>
      <c r="C507" t="s">
        <v>24</v>
      </c>
      <c r="D507">
        <v>2021</v>
      </c>
      <c r="E507">
        <v>11625.964795599</v>
      </c>
      <c r="F507" t="s">
        <v>44</v>
      </c>
    </row>
    <row r="508" spans="1:6" x14ac:dyDescent="0.35">
      <c r="A508" t="s">
        <v>3</v>
      </c>
      <c r="B508" t="s">
        <v>29</v>
      </c>
      <c r="C508" t="s">
        <v>15</v>
      </c>
      <c r="D508">
        <v>2021</v>
      </c>
      <c r="E508">
        <v>40848.061399999999</v>
      </c>
      <c r="F508" t="s">
        <v>44</v>
      </c>
    </row>
    <row r="509" spans="1:6" x14ac:dyDescent="0.35">
      <c r="A509" t="s">
        <v>3</v>
      </c>
      <c r="B509" t="s">
        <v>29</v>
      </c>
      <c r="C509" t="s">
        <v>17</v>
      </c>
      <c r="D509">
        <v>2021</v>
      </c>
      <c r="E509">
        <v>264.07850000000002</v>
      </c>
      <c r="F509" t="s">
        <v>44</v>
      </c>
    </row>
    <row r="510" spans="1:6" x14ac:dyDescent="0.35">
      <c r="A510" t="s">
        <v>3</v>
      </c>
      <c r="B510" t="s">
        <v>29</v>
      </c>
      <c r="C510" t="s">
        <v>19</v>
      </c>
      <c r="D510">
        <v>2021</v>
      </c>
      <c r="E510">
        <v>668.53144999999995</v>
      </c>
      <c r="F510" t="s">
        <v>44</v>
      </c>
    </row>
    <row r="511" spans="1:6" x14ac:dyDescent="0.35">
      <c r="A511" t="s">
        <v>3</v>
      </c>
      <c r="B511" t="s">
        <v>29</v>
      </c>
      <c r="C511" t="s">
        <v>20</v>
      </c>
      <c r="D511">
        <v>2021</v>
      </c>
      <c r="E511">
        <v>160.4986979</v>
      </c>
      <c r="F511" t="s">
        <v>44</v>
      </c>
    </row>
    <row r="512" spans="1:6" x14ac:dyDescent="0.35">
      <c r="A512" t="s">
        <v>3</v>
      </c>
      <c r="B512" t="s">
        <v>29</v>
      </c>
      <c r="C512" t="s">
        <v>21</v>
      </c>
      <c r="D512">
        <v>2021</v>
      </c>
      <c r="E512">
        <v>1.1494815460000001</v>
      </c>
      <c r="F512" t="s">
        <v>44</v>
      </c>
    </row>
    <row r="513" spans="1:6" x14ac:dyDescent="0.35">
      <c r="A513" t="s">
        <v>3</v>
      </c>
      <c r="B513" t="s">
        <v>29</v>
      </c>
      <c r="C513" t="s">
        <v>22</v>
      </c>
      <c r="D513">
        <v>2021</v>
      </c>
      <c r="E513">
        <v>1.9396746999999999E-2</v>
      </c>
      <c r="F513" t="s">
        <v>44</v>
      </c>
    </row>
    <row r="514" spans="1:6" x14ac:dyDescent="0.35">
      <c r="A514" t="s">
        <v>3</v>
      </c>
      <c r="B514" t="s">
        <v>29</v>
      </c>
      <c r="C514" t="s">
        <v>24</v>
      </c>
      <c r="D514">
        <v>2021</v>
      </c>
      <c r="E514">
        <v>41942.338926192999</v>
      </c>
      <c r="F514" t="s">
        <v>44</v>
      </c>
    </row>
    <row r="515" spans="1:6" x14ac:dyDescent="0.35">
      <c r="A515" t="s">
        <v>3</v>
      </c>
      <c r="B515" t="s">
        <v>30</v>
      </c>
      <c r="C515" t="s">
        <v>12</v>
      </c>
      <c r="D515">
        <v>2021</v>
      </c>
      <c r="E515">
        <v>330.04862429999997</v>
      </c>
      <c r="F515" t="s">
        <v>44</v>
      </c>
    </row>
    <row r="516" spans="1:6" x14ac:dyDescent="0.35">
      <c r="A516" t="s">
        <v>3</v>
      </c>
      <c r="B516" t="s">
        <v>30</v>
      </c>
      <c r="C516" t="s">
        <v>14</v>
      </c>
      <c r="D516">
        <v>2021</v>
      </c>
      <c r="E516">
        <v>4621.2431253710001</v>
      </c>
      <c r="F516" t="s">
        <v>44</v>
      </c>
    </row>
    <row r="517" spans="1:6" x14ac:dyDescent="0.35">
      <c r="A517" t="s">
        <v>3</v>
      </c>
      <c r="B517" t="s">
        <v>30</v>
      </c>
      <c r="C517" t="s">
        <v>15</v>
      </c>
      <c r="D517">
        <v>2021</v>
      </c>
      <c r="E517">
        <v>780.01299710000001</v>
      </c>
      <c r="F517" t="s">
        <v>44</v>
      </c>
    </row>
    <row r="518" spans="1:6" x14ac:dyDescent="0.35">
      <c r="A518" t="s">
        <v>3</v>
      </c>
      <c r="B518" t="s">
        <v>30</v>
      </c>
      <c r="C518" t="s">
        <v>17</v>
      </c>
      <c r="D518">
        <v>2021</v>
      </c>
      <c r="E518">
        <v>1558.867027</v>
      </c>
      <c r="F518" t="s">
        <v>44</v>
      </c>
    </row>
    <row r="519" spans="1:6" x14ac:dyDescent="0.35">
      <c r="A519" t="s">
        <v>3</v>
      </c>
      <c r="B519" t="s">
        <v>30</v>
      </c>
      <c r="C519" t="s">
        <v>19</v>
      </c>
      <c r="D519">
        <v>2021</v>
      </c>
      <c r="E519">
        <v>36</v>
      </c>
      <c r="F519" t="s">
        <v>44</v>
      </c>
    </row>
    <row r="520" spans="1:6" x14ac:dyDescent="0.35">
      <c r="A520" t="s">
        <v>3</v>
      </c>
      <c r="B520" t="s">
        <v>30</v>
      </c>
      <c r="C520" t="s">
        <v>20</v>
      </c>
      <c r="D520">
        <v>2021</v>
      </c>
      <c r="E520">
        <v>1137.446083</v>
      </c>
      <c r="F520" t="s">
        <v>44</v>
      </c>
    </row>
    <row r="521" spans="1:6" x14ac:dyDescent="0.35">
      <c r="A521" t="s">
        <v>3</v>
      </c>
      <c r="B521" t="s">
        <v>30</v>
      </c>
      <c r="C521" t="s">
        <v>21</v>
      </c>
      <c r="D521">
        <v>2021</v>
      </c>
      <c r="E521">
        <v>1.325767194</v>
      </c>
      <c r="F521" t="s">
        <v>44</v>
      </c>
    </row>
    <row r="522" spans="1:6" x14ac:dyDescent="0.35">
      <c r="A522" t="s">
        <v>3</v>
      </c>
      <c r="B522" t="s">
        <v>30</v>
      </c>
      <c r="C522" t="s">
        <v>22</v>
      </c>
      <c r="D522">
        <v>2021</v>
      </c>
      <c r="E522">
        <v>0.539401307</v>
      </c>
      <c r="F522" t="s">
        <v>44</v>
      </c>
    </row>
    <row r="523" spans="1:6" x14ac:dyDescent="0.35">
      <c r="A523" t="s">
        <v>3</v>
      </c>
      <c r="B523" t="s">
        <v>30</v>
      </c>
      <c r="C523" t="s">
        <v>24</v>
      </c>
      <c r="D523">
        <v>2021</v>
      </c>
      <c r="E523">
        <v>8465.4830252720003</v>
      </c>
      <c r="F523" t="s">
        <v>44</v>
      </c>
    </row>
    <row r="524" spans="1:6" x14ac:dyDescent="0.35">
      <c r="A524" t="s">
        <v>3</v>
      </c>
      <c r="B524" t="s">
        <v>32</v>
      </c>
      <c r="C524" t="s">
        <v>15</v>
      </c>
      <c r="D524">
        <v>2021</v>
      </c>
      <c r="E524">
        <v>247.36717709999999</v>
      </c>
      <c r="F524" t="s">
        <v>44</v>
      </c>
    </row>
    <row r="525" spans="1:6" x14ac:dyDescent="0.35">
      <c r="A525" t="s">
        <v>3</v>
      </c>
      <c r="B525" t="s">
        <v>32</v>
      </c>
      <c r="C525" t="s">
        <v>17</v>
      </c>
      <c r="D525">
        <v>2021</v>
      </c>
      <c r="E525">
        <v>86.896071939999999</v>
      </c>
      <c r="F525" t="s">
        <v>44</v>
      </c>
    </row>
    <row r="526" spans="1:6" x14ac:dyDescent="0.35">
      <c r="A526" t="s">
        <v>3</v>
      </c>
      <c r="B526" t="s">
        <v>32</v>
      </c>
      <c r="C526" t="s">
        <v>19</v>
      </c>
      <c r="D526">
        <v>2021</v>
      </c>
      <c r="E526">
        <v>34.896254159999998</v>
      </c>
      <c r="F526" t="s">
        <v>44</v>
      </c>
    </row>
    <row r="527" spans="1:6" x14ac:dyDescent="0.35">
      <c r="A527" t="s">
        <v>3</v>
      </c>
      <c r="B527" t="s">
        <v>32</v>
      </c>
      <c r="C527" t="s">
        <v>20</v>
      </c>
      <c r="D527">
        <v>2021</v>
      </c>
      <c r="E527">
        <v>17.742693599999999</v>
      </c>
      <c r="F527" t="s">
        <v>44</v>
      </c>
    </row>
    <row r="528" spans="1:6" x14ac:dyDescent="0.35">
      <c r="A528" t="s">
        <v>3</v>
      </c>
      <c r="B528" t="s">
        <v>32</v>
      </c>
      <c r="C528" t="s">
        <v>21</v>
      </c>
      <c r="D528">
        <v>2021</v>
      </c>
      <c r="E528">
        <v>0.111569162</v>
      </c>
      <c r="F528" t="s">
        <v>44</v>
      </c>
    </row>
    <row r="529" spans="1:6" x14ac:dyDescent="0.35">
      <c r="A529" t="s">
        <v>3</v>
      </c>
      <c r="B529" t="s">
        <v>32</v>
      </c>
      <c r="C529" t="s">
        <v>22</v>
      </c>
      <c r="D529">
        <v>2021</v>
      </c>
      <c r="E529">
        <v>1.7129824250000001</v>
      </c>
      <c r="F529" t="s">
        <v>44</v>
      </c>
    </row>
    <row r="530" spans="1:6" x14ac:dyDescent="0.35">
      <c r="A530" t="s">
        <v>3</v>
      </c>
      <c r="B530" t="s">
        <v>32</v>
      </c>
      <c r="C530" t="s">
        <v>24</v>
      </c>
      <c r="D530">
        <v>2021</v>
      </c>
      <c r="E530">
        <v>388.72674838699999</v>
      </c>
      <c r="F530" t="s">
        <v>44</v>
      </c>
    </row>
    <row r="531" spans="1:6" x14ac:dyDescent="0.35">
      <c r="A531" t="s">
        <v>3</v>
      </c>
      <c r="B531" t="s">
        <v>33</v>
      </c>
      <c r="C531" t="s">
        <v>12</v>
      </c>
      <c r="D531">
        <v>2021</v>
      </c>
      <c r="E531">
        <v>0</v>
      </c>
      <c r="F531" t="s">
        <v>44</v>
      </c>
    </row>
    <row r="532" spans="1:6" x14ac:dyDescent="0.35">
      <c r="A532" t="s">
        <v>3</v>
      </c>
      <c r="B532" t="s">
        <v>33</v>
      </c>
      <c r="C532" t="s">
        <v>19</v>
      </c>
      <c r="D532">
        <v>2021</v>
      </c>
      <c r="E532">
        <v>278.39274519999998</v>
      </c>
      <c r="F532" t="s">
        <v>44</v>
      </c>
    </row>
    <row r="533" spans="1:6" x14ac:dyDescent="0.35">
      <c r="A533" t="s">
        <v>3</v>
      </c>
      <c r="B533" t="s">
        <v>33</v>
      </c>
      <c r="C533" t="s">
        <v>20</v>
      </c>
      <c r="D533">
        <v>2021</v>
      </c>
      <c r="E533">
        <v>0</v>
      </c>
      <c r="F533" t="s">
        <v>44</v>
      </c>
    </row>
    <row r="534" spans="1:6" x14ac:dyDescent="0.35">
      <c r="A534" t="s">
        <v>3</v>
      </c>
      <c r="B534" t="s">
        <v>33</v>
      </c>
      <c r="C534" t="s">
        <v>21</v>
      </c>
      <c r="D534">
        <v>2021</v>
      </c>
      <c r="E534">
        <v>0.49824843699999999</v>
      </c>
      <c r="F534" t="s">
        <v>44</v>
      </c>
    </row>
    <row r="535" spans="1:6" x14ac:dyDescent="0.35">
      <c r="A535" t="s">
        <v>3</v>
      </c>
      <c r="B535" t="s">
        <v>33</v>
      </c>
      <c r="C535" t="s">
        <v>22</v>
      </c>
      <c r="D535">
        <v>2021</v>
      </c>
      <c r="E535">
        <v>3.4400618000000001E-2</v>
      </c>
      <c r="F535" t="s">
        <v>44</v>
      </c>
    </row>
    <row r="536" spans="1:6" x14ac:dyDescent="0.35">
      <c r="A536" t="s">
        <v>3</v>
      </c>
      <c r="B536" t="s">
        <v>33</v>
      </c>
      <c r="C536" t="s">
        <v>24</v>
      </c>
      <c r="D536">
        <v>2021</v>
      </c>
      <c r="E536">
        <v>278.92539425499899</v>
      </c>
      <c r="F536" t="s">
        <v>44</v>
      </c>
    </row>
    <row r="537" spans="1:6" x14ac:dyDescent="0.35">
      <c r="A537" t="s">
        <v>3</v>
      </c>
      <c r="B537" t="s">
        <v>34</v>
      </c>
      <c r="C537" t="s">
        <v>12</v>
      </c>
      <c r="D537">
        <v>2021</v>
      </c>
      <c r="E537">
        <v>1194.880924654</v>
      </c>
      <c r="F537" t="s">
        <v>44</v>
      </c>
    </row>
    <row r="538" spans="1:6" x14ac:dyDescent="0.35">
      <c r="A538" t="s">
        <v>3</v>
      </c>
      <c r="B538" t="s">
        <v>34</v>
      </c>
      <c r="C538" t="s">
        <v>15</v>
      </c>
      <c r="D538">
        <v>2021</v>
      </c>
      <c r="E538">
        <v>35232.739450000001</v>
      </c>
      <c r="F538" t="s">
        <v>44</v>
      </c>
    </row>
    <row r="539" spans="1:6" x14ac:dyDescent="0.35">
      <c r="A539" t="s">
        <v>3</v>
      </c>
      <c r="B539" t="s">
        <v>34</v>
      </c>
      <c r="C539" t="s">
        <v>17</v>
      </c>
      <c r="D539">
        <v>2021</v>
      </c>
      <c r="E539">
        <v>11386.089389999999</v>
      </c>
      <c r="F539" t="s">
        <v>44</v>
      </c>
    </row>
    <row r="540" spans="1:6" x14ac:dyDescent="0.35">
      <c r="A540" t="s">
        <v>3</v>
      </c>
      <c r="B540" t="s">
        <v>34</v>
      </c>
      <c r="C540" t="s">
        <v>19</v>
      </c>
      <c r="D540">
        <v>2021</v>
      </c>
      <c r="E540">
        <v>93.359700000000004</v>
      </c>
      <c r="F540" t="s">
        <v>44</v>
      </c>
    </row>
    <row r="541" spans="1:6" x14ac:dyDescent="0.35">
      <c r="A541" t="s">
        <v>3</v>
      </c>
      <c r="B541" t="s">
        <v>34</v>
      </c>
      <c r="C541" t="s">
        <v>20</v>
      </c>
      <c r="D541">
        <v>2021</v>
      </c>
      <c r="E541">
        <v>12419.575210000001</v>
      </c>
      <c r="F541" t="s">
        <v>44</v>
      </c>
    </row>
    <row r="542" spans="1:6" x14ac:dyDescent="0.35">
      <c r="A542" t="s">
        <v>3</v>
      </c>
      <c r="B542" t="s">
        <v>34</v>
      </c>
      <c r="C542" t="s">
        <v>21</v>
      </c>
      <c r="D542">
        <v>2021</v>
      </c>
      <c r="E542">
        <v>3225.2552169999999</v>
      </c>
      <c r="F542" t="s">
        <v>44</v>
      </c>
    </row>
    <row r="543" spans="1:6" x14ac:dyDescent="0.35">
      <c r="A543" t="s">
        <v>3</v>
      </c>
      <c r="B543" t="s">
        <v>34</v>
      </c>
      <c r="C543" t="s">
        <v>22</v>
      </c>
      <c r="D543">
        <v>2021</v>
      </c>
      <c r="E543">
        <v>2500.800225</v>
      </c>
      <c r="F543" t="s">
        <v>44</v>
      </c>
    </row>
    <row r="544" spans="1:6" x14ac:dyDescent="0.35">
      <c r="A544" t="s">
        <v>3</v>
      </c>
      <c r="B544" t="s">
        <v>34</v>
      </c>
      <c r="C544" t="s">
        <v>28</v>
      </c>
      <c r="D544">
        <v>2021</v>
      </c>
      <c r="E544">
        <v>82281.389009999999</v>
      </c>
      <c r="F544" t="s">
        <v>44</v>
      </c>
    </row>
    <row r="545" spans="1:6" x14ac:dyDescent="0.35">
      <c r="A545" t="s">
        <v>3</v>
      </c>
      <c r="B545" t="s">
        <v>34</v>
      </c>
      <c r="C545" t="s">
        <v>23</v>
      </c>
      <c r="D545">
        <v>2021</v>
      </c>
      <c r="E545">
        <v>0</v>
      </c>
      <c r="F545" t="s">
        <v>44</v>
      </c>
    </row>
    <row r="546" spans="1:6" x14ac:dyDescent="0.35">
      <c r="A546" t="s">
        <v>3</v>
      </c>
      <c r="B546" t="s">
        <v>34</v>
      </c>
      <c r="C546" t="s">
        <v>24</v>
      </c>
      <c r="D546">
        <v>2021</v>
      </c>
      <c r="E546">
        <v>148334.089126654</v>
      </c>
      <c r="F546" t="s">
        <v>44</v>
      </c>
    </row>
    <row r="547" spans="1:6" x14ac:dyDescent="0.35">
      <c r="A547" t="s">
        <v>3</v>
      </c>
      <c r="B547" t="s">
        <v>35</v>
      </c>
      <c r="C547" t="s">
        <v>12</v>
      </c>
      <c r="D547">
        <v>2021</v>
      </c>
      <c r="E547">
        <v>2.1880869619999999</v>
      </c>
      <c r="F547" t="s">
        <v>44</v>
      </c>
    </row>
    <row r="548" spans="1:6" x14ac:dyDescent="0.35">
      <c r="A548" t="s">
        <v>3</v>
      </c>
      <c r="B548" t="s">
        <v>35</v>
      </c>
      <c r="C548" t="s">
        <v>19</v>
      </c>
      <c r="D548">
        <v>2021</v>
      </c>
      <c r="E548">
        <v>4.5434199999999896</v>
      </c>
      <c r="F548" t="s">
        <v>44</v>
      </c>
    </row>
    <row r="549" spans="1:6" x14ac:dyDescent="0.35">
      <c r="A549" t="s">
        <v>3</v>
      </c>
      <c r="B549" t="s">
        <v>35</v>
      </c>
      <c r="C549" t="s">
        <v>20</v>
      </c>
      <c r="D549">
        <v>2021</v>
      </c>
      <c r="E549">
        <v>598.55997879999995</v>
      </c>
      <c r="F549" t="s">
        <v>44</v>
      </c>
    </row>
    <row r="550" spans="1:6" x14ac:dyDescent="0.35">
      <c r="A550" t="s">
        <v>3</v>
      </c>
      <c r="B550" t="s">
        <v>35</v>
      </c>
      <c r="C550" t="s">
        <v>21</v>
      </c>
      <c r="D550">
        <v>2021</v>
      </c>
      <c r="E550">
        <v>0.67803740899999998</v>
      </c>
      <c r="F550" t="s">
        <v>44</v>
      </c>
    </row>
    <row r="551" spans="1:6" x14ac:dyDescent="0.35">
      <c r="A551" t="s">
        <v>3</v>
      </c>
      <c r="B551" t="s">
        <v>35</v>
      </c>
      <c r="C551" t="s">
        <v>22</v>
      </c>
      <c r="D551">
        <v>2021</v>
      </c>
      <c r="E551">
        <v>0</v>
      </c>
      <c r="F551" t="s">
        <v>44</v>
      </c>
    </row>
    <row r="552" spans="1:6" x14ac:dyDescent="0.35">
      <c r="A552" t="s">
        <v>3</v>
      </c>
      <c r="B552" t="s">
        <v>35</v>
      </c>
      <c r="C552" t="s">
        <v>24</v>
      </c>
      <c r="D552">
        <v>2021</v>
      </c>
      <c r="E552">
        <v>605.96952317099999</v>
      </c>
      <c r="F552" t="s">
        <v>44</v>
      </c>
    </row>
    <row r="553" spans="1:6" x14ac:dyDescent="0.35">
      <c r="A553" t="s">
        <v>3</v>
      </c>
      <c r="B553" t="s">
        <v>36</v>
      </c>
      <c r="C553" t="s">
        <v>12</v>
      </c>
      <c r="D553">
        <v>2021</v>
      </c>
      <c r="E553">
        <v>1301.2231891599999</v>
      </c>
      <c r="F553" t="s">
        <v>44</v>
      </c>
    </row>
    <row r="554" spans="1:6" x14ac:dyDescent="0.35">
      <c r="A554" t="s">
        <v>3</v>
      </c>
      <c r="B554" t="s">
        <v>36</v>
      </c>
      <c r="C554" t="s">
        <v>15</v>
      </c>
      <c r="D554">
        <v>2021</v>
      </c>
      <c r="E554">
        <v>200588.06839999999</v>
      </c>
      <c r="F554" t="s">
        <v>44</v>
      </c>
    </row>
    <row r="555" spans="1:6" x14ac:dyDescent="0.35">
      <c r="A555" t="s">
        <v>3</v>
      </c>
      <c r="B555" t="s">
        <v>36</v>
      </c>
      <c r="C555" t="s">
        <v>17</v>
      </c>
      <c r="D555">
        <v>2021</v>
      </c>
      <c r="E555">
        <v>106.408001</v>
      </c>
      <c r="F555" t="s">
        <v>44</v>
      </c>
    </row>
    <row r="556" spans="1:6" x14ac:dyDescent="0.35">
      <c r="A556" t="s">
        <v>3</v>
      </c>
      <c r="B556" t="s">
        <v>36</v>
      </c>
      <c r="C556" t="s">
        <v>19</v>
      </c>
      <c r="D556">
        <v>2021</v>
      </c>
      <c r="E556">
        <v>556.46298019999995</v>
      </c>
      <c r="F556" t="s">
        <v>44</v>
      </c>
    </row>
    <row r="557" spans="1:6" x14ac:dyDescent="0.35">
      <c r="A557" t="s">
        <v>3</v>
      </c>
      <c r="B557" t="s">
        <v>36</v>
      </c>
      <c r="C557" t="s">
        <v>20</v>
      </c>
      <c r="D557">
        <v>2021</v>
      </c>
      <c r="E557">
        <v>10322.93233</v>
      </c>
      <c r="F557" t="s">
        <v>44</v>
      </c>
    </row>
    <row r="558" spans="1:6" x14ac:dyDescent="0.35">
      <c r="A558" t="s">
        <v>3</v>
      </c>
      <c r="B558" t="s">
        <v>36</v>
      </c>
      <c r="C558" t="s">
        <v>21</v>
      </c>
      <c r="D558">
        <v>2021</v>
      </c>
      <c r="E558">
        <v>29.137050250000001</v>
      </c>
      <c r="F558" t="s">
        <v>44</v>
      </c>
    </row>
    <row r="559" spans="1:6" x14ac:dyDescent="0.35">
      <c r="A559" t="s">
        <v>3</v>
      </c>
      <c r="B559" t="s">
        <v>36</v>
      </c>
      <c r="C559" t="s">
        <v>22</v>
      </c>
      <c r="D559">
        <v>2021</v>
      </c>
      <c r="E559">
        <v>4.3974806849999997</v>
      </c>
      <c r="F559" t="s">
        <v>44</v>
      </c>
    </row>
    <row r="560" spans="1:6" x14ac:dyDescent="0.35">
      <c r="A560" t="s">
        <v>3</v>
      </c>
      <c r="B560" t="s">
        <v>36</v>
      </c>
      <c r="C560" t="s">
        <v>24</v>
      </c>
      <c r="D560">
        <v>2021</v>
      </c>
      <c r="E560">
        <v>212908.62943129399</v>
      </c>
      <c r="F560" t="s">
        <v>44</v>
      </c>
    </row>
    <row r="561" spans="1:6" x14ac:dyDescent="0.35">
      <c r="A561" t="s">
        <v>3</v>
      </c>
      <c r="B561" t="s">
        <v>37</v>
      </c>
      <c r="C561" t="s">
        <v>12</v>
      </c>
      <c r="D561">
        <v>2021</v>
      </c>
      <c r="E561">
        <v>109.8619875</v>
      </c>
      <c r="F561" t="s">
        <v>44</v>
      </c>
    </row>
    <row r="562" spans="1:6" x14ac:dyDescent="0.35">
      <c r="A562" t="s">
        <v>3</v>
      </c>
      <c r="B562" t="s">
        <v>37</v>
      </c>
      <c r="C562" t="s">
        <v>14</v>
      </c>
      <c r="D562">
        <v>2021</v>
      </c>
      <c r="E562">
        <v>9629.4</v>
      </c>
      <c r="F562" t="s">
        <v>44</v>
      </c>
    </row>
    <row r="563" spans="1:6" x14ac:dyDescent="0.35">
      <c r="A563" t="s">
        <v>3</v>
      </c>
      <c r="B563" t="s">
        <v>37</v>
      </c>
      <c r="C563" t="s">
        <v>38</v>
      </c>
      <c r="D563">
        <v>2021</v>
      </c>
      <c r="E563">
        <v>705.18</v>
      </c>
      <c r="F563" t="s">
        <v>44</v>
      </c>
    </row>
    <row r="564" spans="1:6" x14ac:dyDescent="0.35">
      <c r="A564" t="s">
        <v>3</v>
      </c>
      <c r="B564" t="s">
        <v>37</v>
      </c>
      <c r="C564" t="s">
        <v>15</v>
      </c>
      <c r="D564">
        <v>2021</v>
      </c>
      <c r="E564">
        <v>2494.5593859999999</v>
      </c>
      <c r="F564" t="s">
        <v>44</v>
      </c>
    </row>
    <row r="565" spans="1:6" x14ac:dyDescent="0.35">
      <c r="A565" t="s">
        <v>3</v>
      </c>
      <c r="B565" t="s">
        <v>37</v>
      </c>
      <c r="C565" t="s">
        <v>17</v>
      </c>
      <c r="D565">
        <v>2021</v>
      </c>
      <c r="E565">
        <v>11093.94629</v>
      </c>
      <c r="F565" t="s">
        <v>44</v>
      </c>
    </row>
    <row r="566" spans="1:6" x14ac:dyDescent="0.35">
      <c r="A566" t="s">
        <v>3</v>
      </c>
      <c r="B566" t="s">
        <v>37</v>
      </c>
      <c r="C566" t="s">
        <v>19</v>
      </c>
      <c r="D566">
        <v>2021</v>
      </c>
      <c r="E566">
        <v>1.0196639999999999</v>
      </c>
      <c r="F566" t="s">
        <v>44</v>
      </c>
    </row>
    <row r="567" spans="1:6" x14ac:dyDescent="0.35">
      <c r="A567" t="s">
        <v>3</v>
      </c>
      <c r="B567" t="s">
        <v>37</v>
      </c>
      <c r="C567" t="s">
        <v>20</v>
      </c>
      <c r="D567">
        <v>2021</v>
      </c>
      <c r="E567">
        <v>870.38860460000001</v>
      </c>
      <c r="F567" t="s">
        <v>44</v>
      </c>
    </row>
    <row r="568" spans="1:6" x14ac:dyDescent="0.35">
      <c r="A568" t="s">
        <v>3</v>
      </c>
      <c r="B568" t="s">
        <v>37</v>
      </c>
      <c r="C568" t="s">
        <v>21</v>
      </c>
      <c r="D568">
        <v>2021</v>
      </c>
      <c r="E568">
        <v>31.075228299999999</v>
      </c>
      <c r="F568" t="s">
        <v>44</v>
      </c>
    </row>
    <row r="569" spans="1:6" x14ac:dyDescent="0.35">
      <c r="A569" t="s">
        <v>3</v>
      </c>
      <c r="B569" t="s">
        <v>37</v>
      </c>
      <c r="C569" t="s">
        <v>22</v>
      </c>
      <c r="D569">
        <v>2021</v>
      </c>
      <c r="E569">
        <v>4.2540718440000003</v>
      </c>
      <c r="F569" t="s">
        <v>44</v>
      </c>
    </row>
    <row r="570" spans="1:6" x14ac:dyDescent="0.35">
      <c r="A570" t="s">
        <v>3</v>
      </c>
      <c r="B570" t="s">
        <v>37</v>
      </c>
      <c r="C570" t="s">
        <v>24</v>
      </c>
      <c r="D570">
        <v>2021</v>
      </c>
      <c r="E570">
        <v>24939.685232243999</v>
      </c>
      <c r="F570" t="s">
        <v>44</v>
      </c>
    </row>
    <row r="571" spans="1:6" x14ac:dyDescent="0.35">
      <c r="A571" t="s">
        <v>3</v>
      </c>
      <c r="B571" t="s">
        <v>39</v>
      </c>
      <c r="C571" t="s">
        <v>12</v>
      </c>
      <c r="D571">
        <v>2021</v>
      </c>
      <c r="E571">
        <v>2.9935950820000001</v>
      </c>
      <c r="F571" t="s">
        <v>44</v>
      </c>
    </row>
    <row r="572" spans="1:6" x14ac:dyDescent="0.35">
      <c r="A572" t="s">
        <v>3</v>
      </c>
      <c r="B572" t="s">
        <v>39</v>
      </c>
      <c r="C572" t="s">
        <v>15</v>
      </c>
      <c r="D572">
        <v>2021</v>
      </c>
      <c r="E572">
        <v>505.90010860000001</v>
      </c>
      <c r="F572" t="s">
        <v>44</v>
      </c>
    </row>
    <row r="573" spans="1:6" x14ac:dyDescent="0.35">
      <c r="A573" t="s">
        <v>3</v>
      </c>
      <c r="B573" t="s">
        <v>39</v>
      </c>
      <c r="C573" t="s">
        <v>17</v>
      </c>
      <c r="D573">
        <v>2021</v>
      </c>
      <c r="E573">
        <v>111.5152109</v>
      </c>
      <c r="F573" t="s">
        <v>44</v>
      </c>
    </row>
    <row r="574" spans="1:6" x14ac:dyDescent="0.35">
      <c r="A574" t="s">
        <v>3</v>
      </c>
      <c r="B574" t="s">
        <v>39</v>
      </c>
      <c r="C574" t="s">
        <v>19</v>
      </c>
      <c r="D574">
        <v>2021</v>
      </c>
      <c r="E574">
        <v>79.321292189999994</v>
      </c>
      <c r="F574" t="s">
        <v>44</v>
      </c>
    </row>
    <row r="575" spans="1:6" x14ac:dyDescent="0.35">
      <c r="A575" t="s">
        <v>3</v>
      </c>
      <c r="B575" t="s">
        <v>39</v>
      </c>
      <c r="C575" t="s">
        <v>20</v>
      </c>
      <c r="D575">
        <v>2021</v>
      </c>
      <c r="E575">
        <v>1.076967333</v>
      </c>
      <c r="F575" t="s">
        <v>44</v>
      </c>
    </row>
    <row r="576" spans="1:6" x14ac:dyDescent="0.35">
      <c r="A576" t="s">
        <v>3</v>
      </c>
      <c r="B576" t="s">
        <v>39</v>
      </c>
      <c r="C576" t="s">
        <v>21</v>
      </c>
      <c r="D576">
        <v>2021</v>
      </c>
      <c r="E576">
        <v>0.13890794100000001</v>
      </c>
      <c r="F576" t="s">
        <v>44</v>
      </c>
    </row>
    <row r="577" spans="1:6" x14ac:dyDescent="0.35">
      <c r="A577" t="s">
        <v>3</v>
      </c>
      <c r="B577" t="s">
        <v>39</v>
      </c>
      <c r="C577" t="s">
        <v>22</v>
      </c>
      <c r="D577">
        <v>2021</v>
      </c>
      <c r="E577">
        <v>6.1531957999999998E-2</v>
      </c>
      <c r="F577" t="s">
        <v>44</v>
      </c>
    </row>
    <row r="578" spans="1:6" x14ac:dyDescent="0.35">
      <c r="A578" t="s">
        <v>3</v>
      </c>
      <c r="B578" t="s">
        <v>39</v>
      </c>
      <c r="C578" t="s">
        <v>24</v>
      </c>
      <c r="D578">
        <v>2021</v>
      </c>
      <c r="E578">
        <v>701.00761400399995</v>
      </c>
      <c r="F578" t="s">
        <v>44</v>
      </c>
    </row>
    <row r="579" spans="1:6" x14ac:dyDescent="0.35">
      <c r="A579" t="s">
        <v>5</v>
      </c>
      <c r="B579" t="s">
        <v>11</v>
      </c>
      <c r="C579" t="s">
        <v>12</v>
      </c>
      <c r="D579">
        <v>2021</v>
      </c>
      <c r="E579">
        <v>1793.5759594000001</v>
      </c>
      <c r="F579" t="s">
        <v>44</v>
      </c>
    </row>
    <row r="580" spans="1:6" x14ac:dyDescent="0.35">
      <c r="A580" t="s">
        <v>5</v>
      </c>
      <c r="B580" t="s">
        <v>11</v>
      </c>
      <c r="C580" t="s">
        <v>13</v>
      </c>
      <c r="D580">
        <v>2021</v>
      </c>
      <c r="E580">
        <v>0</v>
      </c>
      <c r="F580" t="s">
        <v>44</v>
      </c>
    </row>
    <row r="581" spans="1:6" x14ac:dyDescent="0.35">
      <c r="A581" t="s">
        <v>5</v>
      </c>
      <c r="B581" t="s">
        <v>11</v>
      </c>
      <c r="C581" t="s">
        <v>14</v>
      </c>
      <c r="D581">
        <v>2021</v>
      </c>
      <c r="E581">
        <v>16216.19679</v>
      </c>
      <c r="F581" t="s">
        <v>44</v>
      </c>
    </row>
    <row r="582" spans="1:6" x14ac:dyDescent="0.35">
      <c r="A582" t="s">
        <v>5</v>
      </c>
      <c r="B582" t="s">
        <v>11</v>
      </c>
      <c r="C582" t="s">
        <v>15</v>
      </c>
      <c r="D582">
        <v>2021</v>
      </c>
      <c r="E582">
        <v>2151.0749780000001</v>
      </c>
      <c r="F582" t="s">
        <v>44</v>
      </c>
    </row>
    <row r="583" spans="1:6" x14ac:dyDescent="0.35">
      <c r="A583" t="s">
        <v>5</v>
      </c>
      <c r="B583" t="s">
        <v>11</v>
      </c>
      <c r="C583" t="s">
        <v>17</v>
      </c>
      <c r="D583">
        <v>2021</v>
      </c>
      <c r="E583">
        <v>46519.472880000001</v>
      </c>
      <c r="F583" t="s">
        <v>44</v>
      </c>
    </row>
    <row r="584" spans="1:6" x14ac:dyDescent="0.35">
      <c r="A584" t="s">
        <v>5</v>
      </c>
      <c r="B584" t="s">
        <v>11</v>
      </c>
      <c r="C584" t="s">
        <v>18</v>
      </c>
      <c r="D584">
        <v>2021</v>
      </c>
      <c r="E584">
        <v>0</v>
      </c>
      <c r="F584" t="s">
        <v>44</v>
      </c>
    </row>
    <row r="585" spans="1:6" x14ac:dyDescent="0.35">
      <c r="A585" t="s">
        <v>5</v>
      </c>
      <c r="B585" t="s">
        <v>11</v>
      </c>
      <c r="C585" t="s">
        <v>19</v>
      </c>
      <c r="D585">
        <v>2021</v>
      </c>
      <c r="E585">
        <v>15.6585</v>
      </c>
      <c r="F585" t="s">
        <v>44</v>
      </c>
    </row>
    <row r="586" spans="1:6" x14ac:dyDescent="0.35">
      <c r="A586" t="s">
        <v>5</v>
      </c>
      <c r="B586" t="s">
        <v>11</v>
      </c>
      <c r="C586" t="s">
        <v>20</v>
      </c>
      <c r="D586">
        <v>2021</v>
      </c>
      <c r="E586">
        <v>6800.6145230000002</v>
      </c>
      <c r="F586" t="s">
        <v>44</v>
      </c>
    </row>
    <row r="587" spans="1:6" x14ac:dyDescent="0.35">
      <c r="A587" t="s">
        <v>5</v>
      </c>
      <c r="B587" t="s">
        <v>11</v>
      </c>
      <c r="C587" t="s">
        <v>21</v>
      </c>
      <c r="D587">
        <v>2021</v>
      </c>
      <c r="E587">
        <v>151.1215243</v>
      </c>
      <c r="F587" t="s">
        <v>44</v>
      </c>
    </row>
    <row r="588" spans="1:6" x14ac:dyDescent="0.35">
      <c r="A588" t="s">
        <v>5</v>
      </c>
      <c r="B588" t="s">
        <v>11</v>
      </c>
      <c r="C588" t="s">
        <v>22</v>
      </c>
      <c r="D588">
        <v>2021</v>
      </c>
      <c r="E588">
        <v>254.76068219999999</v>
      </c>
      <c r="F588" t="s">
        <v>44</v>
      </c>
    </row>
    <row r="589" spans="1:6" x14ac:dyDescent="0.35">
      <c r="A589" t="s">
        <v>5</v>
      </c>
      <c r="B589" t="s">
        <v>11</v>
      </c>
      <c r="C589" t="s">
        <v>23</v>
      </c>
      <c r="D589">
        <v>2021</v>
      </c>
      <c r="E589">
        <v>0</v>
      </c>
      <c r="F589" t="s">
        <v>44</v>
      </c>
    </row>
    <row r="590" spans="1:6" x14ac:dyDescent="0.35">
      <c r="A590" t="s">
        <v>5</v>
      </c>
      <c r="B590" t="s">
        <v>11</v>
      </c>
      <c r="C590" t="s">
        <v>24</v>
      </c>
      <c r="D590">
        <v>2021</v>
      </c>
      <c r="E590">
        <v>73902.475836900005</v>
      </c>
      <c r="F590" t="s">
        <v>44</v>
      </c>
    </row>
    <row r="591" spans="1:6" x14ac:dyDescent="0.35">
      <c r="A591" t="s">
        <v>5</v>
      </c>
      <c r="B591" t="s">
        <v>25</v>
      </c>
      <c r="C591" t="s">
        <v>12</v>
      </c>
      <c r="D591">
        <v>2021</v>
      </c>
      <c r="E591">
        <v>4057.9507107300001</v>
      </c>
      <c r="F591" t="s">
        <v>44</v>
      </c>
    </row>
    <row r="592" spans="1:6" x14ac:dyDescent="0.35">
      <c r="A592" t="s">
        <v>5</v>
      </c>
      <c r="B592" t="s">
        <v>25</v>
      </c>
      <c r="C592" t="s">
        <v>13</v>
      </c>
      <c r="D592">
        <v>2021</v>
      </c>
      <c r="E592">
        <v>0</v>
      </c>
      <c r="F592" t="s">
        <v>44</v>
      </c>
    </row>
    <row r="593" spans="1:6" x14ac:dyDescent="0.35">
      <c r="A593" t="s">
        <v>5</v>
      </c>
      <c r="B593" t="s">
        <v>25</v>
      </c>
      <c r="C593" t="s">
        <v>15</v>
      </c>
      <c r="D593">
        <v>2021</v>
      </c>
      <c r="E593">
        <v>63800.590239999998</v>
      </c>
      <c r="F593" t="s">
        <v>44</v>
      </c>
    </row>
    <row r="594" spans="1:6" x14ac:dyDescent="0.35">
      <c r="A594" t="s">
        <v>5</v>
      </c>
      <c r="B594" t="s">
        <v>25</v>
      </c>
      <c r="C594" t="s">
        <v>17</v>
      </c>
      <c r="D594">
        <v>2021</v>
      </c>
      <c r="E594">
        <v>1695.1188110000001</v>
      </c>
      <c r="F594" t="s">
        <v>44</v>
      </c>
    </row>
    <row r="595" spans="1:6" x14ac:dyDescent="0.35">
      <c r="A595" t="s">
        <v>5</v>
      </c>
      <c r="B595" t="s">
        <v>25</v>
      </c>
      <c r="C595" t="s">
        <v>18</v>
      </c>
      <c r="D595">
        <v>2021</v>
      </c>
      <c r="E595">
        <v>0</v>
      </c>
      <c r="F595" t="s">
        <v>44</v>
      </c>
    </row>
    <row r="596" spans="1:6" x14ac:dyDescent="0.35">
      <c r="A596" t="s">
        <v>5</v>
      </c>
      <c r="B596" t="s">
        <v>25</v>
      </c>
      <c r="C596" t="s">
        <v>19</v>
      </c>
      <c r="D596">
        <v>2021</v>
      </c>
      <c r="E596">
        <v>72.368158600000001</v>
      </c>
      <c r="F596" t="s">
        <v>44</v>
      </c>
    </row>
    <row r="597" spans="1:6" x14ac:dyDescent="0.35">
      <c r="A597" t="s">
        <v>5</v>
      </c>
      <c r="B597" t="s">
        <v>25</v>
      </c>
      <c r="C597" t="s">
        <v>20</v>
      </c>
      <c r="D597">
        <v>2021</v>
      </c>
      <c r="E597">
        <v>2008.283925</v>
      </c>
      <c r="F597" t="s">
        <v>44</v>
      </c>
    </row>
    <row r="598" spans="1:6" x14ac:dyDescent="0.35">
      <c r="A598" t="s">
        <v>5</v>
      </c>
      <c r="B598" t="s">
        <v>25</v>
      </c>
      <c r="C598" t="s">
        <v>21</v>
      </c>
      <c r="D598">
        <v>2021</v>
      </c>
      <c r="E598">
        <v>24.650871760000001</v>
      </c>
      <c r="F598" t="s">
        <v>44</v>
      </c>
    </row>
    <row r="599" spans="1:6" x14ac:dyDescent="0.35">
      <c r="A599" t="s">
        <v>5</v>
      </c>
      <c r="B599" t="s">
        <v>25</v>
      </c>
      <c r="C599" t="s">
        <v>22</v>
      </c>
      <c r="D599">
        <v>2021</v>
      </c>
      <c r="E599">
        <v>5.1867391039999999</v>
      </c>
      <c r="F599" t="s">
        <v>44</v>
      </c>
    </row>
    <row r="600" spans="1:6" x14ac:dyDescent="0.35">
      <c r="A600" t="s">
        <v>5</v>
      </c>
      <c r="B600" t="s">
        <v>25</v>
      </c>
      <c r="C600" t="s">
        <v>23</v>
      </c>
      <c r="D600">
        <v>2021</v>
      </c>
      <c r="E600">
        <v>0</v>
      </c>
      <c r="F600" t="s">
        <v>44</v>
      </c>
    </row>
    <row r="601" spans="1:6" x14ac:dyDescent="0.35">
      <c r="A601" t="s">
        <v>5</v>
      </c>
      <c r="B601" t="s">
        <v>25</v>
      </c>
      <c r="C601" t="s">
        <v>24</v>
      </c>
      <c r="D601">
        <v>2021</v>
      </c>
      <c r="E601">
        <v>71664.149456193903</v>
      </c>
      <c r="F601" t="s">
        <v>44</v>
      </c>
    </row>
    <row r="602" spans="1:6" x14ac:dyDescent="0.35">
      <c r="A602" t="s">
        <v>5</v>
      </c>
      <c r="B602" t="s">
        <v>26</v>
      </c>
      <c r="C602" t="s">
        <v>12</v>
      </c>
      <c r="D602">
        <v>2021</v>
      </c>
      <c r="E602">
        <v>80.896000000000001</v>
      </c>
      <c r="F602" t="s">
        <v>44</v>
      </c>
    </row>
    <row r="603" spans="1:6" x14ac:dyDescent="0.35">
      <c r="A603" t="s">
        <v>5</v>
      </c>
      <c r="B603" t="s">
        <v>26</v>
      </c>
      <c r="C603" t="s">
        <v>15</v>
      </c>
      <c r="D603">
        <v>2021</v>
      </c>
      <c r="E603">
        <v>28860.20635</v>
      </c>
      <c r="F603" t="s">
        <v>44</v>
      </c>
    </row>
    <row r="604" spans="1:6" x14ac:dyDescent="0.35">
      <c r="A604" t="s">
        <v>5</v>
      </c>
      <c r="B604" t="s">
        <v>26</v>
      </c>
      <c r="C604" t="s">
        <v>17</v>
      </c>
      <c r="D604">
        <v>2021</v>
      </c>
      <c r="E604">
        <v>46.298202269999997</v>
      </c>
      <c r="F604" t="s">
        <v>44</v>
      </c>
    </row>
    <row r="605" spans="1:6" x14ac:dyDescent="0.35">
      <c r="A605" t="s">
        <v>5</v>
      </c>
      <c r="B605" t="s">
        <v>26</v>
      </c>
      <c r="C605" t="s">
        <v>19</v>
      </c>
      <c r="D605">
        <v>2021</v>
      </c>
      <c r="E605">
        <v>16.874226719999999</v>
      </c>
      <c r="F605" t="s">
        <v>44</v>
      </c>
    </row>
    <row r="606" spans="1:6" x14ac:dyDescent="0.35">
      <c r="A606" t="s">
        <v>5</v>
      </c>
      <c r="B606" t="s">
        <v>26</v>
      </c>
      <c r="C606" t="s">
        <v>20</v>
      </c>
      <c r="D606">
        <v>2021</v>
      </c>
      <c r="E606">
        <v>948.99203179999995</v>
      </c>
      <c r="F606" t="s">
        <v>44</v>
      </c>
    </row>
    <row r="607" spans="1:6" x14ac:dyDescent="0.35">
      <c r="A607" t="s">
        <v>5</v>
      </c>
      <c r="B607" t="s">
        <v>26</v>
      </c>
      <c r="C607" t="s">
        <v>21</v>
      </c>
      <c r="D607">
        <v>2021</v>
      </c>
      <c r="E607">
        <v>7.457391941</v>
      </c>
      <c r="F607" t="s">
        <v>44</v>
      </c>
    </row>
    <row r="608" spans="1:6" x14ac:dyDescent="0.35">
      <c r="A608" t="s">
        <v>5</v>
      </c>
      <c r="B608" t="s">
        <v>26</v>
      </c>
      <c r="C608" t="s">
        <v>22</v>
      </c>
      <c r="D608">
        <v>2021</v>
      </c>
      <c r="E608">
        <v>2.8927691169999998</v>
      </c>
      <c r="F608" t="s">
        <v>44</v>
      </c>
    </row>
    <row r="609" spans="1:6" x14ac:dyDescent="0.35">
      <c r="A609" t="s">
        <v>5</v>
      </c>
      <c r="B609" t="s">
        <v>26</v>
      </c>
      <c r="C609" t="s">
        <v>23</v>
      </c>
      <c r="D609">
        <v>2021</v>
      </c>
      <c r="E609">
        <v>0</v>
      </c>
      <c r="F609" t="s">
        <v>44</v>
      </c>
    </row>
    <row r="610" spans="1:6" x14ac:dyDescent="0.35">
      <c r="A610" t="s">
        <v>5</v>
      </c>
      <c r="B610" t="s">
        <v>26</v>
      </c>
      <c r="C610" t="s">
        <v>24</v>
      </c>
      <c r="D610">
        <v>2021</v>
      </c>
      <c r="E610">
        <v>29963.616971848001</v>
      </c>
      <c r="F610" t="s">
        <v>44</v>
      </c>
    </row>
    <row r="611" spans="1:6" x14ac:dyDescent="0.35">
      <c r="A611" t="s">
        <v>5</v>
      </c>
      <c r="B611" t="s">
        <v>27</v>
      </c>
      <c r="C611" t="s">
        <v>12</v>
      </c>
      <c r="D611">
        <v>2021</v>
      </c>
      <c r="E611">
        <v>587.91559789999997</v>
      </c>
      <c r="F611" t="s">
        <v>44</v>
      </c>
    </row>
    <row r="612" spans="1:6" x14ac:dyDescent="0.35">
      <c r="A612" t="s">
        <v>5</v>
      </c>
      <c r="B612" t="s">
        <v>27</v>
      </c>
      <c r="C612" t="s">
        <v>14</v>
      </c>
      <c r="D612">
        <v>2021</v>
      </c>
      <c r="E612">
        <v>1470.457353</v>
      </c>
      <c r="F612" t="s">
        <v>44</v>
      </c>
    </row>
    <row r="613" spans="1:6" x14ac:dyDescent="0.35">
      <c r="A613" t="s">
        <v>5</v>
      </c>
      <c r="B613" t="s">
        <v>27</v>
      </c>
      <c r="C613" t="s">
        <v>15</v>
      </c>
      <c r="D613">
        <v>2021</v>
      </c>
      <c r="E613">
        <v>2622.0590860000002</v>
      </c>
      <c r="F613" t="s">
        <v>44</v>
      </c>
    </row>
    <row r="614" spans="1:6" x14ac:dyDescent="0.35">
      <c r="A614" t="s">
        <v>5</v>
      </c>
      <c r="B614" t="s">
        <v>27</v>
      </c>
      <c r="C614" t="s">
        <v>17</v>
      </c>
      <c r="D614">
        <v>2021</v>
      </c>
      <c r="E614">
        <v>1580.222794</v>
      </c>
      <c r="F614" t="s">
        <v>44</v>
      </c>
    </row>
    <row r="615" spans="1:6" x14ac:dyDescent="0.35">
      <c r="A615" t="s">
        <v>5</v>
      </c>
      <c r="B615" t="s">
        <v>27</v>
      </c>
      <c r="C615" t="s">
        <v>19</v>
      </c>
      <c r="D615">
        <v>2021</v>
      </c>
      <c r="E615">
        <v>40.391461122999999</v>
      </c>
      <c r="F615" t="s">
        <v>44</v>
      </c>
    </row>
    <row r="616" spans="1:6" x14ac:dyDescent="0.35">
      <c r="A616" t="s">
        <v>5</v>
      </c>
      <c r="B616" t="s">
        <v>27</v>
      </c>
      <c r="C616" t="s">
        <v>20</v>
      </c>
      <c r="D616">
        <v>2021</v>
      </c>
      <c r="E616">
        <v>710.01971419999995</v>
      </c>
      <c r="F616" t="s">
        <v>44</v>
      </c>
    </row>
    <row r="617" spans="1:6" x14ac:dyDescent="0.35">
      <c r="A617" t="s">
        <v>5</v>
      </c>
      <c r="B617" t="s">
        <v>27</v>
      </c>
      <c r="C617" t="s">
        <v>21</v>
      </c>
      <c r="D617">
        <v>2021</v>
      </c>
      <c r="E617">
        <v>1.3957952819999999</v>
      </c>
      <c r="F617" t="s">
        <v>44</v>
      </c>
    </row>
    <row r="618" spans="1:6" x14ac:dyDescent="0.35">
      <c r="A618" t="s">
        <v>5</v>
      </c>
      <c r="B618" t="s">
        <v>27</v>
      </c>
      <c r="C618" t="s">
        <v>22</v>
      </c>
      <c r="D618">
        <v>2021</v>
      </c>
      <c r="E618">
        <v>0.25850209400000002</v>
      </c>
      <c r="F618" t="s">
        <v>44</v>
      </c>
    </row>
    <row r="619" spans="1:6" x14ac:dyDescent="0.35">
      <c r="A619" t="s">
        <v>5</v>
      </c>
      <c r="B619" t="s">
        <v>27</v>
      </c>
      <c r="C619" t="s">
        <v>28</v>
      </c>
      <c r="D619">
        <v>2021</v>
      </c>
      <c r="E619">
        <v>4613.2444919999998</v>
      </c>
      <c r="F619" t="s">
        <v>44</v>
      </c>
    </row>
    <row r="620" spans="1:6" x14ac:dyDescent="0.35">
      <c r="A620" t="s">
        <v>5</v>
      </c>
      <c r="B620" t="s">
        <v>27</v>
      </c>
      <c r="C620" t="s">
        <v>23</v>
      </c>
      <c r="D620">
        <v>2021</v>
      </c>
      <c r="E620">
        <v>0</v>
      </c>
      <c r="F620" t="s">
        <v>44</v>
      </c>
    </row>
    <row r="621" spans="1:6" x14ac:dyDescent="0.35">
      <c r="A621" t="s">
        <v>5</v>
      </c>
      <c r="B621" t="s">
        <v>27</v>
      </c>
      <c r="C621" t="s">
        <v>24</v>
      </c>
      <c r="D621">
        <v>2021</v>
      </c>
      <c r="E621">
        <v>11625.964795599</v>
      </c>
      <c r="F621" t="s">
        <v>44</v>
      </c>
    </row>
    <row r="622" spans="1:6" x14ac:dyDescent="0.35">
      <c r="A622" t="s">
        <v>5</v>
      </c>
      <c r="B622" t="s">
        <v>29</v>
      </c>
      <c r="C622" t="s">
        <v>15</v>
      </c>
      <c r="D622">
        <v>2021</v>
      </c>
      <c r="E622">
        <v>40848.061399999999</v>
      </c>
      <c r="F622" t="s">
        <v>44</v>
      </c>
    </row>
    <row r="623" spans="1:6" x14ac:dyDescent="0.35">
      <c r="A623" t="s">
        <v>5</v>
      </c>
      <c r="B623" t="s">
        <v>29</v>
      </c>
      <c r="C623" t="s">
        <v>17</v>
      </c>
      <c r="D623">
        <v>2021</v>
      </c>
      <c r="E623">
        <v>264.07850000000002</v>
      </c>
      <c r="F623" t="s">
        <v>44</v>
      </c>
    </row>
    <row r="624" spans="1:6" x14ac:dyDescent="0.35">
      <c r="A624" t="s">
        <v>5</v>
      </c>
      <c r="B624" t="s">
        <v>29</v>
      </c>
      <c r="C624" t="s">
        <v>19</v>
      </c>
      <c r="D624">
        <v>2021</v>
      </c>
      <c r="E624">
        <v>668.53144999999995</v>
      </c>
      <c r="F624" t="s">
        <v>44</v>
      </c>
    </row>
    <row r="625" spans="1:6" x14ac:dyDescent="0.35">
      <c r="A625" t="s">
        <v>5</v>
      </c>
      <c r="B625" t="s">
        <v>29</v>
      </c>
      <c r="C625" t="s">
        <v>20</v>
      </c>
      <c r="D625">
        <v>2021</v>
      </c>
      <c r="E625">
        <v>160.4986979</v>
      </c>
      <c r="F625" t="s">
        <v>44</v>
      </c>
    </row>
    <row r="626" spans="1:6" x14ac:dyDescent="0.35">
      <c r="A626" t="s">
        <v>5</v>
      </c>
      <c r="B626" t="s">
        <v>29</v>
      </c>
      <c r="C626" t="s">
        <v>21</v>
      </c>
      <c r="D626">
        <v>2021</v>
      </c>
      <c r="E626">
        <v>1.1494815460000001</v>
      </c>
      <c r="F626" t="s">
        <v>44</v>
      </c>
    </row>
    <row r="627" spans="1:6" x14ac:dyDescent="0.35">
      <c r="A627" t="s">
        <v>5</v>
      </c>
      <c r="B627" t="s">
        <v>29</v>
      </c>
      <c r="C627" t="s">
        <v>22</v>
      </c>
      <c r="D627">
        <v>2021</v>
      </c>
      <c r="E627">
        <v>1.9396746999999999E-2</v>
      </c>
      <c r="F627" t="s">
        <v>44</v>
      </c>
    </row>
    <row r="628" spans="1:6" x14ac:dyDescent="0.35">
      <c r="A628" t="s">
        <v>5</v>
      </c>
      <c r="B628" t="s">
        <v>29</v>
      </c>
      <c r="C628" t="s">
        <v>24</v>
      </c>
      <c r="D628">
        <v>2021</v>
      </c>
      <c r="E628">
        <v>41942.338926192999</v>
      </c>
      <c r="F628" t="s">
        <v>44</v>
      </c>
    </row>
    <row r="629" spans="1:6" x14ac:dyDescent="0.35">
      <c r="A629" t="s">
        <v>5</v>
      </c>
      <c r="B629" t="s">
        <v>30</v>
      </c>
      <c r="C629" t="s">
        <v>12</v>
      </c>
      <c r="D629">
        <v>2021</v>
      </c>
      <c r="E629">
        <v>330.04862429999997</v>
      </c>
      <c r="F629" t="s">
        <v>44</v>
      </c>
    </row>
    <row r="630" spans="1:6" x14ac:dyDescent="0.35">
      <c r="A630" t="s">
        <v>5</v>
      </c>
      <c r="B630" t="s">
        <v>30</v>
      </c>
      <c r="C630" t="s">
        <v>14</v>
      </c>
      <c r="D630">
        <v>2021</v>
      </c>
      <c r="E630">
        <v>4621.2431253710001</v>
      </c>
      <c r="F630" t="s">
        <v>44</v>
      </c>
    </row>
    <row r="631" spans="1:6" x14ac:dyDescent="0.35">
      <c r="A631" t="s">
        <v>5</v>
      </c>
      <c r="B631" t="s">
        <v>30</v>
      </c>
      <c r="C631" t="s">
        <v>15</v>
      </c>
      <c r="D631">
        <v>2021</v>
      </c>
      <c r="E631">
        <v>780.01299710000001</v>
      </c>
      <c r="F631" t="s">
        <v>44</v>
      </c>
    </row>
    <row r="632" spans="1:6" x14ac:dyDescent="0.35">
      <c r="A632" t="s">
        <v>5</v>
      </c>
      <c r="B632" t="s">
        <v>30</v>
      </c>
      <c r="C632" t="s">
        <v>17</v>
      </c>
      <c r="D632">
        <v>2021</v>
      </c>
      <c r="E632">
        <v>1558.867027</v>
      </c>
      <c r="F632" t="s">
        <v>44</v>
      </c>
    </row>
    <row r="633" spans="1:6" x14ac:dyDescent="0.35">
      <c r="A633" t="s">
        <v>5</v>
      </c>
      <c r="B633" t="s">
        <v>30</v>
      </c>
      <c r="C633" t="s">
        <v>31</v>
      </c>
      <c r="D633">
        <v>2021</v>
      </c>
      <c r="E633">
        <v>0</v>
      </c>
      <c r="F633" t="s">
        <v>44</v>
      </c>
    </row>
    <row r="634" spans="1:6" x14ac:dyDescent="0.35">
      <c r="A634" t="s">
        <v>5</v>
      </c>
      <c r="B634" t="s">
        <v>30</v>
      </c>
      <c r="C634" t="s">
        <v>19</v>
      </c>
      <c r="D634">
        <v>2021</v>
      </c>
      <c r="E634">
        <v>36</v>
      </c>
      <c r="F634" t="s">
        <v>44</v>
      </c>
    </row>
    <row r="635" spans="1:6" x14ac:dyDescent="0.35">
      <c r="A635" t="s">
        <v>5</v>
      </c>
      <c r="B635" t="s">
        <v>30</v>
      </c>
      <c r="C635" t="s">
        <v>20</v>
      </c>
      <c r="D635">
        <v>2021</v>
      </c>
      <c r="E635">
        <v>1137.446083</v>
      </c>
      <c r="F635" t="s">
        <v>44</v>
      </c>
    </row>
    <row r="636" spans="1:6" x14ac:dyDescent="0.35">
      <c r="A636" t="s">
        <v>5</v>
      </c>
      <c r="B636" t="s">
        <v>30</v>
      </c>
      <c r="C636" t="s">
        <v>21</v>
      </c>
      <c r="D636">
        <v>2021</v>
      </c>
      <c r="E636">
        <v>1.325767194</v>
      </c>
      <c r="F636" t="s">
        <v>44</v>
      </c>
    </row>
    <row r="637" spans="1:6" x14ac:dyDescent="0.35">
      <c r="A637" t="s">
        <v>5</v>
      </c>
      <c r="B637" t="s">
        <v>30</v>
      </c>
      <c r="C637" t="s">
        <v>22</v>
      </c>
      <c r="D637">
        <v>2021</v>
      </c>
      <c r="E637">
        <v>0.539401307</v>
      </c>
      <c r="F637" t="s">
        <v>44</v>
      </c>
    </row>
    <row r="638" spans="1:6" x14ac:dyDescent="0.35">
      <c r="A638" t="s">
        <v>5</v>
      </c>
      <c r="B638" t="s">
        <v>30</v>
      </c>
      <c r="C638" t="s">
        <v>24</v>
      </c>
      <c r="D638">
        <v>2021</v>
      </c>
      <c r="E638">
        <v>8465.4830252720003</v>
      </c>
      <c r="F638" t="s">
        <v>44</v>
      </c>
    </row>
    <row r="639" spans="1:6" x14ac:dyDescent="0.35">
      <c r="A639" t="s">
        <v>5</v>
      </c>
      <c r="B639" t="s">
        <v>32</v>
      </c>
      <c r="C639" t="s">
        <v>15</v>
      </c>
      <c r="D639">
        <v>2021</v>
      </c>
      <c r="E639">
        <v>247.36717709999999</v>
      </c>
      <c r="F639" t="s">
        <v>44</v>
      </c>
    </row>
    <row r="640" spans="1:6" x14ac:dyDescent="0.35">
      <c r="A640" t="s">
        <v>5</v>
      </c>
      <c r="B640" t="s">
        <v>32</v>
      </c>
      <c r="C640" t="s">
        <v>17</v>
      </c>
      <c r="D640">
        <v>2021</v>
      </c>
      <c r="E640">
        <v>86.896071939999999</v>
      </c>
      <c r="F640" t="s">
        <v>44</v>
      </c>
    </row>
    <row r="641" spans="1:6" x14ac:dyDescent="0.35">
      <c r="A641" t="s">
        <v>5</v>
      </c>
      <c r="B641" t="s">
        <v>32</v>
      </c>
      <c r="C641" t="s">
        <v>19</v>
      </c>
      <c r="D641">
        <v>2021</v>
      </c>
      <c r="E641">
        <v>34.896254159999998</v>
      </c>
      <c r="F641" t="s">
        <v>44</v>
      </c>
    </row>
    <row r="642" spans="1:6" x14ac:dyDescent="0.35">
      <c r="A642" t="s">
        <v>5</v>
      </c>
      <c r="B642" t="s">
        <v>32</v>
      </c>
      <c r="C642" t="s">
        <v>20</v>
      </c>
      <c r="D642">
        <v>2021</v>
      </c>
      <c r="E642">
        <v>17.742693599999999</v>
      </c>
      <c r="F642" t="s">
        <v>44</v>
      </c>
    </row>
    <row r="643" spans="1:6" x14ac:dyDescent="0.35">
      <c r="A643" t="s">
        <v>5</v>
      </c>
      <c r="B643" t="s">
        <v>32</v>
      </c>
      <c r="C643" t="s">
        <v>21</v>
      </c>
      <c r="D643">
        <v>2021</v>
      </c>
      <c r="E643">
        <v>0.158238719</v>
      </c>
      <c r="F643" t="s">
        <v>44</v>
      </c>
    </row>
    <row r="644" spans="1:6" x14ac:dyDescent="0.35">
      <c r="A644" t="s">
        <v>5</v>
      </c>
      <c r="B644" t="s">
        <v>32</v>
      </c>
      <c r="C644" t="s">
        <v>22</v>
      </c>
      <c r="D644">
        <v>2021</v>
      </c>
      <c r="E644">
        <v>1.7129824250000001</v>
      </c>
      <c r="F644" t="s">
        <v>44</v>
      </c>
    </row>
    <row r="645" spans="1:6" x14ac:dyDescent="0.35">
      <c r="A645" t="s">
        <v>5</v>
      </c>
      <c r="B645" t="s">
        <v>32</v>
      </c>
      <c r="C645" t="s">
        <v>24</v>
      </c>
      <c r="D645">
        <v>2021</v>
      </c>
      <c r="E645">
        <v>388.77341794400002</v>
      </c>
      <c r="F645" t="s">
        <v>44</v>
      </c>
    </row>
    <row r="646" spans="1:6" x14ac:dyDescent="0.35">
      <c r="A646" t="s">
        <v>5</v>
      </c>
      <c r="B646" t="s">
        <v>33</v>
      </c>
      <c r="C646" t="s">
        <v>19</v>
      </c>
      <c r="D646">
        <v>2021</v>
      </c>
      <c r="E646">
        <v>278.39274519999998</v>
      </c>
      <c r="F646" t="s">
        <v>44</v>
      </c>
    </row>
    <row r="647" spans="1:6" x14ac:dyDescent="0.35">
      <c r="A647" t="s">
        <v>5</v>
      </c>
      <c r="B647" t="s">
        <v>33</v>
      </c>
      <c r="C647" t="s">
        <v>20</v>
      </c>
      <c r="D647">
        <v>2021</v>
      </c>
      <c r="E647">
        <v>0</v>
      </c>
      <c r="F647" t="s">
        <v>44</v>
      </c>
    </row>
    <row r="648" spans="1:6" x14ac:dyDescent="0.35">
      <c r="A648" t="s">
        <v>5</v>
      </c>
      <c r="B648" t="s">
        <v>33</v>
      </c>
      <c r="C648" t="s">
        <v>21</v>
      </c>
      <c r="D648">
        <v>2021</v>
      </c>
      <c r="E648">
        <v>0.53106254600000002</v>
      </c>
      <c r="F648" t="s">
        <v>44</v>
      </c>
    </row>
    <row r="649" spans="1:6" x14ac:dyDescent="0.35">
      <c r="A649" t="s">
        <v>5</v>
      </c>
      <c r="B649" t="s">
        <v>33</v>
      </c>
      <c r="C649" t="s">
        <v>22</v>
      </c>
      <c r="D649">
        <v>2021</v>
      </c>
      <c r="E649">
        <v>3.4400618000000001E-2</v>
      </c>
      <c r="F649" t="s">
        <v>44</v>
      </c>
    </row>
    <row r="650" spans="1:6" x14ac:dyDescent="0.35">
      <c r="A650" t="s">
        <v>5</v>
      </c>
      <c r="B650" t="s">
        <v>33</v>
      </c>
      <c r="C650" t="s">
        <v>24</v>
      </c>
      <c r="D650">
        <v>2021</v>
      </c>
      <c r="E650">
        <v>278.95820836399997</v>
      </c>
      <c r="F650" t="s">
        <v>44</v>
      </c>
    </row>
    <row r="651" spans="1:6" x14ac:dyDescent="0.35">
      <c r="A651" t="s">
        <v>5</v>
      </c>
      <c r="B651" t="s">
        <v>34</v>
      </c>
      <c r="C651" t="s">
        <v>12</v>
      </c>
      <c r="D651">
        <v>2021</v>
      </c>
      <c r="E651">
        <v>1194.880924654</v>
      </c>
      <c r="F651" t="s">
        <v>44</v>
      </c>
    </row>
    <row r="652" spans="1:6" x14ac:dyDescent="0.35">
      <c r="A652" t="s">
        <v>5</v>
      </c>
      <c r="B652" t="s">
        <v>34</v>
      </c>
      <c r="C652" t="s">
        <v>13</v>
      </c>
      <c r="D652">
        <v>2021</v>
      </c>
      <c r="E652">
        <v>0</v>
      </c>
      <c r="F652" t="s">
        <v>44</v>
      </c>
    </row>
    <row r="653" spans="1:6" x14ac:dyDescent="0.35">
      <c r="A653" t="s">
        <v>5</v>
      </c>
      <c r="B653" t="s">
        <v>34</v>
      </c>
      <c r="C653" t="s">
        <v>15</v>
      </c>
      <c r="D653">
        <v>2021</v>
      </c>
      <c r="E653">
        <v>35232.739450000001</v>
      </c>
      <c r="F653" t="s">
        <v>44</v>
      </c>
    </row>
    <row r="654" spans="1:6" x14ac:dyDescent="0.35">
      <c r="A654" t="s">
        <v>5</v>
      </c>
      <c r="B654" t="s">
        <v>34</v>
      </c>
      <c r="C654" t="s">
        <v>17</v>
      </c>
      <c r="D654">
        <v>2021</v>
      </c>
      <c r="E654">
        <v>11386.089389999999</v>
      </c>
      <c r="F654" t="s">
        <v>44</v>
      </c>
    </row>
    <row r="655" spans="1:6" x14ac:dyDescent="0.35">
      <c r="A655" t="s">
        <v>5</v>
      </c>
      <c r="B655" t="s">
        <v>34</v>
      </c>
      <c r="C655" t="s">
        <v>18</v>
      </c>
      <c r="D655">
        <v>2021</v>
      </c>
      <c r="E655">
        <v>0</v>
      </c>
      <c r="F655" t="s">
        <v>44</v>
      </c>
    </row>
    <row r="656" spans="1:6" x14ac:dyDescent="0.35">
      <c r="A656" t="s">
        <v>5</v>
      </c>
      <c r="B656" t="s">
        <v>34</v>
      </c>
      <c r="C656" t="s">
        <v>19</v>
      </c>
      <c r="D656">
        <v>2021</v>
      </c>
      <c r="E656">
        <v>93.359700000000004</v>
      </c>
      <c r="F656" t="s">
        <v>44</v>
      </c>
    </row>
    <row r="657" spans="1:6" x14ac:dyDescent="0.35">
      <c r="A657" t="s">
        <v>5</v>
      </c>
      <c r="B657" t="s">
        <v>34</v>
      </c>
      <c r="C657" t="s">
        <v>20</v>
      </c>
      <c r="D657">
        <v>2021</v>
      </c>
      <c r="E657">
        <v>12419.575210000001</v>
      </c>
      <c r="F657" t="s">
        <v>44</v>
      </c>
    </row>
    <row r="658" spans="1:6" x14ac:dyDescent="0.35">
      <c r="A658" t="s">
        <v>5</v>
      </c>
      <c r="B658" t="s">
        <v>34</v>
      </c>
      <c r="C658" t="s">
        <v>21</v>
      </c>
      <c r="D658">
        <v>2021</v>
      </c>
      <c r="E658">
        <v>3225.2552169999999</v>
      </c>
      <c r="F658" t="s">
        <v>44</v>
      </c>
    </row>
    <row r="659" spans="1:6" x14ac:dyDescent="0.35">
      <c r="A659" t="s">
        <v>5</v>
      </c>
      <c r="B659" t="s">
        <v>34</v>
      </c>
      <c r="C659" t="s">
        <v>22</v>
      </c>
      <c r="D659">
        <v>2021</v>
      </c>
      <c r="E659">
        <v>2500.800225</v>
      </c>
      <c r="F659" t="s">
        <v>44</v>
      </c>
    </row>
    <row r="660" spans="1:6" x14ac:dyDescent="0.35">
      <c r="A660" t="s">
        <v>5</v>
      </c>
      <c r="B660" t="s">
        <v>34</v>
      </c>
      <c r="C660" t="s">
        <v>28</v>
      </c>
      <c r="D660">
        <v>2021</v>
      </c>
      <c r="E660">
        <v>82281.389009999999</v>
      </c>
      <c r="F660" t="s">
        <v>44</v>
      </c>
    </row>
    <row r="661" spans="1:6" x14ac:dyDescent="0.35">
      <c r="A661" t="s">
        <v>5</v>
      </c>
      <c r="B661" t="s">
        <v>34</v>
      </c>
      <c r="C661" t="s">
        <v>23</v>
      </c>
      <c r="D661">
        <v>2021</v>
      </c>
      <c r="E661">
        <v>0</v>
      </c>
      <c r="F661" t="s">
        <v>44</v>
      </c>
    </row>
    <row r="662" spans="1:6" x14ac:dyDescent="0.35">
      <c r="A662" t="s">
        <v>5</v>
      </c>
      <c r="B662" t="s">
        <v>34</v>
      </c>
      <c r="C662" t="s">
        <v>24</v>
      </c>
      <c r="D662">
        <v>2021</v>
      </c>
      <c r="E662">
        <v>148334.089126654</v>
      </c>
      <c r="F662" t="s">
        <v>44</v>
      </c>
    </row>
    <row r="663" spans="1:6" x14ac:dyDescent="0.35">
      <c r="A663" t="s">
        <v>5</v>
      </c>
      <c r="B663" t="s">
        <v>35</v>
      </c>
      <c r="C663" t="s">
        <v>12</v>
      </c>
      <c r="D663">
        <v>2021</v>
      </c>
      <c r="E663">
        <v>2.1880869619999999</v>
      </c>
      <c r="F663" t="s">
        <v>44</v>
      </c>
    </row>
    <row r="664" spans="1:6" x14ac:dyDescent="0.35">
      <c r="A664" t="s">
        <v>5</v>
      </c>
      <c r="B664" t="s">
        <v>35</v>
      </c>
      <c r="C664" t="s">
        <v>19</v>
      </c>
      <c r="D664">
        <v>2021</v>
      </c>
      <c r="E664">
        <v>4.5434199999999896</v>
      </c>
      <c r="F664" t="s">
        <v>44</v>
      </c>
    </row>
    <row r="665" spans="1:6" x14ac:dyDescent="0.35">
      <c r="A665" t="s">
        <v>5</v>
      </c>
      <c r="B665" t="s">
        <v>35</v>
      </c>
      <c r="C665" t="s">
        <v>20</v>
      </c>
      <c r="D665">
        <v>2021</v>
      </c>
      <c r="E665">
        <v>598.55997879999995</v>
      </c>
      <c r="F665" t="s">
        <v>44</v>
      </c>
    </row>
    <row r="666" spans="1:6" x14ac:dyDescent="0.35">
      <c r="A666" t="s">
        <v>5</v>
      </c>
      <c r="B666" t="s">
        <v>35</v>
      </c>
      <c r="C666" t="s">
        <v>21</v>
      </c>
      <c r="D666">
        <v>2021</v>
      </c>
      <c r="E666">
        <v>0.67803740899999998</v>
      </c>
      <c r="F666" t="s">
        <v>44</v>
      </c>
    </row>
    <row r="667" spans="1:6" x14ac:dyDescent="0.35">
      <c r="A667" t="s">
        <v>5</v>
      </c>
      <c r="B667" t="s">
        <v>35</v>
      </c>
      <c r="C667" t="s">
        <v>22</v>
      </c>
      <c r="D667">
        <v>2021</v>
      </c>
      <c r="E667">
        <v>0</v>
      </c>
      <c r="F667" t="s">
        <v>44</v>
      </c>
    </row>
    <row r="668" spans="1:6" x14ac:dyDescent="0.35">
      <c r="A668" t="s">
        <v>5</v>
      </c>
      <c r="B668" t="s">
        <v>35</v>
      </c>
      <c r="C668" t="s">
        <v>23</v>
      </c>
      <c r="D668">
        <v>2021</v>
      </c>
      <c r="E668">
        <v>0</v>
      </c>
      <c r="F668" t="s">
        <v>44</v>
      </c>
    </row>
    <row r="669" spans="1:6" x14ac:dyDescent="0.35">
      <c r="A669" t="s">
        <v>5</v>
      </c>
      <c r="B669" t="s">
        <v>35</v>
      </c>
      <c r="C669" t="s">
        <v>24</v>
      </c>
      <c r="D669">
        <v>2021</v>
      </c>
      <c r="E669">
        <v>605.96952317099999</v>
      </c>
      <c r="F669" t="s">
        <v>44</v>
      </c>
    </row>
    <row r="670" spans="1:6" x14ac:dyDescent="0.35">
      <c r="A670" t="s">
        <v>5</v>
      </c>
      <c r="B670" t="s">
        <v>36</v>
      </c>
      <c r="C670" t="s">
        <v>12</v>
      </c>
      <c r="D670">
        <v>2021</v>
      </c>
      <c r="E670">
        <v>1301.2231891599999</v>
      </c>
      <c r="F670" t="s">
        <v>44</v>
      </c>
    </row>
    <row r="671" spans="1:6" x14ac:dyDescent="0.35">
      <c r="A671" t="s">
        <v>5</v>
      </c>
      <c r="B671" t="s">
        <v>36</v>
      </c>
      <c r="C671" t="s">
        <v>15</v>
      </c>
      <c r="D671">
        <v>2021</v>
      </c>
      <c r="E671">
        <v>200588.06839999999</v>
      </c>
      <c r="F671" t="s">
        <v>44</v>
      </c>
    </row>
    <row r="672" spans="1:6" x14ac:dyDescent="0.35">
      <c r="A672" t="s">
        <v>5</v>
      </c>
      <c r="B672" t="s">
        <v>36</v>
      </c>
      <c r="C672" t="s">
        <v>17</v>
      </c>
      <c r="D672">
        <v>2021</v>
      </c>
      <c r="E672">
        <v>106.408001</v>
      </c>
      <c r="F672" t="s">
        <v>44</v>
      </c>
    </row>
    <row r="673" spans="1:6" x14ac:dyDescent="0.35">
      <c r="A673" t="s">
        <v>5</v>
      </c>
      <c r="B673" t="s">
        <v>36</v>
      </c>
      <c r="C673" t="s">
        <v>19</v>
      </c>
      <c r="D673">
        <v>2021</v>
      </c>
      <c r="E673">
        <v>556.46298019999995</v>
      </c>
      <c r="F673" t="s">
        <v>44</v>
      </c>
    </row>
    <row r="674" spans="1:6" x14ac:dyDescent="0.35">
      <c r="A674" t="s">
        <v>5</v>
      </c>
      <c r="B674" t="s">
        <v>36</v>
      </c>
      <c r="C674" t="s">
        <v>20</v>
      </c>
      <c r="D674">
        <v>2021</v>
      </c>
      <c r="E674">
        <v>10322.93233</v>
      </c>
      <c r="F674" t="s">
        <v>44</v>
      </c>
    </row>
    <row r="675" spans="1:6" x14ac:dyDescent="0.35">
      <c r="A675" t="s">
        <v>5</v>
      </c>
      <c r="B675" t="s">
        <v>36</v>
      </c>
      <c r="C675" t="s">
        <v>21</v>
      </c>
      <c r="D675">
        <v>2021</v>
      </c>
      <c r="E675">
        <v>29.137050250000001</v>
      </c>
      <c r="F675" t="s">
        <v>44</v>
      </c>
    </row>
    <row r="676" spans="1:6" x14ac:dyDescent="0.35">
      <c r="A676" t="s">
        <v>5</v>
      </c>
      <c r="B676" t="s">
        <v>36</v>
      </c>
      <c r="C676" t="s">
        <v>22</v>
      </c>
      <c r="D676">
        <v>2021</v>
      </c>
      <c r="E676">
        <v>4.3974806849999997</v>
      </c>
      <c r="F676" t="s">
        <v>44</v>
      </c>
    </row>
    <row r="677" spans="1:6" x14ac:dyDescent="0.35">
      <c r="A677" t="s">
        <v>5</v>
      </c>
      <c r="B677" t="s">
        <v>36</v>
      </c>
      <c r="C677" t="s">
        <v>23</v>
      </c>
      <c r="D677">
        <v>2021</v>
      </c>
      <c r="E677">
        <v>0</v>
      </c>
      <c r="F677" t="s">
        <v>44</v>
      </c>
    </row>
    <row r="678" spans="1:6" x14ac:dyDescent="0.35">
      <c r="A678" t="s">
        <v>5</v>
      </c>
      <c r="B678" t="s">
        <v>36</v>
      </c>
      <c r="C678" t="s">
        <v>24</v>
      </c>
      <c r="D678">
        <v>2021</v>
      </c>
      <c r="E678">
        <v>212908.62943129399</v>
      </c>
      <c r="F678" t="s">
        <v>44</v>
      </c>
    </row>
    <row r="679" spans="1:6" x14ac:dyDescent="0.35">
      <c r="A679" t="s">
        <v>5</v>
      </c>
      <c r="B679" t="s">
        <v>37</v>
      </c>
      <c r="C679" t="s">
        <v>12</v>
      </c>
      <c r="D679">
        <v>2021</v>
      </c>
      <c r="E679">
        <v>109.8619875</v>
      </c>
      <c r="F679" t="s">
        <v>44</v>
      </c>
    </row>
    <row r="680" spans="1:6" x14ac:dyDescent="0.35">
      <c r="A680" t="s">
        <v>5</v>
      </c>
      <c r="B680" t="s">
        <v>37</v>
      </c>
      <c r="C680" t="s">
        <v>13</v>
      </c>
      <c r="D680">
        <v>2021</v>
      </c>
      <c r="E680">
        <v>0</v>
      </c>
      <c r="F680" t="s">
        <v>44</v>
      </c>
    </row>
    <row r="681" spans="1:6" x14ac:dyDescent="0.35">
      <c r="A681" t="s">
        <v>5</v>
      </c>
      <c r="B681" t="s">
        <v>37</v>
      </c>
      <c r="C681" t="s">
        <v>14</v>
      </c>
      <c r="D681">
        <v>2021</v>
      </c>
      <c r="E681">
        <v>9629.4</v>
      </c>
      <c r="F681" t="s">
        <v>44</v>
      </c>
    </row>
    <row r="682" spans="1:6" x14ac:dyDescent="0.35">
      <c r="A682" t="s">
        <v>5</v>
      </c>
      <c r="B682" t="s">
        <v>37</v>
      </c>
      <c r="C682" t="s">
        <v>38</v>
      </c>
      <c r="D682">
        <v>2021</v>
      </c>
      <c r="E682">
        <v>705.18</v>
      </c>
      <c r="F682" t="s">
        <v>44</v>
      </c>
    </row>
    <row r="683" spans="1:6" x14ac:dyDescent="0.35">
      <c r="A683" t="s">
        <v>5</v>
      </c>
      <c r="B683" t="s">
        <v>37</v>
      </c>
      <c r="C683" t="s">
        <v>15</v>
      </c>
      <c r="D683">
        <v>2021</v>
      </c>
      <c r="E683">
        <v>2494.5593859999999</v>
      </c>
      <c r="F683" t="s">
        <v>44</v>
      </c>
    </row>
    <row r="684" spans="1:6" x14ac:dyDescent="0.35">
      <c r="A684" t="s">
        <v>5</v>
      </c>
      <c r="B684" t="s">
        <v>37</v>
      </c>
      <c r="C684" t="s">
        <v>17</v>
      </c>
      <c r="D684">
        <v>2021</v>
      </c>
      <c r="E684">
        <v>11093.94629</v>
      </c>
      <c r="F684" t="s">
        <v>44</v>
      </c>
    </row>
    <row r="685" spans="1:6" x14ac:dyDescent="0.35">
      <c r="A685" t="s">
        <v>5</v>
      </c>
      <c r="B685" t="s">
        <v>37</v>
      </c>
      <c r="C685" t="s">
        <v>18</v>
      </c>
      <c r="D685">
        <v>2021</v>
      </c>
      <c r="E685">
        <v>0</v>
      </c>
      <c r="F685" t="s">
        <v>44</v>
      </c>
    </row>
    <row r="686" spans="1:6" x14ac:dyDescent="0.35">
      <c r="A686" t="s">
        <v>5</v>
      </c>
      <c r="B686" t="s">
        <v>37</v>
      </c>
      <c r="C686" t="s">
        <v>19</v>
      </c>
      <c r="D686">
        <v>2021</v>
      </c>
      <c r="E686">
        <v>1.0196639999999999</v>
      </c>
      <c r="F686" t="s">
        <v>44</v>
      </c>
    </row>
    <row r="687" spans="1:6" x14ac:dyDescent="0.35">
      <c r="A687" t="s">
        <v>5</v>
      </c>
      <c r="B687" t="s">
        <v>37</v>
      </c>
      <c r="C687" t="s">
        <v>20</v>
      </c>
      <c r="D687">
        <v>2021</v>
      </c>
      <c r="E687">
        <v>870.38860460000001</v>
      </c>
      <c r="F687" t="s">
        <v>44</v>
      </c>
    </row>
    <row r="688" spans="1:6" x14ac:dyDescent="0.35">
      <c r="A688" t="s">
        <v>5</v>
      </c>
      <c r="B688" t="s">
        <v>37</v>
      </c>
      <c r="C688" t="s">
        <v>21</v>
      </c>
      <c r="D688">
        <v>2021</v>
      </c>
      <c r="E688">
        <v>31.075228299999999</v>
      </c>
      <c r="F688" t="s">
        <v>44</v>
      </c>
    </row>
    <row r="689" spans="1:6" x14ac:dyDescent="0.35">
      <c r="A689" t="s">
        <v>5</v>
      </c>
      <c r="B689" t="s">
        <v>37</v>
      </c>
      <c r="C689" t="s">
        <v>22</v>
      </c>
      <c r="D689">
        <v>2021</v>
      </c>
      <c r="E689">
        <v>4.2540718440000003</v>
      </c>
      <c r="F689" t="s">
        <v>44</v>
      </c>
    </row>
    <row r="690" spans="1:6" x14ac:dyDescent="0.35">
      <c r="A690" t="s">
        <v>5</v>
      </c>
      <c r="B690" t="s">
        <v>37</v>
      </c>
      <c r="C690" t="s">
        <v>23</v>
      </c>
      <c r="D690">
        <v>2021</v>
      </c>
      <c r="E690">
        <v>0</v>
      </c>
      <c r="F690" t="s">
        <v>44</v>
      </c>
    </row>
    <row r="691" spans="1:6" x14ac:dyDescent="0.35">
      <c r="A691" t="s">
        <v>5</v>
      </c>
      <c r="B691" t="s">
        <v>37</v>
      </c>
      <c r="C691" t="s">
        <v>24</v>
      </c>
      <c r="D691">
        <v>2021</v>
      </c>
      <c r="E691">
        <v>24939.685232243999</v>
      </c>
      <c r="F691" t="s">
        <v>44</v>
      </c>
    </row>
    <row r="692" spans="1:6" x14ac:dyDescent="0.35">
      <c r="A692" t="s">
        <v>5</v>
      </c>
      <c r="B692" t="s">
        <v>39</v>
      </c>
      <c r="C692" t="s">
        <v>12</v>
      </c>
      <c r="D692">
        <v>2021</v>
      </c>
      <c r="E692">
        <v>2.9935950820000001</v>
      </c>
      <c r="F692" t="s">
        <v>44</v>
      </c>
    </row>
    <row r="693" spans="1:6" x14ac:dyDescent="0.35">
      <c r="A693" t="s">
        <v>5</v>
      </c>
      <c r="B693" t="s">
        <v>39</v>
      </c>
      <c r="C693" t="s">
        <v>15</v>
      </c>
      <c r="D693">
        <v>2021</v>
      </c>
      <c r="E693">
        <v>505.90010860000001</v>
      </c>
      <c r="F693" t="s">
        <v>44</v>
      </c>
    </row>
    <row r="694" spans="1:6" x14ac:dyDescent="0.35">
      <c r="A694" t="s">
        <v>5</v>
      </c>
      <c r="B694" t="s">
        <v>39</v>
      </c>
      <c r="C694" t="s">
        <v>17</v>
      </c>
      <c r="D694">
        <v>2021</v>
      </c>
      <c r="E694">
        <v>111.5152109</v>
      </c>
      <c r="F694" t="s">
        <v>44</v>
      </c>
    </row>
    <row r="695" spans="1:6" x14ac:dyDescent="0.35">
      <c r="A695" t="s">
        <v>5</v>
      </c>
      <c r="B695" t="s">
        <v>39</v>
      </c>
      <c r="C695" t="s">
        <v>19</v>
      </c>
      <c r="D695">
        <v>2021</v>
      </c>
      <c r="E695">
        <v>79.321292189999994</v>
      </c>
      <c r="F695" t="s">
        <v>44</v>
      </c>
    </row>
    <row r="696" spans="1:6" x14ac:dyDescent="0.35">
      <c r="A696" t="s">
        <v>5</v>
      </c>
      <c r="B696" t="s">
        <v>39</v>
      </c>
      <c r="C696" t="s">
        <v>20</v>
      </c>
      <c r="D696">
        <v>2021</v>
      </c>
      <c r="E696">
        <v>1.076967333</v>
      </c>
      <c r="F696" t="s">
        <v>44</v>
      </c>
    </row>
    <row r="697" spans="1:6" x14ac:dyDescent="0.35">
      <c r="A697" t="s">
        <v>5</v>
      </c>
      <c r="B697" t="s">
        <v>39</v>
      </c>
      <c r="C697" t="s">
        <v>21</v>
      </c>
      <c r="D697">
        <v>2021</v>
      </c>
      <c r="E697">
        <v>0.199260411</v>
      </c>
      <c r="F697" t="s">
        <v>44</v>
      </c>
    </row>
    <row r="698" spans="1:6" x14ac:dyDescent="0.35">
      <c r="A698" t="s">
        <v>5</v>
      </c>
      <c r="B698" t="s">
        <v>39</v>
      </c>
      <c r="C698" t="s">
        <v>22</v>
      </c>
      <c r="D698">
        <v>2021</v>
      </c>
      <c r="E698">
        <v>6.1531957999999998E-2</v>
      </c>
      <c r="F698" t="s">
        <v>44</v>
      </c>
    </row>
    <row r="699" spans="1:6" x14ac:dyDescent="0.35">
      <c r="A699" t="s">
        <v>5</v>
      </c>
      <c r="B699" t="s">
        <v>39</v>
      </c>
      <c r="C699" t="s">
        <v>24</v>
      </c>
      <c r="D699">
        <v>2021</v>
      </c>
      <c r="E699">
        <v>701.06796647399995</v>
      </c>
      <c r="F699" t="s">
        <v>44</v>
      </c>
    </row>
    <row r="700" spans="1:6" x14ac:dyDescent="0.35">
      <c r="A700" t="s">
        <v>1</v>
      </c>
      <c r="B700" t="s">
        <v>11</v>
      </c>
      <c r="C700" t="s">
        <v>12</v>
      </c>
      <c r="D700">
        <v>2022</v>
      </c>
      <c r="E700">
        <v>1951.5522639999999</v>
      </c>
      <c r="F700" t="s">
        <v>44</v>
      </c>
    </row>
    <row r="701" spans="1:6" x14ac:dyDescent="0.35">
      <c r="A701" t="s">
        <v>1</v>
      </c>
      <c r="B701" t="s">
        <v>11</v>
      </c>
      <c r="C701" t="s">
        <v>13</v>
      </c>
      <c r="D701">
        <v>2022</v>
      </c>
      <c r="E701">
        <v>0</v>
      </c>
      <c r="F701" t="s">
        <v>44</v>
      </c>
    </row>
    <row r="702" spans="1:6" x14ac:dyDescent="0.35">
      <c r="A702" t="s">
        <v>1</v>
      </c>
      <c r="B702" t="s">
        <v>11</v>
      </c>
      <c r="C702" t="s">
        <v>14</v>
      </c>
      <c r="D702">
        <v>2022</v>
      </c>
      <c r="E702">
        <v>14245.46911</v>
      </c>
      <c r="F702" t="s">
        <v>44</v>
      </c>
    </row>
    <row r="703" spans="1:6" x14ac:dyDescent="0.35">
      <c r="A703" t="s">
        <v>1</v>
      </c>
      <c r="B703" t="s">
        <v>11</v>
      </c>
      <c r="C703" t="s">
        <v>15</v>
      </c>
      <c r="D703">
        <v>2022</v>
      </c>
      <c r="E703">
        <v>1651.0749780000001</v>
      </c>
      <c r="F703" t="s">
        <v>44</v>
      </c>
    </row>
    <row r="704" spans="1:6" x14ac:dyDescent="0.35">
      <c r="A704" t="s">
        <v>1</v>
      </c>
      <c r="B704" t="s">
        <v>11</v>
      </c>
      <c r="C704" t="s">
        <v>16</v>
      </c>
      <c r="D704">
        <v>2022</v>
      </c>
      <c r="E704">
        <v>0</v>
      </c>
      <c r="F704" t="s">
        <v>44</v>
      </c>
    </row>
    <row r="705" spans="1:6" x14ac:dyDescent="0.35">
      <c r="A705" t="s">
        <v>1</v>
      </c>
      <c r="B705" t="s">
        <v>11</v>
      </c>
      <c r="C705" t="s">
        <v>17</v>
      </c>
      <c r="D705">
        <v>2022</v>
      </c>
      <c r="E705">
        <v>54257.355349999998</v>
      </c>
      <c r="F705" t="s">
        <v>44</v>
      </c>
    </row>
    <row r="706" spans="1:6" x14ac:dyDescent="0.35">
      <c r="A706" t="s">
        <v>1</v>
      </c>
      <c r="B706" t="s">
        <v>11</v>
      </c>
      <c r="C706" t="s">
        <v>18</v>
      </c>
      <c r="D706">
        <v>2022</v>
      </c>
      <c r="E706">
        <v>0</v>
      </c>
      <c r="F706" t="s">
        <v>44</v>
      </c>
    </row>
    <row r="707" spans="1:6" x14ac:dyDescent="0.35">
      <c r="A707" t="s">
        <v>1</v>
      </c>
      <c r="B707" t="s">
        <v>11</v>
      </c>
      <c r="C707" t="s">
        <v>19</v>
      </c>
      <c r="D707">
        <v>2022</v>
      </c>
      <c r="E707">
        <v>15.6585</v>
      </c>
      <c r="F707" t="s">
        <v>44</v>
      </c>
    </row>
    <row r="708" spans="1:6" x14ac:dyDescent="0.35">
      <c r="A708" t="s">
        <v>1</v>
      </c>
      <c r="B708" t="s">
        <v>11</v>
      </c>
      <c r="C708" t="s">
        <v>20</v>
      </c>
      <c r="D708">
        <v>2022</v>
      </c>
      <c r="E708">
        <v>10161.262640000001</v>
      </c>
      <c r="F708" t="s">
        <v>44</v>
      </c>
    </row>
    <row r="709" spans="1:6" x14ac:dyDescent="0.35">
      <c r="A709" t="s">
        <v>1</v>
      </c>
      <c r="B709" t="s">
        <v>11</v>
      </c>
      <c r="C709" t="s">
        <v>21</v>
      </c>
      <c r="D709">
        <v>2022</v>
      </c>
      <c r="E709">
        <v>151.1215243</v>
      </c>
      <c r="F709" t="s">
        <v>44</v>
      </c>
    </row>
    <row r="710" spans="1:6" x14ac:dyDescent="0.35">
      <c r="A710" t="s">
        <v>1</v>
      </c>
      <c r="B710" t="s">
        <v>11</v>
      </c>
      <c r="C710" t="s">
        <v>22</v>
      </c>
      <c r="D710">
        <v>2022</v>
      </c>
      <c r="E710">
        <v>1679.45209</v>
      </c>
      <c r="F710" t="s">
        <v>44</v>
      </c>
    </row>
    <row r="711" spans="1:6" x14ac:dyDescent="0.35">
      <c r="A711" t="s">
        <v>1</v>
      </c>
      <c r="B711" t="s">
        <v>11</v>
      </c>
      <c r="C711" t="s">
        <v>23</v>
      </c>
      <c r="D711">
        <v>2022</v>
      </c>
      <c r="E711">
        <v>0</v>
      </c>
      <c r="F711" t="s">
        <v>44</v>
      </c>
    </row>
    <row r="712" spans="1:6" x14ac:dyDescent="0.35">
      <c r="A712" t="s">
        <v>1</v>
      </c>
      <c r="B712" t="s">
        <v>11</v>
      </c>
      <c r="C712" t="s">
        <v>24</v>
      </c>
      <c r="D712">
        <v>2022</v>
      </c>
      <c r="E712">
        <v>84112.946456299993</v>
      </c>
      <c r="F712" t="s">
        <v>44</v>
      </c>
    </row>
    <row r="713" spans="1:6" x14ac:dyDescent="0.35">
      <c r="A713" t="s">
        <v>1</v>
      </c>
      <c r="B713" t="s">
        <v>25</v>
      </c>
      <c r="C713" t="s">
        <v>12</v>
      </c>
      <c r="D713">
        <v>2022</v>
      </c>
      <c r="E713">
        <v>5680.9628911</v>
      </c>
      <c r="F713" t="s">
        <v>44</v>
      </c>
    </row>
    <row r="714" spans="1:6" x14ac:dyDescent="0.35">
      <c r="A714" t="s">
        <v>1</v>
      </c>
      <c r="B714" t="s">
        <v>25</v>
      </c>
      <c r="C714" t="s">
        <v>13</v>
      </c>
      <c r="D714">
        <v>2022</v>
      </c>
      <c r="E714">
        <v>0</v>
      </c>
      <c r="F714" t="s">
        <v>44</v>
      </c>
    </row>
    <row r="715" spans="1:6" x14ac:dyDescent="0.35">
      <c r="A715" t="s">
        <v>1</v>
      </c>
      <c r="B715" t="s">
        <v>25</v>
      </c>
      <c r="C715" t="s">
        <v>15</v>
      </c>
      <c r="D715">
        <v>2022</v>
      </c>
      <c r="E715">
        <v>59572.42974</v>
      </c>
      <c r="F715" t="s">
        <v>44</v>
      </c>
    </row>
    <row r="716" spans="1:6" x14ac:dyDescent="0.35">
      <c r="A716" t="s">
        <v>1</v>
      </c>
      <c r="B716" t="s">
        <v>25</v>
      </c>
      <c r="C716" t="s">
        <v>17</v>
      </c>
      <c r="D716">
        <v>2022</v>
      </c>
      <c r="E716">
        <v>1684.392505</v>
      </c>
      <c r="F716" t="s">
        <v>44</v>
      </c>
    </row>
    <row r="717" spans="1:6" x14ac:dyDescent="0.35">
      <c r="A717" t="s">
        <v>1</v>
      </c>
      <c r="B717" t="s">
        <v>25</v>
      </c>
      <c r="C717" t="s">
        <v>18</v>
      </c>
      <c r="D717">
        <v>2022</v>
      </c>
      <c r="E717">
        <v>0</v>
      </c>
      <c r="F717" t="s">
        <v>44</v>
      </c>
    </row>
    <row r="718" spans="1:6" x14ac:dyDescent="0.35">
      <c r="A718" t="s">
        <v>1</v>
      </c>
      <c r="B718" t="s">
        <v>25</v>
      </c>
      <c r="C718" t="s">
        <v>19</v>
      </c>
      <c r="D718">
        <v>2022</v>
      </c>
      <c r="E718">
        <v>96.731449999999995</v>
      </c>
      <c r="F718" t="s">
        <v>44</v>
      </c>
    </row>
    <row r="719" spans="1:6" x14ac:dyDescent="0.35">
      <c r="A719" t="s">
        <v>1</v>
      </c>
      <c r="B719" t="s">
        <v>25</v>
      </c>
      <c r="C719" t="s">
        <v>20</v>
      </c>
      <c r="D719">
        <v>2022</v>
      </c>
      <c r="E719">
        <v>2008.283925</v>
      </c>
      <c r="F719" t="s">
        <v>44</v>
      </c>
    </row>
    <row r="720" spans="1:6" x14ac:dyDescent="0.35">
      <c r="A720" t="s">
        <v>1</v>
      </c>
      <c r="B720" t="s">
        <v>25</v>
      </c>
      <c r="C720" t="s">
        <v>21</v>
      </c>
      <c r="D720">
        <v>2022</v>
      </c>
      <c r="E720">
        <v>24.650871760000001</v>
      </c>
      <c r="F720" t="s">
        <v>44</v>
      </c>
    </row>
    <row r="721" spans="1:6" x14ac:dyDescent="0.35">
      <c r="A721" t="s">
        <v>1</v>
      </c>
      <c r="B721" t="s">
        <v>25</v>
      </c>
      <c r="C721" t="s">
        <v>22</v>
      </c>
      <c r="D721">
        <v>2022</v>
      </c>
      <c r="E721">
        <v>413.18673910000001</v>
      </c>
      <c r="F721" t="s">
        <v>44</v>
      </c>
    </row>
    <row r="722" spans="1:6" x14ac:dyDescent="0.35">
      <c r="A722" t="s">
        <v>1</v>
      </c>
      <c r="B722" t="s">
        <v>25</v>
      </c>
      <c r="C722" t="s">
        <v>23</v>
      </c>
      <c r="D722">
        <v>2022</v>
      </c>
      <c r="E722">
        <v>0</v>
      </c>
      <c r="F722" t="s">
        <v>44</v>
      </c>
    </row>
    <row r="723" spans="1:6" x14ac:dyDescent="0.35">
      <c r="A723" t="s">
        <v>1</v>
      </c>
      <c r="B723" t="s">
        <v>25</v>
      </c>
      <c r="C723" t="s">
        <v>24</v>
      </c>
      <c r="D723">
        <v>2022</v>
      </c>
      <c r="E723">
        <v>69480.638121960001</v>
      </c>
      <c r="F723" t="s">
        <v>44</v>
      </c>
    </row>
    <row r="724" spans="1:6" x14ac:dyDescent="0.35">
      <c r="A724" t="s">
        <v>1</v>
      </c>
      <c r="B724" t="s">
        <v>26</v>
      </c>
      <c r="C724" t="s">
        <v>12</v>
      </c>
      <c r="D724">
        <v>2022</v>
      </c>
      <c r="E724">
        <v>80.528000000000006</v>
      </c>
      <c r="F724" t="s">
        <v>44</v>
      </c>
    </row>
    <row r="725" spans="1:6" x14ac:dyDescent="0.35">
      <c r="A725" t="s">
        <v>1</v>
      </c>
      <c r="B725" t="s">
        <v>26</v>
      </c>
      <c r="C725" t="s">
        <v>15</v>
      </c>
      <c r="D725">
        <v>2022</v>
      </c>
      <c r="E725">
        <v>29747.67556</v>
      </c>
      <c r="F725" t="s">
        <v>44</v>
      </c>
    </row>
    <row r="726" spans="1:6" x14ac:dyDescent="0.35">
      <c r="A726" t="s">
        <v>1</v>
      </c>
      <c r="B726" t="s">
        <v>26</v>
      </c>
      <c r="C726" t="s">
        <v>17</v>
      </c>
      <c r="D726">
        <v>2022</v>
      </c>
      <c r="E726">
        <v>176.3854321</v>
      </c>
      <c r="F726" t="s">
        <v>44</v>
      </c>
    </row>
    <row r="727" spans="1:6" x14ac:dyDescent="0.35">
      <c r="A727" t="s">
        <v>1</v>
      </c>
      <c r="B727" t="s">
        <v>26</v>
      </c>
      <c r="C727" t="s">
        <v>19</v>
      </c>
      <c r="D727">
        <v>2022</v>
      </c>
      <c r="E727">
        <v>16.34178</v>
      </c>
      <c r="F727" t="s">
        <v>44</v>
      </c>
    </row>
    <row r="728" spans="1:6" x14ac:dyDescent="0.35">
      <c r="A728" t="s">
        <v>1</v>
      </c>
      <c r="B728" t="s">
        <v>26</v>
      </c>
      <c r="C728" t="s">
        <v>20</v>
      </c>
      <c r="D728">
        <v>2022</v>
      </c>
      <c r="E728">
        <v>537.09680349999996</v>
      </c>
      <c r="F728" t="s">
        <v>44</v>
      </c>
    </row>
    <row r="729" spans="1:6" x14ac:dyDescent="0.35">
      <c r="A729" t="s">
        <v>1</v>
      </c>
      <c r="B729" t="s">
        <v>26</v>
      </c>
      <c r="C729" t="s">
        <v>21</v>
      </c>
      <c r="D729">
        <v>2022</v>
      </c>
      <c r="E729">
        <v>7.457391941</v>
      </c>
      <c r="F729" t="s">
        <v>44</v>
      </c>
    </row>
    <row r="730" spans="1:6" x14ac:dyDescent="0.35">
      <c r="A730" t="s">
        <v>1</v>
      </c>
      <c r="B730" t="s">
        <v>26</v>
      </c>
      <c r="C730" t="s">
        <v>22</v>
      </c>
      <c r="D730">
        <v>2022</v>
      </c>
      <c r="E730">
        <v>9.8927691170000003</v>
      </c>
      <c r="F730" t="s">
        <v>44</v>
      </c>
    </row>
    <row r="731" spans="1:6" x14ac:dyDescent="0.35">
      <c r="A731" t="s">
        <v>1</v>
      </c>
      <c r="B731" t="s">
        <v>26</v>
      </c>
      <c r="C731" t="s">
        <v>23</v>
      </c>
      <c r="D731">
        <v>2022</v>
      </c>
      <c r="E731">
        <v>0</v>
      </c>
      <c r="F731" t="s">
        <v>44</v>
      </c>
    </row>
    <row r="732" spans="1:6" x14ac:dyDescent="0.35">
      <c r="A732" t="s">
        <v>1</v>
      </c>
      <c r="B732" t="s">
        <v>26</v>
      </c>
      <c r="C732" t="s">
        <v>24</v>
      </c>
      <c r="D732">
        <v>2022</v>
      </c>
      <c r="E732">
        <v>30575.377736658</v>
      </c>
      <c r="F732" t="s">
        <v>44</v>
      </c>
    </row>
    <row r="733" spans="1:6" x14ac:dyDescent="0.35">
      <c r="A733" t="s">
        <v>1</v>
      </c>
      <c r="B733" t="s">
        <v>27</v>
      </c>
      <c r="C733" t="s">
        <v>12</v>
      </c>
      <c r="D733">
        <v>2022</v>
      </c>
      <c r="E733">
        <v>220.99036380000001</v>
      </c>
      <c r="F733" t="s">
        <v>44</v>
      </c>
    </row>
    <row r="734" spans="1:6" x14ac:dyDescent="0.35">
      <c r="A734" t="s">
        <v>1</v>
      </c>
      <c r="B734" t="s">
        <v>27</v>
      </c>
      <c r="C734" t="s">
        <v>14</v>
      </c>
      <c r="D734">
        <v>2022</v>
      </c>
      <c r="E734">
        <v>1567.892464</v>
      </c>
      <c r="F734" t="s">
        <v>44</v>
      </c>
    </row>
    <row r="735" spans="1:6" x14ac:dyDescent="0.35">
      <c r="A735" t="s">
        <v>1</v>
      </c>
      <c r="B735" t="s">
        <v>27</v>
      </c>
      <c r="C735" t="s">
        <v>15</v>
      </c>
      <c r="D735">
        <v>2022</v>
      </c>
      <c r="E735">
        <v>2742.4103909999999</v>
      </c>
      <c r="F735" t="s">
        <v>44</v>
      </c>
    </row>
    <row r="736" spans="1:6" x14ac:dyDescent="0.35">
      <c r="A736" t="s">
        <v>1</v>
      </c>
      <c r="B736" t="s">
        <v>27</v>
      </c>
      <c r="C736" t="s">
        <v>17</v>
      </c>
      <c r="D736">
        <v>2022</v>
      </c>
      <c r="E736">
        <v>2065.1623279999999</v>
      </c>
      <c r="F736" t="s">
        <v>44</v>
      </c>
    </row>
    <row r="737" spans="1:6" x14ac:dyDescent="0.35">
      <c r="A737" t="s">
        <v>1</v>
      </c>
      <c r="B737" t="s">
        <v>27</v>
      </c>
      <c r="C737" t="s">
        <v>19</v>
      </c>
      <c r="D737">
        <v>2022</v>
      </c>
      <c r="E737">
        <v>54.647535759999997</v>
      </c>
      <c r="F737" t="s">
        <v>44</v>
      </c>
    </row>
    <row r="738" spans="1:6" x14ac:dyDescent="0.35">
      <c r="A738" t="s">
        <v>1</v>
      </c>
      <c r="B738" t="s">
        <v>27</v>
      </c>
      <c r="C738" t="s">
        <v>20</v>
      </c>
      <c r="D738">
        <v>2022</v>
      </c>
      <c r="E738">
        <v>1100.0458699999999</v>
      </c>
      <c r="F738" t="s">
        <v>44</v>
      </c>
    </row>
    <row r="739" spans="1:6" x14ac:dyDescent="0.35">
      <c r="A739" t="s">
        <v>1</v>
      </c>
      <c r="B739" t="s">
        <v>27</v>
      </c>
      <c r="C739" t="s">
        <v>21</v>
      </c>
      <c r="D739">
        <v>2022</v>
      </c>
      <c r="E739">
        <v>1.3957952819999999</v>
      </c>
      <c r="F739" t="s">
        <v>44</v>
      </c>
    </row>
    <row r="740" spans="1:6" x14ac:dyDescent="0.35">
      <c r="A740" t="s">
        <v>1</v>
      </c>
      <c r="B740" t="s">
        <v>27</v>
      </c>
      <c r="C740" t="s">
        <v>22</v>
      </c>
      <c r="D740">
        <v>2022</v>
      </c>
      <c r="E740">
        <v>0.25850209400000002</v>
      </c>
      <c r="F740" t="s">
        <v>44</v>
      </c>
    </row>
    <row r="741" spans="1:6" x14ac:dyDescent="0.35">
      <c r="A741" t="s">
        <v>1</v>
      </c>
      <c r="B741" t="s">
        <v>27</v>
      </c>
      <c r="C741" t="s">
        <v>28</v>
      </c>
      <c r="D741">
        <v>2022</v>
      </c>
      <c r="E741">
        <v>5077.0272029999996</v>
      </c>
      <c r="F741" t="s">
        <v>44</v>
      </c>
    </row>
    <row r="742" spans="1:6" x14ac:dyDescent="0.35">
      <c r="A742" t="s">
        <v>1</v>
      </c>
      <c r="B742" t="s">
        <v>27</v>
      </c>
      <c r="C742" t="s">
        <v>23</v>
      </c>
      <c r="D742">
        <v>2022</v>
      </c>
      <c r="E742">
        <v>0</v>
      </c>
      <c r="F742" t="s">
        <v>44</v>
      </c>
    </row>
    <row r="743" spans="1:6" x14ac:dyDescent="0.35">
      <c r="A743" t="s">
        <v>1</v>
      </c>
      <c r="B743" t="s">
        <v>27</v>
      </c>
      <c r="C743" t="s">
        <v>24</v>
      </c>
      <c r="D743">
        <v>2022</v>
      </c>
      <c r="E743">
        <v>12829.830452935999</v>
      </c>
      <c r="F743" t="s">
        <v>44</v>
      </c>
    </row>
    <row r="744" spans="1:6" x14ac:dyDescent="0.35">
      <c r="A744" t="s">
        <v>1</v>
      </c>
      <c r="B744" t="s">
        <v>29</v>
      </c>
      <c r="C744" t="s">
        <v>15</v>
      </c>
      <c r="D744">
        <v>2022</v>
      </c>
      <c r="E744">
        <v>44263.577239999999</v>
      </c>
      <c r="F744" t="s">
        <v>44</v>
      </c>
    </row>
    <row r="745" spans="1:6" x14ac:dyDescent="0.35">
      <c r="A745" t="s">
        <v>1</v>
      </c>
      <c r="B745" t="s">
        <v>29</v>
      </c>
      <c r="C745" t="s">
        <v>17</v>
      </c>
      <c r="D745">
        <v>2022</v>
      </c>
      <c r="E745">
        <v>104.4338286</v>
      </c>
      <c r="F745" t="s">
        <v>44</v>
      </c>
    </row>
    <row r="746" spans="1:6" x14ac:dyDescent="0.35">
      <c r="A746" t="s">
        <v>1</v>
      </c>
      <c r="B746" t="s">
        <v>29</v>
      </c>
      <c r="C746" t="s">
        <v>19</v>
      </c>
      <c r="D746">
        <v>2022</v>
      </c>
      <c r="E746">
        <v>168.53145000000001</v>
      </c>
      <c r="F746" t="s">
        <v>44</v>
      </c>
    </row>
    <row r="747" spans="1:6" x14ac:dyDescent="0.35">
      <c r="A747" t="s">
        <v>1</v>
      </c>
      <c r="B747" t="s">
        <v>29</v>
      </c>
      <c r="C747" t="s">
        <v>20</v>
      </c>
      <c r="D747">
        <v>2022</v>
      </c>
      <c r="E747">
        <v>194.4986979</v>
      </c>
      <c r="F747" t="s">
        <v>44</v>
      </c>
    </row>
    <row r="748" spans="1:6" x14ac:dyDescent="0.35">
      <c r="A748" t="s">
        <v>1</v>
      </c>
      <c r="B748" t="s">
        <v>29</v>
      </c>
      <c r="C748" t="s">
        <v>21</v>
      </c>
      <c r="D748">
        <v>2022</v>
      </c>
      <c r="E748">
        <v>1.1494815460000001</v>
      </c>
      <c r="F748" t="s">
        <v>44</v>
      </c>
    </row>
    <row r="749" spans="1:6" x14ac:dyDescent="0.35">
      <c r="A749" t="s">
        <v>1</v>
      </c>
      <c r="B749" t="s">
        <v>29</v>
      </c>
      <c r="C749" t="s">
        <v>22</v>
      </c>
      <c r="D749">
        <v>2022</v>
      </c>
      <c r="E749">
        <v>1.9396746999999999E-2</v>
      </c>
      <c r="F749" t="s">
        <v>44</v>
      </c>
    </row>
    <row r="750" spans="1:6" x14ac:dyDescent="0.35">
      <c r="A750" t="s">
        <v>1</v>
      </c>
      <c r="B750" t="s">
        <v>29</v>
      </c>
      <c r="C750" t="s">
        <v>24</v>
      </c>
      <c r="D750">
        <v>2022</v>
      </c>
      <c r="E750">
        <v>44732.210094793001</v>
      </c>
      <c r="F750" t="s">
        <v>44</v>
      </c>
    </row>
    <row r="751" spans="1:6" x14ac:dyDescent="0.35">
      <c r="A751" t="s">
        <v>1</v>
      </c>
      <c r="B751" t="s">
        <v>30</v>
      </c>
      <c r="C751" t="s">
        <v>12</v>
      </c>
      <c r="D751">
        <v>2022</v>
      </c>
      <c r="E751">
        <v>349.49224720000001</v>
      </c>
      <c r="F751" t="s">
        <v>44</v>
      </c>
    </row>
    <row r="752" spans="1:6" x14ac:dyDescent="0.35">
      <c r="A752" t="s">
        <v>1</v>
      </c>
      <c r="B752" t="s">
        <v>30</v>
      </c>
      <c r="C752" t="s">
        <v>14</v>
      </c>
      <c r="D752">
        <v>2022</v>
      </c>
      <c r="E752">
        <v>3881.0321964200002</v>
      </c>
      <c r="F752" t="s">
        <v>44</v>
      </c>
    </row>
    <row r="753" spans="1:6" x14ac:dyDescent="0.35">
      <c r="A753" t="s">
        <v>1</v>
      </c>
      <c r="B753" t="s">
        <v>30</v>
      </c>
      <c r="C753" t="s">
        <v>15</v>
      </c>
      <c r="D753">
        <v>2022</v>
      </c>
      <c r="E753">
        <v>978.49173759999996</v>
      </c>
      <c r="F753" t="s">
        <v>44</v>
      </c>
    </row>
    <row r="754" spans="1:6" x14ac:dyDescent="0.35">
      <c r="A754" t="s">
        <v>1</v>
      </c>
      <c r="B754" t="s">
        <v>30</v>
      </c>
      <c r="C754" t="s">
        <v>17</v>
      </c>
      <c r="D754">
        <v>2022</v>
      </c>
      <c r="E754">
        <v>1143.1334429999999</v>
      </c>
      <c r="F754" t="s">
        <v>44</v>
      </c>
    </row>
    <row r="755" spans="1:6" x14ac:dyDescent="0.35">
      <c r="A755" t="s">
        <v>1</v>
      </c>
      <c r="B755" t="s">
        <v>30</v>
      </c>
      <c r="C755" t="s">
        <v>31</v>
      </c>
      <c r="D755">
        <v>2022</v>
      </c>
      <c r="E755">
        <v>0</v>
      </c>
      <c r="F755" t="s">
        <v>44</v>
      </c>
    </row>
    <row r="756" spans="1:6" x14ac:dyDescent="0.35">
      <c r="A756" t="s">
        <v>1</v>
      </c>
      <c r="B756" t="s">
        <v>30</v>
      </c>
      <c r="C756" t="s">
        <v>19</v>
      </c>
      <c r="D756">
        <v>2022</v>
      </c>
      <c r="E756">
        <v>0</v>
      </c>
      <c r="F756" t="s">
        <v>44</v>
      </c>
    </row>
    <row r="757" spans="1:6" x14ac:dyDescent="0.35">
      <c r="A757" t="s">
        <v>1</v>
      </c>
      <c r="B757" t="s">
        <v>30</v>
      </c>
      <c r="C757" t="s">
        <v>20</v>
      </c>
      <c r="D757">
        <v>2022</v>
      </c>
      <c r="E757">
        <v>2155.0409450000002</v>
      </c>
      <c r="F757" t="s">
        <v>44</v>
      </c>
    </row>
    <row r="758" spans="1:6" x14ac:dyDescent="0.35">
      <c r="A758" t="s">
        <v>1</v>
      </c>
      <c r="B758" t="s">
        <v>30</v>
      </c>
      <c r="C758" t="s">
        <v>21</v>
      </c>
      <c r="D758">
        <v>2022</v>
      </c>
      <c r="E758">
        <v>1.325767194</v>
      </c>
      <c r="F758" t="s">
        <v>44</v>
      </c>
    </row>
    <row r="759" spans="1:6" x14ac:dyDescent="0.35">
      <c r="A759" t="s">
        <v>1</v>
      </c>
      <c r="B759" t="s">
        <v>30</v>
      </c>
      <c r="C759" t="s">
        <v>22</v>
      </c>
      <c r="D759">
        <v>2022</v>
      </c>
      <c r="E759">
        <v>0.539401307</v>
      </c>
      <c r="F759" t="s">
        <v>44</v>
      </c>
    </row>
    <row r="760" spans="1:6" x14ac:dyDescent="0.35">
      <c r="A760" t="s">
        <v>1</v>
      </c>
      <c r="B760" t="s">
        <v>30</v>
      </c>
      <c r="C760" t="s">
        <v>24</v>
      </c>
      <c r="D760">
        <v>2022</v>
      </c>
      <c r="E760">
        <v>8509.0557377210007</v>
      </c>
      <c r="F760" t="s">
        <v>44</v>
      </c>
    </row>
    <row r="761" spans="1:6" x14ac:dyDescent="0.35">
      <c r="A761" t="s">
        <v>1</v>
      </c>
      <c r="B761" t="s">
        <v>32</v>
      </c>
      <c r="C761" t="s">
        <v>15</v>
      </c>
      <c r="D761">
        <v>2022</v>
      </c>
      <c r="E761">
        <v>265.3342447</v>
      </c>
      <c r="F761" t="s">
        <v>44</v>
      </c>
    </row>
    <row r="762" spans="1:6" x14ac:dyDescent="0.35">
      <c r="A762" t="s">
        <v>1</v>
      </c>
      <c r="B762" t="s">
        <v>32</v>
      </c>
      <c r="C762" t="s">
        <v>17</v>
      </c>
      <c r="D762">
        <v>2022</v>
      </c>
      <c r="E762">
        <v>67.356466069999996</v>
      </c>
      <c r="F762" t="s">
        <v>44</v>
      </c>
    </row>
    <row r="763" spans="1:6" x14ac:dyDescent="0.35">
      <c r="A763" t="s">
        <v>1</v>
      </c>
      <c r="B763" t="s">
        <v>32</v>
      </c>
      <c r="C763" t="s">
        <v>19</v>
      </c>
      <c r="D763">
        <v>2022</v>
      </c>
      <c r="E763">
        <v>127.7483493</v>
      </c>
      <c r="F763" t="s">
        <v>44</v>
      </c>
    </row>
    <row r="764" spans="1:6" x14ac:dyDescent="0.35">
      <c r="A764" t="s">
        <v>1</v>
      </c>
      <c r="B764" t="s">
        <v>32</v>
      </c>
      <c r="C764" t="s">
        <v>20</v>
      </c>
      <c r="D764">
        <v>2022</v>
      </c>
      <c r="E764">
        <v>24.022125599999999</v>
      </c>
      <c r="F764" t="s">
        <v>44</v>
      </c>
    </row>
    <row r="765" spans="1:6" x14ac:dyDescent="0.35">
      <c r="A765" t="s">
        <v>1</v>
      </c>
      <c r="B765" t="s">
        <v>32</v>
      </c>
      <c r="C765" t="s">
        <v>21</v>
      </c>
      <c r="D765">
        <v>2022</v>
      </c>
      <c r="E765">
        <v>0.25084852000000002</v>
      </c>
      <c r="F765" t="s">
        <v>44</v>
      </c>
    </row>
    <row r="766" spans="1:6" x14ac:dyDescent="0.35">
      <c r="A766" t="s">
        <v>1</v>
      </c>
      <c r="B766" t="s">
        <v>32</v>
      </c>
      <c r="C766" t="s">
        <v>22</v>
      </c>
      <c r="D766">
        <v>2022</v>
      </c>
      <c r="E766">
        <v>2.7129824249999999</v>
      </c>
      <c r="F766" t="s">
        <v>44</v>
      </c>
    </row>
    <row r="767" spans="1:6" x14ac:dyDescent="0.35">
      <c r="A767" t="s">
        <v>1</v>
      </c>
      <c r="B767" t="s">
        <v>32</v>
      </c>
      <c r="C767" t="s">
        <v>24</v>
      </c>
      <c r="D767">
        <v>2022</v>
      </c>
      <c r="E767">
        <v>487.425016615</v>
      </c>
      <c r="F767" t="s">
        <v>44</v>
      </c>
    </row>
    <row r="768" spans="1:6" x14ac:dyDescent="0.35">
      <c r="A768" t="s">
        <v>1</v>
      </c>
      <c r="B768" t="s">
        <v>33</v>
      </c>
      <c r="C768" t="s">
        <v>19</v>
      </c>
      <c r="D768">
        <v>2022</v>
      </c>
      <c r="E768">
        <v>288.44821259999998</v>
      </c>
      <c r="F768" t="s">
        <v>44</v>
      </c>
    </row>
    <row r="769" spans="1:6" x14ac:dyDescent="0.35">
      <c r="A769" t="s">
        <v>1</v>
      </c>
      <c r="B769" t="s">
        <v>33</v>
      </c>
      <c r="C769" t="s">
        <v>20</v>
      </c>
      <c r="D769">
        <v>2022</v>
      </c>
      <c r="E769">
        <v>0</v>
      </c>
      <c r="F769" t="s">
        <v>44</v>
      </c>
    </row>
    <row r="770" spans="1:6" x14ac:dyDescent="0.35">
      <c r="A770" t="s">
        <v>1</v>
      </c>
      <c r="B770" t="s">
        <v>33</v>
      </c>
      <c r="C770" t="s">
        <v>21</v>
      </c>
      <c r="D770">
        <v>2022</v>
      </c>
      <c r="E770">
        <v>0.53604273700000005</v>
      </c>
      <c r="F770" t="s">
        <v>44</v>
      </c>
    </row>
    <row r="771" spans="1:6" x14ac:dyDescent="0.35">
      <c r="A771" t="s">
        <v>1</v>
      </c>
      <c r="B771" t="s">
        <v>33</v>
      </c>
      <c r="C771" t="s">
        <v>22</v>
      </c>
      <c r="D771">
        <v>2022</v>
      </c>
      <c r="E771">
        <v>3.4400618000000001E-2</v>
      </c>
      <c r="F771" t="s">
        <v>44</v>
      </c>
    </row>
    <row r="772" spans="1:6" x14ac:dyDescent="0.35">
      <c r="A772" t="s">
        <v>1</v>
      </c>
      <c r="B772" t="s">
        <v>33</v>
      </c>
      <c r="C772" t="s">
        <v>24</v>
      </c>
      <c r="D772">
        <v>2022</v>
      </c>
      <c r="E772">
        <v>289.01865595499999</v>
      </c>
      <c r="F772" t="s">
        <v>44</v>
      </c>
    </row>
    <row r="773" spans="1:6" x14ac:dyDescent="0.35">
      <c r="A773" t="s">
        <v>1</v>
      </c>
      <c r="B773" t="s">
        <v>34</v>
      </c>
      <c r="C773" t="s">
        <v>12</v>
      </c>
      <c r="D773">
        <v>2022</v>
      </c>
      <c r="E773">
        <v>1071.0726376699999</v>
      </c>
      <c r="F773" t="s">
        <v>44</v>
      </c>
    </row>
    <row r="774" spans="1:6" x14ac:dyDescent="0.35">
      <c r="A774" t="s">
        <v>1</v>
      </c>
      <c r="B774" t="s">
        <v>34</v>
      </c>
      <c r="C774" t="s">
        <v>13</v>
      </c>
      <c r="D774">
        <v>2022</v>
      </c>
      <c r="E774">
        <v>0</v>
      </c>
      <c r="F774" t="s">
        <v>44</v>
      </c>
    </row>
    <row r="775" spans="1:6" x14ac:dyDescent="0.35">
      <c r="A775" t="s">
        <v>1</v>
      </c>
      <c r="B775" t="s">
        <v>34</v>
      </c>
      <c r="C775" t="s">
        <v>15</v>
      </c>
      <c r="D775">
        <v>2022</v>
      </c>
      <c r="E775">
        <v>36090.617270000002</v>
      </c>
      <c r="F775" t="s">
        <v>44</v>
      </c>
    </row>
    <row r="776" spans="1:6" x14ac:dyDescent="0.35">
      <c r="A776" t="s">
        <v>1</v>
      </c>
      <c r="B776" t="s">
        <v>34</v>
      </c>
      <c r="C776" t="s">
        <v>17</v>
      </c>
      <c r="D776">
        <v>2022</v>
      </c>
      <c r="E776">
        <v>10859.37896</v>
      </c>
      <c r="F776" t="s">
        <v>44</v>
      </c>
    </row>
    <row r="777" spans="1:6" x14ac:dyDescent="0.35">
      <c r="A777" t="s">
        <v>1</v>
      </c>
      <c r="B777" t="s">
        <v>34</v>
      </c>
      <c r="C777" t="s">
        <v>18</v>
      </c>
      <c r="D777">
        <v>2022</v>
      </c>
      <c r="E777">
        <v>0</v>
      </c>
      <c r="F777" t="s">
        <v>44</v>
      </c>
    </row>
    <row r="778" spans="1:6" x14ac:dyDescent="0.35">
      <c r="A778" t="s">
        <v>1</v>
      </c>
      <c r="B778" t="s">
        <v>34</v>
      </c>
      <c r="C778" t="s">
        <v>19</v>
      </c>
      <c r="D778">
        <v>2022</v>
      </c>
      <c r="E778">
        <v>85.072739999999996</v>
      </c>
      <c r="F778" t="s">
        <v>44</v>
      </c>
    </row>
    <row r="779" spans="1:6" x14ac:dyDescent="0.35">
      <c r="A779" t="s">
        <v>1</v>
      </c>
      <c r="B779" t="s">
        <v>34</v>
      </c>
      <c r="C779" t="s">
        <v>20</v>
      </c>
      <c r="D779">
        <v>2022</v>
      </c>
      <c r="E779">
        <v>17875.750380000001</v>
      </c>
      <c r="F779" t="s">
        <v>44</v>
      </c>
    </row>
    <row r="780" spans="1:6" x14ac:dyDescent="0.35">
      <c r="A780" t="s">
        <v>1</v>
      </c>
      <c r="B780" t="s">
        <v>34</v>
      </c>
      <c r="C780" t="s">
        <v>21</v>
      </c>
      <c r="D780">
        <v>2022</v>
      </c>
      <c r="E780">
        <v>3314.7063400000002</v>
      </c>
      <c r="F780" t="s">
        <v>44</v>
      </c>
    </row>
    <row r="781" spans="1:6" x14ac:dyDescent="0.35">
      <c r="A781" t="s">
        <v>1</v>
      </c>
      <c r="B781" t="s">
        <v>34</v>
      </c>
      <c r="C781" t="s">
        <v>22</v>
      </c>
      <c r="D781">
        <v>2022</v>
      </c>
      <c r="E781">
        <v>4676.7353880000001</v>
      </c>
      <c r="F781" t="s">
        <v>44</v>
      </c>
    </row>
    <row r="782" spans="1:6" x14ac:dyDescent="0.35">
      <c r="A782" t="s">
        <v>1</v>
      </c>
      <c r="B782" t="s">
        <v>34</v>
      </c>
      <c r="C782" t="s">
        <v>28</v>
      </c>
      <c r="D782">
        <v>2022</v>
      </c>
      <c r="E782">
        <v>82036.105349999998</v>
      </c>
      <c r="F782" t="s">
        <v>44</v>
      </c>
    </row>
    <row r="783" spans="1:6" x14ac:dyDescent="0.35">
      <c r="A783" t="s">
        <v>1</v>
      </c>
      <c r="B783" t="s">
        <v>34</v>
      </c>
      <c r="C783" t="s">
        <v>23</v>
      </c>
      <c r="D783">
        <v>2022</v>
      </c>
      <c r="E783">
        <v>0</v>
      </c>
      <c r="F783" t="s">
        <v>44</v>
      </c>
    </row>
    <row r="784" spans="1:6" x14ac:dyDescent="0.35">
      <c r="A784" t="s">
        <v>1</v>
      </c>
      <c r="B784" t="s">
        <v>34</v>
      </c>
      <c r="C784" t="s">
        <v>24</v>
      </c>
      <c r="D784">
        <v>2022</v>
      </c>
      <c r="E784">
        <v>156009.43906567001</v>
      </c>
      <c r="F784" t="s">
        <v>44</v>
      </c>
    </row>
    <row r="785" spans="1:6" x14ac:dyDescent="0.35">
      <c r="A785" t="s">
        <v>1</v>
      </c>
      <c r="B785" t="s">
        <v>35</v>
      </c>
      <c r="C785" t="s">
        <v>12</v>
      </c>
      <c r="D785">
        <v>2022</v>
      </c>
      <c r="E785">
        <v>7.3549940380000001</v>
      </c>
      <c r="F785" t="s">
        <v>44</v>
      </c>
    </row>
    <row r="786" spans="1:6" x14ac:dyDescent="0.35">
      <c r="A786" t="s">
        <v>1</v>
      </c>
      <c r="B786" t="s">
        <v>35</v>
      </c>
      <c r="C786" t="s">
        <v>19</v>
      </c>
      <c r="D786">
        <v>2022</v>
      </c>
      <c r="E786">
        <v>21.07183904</v>
      </c>
      <c r="F786" t="s">
        <v>44</v>
      </c>
    </row>
    <row r="787" spans="1:6" x14ac:dyDescent="0.35">
      <c r="A787" t="s">
        <v>1</v>
      </c>
      <c r="B787" t="s">
        <v>35</v>
      </c>
      <c r="C787" t="s">
        <v>20</v>
      </c>
      <c r="D787">
        <v>2022</v>
      </c>
      <c r="E787">
        <v>1002.559979</v>
      </c>
      <c r="F787" t="s">
        <v>44</v>
      </c>
    </row>
    <row r="788" spans="1:6" x14ac:dyDescent="0.35">
      <c r="A788" t="s">
        <v>1</v>
      </c>
      <c r="B788" t="s">
        <v>35</v>
      </c>
      <c r="C788" t="s">
        <v>21</v>
      </c>
      <c r="D788">
        <v>2022</v>
      </c>
      <c r="E788">
        <v>0.67803740899999998</v>
      </c>
      <c r="F788" t="s">
        <v>44</v>
      </c>
    </row>
    <row r="789" spans="1:6" x14ac:dyDescent="0.35">
      <c r="A789" t="s">
        <v>1</v>
      </c>
      <c r="B789" t="s">
        <v>35</v>
      </c>
      <c r="C789" t="s">
        <v>22</v>
      </c>
      <c r="D789">
        <v>2022</v>
      </c>
      <c r="E789">
        <v>0</v>
      </c>
      <c r="F789" t="s">
        <v>44</v>
      </c>
    </row>
    <row r="790" spans="1:6" x14ac:dyDescent="0.35">
      <c r="A790" t="s">
        <v>1</v>
      </c>
      <c r="B790" t="s">
        <v>35</v>
      </c>
      <c r="C790" t="s">
        <v>23</v>
      </c>
      <c r="D790">
        <v>2022</v>
      </c>
      <c r="E790">
        <v>0</v>
      </c>
      <c r="F790" t="s">
        <v>44</v>
      </c>
    </row>
    <row r="791" spans="1:6" x14ac:dyDescent="0.35">
      <c r="A791" t="s">
        <v>1</v>
      </c>
      <c r="B791" t="s">
        <v>35</v>
      </c>
      <c r="C791" t="s">
        <v>24</v>
      </c>
      <c r="D791">
        <v>2022</v>
      </c>
      <c r="E791">
        <v>1031.6648494870001</v>
      </c>
      <c r="F791" t="s">
        <v>44</v>
      </c>
    </row>
    <row r="792" spans="1:6" x14ac:dyDescent="0.35">
      <c r="A792" t="s">
        <v>1</v>
      </c>
      <c r="B792" t="s">
        <v>36</v>
      </c>
      <c r="C792" t="s">
        <v>12</v>
      </c>
      <c r="D792">
        <v>2022</v>
      </c>
      <c r="E792">
        <v>1574.32899292</v>
      </c>
      <c r="F792" t="s">
        <v>44</v>
      </c>
    </row>
    <row r="793" spans="1:6" x14ac:dyDescent="0.35">
      <c r="A793" t="s">
        <v>1</v>
      </c>
      <c r="B793" t="s">
        <v>36</v>
      </c>
      <c r="C793" t="s">
        <v>15</v>
      </c>
      <c r="D793">
        <v>2022</v>
      </c>
      <c r="E793">
        <v>195833.8713</v>
      </c>
      <c r="F793" t="s">
        <v>44</v>
      </c>
    </row>
    <row r="794" spans="1:6" x14ac:dyDescent="0.35">
      <c r="A794" t="s">
        <v>1</v>
      </c>
      <c r="B794" t="s">
        <v>36</v>
      </c>
      <c r="C794" t="s">
        <v>17</v>
      </c>
      <c r="D794">
        <v>2022</v>
      </c>
      <c r="E794">
        <v>298.69604049999998</v>
      </c>
      <c r="F794" t="s">
        <v>44</v>
      </c>
    </row>
    <row r="795" spans="1:6" x14ac:dyDescent="0.35">
      <c r="A795" t="s">
        <v>1</v>
      </c>
      <c r="B795" t="s">
        <v>36</v>
      </c>
      <c r="C795" t="s">
        <v>19</v>
      </c>
      <c r="D795">
        <v>2022</v>
      </c>
      <c r="E795">
        <v>576.53012420000005</v>
      </c>
      <c r="F795" t="s">
        <v>44</v>
      </c>
    </row>
    <row r="796" spans="1:6" x14ac:dyDescent="0.35">
      <c r="A796" t="s">
        <v>1</v>
      </c>
      <c r="B796" t="s">
        <v>36</v>
      </c>
      <c r="C796" t="s">
        <v>20</v>
      </c>
      <c r="D796">
        <v>2022</v>
      </c>
      <c r="E796">
        <v>14322.93233</v>
      </c>
      <c r="F796" t="s">
        <v>44</v>
      </c>
    </row>
    <row r="797" spans="1:6" x14ac:dyDescent="0.35">
      <c r="A797" t="s">
        <v>1</v>
      </c>
      <c r="B797" t="s">
        <v>36</v>
      </c>
      <c r="C797" t="s">
        <v>21</v>
      </c>
      <c r="D797">
        <v>2022</v>
      </c>
      <c r="E797">
        <v>29.137050250000001</v>
      </c>
      <c r="F797" t="s">
        <v>44</v>
      </c>
    </row>
    <row r="798" spans="1:6" x14ac:dyDescent="0.35">
      <c r="A798" t="s">
        <v>1</v>
      </c>
      <c r="B798" t="s">
        <v>36</v>
      </c>
      <c r="C798" t="s">
        <v>22</v>
      </c>
      <c r="D798">
        <v>2022</v>
      </c>
      <c r="E798">
        <v>0.397480685</v>
      </c>
      <c r="F798" t="s">
        <v>44</v>
      </c>
    </row>
    <row r="799" spans="1:6" x14ac:dyDescent="0.35">
      <c r="A799" t="s">
        <v>1</v>
      </c>
      <c r="B799" t="s">
        <v>36</v>
      </c>
      <c r="C799" t="s">
        <v>23</v>
      </c>
      <c r="D799">
        <v>2022</v>
      </c>
      <c r="E799">
        <v>0</v>
      </c>
      <c r="F799" t="s">
        <v>44</v>
      </c>
    </row>
    <row r="800" spans="1:6" x14ac:dyDescent="0.35">
      <c r="A800" t="s">
        <v>1</v>
      </c>
      <c r="B800" t="s">
        <v>36</v>
      </c>
      <c r="C800" t="s">
        <v>24</v>
      </c>
      <c r="D800">
        <v>2022</v>
      </c>
      <c r="E800">
        <v>212635.893318555</v>
      </c>
      <c r="F800" t="s">
        <v>44</v>
      </c>
    </row>
    <row r="801" spans="1:6" x14ac:dyDescent="0.35">
      <c r="A801" t="s">
        <v>1</v>
      </c>
      <c r="B801" t="s">
        <v>37</v>
      </c>
      <c r="C801" t="s">
        <v>12</v>
      </c>
      <c r="D801">
        <v>2022</v>
      </c>
      <c r="E801">
        <v>248.83610880000001</v>
      </c>
      <c r="F801" t="s">
        <v>44</v>
      </c>
    </row>
    <row r="802" spans="1:6" x14ac:dyDescent="0.35">
      <c r="A802" t="s">
        <v>1</v>
      </c>
      <c r="B802" t="s">
        <v>37</v>
      </c>
      <c r="C802" t="s">
        <v>13</v>
      </c>
      <c r="D802">
        <v>2022</v>
      </c>
      <c r="E802">
        <v>0</v>
      </c>
      <c r="F802" t="s">
        <v>44</v>
      </c>
    </row>
    <row r="803" spans="1:6" x14ac:dyDescent="0.35">
      <c r="A803" t="s">
        <v>1</v>
      </c>
      <c r="B803" t="s">
        <v>37</v>
      </c>
      <c r="C803" t="s">
        <v>14</v>
      </c>
      <c r="D803">
        <v>2022</v>
      </c>
      <c r="E803">
        <v>7212.9587799999999</v>
      </c>
      <c r="F803" t="s">
        <v>44</v>
      </c>
    </row>
    <row r="804" spans="1:6" x14ac:dyDescent="0.35">
      <c r="A804" t="s">
        <v>1</v>
      </c>
      <c r="B804" t="s">
        <v>37</v>
      </c>
      <c r="C804" t="s">
        <v>38</v>
      </c>
      <c r="D804">
        <v>2022</v>
      </c>
      <c r="E804">
        <v>705.4905</v>
      </c>
      <c r="F804" t="s">
        <v>44</v>
      </c>
    </row>
    <row r="805" spans="1:6" x14ac:dyDescent="0.35">
      <c r="A805" t="s">
        <v>1</v>
      </c>
      <c r="B805" t="s">
        <v>37</v>
      </c>
      <c r="C805" t="s">
        <v>15</v>
      </c>
      <c r="D805">
        <v>2022</v>
      </c>
      <c r="E805">
        <v>3868.4461299999998</v>
      </c>
      <c r="F805" t="s">
        <v>44</v>
      </c>
    </row>
    <row r="806" spans="1:6" x14ac:dyDescent="0.35">
      <c r="A806" t="s">
        <v>1</v>
      </c>
      <c r="B806" t="s">
        <v>37</v>
      </c>
      <c r="C806" t="s">
        <v>17</v>
      </c>
      <c r="D806">
        <v>2022</v>
      </c>
      <c r="E806">
        <v>11263.408880000001</v>
      </c>
      <c r="F806" t="s">
        <v>44</v>
      </c>
    </row>
    <row r="807" spans="1:6" x14ac:dyDescent="0.35">
      <c r="A807" t="s">
        <v>1</v>
      </c>
      <c r="B807" t="s">
        <v>37</v>
      </c>
      <c r="C807" t="s">
        <v>18</v>
      </c>
      <c r="D807">
        <v>2022</v>
      </c>
      <c r="E807">
        <v>0</v>
      </c>
      <c r="F807" t="s">
        <v>44</v>
      </c>
    </row>
    <row r="808" spans="1:6" x14ac:dyDescent="0.35">
      <c r="A808" t="s">
        <v>1</v>
      </c>
      <c r="B808" t="s">
        <v>37</v>
      </c>
      <c r="C808" t="s">
        <v>19</v>
      </c>
      <c r="D808">
        <v>2022</v>
      </c>
      <c r="E808">
        <v>1.0196639999999999</v>
      </c>
      <c r="F808" t="s">
        <v>44</v>
      </c>
    </row>
    <row r="809" spans="1:6" x14ac:dyDescent="0.35">
      <c r="A809" t="s">
        <v>1</v>
      </c>
      <c r="B809" t="s">
        <v>37</v>
      </c>
      <c r="C809" t="s">
        <v>20</v>
      </c>
      <c r="D809">
        <v>2022</v>
      </c>
      <c r="E809">
        <v>641.79687390000004</v>
      </c>
      <c r="F809" t="s">
        <v>44</v>
      </c>
    </row>
    <row r="810" spans="1:6" x14ac:dyDescent="0.35">
      <c r="A810" t="s">
        <v>1</v>
      </c>
      <c r="B810" t="s">
        <v>37</v>
      </c>
      <c r="C810" t="s">
        <v>21</v>
      </c>
      <c r="D810">
        <v>2022</v>
      </c>
      <c r="E810">
        <v>31.075228299999999</v>
      </c>
      <c r="F810" t="s">
        <v>44</v>
      </c>
    </row>
    <row r="811" spans="1:6" x14ac:dyDescent="0.35">
      <c r="A811" t="s">
        <v>1</v>
      </c>
      <c r="B811" t="s">
        <v>37</v>
      </c>
      <c r="C811" t="s">
        <v>22</v>
      </c>
      <c r="D811">
        <v>2022</v>
      </c>
      <c r="E811">
        <v>117.95407179999999</v>
      </c>
      <c r="F811" t="s">
        <v>44</v>
      </c>
    </row>
    <row r="812" spans="1:6" x14ac:dyDescent="0.35">
      <c r="A812" t="s">
        <v>1</v>
      </c>
      <c r="B812" t="s">
        <v>37</v>
      </c>
      <c r="C812" t="s">
        <v>23</v>
      </c>
      <c r="D812">
        <v>2022</v>
      </c>
      <c r="E812">
        <v>0</v>
      </c>
      <c r="F812" t="s">
        <v>44</v>
      </c>
    </row>
    <row r="813" spans="1:6" x14ac:dyDescent="0.35">
      <c r="A813" t="s">
        <v>1</v>
      </c>
      <c r="B813" t="s">
        <v>37</v>
      </c>
      <c r="C813" t="s">
        <v>24</v>
      </c>
      <c r="D813">
        <v>2022</v>
      </c>
      <c r="E813">
        <v>24090.986236799999</v>
      </c>
      <c r="F813" t="s">
        <v>44</v>
      </c>
    </row>
    <row r="814" spans="1:6" x14ac:dyDescent="0.35">
      <c r="A814" t="s">
        <v>1</v>
      </c>
      <c r="B814" t="s">
        <v>39</v>
      </c>
      <c r="C814" t="s">
        <v>12</v>
      </c>
      <c r="D814">
        <v>2022</v>
      </c>
      <c r="E814">
        <v>3.1282875959999998</v>
      </c>
      <c r="F814" t="s">
        <v>44</v>
      </c>
    </row>
    <row r="815" spans="1:6" x14ac:dyDescent="0.35">
      <c r="A815" t="s">
        <v>1</v>
      </c>
      <c r="B815" t="s">
        <v>39</v>
      </c>
      <c r="C815" t="s">
        <v>15</v>
      </c>
      <c r="D815">
        <v>2022</v>
      </c>
      <c r="E815">
        <v>425.5944528</v>
      </c>
      <c r="F815" t="s">
        <v>44</v>
      </c>
    </row>
    <row r="816" spans="1:6" x14ac:dyDescent="0.35">
      <c r="A816" t="s">
        <v>1</v>
      </c>
      <c r="B816" t="s">
        <v>39</v>
      </c>
      <c r="C816" t="s">
        <v>17</v>
      </c>
      <c r="D816">
        <v>2022</v>
      </c>
      <c r="E816">
        <v>119.2831283</v>
      </c>
      <c r="F816" t="s">
        <v>44</v>
      </c>
    </row>
    <row r="817" spans="1:6" x14ac:dyDescent="0.35">
      <c r="A817" t="s">
        <v>1</v>
      </c>
      <c r="B817" t="s">
        <v>39</v>
      </c>
      <c r="C817" t="s">
        <v>19</v>
      </c>
      <c r="D817">
        <v>2022</v>
      </c>
      <c r="E817">
        <v>83.348743880000001</v>
      </c>
      <c r="F817" t="s">
        <v>44</v>
      </c>
    </row>
    <row r="818" spans="1:6" x14ac:dyDescent="0.35">
      <c r="A818" t="s">
        <v>1</v>
      </c>
      <c r="B818" t="s">
        <v>39</v>
      </c>
      <c r="C818" t="s">
        <v>20</v>
      </c>
      <c r="D818">
        <v>2022</v>
      </c>
      <c r="E818">
        <v>1.076967333</v>
      </c>
      <c r="F818" t="s">
        <v>44</v>
      </c>
    </row>
    <row r="819" spans="1:6" x14ac:dyDescent="0.35">
      <c r="A819" t="s">
        <v>1</v>
      </c>
      <c r="B819" t="s">
        <v>39</v>
      </c>
      <c r="C819" t="s">
        <v>21</v>
      </c>
      <c r="D819">
        <v>2022</v>
      </c>
      <c r="E819">
        <v>0.33812606499999998</v>
      </c>
      <c r="F819" t="s">
        <v>44</v>
      </c>
    </row>
    <row r="820" spans="1:6" x14ac:dyDescent="0.35">
      <c r="A820" t="s">
        <v>1</v>
      </c>
      <c r="B820" t="s">
        <v>39</v>
      </c>
      <c r="C820" t="s">
        <v>22</v>
      </c>
      <c r="D820">
        <v>2022</v>
      </c>
      <c r="E820">
        <v>6.1531957999999998E-2</v>
      </c>
      <c r="F820" t="s">
        <v>44</v>
      </c>
    </row>
    <row r="821" spans="1:6" x14ac:dyDescent="0.35">
      <c r="A821" t="s">
        <v>1</v>
      </c>
      <c r="B821" t="s">
        <v>39</v>
      </c>
      <c r="C821" t="s">
        <v>24</v>
      </c>
      <c r="D821">
        <v>2022</v>
      </c>
      <c r="E821">
        <v>632.83123793200002</v>
      </c>
      <c r="F821" t="s">
        <v>44</v>
      </c>
    </row>
    <row r="822" spans="1:6" x14ac:dyDescent="0.35">
      <c r="A822" t="s">
        <v>3</v>
      </c>
      <c r="B822" t="s">
        <v>11</v>
      </c>
      <c r="C822" t="s">
        <v>12</v>
      </c>
      <c r="D822">
        <v>2022</v>
      </c>
      <c r="E822">
        <v>1938.2844</v>
      </c>
      <c r="F822" t="s">
        <v>44</v>
      </c>
    </row>
    <row r="823" spans="1:6" x14ac:dyDescent="0.35">
      <c r="A823" t="s">
        <v>3</v>
      </c>
      <c r="B823" t="s">
        <v>11</v>
      </c>
      <c r="C823" t="s">
        <v>14</v>
      </c>
      <c r="D823">
        <v>2022</v>
      </c>
      <c r="E823">
        <v>14178.737940000001</v>
      </c>
      <c r="F823" t="s">
        <v>44</v>
      </c>
    </row>
    <row r="824" spans="1:6" x14ac:dyDescent="0.35">
      <c r="A824" t="s">
        <v>3</v>
      </c>
      <c r="B824" t="s">
        <v>11</v>
      </c>
      <c r="C824" t="s">
        <v>15</v>
      </c>
      <c r="D824">
        <v>2022</v>
      </c>
      <c r="E824">
        <v>1651.066873</v>
      </c>
      <c r="F824" t="s">
        <v>44</v>
      </c>
    </row>
    <row r="825" spans="1:6" x14ac:dyDescent="0.35">
      <c r="A825" t="s">
        <v>3</v>
      </c>
      <c r="B825" t="s">
        <v>11</v>
      </c>
      <c r="C825" t="s">
        <v>17</v>
      </c>
      <c r="D825">
        <v>2022</v>
      </c>
      <c r="E825">
        <v>55005.49411</v>
      </c>
      <c r="F825" t="s">
        <v>44</v>
      </c>
    </row>
    <row r="826" spans="1:6" x14ac:dyDescent="0.35">
      <c r="A826" t="s">
        <v>3</v>
      </c>
      <c r="B826" t="s">
        <v>11</v>
      </c>
      <c r="C826" t="s">
        <v>19</v>
      </c>
      <c r="D826">
        <v>2022</v>
      </c>
      <c r="E826">
        <v>15.6585</v>
      </c>
      <c r="F826" t="s">
        <v>44</v>
      </c>
    </row>
    <row r="827" spans="1:6" x14ac:dyDescent="0.35">
      <c r="A827" t="s">
        <v>3</v>
      </c>
      <c r="B827" t="s">
        <v>11</v>
      </c>
      <c r="C827" t="s">
        <v>20</v>
      </c>
      <c r="D827">
        <v>2022</v>
      </c>
      <c r="E827">
        <v>10161.262640000001</v>
      </c>
      <c r="F827" t="s">
        <v>44</v>
      </c>
    </row>
    <row r="828" spans="1:6" x14ac:dyDescent="0.35">
      <c r="A828" t="s">
        <v>3</v>
      </c>
      <c r="B828" t="s">
        <v>11</v>
      </c>
      <c r="C828" t="s">
        <v>21</v>
      </c>
      <c r="D828">
        <v>2022</v>
      </c>
      <c r="E828">
        <v>151.1215243</v>
      </c>
      <c r="F828" t="s">
        <v>44</v>
      </c>
    </row>
    <row r="829" spans="1:6" x14ac:dyDescent="0.35">
      <c r="A829" t="s">
        <v>3</v>
      </c>
      <c r="B829" t="s">
        <v>11</v>
      </c>
      <c r="C829" t="s">
        <v>22</v>
      </c>
      <c r="D829">
        <v>2022</v>
      </c>
      <c r="E829">
        <v>2655.3854160000001</v>
      </c>
      <c r="F829" t="s">
        <v>44</v>
      </c>
    </row>
    <row r="830" spans="1:6" x14ac:dyDescent="0.35">
      <c r="A830" t="s">
        <v>3</v>
      </c>
      <c r="B830" t="s">
        <v>11</v>
      </c>
      <c r="C830" t="s">
        <v>24</v>
      </c>
      <c r="D830">
        <v>2022</v>
      </c>
      <c r="E830">
        <v>85757.011403299999</v>
      </c>
      <c r="F830" t="s">
        <v>44</v>
      </c>
    </row>
    <row r="831" spans="1:6" x14ac:dyDescent="0.35">
      <c r="A831" t="s">
        <v>3</v>
      </c>
      <c r="B831" t="s">
        <v>25</v>
      </c>
      <c r="C831" t="s">
        <v>12</v>
      </c>
      <c r="D831">
        <v>2022</v>
      </c>
      <c r="E831">
        <v>5520.9433990999996</v>
      </c>
      <c r="F831" t="s">
        <v>44</v>
      </c>
    </row>
    <row r="832" spans="1:6" x14ac:dyDescent="0.35">
      <c r="A832" t="s">
        <v>3</v>
      </c>
      <c r="B832" t="s">
        <v>25</v>
      </c>
      <c r="C832" t="s">
        <v>15</v>
      </c>
      <c r="D832">
        <v>2022</v>
      </c>
      <c r="E832">
        <v>59554.23792</v>
      </c>
      <c r="F832" t="s">
        <v>44</v>
      </c>
    </row>
    <row r="833" spans="1:6" x14ac:dyDescent="0.35">
      <c r="A833" t="s">
        <v>3</v>
      </c>
      <c r="B833" t="s">
        <v>25</v>
      </c>
      <c r="C833" t="s">
        <v>17</v>
      </c>
      <c r="D833">
        <v>2022</v>
      </c>
      <c r="E833">
        <v>1677.181405</v>
      </c>
      <c r="F833" t="s">
        <v>44</v>
      </c>
    </row>
    <row r="834" spans="1:6" x14ac:dyDescent="0.35">
      <c r="A834" t="s">
        <v>3</v>
      </c>
      <c r="B834" t="s">
        <v>25</v>
      </c>
      <c r="C834" t="s">
        <v>19</v>
      </c>
      <c r="D834">
        <v>2022</v>
      </c>
      <c r="E834">
        <v>96.477713719999997</v>
      </c>
      <c r="F834" t="s">
        <v>44</v>
      </c>
    </row>
    <row r="835" spans="1:6" x14ac:dyDescent="0.35">
      <c r="A835" t="s">
        <v>3</v>
      </c>
      <c r="B835" t="s">
        <v>25</v>
      </c>
      <c r="C835" t="s">
        <v>20</v>
      </c>
      <c r="D835">
        <v>2022</v>
      </c>
      <c r="E835">
        <v>2008.283925</v>
      </c>
      <c r="F835" t="s">
        <v>44</v>
      </c>
    </row>
    <row r="836" spans="1:6" x14ac:dyDescent="0.35">
      <c r="A836" t="s">
        <v>3</v>
      </c>
      <c r="B836" t="s">
        <v>25</v>
      </c>
      <c r="C836" t="s">
        <v>21</v>
      </c>
      <c r="D836">
        <v>2022</v>
      </c>
      <c r="E836">
        <v>24.650871760000001</v>
      </c>
      <c r="F836" t="s">
        <v>44</v>
      </c>
    </row>
    <row r="837" spans="1:6" x14ac:dyDescent="0.35">
      <c r="A837" t="s">
        <v>3</v>
      </c>
      <c r="B837" t="s">
        <v>25</v>
      </c>
      <c r="C837" t="s">
        <v>22</v>
      </c>
      <c r="D837">
        <v>2022</v>
      </c>
      <c r="E837">
        <v>413.18673910000001</v>
      </c>
      <c r="F837" t="s">
        <v>44</v>
      </c>
    </row>
    <row r="838" spans="1:6" x14ac:dyDescent="0.35">
      <c r="A838" t="s">
        <v>3</v>
      </c>
      <c r="B838" t="s">
        <v>25</v>
      </c>
      <c r="C838" t="s">
        <v>24</v>
      </c>
      <c r="D838">
        <v>2022</v>
      </c>
      <c r="E838">
        <v>69294.961973679994</v>
      </c>
      <c r="F838" t="s">
        <v>44</v>
      </c>
    </row>
    <row r="839" spans="1:6" x14ac:dyDescent="0.35">
      <c r="A839" t="s">
        <v>3</v>
      </c>
      <c r="B839" t="s">
        <v>26</v>
      </c>
      <c r="C839" t="s">
        <v>12</v>
      </c>
      <c r="D839">
        <v>2022</v>
      </c>
      <c r="E839">
        <v>78.647332599999999</v>
      </c>
      <c r="F839" t="s">
        <v>44</v>
      </c>
    </row>
    <row r="840" spans="1:6" x14ac:dyDescent="0.35">
      <c r="A840" t="s">
        <v>3</v>
      </c>
      <c r="B840" t="s">
        <v>26</v>
      </c>
      <c r="C840" t="s">
        <v>15</v>
      </c>
      <c r="D840">
        <v>2022</v>
      </c>
      <c r="E840">
        <v>29880.308519999999</v>
      </c>
      <c r="F840" t="s">
        <v>44</v>
      </c>
    </row>
    <row r="841" spans="1:6" x14ac:dyDescent="0.35">
      <c r="A841" t="s">
        <v>3</v>
      </c>
      <c r="B841" t="s">
        <v>26</v>
      </c>
      <c r="C841" t="s">
        <v>17</v>
      </c>
      <c r="D841">
        <v>2022</v>
      </c>
      <c r="E841">
        <v>176.41000170000001</v>
      </c>
      <c r="F841" t="s">
        <v>44</v>
      </c>
    </row>
    <row r="842" spans="1:6" x14ac:dyDescent="0.35">
      <c r="A842" t="s">
        <v>3</v>
      </c>
      <c r="B842" t="s">
        <v>26</v>
      </c>
      <c r="C842" t="s">
        <v>19</v>
      </c>
      <c r="D842">
        <v>2022</v>
      </c>
      <c r="E842">
        <v>16.34178</v>
      </c>
      <c r="F842" t="s">
        <v>44</v>
      </c>
    </row>
    <row r="843" spans="1:6" x14ac:dyDescent="0.35">
      <c r="A843" t="s">
        <v>3</v>
      </c>
      <c r="B843" t="s">
        <v>26</v>
      </c>
      <c r="C843" t="s">
        <v>20</v>
      </c>
      <c r="D843">
        <v>2022</v>
      </c>
      <c r="E843">
        <v>537.38238490000003</v>
      </c>
      <c r="F843" t="s">
        <v>44</v>
      </c>
    </row>
    <row r="844" spans="1:6" x14ac:dyDescent="0.35">
      <c r="A844" t="s">
        <v>3</v>
      </c>
      <c r="B844" t="s">
        <v>26</v>
      </c>
      <c r="C844" t="s">
        <v>21</v>
      </c>
      <c r="D844">
        <v>2022</v>
      </c>
      <c r="E844">
        <v>7.457391941</v>
      </c>
      <c r="F844" t="s">
        <v>44</v>
      </c>
    </row>
    <row r="845" spans="1:6" x14ac:dyDescent="0.35">
      <c r="A845" t="s">
        <v>3</v>
      </c>
      <c r="B845" t="s">
        <v>26</v>
      </c>
      <c r="C845" t="s">
        <v>22</v>
      </c>
      <c r="D845">
        <v>2022</v>
      </c>
      <c r="E845">
        <v>9.8927691170000003</v>
      </c>
      <c r="F845" t="s">
        <v>44</v>
      </c>
    </row>
    <row r="846" spans="1:6" x14ac:dyDescent="0.35">
      <c r="A846" t="s">
        <v>3</v>
      </c>
      <c r="B846" t="s">
        <v>26</v>
      </c>
      <c r="C846" t="s">
        <v>24</v>
      </c>
      <c r="D846">
        <v>2022</v>
      </c>
      <c r="E846">
        <v>30706.440180258</v>
      </c>
      <c r="F846" t="s">
        <v>44</v>
      </c>
    </row>
    <row r="847" spans="1:6" x14ac:dyDescent="0.35">
      <c r="A847" t="s">
        <v>3</v>
      </c>
      <c r="B847" t="s">
        <v>27</v>
      </c>
      <c r="C847" t="s">
        <v>12</v>
      </c>
      <c r="D847">
        <v>2022</v>
      </c>
      <c r="E847">
        <v>224.8869411</v>
      </c>
      <c r="F847" t="s">
        <v>44</v>
      </c>
    </row>
    <row r="848" spans="1:6" x14ac:dyDescent="0.35">
      <c r="A848" t="s">
        <v>3</v>
      </c>
      <c r="B848" t="s">
        <v>27</v>
      </c>
      <c r="C848" t="s">
        <v>14</v>
      </c>
      <c r="D848">
        <v>2022</v>
      </c>
      <c r="E848">
        <v>1599.877714</v>
      </c>
      <c r="F848" t="s">
        <v>44</v>
      </c>
    </row>
    <row r="849" spans="1:6" x14ac:dyDescent="0.35">
      <c r="A849" t="s">
        <v>3</v>
      </c>
      <c r="B849" t="s">
        <v>27</v>
      </c>
      <c r="C849" t="s">
        <v>15</v>
      </c>
      <c r="D849">
        <v>2022</v>
      </c>
      <c r="E849">
        <v>2737.6382640000002</v>
      </c>
      <c r="F849" t="s">
        <v>44</v>
      </c>
    </row>
    <row r="850" spans="1:6" x14ac:dyDescent="0.35">
      <c r="A850" t="s">
        <v>3</v>
      </c>
      <c r="B850" t="s">
        <v>27</v>
      </c>
      <c r="C850" t="s">
        <v>17</v>
      </c>
      <c r="D850">
        <v>2022</v>
      </c>
      <c r="E850">
        <v>2093.875446</v>
      </c>
      <c r="F850" t="s">
        <v>44</v>
      </c>
    </row>
    <row r="851" spans="1:6" x14ac:dyDescent="0.35">
      <c r="A851" t="s">
        <v>3</v>
      </c>
      <c r="B851" t="s">
        <v>27</v>
      </c>
      <c r="C851" t="s">
        <v>19</v>
      </c>
      <c r="D851">
        <v>2022</v>
      </c>
      <c r="E851">
        <v>61.03760217</v>
      </c>
      <c r="F851" t="s">
        <v>44</v>
      </c>
    </row>
    <row r="852" spans="1:6" x14ac:dyDescent="0.35">
      <c r="A852" t="s">
        <v>3</v>
      </c>
      <c r="B852" t="s">
        <v>27</v>
      </c>
      <c r="C852" t="s">
        <v>20</v>
      </c>
      <c r="D852">
        <v>2022</v>
      </c>
      <c r="E852">
        <v>1100.0458699999999</v>
      </c>
      <c r="F852" t="s">
        <v>44</v>
      </c>
    </row>
    <row r="853" spans="1:6" x14ac:dyDescent="0.35">
      <c r="A853" t="s">
        <v>3</v>
      </c>
      <c r="B853" t="s">
        <v>27</v>
      </c>
      <c r="C853" t="s">
        <v>21</v>
      </c>
      <c r="D853">
        <v>2022</v>
      </c>
      <c r="E853">
        <v>1.3957952819999999</v>
      </c>
      <c r="F853" t="s">
        <v>44</v>
      </c>
    </row>
    <row r="854" spans="1:6" x14ac:dyDescent="0.35">
      <c r="A854" t="s">
        <v>3</v>
      </c>
      <c r="B854" t="s">
        <v>27</v>
      </c>
      <c r="C854" t="s">
        <v>22</v>
      </c>
      <c r="D854">
        <v>2022</v>
      </c>
      <c r="E854">
        <v>0.25850209400000002</v>
      </c>
      <c r="F854" t="s">
        <v>44</v>
      </c>
    </row>
    <row r="855" spans="1:6" x14ac:dyDescent="0.35">
      <c r="A855" t="s">
        <v>3</v>
      </c>
      <c r="B855" t="s">
        <v>27</v>
      </c>
      <c r="C855" t="s">
        <v>28</v>
      </c>
      <c r="D855">
        <v>2022</v>
      </c>
      <c r="E855">
        <v>5083.1258950000001</v>
      </c>
      <c r="F855" t="s">
        <v>44</v>
      </c>
    </row>
    <row r="856" spans="1:6" x14ac:dyDescent="0.35">
      <c r="A856" t="s">
        <v>3</v>
      </c>
      <c r="B856" t="s">
        <v>27</v>
      </c>
      <c r="C856" t="s">
        <v>24</v>
      </c>
      <c r="D856">
        <v>2022</v>
      </c>
      <c r="E856">
        <v>12902.142029646</v>
      </c>
      <c r="F856" t="s">
        <v>44</v>
      </c>
    </row>
    <row r="857" spans="1:6" x14ac:dyDescent="0.35">
      <c r="A857" t="s">
        <v>3</v>
      </c>
      <c r="B857" t="s">
        <v>29</v>
      </c>
      <c r="C857" t="s">
        <v>15</v>
      </c>
      <c r="D857">
        <v>2022</v>
      </c>
      <c r="E857">
        <v>44310.687859999998</v>
      </c>
      <c r="F857" t="s">
        <v>44</v>
      </c>
    </row>
    <row r="858" spans="1:6" x14ac:dyDescent="0.35">
      <c r="A858" t="s">
        <v>3</v>
      </c>
      <c r="B858" t="s">
        <v>29</v>
      </c>
      <c r="C858" t="s">
        <v>17</v>
      </c>
      <c r="D858">
        <v>2022</v>
      </c>
      <c r="E858">
        <v>125.2660178</v>
      </c>
      <c r="F858" t="s">
        <v>44</v>
      </c>
    </row>
    <row r="859" spans="1:6" x14ac:dyDescent="0.35">
      <c r="A859" t="s">
        <v>3</v>
      </c>
      <c r="B859" t="s">
        <v>29</v>
      </c>
      <c r="C859" t="s">
        <v>19</v>
      </c>
      <c r="D859">
        <v>2022</v>
      </c>
      <c r="E859">
        <v>168.53145000000001</v>
      </c>
      <c r="F859" t="s">
        <v>44</v>
      </c>
    </row>
    <row r="860" spans="1:6" x14ac:dyDescent="0.35">
      <c r="A860" t="s">
        <v>3</v>
      </c>
      <c r="B860" t="s">
        <v>29</v>
      </c>
      <c r="C860" t="s">
        <v>20</v>
      </c>
      <c r="D860">
        <v>2022</v>
      </c>
      <c r="E860">
        <v>194.4986979</v>
      </c>
      <c r="F860" t="s">
        <v>44</v>
      </c>
    </row>
    <row r="861" spans="1:6" x14ac:dyDescent="0.35">
      <c r="A861" t="s">
        <v>3</v>
      </c>
      <c r="B861" t="s">
        <v>29</v>
      </c>
      <c r="C861" t="s">
        <v>21</v>
      </c>
      <c r="D861">
        <v>2022</v>
      </c>
      <c r="E861">
        <v>1.1494815460000001</v>
      </c>
      <c r="F861" t="s">
        <v>44</v>
      </c>
    </row>
    <row r="862" spans="1:6" x14ac:dyDescent="0.35">
      <c r="A862" t="s">
        <v>3</v>
      </c>
      <c r="B862" t="s">
        <v>29</v>
      </c>
      <c r="C862" t="s">
        <v>22</v>
      </c>
      <c r="D862">
        <v>2022</v>
      </c>
      <c r="E862">
        <v>1.9396746999999999E-2</v>
      </c>
      <c r="F862" t="s">
        <v>44</v>
      </c>
    </row>
    <row r="863" spans="1:6" x14ac:dyDescent="0.35">
      <c r="A863" t="s">
        <v>3</v>
      </c>
      <c r="B863" t="s">
        <v>29</v>
      </c>
      <c r="C863" t="s">
        <v>24</v>
      </c>
      <c r="D863">
        <v>2022</v>
      </c>
      <c r="E863">
        <v>44800.152903992901</v>
      </c>
      <c r="F863" t="s">
        <v>44</v>
      </c>
    </row>
    <row r="864" spans="1:6" x14ac:dyDescent="0.35">
      <c r="A864" t="s">
        <v>3</v>
      </c>
      <c r="B864" t="s">
        <v>30</v>
      </c>
      <c r="C864" t="s">
        <v>12</v>
      </c>
      <c r="D864">
        <v>2022</v>
      </c>
      <c r="E864">
        <v>354.1699729</v>
      </c>
      <c r="F864" t="s">
        <v>44</v>
      </c>
    </row>
    <row r="865" spans="1:6" x14ac:dyDescent="0.35">
      <c r="A865" t="s">
        <v>3</v>
      </c>
      <c r="B865" t="s">
        <v>30</v>
      </c>
      <c r="C865" t="s">
        <v>14</v>
      </c>
      <c r="D865">
        <v>2022</v>
      </c>
      <c r="E865">
        <v>3899.6956965899999</v>
      </c>
      <c r="F865" t="s">
        <v>44</v>
      </c>
    </row>
    <row r="866" spans="1:6" x14ac:dyDescent="0.35">
      <c r="A866" t="s">
        <v>3</v>
      </c>
      <c r="B866" t="s">
        <v>30</v>
      </c>
      <c r="C866" t="s">
        <v>15</v>
      </c>
      <c r="D866">
        <v>2022</v>
      </c>
      <c r="E866">
        <v>978.05600330000004</v>
      </c>
      <c r="F866" t="s">
        <v>44</v>
      </c>
    </row>
    <row r="867" spans="1:6" x14ac:dyDescent="0.35">
      <c r="A867" t="s">
        <v>3</v>
      </c>
      <c r="B867" t="s">
        <v>30</v>
      </c>
      <c r="C867" t="s">
        <v>17</v>
      </c>
      <c r="D867">
        <v>2022</v>
      </c>
      <c r="E867">
        <v>1194.8243970000001</v>
      </c>
      <c r="F867" t="s">
        <v>44</v>
      </c>
    </row>
    <row r="868" spans="1:6" x14ac:dyDescent="0.35">
      <c r="A868" t="s">
        <v>3</v>
      </c>
      <c r="B868" t="s">
        <v>30</v>
      </c>
      <c r="C868" t="s">
        <v>19</v>
      </c>
      <c r="D868">
        <v>2022</v>
      </c>
      <c r="E868">
        <v>0</v>
      </c>
      <c r="F868" t="s">
        <v>44</v>
      </c>
    </row>
    <row r="869" spans="1:6" x14ac:dyDescent="0.35">
      <c r="A869" t="s">
        <v>3</v>
      </c>
      <c r="B869" t="s">
        <v>30</v>
      </c>
      <c r="C869" t="s">
        <v>20</v>
      </c>
      <c r="D869">
        <v>2022</v>
      </c>
      <c r="E869">
        <v>2154.759951</v>
      </c>
      <c r="F869" t="s">
        <v>44</v>
      </c>
    </row>
    <row r="870" spans="1:6" x14ac:dyDescent="0.35">
      <c r="A870" t="s">
        <v>3</v>
      </c>
      <c r="B870" t="s">
        <v>30</v>
      </c>
      <c r="C870" t="s">
        <v>21</v>
      </c>
      <c r="D870">
        <v>2022</v>
      </c>
      <c r="E870">
        <v>1.325767194</v>
      </c>
      <c r="F870" t="s">
        <v>44</v>
      </c>
    </row>
    <row r="871" spans="1:6" x14ac:dyDescent="0.35">
      <c r="A871" t="s">
        <v>3</v>
      </c>
      <c r="B871" t="s">
        <v>30</v>
      </c>
      <c r="C871" t="s">
        <v>22</v>
      </c>
      <c r="D871">
        <v>2022</v>
      </c>
      <c r="E871">
        <v>0.539401307</v>
      </c>
      <c r="F871" t="s">
        <v>44</v>
      </c>
    </row>
    <row r="872" spans="1:6" x14ac:dyDescent="0.35">
      <c r="A872" t="s">
        <v>3</v>
      </c>
      <c r="B872" t="s">
        <v>30</v>
      </c>
      <c r="C872" t="s">
        <v>24</v>
      </c>
      <c r="D872">
        <v>2022</v>
      </c>
      <c r="E872">
        <v>8583.3711892909996</v>
      </c>
      <c r="F872" t="s">
        <v>44</v>
      </c>
    </row>
    <row r="873" spans="1:6" x14ac:dyDescent="0.35">
      <c r="A873" t="s">
        <v>3</v>
      </c>
      <c r="B873" t="s">
        <v>32</v>
      </c>
      <c r="C873" t="s">
        <v>15</v>
      </c>
      <c r="D873">
        <v>2022</v>
      </c>
      <c r="E873">
        <v>249.15806169999999</v>
      </c>
      <c r="F873" t="s">
        <v>44</v>
      </c>
    </row>
    <row r="874" spans="1:6" x14ac:dyDescent="0.35">
      <c r="A874" t="s">
        <v>3</v>
      </c>
      <c r="B874" t="s">
        <v>32</v>
      </c>
      <c r="C874" t="s">
        <v>17</v>
      </c>
      <c r="D874">
        <v>2022</v>
      </c>
      <c r="E874">
        <v>23.130458560000001</v>
      </c>
      <c r="F874" t="s">
        <v>44</v>
      </c>
    </row>
    <row r="875" spans="1:6" x14ac:dyDescent="0.35">
      <c r="A875" t="s">
        <v>3</v>
      </c>
      <c r="B875" t="s">
        <v>32</v>
      </c>
      <c r="C875" t="s">
        <v>19</v>
      </c>
      <c r="D875">
        <v>2022</v>
      </c>
      <c r="E875">
        <v>35.240423200000002</v>
      </c>
      <c r="F875" t="s">
        <v>44</v>
      </c>
    </row>
    <row r="876" spans="1:6" x14ac:dyDescent="0.35">
      <c r="A876" t="s">
        <v>3</v>
      </c>
      <c r="B876" t="s">
        <v>32</v>
      </c>
      <c r="C876" t="s">
        <v>20</v>
      </c>
      <c r="D876">
        <v>2022</v>
      </c>
      <c r="E876">
        <v>24.022125599999999</v>
      </c>
      <c r="F876" t="s">
        <v>44</v>
      </c>
    </row>
    <row r="877" spans="1:6" x14ac:dyDescent="0.35">
      <c r="A877" t="s">
        <v>3</v>
      </c>
      <c r="B877" t="s">
        <v>32</v>
      </c>
      <c r="C877" t="s">
        <v>21</v>
      </c>
      <c r="D877">
        <v>2022</v>
      </c>
      <c r="E877">
        <v>0.15750940499999999</v>
      </c>
      <c r="F877" t="s">
        <v>44</v>
      </c>
    </row>
    <row r="878" spans="1:6" x14ac:dyDescent="0.35">
      <c r="A878" t="s">
        <v>3</v>
      </c>
      <c r="B878" t="s">
        <v>32</v>
      </c>
      <c r="C878" t="s">
        <v>22</v>
      </c>
      <c r="D878">
        <v>2022</v>
      </c>
      <c r="E878">
        <v>2.7129824249999999</v>
      </c>
      <c r="F878" t="s">
        <v>44</v>
      </c>
    </row>
    <row r="879" spans="1:6" x14ac:dyDescent="0.35">
      <c r="A879" t="s">
        <v>3</v>
      </c>
      <c r="B879" t="s">
        <v>32</v>
      </c>
      <c r="C879" t="s">
        <v>24</v>
      </c>
      <c r="D879">
        <v>2022</v>
      </c>
      <c r="E879">
        <v>334.421560889999</v>
      </c>
      <c r="F879" t="s">
        <v>44</v>
      </c>
    </row>
    <row r="880" spans="1:6" x14ac:dyDescent="0.35">
      <c r="A880" t="s">
        <v>3</v>
      </c>
      <c r="B880" t="s">
        <v>33</v>
      </c>
      <c r="C880" t="s">
        <v>12</v>
      </c>
      <c r="D880">
        <v>2022</v>
      </c>
      <c r="E880">
        <v>0</v>
      </c>
      <c r="F880" t="s">
        <v>44</v>
      </c>
    </row>
    <row r="881" spans="1:6" x14ac:dyDescent="0.35">
      <c r="A881" t="s">
        <v>3</v>
      </c>
      <c r="B881" t="s">
        <v>33</v>
      </c>
      <c r="C881" t="s">
        <v>19</v>
      </c>
      <c r="D881">
        <v>2022</v>
      </c>
      <c r="E881">
        <v>293.70513879999999</v>
      </c>
      <c r="F881" t="s">
        <v>44</v>
      </c>
    </row>
    <row r="882" spans="1:6" x14ac:dyDescent="0.35">
      <c r="A882" t="s">
        <v>3</v>
      </c>
      <c r="B882" t="s">
        <v>33</v>
      </c>
      <c r="C882" t="s">
        <v>20</v>
      </c>
      <c r="D882">
        <v>2022</v>
      </c>
      <c r="E882">
        <v>0</v>
      </c>
      <c r="F882" t="s">
        <v>44</v>
      </c>
    </row>
    <row r="883" spans="1:6" x14ac:dyDescent="0.35">
      <c r="A883" t="s">
        <v>3</v>
      </c>
      <c r="B883" t="s">
        <v>33</v>
      </c>
      <c r="C883" t="s">
        <v>21</v>
      </c>
      <c r="D883">
        <v>2022</v>
      </c>
      <c r="E883">
        <v>0.47041451899999998</v>
      </c>
      <c r="F883" t="s">
        <v>44</v>
      </c>
    </row>
    <row r="884" spans="1:6" x14ac:dyDescent="0.35">
      <c r="A884" t="s">
        <v>3</v>
      </c>
      <c r="B884" t="s">
        <v>33</v>
      </c>
      <c r="C884" t="s">
        <v>22</v>
      </c>
      <c r="D884">
        <v>2022</v>
      </c>
      <c r="E884">
        <v>3.4400618000000001E-2</v>
      </c>
      <c r="F884" t="s">
        <v>44</v>
      </c>
    </row>
    <row r="885" spans="1:6" x14ac:dyDescent="0.35">
      <c r="A885" t="s">
        <v>3</v>
      </c>
      <c r="B885" t="s">
        <v>33</v>
      </c>
      <c r="C885" t="s">
        <v>24</v>
      </c>
      <c r="D885">
        <v>2022</v>
      </c>
      <c r="E885">
        <v>294.209953936999</v>
      </c>
      <c r="F885" t="s">
        <v>44</v>
      </c>
    </row>
    <row r="886" spans="1:6" x14ac:dyDescent="0.35">
      <c r="A886" t="s">
        <v>3</v>
      </c>
      <c r="B886" t="s">
        <v>34</v>
      </c>
      <c r="C886" t="s">
        <v>12</v>
      </c>
      <c r="D886">
        <v>2022</v>
      </c>
      <c r="E886">
        <v>1071.3462402600001</v>
      </c>
      <c r="F886" t="s">
        <v>44</v>
      </c>
    </row>
    <row r="887" spans="1:6" x14ac:dyDescent="0.35">
      <c r="A887" t="s">
        <v>3</v>
      </c>
      <c r="B887" t="s">
        <v>34</v>
      </c>
      <c r="C887" t="s">
        <v>15</v>
      </c>
      <c r="D887">
        <v>2022</v>
      </c>
      <c r="E887">
        <v>36156.180820000001</v>
      </c>
      <c r="F887" t="s">
        <v>44</v>
      </c>
    </row>
    <row r="888" spans="1:6" x14ac:dyDescent="0.35">
      <c r="A888" t="s">
        <v>3</v>
      </c>
      <c r="B888" t="s">
        <v>34</v>
      </c>
      <c r="C888" t="s">
        <v>17</v>
      </c>
      <c r="D888">
        <v>2022</v>
      </c>
      <c r="E888">
        <v>12752.907219999999</v>
      </c>
      <c r="F888" t="s">
        <v>44</v>
      </c>
    </row>
    <row r="889" spans="1:6" x14ac:dyDescent="0.35">
      <c r="A889" t="s">
        <v>3</v>
      </c>
      <c r="B889" t="s">
        <v>34</v>
      </c>
      <c r="C889" t="s">
        <v>19</v>
      </c>
      <c r="D889">
        <v>2022</v>
      </c>
      <c r="E889">
        <v>85.072739999999996</v>
      </c>
      <c r="F889" t="s">
        <v>44</v>
      </c>
    </row>
    <row r="890" spans="1:6" x14ac:dyDescent="0.35">
      <c r="A890" t="s">
        <v>3</v>
      </c>
      <c r="B890" t="s">
        <v>34</v>
      </c>
      <c r="C890" t="s">
        <v>20</v>
      </c>
      <c r="D890">
        <v>2022</v>
      </c>
      <c r="E890">
        <v>17884.650140000002</v>
      </c>
      <c r="F890" t="s">
        <v>44</v>
      </c>
    </row>
    <row r="891" spans="1:6" x14ac:dyDescent="0.35">
      <c r="A891" t="s">
        <v>3</v>
      </c>
      <c r="B891" t="s">
        <v>34</v>
      </c>
      <c r="C891" t="s">
        <v>21</v>
      </c>
      <c r="D891">
        <v>2022</v>
      </c>
      <c r="E891">
        <v>3314.7063400000002</v>
      </c>
      <c r="F891" t="s">
        <v>44</v>
      </c>
    </row>
    <row r="892" spans="1:6" x14ac:dyDescent="0.35">
      <c r="A892" t="s">
        <v>3</v>
      </c>
      <c r="B892" t="s">
        <v>34</v>
      </c>
      <c r="C892" t="s">
        <v>22</v>
      </c>
      <c r="D892">
        <v>2022</v>
      </c>
      <c r="E892">
        <v>4676.7353880000001</v>
      </c>
      <c r="F892" t="s">
        <v>44</v>
      </c>
    </row>
    <row r="893" spans="1:6" x14ac:dyDescent="0.35">
      <c r="A893" t="s">
        <v>3</v>
      </c>
      <c r="B893" t="s">
        <v>34</v>
      </c>
      <c r="C893" t="s">
        <v>28</v>
      </c>
      <c r="D893">
        <v>2022</v>
      </c>
      <c r="E893">
        <v>82259.255090000006</v>
      </c>
      <c r="F893" t="s">
        <v>44</v>
      </c>
    </row>
    <row r="894" spans="1:6" x14ac:dyDescent="0.35">
      <c r="A894" t="s">
        <v>3</v>
      </c>
      <c r="B894" t="s">
        <v>34</v>
      </c>
      <c r="C894" t="s">
        <v>23</v>
      </c>
      <c r="D894">
        <v>2022</v>
      </c>
      <c r="E894">
        <v>0</v>
      </c>
      <c r="F894" t="s">
        <v>44</v>
      </c>
    </row>
    <row r="895" spans="1:6" x14ac:dyDescent="0.35">
      <c r="A895" t="s">
        <v>3</v>
      </c>
      <c r="B895" t="s">
        <v>34</v>
      </c>
      <c r="C895" t="s">
        <v>24</v>
      </c>
      <c r="D895">
        <v>2022</v>
      </c>
      <c r="E895">
        <v>158200.85397826001</v>
      </c>
      <c r="F895" t="s">
        <v>44</v>
      </c>
    </row>
    <row r="896" spans="1:6" x14ac:dyDescent="0.35">
      <c r="A896" t="s">
        <v>3</v>
      </c>
      <c r="B896" t="s">
        <v>35</v>
      </c>
      <c r="C896" t="s">
        <v>12</v>
      </c>
      <c r="D896">
        <v>2022</v>
      </c>
      <c r="E896">
        <v>7.5033000000000003</v>
      </c>
      <c r="F896" t="s">
        <v>44</v>
      </c>
    </row>
    <row r="897" spans="1:6" x14ac:dyDescent="0.35">
      <c r="A897" t="s">
        <v>3</v>
      </c>
      <c r="B897" t="s">
        <v>35</v>
      </c>
      <c r="C897" t="s">
        <v>19</v>
      </c>
      <c r="D897">
        <v>2022</v>
      </c>
      <c r="E897">
        <v>20.826547510000001</v>
      </c>
      <c r="F897" t="s">
        <v>44</v>
      </c>
    </row>
    <row r="898" spans="1:6" x14ac:dyDescent="0.35">
      <c r="A898" t="s">
        <v>3</v>
      </c>
      <c r="B898" t="s">
        <v>35</v>
      </c>
      <c r="C898" t="s">
        <v>20</v>
      </c>
      <c r="D898">
        <v>2022</v>
      </c>
      <c r="E898">
        <v>1002.559979</v>
      </c>
      <c r="F898" t="s">
        <v>44</v>
      </c>
    </row>
    <row r="899" spans="1:6" x14ac:dyDescent="0.35">
      <c r="A899" t="s">
        <v>3</v>
      </c>
      <c r="B899" t="s">
        <v>35</v>
      </c>
      <c r="C899" t="s">
        <v>21</v>
      </c>
      <c r="D899">
        <v>2022</v>
      </c>
      <c r="E899">
        <v>0.67803740899999998</v>
      </c>
      <c r="F899" t="s">
        <v>44</v>
      </c>
    </row>
    <row r="900" spans="1:6" x14ac:dyDescent="0.35">
      <c r="A900" t="s">
        <v>3</v>
      </c>
      <c r="B900" t="s">
        <v>35</v>
      </c>
      <c r="C900" t="s">
        <v>22</v>
      </c>
      <c r="D900">
        <v>2022</v>
      </c>
      <c r="E900">
        <v>0</v>
      </c>
      <c r="F900" t="s">
        <v>44</v>
      </c>
    </row>
    <row r="901" spans="1:6" x14ac:dyDescent="0.35">
      <c r="A901" t="s">
        <v>3</v>
      </c>
      <c r="B901" t="s">
        <v>35</v>
      </c>
      <c r="C901" t="s">
        <v>24</v>
      </c>
      <c r="D901">
        <v>2022</v>
      </c>
      <c r="E901">
        <v>1031.567863919</v>
      </c>
      <c r="F901" t="s">
        <v>44</v>
      </c>
    </row>
    <row r="902" spans="1:6" x14ac:dyDescent="0.35">
      <c r="A902" t="s">
        <v>3</v>
      </c>
      <c r="B902" t="s">
        <v>36</v>
      </c>
      <c r="C902" t="s">
        <v>12</v>
      </c>
      <c r="D902">
        <v>2022</v>
      </c>
      <c r="E902">
        <v>1592.59562938</v>
      </c>
      <c r="F902" t="s">
        <v>44</v>
      </c>
    </row>
    <row r="903" spans="1:6" x14ac:dyDescent="0.35">
      <c r="A903" t="s">
        <v>3</v>
      </c>
      <c r="B903" t="s">
        <v>36</v>
      </c>
      <c r="C903" t="s">
        <v>15</v>
      </c>
      <c r="D903">
        <v>2022</v>
      </c>
      <c r="E903">
        <v>196305.96410000001</v>
      </c>
      <c r="F903" t="s">
        <v>44</v>
      </c>
    </row>
    <row r="904" spans="1:6" x14ac:dyDescent="0.35">
      <c r="A904" t="s">
        <v>3</v>
      </c>
      <c r="B904" t="s">
        <v>36</v>
      </c>
      <c r="C904" t="s">
        <v>17</v>
      </c>
      <c r="D904">
        <v>2022</v>
      </c>
      <c r="E904">
        <v>324.7918785</v>
      </c>
      <c r="F904" t="s">
        <v>44</v>
      </c>
    </row>
    <row r="905" spans="1:6" x14ac:dyDescent="0.35">
      <c r="A905" t="s">
        <v>3</v>
      </c>
      <c r="B905" t="s">
        <v>36</v>
      </c>
      <c r="C905" t="s">
        <v>19</v>
      </c>
      <c r="D905">
        <v>2022</v>
      </c>
      <c r="E905">
        <v>615.47730839999997</v>
      </c>
      <c r="F905" t="s">
        <v>44</v>
      </c>
    </row>
    <row r="906" spans="1:6" x14ac:dyDescent="0.35">
      <c r="A906" t="s">
        <v>3</v>
      </c>
      <c r="B906" t="s">
        <v>36</v>
      </c>
      <c r="C906" t="s">
        <v>20</v>
      </c>
      <c r="D906">
        <v>2022</v>
      </c>
      <c r="E906">
        <v>14322.93233</v>
      </c>
      <c r="F906" t="s">
        <v>44</v>
      </c>
    </row>
    <row r="907" spans="1:6" x14ac:dyDescent="0.35">
      <c r="A907" t="s">
        <v>3</v>
      </c>
      <c r="B907" t="s">
        <v>36</v>
      </c>
      <c r="C907" t="s">
        <v>21</v>
      </c>
      <c r="D907">
        <v>2022</v>
      </c>
      <c r="E907">
        <v>29.137050250000001</v>
      </c>
      <c r="F907" t="s">
        <v>44</v>
      </c>
    </row>
    <row r="908" spans="1:6" x14ac:dyDescent="0.35">
      <c r="A908" t="s">
        <v>3</v>
      </c>
      <c r="B908" t="s">
        <v>36</v>
      </c>
      <c r="C908" t="s">
        <v>22</v>
      </c>
      <c r="D908">
        <v>2022</v>
      </c>
      <c r="E908">
        <v>0.397480685</v>
      </c>
      <c r="F908" t="s">
        <v>44</v>
      </c>
    </row>
    <row r="909" spans="1:6" x14ac:dyDescent="0.35">
      <c r="A909" t="s">
        <v>3</v>
      </c>
      <c r="B909" t="s">
        <v>36</v>
      </c>
      <c r="C909" t="s">
        <v>24</v>
      </c>
      <c r="D909">
        <v>2022</v>
      </c>
      <c r="E909">
        <v>213191.29577721501</v>
      </c>
      <c r="F909" t="s">
        <v>44</v>
      </c>
    </row>
    <row r="910" spans="1:6" x14ac:dyDescent="0.35">
      <c r="A910" t="s">
        <v>3</v>
      </c>
      <c r="B910" t="s">
        <v>37</v>
      </c>
      <c r="C910" t="s">
        <v>12</v>
      </c>
      <c r="D910">
        <v>2022</v>
      </c>
      <c r="E910">
        <v>256.62105960000002</v>
      </c>
      <c r="F910" t="s">
        <v>44</v>
      </c>
    </row>
    <row r="911" spans="1:6" x14ac:dyDescent="0.35">
      <c r="A911" t="s">
        <v>3</v>
      </c>
      <c r="B911" t="s">
        <v>37</v>
      </c>
      <c r="C911" t="s">
        <v>14</v>
      </c>
      <c r="D911">
        <v>2022</v>
      </c>
      <c r="E911">
        <v>7311.0003420000003</v>
      </c>
      <c r="F911" t="s">
        <v>44</v>
      </c>
    </row>
    <row r="912" spans="1:6" x14ac:dyDescent="0.35">
      <c r="A912" t="s">
        <v>3</v>
      </c>
      <c r="B912" t="s">
        <v>37</v>
      </c>
      <c r="C912" t="s">
        <v>38</v>
      </c>
      <c r="D912">
        <v>2022</v>
      </c>
      <c r="E912">
        <v>705.6182599</v>
      </c>
      <c r="F912" t="s">
        <v>44</v>
      </c>
    </row>
    <row r="913" spans="1:6" x14ac:dyDescent="0.35">
      <c r="A913" t="s">
        <v>3</v>
      </c>
      <c r="B913" t="s">
        <v>37</v>
      </c>
      <c r="C913" t="s">
        <v>15</v>
      </c>
      <c r="D913">
        <v>2022</v>
      </c>
      <c r="E913">
        <v>3924.0257780000002</v>
      </c>
      <c r="F913" t="s">
        <v>44</v>
      </c>
    </row>
    <row r="914" spans="1:6" x14ac:dyDescent="0.35">
      <c r="A914" t="s">
        <v>3</v>
      </c>
      <c r="B914" t="s">
        <v>37</v>
      </c>
      <c r="C914" t="s">
        <v>17</v>
      </c>
      <c r="D914">
        <v>2022</v>
      </c>
      <c r="E914">
        <v>11345.163989999999</v>
      </c>
      <c r="F914" t="s">
        <v>44</v>
      </c>
    </row>
    <row r="915" spans="1:6" x14ac:dyDescent="0.35">
      <c r="A915" t="s">
        <v>3</v>
      </c>
      <c r="B915" t="s">
        <v>37</v>
      </c>
      <c r="C915" t="s">
        <v>19</v>
      </c>
      <c r="D915">
        <v>2022</v>
      </c>
      <c r="E915">
        <v>1.0196639999999999</v>
      </c>
      <c r="F915" t="s">
        <v>44</v>
      </c>
    </row>
    <row r="916" spans="1:6" x14ac:dyDescent="0.35">
      <c r="A916" t="s">
        <v>3</v>
      </c>
      <c r="B916" t="s">
        <v>37</v>
      </c>
      <c r="C916" t="s">
        <v>20</v>
      </c>
      <c r="D916">
        <v>2022</v>
      </c>
      <c r="E916">
        <v>671.5947324</v>
      </c>
      <c r="F916" t="s">
        <v>44</v>
      </c>
    </row>
    <row r="917" spans="1:6" x14ac:dyDescent="0.35">
      <c r="A917" t="s">
        <v>3</v>
      </c>
      <c r="B917" t="s">
        <v>37</v>
      </c>
      <c r="C917" t="s">
        <v>21</v>
      </c>
      <c r="D917">
        <v>2022</v>
      </c>
      <c r="E917">
        <v>31.075228299999999</v>
      </c>
      <c r="F917" t="s">
        <v>44</v>
      </c>
    </row>
    <row r="918" spans="1:6" x14ac:dyDescent="0.35">
      <c r="A918" t="s">
        <v>3</v>
      </c>
      <c r="B918" t="s">
        <v>37</v>
      </c>
      <c r="C918" t="s">
        <v>22</v>
      </c>
      <c r="D918">
        <v>2022</v>
      </c>
      <c r="E918">
        <v>117.95407179999999</v>
      </c>
      <c r="F918" t="s">
        <v>44</v>
      </c>
    </row>
    <row r="919" spans="1:6" x14ac:dyDescent="0.35">
      <c r="A919" t="s">
        <v>3</v>
      </c>
      <c r="B919" t="s">
        <v>37</v>
      </c>
      <c r="C919" t="s">
        <v>24</v>
      </c>
      <c r="D919">
        <v>2022</v>
      </c>
      <c r="E919">
        <v>24364.073125999999</v>
      </c>
      <c r="F919" t="s">
        <v>44</v>
      </c>
    </row>
    <row r="920" spans="1:6" x14ac:dyDescent="0.35">
      <c r="A920" t="s">
        <v>3</v>
      </c>
      <c r="B920" t="s">
        <v>39</v>
      </c>
      <c r="C920" t="s">
        <v>12</v>
      </c>
      <c r="D920">
        <v>2022</v>
      </c>
      <c r="E920">
        <v>3.1609218339999998</v>
      </c>
      <c r="F920" t="s">
        <v>44</v>
      </c>
    </row>
    <row r="921" spans="1:6" x14ac:dyDescent="0.35">
      <c r="A921" t="s">
        <v>3</v>
      </c>
      <c r="B921" t="s">
        <v>39</v>
      </c>
      <c r="C921" t="s">
        <v>15</v>
      </c>
      <c r="D921">
        <v>2022</v>
      </c>
      <c r="E921">
        <v>427.20924029999998</v>
      </c>
      <c r="F921" t="s">
        <v>44</v>
      </c>
    </row>
    <row r="922" spans="1:6" x14ac:dyDescent="0.35">
      <c r="A922" t="s">
        <v>3</v>
      </c>
      <c r="B922" t="s">
        <v>39</v>
      </c>
      <c r="C922" t="s">
        <v>17</v>
      </c>
      <c r="D922">
        <v>2022</v>
      </c>
      <c r="E922">
        <v>122.1828175</v>
      </c>
      <c r="F922" t="s">
        <v>44</v>
      </c>
    </row>
    <row r="923" spans="1:6" x14ac:dyDescent="0.35">
      <c r="A923" t="s">
        <v>3</v>
      </c>
      <c r="B923" t="s">
        <v>39</v>
      </c>
      <c r="C923" t="s">
        <v>19</v>
      </c>
      <c r="D923">
        <v>2022</v>
      </c>
      <c r="E923">
        <v>85.006559179999996</v>
      </c>
      <c r="F923" t="s">
        <v>44</v>
      </c>
    </row>
    <row r="924" spans="1:6" x14ac:dyDescent="0.35">
      <c r="A924" t="s">
        <v>3</v>
      </c>
      <c r="B924" t="s">
        <v>39</v>
      </c>
      <c r="C924" t="s">
        <v>20</v>
      </c>
      <c r="D924">
        <v>2022</v>
      </c>
      <c r="E924">
        <v>1.076967333</v>
      </c>
      <c r="F924" t="s">
        <v>44</v>
      </c>
    </row>
    <row r="925" spans="1:6" x14ac:dyDescent="0.35">
      <c r="A925" t="s">
        <v>3</v>
      </c>
      <c r="B925" t="s">
        <v>39</v>
      </c>
      <c r="C925" t="s">
        <v>21</v>
      </c>
      <c r="D925">
        <v>2022</v>
      </c>
      <c r="E925">
        <v>0.21742112399999999</v>
      </c>
      <c r="F925" t="s">
        <v>44</v>
      </c>
    </row>
    <row r="926" spans="1:6" x14ac:dyDescent="0.35">
      <c r="A926" t="s">
        <v>3</v>
      </c>
      <c r="B926" t="s">
        <v>39</v>
      </c>
      <c r="C926" t="s">
        <v>22</v>
      </c>
      <c r="D926">
        <v>2022</v>
      </c>
      <c r="E926">
        <v>6.1531957999999998E-2</v>
      </c>
      <c r="F926" t="s">
        <v>44</v>
      </c>
    </row>
    <row r="927" spans="1:6" x14ac:dyDescent="0.35">
      <c r="A927" t="s">
        <v>3</v>
      </c>
      <c r="B927" t="s">
        <v>39</v>
      </c>
      <c r="C927" t="s">
        <v>24</v>
      </c>
      <c r="D927">
        <v>2022</v>
      </c>
      <c r="E927">
        <v>638.91545922900002</v>
      </c>
      <c r="F927" t="s">
        <v>44</v>
      </c>
    </row>
    <row r="928" spans="1:6" x14ac:dyDescent="0.35">
      <c r="A928" t="s">
        <v>5</v>
      </c>
      <c r="B928" t="s">
        <v>11</v>
      </c>
      <c r="C928" t="s">
        <v>12</v>
      </c>
      <c r="D928">
        <v>2022</v>
      </c>
      <c r="E928">
        <v>1947.219912</v>
      </c>
      <c r="F928" t="s">
        <v>44</v>
      </c>
    </row>
    <row r="929" spans="1:6" x14ac:dyDescent="0.35">
      <c r="A929" t="s">
        <v>5</v>
      </c>
      <c r="B929" t="s">
        <v>11</v>
      </c>
      <c r="C929" t="s">
        <v>13</v>
      </c>
      <c r="D929">
        <v>2022</v>
      </c>
      <c r="E929">
        <v>0</v>
      </c>
      <c r="F929" t="s">
        <v>44</v>
      </c>
    </row>
    <row r="930" spans="1:6" x14ac:dyDescent="0.35">
      <c r="A930" t="s">
        <v>5</v>
      </c>
      <c r="B930" t="s">
        <v>11</v>
      </c>
      <c r="C930" t="s">
        <v>14</v>
      </c>
      <c r="D930">
        <v>2022</v>
      </c>
      <c r="E930">
        <v>14231.54394</v>
      </c>
      <c r="F930" t="s">
        <v>44</v>
      </c>
    </row>
    <row r="931" spans="1:6" x14ac:dyDescent="0.35">
      <c r="A931" t="s">
        <v>5</v>
      </c>
      <c r="B931" t="s">
        <v>11</v>
      </c>
      <c r="C931" t="s">
        <v>15</v>
      </c>
      <c r="D931">
        <v>2022</v>
      </c>
      <c r="E931">
        <v>2251.0749780000001</v>
      </c>
      <c r="F931" t="s">
        <v>44</v>
      </c>
    </row>
    <row r="932" spans="1:6" x14ac:dyDescent="0.35">
      <c r="A932" t="s">
        <v>5</v>
      </c>
      <c r="B932" t="s">
        <v>11</v>
      </c>
      <c r="C932" t="s">
        <v>17</v>
      </c>
      <c r="D932">
        <v>2022</v>
      </c>
      <c r="E932">
        <v>53506.202680000002</v>
      </c>
      <c r="F932" t="s">
        <v>44</v>
      </c>
    </row>
    <row r="933" spans="1:6" x14ac:dyDescent="0.35">
      <c r="A933" t="s">
        <v>5</v>
      </c>
      <c r="B933" t="s">
        <v>11</v>
      </c>
      <c r="C933" t="s">
        <v>18</v>
      </c>
      <c r="D933">
        <v>2022</v>
      </c>
      <c r="E933">
        <v>0</v>
      </c>
      <c r="F933" t="s">
        <v>44</v>
      </c>
    </row>
    <row r="934" spans="1:6" x14ac:dyDescent="0.35">
      <c r="A934" t="s">
        <v>5</v>
      </c>
      <c r="B934" t="s">
        <v>11</v>
      </c>
      <c r="C934" t="s">
        <v>19</v>
      </c>
      <c r="D934">
        <v>2022</v>
      </c>
      <c r="E934">
        <v>15.6585</v>
      </c>
      <c r="F934" t="s">
        <v>44</v>
      </c>
    </row>
    <row r="935" spans="1:6" x14ac:dyDescent="0.35">
      <c r="A935" t="s">
        <v>5</v>
      </c>
      <c r="B935" t="s">
        <v>11</v>
      </c>
      <c r="C935" t="s">
        <v>20</v>
      </c>
      <c r="D935">
        <v>2022</v>
      </c>
      <c r="E935">
        <v>10161.262640000001</v>
      </c>
      <c r="F935" t="s">
        <v>44</v>
      </c>
    </row>
    <row r="936" spans="1:6" x14ac:dyDescent="0.35">
      <c r="A936" t="s">
        <v>5</v>
      </c>
      <c r="B936" t="s">
        <v>11</v>
      </c>
      <c r="C936" t="s">
        <v>21</v>
      </c>
      <c r="D936">
        <v>2022</v>
      </c>
      <c r="E936">
        <v>151.1215243</v>
      </c>
      <c r="F936" t="s">
        <v>44</v>
      </c>
    </row>
    <row r="937" spans="1:6" x14ac:dyDescent="0.35">
      <c r="A937" t="s">
        <v>5</v>
      </c>
      <c r="B937" t="s">
        <v>11</v>
      </c>
      <c r="C937" t="s">
        <v>22</v>
      </c>
      <c r="D937">
        <v>2022</v>
      </c>
      <c r="E937">
        <v>1679.45209</v>
      </c>
      <c r="F937" t="s">
        <v>44</v>
      </c>
    </row>
    <row r="938" spans="1:6" x14ac:dyDescent="0.35">
      <c r="A938" t="s">
        <v>5</v>
      </c>
      <c r="B938" t="s">
        <v>11</v>
      </c>
      <c r="C938" t="s">
        <v>23</v>
      </c>
      <c r="D938">
        <v>2022</v>
      </c>
      <c r="E938">
        <v>0</v>
      </c>
      <c r="F938" t="s">
        <v>44</v>
      </c>
    </row>
    <row r="939" spans="1:6" x14ac:dyDescent="0.35">
      <c r="A939" t="s">
        <v>5</v>
      </c>
      <c r="B939" t="s">
        <v>11</v>
      </c>
      <c r="C939" t="s">
        <v>24</v>
      </c>
      <c r="D939">
        <v>2022</v>
      </c>
      <c r="E939">
        <v>83943.536264299997</v>
      </c>
      <c r="F939" t="s">
        <v>44</v>
      </c>
    </row>
    <row r="940" spans="1:6" x14ac:dyDescent="0.35">
      <c r="A940" t="s">
        <v>5</v>
      </c>
      <c r="B940" t="s">
        <v>25</v>
      </c>
      <c r="C940" t="s">
        <v>12</v>
      </c>
      <c r="D940">
        <v>2022</v>
      </c>
      <c r="E940">
        <v>5541.4171036999996</v>
      </c>
      <c r="F940" t="s">
        <v>44</v>
      </c>
    </row>
    <row r="941" spans="1:6" x14ac:dyDescent="0.35">
      <c r="A941" t="s">
        <v>5</v>
      </c>
      <c r="B941" t="s">
        <v>25</v>
      </c>
      <c r="C941" t="s">
        <v>13</v>
      </c>
      <c r="D941">
        <v>2022</v>
      </c>
      <c r="E941">
        <v>0</v>
      </c>
      <c r="F941" t="s">
        <v>44</v>
      </c>
    </row>
    <row r="942" spans="1:6" x14ac:dyDescent="0.35">
      <c r="A942" t="s">
        <v>5</v>
      </c>
      <c r="B942" t="s">
        <v>25</v>
      </c>
      <c r="C942" t="s">
        <v>15</v>
      </c>
      <c r="D942">
        <v>2022</v>
      </c>
      <c r="E942">
        <v>58860.469579999997</v>
      </c>
      <c r="F942" t="s">
        <v>44</v>
      </c>
    </row>
    <row r="943" spans="1:6" x14ac:dyDescent="0.35">
      <c r="A943" t="s">
        <v>5</v>
      </c>
      <c r="B943" t="s">
        <v>25</v>
      </c>
      <c r="C943" t="s">
        <v>17</v>
      </c>
      <c r="D943">
        <v>2022</v>
      </c>
      <c r="E943">
        <v>1651.8512450000001</v>
      </c>
      <c r="F943" t="s">
        <v>44</v>
      </c>
    </row>
    <row r="944" spans="1:6" x14ac:dyDescent="0.35">
      <c r="A944" t="s">
        <v>5</v>
      </c>
      <c r="B944" t="s">
        <v>25</v>
      </c>
      <c r="C944" t="s">
        <v>18</v>
      </c>
      <c r="D944">
        <v>2022</v>
      </c>
      <c r="E944">
        <v>0</v>
      </c>
      <c r="F944" t="s">
        <v>44</v>
      </c>
    </row>
    <row r="945" spans="1:6" x14ac:dyDescent="0.35">
      <c r="A945" t="s">
        <v>5</v>
      </c>
      <c r="B945" t="s">
        <v>25</v>
      </c>
      <c r="C945" t="s">
        <v>19</v>
      </c>
      <c r="D945">
        <v>2022</v>
      </c>
      <c r="E945">
        <v>94.672829579999998</v>
      </c>
      <c r="F945" t="s">
        <v>44</v>
      </c>
    </row>
    <row r="946" spans="1:6" x14ac:dyDescent="0.35">
      <c r="A946" t="s">
        <v>5</v>
      </c>
      <c r="B946" t="s">
        <v>25</v>
      </c>
      <c r="C946" t="s">
        <v>20</v>
      </c>
      <c r="D946">
        <v>2022</v>
      </c>
      <c r="E946">
        <v>2008.283925</v>
      </c>
      <c r="F946" t="s">
        <v>44</v>
      </c>
    </row>
    <row r="947" spans="1:6" x14ac:dyDescent="0.35">
      <c r="A947" t="s">
        <v>5</v>
      </c>
      <c r="B947" t="s">
        <v>25</v>
      </c>
      <c r="C947" t="s">
        <v>21</v>
      </c>
      <c r="D947">
        <v>2022</v>
      </c>
      <c r="E947">
        <v>24.650871760000001</v>
      </c>
      <c r="F947" t="s">
        <v>44</v>
      </c>
    </row>
    <row r="948" spans="1:6" x14ac:dyDescent="0.35">
      <c r="A948" t="s">
        <v>5</v>
      </c>
      <c r="B948" t="s">
        <v>25</v>
      </c>
      <c r="C948" t="s">
        <v>22</v>
      </c>
      <c r="D948">
        <v>2022</v>
      </c>
      <c r="E948">
        <v>5.1867391039999999</v>
      </c>
      <c r="F948" t="s">
        <v>44</v>
      </c>
    </row>
    <row r="949" spans="1:6" x14ac:dyDescent="0.35">
      <c r="A949" t="s">
        <v>5</v>
      </c>
      <c r="B949" t="s">
        <v>25</v>
      </c>
      <c r="C949" t="s">
        <v>23</v>
      </c>
      <c r="D949">
        <v>2022</v>
      </c>
      <c r="E949">
        <v>0</v>
      </c>
      <c r="F949" t="s">
        <v>44</v>
      </c>
    </row>
    <row r="950" spans="1:6" x14ac:dyDescent="0.35">
      <c r="A950" t="s">
        <v>5</v>
      </c>
      <c r="B950" t="s">
        <v>25</v>
      </c>
      <c r="C950" t="s">
        <v>24</v>
      </c>
      <c r="D950">
        <v>2022</v>
      </c>
      <c r="E950">
        <v>68186.532294143995</v>
      </c>
      <c r="F950" t="s">
        <v>44</v>
      </c>
    </row>
    <row r="951" spans="1:6" x14ac:dyDescent="0.35">
      <c r="A951" t="s">
        <v>5</v>
      </c>
      <c r="B951" t="s">
        <v>26</v>
      </c>
      <c r="C951" t="s">
        <v>12</v>
      </c>
      <c r="D951">
        <v>2022</v>
      </c>
      <c r="E951">
        <v>80.528000000000006</v>
      </c>
      <c r="F951" t="s">
        <v>44</v>
      </c>
    </row>
    <row r="952" spans="1:6" x14ac:dyDescent="0.35">
      <c r="A952" t="s">
        <v>5</v>
      </c>
      <c r="B952" t="s">
        <v>26</v>
      </c>
      <c r="C952" t="s">
        <v>15</v>
      </c>
      <c r="D952">
        <v>2022</v>
      </c>
      <c r="E952">
        <v>36745.920700000002</v>
      </c>
      <c r="F952" t="s">
        <v>44</v>
      </c>
    </row>
    <row r="953" spans="1:6" x14ac:dyDescent="0.35">
      <c r="A953" t="s">
        <v>5</v>
      </c>
      <c r="B953" t="s">
        <v>26</v>
      </c>
      <c r="C953" t="s">
        <v>17</v>
      </c>
      <c r="D953">
        <v>2022</v>
      </c>
      <c r="E953">
        <v>176.38640480000001</v>
      </c>
      <c r="F953" t="s">
        <v>44</v>
      </c>
    </row>
    <row r="954" spans="1:6" x14ac:dyDescent="0.35">
      <c r="A954" t="s">
        <v>5</v>
      </c>
      <c r="B954" t="s">
        <v>26</v>
      </c>
      <c r="C954" t="s">
        <v>19</v>
      </c>
      <c r="D954">
        <v>2022</v>
      </c>
      <c r="E954">
        <v>16.34178</v>
      </c>
      <c r="F954" t="s">
        <v>44</v>
      </c>
    </row>
    <row r="955" spans="1:6" x14ac:dyDescent="0.35">
      <c r="A955" t="s">
        <v>5</v>
      </c>
      <c r="B955" t="s">
        <v>26</v>
      </c>
      <c r="C955" t="s">
        <v>20</v>
      </c>
      <c r="D955">
        <v>2022</v>
      </c>
      <c r="E955">
        <v>537.10094890000005</v>
      </c>
      <c r="F955" t="s">
        <v>44</v>
      </c>
    </row>
    <row r="956" spans="1:6" x14ac:dyDescent="0.35">
      <c r="A956" t="s">
        <v>5</v>
      </c>
      <c r="B956" t="s">
        <v>26</v>
      </c>
      <c r="C956" t="s">
        <v>21</v>
      </c>
      <c r="D956">
        <v>2022</v>
      </c>
      <c r="E956">
        <v>7.457391941</v>
      </c>
      <c r="F956" t="s">
        <v>44</v>
      </c>
    </row>
    <row r="957" spans="1:6" x14ac:dyDescent="0.35">
      <c r="A957" t="s">
        <v>5</v>
      </c>
      <c r="B957" t="s">
        <v>26</v>
      </c>
      <c r="C957" t="s">
        <v>22</v>
      </c>
      <c r="D957">
        <v>2022</v>
      </c>
      <c r="E957">
        <v>7.8927691170000003</v>
      </c>
      <c r="F957" t="s">
        <v>44</v>
      </c>
    </row>
    <row r="958" spans="1:6" x14ac:dyDescent="0.35">
      <c r="A958" t="s">
        <v>5</v>
      </c>
      <c r="B958" t="s">
        <v>26</v>
      </c>
      <c r="C958" t="s">
        <v>23</v>
      </c>
      <c r="D958">
        <v>2022</v>
      </c>
      <c r="E958">
        <v>0</v>
      </c>
      <c r="F958" t="s">
        <v>44</v>
      </c>
    </row>
    <row r="959" spans="1:6" x14ac:dyDescent="0.35">
      <c r="A959" t="s">
        <v>5</v>
      </c>
      <c r="B959" t="s">
        <v>26</v>
      </c>
      <c r="C959" t="s">
        <v>24</v>
      </c>
      <c r="D959">
        <v>2022</v>
      </c>
      <c r="E959">
        <v>37571.627994757997</v>
      </c>
      <c r="F959" t="s">
        <v>44</v>
      </c>
    </row>
    <row r="960" spans="1:6" x14ac:dyDescent="0.35">
      <c r="A960" t="s">
        <v>5</v>
      </c>
      <c r="B960" t="s">
        <v>27</v>
      </c>
      <c r="C960" t="s">
        <v>12</v>
      </c>
      <c r="D960">
        <v>2022</v>
      </c>
      <c r="E960">
        <v>513.77695540000002</v>
      </c>
      <c r="F960" t="s">
        <v>44</v>
      </c>
    </row>
    <row r="961" spans="1:6" x14ac:dyDescent="0.35">
      <c r="A961" t="s">
        <v>5</v>
      </c>
      <c r="B961" t="s">
        <v>27</v>
      </c>
      <c r="C961" t="s">
        <v>14</v>
      </c>
      <c r="D961">
        <v>2022</v>
      </c>
      <c r="E961">
        <v>1561.720188</v>
      </c>
      <c r="F961" t="s">
        <v>44</v>
      </c>
    </row>
    <row r="962" spans="1:6" x14ac:dyDescent="0.35">
      <c r="A962" t="s">
        <v>5</v>
      </c>
      <c r="B962" t="s">
        <v>27</v>
      </c>
      <c r="C962" t="s">
        <v>15</v>
      </c>
      <c r="D962">
        <v>2022</v>
      </c>
      <c r="E962">
        <v>3025.4785769999999</v>
      </c>
      <c r="F962" t="s">
        <v>44</v>
      </c>
    </row>
    <row r="963" spans="1:6" x14ac:dyDescent="0.35">
      <c r="A963" t="s">
        <v>5</v>
      </c>
      <c r="B963" t="s">
        <v>27</v>
      </c>
      <c r="C963" t="s">
        <v>17</v>
      </c>
      <c r="D963">
        <v>2022</v>
      </c>
      <c r="E963">
        <v>2058.4679879999999</v>
      </c>
      <c r="F963" t="s">
        <v>44</v>
      </c>
    </row>
    <row r="964" spans="1:6" x14ac:dyDescent="0.35">
      <c r="A964" t="s">
        <v>5</v>
      </c>
      <c r="B964" t="s">
        <v>27</v>
      </c>
      <c r="C964" t="s">
        <v>19</v>
      </c>
      <c r="D964">
        <v>2022</v>
      </c>
      <c r="E964">
        <v>51.421889550000003</v>
      </c>
      <c r="F964" t="s">
        <v>44</v>
      </c>
    </row>
    <row r="965" spans="1:6" x14ac:dyDescent="0.35">
      <c r="A965" t="s">
        <v>5</v>
      </c>
      <c r="B965" t="s">
        <v>27</v>
      </c>
      <c r="C965" t="s">
        <v>20</v>
      </c>
      <c r="D965">
        <v>2022</v>
      </c>
      <c r="E965">
        <v>1100.0458699999999</v>
      </c>
      <c r="F965" t="s">
        <v>44</v>
      </c>
    </row>
    <row r="966" spans="1:6" x14ac:dyDescent="0.35">
      <c r="A966" t="s">
        <v>5</v>
      </c>
      <c r="B966" t="s">
        <v>27</v>
      </c>
      <c r="C966" t="s">
        <v>21</v>
      </c>
      <c r="D966">
        <v>2022</v>
      </c>
      <c r="E966">
        <v>1.3957952819999999</v>
      </c>
      <c r="F966" t="s">
        <v>44</v>
      </c>
    </row>
    <row r="967" spans="1:6" x14ac:dyDescent="0.35">
      <c r="A967" t="s">
        <v>5</v>
      </c>
      <c r="B967" t="s">
        <v>27</v>
      </c>
      <c r="C967" t="s">
        <v>22</v>
      </c>
      <c r="D967">
        <v>2022</v>
      </c>
      <c r="E967">
        <v>0.25850209400000002</v>
      </c>
      <c r="F967" t="s">
        <v>44</v>
      </c>
    </row>
    <row r="968" spans="1:6" x14ac:dyDescent="0.35">
      <c r="A968" t="s">
        <v>5</v>
      </c>
      <c r="B968" t="s">
        <v>27</v>
      </c>
      <c r="C968" t="s">
        <v>28</v>
      </c>
      <c r="D968">
        <v>2022</v>
      </c>
      <c r="E968">
        <v>5070.8949329999996</v>
      </c>
      <c r="F968" t="s">
        <v>44</v>
      </c>
    </row>
    <row r="969" spans="1:6" x14ac:dyDescent="0.35">
      <c r="A969" t="s">
        <v>5</v>
      </c>
      <c r="B969" t="s">
        <v>27</v>
      </c>
      <c r="C969" t="s">
        <v>23</v>
      </c>
      <c r="D969">
        <v>2022</v>
      </c>
      <c r="E969">
        <v>0</v>
      </c>
      <c r="F969" t="s">
        <v>44</v>
      </c>
    </row>
    <row r="970" spans="1:6" x14ac:dyDescent="0.35">
      <c r="A970" t="s">
        <v>5</v>
      </c>
      <c r="B970" t="s">
        <v>27</v>
      </c>
      <c r="C970" t="s">
        <v>24</v>
      </c>
      <c r="D970">
        <v>2022</v>
      </c>
      <c r="E970">
        <v>13383.460698326</v>
      </c>
      <c r="F970" t="s">
        <v>44</v>
      </c>
    </row>
    <row r="971" spans="1:6" x14ac:dyDescent="0.35">
      <c r="A971" t="s">
        <v>5</v>
      </c>
      <c r="B971" t="s">
        <v>29</v>
      </c>
      <c r="C971" t="s">
        <v>15</v>
      </c>
      <c r="D971">
        <v>2022</v>
      </c>
      <c r="E971">
        <v>44235.284469999999</v>
      </c>
      <c r="F971" t="s">
        <v>44</v>
      </c>
    </row>
    <row r="972" spans="1:6" x14ac:dyDescent="0.35">
      <c r="A972" t="s">
        <v>5</v>
      </c>
      <c r="B972" t="s">
        <v>29</v>
      </c>
      <c r="C972" t="s">
        <v>17</v>
      </c>
      <c r="D972">
        <v>2022</v>
      </c>
      <c r="E972">
        <v>99.726367150000002</v>
      </c>
      <c r="F972" t="s">
        <v>44</v>
      </c>
    </row>
    <row r="973" spans="1:6" x14ac:dyDescent="0.35">
      <c r="A973" t="s">
        <v>5</v>
      </c>
      <c r="B973" t="s">
        <v>29</v>
      </c>
      <c r="C973" t="s">
        <v>19</v>
      </c>
      <c r="D973">
        <v>2022</v>
      </c>
      <c r="E973">
        <v>168.53145000000001</v>
      </c>
      <c r="F973" t="s">
        <v>44</v>
      </c>
    </row>
    <row r="974" spans="1:6" x14ac:dyDescent="0.35">
      <c r="A974" t="s">
        <v>5</v>
      </c>
      <c r="B974" t="s">
        <v>29</v>
      </c>
      <c r="C974" t="s">
        <v>20</v>
      </c>
      <c r="D974">
        <v>2022</v>
      </c>
      <c r="E974">
        <v>194.4986979</v>
      </c>
      <c r="F974" t="s">
        <v>44</v>
      </c>
    </row>
    <row r="975" spans="1:6" x14ac:dyDescent="0.35">
      <c r="A975" t="s">
        <v>5</v>
      </c>
      <c r="B975" t="s">
        <v>29</v>
      </c>
      <c r="C975" t="s">
        <v>21</v>
      </c>
      <c r="D975">
        <v>2022</v>
      </c>
      <c r="E975">
        <v>1.1494815460000001</v>
      </c>
      <c r="F975" t="s">
        <v>44</v>
      </c>
    </row>
    <row r="976" spans="1:6" x14ac:dyDescent="0.35">
      <c r="A976" t="s">
        <v>5</v>
      </c>
      <c r="B976" t="s">
        <v>29</v>
      </c>
      <c r="C976" t="s">
        <v>22</v>
      </c>
      <c r="D976">
        <v>2022</v>
      </c>
      <c r="E976">
        <v>1.9396746999999999E-2</v>
      </c>
      <c r="F976" t="s">
        <v>44</v>
      </c>
    </row>
    <row r="977" spans="1:6" x14ac:dyDescent="0.35">
      <c r="A977" t="s">
        <v>5</v>
      </c>
      <c r="B977" t="s">
        <v>29</v>
      </c>
      <c r="C977" t="s">
        <v>24</v>
      </c>
      <c r="D977">
        <v>2022</v>
      </c>
      <c r="E977">
        <v>44699.209863343</v>
      </c>
      <c r="F977" t="s">
        <v>44</v>
      </c>
    </row>
    <row r="978" spans="1:6" x14ac:dyDescent="0.35">
      <c r="A978" t="s">
        <v>5</v>
      </c>
      <c r="B978" t="s">
        <v>30</v>
      </c>
      <c r="C978" t="s">
        <v>12</v>
      </c>
      <c r="D978">
        <v>2022</v>
      </c>
      <c r="E978">
        <v>340.20582109999998</v>
      </c>
      <c r="F978" t="s">
        <v>44</v>
      </c>
    </row>
    <row r="979" spans="1:6" x14ac:dyDescent="0.35">
      <c r="A979" t="s">
        <v>5</v>
      </c>
      <c r="B979" t="s">
        <v>30</v>
      </c>
      <c r="C979" t="s">
        <v>14</v>
      </c>
      <c r="D979">
        <v>2022</v>
      </c>
      <c r="E979">
        <v>3876.2658983199999</v>
      </c>
      <c r="F979" t="s">
        <v>44</v>
      </c>
    </row>
    <row r="980" spans="1:6" x14ac:dyDescent="0.35">
      <c r="A980" t="s">
        <v>5</v>
      </c>
      <c r="B980" t="s">
        <v>30</v>
      </c>
      <c r="C980" t="s">
        <v>15</v>
      </c>
      <c r="D980">
        <v>2022</v>
      </c>
      <c r="E980">
        <v>890.44557610000004</v>
      </c>
      <c r="F980" t="s">
        <v>44</v>
      </c>
    </row>
    <row r="981" spans="1:6" x14ac:dyDescent="0.35">
      <c r="A981" t="s">
        <v>5</v>
      </c>
      <c r="B981" t="s">
        <v>30</v>
      </c>
      <c r="C981" t="s">
        <v>17</v>
      </c>
      <c r="D981">
        <v>2022</v>
      </c>
      <c r="E981">
        <v>1117.365877</v>
      </c>
      <c r="F981" t="s">
        <v>44</v>
      </c>
    </row>
    <row r="982" spans="1:6" x14ac:dyDescent="0.35">
      <c r="A982" t="s">
        <v>5</v>
      </c>
      <c r="B982" t="s">
        <v>30</v>
      </c>
      <c r="C982" t="s">
        <v>31</v>
      </c>
      <c r="D982">
        <v>2022</v>
      </c>
      <c r="E982">
        <v>0</v>
      </c>
      <c r="F982" t="s">
        <v>44</v>
      </c>
    </row>
    <row r="983" spans="1:6" x14ac:dyDescent="0.35">
      <c r="A983" t="s">
        <v>5</v>
      </c>
      <c r="B983" t="s">
        <v>30</v>
      </c>
      <c r="C983" t="s">
        <v>19</v>
      </c>
      <c r="D983">
        <v>2022</v>
      </c>
      <c r="E983">
        <v>0</v>
      </c>
      <c r="F983" t="s">
        <v>44</v>
      </c>
    </row>
    <row r="984" spans="1:6" x14ac:dyDescent="0.35">
      <c r="A984" t="s">
        <v>5</v>
      </c>
      <c r="B984" t="s">
        <v>30</v>
      </c>
      <c r="C984" t="s">
        <v>20</v>
      </c>
      <c r="D984">
        <v>2022</v>
      </c>
      <c r="E984">
        <v>1953.846133</v>
      </c>
      <c r="F984" t="s">
        <v>44</v>
      </c>
    </row>
    <row r="985" spans="1:6" x14ac:dyDescent="0.35">
      <c r="A985" t="s">
        <v>5</v>
      </c>
      <c r="B985" t="s">
        <v>30</v>
      </c>
      <c r="C985" t="s">
        <v>21</v>
      </c>
      <c r="D985">
        <v>2022</v>
      </c>
      <c r="E985">
        <v>1.325767194</v>
      </c>
      <c r="F985" t="s">
        <v>44</v>
      </c>
    </row>
    <row r="986" spans="1:6" x14ac:dyDescent="0.35">
      <c r="A986" t="s">
        <v>5</v>
      </c>
      <c r="B986" t="s">
        <v>30</v>
      </c>
      <c r="C986" t="s">
        <v>22</v>
      </c>
      <c r="D986">
        <v>2022</v>
      </c>
      <c r="E986">
        <v>0.539401307</v>
      </c>
      <c r="F986" t="s">
        <v>44</v>
      </c>
    </row>
    <row r="987" spans="1:6" x14ac:dyDescent="0.35">
      <c r="A987" t="s">
        <v>5</v>
      </c>
      <c r="B987" t="s">
        <v>30</v>
      </c>
      <c r="C987" t="s">
        <v>24</v>
      </c>
      <c r="D987">
        <v>2022</v>
      </c>
      <c r="E987">
        <v>8179.9944740210003</v>
      </c>
      <c r="F987" t="s">
        <v>44</v>
      </c>
    </row>
    <row r="988" spans="1:6" x14ac:dyDescent="0.35">
      <c r="A988" t="s">
        <v>5</v>
      </c>
      <c r="B988" t="s">
        <v>32</v>
      </c>
      <c r="C988" t="s">
        <v>15</v>
      </c>
      <c r="D988">
        <v>2022</v>
      </c>
      <c r="E988">
        <v>248.68702149999999</v>
      </c>
      <c r="F988" t="s">
        <v>44</v>
      </c>
    </row>
    <row r="989" spans="1:6" x14ac:dyDescent="0.35">
      <c r="A989" t="s">
        <v>5</v>
      </c>
      <c r="B989" t="s">
        <v>32</v>
      </c>
      <c r="C989" t="s">
        <v>17</v>
      </c>
      <c r="D989">
        <v>2022</v>
      </c>
      <c r="E989">
        <v>22.398869999999999</v>
      </c>
      <c r="F989" t="s">
        <v>44</v>
      </c>
    </row>
    <row r="990" spans="1:6" x14ac:dyDescent="0.35">
      <c r="A990" t="s">
        <v>5</v>
      </c>
      <c r="B990" t="s">
        <v>32</v>
      </c>
      <c r="C990" t="s">
        <v>19</v>
      </c>
      <c r="D990">
        <v>2022</v>
      </c>
      <c r="E990">
        <v>35.186025110000003</v>
      </c>
      <c r="F990" t="s">
        <v>44</v>
      </c>
    </row>
    <row r="991" spans="1:6" x14ac:dyDescent="0.35">
      <c r="A991" t="s">
        <v>5</v>
      </c>
      <c r="B991" t="s">
        <v>32</v>
      </c>
      <c r="C991" t="s">
        <v>20</v>
      </c>
      <c r="D991">
        <v>2022</v>
      </c>
      <c r="E991">
        <v>24.022125599999999</v>
      </c>
      <c r="F991" t="s">
        <v>44</v>
      </c>
    </row>
    <row r="992" spans="1:6" x14ac:dyDescent="0.35">
      <c r="A992" t="s">
        <v>5</v>
      </c>
      <c r="B992" t="s">
        <v>32</v>
      </c>
      <c r="C992" t="s">
        <v>21</v>
      </c>
      <c r="D992">
        <v>2022</v>
      </c>
      <c r="E992">
        <v>0.25084852000000002</v>
      </c>
      <c r="F992" t="s">
        <v>44</v>
      </c>
    </row>
    <row r="993" spans="1:6" x14ac:dyDescent="0.35">
      <c r="A993" t="s">
        <v>5</v>
      </c>
      <c r="B993" t="s">
        <v>32</v>
      </c>
      <c r="C993" t="s">
        <v>22</v>
      </c>
      <c r="D993">
        <v>2022</v>
      </c>
      <c r="E993">
        <v>2.7129824249999999</v>
      </c>
      <c r="F993" t="s">
        <v>44</v>
      </c>
    </row>
    <row r="994" spans="1:6" x14ac:dyDescent="0.35">
      <c r="A994" t="s">
        <v>5</v>
      </c>
      <c r="B994" t="s">
        <v>32</v>
      </c>
      <c r="C994" t="s">
        <v>24</v>
      </c>
      <c r="D994">
        <v>2022</v>
      </c>
      <c r="E994">
        <v>333.257873154999</v>
      </c>
      <c r="F994" t="s">
        <v>44</v>
      </c>
    </row>
    <row r="995" spans="1:6" x14ac:dyDescent="0.35">
      <c r="A995" t="s">
        <v>5</v>
      </c>
      <c r="B995" t="s">
        <v>33</v>
      </c>
      <c r="C995" t="s">
        <v>19</v>
      </c>
      <c r="D995">
        <v>2022</v>
      </c>
      <c r="E995">
        <v>286.30104310000002</v>
      </c>
      <c r="F995" t="s">
        <v>44</v>
      </c>
    </row>
    <row r="996" spans="1:6" x14ac:dyDescent="0.35">
      <c r="A996" t="s">
        <v>5</v>
      </c>
      <c r="B996" t="s">
        <v>33</v>
      </c>
      <c r="C996" t="s">
        <v>20</v>
      </c>
      <c r="D996">
        <v>2022</v>
      </c>
      <c r="E996">
        <v>0</v>
      </c>
      <c r="F996" t="s">
        <v>44</v>
      </c>
    </row>
    <row r="997" spans="1:6" x14ac:dyDescent="0.35">
      <c r="A997" t="s">
        <v>5</v>
      </c>
      <c r="B997" t="s">
        <v>33</v>
      </c>
      <c r="C997" t="s">
        <v>21</v>
      </c>
      <c r="D997">
        <v>2022</v>
      </c>
      <c r="E997">
        <v>0.53604273700000005</v>
      </c>
      <c r="F997" t="s">
        <v>44</v>
      </c>
    </row>
    <row r="998" spans="1:6" x14ac:dyDescent="0.35">
      <c r="A998" t="s">
        <v>5</v>
      </c>
      <c r="B998" t="s">
        <v>33</v>
      </c>
      <c r="C998" t="s">
        <v>22</v>
      </c>
      <c r="D998">
        <v>2022</v>
      </c>
      <c r="E998">
        <v>3.4400618000000001E-2</v>
      </c>
      <c r="F998" t="s">
        <v>44</v>
      </c>
    </row>
    <row r="999" spans="1:6" x14ac:dyDescent="0.35">
      <c r="A999" t="s">
        <v>5</v>
      </c>
      <c r="B999" t="s">
        <v>33</v>
      </c>
      <c r="C999" t="s">
        <v>24</v>
      </c>
      <c r="D999">
        <v>2022</v>
      </c>
      <c r="E999">
        <v>286.87148645500002</v>
      </c>
      <c r="F999" t="s">
        <v>44</v>
      </c>
    </row>
    <row r="1000" spans="1:6" x14ac:dyDescent="0.35">
      <c r="A1000" t="s">
        <v>5</v>
      </c>
      <c r="B1000" t="s">
        <v>34</v>
      </c>
      <c r="C1000" t="s">
        <v>12</v>
      </c>
      <c r="D1000">
        <v>2022</v>
      </c>
      <c r="E1000">
        <v>1071.08391512</v>
      </c>
      <c r="F1000" t="s">
        <v>44</v>
      </c>
    </row>
    <row r="1001" spans="1:6" x14ac:dyDescent="0.35">
      <c r="A1001" t="s">
        <v>5</v>
      </c>
      <c r="B1001" t="s">
        <v>34</v>
      </c>
      <c r="C1001" t="s">
        <v>13</v>
      </c>
      <c r="D1001">
        <v>2022</v>
      </c>
      <c r="E1001">
        <v>0</v>
      </c>
      <c r="F1001" t="s">
        <v>44</v>
      </c>
    </row>
    <row r="1002" spans="1:6" x14ac:dyDescent="0.35">
      <c r="A1002" t="s">
        <v>5</v>
      </c>
      <c r="B1002" t="s">
        <v>34</v>
      </c>
      <c r="C1002" t="s">
        <v>15</v>
      </c>
      <c r="D1002">
        <v>2022</v>
      </c>
      <c r="E1002">
        <v>39081.488210000003</v>
      </c>
      <c r="F1002" t="s">
        <v>44</v>
      </c>
    </row>
    <row r="1003" spans="1:6" x14ac:dyDescent="0.35">
      <c r="A1003" t="s">
        <v>5</v>
      </c>
      <c r="B1003" t="s">
        <v>34</v>
      </c>
      <c r="C1003" t="s">
        <v>17</v>
      </c>
      <c r="D1003">
        <v>2022</v>
      </c>
      <c r="E1003">
        <v>10841.554109999999</v>
      </c>
      <c r="F1003" t="s">
        <v>44</v>
      </c>
    </row>
    <row r="1004" spans="1:6" x14ac:dyDescent="0.35">
      <c r="A1004" t="s">
        <v>5</v>
      </c>
      <c r="B1004" t="s">
        <v>34</v>
      </c>
      <c r="C1004" t="s">
        <v>18</v>
      </c>
      <c r="D1004">
        <v>2022</v>
      </c>
      <c r="E1004">
        <v>0</v>
      </c>
      <c r="F1004" t="s">
        <v>44</v>
      </c>
    </row>
    <row r="1005" spans="1:6" x14ac:dyDescent="0.35">
      <c r="A1005" t="s">
        <v>5</v>
      </c>
      <c r="B1005" t="s">
        <v>34</v>
      </c>
      <c r="C1005" t="s">
        <v>19</v>
      </c>
      <c r="D1005">
        <v>2022</v>
      </c>
      <c r="E1005">
        <v>85.072739999999996</v>
      </c>
      <c r="F1005" t="s">
        <v>44</v>
      </c>
    </row>
    <row r="1006" spans="1:6" x14ac:dyDescent="0.35">
      <c r="A1006" t="s">
        <v>5</v>
      </c>
      <c r="B1006" t="s">
        <v>34</v>
      </c>
      <c r="C1006" t="s">
        <v>20</v>
      </c>
      <c r="D1006">
        <v>2022</v>
      </c>
      <c r="E1006">
        <v>17871.595109999998</v>
      </c>
      <c r="F1006" t="s">
        <v>44</v>
      </c>
    </row>
    <row r="1007" spans="1:6" x14ac:dyDescent="0.35">
      <c r="A1007" t="s">
        <v>5</v>
      </c>
      <c r="B1007" t="s">
        <v>34</v>
      </c>
      <c r="C1007" t="s">
        <v>21</v>
      </c>
      <c r="D1007">
        <v>2022</v>
      </c>
      <c r="E1007">
        <v>3314.7063400000002</v>
      </c>
      <c r="F1007" t="s">
        <v>44</v>
      </c>
    </row>
    <row r="1008" spans="1:6" x14ac:dyDescent="0.35">
      <c r="A1008" t="s">
        <v>5</v>
      </c>
      <c r="B1008" t="s">
        <v>34</v>
      </c>
      <c r="C1008" t="s">
        <v>22</v>
      </c>
      <c r="D1008">
        <v>2022</v>
      </c>
      <c r="E1008">
        <v>2676.7353880000001</v>
      </c>
      <c r="F1008" t="s">
        <v>44</v>
      </c>
    </row>
    <row r="1009" spans="1:6" x14ac:dyDescent="0.35">
      <c r="A1009" t="s">
        <v>5</v>
      </c>
      <c r="B1009" t="s">
        <v>34</v>
      </c>
      <c r="C1009" t="s">
        <v>28</v>
      </c>
      <c r="D1009">
        <v>2022</v>
      </c>
      <c r="E1009">
        <v>78010.754319999905</v>
      </c>
      <c r="F1009" t="s">
        <v>44</v>
      </c>
    </row>
    <row r="1010" spans="1:6" x14ac:dyDescent="0.35">
      <c r="A1010" t="s">
        <v>5</v>
      </c>
      <c r="B1010" t="s">
        <v>34</v>
      </c>
      <c r="C1010" t="s">
        <v>23</v>
      </c>
      <c r="D1010">
        <v>2022</v>
      </c>
      <c r="E1010">
        <v>0</v>
      </c>
      <c r="F1010" t="s">
        <v>44</v>
      </c>
    </row>
    <row r="1011" spans="1:6" x14ac:dyDescent="0.35">
      <c r="A1011" t="s">
        <v>5</v>
      </c>
      <c r="B1011" t="s">
        <v>34</v>
      </c>
      <c r="C1011" t="s">
        <v>24</v>
      </c>
      <c r="D1011">
        <v>2022</v>
      </c>
      <c r="E1011">
        <v>152952.99013311899</v>
      </c>
      <c r="F1011" t="s">
        <v>44</v>
      </c>
    </row>
    <row r="1012" spans="1:6" x14ac:dyDescent="0.35">
      <c r="A1012" t="s">
        <v>5</v>
      </c>
      <c r="B1012" t="s">
        <v>35</v>
      </c>
      <c r="C1012" t="s">
        <v>12</v>
      </c>
      <c r="D1012">
        <v>2022</v>
      </c>
      <c r="E1012">
        <v>7.3582130960000001</v>
      </c>
      <c r="F1012" t="s">
        <v>44</v>
      </c>
    </row>
    <row r="1013" spans="1:6" x14ac:dyDescent="0.35">
      <c r="A1013" t="s">
        <v>5</v>
      </c>
      <c r="B1013" t="s">
        <v>35</v>
      </c>
      <c r="C1013" t="s">
        <v>19</v>
      </c>
      <c r="D1013">
        <v>2022</v>
      </c>
      <c r="E1013">
        <v>6.5434199999999896</v>
      </c>
      <c r="F1013" t="s">
        <v>44</v>
      </c>
    </row>
    <row r="1014" spans="1:6" x14ac:dyDescent="0.35">
      <c r="A1014" t="s">
        <v>5</v>
      </c>
      <c r="B1014" t="s">
        <v>35</v>
      </c>
      <c r="C1014" t="s">
        <v>20</v>
      </c>
      <c r="D1014">
        <v>2022</v>
      </c>
      <c r="E1014">
        <v>1002.559979</v>
      </c>
      <c r="F1014" t="s">
        <v>44</v>
      </c>
    </row>
    <row r="1015" spans="1:6" x14ac:dyDescent="0.35">
      <c r="A1015" t="s">
        <v>5</v>
      </c>
      <c r="B1015" t="s">
        <v>35</v>
      </c>
      <c r="C1015" t="s">
        <v>21</v>
      </c>
      <c r="D1015">
        <v>2022</v>
      </c>
      <c r="E1015">
        <v>0.67803740899999998</v>
      </c>
      <c r="F1015" t="s">
        <v>44</v>
      </c>
    </row>
    <row r="1016" spans="1:6" x14ac:dyDescent="0.35">
      <c r="A1016" t="s">
        <v>5</v>
      </c>
      <c r="B1016" t="s">
        <v>35</v>
      </c>
      <c r="C1016" t="s">
        <v>22</v>
      </c>
      <c r="D1016">
        <v>2022</v>
      </c>
      <c r="E1016">
        <v>0</v>
      </c>
      <c r="F1016" t="s">
        <v>44</v>
      </c>
    </row>
    <row r="1017" spans="1:6" x14ac:dyDescent="0.35">
      <c r="A1017" t="s">
        <v>5</v>
      </c>
      <c r="B1017" t="s">
        <v>35</v>
      </c>
      <c r="C1017" t="s">
        <v>23</v>
      </c>
      <c r="D1017">
        <v>2022</v>
      </c>
      <c r="E1017">
        <v>0</v>
      </c>
      <c r="F1017" t="s">
        <v>44</v>
      </c>
    </row>
    <row r="1018" spans="1:6" x14ac:dyDescent="0.35">
      <c r="A1018" t="s">
        <v>5</v>
      </c>
      <c r="B1018" t="s">
        <v>35</v>
      </c>
      <c r="C1018" t="s">
        <v>24</v>
      </c>
      <c r="D1018">
        <v>2022</v>
      </c>
      <c r="E1018">
        <v>1017.139649505</v>
      </c>
      <c r="F1018" t="s">
        <v>44</v>
      </c>
    </row>
    <row r="1019" spans="1:6" x14ac:dyDescent="0.35">
      <c r="A1019" t="s">
        <v>5</v>
      </c>
      <c r="B1019" t="s">
        <v>36</v>
      </c>
      <c r="C1019" t="s">
        <v>12</v>
      </c>
      <c r="D1019">
        <v>2022</v>
      </c>
      <c r="E1019">
        <v>1569.8069412</v>
      </c>
      <c r="F1019" t="s">
        <v>44</v>
      </c>
    </row>
    <row r="1020" spans="1:6" x14ac:dyDescent="0.35">
      <c r="A1020" t="s">
        <v>5</v>
      </c>
      <c r="B1020" t="s">
        <v>36</v>
      </c>
      <c r="C1020" t="s">
        <v>15</v>
      </c>
      <c r="D1020">
        <v>2022</v>
      </c>
      <c r="E1020">
        <v>195745.3058</v>
      </c>
      <c r="F1020" t="s">
        <v>44</v>
      </c>
    </row>
    <row r="1021" spans="1:6" x14ac:dyDescent="0.35">
      <c r="A1021" t="s">
        <v>5</v>
      </c>
      <c r="B1021" t="s">
        <v>36</v>
      </c>
      <c r="C1021" t="s">
        <v>17</v>
      </c>
      <c r="D1021">
        <v>2022</v>
      </c>
      <c r="E1021">
        <v>298.67913179999999</v>
      </c>
      <c r="F1021" t="s">
        <v>44</v>
      </c>
    </row>
    <row r="1022" spans="1:6" x14ac:dyDescent="0.35">
      <c r="A1022" t="s">
        <v>5</v>
      </c>
      <c r="B1022" t="s">
        <v>36</v>
      </c>
      <c r="C1022" t="s">
        <v>19</v>
      </c>
      <c r="D1022">
        <v>2022</v>
      </c>
      <c r="E1022">
        <v>576.69724180000003</v>
      </c>
      <c r="F1022" t="s">
        <v>44</v>
      </c>
    </row>
    <row r="1023" spans="1:6" x14ac:dyDescent="0.35">
      <c r="A1023" t="s">
        <v>5</v>
      </c>
      <c r="B1023" t="s">
        <v>36</v>
      </c>
      <c r="C1023" t="s">
        <v>20</v>
      </c>
      <c r="D1023">
        <v>2022</v>
      </c>
      <c r="E1023">
        <v>14322.93233</v>
      </c>
      <c r="F1023" t="s">
        <v>44</v>
      </c>
    </row>
    <row r="1024" spans="1:6" x14ac:dyDescent="0.35">
      <c r="A1024" t="s">
        <v>5</v>
      </c>
      <c r="B1024" t="s">
        <v>36</v>
      </c>
      <c r="C1024" t="s">
        <v>21</v>
      </c>
      <c r="D1024">
        <v>2022</v>
      </c>
      <c r="E1024">
        <v>29.137050250000001</v>
      </c>
      <c r="F1024" t="s">
        <v>44</v>
      </c>
    </row>
    <row r="1025" spans="1:6" x14ac:dyDescent="0.35">
      <c r="A1025" t="s">
        <v>5</v>
      </c>
      <c r="B1025" t="s">
        <v>36</v>
      </c>
      <c r="C1025" t="s">
        <v>22</v>
      </c>
      <c r="D1025">
        <v>2022</v>
      </c>
      <c r="E1025">
        <v>0.397480685</v>
      </c>
      <c r="F1025" t="s">
        <v>44</v>
      </c>
    </row>
    <row r="1026" spans="1:6" x14ac:dyDescent="0.35">
      <c r="A1026" t="s">
        <v>5</v>
      </c>
      <c r="B1026" t="s">
        <v>36</v>
      </c>
      <c r="C1026" t="s">
        <v>23</v>
      </c>
      <c r="D1026">
        <v>2022</v>
      </c>
      <c r="E1026">
        <v>0</v>
      </c>
      <c r="F1026" t="s">
        <v>44</v>
      </c>
    </row>
    <row r="1027" spans="1:6" x14ac:dyDescent="0.35">
      <c r="A1027" t="s">
        <v>5</v>
      </c>
      <c r="B1027" t="s">
        <v>36</v>
      </c>
      <c r="C1027" t="s">
        <v>24</v>
      </c>
      <c r="D1027">
        <v>2022</v>
      </c>
      <c r="E1027">
        <v>212542.95597573501</v>
      </c>
      <c r="F1027" t="s">
        <v>44</v>
      </c>
    </row>
    <row r="1028" spans="1:6" x14ac:dyDescent="0.35">
      <c r="A1028" t="s">
        <v>5</v>
      </c>
      <c r="B1028" t="s">
        <v>37</v>
      </c>
      <c r="C1028" t="s">
        <v>12</v>
      </c>
      <c r="D1028">
        <v>2022</v>
      </c>
      <c r="E1028">
        <v>246.75940030000001</v>
      </c>
      <c r="F1028" t="s">
        <v>44</v>
      </c>
    </row>
    <row r="1029" spans="1:6" x14ac:dyDescent="0.35">
      <c r="A1029" t="s">
        <v>5</v>
      </c>
      <c r="B1029" t="s">
        <v>37</v>
      </c>
      <c r="C1029" t="s">
        <v>13</v>
      </c>
      <c r="D1029">
        <v>2022</v>
      </c>
      <c r="E1029">
        <v>0</v>
      </c>
      <c r="F1029" t="s">
        <v>44</v>
      </c>
    </row>
    <row r="1030" spans="1:6" x14ac:dyDescent="0.35">
      <c r="A1030" t="s">
        <v>5</v>
      </c>
      <c r="B1030" t="s">
        <v>37</v>
      </c>
      <c r="C1030" t="s">
        <v>14</v>
      </c>
      <c r="D1030">
        <v>2022</v>
      </c>
      <c r="E1030">
        <v>7173.9550440000003</v>
      </c>
      <c r="F1030" t="s">
        <v>44</v>
      </c>
    </row>
    <row r="1031" spans="1:6" x14ac:dyDescent="0.35">
      <c r="A1031" t="s">
        <v>5</v>
      </c>
      <c r="B1031" t="s">
        <v>37</v>
      </c>
      <c r="C1031" t="s">
        <v>38</v>
      </c>
      <c r="D1031">
        <v>2022</v>
      </c>
      <c r="E1031">
        <v>705.48911910000004</v>
      </c>
      <c r="F1031" t="s">
        <v>44</v>
      </c>
    </row>
    <row r="1032" spans="1:6" x14ac:dyDescent="0.35">
      <c r="A1032" t="s">
        <v>5</v>
      </c>
      <c r="B1032" t="s">
        <v>37</v>
      </c>
      <c r="C1032" t="s">
        <v>15</v>
      </c>
      <c r="D1032">
        <v>2022</v>
      </c>
      <c r="E1032">
        <v>3863.4234860000001</v>
      </c>
      <c r="F1032" t="s">
        <v>44</v>
      </c>
    </row>
    <row r="1033" spans="1:6" x14ac:dyDescent="0.35">
      <c r="A1033" t="s">
        <v>5</v>
      </c>
      <c r="B1033" t="s">
        <v>37</v>
      </c>
      <c r="C1033" t="s">
        <v>17</v>
      </c>
      <c r="D1033">
        <v>2022</v>
      </c>
      <c r="E1033">
        <v>11246.93146</v>
      </c>
      <c r="F1033" t="s">
        <v>44</v>
      </c>
    </row>
    <row r="1034" spans="1:6" x14ac:dyDescent="0.35">
      <c r="A1034" t="s">
        <v>5</v>
      </c>
      <c r="B1034" t="s">
        <v>37</v>
      </c>
      <c r="C1034" t="s">
        <v>18</v>
      </c>
      <c r="D1034">
        <v>2022</v>
      </c>
      <c r="E1034">
        <v>0</v>
      </c>
      <c r="F1034" t="s">
        <v>44</v>
      </c>
    </row>
    <row r="1035" spans="1:6" x14ac:dyDescent="0.35">
      <c r="A1035" t="s">
        <v>5</v>
      </c>
      <c r="B1035" t="s">
        <v>37</v>
      </c>
      <c r="C1035" t="s">
        <v>19</v>
      </c>
      <c r="D1035">
        <v>2022</v>
      </c>
      <c r="E1035">
        <v>1.0196639999999999</v>
      </c>
      <c r="F1035" t="s">
        <v>44</v>
      </c>
    </row>
    <row r="1036" spans="1:6" x14ac:dyDescent="0.35">
      <c r="A1036" t="s">
        <v>5</v>
      </c>
      <c r="B1036" t="s">
        <v>37</v>
      </c>
      <c r="C1036" t="s">
        <v>20</v>
      </c>
      <c r="D1036">
        <v>2022</v>
      </c>
      <c r="E1036">
        <v>1639.747466</v>
      </c>
      <c r="F1036" t="s">
        <v>44</v>
      </c>
    </row>
    <row r="1037" spans="1:6" x14ac:dyDescent="0.35">
      <c r="A1037" t="s">
        <v>5</v>
      </c>
      <c r="B1037" t="s">
        <v>37</v>
      </c>
      <c r="C1037" t="s">
        <v>21</v>
      </c>
      <c r="D1037">
        <v>2022</v>
      </c>
      <c r="E1037">
        <v>31.075228299999999</v>
      </c>
      <c r="F1037" t="s">
        <v>44</v>
      </c>
    </row>
    <row r="1038" spans="1:6" x14ac:dyDescent="0.35">
      <c r="A1038" t="s">
        <v>5</v>
      </c>
      <c r="B1038" t="s">
        <v>37</v>
      </c>
      <c r="C1038" t="s">
        <v>22</v>
      </c>
      <c r="D1038">
        <v>2022</v>
      </c>
      <c r="E1038">
        <v>30.954071840000001</v>
      </c>
      <c r="F1038" t="s">
        <v>44</v>
      </c>
    </row>
    <row r="1039" spans="1:6" x14ac:dyDescent="0.35">
      <c r="A1039" t="s">
        <v>5</v>
      </c>
      <c r="B1039" t="s">
        <v>37</v>
      </c>
      <c r="C1039" t="s">
        <v>23</v>
      </c>
      <c r="D1039">
        <v>2022</v>
      </c>
      <c r="E1039">
        <v>0</v>
      </c>
      <c r="F1039" t="s">
        <v>44</v>
      </c>
    </row>
    <row r="1040" spans="1:6" x14ac:dyDescent="0.35">
      <c r="A1040" t="s">
        <v>5</v>
      </c>
      <c r="B1040" t="s">
        <v>37</v>
      </c>
      <c r="C1040" t="s">
        <v>24</v>
      </c>
      <c r="D1040">
        <v>2022</v>
      </c>
      <c r="E1040">
        <v>24939.35493954</v>
      </c>
      <c r="F1040" t="s">
        <v>44</v>
      </c>
    </row>
    <row r="1041" spans="1:6" x14ac:dyDescent="0.35">
      <c r="A1041" t="s">
        <v>5</v>
      </c>
      <c r="B1041" t="s">
        <v>39</v>
      </c>
      <c r="C1041" t="s">
        <v>12</v>
      </c>
      <c r="D1041">
        <v>2022</v>
      </c>
      <c r="E1041">
        <v>3.0762166639999999</v>
      </c>
      <c r="F1041" t="s">
        <v>44</v>
      </c>
    </row>
    <row r="1042" spans="1:6" x14ac:dyDescent="0.35">
      <c r="A1042" t="s">
        <v>5</v>
      </c>
      <c r="B1042" t="s">
        <v>39</v>
      </c>
      <c r="C1042" t="s">
        <v>15</v>
      </c>
      <c r="D1042">
        <v>2022</v>
      </c>
      <c r="E1042">
        <v>494.20213269999999</v>
      </c>
      <c r="F1042" t="s">
        <v>44</v>
      </c>
    </row>
    <row r="1043" spans="1:6" x14ac:dyDescent="0.35">
      <c r="A1043" t="s">
        <v>5</v>
      </c>
      <c r="B1043" t="s">
        <v>39</v>
      </c>
      <c r="C1043" t="s">
        <v>17</v>
      </c>
      <c r="D1043">
        <v>2022</v>
      </c>
      <c r="E1043">
        <v>116.92667179999999</v>
      </c>
      <c r="F1043" t="s">
        <v>44</v>
      </c>
    </row>
    <row r="1044" spans="1:6" x14ac:dyDescent="0.35">
      <c r="A1044" t="s">
        <v>5</v>
      </c>
      <c r="B1044" t="s">
        <v>39</v>
      </c>
      <c r="C1044" t="s">
        <v>19</v>
      </c>
      <c r="D1044">
        <v>2022</v>
      </c>
      <c r="E1044">
        <v>82.179449079999998</v>
      </c>
      <c r="F1044" t="s">
        <v>44</v>
      </c>
    </row>
    <row r="1045" spans="1:6" x14ac:dyDescent="0.35">
      <c r="A1045" t="s">
        <v>5</v>
      </c>
      <c r="B1045" t="s">
        <v>39</v>
      </c>
      <c r="C1045" t="s">
        <v>20</v>
      </c>
      <c r="D1045">
        <v>2022</v>
      </c>
      <c r="E1045">
        <v>1.076967333</v>
      </c>
      <c r="F1045" t="s">
        <v>44</v>
      </c>
    </row>
    <row r="1046" spans="1:6" x14ac:dyDescent="0.35">
      <c r="A1046" t="s">
        <v>5</v>
      </c>
      <c r="B1046" t="s">
        <v>39</v>
      </c>
      <c r="C1046" t="s">
        <v>21</v>
      </c>
      <c r="D1046">
        <v>2022</v>
      </c>
      <c r="E1046">
        <v>0.33812606499999998</v>
      </c>
      <c r="F1046" t="s">
        <v>44</v>
      </c>
    </row>
    <row r="1047" spans="1:6" x14ac:dyDescent="0.35">
      <c r="A1047" t="s">
        <v>5</v>
      </c>
      <c r="B1047" t="s">
        <v>39</v>
      </c>
      <c r="C1047" t="s">
        <v>22</v>
      </c>
      <c r="D1047">
        <v>2022</v>
      </c>
      <c r="E1047">
        <v>6.1531957999999998E-2</v>
      </c>
      <c r="F1047" t="s">
        <v>44</v>
      </c>
    </row>
    <row r="1048" spans="1:6" x14ac:dyDescent="0.35">
      <c r="A1048" t="s">
        <v>5</v>
      </c>
      <c r="B1048" t="s">
        <v>39</v>
      </c>
      <c r="C1048" t="s">
        <v>24</v>
      </c>
      <c r="D1048">
        <v>2022</v>
      </c>
      <c r="E1048">
        <v>697.8610956</v>
      </c>
      <c r="F1048" t="s">
        <v>44</v>
      </c>
    </row>
    <row r="1049" spans="1:6" x14ac:dyDescent="0.35">
      <c r="A1049" t="s">
        <v>1</v>
      </c>
      <c r="B1049" t="s">
        <v>11</v>
      </c>
      <c r="C1049" t="s">
        <v>12</v>
      </c>
      <c r="D1049">
        <v>2023</v>
      </c>
      <c r="E1049">
        <v>1810.4780625000001</v>
      </c>
      <c r="F1049" t="s">
        <v>44</v>
      </c>
    </row>
    <row r="1050" spans="1:6" x14ac:dyDescent="0.35">
      <c r="A1050" t="s">
        <v>1</v>
      </c>
      <c r="B1050" t="s">
        <v>11</v>
      </c>
      <c r="C1050" t="s">
        <v>13</v>
      </c>
      <c r="D1050">
        <v>2023</v>
      </c>
      <c r="E1050">
        <v>0</v>
      </c>
      <c r="F1050" t="s">
        <v>44</v>
      </c>
    </row>
    <row r="1051" spans="1:6" x14ac:dyDescent="0.35">
      <c r="A1051" t="s">
        <v>1</v>
      </c>
      <c r="B1051" t="s">
        <v>11</v>
      </c>
      <c r="C1051" t="s">
        <v>14</v>
      </c>
      <c r="D1051">
        <v>2023</v>
      </c>
      <c r="E1051">
        <v>7141.5588209999996</v>
      </c>
      <c r="F1051" t="s">
        <v>44</v>
      </c>
    </row>
    <row r="1052" spans="1:6" x14ac:dyDescent="0.35">
      <c r="A1052" t="s">
        <v>1</v>
      </c>
      <c r="B1052" t="s">
        <v>11</v>
      </c>
      <c r="C1052" t="s">
        <v>15</v>
      </c>
      <c r="D1052">
        <v>2023</v>
      </c>
      <c r="E1052">
        <v>1651.066873</v>
      </c>
      <c r="F1052" t="s">
        <v>44</v>
      </c>
    </row>
    <row r="1053" spans="1:6" x14ac:dyDescent="0.35">
      <c r="A1053" t="s">
        <v>1</v>
      </c>
      <c r="B1053" t="s">
        <v>11</v>
      </c>
      <c r="C1053" t="s">
        <v>16</v>
      </c>
      <c r="D1053">
        <v>2023</v>
      </c>
      <c r="E1053">
        <v>0</v>
      </c>
      <c r="F1053" t="s">
        <v>44</v>
      </c>
    </row>
    <row r="1054" spans="1:6" x14ac:dyDescent="0.35">
      <c r="A1054" t="s">
        <v>1</v>
      </c>
      <c r="B1054" t="s">
        <v>11</v>
      </c>
      <c r="C1054" t="s">
        <v>17</v>
      </c>
      <c r="D1054">
        <v>2023</v>
      </c>
      <c r="E1054">
        <v>61386.673990000003</v>
      </c>
      <c r="F1054" t="s">
        <v>44</v>
      </c>
    </row>
    <row r="1055" spans="1:6" x14ac:dyDescent="0.35">
      <c r="A1055" t="s">
        <v>1</v>
      </c>
      <c r="B1055" t="s">
        <v>11</v>
      </c>
      <c r="C1055" t="s">
        <v>18</v>
      </c>
      <c r="D1055">
        <v>2023</v>
      </c>
      <c r="E1055">
        <v>0</v>
      </c>
      <c r="F1055" t="s">
        <v>44</v>
      </c>
    </row>
    <row r="1056" spans="1:6" x14ac:dyDescent="0.35">
      <c r="A1056" t="s">
        <v>1</v>
      </c>
      <c r="B1056" t="s">
        <v>11</v>
      </c>
      <c r="C1056" t="s">
        <v>19</v>
      </c>
      <c r="D1056">
        <v>2023</v>
      </c>
      <c r="E1056">
        <v>15.6585</v>
      </c>
      <c r="F1056" t="s">
        <v>44</v>
      </c>
    </row>
    <row r="1057" spans="1:6" x14ac:dyDescent="0.35">
      <c r="A1057" t="s">
        <v>1</v>
      </c>
      <c r="B1057" t="s">
        <v>11</v>
      </c>
      <c r="C1057" t="s">
        <v>20</v>
      </c>
      <c r="D1057">
        <v>2023</v>
      </c>
      <c r="E1057">
        <v>13371.704540000001</v>
      </c>
      <c r="F1057" t="s">
        <v>44</v>
      </c>
    </row>
    <row r="1058" spans="1:6" x14ac:dyDescent="0.35">
      <c r="A1058" t="s">
        <v>1</v>
      </c>
      <c r="B1058" t="s">
        <v>11</v>
      </c>
      <c r="C1058" t="s">
        <v>21</v>
      </c>
      <c r="D1058">
        <v>2023</v>
      </c>
      <c r="E1058">
        <v>249.3505151</v>
      </c>
      <c r="F1058" t="s">
        <v>44</v>
      </c>
    </row>
    <row r="1059" spans="1:6" x14ac:dyDescent="0.35">
      <c r="A1059" t="s">
        <v>1</v>
      </c>
      <c r="B1059" t="s">
        <v>11</v>
      </c>
      <c r="C1059" t="s">
        <v>22</v>
      </c>
      <c r="D1059">
        <v>2023</v>
      </c>
      <c r="E1059">
        <v>2086.4847359999999</v>
      </c>
      <c r="F1059" t="s">
        <v>44</v>
      </c>
    </row>
    <row r="1060" spans="1:6" x14ac:dyDescent="0.35">
      <c r="A1060" t="s">
        <v>1</v>
      </c>
      <c r="B1060" t="s">
        <v>11</v>
      </c>
      <c r="C1060" t="s">
        <v>23</v>
      </c>
      <c r="D1060">
        <v>2023</v>
      </c>
      <c r="E1060">
        <v>0</v>
      </c>
      <c r="F1060" t="s">
        <v>44</v>
      </c>
    </row>
    <row r="1061" spans="1:6" x14ac:dyDescent="0.35">
      <c r="A1061" t="s">
        <v>1</v>
      </c>
      <c r="B1061" t="s">
        <v>11</v>
      </c>
      <c r="C1061" t="s">
        <v>24</v>
      </c>
      <c r="D1061">
        <v>2023</v>
      </c>
      <c r="E1061">
        <v>87712.976037600005</v>
      </c>
      <c r="F1061" t="s">
        <v>44</v>
      </c>
    </row>
    <row r="1062" spans="1:6" x14ac:dyDescent="0.35">
      <c r="A1062" t="s">
        <v>1</v>
      </c>
      <c r="B1062" t="s">
        <v>25</v>
      </c>
      <c r="C1062" t="s">
        <v>12</v>
      </c>
      <c r="D1062">
        <v>2023</v>
      </c>
      <c r="E1062">
        <v>4541.8578938999999</v>
      </c>
      <c r="F1062" t="s">
        <v>44</v>
      </c>
    </row>
    <row r="1063" spans="1:6" x14ac:dyDescent="0.35">
      <c r="A1063" t="s">
        <v>1</v>
      </c>
      <c r="B1063" t="s">
        <v>25</v>
      </c>
      <c r="C1063" t="s">
        <v>13</v>
      </c>
      <c r="D1063">
        <v>2023</v>
      </c>
      <c r="E1063">
        <v>0</v>
      </c>
      <c r="F1063" t="s">
        <v>44</v>
      </c>
    </row>
    <row r="1064" spans="1:6" x14ac:dyDescent="0.35">
      <c r="A1064" t="s">
        <v>1</v>
      </c>
      <c r="B1064" t="s">
        <v>25</v>
      </c>
      <c r="C1064" t="s">
        <v>15</v>
      </c>
      <c r="D1064">
        <v>2023</v>
      </c>
      <c r="E1064">
        <v>59823.202550000002</v>
      </c>
      <c r="F1064" t="s">
        <v>44</v>
      </c>
    </row>
    <row r="1065" spans="1:6" x14ac:dyDescent="0.35">
      <c r="A1065" t="s">
        <v>1</v>
      </c>
      <c r="B1065" t="s">
        <v>25</v>
      </c>
      <c r="C1065" t="s">
        <v>17</v>
      </c>
      <c r="D1065">
        <v>2023</v>
      </c>
      <c r="E1065">
        <v>2001.8069479999999</v>
      </c>
      <c r="F1065" t="s">
        <v>44</v>
      </c>
    </row>
    <row r="1066" spans="1:6" x14ac:dyDescent="0.35">
      <c r="A1066" t="s">
        <v>1</v>
      </c>
      <c r="B1066" t="s">
        <v>25</v>
      </c>
      <c r="C1066" t="s">
        <v>18</v>
      </c>
      <c r="D1066">
        <v>2023</v>
      </c>
      <c r="E1066">
        <v>0</v>
      </c>
      <c r="F1066" t="s">
        <v>44</v>
      </c>
    </row>
    <row r="1067" spans="1:6" x14ac:dyDescent="0.35">
      <c r="A1067" t="s">
        <v>1</v>
      </c>
      <c r="B1067" t="s">
        <v>25</v>
      </c>
      <c r="C1067" t="s">
        <v>19</v>
      </c>
      <c r="D1067">
        <v>2023</v>
      </c>
      <c r="E1067">
        <v>101.1180707</v>
      </c>
      <c r="F1067" t="s">
        <v>44</v>
      </c>
    </row>
    <row r="1068" spans="1:6" x14ac:dyDescent="0.35">
      <c r="A1068" t="s">
        <v>1</v>
      </c>
      <c r="B1068" t="s">
        <v>25</v>
      </c>
      <c r="C1068" t="s">
        <v>20</v>
      </c>
      <c r="D1068">
        <v>2023</v>
      </c>
      <c r="E1068">
        <v>2008.283925</v>
      </c>
      <c r="F1068" t="s">
        <v>44</v>
      </c>
    </row>
    <row r="1069" spans="1:6" x14ac:dyDescent="0.35">
      <c r="A1069" t="s">
        <v>1</v>
      </c>
      <c r="B1069" t="s">
        <v>25</v>
      </c>
      <c r="C1069" t="s">
        <v>21</v>
      </c>
      <c r="D1069">
        <v>2023</v>
      </c>
      <c r="E1069">
        <v>24.650871760000001</v>
      </c>
      <c r="F1069" t="s">
        <v>44</v>
      </c>
    </row>
    <row r="1070" spans="1:6" x14ac:dyDescent="0.35">
      <c r="A1070" t="s">
        <v>1</v>
      </c>
      <c r="B1070" t="s">
        <v>25</v>
      </c>
      <c r="C1070" t="s">
        <v>22</v>
      </c>
      <c r="D1070">
        <v>2023</v>
      </c>
      <c r="E1070">
        <v>413.18673910000001</v>
      </c>
      <c r="F1070" t="s">
        <v>44</v>
      </c>
    </row>
    <row r="1071" spans="1:6" x14ac:dyDescent="0.35">
      <c r="A1071" t="s">
        <v>1</v>
      </c>
      <c r="B1071" t="s">
        <v>25</v>
      </c>
      <c r="C1071" t="s">
        <v>23</v>
      </c>
      <c r="D1071">
        <v>2023</v>
      </c>
      <c r="E1071">
        <v>0</v>
      </c>
      <c r="F1071" t="s">
        <v>44</v>
      </c>
    </row>
    <row r="1072" spans="1:6" x14ac:dyDescent="0.35">
      <c r="A1072" t="s">
        <v>1</v>
      </c>
      <c r="B1072" t="s">
        <v>25</v>
      </c>
      <c r="C1072" t="s">
        <v>24</v>
      </c>
      <c r="D1072">
        <v>2023</v>
      </c>
      <c r="E1072">
        <v>68914.106998460004</v>
      </c>
      <c r="F1072" t="s">
        <v>44</v>
      </c>
    </row>
    <row r="1073" spans="1:6" x14ac:dyDescent="0.35">
      <c r="A1073" t="s">
        <v>1</v>
      </c>
      <c r="B1073" t="s">
        <v>26</v>
      </c>
      <c r="C1073" t="s">
        <v>12</v>
      </c>
      <c r="D1073">
        <v>2023</v>
      </c>
      <c r="E1073">
        <v>78.647332599999999</v>
      </c>
      <c r="F1073" t="s">
        <v>44</v>
      </c>
    </row>
    <row r="1074" spans="1:6" x14ac:dyDescent="0.35">
      <c r="A1074" t="s">
        <v>1</v>
      </c>
      <c r="B1074" t="s">
        <v>26</v>
      </c>
      <c r="C1074" t="s">
        <v>15</v>
      </c>
      <c r="D1074">
        <v>2023</v>
      </c>
      <c r="E1074">
        <v>29784.617429999998</v>
      </c>
      <c r="F1074" t="s">
        <v>44</v>
      </c>
    </row>
    <row r="1075" spans="1:6" x14ac:dyDescent="0.35">
      <c r="A1075" t="s">
        <v>1</v>
      </c>
      <c r="B1075" t="s">
        <v>26</v>
      </c>
      <c r="C1075" t="s">
        <v>17</v>
      </c>
      <c r="D1075">
        <v>2023</v>
      </c>
      <c r="E1075">
        <v>176.5443617</v>
      </c>
      <c r="F1075" t="s">
        <v>44</v>
      </c>
    </row>
    <row r="1076" spans="1:6" x14ac:dyDescent="0.35">
      <c r="A1076" t="s">
        <v>1</v>
      </c>
      <c r="B1076" t="s">
        <v>26</v>
      </c>
      <c r="C1076" t="s">
        <v>19</v>
      </c>
      <c r="D1076">
        <v>2023</v>
      </c>
      <c r="E1076">
        <v>16.34178</v>
      </c>
      <c r="F1076" t="s">
        <v>44</v>
      </c>
    </row>
    <row r="1077" spans="1:6" x14ac:dyDescent="0.35">
      <c r="A1077" t="s">
        <v>1</v>
      </c>
      <c r="B1077" t="s">
        <v>26</v>
      </c>
      <c r="C1077" t="s">
        <v>20</v>
      </c>
      <c r="D1077">
        <v>2023</v>
      </c>
      <c r="E1077">
        <v>537.63969510000004</v>
      </c>
      <c r="F1077" t="s">
        <v>44</v>
      </c>
    </row>
    <row r="1078" spans="1:6" x14ac:dyDescent="0.35">
      <c r="A1078" t="s">
        <v>1</v>
      </c>
      <c r="B1078" t="s">
        <v>26</v>
      </c>
      <c r="C1078" t="s">
        <v>21</v>
      </c>
      <c r="D1078">
        <v>2023</v>
      </c>
      <c r="E1078">
        <v>7.457391941</v>
      </c>
      <c r="F1078" t="s">
        <v>44</v>
      </c>
    </row>
    <row r="1079" spans="1:6" x14ac:dyDescent="0.35">
      <c r="A1079" t="s">
        <v>1</v>
      </c>
      <c r="B1079" t="s">
        <v>26</v>
      </c>
      <c r="C1079" t="s">
        <v>22</v>
      </c>
      <c r="D1079">
        <v>2023</v>
      </c>
      <c r="E1079">
        <v>9.8927691170000003</v>
      </c>
      <c r="F1079" t="s">
        <v>44</v>
      </c>
    </row>
    <row r="1080" spans="1:6" x14ac:dyDescent="0.35">
      <c r="A1080" t="s">
        <v>1</v>
      </c>
      <c r="B1080" t="s">
        <v>26</v>
      </c>
      <c r="C1080" t="s">
        <v>23</v>
      </c>
      <c r="D1080">
        <v>2023</v>
      </c>
      <c r="E1080">
        <v>0</v>
      </c>
      <c r="F1080" t="s">
        <v>44</v>
      </c>
    </row>
    <row r="1081" spans="1:6" x14ac:dyDescent="0.35">
      <c r="A1081" t="s">
        <v>1</v>
      </c>
      <c r="B1081" t="s">
        <v>26</v>
      </c>
      <c r="C1081" t="s">
        <v>24</v>
      </c>
      <c r="D1081">
        <v>2023</v>
      </c>
      <c r="E1081">
        <v>30611.1407604579</v>
      </c>
      <c r="F1081" t="s">
        <v>44</v>
      </c>
    </row>
    <row r="1082" spans="1:6" x14ac:dyDescent="0.35">
      <c r="A1082" t="s">
        <v>1</v>
      </c>
      <c r="B1082" t="s">
        <v>27</v>
      </c>
      <c r="C1082" t="s">
        <v>12</v>
      </c>
      <c r="D1082">
        <v>2023</v>
      </c>
      <c r="E1082">
        <v>158.959731</v>
      </c>
      <c r="F1082" t="s">
        <v>44</v>
      </c>
    </row>
    <row r="1083" spans="1:6" x14ac:dyDescent="0.35">
      <c r="A1083" t="s">
        <v>1</v>
      </c>
      <c r="B1083" t="s">
        <v>27</v>
      </c>
      <c r="C1083" t="s">
        <v>14</v>
      </c>
      <c r="D1083">
        <v>2023</v>
      </c>
      <c r="E1083">
        <v>1524.6370260000001</v>
      </c>
      <c r="F1083" t="s">
        <v>44</v>
      </c>
    </row>
    <row r="1084" spans="1:6" x14ac:dyDescent="0.35">
      <c r="A1084" t="s">
        <v>1</v>
      </c>
      <c r="B1084" t="s">
        <v>27</v>
      </c>
      <c r="C1084" t="s">
        <v>15</v>
      </c>
      <c r="D1084">
        <v>2023</v>
      </c>
      <c r="E1084">
        <v>2666.4484189999998</v>
      </c>
      <c r="F1084" t="s">
        <v>44</v>
      </c>
    </row>
    <row r="1085" spans="1:6" x14ac:dyDescent="0.35">
      <c r="A1085" t="s">
        <v>1</v>
      </c>
      <c r="B1085" t="s">
        <v>27</v>
      </c>
      <c r="C1085" t="s">
        <v>17</v>
      </c>
      <c r="D1085">
        <v>2023</v>
      </c>
      <c r="E1085">
        <v>2066.1569789999999</v>
      </c>
      <c r="F1085" t="s">
        <v>44</v>
      </c>
    </row>
    <row r="1086" spans="1:6" x14ac:dyDescent="0.35">
      <c r="A1086" t="s">
        <v>1</v>
      </c>
      <c r="B1086" t="s">
        <v>27</v>
      </c>
      <c r="C1086" t="s">
        <v>19</v>
      </c>
      <c r="D1086">
        <v>2023</v>
      </c>
      <c r="E1086">
        <v>42.329801482999997</v>
      </c>
      <c r="F1086" t="s">
        <v>44</v>
      </c>
    </row>
    <row r="1087" spans="1:6" x14ac:dyDescent="0.35">
      <c r="A1087" t="s">
        <v>1</v>
      </c>
      <c r="B1087" t="s">
        <v>27</v>
      </c>
      <c r="C1087" t="s">
        <v>20</v>
      </c>
      <c r="D1087">
        <v>2023</v>
      </c>
      <c r="E1087">
        <v>1100.0458699999999</v>
      </c>
      <c r="F1087" t="s">
        <v>44</v>
      </c>
    </row>
    <row r="1088" spans="1:6" x14ac:dyDescent="0.35">
      <c r="A1088" t="s">
        <v>1</v>
      </c>
      <c r="B1088" t="s">
        <v>27</v>
      </c>
      <c r="C1088" t="s">
        <v>21</v>
      </c>
      <c r="D1088">
        <v>2023</v>
      </c>
      <c r="E1088">
        <v>1.3957952819999999</v>
      </c>
      <c r="F1088" t="s">
        <v>44</v>
      </c>
    </row>
    <row r="1089" spans="1:6" x14ac:dyDescent="0.35">
      <c r="A1089" t="s">
        <v>1</v>
      </c>
      <c r="B1089" t="s">
        <v>27</v>
      </c>
      <c r="C1089" t="s">
        <v>22</v>
      </c>
      <c r="D1089">
        <v>2023</v>
      </c>
      <c r="E1089">
        <v>0.25850209400000002</v>
      </c>
      <c r="F1089" t="s">
        <v>44</v>
      </c>
    </row>
    <row r="1090" spans="1:6" x14ac:dyDescent="0.35">
      <c r="A1090" t="s">
        <v>1</v>
      </c>
      <c r="B1090" t="s">
        <v>27</v>
      </c>
      <c r="C1090" t="s">
        <v>28</v>
      </c>
      <c r="D1090">
        <v>2023</v>
      </c>
      <c r="E1090">
        <v>5026.6973909999997</v>
      </c>
      <c r="F1090" t="s">
        <v>44</v>
      </c>
    </row>
    <row r="1091" spans="1:6" x14ac:dyDescent="0.35">
      <c r="A1091" t="s">
        <v>1</v>
      </c>
      <c r="B1091" t="s">
        <v>27</v>
      </c>
      <c r="C1091" t="s">
        <v>23</v>
      </c>
      <c r="D1091">
        <v>2023</v>
      </c>
      <c r="E1091">
        <v>0</v>
      </c>
      <c r="F1091" t="s">
        <v>44</v>
      </c>
    </row>
    <row r="1092" spans="1:6" x14ac:dyDescent="0.35">
      <c r="A1092" t="s">
        <v>1</v>
      </c>
      <c r="B1092" t="s">
        <v>27</v>
      </c>
      <c r="C1092" t="s">
        <v>24</v>
      </c>
      <c r="D1092">
        <v>2023</v>
      </c>
      <c r="E1092">
        <v>12586.929514858901</v>
      </c>
      <c r="F1092" t="s">
        <v>44</v>
      </c>
    </row>
    <row r="1093" spans="1:6" x14ac:dyDescent="0.35">
      <c r="A1093" t="s">
        <v>1</v>
      </c>
      <c r="B1093" t="s">
        <v>29</v>
      </c>
      <c r="C1093" t="s">
        <v>15</v>
      </c>
      <c r="D1093">
        <v>2023</v>
      </c>
      <c r="E1093">
        <v>44419.793510000003</v>
      </c>
      <c r="F1093" t="s">
        <v>44</v>
      </c>
    </row>
    <row r="1094" spans="1:6" x14ac:dyDescent="0.35">
      <c r="A1094" t="s">
        <v>1</v>
      </c>
      <c r="B1094" t="s">
        <v>29</v>
      </c>
      <c r="C1094" t="s">
        <v>17</v>
      </c>
      <c r="D1094">
        <v>2023</v>
      </c>
      <c r="E1094">
        <v>80.684207959999995</v>
      </c>
      <c r="F1094" t="s">
        <v>44</v>
      </c>
    </row>
    <row r="1095" spans="1:6" x14ac:dyDescent="0.35">
      <c r="A1095" t="s">
        <v>1</v>
      </c>
      <c r="B1095" t="s">
        <v>29</v>
      </c>
      <c r="C1095" t="s">
        <v>19</v>
      </c>
      <c r="D1095">
        <v>2023</v>
      </c>
      <c r="E1095">
        <v>168.53145000000001</v>
      </c>
      <c r="F1095" t="s">
        <v>44</v>
      </c>
    </row>
    <row r="1096" spans="1:6" x14ac:dyDescent="0.35">
      <c r="A1096" t="s">
        <v>1</v>
      </c>
      <c r="B1096" t="s">
        <v>29</v>
      </c>
      <c r="C1096" t="s">
        <v>20</v>
      </c>
      <c r="D1096">
        <v>2023</v>
      </c>
      <c r="E1096">
        <v>194.4986979</v>
      </c>
      <c r="F1096" t="s">
        <v>44</v>
      </c>
    </row>
    <row r="1097" spans="1:6" x14ac:dyDescent="0.35">
      <c r="A1097" t="s">
        <v>1</v>
      </c>
      <c r="B1097" t="s">
        <v>29</v>
      </c>
      <c r="C1097" t="s">
        <v>21</v>
      </c>
      <c r="D1097">
        <v>2023</v>
      </c>
      <c r="E1097">
        <v>1.1494815460000001</v>
      </c>
      <c r="F1097" t="s">
        <v>44</v>
      </c>
    </row>
    <row r="1098" spans="1:6" x14ac:dyDescent="0.35">
      <c r="A1098" t="s">
        <v>1</v>
      </c>
      <c r="B1098" t="s">
        <v>29</v>
      </c>
      <c r="C1098" t="s">
        <v>22</v>
      </c>
      <c r="D1098">
        <v>2023</v>
      </c>
      <c r="E1098">
        <v>1.9396746999999999E-2</v>
      </c>
      <c r="F1098" t="s">
        <v>44</v>
      </c>
    </row>
    <row r="1099" spans="1:6" x14ac:dyDescent="0.35">
      <c r="A1099" t="s">
        <v>1</v>
      </c>
      <c r="B1099" t="s">
        <v>29</v>
      </c>
      <c r="C1099" t="s">
        <v>24</v>
      </c>
      <c r="D1099">
        <v>2023</v>
      </c>
      <c r="E1099">
        <v>44864.676744153003</v>
      </c>
      <c r="F1099" t="s">
        <v>44</v>
      </c>
    </row>
    <row r="1100" spans="1:6" x14ac:dyDescent="0.35">
      <c r="A1100" t="s">
        <v>1</v>
      </c>
      <c r="B1100" t="s">
        <v>30</v>
      </c>
      <c r="C1100" t="s">
        <v>12</v>
      </c>
      <c r="D1100">
        <v>2023</v>
      </c>
      <c r="E1100">
        <v>302.67379890000001</v>
      </c>
      <c r="F1100" t="s">
        <v>44</v>
      </c>
    </row>
    <row r="1101" spans="1:6" x14ac:dyDescent="0.35">
      <c r="A1101" t="s">
        <v>1</v>
      </c>
      <c r="B1101" t="s">
        <v>30</v>
      </c>
      <c r="C1101" t="s">
        <v>14</v>
      </c>
      <c r="D1101">
        <v>2023</v>
      </c>
      <c r="E1101">
        <v>4208.2642916499999</v>
      </c>
      <c r="F1101" t="s">
        <v>44</v>
      </c>
    </row>
    <row r="1102" spans="1:6" x14ac:dyDescent="0.35">
      <c r="A1102" t="s">
        <v>1</v>
      </c>
      <c r="B1102" t="s">
        <v>30</v>
      </c>
      <c r="C1102" t="s">
        <v>15</v>
      </c>
      <c r="D1102">
        <v>2023</v>
      </c>
      <c r="E1102">
        <v>966.22516570000005</v>
      </c>
      <c r="F1102" t="s">
        <v>44</v>
      </c>
    </row>
    <row r="1103" spans="1:6" x14ac:dyDescent="0.35">
      <c r="A1103" t="s">
        <v>1</v>
      </c>
      <c r="B1103" t="s">
        <v>30</v>
      </c>
      <c r="C1103" t="s">
        <v>17</v>
      </c>
      <c r="D1103">
        <v>2023</v>
      </c>
      <c r="E1103">
        <v>1158.7074680000001</v>
      </c>
      <c r="F1103" t="s">
        <v>44</v>
      </c>
    </row>
    <row r="1104" spans="1:6" x14ac:dyDescent="0.35">
      <c r="A1104" t="s">
        <v>1</v>
      </c>
      <c r="B1104" t="s">
        <v>30</v>
      </c>
      <c r="C1104" t="s">
        <v>31</v>
      </c>
      <c r="D1104">
        <v>2023</v>
      </c>
      <c r="E1104">
        <v>0</v>
      </c>
      <c r="F1104" t="s">
        <v>44</v>
      </c>
    </row>
    <row r="1105" spans="1:6" x14ac:dyDescent="0.35">
      <c r="A1105" t="s">
        <v>1</v>
      </c>
      <c r="B1105" t="s">
        <v>30</v>
      </c>
      <c r="C1105" t="s">
        <v>19</v>
      </c>
      <c r="D1105">
        <v>2023</v>
      </c>
      <c r="E1105">
        <v>0</v>
      </c>
      <c r="F1105" t="s">
        <v>44</v>
      </c>
    </row>
    <row r="1106" spans="1:6" x14ac:dyDescent="0.35">
      <c r="A1106" t="s">
        <v>1</v>
      </c>
      <c r="B1106" t="s">
        <v>30</v>
      </c>
      <c r="C1106" t="s">
        <v>20</v>
      </c>
      <c r="D1106">
        <v>2023</v>
      </c>
      <c r="E1106">
        <v>2151.6605330000002</v>
      </c>
      <c r="F1106" t="s">
        <v>44</v>
      </c>
    </row>
    <row r="1107" spans="1:6" x14ac:dyDescent="0.35">
      <c r="A1107" t="s">
        <v>1</v>
      </c>
      <c r="B1107" t="s">
        <v>30</v>
      </c>
      <c r="C1107" t="s">
        <v>21</v>
      </c>
      <c r="D1107">
        <v>2023</v>
      </c>
      <c r="E1107">
        <v>1.325767194</v>
      </c>
      <c r="F1107" t="s">
        <v>44</v>
      </c>
    </row>
    <row r="1108" spans="1:6" x14ac:dyDescent="0.35">
      <c r="A1108" t="s">
        <v>1</v>
      </c>
      <c r="B1108" t="s">
        <v>30</v>
      </c>
      <c r="C1108" t="s">
        <v>22</v>
      </c>
      <c r="D1108">
        <v>2023</v>
      </c>
      <c r="E1108">
        <v>0.539401307</v>
      </c>
      <c r="F1108" t="s">
        <v>44</v>
      </c>
    </row>
    <row r="1109" spans="1:6" x14ac:dyDescent="0.35">
      <c r="A1109" t="s">
        <v>1</v>
      </c>
      <c r="B1109" t="s">
        <v>30</v>
      </c>
      <c r="C1109" t="s">
        <v>24</v>
      </c>
      <c r="D1109">
        <v>2023</v>
      </c>
      <c r="E1109">
        <v>8789.3964257509997</v>
      </c>
      <c r="F1109" t="s">
        <v>44</v>
      </c>
    </row>
    <row r="1110" spans="1:6" x14ac:dyDescent="0.35">
      <c r="A1110" t="s">
        <v>1</v>
      </c>
      <c r="B1110" t="s">
        <v>32</v>
      </c>
      <c r="C1110" t="s">
        <v>15</v>
      </c>
      <c r="D1110">
        <v>2023</v>
      </c>
      <c r="E1110">
        <v>265.3342447</v>
      </c>
      <c r="F1110" t="s">
        <v>44</v>
      </c>
    </row>
    <row r="1111" spans="1:6" x14ac:dyDescent="0.35">
      <c r="A1111" t="s">
        <v>1</v>
      </c>
      <c r="B1111" t="s">
        <v>32</v>
      </c>
      <c r="C1111" t="s">
        <v>17</v>
      </c>
      <c r="D1111">
        <v>2023</v>
      </c>
      <c r="E1111">
        <v>68.327849979999996</v>
      </c>
      <c r="F1111" t="s">
        <v>44</v>
      </c>
    </row>
    <row r="1112" spans="1:6" x14ac:dyDescent="0.35">
      <c r="A1112" t="s">
        <v>1</v>
      </c>
      <c r="B1112" t="s">
        <v>32</v>
      </c>
      <c r="C1112" t="s">
        <v>19</v>
      </c>
      <c r="D1112">
        <v>2023</v>
      </c>
      <c r="E1112">
        <v>174.85095569999999</v>
      </c>
      <c r="F1112" t="s">
        <v>44</v>
      </c>
    </row>
    <row r="1113" spans="1:6" x14ac:dyDescent="0.35">
      <c r="A1113" t="s">
        <v>1</v>
      </c>
      <c r="B1113" t="s">
        <v>32</v>
      </c>
      <c r="C1113" t="s">
        <v>20</v>
      </c>
      <c r="D1113">
        <v>2023</v>
      </c>
      <c r="E1113">
        <v>24.022125599999999</v>
      </c>
      <c r="F1113" t="s">
        <v>44</v>
      </c>
    </row>
    <row r="1114" spans="1:6" x14ac:dyDescent="0.35">
      <c r="A1114" t="s">
        <v>1</v>
      </c>
      <c r="B1114" t="s">
        <v>32</v>
      </c>
      <c r="C1114" t="s">
        <v>21</v>
      </c>
      <c r="D1114">
        <v>2023</v>
      </c>
      <c r="E1114">
        <v>0.34345832100000001</v>
      </c>
      <c r="F1114" t="s">
        <v>44</v>
      </c>
    </row>
    <row r="1115" spans="1:6" x14ac:dyDescent="0.35">
      <c r="A1115" t="s">
        <v>1</v>
      </c>
      <c r="B1115" t="s">
        <v>32</v>
      </c>
      <c r="C1115" t="s">
        <v>22</v>
      </c>
      <c r="D1115">
        <v>2023</v>
      </c>
      <c r="E1115">
        <v>2.7129824249999999</v>
      </c>
      <c r="F1115" t="s">
        <v>44</v>
      </c>
    </row>
    <row r="1116" spans="1:6" x14ac:dyDescent="0.35">
      <c r="A1116" t="s">
        <v>1</v>
      </c>
      <c r="B1116" t="s">
        <v>32</v>
      </c>
      <c r="C1116" t="s">
        <v>24</v>
      </c>
      <c r="D1116">
        <v>2023</v>
      </c>
      <c r="E1116">
        <v>535.59161672599998</v>
      </c>
      <c r="F1116" t="s">
        <v>44</v>
      </c>
    </row>
    <row r="1117" spans="1:6" x14ac:dyDescent="0.35">
      <c r="A1117" t="s">
        <v>1</v>
      </c>
      <c r="B1117" t="s">
        <v>33</v>
      </c>
      <c r="C1117" t="s">
        <v>19</v>
      </c>
      <c r="D1117">
        <v>2023</v>
      </c>
      <c r="E1117">
        <v>283.81353589999998</v>
      </c>
      <c r="F1117" t="s">
        <v>44</v>
      </c>
    </row>
    <row r="1118" spans="1:6" x14ac:dyDescent="0.35">
      <c r="A1118" t="s">
        <v>1</v>
      </c>
      <c r="B1118" t="s">
        <v>33</v>
      </c>
      <c r="C1118" t="s">
        <v>20</v>
      </c>
      <c r="D1118">
        <v>2023</v>
      </c>
      <c r="E1118">
        <v>0</v>
      </c>
      <c r="F1118" t="s">
        <v>44</v>
      </c>
    </row>
    <row r="1119" spans="1:6" x14ac:dyDescent="0.35">
      <c r="A1119" t="s">
        <v>1</v>
      </c>
      <c r="B1119" t="s">
        <v>33</v>
      </c>
      <c r="C1119" t="s">
        <v>21</v>
      </c>
      <c r="D1119">
        <v>2023</v>
      </c>
      <c r="E1119">
        <v>0.54102292799999996</v>
      </c>
      <c r="F1119" t="s">
        <v>44</v>
      </c>
    </row>
    <row r="1120" spans="1:6" x14ac:dyDescent="0.35">
      <c r="A1120" t="s">
        <v>1</v>
      </c>
      <c r="B1120" t="s">
        <v>33</v>
      </c>
      <c r="C1120" t="s">
        <v>22</v>
      </c>
      <c r="D1120">
        <v>2023</v>
      </c>
      <c r="E1120">
        <v>3.4400618000000001E-2</v>
      </c>
      <c r="F1120" t="s">
        <v>44</v>
      </c>
    </row>
    <row r="1121" spans="1:6" x14ac:dyDescent="0.35">
      <c r="A1121" t="s">
        <v>1</v>
      </c>
      <c r="B1121" t="s">
        <v>33</v>
      </c>
      <c r="C1121" t="s">
        <v>24</v>
      </c>
      <c r="D1121">
        <v>2023</v>
      </c>
      <c r="E1121">
        <v>284.388959446</v>
      </c>
      <c r="F1121" t="s">
        <v>44</v>
      </c>
    </row>
    <row r="1122" spans="1:6" x14ac:dyDescent="0.35">
      <c r="A1122" t="s">
        <v>1</v>
      </c>
      <c r="B1122" t="s">
        <v>34</v>
      </c>
      <c r="C1122" t="s">
        <v>12</v>
      </c>
      <c r="D1122">
        <v>2023</v>
      </c>
      <c r="E1122">
        <v>1480.4752744</v>
      </c>
      <c r="F1122" t="s">
        <v>44</v>
      </c>
    </row>
    <row r="1123" spans="1:6" x14ac:dyDescent="0.35">
      <c r="A1123" t="s">
        <v>1</v>
      </c>
      <c r="B1123" t="s">
        <v>34</v>
      </c>
      <c r="C1123" t="s">
        <v>13</v>
      </c>
      <c r="D1123">
        <v>2023</v>
      </c>
      <c r="E1123">
        <v>0</v>
      </c>
      <c r="F1123" t="s">
        <v>44</v>
      </c>
    </row>
    <row r="1124" spans="1:6" x14ac:dyDescent="0.35">
      <c r="A1124" t="s">
        <v>1</v>
      </c>
      <c r="B1124" t="s">
        <v>34</v>
      </c>
      <c r="C1124" t="s">
        <v>15</v>
      </c>
      <c r="D1124">
        <v>2023</v>
      </c>
      <c r="E1124">
        <v>36253.688130000002</v>
      </c>
      <c r="F1124" t="s">
        <v>44</v>
      </c>
    </row>
    <row r="1125" spans="1:6" x14ac:dyDescent="0.35">
      <c r="A1125" t="s">
        <v>1</v>
      </c>
      <c r="B1125" t="s">
        <v>34</v>
      </c>
      <c r="C1125" t="s">
        <v>17</v>
      </c>
      <c r="D1125">
        <v>2023</v>
      </c>
      <c r="E1125">
        <v>11364.198640000001</v>
      </c>
      <c r="F1125" t="s">
        <v>44</v>
      </c>
    </row>
    <row r="1126" spans="1:6" x14ac:dyDescent="0.35">
      <c r="A1126" t="s">
        <v>1</v>
      </c>
      <c r="B1126" t="s">
        <v>34</v>
      </c>
      <c r="C1126" t="s">
        <v>18</v>
      </c>
      <c r="D1126">
        <v>2023</v>
      </c>
      <c r="E1126">
        <v>0</v>
      </c>
      <c r="F1126" t="s">
        <v>44</v>
      </c>
    </row>
    <row r="1127" spans="1:6" x14ac:dyDescent="0.35">
      <c r="A1127" t="s">
        <v>1</v>
      </c>
      <c r="B1127" t="s">
        <v>34</v>
      </c>
      <c r="C1127" t="s">
        <v>19</v>
      </c>
      <c r="D1127">
        <v>2023</v>
      </c>
      <c r="E1127">
        <v>85.072739999999996</v>
      </c>
      <c r="F1127" t="s">
        <v>44</v>
      </c>
    </row>
    <row r="1128" spans="1:6" x14ac:dyDescent="0.35">
      <c r="A1128" t="s">
        <v>1</v>
      </c>
      <c r="B1128" t="s">
        <v>34</v>
      </c>
      <c r="C1128" t="s">
        <v>20</v>
      </c>
      <c r="D1128">
        <v>2023</v>
      </c>
      <c r="E1128">
        <v>18076.974880000002</v>
      </c>
      <c r="F1128" t="s">
        <v>44</v>
      </c>
    </row>
    <row r="1129" spans="1:6" x14ac:dyDescent="0.35">
      <c r="A1129" t="s">
        <v>1</v>
      </c>
      <c r="B1129" t="s">
        <v>34</v>
      </c>
      <c r="C1129" t="s">
        <v>21</v>
      </c>
      <c r="D1129">
        <v>2023</v>
      </c>
      <c r="E1129">
        <v>3404.1574639999999</v>
      </c>
      <c r="F1129" t="s">
        <v>44</v>
      </c>
    </row>
    <row r="1130" spans="1:6" x14ac:dyDescent="0.35">
      <c r="A1130" t="s">
        <v>1</v>
      </c>
      <c r="B1130" t="s">
        <v>34</v>
      </c>
      <c r="C1130" t="s">
        <v>22</v>
      </c>
      <c r="D1130">
        <v>2023</v>
      </c>
      <c r="E1130">
        <v>4676.7353880000001</v>
      </c>
      <c r="F1130" t="s">
        <v>44</v>
      </c>
    </row>
    <row r="1131" spans="1:6" x14ac:dyDescent="0.35">
      <c r="A1131" t="s">
        <v>1</v>
      </c>
      <c r="B1131" t="s">
        <v>34</v>
      </c>
      <c r="C1131" t="s">
        <v>28</v>
      </c>
      <c r="D1131">
        <v>2023</v>
      </c>
      <c r="E1131">
        <v>77398.20379</v>
      </c>
      <c r="F1131" t="s">
        <v>44</v>
      </c>
    </row>
    <row r="1132" spans="1:6" x14ac:dyDescent="0.35">
      <c r="A1132" t="s">
        <v>1</v>
      </c>
      <c r="B1132" t="s">
        <v>34</v>
      </c>
      <c r="C1132" t="s">
        <v>23</v>
      </c>
      <c r="D1132">
        <v>2023</v>
      </c>
      <c r="E1132">
        <v>0</v>
      </c>
      <c r="F1132" t="s">
        <v>44</v>
      </c>
    </row>
    <row r="1133" spans="1:6" x14ac:dyDescent="0.35">
      <c r="A1133" t="s">
        <v>1</v>
      </c>
      <c r="B1133" t="s">
        <v>34</v>
      </c>
      <c r="C1133" t="s">
        <v>24</v>
      </c>
      <c r="D1133">
        <v>2023</v>
      </c>
      <c r="E1133">
        <v>152739.5063064</v>
      </c>
      <c r="F1133" t="s">
        <v>44</v>
      </c>
    </row>
    <row r="1134" spans="1:6" x14ac:dyDescent="0.35">
      <c r="A1134" t="s">
        <v>1</v>
      </c>
      <c r="B1134" t="s">
        <v>35</v>
      </c>
      <c r="C1134" t="s">
        <v>12</v>
      </c>
      <c r="D1134">
        <v>2023</v>
      </c>
      <c r="E1134">
        <v>6.3009512189999999</v>
      </c>
      <c r="F1134" t="s">
        <v>44</v>
      </c>
    </row>
    <row r="1135" spans="1:6" x14ac:dyDescent="0.35">
      <c r="A1135" t="s">
        <v>1</v>
      </c>
      <c r="B1135" t="s">
        <v>35</v>
      </c>
      <c r="C1135" t="s">
        <v>19</v>
      </c>
      <c r="D1135">
        <v>2023</v>
      </c>
      <c r="E1135">
        <v>22.566059630000002</v>
      </c>
      <c r="F1135" t="s">
        <v>44</v>
      </c>
    </row>
    <row r="1136" spans="1:6" x14ac:dyDescent="0.35">
      <c r="A1136" t="s">
        <v>1</v>
      </c>
      <c r="B1136" t="s">
        <v>35</v>
      </c>
      <c r="C1136" t="s">
        <v>20</v>
      </c>
      <c r="D1136">
        <v>2023</v>
      </c>
      <c r="E1136">
        <v>1002.559979</v>
      </c>
      <c r="F1136" t="s">
        <v>44</v>
      </c>
    </row>
    <row r="1137" spans="1:6" x14ac:dyDescent="0.35">
      <c r="A1137" t="s">
        <v>1</v>
      </c>
      <c r="B1137" t="s">
        <v>35</v>
      </c>
      <c r="C1137" t="s">
        <v>21</v>
      </c>
      <c r="D1137">
        <v>2023</v>
      </c>
      <c r="E1137">
        <v>0.67803740899999998</v>
      </c>
      <c r="F1137" t="s">
        <v>44</v>
      </c>
    </row>
    <row r="1138" spans="1:6" x14ac:dyDescent="0.35">
      <c r="A1138" t="s">
        <v>1</v>
      </c>
      <c r="B1138" t="s">
        <v>35</v>
      </c>
      <c r="C1138" t="s">
        <v>22</v>
      </c>
      <c r="D1138">
        <v>2023</v>
      </c>
      <c r="E1138">
        <v>0</v>
      </c>
      <c r="F1138" t="s">
        <v>44</v>
      </c>
    </row>
    <row r="1139" spans="1:6" x14ac:dyDescent="0.35">
      <c r="A1139" t="s">
        <v>1</v>
      </c>
      <c r="B1139" t="s">
        <v>35</v>
      </c>
      <c r="C1139" t="s">
        <v>23</v>
      </c>
      <c r="D1139">
        <v>2023</v>
      </c>
      <c r="E1139">
        <v>0</v>
      </c>
      <c r="F1139" t="s">
        <v>44</v>
      </c>
    </row>
    <row r="1140" spans="1:6" x14ac:dyDescent="0.35">
      <c r="A1140" t="s">
        <v>1</v>
      </c>
      <c r="B1140" t="s">
        <v>35</v>
      </c>
      <c r="C1140" t="s">
        <v>24</v>
      </c>
      <c r="D1140">
        <v>2023</v>
      </c>
      <c r="E1140">
        <v>1032.1050272580001</v>
      </c>
      <c r="F1140" t="s">
        <v>44</v>
      </c>
    </row>
    <row r="1141" spans="1:6" x14ac:dyDescent="0.35">
      <c r="A1141" t="s">
        <v>1</v>
      </c>
      <c r="B1141" t="s">
        <v>36</v>
      </c>
      <c r="C1141" t="s">
        <v>12</v>
      </c>
      <c r="D1141">
        <v>2023</v>
      </c>
      <c r="E1141">
        <v>1565.36523812</v>
      </c>
      <c r="F1141" t="s">
        <v>44</v>
      </c>
    </row>
    <row r="1142" spans="1:6" x14ac:dyDescent="0.35">
      <c r="A1142" t="s">
        <v>1</v>
      </c>
      <c r="B1142" t="s">
        <v>36</v>
      </c>
      <c r="C1142" t="s">
        <v>15</v>
      </c>
      <c r="D1142">
        <v>2023</v>
      </c>
      <c r="E1142">
        <v>195806.5981</v>
      </c>
      <c r="F1142" t="s">
        <v>44</v>
      </c>
    </row>
    <row r="1143" spans="1:6" x14ac:dyDescent="0.35">
      <c r="A1143" t="s">
        <v>1</v>
      </c>
      <c r="B1143" t="s">
        <v>36</v>
      </c>
      <c r="C1143" t="s">
        <v>17</v>
      </c>
      <c r="D1143">
        <v>2023</v>
      </c>
      <c r="E1143">
        <v>262.63435459999999</v>
      </c>
      <c r="F1143" t="s">
        <v>44</v>
      </c>
    </row>
    <row r="1144" spans="1:6" x14ac:dyDescent="0.35">
      <c r="A1144" t="s">
        <v>1</v>
      </c>
      <c r="B1144" t="s">
        <v>36</v>
      </c>
      <c r="C1144" t="s">
        <v>19</v>
      </c>
      <c r="D1144">
        <v>2023</v>
      </c>
      <c r="E1144">
        <v>593.28849309999998</v>
      </c>
      <c r="F1144" t="s">
        <v>44</v>
      </c>
    </row>
    <row r="1145" spans="1:6" x14ac:dyDescent="0.35">
      <c r="A1145" t="s">
        <v>1</v>
      </c>
      <c r="B1145" t="s">
        <v>36</v>
      </c>
      <c r="C1145" t="s">
        <v>20</v>
      </c>
      <c r="D1145">
        <v>2023</v>
      </c>
      <c r="E1145">
        <v>14322.93233</v>
      </c>
      <c r="F1145" t="s">
        <v>44</v>
      </c>
    </row>
    <row r="1146" spans="1:6" x14ac:dyDescent="0.35">
      <c r="A1146" t="s">
        <v>1</v>
      </c>
      <c r="B1146" t="s">
        <v>36</v>
      </c>
      <c r="C1146" t="s">
        <v>21</v>
      </c>
      <c r="D1146">
        <v>2023</v>
      </c>
      <c r="E1146">
        <v>29.137050250000001</v>
      </c>
      <c r="F1146" t="s">
        <v>44</v>
      </c>
    </row>
    <row r="1147" spans="1:6" x14ac:dyDescent="0.35">
      <c r="A1147" t="s">
        <v>1</v>
      </c>
      <c r="B1147" t="s">
        <v>36</v>
      </c>
      <c r="C1147" t="s">
        <v>22</v>
      </c>
      <c r="D1147">
        <v>2023</v>
      </c>
      <c r="E1147">
        <v>0.397480685</v>
      </c>
      <c r="F1147" t="s">
        <v>44</v>
      </c>
    </row>
    <row r="1148" spans="1:6" x14ac:dyDescent="0.35">
      <c r="A1148" t="s">
        <v>1</v>
      </c>
      <c r="B1148" t="s">
        <v>36</v>
      </c>
      <c r="C1148" t="s">
        <v>23</v>
      </c>
      <c r="D1148">
        <v>2023</v>
      </c>
      <c r="E1148">
        <v>0</v>
      </c>
      <c r="F1148" t="s">
        <v>44</v>
      </c>
    </row>
    <row r="1149" spans="1:6" x14ac:dyDescent="0.35">
      <c r="A1149" t="s">
        <v>1</v>
      </c>
      <c r="B1149" t="s">
        <v>36</v>
      </c>
      <c r="C1149" t="s">
        <v>24</v>
      </c>
      <c r="D1149">
        <v>2023</v>
      </c>
      <c r="E1149">
        <v>212580.35304675499</v>
      </c>
      <c r="F1149" t="s">
        <v>44</v>
      </c>
    </row>
    <row r="1150" spans="1:6" x14ac:dyDescent="0.35">
      <c r="A1150" t="s">
        <v>1</v>
      </c>
      <c r="B1150" t="s">
        <v>37</v>
      </c>
      <c r="C1150" t="s">
        <v>12</v>
      </c>
      <c r="D1150">
        <v>2023</v>
      </c>
      <c r="E1150">
        <v>275.7625592</v>
      </c>
      <c r="F1150" t="s">
        <v>44</v>
      </c>
    </row>
    <row r="1151" spans="1:6" x14ac:dyDescent="0.35">
      <c r="A1151" t="s">
        <v>1</v>
      </c>
      <c r="B1151" t="s">
        <v>37</v>
      </c>
      <c r="C1151" t="s">
        <v>13</v>
      </c>
      <c r="D1151">
        <v>2023</v>
      </c>
      <c r="E1151">
        <v>0</v>
      </c>
      <c r="F1151" t="s">
        <v>44</v>
      </c>
    </row>
    <row r="1152" spans="1:6" x14ac:dyDescent="0.35">
      <c r="A1152" t="s">
        <v>1</v>
      </c>
      <c r="B1152" t="s">
        <v>37</v>
      </c>
      <c r="C1152" t="s">
        <v>14</v>
      </c>
      <c r="D1152">
        <v>2023</v>
      </c>
      <c r="E1152">
        <v>6005.2736450000002</v>
      </c>
      <c r="F1152" t="s">
        <v>44</v>
      </c>
    </row>
    <row r="1153" spans="1:6" x14ac:dyDescent="0.35">
      <c r="A1153" t="s">
        <v>1</v>
      </c>
      <c r="B1153" t="s">
        <v>37</v>
      </c>
      <c r="C1153" t="s">
        <v>38</v>
      </c>
      <c r="D1153">
        <v>2023</v>
      </c>
      <c r="E1153">
        <v>713.91965709999999</v>
      </c>
      <c r="F1153" t="s">
        <v>44</v>
      </c>
    </row>
    <row r="1154" spans="1:6" x14ac:dyDescent="0.35">
      <c r="A1154" t="s">
        <v>1</v>
      </c>
      <c r="B1154" t="s">
        <v>37</v>
      </c>
      <c r="C1154" t="s">
        <v>15</v>
      </c>
      <c r="D1154">
        <v>2023</v>
      </c>
      <c r="E1154">
        <v>3979.9250059999999</v>
      </c>
      <c r="F1154" t="s">
        <v>44</v>
      </c>
    </row>
    <row r="1155" spans="1:6" x14ac:dyDescent="0.35">
      <c r="A1155" t="s">
        <v>1</v>
      </c>
      <c r="B1155" t="s">
        <v>37</v>
      </c>
      <c r="C1155" t="s">
        <v>17</v>
      </c>
      <c r="D1155">
        <v>2023</v>
      </c>
      <c r="E1155">
        <v>11864.64546</v>
      </c>
      <c r="F1155" t="s">
        <v>44</v>
      </c>
    </row>
    <row r="1156" spans="1:6" x14ac:dyDescent="0.35">
      <c r="A1156" t="s">
        <v>1</v>
      </c>
      <c r="B1156" t="s">
        <v>37</v>
      </c>
      <c r="C1156" t="s">
        <v>18</v>
      </c>
      <c r="D1156">
        <v>2023</v>
      </c>
      <c r="E1156">
        <v>0</v>
      </c>
      <c r="F1156" t="s">
        <v>44</v>
      </c>
    </row>
    <row r="1157" spans="1:6" x14ac:dyDescent="0.35">
      <c r="A1157" t="s">
        <v>1</v>
      </c>
      <c r="B1157" t="s">
        <v>37</v>
      </c>
      <c r="C1157" t="s">
        <v>19</v>
      </c>
      <c r="D1157">
        <v>2023</v>
      </c>
      <c r="E1157">
        <v>1.0196639999999999</v>
      </c>
      <c r="F1157" t="s">
        <v>44</v>
      </c>
    </row>
    <row r="1158" spans="1:6" x14ac:dyDescent="0.35">
      <c r="A1158" t="s">
        <v>1</v>
      </c>
      <c r="B1158" t="s">
        <v>37</v>
      </c>
      <c r="C1158" t="s">
        <v>20</v>
      </c>
      <c r="D1158">
        <v>2023</v>
      </c>
      <c r="E1158">
        <v>706.48199699999998</v>
      </c>
      <c r="F1158" t="s">
        <v>44</v>
      </c>
    </row>
    <row r="1159" spans="1:6" x14ac:dyDescent="0.35">
      <c r="A1159" t="s">
        <v>1</v>
      </c>
      <c r="B1159" t="s">
        <v>37</v>
      </c>
      <c r="C1159" t="s">
        <v>21</v>
      </c>
      <c r="D1159">
        <v>2023</v>
      </c>
      <c r="E1159">
        <v>31.075228299999999</v>
      </c>
      <c r="F1159" t="s">
        <v>44</v>
      </c>
    </row>
    <row r="1160" spans="1:6" x14ac:dyDescent="0.35">
      <c r="A1160" t="s">
        <v>1</v>
      </c>
      <c r="B1160" t="s">
        <v>37</v>
      </c>
      <c r="C1160" t="s">
        <v>22</v>
      </c>
      <c r="D1160">
        <v>2023</v>
      </c>
      <c r="E1160">
        <v>117.95407179999999</v>
      </c>
      <c r="F1160" t="s">
        <v>44</v>
      </c>
    </row>
    <row r="1161" spans="1:6" x14ac:dyDescent="0.35">
      <c r="A1161" t="s">
        <v>1</v>
      </c>
      <c r="B1161" t="s">
        <v>37</v>
      </c>
      <c r="C1161" t="s">
        <v>23</v>
      </c>
      <c r="D1161">
        <v>2023</v>
      </c>
      <c r="E1161">
        <v>0</v>
      </c>
      <c r="F1161" t="s">
        <v>44</v>
      </c>
    </row>
    <row r="1162" spans="1:6" x14ac:dyDescent="0.35">
      <c r="A1162" t="s">
        <v>1</v>
      </c>
      <c r="B1162" t="s">
        <v>37</v>
      </c>
      <c r="C1162" t="s">
        <v>24</v>
      </c>
      <c r="D1162">
        <v>2023</v>
      </c>
      <c r="E1162">
        <v>23696.057288399999</v>
      </c>
      <c r="F1162" t="s">
        <v>44</v>
      </c>
    </row>
    <row r="1163" spans="1:6" x14ac:dyDescent="0.35">
      <c r="A1163" t="s">
        <v>1</v>
      </c>
      <c r="B1163" t="s">
        <v>39</v>
      </c>
      <c r="C1163" t="s">
        <v>12</v>
      </c>
      <c r="D1163">
        <v>2023</v>
      </c>
      <c r="E1163">
        <v>3.4573229639999998</v>
      </c>
      <c r="F1163" t="s">
        <v>44</v>
      </c>
    </row>
    <row r="1164" spans="1:6" x14ac:dyDescent="0.35">
      <c r="A1164" t="s">
        <v>1</v>
      </c>
      <c r="B1164" t="s">
        <v>39</v>
      </c>
      <c r="C1164" t="s">
        <v>15</v>
      </c>
      <c r="D1164">
        <v>2023</v>
      </c>
      <c r="E1164">
        <v>436.18007290000003</v>
      </c>
      <c r="F1164" t="s">
        <v>44</v>
      </c>
    </row>
    <row r="1165" spans="1:6" x14ac:dyDescent="0.35">
      <c r="A1165" t="s">
        <v>1</v>
      </c>
      <c r="B1165" t="s">
        <v>39</v>
      </c>
      <c r="C1165" t="s">
        <v>17</v>
      </c>
      <c r="D1165">
        <v>2023</v>
      </c>
      <c r="E1165">
        <v>137.50561959999999</v>
      </c>
      <c r="F1165" t="s">
        <v>44</v>
      </c>
    </row>
    <row r="1166" spans="1:6" x14ac:dyDescent="0.35">
      <c r="A1166" t="s">
        <v>1</v>
      </c>
      <c r="B1166" t="s">
        <v>39</v>
      </c>
      <c r="C1166" t="s">
        <v>19</v>
      </c>
      <c r="D1166">
        <v>2023</v>
      </c>
      <c r="E1166">
        <v>101.89358009999999</v>
      </c>
      <c r="F1166" t="s">
        <v>44</v>
      </c>
    </row>
    <row r="1167" spans="1:6" x14ac:dyDescent="0.35">
      <c r="A1167" t="s">
        <v>1</v>
      </c>
      <c r="B1167" t="s">
        <v>39</v>
      </c>
      <c r="C1167" t="s">
        <v>20</v>
      </c>
      <c r="D1167">
        <v>2023</v>
      </c>
      <c r="E1167">
        <v>1.076967333</v>
      </c>
      <c r="F1167" t="s">
        <v>44</v>
      </c>
    </row>
    <row r="1168" spans="1:6" x14ac:dyDescent="0.35">
      <c r="A1168" t="s">
        <v>1</v>
      </c>
      <c r="B1168" t="s">
        <v>39</v>
      </c>
      <c r="C1168" t="s">
        <v>21</v>
      </c>
      <c r="D1168">
        <v>2023</v>
      </c>
      <c r="E1168">
        <v>0.47699172000000001</v>
      </c>
      <c r="F1168" t="s">
        <v>44</v>
      </c>
    </row>
    <row r="1169" spans="1:6" x14ac:dyDescent="0.35">
      <c r="A1169" t="s">
        <v>1</v>
      </c>
      <c r="B1169" t="s">
        <v>39</v>
      </c>
      <c r="C1169" t="s">
        <v>22</v>
      </c>
      <c r="D1169">
        <v>2023</v>
      </c>
      <c r="E1169">
        <v>6.1531957999999998E-2</v>
      </c>
      <c r="F1169" t="s">
        <v>44</v>
      </c>
    </row>
    <row r="1170" spans="1:6" x14ac:dyDescent="0.35">
      <c r="A1170" t="s">
        <v>1</v>
      </c>
      <c r="B1170" t="s">
        <v>39</v>
      </c>
      <c r="C1170" t="s">
        <v>24</v>
      </c>
      <c r="D1170">
        <v>2023</v>
      </c>
      <c r="E1170">
        <v>680.652086575</v>
      </c>
      <c r="F1170" t="s">
        <v>44</v>
      </c>
    </row>
    <row r="1171" spans="1:6" x14ac:dyDescent="0.35">
      <c r="A1171" t="s">
        <v>3</v>
      </c>
      <c r="B1171" t="s">
        <v>11</v>
      </c>
      <c r="C1171" t="s">
        <v>12</v>
      </c>
      <c r="D1171">
        <v>2023</v>
      </c>
      <c r="E1171">
        <v>1821.4870000000001</v>
      </c>
      <c r="F1171" t="s">
        <v>44</v>
      </c>
    </row>
    <row r="1172" spans="1:6" x14ac:dyDescent="0.35">
      <c r="A1172" t="s">
        <v>3</v>
      </c>
      <c r="B1172" t="s">
        <v>11</v>
      </c>
      <c r="C1172" t="s">
        <v>14</v>
      </c>
      <c r="D1172">
        <v>2023</v>
      </c>
      <c r="E1172">
        <v>7174.5037940000002</v>
      </c>
      <c r="F1172" t="s">
        <v>44</v>
      </c>
    </row>
    <row r="1173" spans="1:6" x14ac:dyDescent="0.35">
      <c r="A1173" t="s">
        <v>3</v>
      </c>
      <c r="B1173" t="s">
        <v>11</v>
      </c>
      <c r="C1173" t="s">
        <v>15</v>
      </c>
      <c r="D1173">
        <v>2023</v>
      </c>
      <c r="E1173">
        <v>1651.0749780000001</v>
      </c>
      <c r="F1173" t="s">
        <v>44</v>
      </c>
    </row>
    <row r="1174" spans="1:6" x14ac:dyDescent="0.35">
      <c r="A1174" t="s">
        <v>3</v>
      </c>
      <c r="B1174" t="s">
        <v>11</v>
      </c>
      <c r="C1174" t="s">
        <v>17</v>
      </c>
      <c r="D1174">
        <v>2023</v>
      </c>
      <c r="E1174">
        <v>65867.443740000002</v>
      </c>
      <c r="F1174" t="s">
        <v>44</v>
      </c>
    </row>
    <row r="1175" spans="1:6" x14ac:dyDescent="0.35">
      <c r="A1175" t="s">
        <v>3</v>
      </c>
      <c r="B1175" t="s">
        <v>11</v>
      </c>
      <c r="C1175" t="s">
        <v>19</v>
      </c>
      <c r="D1175">
        <v>2023</v>
      </c>
      <c r="E1175">
        <v>15.6585</v>
      </c>
      <c r="F1175" t="s">
        <v>44</v>
      </c>
    </row>
    <row r="1176" spans="1:6" x14ac:dyDescent="0.35">
      <c r="A1176" t="s">
        <v>3</v>
      </c>
      <c r="B1176" t="s">
        <v>11</v>
      </c>
      <c r="C1176" t="s">
        <v>20</v>
      </c>
      <c r="D1176">
        <v>2023</v>
      </c>
      <c r="E1176">
        <v>10161.262640000001</v>
      </c>
      <c r="F1176" t="s">
        <v>44</v>
      </c>
    </row>
    <row r="1177" spans="1:6" x14ac:dyDescent="0.35">
      <c r="A1177" t="s">
        <v>3</v>
      </c>
      <c r="B1177" t="s">
        <v>11</v>
      </c>
      <c r="C1177" t="s">
        <v>21</v>
      </c>
      <c r="D1177">
        <v>2023</v>
      </c>
      <c r="E1177">
        <v>249.3505151</v>
      </c>
      <c r="F1177" t="s">
        <v>44</v>
      </c>
    </row>
    <row r="1178" spans="1:6" x14ac:dyDescent="0.35">
      <c r="A1178" t="s">
        <v>3</v>
      </c>
      <c r="B1178" t="s">
        <v>11</v>
      </c>
      <c r="C1178" t="s">
        <v>22</v>
      </c>
      <c r="D1178">
        <v>2023</v>
      </c>
      <c r="E1178">
        <v>2655.3854160000001</v>
      </c>
      <c r="F1178" t="s">
        <v>44</v>
      </c>
    </row>
    <row r="1179" spans="1:6" x14ac:dyDescent="0.35">
      <c r="A1179" t="s">
        <v>3</v>
      </c>
      <c r="B1179" t="s">
        <v>11</v>
      </c>
      <c r="C1179" t="s">
        <v>24</v>
      </c>
      <c r="D1179">
        <v>2023</v>
      </c>
      <c r="E1179">
        <v>89596.166583099999</v>
      </c>
      <c r="F1179" t="s">
        <v>44</v>
      </c>
    </row>
    <row r="1180" spans="1:6" x14ac:dyDescent="0.35">
      <c r="A1180" t="s">
        <v>3</v>
      </c>
      <c r="B1180" t="s">
        <v>25</v>
      </c>
      <c r="C1180" t="s">
        <v>12</v>
      </c>
      <c r="D1180">
        <v>2023</v>
      </c>
      <c r="E1180">
        <v>4604.6280270999996</v>
      </c>
      <c r="F1180" t="s">
        <v>44</v>
      </c>
    </row>
    <row r="1181" spans="1:6" x14ac:dyDescent="0.35">
      <c r="A1181" t="s">
        <v>3</v>
      </c>
      <c r="B1181" t="s">
        <v>25</v>
      </c>
      <c r="C1181" t="s">
        <v>15</v>
      </c>
      <c r="D1181">
        <v>2023</v>
      </c>
      <c r="E1181">
        <v>59770.035510000002</v>
      </c>
      <c r="F1181" t="s">
        <v>44</v>
      </c>
    </row>
    <row r="1182" spans="1:6" x14ac:dyDescent="0.35">
      <c r="A1182" t="s">
        <v>3</v>
      </c>
      <c r="B1182" t="s">
        <v>25</v>
      </c>
      <c r="C1182" t="s">
        <v>17</v>
      </c>
      <c r="D1182">
        <v>2023</v>
      </c>
      <c r="E1182">
        <v>1927.483733</v>
      </c>
      <c r="F1182" t="s">
        <v>44</v>
      </c>
    </row>
    <row r="1183" spans="1:6" x14ac:dyDescent="0.35">
      <c r="A1183" t="s">
        <v>3</v>
      </c>
      <c r="B1183" t="s">
        <v>25</v>
      </c>
      <c r="C1183" t="s">
        <v>19</v>
      </c>
      <c r="D1183">
        <v>2023</v>
      </c>
      <c r="E1183">
        <v>100.19208</v>
      </c>
      <c r="F1183" t="s">
        <v>44</v>
      </c>
    </row>
    <row r="1184" spans="1:6" x14ac:dyDescent="0.35">
      <c r="A1184" t="s">
        <v>3</v>
      </c>
      <c r="B1184" t="s">
        <v>25</v>
      </c>
      <c r="C1184" t="s">
        <v>20</v>
      </c>
      <c r="D1184">
        <v>2023</v>
      </c>
      <c r="E1184">
        <v>2008.283925</v>
      </c>
      <c r="F1184" t="s">
        <v>44</v>
      </c>
    </row>
    <row r="1185" spans="1:6" x14ac:dyDescent="0.35">
      <c r="A1185" t="s">
        <v>3</v>
      </c>
      <c r="B1185" t="s">
        <v>25</v>
      </c>
      <c r="C1185" t="s">
        <v>21</v>
      </c>
      <c r="D1185">
        <v>2023</v>
      </c>
      <c r="E1185">
        <v>24.650871760000001</v>
      </c>
      <c r="F1185" t="s">
        <v>44</v>
      </c>
    </row>
    <row r="1186" spans="1:6" x14ac:dyDescent="0.35">
      <c r="A1186" t="s">
        <v>3</v>
      </c>
      <c r="B1186" t="s">
        <v>25</v>
      </c>
      <c r="C1186" t="s">
        <v>22</v>
      </c>
      <c r="D1186">
        <v>2023</v>
      </c>
      <c r="E1186">
        <v>413.18673910000001</v>
      </c>
      <c r="F1186" t="s">
        <v>44</v>
      </c>
    </row>
    <row r="1187" spans="1:6" x14ac:dyDescent="0.35">
      <c r="A1187" t="s">
        <v>3</v>
      </c>
      <c r="B1187" t="s">
        <v>25</v>
      </c>
      <c r="C1187" t="s">
        <v>24</v>
      </c>
      <c r="D1187">
        <v>2023</v>
      </c>
      <c r="E1187">
        <v>68848.460885959998</v>
      </c>
      <c r="F1187" t="s">
        <v>44</v>
      </c>
    </row>
    <row r="1188" spans="1:6" x14ac:dyDescent="0.35">
      <c r="A1188" t="s">
        <v>3</v>
      </c>
      <c r="B1188" t="s">
        <v>26</v>
      </c>
      <c r="C1188" t="s">
        <v>12</v>
      </c>
      <c r="D1188">
        <v>2023</v>
      </c>
      <c r="E1188">
        <v>62.340840040000003</v>
      </c>
      <c r="F1188" t="s">
        <v>44</v>
      </c>
    </row>
    <row r="1189" spans="1:6" x14ac:dyDescent="0.35">
      <c r="A1189" t="s">
        <v>3</v>
      </c>
      <c r="B1189" t="s">
        <v>26</v>
      </c>
      <c r="C1189" t="s">
        <v>15</v>
      </c>
      <c r="D1189">
        <v>2023</v>
      </c>
      <c r="E1189">
        <v>29969.631369999999</v>
      </c>
      <c r="F1189" t="s">
        <v>44</v>
      </c>
    </row>
    <row r="1190" spans="1:6" x14ac:dyDescent="0.35">
      <c r="A1190" t="s">
        <v>3</v>
      </c>
      <c r="B1190" t="s">
        <v>26</v>
      </c>
      <c r="C1190" t="s">
        <v>17</v>
      </c>
      <c r="D1190">
        <v>2023</v>
      </c>
      <c r="E1190">
        <v>176.6868533</v>
      </c>
      <c r="F1190" t="s">
        <v>44</v>
      </c>
    </row>
    <row r="1191" spans="1:6" x14ac:dyDescent="0.35">
      <c r="A1191" t="s">
        <v>3</v>
      </c>
      <c r="B1191" t="s">
        <v>26</v>
      </c>
      <c r="C1191" t="s">
        <v>19</v>
      </c>
      <c r="D1191">
        <v>2023</v>
      </c>
      <c r="E1191">
        <v>16.34178</v>
      </c>
      <c r="F1191" t="s">
        <v>44</v>
      </c>
    </row>
    <row r="1192" spans="1:6" x14ac:dyDescent="0.35">
      <c r="A1192" t="s">
        <v>3</v>
      </c>
      <c r="B1192" t="s">
        <v>26</v>
      </c>
      <c r="C1192" t="s">
        <v>20</v>
      </c>
      <c r="D1192">
        <v>2023</v>
      </c>
      <c r="E1192">
        <v>537.93506400000001</v>
      </c>
      <c r="F1192" t="s">
        <v>44</v>
      </c>
    </row>
    <row r="1193" spans="1:6" x14ac:dyDescent="0.35">
      <c r="A1193" t="s">
        <v>3</v>
      </c>
      <c r="B1193" t="s">
        <v>26</v>
      </c>
      <c r="C1193" t="s">
        <v>21</v>
      </c>
      <c r="D1193">
        <v>2023</v>
      </c>
      <c r="E1193">
        <v>7.457391941</v>
      </c>
      <c r="F1193" t="s">
        <v>44</v>
      </c>
    </row>
    <row r="1194" spans="1:6" x14ac:dyDescent="0.35">
      <c r="A1194" t="s">
        <v>3</v>
      </c>
      <c r="B1194" t="s">
        <v>26</v>
      </c>
      <c r="C1194" t="s">
        <v>22</v>
      </c>
      <c r="D1194">
        <v>2023</v>
      </c>
      <c r="E1194">
        <v>9.8927691170000003</v>
      </c>
      <c r="F1194" t="s">
        <v>44</v>
      </c>
    </row>
    <row r="1195" spans="1:6" x14ac:dyDescent="0.35">
      <c r="A1195" t="s">
        <v>3</v>
      </c>
      <c r="B1195" t="s">
        <v>26</v>
      </c>
      <c r="C1195" t="s">
        <v>24</v>
      </c>
      <c r="D1195">
        <v>2023</v>
      </c>
      <c r="E1195">
        <v>30780.286068398</v>
      </c>
      <c r="F1195" t="s">
        <v>44</v>
      </c>
    </row>
    <row r="1196" spans="1:6" x14ac:dyDescent="0.35">
      <c r="A1196" t="s">
        <v>3</v>
      </c>
      <c r="B1196" t="s">
        <v>27</v>
      </c>
      <c r="C1196" t="s">
        <v>12</v>
      </c>
      <c r="D1196">
        <v>2023</v>
      </c>
      <c r="E1196">
        <v>165.02344500000001</v>
      </c>
      <c r="F1196" t="s">
        <v>44</v>
      </c>
    </row>
    <row r="1197" spans="1:6" x14ac:dyDescent="0.35">
      <c r="A1197" t="s">
        <v>3</v>
      </c>
      <c r="B1197" t="s">
        <v>27</v>
      </c>
      <c r="C1197" t="s">
        <v>14</v>
      </c>
      <c r="D1197">
        <v>2023</v>
      </c>
      <c r="E1197">
        <v>1520.676704</v>
      </c>
      <c r="F1197" t="s">
        <v>44</v>
      </c>
    </row>
    <row r="1198" spans="1:6" x14ac:dyDescent="0.35">
      <c r="A1198" t="s">
        <v>3</v>
      </c>
      <c r="B1198" t="s">
        <v>27</v>
      </c>
      <c r="C1198" t="s">
        <v>15</v>
      </c>
      <c r="D1198">
        <v>2023</v>
      </c>
      <c r="E1198">
        <v>2653.7733119999998</v>
      </c>
      <c r="F1198" t="s">
        <v>44</v>
      </c>
    </row>
    <row r="1199" spans="1:6" x14ac:dyDescent="0.35">
      <c r="A1199" t="s">
        <v>3</v>
      </c>
      <c r="B1199" t="s">
        <v>27</v>
      </c>
      <c r="C1199" t="s">
        <v>17</v>
      </c>
      <c r="D1199">
        <v>2023</v>
      </c>
      <c r="E1199">
        <v>2095.1081490000001</v>
      </c>
      <c r="F1199" t="s">
        <v>44</v>
      </c>
    </row>
    <row r="1200" spans="1:6" x14ac:dyDescent="0.35">
      <c r="A1200" t="s">
        <v>3</v>
      </c>
      <c r="B1200" t="s">
        <v>27</v>
      </c>
      <c r="C1200" t="s">
        <v>19</v>
      </c>
      <c r="D1200">
        <v>2023</v>
      </c>
      <c r="E1200">
        <v>42.305924789000002</v>
      </c>
      <c r="F1200" t="s">
        <v>44</v>
      </c>
    </row>
    <row r="1201" spans="1:6" x14ac:dyDescent="0.35">
      <c r="A1201" t="s">
        <v>3</v>
      </c>
      <c r="B1201" t="s">
        <v>27</v>
      </c>
      <c r="C1201" t="s">
        <v>20</v>
      </c>
      <c r="D1201">
        <v>2023</v>
      </c>
      <c r="E1201">
        <v>1100.0458699999999</v>
      </c>
      <c r="F1201" t="s">
        <v>44</v>
      </c>
    </row>
    <row r="1202" spans="1:6" x14ac:dyDescent="0.35">
      <c r="A1202" t="s">
        <v>3</v>
      </c>
      <c r="B1202" t="s">
        <v>27</v>
      </c>
      <c r="C1202" t="s">
        <v>21</v>
      </c>
      <c r="D1202">
        <v>2023</v>
      </c>
      <c r="E1202">
        <v>1.3957952819999999</v>
      </c>
      <c r="F1202" t="s">
        <v>44</v>
      </c>
    </row>
    <row r="1203" spans="1:6" x14ac:dyDescent="0.35">
      <c r="A1203" t="s">
        <v>3</v>
      </c>
      <c r="B1203" t="s">
        <v>27</v>
      </c>
      <c r="C1203" t="s">
        <v>22</v>
      </c>
      <c r="D1203">
        <v>2023</v>
      </c>
      <c r="E1203">
        <v>0.25850209400000002</v>
      </c>
      <c r="F1203" t="s">
        <v>44</v>
      </c>
    </row>
    <row r="1204" spans="1:6" x14ac:dyDescent="0.35">
      <c r="A1204" t="s">
        <v>3</v>
      </c>
      <c r="B1204" t="s">
        <v>27</v>
      </c>
      <c r="C1204" t="s">
        <v>28</v>
      </c>
      <c r="D1204">
        <v>2023</v>
      </c>
      <c r="E1204">
        <v>5037.6074390000003</v>
      </c>
      <c r="F1204" t="s">
        <v>44</v>
      </c>
    </row>
    <row r="1205" spans="1:6" x14ac:dyDescent="0.35">
      <c r="A1205" t="s">
        <v>3</v>
      </c>
      <c r="B1205" t="s">
        <v>27</v>
      </c>
      <c r="C1205" t="s">
        <v>24</v>
      </c>
      <c r="D1205">
        <v>2023</v>
      </c>
      <c r="E1205">
        <v>12616.195141165001</v>
      </c>
      <c r="F1205" t="s">
        <v>44</v>
      </c>
    </row>
    <row r="1206" spans="1:6" x14ac:dyDescent="0.35">
      <c r="A1206" t="s">
        <v>3</v>
      </c>
      <c r="B1206" t="s">
        <v>29</v>
      </c>
      <c r="C1206" t="s">
        <v>15</v>
      </c>
      <c r="D1206">
        <v>2023</v>
      </c>
      <c r="E1206">
        <v>44476.829660000003</v>
      </c>
      <c r="F1206" t="s">
        <v>44</v>
      </c>
    </row>
    <row r="1207" spans="1:6" x14ac:dyDescent="0.35">
      <c r="A1207" t="s">
        <v>3</v>
      </c>
      <c r="B1207" t="s">
        <v>29</v>
      </c>
      <c r="C1207" t="s">
        <v>17</v>
      </c>
      <c r="D1207">
        <v>2023</v>
      </c>
      <c r="E1207">
        <v>100.7346087</v>
      </c>
      <c r="F1207" t="s">
        <v>44</v>
      </c>
    </row>
    <row r="1208" spans="1:6" x14ac:dyDescent="0.35">
      <c r="A1208" t="s">
        <v>3</v>
      </c>
      <c r="B1208" t="s">
        <v>29</v>
      </c>
      <c r="C1208" t="s">
        <v>19</v>
      </c>
      <c r="D1208">
        <v>2023</v>
      </c>
      <c r="E1208">
        <v>168.62554800000001</v>
      </c>
      <c r="F1208" t="s">
        <v>44</v>
      </c>
    </row>
    <row r="1209" spans="1:6" x14ac:dyDescent="0.35">
      <c r="A1209" t="s">
        <v>3</v>
      </c>
      <c r="B1209" t="s">
        <v>29</v>
      </c>
      <c r="C1209" t="s">
        <v>20</v>
      </c>
      <c r="D1209">
        <v>2023</v>
      </c>
      <c r="E1209">
        <v>194.4986979</v>
      </c>
      <c r="F1209" t="s">
        <v>44</v>
      </c>
    </row>
    <row r="1210" spans="1:6" x14ac:dyDescent="0.35">
      <c r="A1210" t="s">
        <v>3</v>
      </c>
      <c r="B1210" t="s">
        <v>29</v>
      </c>
      <c r="C1210" t="s">
        <v>21</v>
      </c>
      <c r="D1210">
        <v>2023</v>
      </c>
      <c r="E1210">
        <v>1.1494815460000001</v>
      </c>
      <c r="F1210" t="s">
        <v>44</v>
      </c>
    </row>
    <row r="1211" spans="1:6" x14ac:dyDescent="0.35">
      <c r="A1211" t="s">
        <v>3</v>
      </c>
      <c r="B1211" t="s">
        <v>29</v>
      </c>
      <c r="C1211" t="s">
        <v>22</v>
      </c>
      <c r="D1211">
        <v>2023</v>
      </c>
      <c r="E1211">
        <v>1.9396746999999999E-2</v>
      </c>
      <c r="F1211" t="s">
        <v>44</v>
      </c>
    </row>
    <row r="1212" spans="1:6" x14ac:dyDescent="0.35">
      <c r="A1212" t="s">
        <v>3</v>
      </c>
      <c r="B1212" t="s">
        <v>29</v>
      </c>
      <c r="C1212" t="s">
        <v>24</v>
      </c>
      <c r="D1212">
        <v>2023</v>
      </c>
      <c r="E1212">
        <v>44941.857392892998</v>
      </c>
      <c r="F1212" t="s">
        <v>44</v>
      </c>
    </row>
    <row r="1213" spans="1:6" x14ac:dyDescent="0.35">
      <c r="A1213" t="s">
        <v>3</v>
      </c>
      <c r="B1213" t="s">
        <v>30</v>
      </c>
      <c r="C1213" t="s">
        <v>12</v>
      </c>
      <c r="D1213">
        <v>2023</v>
      </c>
      <c r="E1213">
        <v>310.25040969999998</v>
      </c>
      <c r="F1213" t="s">
        <v>44</v>
      </c>
    </row>
    <row r="1214" spans="1:6" x14ac:dyDescent="0.35">
      <c r="A1214" t="s">
        <v>3</v>
      </c>
      <c r="B1214" t="s">
        <v>30</v>
      </c>
      <c r="C1214" t="s">
        <v>14</v>
      </c>
      <c r="D1214">
        <v>2023</v>
      </c>
      <c r="E1214">
        <v>4218.0269788699998</v>
      </c>
      <c r="F1214" t="s">
        <v>44</v>
      </c>
    </row>
    <row r="1215" spans="1:6" x14ac:dyDescent="0.35">
      <c r="A1215" t="s">
        <v>3</v>
      </c>
      <c r="B1215" t="s">
        <v>30</v>
      </c>
      <c r="C1215" t="s">
        <v>15</v>
      </c>
      <c r="D1215">
        <v>2023</v>
      </c>
      <c r="E1215">
        <v>965.34708120000005</v>
      </c>
      <c r="F1215" t="s">
        <v>44</v>
      </c>
    </row>
    <row r="1216" spans="1:6" x14ac:dyDescent="0.35">
      <c r="A1216" t="s">
        <v>3</v>
      </c>
      <c r="B1216" t="s">
        <v>30</v>
      </c>
      <c r="C1216" t="s">
        <v>17</v>
      </c>
      <c r="D1216">
        <v>2023</v>
      </c>
      <c r="E1216">
        <v>1237.020027</v>
      </c>
      <c r="F1216" t="s">
        <v>44</v>
      </c>
    </row>
    <row r="1217" spans="1:6" x14ac:dyDescent="0.35">
      <c r="A1217" t="s">
        <v>3</v>
      </c>
      <c r="B1217" t="s">
        <v>30</v>
      </c>
      <c r="C1217" t="s">
        <v>19</v>
      </c>
      <c r="D1217">
        <v>2023</v>
      </c>
      <c r="E1217">
        <v>0</v>
      </c>
      <c r="F1217" t="s">
        <v>44</v>
      </c>
    </row>
    <row r="1218" spans="1:6" x14ac:dyDescent="0.35">
      <c r="A1218" t="s">
        <v>3</v>
      </c>
      <c r="B1218" t="s">
        <v>30</v>
      </c>
      <c r="C1218" t="s">
        <v>20</v>
      </c>
      <c r="D1218">
        <v>2023</v>
      </c>
      <c r="E1218">
        <v>2151.2087879999999</v>
      </c>
      <c r="F1218" t="s">
        <v>44</v>
      </c>
    </row>
    <row r="1219" spans="1:6" x14ac:dyDescent="0.35">
      <c r="A1219" t="s">
        <v>3</v>
      </c>
      <c r="B1219" t="s">
        <v>30</v>
      </c>
      <c r="C1219" t="s">
        <v>21</v>
      </c>
      <c r="D1219">
        <v>2023</v>
      </c>
      <c r="E1219">
        <v>1.325767194</v>
      </c>
      <c r="F1219" t="s">
        <v>44</v>
      </c>
    </row>
    <row r="1220" spans="1:6" x14ac:dyDescent="0.35">
      <c r="A1220" t="s">
        <v>3</v>
      </c>
      <c r="B1220" t="s">
        <v>30</v>
      </c>
      <c r="C1220" t="s">
        <v>22</v>
      </c>
      <c r="D1220">
        <v>2023</v>
      </c>
      <c r="E1220">
        <v>0.539401307</v>
      </c>
      <c r="F1220" t="s">
        <v>44</v>
      </c>
    </row>
    <row r="1221" spans="1:6" x14ac:dyDescent="0.35">
      <c r="A1221" t="s">
        <v>3</v>
      </c>
      <c r="B1221" t="s">
        <v>30</v>
      </c>
      <c r="C1221" t="s">
        <v>24</v>
      </c>
      <c r="D1221">
        <v>2023</v>
      </c>
      <c r="E1221">
        <v>8883.7184532709998</v>
      </c>
      <c r="F1221" t="s">
        <v>44</v>
      </c>
    </row>
    <row r="1222" spans="1:6" x14ac:dyDescent="0.35">
      <c r="A1222" t="s">
        <v>3</v>
      </c>
      <c r="B1222" t="s">
        <v>32</v>
      </c>
      <c r="C1222" t="s">
        <v>15</v>
      </c>
      <c r="D1222">
        <v>2023</v>
      </c>
      <c r="E1222">
        <v>249.9422726</v>
      </c>
      <c r="F1222" t="s">
        <v>44</v>
      </c>
    </row>
    <row r="1223" spans="1:6" x14ac:dyDescent="0.35">
      <c r="A1223" t="s">
        <v>3</v>
      </c>
      <c r="B1223" t="s">
        <v>32</v>
      </c>
      <c r="C1223" t="s">
        <v>17</v>
      </c>
      <c r="D1223">
        <v>2023</v>
      </c>
      <c r="E1223">
        <v>24.714529550000002</v>
      </c>
      <c r="F1223" t="s">
        <v>44</v>
      </c>
    </row>
    <row r="1224" spans="1:6" x14ac:dyDescent="0.35">
      <c r="A1224" t="s">
        <v>3</v>
      </c>
      <c r="B1224" t="s">
        <v>32</v>
      </c>
      <c r="C1224" t="s">
        <v>19</v>
      </c>
      <c r="D1224">
        <v>2023</v>
      </c>
      <c r="E1224">
        <v>35.407200889999999</v>
      </c>
      <c r="F1224" t="s">
        <v>44</v>
      </c>
    </row>
    <row r="1225" spans="1:6" x14ac:dyDescent="0.35">
      <c r="A1225" t="s">
        <v>3</v>
      </c>
      <c r="B1225" t="s">
        <v>32</v>
      </c>
      <c r="C1225" t="s">
        <v>20</v>
      </c>
      <c r="D1225">
        <v>2023</v>
      </c>
      <c r="E1225">
        <v>24.022125599999999</v>
      </c>
      <c r="F1225" t="s">
        <v>44</v>
      </c>
    </row>
    <row r="1226" spans="1:6" x14ac:dyDescent="0.35">
      <c r="A1226" t="s">
        <v>3</v>
      </c>
      <c r="B1226" t="s">
        <v>32</v>
      </c>
      <c r="C1226" t="s">
        <v>21</v>
      </c>
      <c r="D1226">
        <v>2023</v>
      </c>
      <c r="E1226">
        <v>0.20344964800000001</v>
      </c>
      <c r="F1226" t="s">
        <v>44</v>
      </c>
    </row>
    <row r="1227" spans="1:6" x14ac:dyDescent="0.35">
      <c r="A1227" t="s">
        <v>3</v>
      </c>
      <c r="B1227" t="s">
        <v>32</v>
      </c>
      <c r="C1227" t="s">
        <v>22</v>
      </c>
      <c r="D1227">
        <v>2023</v>
      </c>
      <c r="E1227">
        <v>2.7129824249999999</v>
      </c>
      <c r="F1227" t="s">
        <v>44</v>
      </c>
    </row>
    <row r="1228" spans="1:6" x14ac:dyDescent="0.35">
      <c r="A1228" t="s">
        <v>3</v>
      </c>
      <c r="B1228" t="s">
        <v>32</v>
      </c>
      <c r="C1228" t="s">
        <v>24</v>
      </c>
      <c r="D1228">
        <v>2023</v>
      </c>
      <c r="E1228">
        <v>337.00256071299998</v>
      </c>
      <c r="F1228" t="s">
        <v>44</v>
      </c>
    </row>
    <row r="1229" spans="1:6" x14ac:dyDescent="0.35">
      <c r="A1229" t="s">
        <v>3</v>
      </c>
      <c r="B1229" t="s">
        <v>33</v>
      </c>
      <c r="C1229" t="s">
        <v>12</v>
      </c>
      <c r="D1229">
        <v>2023</v>
      </c>
      <c r="E1229">
        <v>0</v>
      </c>
      <c r="F1229" t="s">
        <v>44</v>
      </c>
    </row>
    <row r="1230" spans="1:6" x14ac:dyDescent="0.35">
      <c r="A1230" t="s">
        <v>3</v>
      </c>
      <c r="B1230" t="s">
        <v>33</v>
      </c>
      <c r="C1230" t="s">
        <v>19</v>
      </c>
      <c r="D1230">
        <v>2023</v>
      </c>
      <c r="E1230">
        <v>288.83516739999999</v>
      </c>
      <c r="F1230" t="s">
        <v>44</v>
      </c>
    </row>
    <row r="1231" spans="1:6" x14ac:dyDescent="0.35">
      <c r="A1231" t="s">
        <v>3</v>
      </c>
      <c r="B1231" t="s">
        <v>33</v>
      </c>
      <c r="C1231" t="s">
        <v>20</v>
      </c>
      <c r="D1231">
        <v>2023</v>
      </c>
      <c r="E1231">
        <v>0</v>
      </c>
      <c r="F1231" t="s">
        <v>44</v>
      </c>
    </row>
    <row r="1232" spans="1:6" x14ac:dyDescent="0.35">
      <c r="A1232" t="s">
        <v>3</v>
      </c>
      <c r="B1232" t="s">
        <v>33</v>
      </c>
      <c r="C1232" t="s">
        <v>21</v>
      </c>
      <c r="D1232">
        <v>2023</v>
      </c>
      <c r="E1232">
        <v>0.44258060199999999</v>
      </c>
      <c r="F1232" t="s">
        <v>44</v>
      </c>
    </row>
    <row r="1233" spans="1:6" x14ac:dyDescent="0.35">
      <c r="A1233" t="s">
        <v>3</v>
      </c>
      <c r="B1233" t="s">
        <v>33</v>
      </c>
      <c r="C1233" t="s">
        <v>22</v>
      </c>
      <c r="D1233">
        <v>2023</v>
      </c>
      <c r="E1233">
        <v>3.4400618000000001E-2</v>
      </c>
      <c r="F1233" t="s">
        <v>44</v>
      </c>
    </row>
    <row r="1234" spans="1:6" x14ac:dyDescent="0.35">
      <c r="A1234" t="s">
        <v>3</v>
      </c>
      <c r="B1234" t="s">
        <v>33</v>
      </c>
      <c r="C1234" t="s">
        <v>24</v>
      </c>
      <c r="D1234">
        <v>2023</v>
      </c>
      <c r="E1234">
        <v>289.31214862000002</v>
      </c>
      <c r="F1234" t="s">
        <v>44</v>
      </c>
    </row>
    <row r="1235" spans="1:6" x14ac:dyDescent="0.35">
      <c r="A1235" t="s">
        <v>3</v>
      </c>
      <c r="B1235" t="s">
        <v>34</v>
      </c>
      <c r="C1235" t="s">
        <v>12</v>
      </c>
      <c r="D1235">
        <v>2023</v>
      </c>
      <c r="E1235">
        <v>1625.99900546</v>
      </c>
      <c r="F1235" t="s">
        <v>44</v>
      </c>
    </row>
    <row r="1236" spans="1:6" x14ac:dyDescent="0.35">
      <c r="A1236" t="s">
        <v>3</v>
      </c>
      <c r="B1236" t="s">
        <v>34</v>
      </c>
      <c r="C1236" t="s">
        <v>15</v>
      </c>
      <c r="D1236">
        <v>2023</v>
      </c>
      <c r="E1236">
        <v>36400.637009999999</v>
      </c>
      <c r="F1236" t="s">
        <v>44</v>
      </c>
    </row>
    <row r="1237" spans="1:6" x14ac:dyDescent="0.35">
      <c r="A1237" t="s">
        <v>3</v>
      </c>
      <c r="B1237" t="s">
        <v>34</v>
      </c>
      <c r="C1237" t="s">
        <v>17</v>
      </c>
      <c r="D1237">
        <v>2023</v>
      </c>
      <c r="E1237">
        <v>13361.050370000001</v>
      </c>
      <c r="F1237" t="s">
        <v>44</v>
      </c>
    </row>
    <row r="1238" spans="1:6" x14ac:dyDescent="0.35">
      <c r="A1238" t="s">
        <v>3</v>
      </c>
      <c r="B1238" t="s">
        <v>34</v>
      </c>
      <c r="C1238" t="s">
        <v>19</v>
      </c>
      <c r="D1238">
        <v>2023</v>
      </c>
      <c r="E1238">
        <v>85.072739999999996</v>
      </c>
      <c r="F1238" t="s">
        <v>44</v>
      </c>
    </row>
    <row r="1239" spans="1:6" x14ac:dyDescent="0.35">
      <c r="A1239" t="s">
        <v>3</v>
      </c>
      <c r="B1239" t="s">
        <v>34</v>
      </c>
      <c r="C1239" t="s">
        <v>20</v>
      </c>
      <c r="D1239">
        <v>2023</v>
      </c>
      <c r="E1239">
        <v>18129.91689</v>
      </c>
      <c r="F1239" t="s">
        <v>44</v>
      </c>
    </row>
    <row r="1240" spans="1:6" x14ac:dyDescent="0.35">
      <c r="A1240" t="s">
        <v>3</v>
      </c>
      <c r="B1240" t="s">
        <v>34</v>
      </c>
      <c r="C1240" t="s">
        <v>21</v>
      </c>
      <c r="D1240">
        <v>2023</v>
      </c>
      <c r="E1240">
        <v>3404.1574639999999</v>
      </c>
      <c r="F1240" t="s">
        <v>44</v>
      </c>
    </row>
    <row r="1241" spans="1:6" x14ac:dyDescent="0.35">
      <c r="A1241" t="s">
        <v>3</v>
      </c>
      <c r="B1241" t="s">
        <v>34</v>
      </c>
      <c r="C1241" t="s">
        <v>22</v>
      </c>
      <c r="D1241">
        <v>2023</v>
      </c>
      <c r="E1241">
        <v>4676.7353880000001</v>
      </c>
      <c r="F1241" t="s">
        <v>44</v>
      </c>
    </row>
    <row r="1242" spans="1:6" x14ac:dyDescent="0.35">
      <c r="A1242" t="s">
        <v>3</v>
      </c>
      <c r="B1242" t="s">
        <v>34</v>
      </c>
      <c r="C1242" t="s">
        <v>28</v>
      </c>
      <c r="D1242">
        <v>2023</v>
      </c>
      <c r="E1242">
        <v>77894.176600000006</v>
      </c>
      <c r="F1242" t="s">
        <v>44</v>
      </c>
    </row>
    <row r="1243" spans="1:6" x14ac:dyDescent="0.35">
      <c r="A1243" t="s">
        <v>3</v>
      </c>
      <c r="B1243" t="s">
        <v>34</v>
      </c>
      <c r="C1243" t="s">
        <v>23</v>
      </c>
      <c r="D1243">
        <v>2023</v>
      </c>
      <c r="E1243">
        <v>0</v>
      </c>
      <c r="F1243" t="s">
        <v>44</v>
      </c>
    </row>
    <row r="1244" spans="1:6" x14ac:dyDescent="0.35">
      <c r="A1244" t="s">
        <v>3</v>
      </c>
      <c r="B1244" t="s">
        <v>34</v>
      </c>
      <c r="C1244" t="s">
        <v>24</v>
      </c>
      <c r="D1244">
        <v>2023</v>
      </c>
      <c r="E1244">
        <v>155577.74546745999</v>
      </c>
      <c r="F1244" t="s">
        <v>44</v>
      </c>
    </row>
    <row r="1245" spans="1:6" x14ac:dyDescent="0.35">
      <c r="A1245" t="s">
        <v>3</v>
      </c>
      <c r="B1245" t="s">
        <v>35</v>
      </c>
      <c r="C1245" t="s">
        <v>12</v>
      </c>
      <c r="D1245">
        <v>2023</v>
      </c>
      <c r="E1245">
        <v>6.4136589739999996</v>
      </c>
      <c r="F1245" t="s">
        <v>44</v>
      </c>
    </row>
    <row r="1246" spans="1:6" x14ac:dyDescent="0.35">
      <c r="A1246" t="s">
        <v>3</v>
      </c>
      <c r="B1246" t="s">
        <v>35</v>
      </c>
      <c r="C1246" t="s">
        <v>19</v>
      </c>
      <c r="D1246">
        <v>2023</v>
      </c>
      <c r="E1246">
        <v>22.250708100000001</v>
      </c>
      <c r="F1246" t="s">
        <v>44</v>
      </c>
    </row>
    <row r="1247" spans="1:6" x14ac:dyDescent="0.35">
      <c r="A1247" t="s">
        <v>3</v>
      </c>
      <c r="B1247" t="s">
        <v>35</v>
      </c>
      <c r="C1247" t="s">
        <v>20</v>
      </c>
      <c r="D1247">
        <v>2023</v>
      </c>
      <c r="E1247">
        <v>1002.559979</v>
      </c>
      <c r="F1247" t="s">
        <v>44</v>
      </c>
    </row>
    <row r="1248" spans="1:6" x14ac:dyDescent="0.35">
      <c r="A1248" t="s">
        <v>3</v>
      </c>
      <c r="B1248" t="s">
        <v>35</v>
      </c>
      <c r="C1248" t="s">
        <v>21</v>
      </c>
      <c r="D1248">
        <v>2023</v>
      </c>
      <c r="E1248">
        <v>0.67803740899999998</v>
      </c>
      <c r="F1248" t="s">
        <v>44</v>
      </c>
    </row>
    <row r="1249" spans="1:6" x14ac:dyDescent="0.35">
      <c r="A1249" t="s">
        <v>3</v>
      </c>
      <c r="B1249" t="s">
        <v>35</v>
      </c>
      <c r="C1249" t="s">
        <v>22</v>
      </c>
      <c r="D1249">
        <v>2023</v>
      </c>
      <c r="E1249">
        <v>0</v>
      </c>
      <c r="F1249" t="s">
        <v>44</v>
      </c>
    </row>
    <row r="1250" spans="1:6" x14ac:dyDescent="0.35">
      <c r="A1250" t="s">
        <v>3</v>
      </c>
      <c r="B1250" t="s">
        <v>35</v>
      </c>
      <c r="C1250" t="s">
        <v>24</v>
      </c>
      <c r="D1250">
        <v>2023</v>
      </c>
      <c r="E1250">
        <v>1031.902383483</v>
      </c>
      <c r="F1250" t="s">
        <v>44</v>
      </c>
    </row>
    <row r="1251" spans="1:6" x14ac:dyDescent="0.35">
      <c r="A1251" t="s">
        <v>3</v>
      </c>
      <c r="B1251" t="s">
        <v>36</v>
      </c>
      <c r="C1251" t="s">
        <v>12</v>
      </c>
      <c r="D1251">
        <v>2023</v>
      </c>
      <c r="E1251">
        <v>1587.0572968399999</v>
      </c>
      <c r="F1251" t="s">
        <v>44</v>
      </c>
    </row>
    <row r="1252" spans="1:6" x14ac:dyDescent="0.35">
      <c r="A1252" t="s">
        <v>3</v>
      </c>
      <c r="B1252" t="s">
        <v>36</v>
      </c>
      <c r="C1252" t="s">
        <v>15</v>
      </c>
      <c r="D1252">
        <v>2023</v>
      </c>
      <c r="E1252">
        <v>196682.4382</v>
      </c>
      <c r="F1252" t="s">
        <v>44</v>
      </c>
    </row>
    <row r="1253" spans="1:6" x14ac:dyDescent="0.35">
      <c r="A1253" t="s">
        <v>3</v>
      </c>
      <c r="B1253" t="s">
        <v>36</v>
      </c>
      <c r="C1253" t="s">
        <v>17</v>
      </c>
      <c r="D1253">
        <v>2023</v>
      </c>
      <c r="E1253">
        <v>351.36319070000002</v>
      </c>
      <c r="F1253" t="s">
        <v>44</v>
      </c>
    </row>
    <row r="1254" spans="1:6" x14ac:dyDescent="0.35">
      <c r="A1254" t="s">
        <v>3</v>
      </c>
      <c r="B1254" t="s">
        <v>36</v>
      </c>
      <c r="C1254" t="s">
        <v>19</v>
      </c>
      <c r="D1254">
        <v>2023</v>
      </c>
      <c r="E1254">
        <v>628.35223069999995</v>
      </c>
      <c r="F1254" t="s">
        <v>44</v>
      </c>
    </row>
    <row r="1255" spans="1:6" x14ac:dyDescent="0.35">
      <c r="A1255" t="s">
        <v>3</v>
      </c>
      <c r="B1255" t="s">
        <v>36</v>
      </c>
      <c r="C1255" t="s">
        <v>20</v>
      </c>
      <c r="D1255">
        <v>2023</v>
      </c>
      <c r="E1255">
        <v>14322.93233</v>
      </c>
      <c r="F1255" t="s">
        <v>44</v>
      </c>
    </row>
    <row r="1256" spans="1:6" x14ac:dyDescent="0.35">
      <c r="A1256" t="s">
        <v>3</v>
      </c>
      <c r="B1256" t="s">
        <v>36</v>
      </c>
      <c r="C1256" t="s">
        <v>21</v>
      </c>
      <c r="D1256">
        <v>2023</v>
      </c>
      <c r="E1256">
        <v>29.137050250000001</v>
      </c>
      <c r="F1256" t="s">
        <v>44</v>
      </c>
    </row>
    <row r="1257" spans="1:6" x14ac:dyDescent="0.35">
      <c r="A1257" t="s">
        <v>3</v>
      </c>
      <c r="B1257" t="s">
        <v>36</v>
      </c>
      <c r="C1257" t="s">
        <v>22</v>
      </c>
      <c r="D1257">
        <v>2023</v>
      </c>
      <c r="E1257">
        <v>0.397480685</v>
      </c>
      <c r="F1257" t="s">
        <v>44</v>
      </c>
    </row>
    <row r="1258" spans="1:6" x14ac:dyDescent="0.35">
      <c r="A1258" t="s">
        <v>3</v>
      </c>
      <c r="B1258" t="s">
        <v>36</v>
      </c>
      <c r="C1258" t="s">
        <v>24</v>
      </c>
      <c r="D1258">
        <v>2023</v>
      </c>
      <c r="E1258">
        <v>213601.67777917499</v>
      </c>
      <c r="F1258" t="s">
        <v>44</v>
      </c>
    </row>
    <row r="1259" spans="1:6" x14ac:dyDescent="0.35">
      <c r="A1259" t="s">
        <v>3</v>
      </c>
      <c r="B1259" t="s">
        <v>37</v>
      </c>
      <c r="C1259" t="s">
        <v>12</v>
      </c>
      <c r="D1259">
        <v>2023</v>
      </c>
      <c r="E1259">
        <v>288.13005249999998</v>
      </c>
      <c r="F1259" t="s">
        <v>44</v>
      </c>
    </row>
    <row r="1260" spans="1:6" x14ac:dyDescent="0.35">
      <c r="A1260" t="s">
        <v>3</v>
      </c>
      <c r="B1260" t="s">
        <v>37</v>
      </c>
      <c r="C1260" t="s">
        <v>14</v>
      </c>
      <c r="D1260">
        <v>2023</v>
      </c>
      <c r="E1260">
        <v>6014.4386770000001</v>
      </c>
      <c r="F1260" t="s">
        <v>44</v>
      </c>
    </row>
    <row r="1261" spans="1:6" x14ac:dyDescent="0.35">
      <c r="A1261" t="s">
        <v>3</v>
      </c>
      <c r="B1261" t="s">
        <v>37</v>
      </c>
      <c r="C1261" t="s">
        <v>38</v>
      </c>
      <c r="D1261">
        <v>2023</v>
      </c>
      <c r="E1261">
        <v>722.37241440000003</v>
      </c>
      <c r="F1261" t="s">
        <v>44</v>
      </c>
    </row>
    <row r="1262" spans="1:6" x14ac:dyDescent="0.35">
      <c r="A1262" t="s">
        <v>3</v>
      </c>
      <c r="B1262" t="s">
        <v>37</v>
      </c>
      <c r="C1262" t="s">
        <v>15</v>
      </c>
      <c r="D1262">
        <v>2023</v>
      </c>
      <c r="E1262">
        <v>4017.0058610000001</v>
      </c>
      <c r="F1262" t="s">
        <v>44</v>
      </c>
    </row>
    <row r="1263" spans="1:6" x14ac:dyDescent="0.35">
      <c r="A1263" t="s">
        <v>3</v>
      </c>
      <c r="B1263" t="s">
        <v>37</v>
      </c>
      <c r="C1263" t="s">
        <v>17</v>
      </c>
      <c r="D1263">
        <v>2023</v>
      </c>
      <c r="E1263">
        <v>12259.277340000001</v>
      </c>
      <c r="F1263" t="s">
        <v>44</v>
      </c>
    </row>
    <row r="1264" spans="1:6" x14ac:dyDescent="0.35">
      <c r="A1264" t="s">
        <v>3</v>
      </c>
      <c r="B1264" t="s">
        <v>37</v>
      </c>
      <c r="C1264" t="s">
        <v>19</v>
      </c>
      <c r="D1264">
        <v>2023</v>
      </c>
      <c r="E1264">
        <v>1.0196639999999999</v>
      </c>
      <c r="F1264" t="s">
        <v>44</v>
      </c>
    </row>
    <row r="1265" spans="1:6" x14ac:dyDescent="0.35">
      <c r="A1265" t="s">
        <v>3</v>
      </c>
      <c r="B1265" t="s">
        <v>37</v>
      </c>
      <c r="C1265" t="s">
        <v>20</v>
      </c>
      <c r="D1265">
        <v>2023</v>
      </c>
      <c r="E1265">
        <v>732.97048229999996</v>
      </c>
      <c r="F1265" t="s">
        <v>44</v>
      </c>
    </row>
    <row r="1266" spans="1:6" x14ac:dyDescent="0.35">
      <c r="A1266" t="s">
        <v>3</v>
      </c>
      <c r="B1266" t="s">
        <v>37</v>
      </c>
      <c r="C1266" t="s">
        <v>21</v>
      </c>
      <c r="D1266">
        <v>2023</v>
      </c>
      <c r="E1266">
        <v>31.075228299999999</v>
      </c>
      <c r="F1266" t="s">
        <v>44</v>
      </c>
    </row>
    <row r="1267" spans="1:6" x14ac:dyDescent="0.35">
      <c r="A1267" t="s">
        <v>3</v>
      </c>
      <c r="B1267" t="s">
        <v>37</v>
      </c>
      <c r="C1267" t="s">
        <v>22</v>
      </c>
      <c r="D1267">
        <v>2023</v>
      </c>
      <c r="E1267">
        <v>117.95407179999999</v>
      </c>
      <c r="F1267" t="s">
        <v>44</v>
      </c>
    </row>
    <row r="1268" spans="1:6" x14ac:dyDescent="0.35">
      <c r="A1268" t="s">
        <v>3</v>
      </c>
      <c r="B1268" t="s">
        <v>37</v>
      </c>
      <c r="C1268" t="s">
        <v>24</v>
      </c>
      <c r="D1268">
        <v>2023</v>
      </c>
      <c r="E1268">
        <v>24184.243791299999</v>
      </c>
      <c r="F1268" t="s">
        <v>44</v>
      </c>
    </row>
    <row r="1269" spans="1:6" x14ac:dyDescent="0.35">
      <c r="A1269" t="s">
        <v>3</v>
      </c>
      <c r="B1269" t="s">
        <v>39</v>
      </c>
      <c r="C1269" t="s">
        <v>12</v>
      </c>
      <c r="D1269">
        <v>2023</v>
      </c>
      <c r="E1269">
        <v>3.482390713</v>
      </c>
      <c r="F1269" t="s">
        <v>44</v>
      </c>
    </row>
    <row r="1270" spans="1:6" x14ac:dyDescent="0.35">
      <c r="A1270" t="s">
        <v>3</v>
      </c>
      <c r="B1270" t="s">
        <v>39</v>
      </c>
      <c r="C1270" t="s">
        <v>15</v>
      </c>
      <c r="D1270">
        <v>2023</v>
      </c>
      <c r="E1270">
        <v>436.44572460000001</v>
      </c>
      <c r="F1270" t="s">
        <v>44</v>
      </c>
    </row>
    <row r="1271" spans="1:6" x14ac:dyDescent="0.35">
      <c r="A1271" t="s">
        <v>3</v>
      </c>
      <c r="B1271" t="s">
        <v>39</v>
      </c>
      <c r="C1271" t="s">
        <v>17</v>
      </c>
      <c r="D1271">
        <v>2023</v>
      </c>
      <c r="E1271">
        <v>137.81215069999999</v>
      </c>
      <c r="F1271" t="s">
        <v>44</v>
      </c>
    </row>
    <row r="1272" spans="1:6" x14ac:dyDescent="0.35">
      <c r="A1272" t="s">
        <v>3</v>
      </c>
      <c r="B1272" t="s">
        <v>39</v>
      </c>
      <c r="C1272" t="s">
        <v>19</v>
      </c>
      <c r="D1272">
        <v>2023</v>
      </c>
      <c r="E1272">
        <v>102.0657545</v>
      </c>
      <c r="F1272" t="s">
        <v>44</v>
      </c>
    </row>
    <row r="1273" spans="1:6" x14ac:dyDescent="0.35">
      <c r="A1273" t="s">
        <v>3</v>
      </c>
      <c r="B1273" t="s">
        <v>39</v>
      </c>
      <c r="C1273" t="s">
        <v>20</v>
      </c>
      <c r="D1273">
        <v>2023</v>
      </c>
      <c r="E1273">
        <v>1.076967333</v>
      </c>
      <c r="F1273" t="s">
        <v>44</v>
      </c>
    </row>
    <row r="1274" spans="1:6" x14ac:dyDescent="0.35">
      <c r="A1274" t="s">
        <v>3</v>
      </c>
      <c r="B1274" t="s">
        <v>39</v>
      </c>
      <c r="C1274" t="s">
        <v>21</v>
      </c>
      <c r="D1274">
        <v>2023</v>
      </c>
      <c r="E1274">
        <v>0.29593430799999998</v>
      </c>
      <c r="F1274" t="s">
        <v>44</v>
      </c>
    </row>
    <row r="1275" spans="1:6" x14ac:dyDescent="0.35">
      <c r="A1275" t="s">
        <v>3</v>
      </c>
      <c r="B1275" t="s">
        <v>39</v>
      </c>
      <c r="C1275" t="s">
        <v>22</v>
      </c>
      <c r="D1275">
        <v>2023</v>
      </c>
      <c r="E1275">
        <v>6.1531957999999998E-2</v>
      </c>
      <c r="F1275" t="s">
        <v>44</v>
      </c>
    </row>
    <row r="1276" spans="1:6" x14ac:dyDescent="0.35">
      <c r="A1276" t="s">
        <v>3</v>
      </c>
      <c r="B1276" t="s">
        <v>39</v>
      </c>
      <c r="C1276" t="s">
        <v>24</v>
      </c>
      <c r="D1276">
        <v>2023</v>
      </c>
      <c r="E1276">
        <v>681.24045411199995</v>
      </c>
      <c r="F1276" t="s">
        <v>44</v>
      </c>
    </row>
    <row r="1277" spans="1:6" x14ac:dyDescent="0.35">
      <c r="A1277" t="s">
        <v>5</v>
      </c>
      <c r="B1277" t="s">
        <v>11</v>
      </c>
      <c r="C1277" t="s">
        <v>12</v>
      </c>
      <c r="D1277">
        <v>2023</v>
      </c>
      <c r="E1277">
        <v>1804.1754672</v>
      </c>
      <c r="F1277" t="s">
        <v>44</v>
      </c>
    </row>
    <row r="1278" spans="1:6" x14ac:dyDescent="0.35">
      <c r="A1278" t="s">
        <v>5</v>
      </c>
      <c r="B1278" t="s">
        <v>11</v>
      </c>
      <c r="C1278" t="s">
        <v>13</v>
      </c>
      <c r="D1278">
        <v>2023</v>
      </c>
      <c r="E1278">
        <v>0</v>
      </c>
      <c r="F1278" t="s">
        <v>44</v>
      </c>
    </row>
    <row r="1279" spans="1:6" x14ac:dyDescent="0.35">
      <c r="A1279" t="s">
        <v>5</v>
      </c>
      <c r="B1279" t="s">
        <v>11</v>
      </c>
      <c r="C1279" t="s">
        <v>14</v>
      </c>
      <c r="D1279">
        <v>2023</v>
      </c>
      <c r="E1279">
        <v>7120.8721260000002</v>
      </c>
      <c r="F1279" t="s">
        <v>44</v>
      </c>
    </row>
    <row r="1280" spans="1:6" x14ac:dyDescent="0.35">
      <c r="A1280" t="s">
        <v>5</v>
      </c>
      <c r="B1280" t="s">
        <v>11</v>
      </c>
      <c r="C1280" t="s">
        <v>15</v>
      </c>
      <c r="D1280">
        <v>2023</v>
      </c>
      <c r="E1280">
        <v>1651.066873</v>
      </c>
      <c r="F1280" t="s">
        <v>44</v>
      </c>
    </row>
    <row r="1281" spans="1:6" x14ac:dyDescent="0.35">
      <c r="A1281" t="s">
        <v>5</v>
      </c>
      <c r="B1281" t="s">
        <v>11</v>
      </c>
      <c r="C1281" t="s">
        <v>17</v>
      </c>
      <c r="D1281">
        <v>2023</v>
      </c>
      <c r="E1281">
        <v>60416.069790000001</v>
      </c>
      <c r="F1281" t="s">
        <v>44</v>
      </c>
    </row>
    <row r="1282" spans="1:6" x14ac:dyDescent="0.35">
      <c r="A1282" t="s">
        <v>5</v>
      </c>
      <c r="B1282" t="s">
        <v>11</v>
      </c>
      <c r="C1282" t="s">
        <v>18</v>
      </c>
      <c r="D1282">
        <v>2023</v>
      </c>
      <c r="E1282">
        <v>0</v>
      </c>
      <c r="F1282" t="s">
        <v>44</v>
      </c>
    </row>
    <row r="1283" spans="1:6" x14ac:dyDescent="0.35">
      <c r="A1283" t="s">
        <v>5</v>
      </c>
      <c r="B1283" t="s">
        <v>11</v>
      </c>
      <c r="C1283" t="s">
        <v>19</v>
      </c>
      <c r="D1283">
        <v>2023</v>
      </c>
      <c r="E1283">
        <v>15.6585</v>
      </c>
      <c r="F1283" t="s">
        <v>44</v>
      </c>
    </row>
    <row r="1284" spans="1:6" x14ac:dyDescent="0.35">
      <c r="A1284" t="s">
        <v>5</v>
      </c>
      <c r="B1284" t="s">
        <v>11</v>
      </c>
      <c r="C1284" t="s">
        <v>20</v>
      </c>
      <c r="D1284">
        <v>2023</v>
      </c>
      <c r="E1284">
        <v>13371.704540000001</v>
      </c>
      <c r="F1284" t="s">
        <v>44</v>
      </c>
    </row>
    <row r="1285" spans="1:6" x14ac:dyDescent="0.35">
      <c r="A1285" t="s">
        <v>5</v>
      </c>
      <c r="B1285" t="s">
        <v>11</v>
      </c>
      <c r="C1285" t="s">
        <v>21</v>
      </c>
      <c r="D1285">
        <v>2023</v>
      </c>
      <c r="E1285">
        <v>249.3505151</v>
      </c>
      <c r="F1285" t="s">
        <v>44</v>
      </c>
    </row>
    <row r="1286" spans="1:6" x14ac:dyDescent="0.35">
      <c r="A1286" t="s">
        <v>5</v>
      </c>
      <c r="B1286" t="s">
        <v>11</v>
      </c>
      <c r="C1286" t="s">
        <v>22</v>
      </c>
      <c r="D1286">
        <v>2023</v>
      </c>
      <c r="E1286">
        <v>2086.4847359999999</v>
      </c>
      <c r="F1286" t="s">
        <v>44</v>
      </c>
    </row>
    <row r="1287" spans="1:6" x14ac:dyDescent="0.35">
      <c r="A1287" t="s">
        <v>5</v>
      </c>
      <c r="B1287" t="s">
        <v>11</v>
      </c>
      <c r="C1287" t="s">
        <v>23</v>
      </c>
      <c r="D1287">
        <v>2023</v>
      </c>
      <c r="E1287">
        <v>0</v>
      </c>
      <c r="F1287" t="s">
        <v>44</v>
      </c>
    </row>
    <row r="1288" spans="1:6" x14ac:dyDescent="0.35">
      <c r="A1288" t="s">
        <v>5</v>
      </c>
      <c r="B1288" t="s">
        <v>11</v>
      </c>
      <c r="C1288" t="s">
        <v>24</v>
      </c>
      <c r="D1288">
        <v>2023</v>
      </c>
      <c r="E1288">
        <v>86715.382547300003</v>
      </c>
      <c r="F1288" t="s">
        <v>44</v>
      </c>
    </row>
    <row r="1289" spans="1:6" x14ac:dyDescent="0.35">
      <c r="A1289" t="s">
        <v>5</v>
      </c>
      <c r="B1289" t="s">
        <v>25</v>
      </c>
      <c r="C1289" t="s">
        <v>12</v>
      </c>
      <c r="D1289">
        <v>2023</v>
      </c>
      <c r="E1289">
        <v>4329.7623270000004</v>
      </c>
      <c r="F1289" t="s">
        <v>44</v>
      </c>
    </row>
    <row r="1290" spans="1:6" x14ac:dyDescent="0.35">
      <c r="A1290" t="s">
        <v>5</v>
      </c>
      <c r="B1290" t="s">
        <v>25</v>
      </c>
      <c r="C1290" t="s">
        <v>13</v>
      </c>
      <c r="D1290">
        <v>2023</v>
      </c>
      <c r="E1290">
        <v>0</v>
      </c>
      <c r="F1290" t="s">
        <v>44</v>
      </c>
    </row>
    <row r="1291" spans="1:6" x14ac:dyDescent="0.35">
      <c r="A1291" t="s">
        <v>5</v>
      </c>
      <c r="B1291" t="s">
        <v>25</v>
      </c>
      <c r="C1291" t="s">
        <v>15</v>
      </c>
      <c r="D1291">
        <v>2023</v>
      </c>
      <c r="E1291">
        <v>59620.53471</v>
      </c>
      <c r="F1291" t="s">
        <v>44</v>
      </c>
    </row>
    <row r="1292" spans="1:6" x14ac:dyDescent="0.35">
      <c r="A1292" t="s">
        <v>5</v>
      </c>
      <c r="B1292" t="s">
        <v>25</v>
      </c>
      <c r="C1292" t="s">
        <v>17</v>
      </c>
      <c r="D1292">
        <v>2023</v>
      </c>
      <c r="E1292">
        <v>1804.50234</v>
      </c>
      <c r="F1292" t="s">
        <v>44</v>
      </c>
    </row>
    <row r="1293" spans="1:6" x14ac:dyDescent="0.35">
      <c r="A1293" t="s">
        <v>5</v>
      </c>
      <c r="B1293" t="s">
        <v>25</v>
      </c>
      <c r="C1293" t="s">
        <v>18</v>
      </c>
      <c r="D1293">
        <v>2023</v>
      </c>
      <c r="E1293">
        <v>0</v>
      </c>
      <c r="F1293" t="s">
        <v>44</v>
      </c>
    </row>
    <row r="1294" spans="1:6" x14ac:dyDescent="0.35">
      <c r="A1294" t="s">
        <v>5</v>
      </c>
      <c r="B1294" t="s">
        <v>25</v>
      </c>
      <c r="C1294" t="s">
        <v>19</v>
      </c>
      <c r="D1294">
        <v>2023</v>
      </c>
      <c r="E1294">
        <v>97.638033789999994</v>
      </c>
      <c r="F1294" t="s">
        <v>44</v>
      </c>
    </row>
    <row r="1295" spans="1:6" x14ac:dyDescent="0.35">
      <c r="A1295" t="s">
        <v>5</v>
      </c>
      <c r="B1295" t="s">
        <v>25</v>
      </c>
      <c r="C1295" t="s">
        <v>20</v>
      </c>
      <c r="D1295">
        <v>2023</v>
      </c>
      <c r="E1295">
        <v>2008.283925</v>
      </c>
      <c r="F1295" t="s">
        <v>44</v>
      </c>
    </row>
    <row r="1296" spans="1:6" x14ac:dyDescent="0.35">
      <c r="A1296" t="s">
        <v>5</v>
      </c>
      <c r="B1296" t="s">
        <v>25</v>
      </c>
      <c r="C1296" t="s">
        <v>21</v>
      </c>
      <c r="D1296">
        <v>2023</v>
      </c>
      <c r="E1296">
        <v>24.650871760000001</v>
      </c>
      <c r="F1296" t="s">
        <v>44</v>
      </c>
    </row>
    <row r="1297" spans="1:6" x14ac:dyDescent="0.35">
      <c r="A1297" t="s">
        <v>5</v>
      </c>
      <c r="B1297" t="s">
        <v>25</v>
      </c>
      <c r="C1297" t="s">
        <v>22</v>
      </c>
      <c r="D1297">
        <v>2023</v>
      </c>
      <c r="E1297">
        <v>20.1867391</v>
      </c>
      <c r="F1297" t="s">
        <v>44</v>
      </c>
    </row>
    <row r="1298" spans="1:6" x14ac:dyDescent="0.35">
      <c r="A1298" t="s">
        <v>5</v>
      </c>
      <c r="B1298" t="s">
        <v>25</v>
      </c>
      <c r="C1298" t="s">
        <v>23</v>
      </c>
      <c r="D1298">
        <v>2023</v>
      </c>
      <c r="E1298">
        <v>0</v>
      </c>
      <c r="F1298" t="s">
        <v>44</v>
      </c>
    </row>
    <row r="1299" spans="1:6" x14ac:dyDescent="0.35">
      <c r="A1299" t="s">
        <v>5</v>
      </c>
      <c r="B1299" t="s">
        <v>25</v>
      </c>
      <c r="C1299" t="s">
        <v>24</v>
      </c>
      <c r="D1299">
        <v>2023</v>
      </c>
      <c r="E1299">
        <v>67905.558946649995</v>
      </c>
      <c r="F1299" t="s">
        <v>44</v>
      </c>
    </row>
    <row r="1300" spans="1:6" x14ac:dyDescent="0.35">
      <c r="A1300" t="s">
        <v>5</v>
      </c>
      <c r="B1300" t="s">
        <v>26</v>
      </c>
      <c r="C1300" t="s">
        <v>12</v>
      </c>
      <c r="D1300">
        <v>2023</v>
      </c>
      <c r="E1300">
        <v>78.647332599999999</v>
      </c>
      <c r="F1300" t="s">
        <v>44</v>
      </c>
    </row>
    <row r="1301" spans="1:6" x14ac:dyDescent="0.35">
      <c r="A1301" t="s">
        <v>5</v>
      </c>
      <c r="B1301" t="s">
        <v>26</v>
      </c>
      <c r="C1301" t="s">
        <v>15</v>
      </c>
      <c r="D1301">
        <v>2023</v>
      </c>
      <c r="E1301">
        <v>29781.39142</v>
      </c>
      <c r="F1301" t="s">
        <v>44</v>
      </c>
    </row>
    <row r="1302" spans="1:6" x14ac:dyDescent="0.35">
      <c r="A1302" t="s">
        <v>5</v>
      </c>
      <c r="B1302" t="s">
        <v>26</v>
      </c>
      <c r="C1302" t="s">
        <v>17</v>
      </c>
      <c r="D1302">
        <v>2023</v>
      </c>
      <c r="E1302">
        <v>176.538307</v>
      </c>
      <c r="F1302" t="s">
        <v>44</v>
      </c>
    </row>
    <row r="1303" spans="1:6" x14ac:dyDescent="0.35">
      <c r="A1303" t="s">
        <v>5</v>
      </c>
      <c r="B1303" t="s">
        <v>26</v>
      </c>
      <c r="C1303" t="s">
        <v>19</v>
      </c>
      <c r="D1303">
        <v>2023</v>
      </c>
      <c r="E1303">
        <v>16.34178</v>
      </c>
      <c r="F1303" t="s">
        <v>44</v>
      </c>
    </row>
    <row r="1304" spans="1:6" x14ac:dyDescent="0.35">
      <c r="A1304" t="s">
        <v>5</v>
      </c>
      <c r="B1304" t="s">
        <v>26</v>
      </c>
      <c r="C1304" t="s">
        <v>20</v>
      </c>
      <c r="D1304">
        <v>2023</v>
      </c>
      <c r="E1304">
        <v>537.64220690000002</v>
      </c>
      <c r="F1304" t="s">
        <v>44</v>
      </c>
    </row>
    <row r="1305" spans="1:6" x14ac:dyDescent="0.35">
      <c r="A1305" t="s">
        <v>5</v>
      </c>
      <c r="B1305" t="s">
        <v>26</v>
      </c>
      <c r="C1305" t="s">
        <v>21</v>
      </c>
      <c r="D1305">
        <v>2023</v>
      </c>
      <c r="E1305">
        <v>7.457391941</v>
      </c>
      <c r="F1305" t="s">
        <v>44</v>
      </c>
    </row>
    <row r="1306" spans="1:6" x14ac:dyDescent="0.35">
      <c r="A1306" t="s">
        <v>5</v>
      </c>
      <c r="B1306" t="s">
        <v>26</v>
      </c>
      <c r="C1306" t="s">
        <v>22</v>
      </c>
      <c r="D1306">
        <v>2023</v>
      </c>
      <c r="E1306">
        <v>9.8927691170000003</v>
      </c>
      <c r="F1306" t="s">
        <v>44</v>
      </c>
    </row>
    <row r="1307" spans="1:6" x14ac:dyDescent="0.35">
      <c r="A1307" t="s">
        <v>5</v>
      </c>
      <c r="B1307" t="s">
        <v>26</v>
      </c>
      <c r="C1307" t="s">
        <v>23</v>
      </c>
      <c r="D1307">
        <v>2023</v>
      </c>
      <c r="E1307">
        <v>0</v>
      </c>
      <c r="F1307" t="s">
        <v>44</v>
      </c>
    </row>
    <row r="1308" spans="1:6" x14ac:dyDescent="0.35">
      <c r="A1308" t="s">
        <v>5</v>
      </c>
      <c r="B1308" t="s">
        <v>26</v>
      </c>
      <c r="C1308" t="s">
        <v>24</v>
      </c>
      <c r="D1308">
        <v>2023</v>
      </c>
      <c r="E1308">
        <v>30607.911207558001</v>
      </c>
      <c r="F1308" t="s">
        <v>44</v>
      </c>
    </row>
    <row r="1309" spans="1:6" x14ac:dyDescent="0.35">
      <c r="A1309" t="s">
        <v>5</v>
      </c>
      <c r="B1309" t="s">
        <v>27</v>
      </c>
      <c r="C1309" t="s">
        <v>12</v>
      </c>
      <c r="D1309">
        <v>2023</v>
      </c>
      <c r="E1309">
        <v>456.06549890000002</v>
      </c>
      <c r="F1309" t="s">
        <v>44</v>
      </c>
    </row>
    <row r="1310" spans="1:6" x14ac:dyDescent="0.35">
      <c r="A1310" t="s">
        <v>5</v>
      </c>
      <c r="B1310" t="s">
        <v>27</v>
      </c>
      <c r="C1310" t="s">
        <v>14</v>
      </c>
      <c r="D1310">
        <v>2023</v>
      </c>
      <c r="E1310">
        <v>1522.871036</v>
      </c>
      <c r="F1310" t="s">
        <v>44</v>
      </c>
    </row>
    <row r="1311" spans="1:6" x14ac:dyDescent="0.35">
      <c r="A1311" t="s">
        <v>5</v>
      </c>
      <c r="B1311" t="s">
        <v>27</v>
      </c>
      <c r="C1311" t="s">
        <v>15</v>
      </c>
      <c r="D1311">
        <v>2023</v>
      </c>
      <c r="E1311">
        <v>2648.4893550000002</v>
      </c>
      <c r="F1311" t="s">
        <v>44</v>
      </c>
    </row>
    <row r="1312" spans="1:6" x14ac:dyDescent="0.35">
      <c r="A1312" t="s">
        <v>5</v>
      </c>
      <c r="B1312" t="s">
        <v>27</v>
      </c>
      <c r="C1312" t="s">
        <v>17</v>
      </c>
      <c r="D1312">
        <v>2023</v>
      </c>
      <c r="E1312">
        <v>2065.6500120000001</v>
      </c>
      <c r="F1312" t="s">
        <v>44</v>
      </c>
    </row>
    <row r="1313" spans="1:6" x14ac:dyDescent="0.35">
      <c r="A1313" t="s">
        <v>5</v>
      </c>
      <c r="B1313" t="s">
        <v>27</v>
      </c>
      <c r="C1313" t="s">
        <v>19</v>
      </c>
      <c r="D1313">
        <v>2023</v>
      </c>
      <c r="E1313">
        <v>42.422282988999903</v>
      </c>
      <c r="F1313" t="s">
        <v>44</v>
      </c>
    </row>
    <row r="1314" spans="1:6" x14ac:dyDescent="0.35">
      <c r="A1314" t="s">
        <v>5</v>
      </c>
      <c r="B1314" t="s">
        <v>27</v>
      </c>
      <c r="C1314" t="s">
        <v>20</v>
      </c>
      <c r="D1314">
        <v>2023</v>
      </c>
      <c r="E1314">
        <v>1100.0458699999999</v>
      </c>
      <c r="F1314" t="s">
        <v>44</v>
      </c>
    </row>
    <row r="1315" spans="1:6" x14ac:dyDescent="0.35">
      <c r="A1315" t="s">
        <v>5</v>
      </c>
      <c r="B1315" t="s">
        <v>27</v>
      </c>
      <c r="C1315" t="s">
        <v>21</v>
      </c>
      <c r="D1315">
        <v>2023</v>
      </c>
      <c r="E1315">
        <v>1.3957952819999999</v>
      </c>
      <c r="F1315" t="s">
        <v>44</v>
      </c>
    </row>
    <row r="1316" spans="1:6" x14ac:dyDescent="0.35">
      <c r="A1316" t="s">
        <v>5</v>
      </c>
      <c r="B1316" t="s">
        <v>27</v>
      </c>
      <c r="C1316" t="s">
        <v>22</v>
      </c>
      <c r="D1316">
        <v>2023</v>
      </c>
      <c r="E1316">
        <v>0.25850209400000002</v>
      </c>
      <c r="F1316" t="s">
        <v>44</v>
      </c>
    </row>
    <row r="1317" spans="1:6" x14ac:dyDescent="0.35">
      <c r="A1317" t="s">
        <v>5</v>
      </c>
      <c r="B1317" t="s">
        <v>27</v>
      </c>
      <c r="C1317" t="s">
        <v>28</v>
      </c>
      <c r="D1317">
        <v>2023</v>
      </c>
      <c r="E1317">
        <v>5018.7848480000002</v>
      </c>
      <c r="F1317" t="s">
        <v>44</v>
      </c>
    </row>
    <row r="1318" spans="1:6" x14ac:dyDescent="0.35">
      <c r="A1318" t="s">
        <v>5</v>
      </c>
      <c r="B1318" t="s">
        <v>27</v>
      </c>
      <c r="C1318" t="s">
        <v>23</v>
      </c>
      <c r="D1318">
        <v>2023</v>
      </c>
      <c r="E1318">
        <v>0</v>
      </c>
      <c r="F1318" t="s">
        <v>44</v>
      </c>
    </row>
    <row r="1319" spans="1:6" x14ac:dyDescent="0.35">
      <c r="A1319" t="s">
        <v>5</v>
      </c>
      <c r="B1319" t="s">
        <v>27</v>
      </c>
      <c r="C1319" t="s">
        <v>24</v>
      </c>
      <c r="D1319">
        <v>2023</v>
      </c>
      <c r="E1319">
        <v>12855.983200265</v>
      </c>
      <c r="F1319" t="s">
        <v>44</v>
      </c>
    </row>
    <row r="1320" spans="1:6" x14ac:dyDescent="0.35">
      <c r="A1320" t="s">
        <v>5</v>
      </c>
      <c r="B1320" t="s">
        <v>29</v>
      </c>
      <c r="C1320" t="s">
        <v>15</v>
      </c>
      <c r="D1320">
        <v>2023</v>
      </c>
      <c r="E1320">
        <v>44395.987370000003</v>
      </c>
      <c r="F1320" t="s">
        <v>44</v>
      </c>
    </row>
    <row r="1321" spans="1:6" x14ac:dyDescent="0.35">
      <c r="A1321" t="s">
        <v>5</v>
      </c>
      <c r="B1321" t="s">
        <v>29</v>
      </c>
      <c r="C1321" t="s">
        <v>17</v>
      </c>
      <c r="D1321">
        <v>2023</v>
      </c>
      <c r="E1321">
        <v>80.400025439999993</v>
      </c>
      <c r="F1321" t="s">
        <v>44</v>
      </c>
    </row>
    <row r="1322" spans="1:6" x14ac:dyDescent="0.35">
      <c r="A1322" t="s">
        <v>5</v>
      </c>
      <c r="B1322" t="s">
        <v>29</v>
      </c>
      <c r="C1322" t="s">
        <v>19</v>
      </c>
      <c r="D1322">
        <v>2023</v>
      </c>
      <c r="E1322">
        <v>168.53145000000001</v>
      </c>
      <c r="F1322" t="s">
        <v>44</v>
      </c>
    </row>
    <row r="1323" spans="1:6" x14ac:dyDescent="0.35">
      <c r="A1323" t="s">
        <v>5</v>
      </c>
      <c r="B1323" t="s">
        <v>29</v>
      </c>
      <c r="C1323" t="s">
        <v>20</v>
      </c>
      <c r="D1323">
        <v>2023</v>
      </c>
      <c r="E1323">
        <v>194.4986979</v>
      </c>
      <c r="F1323" t="s">
        <v>44</v>
      </c>
    </row>
    <row r="1324" spans="1:6" x14ac:dyDescent="0.35">
      <c r="A1324" t="s">
        <v>5</v>
      </c>
      <c r="B1324" t="s">
        <v>29</v>
      </c>
      <c r="C1324" t="s">
        <v>21</v>
      </c>
      <c r="D1324">
        <v>2023</v>
      </c>
      <c r="E1324">
        <v>1.1494815460000001</v>
      </c>
      <c r="F1324" t="s">
        <v>44</v>
      </c>
    </row>
    <row r="1325" spans="1:6" x14ac:dyDescent="0.35">
      <c r="A1325" t="s">
        <v>5</v>
      </c>
      <c r="B1325" t="s">
        <v>29</v>
      </c>
      <c r="C1325" t="s">
        <v>22</v>
      </c>
      <c r="D1325">
        <v>2023</v>
      </c>
      <c r="E1325">
        <v>1.9396746999999999E-2</v>
      </c>
      <c r="F1325" t="s">
        <v>44</v>
      </c>
    </row>
    <row r="1326" spans="1:6" x14ac:dyDescent="0.35">
      <c r="A1326" t="s">
        <v>5</v>
      </c>
      <c r="B1326" t="s">
        <v>29</v>
      </c>
      <c r="C1326" t="s">
        <v>24</v>
      </c>
      <c r="D1326">
        <v>2023</v>
      </c>
      <c r="E1326">
        <v>44840.586421633001</v>
      </c>
      <c r="F1326" t="s">
        <v>44</v>
      </c>
    </row>
    <row r="1327" spans="1:6" x14ac:dyDescent="0.35">
      <c r="A1327" t="s">
        <v>5</v>
      </c>
      <c r="B1327" t="s">
        <v>30</v>
      </c>
      <c r="C1327" t="s">
        <v>12</v>
      </c>
      <c r="D1327">
        <v>2023</v>
      </c>
      <c r="E1327">
        <v>297.9967456</v>
      </c>
      <c r="F1327" t="s">
        <v>44</v>
      </c>
    </row>
    <row r="1328" spans="1:6" x14ac:dyDescent="0.35">
      <c r="A1328" t="s">
        <v>5</v>
      </c>
      <c r="B1328" t="s">
        <v>30</v>
      </c>
      <c r="C1328" t="s">
        <v>14</v>
      </c>
      <c r="D1328">
        <v>2023</v>
      </c>
      <c r="E1328">
        <v>4206.9282897800003</v>
      </c>
      <c r="F1328" t="s">
        <v>44</v>
      </c>
    </row>
    <row r="1329" spans="1:6" x14ac:dyDescent="0.35">
      <c r="A1329" t="s">
        <v>5</v>
      </c>
      <c r="B1329" t="s">
        <v>30</v>
      </c>
      <c r="C1329" t="s">
        <v>15</v>
      </c>
      <c r="D1329">
        <v>2023</v>
      </c>
      <c r="E1329">
        <v>968.143327</v>
      </c>
      <c r="F1329" t="s">
        <v>44</v>
      </c>
    </row>
    <row r="1330" spans="1:6" x14ac:dyDescent="0.35">
      <c r="A1330" t="s">
        <v>5</v>
      </c>
      <c r="B1330" t="s">
        <v>30</v>
      </c>
      <c r="C1330" t="s">
        <v>17</v>
      </c>
      <c r="D1330">
        <v>2023</v>
      </c>
      <c r="E1330">
        <v>1144.0898380000001</v>
      </c>
      <c r="F1330" t="s">
        <v>44</v>
      </c>
    </row>
    <row r="1331" spans="1:6" x14ac:dyDescent="0.35">
      <c r="A1331" t="s">
        <v>5</v>
      </c>
      <c r="B1331" t="s">
        <v>30</v>
      </c>
      <c r="C1331" t="s">
        <v>31</v>
      </c>
      <c r="D1331">
        <v>2023</v>
      </c>
      <c r="E1331">
        <v>0</v>
      </c>
      <c r="F1331" t="s">
        <v>44</v>
      </c>
    </row>
    <row r="1332" spans="1:6" x14ac:dyDescent="0.35">
      <c r="A1332" t="s">
        <v>5</v>
      </c>
      <c r="B1332" t="s">
        <v>30</v>
      </c>
      <c r="C1332" t="s">
        <v>19</v>
      </c>
      <c r="D1332">
        <v>2023</v>
      </c>
      <c r="E1332">
        <v>0</v>
      </c>
      <c r="F1332" t="s">
        <v>44</v>
      </c>
    </row>
    <row r="1333" spans="1:6" x14ac:dyDescent="0.35">
      <c r="A1333" t="s">
        <v>5</v>
      </c>
      <c r="B1333" t="s">
        <v>30</v>
      </c>
      <c r="C1333" t="s">
        <v>20</v>
      </c>
      <c r="D1333">
        <v>2023</v>
      </c>
      <c r="E1333">
        <v>2150.8121120000001</v>
      </c>
      <c r="F1333" t="s">
        <v>44</v>
      </c>
    </row>
    <row r="1334" spans="1:6" x14ac:dyDescent="0.35">
      <c r="A1334" t="s">
        <v>5</v>
      </c>
      <c r="B1334" t="s">
        <v>30</v>
      </c>
      <c r="C1334" t="s">
        <v>21</v>
      </c>
      <c r="D1334">
        <v>2023</v>
      </c>
      <c r="E1334">
        <v>1.325767194</v>
      </c>
      <c r="F1334" t="s">
        <v>44</v>
      </c>
    </row>
    <row r="1335" spans="1:6" x14ac:dyDescent="0.35">
      <c r="A1335" t="s">
        <v>5</v>
      </c>
      <c r="B1335" t="s">
        <v>30</v>
      </c>
      <c r="C1335" t="s">
        <v>22</v>
      </c>
      <c r="D1335">
        <v>2023</v>
      </c>
      <c r="E1335">
        <v>0.539401307</v>
      </c>
      <c r="F1335" t="s">
        <v>44</v>
      </c>
    </row>
    <row r="1336" spans="1:6" x14ac:dyDescent="0.35">
      <c r="A1336" t="s">
        <v>5</v>
      </c>
      <c r="B1336" t="s">
        <v>30</v>
      </c>
      <c r="C1336" t="s">
        <v>24</v>
      </c>
      <c r="D1336">
        <v>2023</v>
      </c>
      <c r="E1336">
        <v>8769.835480881</v>
      </c>
      <c r="F1336" t="s">
        <v>44</v>
      </c>
    </row>
    <row r="1337" spans="1:6" x14ac:dyDescent="0.35">
      <c r="A1337" t="s">
        <v>5</v>
      </c>
      <c r="B1337" t="s">
        <v>32</v>
      </c>
      <c r="C1337" t="s">
        <v>15</v>
      </c>
      <c r="D1337">
        <v>2023</v>
      </c>
      <c r="E1337">
        <v>250.10611700000001</v>
      </c>
      <c r="F1337" t="s">
        <v>44</v>
      </c>
    </row>
    <row r="1338" spans="1:6" x14ac:dyDescent="0.35">
      <c r="A1338" t="s">
        <v>5</v>
      </c>
      <c r="B1338" t="s">
        <v>32</v>
      </c>
      <c r="C1338" t="s">
        <v>17</v>
      </c>
      <c r="D1338">
        <v>2023</v>
      </c>
      <c r="E1338">
        <v>25.22991489</v>
      </c>
      <c r="F1338" t="s">
        <v>44</v>
      </c>
    </row>
    <row r="1339" spans="1:6" x14ac:dyDescent="0.35">
      <c r="A1339" t="s">
        <v>5</v>
      </c>
      <c r="B1339" t="s">
        <v>32</v>
      </c>
      <c r="C1339" t="s">
        <v>19</v>
      </c>
      <c r="D1339">
        <v>2023</v>
      </c>
      <c r="E1339">
        <v>35.484203280000003</v>
      </c>
      <c r="F1339" t="s">
        <v>44</v>
      </c>
    </row>
    <row r="1340" spans="1:6" x14ac:dyDescent="0.35">
      <c r="A1340" t="s">
        <v>5</v>
      </c>
      <c r="B1340" t="s">
        <v>32</v>
      </c>
      <c r="C1340" t="s">
        <v>20</v>
      </c>
      <c r="D1340">
        <v>2023</v>
      </c>
      <c r="E1340">
        <v>24.022125599999999</v>
      </c>
      <c r="F1340" t="s">
        <v>44</v>
      </c>
    </row>
    <row r="1341" spans="1:6" x14ac:dyDescent="0.35">
      <c r="A1341" t="s">
        <v>5</v>
      </c>
      <c r="B1341" t="s">
        <v>32</v>
      </c>
      <c r="C1341" t="s">
        <v>21</v>
      </c>
      <c r="D1341">
        <v>2023</v>
      </c>
      <c r="E1341">
        <v>0.34345832100000001</v>
      </c>
      <c r="F1341" t="s">
        <v>44</v>
      </c>
    </row>
    <row r="1342" spans="1:6" x14ac:dyDescent="0.35">
      <c r="A1342" t="s">
        <v>5</v>
      </c>
      <c r="B1342" t="s">
        <v>32</v>
      </c>
      <c r="C1342" t="s">
        <v>22</v>
      </c>
      <c r="D1342">
        <v>2023</v>
      </c>
      <c r="E1342">
        <v>2.7129824249999999</v>
      </c>
      <c r="F1342" t="s">
        <v>44</v>
      </c>
    </row>
    <row r="1343" spans="1:6" x14ac:dyDescent="0.35">
      <c r="A1343" t="s">
        <v>5</v>
      </c>
      <c r="B1343" t="s">
        <v>32</v>
      </c>
      <c r="C1343" t="s">
        <v>24</v>
      </c>
      <c r="D1343">
        <v>2023</v>
      </c>
      <c r="E1343">
        <v>337.89880151599999</v>
      </c>
      <c r="F1343" t="s">
        <v>44</v>
      </c>
    </row>
    <row r="1344" spans="1:6" x14ac:dyDescent="0.35">
      <c r="A1344" t="s">
        <v>5</v>
      </c>
      <c r="B1344" t="s">
        <v>33</v>
      </c>
      <c r="C1344" t="s">
        <v>19</v>
      </c>
      <c r="D1344">
        <v>2023</v>
      </c>
      <c r="E1344">
        <v>281.73716789999997</v>
      </c>
      <c r="F1344" t="s">
        <v>44</v>
      </c>
    </row>
    <row r="1345" spans="1:6" x14ac:dyDescent="0.35">
      <c r="A1345" t="s">
        <v>5</v>
      </c>
      <c r="B1345" t="s">
        <v>33</v>
      </c>
      <c r="C1345" t="s">
        <v>20</v>
      </c>
      <c r="D1345">
        <v>2023</v>
      </c>
      <c r="E1345">
        <v>0</v>
      </c>
      <c r="F1345" t="s">
        <v>44</v>
      </c>
    </row>
    <row r="1346" spans="1:6" x14ac:dyDescent="0.35">
      <c r="A1346" t="s">
        <v>5</v>
      </c>
      <c r="B1346" t="s">
        <v>33</v>
      </c>
      <c r="C1346" t="s">
        <v>21</v>
      </c>
      <c r="D1346">
        <v>2023</v>
      </c>
      <c r="E1346">
        <v>0.54102292799999996</v>
      </c>
      <c r="F1346" t="s">
        <v>44</v>
      </c>
    </row>
    <row r="1347" spans="1:6" x14ac:dyDescent="0.35">
      <c r="A1347" t="s">
        <v>5</v>
      </c>
      <c r="B1347" t="s">
        <v>33</v>
      </c>
      <c r="C1347" t="s">
        <v>22</v>
      </c>
      <c r="D1347">
        <v>2023</v>
      </c>
      <c r="E1347">
        <v>3.4400618000000001E-2</v>
      </c>
      <c r="F1347" t="s">
        <v>44</v>
      </c>
    </row>
    <row r="1348" spans="1:6" x14ac:dyDescent="0.35">
      <c r="A1348" t="s">
        <v>5</v>
      </c>
      <c r="B1348" t="s">
        <v>33</v>
      </c>
      <c r="C1348" t="s">
        <v>24</v>
      </c>
      <c r="D1348">
        <v>2023</v>
      </c>
      <c r="E1348">
        <v>282.312591446</v>
      </c>
      <c r="F1348" t="s">
        <v>44</v>
      </c>
    </row>
    <row r="1349" spans="1:6" x14ac:dyDescent="0.35">
      <c r="A1349" t="s">
        <v>5</v>
      </c>
      <c r="B1349" t="s">
        <v>34</v>
      </c>
      <c r="C1349" t="s">
        <v>12</v>
      </c>
      <c r="D1349">
        <v>2023</v>
      </c>
      <c r="E1349">
        <v>1477.5586266599901</v>
      </c>
      <c r="F1349" t="s">
        <v>44</v>
      </c>
    </row>
    <row r="1350" spans="1:6" x14ac:dyDescent="0.35">
      <c r="A1350" t="s">
        <v>5</v>
      </c>
      <c r="B1350" t="s">
        <v>34</v>
      </c>
      <c r="C1350" t="s">
        <v>13</v>
      </c>
      <c r="D1350">
        <v>2023</v>
      </c>
      <c r="E1350">
        <v>0</v>
      </c>
      <c r="F1350" t="s">
        <v>44</v>
      </c>
    </row>
    <row r="1351" spans="1:6" x14ac:dyDescent="0.35">
      <c r="A1351" t="s">
        <v>5</v>
      </c>
      <c r="B1351" t="s">
        <v>34</v>
      </c>
      <c r="C1351" t="s">
        <v>15</v>
      </c>
      <c r="D1351">
        <v>2023</v>
      </c>
      <c r="E1351">
        <v>36227.638630000001</v>
      </c>
      <c r="F1351" t="s">
        <v>44</v>
      </c>
    </row>
    <row r="1352" spans="1:6" x14ac:dyDescent="0.35">
      <c r="A1352" t="s">
        <v>5</v>
      </c>
      <c r="B1352" t="s">
        <v>34</v>
      </c>
      <c r="C1352" t="s">
        <v>17</v>
      </c>
      <c r="D1352">
        <v>2023</v>
      </c>
      <c r="E1352">
        <v>11315.614729999999</v>
      </c>
      <c r="F1352" t="s">
        <v>44</v>
      </c>
    </row>
    <row r="1353" spans="1:6" x14ac:dyDescent="0.35">
      <c r="A1353" t="s">
        <v>5</v>
      </c>
      <c r="B1353" t="s">
        <v>34</v>
      </c>
      <c r="C1353" t="s">
        <v>18</v>
      </c>
      <c r="D1353">
        <v>2023</v>
      </c>
      <c r="E1353">
        <v>0</v>
      </c>
      <c r="F1353" t="s">
        <v>44</v>
      </c>
    </row>
    <row r="1354" spans="1:6" x14ac:dyDescent="0.35">
      <c r="A1354" t="s">
        <v>5</v>
      </c>
      <c r="B1354" t="s">
        <v>34</v>
      </c>
      <c r="C1354" t="s">
        <v>19</v>
      </c>
      <c r="D1354">
        <v>2023</v>
      </c>
      <c r="E1354">
        <v>85.072739999999996</v>
      </c>
      <c r="F1354" t="s">
        <v>44</v>
      </c>
    </row>
    <row r="1355" spans="1:6" x14ac:dyDescent="0.35">
      <c r="A1355" t="s">
        <v>5</v>
      </c>
      <c r="B1355" t="s">
        <v>34</v>
      </c>
      <c r="C1355" t="s">
        <v>20</v>
      </c>
      <c r="D1355">
        <v>2023</v>
      </c>
      <c r="E1355">
        <v>18055.59247</v>
      </c>
      <c r="F1355" t="s">
        <v>44</v>
      </c>
    </row>
    <row r="1356" spans="1:6" x14ac:dyDescent="0.35">
      <c r="A1356" t="s">
        <v>5</v>
      </c>
      <c r="B1356" t="s">
        <v>34</v>
      </c>
      <c r="C1356" t="s">
        <v>21</v>
      </c>
      <c r="D1356">
        <v>2023</v>
      </c>
      <c r="E1356">
        <v>3404.1574639999999</v>
      </c>
      <c r="F1356" t="s">
        <v>44</v>
      </c>
    </row>
    <row r="1357" spans="1:6" x14ac:dyDescent="0.35">
      <c r="A1357" t="s">
        <v>5</v>
      </c>
      <c r="B1357" t="s">
        <v>34</v>
      </c>
      <c r="C1357" t="s">
        <v>22</v>
      </c>
      <c r="D1357">
        <v>2023</v>
      </c>
      <c r="E1357">
        <v>4676.7353880000001</v>
      </c>
      <c r="F1357" t="s">
        <v>44</v>
      </c>
    </row>
    <row r="1358" spans="1:6" x14ac:dyDescent="0.35">
      <c r="A1358" t="s">
        <v>5</v>
      </c>
      <c r="B1358" t="s">
        <v>34</v>
      </c>
      <c r="C1358" t="s">
        <v>28</v>
      </c>
      <c r="D1358">
        <v>2023</v>
      </c>
      <c r="E1358">
        <v>77282.954710000005</v>
      </c>
      <c r="F1358" t="s">
        <v>44</v>
      </c>
    </row>
    <row r="1359" spans="1:6" x14ac:dyDescent="0.35">
      <c r="A1359" t="s">
        <v>5</v>
      </c>
      <c r="B1359" t="s">
        <v>34</v>
      </c>
      <c r="C1359" t="s">
        <v>23</v>
      </c>
      <c r="D1359">
        <v>2023</v>
      </c>
      <c r="E1359">
        <v>0</v>
      </c>
      <c r="F1359" t="s">
        <v>44</v>
      </c>
    </row>
    <row r="1360" spans="1:6" x14ac:dyDescent="0.35">
      <c r="A1360" t="s">
        <v>5</v>
      </c>
      <c r="B1360" t="s">
        <v>34</v>
      </c>
      <c r="C1360" t="s">
        <v>24</v>
      </c>
      <c r="D1360">
        <v>2023</v>
      </c>
      <c r="E1360">
        <v>152525.32475865999</v>
      </c>
      <c r="F1360" t="s">
        <v>44</v>
      </c>
    </row>
    <row r="1361" spans="1:6" x14ac:dyDescent="0.35">
      <c r="A1361" t="s">
        <v>5</v>
      </c>
      <c r="B1361" t="s">
        <v>35</v>
      </c>
      <c r="C1361" t="s">
        <v>12</v>
      </c>
      <c r="D1361">
        <v>2023</v>
      </c>
      <c r="E1361">
        <v>6.45104451</v>
      </c>
      <c r="F1361" t="s">
        <v>44</v>
      </c>
    </row>
    <row r="1362" spans="1:6" x14ac:dyDescent="0.35">
      <c r="A1362" t="s">
        <v>5</v>
      </c>
      <c r="B1362" t="s">
        <v>35</v>
      </c>
      <c r="C1362" t="s">
        <v>19</v>
      </c>
      <c r="D1362">
        <v>2023</v>
      </c>
      <c r="E1362">
        <v>25.05974977</v>
      </c>
      <c r="F1362" t="s">
        <v>44</v>
      </c>
    </row>
    <row r="1363" spans="1:6" x14ac:dyDescent="0.35">
      <c r="A1363" t="s">
        <v>5</v>
      </c>
      <c r="B1363" t="s">
        <v>35</v>
      </c>
      <c r="C1363" t="s">
        <v>20</v>
      </c>
      <c r="D1363">
        <v>2023</v>
      </c>
      <c r="E1363">
        <v>1002.559979</v>
      </c>
      <c r="F1363" t="s">
        <v>44</v>
      </c>
    </row>
    <row r="1364" spans="1:6" x14ac:dyDescent="0.35">
      <c r="A1364" t="s">
        <v>5</v>
      </c>
      <c r="B1364" t="s">
        <v>35</v>
      </c>
      <c r="C1364" t="s">
        <v>21</v>
      </c>
      <c r="D1364">
        <v>2023</v>
      </c>
      <c r="E1364">
        <v>0.67803740899999998</v>
      </c>
      <c r="F1364" t="s">
        <v>44</v>
      </c>
    </row>
    <row r="1365" spans="1:6" x14ac:dyDescent="0.35">
      <c r="A1365" t="s">
        <v>5</v>
      </c>
      <c r="B1365" t="s">
        <v>35</v>
      </c>
      <c r="C1365" t="s">
        <v>22</v>
      </c>
      <c r="D1365">
        <v>2023</v>
      </c>
      <c r="E1365">
        <v>0</v>
      </c>
      <c r="F1365" t="s">
        <v>44</v>
      </c>
    </row>
    <row r="1366" spans="1:6" x14ac:dyDescent="0.35">
      <c r="A1366" t="s">
        <v>5</v>
      </c>
      <c r="B1366" t="s">
        <v>35</v>
      </c>
      <c r="C1366" t="s">
        <v>23</v>
      </c>
      <c r="D1366">
        <v>2023</v>
      </c>
      <c r="E1366">
        <v>0</v>
      </c>
      <c r="F1366" t="s">
        <v>44</v>
      </c>
    </row>
    <row r="1367" spans="1:6" x14ac:dyDescent="0.35">
      <c r="A1367" t="s">
        <v>5</v>
      </c>
      <c r="B1367" t="s">
        <v>35</v>
      </c>
      <c r="C1367" t="s">
        <v>24</v>
      </c>
      <c r="D1367">
        <v>2023</v>
      </c>
      <c r="E1367">
        <v>1034.748810689</v>
      </c>
      <c r="F1367" t="s">
        <v>44</v>
      </c>
    </row>
    <row r="1368" spans="1:6" x14ac:dyDescent="0.35">
      <c r="A1368" t="s">
        <v>5</v>
      </c>
      <c r="B1368" t="s">
        <v>36</v>
      </c>
      <c r="C1368" t="s">
        <v>12</v>
      </c>
      <c r="D1368">
        <v>2023</v>
      </c>
      <c r="E1368">
        <v>1562.4061764400001</v>
      </c>
      <c r="F1368" t="s">
        <v>44</v>
      </c>
    </row>
    <row r="1369" spans="1:6" x14ac:dyDescent="0.35">
      <c r="A1369" t="s">
        <v>5</v>
      </c>
      <c r="B1369" t="s">
        <v>36</v>
      </c>
      <c r="C1369" t="s">
        <v>15</v>
      </c>
      <c r="D1369">
        <v>2023</v>
      </c>
      <c r="E1369">
        <v>195672.34789999999</v>
      </c>
      <c r="F1369" t="s">
        <v>44</v>
      </c>
    </row>
    <row r="1370" spans="1:6" x14ac:dyDescent="0.35">
      <c r="A1370" t="s">
        <v>5</v>
      </c>
      <c r="B1370" t="s">
        <v>36</v>
      </c>
      <c r="C1370" t="s">
        <v>17</v>
      </c>
      <c r="D1370">
        <v>2023</v>
      </c>
      <c r="E1370">
        <v>262.61694469999998</v>
      </c>
      <c r="F1370" t="s">
        <v>44</v>
      </c>
    </row>
    <row r="1371" spans="1:6" x14ac:dyDescent="0.35">
      <c r="A1371" t="s">
        <v>5</v>
      </c>
      <c r="B1371" t="s">
        <v>36</v>
      </c>
      <c r="C1371" t="s">
        <v>19</v>
      </c>
      <c r="D1371">
        <v>2023</v>
      </c>
      <c r="E1371">
        <v>593.94464679999999</v>
      </c>
      <c r="F1371" t="s">
        <v>44</v>
      </c>
    </row>
    <row r="1372" spans="1:6" x14ac:dyDescent="0.35">
      <c r="A1372" t="s">
        <v>5</v>
      </c>
      <c r="B1372" t="s">
        <v>36</v>
      </c>
      <c r="C1372" t="s">
        <v>20</v>
      </c>
      <c r="D1372">
        <v>2023</v>
      </c>
      <c r="E1372">
        <v>14322.93233</v>
      </c>
      <c r="F1372" t="s">
        <v>44</v>
      </c>
    </row>
    <row r="1373" spans="1:6" x14ac:dyDescent="0.35">
      <c r="A1373" t="s">
        <v>5</v>
      </c>
      <c r="B1373" t="s">
        <v>36</v>
      </c>
      <c r="C1373" t="s">
        <v>21</v>
      </c>
      <c r="D1373">
        <v>2023</v>
      </c>
      <c r="E1373">
        <v>29.137050250000001</v>
      </c>
      <c r="F1373" t="s">
        <v>44</v>
      </c>
    </row>
    <row r="1374" spans="1:6" x14ac:dyDescent="0.35">
      <c r="A1374" t="s">
        <v>5</v>
      </c>
      <c r="B1374" t="s">
        <v>36</v>
      </c>
      <c r="C1374" t="s">
        <v>22</v>
      </c>
      <c r="D1374">
        <v>2023</v>
      </c>
      <c r="E1374">
        <v>0.397480685</v>
      </c>
      <c r="F1374" t="s">
        <v>44</v>
      </c>
    </row>
    <row r="1375" spans="1:6" x14ac:dyDescent="0.35">
      <c r="A1375" t="s">
        <v>5</v>
      </c>
      <c r="B1375" t="s">
        <v>36</v>
      </c>
      <c r="C1375" t="s">
        <v>23</v>
      </c>
      <c r="D1375">
        <v>2023</v>
      </c>
      <c r="E1375">
        <v>0</v>
      </c>
      <c r="F1375" t="s">
        <v>44</v>
      </c>
    </row>
    <row r="1376" spans="1:6" x14ac:dyDescent="0.35">
      <c r="A1376" t="s">
        <v>5</v>
      </c>
      <c r="B1376" t="s">
        <v>36</v>
      </c>
      <c r="C1376" t="s">
        <v>24</v>
      </c>
      <c r="D1376">
        <v>2023</v>
      </c>
      <c r="E1376">
        <v>212443.78252887499</v>
      </c>
      <c r="F1376" t="s">
        <v>44</v>
      </c>
    </row>
    <row r="1377" spans="1:6" x14ac:dyDescent="0.35">
      <c r="A1377" t="s">
        <v>5</v>
      </c>
      <c r="B1377" t="s">
        <v>37</v>
      </c>
      <c r="C1377" t="s">
        <v>12</v>
      </c>
      <c r="D1377">
        <v>2023</v>
      </c>
      <c r="E1377">
        <v>274.8619898</v>
      </c>
      <c r="F1377" t="s">
        <v>44</v>
      </c>
    </row>
    <row r="1378" spans="1:6" x14ac:dyDescent="0.35">
      <c r="A1378" t="s">
        <v>5</v>
      </c>
      <c r="B1378" t="s">
        <v>37</v>
      </c>
      <c r="C1378" t="s">
        <v>13</v>
      </c>
      <c r="D1378">
        <v>2023</v>
      </c>
      <c r="E1378">
        <v>0</v>
      </c>
      <c r="F1378" t="s">
        <v>44</v>
      </c>
    </row>
    <row r="1379" spans="1:6" x14ac:dyDescent="0.35">
      <c r="A1379" t="s">
        <v>5</v>
      </c>
      <c r="B1379" t="s">
        <v>37</v>
      </c>
      <c r="C1379" t="s">
        <v>14</v>
      </c>
      <c r="D1379">
        <v>2023</v>
      </c>
      <c r="E1379">
        <v>6005.0062129999997</v>
      </c>
      <c r="F1379" t="s">
        <v>44</v>
      </c>
    </row>
    <row r="1380" spans="1:6" x14ac:dyDescent="0.35">
      <c r="A1380" t="s">
        <v>5</v>
      </c>
      <c r="B1380" t="s">
        <v>37</v>
      </c>
      <c r="C1380" t="s">
        <v>38</v>
      </c>
      <c r="D1380">
        <v>2023</v>
      </c>
      <c r="E1380">
        <v>713.54569919999994</v>
      </c>
      <c r="F1380" t="s">
        <v>44</v>
      </c>
    </row>
    <row r="1381" spans="1:6" x14ac:dyDescent="0.35">
      <c r="A1381" t="s">
        <v>5</v>
      </c>
      <c r="B1381" t="s">
        <v>37</v>
      </c>
      <c r="C1381" t="s">
        <v>15</v>
      </c>
      <c r="D1381">
        <v>2023</v>
      </c>
      <c r="E1381">
        <v>3976.5904569999998</v>
      </c>
      <c r="F1381" t="s">
        <v>44</v>
      </c>
    </row>
    <row r="1382" spans="1:6" x14ac:dyDescent="0.35">
      <c r="A1382" t="s">
        <v>5</v>
      </c>
      <c r="B1382" t="s">
        <v>37</v>
      </c>
      <c r="C1382" t="s">
        <v>17</v>
      </c>
      <c r="D1382">
        <v>2023</v>
      </c>
      <c r="E1382">
        <v>11831.980460000001</v>
      </c>
      <c r="F1382" t="s">
        <v>44</v>
      </c>
    </row>
    <row r="1383" spans="1:6" x14ac:dyDescent="0.35">
      <c r="A1383" t="s">
        <v>5</v>
      </c>
      <c r="B1383" t="s">
        <v>37</v>
      </c>
      <c r="C1383" t="s">
        <v>18</v>
      </c>
      <c r="D1383">
        <v>2023</v>
      </c>
      <c r="E1383">
        <v>0</v>
      </c>
      <c r="F1383" t="s">
        <v>44</v>
      </c>
    </row>
    <row r="1384" spans="1:6" x14ac:dyDescent="0.35">
      <c r="A1384" t="s">
        <v>5</v>
      </c>
      <c r="B1384" t="s">
        <v>37</v>
      </c>
      <c r="C1384" t="s">
        <v>19</v>
      </c>
      <c r="D1384">
        <v>2023</v>
      </c>
      <c r="E1384">
        <v>1.0196639999999999</v>
      </c>
      <c r="F1384" t="s">
        <v>44</v>
      </c>
    </row>
    <row r="1385" spans="1:6" x14ac:dyDescent="0.35">
      <c r="A1385" t="s">
        <v>5</v>
      </c>
      <c r="B1385" t="s">
        <v>37</v>
      </c>
      <c r="C1385" t="s">
        <v>20</v>
      </c>
      <c r="D1385">
        <v>2023</v>
      </c>
      <c r="E1385">
        <v>1639.747466</v>
      </c>
      <c r="F1385" t="s">
        <v>44</v>
      </c>
    </row>
    <row r="1386" spans="1:6" x14ac:dyDescent="0.35">
      <c r="A1386" t="s">
        <v>5</v>
      </c>
      <c r="B1386" t="s">
        <v>37</v>
      </c>
      <c r="C1386" t="s">
        <v>21</v>
      </c>
      <c r="D1386">
        <v>2023</v>
      </c>
      <c r="E1386">
        <v>31.075228299999999</v>
      </c>
      <c r="F1386" t="s">
        <v>44</v>
      </c>
    </row>
    <row r="1387" spans="1:6" x14ac:dyDescent="0.35">
      <c r="A1387" t="s">
        <v>5</v>
      </c>
      <c r="B1387" t="s">
        <v>37</v>
      </c>
      <c r="C1387" t="s">
        <v>22</v>
      </c>
      <c r="D1387">
        <v>2023</v>
      </c>
      <c r="E1387">
        <v>117.95407179999999</v>
      </c>
      <c r="F1387" t="s">
        <v>44</v>
      </c>
    </row>
    <row r="1388" spans="1:6" x14ac:dyDescent="0.35">
      <c r="A1388" t="s">
        <v>5</v>
      </c>
      <c r="B1388" t="s">
        <v>37</v>
      </c>
      <c r="C1388" t="s">
        <v>23</v>
      </c>
      <c r="D1388">
        <v>2023</v>
      </c>
      <c r="E1388">
        <v>0</v>
      </c>
      <c r="F1388" t="s">
        <v>44</v>
      </c>
    </row>
    <row r="1389" spans="1:6" x14ac:dyDescent="0.35">
      <c r="A1389" t="s">
        <v>5</v>
      </c>
      <c r="B1389" t="s">
        <v>37</v>
      </c>
      <c r="C1389" t="s">
        <v>24</v>
      </c>
      <c r="D1389">
        <v>2023</v>
      </c>
      <c r="E1389">
        <v>24591.7812491</v>
      </c>
      <c r="F1389" t="s">
        <v>44</v>
      </c>
    </row>
    <row r="1390" spans="1:6" x14ac:dyDescent="0.35">
      <c r="A1390" t="s">
        <v>5</v>
      </c>
      <c r="B1390" t="s">
        <v>39</v>
      </c>
      <c r="C1390" t="s">
        <v>12</v>
      </c>
      <c r="D1390">
        <v>2023</v>
      </c>
      <c r="E1390">
        <v>3.3964192789999998</v>
      </c>
      <c r="F1390" t="s">
        <v>44</v>
      </c>
    </row>
    <row r="1391" spans="1:6" x14ac:dyDescent="0.35">
      <c r="A1391" t="s">
        <v>5</v>
      </c>
      <c r="B1391" t="s">
        <v>39</v>
      </c>
      <c r="C1391" t="s">
        <v>15</v>
      </c>
      <c r="D1391">
        <v>2023</v>
      </c>
      <c r="E1391">
        <v>434.66187730000001</v>
      </c>
      <c r="F1391" t="s">
        <v>44</v>
      </c>
    </row>
    <row r="1392" spans="1:6" x14ac:dyDescent="0.35">
      <c r="A1392" t="s">
        <v>5</v>
      </c>
      <c r="B1392" t="s">
        <v>39</v>
      </c>
      <c r="C1392" t="s">
        <v>17</v>
      </c>
      <c r="D1392">
        <v>2023</v>
      </c>
      <c r="E1392">
        <v>135.5819429</v>
      </c>
      <c r="F1392" t="s">
        <v>44</v>
      </c>
    </row>
    <row r="1393" spans="1:6" x14ac:dyDescent="0.35">
      <c r="A1393" t="s">
        <v>5</v>
      </c>
      <c r="B1393" t="s">
        <v>39</v>
      </c>
      <c r="C1393" t="s">
        <v>19</v>
      </c>
      <c r="D1393">
        <v>2023</v>
      </c>
      <c r="E1393">
        <v>98.657579870000006</v>
      </c>
      <c r="F1393" t="s">
        <v>44</v>
      </c>
    </row>
    <row r="1394" spans="1:6" x14ac:dyDescent="0.35">
      <c r="A1394" t="s">
        <v>5</v>
      </c>
      <c r="B1394" t="s">
        <v>39</v>
      </c>
      <c r="C1394" t="s">
        <v>20</v>
      </c>
      <c r="D1394">
        <v>2023</v>
      </c>
      <c r="E1394">
        <v>1.076967333</v>
      </c>
      <c r="F1394" t="s">
        <v>44</v>
      </c>
    </row>
    <row r="1395" spans="1:6" x14ac:dyDescent="0.35">
      <c r="A1395" t="s">
        <v>5</v>
      </c>
      <c r="B1395" t="s">
        <v>39</v>
      </c>
      <c r="C1395" t="s">
        <v>21</v>
      </c>
      <c r="D1395">
        <v>2023</v>
      </c>
      <c r="E1395">
        <v>0.47699172000000001</v>
      </c>
      <c r="F1395" t="s">
        <v>44</v>
      </c>
    </row>
    <row r="1396" spans="1:6" x14ac:dyDescent="0.35">
      <c r="A1396" t="s">
        <v>5</v>
      </c>
      <c r="B1396" t="s">
        <v>39</v>
      </c>
      <c r="C1396" t="s">
        <v>22</v>
      </c>
      <c r="D1396">
        <v>2023</v>
      </c>
      <c r="E1396">
        <v>6.1531957999999998E-2</v>
      </c>
      <c r="F1396" t="s">
        <v>44</v>
      </c>
    </row>
    <row r="1397" spans="1:6" x14ac:dyDescent="0.35">
      <c r="A1397" t="s">
        <v>5</v>
      </c>
      <c r="B1397" t="s">
        <v>39</v>
      </c>
      <c r="C1397" t="s">
        <v>24</v>
      </c>
      <c r="D1397">
        <v>2023</v>
      </c>
      <c r="E1397">
        <v>673.91331035999997</v>
      </c>
      <c r="F1397" t="s">
        <v>44</v>
      </c>
    </row>
    <row r="1398" spans="1:6" x14ac:dyDescent="0.35">
      <c r="A1398" t="s">
        <v>1</v>
      </c>
      <c r="B1398" t="s">
        <v>11</v>
      </c>
      <c r="C1398" t="s">
        <v>12</v>
      </c>
      <c r="D1398">
        <v>2024</v>
      </c>
      <c r="E1398">
        <v>1819.14284</v>
      </c>
      <c r="F1398" t="s">
        <v>44</v>
      </c>
    </row>
    <row r="1399" spans="1:6" x14ac:dyDescent="0.35">
      <c r="A1399" t="s">
        <v>1</v>
      </c>
      <c r="B1399" t="s">
        <v>11</v>
      </c>
      <c r="C1399" t="s">
        <v>13</v>
      </c>
      <c r="D1399">
        <v>2024</v>
      </c>
      <c r="E1399">
        <v>0</v>
      </c>
      <c r="F1399" t="s">
        <v>44</v>
      </c>
    </row>
    <row r="1400" spans="1:6" x14ac:dyDescent="0.35">
      <c r="A1400" t="s">
        <v>1</v>
      </c>
      <c r="B1400" t="s">
        <v>11</v>
      </c>
      <c r="C1400" t="s">
        <v>14</v>
      </c>
      <c r="D1400">
        <v>2024</v>
      </c>
      <c r="E1400">
        <v>0</v>
      </c>
      <c r="F1400" t="s">
        <v>44</v>
      </c>
    </row>
    <row r="1401" spans="1:6" x14ac:dyDescent="0.35">
      <c r="A1401" t="s">
        <v>1</v>
      </c>
      <c r="B1401" t="s">
        <v>11</v>
      </c>
      <c r="C1401" t="s">
        <v>15</v>
      </c>
      <c r="D1401">
        <v>2024</v>
      </c>
      <c r="E1401">
        <v>1651.0749780000001</v>
      </c>
      <c r="F1401" t="s">
        <v>44</v>
      </c>
    </row>
    <row r="1402" spans="1:6" x14ac:dyDescent="0.35">
      <c r="A1402" t="s">
        <v>1</v>
      </c>
      <c r="B1402" t="s">
        <v>11</v>
      </c>
      <c r="C1402" t="s">
        <v>16</v>
      </c>
      <c r="D1402">
        <v>2024</v>
      </c>
      <c r="E1402">
        <v>0</v>
      </c>
      <c r="F1402" t="s">
        <v>44</v>
      </c>
    </row>
    <row r="1403" spans="1:6" x14ac:dyDescent="0.35">
      <c r="A1403" t="s">
        <v>1</v>
      </c>
      <c r="B1403" t="s">
        <v>11</v>
      </c>
      <c r="C1403" t="s">
        <v>17</v>
      </c>
      <c r="D1403">
        <v>2024</v>
      </c>
      <c r="E1403">
        <v>69672.700020000004</v>
      </c>
      <c r="F1403" t="s">
        <v>44</v>
      </c>
    </row>
    <row r="1404" spans="1:6" x14ac:dyDescent="0.35">
      <c r="A1404" t="s">
        <v>1</v>
      </c>
      <c r="B1404" t="s">
        <v>11</v>
      </c>
      <c r="C1404" t="s">
        <v>18</v>
      </c>
      <c r="D1404">
        <v>2024</v>
      </c>
      <c r="E1404">
        <v>0</v>
      </c>
      <c r="F1404" t="s">
        <v>44</v>
      </c>
    </row>
    <row r="1405" spans="1:6" x14ac:dyDescent="0.35">
      <c r="A1405" t="s">
        <v>1</v>
      </c>
      <c r="B1405" t="s">
        <v>11</v>
      </c>
      <c r="C1405" t="s">
        <v>19</v>
      </c>
      <c r="D1405">
        <v>2024</v>
      </c>
      <c r="E1405">
        <v>14.092650000000001</v>
      </c>
      <c r="F1405" t="s">
        <v>44</v>
      </c>
    </row>
    <row r="1406" spans="1:6" x14ac:dyDescent="0.35">
      <c r="A1406" t="s">
        <v>1</v>
      </c>
      <c r="B1406" t="s">
        <v>11</v>
      </c>
      <c r="C1406" t="s">
        <v>20</v>
      </c>
      <c r="D1406">
        <v>2024</v>
      </c>
      <c r="E1406">
        <v>13371.704540000001</v>
      </c>
      <c r="F1406" t="s">
        <v>44</v>
      </c>
    </row>
    <row r="1407" spans="1:6" x14ac:dyDescent="0.35">
      <c r="A1407" t="s">
        <v>1</v>
      </c>
      <c r="B1407" t="s">
        <v>11</v>
      </c>
      <c r="C1407" t="s">
        <v>21</v>
      </c>
      <c r="D1407">
        <v>2024</v>
      </c>
      <c r="E1407">
        <v>249.3505151</v>
      </c>
      <c r="F1407" t="s">
        <v>44</v>
      </c>
    </row>
    <row r="1408" spans="1:6" x14ac:dyDescent="0.35">
      <c r="A1408" t="s">
        <v>1</v>
      </c>
      <c r="B1408" t="s">
        <v>11</v>
      </c>
      <c r="C1408" t="s">
        <v>22</v>
      </c>
      <c r="D1408">
        <v>2024</v>
      </c>
      <c r="E1408">
        <v>2086.4847359999999</v>
      </c>
      <c r="F1408" t="s">
        <v>44</v>
      </c>
    </row>
    <row r="1409" spans="1:6" x14ac:dyDescent="0.35">
      <c r="A1409" t="s">
        <v>1</v>
      </c>
      <c r="B1409" t="s">
        <v>11</v>
      </c>
      <c r="C1409" t="s">
        <v>23</v>
      </c>
      <c r="D1409">
        <v>2024</v>
      </c>
      <c r="E1409">
        <v>0</v>
      </c>
      <c r="F1409" t="s">
        <v>44</v>
      </c>
    </row>
    <row r="1410" spans="1:6" x14ac:dyDescent="0.35">
      <c r="A1410" t="s">
        <v>1</v>
      </c>
      <c r="B1410" t="s">
        <v>11</v>
      </c>
      <c r="C1410" t="s">
        <v>24</v>
      </c>
      <c r="D1410">
        <v>2024</v>
      </c>
      <c r="E1410">
        <v>88864.550279100004</v>
      </c>
      <c r="F1410" t="s">
        <v>44</v>
      </c>
    </row>
    <row r="1411" spans="1:6" x14ac:dyDescent="0.35">
      <c r="A1411" t="s">
        <v>1</v>
      </c>
      <c r="B1411" t="s">
        <v>25</v>
      </c>
      <c r="C1411" t="s">
        <v>12</v>
      </c>
      <c r="D1411">
        <v>2024</v>
      </c>
      <c r="E1411">
        <v>4136.2550932000004</v>
      </c>
      <c r="F1411" t="s">
        <v>44</v>
      </c>
    </row>
    <row r="1412" spans="1:6" x14ac:dyDescent="0.35">
      <c r="A1412" t="s">
        <v>1</v>
      </c>
      <c r="B1412" t="s">
        <v>25</v>
      </c>
      <c r="C1412" t="s">
        <v>13</v>
      </c>
      <c r="D1412">
        <v>2024</v>
      </c>
      <c r="E1412">
        <v>0</v>
      </c>
      <c r="F1412" t="s">
        <v>44</v>
      </c>
    </row>
    <row r="1413" spans="1:6" x14ac:dyDescent="0.35">
      <c r="A1413" t="s">
        <v>1</v>
      </c>
      <c r="B1413" t="s">
        <v>25</v>
      </c>
      <c r="C1413" t="s">
        <v>15</v>
      </c>
      <c r="D1413">
        <v>2024</v>
      </c>
      <c r="E1413">
        <v>59579.547400000003</v>
      </c>
      <c r="F1413" t="s">
        <v>44</v>
      </c>
    </row>
    <row r="1414" spans="1:6" x14ac:dyDescent="0.35">
      <c r="A1414" t="s">
        <v>1</v>
      </c>
      <c r="B1414" t="s">
        <v>25</v>
      </c>
      <c r="C1414" t="s">
        <v>17</v>
      </c>
      <c r="D1414">
        <v>2024</v>
      </c>
      <c r="E1414">
        <v>2189.520767</v>
      </c>
      <c r="F1414" t="s">
        <v>44</v>
      </c>
    </row>
    <row r="1415" spans="1:6" x14ac:dyDescent="0.35">
      <c r="A1415" t="s">
        <v>1</v>
      </c>
      <c r="B1415" t="s">
        <v>25</v>
      </c>
      <c r="C1415" t="s">
        <v>18</v>
      </c>
      <c r="D1415">
        <v>2024</v>
      </c>
      <c r="E1415">
        <v>0</v>
      </c>
      <c r="F1415" t="s">
        <v>44</v>
      </c>
    </row>
    <row r="1416" spans="1:6" x14ac:dyDescent="0.35">
      <c r="A1416" t="s">
        <v>1</v>
      </c>
      <c r="B1416" t="s">
        <v>25</v>
      </c>
      <c r="C1416" t="s">
        <v>19</v>
      </c>
      <c r="D1416">
        <v>2024</v>
      </c>
      <c r="E1416">
        <v>91.368452790000006</v>
      </c>
      <c r="F1416" t="s">
        <v>44</v>
      </c>
    </row>
    <row r="1417" spans="1:6" x14ac:dyDescent="0.35">
      <c r="A1417" t="s">
        <v>1</v>
      </c>
      <c r="B1417" t="s">
        <v>25</v>
      </c>
      <c r="C1417" t="s">
        <v>20</v>
      </c>
      <c r="D1417">
        <v>2024</v>
      </c>
      <c r="E1417">
        <v>2008.283925</v>
      </c>
      <c r="F1417" t="s">
        <v>44</v>
      </c>
    </row>
    <row r="1418" spans="1:6" x14ac:dyDescent="0.35">
      <c r="A1418" t="s">
        <v>1</v>
      </c>
      <c r="B1418" t="s">
        <v>25</v>
      </c>
      <c r="C1418" t="s">
        <v>21</v>
      </c>
      <c r="D1418">
        <v>2024</v>
      </c>
      <c r="E1418">
        <v>126.7759119</v>
      </c>
      <c r="F1418" t="s">
        <v>44</v>
      </c>
    </row>
    <row r="1419" spans="1:6" x14ac:dyDescent="0.35">
      <c r="A1419" t="s">
        <v>1</v>
      </c>
      <c r="B1419" t="s">
        <v>25</v>
      </c>
      <c r="C1419" t="s">
        <v>22</v>
      </c>
      <c r="D1419">
        <v>2024</v>
      </c>
      <c r="E1419">
        <v>413.18673910000001</v>
      </c>
      <c r="F1419" t="s">
        <v>44</v>
      </c>
    </row>
    <row r="1420" spans="1:6" x14ac:dyDescent="0.35">
      <c r="A1420" t="s">
        <v>1</v>
      </c>
      <c r="B1420" t="s">
        <v>25</v>
      </c>
      <c r="C1420" t="s">
        <v>23</v>
      </c>
      <c r="D1420">
        <v>2024</v>
      </c>
      <c r="E1420">
        <v>0</v>
      </c>
      <c r="F1420" t="s">
        <v>44</v>
      </c>
    </row>
    <row r="1421" spans="1:6" x14ac:dyDescent="0.35">
      <c r="A1421" t="s">
        <v>1</v>
      </c>
      <c r="B1421" t="s">
        <v>25</v>
      </c>
      <c r="C1421" t="s">
        <v>24</v>
      </c>
      <c r="D1421">
        <v>2024</v>
      </c>
      <c r="E1421">
        <v>68544.938288990001</v>
      </c>
      <c r="F1421" t="s">
        <v>44</v>
      </c>
    </row>
    <row r="1422" spans="1:6" x14ac:dyDescent="0.35">
      <c r="A1422" t="s">
        <v>1</v>
      </c>
      <c r="B1422" t="s">
        <v>26</v>
      </c>
      <c r="C1422" t="s">
        <v>12</v>
      </c>
      <c r="D1422">
        <v>2024</v>
      </c>
      <c r="E1422">
        <v>62.340840040000003</v>
      </c>
      <c r="F1422" t="s">
        <v>44</v>
      </c>
    </row>
    <row r="1423" spans="1:6" x14ac:dyDescent="0.35">
      <c r="A1423" t="s">
        <v>1</v>
      </c>
      <c r="B1423" t="s">
        <v>26</v>
      </c>
      <c r="C1423" t="s">
        <v>15</v>
      </c>
      <c r="D1423">
        <v>2024</v>
      </c>
      <c r="E1423">
        <v>30284.960299999999</v>
      </c>
      <c r="F1423" t="s">
        <v>44</v>
      </c>
    </row>
    <row r="1424" spans="1:6" x14ac:dyDescent="0.35">
      <c r="A1424" t="s">
        <v>1</v>
      </c>
      <c r="B1424" t="s">
        <v>26</v>
      </c>
      <c r="C1424" t="s">
        <v>17</v>
      </c>
      <c r="D1424">
        <v>2024</v>
      </c>
      <c r="E1424">
        <v>158.96688750000001</v>
      </c>
      <c r="F1424" t="s">
        <v>44</v>
      </c>
    </row>
    <row r="1425" spans="1:6" x14ac:dyDescent="0.35">
      <c r="A1425" t="s">
        <v>1</v>
      </c>
      <c r="B1425" t="s">
        <v>26</v>
      </c>
      <c r="C1425" t="s">
        <v>19</v>
      </c>
      <c r="D1425">
        <v>2024</v>
      </c>
      <c r="E1425">
        <v>14.707602</v>
      </c>
      <c r="F1425" t="s">
        <v>44</v>
      </c>
    </row>
    <row r="1426" spans="1:6" x14ac:dyDescent="0.35">
      <c r="A1426" t="s">
        <v>1</v>
      </c>
      <c r="B1426" t="s">
        <v>26</v>
      </c>
      <c r="C1426" t="s">
        <v>20</v>
      </c>
      <c r="D1426">
        <v>2024</v>
      </c>
      <c r="E1426">
        <v>540.17239029999996</v>
      </c>
      <c r="F1426" t="s">
        <v>44</v>
      </c>
    </row>
    <row r="1427" spans="1:6" x14ac:dyDescent="0.35">
      <c r="A1427" t="s">
        <v>1</v>
      </c>
      <c r="B1427" t="s">
        <v>26</v>
      </c>
      <c r="C1427" t="s">
        <v>21</v>
      </c>
      <c r="D1427">
        <v>2024</v>
      </c>
      <c r="E1427">
        <v>7.457391941</v>
      </c>
      <c r="F1427" t="s">
        <v>44</v>
      </c>
    </row>
    <row r="1428" spans="1:6" x14ac:dyDescent="0.35">
      <c r="A1428" t="s">
        <v>1</v>
      </c>
      <c r="B1428" t="s">
        <v>26</v>
      </c>
      <c r="C1428" t="s">
        <v>22</v>
      </c>
      <c r="D1428">
        <v>2024</v>
      </c>
      <c r="E1428">
        <v>9.8927691170000003</v>
      </c>
      <c r="F1428" t="s">
        <v>44</v>
      </c>
    </row>
    <row r="1429" spans="1:6" x14ac:dyDescent="0.35">
      <c r="A1429" t="s">
        <v>1</v>
      </c>
      <c r="B1429" t="s">
        <v>26</v>
      </c>
      <c r="C1429" t="s">
        <v>23</v>
      </c>
      <c r="D1429">
        <v>2024</v>
      </c>
      <c r="E1429">
        <v>0</v>
      </c>
      <c r="F1429" t="s">
        <v>44</v>
      </c>
    </row>
    <row r="1430" spans="1:6" x14ac:dyDescent="0.35">
      <c r="A1430" t="s">
        <v>1</v>
      </c>
      <c r="B1430" t="s">
        <v>26</v>
      </c>
      <c r="C1430" t="s">
        <v>24</v>
      </c>
      <c r="D1430">
        <v>2024</v>
      </c>
      <c r="E1430">
        <v>31078.498180897899</v>
      </c>
      <c r="F1430" t="s">
        <v>44</v>
      </c>
    </row>
    <row r="1431" spans="1:6" x14ac:dyDescent="0.35">
      <c r="A1431" t="s">
        <v>1</v>
      </c>
      <c r="B1431" t="s">
        <v>27</v>
      </c>
      <c r="C1431" t="s">
        <v>12</v>
      </c>
      <c r="D1431">
        <v>2024</v>
      </c>
      <c r="E1431">
        <v>180.20536999999999</v>
      </c>
      <c r="F1431" t="s">
        <v>44</v>
      </c>
    </row>
    <row r="1432" spans="1:6" x14ac:dyDescent="0.35">
      <c r="A1432" t="s">
        <v>1</v>
      </c>
      <c r="B1432" t="s">
        <v>27</v>
      </c>
      <c r="C1432" t="s">
        <v>14</v>
      </c>
      <c r="D1432">
        <v>2024</v>
      </c>
      <c r="E1432">
        <v>1404.052477</v>
      </c>
      <c r="F1432" t="s">
        <v>44</v>
      </c>
    </row>
    <row r="1433" spans="1:6" x14ac:dyDescent="0.35">
      <c r="A1433" t="s">
        <v>1</v>
      </c>
      <c r="B1433" t="s">
        <v>27</v>
      </c>
      <c r="C1433" t="s">
        <v>15</v>
      </c>
      <c r="D1433">
        <v>2024</v>
      </c>
      <c r="E1433">
        <v>2788.3556309999999</v>
      </c>
      <c r="F1433" t="s">
        <v>44</v>
      </c>
    </row>
    <row r="1434" spans="1:6" x14ac:dyDescent="0.35">
      <c r="A1434" t="s">
        <v>1</v>
      </c>
      <c r="B1434" t="s">
        <v>27</v>
      </c>
      <c r="C1434" t="s">
        <v>17</v>
      </c>
      <c r="D1434">
        <v>2024</v>
      </c>
      <c r="E1434">
        <v>2013.9519640000001</v>
      </c>
      <c r="F1434" t="s">
        <v>44</v>
      </c>
    </row>
    <row r="1435" spans="1:6" x14ac:dyDescent="0.35">
      <c r="A1435" t="s">
        <v>1</v>
      </c>
      <c r="B1435" t="s">
        <v>27</v>
      </c>
      <c r="C1435" t="s">
        <v>19</v>
      </c>
      <c r="D1435">
        <v>2024</v>
      </c>
      <c r="E1435">
        <v>39.243523740000001</v>
      </c>
      <c r="F1435" t="s">
        <v>44</v>
      </c>
    </row>
    <row r="1436" spans="1:6" x14ac:dyDescent="0.35">
      <c r="A1436" t="s">
        <v>1</v>
      </c>
      <c r="B1436" t="s">
        <v>27</v>
      </c>
      <c r="C1436" t="s">
        <v>20</v>
      </c>
      <c r="D1436">
        <v>2024</v>
      </c>
      <c r="E1436">
        <v>1100.0458699999999</v>
      </c>
      <c r="F1436" t="s">
        <v>44</v>
      </c>
    </row>
    <row r="1437" spans="1:6" x14ac:dyDescent="0.35">
      <c r="A1437" t="s">
        <v>1</v>
      </c>
      <c r="B1437" t="s">
        <v>27</v>
      </c>
      <c r="C1437" t="s">
        <v>21</v>
      </c>
      <c r="D1437">
        <v>2024</v>
      </c>
      <c r="E1437">
        <v>1.3957952819999999</v>
      </c>
      <c r="F1437" t="s">
        <v>44</v>
      </c>
    </row>
    <row r="1438" spans="1:6" x14ac:dyDescent="0.35">
      <c r="A1438" t="s">
        <v>1</v>
      </c>
      <c r="B1438" t="s">
        <v>27</v>
      </c>
      <c r="C1438" t="s">
        <v>22</v>
      </c>
      <c r="D1438">
        <v>2024</v>
      </c>
      <c r="E1438">
        <v>0.25850209400000002</v>
      </c>
      <c r="F1438" t="s">
        <v>44</v>
      </c>
    </row>
    <row r="1439" spans="1:6" x14ac:dyDescent="0.35">
      <c r="A1439" t="s">
        <v>1</v>
      </c>
      <c r="B1439" t="s">
        <v>27</v>
      </c>
      <c r="C1439" t="s">
        <v>28</v>
      </c>
      <c r="D1439">
        <v>2024</v>
      </c>
      <c r="E1439">
        <v>5213.907999</v>
      </c>
      <c r="F1439" t="s">
        <v>44</v>
      </c>
    </row>
    <row r="1440" spans="1:6" x14ac:dyDescent="0.35">
      <c r="A1440" t="s">
        <v>1</v>
      </c>
      <c r="B1440" t="s">
        <v>27</v>
      </c>
      <c r="C1440" t="s">
        <v>23</v>
      </c>
      <c r="D1440">
        <v>2024</v>
      </c>
      <c r="E1440">
        <v>0</v>
      </c>
      <c r="F1440" t="s">
        <v>44</v>
      </c>
    </row>
    <row r="1441" spans="1:6" x14ac:dyDescent="0.35">
      <c r="A1441" t="s">
        <v>1</v>
      </c>
      <c r="B1441" t="s">
        <v>27</v>
      </c>
      <c r="C1441" t="s">
        <v>24</v>
      </c>
      <c r="D1441">
        <v>2024</v>
      </c>
      <c r="E1441">
        <v>12741.417132115999</v>
      </c>
      <c r="F1441" t="s">
        <v>44</v>
      </c>
    </row>
    <row r="1442" spans="1:6" x14ac:dyDescent="0.35">
      <c r="A1442" t="s">
        <v>1</v>
      </c>
      <c r="B1442" t="s">
        <v>29</v>
      </c>
      <c r="C1442" t="s">
        <v>15</v>
      </c>
      <c r="D1442">
        <v>2024</v>
      </c>
      <c r="E1442">
        <v>44624.824820000002</v>
      </c>
      <c r="F1442" t="s">
        <v>44</v>
      </c>
    </row>
    <row r="1443" spans="1:6" x14ac:dyDescent="0.35">
      <c r="A1443" t="s">
        <v>1</v>
      </c>
      <c r="B1443" t="s">
        <v>29</v>
      </c>
      <c r="C1443" t="s">
        <v>17</v>
      </c>
      <c r="D1443">
        <v>2024</v>
      </c>
      <c r="E1443">
        <v>126.5244524</v>
      </c>
      <c r="F1443" t="s">
        <v>44</v>
      </c>
    </row>
    <row r="1444" spans="1:6" x14ac:dyDescent="0.35">
      <c r="A1444" t="s">
        <v>1</v>
      </c>
      <c r="B1444" t="s">
        <v>29</v>
      </c>
      <c r="C1444" t="s">
        <v>19</v>
      </c>
      <c r="D1444">
        <v>2024</v>
      </c>
      <c r="E1444">
        <v>151.91471426999999</v>
      </c>
      <c r="F1444" t="s">
        <v>44</v>
      </c>
    </row>
    <row r="1445" spans="1:6" x14ac:dyDescent="0.35">
      <c r="A1445" t="s">
        <v>1</v>
      </c>
      <c r="B1445" t="s">
        <v>29</v>
      </c>
      <c r="C1445" t="s">
        <v>20</v>
      </c>
      <c r="D1445">
        <v>2024</v>
      </c>
      <c r="E1445">
        <v>194.4986979</v>
      </c>
      <c r="F1445" t="s">
        <v>44</v>
      </c>
    </row>
    <row r="1446" spans="1:6" x14ac:dyDescent="0.35">
      <c r="A1446" t="s">
        <v>1</v>
      </c>
      <c r="B1446" t="s">
        <v>29</v>
      </c>
      <c r="C1446" t="s">
        <v>21</v>
      </c>
      <c r="D1446">
        <v>2024</v>
      </c>
      <c r="E1446">
        <v>1.1494815460000001</v>
      </c>
      <c r="F1446" t="s">
        <v>44</v>
      </c>
    </row>
    <row r="1447" spans="1:6" x14ac:dyDescent="0.35">
      <c r="A1447" t="s">
        <v>1</v>
      </c>
      <c r="B1447" t="s">
        <v>29</v>
      </c>
      <c r="C1447" t="s">
        <v>22</v>
      </c>
      <c r="D1447">
        <v>2024</v>
      </c>
      <c r="E1447">
        <v>1.9396746999999999E-2</v>
      </c>
      <c r="F1447" t="s">
        <v>44</v>
      </c>
    </row>
    <row r="1448" spans="1:6" x14ac:dyDescent="0.35">
      <c r="A1448" t="s">
        <v>1</v>
      </c>
      <c r="B1448" t="s">
        <v>29</v>
      </c>
      <c r="C1448" t="s">
        <v>24</v>
      </c>
      <c r="D1448">
        <v>2024</v>
      </c>
      <c r="E1448">
        <v>45098.931562862999</v>
      </c>
      <c r="F1448" t="s">
        <v>44</v>
      </c>
    </row>
    <row r="1449" spans="1:6" x14ac:dyDescent="0.35">
      <c r="A1449" t="s">
        <v>1</v>
      </c>
      <c r="B1449" t="s">
        <v>30</v>
      </c>
      <c r="C1449" t="s">
        <v>12</v>
      </c>
      <c r="D1449">
        <v>2024</v>
      </c>
      <c r="E1449">
        <v>356.25822419999997</v>
      </c>
      <c r="F1449" t="s">
        <v>44</v>
      </c>
    </row>
    <row r="1450" spans="1:6" x14ac:dyDescent="0.35">
      <c r="A1450" t="s">
        <v>1</v>
      </c>
      <c r="B1450" t="s">
        <v>30</v>
      </c>
      <c r="C1450" t="s">
        <v>14</v>
      </c>
      <c r="D1450">
        <v>2024</v>
      </c>
      <c r="E1450">
        <v>3849.9260000700001</v>
      </c>
      <c r="F1450" t="s">
        <v>44</v>
      </c>
    </row>
    <row r="1451" spans="1:6" x14ac:dyDescent="0.35">
      <c r="A1451" t="s">
        <v>1</v>
      </c>
      <c r="B1451" t="s">
        <v>30</v>
      </c>
      <c r="C1451" t="s">
        <v>15</v>
      </c>
      <c r="D1451">
        <v>2024</v>
      </c>
      <c r="E1451">
        <v>983.32638369999995</v>
      </c>
      <c r="F1451" t="s">
        <v>44</v>
      </c>
    </row>
    <row r="1452" spans="1:6" x14ac:dyDescent="0.35">
      <c r="A1452" t="s">
        <v>1</v>
      </c>
      <c r="B1452" t="s">
        <v>30</v>
      </c>
      <c r="C1452" t="s">
        <v>17</v>
      </c>
      <c r="D1452">
        <v>2024</v>
      </c>
      <c r="E1452">
        <v>1531.428455</v>
      </c>
      <c r="F1452" t="s">
        <v>44</v>
      </c>
    </row>
    <row r="1453" spans="1:6" x14ac:dyDescent="0.35">
      <c r="A1453" t="s">
        <v>1</v>
      </c>
      <c r="B1453" t="s">
        <v>30</v>
      </c>
      <c r="C1453" t="s">
        <v>31</v>
      </c>
      <c r="D1453">
        <v>2024</v>
      </c>
      <c r="E1453">
        <v>0</v>
      </c>
      <c r="F1453" t="s">
        <v>44</v>
      </c>
    </row>
    <row r="1454" spans="1:6" x14ac:dyDescent="0.35">
      <c r="A1454" t="s">
        <v>1</v>
      </c>
      <c r="B1454" t="s">
        <v>30</v>
      </c>
      <c r="C1454" t="s">
        <v>19</v>
      </c>
      <c r="D1454">
        <v>2024</v>
      </c>
      <c r="E1454">
        <v>0</v>
      </c>
      <c r="F1454" t="s">
        <v>44</v>
      </c>
    </row>
    <row r="1455" spans="1:6" x14ac:dyDescent="0.35">
      <c r="A1455" t="s">
        <v>1</v>
      </c>
      <c r="B1455" t="s">
        <v>30</v>
      </c>
      <c r="C1455" t="s">
        <v>20</v>
      </c>
      <c r="D1455">
        <v>2024</v>
      </c>
      <c r="E1455">
        <v>2157.54565</v>
      </c>
      <c r="F1455" t="s">
        <v>44</v>
      </c>
    </row>
    <row r="1456" spans="1:6" x14ac:dyDescent="0.35">
      <c r="A1456" t="s">
        <v>1</v>
      </c>
      <c r="B1456" t="s">
        <v>30</v>
      </c>
      <c r="C1456" t="s">
        <v>21</v>
      </c>
      <c r="D1456">
        <v>2024</v>
      </c>
      <c r="E1456">
        <v>1.325767194</v>
      </c>
      <c r="F1456" t="s">
        <v>44</v>
      </c>
    </row>
    <row r="1457" spans="1:6" x14ac:dyDescent="0.35">
      <c r="A1457" t="s">
        <v>1</v>
      </c>
      <c r="B1457" t="s">
        <v>30</v>
      </c>
      <c r="C1457" t="s">
        <v>22</v>
      </c>
      <c r="D1457">
        <v>2024</v>
      </c>
      <c r="E1457">
        <v>0.539401307</v>
      </c>
      <c r="F1457" t="s">
        <v>44</v>
      </c>
    </row>
    <row r="1458" spans="1:6" x14ac:dyDescent="0.35">
      <c r="A1458" t="s">
        <v>1</v>
      </c>
      <c r="B1458" t="s">
        <v>30</v>
      </c>
      <c r="C1458" t="s">
        <v>24</v>
      </c>
      <c r="D1458">
        <v>2024</v>
      </c>
      <c r="E1458">
        <v>8880.3498814710001</v>
      </c>
      <c r="F1458" t="s">
        <v>44</v>
      </c>
    </row>
    <row r="1459" spans="1:6" x14ac:dyDescent="0.35">
      <c r="A1459" t="s">
        <v>1</v>
      </c>
      <c r="B1459" t="s">
        <v>32</v>
      </c>
      <c r="C1459" t="s">
        <v>15</v>
      </c>
      <c r="D1459">
        <v>2024</v>
      </c>
      <c r="E1459">
        <v>500.5290139</v>
      </c>
      <c r="F1459" t="s">
        <v>44</v>
      </c>
    </row>
    <row r="1460" spans="1:6" x14ac:dyDescent="0.35">
      <c r="A1460" t="s">
        <v>1</v>
      </c>
      <c r="B1460" t="s">
        <v>32</v>
      </c>
      <c r="C1460" t="s">
        <v>17</v>
      </c>
      <c r="D1460">
        <v>2024</v>
      </c>
      <c r="E1460">
        <v>14.279160360000001</v>
      </c>
      <c r="F1460" t="s">
        <v>44</v>
      </c>
    </row>
    <row r="1461" spans="1:6" x14ac:dyDescent="0.35">
      <c r="A1461" t="s">
        <v>1</v>
      </c>
      <c r="B1461" t="s">
        <v>32</v>
      </c>
      <c r="C1461" t="s">
        <v>19</v>
      </c>
      <c r="D1461">
        <v>2024</v>
      </c>
      <c r="E1461">
        <v>31.509313800000001</v>
      </c>
      <c r="F1461" t="s">
        <v>44</v>
      </c>
    </row>
    <row r="1462" spans="1:6" x14ac:dyDescent="0.35">
      <c r="A1462" t="s">
        <v>1</v>
      </c>
      <c r="B1462" t="s">
        <v>32</v>
      </c>
      <c r="C1462" t="s">
        <v>20</v>
      </c>
      <c r="D1462">
        <v>2024</v>
      </c>
      <c r="E1462">
        <v>24.022125599999999</v>
      </c>
      <c r="F1462" t="s">
        <v>44</v>
      </c>
    </row>
    <row r="1463" spans="1:6" x14ac:dyDescent="0.35">
      <c r="A1463" t="s">
        <v>1</v>
      </c>
      <c r="B1463" t="s">
        <v>32</v>
      </c>
      <c r="C1463" t="s">
        <v>21</v>
      </c>
      <c r="D1463">
        <v>2024</v>
      </c>
      <c r="E1463">
        <v>0.43606812099999998</v>
      </c>
      <c r="F1463" t="s">
        <v>44</v>
      </c>
    </row>
    <row r="1464" spans="1:6" x14ac:dyDescent="0.35">
      <c r="A1464" t="s">
        <v>1</v>
      </c>
      <c r="B1464" t="s">
        <v>32</v>
      </c>
      <c r="C1464" t="s">
        <v>22</v>
      </c>
      <c r="D1464">
        <v>2024</v>
      </c>
      <c r="E1464">
        <v>2.7129824249999999</v>
      </c>
      <c r="F1464" t="s">
        <v>44</v>
      </c>
    </row>
    <row r="1465" spans="1:6" x14ac:dyDescent="0.35">
      <c r="A1465" t="s">
        <v>1</v>
      </c>
      <c r="B1465" t="s">
        <v>32</v>
      </c>
      <c r="C1465" t="s">
        <v>24</v>
      </c>
      <c r="D1465">
        <v>2024</v>
      </c>
      <c r="E1465">
        <v>573.48866420599995</v>
      </c>
      <c r="F1465" t="s">
        <v>44</v>
      </c>
    </row>
    <row r="1466" spans="1:6" x14ac:dyDescent="0.35">
      <c r="A1466" t="s">
        <v>1</v>
      </c>
      <c r="B1466" t="s">
        <v>33</v>
      </c>
      <c r="C1466" t="s">
        <v>19</v>
      </c>
      <c r="D1466">
        <v>2024</v>
      </c>
      <c r="E1466">
        <v>282.71700010000001</v>
      </c>
      <c r="F1466" t="s">
        <v>44</v>
      </c>
    </row>
    <row r="1467" spans="1:6" x14ac:dyDescent="0.35">
      <c r="A1467" t="s">
        <v>1</v>
      </c>
      <c r="B1467" t="s">
        <v>33</v>
      </c>
      <c r="C1467" t="s">
        <v>20</v>
      </c>
      <c r="D1467">
        <v>2024</v>
      </c>
      <c r="E1467">
        <v>0</v>
      </c>
      <c r="F1467" t="s">
        <v>44</v>
      </c>
    </row>
    <row r="1468" spans="1:6" x14ac:dyDescent="0.35">
      <c r="A1468" t="s">
        <v>1</v>
      </c>
      <c r="B1468" t="s">
        <v>33</v>
      </c>
      <c r="C1468" t="s">
        <v>21</v>
      </c>
      <c r="D1468">
        <v>2024</v>
      </c>
      <c r="E1468">
        <v>0.54600311899999998</v>
      </c>
      <c r="F1468" t="s">
        <v>44</v>
      </c>
    </row>
    <row r="1469" spans="1:6" x14ac:dyDescent="0.35">
      <c r="A1469" t="s">
        <v>1</v>
      </c>
      <c r="B1469" t="s">
        <v>33</v>
      </c>
      <c r="C1469" t="s">
        <v>22</v>
      </c>
      <c r="D1469">
        <v>2024</v>
      </c>
      <c r="E1469">
        <v>3.4400618000000001E-2</v>
      </c>
      <c r="F1469" t="s">
        <v>44</v>
      </c>
    </row>
    <row r="1470" spans="1:6" x14ac:dyDescent="0.35">
      <c r="A1470" t="s">
        <v>1</v>
      </c>
      <c r="B1470" t="s">
        <v>33</v>
      </c>
      <c r="C1470" t="s">
        <v>24</v>
      </c>
      <c r="D1470">
        <v>2024</v>
      </c>
      <c r="E1470">
        <v>283.29740383699999</v>
      </c>
      <c r="F1470" t="s">
        <v>44</v>
      </c>
    </row>
    <row r="1471" spans="1:6" x14ac:dyDescent="0.35">
      <c r="A1471" t="s">
        <v>1</v>
      </c>
      <c r="B1471" t="s">
        <v>34</v>
      </c>
      <c r="C1471" t="s">
        <v>12</v>
      </c>
      <c r="D1471">
        <v>2024</v>
      </c>
      <c r="E1471">
        <v>1547.56417437</v>
      </c>
      <c r="F1471" t="s">
        <v>44</v>
      </c>
    </row>
    <row r="1472" spans="1:6" x14ac:dyDescent="0.35">
      <c r="A1472" t="s">
        <v>1</v>
      </c>
      <c r="B1472" t="s">
        <v>34</v>
      </c>
      <c r="C1472" t="s">
        <v>13</v>
      </c>
      <c r="D1472">
        <v>2024</v>
      </c>
      <c r="E1472">
        <v>0</v>
      </c>
      <c r="F1472" t="s">
        <v>44</v>
      </c>
    </row>
    <row r="1473" spans="1:6" x14ac:dyDescent="0.35">
      <c r="A1473" t="s">
        <v>1</v>
      </c>
      <c r="B1473" t="s">
        <v>34</v>
      </c>
      <c r="C1473" t="s">
        <v>15</v>
      </c>
      <c r="D1473">
        <v>2024</v>
      </c>
      <c r="E1473">
        <v>36871.76453</v>
      </c>
      <c r="F1473" t="s">
        <v>44</v>
      </c>
    </row>
    <row r="1474" spans="1:6" x14ac:dyDescent="0.35">
      <c r="A1474" t="s">
        <v>1</v>
      </c>
      <c r="B1474" t="s">
        <v>34</v>
      </c>
      <c r="C1474" t="s">
        <v>17</v>
      </c>
      <c r="D1474">
        <v>2024</v>
      </c>
      <c r="E1474">
        <v>12218.735919999999</v>
      </c>
      <c r="F1474" t="s">
        <v>44</v>
      </c>
    </row>
    <row r="1475" spans="1:6" x14ac:dyDescent="0.35">
      <c r="A1475" t="s">
        <v>1</v>
      </c>
      <c r="B1475" t="s">
        <v>34</v>
      </c>
      <c r="C1475" t="s">
        <v>18</v>
      </c>
      <c r="D1475">
        <v>2024</v>
      </c>
      <c r="E1475">
        <v>0</v>
      </c>
      <c r="F1475" t="s">
        <v>44</v>
      </c>
    </row>
    <row r="1476" spans="1:6" x14ac:dyDescent="0.35">
      <c r="A1476" t="s">
        <v>1</v>
      </c>
      <c r="B1476" t="s">
        <v>34</v>
      </c>
      <c r="C1476" t="s">
        <v>19</v>
      </c>
      <c r="D1476">
        <v>2024</v>
      </c>
      <c r="E1476">
        <v>76.565465999999901</v>
      </c>
      <c r="F1476" t="s">
        <v>44</v>
      </c>
    </row>
    <row r="1477" spans="1:6" x14ac:dyDescent="0.35">
      <c r="A1477" t="s">
        <v>1</v>
      </c>
      <c r="B1477" t="s">
        <v>34</v>
      </c>
      <c r="C1477" t="s">
        <v>20</v>
      </c>
      <c r="D1477">
        <v>2024</v>
      </c>
      <c r="E1477">
        <v>18577.510569999999</v>
      </c>
      <c r="F1477" t="s">
        <v>44</v>
      </c>
    </row>
    <row r="1478" spans="1:6" x14ac:dyDescent="0.35">
      <c r="A1478" t="s">
        <v>1</v>
      </c>
      <c r="B1478" t="s">
        <v>34</v>
      </c>
      <c r="C1478" t="s">
        <v>21</v>
      </c>
      <c r="D1478">
        <v>2024</v>
      </c>
      <c r="E1478">
        <v>3493.6085870000002</v>
      </c>
      <c r="F1478" t="s">
        <v>44</v>
      </c>
    </row>
    <row r="1479" spans="1:6" x14ac:dyDescent="0.35">
      <c r="A1479" t="s">
        <v>1</v>
      </c>
      <c r="B1479" t="s">
        <v>34</v>
      </c>
      <c r="C1479" t="s">
        <v>22</v>
      </c>
      <c r="D1479">
        <v>2024</v>
      </c>
      <c r="E1479">
        <v>4676.7353880000001</v>
      </c>
      <c r="F1479" t="s">
        <v>44</v>
      </c>
    </row>
    <row r="1480" spans="1:6" x14ac:dyDescent="0.35">
      <c r="A1480" t="s">
        <v>1</v>
      </c>
      <c r="B1480" t="s">
        <v>34</v>
      </c>
      <c r="C1480" t="s">
        <v>28</v>
      </c>
      <c r="D1480">
        <v>2024</v>
      </c>
      <c r="E1480">
        <v>80341.506729999994</v>
      </c>
      <c r="F1480" t="s">
        <v>44</v>
      </c>
    </row>
    <row r="1481" spans="1:6" x14ac:dyDescent="0.35">
      <c r="A1481" t="s">
        <v>1</v>
      </c>
      <c r="B1481" t="s">
        <v>34</v>
      </c>
      <c r="C1481" t="s">
        <v>23</v>
      </c>
      <c r="D1481">
        <v>2024</v>
      </c>
      <c r="E1481">
        <v>0</v>
      </c>
      <c r="F1481" t="s">
        <v>44</v>
      </c>
    </row>
    <row r="1482" spans="1:6" x14ac:dyDescent="0.35">
      <c r="A1482" t="s">
        <v>1</v>
      </c>
      <c r="B1482" t="s">
        <v>34</v>
      </c>
      <c r="C1482" t="s">
        <v>24</v>
      </c>
      <c r="D1482">
        <v>2024</v>
      </c>
      <c r="E1482">
        <v>157803.99136536999</v>
      </c>
      <c r="F1482" t="s">
        <v>44</v>
      </c>
    </row>
    <row r="1483" spans="1:6" x14ac:dyDescent="0.35">
      <c r="A1483" t="s">
        <v>1</v>
      </c>
      <c r="B1483" t="s">
        <v>35</v>
      </c>
      <c r="C1483" t="s">
        <v>12</v>
      </c>
      <c r="D1483">
        <v>2024</v>
      </c>
      <c r="E1483">
        <v>7.712988545</v>
      </c>
      <c r="F1483" t="s">
        <v>44</v>
      </c>
    </row>
    <row r="1484" spans="1:6" x14ac:dyDescent="0.35">
      <c r="A1484" t="s">
        <v>1</v>
      </c>
      <c r="B1484" t="s">
        <v>35</v>
      </c>
      <c r="C1484" t="s">
        <v>19</v>
      </c>
      <c r="D1484">
        <v>2024</v>
      </c>
      <c r="E1484">
        <v>23.110715409999901</v>
      </c>
      <c r="F1484" t="s">
        <v>44</v>
      </c>
    </row>
    <row r="1485" spans="1:6" x14ac:dyDescent="0.35">
      <c r="A1485" t="s">
        <v>1</v>
      </c>
      <c r="B1485" t="s">
        <v>35</v>
      </c>
      <c r="C1485" t="s">
        <v>20</v>
      </c>
      <c r="D1485">
        <v>2024</v>
      </c>
      <c r="E1485">
        <v>1002.559979</v>
      </c>
      <c r="F1485" t="s">
        <v>44</v>
      </c>
    </row>
    <row r="1486" spans="1:6" x14ac:dyDescent="0.35">
      <c r="A1486" t="s">
        <v>1</v>
      </c>
      <c r="B1486" t="s">
        <v>35</v>
      </c>
      <c r="C1486" t="s">
        <v>21</v>
      </c>
      <c r="D1486">
        <v>2024</v>
      </c>
      <c r="E1486">
        <v>0.67803740899999998</v>
      </c>
      <c r="F1486" t="s">
        <v>44</v>
      </c>
    </row>
    <row r="1487" spans="1:6" x14ac:dyDescent="0.35">
      <c r="A1487" t="s">
        <v>1</v>
      </c>
      <c r="B1487" t="s">
        <v>35</v>
      </c>
      <c r="C1487" t="s">
        <v>22</v>
      </c>
      <c r="D1487">
        <v>2024</v>
      </c>
      <c r="E1487">
        <v>0</v>
      </c>
      <c r="F1487" t="s">
        <v>44</v>
      </c>
    </row>
    <row r="1488" spans="1:6" x14ac:dyDescent="0.35">
      <c r="A1488" t="s">
        <v>1</v>
      </c>
      <c r="B1488" t="s">
        <v>35</v>
      </c>
      <c r="C1488" t="s">
        <v>23</v>
      </c>
      <c r="D1488">
        <v>2024</v>
      </c>
      <c r="E1488">
        <v>0</v>
      </c>
      <c r="F1488" t="s">
        <v>44</v>
      </c>
    </row>
    <row r="1489" spans="1:6" x14ac:dyDescent="0.35">
      <c r="A1489" t="s">
        <v>1</v>
      </c>
      <c r="B1489" t="s">
        <v>35</v>
      </c>
      <c r="C1489" t="s">
        <v>24</v>
      </c>
      <c r="D1489">
        <v>2024</v>
      </c>
      <c r="E1489">
        <v>1034.0617203639999</v>
      </c>
      <c r="F1489" t="s">
        <v>44</v>
      </c>
    </row>
    <row r="1490" spans="1:6" x14ac:dyDescent="0.35">
      <c r="A1490" t="s">
        <v>1</v>
      </c>
      <c r="B1490" t="s">
        <v>36</v>
      </c>
      <c r="C1490" t="s">
        <v>12</v>
      </c>
      <c r="D1490">
        <v>2024</v>
      </c>
      <c r="E1490">
        <v>1592.1750729999901</v>
      </c>
      <c r="F1490" t="s">
        <v>44</v>
      </c>
    </row>
    <row r="1491" spans="1:6" x14ac:dyDescent="0.35">
      <c r="A1491" t="s">
        <v>1</v>
      </c>
      <c r="B1491" t="s">
        <v>36</v>
      </c>
      <c r="C1491" t="s">
        <v>15</v>
      </c>
      <c r="D1491">
        <v>2024</v>
      </c>
      <c r="E1491">
        <v>199496.7145</v>
      </c>
      <c r="F1491" t="s">
        <v>44</v>
      </c>
    </row>
    <row r="1492" spans="1:6" x14ac:dyDescent="0.35">
      <c r="A1492" t="s">
        <v>1</v>
      </c>
      <c r="B1492" t="s">
        <v>36</v>
      </c>
      <c r="C1492" t="s">
        <v>17</v>
      </c>
      <c r="D1492">
        <v>2024</v>
      </c>
      <c r="E1492">
        <v>492.64791120000001</v>
      </c>
      <c r="F1492" t="s">
        <v>44</v>
      </c>
    </row>
    <row r="1493" spans="1:6" x14ac:dyDescent="0.35">
      <c r="A1493" t="s">
        <v>1</v>
      </c>
      <c r="B1493" t="s">
        <v>36</v>
      </c>
      <c r="C1493" t="s">
        <v>19</v>
      </c>
      <c r="D1493">
        <v>2024</v>
      </c>
      <c r="E1493">
        <v>577.40799589999995</v>
      </c>
      <c r="F1493" t="s">
        <v>44</v>
      </c>
    </row>
    <row r="1494" spans="1:6" x14ac:dyDescent="0.35">
      <c r="A1494" t="s">
        <v>1</v>
      </c>
      <c r="B1494" t="s">
        <v>36</v>
      </c>
      <c r="C1494" t="s">
        <v>20</v>
      </c>
      <c r="D1494">
        <v>2024</v>
      </c>
      <c r="E1494">
        <v>14979.560530000001</v>
      </c>
      <c r="F1494" t="s">
        <v>44</v>
      </c>
    </row>
    <row r="1495" spans="1:6" x14ac:dyDescent="0.35">
      <c r="A1495" t="s">
        <v>1</v>
      </c>
      <c r="B1495" t="s">
        <v>36</v>
      </c>
      <c r="C1495" t="s">
        <v>21</v>
      </c>
      <c r="D1495">
        <v>2024</v>
      </c>
      <c r="E1495">
        <v>29.137050250000001</v>
      </c>
      <c r="F1495" t="s">
        <v>44</v>
      </c>
    </row>
    <row r="1496" spans="1:6" x14ac:dyDescent="0.35">
      <c r="A1496" t="s">
        <v>1</v>
      </c>
      <c r="B1496" t="s">
        <v>36</v>
      </c>
      <c r="C1496" t="s">
        <v>22</v>
      </c>
      <c r="D1496">
        <v>2024</v>
      </c>
      <c r="E1496">
        <v>0.397480685</v>
      </c>
      <c r="F1496" t="s">
        <v>44</v>
      </c>
    </row>
    <row r="1497" spans="1:6" x14ac:dyDescent="0.35">
      <c r="A1497" t="s">
        <v>1</v>
      </c>
      <c r="B1497" t="s">
        <v>36</v>
      </c>
      <c r="C1497" t="s">
        <v>23</v>
      </c>
      <c r="D1497">
        <v>2024</v>
      </c>
      <c r="E1497">
        <v>0</v>
      </c>
      <c r="F1497" t="s">
        <v>44</v>
      </c>
    </row>
    <row r="1498" spans="1:6" x14ac:dyDescent="0.35">
      <c r="A1498" t="s">
        <v>1</v>
      </c>
      <c r="B1498" t="s">
        <v>36</v>
      </c>
      <c r="C1498" t="s">
        <v>24</v>
      </c>
      <c r="D1498">
        <v>2024</v>
      </c>
      <c r="E1498">
        <v>217168.04054103501</v>
      </c>
      <c r="F1498" t="s">
        <v>44</v>
      </c>
    </row>
    <row r="1499" spans="1:6" x14ac:dyDescent="0.35">
      <c r="A1499" t="s">
        <v>1</v>
      </c>
      <c r="B1499" t="s">
        <v>37</v>
      </c>
      <c r="C1499" t="s">
        <v>12</v>
      </c>
      <c r="D1499">
        <v>2024</v>
      </c>
      <c r="E1499">
        <v>206.11996619999999</v>
      </c>
      <c r="F1499" t="s">
        <v>44</v>
      </c>
    </row>
    <row r="1500" spans="1:6" x14ac:dyDescent="0.35">
      <c r="A1500" t="s">
        <v>1</v>
      </c>
      <c r="B1500" t="s">
        <v>37</v>
      </c>
      <c r="C1500" t="s">
        <v>13</v>
      </c>
      <c r="D1500">
        <v>2024</v>
      </c>
      <c r="E1500">
        <v>0</v>
      </c>
      <c r="F1500" t="s">
        <v>44</v>
      </c>
    </row>
    <row r="1501" spans="1:6" x14ac:dyDescent="0.35">
      <c r="A1501" t="s">
        <v>1</v>
      </c>
      <c r="B1501" t="s">
        <v>37</v>
      </c>
      <c r="C1501" t="s">
        <v>14</v>
      </c>
      <c r="D1501">
        <v>2024</v>
      </c>
      <c r="E1501">
        <v>5402.1167999999998</v>
      </c>
      <c r="F1501" t="s">
        <v>44</v>
      </c>
    </row>
    <row r="1502" spans="1:6" x14ac:dyDescent="0.35">
      <c r="A1502" t="s">
        <v>1</v>
      </c>
      <c r="B1502" t="s">
        <v>37</v>
      </c>
      <c r="C1502" t="s">
        <v>38</v>
      </c>
      <c r="D1502">
        <v>2024</v>
      </c>
      <c r="E1502">
        <v>654.80999999999995</v>
      </c>
      <c r="F1502" t="s">
        <v>44</v>
      </c>
    </row>
    <row r="1503" spans="1:6" x14ac:dyDescent="0.35">
      <c r="A1503" t="s">
        <v>1</v>
      </c>
      <c r="B1503" t="s">
        <v>37</v>
      </c>
      <c r="C1503" t="s">
        <v>15</v>
      </c>
      <c r="D1503">
        <v>2024</v>
      </c>
      <c r="E1503">
        <v>3050.2133629999998</v>
      </c>
      <c r="F1503" t="s">
        <v>44</v>
      </c>
    </row>
    <row r="1504" spans="1:6" x14ac:dyDescent="0.35">
      <c r="A1504" t="s">
        <v>1</v>
      </c>
      <c r="B1504" t="s">
        <v>37</v>
      </c>
      <c r="C1504" t="s">
        <v>17</v>
      </c>
      <c r="D1504">
        <v>2024</v>
      </c>
      <c r="E1504">
        <v>11015.50678</v>
      </c>
      <c r="F1504" t="s">
        <v>44</v>
      </c>
    </row>
    <row r="1505" spans="1:6" x14ac:dyDescent="0.35">
      <c r="A1505" t="s">
        <v>1</v>
      </c>
      <c r="B1505" t="s">
        <v>37</v>
      </c>
      <c r="C1505" t="s">
        <v>18</v>
      </c>
      <c r="D1505">
        <v>2024</v>
      </c>
      <c r="E1505">
        <v>0</v>
      </c>
      <c r="F1505" t="s">
        <v>44</v>
      </c>
    </row>
    <row r="1506" spans="1:6" x14ac:dyDescent="0.35">
      <c r="A1506" t="s">
        <v>1</v>
      </c>
      <c r="B1506" t="s">
        <v>37</v>
      </c>
      <c r="C1506" t="s">
        <v>19</v>
      </c>
      <c r="D1506">
        <v>2024</v>
      </c>
      <c r="E1506">
        <v>0.9176976</v>
      </c>
      <c r="F1506" t="s">
        <v>44</v>
      </c>
    </row>
    <row r="1507" spans="1:6" x14ac:dyDescent="0.35">
      <c r="A1507" t="s">
        <v>1</v>
      </c>
      <c r="B1507" t="s">
        <v>37</v>
      </c>
      <c r="C1507" t="s">
        <v>20</v>
      </c>
      <c r="D1507">
        <v>2024</v>
      </c>
      <c r="E1507">
        <v>5609.3273660000004</v>
      </c>
      <c r="F1507" t="s">
        <v>44</v>
      </c>
    </row>
    <row r="1508" spans="1:6" x14ac:dyDescent="0.35">
      <c r="A1508" t="s">
        <v>1</v>
      </c>
      <c r="B1508" t="s">
        <v>37</v>
      </c>
      <c r="C1508" t="s">
        <v>21</v>
      </c>
      <c r="D1508">
        <v>2024</v>
      </c>
      <c r="E1508">
        <v>31.075228299999999</v>
      </c>
      <c r="F1508" t="s">
        <v>44</v>
      </c>
    </row>
    <row r="1509" spans="1:6" x14ac:dyDescent="0.35">
      <c r="A1509" t="s">
        <v>1</v>
      </c>
      <c r="B1509" t="s">
        <v>37</v>
      </c>
      <c r="C1509" t="s">
        <v>22</v>
      </c>
      <c r="D1509">
        <v>2024</v>
      </c>
      <c r="E1509">
        <v>117.95407179999999</v>
      </c>
      <c r="F1509" t="s">
        <v>44</v>
      </c>
    </row>
    <row r="1510" spans="1:6" x14ac:dyDescent="0.35">
      <c r="A1510" t="s">
        <v>1</v>
      </c>
      <c r="B1510" t="s">
        <v>37</v>
      </c>
      <c r="C1510" t="s">
        <v>23</v>
      </c>
      <c r="D1510">
        <v>2024</v>
      </c>
      <c r="E1510">
        <v>0</v>
      </c>
      <c r="F1510" t="s">
        <v>44</v>
      </c>
    </row>
    <row r="1511" spans="1:6" x14ac:dyDescent="0.35">
      <c r="A1511" t="s">
        <v>1</v>
      </c>
      <c r="B1511" t="s">
        <v>37</v>
      </c>
      <c r="C1511" t="s">
        <v>24</v>
      </c>
      <c r="D1511">
        <v>2024</v>
      </c>
      <c r="E1511">
        <v>26088.0412728999</v>
      </c>
      <c r="F1511" t="s">
        <v>44</v>
      </c>
    </row>
    <row r="1512" spans="1:6" x14ac:dyDescent="0.35">
      <c r="A1512" t="s">
        <v>1</v>
      </c>
      <c r="B1512" t="s">
        <v>39</v>
      </c>
      <c r="C1512" t="s">
        <v>12</v>
      </c>
      <c r="D1512">
        <v>2024</v>
      </c>
      <c r="E1512">
        <v>4.2371902180000003</v>
      </c>
      <c r="F1512" t="s">
        <v>44</v>
      </c>
    </row>
    <row r="1513" spans="1:6" x14ac:dyDescent="0.35">
      <c r="A1513" t="s">
        <v>1</v>
      </c>
      <c r="B1513" t="s">
        <v>39</v>
      </c>
      <c r="C1513" t="s">
        <v>15</v>
      </c>
      <c r="D1513">
        <v>2024</v>
      </c>
      <c r="E1513">
        <v>448.62291240000002</v>
      </c>
      <c r="F1513" t="s">
        <v>44</v>
      </c>
    </row>
    <row r="1514" spans="1:6" x14ac:dyDescent="0.35">
      <c r="A1514" t="s">
        <v>1</v>
      </c>
      <c r="B1514" t="s">
        <v>39</v>
      </c>
      <c r="C1514" t="s">
        <v>17</v>
      </c>
      <c r="D1514">
        <v>2024</v>
      </c>
      <c r="E1514">
        <v>152.5344738</v>
      </c>
      <c r="F1514" t="s">
        <v>44</v>
      </c>
    </row>
    <row r="1515" spans="1:6" x14ac:dyDescent="0.35">
      <c r="A1515" t="s">
        <v>1</v>
      </c>
      <c r="B1515" t="s">
        <v>39</v>
      </c>
      <c r="C1515" t="s">
        <v>19</v>
      </c>
      <c r="D1515">
        <v>2024</v>
      </c>
      <c r="E1515">
        <v>138.92615749999999</v>
      </c>
      <c r="F1515" t="s">
        <v>44</v>
      </c>
    </row>
    <row r="1516" spans="1:6" x14ac:dyDescent="0.35">
      <c r="A1516" t="s">
        <v>1</v>
      </c>
      <c r="B1516" t="s">
        <v>39</v>
      </c>
      <c r="C1516" t="s">
        <v>20</v>
      </c>
      <c r="D1516">
        <v>2024</v>
      </c>
      <c r="E1516">
        <v>1.076967333</v>
      </c>
      <c r="F1516" t="s">
        <v>44</v>
      </c>
    </row>
    <row r="1517" spans="1:6" x14ac:dyDescent="0.35">
      <c r="A1517" t="s">
        <v>1</v>
      </c>
      <c r="B1517" t="s">
        <v>39</v>
      </c>
      <c r="C1517" t="s">
        <v>21</v>
      </c>
      <c r="D1517">
        <v>2024</v>
      </c>
      <c r="E1517">
        <v>0.61585737399999996</v>
      </c>
      <c r="F1517" t="s">
        <v>44</v>
      </c>
    </row>
    <row r="1518" spans="1:6" x14ac:dyDescent="0.35">
      <c r="A1518" t="s">
        <v>1</v>
      </c>
      <c r="B1518" t="s">
        <v>39</v>
      </c>
      <c r="C1518" t="s">
        <v>22</v>
      </c>
      <c r="D1518">
        <v>2024</v>
      </c>
      <c r="E1518">
        <v>6.1531957999999998E-2</v>
      </c>
      <c r="F1518" t="s">
        <v>44</v>
      </c>
    </row>
    <row r="1519" spans="1:6" x14ac:dyDescent="0.35">
      <c r="A1519" t="s">
        <v>1</v>
      </c>
      <c r="B1519" t="s">
        <v>39</v>
      </c>
      <c r="C1519" t="s">
        <v>24</v>
      </c>
      <c r="D1519">
        <v>2024</v>
      </c>
      <c r="E1519">
        <v>746.07509058300002</v>
      </c>
      <c r="F1519" t="s">
        <v>44</v>
      </c>
    </row>
    <row r="1520" spans="1:6" x14ac:dyDescent="0.35">
      <c r="A1520" t="s">
        <v>3</v>
      </c>
      <c r="B1520" t="s">
        <v>11</v>
      </c>
      <c r="C1520" t="s">
        <v>12</v>
      </c>
      <c r="D1520">
        <v>2024</v>
      </c>
      <c r="E1520">
        <v>1821.9946375</v>
      </c>
      <c r="F1520" t="s">
        <v>44</v>
      </c>
    </row>
    <row r="1521" spans="1:6" x14ac:dyDescent="0.35">
      <c r="A1521" t="s">
        <v>3</v>
      </c>
      <c r="B1521" t="s">
        <v>11</v>
      </c>
      <c r="C1521" t="s">
        <v>14</v>
      </c>
      <c r="D1521">
        <v>2024</v>
      </c>
      <c r="E1521">
        <v>0</v>
      </c>
      <c r="F1521" t="s">
        <v>44</v>
      </c>
    </row>
    <row r="1522" spans="1:6" x14ac:dyDescent="0.35">
      <c r="A1522" t="s">
        <v>3</v>
      </c>
      <c r="B1522" t="s">
        <v>11</v>
      </c>
      <c r="C1522" t="s">
        <v>15</v>
      </c>
      <c r="D1522">
        <v>2024</v>
      </c>
      <c r="E1522">
        <v>1651.0749780000001</v>
      </c>
      <c r="F1522" t="s">
        <v>44</v>
      </c>
    </row>
    <row r="1523" spans="1:6" x14ac:dyDescent="0.35">
      <c r="A1523" t="s">
        <v>3</v>
      </c>
      <c r="B1523" t="s">
        <v>11</v>
      </c>
      <c r="C1523" t="s">
        <v>17</v>
      </c>
      <c r="D1523">
        <v>2024</v>
      </c>
      <c r="E1523">
        <v>74287.77708</v>
      </c>
      <c r="F1523" t="s">
        <v>44</v>
      </c>
    </row>
    <row r="1524" spans="1:6" x14ac:dyDescent="0.35">
      <c r="A1524" t="s">
        <v>3</v>
      </c>
      <c r="B1524" t="s">
        <v>11</v>
      </c>
      <c r="C1524" t="s">
        <v>19</v>
      </c>
      <c r="D1524">
        <v>2024</v>
      </c>
      <c r="E1524">
        <v>14.092650000000001</v>
      </c>
      <c r="F1524" t="s">
        <v>44</v>
      </c>
    </row>
    <row r="1525" spans="1:6" x14ac:dyDescent="0.35">
      <c r="A1525" t="s">
        <v>3</v>
      </c>
      <c r="B1525" t="s">
        <v>11</v>
      </c>
      <c r="C1525" t="s">
        <v>20</v>
      </c>
      <c r="D1525">
        <v>2024</v>
      </c>
      <c r="E1525">
        <v>10161.262640000001</v>
      </c>
      <c r="F1525" t="s">
        <v>44</v>
      </c>
    </row>
    <row r="1526" spans="1:6" x14ac:dyDescent="0.35">
      <c r="A1526" t="s">
        <v>3</v>
      </c>
      <c r="B1526" t="s">
        <v>11</v>
      </c>
      <c r="C1526" t="s">
        <v>21</v>
      </c>
      <c r="D1526">
        <v>2024</v>
      </c>
      <c r="E1526">
        <v>249.3505151</v>
      </c>
      <c r="F1526" t="s">
        <v>44</v>
      </c>
    </row>
    <row r="1527" spans="1:6" x14ac:dyDescent="0.35">
      <c r="A1527" t="s">
        <v>3</v>
      </c>
      <c r="B1527" t="s">
        <v>11</v>
      </c>
      <c r="C1527" t="s">
        <v>22</v>
      </c>
      <c r="D1527">
        <v>2024</v>
      </c>
      <c r="E1527">
        <v>2655.3854160000001</v>
      </c>
      <c r="F1527" t="s">
        <v>44</v>
      </c>
    </row>
    <row r="1528" spans="1:6" x14ac:dyDescent="0.35">
      <c r="A1528" t="s">
        <v>3</v>
      </c>
      <c r="B1528" t="s">
        <v>11</v>
      </c>
      <c r="C1528" t="s">
        <v>24</v>
      </c>
      <c r="D1528">
        <v>2024</v>
      </c>
      <c r="E1528">
        <v>90840.9379166</v>
      </c>
      <c r="F1528" t="s">
        <v>44</v>
      </c>
    </row>
    <row r="1529" spans="1:6" x14ac:dyDescent="0.35">
      <c r="A1529" t="s">
        <v>3</v>
      </c>
      <c r="B1529" t="s">
        <v>25</v>
      </c>
      <c r="C1529" t="s">
        <v>12</v>
      </c>
      <c r="D1529">
        <v>2024</v>
      </c>
      <c r="E1529">
        <v>4197.9290540000002</v>
      </c>
      <c r="F1529" t="s">
        <v>44</v>
      </c>
    </row>
    <row r="1530" spans="1:6" x14ac:dyDescent="0.35">
      <c r="A1530" t="s">
        <v>3</v>
      </c>
      <c r="B1530" t="s">
        <v>25</v>
      </c>
      <c r="C1530" t="s">
        <v>15</v>
      </c>
      <c r="D1530">
        <v>2024</v>
      </c>
      <c r="E1530">
        <v>59552.667500000003</v>
      </c>
      <c r="F1530" t="s">
        <v>44</v>
      </c>
    </row>
    <row r="1531" spans="1:6" x14ac:dyDescent="0.35">
      <c r="A1531" t="s">
        <v>3</v>
      </c>
      <c r="B1531" t="s">
        <v>25</v>
      </c>
      <c r="C1531" t="s">
        <v>17</v>
      </c>
      <c r="D1531">
        <v>2024</v>
      </c>
      <c r="E1531">
        <v>2151.217138</v>
      </c>
      <c r="F1531" t="s">
        <v>44</v>
      </c>
    </row>
    <row r="1532" spans="1:6" x14ac:dyDescent="0.35">
      <c r="A1532" t="s">
        <v>3</v>
      </c>
      <c r="B1532" t="s">
        <v>25</v>
      </c>
      <c r="C1532" t="s">
        <v>19</v>
      </c>
      <c r="D1532">
        <v>2024</v>
      </c>
      <c r="E1532">
        <v>89.504675599999999</v>
      </c>
      <c r="F1532" t="s">
        <v>44</v>
      </c>
    </row>
    <row r="1533" spans="1:6" x14ac:dyDescent="0.35">
      <c r="A1533" t="s">
        <v>3</v>
      </c>
      <c r="B1533" t="s">
        <v>25</v>
      </c>
      <c r="C1533" t="s">
        <v>20</v>
      </c>
      <c r="D1533">
        <v>2024</v>
      </c>
      <c r="E1533">
        <v>2008.283925</v>
      </c>
      <c r="F1533" t="s">
        <v>44</v>
      </c>
    </row>
    <row r="1534" spans="1:6" x14ac:dyDescent="0.35">
      <c r="A1534" t="s">
        <v>3</v>
      </c>
      <c r="B1534" t="s">
        <v>25</v>
      </c>
      <c r="C1534" t="s">
        <v>21</v>
      </c>
      <c r="D1534">
        <v>2024</v>
      </c>
      <c r="E1534">
        <v>84.517274610000001</v>
      </c>
      <c r="F1534" t="s">
        <v>44</v>
      </c>
    </row>
    <row r="1535" spans="1:6" x14ac:dyDescent="0.35">
      <c r="A1535" t="s">
        <v>3</v>
      </c>
      <c r="B1535" t="s">
        <v>25</v>
      </c>
      <c r="C1535" t="s">
        <v>22</v>
      </c>
      <c r="D1535">
        <v>2024</v>
      </c>
      <c r="E1535">
        <v>413.18673910000001</v>
      </c>
      <c r="F1535" t="s">
        <v>44</v>
      </c>
    </row>
    <row r="1536" spans="1:6" x14ac:dyDescent="0.35">
      <c r="A1536" t="s">
        <v>3</v>
      </c>
      <c r="B1536" t="s">
        <v>25</v>
      </c>
      <c r="C1536" t="s">
        <v>24</v>
      </c>
      <c r="D1536">
        <v>2024</v>
      </c>
      <c r="E1536">
        <v>68497.306306309998</v>
      </c>
      <c r="F1536" t="s">
        <v>44</v>
      </c>
    </row>
    <row r="1537" spans="1:6" x14ac:dyDescent="0.35">
      <c r="A1537" t="s">
        <v>3</v>
      </c>
      <c r="B1537" t="s">
        <v>26</v>
      </c>
      <c r="C1537" t="s">
        <v>12</v>
      </c>
      <c r="D1537">
        <v>2024</v>
      </c>
      <c r="E1537">
        <v>77.208991879999999</v>
      </c>
      <c r="F1537" t="s">
        <v>44</v>
      </c>
    </row>
    <row r="1538" spans="1:6" x14ac:dyDescent="0.35">
      <c r="A1538" t="s">
        <v>3</v>
      </c>
      <c r="B1538" t="s">
        <v>26</v>
      </c>
      <c r="C1538" t="s">
        <v>15</v>
      </c>
      <c r="D1538">
        <v>2024</v>
      </c>
      <c r="E1538">
        <v>30568.235209999999</v>
      </c>
      <c r="F1538" t="s">
        <v>44</v>
      </c>
    </row>
    <row r="1539" spans="1:6" x14ac:dyDescent="0.35">
      <c r="A1539" t="s">
        <v>3</v>
      </c>
      <c r="B1539" t="s">
        <v>26</v>
      </c>
      <c r="C1539" t="s">
        <v>17</v>
      </c>
      <c r="D1539">
        <v>2024</v>
      </c>
      <c r="E1539">
        <v>159.07096150000001</v>
      </c>
      <c r="F1539" t="s">
        <v>44</v>
      </c>
    </row>
    <row r="1540" spans="1:6" x14ac:dyDescent="0.35">
      <c r="A1540" t="s">
        <v>3</v>
      </c>
      <c r="B1540" t="s">
        <v>26</v>
      </c>
      <c r="C1540" t="s">
        <v>19</v>
      </c>
      <c r="D1540">
        <v>2024</v>
      </c>
      <c r="E1540">
        <v>14.707602</v>
      </c>
      <c r="F1540" t="s">
        <v>44</v>
      </c>
    </row>
    <row r="1541" spans="1:6" x14ac:dyDescent="0.35">
      <c r="A1541" t="s">
        <v>3</v>
      </c>
      <c r="B1541" t="s">
        <v>26</v>
      </c>
      <c r="C1541" t="s">
        <v>20</v>
      </c>
      <c r="D1541">
        <v>2024</v>
      </c>
      <c r="E1541">
        <v>540.87825359999999</v>
      </c>
      <c r="F1541" t="s">
        <v>44</v>
      </c>
    </row>
    <row r="1542" spans="1:6" x14ac:dyDescent="0.35">
      <c r="A1542" t="s">
        <v>3</v>
      </c>
      <c r="B1542" t="s">
        <v>26</v>
      </c>
      <c r="C1542" t="s">
        <v>21</v>
      </c>
      <c r="D1542">
        <v>2024</v>
      </c>
      <c r="E1542">
        <v>7.457391941</v>
      </c>
      <c r="F1542" t="s">
        <v>44</v>
      </c>
    </row>
    <row r="1543" spans="1:6" x14ac:dyDescent="0.35">
      <c r="A1543" t="s">
        <v>3</v>
      </c>
      <c r="B1543" t="s">
        <v>26</v>
      </c>
      <c r="C1543" t="s">
        <v>22</v>
      </c>
      <c r="D1543">
        <v>2024</v>
      </c>
      <c r="E1543">
        <v>9.8927691170000003</v>
      </c>
      <c r="F1543" t="s">
        <v>44</v>
      </c>
    </row>
    <row r="1544" spans="1:6" x14ac:dyDescent="0.35">
      <c r="A1544" t="s">
        <v>3</v>
      </c>
      <c r="B1544" t="s">
        <v>26</v>
      </c>
      <c r="C1544" t="s">
        <v>24</v>
      </c>
      <c r="D1544">
        <v>2024</v>
      </c>
      <c r="E1544">
        <v>31377.451180037999</v>
      </c>
      <c r="F1544" t="s">
        <v>44</v>
      </c>
    </row>
    <row r="1545" spans="1:6" x14ac:dyDescent="0.35">
      <c r="A1545" t="s">
        <v>3</v>
      </c>
      <c r="B1545" t="s">
        <v>27</v>
      </c>
      <c r="C1545" t="s">
        <v>12</v>
      </c>
      <c r="D1545">
        <v>2024</v>
      </c>
      <c r="E1545">
        <v>192.56247550000001</v>
      </c>
      <c r="F1545" t="s">
        <v>44</v>
      </c>
    </row>
    <row r="1546" spans="1:6" x14ac:dyDescent="0.35">
      <c r="A1546" t="s">
        <v>3</v>
      </c>
      <c r="B1546" t="s">
        <v>27</v>
      </c>
      <c r="C1546" t="s">
        <v>14</v>
      </c>
      <c r="D1546">
        <v>2024</v>
      </c>
      <c r="E1546">
        <v>1422.389015</v>
      </c>
      <c r="F1546" t="s">
        <v>44</v>
      </c>
    </row>
    <row r="1547" spans="1:6" x14ac:dyDescent="0.35">
      <c r="A1547" t="s">
        <v>3</v>
      </c>
      <c r="B1547" t="s">
        <v>27</v>
      </c>
      <c r="C1547" t="s">
        <v>15</v>
      </c>
      <c r="D1547">
        <v>2024</v>
      </c>
      <c r="E1547">
        <v>2770.9198849999998</v>
      </c>
      <c r="F1547" t="s">
        <v>44</v>
      </c>
    </row>
    <row r="1548" spans="1:6" x14ac:dyDescent="0.35">
      <c r="A1548" t="s">
        <v>3</v>
      </c>
      <c r="B1548" t="s">
        <v>27</v>
      </c>
      <c r="C1548" t="s">
        <v>17</v>
      </c>
      <c r="D1548">
        <v>2024</v>
      </c>
      <c r="E1548">
        <v>2071.9402970000001</v>
      </c>
      <c r="F1548" t="s">
        <v>44</v>
      </c>
    </row>
    <row r="1549" spans="1:6" x14ac:dyDescent="0.35">
      <c r="A1549" t="s">
        <v>3</v>
      </c>
      <c r="B1549" t="s">
        <v>27</v>
      </c>
      <c r="C1549" t="s">
        <v>19</v>
      </c>
      <c r="D1549">
        <v>2024</v>
      </c>
      <c r="E1549">
        <v>38.892158031999998</v>
      </c>
      <c r="F1549" t="s">
        <v>44</v>
      </c>
    </row>
    <row r="1550" spans="1:6" x14ac:dyDescent="0.35">
      <c r="A1550" t="s">
        <v>3</v>
      </c>
      <c r="B1550" t="s">
        <v>27</v>
      </c>
      <c r="C1550" t="s">
        <v>20</v>
      </c>
      <c r="D1550">
        <v>2024</v>
      </c>
      <c r="E1550">
        <v>1100.0458699999999</v>
      </c>
      <c r="F1550" t="s">
        <v>44</v>
      </c>
    </row>
    <row r="1551" spans="1:6" x14ac:dyDescent="0.35">
      <c r="A1551" t="s">
        <v>3</v>
      </c>
      <c r="B1551" t="s">
        <v>27</v>
      </c>
      <c r="C1551" t="s">
        <v>21</v>
      </c>
      <c r="D1551">
        <v>2024</v>
      </c>
      <c r="E1551">
        <v>1.3957952819999999</v>
      </c>
      <c r="F1551" t="s">
        <v>44</v>
      </c>
    </row>
    <row r="1552" spans="1:6" x14ac:dyDescent="0.35">
      <c r="A1552" t="s">
        <v>3</v>
      </c>
      <c r="B1552" t="s">
        <v>27</v>
      </c>
      <c r="C1552" t="s">
        <v>22</v>
      </c>
      <c r="D1552">
        <v>2024</v>
      </c>
      <c r="E1552">
        <v>0.25850209400000002</v>
      </c>
      <c r="F1552" t="s">
        <v>44</v>
      </c>
    </row>
    <row r="1553" spans="1:6" x14ac:dyDescent="0.35">
      <c r="A1553" t="s">
        <v>3</v>
      </c>
      <c r="B1553" t="s">
        <v>27</v>
      </c>
      <c r="C1553" t="s">
        <v>28</v>
      </c>
      <c r="D1553">
        <v>2024</v>
      </c>
      <c r="E1553">
        <v>5221.8035010000003</v>
      </c>
      <c r="F1553" t="s">
        <v>44</v>
      </c>
    </row>
    <row r="1554" spans="1:6" x14ac:dyDescent="0.35">
      <c r="A1554" t="s">
        <v>3</v>
      </c>
      <c r="B1554" t="s">
        <v>27</v>
      </c>
      <c r="C1554" t="s">
        <v>24</v>
      </c>
      <c r="D1554">
        <v>2024</v>
      </c>
      <c r="E1554">
        <v>12820.207498907999</v>
      </c>
      <c r="F1554" t="s">
        <v>44</v>
      </c>
    </row>
    <row r="1555" spans="1:6" x14ac:dyDescent="0.35">
      <c r="A1555" t="s">
        <v>3</v>
      </c>
      <c r="B1555" t="s">
        <v>29</v>
      </c>
      <c r="C1555" t="s">
        <v>15</v>
      </c>
      <c r="D1555">
        <v>2024</v>
      </c>
      <c r="E1555">
        <v>44676.660109999997</v>
      </c>
      <c r="F1555" t="s">
        <v>44</v>
      </c>
    </row>
    <row r="1556" spans="1:6" x14ac:dyDescent="0.35">
      <c r="A1556" t="s">
        <v>3</v>
      </c>
      <c r="B1556" t="s">
        <v>29</v>
      </c>
      <c r="C1556" t="s">
        <v>17</v>
      </c>
      <c r="D1556">
        <v>2024</v>
      </c>
      <c r="E1556">
        <v>146.43640049999999</v>
      </c>
      <c r="F1556" t="s">
        <v>44</v>
      </c>
    </row>
    <row r="1557" spans="1:6" x14ac:dyDescent="0.35">
      <c r="A1557" t="s">
        <v>3</v>
      </c>
      <c r="B1557" t="s">
        <v>29</v>
      </c>
      <c r="C1557" t="s">
        <v>19</v>
      </c>
      <c r="D1557">
        <v>2024</v>
      </c>
      <c r="E1557">
        <v>152.12615550999999</v>
      </c>
      <c r="F1557" t="s">
        <v>44</v>
      </c>
    </row>
    <row r="1558" spans="1:6" x14ac:dyDescent="0.35">
      <c r="A1558" t="s">
        <v>3</v>
      </c>
      <c r="B1558" t="s">
        <v>29</v>
      </c>
      <c r="C1558" t="s">
        <v>20</v>
      </c>
      <c r="D1558">
        <v>2024</v>
      </c>
      <c r="E1558">
        <v>194.4986979</v>
      </c>
      <c r="F1558" t="s">
        <v>44</v>
      </c>
    </row>
    <row r="1559" spans="1:6" x14ac:dyDescent="0.35">
      <c r="A1559" t="s">
        <v>3</v>
      </c>
      <c r="B1559" t="s">
        <v>29</v>
      </c>
      <c r="C1559" t="s">
        <v>21</v>
      </c>
      <c r="D1559">
        <v>2024</v>
      </c>
      <c r="E1559">
        <v>1.1494815460000001</v>
      </c>
      <c r="F1559" t="s">
        <v>44</v>
      </c>
    </row>
    <row r="1560" spans="1:6" x14ac:dyDescent="0.35">
      <c r="A1560" t="s">
        <v>3</v>
      </c>
      <c r="B1560" t="s">
        <v>29</v>
      </c>
      <c r="C1560" t="s">
        <v>22</v>
      </c>
      <c r="D1560">
        <v>2024</v>
      </c>
      <c r="E1560">
        <v>1.9396746999999999E-2</v>
      </c>
      <c r="F1560" t="s">
        <v>44</v>
      </c>
    </row>
    <row r="1561" spans="1:6" x14ac:dyDescent="0.35">
      <c r="A1561" t="s">
        <v>3</v>
      </c>
      <c r="B1561" t="s">
        <v>29</v>
      </c>
      <c r="C1561" t="s">
        <v>24</v>
      </c>
      <c r="D1561">
        <v>2024</v>
      </c>
      <c r="E1561">
        <v>45170.890242203001</v>
      </c>
      <c r="F1561" t="s">
        <v>44</v>
      </c>
    </row>
    <row r="1562" spans="1:6" x14ac:dyDescent="0.35">
      <c r="A1562" t="s">
        <v>3</v>
      </c>
      <c r="B1562" t="s">
        <v>30</v>
      </c>
      <c r="C1562" t="s">
        <v>12</v>
      </c>
      <c r="D1562">
        <v>2024</v>
      </c>
      <c r="E1562">
        <v>354.83225119999997</v>
      </c>
      <c r="F1562" t="s">
        <v>44</v>
      </c>
    </row>
    <row r="1563" spans="1:6" x14ac:dyDescent="0.35">
      <c r="A1563" t="s">
        <v>3</v>
      </c>
      <c r="B1563" t="s">
        <v>30</v>
      </c>
      <c r="C1563" t="s">
        <v>14</v>
      </c>
      <c r="D1563">
        <v>2024</v>
      </c>
      <c r="E1563">
        <v>3858.2634029399901</v>
      </c>
      <c r="F1563" t="s">
        <v>44</v>
      </c>
    </row>
    <row r="1564" spans="1:6" x14ac:dyDescent="0.35">
      <c r="A1564" t="s">
        <v>3</v>
      </c>
      <c r="B1564" t="s">
        <v>30</v>
      </c>
      <c r="C1564" t="s">
        <v>15</v>
      </c>
      <c r="D1564">
        <v>2024</v>
      </c>
      <c r="E1564">
        <v>981.36246719999997</v>
      </c>
      <c r="F1564" t="s">
        <v>44</v>
      </c>
    </row>
    <row r="1565" spans="1:6" x14ac:dyDescent="0.35">
      <c r="A1565" t="s">
        <v>3</v>
      </c>
      <c r="B1565" t="s">
        <v>30</v>
      </c>
      <c r="C1565" t="s">
        <v>17</v>
      </c>
      <c r="D1565">
        <v>2024</v>
      </c>
      <c r="E1565">
        <v>1598.52835</v>
      </c>
      <c r="F1565" t="s">
        <v>44</v>
      </c>
    </row>
    <row r="1566" spans="1:6" x14ac:dyDescent="0.35">
      <c r="A1566" t="s">
        <v>3</v>
      </c>
      <c r="B1566" t="s">
        <v>30</v>
      </c>
      <c r="C1566" t="s">
        <v>19</v>
      </c>
      <c r="D1566">
        <v>2024</v>
      </c>
      <c r="E1566">
        <v>0</v>
      </c>
      <c r="F1566" t="s">
        <v>44</v>
      </c>
    </row>
    <row r="1567" spans="1:6" x14ac:dyDescent="0.35">
      <c r="A1567" t="s">
        <v>3</v>
      </c>
      <c r="B1567" t="s">
        <v>30</v>
      </c>
      <c r="C1567" t="s">
        <v>20</v>
      </c>
      <c r="D1567">
        <v>2024</v>
      </c>
      <c r="E1567">
        <v>2157.4741509999999</v>
      </c>
      <c r="F1567" t="s">
        <v>44</v>
      </c>
    </row>
    <row r="1568" spans="1:6" x14ac:dyDescent="0.35">
      <c r="A1568" t="s">
        <v>3</v>
      </c>
      <c r="B1568" t="s">
        <v>30</v>
      </c>
      <c r="C1568" t="s">
        <v>21</v>
      </c>
      <c r="D1568">
        <v>2024</v>
      </c>
      <c r="E1568">
        <v>1.325767194</v>
      </c>
      <c r="F1568" t="s">
        <v>44</v>
      </c>
    </row>
    <row r="1569" spans="1:6" x14ac:dyDescent="0.35">
      <c r="A1569" t="s">
        <v>3</v>
      </c>
      <c r="B1569" t="s">
        <v>30</v>
      </c>
      <c r="C1569" t="s">
        <v>22</v>
      </c>
      <c r="D1569">
        <v>2024</v>
      </c>
      <c r="E1569">
        <v>0.539401307</v>
      </c>
      <c r="F1569" t="s">
        <v>44</v>
      </c>
    </row>
    <row r="1570" spans="1:6" x14ac:dyDescent="0.35">
      <c r="A1570" t="s">
        <v>3</v>
      </c>
      <c r="B1570" t="s">
        <v>30</v>
      </c>
      <c r="C1570" t="s">
        <v>24</v>
      </c>
      <c r="D1570">
        <v>2024</v>
      </c>
      <c r="E1570">
        <v>8952.3257908409996</v>
      </c>
      <c r="F1570" t="s">
        <v>44</v>
      </c>
    </row>
    <row r="1571" spans="1:6" x14ac:dyDescent="0.35">
      <c r="A1571" t="s">
        <v>3</v>
      </c>
      <c r="B1571" t="s">
        <v>32</v>
      </c>
      <c r="C1571" t="s">
        <v>15</v>
      </c>
      <c r="D1571">
        <v>2024</v>
      </c>
      <c r="E1571">
        <v>290.0581808</v>
      </c>
      <c r="F1571" t="s">
        <v>44</v>
      </c>
    </row>
    <row r="1572" spans="1:6" x14ac:dyDescent="0.35">
      <c r="A1572" t="s">
        <v>3</v>
      </c>
      <c r="B1572" t="s">
        <v>32</v>
      </c>
      <c r="C1572" t="s">
        <v>17</v>
      </c>
      <c r="D1572">
        <v>2024</v>
      </c>
      <c r="E1572">
        <v>0</v>
      </c>
      <c r="F1572" t="s">
        <v>44</v>
      </c>
    </row>
    <row r="1573" spans="1:6" x14ac:dyDescent="0.35">
      <c r="A1573" t="s">
        <v>3</v>
      </c>
      <c r="B1573" t="s">
        <v>32</v>
      </c>
      <c r="C1573" t="s">
        <v>19</v>
      </c>
      <c r="D1573">
        <v>2024</v>
      </c>
      <c r="E1573">
        <v>31.338899999999999</v>
      </c>
      <c r="F1573" t="s">
        <v>44</v>
      </c>
    </row>
    <row r="1574" spans="1:6" x14ac:dyDescent="0.35">
      <c r="A1574" t="s">
        <v>3</v>
      </c>
      <c r="B1574" t="s">
        <v>32</v>
      </c>
      <c r="C1574" t="s">
        <v>20</v>
      </c>
      <c r="D1574">
        <v>2024</v>
      </c>
      <c r="E1574">
        <v>13.84484557</v>
      </c>
      <c r="F1574" t="s">
        <v>44</v>
      </c>
    </row>
    <row r="1575" spans="1:6" x14ac:dyDescent="0.35">
      <c r="A1575" t="s">
        <v>3</v>
      </c>
      <c r="B1575" t="s">
        <v>32</v>
      </c>
      <c r="C1575" t="s">
        <v>21</v>
      </c>
      <c r="D1575">
        <v>2024</v>
      </c>
      <c r="E1575">
        <v>0.249389891</v>
      </c>
      <c r="F1575" t="s">
        <v>44</v>
      </c>
    </row>
    <row r="1576" spans="1:6" x14ac:dyDescent="0.35">
      <c r="A1576" t="s">
        <v>3</v>
      </c>
      <c r="B1576" t="s">
        <v>32</v>
      </c>
      <c r="C1576" t="s">
        <v>22</v>
      </c>
      <c r="D1576">
        <v>2024</v>
      </c>
      <c r="E1576">
        <v>2.3894515919999999</v>
      </c>
      <c r="F1576" t="s">
        <v>44</v>
      </c>
    </row>
    <row r="1577" spans="1:6" x14ac:dyDescent="0.35">
      <c r="A1577" t="s">
        <v>3</v>
      </c>
      <c r="B1577" t="s">
        <v>32</v>
      </c>
      <c r="C1577" t="s">
        <v>24</v>
      </c>
      <c r="D1577">
        <v>2024</v>
      </c>
      <c r="E1577">
        <v>337.88076785300001</v>
      </c>
      <c r="F1577" t="s">
        <v>44</v>
      </c>
    </row>
    <row r="1578" spans="1:6" x14ac:dyDescent="0.35">
      <c r="A1578" t="s">
        <v>3</v>
      </c>
      <c r="B1578" t="s">
        <v>33</v>
      </c>
      <c r="C1578" t="s">
        <v>12</v>
      </c>
      <c r="D1578">
        <v>2024</v>
      </c>
      <c r="E1578">
        <v>0</v>
      </c>
      <c r="F1578" t="s">
        <v>44</v>
      </c>
    </row>
    <row r="1579" spans="1:6" x14ac:dyDescent="0.35">
      <c r="A1579" t="s">
        <v>3</v>
      </c>
      <c r="B1579" t="s">
        <v>33</v>
      </c>
      <c r="C1579" t="s">
        <v>19</v>
      </c>
      <c r="D1579">
        <v>2024</v>
      </c>
      <c r="E1579">
        <v>287.20408880000002</v>
      </c>
      <c r="F1579" t="s">
        <v>44</v>
      </c>
    </row>
    <row r="1580" spans="1:6" x14ac:dyDescent="0.35">
      <c r="A1580" t="s">
        <v>3</v>
      </c>
      <c r="B1580" t="s">
        <v>33</v>
      </c>
      <c r="C1580" t="s">
        <v>20</v>
      </c>
      <c r="D1580">
        <v>2024</v>
      </c>
      <c r="E1580">
        <v>0</v>
      </c>
      <c r="F1580" t="s">
        <v>44</v>
      </c>
    </row>
    <row r="1581" spans="1:6" x14ac:dyDescent="0.35">
      <c r="A1581" t="s">
        <v>3</v>
      </c>
      <c r="B1581" t="s">
        <v>33</v>
      </c>
      <c r="C1581" t="s">
        <v>21</v>
      </c>
      <c r="D1581">
        <v>2024</v>
      </c>
      <c r="E1581">
        <v>0.41474668399999998</v>
      </c>
      <c r="F1581" t="s">
        <v>44</v>
      </c>
    </row>
    <row r="1582" spans="1:6" x14ac:dyDescent="0.35">
      <c r="A1582" t="s">
        <v>3</v>
      </c>
      <c r="B1582" t="s">
        <v>33</v>
      </c>
      <c r="C1582" t="s">
        <v>22</v>
      </c>
      <c r="D1582">
        <v>2024</v>
      </c>
      <c r="E1582">
        <v>3.4400618000000001E-2</v>
      </c>
      <c r="F1582" t="s">
        <v>44</v>
      </c>
    </row>
    <row r="1583" spans="1:6" x14ac:dyDescent="0.35">
      <c r="A1583" t="s">
        <v>3</v>
      </c>
      <c r="B1583" t="s">
        <v>33</v>
      </c>
      <c r="C1583" t="s">
        <v>24</v>
      </c>
      <c r="D1583">
        <v>2024</v>
      </c>
      <c r="E1583">
        <v>287.65323610199999</v>
      </c>
      <c r="F1583" t="s">
        <v>44</v>
      </c>
    </row>
    <row r="1584" spans="1:6" x14ac:dyDescent="0.35">
      <c r="A1584" t="s">
        <v>3</v>
      </c>
      <c r="B1584" t="s">
        <v>34</v>
      </c>
      <c r="C1584" t="s">
        <v>12</v>
      </c>
      <c r="D1584">
        <v>2024</v>
      </c>
      <c r="E1584">
        <v>1578.02978325</v>
      </c>
      <c r="F1584" t="s">
        <v>44</v>
      </c>
    </row>
    <row r="1585" spans="1:6" x14ac:dyDescent="0.35">
      <c r="A1585" t="s">
        <v>3</v>
      </c>
      <c r="B1585" t="s">
        <v>34</v>
      </c>
      <c r="C1585" t="s">
        <v>15</v>
      </c>
      <c r="D1585">
        <v>2024</v>
      </c>
      <c r="E1585">
        <v>37010.398529999999</v>
      </c>
      <c r="F1585" t="s">
        <v>44</v>
      </c>
    </row>
    <row r="1586" spans="1:6" x14ac:dyDescent="0.35">
      <c r="A1586" t="s">
        <v>3</v>
      </c>
      <c r="B1586" t="s">
        <v>34</v>
      </c>
      <c r="C1586" t="s">
        <v>17</v>
      </c>
      <c r="D1586">
        <v>2024</v>
      </c>
      <c r="E1586">
        <v>14321.578009999999</v>
      </c>
      <c r="F1586" t="s">
        <v>44</v>
      </c>
    </row>
    <row r="1587" spans="1:6" x14ac:dyDescent="0.35">
      <c r="A1587" t="s">
        <v>3</v>
      </c>
      <c r="B1587" t="s">
        <v>34</v>
      </c>
      <c r="C1587" t="s">
        <v>19</v>
      </c>
      <c r="D1587">
        <v>2024</v>
      </c>
      <c r="E1587">
        <v>76.565465999999901</v>
      </c>
      <c r="F1587" t="s">
        <v>44</v>
      </c>
    </row>
    <row r="1588" spans="1:6" x14ac:dyDescent="0.35">
      <c r="A1588" t="s">
        <v>3</v>
      </c>
      <c r="B1588" t="s">
        <v>34</v>
      </c>
      <c r="C1588" t="s">
        <v>20</v>
      </c>
      <c r="D1588">
        <v>2024</v>
      </c>
      <c r="E1588">
        <v>18633.47525</v>
      </c>
      <c r="F1588" t="s">
        <v>44</v>
      </c>
    </row>
    <row r="1589" spans="1:6" x14ac:dyDescent="0.35">
      <c r="A1589" t="s">
        <v>3</v>
      </c>
      <c r="B1589" t="s">
        <v>34</v>
      </c>
      <c r="C1589" t="s">
        <v>21</v>
      </c>
      <c r="D1589">
        <v>2024</v>
      </c>
      <c r="E1589">
        <v>3493.6085870000002</v>
      </c>
      <c r="F1589" t="s">
        <v>44</v>
      </c>
    </row>
    <row r="1590" spans="1:6" x14ac:dyDescent="0.35">
      <c r="A1590" t="s">
        <v>3</v>
      </c>
      <c r="B1590" t="s">
        <v>34</v>
      </c>
      <c r="C1590" t="s">
        <v>22</v>
      </c>
      <c r="D1590">
        <v>2024</v>
      </c>
      <c r="E1590">
        <v>4676.7353880000001</v>
      </c>
      <c r="F1590" t="s">
        <v>44</v>
      </c>
    </row>
    <row r="1591" spans="1:6" x14ac:dyDescent="0.35">
      <c r="A1591" t="s">
        <v>3</v>
      </c>
      <c r="B1591" t="s">
        <v>34</v>
      </c>
      <c r="C1591" t="s">
        <v>28</v>
      </c>
      <c r="D1591">
        <v>2024</v>
      </c>
      <c r="E1591">
        <v>80813.721229999996</v>
      </c>
      <c r="F1591" t="s">
        <v>44</v>
      </c>
    </row>
    <row r="1592" spans="1:6" x14ac:dyDescent="0.35">
      <c r="A1592" t="s">
        <v>3</v>
      </c>
      <c r="B1592" t="s">
        <v>34</v>
      </c>
      <c r="C1592" t="s">
        <v>23</v>
      </c>
      <c r="D1592">
        <v>2024</v>
      </c>
      <c r="E1592">
        <v>0</v>
      </c>
      <c r="F1592" t="s">
        <v>44</v>
      </c>
    </row>
    <row r="1593" spans="1:6" x14ac:dyDescent="0.35">
      <c r="A1593" t="s">
        <v>3</v>
      </c>
      <c r="B1593" t="s">
        <v>34</v>
      </c>
      <c r="C1593" t="s">
        <v>24</v>
      </c>
      <c r="D1593">
        <v>2024</v>
      </c>
      <c r="E1593">
        <v>160604.11224424999</v>
      </c>
      <c r="F1593" t="s">
        <v>44</v>
      </c>
    </row>
    <row r="1594" spans="1:6" x14ac:dyDescent="0.35">
      <c r="A1594" t="s">
        <v>3</v>
      </c>
      <c r="B1594" t="s">
        <v>35</v>
      </c>
      <c r="C1594" t="s">
        <v>12</v>
      </c>
      <c r="D1594">
        <v>2024</v>
      </c>
      <c r="E1594">
        <v>7.5781932510000001</v>
      </c>
      <c r="F1594" t="s">
        <v>44</v>
      </c>
    </row>
    <row r="1595" spans="1:6" x14ac:dyDescent="0.35">
      <c r="A1595" t="s">
        <v>3</v>
      </c>
      <c r="B1595" t="s">
        <v>35</v>
      </c>
      <c r="C1595" t="s">
        <v>19</v>
      </c>
      <c r="D1595">
        <v>2024</v>
      </c>
      <c r="E1595">
        <v>22.1446246</v>
      </c>
      <c r="F1595" t="s">
        <v>44</v>
      </c>
    </row>
    <row r="1596" spans="1:6" x14ac:dyDescent="0.35">
      <c r="A1596" t="s">
        <v>3</v>
      </c>
      <c r="B1596" t="s">
        <v>35</v>
      </c>
      <c r="C1596" t="s">
        <v>20</v>
      </c>
      <c r="D1596">
        <v>2024</v>
      </c>
      <c r="E1596">
        <v>1002.559979</v>
      </c>
      <c r="F1596" t="s">
        <v>44</v>
      </c>
    </row>
    <row r="1597" spans="1:6" x14ac:dyDescent="0.35">
      <c r="A1597" t="s">
        <v>3</v>
      </c>
      <c r="B1597" t="s">
        <v>35</v>
      </c>
      <c r="C1597" t="s">
        <v>21</v>
      </c>
      <c r="D1597">
        <v>2024</v>
      </c>
      <c r="E1597">
        <v>0.67803740899999998</v>
      </c>
      <c r="F1597" t="s">
        <v>44</v>
      </c>
    </row>
    <row r="1598" spans="1:6" x14ac:dyDescent="0.35">
      <c r="A1598" t="s">
        <v>3</v>
      </c>
      <c r="B1598" t="s">
        <v>35</v>
      </c>
      <c r="C1598" t="s">
        <v>22</v>
      </c>
      <c r="D1598">
        <v>2024</v>
      </c>
      <c r="E1598">
        <v>0</v>
      </c>
      <c r="F1598" t="s">
        <v>44</v>
      </c>
    </row>
    <row r="1599" spans="1:6" x14ac:dyDescent="0.35">
      <c r="A1599" t="s">
        <v>3</v>
      </c>
      <c r="B1599" t="s">
        <v>35</v>
      </c>
      <c r="C1599" t="s">
        <v>24</v>
      </c>
      <c r="D1599">
        <v>2024</v>
      </c>
      <c r="E1599">
        <v>1032.96083426</v>
      </c>
      <c r="F1599" t="s">
        <v>44</v>
      </c>
    </row>
    <row r="1600" spans="1:6" x14ac:dyDescent="0.35">
      <c r="A1600" t="s">
        <v>3</v>
      </c>
      <c r="B1600" t="s">
        <v>36</v>
      </c>
      <c r="C1600" t="s">
        <v>12</v>
      </c>
      <c r="D1600">
        <v>2024</v>
      </c>
      <c r="E1600">
        <v>1628.862617</v>
      </c>
      <c r="F1600" t="s">
        <v>44</v>
      </c>
    </row>
    <row r="1601" spans="1:6" x14ac:dyDescent="0.35">
      <c r="A1601" t="s">
        <v>3</v>
      </c>
      <c r="B1601" t="s">
        <v>36</v>
      </c>
      <c r="C1601" t="s">
        <v>15</v>
      </c>
      <c r="D1601">
        <v>2024</v>
      </c>
      <c r="E1601">
        <v>200260.5374</v>
      </c>
      <c r="F1601" t="s">
        <v>44</v>
      </c>
    </row>
    <row r="1602" spans="1:6" x14ac:dyDescent="0.35">
      <c r="A1602" t="s">
        <v>3</v>
      </c>
      <c r="B1602" t="s">
        <v>36</v>
      </c>
      <c r="C1602" t="s">
        <v>17</v>
      </c>
      <c r="D1602">
        <v>2024</v>
      </c>
      <c r="E1602">
        <v>594.96329790000004</v>
      </c>
      <c r="F1602" t="s">
        <v>44</v>
      </c>
    </row>
    <row r="1603" spans="1:6" x14ac:dyDescent="0.35">
      <c r="A1603" t="s">
        <v>3</v>
      </c>
      <c r="B1603" t="s">
        <v>36</v>
      </c>
      <c r="C1603" t="s">
        <v>19</v>
      </c>
      <c r="D1603">
        <v>2024</v>
      </c>
      <c r="E1603">
        <v>637.54621629999997</v>
      </c>
      <c r="F1603" t="s">
        <v>44</v>
      </c>
    </row>
    <row r="1604" spans="1:6" x14ac:dyDescent="0.35">
      <c r="A1604" t="s">
        <v>3</v>
      </c>
      <c r="B1604" t="s">
        <v>36</v>
      </c>
      <c r="C1604" t="s">
        <v>20</v>
      </c>
      <c r="D1604">
        <v>2024</v>
      </c>
      <c r="E1604">
        <v>14979.560530000001</v>
      </c>
      <c r="F1604" t="s">
        <v>44</v>
      </c>
    </row>
    <row r="1605" spans="1:6" x14ac:dyDescent="0.35">
      <c r="A1605" t="s">
        <v>3</v>
      </c>
      <c r="B1605" t="s">
        <v>36</v>
      </c>
      <c r="C1605" t="s">
        <v>21</v>
      </c>
      <c r="D1605">
        <v>2024</v>
      </c>
      <c r="E1605">
        <v>29.137050250000001</v>
      </c>
      <c r="F1605" t="s">
        <v>44</v>
      </c>
    </row>
    <row r="1606" spans="1:6" x14ac:dyDescent="0.35">
      <c r="A1606" t="s">
        <v>3</v>
      </c>
      <c r="B1606" t="s">
        <v>36</v>
      </c>
      <c r="C1606" t="s">
        <v>22</v>
      </c>
      <c r="D1606">
        <v>2024</v>
      </c>
      <c r="E1606">
        <v>0.397480685</v>
      </c>
      <c r="F1606" t="s">
        <v>44</v>
      </c>
    </row>
    <row r="1607" spans="1:6" x14ac:dyDescent="0.35">
      <c r="A1607" t="s">
        <v>3</v>
      </c>
      <c r="B1607" t="s">
        <v>36</v>
      </c>
      <c r="C1607" t="s">
        <v>24</v>
      </c>
      <c r="D1607">
        <v>2024</v>
      </c>
      <c r="E1607">
        <v>218131.004592135</v>
      </c>
      <c r="F1607" t="s">
        <v>44</v>
      </c>
    </row>
    <row r="1608" spans="1:6" x14ac:dyDescent="0.35">
      <c r="A1608" t="s">
        <v>3</v>
      </c>
      <c r="B1608" t="s">
        <v>37</v>
      </c>
      <c r="C1608" t="s">
        <v>12</v>
      </c>
      <c r="D1608">
        <v>2024</v>
      </c>
      <c r="E1608">
        <v>214.7996162</v>
      </c>
      <c r="F1608" t="s">
        <v>44</v>
      </c>
    </row>
    <row r="1609" spans="1:6" x14ac:dyDescent="0.35">
      <c r="A1609" t="s">
        <v>3</v>
      </c>
      <c r="B1609" t="s">
        <v>37</v>
      </c>
      <c r="C1609" t="s">
        <v>14</v>
      </c>
      <c r="D1609">
        <v>2024</v>
      </c>
      <c r="E1609">
        <v>5402.88742</v>
      </c>
      <c r="F1609" t="s">
        <v>44</v>
      </c>
    </row>
    <row r="1610" spans="1:6" x14ac:dyDescent="0.35">
      <c r="A1610" t="s">
        <v>3</v>
      </c>
      <c r="B1610" t="s">
        <v>37</v>
      </c>
      <c r="C1610" t="s">
        <v>38</v>
      </c>
      <c r="D1610">
        <v>2024</v>
      </c>
      <c r="E1610">
        <v>635.93849999999998</v>
      </c>
      <c r="F1610" t="s">
        <v>44</v>
      </c>
    </row>
    <row r="1611" spans="1:6" x14ac:dyDescent="0.35">
      <c r="A1611" t="s">
        <v>3</v>
      </c>
      <c r="B1611" t="s">
        <v>37</v>
      </c>
      <c r="C1611" t="s">
        <v>15</v>
      </c>
      <c r="D1611">
        <v>2024</v>
      </c>
      <c r="E1611">
        <v>3189.6492549999998</v>
      </c>
      <c r="F1611" t="s">
        <v>44</v>
      </c>
    </row>
    <row r="1612" spans="1:6" x14ac:dyDescent="0.35">
      <c r="A1612" t="s">
        <v>3</v>
      </c>
      <c r="B1612" t="s">
        <v>37</v>
      </c>
      <c r="C1612" t="s">
        <v>17</v>
      </c>
      <c r="D1612">
        <v>2024</v>
      </c>
      <c r="E1612">
        <v>11501.15711</v>
      </c>
      <c r="F1612" t="s">
        <v>44</v>
      </c>
    </row>
    <row r="1613" spans="1:6" x14ac:dyDescent="0.35">
      <c r="A1613" t="s">
        <v>3</v>
      </c>
      <c r="B1613" t="s">
        <v>37</v>
      </c>
      <c r="C1613" t="s">
        <v>19</v>
      </c>
      <c r="D1613">
        <v>2024</v>
      </c>
      <c r="E1613">
        <v>0.9176976</v>
      </c>
      <c r="F1613" t="s">
        <v>44</v>
      </c>
    </row>
    <row r="1614" spans="1:6" x14ac:dyDescent="0.35">
      <c r="A1614" t="s">
        <v>3</v>
      </c>
      <c r="B1614" t="s">
        <v>37</v>
      </c>
      <c r="C1614" t="s">
        <v>20</v>
      </c>
      <c r="D1614">
        <v>2024</v>
      </c>
      <c r="E1614">
        <v>5650.3032329999996</v>
      </c>
      <c r="F1614" t="s">
        <v>44</v>
      </c>
    </row>
    <row r="1615" spans="1:6" x14ac:dyDescent="0.35">
      <c r="A1615" t="s">
        <v>3</v>
      </c>
      <c r="B1615" t="s">
        <v>37</v>
      </c>
      <c r="C1615" t="s">
        <v>21</v>
      </c>
      <c r="D1615">
        <v>2024</v>
      </c>
      <c r="E1615">
        <v>31.075228299999999</v>
      </c>
      <c r="F1615" t="s">
        <v>44</v>
      </c>
    </row>
    <row r="1616" spans="1:6" x14ac:dyDescent="0.35">
      <c r="A1616" t="s">
        <v>3</v>
      </c>
      <c r="B1616" t="s">
        <v>37</v>
      </c>
      <c r="C1616" t="s">
        <v>22</v>
      </c>
      <c r="D1616">
        <v>2024</v>
      </c>
      <c r="E1616">
        <v>117.95407179999999</v>
      </c>
      <c r="F1616" t="s">
        <v>44</v>
      </c>
    </row>
    <row r="1617" spans="1:6" x14ac:dyDescent="0.35">
      <c r="A1617" t="s">
        <v>3</v>
      </c>
      <c r="B1617" t="s">
        <v>37</v>
      </c>
      <c r="C1617" t="s">
        <v>24</v>
      </c>
      <c r="D1617">
        <v>2024</v>
      </c>
      <c r="E1617">
        <v>26744.682131900001</v>
      </c>
      <c r="F1617" t="s">
        <v>44</v>
      </c>
    </row>
    <row r="1618" spans="1:6" x14ac:dyDescent="0.35">
      <c r="A1618" t="s">
        <v>3</v>
      </c>
      <c r="B1618" t="s">
        <v>39</v>
      </c>
      <c r="C1618" t="s">
        <v>12</v>
      </c>
      <c r="D1618">
        <v>2024</v>
      </c>
      <c r="E1618">
        <v>4.1986729939999998</v>
      </c>
      <c r="F1618" t="s">
        <v>44</v>
      </c>
    </row>
    <row r="1619" spans="1:6" x14ac:dyDescent="0.35">
      <c r="A1619" t="s">
        <v>3</v>
      </c>
      <c r="B1619" t="s">
        <v>39</v>
      </c>
      <c r="C1619" t="s">
        <v>15</v>
      </c>
      <c r="D1619">
        <v>2024</v>
      </c>
      <c r="E1619">
        <v>447.3213902</v>
      </c>
      <c r="F1619" t="s">
        <v>44</v>
      </c>
    </row>
    <row r="1620" spans="1:6" x14ac:dyDescent="0.35">
      <c r="A1620" t="s">
        <v>3</v>
      </c>
      <c r="B1620" t="s">
        <v>39</v>
      </c>
      <c r="C1620" t="s">
        <v>17</v>
      </c>
      <c r="D1620">
        <v>2024</v>
      </c>
      <c r="E1620">
        <v>151.1187759</v>
      </c>
      <c r="F1620" t="s">
        <v>44</v>
      </c>
    </row>
    <row r="1621" spans="1:6" x14ac:dyDescent="0.35">
      <c r="A1621" t="s">
        <v>3</v>
      </c>
      <c r="B1621" t="s">
        <v>39</v>
      </c>
      <c r="C1621" t="s">
        <v>19</v>
      </c>
      <c r="D1621">
        <v>2024</v>
      </c>
      <c r="E1621">
        <v>133.88024759999999</v>
      </c>
      <c r="F1621" t="s">
        <v>44</v>
      </c>
    </row>
    <row r="1622" spans="1:6" x14ac:dyDescent="0.35">
      <c r="A1622" t="s">
        <v>3</v>
      </c>
      <c r="B1622" t="s">
        <v>39</v>
      </c>
      <c r="C1622" t="s">
        <v>20</v>
      </c>
      <c r="D1622">
        <v>2024</v>
      </c>
      <c r="E1622">
        <v>1.076967333</v>
      </c>
      <c r="F1622" t="s">
        <v>44</v>
      </c>
    </row>
    <row r="1623" spans="1:6" x14ac:dyDescent="0.35">
      <c r="A1623" t="s">
        <v>3</v>
      </c>
      <c r="B1623" t="s">
        <v>39</v>
      </c>
      <c r="C1623" t="s">
        <v>21</v>
      </c>
      <c r="D1623">
        <v>2024</v>
      </c>
      <c r="E1623">
        <v>0.37444749199999999</v>
      </c>
      <c r="F1623" t="s">
        <v>44</v>
      </c>
    </row>
    <row r="1624" spans="1:6" x14ac:dyDescent="0.35">
      <c r="A1624" t="s">
        <v>3</v>
      </c>
      <c r="B1624" t="s">
        <v>39</v>
      </c>
      <c r="C1624" t="s">
        <v>22</v>
      </c>
      <c r="D1624">
        <v>2024</v>
      </c>
      <c r="E1624">
        <v>6.1531957999999998E-2</v>
      </c>
      <c r="F1624" t="s">
        <v>44</v>
      </c>
    </row>
    <row r="1625" spans="1:6" x14ac:dyDescent="0.35">
      <c r="A1625" t="s">
        <v>3</v>
      </c>
      <c r="B1625" t="s">
        <v>39</v>
      </c>
      <c r="C1625" t="s">
        <v>24</v>
      </c>
      <c r="D1625">
        <v>2024</v>
      </c>
      <c r="E1625">
        <v>738.03203347700003</v>
      </c>
      <c r="F1625" t="s">
        <v>44</v>
      </c>
    </row>
    <row r="1626" spans="1:6" x14ac:dyDescent="0.35">
      <c r="A1626" t="s">
        <v>5</v>
      </c>
      <c r="B1626" t="s">
        <v>11</v>
      </c>
      <c r="C1626" t="s">
        <v>12</v>
      </c>
      <c r="D1626">
        <v>2024</v>
      </c>
      <c r="E1626">
        <v>1814.8185054</v>
      </c>
      <c r="F1626" t="s">
        <v>44</v>
      </c>
    </row>
    <row r="1627" spans="1:6" x14ac:dyDescent="0.35">
      <c r="A1627" t="s">
        <v>5</v>
      </c>
      <c r="B1627" t="s">
        <v>11</v>
      </c>
      <c r="C1627" t="s">
        <v>13</v>
      </c>
      <c r="D1627">
        <v>2024</v>
      </c>
      <c r="E1627">
        <v>0</v>
      </c>
      <c r="F1627" t="s">
        <v>44</v>
      </c>
    </row>
    <row r="1628" spans="1:6" x14ac:dyDescent="0.35">
      <c r="A1628" t="s">
        <v>5</v>
      </c>
      <c r="B1628" t="s">
        <v>11</v>
      </c>
      <c r="C1628" t="s">
        <v>14</v>
      </c>
      <c r="D1628">
        <v>2024</v>
      </c>
      <c r="E1628">
        <v>0</v>
      </c>
      <c r="F1628" t="s">
        <v>44</v>
      </c>
    </row>
    <row r="1629" spans="1:6" x14ac:dyDescent="0.35">
      <c r="A1629" t="s">
        <v>5</v>
      </c>
      <c r="B1629" t="s">
        <v>11</v>
      </c>
      <c r="C1629" t="s">
        <v>15</v>
      </c>
      <c r="D1629">
        <v>2024</v>
      </c>
      <c r="E1629">
        <v>1651.0749780000001</v>
      </c>
      <c r="F1629" t="s">
        <v>44</v>
      </c>
    </row>
    <row r="1630" spans="1:6" x14ac:dyDescent="0.35">
      <c r="A1630" t="s">
        <v>5</v>
      </c>
      <c r="B1630" t="s">
        <v>11</v>
      </c>
      <c r="C1630" t="s">
        <v>17</v>
      </c>
      <c r="D1630">
        <v>2024</v>
      </c>
      <c r="E1630">
        <v>68261.924840000007</v>
      </c>
      <c r="F1630" t="s">
        <v>44</v>
      </c>
    </row>
    <row r="1631" spans="1:6" x14ac:dyDescent="0.35">
      <c r="A1631" t="s">
        <v>5</v>
      </c>
      <c r="B1631" t="s">
        <v>11</v>
      </c>
      <c r="C1631" t="s">
        <v>18</v>
      </c>
      <c r="D1631">
        <v>2024</v>
      </c>
      <c r="E1631">
        <v>0</v>
      </c>
      <c r="F1631" t="s">
        <v>44</v>
      </c>
    </row>
    <row r="1632" spans="1:6" x14ac:dyDescent="0.35">
      <c r="A1632" t="s">
        <v>5</v>
      </c>
      <c r="B1632" t="s">
        <v>11</v>
      </c>
      <c r="C1632" t="s">
        <v>19</v>
      </c>
      <c r="D1632">
        <v>2024</v>
      </c>
      <c r="E1632">
        <v>14.092650000000001</v>
      </c>
      <c r="F1632" t="s">
        <v>44</v>
      </c>
    </row>
    <row r="1633" spans="1:6" x14ac:dyDescent="0.35">
      <c r="A1633" t="s">
        <v>5</v>
      </c>
      <c r="B1633" t="s">
        <v>11</v>
      </c>
      <c r="C1633" t="s">
        <v>20</v>
      </c>
      <c r="D1633">
        <v>2024</v>
      </c>
      <c r="E1633">
        <v>13371.704540000001</v>
      </c>
      <c r="F1633" t="s">
        <v>44</v>
      </c>
    </row>
    <row r="1634" spans="1:6" x14ac:dyDescent="0.35">
      <c r="A1634" t="s">
        <v>5</v>
      </c>
      <c r="B1634" t="s">
        <v>11</v>
      </c>
      <c r="C1634" t="s">
        <v>21</v>
      </c>
      <c r="D1634">
        <v>2024</v>
      </c>
      <c r="E1634">
        <v>249.3505151</v>
      </c>
      <c r="F1634" t="s">
        <v>44</v>
      </c>
    </row>
    <row r="1635" spans="1:6" x14ac:dyDescent="0.35">
      <c r="A1635" t="s">
        <v>5</v>
      </c>
      <c r="B1635" t="s">
        <v>11</v>
      </c>
      <c r="C1635" t="s">
        <v>22</v>
      </c>
      <c r="D1635">
        <v>2024</v>
      </c>
      <c r="E1635">
        <v>2086.4847359999999</v>
      </c>
      <c r="F1635" t="s">
        <v>44</v>
      </c>
    </row>
    <row r="1636" spans="1:6" x14ac:dyDescent="0.35">
      <c r="A1636" t="s">
        <v>5</v>
      </c>
      <c r="B1636" t="s">
        <v>11</v>
      </c>
      <c r="C1636" t="s">
        <v>23</v>
      </c>
      <c r="D1636">
        <v>2024</v>
      </c>
      <c r="E1636">
        <v>0</v>
      </c>
      <c r="F1636" t="s">
        <v>44</v>
      </c>
    </row>
    <row r="1637" spans="1:6" x14ac:dyDescent="0.35">
      <c r="A1637" t="s">
        <v>5</v>
      </c>
      <c r="B1637" t="s">
        <v>11</v>
      </c>
      <c r="C1637" t="s">
        <v>24</v>
      </c>
      <c r="D1637">
        <v>2024</v>
      </c>
      <c r="E1637">
        <v>87449.450764499998</v>
      </c>
      <c r="F1637" t="s">
        <v>44</v>
      </c>
    </row>
    <row r="1638" spans="1:6" x14ac:dyDescent="0.35">
      <c r="A1638" t="s">
        <v>5</v>
      </c>
      <c r="B1638" t="s">
        <v>25</v>
      </c>
      <c r="C1638" t="s">
        <v>12</v>
      </c>
      <c r="D1638">
        <v>2024</v>
      </c>
      <c r="E1638">
        <v>3770.9688271</v>
      </c>
      <c r="F1638" t="s">
        <v>44</v>
      </c>
    </row>
    <row r="1639" spans="1:6" x14ac:dyDescent="0.35">
      <c r="A1639" t="s">
        <v>5</v>
      </c>
      <c r="B1639" t="s">
        <v>25</v>
      </c>
      <c r="C1639" t="s">
        <v>13</v>
      </c>
      <c r="D1639">
        <v>2024</v>
      </c>
      <c r="E1639">
        <v>0</v>
      </c>
      <c r="F1639" t="s">
        <v>44</v>
      </c>
    </row>
    <row r="1640" spans="1:6" x14ac:dyDescent="0.35">
      <c r="A1640" t="s">
        <v>5</v>
      </c>
      <c r="B1640" t="s">
        <v>25</v>
      </c>
      <c r="C1640" t="s">
        <v>15</v>
      </c>
      <c r="D1640">
        <v>2024</v>
      </c>
      <c r="E1640">
        <v>59398.558510000003</v>
      </c>
      <c r="F1640" t="s">
        <v>44</v>
      </c>
    </row>
    <row r="1641" spans="1:6" x14ac:dyDescent="0.35">
      <c r="A1641" t="s">
        <v>5</v>
      </c>
      <c r="B1641" t="s">
        <v>25</v>
      </c>
      <c r="C1641" t="s">
        <v>17</v>
      </c>
      <c r="D1641">
        <v>2024</v>
      </c>
      <c r="E1641">
        <v>1947.9476890000001</v>
      </c>
      <c r="F1641" t="s">
        <v>44</v>
      </c>
    </row>
    <row r="1642" spans="1:6" x14ac:dyDescent="0.35">
      <c r="A1642" t="s">
        <v>5</v>
      </c>
      <c r="B1642" t="s">
        <v>25</v>
      </c>
      <c r="C1642" t="s">
        <v>18</v>
      </c>
      <c r="D1642">
        <v>2024</v>
      </c>
      <c r="E1642">
        <v>0</v>
      </c>
      <c r="F1642" t="s">
        <v>44</v>
      </c>
    </row>
    <row r="1643" spans="1:6" x14ac:dyDescent="0.35">
      <c r="A1643" t="s">
        <v>5</v>
      </c>
      <c r="B1643" t="s">
        <v>25</v>
      </c>
      <c r="C1643" t="s">
        <v>19</v>
      </c>
      <c r="D1643">
        <v>2024</v>
      </c>
      <c r="E1643">
        <v>82.423085689999994</v>
      </c>
      <c r="F1643" t="s">
        <v>44</v>
      </c>
    </row>
    <row r="1644" spans="1:6" x14ac:dyDescent="0.35">
      <c r="A1644" t="s">
        <v>5</v>
      </c>
      <c r="B1644" t="s">
        <v>25</v>
      </c>
      <c r="C1644" t="s">
        <v>20</v>
      </c>
      <c r="D1644">
        <v>2024</v>
      </c>
      <c r="E1644">
        <v>2008.283925</v>
      </c>
      <c r="F1644" t="s">
        <v>44</v>
      </c>
    </row>
    <row r="1645" spans="1:6" x14ac:dyDescent="0.35">
      <c r="A1645" t="s">
        <v>5</v>
      </c>
      <c r="B1645" t="s">
        <v>25</v>
      </c>
      <c r="C1645" t="s">
        <v>21</v>
      </c>
      <c r="D1645">
        <v>2024</v>
      </c>
      <c r="E1645">
        <v>126.7759119</v>
      </c>
      <c r="F1645" t="s">
        <v>44</v>
      </c>
    </row>
    <row r="1646" spans="1:6" x14ac:dyDescent="0.35">
      <c r="A1646" t="s">
        <v>5</v>
      </c>
      <c r="B1646" t="s">
        <v>25</v>
      </c>
      <c r="C1646" t="s">
        <v>22</v>
      </c>
      <c r="D1646">
        <v>2024</v>
      </c>
      <c r="E1646">
        <v>113.1867391</v>
      </c>
      <c r="F1646" t="s">
        <v>44</v>
      </c>
    </row>
    <row r="1647" spans="1:6" x14ac:dyDescent="0.35">
      <c r="A1647" t="s">
        <v>5</v>
      </c>
      <c r="B1647" t="s">
        <v>25</v>
      </c>
      <c r="C1647" t="s">
        <v>23</v>
      </c>
      <c r="D1647">
        <v>2024</v>
      </c>
      <c r="E1647">
        <v>0</v>
      </c>
      <c r="F1647" t="s">
        <v>44</v>
      </c>
    </row>
    <row r="1648" spans="1:6" x14ac:dyDescent="0.35">
      <c r="A1648" t="s">
        <v>5</v>
      </c>
      <c r="B1648" t="s">
        <v>25</v>
      </c>
      <c r="C1648" t="s">
        <v>24</v>
      </c>
      <c r="D1648">
        <v>2024</v>
      </c>
      <c r="E1648">
        <v>67448.144687790002</v>
      </c>
      <c r="F1648" t="s">
        <v>44</v>
      </c>
    </row>
    <row r="1649" spans="1:6" x14ac:dyDescent="0.35">
      <c r="A1649" t="s">
        <v>5</v>
      </c>
      <c r="B1649" t="s">
        <v>26</v>
      </c>
      <c r="C1649" t="s">
        <v>12</v>
      </c>
      <c r="D1649">
        <v>2024</v>
      </c>
      <c r="E1649">
        <v>62.340840040000003</v>
      </c>
      <c r="F1649" t="s">
        <v>44</v>
      </c>
    </row>
    <row r="1650" spans="1:6" x14ac:dyDescent="0.35">
      <c r="A1650" t="s">
        <v>5</v>
      </c>
      <c r="B1650" t="s">
        <v>26</v>
      </c>
      <c r="C1650" t="s">
        <v>15</v>
      </c>
      <c r="D1650">
        <v>2024</v>
      </c>
      <c r="E1650">
        <v>30247.97654</v>
      </c>
      <c r="F1650" t="s">
        <v>44</v>
      </c>
    </row>
    <row r="1651" spans="1:6" x14ac:dyDescent="0.35">
      <c r="A1651" t="s">
        <v>5</v>
      </c>
      <c r="B1651" t="s">
        <v>26</v>
      </c>
      <c r="C1651" t="s">
        <v>17</v>
      </c>
      <c r="D1651">
        <v>2024</v>
      </c>
      <c r="E1651">
        <v>158.9651126</v>
      </c>
      <c r="F1651" t="s">
        <v>44</v>
      </c>
    </row>
    <row r="1652" spans="1:6" x14ac:dyDescent="0.35">
      <c r="A1652" t="s">
        <v>5</v>
      </c>
      <c r="B1652" t="s">
        <v>26</v>
      </c>
      <c r="C1652" t="s">
        <v>19</v>
      </c>
      <c r="D1652">
        <v>2024</v>
      </c>
      <c r="E1652">
        <v>14.707602</v>
      </c>
      <c r="F1652" t="s">
        <v>44</v>
      </c>
    </row>
    <row r="1653" spans="1:6" x14ac:dyDescent="0.35">
      <c r="A1653" t="s">
        <v>5</v>
      </c>
      <c r="B1653" t="s">
        <v>26</v>
      </c>
      <c r="C1653" t="s">
        <v>20</v>
      </c>
      <c r="D1653">
        <v>2024</v>
      </c>
      <c r="E1653">
        <v>540.11140009999997</v>
      </c>
      <c r="F1653" t="s">
        <v>44</v>
      </c>
    </row>
    <row r="1654" spans="1:6" x14ac:dyDescent="0.35">
      <c r="A1654" t="s">
        <v>5</v>
      </c>
      <c r="B1654" t="s">
        <v>26</v>
      </c>
      <c r="C1654" t="s">
        <v>21</v>
      </c>
      <c r="D1654">
        <v>2024</v>
      </c>
      <c r="E1654">
        <v>7.457391941</v>
      </c>
      <c r="F1654" t="s">
        <v>44</v>
      </c>
    </row>
    <row r="1655" spans="1:6" x14ac:dyDescent="0.35">
      <c r="A1655" t="s">
        <v>5</v>
      </c>
      <c r="B1655" t="s">
        <v>26</v>
      </c>
      <c r="C1655" t="s">
        <v>22</v>
      </c>
      <c r="D1655">
        <v>2024</v>
      </c>
      <c r="E1655">
        <v>9.8927691170000003</v>
      </c>
      <c r="F1655" t="s">
        <v>44</v>
      </c>
    </row>
    <row r="1656" spans="1:6" x14ac:dyDescent="0.35">
      <c r="A1656" t="s">
        <v>5</v>
      </c>
      <c r="B1656" t="s">
        <v>26</v>
      </c>
      <c r="C1656" t="s">
        <v>23</v>
      </c>
      <c r="D1656">
        <v>2024</v>
      </c>
      <c r="E1656">
        <v>0</v>
      </c>
      <c r="F1656" t="s">
        <v>44</v>
      </c>
    </row>
    <row r="1657" spans="1:6" x14ac:dyDescent="0.35">
      <c r="A1657" t="s">
        <v>5</v>
      </c>
      <c r="B1657" t="s">
        <v>26</v>
      </c>
      <c r="C1657" t="s">
        <v>24</v>
      </c>
      <c r="D1657">
        <v>2024</v>
      </c>
      <c r="E1657">
        <v>31041.451655797999</v>
      </c>
      <c r="F1657" t="s">
        <v>44</v>
      </c>
    </row>
    <row r="1658" spans="1:6" x14ac:dyDescent="0.35">
      <c r="A1658" t="s">
        <v>5</v>
      </c>
      <c r="B1658" t="s">
        <v>27</v>
      </c>
      <c r="C1658" t="s">
        <v>12</v>
      </c>
      <c r="D1658">
        <v>2024</v>
      </c>
      <c r="E1658">
        <v>478.31957269999998</v>
      </c>
      <c r="F1658" t="s">
        <v>44</v>
      </c>
    </row>
    <row r="1659" spans="1:6" x14ac:dyDescent="0.35">
      <c r="A1659" t="s">
        <v>5</v>
      </c>
      <c r="B1659" t="s">
        <v>27</v>
      </c>
      <c r="C1659" t="s">
        <v>14</v>
      </c>
      <c r="D1659">
        <v>2024</v>
      </c>
      <c r="E1659">
        <v>1403.417854</v>
      </c>
      <c r="F1659" t="s">
        <v>44</v>
      </c>
    </row>
    <row r="1660" spans="1:6" x14ac:dyDescent="0.35">
      <c r="A1660" t="s">
        <v>5</v>
      </c>
      <c r="B1660" t="s">
        <v>27</v>
      </c>
      <c r="C1660" t="s">
        <v>15</v>
      </c>
      <c r="D1660">
        <v>2024</v>
      </c>
      <c r="E1660">
        <v>2773.6512739999998</v>
      </c>
      <c r="F1660" t="s">
        <v>44</v>
      </c>
    </row>
    <row r="1661" spans="1:6" x14ac:dyDescent="0.35">
      <c r="A1661" t="s">
        <v>5</v>
      </c>
      <c r="B1661" t="s">
        <v>27</v>
      </c>
      <c r="C1661" t="s">
        <v>17</v>
      </c>
      <c r="D1661">
        <v>2024</v>
      </c>
      <c r="E1661">
        <v>2010.0977459999999</v>
      </c>
      <c r="F1661" t="s">
        <v>44</v>
      </c>
    </row>
    <row r="1662" spans="1:6" x14ac:dyDescent="0.35">
      <c r="A1662" t="s">
        <v>5</v>
      </c>
      <c r="B1662" t="s">
        <v>27</v>
      </c>
      <c r="C1662" t="s">
        <v>19</v>
      </c>
      <c r="D1662">
        <v>2024</v>
      </c>
      <c r="E1662">
        <v>39.650587674000001</v>
      </c>
      <c r="F1662" t="s">
        <v>44</v>
      </c>
    </row>
    <row r="1663" spans="1:6" x14ac:dyDescent="0.35">
      <c r="A1663" t="s">
        <v>5</v>
      </c>
      <c r="B1663" t="s">
        <v>27</v>
      </c>
      <c r="C1663" t="s">
        <v>20</v>
      </c>
      <c r="D1663">
        <v>2024</v>
      </c>
      <c r="E1663">
        <v>1100.0458699999999</v>
      </c>
      <c r="F1663" t="s">
        <v>44</v>
      </c>
    </row>
    <row r="1664" spans="1:6" x14ac:dyDescent="0.35">
      <c r="A1664" t="s">
        <v>5</v>
      </c>
      <c r="B1664" t="s">
        <v>27</v>
      </c>
      <c r="C1664" t="s">
        <v>21</v>
      </c>
      <c r="D1664">
        <v>2024</v>
      </c>
      <c r="E1664">
        <v>1.3957952819999999</v>
      </c>
      <c r="F1664" t="s">
        <v>44</v>
      </c>
    </row>
    <row r="1665" spans="1:6" x14ac:dyDescent="0.35">
      <c r="A1665" t="s">
        <v>5</v>
      </c>
      <c r="B1665" t="s">
        <v>27</v>
      </c>
      <c r="C1665" t="s">
        <v>22</v>
      </c>
      <c r="D1665">
        <v>2024</v>
      </c>
      <c r="E1665">
        <v>0.25850209400000002</v>
      </c>
      <c r="F1665" t="s">
        <v>44</v>
      </c>
    </row>
    <row r="1666" spans="1:6" x14ac:dyDescent="0.35">
      <c r="A1666" t="s">
        <v>5</v>
      </c>
      <c r="B1666" t="s">
        <v>27</v>
      </c>
      <c r="C1666" t="s">
        <v>28</v>
      </c>
      <c r="D1666">
        <v>2024</v>
      </c>
      <c r="E1666">
        <v>5210.381574</v>
      </c>
      <c r="F1666" t="s">
        <v>44</v>
      </c>
    </row>
    <row r="1667" spans="1:6" x14ac:dyDescent="0.35">
      <c r="A1667" t="s">
        <v>5</v>
      </c>
      <c r="B1667" t="s">
        <v>27</v>
      </c>
      <c r="C1667" t="s">
        <v>23</v>
      </c>
      <c r="D1667">
        <v>2024</v>
      </c>
      <c r="E1667">
        <v>0</v>
      </c>
      <c r="F1667" t="s">
        <v>44</v>
      </c>
    </row>
    <row r="1668" spans="1:6" x14ac:dyDescent="0.35">
      <c r="A1668" t="s">
        <v>5</v>
      </c>
      <c r="B1668" t="s">
        <v>27</v>
      </c>
      <c r="C1668" t="s">
        <v>24</v>
      </c>
      <c r="D1668">
        <v>2024</v>
      </c>
      <c r="E1668">
        <v>13017.21877575</v>
      </c>
      <c r="F1668" t="s">
        <v>44</v>
      </c>
    </row>
    <row r="1669" spans="1:6" x14ac:dyDescent="0.35">
      <c r="A1669" t="s">
        <v>5</v>
      </c>
      <c r="B1669" t="s">
        <v>29</v>
      </c>
      <c r="C1669" t="s">
        <v>15</v>
      </c>
      <c r="D1669">
        <v>2024</v>
      </c>
      <c r="E1669">
        <v>44605.207880000002</v>
      </c>
      <c r="F1669" t="s">
        <v>44</v>
      </c>
    </row>
    <row r="1670" spans="1:6" x14ac:dyDescent="0.35">
      <c r="A1670" t="s">
        <v>5</v>
      </c>
      <c r="B1670" t="s">
        <v>29</v>
      </c>
      <c r="C1670" t="s">
        <v>17</v>
      </c>
      <c r="D1670">
        <v>2024</v>
      </c>
      <c r="E1670">
        <v>125.0531101</v>
      </c>
      <c r="F1670" t="s">
        <v>44</v>
      </c>
    </row>
    <row r="1671" spans="1:6" x14ac:dyDescent="0.35">
      <c r="A1671" t="s">
        <v>5</v>
      </c>
      <c r="B1671" t="s">
        <v>29</v>
      </c>
      <c r="C1671" t="s">
        <v>19</v>
      </c>
      <c r="D1671">
        <v>2024</v>
      </c>
      <c r="E1671">
        <v>151.90288482</v>
      </c>
      <c r="F1671" t="s">
        <v>44</v>
      </c>
    </row>
    <row r="1672" spans="1:6" x14ac:dyDescent="0.35">
      <c r="A1672" t="s">
        <v>5</v>
      </c>
      <c r="B1672" t="s">
        <v>29</v>
      </c>
      <c r="C1672" t="s">
        <v>20</v>
      </c>
      <c r="D1672">
        <v>2024</v>
      </c>
      <c r="E1672">
        <v>194.4986979</v>
      </c>
      <c r="F1672" t="s">
        <v>44</v>
      </c>
    </row>
    <row r="1673" spans="1:6" x14ac:dyDescent="0.35">
      <c r="A1673" t="s">
        <v>5</v>
      </c>
      <c r="B1673" t="s">
        <v>29</v>
      </c>
      <c r="C1673" t="s">
        <v>21</v>
      </c>
      <c r="D1673">
        <v>2024</v>
      </c>
      <c r="E1673">
        <v>1.1494815460000001</v>
      </c>
      <c r="F1673" t="s">
        <v>44</v>
      </c>
    </row>
    <row r="1674" spans="1:6" x14ac:dyDescent="0.35">
      <c r="A1674" t="s">
        <v>5</v>
      </c>
      <c r="B1674" t="s">
        <v>29</v>
      </c>
      <c r="C1674" t="s">
        <v>22</v>
      </c>
      <c r="D1674">
        <v>2024</v>
      </c>
      <c r="E1674">
        <v>1.9396746999999999E-2</v>
      </c>
      <c r="F1674" t="s">
        <v>44</v>
      </c>
    </row>
    <row r="1675" spans="1:6" x14ac:dyDescent="0.35">
      <c r="A1675" t="s">
        <v>5</v>
      </c>
      <c r="B1675" t="s">
        <v>29</v>
      </c>
      <c r="C1675" t="s">
        <v>24</v>
      </c>
      <c r="D1675">
        <v>2024</v>
      </c>
      <c r="E1675">
        <v>45077.831451113001</v>
      </c>
      <c r="F1675" t="s">
        <v>44</v>
      </c>
    </row>
    <row r="1676" spans="1:6" x14ac:dyDescent="0.35">
      <c r="A1676" t="s">
        <v>5</v>
      </c>
      <c r="B1676" t="s">
        <v>30</v>
      </c>
      <c r="C1676" t="s">
        <v>12</v>
      </c>
      <c r="D1676">
        <v>2024</v>
      </c>
      <c r="E1676">
        <v>352.78888840000002</v>
      </c>
      <c r="F1676" t="s">
        <v>44</v>
      </c>
    </row>
    <row r="1677" spans="1:6" x14ac:dyDescent="0.35">
      <c r="A1677" t="s">
        <v>5</v>
      </c>
      <c r="B1677" t="s">
        <v>30</v>
      </c>
      <c r="C1677" t="s">
        <v>14</v>
      </c>
      <c r="D1677">
        <v>2024</v>
      </c>
      <c r="E1677">
        <v>3849.6926765899998</v>
      </c>
      <c r="F1677" t="s">
        <v>44</v>
      </c>
    </row>
    <row r="1678" spans="1:6" x14ac:dyDescent="0.35">
      <c r="A1678" t="s">
        <v>5</v>
      </c>
      <c r="B1678" t="s">
        <v>30</v>
      </c>
      <c r="C1678" t="s">
        <v>15</v>
      </c>
      <c r="D1678">
        <v>2024</v>
      </c>
      <c r="E1678">
        <v>981.79766529999995</v>
      </c>
      <c r="F1678" t="s">
        <v>44</v>
      </c>
    </row>
    <row r="1679" spans="1:6" x14ac:dyDescent="0.35">
      <c r="A1679" t="s">
        <v>5</v>
      </c>
      <c r="B1679" t="s">
        <v>30</v>
      </c>
      <c r="C1679" t="s">
        <v>17</v>
      </c>
      <c r="D1679">
        <v>2024</v>
      </c>
      <c r="E1679">
        <v>1520.3906420000001</v>
      </c>
      <c r="F1679" t="s">
        <v>44</v>
      </c>
    </row>
    <row r="1680" spans="1:6" x14ac:dyDescent="0.35">
      <c r="A1680" t="s">
        <v>5</v>
      </c>
      <c r="B1680" t="s">
        <v>30</v>
      </c>
      <c r="C1680" t="s">
        <v>31</v>
      </c>
      <c r="D1680">
        <v>2024</v>
      </c>
      <c r="E1680">
        <v>0</v>
      </c>
      <c r="F1680" t="s">
        <v>44</v>
      </c>
    </row>
    <row r="1681" spans="1:6" x14ac:dyDescent="0.35">
      <c r="A1681" t="s">
        <v>5</v>
      </c>
      <c r="B1681" t="s">
        <v>30</v>
      </c>
      <c r="C1681" t="s">
        <v>19</v>
      </c>
      <c r="D1681">
        <v>2024</v>
      </c>
      <c r="E1681">
        <v>0</v>
      </c>
      <c r="F1681" t="s">
        <v>44</v>
      </c>
    </row>
    <row r="1682" spans="1:6" x14ac:dyDescent="0.35">
      <c r="A1682" t="s">
        <v>5</v>
      </c>
      <c r="B1682" t="s">
        <v>30</v>
      </c>
      <c r="C1682" t="s">
        <v>20</v>
      </c>
      <c r="D1682">
        <v>2024</v>
      </c>
      <c r="E1682">
        <v>2157.5038490000002</v>
      </c>
      <c r="F1682" t="s">
        <v>44</v>
      </c>
    </row>
    <row r="1683" spans="1:6" x14ac:dyDescent="0.35">
      <c r="A1683" t="s">
        <v>5</v>
      </c>
      <c r="B1683" t="s">
        <v>30</v>
      </c>
      <c r="C1683" t="s">
        <v>21</v>
      </c>
      <c r="D1683">
        <v>2024</v>
      </c>
      <c r="E1683">
        <v>1.325767194</v>
      </c>
      <c r="F1683" t="s">
        <v>44</v>
      </c>
    </row>
    <row r="1684" spans="1:6" x14ac:dyDescent="0.35">
      <c r="A1684" t="s">
        <v>5</v>
      </c>
      <c r="B1684" t="s">
        <v>30</v>
      </c>
      <c r="C1684" t="s">
        <v>22</v>
      </c>
      <c r="D1684">
        <v>2024</v>
      </c>
      <c r="E1684">
        <v>0.539401307</v>
      </c>
      <c r="F1684" t="s">
        <v>44</v>
      </c>
    </row>
    <row r="1685" spans="1:6" x14ac:dyDescent="0.35">
      <c r="A1685" t="s">
        <v>5</v>
      </c>
      <c r="B1685" t="s">
        <v>30</v>
      </c>
      <c r="C1685" t="s">
        <v>24</v>
      </c>
      <c r="D1685">
        <v>2024</v>
      </c>
      <c r="E1685">
        <v>8864.0388897909997</v>
      </c>
      <c r="F1685" t="s">
        <v>44</v>
      </c>
    </row>
    <row r="1686" spans="1:6" x14ac:dyDescent="0.35">
      <c r="A1686" t="s">
        <v>5</v>
      </c>
      <c r="B1686" t="s">
        <v>32</v>
      </c>
      <c r="C1686" t="s">
        <v>15</v>
      </c>
      <c r="D1686">
        <v>2024</v>
      </c>
      <c r="E1686">
        <v>291.54246080000001</v>
      </c>
      <c r="F1686" t="s">
        <v>44</v>
      </c>
    </row>
    <row r="1687" spans="1:6" x14ac:dyDescent="0.35">
      <c r="A1687" t="s">
        <v>5</v>
      </c>
      <c r="B1687" t="s">
        <v>32</v>
      </c>
      <c r="C1687" t="s">
        <v>17</v>
      </c>
      <c r="D1687">
        <v>2024</v>
      </c>
      <c r="E1687">
        <v>0</v>
      </c>
      <c r="F1687" t="s">
        <v>44</v>
      </c>
    </row>
    <row r="1688" spans="1:6" x14ac:dyDescent="0.35">
      <c r="A1688" t="s">
        <v>5</v>
      </c>
      <c r="B1688" t="s">
        <v>32</v>
      </c>
      <c r="C1688" t="s">
        <v>19</v>
      </c>
      <c r="D1688">
        <v>2024</v>
      </c>
      <c r="E1688">
        <v>31.338899999999999</v>
      </c>
      <c r="F1688" t="s">
        <v>44</v>
      </c>
    </row>
    <row r="1689" spans="1:6" x14ac:dyDescent="0.35">
      <c r="A1689" t="s">
        <v>5</v>
      </c>
      <c r="B1689" t="s">
        <v>32</v>
      </c>
      <c r="C1689" t="s">
        <v>20</v>
      </c>
      <c r="D1689">
        <v>2024</v>
      </c>
      <c r="E1689">
        <v>14.01434034</v>
      </c>
      <c r="F1689" t="s">
        <v>44</v>
      </c>
    </row>
    <row r="1690" spans="1:6" x14ac:dyDescent="0.35">
      <c r="A1690" t="s">
        <v>5</v>
      </c>
      <c r="B1690" t="s">
        <v>32</v>
      </c>
      <c r="C1690" t="s">
        <v>21</v>
      </c>
      <c r="D1690">
        <v>2024</v>
      </c>
      <c r="E1690">
        <v>0.43606812099999998</v>
      </c>
      <c r="F1690" t="s">
        <v>44</v>
      </c>
    </row>
    <row r="1691" spans="1:6" x14ac:dyDescent="0.35">
      <c r="A1691" t="s">
        <v>5</v>
      </c>
      <c r="B1691" t="s">
        <v>32</v>
      </c>
      <c r="C1691" t="s">
        <v>22</v>
      </c>
      <c r="D1691">
        <v>2024</v>
      </c>
      <c r="E1691">
        <v>2.4422052509999999</v>
      </c>
      <c r="F1691" t="s">
        <v>44</v>
      </c>
    </row>
    <row r="1692" spans="1:6" x14ac:dyDescent="0.35">
      <c r="A1692" t="s">
        <v>5</v>
      </c>
      <c r="B1692" t="s">
        <v>32</v>
      </c>
      <c r="C1692" t="s">
        <v>24</v>
      </c>
      <c r="D1692">
        <v>2024</v>
      </c>
      <c r="E1692">
        <v>339.773974512</v>
      </c>
      <c r="F1692" t="s">
        <v>44</v>
      </c>
    </row>
    <row r="1693" spans="1:6" x14ac:dyDescent="0.35">
      <c r="A1693" t="s">
        <v>5</v>
      </c>
      <c r="B1693" t="s">
        <v>33</v>
      </c>
      <c r="C1693" t="s">
        <v>19</v>
      </c>
      <c r="D1693">
        <v>2024</v>
      </c>
      <c r="E1693">
        <v>280.44306169999999</v>
      </c>
      <c r="F1693" t="s">
        <v>44</v>
      </c>
    </row>
    <row r="1694" spans="1:6" x14ac:dyDescent="0.35">
      <c r="A1694" t="s">
        <v>5</v>
      </c>
      <c r="B1694" t="s">
        <v>33</v>
      </c>
      <c r="C1694" t="s">
        <v>20</v>
      </c>
      <c r="D1694">
        <v>2024</v>
      </c>
      <c r="E1694">
        <v>0</v>
      </c>
      <c r="F1694" t="s">
        <v>44</v>
      </c>
    </row>
    <row r="1695" spans="1:6" x14ac:dyDescent="0.35">
      <c r="A1695" t="s">
        <v>5</v>
      </c>
      <c r="B1695" t="s">
        <v>33</v>
      </c>
      <c r="C1695" t="s">
        <v>21</v>
      </c>
      <c r="D1695">
        <v>2024</v>
      </c>
      <c r="E1695">
        <v>0.54600311899999998</v>
      </c>
      <c r="F1695" t="s">
        <v>44</v>
      </c>
    </row>
    <row r="1696" spans="1:6" x14ac:dyDescent="0.35">
      <c r="A1696" t="s">
        <v>5</v>
      </c>
      <c r="B1696" t="s">
        <v>33</v>
      </c>
      <c r="C1696" t="s">
        <v>22</v>
      </c>
      <c r="D1696">
        <v>2024</v>
      </c>
      <c r="E1696">
        <v>3.4400618000000001E-2</v>
      </c>
      <c r="F1696" t="s">
        <v>44</v>
      </c>
    </row>
    <row r="1697" spans="1:6" x14ac:dyDescent="0.35">
      <c r="A1697" t="s">
        <v>5</v>
      </c>
      <c r="B1697" t="s">
        <v>33</v>
      </c>
      <c r="C1697" t="s">
        <v>24</v>
      </c>
      <c r="D1697">
        <v>2024</v>
      </c>
      <c r="E1697">
        <v>281.023465436999</v>
      </c>
      <c r="F1697" t="s">
        <v>44</v>
      </c>
    </row>
    <row r="1698" spans="1:6" x14ac:dyDescent="0.35">
      <c r="A1698" t="s">
        <v>5</v>
      </c>
      <c r="B1698" t="s">
        <v>34</v>
      </c>
      <c r="C1698" t="s">
        <v>12</v>
      </c>
      <c r="D1698">
        <v>2024</v>
      </c>
      <c r="E1698">
        <v>1922.3410947100001</v>
      </c>
      <c r="F1698" t="s">
        <v>44</v>
      </c>
    </row>
    <row r="1699" spans="1:6" x14ac:dyDescent="0.35">
      <c r="A1699" t="s">
        <v>5</v>
      </c>
      <c r="B1699" t="s">
        <v>34</v>
      </c>
      <c r="C1699" t="s">
        <v>13</v>
      </c>
      <c r="D1699">
        <v>2024</v>
      </c>
      <c r="E1699">
        <v>0</v>
      </c>
      <c r="F1699" t="s">
        <v>44</v>
      </c>
    </row>
    <row r="1700" spans="1:6" x14ac:dyDescent="0.35">
      <c r="A1700" t="s">
        <v>5</v>
      </c>
      <c r="B1700" t="s">
        <v>34</v>
      </c>
      <c r="C1700" t="s">
        <v>15</v>
      </c>
      <c r="D1700">
        <v>2024</v>
      </c>
      <c r="E1700">
        <v>36844.997349999998</v>
      </c>
      <c r="F1700" t="s">
        <v>44</v>
      </c>
    </row>
    <row r="1701" spans="1:6" x14ac:dyDescent="0.35">
      <c r="A1701" t="s">
        <v>5</v>
      </c>
      <c r="B1701" t="s">
        <v>34</v>
      </c>
      <c r="C1701" t="s">
        <v>17</v>
      </c>
      <c r="D1701">
        <v>2024</v>
      </c>
      <c r="E1701">
        <v>12116.011140000001</v>
      </c>
      <c r="F1701" t="s">
        <v>44</v>
      </c>
    </row>
    <row r="1702" spans="1:6" x14ac:dyDescent="0.35">
      <c r="A1702" t="s">
        <v>5</v>
      </c>
      <c r="B1702" t="s">
        <v>34</v>
      </c>
      <c r="C1702" t="s">
        <v>18</v>
      </c>
      <c r="D1702">
        <v>2024</v>
      </c>
      <c r="E1702">
        <v>0</v>
      </c>
      <c r="F1702" t="s">
        <v>44</v>
      </c>
    </row>
    <row r="1703" spans="1:6" x14ac:dyDescent="0.35">
      <c r="A1703" t="s">
        <v>5</v>
      </c>
      <c r="B1703" t="s">
        <v>34</v>
      </c>
      <c r="C1703" t="s">
        <v>19</v>
      </c>
      <c r="D1703">
        <v>2024</v>
      </c>
      <c r="E1703">
        <v>76.565465999999901</v>
      </c>
      <c r="F1703" t="s">
        <v>44</v>
      </c>
    </row>
    <row r="1704" spans="1:6" x14ac:dyDescent="0.35">
      <c r="A1704" t="s">
        <v>5</v>
      </c>
      <c r="B1704" t="s">
        <v>34</v>
      </c>
      <c r="C1704" t="s">
        <v>20</v>
      </c>
      <c r="D1704">
        <v>2024</v>
      </c>
      <c r="E1704">
        <v>18560.32718</v>
      </c>
      <c r="F1704" t="s">
        <v>44</v>
      </c>
    </row>
    <row r="1705" spans="1:6" x14ac:dyDescent="0.35">
      <c r="A1705" t="s">
        <v>5</v>
      </c>
      <c r="B1705" t="s">
        <v>34</v>
      </c>
      <c r="C1705" t="s">
        <v>21</v>
      </c>
      <c r="D1705">
        <v>2024</v>
      </c>
      <c r="E1705">
        <v>3493.6085870000002</v>
      </c>
      <c r="F1705" t="s">
        <v>44</v>
      </c>
    </row>
    <row r="1706" spans="1:6" x14ac:dyDescent="0.35">
      <c r="A1706" t="s">
        <v>5</v>
      </c>
      <c r="B1706" t="s">
        <v>34</v>
      </c>
      <c r="C1706" t="s">
        <v>22</v>
      </c>
      <c r="D1706">
        <v>2024</v>
      </c>
      <c r="E1706">
        <v>4676.7353880000001</v>
      </c>
      <c r="F1706" t="s">
        <v>44</v>
      </c>
    </row>
    <row r="1707" spans="1:6" x14ac:dyDescent="0.35">
      <c r="A1707" t="s">
        <v>5</v>
      </c>
      <c r="B1707" t="s">
        <v>34</v>
      </c>
      <c r="C1707" t="s">
        <v>28</v>
      </c>
      <c r="D1707">
        <v>2024</v>
      </c>
      <c r="E1707">
        <v>80190.137359999993</v>
      </c>
      <c r="F1707" t="s">
        <v>44</v>
      </c>
    </row>
    <row r="1708" spans="1:6" x14ac:dyDescent="0.35">
      <c r="A1708" t="s">
        <v>5</v>
      </c>
      <c r="B1708" t="s">
        <v>34</v>
      </c>
      <c r="C1708" t="s">
        <v>23</v>
      </c>
      <c r="D1708">
        <v>2024</v>
      </c>
      <c r="E1708">
        <v>0</v>
      </c>
      <c r="F1708" t="s">
        <v>44</v>
      </c>
    </row>
    <row r="1709" spans="1:6" x14ac:dyDescent="0.35">
      <c r="A1709" t="s">
        <v>5</v>
      </c>
      <c r="B1709" t="s">
        <v>34</v>
      </c>
      <c r="C1709" t="s">
        <v>24</v>
      </c>
      <c r="D1709">
        <v>2024</v>
      </c>
      <c r="E1709">
        <v>157880.72356570899</v>
      </c>
      <c r="F1709" t="s">
        <v>44</v>
      </c>
    </row>
    <row r="1710" spans="1:6" x14ac:dyDescent="0.35">
      <c r="A1710" t="s">
        <v>5</v>
      </c>
      <c r="B1710" t="s">
        <v>35</v>
      </c>
      <c r="C1710" t="s">
        <v>12</v>
      </c>
      <c r="D1710">
        <v>2024</v>
      </c>
      <c r="E1710">
        <v>7.8937721029999999</v>
      </c>
      <c r="F1710" t="s">
        <v>44</v>
      </c>
    </row>
    <row r="1711" spans="1:6" x14ac:dyDescent="0.35">
      <c r="A1711" t="s">
        <v>5</v>
      </c>
      <c r="B1711" t="s">
        <v>35</v>
      </c>
      <c r="C1711" t="s">
        <v>19</v>
      </c>
      <c r="D1711">
        <v>2024</v>
      </c>
      <c r="E1711">
        <v>26.186427989999999</v>
      </c>
      <c r="F1711" t="s">
        <v>44</v>
      </c>
    </row>
    <row r="1712" spans="1:6" x14ac:dyDescent="0.35">
      <c r="A1712" t="s">
        <v>5</v>
      </c>
      <c r="B1712" t="s">
        <v>35</v>
      </c>
      <c r="C1712" t="s">
        <v>20</v>
      </c>
      <c r="D1712">
        <v>2024</v>
      </c>
      <c r="E1712">
        <v>1002.559979</v>
      </c>
      <c r="F1712" t="s">
        <v>44</v>
      </c>
    </row>
    <row r="1713" spans="1:6" x14ac:dyDescent="0.35">
      <c r="A1713" t="s">
        <v>5</v>
      </c>
      <c r="B1713" t="s">
        <v>35</v>
      </c>
      <c r="C1713" t="s">
        <v>21</v>
      </c>
      <c r="D1713">
        <v>2024</v>
      </c>
      <c r="E1713">
        <v>0.67803740899999998</v>
      </c>
      <c r="F1713" t="s">
        <v>44</v>
      </c>
    </row>
    <row r="1714" spans="1:6" x14ac:dyDescent="0.35">
      <c r="A1714" t="s">
        <v>5</v>
      </c>
      <c r="B1714" t="s">
        <v>35</v>
      </c>
      <c r="C1714" t="s">
        <v>22</v>
      </c>
      <c r="D1714">
        <v>2024</v>
      </c>
      <c r="E1714">
        <v>0</v>
      </c>
      <c r="F1714" t="s">
        <v>44</v>
      </c>
    </row>
    <row r="1715" spans="1:6" x14ac:dyDescent="0.35">
      <c r="A1715" t="s">
        <v>5</v>
      </c>
      <c r="B1715" t="s">
        <v>35</v>
      </c>
      <c r="C1715" t="s">
        <v>23</v>
      </c>
      <c r="D1715">
        <v>2024</v>
      </c>
      <c r="E1715">
        <v>0</v>
      </c>
      <c r="F1715" t="s">
        <v>44</v>
      </c>
    </row>
    <row r="1716" spans="1:6" x14ac:dyDescent="0.35">
      <c r="A1716" t="s">
        <v>5</v>
      </c>
      <c r="B1716" t="s">
        <v>35</v>
      </c>
      <c r="C1716" t="s">
        <v>24</v>
      </c>
      <c r="D1716">
        <v>2024</v>
      </c>
      <c r="E1716">
        <v>1037.318216502</v>
      </c>
      <c r="F1716" t="s">
        <v>44</v>
      </c>
    </row>
    <row r="1717" spans="1:6" x14ac:dyDescent="0.35">
      <c r="A1717" t="s">
        <v>5</v>
      </c>
      <c r="B1717" t="s">
        <v>36</v>
      </c>
      <c r="C1717" t="s">
        <v>12</v>
      </c>
      <c r="D1717">
        <v>2024</v>
      </c>
      <c r="E1717">
        <v>1590.799178</v>
      </c>
      <c r="F1717" t="s">
        <v>44</v>
      </c>
    </row>
    <row r="1718" spans="1:6" x14ac:dyDescent="0.35">
      <c r="A1718" t="s">
        <v>5</v>
      </c>
      <c r="B1718" t="s">
        <v>36</v>
      </c>
      <c r="C1718" t="s">
        <v>15</v>
      </c>
      <c r="D1718">
        <v>2024</v>
      </c>
      <c r="E1718">
        <v>199345.75940000001</v>
      </c>
      <c r="F1718" t="s">
        <v>44</v>
      </c>
    </row>
    <row r="1719" spans="1:6" x14ac:dyDescent="0.35">
      <c r="A1719" t="s">
        <v>5</v>
      </c>
      <c r="B1719" t="s">
        <v>36</v>
      </c>
      <c r="C1719" t="s">
        <v>17</v>
      </c>
      <c r="D1719">
        <v>2024</v>
      </c>
      <c r="E1719">
        <v>489.77463119999999</v>
      </c>
      <c r="F1719" t="s">
        <v>44</v>
      </c>
    </row>
    <row r="1720" spans="1:6" x14ac:dyDescent="0.35">
      <c r="A1720" t="s">
        <v>5</v>
      </c>
      <c r="B1720" t="s">
        <v>36</v>
      </c>
      <c r="C1720" t="s">
        <v>19</v>
      </c>
      <c r="D1720">
        <v>2024</v>
      </c>
      <c r="E1720">
        <v>577.25849370000003</v>
      </c>
      <c r="F1720" t="s">
        <v>44</v>
      </c>
    </row>
    <row r="1721" spans="1:6" x14ac:dyDescent="0.35">
      <c r="A1721" t="s">
        <v>5</v>
      </c>
      <c r="B1721" t="s">
        <v>36</v>
      </c>
      <c r="C1721" t="s">
        <v>20</v>
      </c>
      <c r="D1721">
        <v>2024</v>
      </c>
      <c r="E1721">
        <v>14979.560530000001</v>
      </c>
      <c r="F1721" t="s">
        <v>44</v>
      </c>
    </row>
    <row r="1722" spans="1:6" x14ac:dyDescent="0.35">
      <c r="A1722" t="s">
        <v>5</v>
      </c>
      <c r="B1722" t="s">
        <v>36</v>
      </c>
      <c r="C1722" t="s">
        <v>21</v>
      </c>
      <c r="D1722">
        <v>2024</v>
      </c>
      <c r="E1722">
        <v>29.137050250000001</v>
      </c>
      <c r="F1722" t="s">
        <v>44</v>
      </c>
    </row>
    <row r="1723" spans="1:6" x14ac:dyDescent="0.35">
      <c r="A1723" t="s">
        <v>5</v>
      </c>
      <c r="B1723" t="s">
        <v>36</v>
      </c>
      <c r="C1723" t="s">
        <v>22</v>
      </c>
      <c r="D1723">
        <v>2024</v>
      </c>
      <c r="E1723">
        <v>0.397480685</v>
      </c>
      <c r="F1723" t="s">
        <v>44</v>
      </c>
    </row>
    <row r="1724" spans="1:6" x14ac:dyDescent="0.35">
      <c r="A1724" t="s">
        <v>5</v>
      </c>
      <c r="B1724" t="s">
        <v>36</v>
      </c>
      <c r="C1724" t="s">
        <v>23</v>
      </c>
      <c r="D1724">
        <v>2024</v>
      </c>
      <c r="E1724">
        <v>0</v>
      </c>
      <c r="F1724" t="s">
        <v>44</v>
      </c>
    </row>
    <row r="1725" spans="1:6" x14ac:dyDescent="0.35">
      <c r="A1725" t="s">
        <v>5</v>
      </c>
      <c r="B1725" t="s">
        <v>36</v>
      </c>
      <c r="C1725" t="s">
        <v>24</v>
      </c>
      <c r="D1725">
        <v>2024</v>
      </c>
      <c r="E1725">
        <v>217012.68676383499</v>
      </c>
      <c r="F1725" t="s">
        <v>44</v>
      </c>
    </row>
    <row r="1726" spans="1:6" x14ac:dyDescent="0.35">
      <c r="A1726" t="s">
        <v>5</v>
      </c>
      <c r="B1726" t="s">
        <v>37</v>
      </c>
      <c r="C1726" t="s">
        <v>12</v>
      </c>
      <c r="D1726">
        <v>2024</v>
      </c>
      <c r="E1726">
        <v>203.5674832</v>
      </c>
      <c r="F1726" t="s">
        <v>44</v>
      </c>
    </row>
    <row r="1727" spans="1:6" x14ac:dyDescent="0.35">
      <c r="A1727" t="s">
        <v>5</v>
      </c>
      <c r="B1727" t="s">
        <v>37</v>
      </c>
      <c r="C1727" t="s">
        <v>13</v>
      </c>
      <c r="D1727">
        <v>2024</v>
      </c>
      <c r="E1727">
        <v>0</v>
      </c>
      <c r="F1727" t="s">
        <v>44</v>
      </c>
    </row>
    <row r="1728" spans="1:6" x14ac:dyDescent="0.35">
      <c r="A1728" t="s">
        <v>5</v>
      </c>
      <c r="B1728" t="s">
        <v>37</v>
      </c>
      <c r="C1728" t="s">
        <v>14</v>
      </c>
      <c r="D1728">
        <v>2024</v>
      </c>
      <c r="E1728">
        <v>5402.1167999999998</v>
      </c>
      <c r="F1728" t="s">
        <v>44</v>
      </c>
    </row>
    <row r="1729" spans="1:6" x14ac:dyDescent="0.35">
      <c r="A1729" t="s">
        <v>5</v>
      </c>
      <c r="B1729" t="s">
        <v>37</v>
      </c>
      <c r="C1729" t="s">
        <v>38</v>
      </c>
      <c r="D1729">
        <v>2024</v>
      </c>
      <c r="E1729">
        <v>654.80999999999995</v>
      </c>
      <c r="F1729" t="s">
        <v>44</v>
      </c>
    </row>
    <row r="1730" spans="1:6" x14ac:dyDescent="0.35">
      <c r="A1730" t="s">
        <v>5</v>
      </c>
      <c r="B1730" t="s">
        <v>37</v>
      </c>
      <c r="C1730" t="s">
        <v>15</v>
      </c>
      <c r="D1730">
        <v>2024</v>
      </c>
      <c r="E1730">
        <v>3035.558798</v>
      </c>
      <c r="F1730" t="s">
        <v>44</v>
      </c>
    </row>
    <row r="1731" spans="1:6" x14ac:dyDescent="0.35">
      <c r="A1731" t="s">
        <v>5</v>
      </c>
      <c r="B1731" t="s">
        <v>37</v>
      </c>
      <c r="C1731" t="s">
        <v>17</v>
      </c>
      <c r="D1731">
        <v>2024</v>
      </c>
      <c r="E1731">
        <v>10952.146290000001</v>
      </c>
      <c r="F1731" t="s">
        <v>44</v>
      </c>
    </row>
    <row r="1732" spans="1:6" x14ac:dyDescent="0.35">
      <c r="A1732" t="s">
        <v>5</v>
      </c>
      <c r="B1732" t="s">
        <v>37</v>
      </c>
      <c r="C1732" t="s">
        <v>18</v>
      </c>
      <c r="D1732">
        <v>2024</v>
      </c>
      <c r="E1732">
        <v>0</v>
      </c>
      <c r="F1732" t="s">
        <v>44</v>
      </c>
    </row>
    <row r="1733" spans="1:6" x14ac:dyDescent="0.35">
      <c r="A1733" t="s">
        <v>5</v>
      </c>
      <c r="B1733" t="s">
        <v>37</v>
      </c>
      <c r="C1733" t="s">
        <v>19</v>
      </c>
      <c r="D1733">
        <v>2024</v>
      </c>
      <c r="E1733">
        <v>0.9176976</v>
      </c>
      <c r="F1733" t="s">
        <v>44</v>
      </c>
    </row>
    <row r="1734" spans="1:6" x14ac:dyDescent="0.35">
      <c r="A1734" t="s">
        <v>5</v>
      </c>
      <c r="B1734" t="s">
        <v>37</v>
      </c>
      <c r="C1734" t="s">
        <v>20</v>
      </c>
      <c r="D1734">
        <v>2024</v>
      </c>
      <c r="E1734">
        <v>5605.0804109999999</v>
      </c>
      <c r="F1734" t="s">
        <v>44</v>
      </c>
    </row>
    <row r="1735" spans="1:6" x14ac:dyDescent="0.35">
      <c r="A1735" t="s">
        <v>5</v>
      </c>
      <c r="B1735" t="s">
        <v>37</v>
      </c>
      <c r="C1735" t="s">
        <v>21</v>
      </c>
      <c r="D1735">
        <v>2024</v>
      </c>
      <c r="E1735">
        <v>31.075228299999999</v>
      </c>
      <c r="F1735" t="s">
        <v>44</v>
      </c>
    </row>
    <row r="1736" spans="1:6" x14ac:dyDescent="0.35">
      <c r="A1736" t="s">
        <v>5</v>
      </c>
      <c r="B1736" t="s">
        <v>37</v>
      </c>
      <c r="C1736" t="s">
        <v>22</v>
      </c>
      <c r="D1736">
        <v>2024</v>
      </c>
      <c r="E1736">
        <v>117.95407179999999</v>
      </c>
      <c r="F1736" t="s">
        <v>44</v>
      </c>
    </row>
    <row r="1737" spans="1:6" x14ac:dyDescent="0.35">
      <c r="A1737" t="s">
        <v>5</v>
      </c>
      <c r="B1737" t="s">
        <v>37</v>
      </c>
      <c r="C1737" t="s">
        <v>23</v>
      </c>
      <c r="D1737">
        <v>2024</v>
      </c>
      <c r="E1737">
        <v>0</v>
      </c>
      <c r="F1737" t="s">
        <v>44</v>
      </c>
    </row>
    <row r="1738" spans="1:6" x14ac:dyDescent="0.35">
      <c r="A1738" t="s">
        <v>5</v>
      </c>
      <c r="B1738" t="s">
        <v>37</v>
      </c>
      <c r="C1738" t="s">
        <v>24</v>
      </c>
      <c r="D1738">
        <v>2024</v>
      </c>
      <c r="E1738">
        <v>26003.2267799</v>
      </c>
      <c r="F1738" t="s">
        <v>44</v>
      </c>
    </row>
    <row r="1739" spans="1:6" x14ac:dyDescent="0.35">
      <c r="A1739" t="s">
        <v>5</v>
      </c>
      <c r="B1739" t="s">
        <v>39</v>
      </c>
      <c r="C1739" t="s">
        <v>12</v>
      </c>
      <c r="D1739">
        <v>2024</v>
      </c>
      <c r="E1739">
        <v>4.1570078160000001</v>
      </c>
      <c r="F1739" t="s">
        <v>44</v>
      </c>
    </row>
    <row r="1740" spans="1:6" x14ac:dyDescent="0.35">
      <c r="A1740" t="s">
        <v>5</v>
      </c>
      <c r="B1740" t="s">
        <v>39</v>
      </c>
      <c r="C1740" t="s">
        <v>15</v>
      </c>
      <c r="D1740">
        <v>2024</v>
      </c>
      <c r="E1740">
        <v>447.18260149999998</v>
      </c>
      <c r="F1740" t="s">
        <v>44</v>
      </c>
    </row>
    <row r="1741" spans="1:6" x14ac:dyDescent="0.35">
      <c r="A1741" t="s">
        <v>5</v>
      </c>
      <c r="B1741" t="s">
        <v>39</v>
      </c>
      <c r="C1741" t="s">
        <v>17</v>
      </c>
      <c r="D1741">
        <v>2024</v>
      </c>
      <c r="E1741">
        <v>150.33674070000001</v>
      </c>
      <c r="F1741" t="s">
        <v>44</v>
      </c>
    </row>
    <row r="1742" spans="1:6" x14ac:dyDescent="0.35">
      <c r="A1742" t="s">
        <v>5</v>
      </c>
      <c r="B1742" t="s">
        <v>39</v>
      </c>
      <c r="C1742" t="s">
        <v>19</v>
      </c>
      <c r="D1742">
        <v>2024</v>
      </c>
      <c r="E1742">
        <v>133.91761990000001</v>
      </c>
      <c r="F1742" t="s">
        <v>44</v>
      </c>
    </row>
    <row r="1743" spans="1:6" x14ac:dyDescent="0.35">
      <c r="A1743" t="s">
        <v>5</v>
      </c>
      <c r="B1743" t="s">
        <v>39</v>
      </c>
      <c r="C1743" t="s">
        <v>20</v>
      </c>
      <c r="D1743">
        <v>2024</v>
      </c>
      <c r="E1743">
        <v>1.076967333</v>
      </c>
      <c r="F1743" t="s">
        <v>44</v>
      </c>
    </row>
    <row r="1744" spans="1:6" x14ac:dyDescent="0.35">
      <c r="A1744" t="s">
        <v>5</v>
      </c>
      <c r="B1744" t="s">
        <v>39</v>
      </c>
      <c r="C1744" t="s">
        <v>21</v>
      </c>
      <c r="D1744">
        <v>2024</v>
      </c>
      <c r="E1744">
        <v>0.61585737399999996</v>
      </c>
      <c r="F1744" t="s">
        <v>44</v>
      </c>
    </row>
    <row r="1745" spans="1:6" x14ac:dyDescent="0.35">
      <c r="A1745" t="s">
        <v>5</v>
      </c>
      <c r="B1745" t="s">
        <v>39</v>
      </c>
      <c r="C1745" t="s">
        <v>22</v>
      </c>
      <c r="D1745">
        <v>2024</v>
      </c>
      <c r="E1745">
        <v>6.1531957999999998E-2</v>
      </c>
      <c r="F1745" t="s">
        <v>44</v>
      </c>
    </row>
    <row r="1746" spans="1:6" x14ac:dyDescent="0.35">
      <c r="A1746" t="s">
        <v>5</v>
      </c>
      <c r="B1746" t="s">
        <v>39</v>
      </c>
      <c r="C1746" t="s">
        <v>24</v>
      </c>
      <c r="D1746">
        <v>2024</v>
      </c>
      <c r="E1746">
        <v>737.34832658100004</v>
      </c>
      <c r="F1746" t="s">
        <v>44</v>
      </c>
    </row>
    <row r="1747" spans="1:6" x14ac:dyDescent="0.35">
      <c r="A1747" t="s">
        <v>1</v>
      </c>
      <c r="B1747" t="s">
        <v>11</v>
      </c>
      <c r="C1747" t="s">
        <v>12</v>
      </c>
      <c r="D1747">
        <v>2025</v>
      </c>
      <c r="E1747">
        <v>1408.1680529</v>
      </c>
      <c r="F1747" t="s">
        <v>44</v>
      </c>
    </row>
    <row r="1748" spans="1:6" x14ac:dyDescent="0.35">
      <c r="A1748" t="s">
        <v>1</v>
      </c>
      <c r="B1748" t="s">
        <v>11</v>
      </c>
      <c r="C1748" t="s">
        <v>13</v>
      </c>
      <c r="D1748">
        <v>2025</v>
      </c>
      <c r="E1748">
        <v>0</v>
      </c>
      <c r="F1748" t="s">
        <v>44</v>
      </c>
    </row>
    <row r="1749" spans="1:6" x14ac:dyDescent="0.35">
      <c r="A1749" t="s">
        <v>1</v>
      </c>
      <c r="B1749" t="s">
        <v>11</v>
      </c>
      <c r="C1749" t="s">
        <v>14</v>
      </c>
      <c r="D1749">
        <v>2025</v>
      </c>
      <c r="E1749">
        <v>0</v>
      </c>
      <c r="F1749" t="s">
        <v>44</v>
      </c>
    </row>
    <row r="1750" spans="1:6" x14ac:dyDescent="0.35">
      <c r="A1750" t="s">
        <v>1</v>
      </c>
      <c r="B1750" t="s">
        <v>11</v>
      </c>
      <c r="C1750" t="s">
        <v>15</v>
      </c>
      <c r="D1750">
        <v>2025</v>
      </c>
      <c r="E1750">
        <v>1651.0749780000001</v>
      </c>
      <c r="F1750" t="s">
        <v>44</v>
      </c>
    </row>
    <row r="1751" spans="1:6" x14ac:dyDescent="0.35">
      <c r="A1751" t="s">
        <v>1</v>
      </c>
      <c r="B1751" t="s">
        <v>11</v>
      </c>
      <c r="C1751" t="s">
        <v>16</v>
      </c>
      <c r="D1751">
        <v>2025</v>
      </c>
      <c r="E1751">
        <v>0</v>
      </c>
      <c r="F1751" t="s">
        <v>44</v>
      </c>
    </row>
    <row r="1752" spans="1:6" x14ac:dyDescent="0.35">
      <c r="A1752" t="s">
        <v>1</v>
      </c>
      <c r="B1752" t="s">
        <v>11</v>
      </c>
      <c r="C1752" t="s">
        <v>17</v>
      </c>
      <c r="D1752">
        <v>2025</v>
      </c>
      <c r="E1752">
        <v>68845.149699999994</v>
      </c>
      <c r="F1752" t="s">
        <v>44</v>
      </c>
    </row>
    <row r="1753" spans="1:6" x14ac:dyDescent="0.35">
      <c r="A1753" t="s">
        <v>1</v>
      </c>
      <c r="B1753" t="s">
        <v>11</v>
      </c>
      <c r="C1753" t="s">
        <v>18</v>
      </c>
      <c r="D1753">
        <v>2025</v>
      </c>
      <c r="E1753">
        <v>0</v>
      </c>
      <c r="F1753" t="s">
        <v>44</v>
      </c>
    </row>
    <row r="1754" spans="1:6" x14ac:dyDescent="0.35">
      <c r="A1754" t="s">
        <v>1</v>
      </c>
      <c r="B1754" t="s">
        <v>11</v>
      </c>
      <c r="C1754" t="s">
        <v>19</v>
      </c>
      <c r="D1754">
        <v>2025</v>
      </c>
      <c r="E1754">
        <v>15.6585</v>
      </c>
      <c r="F1754" t="s">
        <v>44</v>
      </c>
    </row>
    <row r="1755" spans="1:6" x14ac:dyDescent="0.35">
      <c r="A1755" t="s">
        <v>1</v>
      </c>
      <c r="B1755" t="s">
        <v>11</v>
      </c>
      <c r="C1755" t="s">
        <v>20</v>
      </c>
      <c r="D1755">
        <v>2025</v>
      </c>
      <c r="E1755">
        <v>16047.07279</v>
      </c>
      <c r="F1755" t="s">
        <v>44</v>
      </c>
    </row>
    <row r="1756" spans="1:6" x14ac:dyDescent="0.35">
      <c r="A1756" t="s">
        <v>1</v>
      </c>
      <c r="B1756" t="s">
        <v>11</v>
      </c>
      <c r="C1756" t="s">
        <v>21</v>
      </c>
      <c r="D1756">
        <v>2025</v>
      </c>
      <c r="E1756">
        <v>333.7266995</v>
      </c>
      <c r="F1756" t="s">
        <v>44</v>
      </c>
    </row>
    <row r="1757" spans="1:6" x14ac:dyDescent="0.35">
      <c r="A1757" t="s">
        <v>1</v>
      </c>
      <c r="B1757" t="s">
        <v>11</v>
      </c>
      <c r="C1757" t="s">
        <v>22</v>
      </c>
      <c r="D1757">
        <v>2025</v>
      </c>
      <c r="E1757">
        <v>2086.4847359999999</v>
      </c>
      <c r="F1757" t="s">
        <v>44</v>
      </c>
    </row>
    <row r="1758" spans="1:6" x14ac:dyDescent="0.35">
      <c r="A1758" t="s">
        <v>1</v>
      </c>
      <c r="B1758" t="s">
        <v>11</v>
      </c>
      <c r="C1758" t="s">
        <v>23</v>
      </c>
      <c r="D1758">
        <v>2025</v>
      </c>
      <c r="E1758">
        <v>0</v>
      </c>
      <c r="F1758" t="s">
        <v>44</v>
      </c>
    </row>
    <row r="1759" spans="1:6" x14ac:dyDescent="0.35">
      <c r="A1759" t="s">
        <v>1</v>
      </c>
      <c r="B1759" t="s">
        <v>11</v>
      </c>
      <c r="C1759" t="s">
        <v>24</v>
      </c>
      <c r="D1759">
        <v>2025</v>
      </c>
      <c r="E1759">
        <v>90387.335456399902</v>
      </c>
      <c r="F1759" t="s">
        <v>44</v>
      </c>
    </row>
    <row r="1760" spans="1:6" x14ac:dyDescent="0.35">
      <c r="A1760" t="s">
        <v>1</v>
      </c>
      <c r="B1760" t="s">
        <v>25</v>
      </c>
      <c r="C1760" t="s">
        <v>12</v>
      </c>
      <c r="D1760">
        <v>2025</v>
      </c>
      <c r="E1760">
        <v>2994.3555685900001</v>
      </c>
      <c r="F1760" t="s">
        <v>44</v>
      </c>
    </row>
    <row r="1761" spans="1:6" x14ac:dyDescent="0.35">
      <c r="A1761" t="s">
        <v>1</v>
      </c>
      <c r="B1761" t="s">
        <v>25</v>
      </c>
      <c r="C1761" t="s">
        <v>13</v>
      </c>
      <c r="D1761">
        <v>2025</v>
      </c>
      <c r="E1761">
        <v>0</v>
      </c>
      <c r="F1761" t="s">
        <v>44</v>
      </c>
    </row>
    <row r="1762" spans="1:6" x14ac:dyDescent="0.35">
      <c r="A1762" t="s">
        <v>1</v>
      </c>
      <c r="B1762" t="s">
        <v>25</v>
      </c>
      <c r="C1762" t="s">
        <v>15</v>
      </c>
      <c r="D1762">
        <v>2025</v>
      </c>
      <c r="E1762">
        <v>63414.292990000002</v>
      </c>
      <c r="F1762" t="s">
        <v>44</v>
      </c>
    </row>
    <row r="1763" spans="1:6" x14ac:dyDescent="0.35">
      <c r="A1763" t="s">
        <v>1</v>
      </c>
      <c r="B1763" t="s">
        <v>25</v>
      </c>
      <c r="C1763" t="s">
        <v>17</v>
      </c>
      <c r="D1763">
        <v>2025</v>
      </c>
      <c r="E1763">
        <v>2528.5339279999998</v>
      </c>
      <c r="F1763" t="s">
        <v>44</v>
      </c>
    </row>
    <row r="1764" spans="1:6" x14ac:dyDescent="0.35">
      <c r="A1764" t="s">
        <v>1</v>
      </c>
      <c r="B1764" t="s">
        <v>25</v>
      </c>
      <c r="C1764" t="s">
        <v>18</v>
      </c>
      <c r="D1764">
        <v>2025</v>
      </c>
      <c r="E1764">
        <v>0</v>
      </c>
      <c r="F1764" t="s">
        <v>44</v>
      </c>
    </row>
    <row r="1765" spans="1:6" x14ac:dyDescent="0.35">
      <c r="A1765" t="s">
        <v>1</v>
      </c>
      <c r="B1765" t="s">
        <v>25</v>
      </c>
      <c r="C1765" t="s">
        <v>19</v>
      </c>
      <c r="D1765">
        <v>2025</v>
      </c>
      <c r="E1765">
        <v>86.470065959999999</v>
      </c>
      <c r="F1765" t="s">
        <v>44</v>
      </c>
    </row>
    <row r="1766" spans="1:6" x14ac:dyDescent="0.35">
      <c r="A1766" t="s">
        <v>1</v>
      </c>
      <c r="B1766" t="s">
        <v>25</v>
      </c>
      <c r="C1766" t="s">
        <v>20</v>
      </c>
      <c r="D1766">
        <v>2025</v>
      </c>
      <c r="E1766">
        <v>2437.251655</v>
      </c>
      <c r="F1766" t="s">
        <v>44</v>
      </c>
    </row>
    <row r="1767" spans="1:6" x14ac:dyDescent="0.35">
      <c r="A1767" t="s">
        <v>1</v>
      </c>
      <c r="B1767" t="s">
        <v>25</v>
      </c>
      <c r="C1767" t="s">
        <v>21</v>
      </c>
      <c r="D1767">
        <v>2025</v>
      </c>
      <c r="E1767">
        <v>228.90095210000001</v>
      </c>
      <c r="F1767" t="s">
        <v>44</v>
      </c>
    </row>
    <row r="1768" spans="1:6" x14ac:dyDescent="0.35">
      <c r="A1768" t="s">
        <v>1</v>
      </c>
      <c r="B1768" t="s">
        <v>25</v>
      </c>
      <c r="C1768" t="s">
        <v>22</v>
      </c>
      <c r="D1768">
        <v>2025</v>
      </c>
      <c r="E1768">
        <v>979.9406189</v>
      </c>
      <c r="F1768" t="s">
        <v>44</v>
      </c>
    </row>
    <row r="1769" spans="1:6" x14ac:dyDescent="0.35">
      <c r="A1769" t="s">
        <v>1</v>
      </c>
      <c r="B1769" t="s">
        <v>25</v>
      </c>
      <c r="C1769" t="s">
        <v>23</v>
      </c>
      <c r="D1769">
        <v>2025</v>
      </c>
      <c r="E1769">
        <v>0</v>
      </c>
      <c r="F1769" t="s">
        <v>44</v>
      </c>
    </row>
    <row r="1770" spans="1:6" x14ac:dyDescent="0.35">
      <c r="A1770" t="s">
        <v>1</v>
      </c>
      <c r="B1770" t="s">
        <v>25</v>
      </c>
      <c r="C1770" t="s">
        <v>24</v>
      </c>
      <c r="D1770">
        <v>2025</v>
      </c>
      <c r="E1770">
        <v>72669.745778550001</v>
      </c>
      <c r="F1770" t="s">
        <v>44</v>
      </c>
    </row>
    <row r="1771" spans="1:6" x14ac:dyDescent="0.35">
      <c r="A1771" t="s">
        <v>1</v>
      </c>
      <c r="B1771" t="s">
        <v>26</v>
      </c>
      <c r="C1771" t="s">
        <v>12</v>
      </c>
      <c r="D1771">
        <v>2025</v>
      </c>
      <c r="E1771">
        <v>77.208991879999999</v>
      </c>
      <c r="F1771" t="s">
        <v>44</v>
      </c>
    </row>
    <row r="1772" spans="1:6" x14ac:dyDescent="0.35">
      <c r="A1772" t="s">
        <v>1</v>
      </c>
      <c r="B1772" t="s">
        <v>26</v>
      </c>
      <c r="C1772" t="s">
        <v>15</v>
      </c>
      <c r="D1772">
        <v>2025</v>
      </c>
      <c r="E1772">
        <v>30443.95984</v>
      </c>
      <c r="F1772" t="s">
        <v>44</v>
      </c>
    </row>
    <row r="1773" spans="1:6" x14ac:dyDescent="0.35">
      <c r="A1773" t="s">
        <v>1</v>
      </c>
      <c r="B1773" t="s">
        <v>26</v>
      </c>
      <c r="C1773" t="s">
        <v>17</v>
      </c>
      <c r="D1773">
        <v>2025</v>
      </c>
      <c r="E1773">
        <v>176.80616180000001</v>
      </c>
      <c r="F1773" t="s">
        <v>44</v>
      </c>
    </row>
    <row r="1774" spans="1:6" x14ac:dyDescent="0.35">
      <c r="A1774" t="s">
        <v>1</v>
      </c>
      <c r="B1774" t="s">
        <v>26</v>
      </c>
      <c r="C1774" t="s">
        <v>19</v>
      </c>
      <c r="D1774">
        <v>2025</v>
      </c>
      <c r="E1774">
        <v>16.34178</v>
      </c>
      <c r="F1774" t="s">
        <v>44</v>
      </c>
    </row>
    <row r="1775" spans="1:6" x14ac:dyDescent="0.35">
      <c r="A1775" t="s">
        <v>1</v>
      </c>
      <c r="B1775" t="s">
        <v>26</v>
      </c>
      <c r="C1775" t="s">
        <v>20</v>
      </c>
      <c r="D1775">
        <v>2025</v>
      </c>
      <c r="E1775">
        <v>715.03811010000004</v>
      </c>
      <c r="F1775" t="s">
        <v>44</v>
      </c>
    </row>
    <row r="1776" spans="1:6" x14ac:dyDescent="0.35">
      <c r="A1776" t="s">
        <v>1</v>
      </c>
      <c r="B1776" t="s">
        <v>26</v>
      </c>
      <c r="C1776" t="s">
        <v>21</v>
      </c>
      <c r="D1776">
        <v>2025</v>
      </c>
      <c r="E1776">
        <v>7.457391941</v>
      </c>
      <c r="F1776" t="s">
        <v>44</v>
      </c>
    </row>
    <row r="1777" spans="1:6" x14ac:dyDescent="0.35">
      <c r="A1777" t="s">
        <v>1</v>
      </c>
      <c r="B1777" t="s">
        <v>26</v>
      </c>
      <c r="C1777" t="s">
        <v>22</v>
      </c>
      <c r="D1777">
        <v>2025</v>
      </c>
      <c r="E1777">
        <v>9.8927691170000003</v>
      </c>
      <c r="F1777" t="s">
        <v>44</v>
      </c>
    </row>
    <row r="1778" spans="1:6" x14ac:dyDescent="0.35">
      <c r="A1778" t="s">
        <v>1</v>
      </c>
      <c r="B1778" t="s">
        <v>26</v>
      </c>
      <c r="C1778" t="s">
        <v>23</v>
      </c>
      <c r="D1778">
        <v>2025</v>
      </c>
      <c r="E1778">
        <v>0</v>
      </c>
      <c r="F1778" t="s">
        <v>44</v>
      </c>
    </row>
    <row r="1779" spans="1:6" x14ac:dyDescent="0.35">
      <c r="A1779" t="s">
        <v>1</v>
      </c>
      <c r="B1779" t="s">
        <v>26</v>
      </c>
      <c r="C1779" t="s">
        <v>24</v>
      </c>
      <c r="D1779">
        <v>2025</v>
      </c>
      <c r="E1779">
        <v>31446.705044838</v>
      </c>
      <c r="F1779" t="s">
        <v>44</v>
      </c>
    </row>
    <row r="1780" spans="1:6" x14ac:dyDescent="0.35">
      <c r="A1780" t="s">
        <v>1</v>
      </c>
      <c r="B1780" t="s">
        <v>27</v>
      </c>
      <c r="C1780" t="s">
        <v>12</v>
      </c>
      <c r="D1780">
        <v>2025</v>
      </c>
      <c r="E1780">
        <v>22.22104663</v>
      </c>
      <c r="F1780" t="s">
        <v>44</v>
      </c>
    </row>
    <row r="1781" spans="1:6" x14ac:dyDescent="0.35">
      <c r="A1781" t="s">
        <v>1</v>
      </c>
      <c r="B1781" t="s">
        <v>27</v>
      </c>
      <c r="C1781" t="s">
        <v>14</v>
      </c>
      <c r="D1781">
        <v>2025</v>
      </c>
      <c r="E1781">
        <v>1186.063752</v>
      </c>
      <c r="F1781" t="s">
        <v>44</v>
      </c>
    </row>
    <row r="1782" spans="1:6" x14ac:dyDescent="0.35">
      <c r="A1782" t="s">
        <v>1</v>
      </c>
      <c r="B1782" t="s">
        <v>27</v>
      </c>
      <c r="C1782" t="s">
        <v>15</v>
      </c>
      <c r="D1782">
        <v>2025</v>
      </c>
      <c r="E1782">
        <v>2786.488566</v>
      </c>
      <c r="F1782" t="s">
        <v>44</v>
      </c>
    </row>
    <row r="1783" spans="1:6" x14ac:dyDescent="0.35">
      <c r="A1783" t="s">
        <v>1</v>
      </c>
      <c r="B1783" t="s">
        <v>27</v>
      </c>
      <c r="C1783" t="s">
        <v>17</v>
      </c>
      <c r="D1783">
        <v>2025</v>
      </c>
      <c r="E1783">
        <v>1939.3051390000001</v>
      </c>
      <c r="F1783" t="s">
        <v>44</v>
      </c>
    </row>
    <row r="1784" spans="1:6" x14ac:dyDescent="0.35">
      <c r="A1784" t="s">
        <v>1</v>
      </c>
      <c r="B1784" t="s">
        <v>27</v>
      </c>
      <c r="C1784" t="s">
        <v>19</v>
      </c>
      <c r="D1784">
        <v>2025</v>
      </c>
      <c r="E1784">
        <v>40.594808227999998</v>
      </c>
      <c r="F1784" t="s">
        <v>44</v>
      </c>
    </row>
    <row r="1785" spans="1:6" x14ac:dyDescent="0.35">
      <c r="A1785" t="s">
        <v>1</v>
      </c>
      <c r="B1785" t="s">
        <v>27</v>
      </c>
      <c r="C1785" t="s">
        <v>20</v>
      </c>
      <c r="D1785">
        <v>2025</v>
      </c>
      <c r="E1785">
        <v>1328.9173679999999</v>
      </c>
      <c r="F1785" t="s">
        <v>44</v>
      </c>
    </row>
    <row r="1786" spans="1:6" x14ac:dyDescent="0.35">
      <c r="A1786" t="s">
        <v>1</v>
      </c>
      <c r="B1786" t="s">
        <v>27</v>
      </c>
      <c r="C1786" t="s">
        <v>21</v>
      </c>
      <c r="D1786">
        <v>2025</v>
      </c>
      <c r="E1786">
        <v>1.3957952819999999</v>
      </c>
      <c r="F1786" t="s">
        <v>44</v>
      </c>
    </row>
    <row r="1787" spans="1:6" x14ac:dyDescent="0.35">
      <c r="A1787" t="s">
        <v>1</v>
      </c>
      <c r="B1787" t="s">
        <v>27</v>
      </c>
      <c r="C1787" t="s">
        <v>22</v>
      </c>
      <c r="D1787">
        <v>2025</v>
      </c>
      <c r="E1787">
        <v>48.129285899999999</v>
      </c>
      <c r="F1787" t="s">
        <v>44</v>
      </c>
    </row>
    <row r="1788" spans="1:6" x14ac:dyDescent="0.35">
      <c r="A1788" t="s">
        <v>1</v>
      </c>
      <c r="B1788" t="s">
        <v>27</v>
      </c>
      <c r="C1788" t="s">
        <v>28</v>
      </c>
      <c r="D1788">
        <v>2025</v>
      </c>
      <c r="E1788">
        <v>4929.4525240000003</v>
      </c>
      <c r="F1788" t="s">
        <v>44</v>
      </c>
    </row>
    <row r="1789" spans="1:6" x14ac:dyDescent="0.35">
      <c r="A1789" t="s">
        <v>1</v>
      </c>
      <c r="B1789" t="s">
        <v>27</v>
      </c>
      <c r="C1789" t="s">
        <v>23</v>
      </c>
      <c r="D1789">
        <v>2025</v>
      </c>
      <c r="E1789">
        <v>0</v>
      </c>
      <c r="F1789" t="s">
        <v>44</v>
      </c>
    </row>
    <row r="1790" spans="1:6" x14ac:dyDescent="0.35">
      <c r="A1790" t="s">
        <v>1</v>
      </c>
      <c r="B1790" t="s">
        <v>27</v>
      </c>
      <c r="C1790" t="s">
        <v>24</v>
      </c>
      <c r="D1790">
        <v>2025</v>
      </c>
      <c r="E1790">
        <v>12282.568285040001</v>
      </c>
      <c r="F1790" t="s">
        <v>44</v>
      </c>
    </row>
    <row r="1791" spans="1:6" x14ac:dyDescent="0.35">
      <c r="A1791" t="s">
        <v>1</v>
      </c>
      <c r="B1791" t="s">
        <v>29</v>
      </c>
      <c r="C1791" t="s">
        <v>15</v>
      </c>
      <c r="D1791">
        <v>2025</v>
      </c>
      <c r="E1791">
        <v>44944.081530000003</v>
      </c>
      <c r="F1791" t="s">
        <v>44</v>
      </c>
    </row>
    <row r="1792" spans="1:6" x14ac:dyDescent="0.35">
      <c r="A1792" t="s">
        <v>1</v>
      </c>
      <c r="B1792" t="s">
        <v>29</v>
      </c>
      <c r="C1792" t="s">
        <v>17</v>
      </c>
      <c r="D1792">
        <v>2025</v>
      </c>
      <c r="E1792">
        <v>55.078499999999998</v>
      </c>
      <c r="F1792" t="s">
        <v>44</v>
      </c>
    </row>
    <row r="1793" spans="1:6" x14ac:dyDescent="0.35">
      <c r="A1793" t="s">
        <v>1</v>
      </c>
      <c r="B1793" t="s">
        <v>29</v>
      </c>
      <c r="C1793" t="s">
        <v>19</v>
      </c>
      <c r="D1793">
        <v>2025</v>
      </c>
      <c r="E1793">
        <v>168.53145000000001</v>
      </c>
      <c r="F1793" t="s">
        <v>44</v>
      </c>
    </row>
    <row r="1794" spans="1:6" x14ac:dyDescent="0.35">
      <c r="A1794" t="s">
        <v>1</v>
      </c>
      <c r="B1794" t="s">
        <v>29</v>
      </c>
      <c r="C1794" t="s">
        <v>20</v>
      </c>
      <c r="D1794">
        <v>2025</v>
      </c>
      <c r="E1794">
        <v>194.4986979</v>
      </c>
      <c r="F1794" t="s">
        <v>44</v>
      </c>
    </row>
    <row r="1795" spans="1:6" x14ac:dyDescent="0.35">
      <c r="A1795" t="s">
        <v>1</v>
      </c>
      <c r="B1795" t="s">
        <v>29</v>
      </c>
      <c r="C1795" t="s">
        <v>21</v>
      </c>
      <c r="D1795">
        <v>2025</v>
      </c>
      <c r="E1795">
        <v>1.1494815460000001</v>
      </c>
      <c r="F1795" t="s">
        <v>44</v>
      </c>
    </row>
    <row r="1796" spans="1:6" x14ac:dyDescent="0.35">
      <c r="A1796" t="s">
        <v>1</v>
      </c>
      <c r="B1796" t="s">
        <v>29</v>
      </c>
      <c r="C1796" t="s">
        <v>22</v>
      </c>
      <c r="D1796">
        <v>2025</v>
      </c>
      <c r="E1796">
        <v>1.9396746999999999E-2</v>
      </c>
      <c r="F1796" t="s">
        <v>44</v>
      </c>
    </row>
    <row r="1797" spans="1:6" x14ac:dyDescent="0.35">
      <c r="A1797" t="s">
        <v>1</v>
      </c>
      <c r="B1797" t="s">
        <v>29</v>
      </c>
      <c r="C1797" t="s">
        <v>24</v>
      </c>
      <c r="D1797">
        <v>2025</v>
      </c>
      <c r="E1797">
        <v>45363.359056193003</v>
      </c>
      <c r="F1797" t="s">
        <v>44</v>
      </c>
    </row>
    <row r="1798" spans="1:6" x14ac:dyDescent="0.35">
      <c r="A1798" t="s">
        <v>1</v>
      </c>
      <c r="B1798" t="s">
        <v>30</v>
      </c>
      <c r="C1798" t="s">
        <v>12</v>
      </c>
      <c r="D1798">
        <v>2025</v>
      </c>
      <c r="E1798">
        <v>148.3662233</v>
      </c>
      <c r="F1798" t="s">
        <v>44</v>
      </c>
    </row>
    <row r="1799" spans="1:6" x14ac:dyDescent="0.35">
      <c r="A1799" t="s">
        <v>1</v>
      </c>
      <c r="B1799" t="s">
        <v>30</v>
      </c>
      <c r="C1799" t="s">
        <v>14</v>
      </c>
      <c r="D1799">
        <v>2025</v>
      </c>
      <c r="E1799">
        <v>3342.1824238519998</v>
      </c>
      <c r="F1799" t="s">
        <v>44</v>
      </c>
    </row>
    <row r="1800" spans="1:6" x14ac:dyDescent="0.35">
      <c r="A1800" t="s">
        <v>1</v>
      </c>
      <c r="B1800" t="s">
        <v>30</v>
      </c>
      <c r="C1800" t="s">
        <v>15</v>
      </c>
      <c r="D1800">
        <v>2025</v>
      </c>
      <c r="E1800">
        <v>984.39454560000001</v>
      </c>
      <c r="F1800" t="s">
        <v>44</v>
      </c>
    </row>
    <row r="1801" spans="1:6" x14ac:dyDescent="0.35">
      <c r="A1801" t="s">
        <v>1</v>
      </c>
      <c r="B1801" t="s">
        <v>30</v>
      </c>
      <c r="C1801" t="s">
        <v>17</v>
      </c>
      <c r="D1801">
        <v>2025</v>
      </c>
      <c r="E1801">
        <v>1160.8094510000001</v>
      </c>
      <c r="F1801" t="s">
        <v>44</v>
      </c>
    </row>
    <row r="1802" spans="1:6" x14ac:dyDescent="0.35">
      <c r="A1802" t="s">
        <v>1</v>
      </c>
      <c r="B1802" t="s">
        <v>30</v>
      </c>
      <c r="C1802" t="s">
        <v>31</v>
      </c>
      <c r="D1802">
        <v>2025</v>
      </c>
      <c r="E1802">
        <v>0</v>
      </c>
      <c r="F1802" t="s">
        <v>44</v>
      </c>
    </row>
    <row r="1803" spans="1:6" x14ac:dyDescent="0.35">
      <c r="A1803" t="s">
        <v>1</v>
      </c>
      <c r="B1803" t="s">
        <v>30</v>
      </c>
      <c r="C1803" t="s">
        <v>19</v>
      </c>
      <c r="D1803">
        <v>2025</v>
      </c>
      <c r="E1803">
        <v>0</v>
      </c>
      <c r="F1803" t="s">
        <v>44</v>
      </c>
    </row>
    <row r="1804" spans="1:6" x14ac:dyDescent="0.35">
      <c r="A1804" t="s">
        <v>1</v>
      </c>
      <c r="B1804" t="s">
        <v>30</v>
      </c>
      <c r="C1804" t="s">
        <v>20</v>
      </c>
      <c r="D1804">
        <v>2025</v>
      </c>
      <c r="E1804">
        <v>2157.376847</v>
      </c>
      <c r="F1804" t="s">
        <v>44</v>
      </c>
    </row>
    <row r="1805" spans="1:6" x14ac:dyDescent="0.35">
      <c r="A1805" t="s">
        <v>1</v>
      </c>
      <c r="B1805" t="s">
        <v>30</v>
      </c>
      <c r="C1805" t="s">
        <v>21</v>
      </c>
      <c r="D1805">
        <v>2025</v>
      </c>
      <c r="E1805">
        <v>1.325767194</v>
      </c>
      <c r="F1805" t="s">
        <v>44</v>
      </c>
    </row>
    <row r="1806" spans="1:6" x14ac:dyDescent="0.35">
      <c r="A1806" t="s">
        <v>1</v>
      </c>
      <c r="B1806" t="s">
        <v>30</v>
      </c>
      <c r="C1806" t="s">
        <v>22</v>
      </c>
      <c r="D1806">
        <v>2025</v>
      </c>
      <c r="E1806">
        <v>0.539401307</v>
      </c>
      <c r="F1806" t="s">
        <v>44</v>
      </c>
    </row>
    <row r="1807" spans="1:6" x14ac:dyDescent="0.35">
      <c r="A1807" t="s">
        <v>1</v>
      </c>
      <c r="B1807" t="s">
        <v>30</v>
      </c>
      <c r="C1807" t="s">
        <v>24</v>
      </c>
      <c r="D1807">
        <v>2025</v>
      </c>
      <c r="E1807">
        <v>7794.9946592529996</v>
      </c>
      <c r="F1807" t="s">
        <v>44</v>
      </c>
    </row>
    <row r="1808" spans="1:6" x14ac:dyDescent="0.35">
      <c r="A1808" t="s">
        <v>1</v>
      </c>
      <c r="B1808" t="s">
        <v>32</v>
      </c>
      <c r="C1808" t="s">
        <v>15</v>
      </c>
      <c r="D1808">
        <v>2025</v>
      </c>
      <c r="E1808">
        <v>515.93883270000003</v>
      </c>
      <c r="F1808" t="s">
        <v>44</v>
      </c>
    </row>
    <row r="1809" spans="1:6" x14ac:dyDescent="0.35">
      <c r="A1809" t="s">
        <v>1</v>
      </c>
      <c r="B1809" t="s">
        <v>32</v>
      </c>
      <c r="C1809" t="s">
        <v>17</v>
      </c>
      <c r="D1809">
        <v>2025</v>
      </c>
      <c r="E1809">
        <v>24.64243042</v>
      </c>
      <c r="F1809" t="s">
        <v>44</v>
      </c>
    </row>
    <row r="1810" spans="1:6" x14ac:dyDescent="0.35">
      <c r="A1810" t="s">
        <v>1</v>
      </c>
      <c r="B1810" t="s">
        <v>32</v>
      </c>
      <c r="C1810" t="s">
        <v>19</v>
      </c>
      <c r="D1810">
        <v>2025</v>
      </c>
      <c r="E1810">
        <v>34.820999999999998</v>
      </c>
      <c r="F1810" t="s">
        <v>44</v>
      </c>
    </row>
    <row r="1811" spans="1:6" x14ac:dyDescent="0.35">
      <c r="A1811" t="s">
        <v>1</v>
      </c>
      <c r="B1811" t="s">
        <v>32</v>
      </c>
      <c r="C1811" t="s">
        <v>20</v>
      </c>
      <c r="D1811">
        <v>2025</v>
      </c>
      <c r="E1811">
        <v>24.022125599999999</v>
      </c>
      <c r="F1811" t="s">
        <v>44</v>
      </c>
    </row>
    <row r="1812" spans="1:6" x14ac:dyDescent="0.35">
      <c r="A1812" t="s">
        <v>1</v>
      </c>
      <c r="B1812" t="s">
        <v>32</v>
      </c>
      <c r="C1812" t="s">
        <v>21</v>
      </c>
      <c r="D1812">
        <v>2025</v>
      </c>
      <c r="E1812">
        <v>0.52867792199999997</v>
      </c>
      <c r="F1812" t="s">
        <v>44</v>
      </c>
    </row>
    <row r="1813" spans="1:6" x14ac:dyDescent="0.35">
      <c r="A1813" t="s">
        <v>1</v>
      </c>
      <c r="B1813" t="s">
        <v>32</v>
      </c>
      <c r="C1813" t="s">
        <v>22</v>
      </c>
      <c r="D1813">
        <v>2025</v>
      </c>
      <c r="E1813">
        <v>4.1132313280000004</v>
      </c>
      <c r="F1813" t="s">
        <v>44</v>
      </c>
    </row>
    <row r="1814" spans="1:6" x14ac:dyDescent="0.35">
      <c r="A1814" t="s">
        <v>1</v>
      </c>
      <c r="B1814" t="s">
        <v>32</v>
      </c>
      <c r="C1814" t="s">
        <v>24</v>
      </c>
      <c r="D1814">
        <v>2025</v>
      </c>
      <c r="E1814">
        <v>604.06629797000005</v>
      </c>
      <c r="F1814" t="s">
        <v>44</v>
      </c>
    </row>
    <row r="1815" spans="1:6" x14ac:dyDescent="0.35">
      <c r="A1815" t="s">
        <v>1</v>
      </c>
      <c r="B1815" t="s">
        <v>33</v>
      </c>
      <c r="C1815" t="s">
        <v>19</v>
      </c>
      <c r="D1815">
        <v>2025</v>
      </c>
      <c r="E1815">
        <v>281.74790949999999</v>
      </c>
      <c r="F1815" t="s">
        <v>44</v>
      </c>
    </row>
    <row r="1816" spans="1:6" x14ac:dyDescent="0.35">
      <c r="A1816" t="s">
        <v>1</v>
      </c>
      <c r="B1816" t="s">
        <v>33</v>
      </c>
      <c r="C1816" t="s">
        <v>20</v>
      </c>
      <c r="D1816">
        <v>2025</v>
      </c>
      <c r="E1816">
        <v>1.4150175</v>
      </c>
      <c r="F1816" t="s">
        <v>44</v>
      </c>
    </row>
    <row r="1817" spans="1:6" x14ac:dyDescent="0.35">
      <c r="A1817" t="s">
        <v>1</v>
      </c>
      <c r="B1817" t="s">
        <v>33</v>
      </c>
      <c r="C1817" t="s">
        <v>21</v>
      </c>
      <c r="D1817">
        <v>2025</v>
      </c>
      <c r="E1817">
        <v>0.55098331099999998</v>
      </c>
      <c r="F1817" t="s">
        <v>44</v>
      </c>
    </row>
    <row r="1818" spans="1:6" x14ac:dyDescent="0.35">
      <c r="A1818" t="s">
        <v>1</v>
      </c>
      <c r="B1818" t="s">
        <v>33</v>
      </c>
      <c r="C1818" t="s">
        <v>22</v>
      </c>
      <c r="D1818">
        <v>2025</v>
      </c>
      <c r="E1818">
        <v>1.1185422860000001</v>
      </c>
      <c r="F1818" t="s">
        <v>44</v>
      </c>
    </row>
    <row r="1819" spans="1:6" x14ac:dyDescent="0.35">
      <c r="A1819" t="s">
        <v>1</v>
      </c>
      <c r="B1819" t="s">
        <v>33</v>
      </c>
      <c r="C1819" t="s">
        <v>24</v>
      </c>
      <c r="D1819">
        <v>2025</v>
      </c>
      <c r="E1819">
        <v>284.83245259699999</v>
      </c>
      <c r="F1819" t="s">
        <v>44</v>
      </c>
    </row>
    <row r="1820" spans="1:6" x14ac:dyDescent="0.35">
      <c r="A1820" t="s">
        <v>1</v>
      </c>
      <c r="B1820" t="s">
        <v>34</v>
      </c>
      <c r="C1820" t="s">
        <v>12</v>
      </c>
      <c r="D1820">
        <v>2025</v>
      </c>
      <c r="E1820">
        <v>1141.949779</v>
      </c>
      <c r="F1820" t="s">
        <v>44</v>
      </c>
    </row>
    <row r="1821" spans="1:6" x14ac:dyDescent="0.35">
      <c r="A1821" t="s">
        <v>1</v>
      </c>
      <c r="B1821" t="s">
        <v>34</v>
      </c>
      <c r="C1821" t="s">
        <v>13</v>
      </c>
      <c r="D1821">
        <v>2025</v>
      </c>
      <c r="E1821">
        <v>0</v>
      </c>
      <c r="F1821" t="s">
        <v>44</v>
      </c>
    </row>
    <row r="1822" spans="1:6" x14ac:dyDescent="0.35">
      <c r="A1822" t="s">
        <v>1</v>
      </c>
      <c r="B1822" t="s">
        <v>34</v>
      </c>
      <c r="C1822" t="s">
        <v>15</v>
      </c>
      <c r="D1822">
        <v>2025</v>
      </c>
      <c r="E1822">
        <v>35733.078090000003</v>
      </c>
      <c r="F1822" t="s">
        <v>44</v>
      </c>
    </row>
    <row r="1823" spans="1:6" x14ac:dyDescent="0.35">
      <c r="A1823" t="s">
        <v>1</v>
      </c>
      <c r="B1823" t="s">
        <v>34</v>
      </c>
      <c r="C1823" t="s">
        <v>17</v>
      </c>
      <c r="D1823">
        <v>2025</v>
      </c>
      <c r="E1823">
        <v>9549.8695399999997</v>
      </c>
      <c r="F1823" t="s">
        <v>44</v>
      </c>
    </row>
    <row r="1824" spans="1:6" x14ac:dyDescent="0.35">
      <c r="A1824" t="s">
        <v>1</v>
      </c>
      <c r="B1824" t="s">
        <v>34</v>
      </c>
      <c r="C1824" t="s">
        <v>18</v>
      </c>
      <c r="D1824">
        <v>2025</v>
      </c>
      <c r="E1824">
        <v>0</v>
      </c>
      <c r="F1824" t="s">
        <v>44</v>
      </c>
    </row>
    <row r="1825" spans="1:6" x14ac:dyDescent="0.35">
      <c r="A1825" t="s">
        <v>1</v>
      </c>
      <c r="B1825" t="s">
        <v>34</v>
      </c>
      <c r="C1825" t="s">
        <v>19</v>
      </c>
      <c r="D1825">
        <v>2025</v>
      </c>
      <c r="E1825">
        <v>81.60378</v>
      </c>
      <c r="F1825" t="s">
        <v>44</v>
      </c>
    </row>
    <row r="1826" spans="1:6" x14ac:dyDescent="0.35">
      <c r="A1826" t="s">
        <v>1</v>
      </c>
      <c r="B1826" t="s">
        <v>34</v>
      </c>
      <c r="C1826" t="s">
        <v>20</v>
      </c>
      <c r="D1826">
        <v>2025</v>
      </c>
      <c r="E1826">
        <v>17868.881420000002</v>
      </c>
      <c r="F1826" t="s">
        <v>44</v>
      </c>
    </row>
    <row r="1827" spans="1:6" x14ac:dyDescent="0.35">
      <c r="A1827" t="s">
        <v>1</v>
      </c>
      <c r="B1827" t="s">
        <v>34</v>
      </c>
      <c r="C1827" t="s">
        <v>21</v>
      </c>
      <c r="D1827">
        <v>2025</v>
      </c>
      <c r="E1827">
        <v>3583.0597109999999</v>
      </c>
      <c r="F1827" t="s">
        <v>44</v>
      </c>
    </row>
    <row r="1828" spans="1:6" x14ac:dyDescent="0.35">
      <c r="A1828" t="s">
        <v>1</v>
      </c>
      <c r="B1828" t="s">
        <v>34</v>
      </c>
      <c r="C1828" t="s">
        <v>22</v>
      </c>
      <c r="D1828">
        <v>2025</v>
      </c>
      <c r="E1828">
        <v>4676.7353880000001</v>
      </c>
      <c r="F1828" t="s">
        <v>44</v>
      </c>
    </row>
    <row r="1829" spans="1:6" x14ac:dyDescent="0.35">
      <c r="A1829" t="s">
        <v>1</v>
      </c>
      <c r="B1829" t="s">
        <v>34</v>
      </c>
      <c r="C1829" t="s">
        <v>28</v>
      </c>
      <c r="D1829">
        <v>2025</v>
      </c>
      <c r="E1829">
        <v>73519.577709999998</v>
      </c>
      <c r="F1829" t="s">
        <v>44</v>
      </c>
    </row>
    <row r="1830" spans="1:6" x14ac:dyDescent="0.35">
      <c r="A1830" t="s">
        <v>1</v>
      </c>
      <c r="B1830" t="s">
        <v>34</v>
      </c>
      <c r="C1830" t="s">
        <v>23</v>
      </c>
      <c r="D1830">
        <v>2025</v>
      </c>
      <c r="E1830">
        <v>0</v>
      </c>
      <c r="F1830" t="s">
        <v>44</v>
      </c>
    </row>
    <row r="1831" spans="1:6" x14ac:dyDescent="0.35">
      <c r="A1831" t="s">
        <v>1</v>
      </c>
      <c r="B1831" t="s">
        <v>34</v>
      </c>
      <c r="C1831" t="s">
        <v>24</v>
      </c>
      <c r="D1831">
        <v>2025</v>
      </c>
      <c r="E1831">
        <v>146154.75541799999</v>
      </c>
      <c r="F1831" t="s">
        <v>44</v>
      </c>
    </row>
    <row r="1832" spans="1:6" x14ac:dyDescent="0.35">
      <c r="A1832" t="s">
        <v>1</v>
      </c>
      <c r="B1832" t="s">
        <v>35</v>
      </c>
      <c r="C1832" t="s">
        <v>12</v>
      </c>
      <c r="D1832">
        <v>2025</v>
      </c>
      <c r="E1832">
        <v>4.3004000549999999</v>
      </c>
      <c r="F1832" t="s">
        <v>44</v>
      </c>
    </row>
    <row r="1833" spans="1:6" x14ac:dyDescent="0.35">
      <c r="A1833" t="s">
        <v>1</v>
      </c>
      <c r="B1833" t="s">
        <v>35</v>
      </c>
      <c r="C1833" t="s">
        <v>19</v>
      </c>
      <c r="D1833">
        <v>2025</v>
      </c>
      <c r="E1833">
        <v>20.769615569999999</v>
      </c>
      <c r="F1833" t="s">
        <v>44</v>
      </c>
    </row>
    <row r="1834" spans="1:6" x14ac:dyDescent="0.35">
      <c r="A1834" t="s">
        <v>1</v>
      </c>
      <c r="B1834" t="s">
        <v>35</v>
      </c>
      <c r="C1834" t="s">
        <v>20</v>
      </c>
      <c r="D1834">
        <v>2025</v>
      </c>
      <c r="E1834">
        <v>1324.0958209999999</v>
      </c>
      <c r="F1834" t="s">
        <v>44</v>
      </c>
    </row>
    <row r="1835" spans="1:6" x14ac:dyDescent="0.35">
      <c r="A1835" t="s">
        <v>1</v>
      </c>
      <c r="B1835" t="s">
        <v>35</v>
      </c>
      <c r="C1835" t="s">
        <v>21</v>
      </c>
      <c r="D1835">
        <v>2025</v>
      </c>
      <c r="E1835">
        <v>0.67803740899999998</v>
      </c>
      <c r="F1835" t="s">
        <v>44</v>
      </c>
    </row>
    <row r="1836" spans="1:6" x14ac:dyDescent="0.35">
      <c r="A1836" t="s">
        <v>1</v>
      </c>
      <c r="B1836" t="s">
        <v>35</v>
      </c>
      <c r="C1836" t="s">
        <v>22</v>
      </c>
      <c r="D1836">
        <v>2025</v>
      </c>
      <c r="E1836">
        <v>0</v>
      </c>
      <c r="F1836" t="s">
        <v>44</v>
      </c>
    </row>
    <row r="1837" spans="1:6" x14ac:dyDescent="0.35">
      <c r="A1837" t="s">
        <v>1</v>
      </c>
      <c r="B1837" t="s">
        <v>35</v>
      </c>
      <c r="C1837" t="s">
        <v>23</v>
      </c>
      <c r="D1837">
        <v>2025</v>
      </c>
      <c r="E1837">
        <v>0</v>
      </c>
      <c r="F1837" t="s">
        <v>44</v>
      </c>
    </row>
    <row r="1838" spans="1:6" x14ac:dyDescent="0.35">
      <c r="A1838" t="s">
        <v>1</v>
      </c>
      <c r="B1838" t="s">
        <v>35</v>
      </c>
      <c r="C1838" t="s">
        <v>24</v>
      </c>
      <c r="D1838">
        <v>2025</v>
      </c>
      <c r="E1838">
        <v>1349.84387403399</v>
      </c>
      <c r="F1838" t="s">
        <v>44</v>
      </c>
    </row>
    <row r="1839" spans="1:6" x14ac:dyDescent="0.35">
      <c r="A1839" t="s">
        <v>1</v>
      </c>
      <c r="B1839" t="s">
        <v>36</v>
      </c>
      <c r="C1839" t="s">
        <v>12</v>
      </c>
      <c r="D1839">
        <v>2025</v>
      </c>
      <c r="E1839">
        <v>1317.1966969999901</v>
      </c>
      <c r="F1839" t="s">
        <v>44</v>
      </c>
    </row>
    <row r="1840" spans="1:6" x14ac:dyDescent="0.35">
      <c r="A1840" t="s">
        <v>1</v>
      </c>
      <c r="B1840" t="s">
        <v>36</v>
      </c>
      <c r="C1840" t="s">
        <v>15</v>
      </c>
      <c r="D1840">
        <v>2025</v>
      </c>
      <c r="E1840">
        <v>217857.93789999999</v>
      </c>
      <c r="F1840" t="s">
        <v>44</v>
      </c>
    </row>
    <row r="1841" spans="1:6" x14ac:dyDescent="0.35">
      <c r="A1841" t="s">
        <v>1</v>
      </c>
      <c r="B1841" t="s">
        <v>36</v>
      </c>
      <c r="C1841" t="s">
        <v>17</v>
      </c>
      <c r="D1841">
        <v>2025</v>
      </c>
      <c r="E1841">
        <v>4.4800000000000004</v>
      </c>
      <c r="F1841" t="s">
        <v>44</v>
      </c>
    </row>
    <row r="1842" spans="1:6" x14ac:dyDescent="0.35">
      <c r="A1842" t="s">
        <v>1</v>
      </c>
      <c r="B1842" t="s">
        <v>36</v>
      </c>
      <c r="C1842" t="s">
        <v>19</v>
      </c>
      <c r="D1842">
        <v>2025</v>
      </c>
      <c r="E1842">
        <v>556.46619099999998</v>
      </c>
      <c r="F1842" t="s">
        <v>44</v>
      </c>
    </row>
    <row r="1843" spans="1:6" x14ac:dyDescent="0.35">
      <c r="A1843" t="s">
        <v>1</v>
      </c>
      <c r="B1843" t="s">
        <v>36</v>
      </c>
      <c r="C1843" t="s">
        <v>20</v>
      </c>
      <c r="D1843">
        <v>2025</v>
      </c>
      <c r="E1843">
        <v>14979.560530000001</v>
      </c>
      <c r="F1843" t="s">
        <v>44</v>
      </c>
    </row>
    <row r="1844" spans="1:6" x14ac:dyDescent="0.35">
      <c r="A1844" t="s">
        <v>1</v>
      </c>
      <c r="B1844" t="s">
        <v>36</v>
      </c>
      <c r="C1844" t="s">
        <v>21</v>
      </c>
      <c r="D1844">
        <v>2025</v>
      </c>
      <c r="E1844">
        <v>29.137050250000001</v>
      </c>
      <c r="F1844" t="s">
        <v>44</v>
      </c>
    </row>
    <row r="1845" spans="1:6" x14ac:dyDescent="0.35">
      <c r="A1845" t="s">
        <v>1</v>
      </c>
      <c r="B1845" t="s">
        <v>36</v>
      </c>
      <c r="C1845" t="s">
        <v>22</v>
      </c>
      <c r="D1845">
        <v>2025</v>
      </c>
      <c r="E1845">
        <v>0.397480685</v>
      </c>
      <c r="F1845" t="s">
        <v>44</v>
      </c>
    </row>
    <row r="1846" spans="1:6" x14ac:dyDescent="0.35">
      <c r="A1846" t="s">
        <v>1</v>
      </c>
      <c r="B1846" t="s">
        <v>36</v>
      </c>
      <c r="C1846" t="s">
        <v>23</v>
      </c>
      <c r="D1846">
        <v>2025</v>
      </c>
      <c r="E1846">
        <v>0</v>
      </c>
      <c r="F1846" t="s">
        <v>44</v>
      </c>
    </row>
    <row r="1847" spans="1:6" x14ac:dyDescent="0.35">
      <c r="A1847" t="s">
        <v>1</v>
      </c>
      <c r="B1847" t="s">
        <v>36</v>
      </c>
      <c r="C1847" t="s">
        <v>24</v>
      </c>
      <c r="D1847">
        <v>2025</v>
      </c>
      <c r="E1847">
        <v>234745.175848935</v>
      </c>
      <c r="F1847" t="s">
        <v>44</v>
      </c>
    </row>
    <row r="1848" spans="1:6" x14ac:dyDescent="0.35">
      <c r="A1848" t="s">
        <v>1</v>
      </c>
      <c r="B1848" t="s">
        <v>37</v>
      </c>
      <c r="C1848" t="s">
        <v>12</v>
      </c>
      <c r="D1848">
        <v>2025</v>
      </c>
      <c r="E1848">
        <v>239.86908349999999</v>
      </c>
      <c r="F1848" t="s">
        <v>44</v>
      </c>
    </row>
    <row r="1849" spans="1:6" x14ac:dyDescent="0.35">
      <c r="A1849" t="s">
        <v>1</v>
      </c>
      <c r="B1849" t="s">
        <v>37</v>
      </c>
      <c r="C1849" t="s">
        <v>13</v>
      </c>
      <c r="D1849">
        <v>2025</v>
      </c>
      <c r="E1849">
        <v>0</v>
      </c>
      <c r="F1849" t="s">
        <v>44</v>
      </c>
    </row>
    <row r="1850" spans="1:6" x14ac:dyDescent="0.35">
      <c r="A1850" t="s">
        <v>1</v>
      </c>
      <c r="B1850" t="s">
        <v>37</v>
      </c>
      <c r="C1850" t="s">
        <v>14</v>
      </c>
      <c r="D1850">
        <v>2025</v>
      </c>
      <c r="E1850">
        <v>3001.1759999999999</v>
      </c>
      <c r="F1850" t="s">
        <v>44</v>
      </c>
    </row>
    <row r="1851" spans="1:6" x14ac:dyDescent="0.35">
      <c r="A1851" t="s">
        <v>1</v>
      </c>
      <c r="B1851" t="s">
        <v>37</v>
      </c>
      <c r="C1851" t="s">
        <v>38</v>
      </c>
      <c r="D1851">
        <v>2025</v>
      </c>
      <c r="E1851">
        <v>654.80999999999995</v>
      </c>
      <c r="F1851" t="s">
        <v>44</v>
      </c>
    </row>
    <row r="1852" spans="1:6" x14ac:dyDescent="0.35">
      <c r="A1852" t="s">
        <v>1</v>
      </c>
      <c r="B1852" t="s">
        <v>37</v>
      </c>
      <c r="C1852" t="s">
        <v>15</v>
      </c>
      <c r="D1852">
        <v>2025</v>
      </c>
      <c r="E1852">
        <v>3801.3197749999999</v>
      </c>
      <c r="F1852" t="s">
        <v>44</v>
      </c>
    </row>
    <row r="1853" spans="1:6" x14ac:dyDescent="0.35">
      <c r="A1853" t="s">
        <v>1</v>
      </c>
      <c r="B1853" t="s">
        <v>37</v>
      </c>
      <c r="C1853" t="s">
        <v>17</v>
      </c>
      <c r="D1853">
        <v>2025</v>
      </c>
      <c r="E1853">
        <v>10569.2225</v>
      </c>
      <c r="F1853" t="s">
        <v>44</v>
      </c>
    </row>
    <row r="1854" spans="1:6" x14ac:dyDescent="0.35">
      <c r="A1854" t="s">
        <v>1</v>
      </c>
      <c r="B1854" t="s">
        <v>37</v>
      </c>
      <c r="C1854" t="s">
        <v>18</v>
      </c>
      <c r="D1854">
        <v>2025</v>
      </c>
      <c r="E1854">
        <v>0</v>
      </c>
      <c r="F1854" t="s">
        <v>44</v>
      </c>
    </row>
    <row r="1855" spans="1:6" x14ac:dyDescent="0.35">
      <c r="A1855" t="s">
        <v>1</v>
      </c>
      <c r="B1855" t="s">
        <v>37</v>
      </c>
      <c r="C1855" t="s">
        <v>19</v>
      </c>
      <c r="D1855">
        <v>2025</v>
      </c>
      <c r="E1855">
        <v>0</v>
      </c>
      <c r="F1855" t="s">
        <v>44</v>
      </c>
    </row>
    <row r="1856" spans="1:6" x14ac:dyDescent="0.35">
      <c r="A1856" t="s">
        <v>1</v>
      </c>
      <c r="B1856" t="s">
        <v>37</v>
      </c>
      <c r="C1856" t="s">
        <v>20</v>
      </c>
      <c r="D1856">
        <v>2025</v>
      </c>
      <c r="E1856">
        <v>7300.960975</v>
      </c>
      <c r="F1856" t="s">
        <v>44</v>
      </c>
    </row>
    <row r="1857" spans="1:6" x14ac:dyDescent="0.35">
      <c r="A1857" t="s">
        <v>1</v>
      </c>
      <c r="B1857" t="s">
        <v>37</v>
      </c>
      <c r="C1857" t="s">
        <v>21</v>
      </c>
      <c r="D1857">
        <v>2025</v>
      </c>
      <c r="E1857">
        <v>31.075228299999999</v>
      </c>
      <c r="F1857" t="s">
        <v>44</v>
      </c>
    </row>
    <row r="1858" spans="1:6" x14ac:dyDescent="0.35">
      <c r="A1858" t="s">
        <v>1</v>
      </c>
      <c r="B1858" t="s">
        <v>37</v>
      </c>
      <c r="C1858" t="s">
        <v>22</v>
      </c>
      <c r="D1858">
        <v>2025</v>
      </c>
      <c r="E1858">
        <v>156.28914510000001</v>
      </c>
      <c r="F1858" t="s">
        <v>44</v>
      </c>
    </row>
    <row r="1859" spans="1:6" x14ac:dyDescent="0.35">
      <c r="A1859" t="s">
        <v>1</v>
      </c>
      <c r="B1859" t="s">
        <v>37</v>
      </c>
      <c r="C1859" t="s">
        <v>23</v>
      </c>
      <c r="D1859">
        <v>2025</v>
      </c>
      <c r="E1859">
        <v>0</v>
      </c>
      <c r="F1859" t="s">
        <v>44</v>
      </c>
    </row>
    <row r="1860" spans="1:6" x14ac:dyDescent="0.35">
      <c r="A1860" t="s">
        <v>1</v>
      </c>
      <c r="B1860" t="s">
        <v>37</v>
      </c>
      <c r="C1860" t="s">
        <v>24</v>
      </c>
      <c r="D1860">
        <v>2025</v>
      </c>
      <c r="E1860">
        <v>25754.7227069</v>
      </c>
      <c r="F1860" t="s">
        <v>44</v>
      </c>
    </row>
    <row r="1861" spans="1:6" x14ac:dyDescent="0.35">
      <c r="A1861" t="s">
        <v>1</v>
      </c>
      <c r="B1861" t="s">
        <v>39</v>
      </c>
      <c r="C1861" t="s">
        <v>12</v>
      </c>
      <c r="D1861">
        <v>2025</v>
      </c>
      <c r="E1861">
        <v>85.117768518999995</v>
      </c>
      <c r="F1861" t="s">
        <v>44</v>
      </c>
    </row>
    <row r="1862" spans="1:6" x14ac:dyDescent="0.35">
      <c r="A1862" t="s">
        <v>1</v>
      </c>
      <c r="B1862" t="s">
        <v>39</v>
      </c>
      <c r="C1862" t="s">
        <v>15</v>
      </c>
      <c r="D1862">
        <v>2025</v>
      </c>
      <c r="E1862">
        <v>443.33190080000003</v>
      </c>
      <c r="F1862" t="s">
        <v>44</v>
      </c>
    </row>
    <row r="1863" spans="1:6" x14ac:dyDescent="0.35">
      <c r="A1863" t="s">
        <v>1</v>
      </c>
      <c r="B1863" t="s">
        <v>39</v>
      </c>
      <c r="C1863" t="s">
        <v>17</v>
      </c>
      <c r="D1863">
        <v>2025</v>
      </c>
      <c r="E1863">
        <v>152.4495532</v>
      </c>
      <c r="F1863" t="s">
        <v>44</v>
      </c>
    </row>
    <row r="1864" spans="1:6" x14ac:dyDescent="0.35">
      <c r="A1864" t="s">
        <v>1</v>
      </c>
      <c r="B1864" t="s">
        <v>39</v>
      </c>
      <c r="C1864" t="s">
        <v>19</v>
      </c>
      <c r="D1864">
        <v>2025</v>
      </c>
      <c r="E1864">
        <v>75.331620000000001</v>
      </c>
      <c r="F1864" t="s">
        <v>44</v>
      </c>
    </row>
    <row r="1865" spans="1:6" x14ac:dyDescent="0.35">
      <c r="A1865" t="s">
        <v>1</v>
      </c>
      <c r="B1865" t="s">
        <v>39</v>
      </c>
      <c r="C1865" t="s">
        <v>20</v>
      </c>
      <c r="D1865">
        <v>2025</v>
      </c>
      <c r="E1865">
        <v>10.384092430000001</v>
      </c>
      <c r="F1865" t="s">
        <v>44</v>
      </c>
    </row>
    <row r="1866" spans="1:6" x14ac:dyDescent="0.35">
      <c r="A1866" t="s">
        <v>1</v>
      </c>
      <c r="B1866" t="s">
        <v>39</v>
      </c>
      <c r="C1866" t="s">
        <v>21</v>
      </c>
      <c r="D1866">
        <v>2025</v>
      </c>
      <c r="E1866">
        <v>0.75472302800000002</v>
      </c>
      <c r="F1866" t="s">
        <v>44</v>
      </c>
    </row>
    <row r="1867" spans="1:6" x14ac:dyDescent="0.35">
      <c r="A1867" t="s">
        <v>1</v>
      </c>
      <c r="B1867" t="s">
        <v>39</v>
      </c>
      <c r="C1867" t="s">
        <v>22</v>
      </c>
      <c r="D1867">
        <v>2025</v>
      </c>
      <c r="E1867">
        <v>1.5159244759999999</v>
      </c>
      <c r="F1867" t="s">
        <v>44</v>
      </c>
    </row>
    <row r="1868" spans="1:6" x14ac:dyDescent="0.35">
      <c r="A1868" t="s">
        <v>1</v>
      </c>
      <c r="B1868" t="s">
        <v>39</v>
      </c>
      <c r="C1868" t="s">
        <v>24</v>
      </c>
      <c r="D1868">
        <v>2025</v>
      </c>
      <c r="E1868">
        <v>768.88558245299998</v>
      </c>
      <c r="F1868" t="s">
        <v>44</v>
      </c>
    </row>
    <row r="1869" spans="1:6" x14ac:dyDescent="0.35">
      <c r="A1869" t="s">
        <v>3</v>
      </c>
      <c r="B1869" t="s">
        <v>11</v>
      </c>
      <c r="C1869" t="s">
        <v>12</v>
      </c>
      <c r="D1869">
        <v>2025</v>
      </c>
      <c r="E1869">
        <v>1589.1707988000001</v>
      </c>
      <c r="F1869" t="s">
        <v>44</v>
      </c>
    </row>
    <row r="1870" spans="1:6" x14ac:dyDescent="0.35">
      <c r="A1870" t="s">
        <v>3</v>
      </c>
      <c r="B1870" t="s">
        <v>11</v>
      </c>
      <c r="C1870" t="s">
        <v>14</v>
      </c>
      <c r="D1870">
        <v>2025</v>
      </c>
      <c r="E1870">
        <v>0</v>
      </c>
      <c r="F1870" t="s">
        <v>44</v>
      </c>
    </row>
    <row r="1871" spans="1:6" x14ac:dyDescent="0.35">
      <c r="A1871" t="s">
        <v>3</v>
      </c>
      <c r="B1871" t="s">
        <v>11</v>
      </c>
      <c r="C1871" t="s">
        <v>15</v>
      </c>
      <c r="D1871">
        <v>2025</v>
      </c>
      <c r="E1871">
        <v>1651.0749780000001</v>
      </c>
      <c r="F1871" t="s">
        <v>44</v>
      </c>
    </row>
    <row r="1872" spans="1:6" x14ac:dyDescent="0.35">
      <c r="A1872" t="s">
        <v>3</v>
      </c>
      <c r="B1872" t="s">
        <v>11</v>
      </c>
      <c r="C1872" t="s">
        <v>17</v>
      </c>
      <c r="D1872">
        <v>2025</v>
      </c>
      <c r="E1872">
        <v>76650.007889999993</v>
      </c>
      <c r="F1872" t="s">
        <v>44</v>
      </c>
    </row>
    <row r="1873" spans="1:6" x14ac:dyDescent="0.35">
      <c r="A1873" t="s">
        <v>3</v>
      </c>
      <c r="B1873" t="s">
        <v>11</v>
      </c>
      <c r="C1873" t="s">
        <v>19</v>
      </c>
      <c r="D1873">
        <v>2025</v>
      </c>
      <c r="E1873">
        <v>15.6585</v>
      </c>
      <c r="F1873" t="s">
        <v>44</v>
      </c>
    </row>
    <row r="1874" spans="1:6" x14ac:dyDescent="0.35">
      <c r="A1874" t="s">
        <v>3</v>
      </c>
      <c r="B1874" t="s">
        <v>11</v>
      </c>
      <c r="C1874" t="s">
        <v>20</v>
      </c>
      <c r="D1874">
        <v>2025</v>
      </c>
      <c r="E1874">
        <v>10161.262640000001</v>
      </c>
      <c r="F1874" t="s">
        <v>44</v>
      </c>
    </row>
    <row r="1875" spans="1:6" x14ac:dyDescent="0.35">
      <c r="A1875" t="s">
        <v>3</v>
      </c>
      <c r="B1875" t="s">
        <v>11</v>
      </c>
      <c r="C1875" t="s">
        <v>21</v>
      </c>
      <c r="D1875">
        <v>2025</v>
      </c>
      <c r="E1875">
        <v>283.35285809999999</v>
      </c>
      <c r="F1875" t="s">
        <v>44</v>
      </c>
    </row>
    <row r="1876" spans="1:6" x14ac:dyDescent="0.35">
      <c r="A1876" t="s">
        <v>3</v>
      </c>
      <c r="B1876" t="s">
        <v>11</v>
      </c>
      <c r="C1876" t="s">
        <v>22</v>
      </c>
      <c r="D1876">
        <v>2025</v>
      </c>
      <c r="E1876">
        <v>2655.3854160000001</v>
      </c>
      <c r="F1876" t="s">
        <v>44</v>
      </c>
    </row>
    <row r="1877" spans="1:6" x14ac:dyDescent="0.35">
      <c r="A1877" t="s">
        <v>3</v>
      </c>
      <c r="B1877" t="s">
        <v>11</v>
      </c>
      <c r="C1877" t="s">
        <v>24</v>
      </c>
      <c r="D1877">
        <v>2025</v>
      </c>
      <c r="E1877">
        <v>93005.913080899903</v>
      </c>
      <c r="F1877" t="s">
        <v>44</v>
      </c>
    </row>
    <row r="1878" spans="1:6" x14ac:dyDescent="0.35">
      <c r="A1878" t="s">
        <v>3</v>
      </c>
      <c r="B1878" t="s">
        <v>25</v>
      </c>
      <c r="C1878" t="s">
        <v>12</v>
      </c>
      <c r="D1878">
        <v>2025</v>
      </c>
      <c r="E1878">
        <v>3195.7998905999998</v>
      </c>
      <c r="F1878" t="s">
        <v>44</v>
      </c>
    </row>
    <row r="1879" spans="1:6" x14ac:dyDescent="0.35">
      <c r="A1879" t="s">
        <v>3</v>
      </c>
      <c r="B1879" t="s">
        <v>25</v>
      </c>
      <c r="C1879" t="s">
        <v>15</v>
      </c>
      <c r="D1879">
        <v>2025</v>
      </c>
      <c r="E1879">
        <v>63469.92929</v>
      </c>
      <c r="F1879" t="s">
        <v>44</v>
      </c>
    </row>
    <row r="1880" spans="1:6" x14ac:dyDescent="0.35">
      <c r="A1880" t="s">
        <v>3</v>
      </c>
      <c r="B1880" t="s">
        <v>25</v>
      </c>
      <c r="C1880" t="s">
        <v>17</v>
      </c>
      <c r="D1880">
        <v>2025</v>
      </c>
      <c r="E1880">
        <v>2546.4272529999998</v>
      </c>
      <c r="F1880" t="s">
        <v>44</v>
      </c>
    </row>
    <row r="1881" spans="1:6" x14ac:dyDescent="0.35">
      <c r="A1881" t="s">
        <v>3</v>
      </c>
      <c r="B1881" t="s">
        <v>25</v>
      </c>
      <c r="C1881" t="s">
        <v>19</v>
      </c>
      <c r="D1881">
        <v>2025</v>
      </c>
      <c r="E1881">
        <v>87.422065540000006</v>
      </c>
      <c r="F1881" t="s">
        <v>44</v>
      </c>
    </row>
    <row r="1882" spans="1:6" x14ac:dyDescent="0.35">
      <c r="A1882" t="s">
        <v>3</v>
      </c>
      <c r="B1882" t="s">
        <v>25</v>
      </c>
      <c r="C1882" t="s">
        <v>20</v>
      </c>
      <c r="D1882">
        <v>2025</v>
      </c>
      <c r="E1882">
        <v>2437.251655</v>
      </c>
      <c r="F1882" t="s">
        <v>44</v>
      </c>
    </row>
    <row r="1883" spans="1:6" x14ac:dyDescent="0.35">
      <c r="A1883" t="s">
        <v>3</v>
      </c>
      <c r="B1883" t="s">
        <v>25</v>
      </c>
      <c r="C1883" t="s">
        <v>21</v>
      </c>
      <c r="D1883">
        <v>2025</v>
      </c>
      <c r="E1883">
        <v>144.3836775</v>
      </c>
      <c r="F1883" t="s">
        <v>44</v>
      </c>
    </row>
    <row r="1884" spans="1:6" x14ac:dyDescent="0.35">
      <c r="A1884" t="s">
        <v>3</v>
      </c>
      <c r="B1884" t="s">
        <v>25</v>
      </c>
      <c r="C1884" t="s">
        <v>22</v>
      </c>
      <c r="D1884">
        <v>2025</v>
      </c>
      <c r="E1884">
        <v>542.12324679999995</v>
      </c>
      <c r="F1884" t="s">
        <v>44</v>
      </c>
    </row>
    <row r="1885" spans="1:6" x14ac:dyDescent="0.35">
      <c r="A1885" t="s">
        <v>3</v>
      </c>
      <c r="B1885" t="s">
        <v>25</v>
      </c>
      <c r="C1885" t="s">
        <v>24</v>
      </c>
      <c r="D1885">
        <v>2025</v>
      </c>
      <c r="E1885">
        <v>72423.337078440003</v>
      </c>
      <c r="F1885" t="s">
        <v>44</v>
      </c>
    </row>
    <row r="1886" spans="1:6" x14ac:dyDescent="0.35">
      <c r="A1886" t="s">
        <v>3</v>
      </c>
      <c r="B1886" t="s">
        <v>26</v>
      </c>
      <c r="C1886" t="s">
        <v>12</v>
      </c>
      <c r="D1886">
        <v>2025</v>
      </c>
      <c r="E1886">
        <v>72.107396089999995</v>
      </c>
      <c r="F1886" t="s">
        <v>44</v>
      </c>
    </row>
    <row r="1887" spans="1:6" x14ac:dyDescent="0.35">
      <c r="A1887" t="s">
        <v>3</v>
      </c>
      <c r="B1887" t="s">
        <v>26</v>
      </c>
      <c r="C1887" t="s">
        <v>15</v>
      </c>
      <c r="D1887">
        <v>2025</v>
      </c>
      <c r="E1887">
        <v>30476.56972</v>
      </c>
      <c r="F1887" t="s">
        <v>44</v>
      </c>
    </row>
    <row r="1888" spans="1:6" x14ac:dyDescent="0.35">
      <c r="A1888" t="s">
        <v>3</v>
      </c>
      <c r="B1888" t="s">
        <v>26</v>
      </c>
      <c r="C1888" t="s">
        <v>17</v>
      </c>
      <c r="D1888">
        <v>2025</v>
      </c>
      <c r="E1888">
        <v>176.88238920000001</v>
      </c>
      <c r="F1888" t="s">
        <v>44</v>
      </c>
    </row>
    <row r="1889" spans="1:6" x14ac:dyDescent="0.35">
      <c r="A1889" t="s">
        <v>3</v>
      </c>
      <c r="B1889" t="s">
        <v>26</v>
      </c>
      <c r="C1889" t="s">
        <v>19</v>
      </c>
      <c r="D1889">
        <v>2025</v>
      </c>
      <c r="E1889">
        <v>16.34178</v>
      </c>
      <c r="F1889" t="s">
        <v>44</v>
      </c>
    </row>
    <row r="1890" spans="1:6" x14ac:dyDescent="0.35">
      <c r="A1890" t="s">
        <v>3</v>
      </c>
      <c r="B1890" t="s">
        <v>26</v>
      </c>
      <c r="C1890" t="s">
        <v>20</v>
      </c>
      <c r="D1890">
        <v>2025</v>
      </c>
      <c r="E1890">
        <v>715.45909959999994</v>
      </c>
      <c r="F1890" t="s">
        <v>44</v>
      </c>
    </row>
    <row r="1891" spans="1:6" x14ac:dyDescent="0.35">
      <c r="A1891" t="s">
        <v>3</v>
      </c>
      <c r="B1891" t="s">
        <v>26</v>
      </c>
      <c r="C1891" t="s">
        <v>21</v>
      </c>
      <c r="D1891">
        <v>2025</v>
      </c>
      <c r="E1891">
        <v>7.457391941</v>
      </c>
      <c r="F1891" t="s">
        <v>44</v>
      </c>
    </row>
    <row r="1892" spans="1:6" x14ac:dyDescent="0.35">
      <c r="A1892" t="s">
        <v>3</v>
      </c>
      <c r="B1892" t="s">
        <v>26</v>
      </c>
      <c r="C1892" t="s">
        <v>22</v>
      </c>
      <c r="D1892">
        <v>2025</v>
      </c>
      <c r="E1892">
        <v>9.8927691170000003</v>
      </c>
      <c r="F1892" t="s">
        <v>44</v>
      </c>
    </row>
    <row r="1893" spans="1:6" x14ac:dyDescent="0.35">
      <c r="A1893" t="s">
        <v>3</v>
      </c>
      <c r="B1893" t="s">
        <v>26</v>
      </c>
      <c r="C1893" t="s">
        <v>24</v>
      </c>
      <c r="D1893">
        <v>2025</v>
      </c>
      <c r="E1893">
        <v>31474.710545948001</v>
      </c>
      <c r="F1893" t="s">
        <v>44</v>
      </c>
    </row>
    <row r="1894" spans="1:6" x14ac:dyDescent="0.35">
      <c r="A1894" t="s">
        <v>3</v>
      </c>
      <c r="B1894" t="s">
        <v>27</v>
      </c>
      <c r="C1894" t="s">
        <v>12</v>
      </c>
      <c r="D1894">
        <v>2025</v>
      </c>
      <c r="E1894">
        <v>6.3444365310000004</v>
      </c>
      <c r="F1894" t="s">
        <v>44</v>
      </c>
    </row>
    <row r="1895" spans="1:6" x14ac:dyDescent="0.35">
      <c r="A1895" t="s">
        <v>3</v>
      </c>
      <c r="B1895" t="s">
        <v>27</v>
      </c>
      <c r="C1895" t="s">
        <v>14</v>
      </c>
      <c r="D1895">
        <v>2025</v>
      </c>
      <c r="E1895">
        <v>1184.79</v>
      </c>
      <c r="F1895" t="s">
        <v>44</v>
      </c>
    </row>
    <row r="1896" spans="1:6" x14ac:dyDescent="0.35">
      <c r="A1896" t="s">
        <v>3</v>
      </c>
      <c r="B1896" t="s">
        <v>27</v>
      </c>
      <c r="C1896" t="s">
        <v>15</v>
      </c>
      <c r="D1896">
        <v>2025</v>
      </c>
      <c r="E1896">
        <v>2784.4412040000002</v>
      </c>
      <c r="F1896" t="s">
        <v>44</v>
      </c>
    </row>
    <row r="1897" spans="1:6" x14ac:dyDescent="0.35">
      <c r="A1897" t="s">
        <v>3</v>
      </c>
      <c r="B1897" t="s">
        <v>27</v>
      </c>
      <c r="C1897" t="s">
        <v>17</v>
      </c>
      <c r="D1897">
        <v>2025</v>
      </c>
      <c r="E1897">
        <v>1927.325022</v>
      </c>
      <c r="F1897" t="s">
        <v>44</v>
      </c>
    </row>
    <row r="1898" spans="1:6" x14ac:dyDescent="0.35">
      <c r="A1898" t="s">
        <v>3</v>
      </c>
      <c r="B1898" t="s">
        <v>27</v>
      </c>
      <c r="C1898" t="s">
        <v>19</v>
      </c>
      <c r="D1898">
        <v>2025</v>
      </c>
      <c r="E1898">
        <v>40.295999999999999</v>
      </c>
      <c r="F1898" t="s">
        <v>44</v>
      </c>
    </row>
    <row r="1899" spans="1:6" x14ac:dyDescent="0.35">
      <c r="A1899" t="s">
        <v>3</v>
      </c>
      <c r="B1899" t="s">
        <v>27</v>
      </c>
      <c r="C1899" t="s">
        <v>20</v>
      </c>
      <c r="D1899">
        <v>2025</v>
      </c>
      <c r="E1899">
        <v>1100.0458699999999</v>
      </c>
      <c r="F1899" t="s">
        <v>44</v>
      </c>
    </row>
    <row r="1900" spans="1:6" x14ac:dyDescent="0.35">
      <c r="A1900" t="s">
        <v>3</v>
      </c>
      <c r="B1900" t="s">
        <v>27</v>
      </c>
      <c r="C1900" t="s">
        <v>21</v>
      </c>
      <c r="D1900">
        <v>2025</v>
      </c>
      <c r="E1900">
        <v>1.3957952819999999</v>
      </c>
      <c r="F1900" t="s">
        <v>44</v>
      </c>
    </row>
    <row r="1901" spans="1:6" x14ac:dyDescent="0.35">
      <c r="A1901" t="s">
        <v>3</v>
      </c>
      <c r="B1901" t="s">
        <v>27</v>
      </c>
      <c r="C1901" t="s">
        <v>22</v>
      </c>
      <c r="D1901">
        <v>2025</v>
      </c>
      <c r="E1901">
        <v>48.129285899999999</v>
      </c>
      <c r="F1901" t="s">
        <v>44</v>
      </c>
    </row>
    <row r="1902" spans="1:6" x14ac:dyDescent="0.35">
      <c r="A1902" t="s">
        <v>3</v>
      </c>
      <c r="B1902" t="s">
        <v>27</v>
      </c>
      <c r="C1902" t="s">
        <v>28</v>
      </c>
      <c r="D1902">
        <v>2025</v>
      </c>
      <c r="E1902">
        <v>4918.5437979999997</v>
      </c>
      <c r="F1902" t="s">
        <v>44</v>
      </c>
    </row>
    <row r="1903" spans="1:6" x14ac:dyDescent="0.35">
      <c r="A1903" t="s">
        <v>3</v>
      </c>
      <c r="B1903" t="s">
        <v>27</v>
      </c>
      <c r="C1903" t="s">
        <v>24</v>
      </c>
      <c r="D1903">
        <v>2025</v>
      </c>
      <c r="E1903">
        <v>12011.311411712901</v>
      </c>
      <c r="F1903" t="s">
        <v>44</v>
      </c>
    </row>
    <row r="1904" spans="1:6" x14ac:dyDescent="0.35">
      <c r="A1904" t="s">
        <v>3</v>
      </c>
      <c r="B1904" t="s">
        <v>29</v>
      </c>
      <c r="C1904" t="s">
        <v>15</v>
      </c>
      <c r="D1904">
        <v>2025</v>
      </c>
      <c r="E1904">
        <v>44728.05629</v>
      </c>
      <c r="F1904" t="s">
        <v>44</v>
      </c>
    </row>
    <row r="1905" spans="1:6" x14ac:dyDescent="0.35">
      <c r="A1905" t="s">
        <v>3</v>
      </c>
      <c r="B1905" t="s">
        <v>29</v>
      </c>
      <c r="C1905" t="s">
        <v>17</v>
      </c>
      <c r="D1905">
        <v>2025</v>
      </c>
      <c r="E1905">
        <v>55.078499999999998</v>
      </c>
      <c r="F1905" t="s">
        <v>44</v>
      </c>
    </row>
    <row r="1906" spans="1:6" x14ac:dyDescent="0.35">
      <c r="A1906" t="s">
        <v>3</v>
      </c>
      <c r="B1906" t="s">
        <v>29</v>
      </c>
      <c r="C1906" t="s">
        <v>19</v>
      </c>
      <c r="D1906">
        <v>2025</v>
      </c>
      <c r="E1906">
        <v>168.53145000000001</v>
      </c>
      <c r="F1906" t="s">
        <v>44</v>
      </c>
    </row>
    <row r="1907" spans="1:6" x14ac:dyDescent="0.35">
      <c r="A1907" t="s">
        <v>3</v>
      </c>
      <c r="B1907" t="s">
        <v>29</v>
      </c>
      <c r="C1907" t="s">
        <v>20</v>
      </c>
      <c r="D1907">
        <v>2025</v>
      </c>
      <c r="E1907">
        <v>194.4986979</v>
      </c>
      <c r="F1907" t="s">
        <v>44</v>
      </c>
    </row>
    <row r="1908" spans="1:6" x14ac:dyDescent="0.35">
      <c r="A1908" t="s">
        <v>3</v>
      </c>
      <c r="B1908" t="s">
        <v>29</v>
      </c>
      <c r="C1908" t="s">
        <v>21</v>
      </c>
      <c r="D1908">
        <v>2025</v>
      </c>
      <c r="E1908">
        <v>1.1494815460000001</v>
      </c>
      <c r="F1908" t="s">
        <v>44</v>
      </c>
    </row>
    <row r="1909" spans="1:6" x14ac:dyDescent="0.35">
      <c r="A1909" t="s">
        <v>3</v>
      </c>
      <c r="B1909" t="s">
        <v>29</v>
      </c>
      <c r="C1909" t="s">
        <v>22</v>
      </c>
      <c r="D1909">
        <v>2025</v>
      </c>
      <c r="E1909">
        <v>1.9396746999999999E-2</v>
      </c>
      <c r="F1909" t="s">
        <v>44</v>
      </c>
    </row>
    <row r="1910" spans="1:6" x14ac:dyDescent="0.35">
      <c r="A1910" t="s">
        <v>3</v>
      </c>
      <c r="B1910" t="s">
        <v>29</v>
      </c>
      <c r="C1910" t="s">
        <v>24</v>
      </c>
      <c r="D1910">
        <v>2025</v>
      </c>
      <c r="E1910">
        <v>45147.333816193001</v>
      </c>
      <c r="F1910" t="s">
        <v>44</v>
      </c>
    </row>
    <row r="1911" spans="1:6" x14ac:dyDescent="0.35">
      <c r="A1911" t="s">
        <v>3</v>
      </c>
      <c r="B1911" t="s">
        <v>30</v>
      </c>
      <c r="C1911" t="s">
        <v>12</v>
      </c>
      <c r="D1911">
        <v>2025</v>
      </c>
      <c r="E1911">
        <v>104.3829697</v>
      </c>
      <c r="F1911" t="s">
        <v>44</v>
      </c>
    </row>
    <row r="1912" spans="1:6" x14ac:dyDescent="0.35">
      <c r="A1912" t="s">
        <v>3</v>
      </c>
      <c r="B1912" t="s">
        <v>30</v>
      </c>
      <c r="C1912" t="s">
        <v>14</v>
      </c>
      <c r="D1912">
        <v>2025</v>
      </c>
      <c r="E1912">
        <v>3342.0275999999999</v>
      </c>
      <c r="F1912" t="s">
        <v>44</v>
      </c>
    </row>
    <row r="1913" spans="1:6" x14ac:dyDescent="0.35">
      <c r="A1913" t="s">
        <v>3</v>
      </c>
      <c r="B1913" t="s">
        <v>30</v>
      </c>
      <c r="C1913" t="s">
        <v>15</v>
      </c>
      <c r="D1913">
        <v>2025</v>
      </c>
      <c r="E1913">
        <v>981.48108820000004</v>
      </c>
      <c r="F1913" t="s">
        <v>44</v>
      </c>
    </row>
    <row r="1914" spans="1:6" x14ac:dyDescent="0.35">
      <c r="A1914" t="s">
        <v>3</v>
      </c>
      <c r="B1914" t="s">
        <v>30</v>
      </c>
      <c r="C1914" t="s">
        <v>17</v>
      </c>
      <c r="D1914">
        <v>2025</v>
      </c>
      <c r="E1914">
        <v>1226.875783</v>
      </c>
      <c r="F1914" t="s">
        <v>44</v>
      </c>
    </row>
    <row r="1915" spans="1:6" x14ac:dyDescent="0.35">
      <c r="A1915" t="s">
        <v>3</v>
      </c>
      <c r="B1915" t="s">
        <v>30</v>
      </c>
      <c r="C1915" t="s">
        <v>19</v>
      </c>
      <c r="D1915">
        <v>2025</v>
      </c>
      <c r="E1915">
        <v>0</v>
      </c>
      <c r="F1915" t="s">
        <v>44</v>
      </c>
    </row>
    <row r="1916" spans="1:6" x14ac:dyDescent="0.35">
      <c r="A1916" t="s">
        <v>3</v>
      </c>
      <c r="B1916" t="s">
        <v>30</v>
      </c>
      <c r="C1916" t="s">
        <v>20</v>
      </c>
      <c r="D1916">
        <v>2025</v>
      </c>
      <c r="E1916">
        <v>2157.4451840000002</v>
      </c>
      <c r="F1916" t="s">
        <v>44</v>
      </c>
    </row>
    <row r="1917" spans="1:6" x14ac:dyDescent="0.35">
      <c r="A1917" t="s">
        <v>3</v>
      </c>
      <c r="B1917" t="s">
        <v>30</v>
      </c>
      <c r="C1917" t="s">
        <v>21</v>
      </c>
      <c r="D1917">
        <v>2025</v>
      </c>
      <c r="E1917">
        <v>1.325767194</v>
      </c>
      <c r="F1917" t="s">
        <v>44</v>
      </c>
    </row>
    <row r="1918" spans="1:6" x14ac:dyDescent="0.35">
      <c r="A1918" t="s">
        <v>3</v>
      </c>
      <c r="B1918" t="s">
        <v>30</v>
      </c>
      <c r="C1918" t="s">
        <v>22</v>
      </c>
      <c r="D1918">
        <v>2025</v>
      </c>
      <c r="E1918">
        <v>0.539401307</v>
      </c>
      <c r="F1918" t="s">
        <v>44</v>
      </c>
    </row>
    <row r="1919" spans="1:6" x14ac:dyDescent="0.35">
      <c r="A1919" t="s">
        <v>3</v>
      </c>
      <c r="B1919" t="s">
        <v>30</v>
      </c>
      <c r="C1919" t="s">
        <v>24</v>
      </c>
      <c r="D1919">
        <v>2025</v>
      </c>
      <c r="E1919">
        <v>7814.0777934010002</v>
      </c>
      <c r="F1919" t="s">
        <v>44</v>
      </c>
    </row>
    <row r="1920" spans="1:6" x14ac:dyDescent="0.35">
      <c r="A1920" t="s">
        <v>3</v>
      </c>
      <c r="B1920" t="s">
        <v>32</v>
      </c>
      <c r="C1920" t="s">
        <v>15</v>
      </c>
      <c r="D1920">
        <v>2025</v>
      </c>
      <c r="E1920">
        <v>289.3549706</v>
      </c>
      <c r="F1920" t="s">
        <v>44</v>
      </c>
    </row>
    <row r="1921" spans="1:6" x14ac:dyDescent="0.35">
      <c r="A1921" t="s">
        <v>3</v>
      </c>
      <c r="B1921" t="s">
        <v>32</v>
      </c>
      <c r="C1921" t="s">
        <v>17</v>
      </c>
      <c r="D1921">
        <v>2025</v>
      </c>
      <c r="E1921">
        <v>0</v>
      </c>
      <c r="F1921" t="s">
        <v>44</v>
      </c>
    </row>
    <row r="1922" spans="1:6" x14ac:dyDescent="0.35">
      <c r="A1922" t="s">
        <v>3</v>
      </c>
      <c r="B1922" t="s">
        <v>32</v>
      </c>
      <c r="C1922" t="s">
        <v>19</v>
      </c>
      <c r="D1922">
        <v>2025</v>
      </c>
      <c r="E1922">
        <v>34.820999999999998</v>
      </c>
      <c r="F1922" t="s">
        <v>44</v>
      </c>
    </row>
    <row r="1923" spans="1:6" x14ac:dyDescent="0.35">
      <c r="A1923" t="s">
        <v>3</v>
      </c>
      <c r="B1923" t="s">
        <v>32</v>
      </c>
      <c r="C1923" t="s">
        <v>20</v>
      </c>
      <c r="D1923">
        <v>2025</v>
      </c>
      <c r="E1923">
        <v>13.50946796</v>
      </c>
      <c r="F1923" t="s">
        <v>44</v>
      </c>
    </row>
    <row r="1924" spans="1:6" x14ac:dyDescent="0.35">
      <c r="A1924" t="s">
        <v>3</v>
      </c>
      <c r="B1924" t="s">
        <v>32</v>
      </c>
      <c r="C1924" t="s">
        <v>21</v>
      </c>
      <c r="D1924">
        <v>2025</v>
      </c>
      <c r="E1924">
        <v>0.29533013400000002</v>
      </c>
      <c r="F1924" t="s">
        <v>44</v>
      </c>
    </row>
    <row r="1925" spans="1:6" x14ac:dyDescent="0.35">
      <c r="A1925" t="s">
        <v>3</v>
      </c>
      <c r="B1925" t="s">
        <v>32</v>
      </c>
      <c r="C1925" t="s">
        <v>22</v>
      </c>
      <c r="D1925">
        <v>2025</v>
      </c>
      <c r="E1925">
        <v>2.3491773170000001</v>
      </c>
      <c r="F1925" t="s">
        <v>44</v>
      </c>
    </row>
    <row r="1926" spans="1:6" x14ac:dyDescent="0.35">
      <c r="A1926" t="s">
        <v>3</v>
      </c>
      <c r="B1926" t="s">
        <v>32</v>
      </c>
      <c r="C1926" t="s">
        <v>24</v>
      </c>
      <c r="D1926">
        <v>2025</v>
      </c>
      <c r="E1926">
        <v>340.329946011</v>
      </c>
      <c r="F1926" t="s">
        <v>44</v>
      </c>
    </row>
    <row r="1927" spans="1:6" x14ac:dyDescent="0.35">
      <c r="A1927" t="s">
        <v>3</v>
      </c>
      <c r="B1927" t="s">
        <v>33</v>
      </c>
      <c r="C1927" t="s">
        <v>12</v>
      </c>
      <c r="D1927">
        <v>2025</v>
      </c>
      <c r="E1927">
        <v>0</v>
      </c>
      <c r="F1927" t="s">
        <v>44</v>
      </c>
    </row>
    <row r="1928" spans="1:6" x14ac:dyDescent="0.35">
      <c r="A1928" t="s">
        <v>3</v>
      </c>
      <c r="B1928" t="s">
        <v>33</v>
      </c>
      <c r="C1928" t="s">
        <v>19</v>
      </c>
      <c r="D1928">
        <v>2025</v>
      </c>
      <c r="E1928">
        <v>284.75850200000002</v>
      </c>
      <c r="F1928" t="s">
        <v>44</v>
      </c>
    </row>
    <row r="1929" spans="1:6" x14ac:dyDescent="0.35">
      <c r="A1929" t="s">
        <v>3</v>
      </c>
      <c r="B1929" t="s">
        <v>33</v>
      </c>
      <c r="C1929" t="s">
        <v>20</v>
      </c>
      <c r="D1929">
        <v>2025</v>
      </c>
      <c r="E1929">
        <v>1.4150175</v>
      </c>
      <c r="F1929" t="s">
        <v>44</v>
      </c>
    </row>
    <row r="1930" spans="1:6" x14ac:dyDescent="0.35">
      <c r="A1930" t="s">
        <v>3</v>
      </c>
      <c r="B1930" t="s">
        <v>33</v>
      </c>
      <c r="C1930" t="s">
        <v>21</v>
      </c>
      <c r="D1930">
        <v>2025</v>
      </c>
      <c r="E1930">
        <v>0.38691276600000002</v>
      </c>
      <c r="F1930" t="s">
        <v>44</v>
      </c>
    </row>
    <row r="1931" spans="1:6" x14ac:dyDescent="0.35">
      <c r="A1931" t="s">
        <v>3</v>
      </c>
      <c r="B1931" t="s">
        <v>33</v>
      </c>
      <c r="C1931" t="s">
        <v>22</v>
      </c>
      <c r="D1931">
        <v>2025</v>
      </c>
      <c r="E1931">
        <v>1.1185422860000001</v>
      </c>
      <c r="F1931" t="s">
        <v>44</v>
      </c>
    </row>
    <row r="1932" spans="1:6" x14ac:dyDescent="0.35">
      <c r="A1932" t="s">
        <v>3</v>
      </c>
      <c r="B1932" t="s">
        <v>33</v>
      </c>
      <c r="C1932" t="s">
        <v>24</v>
      </c>
      <c r="D1932">
        <v>2025</v>
      </c>
      <c r="E1932">
        <v>287.678974552</v>
      </c>
      <c r="F1932" t="s">
        <v>44</v>
      </c>
    </row>
    <row r="1933" spans="1:6" x14ac:dyDescent="0.35">
      <c r="A1933" t="s">
        <v>3</v>
      </c>
      <c r="B1933" t="s">
        <v>34</v>
      </c>
      <c r="C1933" t="s">
        <v>12</v>
      </c>
      <c r="D1933">
        <v>2025</v>
      </c>
      <c r="E1933">
        <v>1149.613701</v>
      </c>
      <c r="F1933" t="s">
        <v>44</v>
      </c>
    </row>
    <row r="1934" spans="1:6" x14ac:dyDescent="0.35">
      <c r="A1934" t="s">
        <v>3</v>
      </c>
      <c r="B1934" t="s">
        <v>34</v>
      </c>
      <c r="C1934" t="s">
        <v>15</v>
      </c>
      <c r="D1934">
        <v>2025</v>
      </c>
      <c r="E1934">
        <v>35803.65741</v>
      </c>
      <c r="F1934" t="s">
        <v>44</v>
      </c>
    </row>
    <row r="1935" spans="1:6" x14ac:dyDescent="0.35">
      <c r="A1935" t="s">
        <v>3</v>
      </c>
      <c r="B1935" t="s">
        <v>34</v>
      </c>
      <c r="C1935" t="s">
        <v>17</v>
      </c>
      <c r="D1935">
        <v>2025</v>
      </c>
      <c r="E1935">
        <v>11540.619619999999</v>
      </c>
      <c r="F1935" t="s">
        <v>44</v>
      </c>
    </row>
    <row r="1936" spans="1:6" x14ac:dyDescent="0.35">
      <c r="A1936" t="s">
        <v>3</v>
      </c>
      <c r="B1936" t="s">
        <v>34</v>
      </c>
      <c r="C1936" t="s">
        <v>19</v>
      </c>
      <c r="D1936">
        <v>2025</v>
      </c>
      <c r="E1936">
        <v>81.60378</v>
      </c>
      <c r="F1936" t="s">
        <v>44</v>
      </c>
    </row>
    <row r="1937" spans="1:6" x14ac:dyDescent="0.35">
      <c r="A1937" t="s">
        <v>3</v>
      </c>
      <c r="B1937" t="s">
        <v>34</v>
      </c>
      <c r="C1937" t="s">
        <v>20</v>
      </c>
      <c r="D1937">
        <v>2025</v>
      </c>
      <c r="E1937">
        <v>17854.329860000002</v>
      </c>
      <c r="F1937" t="s">
        <v>44</v>
      </c>
    </row>
    <row r="1938" spans="1:6" x14ac:dyDescent="0.35">
      <c r="A1938" t="s">
        <v>3</v>
      </c>
      <c r="B1938" t="s">
        <v>34</v>
      </c>
      <c r="C1938" t="s">
        <v>21</v>
      </c>
      <c r="D1938">
        <v>2025</v>
      </c>
      <c r="E1938">
        <v>3583.0597109999999</v>
      </c>
      <c r="F1938" t="s">
        <v>44</v>
      </c>
    </row>
    <row r="1939" spans="1:6" x14ac:dyDescent="0.35">
      <c r="A1939" t="s">
        <v>3</v>
      </c>
      <c r="B1939" t="s">
        <v>34</v>
      </c>
      <c r="C1939" t="s">
        <v>22</v>
      </c>
      <c r="D1939">
        <v>2025</v>
      </c>
      <c r="E1939">
        <v>4676.7353880000001</v>
      </c>
      <c r="F1939" t="s">
        <v>44</v>
      </c>
    </row>
    <row r="1940" spans="1:6" x14ac:dyDescent="0.35">
      <c r="A1940" t="s">
        <v>3</v>
      </c>
      <c r="B1940" t="s">
        <v>34</v>
      </c>
      <c r="C1940" t="s">
        <v>28</v>
      </c>
      <c r="D1940">
        <v>2025</v>
      </c>
      <c r="E1940">
        <v>73712.830520000003</v>
      </c>
      <c r="F1940" t="s">
        <v>44</v>
      </c>
    </row>
    <row r="1941" spans="1:6" x14ac:dyDescent="0.35">
      <c r="A1941" t="s">
        <v>3</v>
      </c>
      <c r="B1941" t="s">
        <v>34</v>
      </c>
      <c r="C1941" t="s">
        <v>23</v>
      </c>
      <c r="D1941">
        <v>2025</v>
      </c>
      <c r="E1941">
        <v>0</v>
      </c>
      <c r="F1941" t="s">
        <v>44</v>
      </c>
    </row>
    <row r="1942" spans="1:6" x14ac:dyDescent="0.35">
      <c r="A1942" t="s">
        <v>3</v>
      </c>
      <c r="B1942" t="s">
        <v>34</v>
      </c>
      <c r="C1942" t="s">
        <v>24</v>
      </c>
      <c r="D1942">
        <v>2025</v>
      </c>
      <c r="E1942">
        <v>148402.44998999999</v>
      </c>
      <c r="F1942" t="s">
        <v>44</v>
      </c>
    </row>
    <row r="1943" spans="1:6" x14ac:dyDescent="0.35">
      <c r="A1943" t="s">
        <v>3</v>
      </c>
      <c r="B1943" t="s">
        <v>35</v>
      </c>
      <c r="C1943" t="s">
        <v>12</v>
      </c>
      <c r="D1943">
        <v>2025</v>
      </c>
      <c r="E1943">
        <v>3.4366389000000002</v>
      </c>
      <c r="F1943" t="s">
        <v>44</v>
      </c>
    </row>
    <row r="1944" spans="1:6" x14ac:dyDescent="0.35">
      <c r="A1944" t="s">
        <v>3</v>
      </c>
      <c r="B1944" t="s">
        <v>35</v>
      </c>
      <c r="C1944" t="s">
        <v>19</v>
      </c>
      <c r="D1944">
        <v>2025</v>
      </c>
      <c r="E1944">
        <v>19.615534140000001</v>
      </c>
      <c r="F1944" t="s">
        <v>44</v>
      </c>
    </row>
    <row r="1945" spans="1:6" x14ac:dyDescent="0.35">
      <c r="A1945" t="s">
        <v>3</v>
      </c>
      <c r="B1945" t="s">
        <v>35</v>
      </c>
      <c r="C1945" t="s">
        <v>20</v>
      </c>
      <c r="D1945">
        <v>2025</v>
      </c>
      <c r="E1945">
        <v>1225.2163350000001</v>
      </c>
      <c r="F1945" t="s">
        <v>44</v>
      </c>
    </row>
    <row r="1946" spans="1:6" x14ac:dyDescent="0.35">
      <c r="A1946" t="s">
        <v>3</v>
      </c>
      <c r="B1946" t="s">
        <v>35</v>
      </c>
      <c r="C1946" t="s">
        <v>21</v>
      </c>
      <c r="D1946">
        <v>2025</v>
      </c>
      <c r="E1946">
        <v>0.67803740899999998</v>
      </c>
      <c r="F1946" t="s">
        <v>44</v>
      </c>
    </row>
    <row r="1947" spans="1:6" x14ac:dyDescent="0.35">
      <c r="A1947" t="s">
        <v>3</v>
      </c>
      <c r="B1947" t="s">
        <v>35</v>
      </c>
      <c r="C1947" t="s">
        <v>22</v>
      </c>
      <c r="D1947">
        <v>2025</v>
      </c>
      <c r="E1947">
        <v>0</v>
      </c>
      <c r="F1947" t="s">
        <v>44</v>
      </c>
    </row>
    <row r="1948" spans="1:6" x14ac:dyDescent="0.35">
      <c r="A1948" t="s">
        <v>3</v>
      </c>
      <c r="B1948" t="s">
        <v>35</v>
      </c>
      <c r="C1948" t="s">
        <v>24</v>
      </c>
      <c r="D1948">
        <v>2025</v>
      </c>
      <c r="E1948">
        <v>1248.946545449</v>
      </c>
      <c r="F1948" t="s">
        <v>44</v>
      </c>
    </row>
    <row r="1949" spans="1:6" x14ac:dyDescent="0.35">
      <c r="A1949" t="s">
        <v>3</v>
      </c>
      <c r="B1949" t="s">
        <v>36</v>
      </c>
      <c r="C1949" t="s">
        <v>12</v>
      </c>
      <c r="D1949">
        <v>2025</v>
      </c>
      <c r="E1949">
        <v>1376.15161126</v>
      </c>
      <c r="F1949" t="s">
        <v>44</v>
      </c>
    </row>
    <row r="1950" spans="1:6" x14ac:dyDescent="0.35">
      <c r="A1950" t="s">
        <v>3</v>
      </c>
      <c r="B1950" t="s">
        <v>36</v>
      </c>
      <c r="C1950" t="s">
        <v>15</v>
      </c>
      <c r="D1950">
        <v>2025</v>
      </c>
      <c r="E1950">
        <v>218618.8737</v>
      </c>
      <c r="F1950" t="s">
        <v>44</v>
      </c>
    </row>
    <row r="1951" spans="1:6" x14ac:dyDescent="0.35">
      <c r="A1951" t="s">
        <v>3</v>
      </c>
      <c r="B1951" t="s">
        <v>36</v>
      </c>
      <c r="C1951" t="s">
        <v>17</v>
      </c>
      <c r="D1951">
        <v>2025</v>
      </c>
      <c r="E1951">
        <v>0</v>
      </c>
      <c r="F1951" t="s">
        <v>44</v>
      </c>
    </row>
    <row r="1952" spans="1:6" x14ac:dyDescent="0.35">
      <c r="A1952" t="s">
        <v>3</v>
      </c>
      <c r="B1952" t="s">
        <v>36</v>
      </c>
      <c r="C1952" t="s">
        <v>19</v>
      </c>
      <c r="D1952">
        <v>2025</v>
      </c>
      <c r="E1952">
        <v>555.52415999999903</v>
      </c>
      <c r="F1952" t="s">
        <v>44</v>
      </c>
    </row>
    <row r="1953" spans="1:6" x14ac:dyDescent="0.35">
      <c r="A1953" t="s">
        <v>3</v>
      </c>
      <c r="B1953" t="s">
        <v>36</v>
      </c>
      <c r="C1953" t="s">
        <v>20</v>
      </c>
      <c r="D1953">
        <v>2025</v>
      </c>
      <c r="E1953">
        <v>15012.39194</v>
      </c>
      <c r="F1953" t="s">
        <v>44</v>
      </c>
    </row>
    <row r="1954" spans="1:6" x14ac:dyDescent="0.35">
      <c r="A1954" t="s">
        <v>3</v>
      </c>
      <c r="B1954" t="s">
        <v>36</v>
      </c>
      <c r="C1954" t="s">
        <v>21</v>
      </c>
      <c r="D1954">
        <v>2025</v>
      </c>
      <c r="E1954">
        <v>29.137050250000001</v>
      </c>
      <c r="F1954" t="s">
        <v>44</v>
      </c>
    </row>
    <row r="1955" spans="1:6" x14ac:dyDescent="0.35">
      <c r="A1955" t="s">
        <v>3</v>
      </c>
      <c r="B1955" t="s">
        <v>36</v>
      </c>
      <c r="C1955" t="s">
        <v>22</v>
      </c>
      <c r="D1955">
        <v>2025</v>
      </c>
      <c r="E1955">
        <v>0.397480685</v>
      </c>
      <c r="F1955" t="s">
        <v>44</v>
      </c>
    </row>
    <row r="1956" spans="1:6" x14ac:dyDescent="0.35">
      <c r="A1956" t="s">
        <v>3</v>
      </c>
      <c r="B1956" t="s">
        <v>36</v>
      </c>
      <c r="C1956" t="s">
        <v>24</v>
      </c>
      <c r="D1956">
        <v>2025</v>
      </c>
      <c r="E1956">
        <v>235592.47594219499</v>
      </c>
      <c r="F1956" t="s">
        <v>44</v>
      </c>
    </row>
    <row r="1957" spans="1:6" x14ac:dyDescent="0.35">
      <c r="A1957" t="s">
        <v>3</v>
      </c>
      <c r="B1957" t="s">
        <v>37</v>
      </c>
      <c r="C1957" t="s">
        <v>12</v>
      </c>
      <c r="D1957">
        <v>2025</v>
      </c>
      <c r="E1957">
        <v>269.46101110000001</v>
      </c>
      <c r="F1957" t="s">
        <v>44</v>
      </c>
    </row>
    <row r="1958" spans="1:6" x14ac:dyDescent="0.35">
      <c r="A1958" t="s">
        <v>3</v>
      </c>
      <c r="B1958" t="s">
        <v>37</v>
      </c>
      <c r="C1958" t="s">
        <v>14</v>
      </c>
      <c r="D1958">
        <v>2025</v>
      </c>
      <c r="E1958">
        <v>3001.1759999999999</v>
      </c>
      <c r="F1958" t="s">
        <v>44</v>
      </c>
    </row>
    <row r="1959" spans="1:6" x14ac:dyDescent="0.35">
      <c r="A1959" t="s">
        <v>3</v>
      </c>
      <c r="B1959" t="s">
        <v>37</v>
      </c>
      <c r="C1959" t="s">
        <v>38</v>
      </c>
      <c r="D1959">
        <v>2025</v>
      </c>
      <c r="E1959">
        <v>604.44000000000005</v>
      </c>
      <c r="F1959" t="s">
        <v>44</v>
      </c>
    </row>
    <row r="1960" spans="1:6" x14ac:dyDescent="0.35">
      <c r="A1960" t="s">
        <v>3</v>
      </c>
      <c r="B1960" t="s">
        <v>37</v>
      </c>
      <c r="C1960" t="s">
        <v>15</v>
      </c>
      <c r="D1960">
        <v>2025</v>
      </c>
      <c r="E1960">
        <v>4104.6563379999998</v>
      </c>
      <c r="F1960" t="s">
        <v>44</v>
      </c>
    </row>
    <row r="1961" spans="1:6" x14ac:dyDescent="0.35">
      <c r="A1961" t="s">
        <v>3</v>
      </c>
      <c r="B1961" t="s">
        <v>37</v>
      </c>
      <c r="C1961" t="s">
        <v>17</v>
      </c>
      <c r="D1961">
        <v>2025</v>
      </c>
      <c r="E1961">
        <v>12255.917369999999</v>
      </c>
      <c r="F1961" t="s">
        <v>44</v>
      </c>
    </row>
    <row r="1962" spans="1:6" x14ac:dyDescent="0.35">
      <c r="A1962" t="s">
        <v>3</v>
      </c>
      <c r="B1962" t="s">
        <v>37</v>
      </c>
      <c r="C1962" t="s">
        <v>19</v>
      </c>
      <c r="D1962">
        <v>2025</v>
      </c>
      <c r="E1962">
        <v>0</v>
      </c>
      <c r="F1962" t="s">
        <v>44</v>
      </c>
    </row>
    <row r="1963" spans="1:6" x14ac:dyDescent="0.35">
      <c r="A1963" t="s">
        <v>3</v>
      </c>
      <c r="B1963" t="s">
        <v>37</v>
      </c>
      <c r="C1963" t="s">
        <v>20</v>
      </c>
      <c r="D1963">
        <v>2025</v>
      </c>
      <c r="E1963">
        <v>6218.6021000000001</v>
      </c>
      <c r="F1963" t="s">
        <v>44</v>
      </c>
    </row>
    <row r="1964" spans="1:6" x14ac:dyDescent="0.35">
      <c r="A1964" t="s">
        <v>3</v>
      </c>
      <c r="B1964" t="s">
        <v>37</v>
      </c>
      <c r="C1964" t="s">
        <v>21</v>
      </c>
      <c r="D1964">
        <v>2025</v>
      </c>
      <c r="E1964">
        <v>31.075228299999999</v>
      </c>
      <c r="F1964" t="s">
        <v>44</v>
      </c>
    </row>
    <row r="1965" spans="1:6" x14ac:dyDescent="0.35">
      <c r="A1965" t="s">
        <v>3</v>
      </c>
      <c r="B1965" t="s">
        <v>37</v>
      </c>
      <c r="C1965" t="s">
        <v>22</v>
      </c>
      <c r="D1965">
        <v>2025</v>
      </c>
      <c r="E1965">
        <v>117.95407179999999</v>
      </c>
      <c r="F1965" t="s">
        <v>44</v>
      </c>
    </row>
    <row r="1966" spans="1:6" x14ac:dyDescent="0.35">
      <c r="A1966" t="s">
        <v>3</v>
      </c>
      <c r="B1966" t="s">
        <v>37</v>
      </c>
      <c r="C1966" t="s">
        <v>24</v>
      </c>
      <c r="D1966">
        <v>2025</v>
      </c>
      <c r="E1966">
        <v>26603.282119199899</v>
      </c>
      <c r="F1966" t="s">
        <v>44</v>
      </c>
    </row>
    <row r="1967" spans="1:6" x14ac:dyDescent="0.35">
      <c r="A1967" t="s">
        <v>3</v>
      </c>
      <c r="B1967" t="s">
        <v>39</v>
      </c>
      <c r="C1967" t="s">
        <v>12</v>
      </c>
      <c r="D1967">
        <v>2025</v>
      </c>
      <c r="E1967">
        <v>72.085596539999997</v>
      </c>
      <c r="F1967" t="s">
        <v>44</v>
      </c>
    </row>
    <row r="1968" spans="1:6" x14ac:dyDescent="0.35">
      <c r="A1968" t="s">
        <v>3</v>
      </c>
      <c r="B1968" t="s">
        <v>39</v>
      </c>
      <c r="C1968" t="s">
        <v>15</v>
      </c>
      <c r="D1968">
        <v>2025</v>
      </c>
      <c r="E1968">
        <v>442.74996720000001</v>
      </c>
      <c r="F1968" t="s">
        <v>44</v>
      </c>
    </row>
    <row r="1969" spans="1:6" x14ac:dyDescent="0.35">
      <c r="A1969" t="s">
        <v>3</v>
      </c>
      <c r="B1969" t="s">
        <v>39</v>
      </c>
      <c r="C1969" t="s">
        <v>17</v>
      </c>
      <c r="D1969">
        <v>2025</v>
      </c>
      <c r="E1969">
        <v>149.937704</v>
      </c>
      <c r="F1969" t="s">
        <v>44</v>
      </c>
    </row>
    <row r="1970" spans="1:6" x14ac:dyDescent="0.35">
      <c r="A1970" t="s">
        <v>3</v>
      </c>
      <c r="B1970" t="s">
        <v>39</v>
      </c>
      <c r="C1970" t="s">
        <v>19</v>
      </c>
      <c r="D1970">
        <v>2025</v>
      </c>
      <c r="E1970">
        <v>75.337775300000004</v>
      </c>
      <c r="F1970" t="s">
        <v>44</v>
      </c>
    </row>
    <row r="1971" spans="1:6" x14ac:dyDescent="0.35">
      <c r="A1971" t="s">
        <v>3</v>
      </c>
      <c r="B1971" t="s">
        <v>39</v>
      </c>
      <c r="C1971" t="s">
        <v>20</v>
      </c>
      <c r="D1971">
        <v>2025</v>
      </c>
      <c r="E1971">
        <v>10.384092430000001</v>
      </c>
      <c r="F1971" t="s">
        <v>44</v>
      </c>
    </row>
    <row r="1972" spans="1:6" x14ac:dyDescent="0.35">
      <c r="A1972" t="s">
        <v>3</v>
      </c>
      <c r="B1972" t="s">
        <v>39</v>
      </c>
      <c r="C1972" t="s">
        <v>21</v>
      </c>
      <c r="D1972">
        <v>2025</v>
      </c>
      <c r="E1972">
        <v>0.45296067600000001</v>
      </c>
      <c r="F1972" t="s">
        <v>44</v>
      </c>
    </row>
    <row r="1973" spans="1:6" x14ac:dyDescent="0.35">
      <c r="A1973" t="s">
        <v>3</v>
      </c>
      <c r="B1973" t="s">
        <v>39</v>
      </c>
      <c r="C1973" t="s">
        <v>22</v>
      </c>
      <c r="D1973">
        <v>2025</v>
      </c>
      <c r="E1973">
        <v>1.5159244759999999</v>
      </c>
      <c r="F1973" t="s">
        <v>44</v>
      </c>
    </row>
    <row r="1974" spans="1:6" x14ac:dyDescent="0.35">
      <c r="A1974" t="s">
        <v>3</v>
      </c>
      <c r="B1974" t="s">
        <v>39</v>
      </c>
      <c r="C1974" t="s">
        <v>24</v>
      </c>
      <c r="D1974">
        <v>2025</v>
      </c>
      <c r="E1974">
        <v>752.46402062200002</v>
      </c>
      <c r="F1974" t="s">
        <v>44</v>
      </c>
    </row>
    <row r="1975" spans="1:6" x14ac:dyDescent="0.35">
      <c r="A1975" t="s">
        <v>5</v>
      </c>
      <c r="B1975" t="s">
        <v>11</v>
      </c>
      <c r="C1975" t="s">
        <v>12</v>
      </c>
      <c r="D1975">
        <v>2025</v>
      </c>
      <c r="E1975">
        <v>1244.1564622999999</v>
      </c>
      <c r="F1975" t="s">
        <v>44</v>
      </c>
    </row>
    <row r="1976" spans="1:6" x14ac:dyDescent="0.35">
      <c r="A1976" t="s">
        <v>5</v>
      </c>
      <c r="B1976" t="s">
        <v>11</v>
      </c>
      <c r="C1976" t="s">
        <v>13</v>
      </c>
      <c r="D1976">
        <v>2025</v>
      </c>
      <c r="E1976">
        <v>0</v>
      </c>
      <c r="F1976" t="s">
        <v>44</v>
      </c>
    </row>
    <row r="1977" spans="1:6" x14ac:dyDescent="0.35">
      <c r="A1977" t="s">
        <v>5</v>
      </c>
      <c r="B1977" t="s">
        <v>11</v>
      </c>
      <c r="C1977" t="s">
        <v>14</v>
      </c>
      <c r="D1977">
        <v>2025</v>
      </c>
      <c r="E1977">
        <v>0</v>
      </c>
      <c r="F1977" t="s">
        <v>44</v>
      </c>
    </row>
    <row r="1978" spans="1:6" x14ac:dyDescent="0.35">
      <c r="A1978" t="s">
        <v>5</v>
      </c>
      <c r="B1978" t="s">
        <v>11</v>
      </c>
      <c r="C1978" t="s">
        <v>15</v>
      </c>
      <c r="D1978">
        <v>2025</v>
      </c>
      <c r="E1978">
        <v>1651.0749780000001</v>
      </c>
      <c r="F1978" t="s">
        <v>44</v>
      </c>
    </row>
    <row r="1979" spans="1:6" x14ac:dyDescent="0.35">
      <c r="A1979" t="s">
        <v>5</v>
      </c>
      <c r="B1979" t="s">
        <v>11</v>
      </c>
      <c r="C1979" t="s">
        <v>17</v>
      </c>
      <c r="D1979">
        <v>2025</v>
      </c>
      <c r="E1979">
        <v>70961.828940000007</v>
      </c>
      <c r="F1979" t="s">
        <v>44</v>
      </c>
    </row>
    <row r="1980" spans="1:6" x14ac:dyDescent="0.35">
      <c r="A1980" t="s">
        <v>5</v>
      </c>
      <c r="B1980" t="s">
        <v>11</v>
      </c>
      <c r="C1980" t="s">
        <v>18</v>
      </c>
      <c r="D1980">
        <v>2025</v>
      </c>
      <c r="E1980">
        <v>0</v>
      </c>
      <c r="F1980" t="s">
        <v>44</v>
      </c>
    </row>
    <row r="1981" spans="1:6" x14ac:dyDescent="0.35">
      <c r="A1981" t="s">
        <v>5</v>
      </c>
      <c r="B1981" t="s">
        <v>11</v>
      </c>
      <c r="C1981" t="s">
        <v>19</v>
      </c>
      <c r="D1981">
        <v>2025</v>
      </c>
      <c r="E1981">
        <v>15.6585</v>
      </c>
      <c r="F1981" t="s">
        <v>44</v>
      </c>
    </row>
    <row r="1982" spans="1:6" x14ac:dyDescent="0.35">
      <c r="A1982" t="s">
        <v>5</v>
      </c>
      <c r="B1982" t="s">
        <v>11</v>
      </c>
      <c r="C1982" t="s">
        <v>20</v>
      </c>
      <c r="D1982">
        <v>2025</v>
      </c>
      <c r="E1982">
        <v>13371.704540000001</v>
      </c>
      <c r="F1982" t="s">
        <v>44</v>
      </c>
    </row>
    <row r="1983" spans="1:6" x14ac:dyDescent="0.35">
      <c r="A1983" t="s">
        <v>5</v>
      </c>
      <c r="B1983" t="s">
        <v>11</v>
      </c>
      <c r="C1983" t="s">
        <v>21</v>
      </c>
      <c r="D1983">
        <v>2025</v>
      </c>
      <c r="E1983">
        <v>333.7266995</v>
      </c>
      <c r="F1983" t="s">
        <v>44</v>
      </c>
    </row>
    <row r="1984" spans="1:6" x14ac:dyDescent="0.35">
      <c r="A1984" t="s">
        <v>5</v>
      </c>
      <c r="B1984" t="s">
        <v>11</v>
      </c>
      <c r="C1984" t="s">
        <v>22</v>
      </c>
      <c r="D1984">
        <v>2025</v>
      </c>
      <c r="E1984">
        <v>2086.4847359999999</v>
      </c>
      <c r="F1984" t="s">
        <v>44</v>
      </c>
    </row>
    <row r="1985" spans="1:6" x14ac:dyDescent="0.35">
      <c r="A1985" t="s">
        <v>5</v>
      </c>
      <c r="B1985" t="s">
        <v>11</v>
      </c>
      <c r="C1985" t="s">
        <v>23</v>
      </c>
      <c r="D1985">
        <v>2025</v>
      </c>
      <c r="E1985">
        <v>0</v>
      </c>
      <c r="F1985" t="s">
        <v>44</v>
      </c>
    </row>
    <row r="1986" spans="1:6" x14ac:dyDescent="0.35">
      <c r="A1986" t="s">
        <v>5</v>
      </c>
      <c r="B1986" t="s">
        <v>11</v>
      </c>
      <c r="C1986" t="s">
        <v>24</v>
      </c>
      <c r="D1986">
        <v>2025</v>
      </c>
      <c r="E1986">
        <v>89664.634855800003</v>
      </c>
      <c r="F1986" t="s">
        <v>44</v>
      </c>
    </row>
    <row r="1987" spans="1:6" x14ac:dyDescent="0.35">
      <c r="A1987" t="s">
        <v>5</v>
      </c>
      <c r="B1987" t="s">
        <v>25</v>
      </c>
      <c r="C1987" t="s">
        <v>12</v>
      </c>
      <c r="D1987">
        <v>2025</v>
      </c>
      <c r="E1987">
        <v>3707.6152970600001</v>
      </c>
      <c r="F1987" t="s">
        <v>44</v>
      </c>
    </row>
    <row r="1988" spans="1:6" x14ac:dyDescent="0.35">
      <c r="A1988" t="s">
        <v>5</v>
      </c>
      <c r="B1988" t="s">
        <v>25</v>
      </c>
      <c r="C1988" t="s">
        <v>13</v>
      </c>
      <c r="D1988">
        <v>2025</v>
      </c>
      <c r="E1988">
        <v>0</v>
      </c>
      <c r="F1988" t="s">
        <v>44</v>
      </c>
    </row>
    <row r="1989" spans="1:6" x14ac:dyDescent="0.35">
      <c r="A1989" t="s">
        <v>5</v>
      </c>
      <c r="B1989" t="s">
        <v>25</v>
      </c>
      <c r="C1989" t="s">
        <v>15</v>
      </c>
      <c r="D1989">
        <v>2025</v>
      </c>
      <c r="E1989">
        <v>62953.734909999999</v>
      </c>
      <c r="F1989" t="s">
        <v>44</v>
      </c>
    </row>
    <row r="1990" spans="1:6" x14ac:dyDescent="0.35">
      <c r="A1990" t="s">
        <v>5</v>
      </c>
      <c r="B1990" t="s">
        <v>25</v>
      </c>
      <c r="C1990" t="s">
        <v>17</v>
      </c>
      <c r="D1990">
        <v>2025</v>
      </c>
      <c r="E1990">
        <v>3372.9248200000002</v>
      </c>
      <c r="F1990" t="s">
        <v>44</v>
      </c>
    </row>
    <row r="1991" spans="1:6" x14ac:dyDescent="0.35">
      <c r="A1991" t="s">
        <v>5</v>
      </c>
      <c r="B1991" t="s">
        <v>25</v>
      </c>
      <c r="C1991" t="s">
        <v>18</v>
      </c>
      <c r="D1991">
        <v>2025</v>
      </c>
      <c r="E1991">
        <v>0</v>
      </c>
      <c r="F1991" t="s">
        <v>44</v>
      </c>
    </row>
    <row r="1992" spans="1:6" x14ac:dyDescent="0.35">
      <c r="A1992" t="s">
        <v>5</v>
      </c>
      <c r="B1992" t="s">
        <v>25</v>
      </c>
      <c r="C1992" t="s">
        <v>19</v>
      </c>
      <c r="D1992">
        <v>2025</v>
      </c>
      <c r="E1992">
        <v>64.052927999999994</v>
      </c>
      <c r="F1992" t="s">
        <v>44</v>
      </c>
    </row>
    <row r="1993" spans="1:6" x14ac:dyDescent="0.35">
      <c r="A1993" t="s">
        <v>5</v>
      </c>
      <c r="B1993" t="s">
        <v>25</v>
      </c>
      <c r="C1993" t="s">
        <v>20</v>
      </c>
      <c r="D1993">
        <v>2025</v>
      </c>
      <c r="E1993">
        <v>2334.9358520000001</v>
      </c>
      <c r="F1993" t="s">
        <v>44</v>
      </c>
    </row>
    <row r="1994" spans="1:6" x14ac:dyDescent="0.35">
      <c r="A1994" t="s">
        <v>5</v>
      </c>
      <c r="B1994" t="s">
        <v>25</v>
      </c>
      <c r="C1994" t="s">
        <v>21</v>
      </c>
      <c r="D1994">
        <v>2025</v>
      </c>
      <c r="E1994">
        <v>228.90095210000001</v>
      </c>
      <c r="F1994" t="s">
        <v>44</v>
      </c>
    </row>
    <row r="1995" spans="1:6" x14ac:dyDescent="0.35">
      <c r="A1995" t="s">
        <v>5</v>
      </c>
      <c r="B1995" t="s">
        <v>25</v>
      </c>
      <c r="C1995" t="s">
        <v>22</v>
      </c>
      <c r="D1995">
        <v>2025</v>
      </c>
      <c r="E1995">
        <v>542.12324679999995</v>
      </c>
      <c r="F1995" t="s">
        <v>44</v>
      </c>
    </row>
    <row r="1996" spans="1:6" x14ac:dyDescent="0.35">
      <c r="A1996" t="s">
        <v>5</v>
      </c>
      <c r="B1996" t="s">
        <v>25</v>
      </c>
      <c r="C1996" t="s">
        <v>23</v>
      </c>
      <c r="D1996">
        <v>2025</v>
      </c>
      <c r="E1996">
        <v>0</v>
      </c>
      <c r="F1996" t="s">
        <v>44</v>
      </c>
    </row>
    <row r="1997" spans="1:6" x14ac:dyDescent="0.35">
      <c r="A1997" t="s">
        <v>5</v>
      </c>
      <c r="B1997" t="s">
        <v>25</v>
      </c>
      <c r="C1997" t="s">
        <v>24</v>
      </c>
      <c r="D1997">
        <v>2025</v>
      </c>
      <c r="E1997">
        <v>73204.288005959999</v>
      </c>
      <c r="F1997" t="s">
        <v>44</v>
      </c>
    </row>
    <row r="1998" spans="1:6" x14ac:dyDescent="0.35">
      <c r="A1998" t="s">
        <v>5</v>
      </c>
      <c r="B1998" t="s">
        <v>26</v>
      </c>
      <c r="C1998" t="s">
        <v>12</v>
      </c>
      <c r="D1998">
        <v>2025</v>
      </c>
      <c r="E1998">
        <v>77.208991879999999</v>
      </c>
      <c r="F1998" t="s">
        <v>44</v>
      </c>
    </row>
    <row r="1999" spans="1:6" x14ac:dyDescent="0.35">
      <c r="A1999" t="s">
        <v>5</v>
      </c>
      <c r="B1999" t="s">
        <v>26</v>
      </c>
      <c r="C1999" t="s">
        <v>15</v>
      </c>
      <c r="D1999">
        <v>2025</v>
      </c>
      <c r="E1999">
        <v>30402.72669</v>
      </c>
      <c r="F1999" t="s">
        <v>44</v>
      </c>
    </row>
    <row r="2000" spans="1:6" x14ac:dyDescent="0.35">
      <c r="A2000" t="s">
        <v>5</v>
      </c>
      <c r="B2000" t="s">
        <v>26</v>
      </c>
      <c r="C2000" t="s">
        <v>17</v>
      </c>
      <c r="D2000">
        <v>2025</v>
      </c>
      <c r="E2000">
        <v>176.83493580000001</v>
      </c>
      <c r="F2000" t="s">
        <v>44</v>
      </c>
    </row>
    <row r="2001" spans="1:6" x14ac:dyDescent="0.35">
      <c r="A2001" t="s">
        <v>5</v>
      </c>
      <c r="B2001" t="s">
        <v>26</v>
      </c>
      <c r="C2001" t="s">
        <v>19</v>
      </c>
      <c r="D2001">
        <v>2025</v>
      </c>
      <c r="E2001">
        <v>16.34178</v>
      </c>
      <c r="F2001" t="s">
        <v>44</v>
      </c>
    </row>
    <row r="2002" spans="1:6" x14ac:dyDescent="0.35">
      <c r="A2002" t="s">
        <v>5</v>
      </c>
      <c r="B2002" t="s">
        <v>26</v>
      </c>
      <c r="C2002" t="s">
        <v>20</v>
      </c>
      <c r="D2002">
        <v>2025</v>
      </c>
      <c r="E2002">
        <v>714.93201799999997</v>
      </c>
      <c r="F2002" t="s">
        <v>44</v>
      </c>
    </row>
    <row r="2003" spans="1:6" x14ac:dyDescent="0.35">
      <c r="A2003" t="s">
        <v>5</v>
      </c>
      <c r="B2003" t="s">
        <v>26</v>
      </c>
      <c r="C2003" t="s">
        <v>21</v>
      </c>
      <c r="D2003">
        <v>2025</v>
      </c>
      <c r="E2003">
        <v>7.457391941</v>
      </c>
      <c r="F2003" t="s">
        <v>44</v>
      </c>
    </row>
    <row r="2004" spans="1:6" x14ac:dyDescent="0.35">
      <c r="A2004" t="s">
        <v>5</v>
      </c>
      <c r="B2004" t="s">
        <v>26</v>
      </c>
      <c r="C2004" t="s">
        <v>22</v>
      </c>
      <c r="D2004">
        <v>2025</v>
      </c>
      <c r="E2004">
        <v>9.8927691170000003</v>
      </c>
      <c r="F2004" t="s">
        <v>44</v>
      </c>
    </row>
    <row r="2005" spans="1:6" x14ac:dyDescent="0.35">
      <c r="A2005" t="s">
        <v>5</v>
      </c>
      <c r="B2005" t="s">
        <v>26</v>
      </c>
      <c r="C2005" t="s">
        <v>23</v>
      </c>
      <c r="D2005">
        <v>2025</v>
      </c>
      <c r="E2005">
        <v>0</v>
      </c>
      <c r="F2005" t="s">
        <v>44</v>
      </c>
    </row>
    <row r="2006" spans="1:6" x14ac:dyDescent="0.35">
      <c r="A2006" t="s">
        <v>5</v>
      </c>
      <c r="B2006" t="s">
        <v>26</v>
      </c>
      <c r="C2006" t="s">
        <v>24</v>
      </c>
      <c r="D2006">
        <v>2025</v>
      </c>
      <c r="E2006">
        <v>31405.394576737999</v>
      </c>
      <c r="F2006" t="s">
        <v>44</v>
      </c>
    </row>
    <row r="2007" spans="1:6" x14ac:dyDescent="0.35">
      <c r="A2007" t="s">
        <v>5</v>
      </c>
      <c r="B2007" t="s">
        <v>27</v>
      </c>
      <c r="C2007" t="s">
        <v>12</v>
      </c>
      <c r="D2007">
        <v>2025</v>
      </c>
      <c r="E2007">
        <v>428.63139640000003</v>
      </c>
      <c r="F2007" t="s">
        <v>44</v>
      </c>
    </row>
    <row r="2008" spans="1:6" x14ac:dyDescent="0.35">
      <c r="A2008" t="s">
        <v>5</v>
      </c>
      <c r="B2008" t="s">
        <v>27</v>
      </c>
      <c r="C2008" t="s">
        <v>14</v>
      </c>
      <c r="D2008">
        <v>2025</v>
      </c>
      <c r="E2008">
        <v>1186.163076</v>
      </c>
      <c r="F2008" t="s">
        <v>44</v>
      </c>
    </row>
    <row r="2009" spans="1:6" x14ac:dyDescent="0.35">
      <c r="A2009" t="s">
        <v>5</v>
      </c>
      <c r="B2009" t="s">
        <v>27</v>
      </c>
      <c r="C2009" t="s">
        <v>15</v>
      </c>
      <c r="D2009">
        <v>2025</v>
      </c>
      <c r="E2009">
        <v>2772.2236330000001</v>
      </c>
      <c r="F2009" t="s">
        <v>44</v>
      </c>
    </row>
    <row r="2010" spans="1:6" x14ac:dyDescent="0.35">
      <c r="A2010" t="s">
        <v>5</v>
      </c>
      <c r="B2010" t="s">
        <v>27</v>
      </c>
      <c r="C2010" t="s">
        <v>17</v>
      </c>
      <c r="D2010">
        <v>2025</v>
      </c>
      <c r="E2010">
        <v>1956.3953570000001</v>
      </c>
      <c r="F2010" t="s">
        <v>44</v>
      </c>
    </row>
    <row r="2011" spans="1:6" x14ac:dyDescent="0.35">
      <c r="A2011" t="s">
        <v>5</v>
      </c>
      <c r="B2011" t="s">
        <v>27</v>
      </c>
      <c r="C2011" t="s">
        <v>19</v>
      </c>
      <c r="D2011">
        <v>2025</v>
      </c>
      <c r="E2011">
        <v>40.632087724999998</v>
      </c>
      <c r="F2011" t="s">
        <v>44</v>
      </c>
    </row>
    <row r="2012" spans="1:6" x14ac:dyDescent="0.35">
      <c r="A2012" t="s">
        <v>5</v>
      </c>
      <c r="B2012" t="s">
        <v>27</v>
      </c>
      <c r="C2012" t="s">
        <v>20</v>
      </c>
      <c r="D2012">
        <v>2025</v>
      </c>
      <c r="E2012">
        <v>1328.850189</v>
      </c>
      <c r="F2012" t="s">
        <v>44</v>
      </c>
    </row>
    <row r="2013" spans="1:6" x14ac:dyDescent="0.35">
      <c r="A2013" t="s">
        <v>5</v>
      </c>
      <c r="B2013" t="s">
        <v>27</v>
      </c>
      <c r="C2013" t="s">
        <v>21</v>
      </c>
      <c r="D2013">
        <v>2025</v>
      </c>
      <c r="E2013">
        <v>1.3957952819999999</v>
      </c>
      <c r="F2013" t="s">
        <v>44</v>
      </c>
    </row>
    <row r="2014" spans="1:6" x14ac:dyDescent="0.35">
      <c r="A2014" t="s">
        <v>5</v>
      </c>
      <c r="B2014" t="s">
        <v>27</v>
      </c>
      <c r="C2014" t="s">
        <v>22</v>
      </c>
      <c r="D2014">
        <v>2025</v>
      </c>
      <c r="E2014">
        <v>48.129285899999999</v>
      </c>
      <c r="F2014" t="s">
        <v>44</v>
      </c>
    </row>
    <row r="2015" spans="1:6" x14ac:dyDescent="0.35">
      <c r="A2015" t="s">
        <v>5</v>
      </c>
      <c r="B2015" t="s">
        <v>27</v>
      </c>
      <c r="C2015" t="s">
        <v>28</v>
      </c>
      <c r="D2015">
        <v>2025</v>
      </c>
      <c r="E2015">
        <v>4927.3815070000001</v>
      </c>
      <c r="F2015" t="s">
        <v>44</v>
      </c>
    </row>
    <row r="2016" spans="1:6" x14ac:dyDescent="0.35">
      <c r="A2016" t="s">
        <v>5</v>
      </c>
      <c r="B2016" t="s">
        <v>27</v>
      </c>
      <c r="C2016" t="s">
        <v>23</v>
      </c>
      <c r="D2016">
        <v>2025</v>
      </c>
      <c r="E2016">
        <v>0</v>
      </c>
      <c r="F2016" t="s">
        <v>44</v>
      </c>
    </row>
    <row r="2017" spans="1:6" x14ac:dyDescent="0.35">
      <c r="A2017" t="s">
        <v>5</v>
      </c>
      <c r="B2017" t="s">
        <v>27</v>
      </c>
      <c r="C2017" t="s">
        <v>24</v>
      </c>
      <c r="D2017">
        <v>2025</v>
      </c>
      <c r="E2017">
        <v>12689.802327306999</v>
      </c>
      <c r="F2017" t="s">
        <v>44</v>
      </c>
    </row>
    <row r="2018" spans="1:6" x14ac:dyDescent="0.35">
      <c r="A2018" t="s">
        <v>5</v>
      </c>
      <c r="B2018" t="s">
        <v>29</v>
      </c>
      <c r="C2018" t="s">
        <v>15</v>
      </c>
      <c r="D2018">
        <v>2025</v>
      </c>
      <c r="E2018">
        <v>44937.575920000003</v>
      </c>
      <c r="F2018" t="s">
        <v>44</v>
      </c>
    </row>
    <row r="2019" spans="1:6" x14ac:dyDescent="0.35">
      <c r="A2019" t="s">
        <v>5</v>
      </c>
      <c r="B2019" t="s">
        <v>29</v>
      </c>
      <c r="C2019" t="s">
        <v>17</v>
      </c>
      <c r="D2019">
        <v>2025</v>
      </c>
      <c r="E2019">
        <v>55.078499999999998</v>
      </c>
      <c r="F2019" t="s">
        <v>44</v>
      </c>
    </row>
    <row r="2020" spans="1:6" x14ac:dyDescent="0.35">
      <c r="A2020" t="s">
        <v>5</v>
      </c>
      <c r="B2020" t="s">
        <v>29</v>
      </c>
      <c r="C2020" t="s">
        <v>19</v>
      </c>
      <c r="D2020">
        <v>2025</v>
      </c>
      <c r="E2020">
        <v>168.53145000000001</v>
      </c>
      <c r="F2020" t="s">
        <v>44</v>
      </c>
    </row>
    <row r="2021" spans="1:6" x14ac:dyDescent="0.35">
      <c r="A2021" t="s">
        <v>5</v>
      </c>
      <c r="B2021" t="s">
        <v>29</v>
      </c>
      <c r="C2021" t="s">
        <v>20</v>
      </c>
      <c r="D2021">
        <v>2025</v>
      </c>
      <c r="E2021">
        <v>194.4986979</v>
      </c>
      <c r="F2021" t="s">
        <v>44</v>
      </c>
    </row>
    <row r="2022" spans="1:6" x14ac:dyDescent="0.35">
      <c r="A2022" t="s">
        <v>5</v>
      </c>
      <c r="B2022" t="s">
        <v>29</v>
      </c>
      <c r="C2022" t="s">
        <v>21</v>
      </c>
      <c r="D2022">
        <v>2025</v>
      </c>
      <c r="E2022">
        <v>1.1494815460000001</v>
      </c>
      <c r="F2022" t="s">
        <v>44</v>
      </c>
    </row>
    <row r="2023" spans="1:6" x14ac:dyDescent="0.35">
      <c r="A2023" t="s">
        <v>5</v>
      </c>
      <c r="B2023" t="s">
        <v>29</v>
      </c>
      <c r="C2023" t="s">
        <v>22</v>
      </c>
      <c r="D2023">
        <v>2025</v>
      </c>
      <c r="E2023">
        <v>1.9396746999999999E-2</v>
      </c>
      <c r="F2023" t="s">
        <v>44</v>
      </c>
    </row>
    <row r="2024" spans="1:6" x14ac:dyDescent="0.35">
      <c r="A2024" t="s">
        <v>5</v>
      </c>
      <c r="B2024" t="s">
        <v>29</v>
      </c>
      <c r="C2024" t="s">
        <v>24</v>
      </c>
      <c r="D2024">
        <v>2025</v>
      </c>
      <c r="E2024">
        <v>45356.853446193003</v>
      </c>
      <c r="F2024" t="s">
        <v>44</v>
      </c>
    </row>
    <row r="2025" spans="1:6" x14ac:dyDescent="0.35">
      <c r="A2025" t="s">
        <v>5</v>
      </c>
      <c r="B2025" t="s">
        <v>30</v>
      </c>
      <c r="C2025" t="s">
        <v>12</v>
      </c>
      <c r="D2025">
        <v>2025</v>
      </c>
      <c r="E2025">
        <v>165.89384129999999</v>
      </c>
      <c r="F2025" t="s">
        <v>44</v>
      </c>
    </row>
    <row r="2026" spans="1:6" x14ac:dyDescent="0.35">
      <c r="A2026" t="s">
        <v>5</v>
      </c>
      <c r="B2026" t="s">
        <v>30</v>
      </c>
      <c r="C2026" t="s">
        <v>14</v>
      </c>
      <c r="D2026">
        <v>2025</v>
      </c>
      <c r="E2026">
        <v>3342.3898567399901</v>
      </c>
      <c r="F2026" t="s">
        <v>44</v>
      </c>
    </row>
    <row r="2027" spans="1:6" x14ac:dyDescent="0.35">
      <c r="A2027" t="s">
        <v>5</v>
      </c>
      <c r="B2027" t="s">
        <v>30</v>
      </c>
      <c r="C2027" t="s">
        <v>15</v>
      </c>
      <c r="D2027">
        <v>2025</v>
      </c>
      <c r="E2027">
        <v>982.76257759999999</v>
      </c>
      <c r="F2027" t="s">
        <v>44</v>
      </c>
    </row>
    <row r="2028" spans="1:6" x14ac:dyDescent="0.35">
      <c r="A2028" t="s">
        <v>5</v>
      </c>
      <c r="B2028" t="s">
        <v>30</v>
      </c>
      <c r="C2028" t="s">
        <v>17</v>
      </c>
      <c r="D2028">
        <v>2025</v>
      </c>
      <c r="E2028">
        <v>1100.6031539999999</v>
      </c>
      <c r="F2028" t="s">
        <v>44</v>
      </c>
    </row>
    <row r="2029" spans="1:6" x14ac:dyDescent="0.35">
      <c r="A2029" t="s">
        <v>5</v>
      </c>
      <c r="B2029" t="s">
        <v>30</v>
      </c>
      <c r="C2029" t="s">
        <v>31</v>
      </c>
      <c r="D2029">
        <v>2025</v>
      </c>
      <c r="E2029">
        <v>0</v>
      </c>
      <c r="F2029" t="s">
        <v>44</v>
      </c>
    </row>
    <row r="2030" spans="1:6" x14ac:dyDescent="0.35">
      <c r="A2030" t="s">
        <v>5</v>
      </c>
      <c r="B2030" t="s">
        <v>30</v>
      </c>
      <c r="C2030" t="s">
        <v>19</v>
      </c>
      <c r="D2030">
        <v>2025</v>
      </c>
      <c r="E2030">
        <v>0</v>
      </c>
      <c r="F2030" t="s">
        <v>44</v>
      </c>
    </row>
    <row r="2031" spans="1:6" x14ac:dyDescent="0.35">
      <c r="A2031" t="s">
        <v>5</v>
      </c>
      <c r="B2031" t="s">
        <v>30</v>
      </c>
      <c r="C2031" t="s">
        <v>20</v>
      </c>
      <c r="D2031">
        <v>2025</v>
      </c>
      <c r="E2031">
        <v>2157.2780400000001</v>
      </c>
      <c r="F2031" t="s">
        <v>44</v>
      </c>
    </row>
    <row r="2032" spans="1:6" x14ac:dyDescent="0.35">
      <c r="A2032" t="s">
        <v>5</v>
      </c>
      <c r="B2032" t="s">
        <v>30</v>
      </c>
      <c r="C2032" t="s">
        <v>21</v>
      </c>
      <c r="D2032">
        <v>2025</v>
      </c>
      <c r="E2032">
        <v>1.325767194</v>
      </c>
      <c r="F2032" t="s">
        <v>44</v>
      </c>
    </row>
    <row r="2033" spans="1:6" x14ac:dyDescent="0.35">
      <c r="A2033" t="s">
        <v>5</v>
      </c>
      <c r="B2033" t="s">
        <v>30</v>
      </c>
      <c r="C2033" t="s">
        <v>22</v>
      </c>
      <c r="D2033">
        <v>2025</v>
      </c>
      <c r="E2033">
        <v>0.539401307</v>
      </c>
      <c r="F2033" t="s">
        <v>44</v>
      </c>
    </row>
    <row r="2034" spans="1:6" x14ac:dyDescent="0.35">
      <c r="A2034" t="s">
        <v>5</v>
      </c>
      <c r="B2034" t="s">
        <v>30</v>
      </c>
      <c r="C2034" t="s">
        <v>24</v>
      </c>
      <c r="D2034">
        <v>2025</v>
      </c>
      <c r="E2034">
        <v>7750.7926381409998</v>
      </c>
      <c r="F2034" t="s">
        <v>44</v>
      </c>
    </row>
    <row r="2035" spans="1:6" x14ac:dyDescent="0.35">
      <c r="A2035" t="s">
        <v>5</v>
      </c>
      <c r="B2035" t="s">
        <v>32</v>
      </c>
      <c r="C2035" t="s">
        <v>15</v>
      </c>
      <c r="D2035">
        <v>2025</v>
      </c>
      <c r="E2035">
        <v>293.35525949999999</v>
      </c>
      <c r="F2035" t="s">
        <v>44</v>
      </c>
    </row>
    <row r="2036" spans="1:6" x14ac:dyDescent="0.35">
      <c r="A2036" t="s">
        <v>5</v>
      </c>
      <c r="B2036" t="s">
        <v>32</v>
      </c>
      <c r="C2036" t="s">
        <v>17</v>
      </c>
      <c r="D2036">
        <v>2025</v>
      </c>
      <c r="E2036">
        <v>0</v>
      </c>
      <c r="F2036" t="s">
        <v>44</v>
      </c>
    </row>
    <row r="2037" spans="1:6" x14ac:dyDescent="0.35">
      <c r="A2037" t="s">
        <v>5</v>
      </c>
      <c r="B2037" t="s">
        <v>32</v>
      </c>
      <c r="C2037" t="s">
        <v>19</v>
      </c>
      <c r="D2037">
        <v>2025</v>
      </c>
      <c r="E2037">
        <v>34.820999999999998</v>
      </c>
      <c r="F2037" t="s">
        <v>44</v>
      </c>
    </row>
    <row r="2038" spans="1:6" x14ac:dyDescent="0.35">
      <c r="A2038" t="s">
        <v>5</v>
      </c>
      <c r="B2038" t="s">
        <v>32</v>
      </c>
      <c r="C2038" t="s">
        <v>20</v>
      </c>
      <c r="D2038">
        <v>2025</v>
      </c>
      <c r="E2038">
        <v>14.40169714</v>
      </c>
      <c r="F2038" t="s">
        <v>44</v>
      </c>
    </row>
    <row r="2039" spans="1:6" x14ac:dyDescent="0.35">
      <c r="A2039" t="s">
        <v>5</v>
      </c>
      <c r="B2039" t="s">
        <v>32</v>
      </c>
      <c r="C2039" t="s">
        <v>21</v>
      </c>
      <c r="D2039">
        <v>2025</v>
      </c>
      <c r="E2039">
        <v>0.52867792199999997</v>
      </c>
      <c r="F2039" t="s">
        <v>44</v>
      </c>
    </row>
    <row r="2040" spans="1:6" x14ac:dyDescent="0.35">
      <c r="A2040" t="s">
        <v>5</v>
      </c>
      <c r="B2040" t="s">
        <v>32</v>
      </c>
      <c r="C2040" t="s">
        <v>22</v>
      </c>
      <c r="D2040">
        <v>2025</v>
      </c>
      <c r="E2040">
        <v>2.478938157</v>
      </c>
      <c r="F2040" t="s">
        <v>44</v>
      </c>
    </row>
    <row r="2041" spans="1:6" x14ac:dyDescent="0.35">
      <c r="A2041" t="s">
        <v>5</v>
      </c>
      <c r="B2041" t="s">
        <v>32</v>
      </c>
      <c r="C2041" t="s">
        <v>24</v>
      </c>
      <c r="D2041">
        <v>2025</v>
      </c>
      <c r="E2041">
        <v>345.585572718999</v>
      </c>
      <c r="F2041" t="s">
        <v>44</v>
      </c>
    </row>
    <row r="2042" spans="1:6" x14ac:dyDescent="0.35">
      <c r="A2042" t="s">
        <v>5</v>
      </c>
      <c r="B2042" t="s">
        <v>33</v>
      </c>
      <c r="C2042" t="s">
        <v>19</v>
      </c>
      <c r="D2042">
        <v>2025</v>
      </c>
      <c r="E2042">
        <v>279.24702339999999</v>
      </c>
      <c r="F2042" t="s">
        <v>44</v>
      </c>
    </row>
    <row r="2043" spans="1:6" x14ac:dyDescent="0.35">
      <c r="A2043" t="s">
        <v>5</v>
      </c>
      <c r="B2043" t="s">
        <v>33</v>
      </c>
      <c r="C2043" t="s">
        <v>20</v>
      </c>
      <c r="D2043">
        <v>2025</v>
      </c>
      <c r="E2043">
        <v>1.4150175</v>
      </c>
      <c r="F2043" t="s">
        <v>44</v>
      </c>
    </row>
    <row r="2044" spans="1:6" x14ac:dyDescent="0.35">
      <c r="A2044" t="s">
        <v>5</v>
      </c>
      <c r="B2044" t="s">
        <v>33</v>
      </c>
      <c r="C2044" t="s">
        <v>21</v>
      </c>
      <c r="D2044">
        <v>2025</v>
      </c>
      <c r="E2044">
        <v>0.55098331099999998</v>
      </c>
      <c r="F2044" t="s">
        <v>44</v>
      </c>
    </row>
    <row r="2045" spans="1:6" x14ac:dyDescent="0.35">
      <c r="A2045" t="s">
        <v>5</v>
      </c>
      <c r="B2045" t="s">
        <v>33</v>
      </c>
      <c r="C2045" t="s">
        <v>22</v>
      </c>
      <c r="D2045">
        <v>2025</v>
      </c>
      <c r="E2045">
        <v>1.1185422860000001</v>
      </c>
      <c r="F2045" t="s">
        <v>44</v>
      </c>
    </row>
    <row r="2046" spans="1:6" x14ac:dyDescent="0.35">
      <c r="A2046" t="s">
        <v>5</v>
      </c>
      <c r="B2046" t="s">
        <v>33</v>
      </c>
      <c r="C2046" t="s">
        <v>24</v>
      </c>
      <c r="D2046">
        <v>2025</v>
      </c>
      <c r="E2046">
        <v>282.33156649699998</v>
      </c>
      <c r="F2046" t="s">
        <v>44</v>
      </c>
    </row>
    <row r="2047" spans="1:6" x14ac:dyDescent="0.35">
      <c r="A2047" t="s">
        <v>5</v>
      </c>
      <c r="B2047" t="s">
        <v>34</v>
      </c>
      <c r="C2047" t="s">
        <v>12</v>
      </c>
      <c r="D2047">
        <v>2025</v>
      </c>
      <c r="E2047">
        <v>1104.725441</v>
      </c>
      <c r="F2047" t="s">
        <v>44</v>
      </c>
    </row>
    <row r="2048" spans="1:6" x14ac:dyDescent="0.35">
      <c r="A2048" t="s">
        <v>5</v>
      </c>
      <c r="B2048" t="s">
        <v>34</v>
      </c>
      <c r="C2048" t="s">
        <v>13</v>
      </c>
      <c r="D2048">
        <v>2025</v>
      </c>
      <c r="E2048">
        <v>0</v>
      </c>
      <c r="F2048" t="s">
        <v>44</v>
      </c>
    </row>
    <row r="2049" spans="1:6" x14ac:dyDescent="0.35">
      <c r="A2049" t="s">
        <v>5</v>
      </c>
      <c r="B2049" t="s">
        <v>34</v>
      </c>
      <c r="C2049" t="s">
        <v>15</v>
      </c>
      <c r="D2049">
        <v>2025</v>
      </c>
      <c r="E2049">
        <v>35692.091500000002</v>
      </c>
      <c r="F2049" t="s">
        <v>44</v>
      </c>
    </row>
    <row r="2050" spans="1:6" x14ac:dyDescent="0.35">
      <c r="A2050" t="s">
        <v>5</v>
      </c>
      <c r="B2050" t="s">
        <v>34</v>
      </c>
      <c r="C2050" t="s">
        <v>17</v>
      </c>
      <c r="D2050">
        <v>2025</v>
      </c>
      <c r="E2050">
        <v>9545.0432209999999</v>
      </c>
      <c r="F2050" t="s">
        <v>44</v>
      </c>
    </row>
    <row r="2051" spans="1:6" x14ac:dyDescent="0.35">
      <c r="A2051" t="s">
        <v>5</v>
      </c>
      <c r="B2051" t="s">
        <v>34</v>
      </c>
      <c r="C2051" t="s">
        <v>18</v>
      </c>
      <c r="D2051">
        <v>2025</v>
      </c>
      <c r="E2051">
        <v>0</v>
      </c>
      <c r="F2051" t="s">
        <v>44</v>
      </c>
    </row>
    <row r="2052" spans="1:6" x14ac:dyDescent="0.35">
      <c r="A2052" t="s">
        <v>5</v>
      </c>
      <c r="B2052" t="s">
        <v>34</v>
      </c>
      <c r="C2052" t="s">
        <v>19</v>
      </c>
      <c r="D2052">
        <v>2025</v>
      </c>
      <c r="E2052">
        <v>81.60378</v>
      </c>
      <c r="F2052" t="s">
        <v>44</v>
      </c>
    </row>
    <row r="2053" spans="1:6" x14ac:dyDescent="0.35">
      <c r="A2053" t="s">
        <v>5</v>
      </c>
      <c r="B2053" t="s">
        <v>34</v>
      </c>
      <c r="C2053" t="s">
        <v>20</v>
      </c>
      <c r="D2053">
        <v>2025</v>
      </c>
      <c r="E2053">
        <v>17836.558379999999</v>
      </c>
      <c r="F2053" t="s">
        <v>44</v>
      </c>
    </row>
    <row r="2054" spans="1:6" x14ac:dyDescent="0.35">
      <c r="A2054" t="s">
        <v>5</v>
      </c>
      <c r="B2054" t="s">
        <v>34</v>
      </c>
      <c r="C2054" t="s">
        <v>21</v>
      </c>
      <c r="D2054">
        <v>2025</v>
      </c>
      <c r="E2054">
        <v>3583.0597109999999</v>
      </c>
      <c r="F2054" t="s">
        <v>44</v>
      </c>
    </row>
    <row r="2055" spans="1:6" x14ac:dyDescent="0.35">
      <c r="A2055" t="s">
        <v>5</v>
      </c>
      <c r="B2055" t="s">
        <v>34</v>
      </c>
      <c r="C2055" t="s">
        <v>22</v>
      </c>
      <c r="D2055">
        <v>2025</v>
      </c>
      <c r="E2055">
        <v>4676.7353880000001</v>
      </c>
      <c r="F2055" t="s">
        <v>44</v>
      </c>
    </row>
    <row r="2056" spans="1:6" x14ac:dyDescent="0.35">
      <c r="A2056" t="s">
        <v>5</v>
      </c>
      <c r="B2056" t="s">
        <v>34</v>
      </c>
      <c r="C2056" t="s">
        <v>28</v>
      </c>
      <c r="D2056">
        <v>2025</v>
      </c>
      <c r="E2056">
        <v>73350.658679999993</v>
      </c>
      <c r="F2056" t="s">
        <v>44</v>
      </c>
    </row>
    <row r="2057" spans="1:6" x14ac:dyDescent="0.35">
      <c r="A2057" t="s">
        <v>5</v>
      </c>
      <c r="B2057" t="s">
        <v>34</v>
      </c>
      <c r="C2057" t="s">
        <v>23</v>
      </c>
      <c r="D2057">
        <v>2025</v>
      </c>
      <c r="E2057">
        <v>0</v>
      </c>
      <c r="F2057" t="s">
        <v>44</v>
      </c>
    </row>
    <row r="2058" spans="1:6" x14ac:dyDescent="0.35">
      <c r="A2058" t="s">
        <v>5</v>
      </c>
      <c r="B2058" t="s">
        <v>34</v>
      </c>
      <c r="C2058" t="s">
        <v>24</v>
      </c>
      <c r="D2058">
        <v>2025</v>
      </c>
      <c r="E2058">
        <v>145870.47610100001</v>
      </c>
      <c r="F2058" t="s">
        <v>44</v>
      </c>
    </row>
    <row r="2059" spans="1:6" x14ac:dyDescent="0.35">
      <c r="A2059" t="s">
        <v>5</v>
      </c>
      <c r="B2059" t="s">
        <v>35</v>
      </c>
      <c r="C2059" t="s">
        <v>12</v>
      </c>
      <c r="D2059">
        <v>2025</v>
      </c>
      <c r="E2059">
        <v>4.7472023300000004</v>
      </c>
      <c r="F2059" t="s">
        <v>44</v>
      </c>
    </row>
    <row r="2060" spans="1:6" x14ac:dyDescent="0.35">
      <c r="A2060" t="s">
        <v>5</v>
      </c>
      <c r="B2060" t="s">
        <v>35</v>
      </c>
      <c r="C2060" t="s">
        <v>19</v>
      </c>
      <c r="D2060">
        <v>2025</v>
      </c>
      <c r="E2060">
        <v>22.843288659999999</v>
      </c>
      <c r="F2060" t="s">
        <v>44</v>
      </c>
    </row>
    <row r="2061" spans="1:6" x14ac:dyDescent="0.35">
      <c r="A2061" t="s">
        <v>5</v>
      </c>
      <c r="B2061" t="s">
        <v>35</v>
      </c>
      <c r="C2061" t="s">
        <v>20</v>
      </c>
      <c r="D2061">
        <v>2025</v>
      </c>
      <c r="E2061">
        <v>1323.010319</v>
      </c>
      <c r="F2061" t="s">
        <v>44</v>
      </c>
    </row>
    <row r="2062" spans="1:6" x14ac:dyDescent="0.35">
      <c r="A2062" t="s">
        <v>5</v>
      </c>
      <c r="B2062" t="s">
        <v>35</v>
      </c>
      <c r="C2062" t="s">
        <v>21</v>
      </c>
      <c r="D2062">
        <v>2025</v>
      </c>
      <c r="E2062">
        <v>0.67803740899999998</v>
      </c>
      <c r="F2062" t="s">
        <v>44</v>
      </c>
    </row>
    <row r="2063" spans="1:6" x14ac:dyDescent="0.35">
      <c r="A2063" t="s">
        <v>5</v>
      </c>
      <c r="B2063" t="s">
        <v>35</v>
      </c>
      <c r="C2063" t="s">
        <v>22</v>
      </c>
      <c r="D2063">
        <v>2025</v>
      </c>
      <c r="E2063">
        <v>0</v>
      </c>
      <c r="F2063" t="s">
        <v>44</v>
      </c>
    </row>
    <row r="2064" spans="1:6" x14ac:dyDescent="0.35">
      <c r="A2064" t="s">
        <v>5</v>
      </c>
      <c r="B2064" t="s">
        <v>35</v>
      </c>
      <c r="C2064" t="s">
        <v>23</v>
      </c>
      <c r="D2064">
        <v>2025</v>
      </c>
      <c r="E2064">
        <v>0</v>
      </c>
      <c r="F2064" t="s">
        <v>44</v>
      </c>
    </row>
    <row r="2065" spans="1:6" x14ac:dyDescent="0.35">
      <c r="A2065" t="s">
        <v>5</v>
      </c>
      <c r="B2065" t="s">
        <v>35</v>
      </c>
      <c r="C2065" t="s">
        <v>24</v>
      </c>
      <c r="D2065">
        <v>2025</v>
      </c>
      <c r="E2065">
        <v>1351.2788473989999</v>
      </c>
      <c r="F2065" t="s">
        <v>44</v>
      </c>
    </row>
    <row r="2066" spans="1:6" x14ac:dyDescent="0.35">
      <c r="A2066" t="s">
        <v>5</v>
      </c>
      <c r="B2066" t="s">
        <v>36</v>
      </c>
      <c r="C2066" t="s">
        <v>12</v>
      </c>
      <c r="D2066">
        <v>2025</v>
      </c>
      <c r="E2066">
        <v>1313.56193497</v>
      </c>
      <c r="F2066" t="s">
        <v>44</v>
      </c>
    </row>
    <row r="2067" spans="1:6" x14ac:dyDescent="0.35">
      <c r="A2067" t="s">
        <v>5</v>
      </c>
      <c r="B2067" t="s">
        <v>36</v>
      </c>
      <c r="C2067" t="s">
        <v>15</v>
      </c>
      <c r="D2067">
        <v>2025</v>
      </c>
      <c r="E2067">
        <v>217566.11379999999</v>
      </c>
      <c r="F2067" t="s">
        <v>44</v>
      </c>
    </row>
    <row r="2068" spans="1:6" x14ac:dyDescent="0.35">
      <c r="A2068" t="s">
        <v>5</v>
      </c>
      <c r="B2068" t="s">
        <v>36</v>
      </c>
      <c r="C2068" t="s">
        <v>17</v>
      </c>
      <c r="D2068">
        <v>2025</v>
      </c>
      <c r="E2068">
        <v>4.5425725620000001</v>
      </c>
      <c r="F2068" t="s">
        <v>44</v>
      </c>
    </row>
    <row r="2069" spans="1:6" x14ac:dyDescent="0.35">
      <c r="A2069" t="s">
        <v>5</v>
      </c>
      <c r="B2069" t="s">
        <v>36</v>
      </c>
      <c r="C2069" t="s">
        <v>19</v>
      </c>
      <c r="D2069">
        <v>2025</v>
      </c>
      <c r="E2069">
        <v>556.43592939999996</v>
      </c>
      <c r="F2069" t="s">
        <v>44</v>
      </c>
    </row>
    <row r="2070" spans="1:6" x14ac:dyDescent="0.35">
      <c r="A2070" t="s">
        <v>5</v>
      </c>
      <c r="B2070" t="s">
        <v>36</v>
      </c>
      <c r="C2070" t="s">
        <v>20</v>
      </c>
      <c r="D2070">
        <v>2025</v>
      </c>
      <c r="E2070">
        <v>14979.560530000001</v>
      </c>
      <c r="F2070" t="s">
        <v>44</v>
      </c>
    </row>
    <row r="2071" spans="1:6" x14ac:dyDescent="0.35">
      <c r="A2071" t="s">
        <v>5</v>
      </c>
      <c r="B2071" t="s">
        <v>36</v>
      </c>
      <c r="C2071" t="s">
        <v>21</v>
      </c>
      <c r="D2071">
        <v>2025</v>
      </c>
      <c r="E2071">
        <v>29.137050250000001</v>
      </c>
      <c r="F2071" t="s">
        <v>44</v>
      </c>
    </row>
    <row r="2072" spans="1:6" x14ac:dyDescent="0.35">
      <c r="A2072" t="s">
        <v>5</v>
      </c>
      <c r="B2072" t="s">
        <v>36</v>
      </c>
      <c r="C2072" t="s">
        <v>22</v>
      </c>
      <c r="D2072">
        <v>2025</v>
      </c>
      <c r="E2072">
        <v>0.397480685</v>
      </c>
      <c r="F2072" t="s">
        <v>44</v>
      </c>
    </row>
    <row r="2073" spans="1:6" x14ac:dyDescent="0.35">
      <c r="A2073" t="s">
        <v>5</v>
      </c>
      <c r="B2073" t="s">
        <v>36</v>
      </c>
      <c r="C2073" t="s">
        <v>23</v>
      </c>
      <c r="D2073">
        <v>2025</v>
      </c>
      <c r="E2073">
        <v>0</v>
      </c>
      <c r="F2073" t="s">
        <v>44</v>
      </c>
    </row>
    <row r="2074" spans="1:6" x14ac:dyDescent="0.35">
      <c r="A2074" t="s">
        <v>5</v>
      </c>
      <c r="B2074" t="s">
        <v>36</v>
      </c>
      <c r="C2074" t="s">
        <v>24</v>
      </c>
      <c r="D2074">
        <v>2025</v>
      </c>
      <c r="E2074">
        <v>234449.74929786701</v>
      </c>
      <c r="F2074" t="s">
        <v>44</v>
      </c>
    </row>
    <row r="2075" spans="1:6" x14ac:dyDescent="0.35">
      <c r="A2075" t="s">
        <v>5</v>
      </c>
      <c r="B2075" t="s">
        <v>37</v>
      </c>
      <c r="C2075" t="s">
        <v>12</v>
      </c>
      <c r="D2075">
        <v>2025</v>
      </c>
      <c r="E2075">
        <v>157.44453870000001</v>
      </c>
      <c r="F2075" t="s">
        <v>44</v>
      </c>
    </row>
    <row r="2076" spans="1:6" x14ac:dyDescent="0.35">
      <c r="A2076" t="s">
        <v>5</v>
      </c>
      <c r="B2076" t="s">
        <v>37</v>
      </c>
      <c r="C2076" t="s">
        <v>13</v>
      </c>
      <c r="D2076">
        <v>2025</v>
      </c>
      <c r="E2076">
        <v>0</v>
      </c>
      <c r="F2076" t="s">
        <v>44</v>
      </c>
    </row>
    <row r="2077" spans="1:6" x14ac:dyDescent="0.35">
      <c r="A2077" t="s">
        <v>5</v>
      </c>
      <c r="B2077" t="s">
        <v>37</v>
      </c>
      <c r="C2077" t="s">
        <v>14</v>
      </c>
      <c r="D2077">
        <v>2025</v>
      </c>
      <c r="E2077">
        <v>3001.1759999999999</v>
      </c>
      <c r="F2077" t="s">
        <v>44</v>
      </c>
    </row>
    <row r="2078" spans="1:6" x14ac:dyDescent="0.35">
      <c r="A2078" t="s">
        <v>5</v>
      </c>
      <c r="B2078" t="s">
        <v>37</v>
      </c>
      <c r="C2078" t="s">
        <v>38</v>
      </c>
      <c r="D2078">
        <v>2025</v>
      </c>
      <c r="E2078">
        <v>654.80999999999995</v>
      </c>
      <c r="F2078" t="s">
        <v>44</v>
      </c>
    </row>
    <row r="2079" spans="1:6" x14ac:dyDescent="0.35">
      <c r="A2079" t="s">
        <v>5</v>
      </c>
      <c r="B2079" t="s">
        <v>37</v>
      </c>
      <c r="C2079" t="s">
        <v>15</v>
      </c>
      <c r="D2079">
        <v>2025</v>
      </c>
      <c r="E2079">
        <v>4039.1344300000001</v>
      </c>
      <c r="F2079" t="s">
        <v>44</v>
      </c>
    </row>
    <row r="2080" spans="1:6" x14ac:dyDescent="0.35">
      <c r="A2080" t="s">
        <v>5</v>
      </c>
      <c r="B2080" t="s">
        <v>37</v>
      </c>
      <c r="C2080" t="s">
        <v>17</v>
      </c>
      <c r="D2080">
        <v>2025</v>
      </c>
      <c r="E2080">
        <v>10753.39856</v>
      </c>
      <c r="F2080" t="s">
        <v>44</v>
      </c>
    </row>
    <row r="2081" spans="1:6" x14ac:dyDescent="0.35">
      <c r="A2081" t="s">
        <v>5</v>
      </c>
      <c r="B2081" t="s">
        <v>37</v>
      </c>
      <c r="C2081" t="s">
        <v>18</v>
      </c>
      <c r="D2081">
        <v>2025</v>
      </c>
      <c r="E2081">
        <v>0</v>
      </c>
      <c r="F2081" t="s">
        <v>44</v>
      </c>
    </row>
    <row r="2082" spans="1:6" x14ac:dyDescent="0.35">
      <c r="A2082" t="s">
        <v>5</v>
      </c>
      <c r="B2082" t="s">
        <v>37</v>
      </c>
      <c r="C2082" t="s">
        <v>19</v>
      </c>
      <c r="D2082">
        <v>2025</v>
      </c>
      <c r="E2082">
        <v>0</v>
      </c>
      <c r="F2082" t="s">
        <v>44</v>
      </c>
    </row>
    <row r="2083" spans="1:6" x14ac:dyDescent="0.35">
      <c r="A2083" t="s">
        <v>5</v>
      </c>
      <c r="B2083" t="s">
        <v>37</v>
      </c>
      <c r="C2083" t="s">
        <v>20</v>
      </c>
      <c r="D2083">
        <v>2025</v>
      </c>
      <c r="E2083">
        <v>6161.5318649999999</v>
      </c>
      <c r="F2083" t="s">
        <v>44</v>
      </c>
    </row>
    <row r="2084" spans="1:6" x14ac:dyDescent="0.35">
      <c r="A2084" t="s">
        <v>5</v>
      </c>
      <c r="B2084" t="s">
        <v>37</v>
      </c>
      <c r="C2084" t="s">
        <v>21</v>
      </c>
      <c r="D2084">
        <v>2025</v>
      </c>
      <c r="E2084">
        <v>31.075228299999999</v>
      </c>
      <c r="F2084" t="s">
        <v>44</v>
      </c>
    </row>
    <row r="2085" spans="1:6" x14ac:dyDescent="0.35">
      <c r="A2085" t="s">
        <v>5</v>
      </c>
      <c r="B2085" t="s">
        <v>37</v>
      </c>
      <c r="C2085" t="s">
        <v>22</v>
      </c>
      <c r="D2085">
        <v>2025</v>
      </c>
      <c r="E2085">
        <v>117.95407179999999</v>
      </c>
      <c r="F2085" t="s">
        <v>44</v>
      </c>
    </row>
    <row r="2086" spans="1:6" x14ac:dyDescent="0.35">
      <c r="A2086" t="s">
        <v>5</v>
      </c>
      <c r="B2086" t="s">
        <v>37</v>
      </c>
      <c r="C2086" t="s">
        <v>23</v>
      </c>
      <c r="D2086">
        <v>2025</v>
      </c>
      <c r="E2086">
        <v>0</v>
      </c>
      <c r="F2086" t="s">
        <v>44</v>
      </c>
    </row>
    <row r="2087" spans="1:6" x14ac:dyDescent="0.35">
      <c r="A2087" t="s">
        <v>5</v>
      </c>
      <c r="B2087" t="s">
        <v>37</v>
      </c>
      <c r="C2087" t="s">
        <v>24</v>
      </c>
      <c r="D2087">
        <v>2025</v>
      </c>
      <c r="E2087">
        <v>24916.524693799998</v>
      </c>
      <c r="F2087" t="s">
        <v>44</v>
      </c>
    </row>
    <row r="2088" spans="1:6" x14ac:dyDescent="0.35">
      <c r="A2088" t="s">
        <v>5</v>
      </c>
      <c r="B2088" t="s">
        <v>39</v>
      </c>
      <c r="C2088" t="s">
        <v>12</v>
      </c>
      <c r="D2088">
        <v>2025</v>
      </c>
      <c r="E2088">
        <v>77.210753686999993</v>
      </c>
      <c r="F2088" t="s">
        <v>44</v>
      </c>
    </row>
    <row r="2089" spans="1:6" x14ac:dyDescent="0.35">
      <c r="A2089" t="s">
        <v>5</v>
      </c>
      <c r="B2089" t="s">
        <v>39</v>
      </c>
      <c r="C2089" t="s">
        <v>15</v>
      </c>
      <c r="D2089">
        <v>2025</v>
      </c>
      <c r="E2089">
        <v>442.80042129999998</v>
      </c>
      <c r="F2089" t="s">
        <v>44</v>
      </c>
    </row>
    <row r="2090" spans="1:6" x14ac:dyDescent="0.35">
      <c r="A2090" t="s">
        <v>5</v>
      </c>
      <c r="B2090" t="s">
        <v>39</v>
      </c>
      <c r="C2090" t="s">
        <v>17</v>
      </c>
      <c r="D2090">
        <v>2025</v>
      </c>
      <c r="E2090">
        <v>150.19636389999999</v>
      </c>
      <c r="F2090" t="s">
        <v>44</v>
      </c>
    </row>
    <row r="2091" spans="1:6" x14ac:dyDescent="0.35">
      <c r="A2091" t="s">
        <v>5</v>
      </c>
      <c r="B2091" t="s">
        <v>39</v>
      </c>
      <c r="C2091" t="s">
        <v>19</v>
      </c>
      <c r="D2091">
        <v>2025</v>
      </c>
      <c r="E2091">
        <v>75.331620000000001</v>
      </c>
      <c r="F2091" t="s">
        <v>44</v>
      </c>
    </row>
    <row r="2092" spans="1:6" x14ac:dyDescent="0.35">
      <c r="A2092" t="s">
        <v>5</v>
      </c>
      <c r="B2092" t="s">
        <v>39</v>
      </c>
      <c r="C2092" t="s">
        <v>20</v>
      </c>
      <c r="D2092">
        <v>2025</v>
      </c>
      <c r="E2092">
        <v>10.384092430000001</v>
      </c>
      <c r="F2092" t="s">
        <v>44</v>
      </c>
    </row>
    <row r="2093" spans="1:6" x14ac:dyDescent="0.35">
      <c r="A2093" t="s">
        <v>5</v>
      </c>
      <c r="B2093" t="s">
        <v>39</v>
      </c>
      <c r="C2093" t="s">
        <v>21</v>
      </c>
      <c r="D2093">
        <v>2025</v>
      </c>
      <c r="E2093">
        <v>0.75472302800000002</v>
      </c>
      <c r="F2093" t="s">
        <v>44</v>
      </c>
    </row>
    <row r="2094" spans="1:6" x14ac:dyDescent="0.35">
      <c r="A2094" t="s">
        <v>5</v>
      </c>
      <c r="B2094" t="s">
        <v>39</v>
      </c>
      <c r="C2094" t="s">
        <v>22</v>
      </c>
      <c r="D2094">
        <v>2025</v>
      </c>
      <c r="E2094">
        <v>1.5159244759999999</v>
      </c>
      <c r="F2094" t="s">
        <v>44</v>
      </c>
    </row>
    <row r="2095" spans="1:6" x14ac:dyDescent="0.35">
      <c r="A2095" t="s">
        <v>5</v>
      </c>
      <c r="B2095" t="s">
        <v>39</v>
      </c>
      <c r="C2095" t="s">
        <v>24</v>
      </c>
      <c r="D2095">
        <v>2025</v>
      </c>
      <c r="E2095">
        <v>758.19389882099995</v>
      </c>
      <c r="F2095" t="s">
        <v>44</v>
      </c>
    </row>
    <row r="2096" spans="1:6" x14ac:dyDescent="0.35">
      <c r="A2096" t="s">
        <v>1</v>
      </c>
      <c r="B2096" t="s">
        <v>11</v>
      </c>
      <c r="C2096" t="s">
        <v>12</v>
      </c>
      <c r="D2096">
        <v>2026</v>
      </c>
      <c r="E2096">
        <v>1417.2396509999901</v>
      </c>
      <c r="F2096" t="s">
        <v>44</v>
      </c>
    </row>
    <row r="2097" spans="1:6" x14ac:dyDescent="0.35">
      <c r="A2097" t="s">
        <v>1</v>
      </c>
      <c r="B2097" t="s">
        <v>11</v>
      </c>
      <c r="C2097" t="s">
        <v>13</v>
      </c>
      <c r="D2097">
        <v>2026</v>
      </c>
      <c r="E2097">
        <v>0</v>
      </c>
      <c r="F2097" t="s">
        <v>44</v>
      </c>
    </row>
    <row r="2098" spans="1:6" x14ac:dyDescent="0.35">
      <c r="A2098" t="s">
        <v>1</v>
      </c>
      <c r="B2098" t="s">
        <v>11</v>
      </c>
      <c r="C2098" t="s">
        <v>14</v>
      </c>
      <c r="D2098">
        <v>2026</v>
      </c>
      <c r="E2098">
        <v>0</v>
      </c>
      <c r="F2098" t="s">
        <v>44</v>
      </c>
    </row>
    <row r="2099" spans="1:6" x14ac:dyDescent="0.35">
      <c r="A2099" t="s">
        <v>1</v>
      </c>
      <c r="B2099" t="s">
        <v>11</v>
      </c>
      <c r="C2099" t="s">
        <v>15</v>
      </c>
      <c r="D2099">
        <v>2026</v>
      </c>
      <c r="E2099">
        <v>1651.066873</v>
      </c>
      <c r="F2099" t="s">
        <v>44</v>
      </c>
    </row>
    <row r="2100" spans="1:6" x14ac:dyDescent="0.35">
      <c r="A2100" t="s">
        <v>1</v>
      </c>
      <c r="B2100" t="s">
        <v>11</v>
      </c>
      <c r="C2100" t="s">
        <v>16</v>
      </c>
      <c r="D2100">
        <v>2026</v>
      </c>
      <c r="E2100">
        <v>0</v>
      </c>
      <c r="F2100" t="s">
        <v>44</v>
      </c>
    </row>
    <row r="2101" spans="1:6" x14ac:dyDescent="0.35">
      <c r="A2101" t="s">
        <v>1</v>
      </c>
      <c r="B2101" t="s">
        <v>11</v>
      </c>
      <c r="C2101" t="s">
        <v>17</v>
      </c>
      <c r="D2101">
        <v>2026</v>
      </c>
      <c r="E2101">
        <v>68092.782709999999</v>
      </c>
      <c r="F2101" t="s">
        <v>44</v>
      </c>
    </row>
    <row r="2102" spans="1:6" x14ac:dyDescent="0.35">
      <c r="A2102" t="s">
        <v>1</v>
      </c>
      <c r="B2102" t="s">
        <v>11</v>
      </c>
      <c r="C2102" t="s">
        <v>18</v>
      </c>
      <c r="D2102">
        <v>2026</v>
      </c>
      <c r="E2102">
        <v>1327.724584</v>
      </c>
      <c r="F2102" t="s">
        <v>44</v>
      </c>
    </row>
    <row r="2103" spans="1:6" x14ac:dyDescent="0.35">
      <c r="A2103" t="s">
        <v>1</v>
      </c>
      <c r="B2103" t="s">
        <v>11</v>
      </c>
      <c r="C2103" t="s">
        <v>19</v>
      </c>
      <c r="D2103">
        <v>2026</v>
      </c>
      <c r="E2103">
        <v>15.6585</v>
      </c>
      <c r="F2103" t="s">
        <v>44</v>
      </c>
    </row>
    <row r="2104" spans="1:6" x14ac:dyDescent="0.35">
      <c r="A2104" t="s">
        <v>1</v>
      </c>
      <c r="B2104" t="s">
        <v>11</v>
      </c>
      <c r="C2104" t="s">
        <v>20</v>
      </c>
      <c r="D2104">
        <v>2026</v>
      </c>
      <c r="E2104">
        <v>17143.01064</v>
      </c>
      <c r="F2104" t="s">
        <v>44</v>
      </c>
    </row>
    <row r="2105" spans="1:6" x14ac:dyDescent="0.35">
      <c r="A2105" t="s">
        <v>1</v>
      </c>
      <c r="B2105" t="s">
        <v>11</v>
      </c>
      <c r="C2105" t="s">
        <v>21</v>
      </c>
      <c r="D2105">
        <v>2026</v>
      </c>
      <c r="E2105">
        <v>418.10288389999999</v>
      </c>
      <c r="F2105" t="s">
        <v>44</v>
      </c>
    </row>
    <row r="2106" spans="1:6" x14ac:dyDescent="0.35">
      <c r="A2106" t="s">
        <v>1</v>
      </c>
      <c r="B2106" t="s">
        <v>11</v>
      </c>
      <c r="C2106" t="s">
        <v>22</v>
      </c>
      <c r="D2106">
        <v>2026</v>
      </c>
      <c r="E2106">
        <v>2362.9271509999999</v>
      </c>
      <c r="F2106" t="s">
        <v>44</v>
      </c>
    </row>
    <row r="2107" spans="1:6" x14ac:dyDescent="0.35">
      <c r="A2107" t="s">
        <v>1</v>
      </c>
      <c r="B2107" t="s">
        <v>11</v>
      </c>
      <c r="C2107" t="s">
        <v>23</v>
      </c>
      <c r="D2107">
        <v>2026</v>
      </c>
      <c r="E2107">
        <v>0</v>
      </c>
      <c r="F2107" t="s">
        <v>44</v>
      </c>
    </row>
    <row r="2108" spans="1:6" x14ac:dyDescent="0.35">
      <c r="A2108" t="s">
        <v>1</v>
      </c>
      <c r="B2108" t="s">
        <v>11</v>
      </c>
      <c r="C2108" t="s">
        <v>24</v>
      </c>
      <c r="D2108">
        <v>2026</v>
      </c>
      <c r="E2108">
        <v>92428.512992899996</v>
      </c>
      <c r="F2108" t="s">
        <v>44</v>
      </c>
    </row>
    <row r="2109" spans="1:6" x14ac:dyDescent="0.35">
      <c r="A2109" t="s">
        <v>1</v>
      </c>
      <c r="B2109" t="s">
        <v>25</v>
      </c>
      <c r="C2109" t="s">
        <v>12</v>
      </c>
      <c r="D2109">
        <v>2026</v>
      </c>
      <c r="E2109">
        <v>2623.4913970399998</v>
      </c>
      <c r="F2109" t="s">
        <v>44</v>
      </c>
    </row>
    <row r="2110" spans="1:6" x14ac:dyDescent="0.35">
      <c r="A2110" t="s">
        <v>1</v>
      </c>
      <c r="B2110" t="s">
        <v>25</v>
      </c>
      <c r="C2110" t="s">
        <v>13</v>
      </c>
      <c r="D2110">
        <v>2026</v>
      </c>
      <c r="E2110">
        <v>0</v>
      </c>
      <c r="F2110" t="s">
        <v>44</v>
      </c>
    </row>
    <row r="2111" spans="1:6" x14ac:dyDescent="0.35">
      <c r="A2111" t="s">
        <v>1</v>
      </c>
      <c r="B2111" t="s">
        <v>25</v>
      </c>
      <c r="C2111" t="s">
        <v>15</v>
      </c>
      <c r="D2111">
        <v>2026</v>
      </c>
      <c r="E2111">
        <v>63121.263800000001</v>
      </c>
      <c r="F2111" t="s">
        <v>44</v>
      </c>
    </row>
    <row r="2112" spans="1:6" x14ac:dyDescent="0.35">
      <c r="A2112" t="s">
        <v>1</v>
      </c>
      <c r="B2112" t="s">
        <v>25</v>
      </c>
      <c r="C2112" t="s">
        <v>17</v>
      </c>
      <c r="D2112">
        <v>2026</v>
      </c>
      <c r="E2112">
        <v>3848.1536719999999</v>
      </c>
      <c r="F2112" t="s">
        <v>44</v>
      </c>
    </row>
    <row r="2113" spans="1:6" x14ac:dyDescent="0.35">
      <c r="A2113" t="s">
        <v>1</v>
      </c>
      <c r="B2113" t="s">
        <v>25</v>
      </c>
      <c r="C2113" t="s">
        <v>18</v>
      </c>
      <c r="D2113">
        <v>2026</v>
      </c>
      <c r="E2113">
        <v>0</v>
      </c>
      <c r="F2113" t="s">
        <v>44</v>
      </c>
    </row>
    <row r="2114" spans="1:6" x14ac:dyDescent="0.35">
      <c r="A2114" t="s">
        <v>1</v>
      </c>
      <c r="B2114" t="s">
        <v>25</v>
      </c>
      <c r="C2114" t="s">
        <v>19</v>
      </c>
      <c r="D2114">
        <v>2026</v>
      </c>
      <c r="E2114">
        <v>71.554404700000006</v>
      </c>
      <c r="F2114" t="s">
        <v>44</v>
      </c>
    </row>
    <row r="2115" spans="1:6" x14ac:dyDescent="0.35">
      <c r="A2115" t="s">
        <v>1</v>
      </c>
      <c r="B2115" t="s">
        <v>25</v>
      </c>
      <c r="C2115" t="s">
        <v>20</v>
      </c>
      <c r="D2115">
        <v>2026</v>
      </c>
      <c r="E2115">
        <v>2606.00756</v>
      </c>
      <c r="F2115" t="s">
        <v>44</v>
      </c>
    </row>
    <row r="2116" spans="1:6" x14ac:dyDescent="0.35">
      <c r="A2116" t="s">
        <v>1</v>
      </c>
      <c r="B2116" t="s">
        <v>25</v>
      </c>
      <c r="C2116" t="s">
        <v>21</v>
      </c>
      <c r="D2116">
        <v>2026</v>
      </c>
      <c r="E2116">
        <v>331.02599220000002</v>
      </c>
      <c r="F2116" t="s">
        <v>44</v>
      </c>
    </row>
    <row r="2117" spans="1:6" x14ac:dyDescent="0.35">
      <c r="A2117" t="s">
        <v>1</v>
      </c>
      <c r="B2117" t="s">
        <v>25</v>
      </c>
      <c r="C2117" t="s">
        <v>22</v>
      </c>
      <c r="D2117">
        <v>2026</v>
      </c>
      <c r="E2117">
        <v>1023.013914</v>
      </c>
      <c r="F2117" t="s">
        <v>44</v>
      </c>
    </row>
    <row r="2118" spans="1:6" x14ac:dyDescent="0.35">
      <c r="A2118" t="s">
        <v>1</v>
      </c>
      <c r="B2118" t="s">
        <v>25</v>
      </c>
      <c r="C2118" t="s">
        <v>23</v>
      </c>
      <c r="D2118">
        <v>2026</v>
      </c>
      <c r="E2118">
        <v>0</v>
      </c>
      <c r="F2118" t="s">
        <v>44</v>
      </c>
    </row>
    <row r="2119" spans="1:6" x14ac:dyDescent="0.35">
      <c r="A2119" t="s">
        <v>1</v>
      </c>
      <c r="B2119" t="s">
        <v>25</v>
      </c>
      <c r="C2119" t="s">
        <v>24</v>
      </c>
      <c r="D2119">
        <v>2026</v>
      </c>
      <c r="E2119">
        <v>73624.51073994</v>
      </c>
      <c r="F2119" t="s">
        <v>44</v>
      </c>
    </row>
    <row r="2120" spans="1:6" x14ac:dyDescent="0.35">
      <c r="A2120" t="s">
        <v>1</v>
      </c>
      <c r="B2120" t="s">
        <v>26</v>
      </c>
      <c r="C2120" t="s">
        <v>12</v>
      </c>
      <c r="D2120">
        <v>2026</v>
      </c>
      <c r="E2120">
        <v>72.107396089999995</v>
      </c>
      <c r="F2120" t="s">
        <v>44</v>
      </c>
    </row>
    <row r="2121" spans="1:6" x14ac:dyDescent="0.35">
      <c r="A2121" t="s">
        <v>1</v>
      </c>
      <c r="B2121" t="s">
        <v>26</v>
      </c>
      <c r="C2121" t="s">
        <v>15</v>
      </c>
      <c r="D2121">
        <v>2026</v>
      </c>
      <c r="E2121">
        <v>31270.55184</v>
      </c>
      <c r="F2121" t="s">
        <v>44</v>
      </c>
    </row>
    <row r="2122" spans="1:6" x14ac:dyDescent="0.35">
      <c r="A2122" t="s">
        <v>1</v>
      </c>
      <c r="B2122" t="s">
        <v>26</v>
      </c>
      <c r="C2122" t="s">
        <v>17</v>
      </c>
      <c r="D2122">
        <v>2026</v>
      </c>
      <c r="E2122">
        <v>176.3950729</v>
      </c>
      <c r="F2122" t="s">
        <v>44</v>
      </c>
    </row>
    <row r="2123" spans="1:6" x14ac:dyDescent="0.35">
      <c r="A2123" t="s">
        <v>1</v>
      </c>
      <c r="B2123" t="s">
        <v>26</v>
      </c>
      <c r="C2123" t="s">
        <v>19</v>
      </c>
      <c r="D2123">
        <v>2026</v>
      </c>
      <c r="E2123">
        <v>16.34178</v>
      </c>
      <c r="F2123" t="s">
        <v>44</v>
      </c>
    </row>
    <row r="2124" spans="1:6" x14ac:dyDescent="0.35">
      <c r="A2124" t="s">
        <v>1</v>
      </c>
      <c r="B2124" t="s">
        <v>26</v>
      </c>
      <c r="C2124" t="s">
        <v>20</v>
      </c>
      <c r="D2124">
        <v>2026</v>
      </c>
      <c r="E2124">
        <v>786.31106499999999</v>
      </c>
      <c r="F2124" t="s">
        <v>44</v>
      </c>
    </row>
    <row r="2125" spans="1:6" x14ac:dyDescent="0.35">
      <c r="A2125" t="s">
        <v>1</v>
      </c>
      <c r="B2125" t="s">
        <v>26</v>
      </c>
      <c r="C2125" t="s">
        <v>21</v>
      </c>
      <c r="D2125">
        <v>2026</v>
      </c>
      <c r="E2125">
        <v>17.89774066</v>
      </c>
      <c r="F2125" t="s">
        <v>44</v>
      </c>
    </row>
    <row r="2126" spans="1:6" x14ac:dyDescent="0.35">
      <c r="A2126" t="s">
        <v>1</v>
      </c>
      <c r="B2126" t="s">
        <v>26</v>
      </c>
      <c r="C2126" t="s">
        <v>22</v>
      </c>
      <c r="D2126">
        <v>2026</v>
      </c>
      <c r="E2126">
        <v>9.8927691170000003</v>
      </c>
      <c r="F2126" t="s">
        <v>44</v>
      </c>
    </row>
    <row r="2127" spans="1:6" x14ac:dyDescent="0.35">
      <c r="A2127" t="s">
        <v>1</v>
      </c>
      <c r="B2127" t="s">
        <v>26</v>
      </c>
      <c r="C2127" t="s">
        <v>23</v>
      </c>
      <c r="D2127">
        <v>2026</v>
      </c>
      <c r="E2127">
        <v>0</v>
      </c>
      <c r="F2127" t="s">
        <v>44</v>
      </c>
    </row>
    <row r="2128" spans="1:6" x14ac:dyDescent="0.35">
      <c r="A2128" t="s">
        <v>1</v>
      </c>
      <c r="B2128" t="s">
        <v>26</v>
      </c>
      <c r="C2128" t="s">
        <v>24</v>
      </c>
      <c r="D2128">
        <v>2026</v>
      </c>
      <c r="E2128">
        <v>32349.497663767001</v>
      </c>
      <c r="F2128" t="s">
        <v>44</v>
      </c>
    </row>
    <row r="2129" spans="1:6" x14ac:dyDescent="0.35">
      <c r="A2129" t="s">
        <v>1</v>
      </c>
      <c r="B2129" t="s">
        <v>27</v>
      </c>
      <c r="C2129" t="s">
        <v>12</v>
      </c>
      <c r="D2129">
        <v>2026</v>
      </c>
      <c r="E2129">
        <v>14.69647217</v>
      </c>
      <c r="F2129" t="s">
        <v>44</v>
      </c>
    </row>
    <row r="2130" spans="1:6" x14ac:dyDescent="0.35">
      <c r="A2130" t="s">
        <v>1</v>
      </c>
      <c r="B2130" t="s">
        <v>27</v>
      </c>
      <c r="C2130" t="s">
        <v>14</v>
      </c>
      <c r="D2130">
        <v>2026</v>
      </c>
      <c r="E2130">
        <v>1187.251035</v>
      </c>
      <c r="F2130" t="s">
        <v>44</v>
      </c>
    </row>
    <row r="2131" spans="1:6" x14ac:dyDescent="0.35">
      <c r="A2131" t="s">
        <v>1</v>
      </c>
      <c r="B2131" t="s">
        <v>27</v>
      </c>
      <c r="C2131" t="s">
        <v>15</v>
      </c>
      <c r="D2131">
        <v>2026</v>
      </c>
      <c r="E2131">
        <v>2655.2305249999999</v>
      </c>
      <c r="F2131" t="s">
        <v>44</v>
      </c>
    </row>
    <row r="2132" spans="1:6" x14ac:dyDescent="0.35">
      <c r="A2132" t="s">
        <v>1</v>
      </c>
      <c r="B2132" t="s">
        <v>27</v>
      </c>
      <c r="C2132" t="s">
        <v>17</v>
      </c>
      <c r="D2132">
        <v>2026</v>
      </c>
      <c r="E2132">
        <v>1931.116415</v>
      </c>
      <c r="F2132" t="s">
        <v>44</v>
      </c>
    </row>
    <row r="2133" spans="1:6" x14ac:dyDescent="0.35">
      <c r="A2133" t="s">
        <v>1</v>
      </c>
      <c r="B2133" t="s">
        <v>27</v>
      </c>
      <c r="C2133" t="s">
        <v>19</v>
      </c>
      <c r="D2133">
        <v>2026</v>
      </c>
      <c r="E2133">
        <v>40.713081850999998</v>
      </c>
      <c r="F2133" t="s">
        <v>44</v>
      </c>
    </row>
    <row r="2134" spans="1:6" x14ac:dyDescent="0.35">
      <c r="A2134" t="s">
        <v>1</v>
      </c>
      <c r="B2134" t="s">
        <v>27</v>
      </c>
      <c r="C2134" t="s">
        <v>20</v>
      </c>
      <c r="D2134">
        <v>2026</v>
      </c>
      <c r="E2134">
        <v>1324.3826779999999</v>
      </c>
      <c r="F2134" t="s">
        <v>44</v>
      </c>
    </row>
    <row r="2135" spans="1:6" x14ac:dyDescent="0.35">
      <c r="A2135" t="s">
        <v>1</v>
      </c>
      <c r="B2135" t="s">
        <v>27</v>
      </c>
      <c r="C2135" t="s">
        <v>21</v>
      </c>
      <c r="D2135">
        <v>2026</v>
      </c>
      <c r="E2135">
        <v>5.3040220729999996</v>
      </c>
      <c r="F2135" t="s">
        <v>44</v>
      </c>
    </row>
    <row r="2136" spans="1:6" x14ac:dyDescent="0.35">
      <c r="A2136" t="s">
        <v>1</v>
      </c>
      <c r="B2136" t="s">
        <v>27</v>
      </c>
      <c r="C2136" t="s">
        <v>22</v>
      </c>
      <c r="D2136">
        <v>2026</v>
      </c>
      <c r="E2136">
        <v>48.129285899999999</v>
      </c>
      <c r="F2136" t="s">
        <v>44</v>
      </c>
    </row>
    <row r="2137" spans="1:6" x14ac:dyDescent="0.35">
      <c r="A2137" t="s">
        <v>1</v>
      </c>
      <c r="B2137" t="s">
        <v>27</v>
      </c>
      <c r="C2137" t="s">
        <v>28</v>
      </c>
      <c r="D2137">
        <v>2026</v>
      </c>
      <c r="E2137">
        <v>4936.1189089999998</v>
      </c>
      <c r="F2137" t="s">
        <v>44</v>
      </c>
    </row>
    <row r="2138" spans="1:6" x14ac:dyDescent="0.35">
      <c r="A2138" t="s">
        <v>1</v>
      </c>
      <c r="B2138" t="s">
        <v>27</v>
      </c>
      <c r="C2138" t="s">
        <v>23</v>
      </c>
      <c r="D2138">
        <v>2026</v>
      </c>
      <c r="E2138">
        <v>0</v>
      </c>
      <c r="F2138" t="s">
        <v>44</v>
      </c>
    </row>
    <row r="2139" spans="1:6" x14ac:dyDescent="0.35">
      <c r="A2139" t="s">
        <v>1</v>
      </c>
      <c r="B2139" t="s">
        <v>27</v>
      </c>
      <c r="C2139" t="s">
        <v>24</v>
      </c>
      <c r="D2139">
        <v>2026</v>
      </c>
      <c r="E2139">
        <v>12142.942423994</v>
      </c>
      <c r="F2139" t="s">
        <v>44</v>
      </c>
    </row>
    <row r="2140" spans="1:6" x14ac:dyDescent="0.35">
      <c r="A2140" t="s">
        <v>1</v>
      </c>
      <c r="B2140" t="s">
        <v>29</v>
      </c>
      <c r="C2140" t="s">
        <v>15</v>
      </c>
      <c r="D2140">
        <v>2026</v>
      </c>
      <c r="E2140">
        <v>45004.911189999999</v>
      </c>
      <c r="F2140" t="s">
        <v>44</v>
      </c>
    </row>
    <row r="2141" spans="1:6" x14ac:dyDescent="0.35">
      <c r="A2141" t="s">
        <v>1</v>
      </c>
      <c r="B2141" t="s">
        <v>29</v>
      </c>
      <c r="C2141" t="s">
        <v>17</v>
      </c>
      <c r="D2141">
        <v>2026</v>
      </c>
      <c r="E2141">
        <v>55.078499999999998</v>
      </c>
      <c r="F2141" t="s">
        <v>44</v>
      </c>
    </row>
    <row r="2142" spans="1:6" x14ac:dyDescent="0.35">
      <c r="A2142" t="s">
        <v>1</v>
      </c>
      <c r="B2142" t="s">
        <v>29</v>
      </c>
      <c r="C2142" t="s">
        <v>19</v>
      </c>
      <c r="D2142">
        <v>2026</v>
      </c>
      <c r="E2142">
        <v>168.53145000000001</v>
      </c>
      <c r="F2142" t="s">
        <v>44</v>
      </c>
    </row>
    <row r="2143" spans="1:6" x14ac:dyDescent="0.35">
      <c r="A2143" t="s">
        <v>1</v>
      </c>
      <c r="B2143" t="s">
        <v>29</v>
      </c>
      <c r="C2143" t="s">
        <v>20</v>
      </c>
      <c r="D2143">
        <v>2026</v>
      </c>
      <c r="E2143">
        <v>194.4986979</v>
      </c>
      <c r="F2143" t="s">
        <v>44</v>
      </c>
    </row>
    <row r="2144" spans="1:6" x14ac:dyDescent="0.35">
      <c r="A2144" t="s">
        <v>1</v>
      </c>
      <c r="B2144" t="s">
        <v>29</v>
      </c>
      <c r="C2144" t="s">
        <v>21</v>
      </c>
      <c r="D2144">
        <v>2026</v>
      </c>
      <c r="E2144">
        <v>3.21854833</v>
      </c>
      <c r="F2144" t="s">
        <v>44</v>
      </c>
    </row>
    <row r="2145" spans="1:6" x14ac:dyDescent="0.35">
      <c r="A2145" t="s">
        <v>1</v>
      </c>
      <c r="B2145" t="s">
        <v>29</v>
      </c>
      <c r="C2145" t="s">
        <v>22</v>
      </c>
      <c r="D2145">
        <v>2026</v>
      </c>
      <c r="E2145">
        <v>1.9396746999999999E-2</v>
      </c>
      <c r="F2145" t="s">
        <v>44</v>
      </c>
    </row>
    <row r="2146" spans="1:6" x14ac:dyDescent="0.35">
      <c r="A2146" t="s">
        <v>1</v>
      </c>
      <c r="B2146" t="s">
        <v>29</v>
      </c>
      <c r="C2146" t="s">
        <v>24</v>
      </c>
      <c r="D2146">
        <v>2026</v>
      </c>
      <c r="E2146">
        <v>45426.257782977002</v>
      </c>
      <c r="F2146" t="s">
        <v>44</v>
      </c>
    </row>
    <row r="2147" spans="1:6" x14ac:dyDescent="0.35">
      <c r="A2147" t="s">
        <v>1</v>
      </c>
      <c r="B2147" t="s">
        <v>30</v>
      </c>
      <c r="C2147" t="s">
        <v>12</v>
      </c>
      <c r="D2147">
        <v>2026</v>
      </c>
      <c r="E2147">
        <v>166.88047230000001</v>
      </c>
      <c r="F2147" t="s">
        <v>44</v>
      </c>
    </row>
    <row r="2148" spans="1:6" x14ac:dyDescent="0.35">
      <c r="A2148" t="s">
        <v>1</v>
      </c>
      <c r="B2148" t="s">
        <v>30</v>
      </c>
      <c r="C2148" t="s">
        <v>14</v>
      </c>
      <c r="D2148">
        <v>2026</v>
      </c>
      <c r="E2148">
        <v>3342.0723745589999</v>
      </c>
      <c r="F2148" t="s">
        <v>44</v>
      </c>
    </row>
    <row r="2149" spans="1:6" x14ac:dyDescent="0.35">
      <c r="A2149" t="s">
        <v>1</v>
      </c>
      <c r="B2149" t="s">
        <v>30</v>
      </c>
      <c r="C2149" t="s">
        <v>15</v>
      </c>
      <c r="D2149">
        <v>2026</v>
      </c>
      <c r="E2149">
        <v>973.46686380000006</v>
      </c>
      <c r="F2149" t="s">
        <v>44</v>
      </c>
    </row>
    <row r="2150" spans="1:6" x14ac:dyDescent="0.35">
      <c r="A2150" t="s">
        <v>1</v>
      </c>
      <c r="B2150" t="s">
        <v>30</v>
      </c>
      <c r="C2150" t="s">
        <v>17</v>
      </c>
      <c r="D2150">
        <v>2026</v>
      </c>
      <c r="E2150">
        <v>976.84894680000002</v>
      </c>
      <c r="F2150" t="s">
        <v>44</v>
      </c>
    </row>
    <row r="2151" spans="1:6" x14ac:dyDescent="0.35">
      <c r="A2151" t="s">
        <v>1</v>
      </c>
      <c r="B2151" t="s">
        <v>30</v>
      </c>
      <c r="C2151" t="s">
        <v>31</v>
      </c>
      <c r="D2151">
        <v>2026</v>
      </c>
      <c r="E2151">
        <v>2008.778487</v>
      </c>
      <c r="F2151" t="s">
        <v>44</v>
      </c>
    </row>
    <row r="2152" spans="1:6" x14ac:dyDescent="0.35">
      <c r="A2152" t="s">
        <v>1</v>
      </c>
      <c r="B2152" t="s">
        <v>30</v>
      </c>
      <c r="C2152" t="s">
        <v>19</v>
      </c>
      <c r="D2152">
        <v>2026</v>
      </c>
      <c r="E2152">
        <v>0</v>
      </c>
      <c r="F2152" t="s">
        <v>44</v>
      </c>
    </row>
    <row r="2153" spans="1:6" x14ac:dyDescent="0.35">
      <c r="A2153" t="s">
        <v>1</v>
      </c>
      <c r="B2153" t="s">
        <v>30</v>
      </c>
      <c r="C2153" t="s">
        <v>20</v>
      </c>
      <c r="D2153">
        <v>2026</v>
      </c>
      <c r="E2153">
        <v>2152.0210999999999</v>
      </c>
      <c r="F2153" t="s">
        <v>44</v>
      </c>
    </row>
    <row r="2154" spans="1:6" x14ac:dyDescent="0.35">
      <c r="A2154" t="s">
        <v>1</v>
      </c>
      <c r="B2154" t="s">
        <v>30</v>
      </c>
      <c r="C2154" t="s">
        <v>21</v>
      </c>
      <c r="D2154">
        <v>2026</v>
      </c>
      <c r="E2154">
        <v>3.7121481439999999</v>
      </c>
      <c r="F2154" t="s">
        <v>44</v>
      </c>
    </row>
    <row r="2155" spans="1:6" x14ac:dyDescent="0.35">
      <c r="A2155" t="s">
        <v>1</v>
      </c>
      <c r="B2155" t="s">
        <v>30</v>
      </c>
      <c r="C2155" t="s">
        <v>22</v>
      </c>
      <c r="D2155">
        <v>2026</v>
      </c>
      <c r="E2155">
        <v>0.539401307</v>
      </c>
      <c r="F2155" t="s">
        <v>44</v>
      </c>
    </row>
    <row r="2156" spans="1:6" x14ac:dyDescent="0.35">
      <c r="A2156" t="s">
        <v>1</v>
      </c>
      <c r="B2156" t="s">
        <v>30</v>
      </c>
      <c r="C2156" t="s">
        <v>24</v>
      </c>
      <c r="D2156">
        <v>2026</v>
      </c>
      <c r="E2156">
        <v>9624.3197939099991</v>
      </c>
      <c r="F2156" t="s">
        <v>44</v>
      </c>
    </row>
    <row r="2157" spans="1:6" x14ac:dyDescent="0.35">
      <c r="A2157" t="s">
        <v>1</v>
      </c>
      <c r="B2157" t="s">
        <v>32</v>
      </c>
      <c r="C2157" t="s">
        <v>15</v>
      </c>
      <c r="D2157">
        <v>2026</v>
      </c>
      <c r="E2157">
        <v>530.22572319999995</v>
      </c>
      <c r="F2157" t="s">
        <v>44</v>
      </c>
    </row>
    <row r="2158" spans="1:6" x14ac:dyDescent="0.35">
      <c r="A2158" t="s">
        <v>1</v>
      </c>
      <c r="B2158" t="s">
        <v>32</v>
      </c>
      <c r="C2158" t="s">
        <v>17</v>
      </c>
      <c r="D2158">
        <v>2026</v>
      </c>
      <c r="E2158">
        <v>43.027419000000002</v>
      </c>
      <c r="F2158" t="s">
        <v>44</v>
      </c>
    </row>
    <row r="2159" spans="1:6" x14ac:dyDescent="0.35">
      <c r="A2159" t="s">
        <v>1</v>
      </c>
      <c r="B2159" t="s">
        <v>32</v>
      </c>
      <c r="C2159" t="s">
        <v>19</v>
      </c>
      <c r="D2159">
        <v>2026</v>
      </c>
      <c r="E2159">
        <v>25.791126129999999</v>
      </c>
      <c r="F2159" t="s">
        <v>44</v>
      </c>
    </row>
    <row r="2160" spans="1:6" x14ac:dyDescent="0.35">
      <c r="A2160" t="s">
        <v>1</v>
      </c>
      <c r="B2160" t="s">
        <v>32</v>
      </c>
      <c r="C2160" t="s">
        <v>20</v>
      </c>
      <c r="D2160">
        <v>2026</v>
      </c>
      <c r="E2160">
        <v>24.022125599999999</v>
      </c>
      <c r="F2160" t="s">
        <v>44</v>
      </c>
    </row>
    <row r="2161" spans="1:6" x14ac:dyDescent="0.35">
      <c r="A2161" t="s">
        <v>1</v>
      </c>
      <c r="B2161" t="s">
        <v>32</v>
      </c>
      <c r="C2161" t="s">
        <v>21</v>
      </c>
      <c r="D2161">
        <v>2026</v>
      </c>
      <c r="E2161">
        <v>0.62128772200000004</v>
      </c>
      <c r="F2161" t="s">
        <v>44</v>
      </c>
    </row>
    <row r="2162" spans="1:6" x14ac:dyDescent="0.35">
      <c r="A2162" t="s">
        <v>1</v>
      </c>
      <c r="B2162" t="s">
        <v>32</v>
      </c>
      <c r="C2162" t="s">
        <v>22</v>
      </c>
      <c r="D2162">
        <v>2026</v>
      </c>
      <c r="E2162">
        <v>4.1132313280000004</v>
      </c>
      <c r="F2162" t="s">
        <v>44</v>
      </c>
    </row>
    <row r="2163" spans="1:6" x14ac:dyDescent="0.35">
      <c r="A2163" t="s">
        <v>1</v>
      </c>
      <c r="B2163" t="s">
        <v>32</v>
      </c>
      <c r="C2163" t="s">
        <v>24</v>
      </c>
      <c r="D2163">
        <v>2026</v>
      </c>
      <c r="E2163">
        <v>627.800912979999</v>
      </c>
      <c r="F2163" t="s">
        <v>44</v>
      </c>
    </row>
    <row r="2164" spans="1:6" x14ac:dyDescent="0.35">
      <c r="A2164" t="s">
        <v>1</v>
      </c>
      <c r="B2164" t="s">
        <v>33</v>
      </c>
      <c r="C2164" t="s">
        <v>19</v>
      </c>
      <c r="D2164">
        <v>2026</v>
      </c>
      <c r="E2164">
        <v>285.7739661</v>
      </c>
      <c r="F2164" t="s">
        <v>44</v>
      </c>
    </row>
    <row r="2165" spans="1:6" x14ac:dyDescent="0.35">
      <c r="A2165" t="s">
        <v>1</v>
      </c>
      <c r="B2165" t="s">
        <v>33</v>
      </c>
      <c r="C2165" t="s">
        <v>20</v>
      </c>
      <c r="D2165">
        <v>2026</v>
      </c>
      <c r="E2165">
        <v>1.4150175</v>
      </c>
      <c r="F2165" t="s">
        <v>44</v>
      </c>
    </row>
    <row r="2166" spans="1:6" x14ac:dyDescent="0.35">
      <c r="A2166" t="s">
        <v>1</v>
      </c>
      <c r="B2166" t="s">
        <v>33</v>
      </c>
      <c r="C2166" t="s">
        <v>21</v>
      </c>
      <c r="D2166">
        <v>2026</v>
      </c>
      <c r="E2166">
        <v>0.555963502</v>
      </c>
      <c r="F2166" t="s">
        <v>44</v>
      </c>
    </row>
    <row r="2167" spans="1:6" x14ac:dyDescent="0.35">
      <c r="A2167" t="s">
        <v>1</v>
      </c>
      <c r="B2167" t="s">
        <v>33</v>
      </c>
      <c r="C2167" t="s">
        <v>22</v>
      </c>
      <c r="D2167">
        <v>2026</v>
      </c>
      <c r="E2167">
        <v>1.1185422860000001</v>
      </c>
      <c r="F2167" t="s">
        <v>44</v>
      </c>
    </row>
    <row r="2168" spans="1:6" x14ac:dyDescent="0.35">
      <c r="A2168" t="s">
        <v>1</v>
      </c>
      <c r="B2168" t="s">
        <v>33</v>
      </c>
      <c r="C2168" t="s">
        <v>24</v>
      </c>
      <c r="D2168">
        <v>2026</v>
      </c>
      <c r="E2168">
        <v>288.863489388</v>
      </c>
      <c r="F2168" t="s">
        <v>44</v>
      </c>
    </row>
    <row r="2169" spans="1:6" x14ac:dyDescent="0.35">
      <c r="A2169" t="s">
        <v>1</v>
      </c>
      <c r="B2169" t="s">
        <v>34</v>
      </c>
      <c r="C2169" t="s">
        <v>12</v>
      </c>
      <c r="D2169">
        <v>2026</v>
      </c>
      <c r="E2169">
        <v>1382.964802</v>
      </c>
      <c r="F2169" t="s">
        <v>44</v>
      </c>
    </row>
    <row r="2170" spans="1:6" x14ac:dyDescent="0.35">
      <c r="A2170" t="s">
        <v>1</v>
      </c>
      <c r="B2170" t="s">
        <v>34</v>
      </c>
      <c r="C2170" t="s">
        <v>13</v>
      </c>
      <c r="D2170">
        <v>2026</v>
      </c>
      <c r="E2170">
        <v>0</v>
      </c>
      <c r="F2170" t="s">
        <v>44</v>
      </c>
    </row>
    <row r="2171" spans="1:6" x14ac:dyDescent="0.35">
      <c r="A2171" t="s">
        <v>1</v>
      </c>
      <c r="B2171" t="s">
        <v>34</v>
      </c>
      <c r="C2171" t="s">
        <v>15</v>
      </c>
      <c r="D2171">
        <v>2026</v>
      </c>
      <c r="E2171">
        <v>36549.602959999997</v>
      </c>
      <c r="F2171" t="s">
        <v>44</v>
      </c>
    </row>
    <row r="2172" spans="1:6" x14ac:dyDescent="0.35">
      <c r="A2172" t="s">
        <v>1</v>
      </c>
      <c r="B2172" t="s">
        <v>34</v>
      </c>
      <c r="C2172" t="s">
        <v>17</v>
      </c>
      <c r="D2172">
        <v>2026</v>
      </c>
      <c r="E2172">
        <v>11585.57949</v>
      </c>
      <c r="F2172" t="s">
        <v>44</v>
      </c>
    </row>
    <row r="2173" spans="1:6" x14ac:dyDescent="0.35">
      <c r="A2173" t="s">
        <v>1</v>
      </c>
      <c r="B2173" t="s">
        <v>34</v>
      </c>
      <c r="C2173" t="s">
        <v>18</v>
      </c>
      <c r="D2173">
        <v>2026</v>
      </c>
      <c r="E2173">
        <v>0</v>
      </c>
      <c r="F2173" t="s">
        <v>44</v>
      </c>
    </row>
    <row r="2174" spans="1:6" x14ac:dyDescent="0.35">
      <c r="A2174" t="s">
        <v>1</v>
      </c>
      <c r="B2174" t="s">
        <v>34</v>
      </c>
      <c r="C2174" t="s">
        <v>19</v>
      </c>
      <c r="D2174">
        <v>2026</v>
      </c>
      <c r="E2174">
        <v>81.60378</v>
      </c>
      <c r="F2174" t="s">
        <v>44</v>
      </c>
    </row>
    <row r="2175" spans="1:6" x14ac:dyDescent="0.35">
      <c r="A2175" t="s">
        <v>1</v>
      </c>
      <c r="B2175" t="s">
        <v>34</v>
      </c>
      <c r="C2175" t="s">
        <v>20</v>
      </c>
      <c r="D2175">
        <v>2026</v>
      </c>
      <c r="E2175">
        <v>19362.00779</v>
      </c>
      <c r="F2175" t="s">
        <v>44</v>
      </c>
    </row>
    <row r="2176" spans="1:6" x14ac:dyDescent="0.35">
      <c r="A2176" t="s">
        <v>1</v>
      </c>
      <c r="B2176" t="s">
        <v>34</v>
      </c>
      <c r="C2176" t="s">
        <v>21</v>
      </c>
      <c r="D2176">
        <v>2026</v>
      </c>
      <c r="E2176">
        <v>3672.5108340000002</v>
      </c>
      <c r="F2176" t="s">
        <v>44</v>
      </c>
    </row>
    <row r="2177" spans="1:6" x14ac:dyDescent="0.35">
      <c r="A2177" t="s">
        <v>1</v>
      </c>
      <c r="B2177" t="s">
        <v>34</v>
      </c>
      <c r="C2177" t="s">
        <v>22</v>
      </c>
      <c r="D2177">
        <v>2026</v>
      </c>
      <c r="E2177">
        <v>4761.1152899999997</v>
      </c>
      <c r="F2177" t="s">
        <v>44</v>
      </c>
    </row>
    <row r="2178" spans="1:6" x14ac:dyDescent="0.35">
      <c r="A2178" t="s">
        <v>1</v>
      </c>
      <c r="B2178" t="s">
        <v>34</v>
      </c>
      <c r="C2178" t="s">
        <v>28</v>
      </c>
      <c r="D2178">
        <v>2026</v>
      </c>
      <c r="E2178">
        <v>71043.584990000003</v>
      </c>
      <c r="F2178" t="s">
        <v>44</v>
      </c>
    </row>
    <row r="2179" spans="1:6" x14ac:dyDescent="0.35">
      <c r="A2179" t="s">
        <v>1</v>
      </c>
      <c r="B2179" t="s">
        <v>34</v>
      </c>
      <c r="C2179" t="s">
        <v>23</v>
      </c>
      <c r="D2179">
        <v>2026</v>
      </c>
      <c r="E2179">
        <v>0</v>
      </c>
      <c r="F2179" t="s">
        <v>44</v>
      </c>
    </row>
    <row r="2180" spans="1:6" x14ac:dyDescent="0.35">
      <c r="A2180" t="s">
        <v>1</v>
      </c>
      <c r="B2180" t="s">
        <v>34</v>
      </c>
      <c r="C2180" t="s">
        <v>24</v>
      </c>
      <c r="D2180">
        <v>2026</v>
      </c>
      <c r="E2180">
        <v>148438.96993600001</v>
      </c>
      <c r="F2180" t="s">
        <v>44</v>
      </c>
    </row>
    <row r="2181" spans="1:6" x14ac:dyDescent="0.35">
      <c r="A2181" t="s">
        <v>1</v>
      </c>
      <c r="B2181" t="s">
        <v>35</v>
      </c>
      <c r="C2181" t="s">
        <v>12</v>
      </c>
      <c r="D2181">
        <v>2026</v>
      </c>
      <c r="E2181">
        <v>4.8225027880000004</v>
      </c>
      <c r="F2181" t="s">
        <v>44</v>
      </c>
    </row>
    <row r="2182" spans="1:6" x14ac:dyDescent="0.35">
      <c r="A2182" t="s">
        <v>1</v>
      </c>
      <c r="B2182" t="s">
        <v>35</v>
      </c>
      <c r="C2182" t="s">
        <v>19</v>
      </c>
      <c r="D2182">
        <v>2026</v>
      </c>
      <c r="E2182">
        <v>22.451573490000001</v>
      </c>
      <c r="F2182" t="s">
        <v>44</v>
      </c>
    </row>
    <row r="2183" spans="1:6" x14ac:dyDescent="0.35">
      <c r="A2183" t="s">
        <v>1</v>
      </c>
      <c r="B2183" t="s">
        <v>35</v>
      </c>
      <c r="C2183" t="s">
        <v>20</v>
      </c>
      <c r="D2183">
        <v>2026</v>
      </c>
      <c r="E2183">
        <v>1363.7972119999999</v>
      </c>
      <c r="F2183" t="s">
        <v>44</v>
      </c>
    </row>
    <row r="2184" spans="1:6" x14ac:dyDescent="0.35">
      <c r="A2184" t="s">
        <v>1</v>
      </c>
      <c r="B2184" t="s">
        <v>35</v>
      </c>
      <c r="C2184" t="s">
        <v>21</v>
      </c>
      <c r="D2184">
        <v>2026</v>
      </c>
      <c r="E2184">
        <v>1.5362621089999999</v>
      </c>
      <c r="F2184" t="s">
        <v>44</v>
      </c>
    </row>
    <row r="2185" spans="1:6" x14ac:dyDescent="0.35">
      <c r="A2185" t="s">
        <v>1</v>
      </c>
      <c r="B2185" t="s">
        <v>35</v>
      </c>
      <c r="C2185" t="s">
        <v>22</v>
      </c>
      <c r="D2185">
        <v>2026</v>
      </c>
      <c r="E2185">
        <v>18.96258263</v>
      </c>
      <c r="F2185" t="s">
        <v>44</v>
      </c>
    </row>
    <row r="2186" spans="1:6" x14ac:dyDescent="0.35">
      <c r="A2186" t="s">
        <v>1</v>
      </c>
      <c r="B2186" t="s">
        <v>35</v>
      </c>
      <c r="C2186" t="s">
        <v>23</v>
      </c>
      <c r="D2186">
        <v>2026</v>
      </c>
      <c r="E2186">
        <v>0</v>
      </c>
      <c r="F2186" t="s">
        <v>44</v>
      </c>
    </row>
    <row r="2187" spans="1:6" x14ac:dyDescent="0.35">
      <c r="A2187" t="s">
        <v>1</v>
      </c>
      <c r="B2187" t="s">
        <v>35</v>
      </c>
      <c r="C2187" t="s">
        <v>24</v>
      </c>
      <c r="D2187">
        <v>2026</v>
      </c>
      <c r="E2187">
        <v>1411.570133017</v>
      </c>
      <c r="F2187" t="s">
        <v>44</v>
      </c>
    </row>
    <row r="2188" spans="1:6" x14ac:dyDescent="0.35">
      <c r="A2188" t="s">
        <v>1</v>
      </c>
      <c r="B2188" t="s">
        <v>36</v>
      </c>
      <c r="C2188" t="s">
        <v>12</v>
      </c>
      <c r="D2188">
        <v>2026</v>
      </c>
      <c r="E2188">
        <v>1393.6316844600001</v>
      </c>
      <c r="F2188" t="s">
        <v>44</v>
      </c>
    </row>
    <row r="2189" spans="1:6" x14ac:dyDescent="0.35">
      <c r="A2189" t="s">
        <v>1</v>
      </c>
      <c r="B2189" t="s">
        <v>36</v>
      </c>
      <c r="C2189" t="s">
        <v>15</v>
      </c>
      <c r="D2189">
        <v>2026</v>
      </c>
      <c r="E2189">
        <v>226977.99179999999</v>
      </c>
      <c r="F2189" t="s">
        <v>44</v>
      </c>
    </row>
    <row r="2190" spans="1:6" x14ac:dyDescent="0.35">
      <c r="A2190" t="s">
        <v>1</v>
      </c>
      <c r="B2190" t="s">
        <v>36</v>
      </c>
      <c r="C2190" t="s">
        <v>17</v>
      </c>
      <c r="D2190">
        <v>2026</v>
      </c>
      <c r="E2190">
        <v>5.1187399119999997</v>
      </c>
      <c r="F2190" t="s">
        <v>44</v>
      </c>
    </row>
    <row r="2191" spans="1:6" x14ac:dyDescent="0.35">
      <c r="A2191" t="s">
        <v>1</v>
      </c>
      <c r="B2191" t="s">
        <v>36</v>
      </c>
      <c r="C2191" t="s">
        <v>19</v>
      </c>
      <c r="D2191">
        <v>2026</v>
      </c>
      <c r="E2191">
        <v>321.65300000000002</v>
      </c>
      <c r="F2191" t="s">
        <v>44</v>
      </c>
    </row>
    <row r="2192" spans="1:6" x14ac:dyDescent="0.35">
      <c r="A2192" t="s">
        <v>1</v>
      </c>
      <c r="B2192" t="s">
        <v>36</v>
      </c>
      <c r="C2192" t="s">
        <v>20</v>
      </c>
      <c r="D2192">
        <v>2026</v>
      </c>
      <c r="E2192">
        <v>14979.560530000001</v>
      </c>
      <c r="F2192" t="s">
        <v>44</v>
      </c>
    </row>
    <row r="2193" spans="1:6" x14ac:dyDescent="0.35">
      <c r="A2193" t="s">
        <v>1</v>
      </c>
      <c r="B2193" t="s">
        <v>36</v>
      </c>
      <c r="C2193" t="s">
        <v>21</v>
      </c>
      <c r="D2193">
        <v>2026</v>
      </c>
      <c r="E2193">
        <v>52.446690439999998</v>
      </c>
      <c r="F2193" t="s">
        <v>44</v>
      </c>
    </row>
    <row r="2194" spans="1:6" x14ac:dyDescent="0.35">
      <c r="A2194" t="s">
        <v>1</v>
      </c>
      <c r="B2194" t="s">
        <v>36</v>
      </c>
      <c r="C2194" t="s">
        <v>22</v>
      </c>
      <c r="D2194">
        <v>2026</v>
      </c>
      <c r="E2194">
        <v>0.397480685</v>
      </c>
      <c r="F2194" t="s">
        <v>44</v>
      </c>
    </row>
    <row r="2195" spans="1:6" x14ac:dyDescent="0.35">
      <c r="A2195" t="s">
        <v>1</v>
      </c>
      <c r="B2195" t="s">
        <v>36</v>
      </c>
      <c r="C2195" t="s">
        <v>23</v>
      </c>
      <c r="D2195">
        <v>2026</v>
      </c>
      <c r="E2195">
        <v>0</v>
      </c>
      <c r="F2195" t="s">
        <v>44</v>
      </c>
    </row>
    <row r="2196" spans="1:6" x14ac:dyDescent="0.35">
      <c r="A2196" t="s">
        <v>1</v>
      </c>
      <c r="B2196" t="s">
        <v>36</v>
      </c>
      <c r="C2196" t="s">
        <v>24</v>
      </c>
      <c r="D2196">
        <v>2026</v>
      </c>
      <c r="E2196">
        <v>243730.79992549599</v>
      </c>
      <c r="F2196" t="s">
        <v>44</v>
      </c>
    </row>
    <row r="2197" spans="1:6" x14ac:dyDescent="0.35">
      <c r="A2197" t="s">
        <v>1</v>
      </c>
      <c r="B2197" t="s">
        <v>37</v>
      </c>
      <c r="C2197" t="s">
        <v>12</v>
      </c>
      <c r="D2197">
        <v>2026</v>
      </c>
      <c r="E2197">
        <v>240.83180110000001</v>
      </c>
      <c r="F2197" t="s">
        <v>44</v>
      </c>
    </row>
    <row r="2198" spans="1:6" x14ac:dyDescent="0.35">
      <c r="A2198" t="s">
        <v>1</v>
      </c>
      <c r="B2198" t="s">
        <v>37</v>
      </c>
      <c r="C2198" t="s">
        <v>13</v>
      </c>
      <c r="D2198">
        <v>2026</v>
      </c>
      <c r="E2198">
        <v>0</v>
      </c>
      <c r="F2198" t="s">
        <v>44</v>
      </c>
    </row>
    <row r="2199" spans="1:6" x14ac:dyDescent="0.35">
      <c r="A2199" t="s">
        <v>1</v>
      </c>
      <c r="B2199" t="s">
        <v>37</v>
      </c>
      <c r="C2199" t="s">
        <v>14</v>
      </c>
      <c r="D2199">
        <v>2026</v>
      </c>
      <c r="E2199">
        <v>3001.1759999999999</v>
      </c>
      <c r="F2199" t="s">
        <v>44</v>
      </c>
    </row>
    <row r="2200" spans="1:6" x14ac:dyDescent="0.35">
      <c r="A2200" t="s">
        <v>1</v>
      </c>
      <c r="B2200" t="s">
        <v>37</v>
      </c>
      <c r="C2200" t="s">
        <v>38</v>
      </c>
      <c r="D2200">
        <v>2026</v>
      </c>
      <c r="E2200">
        <v>654.80999999999995</v>
      </c>
      <c r="F2200" t="s">
        <v>44</v>
      </c>
    </row>
    <row r="2201" spans="1:6" x14ac:dyDescent="0.35">
      <c r="A2201" t="s">
        <v>1</v>
      </c>
      <c r="B2201" t="s">
        <v>37</v>
      </c>
      <c r="C2201" t="s">
        <v>15</v>
      </c>
      <c r="D2201">
        <v>2026</v>
      </c>
      <c r="E2201">
        <v>3751.895383</v>
      </c>
      <c r="F2201" t="s">
        <v>44</v>
      </c>
    </row>
    <row r="2202" spans="1:6" x14ac:dyDescent="0.35">
      <c r="A2202" t="s">
        <v>1</v>
      </c>
      <c r="B2202" t="s">
        <v>37</v>
      </c>
      <c r="C2202" t="s">
        <v>17</v>
      </c>
      <c r="D2202">
        <v>2026</v>
      </c>
      <c r="E2202">
        <v>10830.49237</v>
      </c>
      <c r="F2202" t="s">
        <v>44</v>
      </c>
    </row>
    <row r="2203" spans="1:6" x14ac:dyDescent="0.35">
      <c r="A2203" t="s">
        <v>1</v>
      </c>
      <c r="B2203" t="s">
        <v>37</v>
      </c>
      <c r="C2203" t="s">
        <v>18</v>
      </c>
      <c r="D2203">
        <v>2026</v>
      </c>
      <c r="E2203">
        <v>0</v>
      </c>
      <c r="F2203" t="s">
        <v>44</v>
      </c>
    </row>
    <row r="2204" spans="1:6" x14ac:dyDescent="0.35">
      <c r="A2204" t="s">
        <v>1</v>
      </c>
      <c r="B2204" t="s">
        <v>37</v>
      </c>
      <c r="C2204" t="s">
        <v>19</v>
      </c>
      <c r="D2204">
        <v>2026</v>
      </c>
      <c r="E2204">
        <v>0</v>
      </c>
      <c r="F2204" t="s">
        <v>44</v>
      </c>
    </row>
    <row r="2205" spans="1:6" x14ac:dyDescent="0.35">
      <c r="A2205" t="s">
        <v>1</v>
      </c>
      <c r="B2205" t="s">
        <v>37</v>
      </c>
      <c r="C2205" t="s">
        <v>20</v>
      </c>
      <c r="D2205">
        <v>2026</v>
      </c>
      <c r="E2205">
        <v>7857.7053930000002</v>
      </c>
      <c r="F2205" t="s">
        <v>44</v>
      </c>
    </row>
    <row r="2206" spans="1:6" x14ac:dyDescent="0.35">
      <c r="A2206" t="s">
        <v>1</v>
      </c>
      <c r="B2206" t="s">
        <v>37</v>
      </c>
      <c r="C2206" t="s">
        <v>21</v>
      </c>
      <c r="D2206">
        <v>2026</v>
      </c>
      <c r="E2206">
        <v>55.935410939999997</v>
      </c>
      <c r="F2206" t="s">
        <v>44</v>
      </c>
    </row>
    <row r="2207" spans="1:6" x14ac:dyDescent="0.35">
      <c r="A2207" t="s">
        <v>1</v>
      </c>
      <c r="B2207" t="s">
        <v>37</v>
      </c>
      <c r="C2207" t="s">
        <v>22</v>
      </c>
      <c r="D2207">
        <v>2026</v>
      </c>
      <c r="E2207">
        <v>156.2891449</v>
      </c>
      <c r="F2207" t="s">
        <v>44</v>
      </c>
    </row>
    <row r="2208" spans="1:6" x14ac:dyDescent="0.35">
      <c r="A2208" t="s">
        <v>1</v>
      </c>
      <c r="B2208" t="s">
        <v>37</v>
      </c>
      <c r="C2208" t="s">
        <v>23</v>
      </c>
      <c r="D2208">
        <v>2026</v>
      </c>
      <c r="E2208">
        <v>0</v>
      </c>
      <c r="F2208" t="s">
        <v>44</v>
      </c>
    </row>
    <row r="2209" spans="1:6" x14ac:dyDescent="0.35">
      <c r="A2209" t="s">
        <v>1</v>
      </c>
      <c r="B2209" t="s">
        <v>37</v>
      </c>
      <c r="C2209" t="s">
        <v>24</v>
      </c>
      <c r="D2209">
        <v>2026</v>
      </c>
      <c r="E2209">
        <v>26549.13550294</v>
      </c>
      <c r="F2209" t="s">
        <v>44</v>
      </c>
    </row>
    <row r="2210" spans="1:6" x14ac:dyDescent="0.35">
      <c r="A2210" t="s">
        <v>1</v>
      </c>
      <c r="B2210" t="s">
        <v>39</v>
      </c>
      <c r="C2210" t="s">
        <v>12</v>
      </c>
      <c r="D2210">
        <v>2026</v>
      </c>
      <c r="E2210">
        <v>133.16352209999999</v>
      </c>
      <c r="F2210" t="s">
        <v>44</v>
      </c>
    </row>
    <row r="2211" spans="1:6" x14ac:dyDescent="0.35">
      <c r="A2211" t="s">
        <v>1</v>
      </c>
      <c r="B2211" t="s">
        <v>39</v>
      </c>
      <c r="C2211" t="s">
        <v>15</v>
      </c>
      <c r="D2211">
        <v>2026</v>
      </c>
      <c r="E2211">
        <v>443.85409199999998</v>
      </c>
      <c r="F2211" t="s">
        <v>44</v>
      </c>
    </row>
    <row r="2212" spans="1:6" x14ac:dyDescent="0.35">
      <c r="A2212" t="s">
        <v>1</v>
      </c>
      <c r="B2212" t="s">
        <v>39</v>
      </c>
      <c r="C2212" t="s">
        <v>17</v>
      </c>
      <c r="D2212">
        <v>2026</v>
      </c>
      <c r="E2212">
        <v>165.8249289</v>
      </c>
      <c r="F2212" t="s">
        <v>44</v>
      </c>
    </row>
    <row r="2213" spans="1:6" x14ac:dyDescent="0.35">
      <c r="A2213" t="s">
        <v>1</v>
      </c>
      <c r="B2213" t="s">
        <v>39</v>
      </c>
      <c r="C2213" t="s">
        <v>19</v>
      </c>
      <c r="D2213">
        <v>2026</v>
      </c>
      <c r="E2213">
        <v>35.485201979999999</v>
      </c>
      <c r="F2213" t="s">
        <v>44</v>
      </c>
    </row>
    <row r="2214" spans="1:6" x14ac:dyDescent="0.35">
      <c r="A2214" t="s">
        <v>1</v>
      </c>
      <c r="B2214" t="s">
        <v>39</v>
      </c>
      <c r="C2214" t="s">
        <v>20</v>
      </c>
      <c r="D2214">
        <v>2026</v>
      </c>
      <c r="E2214">
        <v>10.384092430000001</v>
      </c>
      <c r="F2214" t="s">
        <v>44</v>
      </c>
    </row>
    <row r="2215" spans="1:6" x14ac:dyDescent="0.35">
      <c r="A2215" t="s">
        <v>1</v>
      </c>
      <c r="B2215" t="s">
        <v>39</v>
      </c>
      <c r="C2215" t="s">
        <v>21</v>
      </c>
      <c r="D2215">
        <v>2026</v>
      </c>
      <c r="E2215">
        <v>0.89358868199999997</v>
      </c>
      <c r="F2215" t="s">
        <v>44</v>
      </c>
    </row>
    <row r="2216" spans="1:6" x14ac:dyDescent="0.35">
      <c r="A2216" t="s">
        <v>1</v>
      </c>
      <c r="B2216" t="s">
        <v>39</v>
      </c>
      <c r="C2216" t="s">
        <v>22</v>
      </c>
      <c r="D2216">
        <v>2026</v>
      </c>
      <c r="E2216">
        <v>1.5159244759999999</v>
      </c>
      <c r="F2216" t="s">
        <v>44</v>
      </c>
    </row>
    <row r="2217" spans="1:6" x14ac:dyDescent="0.35">
      <c r="A2217" t="s">
        <v>1</v>
      </c>
      <c r="B2217" t="s">
        <v>39</v>
      </c>
      <c r="C2217" t="s">
        <v>24</v>
      </c>
      <c r="D2217">
        <v>2026</v>
      </c>
      <c r="E2217">
        <v>791.12135056800003</v>
      </c>
      <c r="F2217" t="s">
        <v>44</v>
      </c>
    </row>
    <row r="2218" spans="1:6" x14ac:dyDescent="0.35">
      <c r="A2218" t="s">
        <v>3</v>
      </c>
      <c r="B2218" t="s">
        <v>11</v>
      </c>
      <c r="C2218" t="s">
        <v>12</v>
      </c>
      <c r="D2218">
        <v>2026</v>
      </c>
      <c r="E2218">
        <v>1524.0943153999999</v>
      </c>
      <c r="F2218" t="s">
        <v>44</v>
      </c>
    </row>
    <row r="2219" spans="1:6" x14ac:dyDescent="0.35">
      <c r="A2219" t="s">
        <v>3</v>
      </c>
      <c r="B2219" t="s">
        <v>11</v>
      </c>
      <c r="C2219" t="s">
        <v>14</v>
      </c>
      <c r="D2219">
        <v>2026</v>
      </c>
      <c r="E2219">
        <v>0</v>
      </c>
      <c r="F2219" t="s">
        <v>44</v>
      </c>
    </row>
    <row r="2220" spans="1:6" x14ac:dyDescent="0.35">
      <c r="A2220" t="s">
        <v>3</v>
      </c>
      <c r="B2220" t="s">
        <v>11</v>
      </c>
      <c r="C2220" t="s">
        <v>15</v>
      </c>
      <c r="D2220">
        <v>2026</v>
      </c>
      <c r="E2220">
        <v>1651.0749780000001</v>
      </c>
      <c r="F2220" t="s">
        <v>44</v>
      </c>
    </row>
    <row r="2221" spans="1:6" x14ac:dyDescent="0.35">
      <c r="A2221" t="s">
        <v>3</v>
      </c>
      <c r="B2221" t="s">
        <v>11</v>
      </c>
      <c r="C2221" t="s">
        <v>17</v>
      </c>
      <c r="D2221">
        <v>2026</v>
      </c>
      <c r="E2221">
        <v>78400.999280000004</v>
      </c>
      <c r="F2221" t="s">
        <v>44</v>
      </c>
    </row>
    <row r="2222" spans="1:6" x14ac:dyDescent="0.35">
      <c r="A2222" t="s">
        <v>3</v>
      </c>
      <c r="B2222" t="s">
        <v>11</v>
      </c>
      <c r="C2222" t="s">
        <v>19</v>
      </c>
      <c r="D2222">
        <v>2026</v>
      </c>
      <c r="E2222">
        <v>15.6585</v>
      </c>
      <c r="F2222" t="s">
        <v>44</v>
      </c>
    </row>
    <row r="2223" spans="1:6" x14ac:dyDescent="0.35">
      <c r="A2223" t="s">
        <v>3</v>
      </c>
      <c r="B2223" t="s">
        <v>11</v>
      </c>
      <c r="C2223" t="s">
        <v>20</v>
      </c>
      <c r="D2223">
        <v>2026</v>
      </c>
      <c r="E2223">
        <v>10770.938399999999</v>
      </c>
      <c r="F2223" t="s">
        <v>44</v>
      </c>
    </row>
    <row r="2224" spans="1:6" x14ac:dyDescent="0.35">
      <c r="A2224" t="s">
        <v>3</v>
      </c>
      <c r="B2224" t="s">
        <v>11</v>
      </c>
      <c r="C2224" t="s">
        <v>21</v>
      </c>
      <c r="D2224">
        <v>2026</v>
      </c>
      <c r="E2224">
        <v>317.35520100000002</v>
      </c>
      <c r="F2224" t="s">
        <v>44</v>
      </c>
    </row>
    <row r="2225" spans="1:6" x14ac:dyDescent="0.35">
      <c r="A2225" t="s">
        <v>3</v>
      </c>
      <c r="B2225" t="s">
        <v>11</v>
      </c>
      <c r="C2225" t="s">
        <v>22</v>
      </c>
      <c r="D2225">
        <v>2026</v>
      </c>
      <c r="E2225">
        <v>2655.3854160000001</v>
      </c>
      <c r="F2225" t="s">
        <v>44</v>
      </c>
    </row>
    <row r="2226" spans="1:6" x14ac:dyDescent="0.35">
      <c r="A2226" t="s">
        <v>3</v>
      </c>
      <c r="B2226" t="s">
        <v>11</v>
      </c>
      <c r="C2226" t="s">
        <v>24</v>
      </c>
      <c r="D2226">
        <v>2026</v>
      </c>
      <c r="E2226">
        <v>95335.506090399998</v>
      </c>
      <c r="F2226" t="s">
        <v>44</v>
      </c>
    </row>
    <row r="2227" spans="1:6" x14ac:dyDescent="0.35">
      <c r="A2227" t="s">
        <v>3</v>
      </c>
      <c r="B2227" t="s">
        <v>25</v>
      </c>
      <c r="C2227" t="s">
        <v>12</v>
      </c>
      <c r="D2227">
        <v>2026</v>
      </c>
      <c r="E2227">
        <v>2829.0061457299998</v>
      </c>
      <c r="F2227" t="s">
        <v>44</v>
      </c>
    </row>
    <row r="2228" spans="1:6" x14ac:dyDescent="0.35">
      <c r="A2228" t="s">
        <v>3</v>
      </c>
      <c r="B2228" t="s">
        <v>25</v>
      </c>
      <c r="C2228" t="s">
        <v>15</v>
      </c>
      <c r="D2228">
        <v>2026</v>
      </c>
      <c r="E2228">
        <v>63163.512609999998</v>
      </c>
      <c r="F2228" t="s">
        <v>44</v>
      </c>
    </row>
    <row r="2229" spans="1:6" x14ac:dyDescent="0.35">
      <c r="A2229" t="s">
        <v>3</v>
      </c>
      <c r="B2229" t="s">
        <v>25</v>
      </c>
      <c r="C2229" t="s">
        <v>17</v>
      </c>
      <c r="D2229">
        <v>2026</v>
      </c>
      <c r="E2229">
        <v>3945.167837</v>
      </c>
      <c r="F2229" t="s">
        <v>44</v>
      </c>
    </row>
    <row r="2230" spans="1:6" x14ac:dyDescent="0.35">
      <c r="A2230" t="s">
        <v>3</v>
      </c>
      <c r="B2230" t="s">
        <v>25</v>
      </c>
      <c r="C2230" t="s">
        <v>19</v>
      </c>
      <c r="D2230">
        <v>2026</v>
      </c>
      <c r="E2230">
        <v>74.162290999999996</v>
      </c>
      <c r="F2230" t="s">
        <v>44</v>
      </c>
    </row>
    <row r="2231" spans="1:6" x14ac:dyDescent="0.35">
      <c r="A2231" t="s">
        <v>3</v>
      </c>
      <c r="B2231" t="s">
        <v>25</v>
      </c>
      <c r="C2231" t="s">
        <v>20</v>
      </c>
      <c r="D2231">
        <v>2026</v>
      </c>
      <c r="E2231">
        <v>2583.486754</v>
      </c>
      <c r="F2231" t="s">
        <v>44</v>
      </c>
    </row>
    <row r="2232" spans="1:6" x14ac:dyDescent="0.35">
      <c r="A2232" t="s">
        <v>3</v>
      </c>
      <c r="B2232" t="s">
        <v>25</v>
      </c>
      <c r="C2232" t="s">
        <v>21</v>
      </c>
      <c r="D2232">
        <v>2026</v>
      </c>
      <c r="E2232">
        <v>204.25008030000001</v>
      </c>
      <c r="F2232" t="s">
        <v>44</v>
      </c>
    </row>
    <row r="2233" spans="1:6" x14ac:dyDescent="0.35">
      <c r="A2233" t="s">
        <v>3</v>
      </c>
      <c r="B2233" t="s">
        <v>25</v>
      </c>
      <c r="C2233" t="s">
        <v>22</v>
      </c>
      <c r="D2233">
        <v>2026</v>
      </c>
      <c r="E2233">
        <v>585.19654170000001</v>
      </c>
      <c r="F2233" t="s">
        <v>44</v>
      </c>
    </row>
    <row r="2234" spans="1:6" x14ac:dyDescent="0.35">
      <c r="A2234" t="s">
        <v>3</v>
      </c>
      <c r="B2234" t="s">
        <v>25</v>
      </c>
      <c r="C2234" t="s">
        <v>24</v>
      </c>
      <c r="D2234">
        <v>2026</v>
      </c>
      <c r="E2234">
        <v>73384.782259729996</v>
      </c>
      <c r="F2234" t="s">
        <v>44</v>
      </c>
    </row>
    <row r="2235" spans="1:6" x14ac:dyDescent="0.35">
      <c r="A2235" t="s">
        <v>3</v>
      </c>
      <c r="B2235" t="s">
        <v>26</v>
      </c>
      <c r="C2235" t="s">
        <v>12</v>
      </c>
      <c r="D2235">
        <v>2026</v>
      </c>
      <c r="E2235">
        <v>80.572000000000003</v>
      </c>
      <c r="F2235" t="s">
        <v>44</v>
      </c>
    </row>
    <row r="2236" spans="1:6" x14ac:dyDescent="0.35">
      <c r="A2236" t="s">
        <v>3</v>
      </c>
      <c r="B2236" t="s">
        <v>26</v>
      </c>
      <c r="C2236" t="s">
        <v>15</v>
      </c>
      <c r="D2236">
        <v>2026</v>
      </c>
      <c r="E2236">
        <v>31039.42395</v>
      </c>
      <c r="F2236" t="s">
        <v>44</v>
      </c>
    </row>
    <row r="2237" spans="1:6" x14ac:dyDescent="0.35">
      <c r="A2237" t="s">
        <v>3</v>
      </c>
      <c r="B2237" t="s">
        <v>26</v>
      </c>
      <c r="C2237" t="s">
        <v>17</v>
      </c>
      <c r="D2237">
        <v>2026</v>
      </c>
      <c r="E2237">
        <v>176.87259829999999</v>
      </c>
      <c r="F2237" t="s">
        <v>44</v>
      </c>
    </row>
    <row r="2238" spans="1:6" x14ac:dyDescent="0.35">
      <c r="A2238" t="s">
        <v>3</v>
      </c>
      <c r="B2238" t="s">
        <v>26</v>
      </c>
      <c r="C2238" t="s">
        <v>19</v>
      </c>
      <c r="D2238">
        <v>2026</v>
      </c>
      <c r="E2238">
        <v>16.34178</v>
      </c>
      <c r="F2238" t="s">
        <v>44</v>
      </c>
    </row>
    <row r="2239" spans="1:6" x14ac:dyDescent="0.35">
      <c r="A2239" t="s">
        <v>3</v>
      </c>
      <c r="B2239" t="s">
        <v>26</v>
      </c>
      <c r="C2239" t="s">
        <v>20</v>
      </c>
      <c r="D2239">
        <v>2026</v>
      </c>
      <c r="E2239">
        <v>791.77180850000002</v>
      </c>
      <c r="F2239" t="s">
        <v>44</v>
      </c>
    </row>
    <row r="2240" spans="1:6" x14ac:dyDescent="0.35">
      <c r="A2240" t="s">
        <v>3</v>
      </c>
      <c r="B2240" t="s">
        <v>26</v>
      </c>
      <c r="C2240" t="s">
        <v>21</v>
      </c>
      <c r="D2240">
        <v>2026</v>
      </c>
      <c r="E2240">
        <v>11.93182711</v>
      </c>
      <c r="F2240" t="s">
        <v>44</v>
      </c>
    </row>
    <row r="2241" spans="1:6" x14ac:dyDescent="0.35">
      <c r="A2241" t="s">
        <v>3</v>
      </c>
      <c r="B2241" t="s">
        <v>26</v>
      </c>
      <c r="C2241" t="s">
        <v>22</v>
      </c>
      <c r="D2241">
        <v>2026</v>
      </c>
      <c r="E2241">
        <v>9.8927691170000003</v>
      </c>
      <c r="F2241" t="s">
        <v>44</v>
      </c>
    </row>
    <row r="2242" spans="1:6" x14ac:dyDescent="0.35">
      <c r="A2242" t="s">
        <v>3</v>
      </c>
      <c r="B2242" t="s">
        <v>26</v>
      </c>
      <c r="C2242" t="s">
        <v>24</v>
      </c>
      <c r="D2242">
        <v>2026</v>
      </c>
      <c r="E2242">
        <v>32126.806733026999</v>
      </c>
      <c r="F2242" t="s">
        <v>44</v>
      </c>
    </row>
    <row r="2243" spans="1:6" x14ac:dyDescent="0.35">
      <c r="A2243" t="s">
        <v>3</v>
      </c>
      <c r="B2243" t="s">
        <v>27</v>
      </c>
      <c r="C2243" t="s">
        <v>12</v>
      </c>
      <c r="D2243">
        <v>2026</v>
      </c>
      <c r="E2243">
        <v>15.559275850000001</v>
      </c>
      <c r="F2243" t="s">
        <v>44</v>
      </c>
    </row>
    <row r="2244" spans="1:6" x14ac:dyDescent="0.35">
      <c r="A2244" t="s">
        <v>3</v>
      </c>
      <c r="B2244" t="s">
        <v>27</v>
      </c>
      <c r="C2244" t="s">
        <v>14</v>
      </c>
      <c r="D2244">
        <v>2026</v>
      </c>
      <c r="E2244">
        <v>1184.79</v>
      </c>
      <c r="F2244" t="s">
        <v>44</v>
      </c>
    </row>
    <row r="2245" spans="1:6" x14ac:dyDescent="0.35">
      <c r="A2245" t="s">
        <v>3</v>
      </c>
      <c r="B2245" t="s">
        <v>27</v>
      </c>
      <c r="C2245" t="s">
        <v>15</v>
      </c>
      <c r="D2245">
        <v>2026</v>
      </c>
      <c r="E2245">
        <v>2818.306415</v>
      </c>
      <c r="F2245" t="s">
        <v>44</v>
      </c>
    </row>
    <row r="2246" spans="1:6" x14ac:dyDescent="0.35">
      <c r="A2246" t="s">
        <v>3</v>
      </c>
      <c r="B2246" t="s">
        <v>27</v>
      </c>
      <c r="C2246" t="s">
        <v>17</v>
      </c>
      <c r="D2246">
        <v>2026</v>
      </c>
      <c r="E2246">
        <v>1927.2</v>
      </c>
      <c r="F2246" t="s">
        <v>44</v>
      </c>
    </row>
    <row r="2247" spans="1:6" x14ac:dyDescent="0.35">
      <c r="A2247" t="s">
        <v>3</v>
      </c>
      <c r="B2247" t="s">
        <v>27</v>
      </c>
      <c r="C2247" t="s">
        <v>19</v>
      </c>
      <c r="D2247">
        <v>2026</v>
      </c>
      <c r="E2247">
        <v>40.295999999999999</v>
      </c>
      <c r="F2247" t="s">
        <v>44</v>
      </c>
    </row>
    <row r="2248" spans="1:6" x14ac:dyDescent="0.35">
      <c r="A2248" t="s">
        <v>3</v>
      </c>
      <c r="B2248" t="s">
        <v>27</v>
      </c>
      <c r="C2248" t="s">
        <v>20</v>
      </c>
      <c r="D2248">
        <v>2026</v>
      </c>
      <c r="E2248">
        <v>1137.4413199999999</v>
      </c>
      <c r="F2248" t="s">
        <v>44</v>
      </c>
    </row>
    <row r="2249" spans="1:6" x14ac:dyDescent="0.35">
      <c r="A2249" t="s">
        <v>3</v>
      </c>
      <c r="B2249" t="s">
        <v>27</v>
      </c>
      <c r="C2249" t="s">
        <v>21</v>
      </c>
      <c r="D2249">
        <v>2026</v>
      </c>
      <c r="E2249">
        <v>3.9082267910000001</v>
      </c>
      <c r="F2249" t="s">
        <v>44</v>
      </c>
    </row>
    <row r="2250" spans="1:6" x14ac:dyDescent="0.35">
      <c r="A2250" t="s">
        <v>3</v>
      </c>
      <c r="B2250" t="s">
        <v>27</v>
      </c>
      <c r="C2250" t="s">
        <v>22</v>
      </c>
      <c r="D2250">
        <v>2026</v>
      </c>
      <c r="E2250">
        <v>48.129285899999999</v>
      </c>
      <c r="F2250" t="s">
        <v>44</v>
      </c>
    </row>
    <row r="2251" spans="1:6" x14ac:dyDescent="0.35">
      <c r="A2251" t="s">
        <v>3</v>
      </c>
      <c r="B2251" t="s">
        <v>27</v>
      </c>
      <c r="C2251" t="s">
        <v>28</v>
      </c>
      <c r="D2251">
        <v>2026</v>
      </c>
      <c r="E2251">
        <v>5029.0440689999996</v>
      </c>
      <c r="F2251" t="s">
        <v>44</v>
      </c>
    </row>
    <row r="2252" spans="1:6" x14ac:dyDescent="0.35">
      <c r="A2252" t="s">
        <v>3</v>
      </c>
      <c r="B2252" t="s">
        <v>27</v>
      </c>
      <c r="C2252" t="s">
        <v>24</v>
      </c>
      <c r="D2252">
        <v>2026</v>
      </c>
      <c r="E2252">
        <v>12204.674592541</v>
      </c>
      <c r="F2252" t="s">
        <v>44</v>
      </c>
    </row>
    <row r="2253" spans="1:6" x14ac:dyDescent="0.35">
      <c r="A2253" t="s">
        <v>3</v>
      </c>
      <c r="B2253" t="s">
        <v>29</v>
      </c>
      <c r="C2253" t="s">
        <v>15</v>
      </c>
      <c r="D2253">
        <v>2026</v>
      </c>
      <c r="E2253">
        <v>44765.490749999997</v>
      </c>
      <c r="F2253" t="s">
        <v>44</v>
      </c>
    </row>
    <row r="2254" spans="1:6" x14ac:dyDescent="0.35">
      <c r="A2254" t="s">
        <v>3</v>
      </c>
      <c r="B2254" t="s">
        <v>29</v>
      </c>
      <c r="C2254" t="s">
        <v>17</v>
      </c>
      <c r="D2254">
        <v>2026</v>
      </c>
      <c r="E2254">
        <v>55.078499999999998</v>
      </c>
      <c r="F2254" t="s">
        <v>44</v>
      </c>
    </row>
    <row r="2255" spans="1:6" x14ac:dyDescent="0.35">
      <c r="A2255" t="s">
        <v>3</v>
      </c>
      <c r="B2255" t="s">
        <v>29</v>
      </c>
      <c r="C2255" t="s">
        <v>19</v>
      </c>
      <c r="D2255">
        <v>2026</v>
      </c>
      <c r="E2255">
        <v>168.53145000000001</v>
      </c>
      <c r="F2255" t="s">
        <v>44</v>
      </c>
    </row>
    <row r="2256" spans="1:6" x14ac:dyDescent="0.35">
      <c r="A2256" t="s">
        <v>3</v>
      </c>
      <c r="B2256" t="s">
        <v>29</v>
      </c>
      <c r="C2256" t="s">
        <v>20</v>
      </c>
      <c r="D2256">
        <v>2026</v>
      </c>
      <c r="E2256">
        <v>194.4986979</v>
      </c>
      <c r="F2256" t="s">
        <v>44</v>
      </c>
    </row>
    <row r="2257" spans="1:6" x14ac:dyDescent="0.35">
      <c r="A2257" t="s">
        <v>3</v>
      </c>
      <c r="B2257" t="s">
        <v>29</v>
      </c>
      <c r="C2257" t="s">
        <v>21</v>
      </c>
      <c r="D2257">
        <v>2026</v>
      </c>
      <c r="E2257">
        <v>2.0690667839999999</v>
      </c>
      <c r="F2257" t="s">
        <v>44</v>
      </c>
    </row>
    <row r="2258" spans="1:6" x14ac:dyDescent="0.35">
      <c r="A2258" t="s">
        <v>3</v>
      </c>
      <c r="B2258" t="s">
        <v>29</v>
      </c>
      <c r="C2258" t="s">
        <v>22</v>
      </c>
      <c r="D2258">
        <v>2026</v>
      </c>
      <c r="E2258">
        <v>1.9396746999999999E-2</v>
      </c>
      <c r="F2258" t="s">
        <v>44</v>
      </c>
    </row>
    <row r="2259" spans="1:6" x14ac:dyDescent="0.35">
      <c r="A2259" t="s">
        <v>3</v>
      </c>
      <c r="B2259" t="s">
        <v>29</v>
      </c>
      <c r="C2259" t="s">
        <v>24</v>
      </c>
      <c r="D2259">
        <v>2026</v>
      </c>
      <c r="E2259">
        <v>45185.687861430997</v>
      </c>
      <c r="F2259" t="s">
        <v>44</v>
      </c>
    </row>
    <row r="2260" spans="1:6" x14ac:dyDescent="0.35">
      <c r="A2260" t="s">
        <v>3</v>
      </c>
      <c r="B2260" t="s">
        <v>30</v>
      </c>
      <c r="C2260" t="s">
        <v>12</v>
      </c>
      <c r="D2260">
        <v>2026</v>
      </c>
      <c r="E2260">
        <v>140.52052739999999</v>
      </c>
      <c r="F2260" t="s">
        <v>44</v>
      </c>
    </row>
    <row r="2261" spans="1:6" x14ac:dyDescent="0.35">
      <c r="A2261" t="s">
        <v>3</v>
      </c>
      <c r="B2261" t="s">
        <v>30</v>
      </c>
      <c r="C2261" t="s">
        <v>14</v>
      </c>
      <c r="D2261">
        <v>2026</v>
      </c>
      <c r="E2261">
        <v>3342.0275999999999</v>
      </c>
      <c r="F2261" t="s">
        <v>44</v>
      </c>
    </row>
    <row r="2262" spans="1:6" x14ac:dyDescent="0.35">
      <c r="A2262" t="s">
        <v>3</v>
      </c>
      <c r="B2262" t="s">
        <v>30</v>
      </c>
      <c r="C2262" t="s">
        <v>15</v>
      </c>
      <c r="D2262">
        <v>2026</v>
      </c>
      <c r="E2262">
        <v>985.1695522</v>
      </c>
      <c r="F2262" t="s">
        <v>44</v>
      </c>
    </row>
    <row r="2263" spans="1:6" x14ac:dyDescent="0.35">
      <c r="A2263" t="s">
        <v>3</v>
      </c>
      <c r="B2263" t="s">
        <v>30</v>
      </c>
      <c r="C2263" t="s">
        <v>17</v>
      </c>
      <c r="D2263">
        <v>2026</v>
      </c>
      <c r="E2263">
        <v>1656.3053440000001</v>
      </c>
      <c r="F2263" t="s">
        <v>44</v>
      </c>
    </row>
    <row r="2264" spans="1:6" x14ac:dyDescent="0.35">
      <c r="A2264" t="s">
        <v>3</v>
      </c>
      <c r="B2264" t="s">
        <v>30</v>
      </c>
      <c r="C2264" t="s">
        <v>19</v>
      </c>
      <c r="D2264">
        <v>2026</v>
      </c>
      <c r="E2264">
        <v>0</v>
      </c>
      <c r="F2264" t="s">
        <v>44</v>
      </c>
    </row>
    <row r="2265" spans="1:6" x14ac:dyDescent="0.35">
      <c r="A2265" t="s">
        <v>3</v>
      </c>
      <c r="B2265" t="s">
        <v>30</v>
      </c>
      <c r="C2265" t="s">
        <v>20</v>
      </c>
      <c r="D2265">
        <v>2026</v>
      </c>
      <c r="E2265">
        <v>2195.8552359999999</v>
      </c>
      <c r="F2265" t="s">
        <v>44</v>
      </c>
    </row>
    <row r="2266" spans="1:6" x14ac:dyDescent="0.35">
      <c r="A2266" t="s">
        <v>3</v>
      </c>
      <c r="B2266" t="s">
        <v>30</v>
      </c>
      <c r="C2266" t="s">
        <v>21</v>
      </c>
      <c r="D2266">
        <v>2026</v>
      </c>
      <c r="E2266">
        <v>2.3863809499999999</v>
      </c>
      <c r="F2266" t="s">
        <v>44</v>
      </c>
    </row>
    <row r="2267" spans="1:6" x14ac:dyDescent="0.35">
      <c r="A2267" t="s">
        <v>3</v>
      </c>
      <c r="B2267" t="s">
        <v>30</v>
      </c>
      <c r="C2267" t="s">
        <v>22</v>
      </c>
      <c r="D2267">
        <v>2026</v>
      </c>
      <c r="E2267">
        <v>0.539401307</v>
      </c>
      <c r="F2267" t="s">
        <v>44</v>
      </c>
    </row>
    <row r="2268" spans="1:6" x14ac:dyDescent="0.35">
      <c r="A2268" t="s">
        <v>3</v>
      </c>
      <c r="B2268" t="s">
        <v>30</v>
      </c>
      <c r="C2268" t="s">
        <v>24</v>
      </c>
      <c r="D2268">
        <v>2026</v>
      </c>
      <c r="E2268">
        <v>8322.8040418569999</v>
      </c>
      <c r="F2268" t="s">
        <v>44</v>
      </c>
    </row>
    <row r="2269" spans="1:6" x14ac:dyDescent="0.35">
      <c r="A2269" t="s">
        <v>3</v>
      </c>
      <c r="B2269" t="s">
        <v>32</v>
      </c>
      <c r="C2269" t="s">
        <v>15</v>
      </c>
      <c r="D2269">
        <v>2026</v>
      </c>
      <c r="E2269">
        <v>300.67751700000002</v>
      </c>
      <c r="F2269" t="s">
        <v>44</v>
      </c>
    </row>
    <row r="2270" spans="1:6" x14ac:dyDescent="0.35">
      <c r="A2270" t="s">
        <v>3</v>
      </c>
      <c r="B2270" t="s">
        <v>32</v>
      </c>
      <c r="C2270" t="s">
        <v>17</v>
      </c>
      <c r="D2270">
        <v>2026</v>
      </c>
      <c r="E2270">
        <v>0</v>
      </c>
      <c r="F2270" t="s">
        <v>44</v>
      </c>
    </row>
    <row r="2271" spans="1:6" x14ac:dyDescent="0.35">
      <c r="A2271" t="s">
        <v>3</v>
      </c>
      <c r="B2271" t="s">
        <v>32</v>
      </c>
      <c r="C2271" t="s">
        <v>19</v>
      </c>
      <c r="D2271">
        <v>2026</v>
      </c>
      <c r="E2271">
        <v>25.184999999999999</v>
      </c>
      <c r="F2271" t="s">
        <v>44</v>
      </c>
    </row>
    <row r="2272" spans="1:6" x14ac:dyDescent="0.35">
      <c r="A2272" t="s">
        <v>3</v>
      </c>
      <c r="B2272" t="s">
        <v>32</v>
      </c>
      <c r="C2272" t="s">
        <v>20</v>
      </c>
      <c r="D2272">
        <v>2026</v>
      </c>
      <c r="E2272">
        <v>15.29942108</v>
      </c>
      <c r="F2272" t="s">
        <v>44</v>
      </c>
    </row>
    <row r="2273" spans="1:6" x14ac:dyDescent="0.35">
      <c r="A2273" t="s">
        <v>3</v>
      </c>
      <c r="B2273" t="s">
        <v>32</v>
      </c>
      <c r="C2273" t="s">
        <v>21</v>
      </c>
      <c r="D2273">
        <v>2026</v>
      </c>
      <c r="E2273">
        <v>0.34127037700000001</v>
      </c>
      <c r="F2273" t="s">
        <v>44</v>
      </c>
    </row>
    <row r="2274" spans="1:6" x14ac:dyDescent="0.35">
      <c r="A2274" t="s">
        <v>3</v>
      </c>
      <c r="B2274" t="s">
        <v>32</v>
      </c>
      <c r="C2274" t="s">
        <v>22</v>
      </c>
      <c r="D2274">
        <v>2026</v>
      </c>
      <c r="E2274">
        <v>2.6100033420000002</v>
      </c>
      <c r="F2274" t="s">
        <v>44</v>
      </c>
    </row>
    <row r="2275" spans="1:6" x14ac:dyDescent="0.35">
      <c r="A2275" t="s">
        <v>3</v>
      </c>
      <c r="B2275" t="s">
        <v>32</v>
      </c>
      <c r="C2275" t="s">
        <v>24</v>
      </c>
      <c r="D2275">
        <v>2026</v>
      </c>
      <c r="E2275">
        <v>344.113211799</v>
      </c>
      <c r="F2275" t="s">
        <v>44</v>
      </c>
    </row>
    <row r="2276" spans="1:6" x14ac:dyDescent="0.35">
      <c r="A2276" t="s">
        <v>3</v>
      </c>
      <c r="B2276" t="s">
        <v>33</v>
      </c>
      <c r="C2276" t="s">
        <v>12</v>
      </c>
      <c r="D2276">
        <v>2026</v>
      </c>
      <c r="E2276">
        <v>0</v>
      </c>
      <c r="F2276" t="s">
        <v>44</v>
      </c>
    </row>
    <row r="2277" spans="1:6" x14ac:dyDescent="0.35">
      <c r="A2277" t="s">
        <v>3</v>
      </c>
      <c r="B2277" t="s">
        <v>33</v>
      </c>
      <c r="C2277" t="s">
        <v>19</v>
      </c>
      <c r="D2277">
        <v>2026</v>
      </c>
      <c r="E2277">
        <v>286.98320969999997</v>
      </c>
      <c r="F2277" t="s">
        <v>44</v>
      </c>
    </row>
    <row r="2278" spans="1:6" x14ac:dyDescent="0.35">
      <c r="A2278" t="s">
        <v>3</v>
      </c>
      <c r="B2278" t="s">
        <v>33</v>
      </c>
      <c r="C2278" t="s">
        <v>20</v>
      </c>
      <c r="D2278">
        <v>2026</v>
      </c>
      <c r="E2278">
        <v>1.4150175</v>
      </c>
      <c r="F2278" t="s">
        <v>44</v>
      </c>
    </row>
    <row r="2279" spans="1:6" x14ac:dyDescent="0.35">
      <c r="A2279" t="s">
        <v>3</v>
      </c>
      <c r="B2279" t="s">
        <v>33</v>
      </c>
      <c r="C2279" t="s">
        <v>21</v>
      </c>
      <c r="D2279">
        <v>2026</v>
      </c>
      <c r="E2279">
        <v>0.35907884899999998</v>
      </c>
      <c r="F2279" t="s">
        <v>44</v>
      </c>
    </row>
    <row r="2280" spans="1:6" x14ac:dyDescent="0.35">
      <c r="A2280" t="s">
        <v>3</v>
      </c>
      <c r="B2280" t="s">
        <v>33</v>
      </c>
      <c r="C2280" t="s">
        <v>22</v>
      </c>
      <c r="D2280">
        <v>2026</v>
      </c>
      <c r="E2280">
        <v>1.1185422860000001</v>
      </c>
      <c r="F2280" t="s">
        <v>44</v>
      </c>
    </row>
    <row r="2281" spans="1:6" x14ac:dyDescent="0.35">
      <c r="A2281" t="s">
        <v>3</v>
      </c>
      <c r="B2281" t="s">
        <v>33</v>
      </c>
      <c r="C2281" t="s">
        <v>24</v>
      </c>
      <c r="D2281">
        <v>2026</v>
      </c>
      <c r="E2281">
        <v>289.875848335</v>
      </c>
      <c r="F2281" t="s">
        <v>44</v>
      </c>
    </row>
    <row r="2282" spans="1:6" x14ac:dyDescent="0.35">
      <c r="A2282" t="s">
        <v>3</v>
      </c>
      <c r="B2282" t="s">
        <v>34</v>
      </c>
      <c r="C2282" t="s">
        <v>12</v>
      </c>
      <c r="D2282">
        <v>2026</v>
      </c>
      <c r="E2282">
        <v>1352.5467242059999</v>
      </c>
      <c r="F2282" t="s">
        <v>44</v>
      </c>
    </row>
    <row r="2283" spans="1:6" x14ac:dyDescent="0.35">
      <c r="A2283" t="s">
        <v>3</v>
      </c>
      <c r="B2283" t="s">
        <v>34</v>
      </c>
      <c r="C2283" t="s">
        <v>15</v>
      </c>
      <c r="D2283">
        <v>2026</v>
      </c>
      <c r="E2283">
        <v>36487.097670000003</v>
      </c>
      <c r="F2283" t="s">
        <v>44</v>
      </c>
    </row>
    <row r="2284" spans="1:6" x14ac:dyDescent="0.35">
      <c r="A2284" t="s">
        <v>3</v>
      </c>
      <c r="B2284" t="s">
        <v>34</v>
      </c>
      <c r="C2284" t="s">
        <v>17</v>
      </c>
      <c r="D2284">
        <v>2026</v>
      </c>
      <c r="E2284">
        <v>13139.503640000001</v>
      </c>
      <c r="F2284" t="s">
        <v>44</v>
      </c>
    </row>
    <row r="2285" spans="1:6" x14ac:dyDescent="0.35">
      <c r="A2285" t="s">
        <v>3</v>
      </c>
      <c r="B2285" t="s">
        <v>34</v>
      </c>
      <c r="C2285" t="s">
        <v>19</v>
      </c>
      <c r="D2285">
        <v>2026</v>
      </c>
      <c r="E2285">
        <v>81.60378</v>
      </c>
      <c r="F2285" t="s">
        <v>44</v>
      </c>
    </row>
    <row r="2286" spans="1:6" x14ac:dyDescent="0.35">
      <c r="A2286" t="s">
        <v>3</v>
      </c>
      <c r="B2286" t="s">
        <v>34</v>
      </c>
      <c r="C2286" t="s">
        <v>20</v>
      </c>
      <c r="D2286">
        <v>2026</v>
      </c>
      <c r="E2286">
        <v>20352.268940000002</v>
      </c>
      <c r="F2286" t="s">
        <v>44</v>
      </c>
    </row>
    <row r="2287" spans="1:6" x14ac:dyDescent="0.35">
      <c r="A2287" t="s">
        <v>3</v>
      </c>
      <c r="B2287" t="s">
        <v>34</v>
      </c>
      <c r="C2287" t="s">
        <v>21</v>
      </c>
      <c r="D2287">
        <v>2026</v>
      </c>
      <c r="E2287">
        <v>3672.5108340000002</v>
      </c>
      <c r="F2287" t="s">
        <v>44</v>
      </c>
    </row>
    <row r="2288" spans="1:6" x14ac:dyDescent="0.35">
      <c r="A2288" t="s">
        <v>3</v>
      </c>
      <c r="B2288" t="s">
        <v>34</v>
      </c>
      <c r="C2288" t="s">
        <v>22</v>
      </c>
      <c r="D2288">
        <v>2026</v>
      </c>
      <c r="E2288">
        <v>4676.7353880000001</v>
      </c>
      <c r="F2288" t="s">
        <v>44</v>
      </c>
    </row>
    <row r="2289" spans="1:6" x14ac:dyDescent="0.35">
      <c r="A2289" t="s">
        <v>3</v>
      </c>
      <c r="B2289" t="s">
        <v>34</v>
      </c>
      <c r="C2289" t="s">
        <v>28</v>
      </c>
      <c r="D2289">
        <v>2026</v>
      </c>
      <c r="E2289">
        <v>70794.252659999998</v>
      </c>
      <c r="F2289" t="s">
        <v>44</v>
      </c>
    </row>
    <row r="2290" spans="1:6" x14ac:dyDescent="0.35">
      <c r="A2290" t="s">
        <v>3</v>
      </c>
      <c r="B2290" t="s">
        <v>34</v>
      </c>
      <c r="C2290" t="s">
        <v>23</v>
      </c>
      <c r="D2290">
        <v>2026</v>
      </c>
      <c r="E2290">
        <v>0</v>
      </c>
      <c r="F2290" t="s">
        <v>44</v>
      </c>
    </row>
    <row r="2291" spans="1:6" x14ac:dyDescent="0.35">
      <c r="A2291" t="s">
        <v>3</v>
      </c>
      <c r="B2291" t="s">
        <v>34</v>
      </c>
      <c r="C2291" t="s">
        <v>24</v>
      </c>
      <c r="D2291">
        <v>2026</v>
      </c>
      <c r="E2291">
        <v>150556.51963620601</v>
      </c>
      <c r="F2291" t="s">
        <v>44</v>
      </c>
    </row>
    <row r="2292" spans="1:6" x14ac:dyDescent="0.35">
      <c r="A2292" t="s">
        <v>3</v>
      </c>
      <c r="B2292" t="s">
        <v>35</v>
      </c>
      <c r="C2292" t="s">
        <v>12</v>
      </c>
      <c r="D2292">
        <v>2026</v>
      </c>
      <c r="E2292">
        <v>4.4936251609999998</v>
      </c>
      <c r="F2292" t="s">
        <v>44</v>
      </c>
    </row>
    <row r="2293" spans="1:6" x14ac:dyDescent="0.35">
      <c r="A2293" t="s">
        <v>3</v>
      </c>
      <c r="B2293" t="s">
        <v>35</v>
      </c>
      <c r="C2293" t="s">
        <v>19</v>
      </c>
      <c r="D2293">
        <v>2026</v>
      </c>
      <c r="E2293">
        <v>21.433223470000001</v>
      </c>
      <c r="F2293" t="s">
        <v>44</v>
      </c>
    </row>
    <row r="2294" spans="1:6" x14ac:dyDescent="0.35">
      <c r="A2294" t="s">
        <v>3</v>
      </c>
      <c r="B2294" t="s">
        <v>35</v>
      </c>
      <c r="C2294" t="s">
        <v>20</v>
      </c>
      <c r="D2294">
        <v>2026</v>
      </c>
      <c r="E2294">
        <v>1312.006341</v>
      </c>
      <c r="F2294" t="s">
        <v>44</v>
      </c>
    </row>
    <row r="2295" spans="1:6" x14ac:dyDescent="0.35">
      <c r="A2295" t="s">
        <v>3</v>
      </c>
      <c r="B2295" t="s">
        <v>35</v>
      </c>
      <c r="C2295" t="s">
        <v>21</v>
      </c>
      <c r="D2295">
        <v>2026</v>
      </c>
      <c r="E2295">
        <v>1.0848598549999999</v>
      </c>
      <c r="F2295" t="s">
        <v>44</v>
      </c>
    </row>
    <row r="2296" spans="1:6" x14ac:dyDescent="0.35">
      <c r="A2296" t="s">
        <v>3</v>
      </c>
      <c r="B2296" t="s">
        <v>35</v>
      </c>
      <c r="C2296" t="s">
        <v>22</v>
      </c>
      <c r="D2296">
        <v>2026</v>
      </c>
      <c r="E2296">
        <v>0</v>
      </c>
      <c r="F2296" t="s">
        <v>44</v>
      </c>
    </row>
    <row r="2297" spans="1:6" x14ac:dyDescent="0.35">
      <c r="A2297" t="s">
        <v>3</v>
      </c>
      <c r="B2297" t="s">
        <v>35</v>
      </c>
      <c r="C2297" t="s">
        <v>24</v>
      </c>
      <c r="D2297">
        <v>2026</v>
      </c>
      <c r="E2297">
        <v>1339.0180494860001</v>
      </c>
      <c r="F2297" t="s">
        <v>44</v>
      </c>
    </row>
    <row r="2298" spans="1:6" x14ac:dyDescent="0.35">
      <c r="A2298" t="s">
        <v>3</v>
      </c>
      <c r="B2298" t="s">
        <v>36</v>
      </c>
      <c r="C2298" t="s">
        <v>12</v>
      </c>
      <c r="D2298">
        <v>2026</v>
      </c>
      <c r="E2298">
        <v>1515.016486</v>
      </c>
      <c r="F2298" t="s">
        <v>44</v>
      </c>
    </row>
    <row r="2299" spans="1:6" x14ac:dyDescent="0.35">
      <c r="A2299" t="s">
        <v>3</v>
      </c>
      <c r="B2299" t="s">
        <v>36</v>
      </c>
      <c r="C2299" t="s">
        <v>15</v>
      </c>
      <c r="D2299">
        <v>2026</v>
      </c>
      <c r="E2299">
        <v>226044.74549999999</v>
      </c>
      <c r="F2299" t="s">
        <v>44</v>
      </c>
    </row>
    <row r="2300" spans="1:6" x14ac:dyDescent="0.35">
      <c r="A2300" t="s">
        <v>3</v>
      </c>
      <c r="B2300" t="s">
        <v>36</v>
      </c>
      <c r="C2300" t="s">
        <v>17</v>
      </c>
      <c r="D2300">
        <v>2026</v>
      </c>
      <c r="E2300">
        <v>0</v>
      </c>
      <c r="F2300" t="s">
        <v>44</v>
      </c>
    </row>
    <row r="2301" spans="1:6" x14ac:dyDescent="0.35">
      <c r="A2301" t="s">
        <v>3</v>
      </c>
      <c r="B2301" t="s">
        <v>36</v>
      </c>
      <c r="C2301" t="s">
        <v>19</v>
      </c>
      <c r="D2301">
        <v>2026</v>
      </c>
      <c r="E2301">
        <v>320.61599999999999</v>
      </c>
      <c r="F2301" t="s">
        <v>44</v>
      </c>
    </row>
    <row r="2302" spans="1:6" x14ac:dyDescent="0.35">
      <c r="A2302" t="s">
        <v>3</v>
      </c>
      <c r="B2302" t="s">
        <v>36</v>
      </c>
      <c r="C2302" t="s">
        <v>20</v>
      </c>
      <c r="D2302">
        <v>2026</v>
      </c>
      <c r="E2302">
        <v>16271.34518</v>
      </c>
      <c r="F2302" t="s">
        <v>44</v>
      </c>
    </row>
    <row r="2303" spans="1:6" x14ac:dyDescent="0.35">
      <c r="A2303" t="s">
        <v>3</v>
      </c>
      <c r="B2303" t="s">
        <v>36</v>
      </c>
      <c r="C2303" t="s">
        <v>21</v>
      </c>
      <c r="D2303">
        <v>2026</v>
      </c>
      <c r="E2303">
        <v>40.791870340000003</v>
      </c>
      <c r="F2303" t="s">
        <v>44</v>
      </c>
    </row>
    <row r="2304" spans="1:6" x14ac:dyDescent="0.35">
      <c r="A2304" t="s">
        <v>3</v>
      </c>
      <c r="B2304" t="s">
        <v>36</v>
      </c>
      <c r="C2304" t="s">
        <v>22</v>
      </c>
      <c r="D2304">
        <v>2026</v>
      </c>
      <c r="E2304">
        <v>0.397480685</v>
      </c>
      <c r="F2304" t="s">
        <v>44</v>
      </c>
    </row>
    <row r="2305" spans="1:6" x14ac:dyDescent="0.35">
      <c r="A2305" t="s">
        <v>3</v>
      </c>
      <c r="B2305" t="s">
        <v>36</v>
      </c>
      <c r="C2305" t="s">
        <v>24</v>
      </c>
      <c r="D2305">
        <v>2026</v>
      </c>
      <c r="E2305">
        <v>244192.91251702499</v>
      </c>
      <c r="F2305" t="s">
        <v>44</v>
      </c>
    </row>
    <row r="2306" spans="1:6" x14ac:dyDescent="0.35">
      <c r="A2306" t="s">
        <v>3</v>
      </c>
      <c r="B2306" t="s">
        <v>37</v>
      </c>
      <c r="C2306" t="s">
        <v>12</v>
      </c>
      <c r="D2306">
        <v>2026</v>
      </c>
      <c r="E2306">
        <v>265.33582339999998</v>
      </c>
      <c r="F2306" t="s">
        <v>44</v>
      </c>
    </row>
    <row r="2307" spans="1:6" x14ac:dyDescent="0.35">
      <c r="A2307" t="s">
        <v>3</v>
      </c>
      <c r="B2307" t="s">
        <v>37</v>
      </c>
      <c r="C2307" t="s">
        <v>14</v>
      </c>
      <c r="D2307">
        <v>2026</v>
      </c>
      <c r="E2307">
        <v>3001.1759999999999</v>
      </c>
      <c r="F2307" t="s">
        <v>44</v>
      </c>
    </row>
    <row r="2308" spans="1:6" x14ac:dyDescent="0.35">
      <c r="A2308" t="s">
        <v>3</v>
      </c>
      <c r="B2308" t="s">
        <v>37</v>
      </c>
      <c r="C2308" t="s">
        <v>38</v>
      </c>
      <c r="D2308">
        <v>2026</v>
      </c>
      <c r="E2308">
        <v>604.44000000000005</v>
      </c>
      <c r="F2308" t="s">
        <v>44</v>
      </c>
    </row>
    <row r="2309" spans="1:6" x14ac:dyDescent="0.35">
      <c r="A2309" t="s">
        <v>3</v>
      </c>
      <c r="B2309" t="s">
        <v>37</v>
      </c>
      <c r="C2309" t="s">
        <v>15</v>
      </c>
      <c r="D2309">
        <v>2026</v>
      </c>
      <c r="E2309">
        <v>4065.6534839999999</v>
      </c>
      <c r="F2309" t="s">
        <v>44</v>
      </c>
    </row>
    <row r="2310" spans="1:6" x14ac:dyDescent="0.35">
      <c r="A2310" t="s">
        <v>3</v>
      </c>
      <c r="B2310" t="s">
        <v>37</v>
      </c>
      <c r="C2310" t="s">
        <v>17</v>
      </c>
      <c r="D2310">
        <v>2026</v>
      </c>
      <c r="E2310">
        <v>12296.987639999999</v>
      </c>
      <c r="F2310" t="s">
        <v>44</v>
      </c>
    </row>
    <row r="2311" spans="1:6" x14ac:dyDescent="0.35">
      <c r="A2311" t="s">
        <v>3</v>
      </c>
      <c r="B2311" t="s">
        <v>37</v>
      </c>
      <c r="C2311" t="s">
        <v>19</v>
      </c>
      <c r="D2311">
        <v>2026</v>
      </c>
      <c r="E2311">
        <v>0</v>
      </c>
      <c r="F2311" t="s">
        <v>44</v>
      </c>
    </row>
    <row r="2312" spans="1:6" x14ac:dyDescent="0.35">
      <c r="A2312" t="s">
        <v>3</v>
      </c>
      <c r="B2312" t="s">
        <v>37</v>
      </c>
      <c r="C2312" t="s">
        <v>20</v>
      </c>
      <c r="D2312">
        <v>2026</v>
      </c>
      <c r="E2312">
        <v>7191.4240879999998</v>
      </c>
      <c r="F2312" t="s">
        <v>44</v>
      </c>
    </row>
    <row r="2313" spans="1:6" x14ac:dyDescent="0.35">
      <c r="A2313" t="s">
        <v>3</v>
      </c>
      <c r="B2313" t="s">
        <v>37</v>
      </c>
      <c r="C2313" t="s">
        <v>21</v>
      </c>
      <c r="D2313">
        <v>2026</v>
      </c>
      <c r="E2313">
        <v>43.505319620000002</v>
      </c>
      <c r="F2313" t="s">
        <v>44</v>
      </c>
    </row>
    <row r="2314" spans="1:6" x14ac:dyDescent="0.35">
      <c r="A2314" t="s">
        <v>3</v>
      </c>
      <c r="B2314" t="s">
        <v>37</v>
      </c>
      <c r="C2314" t="s">
        <v>22</v>
      </c>
      <c r="D2314">
        <v>2026</v>
      </c>
      <c r="E2314">
        <v>117.95407179999999</v>
      </c>
      <c r="F2314" t="s">
        <v>44</v>
      </c>
    </row>
    <row r="2315" spans="1:6" x14ac:dyDescent="0.35">
      <c r="A2315" t="s">
        <v>3</v>
      </c>
      <c r="B2315" t="s">
        <v>37</v>
      </c>
      <c r="C2315" t="s">
        <v>24</v>
      </c>
      <c r="D2315">
        <v>2026</v>
      </c>
      <c r="E2315">
        <v>27586.4764268199</v>
      </c>
      <c r="F2315" t="s">
        <v>44</v>
      </c>
    </row>
    <row r="2316" spans="1:6" x14ac:dyDescent="0.35">
      <c r="A2316" t="s">
        <v>3</v>
      </c>
      <c r="B2316" t="s">
        <v>39</v>
      </c>
      <c r="C2316" t="s">
        <v>12</v>
      </c>
      <c r="D2316">
        <v>2026</v>
      </c>
      <c r="E2316">
        <v>110.903604399999</v>
      </c>
      <c r="F2316" t="s">
        <v>44</v>
      </c>
    </row>
    <row r="2317" spans="1:6" x14ac:dyDescent="0.35">
      <c r="A2317" t="s">
        <v>3</v>
      </c>
      <c r="B2317" t="s">
        <v>39</v>
      </c>
      <c r="C2317" t="s">
        <v>15</v>
      </c>
      <c r="D2317">
        <v>2026</v>
      </c>
      <c r="E2317">
        <v>443.85409199999998</v>
      </c>
      <c r="F2317" t="s">
        <v>44</v>
      </c>
    </row>
    <row r="2318" spans="1:6" x14ac:dyDescent="0.35">
      <c r="A2318" t="s">
        <v>3</v>
      </c>
      <c r="B2318" t="s">
        <v>39</v>
      </c>
      <c r="C2318" t="s">
        <v>17</v>
      </c>
      <c r="D2318">
        <v>2026</v>
      </c>
      <c r="E2318">
        <v>162.25607489999999</v>
      </c>
      <c r="F2318" t="s">
        <v>44</v>
      </c>
    </row>
    <row r="2319" spans="1:6" x14ac:dyDescent="0.35">
      <c r="A2319" t="s">
        <v>3</v>
      </c>
      <c r="B2319" t="s">
        <v>39</v>
      </c>
      <c r="C2319" t="s">
        <v>19</v>
      </c>
      <c r="D2319">
        <v>2026</v>
      </c>
      <c r="E2319">
        <v>35.537174309999997</v>
      </c>
      <c r="F2319" t="s">
        <v>44</v>
      </c>
    </row>
    <row r="2320" spans="1:6" x14ac:dyDescent="0.35">
      <c r="A2320" t="s">
        <v>3</v>
      </c>
      <c r="B2320" t="s">
        <v>39</v>
      </c>
      <c r="C2320" t="s">
        <v>20</v>
      </c>
      <c r="D2320">
        <v>2026</v>
      </c>
      <c r="E2320">
        <v>10.384092430000001</v>
      </c>
      <c r="F2320" t="s">
        <v>44</v>
      </c>
    </row>
    <row r="2321" spans="1:6" x14ac:dyDescent="0.35">
      <c r="A2321" t="s">
        <v>3</v>
      </c>
      <c r="B2321" t="s">
        <v>39</v>
      </c>
      <c r="C2321" t="s">
        <v>21</v>
      </c>
      <c r="D2321">
        <v>2026</v>
      </c>
      <c r="E2321">
        <v>0.53147385999999996</v>
      </c>
      <c r="F2321" t="s">
        <v>44</v>
      </c>
    </row>
    <row r="2322" spans="1:6" x14ac:dyDescent="0.35">
      <c r="A2322" t="s">
        <v>3</v>
      </c>
      <c r="B2322" t="s">
        <v>39</v>
      </c>
      <c r="C2322" t="s">
        <v>22</v>
      </c>
      <c r="D2322">
        <v>2026</v>
      </c>
      <c r="E2322">
        <v>1.5159244759999999</v>
      </c>
      <c r="F2322" t="s">
        <v>44</v>
      </c>
    </row>
    <row r="2323" spans="1:6" x14ac:dyDescent="0.35">
      <c r="A2323" t="s">
        <v>3</v>
      </c>
      <c r="B2323" t="s">
        <v>39</v>
      </c>
      <c r="C2323" t="s">
        <v>24</v>
      </c>
      <c r="D2323">
        <v>2026</v>
      </c>
      <c r="E2323">
        <v>764.98243637600001</v>
      </c>
      <c r="F2323" t="s">
        <v>44</v>
      </c>
    </row>
    <row r="2324" spans="1:6" x14ac:dyDescent="0.35">
      <c r="A2324" t="s">
        <v>5</v>
      </c>
      <c r="B2324" t="s">
        <v>11</v>
      </c>
      <c r="C2324" t="s">
        <v>12</v>
      </c>
      <c r="D2324">
        <v>2026</v>
      </c>
      <c r="E2324">
        <v>1100.30701</v>
      </c>
      <c r="F2324" t="s">
        <v>44</v>
      </c>
    </row>
    <row r="2325" spans="1:6" x14ac:dyDescent="0.35">
      <c r="A2325" t="s">
        <v>5</v>
      </c>
      <c r="B2325" t="s">
        <v>11</v>
      </c>
      <c r="C2325" t="s">
        <v>13</v>
      </c>
      <c r="D2325">
        <v>2026</v>
      </c>
      <c r="E2325">
        <v>0</v>
      </c>
      <c r="F2325" t="s">
        <v>44</v>
      </c>
    </row>
    <row r="2326" spans="1:6" x14ac:dyDescent="0.35">
      <c r="A2326" t="s">
        <v>5</v>
      </c>
      <c r="B2326" t="s">
        <v>11</v>
      </c>
      <c r="C2326" t="s">
        <v>14</v>
      </c>
      <c r="D2326">
        <v>2026</v>
      </c>
      <c r="E2326">
        <v>0</v>
      </c>
      <c r="F2326" t="s">
        <v>44</v>
      </c>
    </row>
    <row r="2327" spans="1:6" x14ac:dyDescent="0.35">
      <c r="A2327" t="s">
        <v>5</v>
      </c>
      <c r="B2327" t="s">
        <v>11</v>
      </c>
      <c r="C2327" t="s">
        <v>15</v>
      </c>
      <c r="D2327">
        <v>2026</v>
      </c>
      <c r="E2327">
        <v>1651.0749780000001</v>
      </c>
      <c r="F2327" t="s">
        <v>44</v>
      </c>
    </row>
    <row r="2328" spans="1:6" x14ac:dyDescent="0.35">
      <c r="A2328" t="s">
        <v>5</v>
      </c>
      <c r="B2328" t="s">
        <v>11</v>
      </c>
      <c r="C2328" t="s">
        <v>17</v>
      </c>
      <c r="D2328">
        <v>2026</v>
      </c>
      <c r="E2328">
        <v>71146.298209999994</v>
      </c>
      <c r="F2328" t="s">
        <v>44</v>
      </c>
    </row>
    <row r="2329" spans="1:6" x14ac:dyDescent="0.35">
      <c r="A2329" t="s">
        <v>5</v>
      </c>
      <c r="B2329" t="s">
        <v>11</v>
      </c>
      <c r="C2329" t="s">
        <v>18</v>
      </c>
      <c r="D2329">
        <v>2026</v>
      </c>
      <c r="E2329">
        <v>0</v>
      </c>
      <c r="F2329" t="s">
        <v>44</v>
      </c>
    </row>
    <row r="2330" spans="1:6" x14ac:dyDescent="0.35">
      <c r="A2330" t="s">
        <v>5</v>
      </c>
      <c r="B2330" t="s">
        <v>11</v>
      </c>
      <c r="C2330" t="s">
        <v>19</v>
      </c>
      <c r="D2330">
        <v>2026</v>
      </c>
      <c r="E2330">
        <v>15.6585</v>
      </c>
      <c r="F2330" t="s">
        <v>44</v>
      </c>
    </row>
    <row r="2331" spans="1:6" x14ac:dyDescent="0.35">
      <c r="A2331" t="s">
        <v>5</v>
      </c>
      <c r="B2331" t="s">
        <v>11</v>
      </c>
      <c r="C2331" t="s">
        <v>20</v>
      </c>
      <c r="D2331">
        <v>2026</v>
      </c>
      <c r="E2331">
        <v>15191.024509999999</v>
      </c>
      <c r="F2331" t="s">
        <v>44</v>
      </c>
    </row>
    <row r="2332" spans="1:6" x14ac:dyDescent="0.35">
      <c r="A2332" t="s">
        <v>5</v>
      </c>
      <c r="B2332" t="s">
        <v>11</v>
      </c>
      <c r="C2332" t="s">
        <v>21</v>
      </c>
      <c r="D2332">
        <v>2026</v>
      </c>
      <c r="E2332">
        <v>418.10288389999999</v>
      </c>
      <c r="F2332" t="s">
        <v>44</v>
      </c>
    </row>
    <row r="2333" spans="1:6" x14ac:dyDescent="0.35">
      <c r="A2333" t="s">
        <v>5</v>
      </c>
      <c r="B2333" t="s">
        <v>11</v>
      </c>
      <c r="C2333" t="s">
        <v>22</v>
      </c>
      <c r="D2333">
        <v>2026</v>
      </c>
      <c r="E2333">
        <v>2362.9271509999999</v>
      </c>
      <c r="F2333" t="s">
        <v>44</v>
      </c>
    </row>
    <row r="2334" spans="1:6" x14ac:dyDescent="0.35">
      <c r="A2334" t="s">
        <v>5</v>
      </c>
      <c r="B2334" t="s">
        <v>11</v>
      </c>
      <c r="C2334" t="s">
        <v>23</v>
      </c>
      <c r="D2334">
        <v>2026</v>
      </c>
      <c r="E2334">
        <v>0</v>
      </c>
      <c r="F2334" t="s">
        <v>44</v>
      </c>
    </row>
    <row r="2335" spans="1:6" x14ac:dyDescent="0.35">
      <c r="A2335" t="s">
        <v>5</v>
      </c>
      <c r="B2335" t="s">
        <v>11</v>
      </c>
      <c r="C2335" t="s">
        <v>24</v>
      </c>
      <c r="D2335">
        <v>2026</v>
      </c>
      <c r="E2335">
        <v>91885.393242899998</v>
      </c>
      <c r="F2335" t="s">
        <v>44</v>
      </c>
    </row>
    <row r="2336" spans="1:6" x14ac:dyDescent="0.35">
      <c r="A2336" t="s">
        <v>5</v>
      </c>
      <c r="B2336" t="s">
        <v>25</v>
      </c>
      <c r="C2336" t="s">
        <v>12</v>
      </c>
      <c r="D2336">
        <v>2026</v>
      </c>
      <c r="E2336">
        <v>3651.3685709699998</v>
      </c>
      <c r="F2336" t="s">
        <v>44</v>
      </c>
    </row>
    <row r="2337" spans="1:6" x14ac:dyDescent="0.35">
      <c r="A2337" t="s">
        <v>5</v>
      </c>
      <c r="B2337" t="s">
        <v>25</v>
      </c>
      <c r="C2337" t="s">
        <v>13</v>
      </c>
      <c r="D2337">
        <v>2026</v>
      </c>
      <c r="E2337">
        <v>0</v>
      </c>
      <c r="F2337" t="s">
        <v>44</v>
      </c>
    </row>
    <row r="2338" spans="1:6" x14ac:dyDescent="0.35">
      <c r="A2338" t="s">
        <v>5</v>
      </c>
      <c r="B2338" t="s">
        <v>25</v>
      </c>
      <c r="C2338" t="s">
        <v>15</v>
      </c>
      <c r="D2338">
        <v>2026</v>
      </c>
      <c r="E2338">
        <v>63022.851920000001</v>
      </c>
      <c r="F2338" t="s">
        <v>44</v>
      </c>
    </row>
    <row r="2339" spans="1:6" x14ac:dyDescent="0.35">
      <c r="A2339" t="s">
        <v>5</v>
      </c>
      <c r="B2339" t="s">
        <v>25</v>
      </c>
      <c r="C2339" t="s">
        <v>17</v>
      </c>
      <c r="D2339">
        <v>2026</v>
      </c>
      <c r="E2339">
        <v>3522.3917289999999</v>
      </c>
      <c r="F2339" t="s">
        <v>44</v>
      </c>
    </row>
    <row r="2340" spans="1:6" x14ac:dyDescent="0.35">
      <c r="A2340" t="s">
        <v>5</v>
      </c>
      <c r="B2340" t="s">
        <v>25</v>
      </c>
      <c r="C2340" t="s">
        <v>18</v>
      </c>
      <c r="D2340">
        <v>2026</v>
      </c>
      <c r="E2340">
        <v>0</v>
      </c>
      <c r="F2340" t="s">
        <v>44</v>
      </c>
    </row>
    <row r="2341" spans="1:6" x14ac:dyDescent="0.35">
      <c r="A2341" t="s">
        <v>5</v>
      </c>
      <c r="B2341" t="s">
        <v>25</v>
      </c>
      <c r="C2341" t="s">
        <v>19</v>
      </c>
      <c r="D2341">
        <v>2026</v>
      </c>
      <c r="E2341">
        <v>63.877920000000003</v>
      </c>
      <c r="F2341" t="s">
        <v>44</v>
      </c>
    </row>
    <row r="2342" spans="1:6" x14ac:dyDescent="0.35">
      <c r="A2342" t="s">
        <v>5</v>
      </c>
      <c r="B2342" t="s">
        <v>25</v>
      </c>
      <c r="C2342" t="s">
        <v>20</v>
      </c>
      <c r="D2342">
        <v>2026</v>
      </c>
      <c r="E2342">
        <v>2628.8763450000001</v>
      </c>
      <c r="F2342" t="s">
        <v>44</v>
      </c>
    </row>
    <row r="2343" spans="1:6" x14ac:dyDescent="0.35">
      <c r="A2343" t="s">
        <v>5</v>
      </c>
      <c r="B2343" t="s">
        <v>25</v>
      </c>
      <c r="C2343" t="s">
        <v>21</v>
      </c>
      <c r="D2343">
        <v>2026</v>
      </c>
      <c r="E2343">
        <v>331.02599220000002</v>
      </c>
      <c r="F2343" t="s">
        <v>44</v>
      </c>
    </row>
    <row r="2344" spans="1:6" x14ac:dyDescent="0.35">
      <c r="A2344" t="s">
        <v>5</v>
      </c>
      <c r="B2344" t="s">
        <v>25</v>
      </c>
      <c r="C2344" t="s">
        <v>22</v>
      </c>
      <c r="D2344">
        <v>2026</v>
      </c>
      <c r="E2344">
        <v>585.19654170000001</v>
      </c>
      <c r="F2344" t="s">
        <v>44</v>
      </c>
    </row>
    <row r="2345" spans="1:6" x14ac:dyDescent="0.35">
      <c r="A2345" t="s">
        <v>5</v>
      </c>
      <c r="B2345" t="s">
        <v>25</v>
      </c>
      <c r="C2345" t="s">
        <v>23</v>
      </c>
      <c r="D2345">
        <v>2026</v>
      </c>
      <c r="E2345">
        <v>0</v>
      </c>
      <c r="F2345" t="s">
        <v>44</v>
      </c>
    </row>
    <row r="2346" spans="1:6" x14ac:dyDescent="0.35">
      <c r="A2346" t="s">
        <v>5</v>
      </c>
      <c r="B2346" t="s">
        <v>25</v>
      </c>
      <c r="C2346" t="s">
        <v>24</v>
      </c>
      <c r="D2346">
        <v>2026</v>
      </c>
      <c r="E2346">
        <v>73805.58901887</v>
      </c>
      <c r="F2346" t="s">
        <v>44</v>
      </c>
    </row>
    <row r="2347" spans="1:6" x14ac:dyDescent="0.35">
      <c r="A2347" t="s">
        <v>5</v>
      </c>
      <c r="B2347" t="s">
        <v>26</v>
      </c>
      <c r="C2347" t="s">
        <v>12</v>
      </c>
      <c r="D2347">
        <v>2026</v>
      </c>
      <c r="E2347">
        <v>72.107396089999995</v>
      </c>
      <c r="F2347" t="s">
        <v>44</v>
      </c>
    </row>
    <row r="2348" spans="1:6" x14ac:dyDescent="0.35">
      <c r="A2348" t="s">
        <v>5</v>
      </c>
      <c r="B2348" t="s">
        <v>26</v>
      </c>
      <c r="C2348" t="s">
        <v>15</v>
      </c>
      <c r="D2348">
        <v>2026</v>
      </c>
      <c r="E2348">
        <v>31189.135180000001</v>
      </c>
      <c r="F2348" t="s">
        <v>44</v>
      </c>
    </row>
    <row r="2349" spans="1:6" x14ac:dyDescent="0.35">
      <c r="A2349" t="s">
        <v>5</v>
      </c>
      <c r="B2349" t="s">
        <v>26</v>
      </c>
      <c r="C2349" t="s">
        <v>17</v>
      </c>
      <c r="D2349">
        <v>2026</v>
      </c>
      <c r="E2349">
        <v>176.46526600000001</v>
      </c>
      <c r="F2349" t="s">
        <v>44</v>
      </c>
    </row>
    <row r="2350" spans="1:6" x14ac:dyDescent="0.35">
      <c r="A2350" t="s">
        <v>5</v>
      </c>
      <c r="B2350" t="s">
        <v>26</v>
      </c>
      <c r="C2350" t="s">
        <v>19</v>
      </c>
      <c r="D2350">
        <v>2026</v>
      </c>
      <c r="E2350">
        <v>16.34178</v>
      </c>
      <c r="F2350" t="s">
        <v>44</v>
      </c>
    </row>
    <row r="2351" spans="1:6" x14ac:dyDescent="0.35">
      <c r="A2351" t="s">
        <v>5</v>
      </c>
      <c r="B2351" t="s">
        <v>26</v>
      </c>
      <c r="C2351" t="s">
        <v>20</v>
      </c>
      <c r="D2351">
        <v>2026</v>
      </c>
      <c r="E2351">
        <v>787.15918939999995</v>
      </c>
      <c r="F2351" t="s">
        <v>44</v>
      </c>
    </row>
    <row r="2352" spans="1:6" x14ac:dyDescent="0.35">
      <c r="A2352" t="s">
        <v>5</v>
      </c>
      <c r="B2352" t="s">
        <v>26</v>
      </c>
      <c r="C2352" t="s">
        <v>21</v>
      </c>
      <c r="D2352">
        <v>2026</v>
      </c>
      <c r="E2352">
        <v>17.89774066</v>
      </c>
      <c r="F2352" t="s">
        <v>44</v>
      </c>
    </row>
    <row r="2353" spans="1:6" x14ac:dyDescent="0.35">
      <c r="A2353" t="s">
        <v>5</v>
      </c>
      <c r="B2353" t="s">
        <v>26</v>
      </c>
      <c r="C2353" t="s">
        <v>22</v>
      </c>
      <c r="D2353">
        <v>2026</v>
      </c>
      <c r="E2353">
        <v>9.8927691170000003</v>
      </c>
      <c r="F2353" t="s">
        <v>44</v>
      </c>
    </row>
    <row r="2354" spans="1:6" x14ac:dyDescent="0.35">
      <c r="A2354" t="s">
        <v>5</v>
      </c>
      <c r="B2354" t="s">
        <v>26</v>
      </c>
      <c r="C2354" t="s">
        <v>23</v>
      </c>
      <c r="D2354">
        <v>2026</v>
      </c>
      <c r="E2354">
        <v>0</v>
      </c>
      <c r="F2354" t="s">
        <v>44</v>
      </c>
    </row>
    <row r="2355" spans="1:6" x14ac:dyDescent="0.35">
      <c r="A2355" t="s">
        <v>5</v>
      </c>
      <c r="B2355" t="s">
        <v>26</v>
      </c>
      <c r="C2355" t="s">
        <v>24</v>
      </c>
      <c r="D2355">
        <v>2026</v>
      </c>
      <c r="E2355">
        <v>32268.999321267002</v>
      </c>
      <c r="F2355" t="s">
        <v>44</v>
      </c>
    </row>
    <row r="2356" spans="1:6" x14ac:dyDescent="0.35">
      <c r="A2356" t="s">
        <v>5</v>
      </c>
      <c r="B2356" t="s">
        <v>27</v>
      </c>
      <c r="C2356" t="s">
        <v>12</v>
      </c>
      <c r="D2356">
        <v>2026</v>
      </c>
      <c r="E2356">
        <v>413.09748230000002</v>
      </c>
      <c r="F2356" t="s">
        <v>44</v>
      </c>
    </row>
    <row r="2357" spans="1:6" x14ac:dyDescent="0.35">
      <c r="A2357" t="s">
        <v>5</v>
      </c>
      <c r="B2357" t="s">
        <v>27</v>
      </c>
      <c r="C2357" t="s">
        <v>14</v>
      </c>
      <c r="D2357">
        <v>2026</v>
      </c>
      <c r="E2357">
        <v>1184.79</v>
      </c>
      <c r="F2357" t="s">
        <v>44</v>
      </c>
    </row>
    <row r="2358" spans="1:6" x14ac:dyDescent="0.35">
      <c r="A2358" t="s">
        <v>5</v>
      </c>
      <c r="B2358" t="s">
        <v>27</v>
      </c>
      <c r="C2358" t="s">
        <v>15</v>
      </c>
      <c r="D2358">
        <v>2026</v>
      </c>
      <c r="E2358">
        <v>2638.6827509999998</v>
      </c>
      <c r="F2358" t="s">
        <v>44</v>
      </c>
    </row>
    <row r="2359" spans="1:6" x14ac:dyDescent="0.35">
      <c r="A2359" t="s">
        <v>5</v>
      </c>
      <c r="B2359" t="s">
        <v>27</v>
      </c>
      <c r="C2359" t="s">
        <v>17</v>
      </c>
      <c r="D2359">
        <v>2026</v>
      </c>
      <c r="E2359">
        <v>1937.1319559999999</v>
      </c>
      <c r="F2359" t="s">
        <v>44</v>
      </c>
    </row>
    <row r="2360" spans="1:6" x14ac:dyDescent="0.35">
      <c r="A2360" t="s">
        <v>5</v>
      </c>
      <c r="B2360" t="s">
        <v>27</v>
      </c>
      <c r="C2360" t="s">
        <v>19</v>
      </c>
      <c r="D2360">
        <v>2026</v>
      </c>
      <c r="E2360">
        <v>43.920386356999998</v>
      </c>
      <c r="F2360" t="s">
        <v>44</v>
      </c>
    </row>
    <row r="2361" spans="1:6" x14ac:dyDescent="0.35">
      <c r="A2361" t="s">
        <v>5</v>
      </c>
      <c r="B2361" t="s">
        <v>27</v>
      </c>
      <c r="C2361" t="s">
        <v>20</v>
      </c>
      <c r="D2361">
        <v>2026</v>
      </c>
      <c r="E2361">
        <v>1321.15551</v>
      </c>
      <c r="F2361" t="s">
        <v>44</v>
      </c>
    </row>
    <row r="2362" spans="1:6" x14ac:dyDescent="0.35">
      <c r="A2362" t="s">
        <v>5</v>
      </c>
      <c r="B2362" t="s">
        <v>27</v>
      </c>
      <c r="C2362" t="s">
        <v>21</v>
      </c>
      <c r="D2362">
        <v>2026</v>
      </c>
      <c r="E2362">
        <v>5.3040220729999996</v>
      </c>
      <c r="F2362" t="s">
        <v>44</v>
      </c>
    </row>
    <row r="2363" spans="1:6" x14ac:dyDescent="0.35">
      <c r="A2363" t="s">
        <v>5</v>
      </c>
      <c r="B2363" t="s">
        <v>27</v>
      </c>
      <c r="C2363" t="s">
        <v>22</v>
      </c>
      <c r="D2363">
        <v>2026</v>
      </c>
      <c r="E2363">
        <v>48.129285899999999</v>
      </c>
      <c r="F2363" t="s">
        <v>44</v>
      </c>
    </row>
    <row r="2364" spans="1:6" x14ac:dyDescent="0.35">
      <c r="A2364" t="s">
        <v>5</v>
      </c>
      <c r="B2364" t="s">
        <v>27</v>
      </c>
      <c r="C2364" t="s">
        <v>28</v>
      </c>
      <c r="D2364">
        <v>2026</v>
      </c>
      <c r="E2364">
        <v>4941.66687</v>
      </c>
      <c r="F2364" t="s">
        <v>44</v>
      </c>
    </row>
    <row r="2365" spans="1:6" x14ac:dyDescent="0.35">
      <c r="A2365" t="s">
        <v>5</v>
      </c>
      <c r="B2365" t="s">
        <v>27</v>
      </c>
      <c r="C2365" t="s">
        <v>23</v>
      </c>
      <c r="D2365">
        <v>2026</v>
      </c>
      <c r="E2365">
        <v>0</v>
      </c>
      <c r="F2365" t="s">
        <v>44</v>
      </c>
    </row>
    <row r="2366" spans="1:6" x14ac:dyDescent="0.35">
      <c r="A2366" t="s">
        <v>5</v>
      </c>
      <c r="B2366" t="s">
        <v>27</v>
      </c>
      <c r="C2366" t="s">
        <v>24</v>
      </c>
      <c r="D2366">
        <v>2026</v>
      </c>
      <c r="E2366">
        <v>12533.87826363</v>
      </c>
      <c r="F2366" t="s">
        <v>44</v>
      </c>
    </row>
    <row r="2367" spans="1:6" x14ac:dyDescent="0.35">
      <c r="A2367" t="s">
        <v>5</v>
      </c>
      <c r="B2367" t="s">
        <v>29</v>
      </c>
      <c r="C2367" t="s">
        <v>15</v>
      </c>
      <c r="D2367">
        <v>2026</v>
      </c>
      <c r="E2367">
        <v>45011.140099999997</v>
      </c>
      <c r="F2367" t="s">
        <v>44</v>
      </c>
    </row>
    <row r="2368" spans="1:6" x14ac:dyDescent="0.35">
      <c r="A2368" t="s">
        <v>5</v>
      </c>
      <c r="B2368" t="s">
        <v>29</v>
      </c>
      <c r="C2368" t="s">
        <v>17</v>
      </c>
      <c r="D2368">
        <v>2026</v>
      </c>
      <c r="E2368">
        <v>55.078499999999998</v>
      </c>
      <c r="F2368" t="s">
        <v>44</v>
      </c>
    </row>
    <row r="2369" spans="1:6" x14ac:dyDescent="0.35">
      <c r="A2369" t="s">
        <v>5</v>
      </c>
      <c r="B2369" t="s">
        <v>29</v>
      </c>
      <c r="C2369" t="s">
        <v>19</v>
      </c>
      <c r="D2369">
        <v>2026</v>
      </c>
      <c r="E2369">
        <v>168.53145000000001</v>
      </c>
      <c r="F2369" t="s">
        <v>44</v>
      </c>
    </row>
    <row r="2370" spans="1:6" x14ac:dyDescent="0.35">
      <c r="A2370" t="s">
        <v>5</v>
      </c>
      <c r="B2370" t="s">
        <v>29</v>
      </c>
      <c r="C2370" t="s">
        <v>20</v>
      </c>
      <c r="D2370">
        <v>2026</v>
      </c>
      <c r="E2370">
        <v>194.4986979</v>
      </c>
      <c r="F2370" t="s">
        <v>44</v>
      </c>
    </row>
    <row r="2371" spans="1:6" x14ac:dyDescent="0.35">
      <c r="A2371" t="s">
        <v>5</v>
      </c>
      <c r="B2371" t="s">
        <v>29</v>
      </c>
      <c r="C2371" t="s">
        <v>21</v>
      </c>
      <c r="D2371">
        <v>2026</v>
      </c>
      <c r="E2371">
        <v>3.21854833</v>
      </c>
      <c r="F2371" t="s">
        <v>44</v>
      </c>
    </row>
    <row r="2372" spans="1:6" x14ac:dyDescent="0.35">
      <c r="A2372" t="s">
        <v>5</v>
      </c>
      <c r="B2372" t="s">
        <v>29</v>
      </c>
      <c r="C2372" t="s">
        <v>22</v>
      </c>
      <c r="D2372">
        <v>2026</v>
      </c>
      <c r="E2372">
        <v>1.9396746999999999E-2</v>
      </c>
      <c r="F2372" t="s">
        <v>44</v>
      </c>
    </row>
    <row r="2373" spans="1:6" x14ac:dyDescent="0.35">
      <c r="A2373" t="s">
        <v>5</v>
      </c>
      <c r="B2373" t="s">
        <v>29</v>
      </c>
      <c r="C2373" t="s">
        <v>24</v>
      </c>
      <c r="D2373">
        <v>2026</v>
      </c>
      <c r="E2373">
        <v>45432.486692977</v>
      </c>
      <c r="F2373" t="s">
        <v>44</v>
      </c>
    </row>
    <row r="2374" spans="1:6" x14ac:dyDescent="0.35">
      <c r="A2374" t="s">
        <v>5</v>
      </c>
      <c r="B2374" t="s">
        <v>30</v>
      </c>
      <c r="C2374" t="s">
        <v>12</v>
      </c>
      <c r="D2374">
        <v>2026</v>
      </c>
      <c r="E2374">
        <v>86.524415880000006</v>
      </c>
      <c r="F2374" t="s">
        <v>44</v>
      </c>
    </row>
    <row r="2375" spans="1:6" x14ac:dyDescent="0.35">
      <c r="A2375" t="s">
        <v>5</v>
      </c>
      <c r="B2375" t="s">
        <v>30</v>
      </c>
      <c r="C2375" t="s">
        <v>14</v>
      </c>
      <c r="D2375">
        <v>2026</v>
      </c>
      <c r="E2375">
        <v>3342.2771021230001</v>
      </c>
      <c r="F2375" t="s">
        <v>44</v>
      </c>
    </row>
    <row r="2376" spans="1:6" x14ac:dyDescent="0.35">
      <c r="A2376" t="s">
        <v>5</v>
      </c>
      <c r="B2376" t="s">
        <v>30</v>
      </c>
      <c r="C2376" t="s">
        <v>15</v>
      </c>
      <c r="D2376">
        <v>2026</v>
      </c>
      <c r="E2376">
        <v>975.65346680000005</v>
      </c>
      <c r="F2376" t="s">
        <v>44</v>
      </c>
    </row>
    <row r="2377" spans="1:6" x14ac:dyDescent="0.35">
      <c r="A2377" t="s">
        <v>5</v>
      </c>
      <c r="B2377" t="s">
        <v>30</v>
      </c>
      <c r="C2377" t="s">
        <v>17</v>
      </c>
      <c r="D2377">
        <v>2026</v>
      </c>
      <c r="E2377">
        <v>943.81790030000002</v>
      </c>
      <c r="F2377" t="s">
        <v>44</v>
      </c>
    </row>
    <row r="2378" spans="1:6" x14ac:dyDescent="0.35">
      <c r="A2378" t="s">
        <v>5</v>
      </c>
      <c r="B2378" t="s">
        <v>30</v>
      </c>
      <c r="C2378" t="s">
        <v>31</v>
      </c>
      <c r="D2378">
        <v>2026</v>
      </c>
      <c r="E2378">
        <v>2008.778487</v>
      </c>
      <c r="F2378" t="s">
        <v>44</v>
      </c>
    </row>
    <row r="2379" spans="1:6" x14ac:dyDescent="0.35">
      <c r="A2379" t="s">
        <v>5</v>
      </c>
      <c r="B2379" t="s">
        <v>30</v>
      </c>
      <c r="C2379" t="s">
        <v>19</v>
      </c>
      <c r="D2379">
        <v>2026</v>
      </c>
      <c r="E2379">
        <v>0</v>
      </c>
      <c r="F2379" t="s">
        <v>44</v>
      </c>
    </row>
    <row r="2380" spans="1:6" x14ac:dyDescent="0.35">
      <c r="A2380" t="s">
        <v>5</v>
      </c>
      <c r="B2380" t="s">
        <v>30</v>
      </c>
      <c r="C2380" t="s">
        <v>20</v>
      </c>
      <c r="D2380">
        <v>2026</v>
      </c>
      <c r="E2380">
        <v>2151.4528169999999</v>
      </c>
      <c r="F2380" t="s">
        <v>44</v>
      </c>
    </row>
    <row r="2381" spans="1:6" x14ac:dyDescent="0.35">
      <c r="A2381" t="s">
        <v>5</v>
      </c>
      <c r="B2381" t="s">
        <v>30</v>
      </c>
      <c r="C2381" t="s">
        <v>21</v>
      </c>
      <c r="D2381">
        <v>2026</v>
      </c>
      <c r="E2381">
        <v>3.7121481439999999</v>
      </c>
      <c r="F2381" t="s">
        <v>44</v>
      </c>
    </row>
    <row r="2382" spans="1:6" x14ac:dyDescent="0.35">
      <c r="A2382" t="s">
        <v>5</v>
      </c>
      <c r="B2382" t="s">
        <v>30</v>
      </c>
      <c r="C2382" t="s">
        <v>22</v>
      </c>
      <c r="D2382">
        <v>2026</v>
      </c>
      <c r="E2382">
        <v>0.539401307</v>
      </c>
      <c r="F2382" t="s">
        <v>44</v>
      </c>
    </row>
    <row r="2383" spans="1:6" x14ac:dyDescent="0.35">
      <c r="A2383" t="s">
        <v>5</v>
      </c>
      <c r="B2383" t="s">
        <v>30</v>
      </c>
      <c r="C2383" t="s">
        <v>24</v>
      </c>
      <c r="D2383">
        <v>2026</v>
      </c>
      <c r="E2383">
        <v>9512.7557385540003</v>
      </c>
      <c r="F2383" t="s">
        <v>44</v>
      </c>
    </row>
    <row r="2384" spans="1:6" x14ac:dyDescent="0.35">
      <c r="A2384" t="s">
        <v>5</v>
      </c>
      <c r="B2384" t="s">
        <v>32</v>
      </c>
      <c r="C2384" t="s">
        <v>15</v>
      </c>
      <c r="D2384">
        <v>2026</v>
      </c>
      <c r="E2384">
        <v>307.8917343</v>
      </c>
      <c r="F2384" t="s">
        <v>44</v>
      </c>
    </row>
    <row r="2385" spans="1:6" x14ac:dyDescent="0.35">
      <c r="A2385" t="s">
        <v>5</v>
      </c>
      <c r="B2385" t="s">
        <v>32</v>
      </c>
      <c r="C2385" t="s">
        <v>17</v>
      </c>
      <c r="D2385">
        <v>2026</v>
      </c>
      <c r="E2385">
        <v>0</v>
      </c>
      <c r="F2385" t="s">
        <v>44</v>
      </c>
    </row>
    <row r="2386" spans="1:6" x14ac:dyDescent="0.35">
      <c r="A2386" t="s">
        <v>5</v>
      </c>
      <c r="B2386" t="s">
        <v>32</v>
      </c>
      <c r="C2386" t="s">
        <v>19</v>
      </c>
      <c r="D2386">
        <v>2026</v>
      </c>
      <c r="E2386">
        <v>25.184999999999999</v>
      </c>
      <c r="F2386" t="s">
        <v>44</v>
      </c>
    </row>
    <row r="2387" spans="1:6" x14ac:dyDescent="0.35">
      <c r="A2387" t="s">
        <v>5</v>
      </c>
      <c r="B2387" t="s">
        <v>32</v>
      </c>
      <c r="C2387" t="s">
        <v>20</v>
      </c>
      <c r="D2387">
        <v>2026</v>
      </c>
      <c r="E2387">
        <v>16.16684944</v>
      </c>
      <c r="F2387" t="s">
        <v>44</v>
      </c>
    </row>
    <row r="2388" spans="1:6" x14ac:dyDescent="0.35">
      <c r="A2388" t="s">
        <v>5</v>
      </c>
      <c r="B2388" t="s">
        <v>32</v>
      </c>
      <c r="C2388" t="s">
        <v>21</v>
      </c>
      <c r="D2388">
        <v>2026</v>
      </c>
      <c r="E2388">
        <v>0.62128772200000004</v>
      </c>
      <c r="F2388" t="s">
        <v>44</v>
      </c>
    </row>
    <row r="2389" spans="1:6" x14ac:dyDescent="0.35">
      <c r="A2389" t="s">
        <v>5</v>
      </c>
      <c r="B2389" t="s">
        <v>32</v>
      </c>
      <c r="C2389" t="s">
        <v>22</v>
      </c>
      <c r="D2389">
        <v>2026</v>
      </c>
      <c r="E2389">
        <v>2.6618533090000001</v>
      </c>
      <c r="F2389" t="s">
        <v>44</v>
      </c>
    </row>
    <row r="2390" spans="1:6" x14ac:dyDescent="0.35">
      <c r="A2390" t="s">
        <v>5</v>
      </c>
      <c r="B2390" t="s">
        <v>32</v>
      </c>
      <c r="C2390" t="s">
        <v>24</v>
      </c>
      <c r="D2390">
        <v>2026</v>
      </c>
      <c r="E2390">
        <v>352.52672477099998</v>
      </c>
      <c r="F2390" t="s">
        <v>44</v>
      </c>
    </row>
    <row r="2391" spans="1:6" x14ac:dyDescent="0.35">
      <c r="A2391" t="s">
        <v>5</v>
      </c>
      <c r="B2391" t="s">
        <v>33</v>
      </c>
      <c r="C2391" t="s">
        <v>19</v>
      </c>
      <c r="D2391">
        <v>2026</v>
      </c>
      <c r="E2391">
        <v>283.31460900000002</v>
      </c>
      <c r="F2391" t="s">
        <v>44</v>
      </c>
    </row>
    <row r="2392" spans="1:6" x14ac:dyDescent="0.35">
      <c r="A2392" t="s">
        <v>5</v>
      </c>
      <c r="B2392" t="s">
        <v>33</v>
      </c>
      <c r="C2392" t="s">
        <v>20</v>
      </c>
      <c r="D2392">
        <v>2026</v>
      </c>
      <c r="E2392">
        <v>1.4150175</v>
      </c>
      <c r="F2392" t="s">
        <v>44</v>
      </c>
    </row>
    <row r="2393" spans="1:6" x14ac:dyDescent="0.35">
      <c r="A2393" t="s">
        <v>5</v>
      </c>
      <c r="B2393" t="s">
        <v>33</v>
      </c>
      <c r="C2393" t="s">
        <v>21</v>
      </c>
      <c r="D2393">
        <v>2026</v>
      </c>
      <c r="E2393">
        <v>0.555963502</v>
      </c>
      <c r="F2393" t="s">
        <v>44</v>
      </c>
    </row>
    <row r="2394" spans="1:6" x14ac:dyDescent="0.35">
      <c r="A2394" t="s">
        <v>5</v>
      </c>
      <c r="B2394" t="s">
        <v>33</v>
      </c>
      <c r="C2394" t="s">
        <v>22</v>
      </c>
      <c r="D2394">
        <v>2026</v>
      </c>
      <c r="E2394">
        <v>1.1185422860000001</v>
      </c>
      <c r="F2394" t="s">
        <v>44</v>
      </c>
    </row>
    <row r="2395" spans="1:6" x14ac:dyDescent="0.35">
      <c r="A2395" t="s">
        <v>5</v>
      </c>
      <c r="B2395" t="s">
        <v>33</v>
      </c>
      <c r="C2395" t="s">
        <v>24</v>
      </c>
      <c r="D2395">
        <v>2026</v>
      </c>
      <c r="E2395">
        <v>286.40413228800003</v>
      </c>
      <c r="F2395" t="s">
        <v>44</v>
      </c>
    </row>
    <row r="2396" spans="1:6" x14ac:dyDescent="0.35">
      <c r="A2396" t="s">
        <v>5</v>
      </c>
      <c r="B2396" t="s">
        <v>34</v>
      </c>
      <c r="C2396" t="s">
        <v>12</v>
      </c>
      <c r="D2396">
        <v>2026</v>
      </c>
      <c r="E2396">
        <v>1178.2272989999999</v>
      </c>
      <c r="F2396" t="s">
        <v>44</v>
      </c>
    </row>
    <row r="2397" spans="1:6" x14ac:dyDescent="0.35">
      <c r="A2397" t="s">
        <v>5</v>
      </c>
      <c r="B2397" t="s">
        <v>34</v>
      </c>
      <c r="C2397" t="s">
        <v>13</v>
      </c>
      <c r="D2397">
        <v>2026</v>
      </c>
      <c r="E2397">
        <v>0</v>
      </c>
      <c r="F2397" t="s">
        <v>44</v>
      </c>
    </row>
    <row r="2398" spans="1:6" x14ac:dyDescent="0.35">
      <c r="A2398" t="s">
        <v>5</v>
      </c>
      <c r="B2398" t="s">
        <v>34</v>
      </c>
      <c r="C2398" t="s">
        <v>15</v>
      </c>
      <c r="D2398">
        <v>2026</v>
      </c>
      <c r="E2398">
        <v>36546.648659999999</v>
      </c>
      <c r="F2398" t="s">
        <v>44</v>
      </c>
    </row>
    <row r="2399" spans="1:6" x14ac:dyDescent="0.35">
      <c r="A2399" t="s">
        <v>5</v>
      </c>
      <c r="B2399" t="s">
        <v>34</v>
      </c>
      <c r="C2399" t="s">
        <v>17</v>
      </c>
      <c r="D2399">
        <v>2026</v>
      </c>
      <c r="E2399">
        <v>12079.346579999999</v>
      </c>
      <c r="F2399" t="s">
        <v>44</v>
      </c>
    </row>
    <row r="2400" spans="1:6" x14ac:dyDescent="0.35">
      <c r="A2400" t="s">
        <v>5</v>
      </c>
      <c r="B2400" t="s">
        <v>34</v>
      </c>
      <c r="C2400" t="s">
        <v>18</v>
      </c>
      <c r="D2400">
        <v>2026</v>
      </c>
      <c r="E2400">
        <v>0</v>
      </c>
      <c r="F2400" t="s">
        <v>44</v>
      </c>
    </row>
    <row r="2401" spans="1:6" x14ac:dyDescent="0.35">
      <c r="A2401" t="s">
        <v>5</v>
      </c>
      <c r="B2401" t="s">
        <v>34</v>
      </c>
      <c r="C2401" t="s">
        <v>19</v>
      </c>
      <c r="D2401">
        <v>2026</v>
      </c>
      <c r="E2401">
        <v>81.60378</v>
      </c>
      <c r="F2401" t="s">
        <v>44</v>
      </c>
    </row>
    <row r="2402" spans="1:6" x14ac:dyDescent="0.35">
      <c r="A2402" t="s">
        <v>5</v>
      </c>
      <c r="B2402" t="s">
        <v>34</v>
      </c>
      <c r="C2402" t="s">
        <v>20</v>
      </c>
      <c r="D2402">
        <v>2026</v>
      </c>
      <c r="E2402">
        <v>20290.56494</v>
      </c>
      <c r="F2402" t="s">
        <v>44</v>
      </c>
    </row>
    <row r="2403" spans="1:6" x14ac:dyDescent="0.35">
      <c r="A2403" t="s">
        <v>5</v>
      </c>
      <c r="B2403" t="s">
        <v>34</v>
      </c>
      <c r="C2403" t="s">
        <v>21</v>
      </c>
      <c r="D2403">
        <v>2026</v>
      </c>
      <c r="E2403">
        <v>3672.5108340000002</v>
      </c>
      <c r="F2403" t="s">
        <v>44</v>
      </c>
    </row>
    <row r="2404" spans="1:6" x14ac:dyDescent="0.35">
      <c r="A2404" t="s">
        <v>5</v>
      </c>
      <c r="B2404" t="s">
        <v>34</v>
      </c>
      <c r="C2404" t="s">
        <v>22</v>
      </c>
      <c r="D2404">
        <v>2026</v>
      </c>
      <c r="E2404">
        <v>4676.7353880000001</v>
      </c>
      <c r="F2404" t="s">
        <v>44</v>
      </c>
    </row>
    <row r="2405" spans="1:6" x14ac:dyDescent="0.35">
      <c r="A2405" t="s">
        <v>5</v>
      </c>
      <c r="B2405" t="s">
        <v>34</v>
      </c>
      <c r="C2405" t="s">
        <v>28</v>
      </c>
      <c r="D2405">
        <v>2026</v>
      </c>
      <c r="E2405">
        <v>71087.006829999998</v>
      </c>
      <c r="F2405" t="s">
        <v>44</v>
      </c>
    </row>
    <row r="2406" spans="1:6" x14ac:dyDescent="0.35">
      <c r="A2406" t="s">
        <v>5</v>
      </c>
      <c r="B2406" t="s">
        <v>34</v>
      </c>
      <c r="C2406" t="s">
        <v>23</v>
      </c>
      <c r="D2406">
        <v>2026</v>
      </c>
      <c r="E2406">
        <v>0</v>
      </c>
      <c r="F2406" t="s">
        <v>44</v>
      </c>
    </row>
    <row r="2407" spans="1:6" x14ac:dyDescent="0.35">
      <c r="A2407" t="s">
        <v>5</v>
      </c>
      <c r="B2407" t="s">
        <v>34</v>
      </c>
      <c r="C2407" t="s">
        <v>24</v>
      </c>
      <c r="D2407">
        <v>2026</v>
      </c>
      <c r="E2407">
        <v>149612.64431100001</v>
      </c>
      <c r="F2407" t="s">
        <v>44</v>
      </c>
    </row>
    <row r="2408" spans="1:6" x14ac:dyDescent="0.35">
      <c r="A2408" t="s">
        <v>5</v>
      </c>
      <c r="B2408" t="s">
        <v>35</v>
      </c>
      <c r="C2408" t="s">
        <v>12</v>
      </c>
      <c r="D2408">
        <v>2026</v>
      </c>
      <c r="E2408">
        <v>5.6408144099999999</v>
      </c>
      <c r="F2408" t="s">
        <v>44</v>
      </c>
    </row>
    <row r="2409" spans="1:6" x14ac:dyDescent="0.35">
      <c r="A2409" t="s">
        <v>5</v>
      </c>
      <c r="B2409" t="s">
        <v>35</v>
      </c>
      <c r="C2409" t="s">
        <v>19</v>
      </c>
      <c r="D2409">
        <v>2026</v>
      </c>
      <c r="E2409">
        <v>26.866906459999999</v>
      </c>
      <c r="F2409" t="s">
        <v>44</v>
      </c>
    </row>
    <row r="2410" spans="1:6" x14ac:dyDescent="0.35">
      <c r="A2410" t="s">
        <v>5</v>
      </c>
      <c r="B2410" t="s">
        <v>35</v>
      </c>
      <c r="C2410" t="s">
        <v>20</v>
      </c>
      <c r="D2410">
        <v>2026</v>
      </c>
      <c r="E2410">
        <v>1325.486249</v>
      </c>
      <c r="F2410" t="s">
        <v>44</v>
      </c>
    </row>
    <row r="2411" spans="1:6" x14ac:dyDescent="0.35">
      <c r="A2411" t="s">
        <v>5</v>
      </c>
      <c r="B2411" t="s">
        <v>35</v>
      </c>
      <c r="C2411" t="s">
        <v>21</v>
      </c>
      <c r="D2411">
        <v>2026</v>
      </c>
      <c r="E2411">
        <v>1.5362621089999999</v>
      </c>
      <c r="F2411" t="s">
        <v>44</v>
      </c>
    </row>
    <row r="2412" spans="1:6" x14ac:dyDescent="0.35">
      <c r="A2412" t="s">
        <v>5</v>
      </c>
      <c r="B2412" t="s">
        <v>35</v>
      </c>
      <c r="C2412" t="s">
        <v>22</v>
      </c>
      <c r="D2412">
        <v>2026</v>
      </c>
      <c r="E2412">
        <v>0</v>
      </c>
      <c r="F2412" t="s">
        <v>44</v>
      </c>
    </row>
    <row r="2413" spans="1:6" x14ac:dyDescent="0.35">
      <c r="A2413" t="s">
        <v>5</v>
      </c>
      <c r="B2413" t="s">
        <v>35</v>
      </c>
      <c r="C2413" t="s">
        <v>23</v>
      </c>
      <c r="D2413">
        <v>2026</v>
      </c>
      <c r="E2413">
        <v>0</v>
      </c>
      <c r="F2413" t="s">
        <v>44</v>
      </c>
    </row>
    <row r="2414" spans="1:6" x14ac:dyDescent="0.35">
      <c r="A2414" t="s">
        <v>5</v>
      </c>
      <c r="B2414" t="s">
        <v>35</v>
      </c>
      <c r="C2414" t="s">
        <v>24</v>
      </c>
      <c r="D2414">
        <v>2026</v>
      </c>
      <c r="E2414">
        <v>1359.5302319790001</v>
      </c>
      <c r="F2414" t="s">
        <v>44</v>
      </c>
    </row>
    <row r="2415" spans="1:6" x14ac:dyDescent="0.35">
      <c r="A2415" t="s">
        <v>5</v>
      </c>
      <c r="B2415" t="s">
        <v>36</v>
      </c>
      <c r="C2415" t="s">
        <v>12</v>
      </c>
      <c r="D2415">
        <v>2026</v>
      </c>
      <c r="E2415">
        <v>1326.0778364</v>
      </c>
      <c r="F2415" t="s">
        <v>44</v>
      </c>
    </row>
    <row r="2416" spans="1:6" x14ac:dyDescent="0.35">
      <c r="A2416" t="s">
        <v>5</v>
      </c>
      <c r="B2416" t="s">
        <v>36</v>
      </c>
      <c r="C2416" t="s">
        <v>15</v>
      </c>
      <c r="D2416">
        <v>2026</v>
      </c>
      <c r="E2416">
        <v>226084.53890000001</v>
      </c>
      <c r="F2416" t="s">
        <v>44</v>
      </c>
    </row>
    <row r="2417" spans="1:6" x14ac:dyDescent="0.35">
      <c r="A2417" t="s">
        <v>5</v>
      </c>
      <c r="B2417" t="s">
        <v>36</v>
      </c>
      <c r="C2417" t="s">
        <v>17</v>
      </c>
      <c r="D2417">
        <v>2026</v>
      </c>
      <c r="E2417">
        <v>5.5048940450000003</v>
      </c>
      <c r="F2417" t="s">
        <v>44</v>
      </c>
    </row>
    <row r="2418" spans="1:6" x14ac:dyDescent="0.35">
      <c r="A2418" t="s">
        <v>5</v>
      </c>
      <c r="B2418" t="s">
        <v>36</v>
      </c>
      <c r="C2418" t="s">
        <v>19</v>
      </c>
      <c r="D2418">
        <v>2026</v>
      </c>
      <c r="E2418">
        <v>321.65300000000002</v>
      </c>
      <c r="F2418" t="s">
        <v>44</v>
      </c>
    </row>
    <row r="2419" spans="1:6" x14ac:dyDescent="0.35">
      <c r="A2419" t="s">
        <v>5</v>
      </c>
      <c r="B2419" t="s">
        <v>36</v>
      </c>
      <c r="C2419" t="s">
        <v>20</v>
      </c>
      <c r="D2419">
        <v>2026</v>
      </c>
      <c r="E2419">
        <v>14979.560530000001</v>
      </c>
      <c r="F2419" t="s">
        <v>44</v>
      </c>
    </row>
    <row r="2420" spans="1:6" x14ac:dyDescent="0.35">
      <c r="A2420" t="s">
        <v>5</v>
      </c>
      <c r="B2420" t="s">
        <v>36</v>
      </c>
      <c r="C2420" t="s">
        <v>21</v>
      </c>
      <c r="D2420">
        <v>2026</v>
      </c>
      <c r="E2420">
        <v>52.446690439999998</v>
      </c>
      <c r="F2420" t="s">
        <v>44</v>
      </c>
    </row>
    <row r="2421" spans="1:6" x14ac:dyDescent="0.35">
      <c r="A2421" t="s">
        <v>5</v>
      </c>
      <c r="B2421" t="s">
        <v>36</v>
      </c>
      <c r="C2421" t="s">
        <v>22</v>
      </c>
      <c r="D2421">
        <v>2026</v>
      </c>
      <c r="E2421">
        <v>0.397480685</v>
      </c>
      <c r="F2421" t="s">
        <v>44</v>
      </c>
    </row>
    <row r="2422" spans="1:6" x14ac:dyDescent="0.35">
      <c r="A2422" t="s">
        <v>5</v>
      </c>
      <c r="B2422" t="s">
        <v>36</v>
      </c>
      <c r="C2422" t="s">
        <v>23</v>
      </c>
      <c r="D2422">
        <v>2026</v>
      </c>
      <c r="E2422">
        <v>0</v>
      </c>
      <c r="F2422" t="s">
        <v>44</v>
      </c>
    </row>
    <row r="2423" spans="1:6" x14ac:dyDescent="0.35">
      <c r="A2423" t="s">
        <v>5</v>
      </c>
      <c r="B2423" t="s">
        <v>36</v>
      </c>
      <c r="C2423" t="s">
        <v>24</v>
      </c>
      <c r="D2423">
        <v>2026</v>
      </c>
      <c r="E2423">
        <v>242770.17933156999</v>
      </c>
      <c r="F2423" t="s">
        <v>44</v>
      </c>
    </row>
    <row r="2424" spans="1:6" x14ac:dyDescent="0.35">
      <c r="A2424" t="s">
        <v>5</v>
      </c>
      <c r="B2424" t="s">
        <v>37</v>
      </c>
      <c r="C2424" t="s">
        <v>12</v>
      </c>
      <c r="D2424">
        <v>2026</v>
      </c>
      <c r="E2424">
        <v>154.90928679999999</v>
      </c>
      <c r="F2424" t="s">
        <v>44</v>
      </c>
    </row>
    <row r="2425" spans="1:6" x14ac:dyDescent="0.35">
      <c r="A2425" t="s">
        <v>5</v>
      </c>
      <c r="B2425" t="s">
        <v>37</v>
      </c>
      <c r="C2425" t="s">
        <v>13</v>
      </c>
      <c r="D2425">
        <v>2026</v>
      </c>
      <c r="E2425">
        <v>0</v>
      </c>
      <c r="F2425" t="s">
        <v>44</v>
      </c>
    </row>
    <row r="2426" spans="1:6" x14ac:dyDescent="0.35">
      <c r="A2426" t="s">
        <v>5</v>
      </c>
      <c r="B2426" t="s">
        <v>37</v>
      </c>
      <c r="C2426" t="s">
        <v>14</v>
      </c>
      <c r="D2426">
        <v>2026</v>
      </c>
      <c r="E2426">
        <v>3001.1759999999999</v>
      </c>
      <c r="F2426" t="s">
        <v>44</v>
      </c>
    </row>
    <row r="2427" spans="1:6" x14ac:dyDescent="0.35">
      <c r="A2427" t="s">
        <v>5</v>
      </c>
      <c r="B2427" t="s">
        <v>37</v>
      </c>
      <c r="C2427" t="s">
        <v>38</v>
      </c>
      <c r="D2427">
        <v>2026</v>
      </c>
      <c r="E2427">
        <v>654.80999999999995</v>
      </c>
      <c r="F2427" t="s">
        <v>44</v>
      </c>
    </row>
    <row r="2428" spans="1:6" x14ac:dyDescent="0.35">
      <c r="A2428" t="s">
        <v>5</v>
      </c>
      <c r="B2428" t="s">
        <v>37</v>
      </c>
      <c r="C2428" t="s">
        <v>15</v>
      </c>
      <c r="D2428">
        <v>2026</v>
      </c>
      <c r="E2428">
        <v>3981.0921159999998</v>
      </c>
      <c r="F2428" t="s">
        <v>44</v>
      </c>
    </row>
    <row r="2429" spans="1:6" x14ac:dyDescent="0.35">
      <c r="A2429" t="s">
        <v>5</v>
      </c>
      <c r="B2429" t="s">
        <v>37</v>
      </c>
      <c r="C2429" t="s">
        <v>17</v>
      </c>
      <c r="D2429">
        <v>2026</v>
      </c>
      <c r="E2429">
        <v>10911.97789</v>
      </c>
      <c r="F2429" t="s">
        <v>44</v>
      </c>
    </row>
    <row r="2430" spans="1:6" x14ac:dyDescent="0.35">
      <c r="A2430" t="s">
        <v>5</v>
      </c>
      <c r="B2430" t="s">
        <v>37</v>
      </c>
      <c r="C2430" t="s">
        <v>18</v>
      </c>
      <c r="D2430">
        <v>2026</v>
      </c>
      <c r="E2430">
        <v>16.048104630000001</v>
      </c>
      <c r="F2430" t="s">
        <v>44</v>
      </c>
    </row>
    <row r="2431" spans="1:6" x14ac:dyDescent="0.35">
      <c r="A2431" t="s">
        <v>5</v>
      </c>
      <c r="B2431" t="s">
        <v>37</v>
      </c>
      <c r="C2431" t="s">
        <v>19</v>
      </c>
      <c r="D2431">
        <v>2026</v>
      </c>
      <c r="E2431">
        <v>0</v>
      </c>
      <c r="F2431" t="s">
        <v>44</v>
      </c>
    </row>
    <row r="2432" spans="1:6" x14ac:dyDescent="0.35">
      <c r="A2432" t="s">
        <v>5</v>
      </c>
      <c r="B2432" t="s">
        <v>37</v>
      </c>
      <c r="C2432" t="s">
        <v>20</v>
      </c>
      <c r="D2432">
        <v>2026</v>
      </c>
      <c r="E2432">
        <v>7066.2925299999997</v>
      </c>
      <c r="F2432" t="s">
        <v>44</v>
      </c>
    </row>
    <row r="2433" spans="1:6" x14ac:dyDescent="0.35">
      <c r="A2433" t="s">
        <v>5</v>
      </c>
      <c r="B2433" t="s">
        <v>37</v>
      </c>
      <c r="C2433" t="s">
        <v>21</v>
      </c>
      <c r="D2433">
        <v>2026</v>
      </c>
      <c r="E2433">
        <v>55.935410939999997</v>
      </c>
      <c r="F2433" t="s">
        <v>44</v>
      </c>
    </row>
    <row r="2434" spans="1:6" x14ac:dyDescent="0.35">
      <c r="A2434" t="s">
        <v>5</v>
      </c>
      <c r="B2434" t="s">
        <v>37</v>
      </c>
      <c r="C2434" t="s">
        <v>22</v>
      </c>
      <c r="D2434">
        <v>2026</v>
      </c>
      <c r="E2434">
        <v>117.95407179999999</v>
      </c>
      <c r="F2434" t="s">
        <v>44</v>
      </c>
    </row>
    <row r="2435" spans="1:6" x14ac:dyDescent="0.35">
      <c r="A2435" t="s">
        <v>5</v>
      </c>
      <c r="B2435" t="s">
        <v>37</v>
      </c>
      <c r="C2435" t="s">
        <v>23</v>
      </c>
      <c r="D2435">
        <v>2026</v>
      </c>
      <c r="E2435">
        <v>0</v>
      </c>
      <c r="F2435" t="s">
        <v>44</v>
      </c>
    </row>
    <row r="2436" spans="1:6" x14ac:dyDescent="0.35">
      <c r="A2436" t="s">
        <v>5</v>
      </c>
      <c r="B2436" t="s">
        <v>37</v>
      </c>
      <c r="C2436" t="s">
        <v>24</v>
      </c>
      <c r="D2436">
        <v>2026</v>
      </c>
      <c r="E2436">
        <v>25960.195410169999</v>
      </c>
      <c r="F2436" t="s">
        <v>44</v>
      </c>
    </row>
    <row r="2437" spans="1:6" x14ac:dyDescent="0.35">
      <c r="A2437" t="s">
        <v>5</v>
      </c>
      <c r="B2437" t="s">
        <v>39</v>
      </c>
      <c r="C2437" t="s">
        <v>12</v>
      </c>
      <c r="D2437">
        <v>2026</v>
      </c>
      <c r="E2437">
        <v>60.332444270000003</v>
      </c>
      <c r="F2437" t="s">
        <v>44</v>
      </c>
    </row>
    <row r="2438" spans="1:6" x14ac:dyDescent="0.35">
      <c r="A2438" t="s">
        <v>5</v>
      </c>
      <c r="B2438" t="s">
        <v>39</v>
      </c>
      <c r="C2438" t="s">
        <v>15</v>
      </c>
      <c r="D2438">
        <v>2026</v>
      </c>
      <c r="E2438">
        <v>443.85409199999998</v>
      </c>
      <c r="F2438" t="s">
        <v>44</v>
      </c>
    </row>
    <row r="2439" spans="1:6" x14ac:dyDescent="0.35">
      <c r="A2439" t="s">
        <v>5</v>
      </c>
      <c r="B2439" t="s">
        <v>39</v>
      </c>
      <c r="C2439" t="s">
        <v>17</v>
      </c>
      <c r="D2439">
        <v>2026</v>
      </c>
      <c r="E2439">
        <v>163.36596560000001</v>
      </c>
      <c r="F2439" t="s">
        <v>44</v>
      </c>
    </row>
    <row r="2440" spans="1:6" x14ac:dyDescent="0.35">
      <c r="A2440" t="s">
        <v>5</v>
      </c>
      <c r="B2440" t="s">
        <v>39</v>
      </c>
      <c r="C2440" t="s">
        <v>19</v>
      </c>
      <c r="D2440">
        <v>2026</v>
      </c>
      <c r="E2440">
        <v>97.701651029999994</v>
      </c>
      <c r="F2440" t="s">
        <v>44</v>
      </c>
    </row>
    <row r="2441" spans="1:6" x14ac:dyDescent="0.35">
      <c r="A2441" t="s">
        <v>5</v>
      </c>
      <c r="B2441" t="s">
        <v>39</v>
      </c>
      <c r="C2441" t="s">
        <v>20</v>
      </c>
      <c r="D2441">
        <v>2026</v>
      </c>
      <c r="E2441">
        <v>10.384092430000001</v>
      </c>
      <c r="F2441" t="s">
        <v>44</v>
      </c>
    </row>
    <row r="2442" spans="1:6" x14ac:dyDescent="0.35">
      <c r="A2442" t="s">
        <v>5</v>
      </c>
      <c r="B2442" t="s">
        <v>39</v>
      </c>
      <c r="C2442" t="s">
        <v>21</v>
      </c>
      <c r="D2442">
        <v>2026</v>
      </c>
      <c r="E2442">
        <v>0.89358868199999997</v>
      </c>
      <c r="F2442" t="s">
        <v>44</v>
      </c>
    </row>
    <row r="2443" spans="1:6" x14ac:dyDescent="0.35">
      <c r="A2443" t="s">
        <v>5</v>
      </c>
      <c r="B2443" t="s">
        <v>39</v>
      </c>
      <c r="C2443" t="s">
        <v>22</v>
      </c>
      <c r="D2443">
        <v>2026</v>
      </c>
      <c r="E2443">
        <v>1.5159244759999999</v>
      </c>
      <c r="F2443" t="s">
        <v>44</v>
      </c>
    </row>
    <row r="2444" spans="1:6" x14ac:dyDescent="0.35">
      <c r="A2444" t="s">
        <v>5</v>
      </c>
      <c r="B2444" t="s">
        <v>39</v>
      </c>
      <c r="C2444" t="s">
        <v>24</v>
      </c>
      <c r="D2444">
        <v>2026</v>
      </c>
      <c r="E2444">
        <v>778.047758488</v>
      </c>
      <c r="F2444" t="s">
        <v>44</v>
      </c>
    </row>
    <row r="2445" spans="1:6" x14ac:dyDescent="0.35">
      <c r="A2445" t="s">
        <v>1</v>
      </c>
      <c r="B2445" t="s">
        <v>11</v>
      </c>
      <c r="C2445" t="s">
        <v>12</v>
      </c>
      <c r="D2445">
        <v>2027</v>
      </c>
      <c r="E2445">
        <v>1430.0563141</v>
      </c>
      <c r="F2445" t="s">
        <v>44</v>
      </c>
    </row>
    <row r="2446" spans="1:6" x14ac:dyDescent="0.35">
      <c r="A2446" t="s">
        <v>1</v>
      </c>
      <c r="B2446" t="s">
        <v>11</v>
      </c>
      <c r="C2446" t="s">
        <v>13</v>
      </c>
      <c r="D2446">
        <v>2027</v>
      </c>
      <c r="E2446">
        <v>0</v>
      </c>
      <c r="F2446" t="s">
        <v>44</v>
      </c>
    </row>
    <row r="2447" spans="1:6" x14ac:dyDescent="0.35">
      <c r="A2447" t="s">
        <v>1</v>
      </c>
      <c r="B2447" t="s">
        <v>11</v>
      </c>
      <c r="C2447" t="s">
        <v>14</v>
      </c>
      <c r="D2447">
        <v>2027</v>
      </c>
      <c r="E2447">
        <v>0</v>
      </c>
      <c r="F2447" t="s">
        <v>44</v>
      </c>
    </row>
    <row r="2448" spans="1:6" x14ac:dyDescent="0.35">
      <c r="A2448" t="s">
        <v>1</v>
      </c>
      <c r="B2448" t="s">
        <v>11</v>
      </c>
      <c r="C2448" t="s">
        <v>15</v>
      </c>
      <c r="D2448">
        <v>2027</v>
      </c>
      <c r="E2448">
        <v>1651.0749780000001</v>
      </c>
      <c r="F2448" t="s">
        <v>44</v>
      </c>
    </row>
    <row r="2449" spans="1:6" x14ac:dyDescent="0.35">
      <c r="A2449" t="s">
        <v>1</v>
      </c>
      <c r="B2449" t="s">
        <v>11</v>
      </c>
      <c r="C2449" t="s">
        <v>16</v>
      </c>
      <c r="D2449">
        <v>2027</v>
      </c>
      <c r="E2449">
        <v>0</v>
      </c>
      <c r="F2449" t="s">
        <v>44</v>
      </c>
    </row>
    <row r="2450" spans="1:6" x14ac:dyDescent="0.35">
      <c r="A2450" t="s">
        <v>1</v>
      </c>
      <c r="B2450" t="s">
        <v>11</v>
      </c>
      <c r="C2450" t="s">
        <v>17</v>
      </c>
      <c r="D2450">
        <v>2027</v>
      </c>
      <c r="E2450">
        <v>68927.516140000007</v>
      </c>
      <c r="F2450" t="s">
        <v>44</v>
      </c>
    </row>
    <row r="2451" spans="1:6" x14ac:dyDescent="0.35">
      <c r="A2451" t="s">
        <v>1</v>
      </c>
      <c r="B2451" t="s">
        <v>11</v>
      </c>
      <c r="C2451" t="s">
        <v>18</v>
      </c>
      <c r="D2451">
        <v>2027</v>
      </c>
      <c r="E2451">
        <v>2683.595425</v>
      </c>
      <c r="F2451" t="s">
        <v>44</v>
      </c>
    </row>
    <row r="2452" spans="1:6" x14ac:dyDescent="0.35">
      <c r="A2452" t="s">
        <v>1</v>
      </c>
      <c r="B2452" t="s">
        <v>11</v>
      </c>
      <c r="C2452" t="s">
        <v>19</v>
      </c>
      <c r="D2452">
        <v>2027</v>
      </c>
      <c r="E2452">
        <v>15.6585</v>
      </c>
      <c r="F2452" t="s">
        <v>44</v>
      </c>
    </row>
    <row r="2453" spans="1:6" x14ac:dyDescent="0.35">
      <c r="A2453" t="s">
        <v>1</v>
      </c>
      <c r="B2453" t="s">
        <v>11</v>
      </c>
      <c r="C2453" t="s">
        <v>20</v>
      </c>
      <c r="D2453">
        <v>2027</v>
      </c>
      <c r="E2453">
        <v>18238.948489999999</v>
      </c>
      <c r="F2453" t="s">
        <v>44</v>
      </c>
    </row>
    <row r="2454" spans="1:6" x14ac:dyDescent="0.35">
      <c r="A2454" t="s">
        <v>1</v>
      </c>
      <c r="B2454" t="s">
        <v>11</v>
      </c>
      <c r="C2454" t="s">
        <v>21</v>
      </c>
      <c r="D2454">
        <v>2027</v>
      </c>
      <c r="E2454">
        <v>502.47906829999999</v>
      </c>
      <c r="F2454" t="s">
        <v>44</v>
      </c>
    </row>
    <row r="2455" spans="1:6" x14ac:dyDescent="0.35">
      <c r="A2455" t="s">
        <v>1</v>
      </c>
      <c r="B2455" t="s">
        <v>11</v>
      </c>
      <c r="C2455" t="s">
        <v>22</v>
      </c>
      <c r="D2455">
        <v>2027</v>
      </c>
      <c r="E2455">
        <v>2639.3695670000002</v>
      </c>
      <c r="F2455" t="s">
        <v>44</v>
      </c>
    </row>
    <row r="2456" spans="1:6" x14ac:dyDescent="0.35">
      <c r="A2456" t="s">
        <v>1</v>
      </c>
      <c r="B2456" t="s">
        <v>11</v>
      </c>
      <c r="C2456" t="s">
        <v>23</v>
      </c>
      <c r="D2456">
        <v>2027</v>
      </c>
      <c r="E2456">
        <v>0</v>
      </c>
      <c r="F2456" t="s">
        <v>44</v>
      </c>
    </row>
    <row r="2457" spans="1:6" x14ac:dyDescent="0.35">
      <c r="A2457" t="s">
        <v>1</v>
      </c>
      <c r="B2457" t="s">
        <v>11</v>
      </c>
      <c r="C2457" t="s">
        <v>24</v>
      </c>
      <c r="D2457">
        <v>2027</v>
      </c>
      <c r="E2457">
        <v>96088.698482399996</v>
      </c>
      <c r="F2457" t="s">
        <v>44</v>
      </c>
    </row>
    <row r="2458" spans="1:6" x14ac:dyDescent="0.35">
      <c r="A2458" t="s">
        <v>1</v>
      </c>
      <c r="B2458" t="s">
        <v>25</v>
      </c>
      <c r="C2458" t="s">
        <v>12</v>
      </c>
      <c r="D2458">
        <v>2027</v>
      </c>
      <c r="E2458">
        <v>2454.17784742</v>
      </c>
      <c r="F2458" t="s">
        <v>44</v>
      </c>
    </row>
    <row r="2459" spans="1:6" x14ac:dyDescent="0.35">
      <c r="A2459" t="s">
        <v>1</v>
      </c>
      <c r="B2459" t="s">
        <v>25</v>
      </c>
      <c r="C2459" t="s">
        <v>13</v>
      </c>
      <c r="D2459">
        <v>2027</v>
      </c>
      <c r="E2459">
        <v>0</v>
      </c>
      <c r="F2459" t="s">
        <v>44</v>
      </c>
    </row>
    <row r="2460" spans="1:6" x14ac:dyDescent="0.35">
      <c r="A2460" t="s">
        <v>1</v>
      </c>
      <c r="B2460" t="s">
        <v>25</v>
      </c>
      <c r="C2460" t="s">
        <v>15</v>
      </c>
      <c r="D2460">
        <v>2027</v>
      </c>
      <c r="E2460">
        <v>63077.465770000003</v>
      </c>
      <c r="F2460" t="s">
        <v>44</v>
      </c>
    </row>
    <row r="2461" spans="1:6" x14ac:dyDescent="0.35">
      <c r="A2461" t="s">
        <v>1</v>
      </c>
      <c r="B2461" t="s">
        <v>25</v>
      </c>
      <c r="C2461" t="s">
        <v>17</v>
      </c>
      <c r="D2461">
        <v>2027</v>
      </c>
      <c r="E2461">
        <v>5060.9328779999996</v>
      </c>
      <c r="F2461" t="s">
        <v>44</v>
      </c>
    </row>
    <row r="2462" spans="1:6" x14ac:dyDescent="0.35">
      <c r="A2462" t="s">
        <v>1</v>
      </c>
      <c r="B2462" t="s">
        <v>25</v>
      </c>
      <c r="C2462" t="s">
        <v>18</v>
      </c>
      <c r="D2462">
        <v>2027</v>
      </c>
      <c r="E2462">
        <v>0</v>
      </c>
      <c r="F2462" t="s">
        <v>44</v>
      </c>
    </row>
    <row r="2463" spans="1:6" x14ac:dyDescent="0.35">
      <c r="A2463" t="s">
        <v>1</v>
      </c>
      <c r="B2463" t="s">
        <v>25</v>
      </c>
      <c r="C2463" t="s">
        <v>19</v>
      </c>
      <c r="D2463">
        <v>2027</v>
      </c>
      <c r="E2463">
        <v>63.877920000000003</v>
      </c>
      <c r="F2463" t="s">
        <v>44</v>
      </c>
    </row>
    <row r="2464" spans="1:6" x14ac:dyDescent="0.35">
      <c r="A2464" t="s">
        <v>1</v>
      </c>
      <c r="B2464" t="s">
        <v>25</v>
      </c>
      <c r="C2464" t="s">
        <v>20</v>
      </c>
      <c r="D2464">
        <v>2027</v>
      </c>
      <c r="E2464">
        <v>2774.7634659999999</v>
      </c>
      <c r="F2464" t="s">
        <v>44</v>
      </c>
    </row>
    <row r="2465" spans="1:6" x14ac:dyDescent="0.35">
      <c r="A2465" t="s">
        <v>1</v>
      </c>
      <c r="B2465" t="s">
        <v>25</v>
      </c>
      <c r="C2465" t="s">
        <v>21</v>
      </c>
      <c r="D2465">
        <v>2027</v>
      </c>
      <c r="E2465">
        <v>433.15103240000002</v>
      </c>
      <c r="F2465" t="s">
        <v>44</v>
      </c>
    </row>
    <row r="2466" spans="1:6" x14ac:dyDescent="0.35">
      <c r="A2466" t="s">
        <v>1</v>
      </c>
      <c r="B2466" t="s">
        <v>25</v>
      </c>
      <c r="C2466" t="s">
        <v>22</v>
      </c>
      <c r="D2466">
        <v>2027</v>
      </c>
      <c r="E2466">
        <v>1066.087209</v>
      </c>
      <c r="F2466" t="s">
        <v>44</v>
      </c>
    </row>
    <row r="2467" spans="1:6" x14ac:dyDescent="0.35">
      <c r="A2467" t="s">
        <v>1</v>
      </c>
      <c r="B2467" t="s">
        <v>25</v>
      </c>
      <c r="C2467" t="s">
        <v>23</v>
      </c>
      <c r="D2467">
        <v>2027</v>
      </c>
      <c r="E2467">
        <v>0</v>
      </c>
      <c r="F2467" t="s">
        <v>44</v>
      </c>
    </row>
    <row r="2468" spans="1:6" x14ac:dyDescent="0.35">
      <c r="A2468" t="s">
        <v>1</v>
      </c>
      <c r="B2468" t="s">
        <v>25</v>
      </c>
      <c r="C2468" t="s">
        <v>24</v>
      </c>
      <c r="D2468">
        <v>2027</v>
      </c>
      <c r="E2468">
        <v>74930.456122820004</v>
      </c>
      <c r="F2468" t="s">
        <v>44</v>
      </c>
    </row>
    <row r="2469" spans="1:6" x14ac:dyDescent="0.35">
      <c r="A2469" t="s">
        <v>1</v>
      </c>
      <c r="B2469" t="s">
        <v>26</v>
      </c>
      <c r="C2469" t="s">
        <v>12</v>
      </c>
      <c r="D2469">
        <v>2027</v>
      </c>
      <c r="E2469">
        <v>80.572000000000003</v>
      </c>
      <c r="F2469" t="s">
        <v>44</v>
      </c>
    </row>
    <row r="2470" spans="1:6" x14ac:dyDescent="0.35">
      <c r="A2470" t="s">
        <v>1</v>
      </c>
      <c r="B2470" t="s">
        <v>26</v>
      </c>
      <c r="C2470" t="s">
        <v>15</v>
      </c>
      <c r="D2470">
        <v>2027</v>
      </c>
      <c r="E2470">
        <v>33300.463230000001</v>
      </c>
      <c r="F2470" t="s">
        <v>44</v>
      </c>
    </row>
    <row r="2471" spans="1:6" x14ac:dyDescent="0.35">
      <c r="A2471" t="s">
        <v>1</v>
      </c>
      <c r="B2471" t="s">
        <v>26</v>
      </c>
      <c r="C2471" t="s">
        <v>17</v>
      </c>
      <c r="D2471">
        <v>2027</v>
      </c>
      <c r="E2471">
        <v>177.79817850000001</v>
      </c>
      <c r="F2471" t="s">
        <v>44</v>
      </c>
    </row>
    <row r="2472" spans="1:6" x14ac:dyDescent="0.35">
      <c r="A2472" t="s">
        <v>1</v>
      </c>
      <c r="B2472" t="s">
        <v>26</v>
      </c>
      <c r="C2472" t="s">
        <v>19</v>
      </c>
      <c r="D2472">
        <v>2027</v>
      </c>
      <c r="E2472">
        <v>16.412669000000001</v>
      </c>
      <c r="F2472" t="s">
        <v>44</v>
      </c>
    </row>
    <row r="2473" spans="1:6" x14ac:dyDescent="0.35">
      <c r="A2473" t="s">
        <v>1</v>
      </c>
      <c r="B2473" t="s">
        <v>26</v>
      </c>
      <c r="C2473" t="s">
        <v>20</v>
      </c>
      <c r="D2473">
        <v>2027</v>
      </c>
      <c r="E2473">
        <v>861.67856329999995</v>
      </c>
      <c r="F2473" t="s">
        <v>44</v>
      </c>
    </row>
    <row r="2474" spans="1:6" x14ac:dyDescent="0.35">
      <c r="A2474" t="s">
        <v>1</v>
      </c>
      <c r="B2474" t="s">
        <v>26</v>
      </c>
      <c r="C2474" t="s">
        <v>21</v>
      </c>
      <c r="D2474">
        <v>2027</v>
      </c>
      <c r="E2474">
        <v>28.33808938</v>
      </c>
      <c r="F2474" t="s">
        <v>44</v>
      </c>
    </row>
    <row r="2475" spans="1:6" x14ac:dyDescent="0.35">
      <c r="A2475" t="s">
        <v>1</v>
      </c>
      <c r="B2475" t="s">
        <v>26</v>
      </c>
      <c r="C2475" t="s">
        <v>22</v>
      </c>
      <c r="D2475">
        <v>2027</v>
      </c>
      <c r="E2475">
        <v>9.8927691170000003</v>
      </c>
      <c r="F2475" t="s">
        <v>44</v>
      </c>
    </row>
    <row r="2476" spans="1:6" x14ac:dyDescent="0.35">
      <c r="A2476" t="s">
        <v>1</v>
      </c>
      <c r="B2476" t="s">
        <v>26</v>
      </c>
      <c r="C2476" t="s">
        <v>23</v>
      </c>
      <c r="D2476">
        <v>2027</v>
      </c>
      <c r="E2476">
        <v>0</v>
      </c>
      <c r="F2476" t="s">
        <v>44</v>
      </c>
    </row>
    <row r="2477" spans="1:6" x14ac:dyDescent="0.35">
      <c r="A2477" t="s">
        <v>1</v>
      </c>
      <c r="B2477" t="s">
        <v>26</v>
      </c>
      <c r="C2477" t="s">
        <v>24</v>
      </c>
      <c r="D2477">
        <v>2027</v>
      </c>
      <c r="E2477">
        <v>34475.155499296998</v>
      </c>
      <c r="F2477" t="s">
        <v>44</v>
      </c>
    </row>
    <row r="2478" spans="1:6" x14ac:dyDescent="0.35">
      <c r="A2478" t="s">
        <v>1</v>
      </c>
      <c r="B2478" t="s">
        <v>27</v>
      </c>
      <c r="C2478" t="s">
        <v>12</v>
      </c>
      <c r="D2478">
        <v>2027</v>
      </c>
      <c r="E2478">
        <v>35.982800959999999</v>
      </c>
      <c r="F2478" t="s">
        <v>44</v>
      </c>
    </row>
    <row r="2479" spans="1:6" x14ac:dyDescent="0.35">
      <c r="A2479" t="s">
        <v>1</v>
      </c>
      <c r="B2479" t="s">
        <v>27</v>
      </c>
      <c r="C2479" t="s">
        <v>14</v>
      </c>
      <c r="D2479">
        <v>2027</v>
      </c>
      <c r="E2479">
        <v>1187.8355839999999</v>
      </c>
      <c r="F2479" t="s">
        <v>44</v>
      </c>
    </row>
    <row r="2480" spans="1:6" x14ac:dyDescent="0.35">
      <c r="A2480" t="s">
        <v>1</v>
      </c>
      <c r="B2480" t="s">
        <v>27</v>
      </c>
      <c r="C2480" t="s">
        <v>15</v>
      </c>
      <c r="D2480">
        <v>2027</v>
      </c>
      <c r="E2480">
        <v>2547.3527829999998</v>
      </c>
      <c r="F2480" t="s">
        <v>44</v>
      </c>
    </row>
    <row r="2481" spans="1:6" x14ac:dyDescent="0.35">
      <c r="A2481" t="s">
        <v>1</v>
      </c>
      <c r="B2481" t="s">
        <v>27</v>
      </c>
      <c r="C2481" t="s">
        <v>17</v>
      </c>
      <c r="D2481">
        <v>2027</v>
      </c>
      <c r="E2481">
        <v>1935.522117</v>
      </c>
      <c r="F2481" t="s">
        <v>44</v>
      </c>
    </row>
    <row r="2482" spans="1:6" x14ac:dyDescent="0.35">
      <c r="A2482" t="s">
        <v>1</v>
      </c>
      <c r="B2482" t="s">
        <v>27</v>
      </c>
      <c r="C2482" t="s">
        <v>19</v>
      </c>
      <c r="D2482">
        <v>2027</v>
      </c>
      <c r="E2482">
        <v>42.039636948000002</v>
      </c>
      <c r="F2482" t="s">
        <v>44</v>
      </c>
    </row>
    <row r="2483" spans="1:6" x14ac:dyDescent="0.35">
      <c r="A2483" t="s">
        <v>1</v>
      </c>
      <c r="B2483" t="s">
        <v>27</v>
      </c>
      <c r="C2483" t="s">
        <v>20</v>
      </c>
      <c r="D2483">
        <v>2027</v>
      </c>
      <c r="E2483">
        <v>1315.0325270000001</v>
      </c>
      <c r="F2483" t="s">
        <v>44</v>
      </c>
    </row>
    <row r="2484" spans="1:6" x14ac:dyDescent="0.35">
      <c r="A2484" t="s">
        <v>1</v>
      </c>
      <c r="B2484" t="s">
        <v>27</v>
      </c>
      <c r="C2484" t="s">
        <v>21</v>
      </c>
      <c r="D2484">
        <v>2027</v>
      </c>
      <c r="E2484">
        <v>9.2122488639999993</v>
      </c>
      <c r="F2484" t="s">
        <v>44</v>
      </c>
    </row>
    <row r="2485" spans="1:6" x14ac:dyDescent="0.35">
      <c r="A2485" t="s">
        <v>1</v>
      </c>
      <c r="B2485" t="s">
        <v>27</v>
      </c>
      <c r="C2485" t="s">
        <v>22</v>
      </c>
      <c r="D2485">
        <v>2027</v>
      </c>
      <c r="E2485">
        <v>48.129285899999999</v>
      </c>
      <c r="F2485" t="s">
        <v>44</v>
      </c>
    </row>
    <row r="2486" spans="1:6" x14ac:dyDescent="0.35">
      <c r="A2486" t="s">
        <v>1</v>
      </c>
      <c r="B2486" t="s">
        <v>27</v>
      </c>
      <c r="C2486" t="s">
        <v>28</v>
      </c>
      <c r="D2486">
        <v>2027</v>
      </c>
      <c r="E2486">
        <v>4982.4416899999997</v>
      </c>
      <c r="F2486" t="s">
        <v>44</v>
      </c>
    </row>
    <row r="2487" spans="1:6" x14ac:dyDescent="0.35">
      <c r="A2487" t="s">
        <v>1</v>
      </c>
      <c r="B2487" t="s">
        <v>27</v>
      </c>
      <c r="C2487" t="s">
        <v>23</v>
      </c>
      <c r="D2487">
        <v>2027</v>
      </c>
      <c r="E2487">
        <v>0</v>
      </c>
      <c r="F2487" t="s">
        <v>44</v>
      </c>
    </row>
    <row r="2488" spans="1:6" x14ac:dyDescent="0.35">
      <c r="A2488" t="s">
        <v>1</v>
      </c>
      <c r="B2488" t="s">
        <v>27</v>
      </c>
      <c r="C2488" t="s">
        <v>24</v>
      </c>
      <c r="D2488">
        <v>2027</v>
      </c>
      <c r="E2488">
        <v>12103.548673671999</v>
      </c>
      <c r="F2488" t="s">
        <v>44</v>
      </c>
    </row>
    <row r="2489" spans="1:6" x14ac:dyDescent="0.35">
      <c r="A2489" t="s">
        <v>1</v>
      </c>
      <c r="B2489" t="s">
        <v>29</v>
      </c>
      <c r="C2489" t="s">
        <v>15</v>
      </c>
      <c r="D2489">
        <v>2027</v>
      </c>
      <c r="E2489">
        <v>45093.681759999999</v>
      </c>
      <c r="F2489" t="s">
        <v>44</v>
      </c>
    </row>
    <row r="2490" spans="1:6" x14ac:dyDescent="0.35">
      <c r="A2490" t="s">
        <v>1</v>
      </c>
      <c r="B2490" t="s">
        <v>29</v>
      </c>
      <c r="C2490" t="s">
        <v>17</v>
      </c>
      <c r="D2490">
        <v>2027</v>
      </c>
      <c r="E2490">
        <v>55.078499999999998</v>
      </c>
      <c r="F2490" t="s">
        <v>44</v>
      </c>
    </row>
    <row r="2491" spans="1:6" x14ac:dyDescent="0.35">
      <c r="A2491" t="s">
        <v>1</v>
      </c>
      <c r="B2491" t="s">
        <v>29</v>
      </c>
      <c r="C2491" t="s">
        <v>19</v>
      </c>
      <c r="D2491">
        <v>2027</v>
      </c>
      <c r="E2491">
        <v>168.53145000000001</v>
      </c>
      <c r="F2491" t="s">
        <v>44</v>
      </c>
    </row>
    <row r="2492" spans="1:6" x14ac:dyDescent="0.35">
      <c r="A2492" t="s">
        <v>1</v>
      </c>
      <c r="B2492" t="s">
        <v>29</v>
      </c>
      <c r="C2492" t="s">
        <v>20</v>
      </c>
      <c r="D2492">
        <v>2027</v>
      </c>
      <c r="E2492">
        <v>194.4986979</v>
      </c>
      <c r="F2492" t="s">
        <v>44</v>
      </c>
    </row>
    <row r="2493" spans="1:6" x14ac:dyDescent="0.35">
      <c r="A2493" t="s">
        <v>1</v>
      </c>
      <c r="B2493" t="s">
        <v>29</v>
      </c>
      <c r="C2493" t="s">
        <v>21</v>
      </c>
      <c r="D2493">
        <v>2027</v>
      </c>
      <c r="E2493">
        <v>5.2876151140000003</v>
      </c>
      <c r="F2493" t="s">
        <v>44</v>
      </c>
    </row>
    <row r="2494" spans="1:6" x14ac:dyDescent="0.35">
      <c r="A2494" t="s">
        <v>1</v>
      </c>
      <c r="B2494" t="s">
        <v>29</v>
      </c>
      <c r="C2494" t="s">
        <v>22</v>
      </c>
      <c r="D2494">
        <v>2027</v>
      </c>
      <c r="E2494">
        <v>1.9396746999999999E-2</v>
      </c>
      <c r="F2494" t="s">
        <v>44</v>
      </c>
    </row>
    <row r="2495" spans="1:6" x14ac:dyDescent="0.35">
      <c r="A2495" t="s">
        <v>1</v>
      </c>
      <c r="B2495" t="s">
        <v>29</v>
      </c>
      <c r="C2495" t="s">
        <v>24</v>
      </c>
      <c r="D2495">
        <v>2027</v>
      </c>
      <c r="E2495">
        <v>45517.097419760998</v>
      </c>
      <c r="F2495" t="s">
        <v>44</v>
      </c>
    </row>
    <row r="2496" spans="1:6" x14ac:dyDescent="0.35">
      <c r="A2496" t="s">
        <v>1</v>
      </c>
      <c r="B2496" t="s">
        <v>30</v>
      </c>
      <c r="C2496" t="s">
        <v>12</v>
      </c>
      <c r="D2496">
        <v>2027</v>
      </c>
      <c r="E2496">
        <v>207.66611259999999</v>
      </c>
      <c r="F2496" t="s">
        <v>44</v>
      </c>
    </row>
    <row r="2497" spans="1:6" x14ac:dyDescent="0.35">
      <c r="A2497" t="s">
        <v>1</v>
      </c>
      <c r="B2497" t="s">
        <v>30</v>
      </c>
      <c r="C2497" t="s">
        <v>14</v>
      </c>
      <c r="D2497">
        <v>2027</v>
      </c>
      <c r="E2497">
        <v>3342.0275999999999</v>
      </c>
      <c r="F2497" t="s">
        <v>44</v>
      </c>
    </row>
    <row r="2498" spans="1:6" x14ac:dyDescent="0.35">
      <c r="A2498" t="s">
        <v>1</v>
      </c>
      <c r="B2498" t="s">
        <v>30</v>
      </c>
      <c r="C2498" t="s">
        <v>15</v>
      </c>
      <c r="D2498">
        <v>2027</v>
      </c>
      <c r="E2498">
        <v>936.55012480000005</v>
      </c>
      <c r="F2498" t="s">
        <v>44</v>
      </c>
    </row>
    <row r="2499" spans="1:6" x14ac:dyDescent="0.35">
      <c r="A2499" t="s">
        <v>1</v>
      </c>
      <c r="B2499" t="s">
        <v>30</v>
      </c>
      <c r="C2499" t="s">
        <v>17</v>
      </c>
      <c r="D2499">
        <v>2027</v>
      </c>
      <c r="E2499">
        <v>1041.32287</v>
      </c>
      <c r="F2499" t="s">
        <v>44</v>
      </c>
    </row>
    <row r="2500" spans="1:6" x14ac:dyDescent="0.35">
      <c r="A2500" t="s">
        <v>1</v>
      </c>
      <c r="B2500" t="s">
        <v>30</v>
      </c>
      <c r="C2500" t="s">
        <v>31</v>
      </c>
      <c r="D2500">
        <v>2027</v>
      </c>
      <c r="E2500">
        <v>4017.5569730000002</v>
      </c>
      <c r="F2500" t="s">
        <v>44</v>
      </c>
    </row>
    <row r="2501" spans="1:6" x14ac:dyDescent="0.35">
      <c r="A2501" t="s">
        <v>1</v>
      </c>
      <c r="B2501" t="s">
        <v>30</v>
      </c>
      <c r="C2501" t="s">
        <v>19</v>
      </c>
      <c r="D2501">
        <v>2027</v>
      </c>
      <c r="E2501">
        <v>0</v>
      </c>
      <c r="F2501" t="s">
        <v>44</v>
      </c>
    </row>
    <row r="2502" spans="1:6" x14ac:dyDescent="0.35">
      <c r="A2502" t="s">
        <v>1</v>
      </c>
      <c r="B2502" t="s">
        <v>30</v>
      </c>
      <c r="C2502" t="s">
        <v>20</v>
      </c>
      <c r="D2502">
        <v>2027</v>
      </c>
      <c r="E2502">
        <v>2136.6582320000002</v>
      </c>
      <c r="F2502" t="s">
        <v>44</v>
      </c>
    </row>
    <row r="2503" spans="1:6" x14ac:dyDescent="0.35">
      <c r="A2503" t="s">
        <v>1</v>
      </c>
      <c r="B2503" t="s">
        <v>30</v>
      </c>
      <c r="C2503" t="s">
        <v>21</v>
      </c>
      <c r="D2503">
        <v>2027</v>
      </c>
      <c r="E2503">
        <v>6.0985290939999999</v>
      </c>
      <c r="F2503" t="s">
        <v>44</v>
      </c>
    </row>
    <row r="2504" spans="1:6" x14ac:dyDescent="0.35">
      <c r="A2504" t="s">
        <v>1</v>
      </c>
      <c r="B2504" t="s">
        <v>30</v>
      </c>
      <c r="C2504" t="s">
        <v>22</v>
      </c>
      <c r="D2504">
        <v>2027</v>
      </c>
      <c r="E2504">
        <v>0.539401307</v>
      </c>
      <c r="F2504" t="s">
        <v>44</v>
      </c>
    </row>
    <row r="2505" spans="1:6" x14ac:dyDescent="0.35">
      <c r="A2505" t="s">
        <v>1</v>
      </c>
      <c r="B2505" t="s">
        <v>30</v>
      </c>
      <c r="C2505" t="s">
        <v>24</v>
      </c>
      <c r="D2505">
        <v>2027</v>
      </c>
      <c r="E2505">
        <v>11688.419842801</v>
      </c>
      <c r="F2505" t="s">
        <v>44</v>
      </c>
    </row>
    <row r="2506" spans="1:6" x14ac:dyDescent="0.35">
      <c r="A2506" t="s">
        <v>1</v>
      </c>
      <c r="B2506" t="s">
        <v>32</v>
      </c>
      <c r="C2506" t="s">
        <v>15</v>
      </c>
      <c r="D2506">
        <v>2027</v>
      </c>
      <c r="E2506">
        <v>535.39736730000004</v>
      </c>
      <c r="F2506" t="s">
        <v>44</v>
      </c>
    </row>
    <row r="2507" spans="1:6" x14ac:dyDescent="0.35">
      <c r="A2507" t="s">
        <v>1</v>
      </c>
      <c r="B2507" t="s">
        <v>32</v>
      </c>
      <c r="C2507" t="s">
        <v>17</v>
      </c>
      <c r="D2507">
        <v>2027</v>
      </c>
      <c r="E2507">
        <v>54.503512399999998</v>
      </c>
      <c r="F2507" t="s">
        <v>44</v>
      </c>
    </row>
    <row r="2508" spans="1:6" x14ac:dyDescent="0.35">
      <c r="A2508" t="s">
        <v>1</v>
      </c>
      <c r="B2508" t="s">
        <v>32</v>
      </c>
      <c r="C2508" t="s">
        <v>19</v>
      </c>
      <c r="D2508">
        <v>2027</v>
      </c>
      <c r="E2508">
        <v>26.714551289999999</v>
      </c>
      <c r="F2508" t="s">
        <v>44</v>
      </c>
    </row>
    <row r="2509" spans="1:6" x14ac:dyDescent="0.35">
      <c r="A2509" t="s">
        <v>1</v>
      </c>
      <c r="B2509" t="s">
        <v>32</v>
      </c>
      <c r="C2509" t="s">
        <v>20</v>
      </c>
      <c r="D2509">
        <v>2027</v>
      </c>
      <c r="E2509">
        <v>24.022125599999999</v>
      </c>
      <c r="F2509" t="s">
        <v>44</v>
      </c>
    </row>
    <row r="2510" spans="1:6" x14ac:dyDescent="0.35">
      <c r="A2510" t="s">
        <v>1</v>
      </c>
      <c r="B2510" t="s">
        <v>32</v>
      </c>
      <c r="C2510" t="s">
        <v>21</v>
      </c>
      <c r="D2510">
        <v>2027</v>
      </c>
      <c r="E2510">
        <v>0.71389752299999998</v>
      </c>
      <c r="F2510" t="s">
        <v>44</v>
      </c>
    </row>
    <row r="2511" spans="1:6" x14ac:dyDescent="0.35">
      <c r="A2511" t="s">
        <v>1</v>
      </c>
      <c r="B2511" t="s">
        <v>32</v>
      </c>
      <c r="C2511" t="s">
        <v>22</v>
      </c>
      <c r="D2511">
        <v>2027</v>
      </c>
      <c r="E2511">
        <v>4.1132313280000004</v>
      </c>
      <c r="F2511" t="s">
        <v>44</v>
      </c>
    </row>
    <row r="2512" spans="1:6" x14ac:dyDescent="0.35">
      <c r="A2512" t="s">
        <v>1</v>
      </c>
      <c r="B2512" t="s">
        <v>32</v>
      </c>
      <c r="C2512" t="s">
        <v>24</v>
      </c>
      <c r="D2512">
        <v>2027</v>
      </c>
      <c r="E2512">
        <v>645.46468544100003</v>
      </c>
      <c r="F2512" t="s">
        <v>44</v>
      </c>
    </row>
    <row r="2513" spans="1:6" x14ac:dyDescent="0.35">
      <c r="A2513" t="s">
        <v>1</v>
      </c>
      <c r="B2513" t="s">
        <v>33</v>
      </c>
      <c r="C2513" t="s">
        <v>19</v>
      </c>
      <c r="D2513">
        <v>2027</v>
      </c>
      <c r="E2513">
        <v>291.54914559999997</v>
      </c>
      <c r="F2513" t="s">
        <v>44</v>
      </c>
    </row>
    <row r="2514" spans="1:6" x14ac:dyDescent="0.35">
      <c r="A2514" t="s">
        <v>1</v>
      </c>
      <c r="B2514" t="s">
        <v>33</v>
      </c>
      <c r="C2514" t="s">
        <v>20</v>
      </c>
      <c r="D2514">
        <v>2027</v>
      </c>
      <c r="E2514">
        <v>1.4150175</v>
      </c>
      <c r="F2514" t="s">
        <v>44</v>
      </c>
    </row>
    <row r="2515" spans="1:6" x14ac:dyDescent="0.35">
      <c r="A2515" t="s">
        <v>1</v>
      </c>
      <c r="B2515" t="s">
        <v>33</v>
      </c>
      <c r="C2515" t="s">
        <v>21</v>
      </c>
      <c r="D2515">
        <v>2027</v>
      </c>
      <c r="E2515">
        <v>0.56094369300000002</v>
      </c>
      <c r="F2515" t="s">
        <v>44</v>
      </c>
    </row>
    <row r="2516" spans="1:6" x14ac:dyDescent="0.35">
      <c r="A2516" t="s">
        <v>1</v>
      </c>
      <c r="B2516" t="s">
        <v>33</v>
      </c>
      <c r="C2516" t="s">
        <v>22</v>
      </c>
      <c r="D2516">
        <v>2027</v>
      </c>
      <c r="E2516">
        <v>1.1185422860000001</v>
      </c>
      <c r="F2516" t="s">
        <v>44</v>
      </c>
    </row>
    <row r="2517" spans="1:6" x14ac:dyDescent="0.35">
      <c r="A2517" t="s">
        <v>1</v>
      </c>
      <c r="B2517" t="s">
        <v>33</v>
      </c>
      <c r="C2517" t="s">
        <v>24</v>
      </c>
      <c r="D2517">
        <v>2027</v>
      </c>
      <c r="E2517">
        <v>294.643649079</v>
      </c>
      <c r="F2517" t="s">
        <v>44</v>
      </c>
    </row>
    <row r="2518" spans="1:6" x14ac:dyDescent="0.35">
      <c r="A2518" t="s">
        <v>1</v>
      </c>
      <c r="B2518" t="s">
        <v>34</v>
      </c>
      <c r="C2518" t="s">
        <v>12</v>
      </c>
      <c r="D2518">
        <v>2027</v>
      </c>
      <c r="E2518">
        <v>1656.427433325</v>
      </c>
      <c r="F2518" t="s">
        <v>44</v>
      </c>
    </row>
    <row r="2519" spans="1:6" x14ac:dyDescent="0.35">
      <c r="A2519" t="s">
        <v>1</v>
      </c>
      <c r="B2519" t="s">
        <v>34</v>
      </c>
      <c r="C2519" t="s">
        <v>13</v>
      </c>
      <c r="D2519">
        <v>2027</v>
      </c>
      <c r="E2519">
        <v>0</v>
      </c>
      <c r="F2519" t="s">
        <v>44</v>
      </c>
    </row>
    <row r="2520" spans="1:6" x14ac:dyDescent="0.35">
      <c r="A2520" t="s">
        <v>1</v>
      </c>
      <c r="B2520" t="s">
        <v>34</v>
      </c>
      <c r="C2520" t="s">
        <v>15</v>
      </c>
      <c r="D2520">
        <v>2027</v>
      </c>
      <c r="E2520">
        <v>36882.307249999998</v>
      </c>
      <c r="F2520" t="s">
        <v>44</v>
      </c>
    </row>
    <row r="2521" spans="1:6" x14ac:dyDescent="0.35">
      <c r="A2521" t="s">
        <v>1</v>
      </c>
      <c r="B2521" t="s">
        <v>34</v>
      </c>
      <c r="C2521" t="s">
        <v>17</v>
      </c>
      <c r="D2521">
        <v>2027</v>
      </c>
      <c r="E2521">
        <v>13994.135759999999</v>
      </c>
      <c r="F2521" t="s">
        <v>44</v>
      </c>
    </row>
    <row r="2522" spans="1:6" x14ac:dyDescent="0.35">
      <c r="A2522" t="s">
        <v>1</v>
      </c>
      <c r="B2522" t="s">
        <v>34</v>
      </c>
      <c r="C2522" t="s">
        <v>18</v>
      </c>
      <c r="D2522">
        <v>2027</v>
      </c>
      <c r="E2522">
        <v>0</v>
      </c>
      <c r="F2522" t="s">
        <v>44</v>
      </c>
    </row>
    <row r="2523" spans="1:6" x14ac:dyDescent="0.35">
      <c r="A2523" t="s">
        <v>1</v>
      </c>
      <c r="B2523" t="s">
        <v>34</v>
      </c>
      <c r="C2523" t="s">
        <v>19</v>
      </c>
      <c r="D2523">
        <v>2027</v>
      </c>
      <c r="E2523">
        <v>81.60378</v>
      </c>
      <c r="F2523" t="s">
        <v>44</v>
      </c>
    </row>
    <row r="2524" spans="1:6" x14ac:dyDescent="0.35">
      <c r="A2524" t="s">
        <v>1</v>
      </c>
      <c r="B2524" t="s">
        <v>34</v>
      </c>
      <c r="C2524" t="s">
        <v>20</v>
      </c>
      <c r="D2524">
        <v>2027</v>
      </c>
      <c r="E2524">
        <v>20865.95463</v>
      </c>
      <c r="F2524" t="s">
        <v>44</v>
      </c>
    </row>
    <row r="2525" spans="1:6" x14ac:dyDescent="0.35">
      <c r="A2525" t="s">
        <v>1</v>
      </c>
      <c r="B2525" t="s">
        <v>34</v>
      </c>
      <c r="C2525" t="s">
        <v>21</v>
      </c>
      <c r="D2525">
        <v>2027</v>
      </c>
      <c r="E2525">
        <v>3761.9619579999999</v>
      </c>
      <c r="F2525" t="s">
        <v>44</v>
      </c>
    </row>
    <row r="2526" spans="1:6" x14ac:dyDescent="0.35">
      <c r="A2526" t="s">
        <v>1</v>
      </c>
      <c r="B2526" t="s">
        <v>34</v>
      </c>
      <c r="C2526" t="s">
        <v>22</v>
      </c>
      <c r="D2526">
        <v>2027</v>
      </c>
      <c r="E2526">
        <v>4881.647731</v>
      </c>
      <c r="F2526" t="s">
        <v>44</v>
      </c>
    </row>
    <row r="2527" spans="1:6" x14ac:dyDescent="0.35">
      <c r="A2527" t="s">
        <v>1</v>
      </c>
      <c r="B2527" t="s">
        <v>34</v>
      </c>
      <c r="C2527" t="s">
        <v>28</v>
      </c>
      <c r="D2527">
        <v>2027</v>
      </c>
      <c r="E2527">
        <v>70896.138399999996</v>
      </c>
      <c r="F2527" t="s">
        <v>44</v>
      </c>
    </row>
    <row r="2528" spans="1:6" x14ac:dyDescent="0.35">
      <c r="A2528" t="s">
        <v>1</v>
      </c>
      <c r="B2528" t="s">
        <v>34</v>
      </c>
      <c r="C2528" t="s">
        <v>23</v>
      </c>
      <c r="D2528">
        <v>2027</v>
      </c>
      <c r="E2528">
        <v>0</v>
      </c>
      <c r="F2528" t="s">
        <v>44</v>
      </c>
    </row>
    <row r="2529" spans="1:6" x14ac:dyDescent="0.35">
      <c r="A2529" t="s">
        <v>1</v>
      </c>
      <c r="B2529" t="s">
        <v>34</v>
      </c>
      <c r="C2529" t="s">
        <v>24</v>
      </c>
      <c r="D2529">
        <v>2027</v>
      </c>
      <c r="E2529">
        <v>153020.17694232499</v>
      </c>
      <c r="F2529" t="s">
        <v>44</v>
      </c>
    </row>
    <row r="2530" spans="1:6" x14ac:dyDescent="0.35">
      <c r="A2530" t="s">
        <v>1</v>
      </c>
      <c r="B2530" t="s">
        <v>35</v>
      </c>
      <c r="C2530" t="s">
        <v>12</v>
      </c>
      <c r="D2530">
        <v>2027</v>
      </c>
      <c r="E2530">
        <v>5.57929224</v>
      </c>
      <c r="F2530" t="s">
        <v>44</v>
      </c>
    </row>
    <row r="2531" spans="1:6" x14ac:dyDescent="0.35">
      <c r="A2531" t="s">
        <v>1</v>
      </c>
      <c r="B2531" t="s">
        <v>35</v>
      </c>
      <c r="C2531" t="s">
        <v>19</v>
      </c>
      <c r="D2531">
        <v>2027</v>
      </c>
      <c r="E2531">
        <v>25.125517609999999</v>
      </c>
      <c r="F2531" t="s">
        <v>44</v>
      </c>
    </row>
    <row r="2532" spans="1:6" x14ac:dyDescent="0.35">
      <c r="A2532" t="s">
        <v>1</v>
      </c>
      <c r="B2532" t="s">
        <v>35</v>
      </c>
      <c r="C2532" t="s">
        <v>20</v>
      </c>
      <c r="D2532">
        <v>2027</v>
      </c>
      <c r="E2532">
        <v>1403.564179</v>
      </c>
      <c r="F2532" t="s">
        <v>44</v>
      </c>
    </row>
    <row r="2533" spans="1:6" x14ac:dyDescent="0.35">
      <c r="A2533" t="s">
        <v>1</v>
      </c>
      <c r="B2533" t="s">
        <v>35</v>
      </c>
      <c r="C2533" t="s">
        <v>21</v>
      </c>
      <c r="D2533">
        <v>2027</v>
      </c>
      <c r="E2533">
        <v>2.394486809</v>
      </c>
      <c r="F2533" t="s">
        <v>44</v>
      </c>
    </row>
    <row r="2534" spans="1:6" x14ac:dyDescent="0.35">
      <c r="A2534" t="s">
        <v>1</v>
      </c>
      <c r="B2534" t="s">
        <v>35</v>
      </c>
      <c r="C2534" t="s">
        <v>22</v>
      </c>
      <c r="D2534">
        <v>2027</v>
      </c>
      <c r="E2534">
        <v>37.303694139999998</v>
      </c>
      <c r="F2534" t="s">
        <v>44</v>
      </c>
    </row>
    <row r="2535" spans="1:6" x14ac:dyDescent="0.35">
      <c r="A2535" t="s">
        <v>1</v>
      </c>
      <c r="B2535" t="s">
        <v>35</v>
      </c>
      <c r="C2535" t="s">
        <v>23</v>
      </c>
      <c r="D2535">
        <v>2027</v>
      </c>
      <c r="E2535">
        <v>0</v>
      </c>
      <c r="F2535" t="s">
        <v>44</v>
      </c>
    </row>
    <row r="2536" spans="1:6" x14ac:dyDescent="0.35">
      <c r="A2536" t="s">
        <v>1</v>
      </c>
      <c r="B2536" t="s">
        <v>35</v>
      </c>
      <c r="C2536" t="s">
        <v>24</v>
      </c>
      <c r="D2536">
        <v>2027</v>
      </c>
      <c r="E2536">
        <v>1473.967169799</v>
      </c>
      <c r="F2536" t="s">
        <v>44</v>
      </c>
    </row>
    <row r="2537" spans="1:6" x14ac:dyDescent="0.35">
      <c r="A2537" t="s">
        <v>1</v>
      </c>
      <c r="B2537" t="s">
        <v>36</v>
      </c>
      <c r="C2537" t="s">
        <v>12</v>
      </c>
      <c r="D2537">
        <v>2027</v>
      </c>
      <c r="E2537">
        <v>1468.2029217699901</v>
      </c>
      <c r="F2537" t="s">
        <v>44</v>
      </c>
    </row>
    <row r="2538" spans="1:6" x14ac:dyDescent="0.35">
      <c r="A2538" t="s">
        <v>1</v>
      </c>
      <c r="B2538" t="s">
        <v>36</v>
      </c>
      <c r="C2538" t="s">
        <v>15</v>
      </c>
      <c r="D2538">
        <v>2027</v>
      </c>
      <c r="E2538">
        <v>233553.36840000001</v>
      </c>
      <c r="F2538" t="s">
        <v>44</v>
      </c>
    </row>
    <row r="2539" spans="1:6" x14ac:dyDescent="0.35">
      <c r="A2539" t="s">
        <v>1</v>
      </c>
      <c r="B2539" t="s">
        <v>36</v>
      </c>
      <c r="C2539" t="s">
        <v>17</v>
      </c>
      <c r="D2539">
        <v>2027</v>
      </c>
      <c r="E2539">
        <v>6.0514291409999998</v>
      </c>
      <c r="F2539" t="s">
        <v>44</v>
      </c>
    </row>
    <row r="2540" spans="1:6" x14ac:dyDescent="0.35">
      <c r="A2540" t="s">
        <v>1</v>
      </c>
      <c r="B2540" t="s">
        <v>36</v>
      </c>
      <c r="C2540" t="s">
        <v>19</v>
      </c>
      <c r="D2540">
        <v>2027</v>
      </c>
      <c r="E2540">
        <v>321.95166979999999</v>
      </c>
      <c r="F2540" t="s">
        <v>44</v>
      </c>
    </row>
    <row r="2541" spans="1:6" x14ac:dyDescent="0.35">
      <c r="A2541" t="s">
        <v>1</v>
      </c>
      <c r="B2541" t="s">
        <v>36</v>
      </c>
      <c r="C2541" t="s">
        <v>20</v>
      </c>
      <c r="D2541">
        <v>2027</v>
      </c>
      <c r="E2541">
        <v>14979.560530000001</v>
      </c>
      <c r="F2541" t="s">
        <v>44</v>
      </c>
    </row>
    <row r="2542" spans="1:6" x14ac:dyDescent="0.35">
      <c r="A2542" t="s">
        <v>1</v>
      </c>
      <c r="B2542" t="s">
        <v>36</v>
      </c>
      <c r="C2542" t="s">
        <v>21</v>
      </c>
      <c r="D2542">
        <v>2027</v>
      </c>
      <c r="E2542">
        <v>75.756330640000002</v>
      </c>
      <c r="F2542" t="s">
        <v>44</v>
      </c>
    </row>
    <row r="2543" spans="1:6" x14ac:dyDescent="0.35">
      <c r="A2543" t="s">
        <v>1</v>
      </c>
      <c r="B2543" t="s">
        <v>36</v>
      </c>
      <c r="C2543" t="s">
        <v>22</v>
      </c>
      <c r="D2543">
        <v>2027</v>
      </c>
      <c r="E2543">
        <v>0.397480685</v>
      </c>
      <c r="F2543" t="s">
        <v>44</v>
      </c>
    </row>
    <row r="2544" spans="1:6" x14ac:dyDescent="0.35">
      <c r="A2544" t="s">
        <v>1</v>
      </c>
      <c r="B2544" t="s">
        <v>36</v>
      </c>
      <c r="C2544" t="s">
        <v>23</v>
      </c>
      <c r="D2544">
        <v>2027</v>
      </c>
      <c r="E2544">
        <v>0</v>
      </c>
      <c r="F2544" t="s">
        <v>44</v>
      </c>
    </row>
    <row r="2545" spans="1:6" x14ac:dyDescent="0.35">
      <c r="A2545" t="s">
        <v>1</v>
      </c>
      <c r="B2545" t="s">
        <v>36</v>
      </c>
      <c r="C2545" t="s">
        <v>24</v>
      </c>
      <c r="D2545">
        <v>2027</v>
      </c>
      <c r="E2545">
        <v>250405.28876203601</v>
      </c>
      <c r="F2545" t="s">
        <v>44</v>
      </c>
    </row>
    <row r="2546" spans="1:6" x14ac:dyDescent="0.35">
      <c r="A2546" t="s">
        <v>1</v>
      </c>
      <c r="B2546" t="s">
        <v>37</v>
      </c>
      <c r="C2546" t="s">
        <v>12</v>
      </c>
      <c r="D2546">
        <v>2027</v>
      </c>
      <c r="E2546">
        <v>245.01402419999999</v>
      </c>
      <c r="F2546" t="s">
        <v>44</v>
      </c>
    </row>
    <row r="2547" spans="1:6" x14ac:dyDescent="0.35">
      <c r="A2547" t="s">
        <v>1</v>
      </c>
      <c r="B2547" t="s">
        <v>37</v>
      </c>
      <c r="C2547" t="s">
        <v>13</v>
      </c>
      <c r="D2547">
        <v>2027</v>
      </c>
      <c r="E2547">
        <v>0</v>
      </c>
      <c r="F2547" t="s">
        <v>44</v>
      </c>
    </row>
    <row r="2548" spans="1:6" x14ac:dyDescent="0.35">
      <c r="A2548" t="s">
        <v>1</v>
      </c>
      <c r="B2548" t="s">
        <v>37</v>
      </c>
      <c r="C2548" t="s">
        <v>14</v>
      </c>
      <c r="D2548">
        <v>2027</v>
      </c>
      <c r="E2548">
        <v>2236.4279999999999</v>
      </c>
      <c r="F2548" t="s">
        <v>44</v>
      </c>
    </row>
    <row r="2549" spans="1:6" x14ac:dyDescent="0.35">
      <c r="A2549" t="s">
        <v>1</v>
      </c>
      <c r="B2549" t="s">
        <v>37</v>
      </c>
      <c r="C2549" t="s">
        <v>38</v>
      </c>
      <c r="D2549">
        <v>2027</v>
      </c>
      <c r="E2549">
        <v>654.80999999999995</v>
      </c>
      <c r="F2549" t="s">
        <v>44</v>
      </c>
    </row>
    <row r="2550" spans="1:6" x14ac:dyDescent="0.35">
      <c r="A2550" t="s">
        <v>1</v>
      </c>
      <c r="B2550" t="s">
        <v>37</v>
      </c>
      <c r="C2550" t="s">
        <v>15</v>
      </c>
      <c r="D2550">
        <v>2027</v>
      </c>
      <c r="E2550">
        <v>3793.2012020000002</v>
      </c>
      <c r="F2550" t="s">
        <v>44</v>
      </c>
    </row>
    <row r="2551" spans="1:6" x14ac:dyDescent="0.35">
      <c r="A2551" t="s">
        <v>1</v>
      </c>
      <c r="B2551" t="s">
        <v>37</v>
      </c>
      <c r="C2551" t="s">
        <v>17</v>
      </c>
      <c r="D2551">
        <v>2027</v>
      </c>
      <c r="E2551">
        <v>11894.02115</v>
      </c>
      <c r="F2551" t="s">
        <v>44</v>
      </c>
    </row>
    <row r="2552" spans="1:6" x14ac:dyDescent="0.35">
      <c r="A2552" t="s">
        <v>1</v>
      </c>
      <c r="B2552" t="s">
        <v>37</v>
      </c>
      <c r="C2552" t="s">
        <v>18</v>
      </c>
      <c r="D2552">
        <v>2027</v>
      </c>
      <c r="E2552">
        <v>0</v>
      </c>
      <c r="F2552" t="s">
        <v>44</v>
      </c>
    </row>
    <row r="2553" spans="1:6" x14ac:dyDescent="0.35">
      <c r="A2553" t="s">
        <v>1</v>
      </c>
      <c r="B2553" t="s">
        <v>37</v>
      </c>
      <c r="C2553" t="s">
        <v>19</v>
      </c>
      <c r="D2553">
        <v>2027</v>
      </c>
      <c r="E2553">
        <v>0</v>
      </c>
      <c r="F2553" t="s">
        <v>44</v>
      </c>
    </row>
    <row r="2554" spans="1:6" x14ac:dyDescent="0.35">
      <c r="A2554" t="s">
        <v>1</v>
      </c>
      <c r="B2554" t="s">
        <v>37</v>
      </c>
      <c r="C2554" t="s">
        <v>20</v>
      </c>
      <c r="D2554">
        <v>2027</v>
      </c>
      <c r="E2554">
        <v>8462.2352709999996</v>
      </c>
      <c r="F2554" t="s">
        <v>44</v>
      </c>
    </row>
    <row r="2555" spans="1:6" x14ac:dyDescent="0.35">
      <c r="A2555" t="s">
        <v>1</v>
      </c>
      <c r="B2555" t="s">
        <v>37</v>
      </c>
      <c r="C2555" t="s">
        <v>21</v>
      </c>
      <c r="D2555">
        <v>2027</v>
      </c>
      <c r="E2555">
        <v>80.795593580000002</v>
      </c>
      <c r="F2555" t="s">
        <v>44</v>
      </c>
    </row>
    <row r="2556" spans="1:6" x14ac:dyDescent="0.35">
      <c r="A2556" t="s">
        <v>1</v>
      </c>
      <c r="B2556" t="s">
        <v>37</v>
      </c>
      <c r="C2556" t="s">
        <v>22</v>
      </c>
      <c r="D2556">
        <v>2027</v>
      </c>
      <c r="E2556">
        <v>156.2891449</v>
      </c>
      <c r="F2556" t="s">
        <v>44</v>
      </c>
    </row>
    <row r="2557" spans="1:6" x14ac:dyDescent="0.35">
      <c r="A2557" t="s">
        <v>1</v>
      </c>
      <c r="B2557" t="s">
        <v>37</v>
      </c>
      <c r="C2557" t="s">
        <v>23</v>
      </c>
      <c r="D2557">
        <v>2027</v>
      </c>
      <c r="E2557">
        <v>0</v>
      </c>
      <c r="F2557" t="s">
        <v>44</v>
      </c>
    </row>
    <row r="2558" spans="1:6" x14ac:dyDescent="0.35">
      <c r="A2558" t="s">
        <v>1</v>
      </c>
      <c r="B2558" t="s">
        <v>37</v>
      </c>
      <c r="C2558" t="s">
        <v>24</v>
      </c>
      <c r="D2558">
        <v>2027</v>
      </c>
      <c r="E2558">
        <v>27522.794385680001</v>
      </c>
      <c r="F2558" t="s">
        <v>44</v>
      </c>
    </row>
    <row r="2559" spans="1:6" x14ac:dyDescent="0.35">
      <c r="A2559" t="s">
        <v>1</v>
      </c>
      <c r="B2559" t="s">
        <v>39</v>
      </c>
      <c r="C2559" t="s">
        <v>12</v>
      </c>
      <c r="D2559">
        <v>2027</v>
      </c>
      <c r="E2559">
        <v>161.2917492</v>
      </c>
      <c r="F2559" t="s">
        <v>44</v>
      </c>
    </row>
    <row r="2560" spans="1:6" x14ac:dyDescent="0.35">
      <c r="A2560" t="s">
        <v>1</v>
      </c>
      <c r="B2560" t="s">
        <v>39</v>
      </c>
      <c r="C2560" t="s">
        <v>15</v>
      </c>
      <c r="D2560">
        <v>2027</v>
      </c>
      <c r="E2560">
        <v>443.85409199999998</v>
      </c>
      <c r="F2560" t="s">
        <v>44</v>
      </c>
    </row>
    <row r="2561" spans="1:6" x14ac:dyDescent="0.35">
      <c r="A2561" t="s">
        <v>1</v>
      </c>
      <c r="B2561" t="s">
        <v>39</v>
      </c>
      <c r="C2561" t="s">
        <v>17</v>
      </c>
      <c r="D2561">
        <v>2027</v>
      </c>
      <c r="E2561">
        <v>169.99372489999999</v>
      </c>
      <c r="F2561" t="s">
        <v>44</v>
      </c>
    </row>
    <row r="2562" spans="1:6" x14ac:dyDescent="0.35">
      <c r="A2562" t="s">
        <v>1</v>
      </c>
      <c r="B2562" t="s">
        <v>39</v>
      </c>
      <c r="C2562" t="s">
        <v>19</v>
      </c>
      <c r="D2562">
        <v>2027</v>
      </c>
      <c r="E2562">
        <v>26.33156323</v>
      </c>
      <c r="F2562" t="s">
        <v>44</v>
      </c>
    </row>
    <row r="2563" spans="1:6" x14ac:dyDescent="0.35">
      <c r="A2563" t="s">
        <v>1</v>
      </c>
      <c r="B2563" t="s">
        <v>39</v>
      </c>
      <c r="C2563" t="s">
        <v>20</v>
      </c>
      <c r="D2563">
        <v>2027</v>
      </c>
      <c r="E2563">
        <v>10.384092430000001</v>
      </c>
      <c r="F2563" t="s">
        <v>44</v>
      </c>
    </row>
    <row r="2564" spans="1:6" x14ac:dyDescent="0.35">
      <c r="A2564" t="s">
        <v>1</v>
      </c>
      <c r="B2564" t="s">
        <v>39</v>
      </c>
      <c r="C2564" t="s">
        <v>21</v>
      </c>
      <c r="D2564">
        <v>2027</v>
      </c>
      <c r="E2564">
        <v>1.032454336</v>
      </c>
      <c r="F2564" t="s">
        <v>44</v>
      </c>
    </row>
    <row r="2565" spans="1:6" x14ac:dyDescent="0.35">
      <c r="A2565" t="s">
        <v>1</v>
      </c>
      <c r="B2565" t="s">
        <v>39</v>
      </c>
      <c r="C2565" t="s">
        <v>22</v>
      </c>
      <c r="D2565">
        <v>2027</v>
      </c>
      <c r="E2565">
        <v>1.5159244759999999</v>
      </c>
      <c r="F2565" t="s">
        <v>44</v>
      </c>
    </row>
    <row r="2566" spans="1:6" x14ac:dyDescent="0.35">
      <c r="A2566" t="s">
        <v>1</v>
      </c>
      <c r="B2566" t="s">
        <v>39</v>
      </c>
      <c r="C2566" t="s">
        <v>24</v>
      </c>
      <c r="D2566">
        <v>2027</v>
      </c>
      <c r="E2566">
        <v>814.40360057199996</v>
      </c>
      <c r="F2566" t="s">
        <v>44</v>
      </c>
    </row>
    <row r="2567" spans="1:6" x14ac:dyDescent="0.35">
      <c r="A2567" t="s">
        <v>3</v>
      </c>
      <c r="B2567" t="s">
        <v>11</v>
      </c>
      <c r="C2567" t="s">
        <v>12</v>
      </c>
      <c r="D2567">
        <v>2027</v>
      </c>
      <c r="E2567">
        <v>1461.7516922999901</v>
      </c>
      <c r="F2567" t="s">
        <v>44</v>
      </c>
    </row>
    <row r="2568" spans="1:6" x14ac:dyDescent="0.35">
      <c r="A2568" t="s">
        <v>3</v>
      </c>
      <c r="B2568" t="s">
        <v>11</v>
      </c>
      <c r="C2568" t="s">
        <v>14</v>
      </c>
      <c r="D2568">
        <v>2027</v>
      </c>
      <c r="E2568">
        <v>0</v>
      </c>
      <c r="F2568" t="s">
        <v>44</v>
      </c>
    </row>
    <row r="2569" spans="1:6" x14ac:dyDescent="0.35">
      <c r="A2569" t="s">
        <v>3</v>
      </c>
      <c r="B2569" t="s">
        <v>11</v>
      </c>
      <c r="C2569" t="s">
        <v>15</v>
      </c>
      <c r="D2569">
        <v>2027</v>
      </c>
      <c r="E2569">
        <v>1651.0749780000001</v>
      </c>
      <c r="F2569" t="s">
        <v>44</v>
      </c>
    </row>
    <row r="2570" spans="1:6" x14ac:dyDescent="0.35">
      <c r="A2570" t="s">
        <v>3</v>
      </c>
      <c r="B2570" t="s">
        <v>11</v>
      </c>
      <c r="C2570" t="s">
        <v>17</v>
      </c>
      <c r="D2570">
        <v>2027</v>
      </c>
      <c r="E2570">
        <v>81376.326490000007</v>
      </c>
      <c r="F2570" t="s">
        <v>44</v>
      </c>
    </row>
    <row r="2571" spans="1:6" x14ac:dyDescent="0.35">
      <c r="A2571" t="s">
        <v>3</v>
      </c>
      <c r="B2571" t="s">
        <v>11</v>
      </c>
      <c r="C2571" t="s">
        <v>19</v>
      </c>
      <c r="D2571">
        <v>2027</v>
      </c>
      <c r="E2571">
        <v>15.6585</v>
      </c>
      <c r="F2571" t="s">
        <v>44</v>
      </c>
    </row>
    <row r="2572" spans="1:6" x14ac:dyDescent="0.35">
      <c r="A2572" t="s">
        <v>3</v>
      </c>
      <c r="B2572" t="s">
        <v>11</v>
      </c>
      <c r="C2572" t="s">
        <v>20</v>
      </c>
      <c r="D2572">
        <v>2027</v>
      </c>
      <c r="E2572">
        <v>10770.938399999999</v>
      </c>
      <c r="F2572" t="s">
        <v>44</v>
      </c>
    </row>
    <row r="2573" spans="1:6" x14ac:dyDescent="0.35">
      <c r="A2573" t="s">
        <v>3</v>
      </c>
      <c r="B2573" t="s">
        <v>11</v>
      </c>
      <c r="C2573" t="s">
        <v>21</v>
      </c>
      <c r="D2573">
        <v>2027</v>
      </c>
      <c r="E2573">
        <v>351.35754400000002</v>
      </c>
      <c r="F2573" t="s">
        <v>44</v>
      </c>
    </row>
    <row r="2574" spans="1:6" x14ac:dyDescent="0.35">
      <c r="A2574" t="s">
        <v>3</v>
      </c>
      <c r="B2574" t="s">
        <v>11</v>
      </c>
      <c r="C2574" t="s">
        <v>22</v>
      </c>
      <c r="D2574">
        <v>2027</v>
      </c>
      <c r="E2574">
        <v>2655.3854160000001</v>
      </c>
      <c r="F2574" t="s">
        <v>44</v>
      </c>
    </row>
    <row r="2575" spans="1:6" x14ac:dyDescent="0.35">
      <c r="A2575" t="s">
        <v>3</v>
      </c>
      <c r="B2575" t="s">
        <v>11</v>
      </c>
      <c r="C2575" t="s">
        <v>24</v>
      </c>
      <c r="D2575">
        <v>2027</v>
      </c>
      <c r="E2575">
        <v>98282.493020299997</v>
      </c>
      <c r="F2575" t="s">
        <v>44</v>
      </c>
    </row>
    <row r="2576" spans="1:6" x14ac:dyDescent="0.35">
      <c r="A2576" t="s">
        <v>3</v>
      </c>
      <c r="B2576" t="s">
        <v>25</v>
      </c>
      <c r="C2576" t="s">
        <v>12</v>
      </c>
      <c r="D2576">
        <v>2027</v>
      </c>
      <c r="E2576">
        <v>2576.3417924400001</v>
      </c>
      <c r="F2576" t="s">
        <v>44</v>
      </c>
    </row>
    <row r="2577" spans="1:6" x14ac:dyDescent="0.35">
      <c r="A2577" t="s">
        <v>3</v>
      </c>
      <c r="B2577" t="s">
        <v>25</v>
      </c>
      <c r="C2577" t="s">
        <v>15</v>
      </c>
      <c r="D2577">
        <v>2027</v>
      </c>
      <c r="E2577">
        <v>63079.475229999996</v>
      </c>
      <c r="F2577" t="s">
        <v>44</v>
      </c>
    </row>
    <row r="2578" spans="1:6" x14ac:dyDescent="0.35">
      <c r="A2578" t="s">
        <v>3</v>
      </c>
      <c r="B2578" t="s">
        <v>25</v>
      </c>
      <c r="C2578" t="s">
        <v>17</v>
      </c>
      <c r="D2578">
        <v>2027</v>
      </c>
      <c r="E2578">
        <v>4911.0243399999999</v>
      </c>
      <c r="F2578" t="s">
        <v>44</v>
      </c>
    </row>
    <row r="2579" spans="1:6" x14ac:dyDescent="0.35">
      <c r="A2579" t="s">
        <v>3</v>
      </c>
      <c r="B2579" t="s">
        <v>25</v>
      </c>
      <c r="C2579" t="s">
        <v>19</v>
      </c>
      <c r="D2579">
        <v>2027</v>
      </c>
      <c r="E2579">
        <v>64.023759999999996</v>
      </c>
      <c r="F2579" t="s">
        <v>44</v>
      </c>
    </row>
    <row r="2580" spans="1:6" x14ac:dyDescent="0.35">
      <c r="A2580" t="s">
        <v>3</v>
      </c>
      <c r="B2580" t="s">
        <v>25</v>
      </c>
      <c r="C2580" t="s">
        <v>20</v>
      </c>
      <c r="D2580">
        <v>2027</v>
      </c>
      <c r="E2580">
        <v>2583.486754</v>
      </c>
      <c r="F2580" t="s">
        <v>44</v>
      </c>
    </row>
    <row r="2581" spans="1:6" x14ac:dyDescent="0.35">
      <c r="A2581" t="s">
        <v>3</v>
      </c>
      <c r="B2581" t="s">
        <v>25</v>
      </c>
      <c r="C2581" t="s">
        <v>21</v>
      </c>
      <c r="D2581">
        <v>2027</v>
      </c>
      <c r="E2581">
        <v>264.11648309999998</v>
      </c>
      <c r="F2581" t="s">
        <v>44</v>
      </c>
    </row>
    <row r="2582" spans="1:6" x14ac:dyDescent="0.35">
      <c r="A2582" t="s">
        <v>3</v>
      </c>
      <c r="B2582" t="s">
        <v>25</v>
      </c>
      <c r="C2582" t="s">
        <v>22</v>
      </c>
      <c r="D2582">
        <v>2027</v>
      </c>
      <c r="E2582">
        <v>628.2698365</v>
      </c>
      <c r="F2582" t="s">
        <v>44</v>
      </c>
    </row>
    <row r="2583" spans="1:6" x14ac:dyDescent="0.35">
      <c r="A2583" t="s">
        <v>3</v>
      </c>
      <c r="B2583" t="s">
        <v>25</v>
      </c>
      <c r="C2583" t="s">
        <v>24</v>
      </c>
      <c r="D2583">
        <v>2027</v>
      </c>
      <c r="E2583">
        <v>74106.738196039994</v>
      </c>
      <c r="F2583" t="s">
        <v>44</v>
      </c>
    </row>
    <row r="2584" spans="1:6" x14ac:dyDescent="0.35">
      <c r="A2584" t="s">
        <v>3</v>
      </c>
      <c r="B2584" t="s">
        <v>26</v>
      </c>
      <c r="C2584" t="s">
        <v>12</v>
      </c>
      <c r="D2584">
        <v>2027</v>
      </c>
      <c r="E2584">
        <v>78.132000000000005</v>
      </c>
      <c r="F2584" t="s">
        <v>44</v>
      </c>
    </row>
    <row r="2585" spans="1:6" x14ac:dyDescent="0.35">
      <c r="A2585" t="s">
        <v>3</v>
      </c>
      <c r="B2585" t="s">
        <v>26</v>
      </c>
      <c r="C2585" t="s">
        <v>15</v>
      </c>
      <c r="D2585">
        <v>2027</v>
      </c>
      <c r="E2585">
        <v>32622.317419999999</v>
      </c>
      <c r="F2585" t="s">
        <v>44</v>
      </c>
    </row>
    <row r="2586" spans="1:6" x14ac:dyDescent="0.35">
      <c r="A2586" t="s">
        <v>3</v>
      </c>
      <c r="B2586" t="s">
        <v>26</v>
      </c>
      <c r="C2586" t="s">
        <v>17</v>
      </c>
      <c r="D2586">
        <v>2027</v>
      </c>
      <c r="E2586">
        <v>181.1745378</v>
      </c>
      <c r="F2586" t="s">
        <v>44</v>
      </c>
    </row>
    <row r="2587" spans="1:6" x14ac:dyDescent="0.35">
      <c r="A2587" t="s">
        <v>3</v>
      </c>
      <c r="B2587" t="s">
        <v>26</v>
      </c>
      <c r="C2587" t="s">
        <v>19</v>
      </c>
      <c r="D2587">
        <v>2027</v>
      </c>
      <c r="E2587">
        <v>16.483557999999999</v>
      </c>
      <c r="F2587" t="s">
        <v>44</v>
      </c>
    </row>
    <row r="2588" spans="1:6" x14ac:dyDescent="0.35">
      <c r="A2588" t="s">
        <v>3</v>
      </c>
      <c r="B2588" t="s">
        <v>26</v>
      </c>
      <c r="C2588" t="s">
        <v>20</v>
      </c>
      <c r="D2588">
        <v>2027</v>
      </c>
      <c r="E2588">
        <v>873.74317599999995</v>
      </c>
      <c r="F2588" t="s">
        <v>44</v>
      </c>
    </row>
    <row r="2589" spans="1:6" x14ac:dyDescent="0.35">
      <c r="A2589" t="s">
        <v>3</v>
      </c>
      <c r="B2589" t="s">
        <v>26</v>
      </c>
      <c r="C2589" t="s">
        <v>21</v>
      </c>
      <c r="D2589">
        <v>2027</v>
      </c>
      <c r="E2589">
        <v>16.406262269999999</v>
      </c>
      <c r="F2589" t="s">
        <v>44</v>
      </c>
    </row>
    <row r="2590" spans="1:6" x14ac:dyDescent="0.35">
      <c r="A2590" t="s">
        <v>3</v>
      </c>
      <c r="B2590" t="s">
        <v>26</v>
      </c>
      <c r="C2590" t="s">
        <v>22</v>
      </c>
      <c r="D2590">
        <v>2027</v>
      </c>
      <c r="E2590">
        <v>9.8927691170000003</v>
      </c>
      <c r="F2590" t="s">
        <v>44</v>
      </c>
    </row>
    <row r="2591" spans="1:6" x14ac:dyDescent="0.35">
      <c r="A2591" t="s">
        <v>3</v>
      </c>
      <c r="B2591" t="s">
        <v>26</v>
      </c>
      <c r="C2591" t="s">
        <v>24</v>
      </c>
      <c r="D2591">
        <v>2027</v>
      </c>
      <c r="E2591">
        <v>33798.149723187002</v>
      </c>
      <c r="F2591" t="s">
        <v>44</v>
      </c>
    </row>
    <row r="2592" spans="1:6" x14ac:dyDescent="0.35">
      <c r="A2592" t="s">
        <v>3</v>
      </c>
      <c r="B2592" t="s">
        <v>27</v>
      </c>
      <c r="C2592" t="s">
        <v>12</v>
      </c>
      <c r="D2592">
        <v>2027</v>
      </c>
      <c r="E2592">
        <v>32.252000000000002</v>
      </c>
      <c r="F2592" t="s">
        <v>44</v>
      </c>
    </row>
    <row r="2593" spans="1:6" x14ac:dyDescent="0.35">
      <c r="A2593" t="s">
        <v>3</v>
      </c>
      <c r="B2593" t="s">
        <v>27</v>
      </c>
      <c r="C2593" t="s">
        <v>14</v>
      </c>
      <c r="D2593">
        <v>2027</v>
      </c>
      <c r="E2593">
        <v>1184.79</v>
      </c>
      <c r="F2593" t="s">
        <v>44</v>
      </c>
    </row>
    <row r="2594" spans="1:6" x14ac:dyDescent="0.35">
      <c r="A2594" t="s">
        <v>3</v>
      </c>
      <c r="B2594" t="s">
        <v>27</v>
      </c>
      <c r="C2594" t="s">
        <v>15</v>
      </c>
      <c r="D2594">
        <v>2027</v>
      </c>
      <c r="E2594">
        <v>2836.6032420000001</v>
      </c>
      <c r="F2594" t="s">
        <v>44</v>
      </c>
    </row>
    <row r="2595" spans="1:6" x14ac:dyDescent="0.35">
      <c r="A2595" t="s">
        <v>3</v>
      </c>
      <c r="B2595" t="s">
        <v>27</v>
      </c>
      <c r="C2595" t="s">
        <v>17</v>
      </c>
      <c r="D2595">
        <v>2027</v>
      </c>
      <c r="E2595">
        <v>1927.2</v>
      </c>
      <c r="F2595" t="s">
        <v>44</v>
      </c>
    </row>
    <row r="2596" spans="1:6" x14ac:dyDescent="0.35">
      <c r="A2596" t="s">
        <v>3</v>
      </c>
      <c r="B2596" t="s">
        <v>27</v>
      </c>
      <c r="C2596" t="s">
        <v>19</v>
      </c>
      <c r="D2596">
        <v>2027</v>
      </c>
      <c r="E2596">
        <v>40.295999999999999</v>
      </c>
      <c r="F2596" t="s">
        <v>44</v>
      </c>
    </row>
    <row r="2597" spans="1:6" x14ac:dyDescent="0.35">
      <c r="A2597" t="s">
        <v>3</v>
      </c>
      <c r="B2597" t="s">
        <v>27</v>
      </c>
      <c r="C2597" t="s">
        <v>20</v>
      </c>
      <c r="D2597">
        <v>2027</v>
      </c>
      <c r="E2597">
        <v>1175.509634</v>
      </c>
      <c r="F2597" t="s">
        <v>44</v>
      </c>
    </row>
    <row r="2598" spans="1:6" x14ac:dyDescent="0.35">
      <c r="A2598" t="s">
        <v>3</v>
      </c>
      <c r="B2598" t="s">
        <v>27</v>
      </c>
      <c r="C2598" t="s">
        <v>21</v>
      </c>
      <c r="D2598">
        <v>2027</v>
      </c>
      <c r="E2598">
        <v>6.4206582990000003</v>
      </c>
      <c r="F2598" t="s">
        <v>44</v>
      </c>
    </row>
    <row r="2599" spans="1:6" x14ac:dyDescent="0.35">
      <c r="A2599" t="s">
        <v>3</v>
      </c>
      <c r="B2599" t="s">
        <v>27</v>
      </c>
      <c r="C2599" t="s">
        <v>22</v>
      </c>
      <c r="D2599">
        <v>2027</v>
      </c>
      <c r="E2599">
        <v>48.129285899999999</v>
      </c>
      <c r="F2599" t="s">
        <v>44</v>
      </c>
    </row>
    <row r="2600" spans="1:6" x14ac:dyDescent="0.35">
      <c r="A2600" t="s">
        <v>3</v>
      </c>
      <c r="B2600" t="s">
        <v>27</v>
      </c>
      <c r="C2600" t="s">
        <v>28</v>
      </c>
      <c r="D2600">
        <v>2027</v>
      </c>
      <c r="E2600">
        <v>5123.4566349999996</v>
      </c>
      <c r="F2600" t="s">
        <v>44</v>
      </c>
    </row>
    <row r="2601" spans="1:6" x14ac:dyDescent="0.35">
      <c r="A2601" t="s">
        <v>3</v>
      </c>
      <c r="B2601" t="s">
        <v>27</v>
      </c>
      <c r="C2601" t="s">
        <v>24</v>
      </c>
      <c r="D2601">
        <v>2027</v>
      </c>
      <c r="E2601">
        <v>12374.657455199</v>
      </c>
      <c r="F2601" t="s">
        <v>44</v>
      </c>
    </row>
    <row r="2602" spans="1:6" x14ac:dyDescent="0.35">
      <c r="A2602" t="s">
        <v>3</v>
      </c>
      <c r="B2602" t="s">
        <v>29</v>
      </c>
      <c r="C2602" t="s">
        <v>15</v>
      </c>
      <c r="D2602">
        <v>2027</v>
      </c>
      <c r="E2602">
        <v>44807.703600000001</v>
      </c>
      <c r="F2602" t="s">
        <v>44</v>
      </c>
    </row>
    <row r="2603" spans="1:6" x14ac:dyDescent="0.35">
      <c r="A2603" t="s">
        <v>3</v>
      </c>
      <c r="B2603" t="s">
        <v>29</v>
      </c>
      <c r="C2603" t="s">
        <v>17</v>
      </c>
      <c r="D2603">
        <v>2027</v>
      </c>
      <c r="E2603">
        <v>55.078499999999998</v>
      </c>
      <c r="F2603" t="s">
        <v>44</v>
      </c>
    </row>
    <row r="2604" spans="1:6" x14ac:dyDescent="0.35">
      <c r="A2604" t="s">
        <v>3</v>
      </c>
      <c r="B2604" t="s">
        <v>29</v>
      </c>
      <c r="C2604" t="s">
        <v>19</v>
      </c>
      <c r="D2604">
        <v>2027</v>
      </c>
      <c r="E2604">
        <v>168.53145000000001</v>
      </c>
      <c r="F2604" t="s">
        <v>44</v>
      </c>
    </row>
    <row r="2605" spans="1:6" x14ac:dyDescent="0.35">
      <c r="A2605" t="s">
        <v>3</v>
      </c>
      <c r="B2605" t="s">
        <v>29</v>
      </c>
      <c r="C2605" t="s">
        <v>20</v>
      </c>
      <c r="D2605">
        <v>2027</v>
      </c>
      <c r="E2605">
        <v>194.4986979</v>
      </c>
      <c r="F2605" t="s">
        <v>44</v>
      </c>
    </row>
    <row r="2606" spans="1:6" x14ac:dyDescent="0.35">
      <c r="A2606" t="s">
        <v>3</v>
      </c>
      <c r="B2606" t="s">
        <v>29</v>
      </c>
      <c r="C2606" t="s">
        <v>21</v>
      </c>
      <c r="D2606">
        <v>2027</v>
      </c>
      <c r="E2606">
        <v>2.988652021</v>
      </c>
      <c r="F2606" t="s">
        <v>44</v>
      </c>
    </row>
    <row r="2607" spans="1:6" x14ac:dyDescent="0.35">
      <c r="A2607" t="s">
        <v>3</v>
      </c>
      <c r="B2607" t="s">
        <v>29</v>
      </c>
      <c r="C2607" t="s">
        <v>22</v>
      </c>
      <c r="D2607">
        <v>2027</v>
      </c>
      <c r="E2607">
        <v>1.9396746999999999E-2</v>
      </c>
      <c r="F2607" t="s">
        <v>44</v>
      </c>
    </row>
    <row r="2608" spans="1:6" x14ac:dyDescent="0.35">
      <c r="A2608" t="s">
        <v>3</v>
      </c>
      <c r="B2608" t="s">
        <v>29</v>
      </c>
      <c r="C2608" t="s">
        <v>24</v>
      </c>
      <c r="D2608">
        <v>2027</v>
      </c>
      <c r="E2608">
        <v>45228.820296667996</v>
      </c>
      <c r="F2608" t="s">
        <v>44</v>
      </c>
    </row>
    <row r="2609" spans="1:6" x14ac:dyDescent="0.35">
      <c r="A2609" t="s">
        <v>3</v>
      </c>
      <c r="B2609" t="s">
        <v>30</v>
      </c>
      <c r="C2609" t="s">
        <v>12</v>
      </c>
      <c r="D2609">
        <v>2027</v>
      </c>
      <c r="E2609">
        <v>180.8218621</v>
      </c>
      <c r="F2609" t="s">
        <v>44</v>
      </c>
    </row>
    <row r="2610" spans="1:6" x14ac:dyDescent="0.35">
      <c r="A2610" t="s">
        <v>3</v>
      </c>
      <c r="B2610" t="s">
        <v>30</v>
      </c>
      <c r="C2610" t="s">
        <v>14</v>
      </c>
      <c r="D2610">
        <v>2027</v>
      </c>
      <c r="E2610">
        <v>3342.0275999999999</v>
      </c>
      <c r="F2610" t="s">
        <v>44</v>
      </c>
    </row>
    <row r="2611" spans="1:6" x14ac:dyDescent="0.35">
      <c r="A2611" t="s">
        <v>3</v>
      </c>
      <c r="B2611" t="s">
        <v>30</v>
      </c>
      <c r="C2611" t="s">
        <v>15</v>
      </c>
      <c r="D2611">
        <v>2027</v>
      </c>
      <c r="E2611">
        <v>987.05647120000003</v>
      </c>
      <c r="F2611" t="s">
        <v>44</v>
      </c>
    </row>
    <row r="2612" spans="1:6" x14ac:dyDescent="0.35">
      <c r="A2612" t="s">
        <v>3</v>
      </c>
      <c r="B2612" t="s">
        <v>30</v>
      </c>
      <c r="C2612" t="s">
        <v>17</v>
      </c>
      <c r="D2612">
        <v>2027</v>
      </c>
      <c r="E2612">
        <v>2323.3827310000001</v>
      </c>
      <c r="F2612" t="s">
        <v>44</v>
      </c>
    </row>
    <row r="2613" spans="1:6" x14ac:dyDescent="0.35">
      <c r="A2613" t="s">
        <v>3</v>
      </c>
      <c r="B2613" t="s">
        <v>30</v>
      </c>
      <c r="C2613" t="s">
        <v>19</v>
      </c>
      <c r="D2613">
        <v>2027</v>
      </c>
      <c r="E2613">
        <v>0</v>
      </c>
      <c r="F2613" t="s">
        <v>44</v>
      </c>
    </row>
    <row r="2614" spans="1:6" x14ac:dyDescent="0.35">
      <c r="A2614" t="s">
        <v>3</v>
      </c>
      <c r="B2614" t="s">
        <v>30</v>
      </c>
      <c r="C2614" t="s">
        <v>20</v>
      </c>
      <c r="D2614">
        <v>2027</v>
      </c>
      <c r="E2614">
        <v>2235.0017560000001</v>
      </c>
      <c r="F2614" t="s">
        <v>44</v>
      </c>
    </row>
    <row r="2615" spans="1:6" x14ac:dyDescent="0.35">
      <c r="A2615" t="s">
        <v>3</v>
      </c>
      <c r="B2615" t="s">
        <v>30</v>
      </c>
      <c r="C2615" t="s">
        <v>21</v>
      </c>
      <c r="D2615">
        <v>2027</v>
      </c>
      <c r="E2615">
        <v>3.4469947049999998</v>
      </c>
      <c r="F2615" t="s">
        <v>44</v>
      </c>
    </row>
    <row r="2616" spans="1:6" x14ac:dyDescent="0.35">
      <c r="A2616" t="s">
        <v>3</v>
      </c>
      <c r="B2616" t="s">
        <v>30</v>
      </c>
      <c r="C2616" t="s">
        <v>22</v>
      </c>
      <c r="D2616">
        <v>2027</v>
      </c>
      <c r="E2616">
        <v>0.539401307</v>
      </c>
      <c r="F2616" t="s">
        <v>44</v>
      </c>
    </row>
    <row r="2617" spans="1:6" x14ac:dyDescent="0.35">
      <c r="A2617" t="s">
        <v>3</v>
      </c>
      <c r="B2617" t="s">
        <v>30</v>
      </c>
      <c r="C2617" t="s">
        <v>24</v>
      </c>
      <c r="D2617">
        <v>2027</v>
      </c>
      <c r="E2617">
        <v>9072.2768163119999</v>
      </c>
      <c r="F2617" t="s">
        <v>44</v>
      </c>
    </row>
    <row r="2618" spans="1:6" x14ac:dyDescent="0.35">
      <c r="A2618" t="s">
        <v>3</v>
      </c>
      <c r="B2618" t="s">
        <v>32</v>
      </c>
      <c r="C2618" t="s">
        <v>15</v>
      </c>
      <c r="D2618">
        <v>2027</v>
      </c>
      <c r="E2618">
        <v>301.48414330000003</v>
      </c>
      <c r="F2618" t="s">
        <v>44</v>
      </c>
    </row>
    <row r="2619" spans="1:6" x14ac:dyDescent="0.35">
      <c r="A2619" t="s">
        <v>3</v>
      </c>
      <c r="B2619" t="s">
        <v>32</v>
      </c>
      <c r="C2619" t="s">
        <v>17</v>
      </c>
      <c r="D2619">
        <v>2027</v>
      </c>
      <c r="E2619">
        <v>0</v>
      </c>
      <c r="F2619" t="s">
        <v>44</v>
      </c>
    </row>
    <row r="2620" spans="1:6" x14ac:dyDescent="0.35">
      <c r="A2620" t="s">
        <v>3</v>
      </c>
      <c r="B2620" t="s">
        <v>32</v>
      </c>
      <c r="C2620" t="s">
        <v>19</v>
      </c>
      <c r="D2620">
        <v>2027</v>
      </c>
      <c r="E2620">
        <v>25.184999999999999</v>
      </c>
      <c r="F2620" t="s">
        <v>44</v>
      </c>
    </row>
    <row r="2621" spans="1:6" x14ac:dyDescent="0.35">
      <c r="A2621" t="s">
        <v>3</v>
      </c>
      <c r="B2621" t="s">
        <v>32</v>
      </c>
      <c r="C2621" t="s">
        <v>20</v>
      </c>
      <c r="D2621">
        <v>2027</v>
      </c>
      <c r="E2621">
        <v>15.573692810000001</v>
      </c>
      <c r="F2621" t="s">
        <v>44</v>
      </c>
    </row>
    <row r="2622" spans="1:6" x14ac:dyDescent="0.35">
      <c r="A2622" t="s">
        <v>3</v>
      </c>
      <c r="B2622" t="s">
        <v>32</v>
      </c>
      <c r="C2622" t="s">
        <v>21</v>
      </c>
      <c r="D2622">
        <v>2027</v>
      </c>
      <c r="E2622">
        <v>0.38721062000000001</v>
      </c>
      <c r="F2622" t="s">
        <v>44</v>
      </c>
    </row>
    <row r="2623" spans="1:6" x14ac:dyDescent="0.35">
      <c r="A2623" t="s">
        <v>3</v>
      </c>
      <c r="B2623" t="s">
        <v>32</v>
      </c>
      <c r="C2623" t="s">
        <v>22</v>
      </c>
      <c r="D2623">
        <v>2027</v>
      </c>
      <c r="E2623">
        <v>2.6213970440000001</v>
      </c>
      <c r="F2623" t="s">
        <v>44</v>
      </c>
    </row>
    <row r="2624" spans="1:6" x14ac:dyDescent="0.35">
      <c r="A2624" t="s">
        <v>3</v>
      </c>
      <c r="B2624" t="s">
        <v>32</v>
      </c>
      <c r="C2624" t="s">
        <v>24</v>
      </c>
      <c r="D2624">
        <v>2027</v>
      </c>
      <c r="E2624">
        <v>345.25144377399999</v>
      </c>
      <c r="F2624" t="s">
        <v>44</v>
      </c>
    </row>
    <row r="2625" spans="1:6" x14ac:dyDescent="0.35">
      <c r="A2625" t="s">
        <v>3</v>
      </c>
      <c r="B2625" t="s">
        <v>33</v>
      </c>
      <c r="C2625" t="s">
        <v>12</v>
      </c>
      <c r="D2625">
        <v>2027</v>
      </c>
      <c r="E2625">
        <v>0</v>
      </c>
      <c r="F2625" t="s">
        <v>44</v>
      </c>
    </row>
    <row r="2626" spans="1:6" x14ac:dyDescent="0.35">
      <c r="A2626" t="s">
        <v>3</v>
      </c>
      <c r="B2626" t="s">
        <v>33</v>
      </c>
      <c r="C2626" t="s">
        <v>19</v>
      </c>
      <c r="D2626">
        <v>2027</v>
      </c>
      <c r="E2626">
        <v>289.55138899999997</v>
      </c>
      <c r="F2626" t="s">
        <v>44</v>
      </c>
    </row>
    <row r="2627" spans="1:6" x14ac:dyDescent="0.35">
      <c r="A2627" t="s">
        <v>3</v>
      </c>
      <c r="B2627" t="s">
        <v>33</v>
      </c>
      <c r="C2627" t="s">
        <v>20</v>
      </c>
      <c r="D2627">
        <v>2027</v>
      </c>
      <c r="E2627">
        <v>1.4150175</v>
      </c>
      <c r="F2627" t="s">
        <v>44</v>
      </c>
    </row>
    <row r="2628" spans="1:6" x14ac:dyDescent="0.35">
      <c r="A2628" t="s">
        <v>3</v>
      </c>
      <c r="B2628" t="s">
        <v>33</v>
      </c>
      <c r="C2628" t="s">
        <v>21</v>
      </c>
      <c r="D2628">
        <v>2027</v>
      </c>
      <c r="E2628">
        <v>0.33124493100000002</v>
      </c>
      <c r="F2628" t="s">
        <v>44</v>
      </c>
    </row>
    <row r="2629" spans="1:6" x14ac:dyDescent="0.35">
      <c r="A2629" t="s">
        <v>3</v>
      </c>
      <c r="B2629" t="s">
        <v>33</v>
      </c>
      <c r="C2629" t="s">
        <v>22</v>
      </c>
      <c r="D2629">
        <v>2027</v>
      </c>
      <c r="E2629">
        <v>1.1185422860000001</v>
      </c>
      <c r="F2629" t="s">
        <v>44</v>
      </c>
    </row>
    <row r="2630" spans="1:6" x14ac:dyDescent="0.35">
      <c r="A2630" t="s">
        <v>3</v>
      </c>
      <c r="B2630" t="s">
        <v>33</v>
      </c>
      <c r="C2630" t="s">
        <v>24</v>
      </c>
      <c r="D2630">
        <v>2027</v>
      </c>
      <c r="E2630">
        <v>292.416193717</v>
      </c>
      <c r="F2630" t="s">
        <v>44</v>
      </c>
    </row>
    <row r="2631" spans="1:6" x14ac:dyDescent="0.35">
      <c r="A2631" t="s">
        <v>3</v>
      </c>
      <c r="B2631" t="s">
        <v>34</v>
      </c>
      <c r="C2631" t="s">
        <v>12</v>
      </c>
      <c r="D2631">
        <v>2027</v>
      </c>
      <c r="E2631">
        <v>1561.1125730000001</v>
      </c>
      <c r="F2631" t="s">
        <v>44</v>
      </c>
    </row>
    <row r="2632" spans="1:6" x14ac:dyDescent="0.35">
      <c r="A2632" t="s">
        <v>3</v>
      </c>
      <c r="B2632" t="s">
        <v>34</v>
      </c>
      <c r="C2632" t="s">
        <v>15</v>
      </c>
      <c r="D2632">
        <v>2027</v>
      </c>
      <c r="E2632">
        <v>36704.661549999997</v>
      </c>
      <c r="F2632" t="s">
        <v>44</v>
      </c>
    </row>
    <row r="2633" spans="1:6" x14ac:dyDescent="0.35">
      <c r="A2633" t="s">
        <v>3</v>
      </c>
      <c r="B2633" t="s">
        <v>34</v>
      </c>
      <c r="C2633" t="s">
        <v>17</v>
      </c>
      <c r="D2633">
        <v>2027</v>
      </c>
      <c r="E2633">
        <v>14716.41202</v>
      </c>
      <c r="F2633" t="s">
        <v>44</v>
      </c>
    </row>
    <row r="2634" spans="1:6" x14ac:dyDescent="0.35">
      <c r="A2634" t="s">
        <v>3</v>
      </c>
      <c r="B2634" t="s">
        <v>34</v>
      </c>
      <c r="C2634" t="s">
        <v>19</v>
      </c>
      <c r="D2634">
        <v>2027</v>
      </c>
      <c r="E2634">
        <v>81.60378</v>
      </c>
      <c r="F2634" t="s">
        <v>44</v>
      </c>
    </row>
    <row r="2635" spans="1:6" x14ac:dyDescent="0.35">
      <c r="A2635" t="s">
        <v>3</v>
      </c>
      <c r="B2635" t="s">
        <v>34</v>
      </c>
      <c r="C2635" t="s">
        <v>20</v>
      </c>
      <c r="D2635">
        <v>2027</v>
      </c>
      <c r="E2635">
        <v>21631.63653</v>
      </c>
      <c r="F2635" t="s">
        <v>44</v>
      </c>
    </row>
    <row r="2636" spans="1:6" x14ac:dyDescent="0.35">
      <c r="A2636" t="s">
        <v>3</v>
      </c>
      <c r="B2636" t="s">
        <v>34</v>
      </c>
      <c r="C2636" t="s">
        <v>21</v>
      </c>
      <c r="D2636">
        <v>2027</v>
      </c>
      <c r="E2636">
        <v>3761.9619579999999</v>
      </c>
      <c r="F2636" t="s">
        <v>44</v>
      </c>
    </row>
    <row r="2637" spans="1:6" x14ac:dyDescent="0.35">
      <c r="A2637" t="s">
        <v>3</v>
      </c>
      <c r="B2637" t="s">
        <v>34</v>
      </c>
      <c r="C2637" t="s">
        <v>22</v>
      </c>
      <c r="D2637">
        <v>2027</v>
      </c>
      <c r="E2637">
        <v>4676.7353880000001</v>
      </c>
      <c r="F2637" t="s">
        <v>44</v>
      </c>
    </row>
    <row r="2638" spans="1:6" x14ac:dyDescent="0.35">
      <c r="A2638" t="s">
        <v>3</v>
      </c>
      <c r="B2638" t="s">
        <v>34</v>
      </c>
      <c r="C2638" t="s">
        <v>28</v>
      </c>
      <c r="D2638">
        <v>2027</v>
      </c>
      <c r="E2638">
        <v>69991.35123</v>
      </c>
      <c r="F2638" t="s">
        <v>44</v>
      </c>
    </row>
    <row r="2639" spans="1:6" x14ac:dyDescent="0.35">
      <c r="A2639" t="s">
        <v>3</v>
      </c>
      <c r="B2639" t="s">
        <v>34</v>
      </c>
      <c r="C2639" t="s">
        <v>23</v>
      </c>
      <c r="D2639">
        <v>2027</v>
      </c>
      <c r="E2639">
        <v>0</v>
      </c>
      <c r="F2639" t="s">
        <v>44</v>
      </c>
    </row>
    <row r="2640" spans="1:6" x14ac:dyDescent="0.35">
      <c r="A2640" t="s">
        <v>3</v>
      </c>
      <c r="B2640" t="s">
        <v>34</v>
      </c>
      <c r="C2640" t="s">
        <v>24</v>
      </c>
      <c r="D2640">
        <v>2027</v>
      </c>
      <c r="E2640">
        <v>153125.47502899999</v>
      </c>
      <c r="F2640" t="s">
        <v>44</v>
      </c>
    </row>
    <row r="2641" spans="1:6" x14ac:dyDescent="0.35">
      <c r="A2641" t="s">
        <v>3</v>
      </c>
      <c r="B2641" t="s">
        <v>35</v>
      </c>
      <c r="C2641" t="s">
        <v>12</v>
      </c>
      <c r="D2641">
        <v>2027</v>
      </c>
      <c r="E2641">
        <v>5.1168160939999998</v>
      </c>
      <c r="F2641" t="s">
        <v>44</v>
      </c>
    </row>
    <row r="2642" spans="1:6" x14ac:dyDescent="0.35">
      <c r="A2642" t="s">
        <v>3</v>
      </c>
      <c r="B2642" t="s">
        <v>35</v>
      </c>
      <c r="C2642" t="s">
        <v>19</v>
      </c>
      <c r="D2642">
        <v>2027</v>
      </c>
      <c r="E2642">
        <v>23.242164299999999</v>
      </c>
      <c r="F2642" t="s">
        <v>44</v>
      </c>
    </row>
    <row r="2643" spans="1:6" x14ac:dyDescent="0.35">
      <c r="A2643" t="s">
        <v>3</v>
      </c>
      <c r="B2643" t="s">
        <v>35</v>
      </c>
      <c r="C2643" t="s">
        <v>20</v>
      </c>
      <c r="D2643">
        <v>2027</v>
      </c>
      <c r="E2643">
        <v>1395.070389</v>
      </c>
      <c r="F2643" t="s">
        <v>44</v>
      </c>
    </row>
    <row r="2644" spans="1:6" x14ac:dyDescent="0.35">
      <c r="A2644" t="s">
        <v>3</v>
      </c>
      <c r="B2644" t="s">
        <v>35</v>
      </c>
      <c r="C2644" t="s">
        <v>21</v>
      </c>
      <c r="D2644">
        <v>2027</v>
      </c>
      <c r="E2644">
        <v>1.4916822999999999</v>
      </c>
      <c r="F2644" t="s">
        <v>44</v>
      </c>
    </row>
    <row r="2645" spans="1:6" x14ac:dyDescent="0.35">
      <c r="A2645" t="s">
        <v>3</v>
      </c>
      <c r="B2645" t="s">
        <v>35</v>
      </c>
      <c r="C2645" t="s">
        <v>22</v>
      </c>
      <c r="D2645">
        <v>2027</v>
      </c>
      <c r="E2645">
        <v>0</v>
      </c>
      <c r="F2645" t="s">
        <v>44</v>
      </c>
    </row>
    <row r="2646" spans="1:6" x14ac:dyDescent="0.35">
      <c r="A2646" t="s">
        <v>3</v>
      </c>
      <c r="B2646" t="s">
        <v>35</v>
      </c>
      <c r="C2646" t="s">
        <v>24</v>
      </c>
      <c r="D2646">
        <v>2027</v>
      </c>
      <c r="E2646">
        <v>1424.921051694</v>
      </c>
      <c r="F2646" t="s">
        <v>44</v>
      </c>
    </row>
    <row r="2647" spans="1:6" x14ac:dyDescent="0.35">
      <c r="A2647" t="s">
        <v>3</v>
      </c>
      <c r="B2647" t="s">
        <v>36</v>
      </c>
      <c r="C2647" t="s">
        <v>12</v>
      </c>
      <c r="D2647">
        <v>2027</v>
      </c>
      <c r="E2647">
        <v>1785.26761315</v>
      </c>
      <c r="F2647" t="s">
        <v>44</v>
      </c>
    </row>
    <row r="2648" spans="1:6" x14ac:dyDescent="0.35">
      <c r="A2648" t="s">
        <v>3</v>
      </c>
      <c r="B2648" t="s">
        <v>36</v>
      </c>
      <c r="C2648" t="s">
        <v>15</v>
      </c>
      <c r="D2648">
        <v>2027</v>
      </c>
      <c r="E2648">
        <v>230972.05780000001</v>
      </c>
      <c r="F2648" t="s">
        <v>44</v>
      </c>
    </row>
    <row r="2649" spans="1:6" x14ac:dyDescent="0.35">
      <c r="A2649" t="s">
        <v>3</v>
      </c>
      <c r="B2649" t="s">
        <v>36</v>
      </c>
      <c r="C2649" t="s">
        <v>17</v>
      </c>
      <c r="D2649">
        <v>2027</v>
      </c>
      <c r="E2649">
        <v>0</v>
      </c>
      <c r="F2649" t="s">
        <v>44</v>
      </c>
    </row>
    <row r="2650" spans="1:6" x14ac:dyDescent="0.35">
      <c r="A2650" t="s">
        <v>3</v>
      </c>
      <c r="B2650" t="s">
        <v>36</v>
      </c>
      <c r="C2650" t="s">
        <v>19</v>
      </c>
      <c r="D2650">
        <v>2027</v>
      </c>
      <c r="E2650">
        <v>320.61599999999999</v>
      </c>
      <c r="F2650" t="s">
        <v>44</v>
      </c>
    </row>
    <row r="2651" spans="1:6" x14ac:dyDescent="0.35">
      <c r="A2651" t="s">
        <v>3</v>
      </c>
      <c r="B2651" t="s">
        <v>36</v>
      </c>
      <c r="C2651" t="s">
        <v>20</v>
      </c>
      <c r="D2651">
        <v>2027</v>
      </c>
      <c r="E2651">
        <v>17530.298409999999</v>
      </c>
      <c r="F2651" t="s">
        <v>44</v>
      </c>
    </row>
    <row r="2652" spans="1:6" x14ac:dyDescent="0.35">
      <c r="A2652" t="s">
        <v>3</v>
      </c>
      <c r="B2652" t="s">
        <v>36</v>
      </c>
      <c r="C2652" t="s">
        <v>21</v>
      </c>
      <c r="D2652">
        <v>2027</v>
      </c>
      <c r="E2652">
        <v>52.446690439999998</v>
      </c>
      <c r="F2652" t="s">
        <v>44</v>
      </c>
    </row>
    <row r="2653" spans="1:6" x14ac:dyDescent="0.35">
      <c r="A2653" t="s">
        <v>3</v>
      </c>
      <c r="B2653" t="s">
        <v>36</v>
      </c>
      <c r="C2653" t="s">
        <v>22</v>
      </c>
      <c r="D2653">
        <v>2027</v>
      </c>
      <c r="E2653">
        <v>0.397480685</v>
      </c>
      <c r="F2653" t="s">
        <v>44</v>
      </c>
    </row>
    <row r="2654" spans="1:6" x14ac:dyDescent="0.35">
      <c r="A2654" t="s">
        <v>3</v>
      </c>
      <c r="B2654" t="s">
        <v>36</v>
      </c>
      <c r="C2654" t="s">
        <v>24</v>
      </c>
      <c r="D2654">
        <v>2027</v>
      </c>
      <c r="E2654">
        <v>250661.08399427499</v>
      </c>
      <c r="F2654" t="s">
        <v>44</v>
      </c>
    </row>
    <row r="2655" spans="1:6" x14ac:dyDescent="0.35">
      <c r="A2655" t="s">
        <v>3</v>
      </c>
      <c r="B2655" t="s">
        <v>37</v>
      </c>
      <c r="C2655" t="s">
        <v>12</v>
      </c>
      <c r="D2655">
        <v>2027</v>
      </c>
      <c r="E2655">
        <v>267.73948230000002</v>
      </c>
      <c r="F2655" t="s">
        <v>44</v>
      </c>
    </row>
    <row r="2656" spans="1:6" x14ac:dyDescent="0.35">
      <c r="A2656" t="s">
        <v>3</v>
      </c>
      <c r="B2656" t="s">
        <v>37</v>
      </c>
      <c r="C2656" t="s">
        <v>14</v>
      </c>
      <c r="D2656">
        <v>2027</v>
      </c>
      <c r="E2656">
        <v>2236.4279999999999</v>
      </c>
      <c r="F2656" t="s">
        <v>44</v>
      </c>
    </row>
    <row r="2657" spans="1:6" x14ac:dyDescent="0.35">
      <c r="A2657" t="s">
        <v>3</v>
      </c>
      <c r="B2657" t="s">
        <v>37</v>
      </c>
      <c r="C2657" t="s">
        <v>38</v>
      </c>
      <c r="D2657">
        <v>2027</v>
      </c>
      <c r="E2657">
        <v>604.44000000000005</v>
      </c>
      <c r="F2657" t="s">
        <v>44</v>
      </c>
    </row>
    <row r="2658" spans="1:6" x14ac:dyDescent="0.35">
      <c r="A2658" t="s">
        <v>3</v>
      </c>
      <c r="B2658" t="s">
        <v>37</v>
      </c>
      <c r="C2658" t="s">
        <v>15</v>
      </c>
      <c r="D2658">
        <v>2027</v>
      </c>
      <c r="E2658">
        <v>4060.121216</v>
      </c>
      <c r="F2658" t="s">
        <v>44</v>
      </c>
    </row>
    <row r="2659" spans="1:6" x14ac:dyDescent="0.35">
      <c r="A2659" t="s">
        <v>3</v>
      </c>
      <c r="B2659" t="s">
        <v>37</v>
      </c>
      <c r="C2659" t="s">
        <v>17</v>
      </c>
      <c r="D2659">
        <v>2027</v>
      </c>
      <c r="E2659">
        <v>12894.55193</v>
      </c>
      <c r="F2659" t="s">
        <v>44</v>
      </c>
    </row>
    <row r="2660" spans="1:6" x14ac:dyDescent="0.35">
      <c r="A2660" t="s">
        <v>3</v>
      </c>
      <c r="B2660" t="s">
        <v>37</v>
      </c>
      <c r="C2660" t="s">
        <v>19</v>
      </c>
      <c r="D2660">
        <v>2027</v>
      </c>
      <c r="E2660">
        <v>0</v>
      </c>
      <c r="F2660" t="s">
        <v>44</v>
      </c>
    </row>
    <row r="2661" spans="1:6" x14ac:dyDescent="0.35">
      <c r="A2661" t="s">
        <v>3</v>
      </c>
      <c r="B2661" t="s">
        <v>37</v>
      </c>
      <c r="C2661" t="s">
        <v>20</v>
      </c>
      <c r="D2661">
        <v>2027</v>
      </c>
      <c r="E2661">
        <v>7811.9946410000002</v>
      </c>
      <c r="F2661" t="s">
        <v>44</v>
      </c>
    </row>
    <row r="2662" spans="1:6" x14ac:dyDescent="0.35">
      <c r="A2662" t="s">
        <v>3</v>
      </c>
      <c r="B2662" t="s">
        <v>37</v>
      </c>
      <c r="C2662" t="s">
        <v>21</v>
      </c>
      <c r="D2662">
        <v>2027</v>
      </c>
      <c r="E2662">
        <v>55.935410939999997</v>
      </c>
      <c r="F2662" t="s">
        <v>44</v>
      </c>
    </row>
    <row r="2663" spans="1:6" x14ac:dyDescent="0.35">
      <c r="A2663" t="s">
        <v>3</v>
      </c>
      <c r="B2663" t="s">
        <v>37</v>
      </c>
      <c r="C2663" t="s">
        <v>22</v>
      </c>
      <c r="D2663">
        <v>2027</v>
      </c>
      <c r="E2663">
        <v>117.95407179999999</v>
      </c>
      <c r="F2663" t="s">
        <v>44</v>
      </c>
    </row>
    <row r="2664" spans="1:6" x14ac:dyDescent="0.35">
      <c r="A2664" t="s">
        <v>3</v>
      </c>
      <c r="B2664" t="s">
        <v>37</v>
      </c>
      <c r="C2664" t="s">
        <v>24</v>
      </c>
      <c r="D2664">
        <v>2027</v>
      </c>
      <c r="E2664">
        <v>28049.16475204</v>
      </c>
      <c r="F2664" t="s">
        <v>44</v>
      </c>
    </row>
    <row r="2665" spans="1:6" x14ac:dyDescent="0.35">
      <c r="A2665" t="s">
        <v>3</v>
      </c>
      <c r="B2665" t="s">
        <v>39</v>
      </c>
      <c r="C2665" t="s">
        <v>12</v>
      </c>
      <c r="D2665">
        <v>2027</v>
      </c>
      <c r="E2665">
        <v>126.7322222</v>
      </c>
      <c r="F2665" t="s">
        <v>44</v>
      </c>
    </row>
    <row r="2666" spans="1:6" x14ac:dyDescent="0.35">
      <c r="A2666" t="s">
        <v>3</v>
      </c>
      <c r="B2666" t="s">
        <v>39</v>
      </c>
      <c r="C2666" t="s">
        <v>15</v>
      </c>
      <c r="D2666">
        <v>2027</v>
      </c>
      <c r="E2666">
        <v>443.85409199999998</v>
      </c>
      <c r="F2666" t="s">
        <v>44</v>
      </c>
    </row>
    <row r="2667" spans="1:6" x14ac:dyDescent="0.35">
      <c r="A2667" t="s">
        <v>3</v>
      </c>
      <c r="B2667" t="s">
        <v>39</v>
      </c>
      <c r="C2667" t="s">
        <v>17</v>
      </c>
      <c r="D2667">
        <v>2027</v>
      </c>
      <c r="E2667">
        <v>166.26947240000001</v>
      </c>
      <c r="F2667" t="s">
        <v>44</v>
      </c>
    </row>
    <row r="2668" spans="1:6" x14ac:dyDescent="0.35">
      <c r="A2668" t="s">
        <v>3</v>
      </c>
      <c r="B2668" t="s">
        <v>39</v>
      </c>
      <c r="C2668" t="s">
        <v>19</v>
      </c>
      <c r="D2668">
        <v>2027</v>
      </c>
      <c r="E2668">
        <v>26.42402074</v>
      </c>
      <c r="F2668" t="s">
        <v>44</v>
      </c>
    </row>
    <row r="2669" spans="1:6" x14ac:dyDescent="0.35">
      <c r="A2669" t="s">
        <v>3</v>
      </c>
      <c r="B2669" t="s">
        <v>39</v>
      </c>
      <c r="C2669" t="s">
        <v>20</v>
      </c>
      <c r="D2669">
        <v>2027</v>
      </c>
      <c r="E2669">
        <v>10.384092430000001</v>
      </c>
      <c r="F2669" t="s">
        <v>44</v>
      </c>
    </row>
    <row r="2670" spans="1:6" x14ac:dyDescent="0.35">
      <c r="A2670" t="s">
        <v>3</v>
      </c>
      <c r="B2670" t="s">
        <v>39</v>
      </c>
      <c r="C2670" t="s">
        <v>21</v>
      </c>
      <c r="D2670">
        <v>2027</v>
      </c>
      <c r="E2670">
        <v>0.60998704299999995</v>
      </c>
      <c r="F2670" t="s">
        <v>44</v>
      </c>
    </row>
    <row r="2671" spans="1:6" x14ac:dyDescent="0.35">
      <c r="A2671" t="s">
        <v>3</v>
      </c>
      <c r="B2671" t="s">
        <v>39</v>
      </c>
      <c r="C2671" t="s">
        <v>22</v>
      </c>
      <c r="D2671">
        <v>2027</v>
      </c>
      <c r="E2671">
        <v>1.5159244759999999</v>
      </c>
      <c r="F2671" t="s">
        <v>44</v>
      </c>
    </row>
    <row r="2672" spans="1:6" x14ac:dyDescent="0.35">
      <c r="A2672" t="s">
        <v>3</v>
      </c>
      <c r="B2672" t="s">
        <v>39</v>
      </c>
      <c r="C2672" t="s">
        <v>24</v>
      </c>
      <c r="D2672">
        <v>2027</v>
      </c>
      <c r="E2672">
        <v>775.789811289</v>
      </c>
      <c r="F2672" t="s">
        <v>44</v>
      </c>
    </row>
    <row r="2673" spans="1:6" x14ac:dyDescent="0.35">
      <c r="A2673" t="s">
        <v>5</v>
      </c>
      <c r="B2673" t="s">
        <v>11</v>
      </c>
      <c r="C2673" t="s">
        <v>12</v>
      </c>
      <c r="D2673">
        <v>2027</v>
      </c>
      <c r="E2673">
        <v>1030.5334269</v>
      </c>
      <c r="F2673" t="s">
        <v>44</v>
      </c>
    </row>
    <row r="2674" spans="1:6" x14ac:dyDescent="0.35">
      <c r="A2674" t="s">
        <v>5</v>
      </c>
      <c r="B2674" t="s">
        <v>11</v>
      </c>
      <c r="C2674" t="s">
        <v>13</v>
      </c>
      <c r="D2674">
        <v>2027</v>
      </c>
      <c r="E2674">
        <v>0</v>
      </c>
      <c r="F2674" t="s">
        <v>44</v>
      </c>
    </row>
    <row r="2675" spans="1:6" x14ac:dyDescent="0.35">
      <c r="A2675" t="s">
        <v>5</v>
      </c>
      <c r="B2675" t="s">
        <v>11</v>
      </c>
      <c r="C2675" t="s">
        <v>14</v>
      </c>
      <c r="D2675">
        <v>2027</v>
      </c>
      <c r="E2675">
        <v>0</v>
      </c>
      <c r="F2675" t="s">
        <v>44</v>
      </c>
    </row>
    <row r="2676" spans="1:6" x14ac:dyDescent="0.35">
      <c r="A2676" t="s">
        <v>5</v>
      </c>
      <c r="B2676" t="s">
        <v>11</v>
      </c>
      <c r="C2676" t="s">
        <v>15</v>
      </c>
      <c r="D2676">
        <v>2027</v>
      </c>
      <c r="E2676">
        <v>1651.0749780000001</v>
      </c>
      <c r="F2676" t="s">
        <v>44</v>
      </c>
    </row>
    <row r="2677" spans="1:6" x14ac:dyDescent="0.35">
      <c r="A2677" t="s">
        <v>5</v>
      </c>
      <c r="B2677" t="s">
        <v>11</v>
      </c>
      <c r="C2677" t="s">
        <v>17</v>
      </c>
      <c r="D2677">
        <v>2027</v>
      </c>
      <c r="E2677">
        <v>72776.968429999994</v>
      </c>
      <c r="F2677" t="s">
        <v>44</v>
      </c>
    </row>
    <row r="2678" spans="1:6" x14ac:dyDescent="0.35">
      <c r="A2678" t="s">
        <v>5</v>
      </c>
      <c r="B2678" t="s">
        <v>11</v>
      </c>
      <c r="C2678" t="s">
        <v>18</v>
      </c>
      <c r="D2678">
        <v>2027</v>
      </c>
      <c r="E2678">
        <v>0</v>
      </c>
      <c r="F2678" t="s">
        <v>44</v>
      </c>
    </row>
    <row r="2679" spans="1:6" x14ac:dyDescent="0.35">
      <c r="A2679" t="s">
        <v>5</v>
      </c>
      <c r="B2679" t="s">
        <v>11</v>
      </c>
      <c r="C2679" t="s">
        <v>19</v>
      </c>
      <c r="D2679">
        <v>2027</v>
      </c>
      <c r="E2679">
        <v>15.6585</v>
      </c>
      <c r="F2679" t="s">
        <v>44</v>
      </c>
    </row>
    <row r="2680" spans="1:6" x14ac:dyDescent="0.35">
      <c r="A2680" t="s">
        <v>5</v>
      </c>
      <c r="B2680" t="s">
        <v>11</v>
      </c>
      <c r="C2680" t="s">
        <v>20</v>
      </c>
      <c r="D2680">
        <v>2027</v>
      </c>
      <c r="E2680">
        <v>16341.759260000001</v>
      </c>
      <c r="F2680" t="s">
        <v>44</v>
      </c>
    </row>
    <row r="2681" spans="1:6" x14ac:dyDescent="0.35">
      <c r="A2681" t="s">
        <v>5</v>
      </c>
      <c r="B2681" t="s">
        <v>11</v>
      </c>
      <c r="C2681" t="s">
        <v>21</v>
      </c>
      <c r="D2681">
        <v>2027</v>
      </c>
      <c r="E2681">
        <v>502.47906829999999</v>
      </c>
      <c r="F2681" t="s">
        <v>44</v>
      </c>
    </row>
    <row r="2682" spans="1:6" x14ac:dyDescent="0.35">
      <c r="A2682" t="s">
        <v>5</v>
      </c>
      <c r="B2682" t="s">
        <v>11</v>
      </c>
      <c r="C2682" t="s">
        <v>22</v>
      </c>
      <c r="D2682">
        <v>2027</v>
      </c>
      <c r="E2682">
        <v>2639.3695670000002</v>
      </c>
      <c r="F2682" t="s">
        <v>44</v>
      </c>
    </row>
    <row r="2683" spans="1:6" x14ac:dyDescent="0.35">
      <c r="A2683" t="s">
        <v>5</v>
      </c>
      <c r="B2683" t="s">
        <v>11</v>
      </c>
      <c r="C2683" t="s">
        <v>23</v>
      </c>
      <c r="D2683">
        <v>2027</v>
      </c>
      <c r="E2683">
        <v>0</v>
      </c>
      <c r="F2683" t="s">
        <v>44</v>
      </c>
    </row>
    <row r="2684" spans="1:6" x14ac:dyDescent="0.35">
      <c r="A2684" t="s">
        <v>5</v>
      </c>
      <c r="B2684" t="s">
        <v>11</v>
      </c>
      <c r="C2684" t="s">
        <v>24</v>
      </c>
      <c r="D2684">
        <v>2027</v>
      </c>
      <c r="E2684">
        <v>94957.8432302</v>
      </c>
      <c r="F2684" t="s">
        <v>44</v>
      </c>
    </row>
    <row r="2685" spans="1:6" x14ac:dyDescent="0.35">
      <c r="A2685" t="s">
        <v>5</v>
      </c>
      <c r="B2685" t="s">
        <v>25</v>
      </c>
      <c r="C2685" t="s">
        <v>12</v>
      </c>
      <c r="D2685">
        <v>2027</v>
      </c>
      <c r="E2685">
        <v>3637.08053999</v>
      </c>
      <c r="F2685" t="s">
        <v>44</v>
      </c>
    </row>
    <row r="2686" spans="1:6" x14ac:dyDescent="0.35">
      <c r="A2686" t="s">
        <v>5</v>
      </c>
      <c r="B2686" t="s">
        <v>25</v>
      </c>
      <c r="C2686" t="s">
        <v>13</v>
      </c>
      <c r="D2686">
        <v>2027</v>
      </c>
      <c r="E2686">
        <v>0</v>
      </c>
      <c r="F2686" t="s">
        <v>44</v>
      </c>
    </row>
    <row r="2687" spans="1:6" x14ac:dyDescent="0.35">
      <c r="A2687" t="s">
        <v>5</v>
      </c>
      <c r="B2687" t="s">
        <v>25</v>
      </c>
      <c r="C2687" t="s">
        <v>15</v>
      </c>
      <c r="D2687">
        <v>2027</v>
      </c>
      <c r="E2687">
        <v>63056.346539999999</v>
      </c>
      <c r="F2687" t="s">
        <v>44</v>
      </c>
    </row>
    <row r="2688" spans="1:6" x14ac:dyDescent="0.35">
      <c r="A2688" t="s">
        <v>5</v>
      </c>
      <c r="B2688" t="s">
        <v>25</v>
      </c>
      <c r="C2688" t="s">
        <v>17</v>
      </c>
      <c r="D2688">
        <v>2027</v>
      </c>
      <c r="E2688">
        <v>3753.8109030000001</v>
      </c>
      <c r="F2688" t="s">
        <v>44</v>
      </c>
    </row>
    <row r="2689" spans="1:6" x14ac:dyDescent="0.35">
      <c r="A2689" t="s">
        <v>5</v>
      </c>
      <c r="B2689" t="s">
        <v>25</v>
      </c>
      <c r="C2689" t="s">
        <v>18</v>
      </c>
      <c r="D2689">
        <v>2027</v>
      </c>
      <c r="E2689">
        <v>0</v>
      </c>
      <c r="F2689" t="s">
        <v>44</v>
      </c>
    </row>
    <row r="2690" spans="1:6" x14ac:dyDescent="0.35">
      <c r="A2690" t="s">
        <v>5</v>
      </c>
      <c r="B2690" t="s">
        <v>25</v>
      </c>
      <c r="C2690" t="s">
        <v>19</v>
      </c>
      <c r="D2690">
        <v>2027</v>
      </c>
      <c r="E2690">
        <v>63.877920000000003</v>
      </c>
      <c r="F2690" t="s">
        <v>44</v>
      </c>
    </row>
    <row r="2691" spans="1:6" x14ac:dyDescent="0.35">
      <c r="A2691" t="s">
        <v>5</v>
      </c>
      <c r="B2691" t="s">
        <v>25</v>
      </c>
      <c r="C2691" t="s">
        <v>20</v>
      </c>
      <c r="D2691">
        <v>2027</v>
      </c>
      <c r="E2691">
        <v>2806.0700449999999</v>
      </c>
      <c r="F2691" t="s">
        <v>44</v>
      </c>
    </row>
    <row r="2692" spans="1:6" x14ac:dyDescent="0.35">
      <c r="A2692" t="s">
        <v>5</v>
      </c>
      <c r="B2692" t="s">
        <v>25</v>
      </c>
      <c r="C2692" t="s">
        <v>21</v>
      </c>
      <c r="D2692">
        <v>2027</v>
      </c>
      <c r="E2692">
        <v>433.15103240000002</v>
      </c>
      <c r="F2692" t="s">
        <v>44</v>
      </c>
    </row>
    <row r="2693" spans="1:6" x14ac:dyDescent="0.35">
      <c r="A2693" t="s">
        <v>5</v>
      </c>
      <c r="B2693" t="s">
        <v>25</v>
      </c>
      <c r="C2693" t="s">
        <v>22</v>
      </c>
      <c r="D2693">
        <v>2027</v>
      </c>
      <c r="E2693">
        <v>628.2698365</v>
      </c>
      <c r="F2693" t="s">
        <v>44</v>
      </c>
    </row>
    <row r="2694" spans="1:6" x14ac:dyDescent="0.35">
      <c r="A2694" t="s">
        <v>5</v>
      </c>
      <c r="B2694" t="s">
        <v>25</v>
      </c>
      <c r="C2694" t="s">
        <v>23</v>
      </c>
      <c r="D2694">
        <v>2027</v>
      </c>
      <c r="E2694">
        <v>0</v>
      </c>
      <c r="F2694" t="s">
        <v>44</v>
      </c>
    </row>
    <row r="2695" spans="1:6" x14ac:dyDescent="0.35">
      <c r="A2695" t="s">
        <v>5</v>
      </c>
      <c r="B2695" t="s">
        <v>25</v>
      </c>
      <c r="C2695" t="s">
        <v>24</v>
      </c>
      <c r="D2695">
        <v>2027</v>
      </c>
      <c r="E2695">
        <v>74378.606816889995</v>
      </c>
      <c r="F2695" t="s">
        <v>44</v>
      </c>
    </row>
    <row r="2696" spans="1:6" x14ac:dyDescent="0.35">
      <c r="A2696" t="s">
        <v>5</v>
      </c>
      <c r="B2696" t="s">
        <v>26</v>
      </c>
      <c r="C2696" t="s">
        <v>12</v>
      </c>
      <c r="D2696">
        <v>2027</v>
      </c>
      <c r="E2696">
        <v>80.572000000000003</v>
      </c>
      <c r="F2696" t="s">
        <v>44</v>
      </c>
    </row>
    <row r="2697" spans="1:6" x14ac:dyDescent="0.35">
      <c r="A2697" t="s">
        <v>5</v>
      </c>
      <c r="B2697" t="s">
        <v>26</v>
      </c>
      <c r="C2697" t="s">
        <v>15</v>
      </c>
      <c r="D2697">
        <v>2027</v>
      </c>
      <c r="E2697">
        <v>33120.251129999997</v>
      </c>
      <c r="F2697" t="s">
        <v>44</v>
      </c>
    </row>
    <row r="2698" spans="1:6" x14ac:dyDescent="0.35">
      <c r="A2698" t="s">
        <v>5</v>
      </c>
      <c r="B2698" t="s">
        <v>26</v>
      </c>
      <c r="C2698" t="s">
        <v>17</v>
      </c>
      <c r="D2698">
        <v>2027</v>
      </c>
      <c r="E2698">
        <v>178.39880160000001</v>
      </c>
      <c r="F2698" t="s">
        <v>44</v>
      </c>
    </row>
    <row r="2699" spans="1:6" x14ac:dyDescent="0.35">
      <c r="A2699" t="s">
        <v>5</v>
      </c>
      <c r="B2699" t="s">
        <v>26</v>
      </c>
      <c r="C2699" t="s">
        <v>19</v>
      </c>
      <c r="D2699">
        <v>2027</v>
      </c>
      <c r="E2699">
        <v>16.412669000000001</v>
      </c>
      <c r="F2699" t="s">
        <v>44</v>
      </c>
    </row>
    <row r="2700" spans="1:6" x14ac:dyDescent="0.35">
      <c r="A2700" t="s">
        <v>5</v>
      </c>
      <c r="B2700" t="s">
        <v>26</v>
      </c>
      <c r="C2700" t="s">
        <v>20</v>
      </c>
      <c r="D2700">
        <v>2027</v>
      </c>
      <c r="E2700">
        <v>862.82582720000005</v>
      </c>
      <c r="F2700" t="s">
        <v>44</v>
      </c>
    </row>
    <row r="2701" spans="1:6" x14ac:dyDescent="0.35">
      <c r="A2701" t="s">
        <v>5</v>
      </c>
      <c r="B2701" t="s">
        <v>26</v>
      </c>
      <c r="C2701" t="s">
        <v>21</v>
      </c>
      <c r="D2701">
        <v>2027</v>
      </c>
      <c r="E2701">
        <v>28.33808938</v>
      </c>
      <c r="F2701" t="s">
        <v>44</v>
      </c>
    </row>
    <row r="2702" spans="1:6" x14ac:dyDescent="0.35">
      <c r="A2702" t="s">
        <v>5</v>
      </c>
      <c r="B2702" t="s">
        <v>26</v>
      </c>
      <c r="C2702" t="s">
        <v>22</v>
      </c>
      <c r="D2702">
        <v>2027</v>
      </c>
      <c r="E2702">
        <v>9.8927691170000003</v>
      </c>
      <c r="F2702" t="s">
        <v>44</v>
      </c>
    </row>
    <row r="2703" spans="1:6" x14ac:dyDescent="0.35">
      <c r="A2703" t="s">
        <v>5</v>
      </c>
      <c r="B2703" t="s">
        <v>26</v>
      </c>
      <c r="C2703" t="s">
        <v>23</v>
      </c>
      <c r="D2703">
        <v>2027</v>
      </c>
      <c r="E2703">
        <v>0</v>
      </c>
      <c r="F2703" t="s">
        <v>44</v>
      </c>
    </row>
    <row r="2704" spans="1:6" x14ac:dyDescent="0.35">
      <c r="A2704" t="s">
        <v>5</v>
      </c>
      <c r="B2704" t="s">
        <v>26</v>
      </c>
      <c r="C2704" t="s">
        <v>24</v>
      </c>
      <c r="D2704">
        <v>2027</v>
      </c>
      <c r="E2704">
        <v>34296.691286296998</v>
      </c>
      <c r="F2704" t="s">
        <v>44</v>
      </c>
    </row>
    <row r="2705" spans="1:6" x14ac:dyDescent="0.35">
      <c r="A2705" t="s">
        <v>5</v>
      </c>
      <c r="B2705" t="s">
        <v>27</v>
      </c>
      <c r="C2705" t="s">
        <v>12</v>
      </c>
      <c r="D2705">
        <v>2027</v>
      </c>
      <c r="E2705">
        <v>414.51549990000001</v>
      </c>
      <c r="F2705" t="s">
        <v>44</v>
      </c>
    </row>
    <row r="2706" spans="1:6" x14ac:dyDescent="0.35">
      <c r="A2706" t="s">
        <v>5</v>
      </c>
      <c r="B2706" t="s">
        <v>27</v>
      </c>
      <c r="C2706" t="s">
        <v>14</v>
      </c>
      <c r="D2706">
        <v>2027</v>
      </c>
      <c r="E2706">
        <v>1184.79</v>
      </c>
      <c r="F2706" t="s">
        <v>44</v>
      </c>
    </row>
    <row r="2707" spans="1:6" x14ac:dyDescent="0.35">
      <c r="A2707" t="s">
        <v>5</v>
      </c>
      <c r="B2707" t="s">
        <v>27</v>
      </c>
      <c r="C2707" t="s">
        <v>15</v>
      </c>
      <c r="D2707">
        <v>2027</v>
      </c>
      <c r="E2707">
        <v>2532.2752</v>
      </c>
      <c r="F2707" t="s">
        <v>44</v>
      </c>
    </row>
    <row r="2708" spans="1:6" x14ac:dyDescent="0.35">
      <c r="A2708" t="s">
        <v>5</v>
      </c>
      <c r="B2708" t="s">
        <v>27</v>
      </c>
      <c r="C2708" t="s">
        <v>17</v>
      </c>
      <c r="D2708">
        <v>2027</v>
      </c>
      <c r="E2708">
        <v>1950.1804709999999</v>
      </c>
      <c r="F2708" t="s">
        <v>44</v>
      </c>
    </row>
    <row r="2709" spans="1:6" x14ac:dyDescent="0.35">
      <c r="A2709" t="s">
        <v>5</v>
      </c>
      <c r="B2709" t="s">
        <v>27</v>
      </c>
      <c r="C2709" t="s">
        <v>19</v>
      </c>
      <c r="D2709">
        <v>2027</v>
      </c>
      <c r="E2709">
        <v>46.276611877999997</v>
      </c>
      <c r="F2709" t="s">
        <v>44</v>
      </c>
    </row>
    <row r="2710" spans="1:6" x14ac:dyDescent="0.35">
      <c r="A2710" t="s">
        <v>5</v>
      </c>
      <c r="B2710" t="s">
        <v>27</v>
      </c>
      <c r="C2710" t="s">
        <v>20</v>
      </c>
      <c r="D2710">
        <v>2027</v>
      </c>
      <c r="E2710">
        <v>1313.6077399999999</v>
      </c>
      <c r="F2710" t="s">
        <v>44</v>
      </c>
    </row>
    <row r="2711" spans="1:6" x14ac:dyDescent="0.35">
      <c r="A2711" t="s">
        <v>5</v>
      </c>
      <c r="B2711" t="s">
        <v>27</v>
      </c>
      <c r="C2711" t="s">
        <v>21</v>
      </c>
      <c r="D2711">
        <v>2027</v>
      </c>
      <c r="E2711">
        <v>9.2122488639999993</v>
      </c>
      <c r="F2711" t="s">
        <v>44</v>
      </c>
    </row>
    <row r="2712" spans="1:6" x14ac:dyDescent="0.35">
      <c r="A2712" t="s">
        <v>5</v>
      </c>
      <c r="B2712" t="s">
        <v>27</v>
      </c>
      <c r="C2712" t="s">
        <v>22</v>
      </c>
      <c r="D2712">
        <v>2027</v>
      </c>
      <c r="E2712">
        <v>48.129285899999999</v>
      </c>
      <c r="F2712" t="s">
        <v>44</v>
      </c>
    </row>
    <row r="2713" spans="1:6" x14ac:dyDescent="0.35">
      <c r="A2713" t="s">
        <v>5</v>
      </c>
      <c r="B2713" t="s">
        <v>27</v>
      </c>
      <c r="C2713" t="s">
        <v>28</v>
      </c>
      <c r="D2713">
        <v>2027</v>
      </c>
      <c r="E2713">
        <v>4999.9402120000004</v>
      </c>
      <c r="F2713" t="s">
        <v>44</v>
      </c>
    </row>
    <row r="2714" spans="1:6" x14ac:dyDescent="0.35">
      <c r="A2714" t="s">
        <v>5</v>
      </c>
      <c r="B2714" t="s">
        <v>27</v>
      </c>
      <c r="C2714" t="s">
        <v>23</v>
      </c>
      <c r="D2714">
        <v>2027</v>
      </c>
      <c r="E2714">
        <v>0</v>
      </c>
      <c r="F2714" t="s">
        <v>44</v>
      </c>
    </row>
    <row r="2715" spans="1:6" x14ac:dyDescent="0.35">
      <c r="A2715" t="s">
        <v>5</v>
      </c>
      <c r="B2715" t="s">
        <v>27</v>
      </c>
      <c r="C2715" t="s">
        <v>24</v>
      </c>
      <c r="D2715">
        <v>2027</v>
      </c>
      <c r="E2715">
        <v>12498.927269542</v>
      </c>
      <c r="F2715" t="s">
        <v>44</v>
      </c>
    </row>
    <row r="2716" spans="1:6" x14ac:dyDescent="0.35">
      <c r="A2716" t="s">
        <v>5</v>
      </c>
      <c r="B2716" t="s">
        <v>29</v>
      </c>
      <c r="C2716" t="s">
        <v>15</v>
      </c>
      <c r="D2716">
        <v>2027</v>
      </c>
      <c r="E2716">
        <v>45099.514949999997</v>
      </c>
      <c r="F2716" t="s">
        <v>44</v>
      </c>
    </row>
    <row r="2717" spans="1:6" x14ac:dyDescent="0.35">
      <c r="A2717" t="s">
        <v>5</v>
      </c>
      <c r="B2717" t="s">
        <v>29</v>
      </c>
      <c r="C2717" t="s">
        <v>17</v>
      </c>
      <c r="D2717">
        <v>2027</v>
      </c>
      <c r="E2717">
        <v>55.078499999999998</v>
      </c>
      <c r="F2717" t="s">
        <v>44</v>
      </c>
    </row>
    <row r="2718" spans="1:6" x14ac:dyDescent="0.35">
      <c r="A2718" t="s">
        <v>5</v>
      </c>
      <c r="B2718" t="s">
        <v>29</v>
      </c>
      <c r="C2718" t="s">
        <v>19</v>
      </c>
      <c r="D2718">
        <v>2027</v>
      </c>
      <c r="E2718">
        <v>168.53145000000001</v>
      </c>
      <c r="F2718" t="s">
        <v>44</v>
      </c>
    </row>
    <row r="2719" spans="1:6" x14ac:dyDescent="0.35">
      <c r="A2719" t="s">
        <v>5</v>
      </c>
      <c r="B2719" t="s">
        <v>29</v>
      </c>
      <c r="C2719" t="s">
        <v>20</v>
      </c>
      <c r="D2719">
        <v>2027</v>
      </c>
      <c r="E2719">
        <v>194.4986979</v>
      </c>
      <c r="F2719" t="s">
        <v>44</v>
      </c>
    </row>
    <row r="2720" spans="1:6" x14ac:dyDescent="0.35">
      <c r="A2720" t="s">
        <v>5</v>
      </c>
      <c r="B2720" t="s">
        <v>29</v>
      </c>
      <c r="C2720" t="s">
        <v>21</v>
      </c>
      <c r="D2720">
        <v>2027</v>
      </c>
      <c r="E2720">
        <v>5.2876151140000003</v>
      </c>
      <c r="F2720" t="s">
        <v>44</v>
      </c>
    </row>
    <row r="2721" spans="1:6" x14ac:dyDescent="0.35">
      <c r="A2721" t="s">
        <v>5</v>
      </c>
      <c r="B2721" t="s">
        <v>29</v>
      </c>
      <c r="C2721" t="s">
        <v>22</v>
      </c>
      <c r="D2721">
        <v>2027</v>
      </c>
      <c r="E2721">
        <v>1.9396746999999999E-2</v>
      </c>
      <c r="F2721" t="s">
        <v>44</v>
      </c>
    </row>
    <row r="2722" spans="1:6" x14ac:dyDescent="0.35">
      <c r="A2722" t="s">
        <v>5</v>
      </c>
      <c r="B2722" t="s">
        <v>29</v>
      </c>
      <c r="C2722" t="s">
        <v>24</v>
      </c>
      <c r="D2722">
        <v>2027</v>
      </c>
      <c r="E2722">
        <v>45522.930609760901</v>
      </c>
      <c r="F2722" t="s">
        <v>44</v>
      </c>
    </row>
    <row r="2723" spans="1:6" x14ac:dyDescent="0.35">
      <c r="A2723" t="s">
        <v>5</v>
      </c>
      <c r="B2723" t="s">
        <v>30</v>
      </c>
      <c r="C2723" t="s">
        <v>12</v>
      </c>
      <c r="D2723">
        <v>2027</v>
      </c>
      <c r="E2723">
        <v>29.929408420000001</v>
      </c>
      <c r="F2723" t="s">
        <v>44</v>
      </c>
    </row>
    <row r="2724" spans="1:6" x14ac:dyDescent="0.35">
      <c r="A2724" t="s">
        <v>5</v>
      </c>
      <c r="B2724" t="s">
        <v>30</v>
      </c>
      <c r="C2724" t="s">
        <v>14</v>
      </c>
      <c r="D2724">
        <v>2027</v>
      </c>
      <c r="E2724">
        <v>3342.0275999999999</v>
      </c>
      <c r="F2724" t="s">
        <v>44</v>
      </c>
    </row>
    <row r="2725" spans="1:6" x14ac:dyDescent="0.35">
      <c r="A2725" t="s">
        <v>5</v>
      </c>
      <c r="B2725" t="s">
        <v>30</v>
      </c>
      <c r="C2725" t="s">
        <v>15</v>
      </c>
      <c r="D2725">
        <v>2027</v>
      </c>
      <c r="E2725">
        <v>938.6645853</v>
      </c>
      <c r="F2725" t="s">
        <v>44</v>
      </c>
    </row>
    <row r="2726" spans="1:6" x14ac:dyDescent="0.35">
      <c r="A2726" t="s">
        <v>5</v>
      </c>
      <c r="B2726" t="s">
        <v>30</v>
      </c>
      <c r="C2726" t="s">
        <v>17</v>
      </c>
      <c r="D2726">
        <v>2027</v>
      </c>
      <c r="E2726">
        <v>1011.781112</v>
      </c>
      <c r="F2726" t="s">
        <v>44</v>
      </c>
    </row>
    <row r="2727" spans="1:6" x14ac:dyDescent="0.35">
      <c r="A2727" t="s">
        <v>5</v>
      </c>
      <c r="B2727" t="s">
        <v>30</v>
      </c>
      <c r="C2727" t="s">
        <v>31</v>
      </c>
      <c r="D2727">
        <v>2027</v>
      </c>
      <c r="E2727">
        <v>4017.5569730000002</v>
      </c>
      <c r="F2727" t="s">
        <v>44</v>
      </c>
    </row>
    <row r="2728" spans="1:6" x14ac:dyDescent="0.35">
      <c r="A2728" t="s">
        <v>5</v>
      </c>
      <c r="B2728" t="s">
        <v>30</v>
      </c>
      <c r="C2728" t="s">
        <v>19</v>
      </c>
      <c r="D2728">
        <v>2027</v>
      </c>
      <c r="E2728">
        <v>0</v>
      </c>
      <c r="F2728" t="s">
        <v>44</v>
      </c>
    </row>
    <row r="2729" spans="1:6" x14ac:dyDescent="0.35">
      <c r="A2729" t="s">
        <v>5</v>
      </c>
      <c r="B2729" t="s">
        <v>30</v>
      </c>
      <c r="C2729" t="s">
        <v>20</v>
      </c>
      <c r="D2729">
        <v>2027</v>
      </c>
      <c r="E2729">
        <v>2136.9998350000001</v>
      </c>
      <c r="F2729" t="s">
        <v>44</v>
      </c>
    </row>
    <row r="2730" spans="1:6" x14ac:dyDescent="0.35">
      <c r="A2730" t="s">
        <v>5</v>
      </c>
      <c r="B2730" t="s">
        <v>30</v>
      </c>
      <c r="C2730" t="s">
        <v>21</v>
      </c>
      <c r="D2730">
        <v>2027</v>
      </c>
      <c r="E2730">
        <v>6.0985290939999999</v>
      </c>
      <c r="F2730" t="s">
        <v>44</v>
      </c>
    </row>
    <row r="2731" spans="1:6" x14ac:dyDescent="0.35">
      <c r="A2731" t="s">
        <v>5</v>
      </c>
      <c r="B2731" t="s">
        <v>30</v>
      </c>
      <c r="C2731" t="s">
        <v>22</v>
      </c>
      <c r="D2731">
        <v>2027</v>
      </c>
      <c r="E2731">
        <v>0.539401307</v>
      </c>
      <c r="F2731" t="s">
        <v>44</v>
      </c>
    </row>
    <row r="2732" spans="1:6" x14ac:dyDescent="0.35">
      <c r="A2732" t="s">
        <v>5</v>
      </c>
      <c r="B2732" t="s">
        <v>30</v>
      </c>
      <c r="C2732" t="s">
        <v>24</v>
      </c>
      <c r="D2732">
        <v>2027</v>
      </c>
      <c r="E2732">
        <v>11483.597444121</v>
      </c>
      <c r="F2732" t="s">
        <v>44</v>
      </c>
    </row>
    <row r="2733" spans="1:6" x14ac:dyDescent="0.35">
      <c r="A2733" t="s">
        <v>5</v>
      </c>
      <c r="B2733" t="s">
        <v>32</v>
      </c>
      <c r="C2733" t="s">
        <v>15</v>
      </c>
      <c r="D2733">
        <v>2027</v>
      </c>
      <c r="E2733">
        <v>315.4745906</v>
      </c>
      <c r="F2733" t="s">
        <v>44</v>
      </c>
    </row>
    <row r="2734" spans="1:6" x14ac:dyDescent="0.35">
      <c r="A2734" t="s">
        <v>5</v>
      </c>
      <c r="B2734" t="s">
        <v>32</v>
      </c>
      <c r="C2734" t="s">
        <v>17</v>
      </c>
      <c r="D2734">
        <v>2027</v>
      </c>
      <c r="E2734">
        <v>0</v>
      </c>
      <c r="F2734" t="s">
        <v>44</v>
      </c>
    </row>
    <row r="2735" spans="1:6" x14ac:dyDescent="0.35">
      <c r="A2735" t="s">
        <v>5</v>
      </c>
      <c r="B2735" t="s">
        <v>32</v>
      </c>
      <c r="C2735" t="s">
        <v>19</v>
      </c>
      <c r="D2735">
        <v>2027</v>
      </c>
      <c r="E2735">
        <v>25.184999999999999</v>
      </c>
      <c r="F2735" t="s">
        <v>44</v>
      </c>
    </row>
    <row r="2736" spans="1:6" x14ac:dyDescent="0.35">
      <c r="A2736" t="s">
        <v>5</v>
      </c>
      <c r="B2736" t="s">
        <v>32</v>
      </c>
      <c r="C2736" t="s">
        <v>20</v>
      </c>
      <c r="D2736">
        <v>2027</v>
      </c>
      <c r="E2736">
        <v>16.850206190000002</v>
      </c>
      <c r="F2736" t="s">
        <v>44</v>
      </c>
    </row>
    <row r="2737" spans="1:6" x14ac:dyDescent="0.35">
      <c r="A2737" t="s">
        <v>5</v>
      </c>
      <c r="B2737" t="s">
        <v>32</v>
      </c>
      <c r="C2737" t="s">
        <v>21</v>
      </c>
      <c r="D2737">
        <v>2027</v>
      </c>
      <c r="E2737">
        <v>0.71389752299999998</v>
      </c>
      <c r="F2737" t="s">
        <v>44</v>
      </c>
    </row>
    <row r="2738" spans="1:6" x14ac:dyDescent="0.35">
      <c r="A2738" t="s">
        <v>5</v>
      </c>
      <c r="B2738" t="s">
        <v>32</v>
      </c>
      <c r="C2738" t="s">
        <v>22</v>
      </c>
      <c r="D2738">
        <v>2027</v>
      </c>
      <c r="E2738">
        <v>2.6776321410000001</v>
      </c>
      <c r="F2738" t="s">
        <v>44</v>
      </c>
    </row>
    <row r="2739" spans="1:6" x14ac:dyDescent="0.35">
      <c r="A2739" t="s">
        <v>5</v>
      </c>
      <c r="B2739" t="s">
        <v>32</v>
      </c>
      <c r="C2739" t="s">
        <v>24</v>
      </c>
      <c r="D2739">
        <v>2027</v>
      </c>
      <c r="E2739">
        <v>360.90132645400001</v>
      </c>
      <c r="F2739" t="s">
        <v>44</v>
      </c>
    </row>
    <row r="2740" spans="1:6" x14ac:dyDescent="0.35">
      <c r="A2740" t="s">
        <v>5</v>
      </c>
      <c r="B2740" t="s">
        <v>33</v>
      </c>
      <c r="C2740" t="s">
        <v>19</v>
      </c>
      <c r="D2740">
        <v>2027</v>
      </c>
      <c r="E2740">
        <v>288.77540110000001</v>
      </c>
      <c r="F2740" t="s">
        <v>44</v>
      </c>
    </row>
    <row r="2741" spans="1:6" x14ac:dyDescent="0.35">
      <c r="A2741" t="s">
        <v>5</v>
      </c>
      <c r="B2741" t="s">
        <v>33</v>
      </c>
      <c r="C2741" t="s">
        <v>20</v>
      </c>
      <c r="D2741">
        <v>2027</v>
      </c>
      <c r="E2741">
        <v>1.4150175</v>
      </c>
      <c r="F2741" t="s">
        <v>44</v>
      </c>
    </row>
    <row r="2742" spans="1:6" x14ac:dyDescent="0.35">
      <c r="A2742" t="s">
        <v>5</v>
      </c>
      <c r="B2742" t="s">
        <v>33</v>
      </c>
      <c r="C2742" t="s">
        <v>21</v>
      </c>
      <c r="D2742">
        <v>2027</v>
      </c>
      <c r="E2742">
        <v>0.56094369300000002</v>
      </c>
      <c r="F2742" t="s">
        <v>44</v>
      </c>
    </row>
    <row r="2743" spans="1:6" x14ac:dyDescent="0.35">
      <c r="A2743" t="s">
        <v>5</v>
      </c>
      <c r="B2743" t="s">
        <v>33</v>
      </c>
      <c r="C2743" t="s">
        <v>22</v>
      </c>
      <c r="D2743">
        <v>2027</v>
      </c>
      <c r="E2743">
        <v>1.1185422860000001</v>
      </c>
      <c r="F2743" t="s">
        <v>44</v>
      </c>
    </row>
    <row r="2744" spans="1:6" x14ac:dyDescent="0.35">
      <c r="A2744" t="s">
        <v>5</v>
      </c>
      <c r="B2744" t="s">
        <v>33</v>
      </c>
      <c r="C2744" t="s">
        <v>24</v>
      </c>
      <c r="D2744">
        <v>2027</v>
      </c>
      <c r="E2744">
        <v>291.86990457899998</v>
      </c>
      <c r="F2744" t="s">
        <v>44</v>
      </c>
    </row>
    <row r="2745" spans="1:6" x14ac:dyDescent="0.35">
      <c r="A2745" t="s">
        <v>5</v>
      </c>
      <c r="B2745" t="s">
        <v>34</v>
      </c>
      <c r="C2745" t="s">
        <v>12</v>
      </c>
      <c r="D2745">
        <v>2027</v>
      </c>
      <c r="E2745">
        <v>1104.5423310000001</v>
      </c>
      <c r="F2745" t="s">
        <v>44</v>
      </c>
    </row>
    <row r="2746" spans="1:6" x14ac:dyDescent="0.35">
      <c r="A2746" t="s">
        <v>5</v>
      </c>
      <c r="B2746" t="s">
        <v>34</v>
      </c>
      <c r="C2746" t="s">
        <v>13</v>
      </c>
      <c r="D2746">
        <v>2027</v>
      </c>
      <c r="E2746">
        <v>0</v>
      </c>
      <c r="F2746" t="s">
        <v>44</v>
      </c>
    </row>
    <row r="2747" spans="1:6" x14ac:dyDescent="0.35">
      <c r="A2747" t="s">
        <v>5</v>
      </c>
      <c r="B2747" t="s">
        <v>34</v>
      </c>
      <c r="C2747" t="s">
        <v>15</v>
      </c>
      <c r="D2747">
        <v>2027</v>
      </c>
      <c r="E2747">
        <v>36922.882319999997</v>
      </c>
      <c r="F2747" t="s">
        <v>44</v>
      </c>
    </row>
    <row r="2748" spans="1:6" x14ac:dyDescent="0.35">
      <c r="A2748" t="s">
        <v>5</v>
      </c>
      <c r="B2748" t="s">
        <v>34</v>
      </c>
      <c r="C2748" t="s">
        <v>17</v>
      </c>
      <c r="D2748">
        <v>2027</v>
      </c>
      <c r="E2748">
        <v>15313.042229999999</v>
      </c>
      <c r="F2748" t="s">
        <v>44</v>
      </c>
    </row>
    <row r="2749" spans="1:6" x14ac:dyDescent="0.35">
      <c r="A2749" t="s">
        <v>5</v>
      </c>
      <c r="B2749" t="s">
        <v>34</v>
      </c>
      <c r="C2749" t="s">
        <v>18</v>
      </c>
      <c r="D2749">
        <v>2027</v>
      </c>
      <c r="E2749">
        <v>0</v>
      </c>
      <c r="F2749" t="s">
        <v>44</v>
      </c>
    </row>
    <row r="2750" spans="1:6" x14ac:dyDescent="0.35">
      <c r="A2750" t="s">
        <v>5</v>
      </c>
      <c r="B2750" t="s">
        <v>34</v>
      </c>
      <c r="C2750" t="s">
        <v>19</v>
      </c>
      <c r="D2750">
        <v>2027</v>
      </c>
      <c r="E2750">
        <v>81.60378</v>
      </c>
      <c r="F2750" t="s">
        <v>44</v>
      </c>
    </row>
    <row r="2751" spans="1:6" x14ac:dyDescent="0.35">
      <c r="A2751" t="s">
        <v>5</v>
      </c>
      <c r="B2751" t="s">
        <v>34</v>
      </c>
      <c r="C2751" t="s">
        <v>20</v>
      </c>
      <c r="D2751">
        <v>2027</v>
      </c>
      <c r="E2751">
        <v>21835.29088</v>
      </c>
      <c r="F2751" t="s">
        <v>44</v>
      </c>
    </row>
    <row r="2752" spans="1:6" x14ac:dyDescent="0.35">
      <c r="A2752" t="s">
        <v>5</v>
      </c>
      <c r="B2752" t="s">
        <v>34</v>
      </c>
      <c r="C2752" t="s">
        <v>21</v>
      </c>
      <c r="D2752">
        <v>2027</v>
      </c>
      <c r="E2752">
        <v>3761.9619579999999</v>
      </c>
      <c r="F2752" t="s">
        <v>44</v>
      </c>
    </row>
    <row r="2753" spans="1:6" x14ac:dyDescent="0.35">
      <c r="A2753" t="s">
        <v>5</v>
      </c>
      <c r="B2753" t="s">
        <v>34</v>
      </c>
      <c r="C2753" t="s">
        <v>22</v>
      </c>
      <c r="D2753">
        <v>2027</v>
      </c>
      <c r="E2753">
        <v>4676.7353880000001</v>
      </c>
      <c r="F2753" t="s">
        <v>44</v>
      </c>
    </row>
    <row r="2754" spans="1:6" x14ac:dyDescent="0.35">
      <c r="A2754" t="s">
        <v>5</v>
      </c>
      <c r="B2754" t="s">
        <v>34</v>
      </c>
      <c r="C2754" t="s">
        <v>28</v>
      </c>
      <c r="D2754">
        <v>2027</v>
      </c>
      <c r="E2754">
        <v>71035.180980000005</v>
      </c>
      <c r="F2754" t="s">
        <v>44</v>
      </c>
    </row>
    <row r="2755" spans="1:6" x14ac:dyDescent="0.35">
      <c r="A2755" t="s">
        <v>5</v>
      </c>
      <c r="B2755" t="s">
        <v>34</v>
      </c>
      <c r="C2755" t="s">
        <v>23</v>
      </c>
      <c r="D2755">
        <v>2027</v>
      </c>
      <c r="E2755">
        <v>0</v>
      </c>
      <c r="F2755" t="s">
        <v>44</v>
      </c>
    </row>
    <row r="2756" spans="1:6" x14ac:dyDescent="0.35">
      <c r="A2756" t="s">
        <v>5</v>
      </c>
      <c r="B2756" t="s">
        <v>34</v>
      </c>
      <c r="C2756" t="s">
        <v>24</v>
      </c>
      <c r="D2756">
        <v>2027</v>
      </c>
      <c r="E2756">
        <v>154731.239867</v>
      </c>
      <c r="F2756" t="s">
        <v>44</v>
      </c>
    </row>
    <row r="2757" spans="1:6" x14ac:dyDescent="0.35">
      <c r="A2757" t="s">
        <v>5</v>
      </c>
      <c r="B2757" t="s">
        <v>35</v>
      </c>
      <c r="C2757" t="s">
        <v>12</v>
      </c>
      <c r="D2757">
        <v>2027</v>
      </c>
      <c r="E2757">
        <v>3.8992350299999998</v>
      </c>
      <c r="F2757" t="s">
        <v>44</v>
      </c>
    </row>
    <row r="2758" spans="1:6" x14ac:dyDescent="0.35">
      <c r="A2758" t="s">
        <v>5</v>
      </c>
      <c r="B2758" t="s">
        <v>35</v>
      </c>
      <c r="C2758" t="s">
        <v>19</v>
      </c>
      <c r="D2758">
        <v>2027</v>
      </c>
      <c r="E2758">
        <v>32.432736079999998</v>
      </c>
      <c r="F2758" t="s">
        <v>44</v>
      </c>
    </row>
    <row r="2759" spans="1:6" x14ac:dyDescent="0.35">
      <c r="A2759" t="s">
        <v>5</v>
      </c>
      <c r="B2759" t="s">
        <v>35</v>
      </c>
      <c r="C2759" t="s">
        <v>20</v>
      </c>
      <c r="D2759">
        <v>2027</v>
      </c>
      <c r="E2759">
        <v>1328.0667539999999</v>
      </c>
      <c r="F2759" t="s">
        <v>44</v>
      </c>
    </row>
    <row r="2760" spans="1:6" x14ac:dyDescent="0.35">
      <c r="A2760" t="s">
        <v>5</v>
      </c>
      <c r="B2760" t="s">
        <v>35</v>
      </c>
      <c r="C2760" t="s">
        <v>21</v>
      </c>
      <c r="D2760">
        <v>2027</v>
      </c>
      <c r="E2760">
        <v>2.394486809</v>
      </c>
      <c r="F2760" t="s">
        <v>44</v>
      </c>
    </row>
    <row r="2761" spans="1:6" x14ac:dyDescent="0.35">
      <c r="A2761" t="s">
        <v>5</v>
      </c>
      <c r="B2761" t="s">
        <v>35</v>
      </c>
      <c r="C2761" t="s">
        <v>22</v>
      </c>
      <c r="D2761">
        <v>2027</v>
      </c>
      <c r="E2761">
        <v>0</v>
      </c>
      <c r="F2761" t="s">
        <v>44</v>
      </c>
    </row>
    <row r="2762" spans="1:6" x14ac:dyDescent="0.35">
      <c r="A2762" t="s">
        <v>5</v>
      </c>
      <c r="B2762" t="s">
        <v>35</v>
      </c>
      <c r="C2762" t="s">
        <v>23</v>
      </c>
      <c r="D2762">
        <v>2027</v>
      </c>
      <c r="E2762">
        <v>0</v>
      </c>
      <c r="F2762" t="s">
        <v>44</v>
      </c>
    </row>
    <row r="2763" spans="1:6" x14ac:dyDescent="0.35">
      <c r="A2763" t="s">
        <v>5</v>
      </c>
      <c r="B2763" t="s">
        <v>35</v>
      </c>
      <c r="C2763" t="s">
        <v>24</v>
      </c>
      <c r="D2763">
        <v>2027</v>
      </c>
      <c r="E2763">
        <v>1366.793211919</v>
      </c>
      <c r="F2763" t="s">
        <v>44</v>
      </c>
    </row>
    <row r="2764" spans="1:6" x14ac:dyDescent="0.35">
      <c r="A2764" t="s">
        <v>5</v>
      </c>
      <c r="B2764" t="s">
        <v>36</v>
      </c>
      <c r="C2764" t="s">
        <v>12</v>
      </c>
      <c r="D2764">
        <v>2027</v>
      </c>
      <c r="E2764">
        <v>1340.342253</v>
      </c>
      <c r="F2764" t="s">
        <v>44</v>
      </c>
    </row>
    <row r="2765" spans="1:6" x14ac:dyDescent="0.35">
      <c r="A2765" t="s">
        <v>5</v>
      </c>
      <c r="B2765" t="s">
        <v>36</v>
      </c>
      <c r="C2765" t="s">
        <v>15</v>
      </c>
      <c r="D2765">
        <v>2027</v>
      </c>
      <c r="E2765">
        <v>231919.53899999999</v>
      </c>
      <c r="F2765" t="s">
        <v>44</v>
      </c>
    </row>
    <row r="2766" spans="1:6" x14ac:dyDescent="0.35">
      <c r="A2766" t="s">
        <v>5</v>
      </c>
      <c r="B2766" t="s">
        <v>36</v>
      </c>
      <c r="C2766" t="s">
        <v>17</v>
      </c>
      <c r="D2766">
        <v>2027</v>
      </c>
      <c r="E2766">
        <v>17.284612379999999</v>
      </c>
      <c r="F2766" t="s">
        <v>44</v>
      </c>
    </row>
    <row r="2767" spans="1:6" x14ac:dyDescent="0.35">
      <c r="A2767" t="s">
        <v>5</v>
      </c>
      <c r="B2767" t="s">
        <v>36</v>
      </c>
      <c r="C2767" t="s">
        <v>19</v>
      </c>
      <c r="D2767">
        <v>2027</v>
      </c>
      <c r="E2767">
        <v>322.24059540000002</v>
      </c>
      <c r="F2767" t="s">
        <v>44</v>
      </c>
    </row>
    <row r="2768" spans="1:6" x14ac:dyDescent="0.35">
      <c r="A2768" t="s">
        <v>5</v>
      </c>
      <c r="B2768" t="s">
        <v>36</v>
      </c>
      <c r="C2768" t="s">
        <v>20</v>
      </c>
      <c r="D2768">
        <v>2027</v>
      </c>
      <c r="E2768">
        <v>14979.560530000001</v>
      </c>
      <c r="F2768" t="s">
        <v>44</v>
      </c>
    </row>
    <row r="2769" spans="1:6" x14ac:dyDescent="0.35">
      <c r="A2769" t="s">
        <v>5</v>
      </c>
      <c r="B2769" t="s">
        <v>36</v>
      </c>
      <c r="C2769" t="s">
        <v>21</v>
      </c>
      <c r="D2769">
        <v>2027</v>
      </c>
      <c r="E2769">
        <v>75.756330640000002</v>
      </c>
      <c r="F2769" t="s">
        <v>44</v>
      </c>
    </row>
    <row r="2770" spans="1:6" x14ac:dyDescent="0.35">
      <c r="A2770" t="s">
        <v>5</v>
      </c>
      <c r="B2770" t="s">
        <v>36</v>
      </c>
      <c r="C2770" t="s">
        <v>22</v>
      </c>
      <c r="D2770">
        <v>2027</v>
      </c>
      <c r="E2770">
        <v>0.397480685</v>
      </c>
      <c r="F2770" t="s">
        <v>44</v>
      </c>
    </row>
    <row r="2771" spans="1:6" x14ac:dyDescent="0.35">
      <c r="A2771" t="s">
        <v>5</v>
      </c>
      <c r="B2771" t="s">
        <v>36</v>
      </c>
      <c r="C2771" t="s">
        <v>23</v>
      </c>
      <c r="D2771">
        <v>2027</v>
      </c>
      <c r="E2771">
        <v>0</v>
      </c>
      <c r="F2771" t="s">
        <v>44</v>
      </c>
    </row>
    <row r="2772" spans="1:6" x14ac:dyDescent="0.35">
      <c r="A2772" t="s">
        <v>5</v>
      </c>
      <c r="B2772" t="s">
        <v>36</v>
      </c>
      <c r="C2772" t="s">
        <v>24</v>
      </c>
      <c r="D2772">
        <v>2027</v>
      </c>
      <c r="E2772">
        <v>248655.120802105</v>
      </c>
      <c r="F2772" t="s">
        <v>44</v>
      </c>
    </row>
    <row r="2773" spans="1:6" x14ac:dyDescent="0.35">
      <c r="A2773" t="s">
        <v>5</v>
      </c>
      <c r="B2773" t="s">
        <v>37</v>
      </c>
      <c r="C2773" t="s">
        <v>12</v>
      </c>
      <c r="D2773">
        <v>2027</v>
      </c>
      <c r="E2773">
        <v>92.641848229999994</v>
      </c>
      <c r="F2773" t="s">
        <v>44</v>
      </c>
    </row>
    <row r="2774" spans="1:6" x14ac:dyDescent="0.35">
      <c r="A2774" t="s">
        <v>5</v>
      </c>
      <c r="B2774" t="s">
        <v>37</v>
      </c>
      <c r="C2774" t="s">
        <v>13</v>
      </c>
      <c r="D2774">
        <v>2027</v>
      </c>
      <c r="E2774">
        <v>0</v>
      </c>
      <c r="F2774" t="s">
        <v>44</v>
      </c>
    </row>
    <row r="2775" spans="1:6" x14ac:dyDescent="0.35">
      <c r="A2775" t="s">
        <v>5</v>
      </c>
      <c r="B2775" t="s">
        <v>37</v>
      </c>
      <c r="C2775" t="s">
        <v>14</v>
      </c>
      <c r="D2775">
        <v>2027</v>
      </c>
      <c r="E2775">
        <v>2236.4279999999999</v>
      </c>
      <c r="F2775" t="s">
        <v>44</v>
      </c>
    </row>
    <row r="2776" spans="1:6" x14ac:dyDescent="0.35">
      <c r="A2776" t="s">
        <v>5</v>
      </c>
      <c r="B2776" t="s">
        <v>37</v>
      </c>
      <c r="C2776" t="s">
        <v>38</v>
      </c>
      <c r="D2776">
        <v>2027</v>
      </c>
      <c r="E2776">
        <v>654.80999999999995</v>
      </c>
      <c r="F2776" t="s">
        <v>44</v>
      </c>
    </row>
    <row r="2777" spans="1:6" x14ac:dyDescent="0.35">
      <c r="A2777" t="s">
        <v>5</v>
      </c>
      <c r="B2777" t="s">
        <v>37</v>
      </c>
      <c r="C2777" t="s">
        <v>15</v>
      </c>
      <c r="D2777">
        <v>2027</v>
      </c>
      <c r="E2777">
        <v>3981.9987040000001</v>
      </c>
      <c r="F2777" t="s">
        <v>44</v>
      </c>
    </row>
    <row r="2778" spans="1:6" x14ac:dyDescent="0.35">
      <c r="A2778" t="s">
        <v>5</v>
      </c>
      <c r="B2778" t="s">
        <v>37</v>
      </c>
      <c r="C2778" t="s">
        <v>17</v>
      </c>
      <c r="D2778">
        <v>2027</v>
      </c>
      <c r="E2778">
        <v>11723.73666</v>
      </c>
      <c r="F2778" t="s">
        <v>44</v>
      </c>
    </row>
    <row r="2779" spans="1:6" x14ac:dyDescent="0.35">
      <c r="A2779" t="s">
        <v>5</v>
      </c>
      <c r="B2779" t="s">
        <v>37</v>
      </c>
      <c r="C2779" t="s">
        <v>18</v>
      </c>
      <c r="D2779">
        <v>2027</v>
      </c>
      <c r="E2779">
        <v>38.228332469999998</v>
      </c>
      <c r="F2779" t="s">
        <v>44</v>
      </c>
    </row>
    <row r="2780" spans="1:6" x14ac:dyDescent="0.35">
      <c r="A2780" t="s">
        <v>5</v>
      </c>
      <c r="B2780" t="s">
        <v>37</v>
      </c>
      <c r="C2780" t="s">
        <v>19</v>
      </c>
      <c r="D2780">
        <v>2027</v>
      </c>
      <c r="E2780">
        <v>0</v>
      </c>
      <c r="F2780" t="s">
        <v>44</v>
      </c>
    </row>
    <row r="2781" spans="1:6" x14ac:dyDescent="0.35">
      <c r="A2781" t="s">
        <v>5</v>
      </c>
      <c r="B2781" t="s">
        <v>37</v>
      </c>
      <c r="C2781" t="s">
        <v>20</v>
      </c>
      <c r="D2781">
        <v>2027</v>
      </c>
      <c r="E2781">
        <v>7686.4944569999998</v>
      </c>
      <c r="F2781" t="s">
        <v>44</v>
      </c>
    </row>
    <row r="2782" spans="1:6" x14ac:dyDescent="0.35">
      <c r="A2782" t="s">
        <v>5</v>
      </c>
      <c r="B2782" t="s">
        <v>37</v>
      </c>
      <c r="C2782" t="s">
        <v>21</v>
      </c>
      <c r="D2782">
        <v>2027</v>
      </c>
      <c r="E2782">
        <v>80.795593580000002</v>
      </c>
      <c r="F2782" t="s">
        <v>44</v>
      </c>
    </row>
    <row r="2783" spans="1:6" x14ac:dyDescent="0.35">
      <c r="A2783" t="s">
        <v>5</v>
      </c>
      <c r="B2783" t="s">
        <v>37</v>
      </c>
      <c r="C2783" t="s">
        <v>22</v>
      </c>
      <c r="D2783">
        <v>2027</v>
      </c>
      <c r="E2783">
        <v>117.95407179999999</v>
      </c>
      <c r="F2783" t="s">
        <v>44</v>
      </c>
    </row>
    <row r="2784" spans="1:6" x14ac:dyDescent="0.35">
      <c r="A2784" t="s">
        <v>5</v>
      </c>
      <c r="B2784" t="s">
        <v>37</v>
      </c>
      <c r="C2784" t="s">
        <v>23</v>
      </c>
      <c r="D2784">
        <v>2027</v>
      </c>
      <c r="E2784">
        <v>0</v>
      </c>
      <c r="F2784" t="s">
        <v>44</v>
      </c>
    </row>
    <row r="2785" spans="1:6" x14ac:dyDescent="0.35">
      <c r="A2785" t="s">
        <v>5</v>
      </c>
      <c r="B2785" t="s">
        <v>37</v>
      </c>
      <c r="C2785" t="s">
        <v>24</v>
      </c>
      <c r="D2785">
        <v>2027</v>
      </c>
      <c r="E2785">
        <v>26613.087667079999</v>
      </c>
      <c r="F2785" t="s">
        <v>44</v>
      </c>
    </row>
    <row r="2786" spans="1:6" x14ac:dyDescent="0.35">
      <c r="A2786" t="s">
        <v>5</v>
      </c>
      <c r="B2786" t="s">
        <v>39</v>
      </c>
      <c r="C2786" t="s">
        <v>12</v>
      </c>
      <c r="D2786">
        <v>2027</v>
      </c>
      <c r="E2786">
        <v>53.509144810000002</v>
      </c>
      <c r="F2786" t="s">
        <v>44</v>
      </c>
    </row>
    <row r="2787" spans="1:6" x14ac:dyDescent="0.35">
      <c r="A2787" t="s">
        <v>5</v>
      </c>
      <c r="B2787" t="s">
        <v>39</v>
      </c>
      <c r="C2787" t="s">
        <v>15</v>
      </c>
      <c r="D2787">
        <v>2027</v>
      </c>
      <c r="E2787">
        <v>443.85409199999998</v>
      </c>
      <c r="F2787" t="s">
        <v>44</v>
      </c>
    </row>
    <row r="2788" spans="1:6" x14ac:dyDescent="0.35">
      <c r="A2788" t="s">
        <v>5</v>
      </c>
      <c r="B2788" t="s">
        <v>39</v>
      </c>
      <c r="C2788" t="s">
        <v>17</v>
      </c>
      <c r="D2788">
        <v>2027</v>
      </c>
      <c r="E2788">
        <v>168.0756069</v>
      </c>
      <c r="F2788" t="s">
        <v>44</v>
      </c>
    </row>
    <row r="2789" spans="1:6" x14ac:dyDescent="0.35">
      <c r="A2789" t="s">
        <v>5</v>
      </c>
      <c r="B2789" t="s">
        <v>39</v>
      </c>
      <c r="C2789" t="s">
        <v>19</v>
      </c>
      <c r="D2789">
        <v>2027</v>
      </c>
      <c r="E2789">
        <v>120.39707439999999</v>
      </c>
      <c r="F2789" t="s">
        <v>44</v>
      </c>
    </row>
    <row r="2790" spans="1:6" x14ac:dyDescent="0.35">
      <c r="A2790" t="s">
        <v>5</v>
      </c>
      <c r="B2790" t="s">
        <v>39</v>
      </c>
      <c r="C2790" t="s">
        <v>20</v>
      </c>
      <c r="D2790">
        <v>2027</v>
      </c>
      <c r="E2790">
        <v>10.384092430000001</v>
      </c>
      <c r="F2790" t="s">
        <v>44</v>
      </c>
    </row>
    <row r="2791" spans="1:6" x14ac:dyDescent="0.35">
      <c r="A2791" t="s">
        <v>5</v>
      </c>
      <c r="B2791" t="s">
        <v>39</v>
      </c>
      <c r="C2791" t="s">
        <v>21</v>
      </c>
      <c r="D2791">
        <v>2027</v>
      </c>
      <c r="E2791">
        <v>1.032454336</v>
      </c>
      <c r="F2791" t="s">
        <v>44</v>
      </c>
    </row>
    <row r="2792" spans="1:6" x14ac:dyDescent="0.35">
      <c r="A2792" t="s">
        <v>5</v>
      </c>
      <c r="B2792" t="s">
        <v>39</v>
      </c>
      <c r="C2792" t="s">
        <v>22</v>
      </c>
      <c r="D2792">
        <v>2027</v>
      </c>
      <c r="E2792">
        <v>1.5159244759999999</v>
      </c>
      <c r="F2792" t="s">
        <v>44</v>
      </c>
    </row>
    <row r="2793" spans="1:6" x14ac:dyDescent="0.35">
      <c r="A2793" t="s">
        <v>5</v>
      </c>
      <c r="B2793" t="s">
        <v>39</v>
      </c>
      <c r="C2793" t="s">
        <v>24</v>
      </c>
      <c r="D2793">
        <v>2027</v>
      </c>
      <c r="E2793">
        <v>798.76838935199999</v>
      </c>
      <c r="F2793" t="s">
        <v>44</v>
      </c>
    </row>
    <row r="2794" spans="1:6" x14ac:dyDescent="0.35">
      <c r="A2794" t="s">
        <v>1</v>
      </c>
      <c r="B2794" t="s">
        <v>11</v>
      </c>
      <c r="C2794" t="s">
        <v>12</v>
      </c>
      <c r="D2794">
        <v>2028</v>
      </c>
      <c r="E2794">
        <v>1329.53655</v>
      </c>
      <c r="F2794" t="s">
        <v>44</v>
      </c>
    </row>
    <row r="2795" spans="1:6" x14ac:dyDescent="0.35">
      <c r="A2795" t="s">
        <v>1</v>
      </c>
      <c r="B2795" t="s">
        <v>11</v>
      </c>
      <c r="C2795" t="s">
        <v>13</v>
      </c>
      <c r="D2795">
        <v>2028</v>
      </c>
      <c r="E2795">
        <v>0</v>
      </c>
      <c r="F2795" t="s">
        <v>44</v>
      </c>
    </row>
    <row r="2796" spans="1:6" x14ac:dyDescent="0.35">
      <c r="A2796" t="s">
        <v>1</v>
      </c>
      <c r="B2796" t="s">
        <v>11</v>
      </c>
      <c r="C2796" t="s">
        <v>14</v>
      </c>
      <c r="D2796">
        <v>2028</v>
      </c>
      <c r="E2796">
        <v>0</v>
      </c>
      <c r="F2796" t="s">
        <v>44</v>
      </c>
    </row>
    <row r="2797" spans="1:6" x14ac:dyDescent="0.35">
      <c r="A2797" t="s">
        <v>1</v>
      </c>
      <c r="B2797" t="s">
        <v>11</v>
      </c>
      <c r="C2797" t="s">
        <v>15</v>
      </c>
      <c r="D2797">
        <v>2028</v>
      </c>
      <c r="E2797">
        <v>1651.0749780000001</v>
      </c>
      <c r="F2797" t="s">
        <v>44</v>
      </c>
    </row>
    <row r="2798" spans="1:6" x14ac:dyDescent="0.35">
      <c r="A2798" t="s">
        <v>1</v>
      </c>
      <c r="B2798" t="s">
        <v>11</v>
      </c>
      <c r="C2798" t="s">
        <v>16</v>
      </c>
      <c r="D2798">
        <v>2028</v>
      </c>
      <c r="E2798">
        <v>0</v>
      </c>
      <c r="F2798" t="s">
        <v>44</v>
      </c>
    </row>
    <row r="2799" spans="1:6" x14ac:dyDescent="0.35">
      <c r="A2799" t="s">
        <v>1</v>
      </c>
      <c r="B2799" t="s">
        <v>11</v>
      </c>
      <c r="C2799" t="s">
        <v>17</v>
      </c>
      <c r="D2799">
        <v>2028</v>
      </c>
      <c r="E2799">
        <v>70701.750599999999</v>
      </c>
      <c r="F2799" t="s">
        <v>44</v>
      </c>
    </row>
    <row r="2800" spans="1:6" x14ac:dyDescent="0.35">
      <c r="A2800" t="s">
        <v>1</v>
      </c>
      <c r="B2800" t="s">
        <v>11</v>
      </c>
      <c r="C2800" t="s">
        <v>18</v>
      </c>
      <c r="D2800">
        <v>2028</v>
      </c>
      <c r="E2800">
        <v>3452.0245730000001</v>
      </c>
      <c r="F2800" t="s">
        <v>44</v>
      </c>
    </row>
    <row r="2801" spans="1:6" x14ac:dyDescent="0.35">
      <c r="A2801" t="s">
        <v>1</v>
      </c>
      <c r="B2801" t="s">
        <v>11</v>
      </c>
      <c r="C2801" t="s">
        <v>19</v>
      </c>
      <c r="D2801">
        <v>2028</v>
      </c>
      <c r="E2801">
        <v>11.894985</v>
      </c>
      <c r="F2801" t="s">
        <v>44</v>
      </c>
    </row>
    <row r="2802" spans="1:6" x14ac:dyDescent="0.35">
      <c r="A2802" t="s">
        <v>1</v>
      </c>
      <c r="B2802" t="s">
        <v>11</v>
      </c>
      <c r="C2802" t="s">
        <v>20</v>
      </c>
      <c r="D2802">
        <v>2028</v>
      </c>
      <c r="E2802">
        <v>19334.886340000001</v>
      </c>
      <c r="F2802" t="s">
        <v>44</v>
      </c>
    </row>
    <row r="2803" spans="1:6" x14ac:dyDescent="0.35">
      <c r="A2803" t="s">
        <v>1</v>
      </c>
      <c r="B2803" t="s">
        <v>11</v>
      </c>
      <c r="C2803" t="s">
        <v>21</v>
      </c>
      <c r="D2803">
        <v>2028</v>
      </c>
      <c r="E2803">
        <v>586.85525270000005</v>
      </c>
      <c r="F2803" t="s">
        <v>44</v>
      </c>
    </row>
    <row r="2804" spans="1:6" x14ac:dyDescent="0.35">
      <c r="A2804" t="s">
        <v>1</v>
      </c>
      <c r="B2804" t="s">
        <v>11</v>
      </c>
      <c r="C2804" t="s">
        <v>22</v>
      </c>
      <c r="D2804">
        <v>2028</v>
      </c>
      <c r="E2804">
        <v>2915.8119820000002</v>
      </c>
      <c r="F2804" t="s">
        <v>44</v>
      </c>
    </row>
    <row r="2805" spans="1:6" x14ac:dyDescent="0.35">
      <c r="A2805" t="s">
        <v>1</v>
      </c>
      <c r="B2805" t="s">
        <v>11</v>
      </c>
      <c r="C2805" t="s">
        <v>23</v>
      </c>
      <c r="D2805">
        <v>2028</v>
      </c>
      <c r="E2805">
        <v>0</v>
      </c>
      <c r="F2805" t="s">
        <v>44</v>
      </c>
    </row>
    <row r="2806" spans="1:6" x14ac:dyDescent="0.35">
      <c r="A2806" t="s">
        <v>1</v>
      </c>
      <c r="B2806" t="s">
        <v>11</v>
      </c>
      <c r="C2806" t="s">
        <v>24</v>
      </c>
      <c r="D2806">
        <v>2028</v>
      </c>
      <c r="E2806">
        <v>99983.835260699998</v>
      </c>
      <c r="F2806" t="s">
        <v>44</v>
      </c>
    </row>
    <row r="2807" spans="1:6" x14ac:dyDescent="0.35">
      <c r="A2807" t="s">
        <v>1</v>
      </c>
      <c r="B2807" t="s">
        <v>25</v>
      </c>
      <c r="C2807" t="s">
        <v>12</v>
      </c>
      <c r="D2807">
        <v>2028</v>
      </c>
      <c r="E2807">
        <v>2426.9460641699902</v>
      </c>
      <c r="F2807" t="s">
        <v>44</v>
      </c>
    </row>
    <row r="2808" spans="1:6" x14ac:dyDescent="0.35">
      <c r="A2808" t="s">
        <v>1</v>
      </c>
      <c r="B2808" t="s">
        <v>25</v>
      </c>
      <c r="C2808" t="s">
        <v>13</v>
      </c>
      <c r="D2808">
        <v>2028</v>
      </c>
      <c r="E2808">
        <v>0</v>
      </c>
      <c r="F2808" t="s">
        <v>44</v>
      </c>
    </row>
    <row r="2809" spans="1:6" x14ac:dyDescent="0.35">
      <c r="A2809" t="s">
        <v>1</v>
      </c>
      <c r="B2809" t="s">
        <v>25</v>
      </c>
      <c r="C2809" t="s">
        <v>15</v>
      </c>
      <c r="D2809">
        <v>2028</v>
      </c>
      <c r="E2809">
        <v>63079.299279999999</v>
      </c>
      <c r="F2809" t="s">
        <v>44</v>
      </c>
    </row>
    <row r="2810" spans="1:6" x14ac:dyDescent="0.35">
      <c r="A2810" t="s">
        <v>1</v>
      </c>
      <c r="B2810" t="s">
        <v>25</v>
      </c>
      <c r="C2810" t="s">
        <v>17</v>
      </c>
      <c r="D2810">
        <v>2028</v>
      </c>
      <c r="E2810">
        <v>5786.903695</v>
      </c>
      <c r="F2810" t="s">
        <v>44</v>
      </c>
    </row>
    <row r="2811" spans="1:6" x14ac:dyDescent="0.35">
      <c r="A2811" t="s">
        <v>1</v>
      </c>
      <c r="B2811" t="s">
        <v>25</v>
      </c>
      <c r="C2811" t="s">
        <v>18</v>
      </c>
      <c r="D2811">
        <v>2028</v>
      </c>
      <c r="E2811">
        <v>0</v>
      </c>
      <c r="F2811" t="s">
        <v>44</v>
      </c>
    </row>
    <row r="2812" spans="1:6" x14ac:dyDescent="0.35">
      <c r="A2812" t="s">
        <v>1</v>
      </c>
      <c r="B2812" t="s">
        <v>25</v>
      </c>
      <c r="C2812" t="s">
        <v>19</v>
      </c>
      <c r="D2812">
        <v>2028</v>
      </c>
      <c r="E2812">
        <v>13.574058000000001</v>
      </c>
      <c r="F2812" t="s">
        <v>44</v>
      </c>
    </row>
    <row r="2813" spans="1:6" x14ac:dyDescent="0.35">
      <c r="A2813" t="s">
        <v>1</v>
      </c>
      <c r="B2813" t="s">
        <v>25</v>
      </c>
      <c r="C2813" t="s">
        <v>20</v>
      </c>
      <c r="D2813">
        <v>2028</v>
      </c>
      <c r="E2813">
        <v>2943.5193709999999</v>
      </c>
      <c r="F2813" t="s">
        <v>44</v>
      </c>
    </row>
    <row r="2814" spans="1:6" x14ac:dyDescent="0.35">
      <c r="A2814" t="s">
        <v>1</v>
      </c>
      <c r="B2814" t="s">
        <v>25</v>
      </c>
      <c r="C2814" t="s">
        <v>21</v>
      </c>
      <c r="D2814">
        <v>2028</v>
      </c>
      <c r="E2814">
        <v>535.27607250000005</v>
      </c>
      <c r="F2814" t="s">
        <v>44</v>
      </c>
    </row>
    <row r="2815" spans="1:6" x14ac:dyDescent="0.35">
      <c r="A2815" t="s">
        <v>1</v>
      </c>
      <c r="B2815" t="s">
        <v>25</v>
      </c>
      <c r="C2815" t="s">
        <v>22</v>
      </c>
      <c r="D2815">
        <v>2028</v>
      </c>
      <c r="E2815">
        <v>1109.1605039999999</v>
      </c>
      <c r="F2815" t="s">
        <v>44</v>
      </c>
    </row>
    <row r="2816" spans="1:6" x14ac:dyDescent="0.35">
      <c r="A2816" t="s">
        <v>1</v>
      </c>
      <c r="B2816" t="s">
        <v>25</v>
      </c>
      <c r="C2816" t="s">
        <v>23</v>
      </c>
      <c r="D2816">
        <v>2028</v>
      </c>
      <c r="E2816">
        <v>0</v>
      </c>
      <c r="F2816" t="s">
        <v>44</v>
      </c>
    </row>
    <row r="2817" spans="1:6" x14ac:dyDescent="0.35">
      <c r="A2817" t="s">
        <v>1</v>
      </c>
      <c r="B2817" t="s">
        <v>25</v>
      </c>
      <c r="C2817" t="s">
        <v>24</v>
      </c>
      <c r="D2817">
        <v>2028</v>
      </c>
      <c r="E2817">
        <v>75894.679044670003</v>
      </c>
      <c r="F2817" t="s">
        <v>44</v>
      </c>
    </row>
    <row r="2818" spans="1:6" x14ac:dyDescent="0.35">
      <c r="A2818" t="s">
        <v>1</v>
      </c>
      <c r="B2818" t="s">
        <v>26</v>
      </c>
      <c r="C2818" t="s">
        <v>12</v>
      </c>
      <c r="D2818">
        <v>2028</v>
      </c>
      <c r="E2818">
        <v>78.132000000000005</v>
      </c>
      <c r="F2818" t="s">
        <v>44</v>
      </c>
    </row>
    <row r="2819" spans="1:6" x14ac:dyDescent="0.35">
      <c r="A2819" t="s">
        <v>1</v>
      </c>
      <c r="B2819" t="s">
        <v>26</v>
      </c>
      <c r="C2819" t="s">
        <v>15</v>
      </c>
      <c r="D2819">
        <v>2028</v>
      </c>
      <c r="E2819">
        <v>34249.345170000001</v>
      </c>
      <c r="F2819" t="s">
        <v>44</v>
      </c>
    </row>
    <row r="2820" spans="1:6" x14ac:dyDescent="0.35">
      <c r="A2820" t="s">
        <v>1</v>
      </c>
      <c r="B2820" t="s">
        <v>26</v>
      </c>
      <c r="C2820" t="s">
        <v>17</v>
      </c>
      <c r="D2820">
        <v>2028</v>
      </c>
      <c r="E2820">
        <v>150.86204190000001</v>
      </c>
      <c r="F2820" t="s">
        <v>44</v>
      </c>
    </row>
    <row r="2821" spans="1:6" x14ac:dyDescent="0.35">
      <c r="A2821" t="s">
        <v>1</v>
      </c>
      <c r="B2821" t="s">
        <v>26</v>
      </c>
      <c r="C2821" t="s">
        <v>19</v>
      </c>
      <c r="D2821">
        <v>2028</v>
      </c>
      <c r="E2821">
        <v>14.22251215</v>
      </c>
      <c r="F2821" t="s">
        <v>44</v>
      </c>
    </row>
    <row r="2822" spans="1:6" x14ac:dyDescent="0.35">
      <c r="A2822" t="s">
        <v>1</v>
      </c>
      <c r="B2822" t="s">
        <v>26</v>
      </c>
      <c r="C2822" t="s">
        <v>20</v>
      </c>
      <c r="D2822">
        <v>2028</v>
      </c>
      <c r="E2822">
        <v>935.88940239999999</v>
      </c>
      <c r="F2822" t="s">
        <v>44</v>
      </c>
    </row>
    <row r="2823" spans="1:6" x14ac:dyDescent="0.35">
      <c r="A2823" t="s">
        <v>1</v>
      </c>
      <c r="B2823" t="s">
        <v>26</v>
      </c>
      <c r="C2823" t="s">
        <v>21</v>
      </c>
      <c r="D2823">
        <v>2028</v>
      </c>
      <c r="E2823">
        <v>38.778438090000002</v>
      </c>
      <c r="F2823" t="s">
        <v>44</v>
      </c>
    </row>
    <row r="2824" spans="1:6" x14ac:dyDescent="0.35">
      <c r="A2824" t="s">
        <v>1</v>
      </c>
      <c r="B2824" t="s">
        <v>26</v>
      </c>
      <c r="C2824" t="s">
        <v>22</v>
      </c>
      <c r="D2824">
        <v>2028</v>
      </c>
      <c r="E2824">
        <v>9.8927691170000003</v>
      </c>
      <c r="F2824" t="s">
        <v>44</v>
      </c>
    </row>
    <row r="2825" spans="1:6" x14ac:dyDescent="0.35">
      <c r="A2825" t="s">
        <v>1</v>
      </c>
      <c r="B2825" t="s">
        <v>26</v>
      </c>
      <c r="C2825" t="s">
        <v>23</v>
      </c>
      <c r="D2825">
        <v>2028</v>
      </c>
      <c r="E2825">
        <v>0</v>
      </c>
      <c r="F2825" t="s">
        <v>44</v>
      </c>
    </row>
    <row r="2826" spans="1:6" x14ac:dyDescent="0.35">
      <c r="A2826" t="s">
        <v>1</v>
      </c>
      <c r="B2826" t="s">
        <v>26</v>
      </c>
      <c r="C2826" t="s">
        <v>24</v>
      </c>
      <c r="D2826">
        <v>2028</v>
      </c>
      <c r="E2826">
        <v>35477.122333656996</v>
      </c>
      <c r="F2826" t="s">
        <v>44</v>
      </c>
    </row>
    <row r="2827" spans="1:6" x14ac:dyDescent="0.35">
      <c r="A2827" t="s">
        <v>1</v>
      </c>
      <c r="B2827" t="s">
        <v>27</v>
      </c>
      <c r="C2827" t="s">
        <v>12</v>
      </c>
      <c r="D2827">
        <v>2028</v>
      </c>
      <c r="E2827">
        <v>70.246661009999997</v>
      </c>
      <c r="F2827" t="s">
        <v>44</v>
      </c>
    </row>
    <row r="2828" spans="1:6" x14ac:dyDescent="0.35">
      <c r="A2828" t="s">
        <v>1</v>
      </c>
      <c r="B2828" t="s">
        <v>27</v>
      </c>
      <c r="C2828" t="s">
        <v>14</v>
      </c>
      <c r="D2828">
        <v>2028</v>
      </c>
      <c r="E2828">
        <v>1007.4762500000001</v>
      </c>
      <c r="F2828" t="s">
        <v>44</v>
      </c>
    </row>
    <row r="2829" spans="1:6" x14ac:dyDescent="0.35">
      <c r="A2829" t="s">
        <v>1</v>
      </c>
      <c r="B2829" t="s">
        <v>27</v>
      </c>
      <c r="C2829" t="s">
        <v>15</v>
      </c>
      <c r="D2829">
        <v>2028</v>
      </c>
      <c r="E2829">
        <v>2760.3370920000002</v>
      </c>
      <c r="F2829" t="s">
        <v>44</v>
      </c>
    </row>
    <row r="2830" spans="1:6" x14ac:dyDescent="0.35">
      <c r="A2830" t="s">
        <v>1</v>
      </c>
      <c r="B2830" t="s">
        <v>27</v>
      </c>
      <c r="C2830" t="s">
        <v>17</v>
      </c>
      <c r="D2830">
        <v>2028</v>
      </c>
      <c r="E2830">
        <v>595.72136999999998</v>
      </c>
      <c r="F2830" t="s">
        <v>44</v>
      </c>
    </row>
    <row r="2831" spans="1:6" x14ac:dyDescent="0.35">
      <c r="A2831" t="s">
        <v>1</v>
      </c>
      <c r="B2831" t="s">
        <v>27</v>
      </c>
      <c r="C2831" t="s">
        <v>19</v>
      </c>
      <c r="D2831">
        <v>2028</v>
      </c>
      <c r="E2831">
        <v>73.366895020000001</v>
      </c>
      <c r="F2831" t="s">
        <v>44</v>
      </c>
    </row>
    <row r="2832" spans="1:6" x14ac:dyDescent="0.35">
      <c r="A2832" t="s">
        <v>1</v>
      </c>
      <c r="B2832" t="s">
        <v>27</v>
      </c>
      <c r="C2832" t="s">
        <v>20</v>
      </c>
      <c r="D2832">
        <v>2028</v>
      </c>
      <c r="E2832">
        <v>1331.304838</v>
      </c>
      <c r="F2832" t="s">
        <v>44</v>
      </c>
    </row>
    <row r="2833" spans="1:6" x14ac:dyDescent="0.35">
      <c r="A2833" t="s">
        <v>1</v>
      </c>
      <c r="B2833" t="s">
        <v>27</v>
      </c>
      <c r="C2833" t="s">
        <v>21</v>
      </c>
      <c r="D2833">
        <v>2028</v>
      </c>
      <c r="E2833">
        <v>13.120475649999999</v>
      </c>
      <c r="F2833" t="s">
        <v>44</v>
      </c>
    </row>
    <row r="2834" spans="1:6" x14ac:dyDescent="0.35">
      <c r="A2834" t="s">
        <v>1</v>
      </c>
      <c r="B2834" t="s">
        <v>27</v>
      </c>
      <c r="C2834" t="s">
        <v>22</v>
      </c>
      <c r="D2834">
        <v>2028</v>
      </c>
      <c r="E2834">
        <v>48.129285899999999</v>
      </c>
      <c r="F2834" t="s">
        <v>44</v>
      </c>
    </row>
    <row r="2835" spans="1:6" x14ac:dyDescent="0.35">
      <c r="A2835" t="s">
        <v>1</v>
      </c>
      <c r="B2835" t="s">
        <v>27</v>
      </c>
      <c r="C2835" t="s">
        <v>28</v>
      </c>
      <c r="D2835">
        <v>2028</v>
      </c>
      <c r="E2835">
        <v>5074.1696060000004</v>
      </c>
      <c r="F2835" t="s">
        <v>44</v>
      </c>
    </row>
    <row r="2836" spans="1:6" x14ac:dyDescent="0.35">
      <c r="A2836" t="s">
        <v>1</v>
      </c>
      <c r="B2836" t="s">
        <v>27</v>
      </c>
      <c r="C2836" t="s">
        <v>23</v>
      </c>
      <c r="D2836">
        <v>2028</v>
      </c>
      <c r="E2836">
        <v>0</v>
      </c>
      <c r="F2836" t="s">
        <v>44</v>
      </c>
    </row>
    <row r="2837" spans="1:6" x14ac:dyDescent="0.35">
      <c r="A2837" t="s">
        <v>1</v>
      </c>
      <c r="B2837" t="s">
        <v>27</v>
      </c>
      <c r="C2837" t="s">
        <v>24</v>
      </c>
      <c r="D2837">
        <v>2028</v>
      </c>
      <c r="E2837">
        <v>10973.872473580001</v>
      </c>
      <c r="F2837" t="s">
        <v>44</v>
      </c>
    </row>
    <row r="2838" spans="1:6" x14ac:dyDescent="0.35">
      <c r="A2838" t="s">
        <v>1</v>
      </c>
      <c r="B2838" t="s">
        <v>29</v>
      </c>
      <c r="C2838" t="s">
        <v>15</v>
      </c>
      <c r="D2838">
        <v>2028</v>
      </c>
      <c r="E2838">
        <v>45122.675860000003</v>
      </c>
      <c r="F2838" t="s">
        <v>44</v>
      </c>
    </row>
    <row r="2839" spans="1:6" x14ac:dyDescent="0.35">
      <c r="A2839" t="s">
        <v>1</v>
      </c>
      <c r="B2839" t="s">
        <v>29</v>
      </c>
      <c r="C2839" t="s">
        <v>17</v>
      </c>
      <c r="D2839">
        <v>2028</v>
      </c>
      <c r="E2839">
        <v>46.816724999999998</v>
      </c>
      <c r="F2839" t="s">
        <v>44</v>
      </c>
    </row>
    <row r="2840" spans="1:6" x14ac:dyDescent="0.35">
      <c r="A2840" t="s">
        <v>1</v>
      </c>
      <c r="B2840" t="s">
        <v>29</v>
      </c>
      <c r="C2840" t="s">
        <v>19</v>
      </c>
      <c r="D2840">
        <v>2028</v>
      </c>
      <c r="E2840">
        <v>301.47923687999997</v>
      </c>
      <c r="F2840" t="s">
        <v>44</v>
      </c>
    </row>
    <row r="2841" spans="1:6" x14ac:dyDescent="0.35">
      <c r="A2841" t="s">
        <v>1</v>
      </c>
      <c r="B2841" t="s">
        <v>29</v>
      </c>
      <c r="C2841" t="s">
        <v>20</v>
      </c>
      <c r="D2841">
        <v>2028</v>
      </c>
      <c r="E2841">
        <v>194.4986979</v>
      </c>
      <c r="F2841" t="s">
        <v>44</v>
      </c>
    </row>
    <row r="2842" spans="1:6" x14ac:dyDescent="0.35">
      <c r="A2842" t="s">
        <v>1</v>
      </c>
      <c r="B2842" t="s">
        <v>29</v>
      </c>
      <c r="C2842" t="s">
        <v>21</v>
      </c>
      <c r="D2842">
        <v>2028</v>
      </c>
      <c r="E2842">
        <v>7.3566818969999996</v>
      </c>
      <c r="F2842" t="s">
        <v>44</v>
      </c>
    </row>
    <row r="2843" spans="1:6" x14ac:dyDescent="0.35">
      <c r="A2843" t="s">
        <v>1</v>
      </c>
      <c r="B2843" t="s">
        <v>29</v>
      </c>
      <c r="C2843" t="s">
        <v>22</v>
      </c>
      <c r="D2843">
        <v>2028</v>
      </c>
      <c r="E2843">
        <v>1.9396746999999999E-2</v>
      </c>
      <c r="F2843" t="s">
        <v>44</v>
      </c>
    </row>
    <row r="2844" spans="1:6" x14ac:dyDescent="0.35">
      <c r="A2844" t="s">
        <v>1</v>
      </c>
      <c r="B2844" t="s">
        <v>29</v>
      </c>
      <c r="C2844" t="s">
        <v>24</v>
      </c>
      <c r="D2844">
        <v>2028</v>
      </c>
      <c r="E2844">
        <v>45672.846598424003</v>
      </c>
      <c r="F2844" t="s">
        <v>44</v>
      </c>
    </row>
    <row r="2845" spans="1:6" x14ac:dyDescent="0.35">
      <c r="A2845" t="s">
        <v>1</v>
      </c>
      <c r="B2845" t="s">
        <v>30</v>
      </c>
      <c r="C2845" t="s">
        <v>12</v>
      </c>
      <c r="D2845">
        <v>2028</v>
      </c>
      <c r="E2845">
        <v>223.6138808</v>
      </c>
      <c r="F2845" t="s">
        <v>44</v>
      </c>
    </row>
    <row r="2846" spans="1:6" x14ac:dyDescent="0.35">
      <c r="A2846" t="s">
        <v>1</v>
      </c>
      <c r="B2846" t="s">
        <v>30</v>
      </c>
      <c r="C2846" t="s">
        <v>14</v>
      </c>
      <c r="D2846">
        <v>2028</v>
      </c>
      <c r="E2846">
        <v>2373.3008100000002</v>
      </c>
      <c r="F2846" t="s">
        <v>44</v>
      </c>
    </row>
    <row r="2847" spans="1:6" x14ac:dyDescent="0.35">
      <c r="A2847" t="s">
        <v>1</v>
      </c>
      <c r="B2847" t="s">
        <v>30</v>
      </c>
      <c r="C2847" t="s">
        <v>15</v>
      </c>
      <c r="D2847">
        <v>2028</v>
      </c>
      <c r="E2847">
        <v>935.12992670000006</v>
      </c>
      <c r="F2847" t="s">
        <v>44</v>
      </c>
    </row>
    <row r="2848" spans="1:6" x14ac:dyDescent="0.35">
      <c r="A2848" t="s">
        <v>1</v>
      </c>
      <c r="B2848" t="s">
        <v>30</v>
      </c>
      <c r="C2848" t="s">
        <v>17</v>
      </c>
      <c r="D2848">
        <v>2028</v>
      </c>
      <c r="E2848">
        <v>1293.338346</v>
      </c>
      <c r="F2848" t="s">
        <v>44</v>
      </c>
    </row>
    <row r="2849" spans="1:6" x14ac:dyDescent="0.35">
      <c r="A2849" t="s">
        <v>1</v>
      </c>
      <c r="B2849" t="s">
        <v>30</v>
      </c>
      <c r="C2849" t="s">
        <v>31</v>
      </c>
      <c r="D2849">
        <v>2028</v>
      </c>
      <c r="E2849">
        <v>6026.3354600000002</v>
      </c>
      <c r="F2849" t="s">
        <v>44</v>
      </c>
    </row>
    <row r="2850" spans="1:6" x14ac:dyDescent="0.35">
      <c r="A2850" t="s">
        <v>1</v>
      </c>
      <c r="B2850" t="s">
        <v>30</v>
      </c>
      <c r="C2850" t="s">
        <v>19</v>
      </c>
      <c r="D2850">
        <v>2028</v>
      </c>
      <c r="E2850">
        <v>0</v>
      </c>
      <c r="F2850" t="s">
        <v>44</v>
      </c>
    </row>
    <row r="2851" spans="1:6" x14ac:dyDescent="0.35">
      <c r="A2851" t="s">
        <v>1</v>
      </c>
      <c r="B2851" t="s">
        <v>30</v>
      </c>
      <c r="C2851" t="s">
        <v>20</v>
      </c>
      <c r="D2851">
        <v>2028</v>
      </c>
      <c r="E2851">
        <v>2126.3341839999998</v>
      </c>
      <c r="F2851" t="s">
        <v>44</v>
      </c>
    </row>
    <row r="2852" spans="1:6" x14ac:dyDescent="0.35">
      <c r="A2852" t="s">
        <v>1</v>
      </c>
      <c r="B2852" t="s">
        <v>30</v>
      </c>
      <c r="C2852" t="s">
        <v>21</v>
      </c>
      <c r="D2852">
        <v>2028</v>
      </c>
      <c r="E2852">
        <v>8.4849100439999994</v>
      </c>
      <c r="F2852" t="s">
        <v>44</v>
      </c>
    </row>
    <row r="2853" spans="1:6" x14ac:dyDescent="0.35">
      <c r="A2853" t="s">
        <v>1</v>
      </c>
      <c r="B2853" t="s">
        <v>30</v>
      </c>
      <c r="C2853" t="s">
        <v>22</v>
      </c>
      <c r="D2853">
        <v>2028</v>
      </c>
      <c r="E2853">
        <v>0.539401307</v>
      </c>
      <c r="F2853" t="s">
        <v>44</v>
      </c>
    </row>
    <row r="2854" spans="1:6" x14ac:dyDescent="0.35">
      <c r="A2854" t="s">
        <v>1</v>
      </c>
      <c r="B2854" t="s">
        <v>30</v>
      </c>
      <c r="C2854" t="s">
        <v>24</v>
      </c>
      <c r="D2854">
        <v>2028</v>
      </c>
      <c r="E2854">
        <v>12987.076918851</v>
      </c>
      <c r="F2854" t="s">
        <v>44</v>
      </c>
    </row>
    <row r="2855" spans="1:6" x14ac:dyDescent="0.35">
      <c r="A2855" t="s">
        <v>1</v>
      </c>
      <c r="B2855" t="s">
        <v>32</v>
      </c>
      <c r="C2855" t="s">
        <v>15</v>
      </c>
      <c r="D2855">
        <v>2028</v>
      </c>
      <c r="E2855">
        <v>539.55971599999998</v>
      </c>
      <c r="F2855" t="s">
        <v>44</v>
      </c>
    </row>
    <row r="2856" spans="1:6" x14ac:dyDescent="0.35">
      <c r="A2856" t="s">
        <v>1</v>
      </c>
      <c r="B2856" t="s">
        <v>32</v>
      </c>
      <c r="C2856" t="s">
        <v>17</v>
      </c>
      <c r="D2856">
        <v>2028</v>
      </c>
      <c r="E2856">
        <v>67.139623760000006</v>
      </c>
      <c r="F2856" t="s">
        <v>44</v>
      </c>
    </row>
    <row r="2857" spans="1:6" x14ac:dyDescent="0.35">
      <c r="A2857" t="s">
        <v>1</v>
      </c>
      <c r="B2857" t="s">
        <v>32</v>
      </c>
      <c r="C2857" t="s">
        <v>19</v>
      </c>
      <c r="D2857">
        <v>2028</v>
      </c>
      <c r="E2857">
        <v>24.6313025</v>
      </c>
      <c r="F2857" t="s">
        <v>44</v>
      </c>
    </row>
    <row r="2858" spans="1:6" x14ac:dyDescent="0.35">
      <c r="A2858" t="s">
        <v>1</v>
      </c>
      <c r="B2858" t="s">
        <v>32</v>
      </c>
      <c r="C2858" t="s">
        <v>20</v>
      </c>
      <c r="D2858">
        <v>2028</v>
      </c>
      <c r="E2858">
        <v>24.022125599999999</v>
      </c>
      <c r="F2858" t="s">
        <v>44</v>
      </c>
    </row>
    <row r="2859" spans="1:6" x14ac:dyDescent="0.35">
      <c r="A2859" t="s">
        <v>1</v>
      </c>
      <c r="B2859" t="s">
        <v>32</v>
      </c>
      <c r="C2859" t="s">
        <v>21</v>
      </c>
      <c r="D2859">
        <v>2028</v>
      </c>
      <c r="E2859">
        <v>0.80650732400000003</v>
      </c>
      <c r="F2859" t="s">
        <v>44</v>
      </c>
    </row>
    <row r="2860" spans="1:6" x14ac:dyDescent="0.35">
      <c r="A2860" t="s">
        <v>1</v>
      </c>
      <c r="B2860" t="s">
        <v>32</v>
      </c>
      <c r="C2860" t="s">
        <v>22</v>
      </c>
      <c r="D2860">
        <v>2028</v>
      </c>
      <c r="E2860">
        <v>4.1132313280000004</v>
      </c>
      <c r="F2860" t="s">
        <v>44</v>
      </c>
    </row>
    <row r="2861" spans="1:6" x14ac:dyDescent="0.35">
      <c r="A2861" t="s">
        <v>1</v>
      </c>
      <c r="B2861" t="s">
        <v>32</v>
      </c>
      <c r="C2861" t="s">
        <v>24</v>
      </c>
      <c r="D2861">
        <v>2028</v>
      </c>
      <c r="E2861">
        <v>660.27250651199995</v>
      </c>
      <c r="F2861" t="s">
        <v>44</v>
      </c>
    </row>
    <row r="2862" spans="1:6" x14ac:dyDescent="0.35">
      <c r="A2862" t="s">
        <v>1</v>
      </c>
      <c r="B2862" t="s">
        <v>33</v>
      </c>
      <c r="C2862" t="s">
        <v>19</v>
      </c>
      <c r="D2862">
        <v>2028</v>
      </c>
      <c r="E2862">
        <v>298.88930119999998</v>
      </c>
      <c r="F2862" t="s">
        <v>44</v>
      </c>
    </row>
    <row r="2863" spans="1:6" x14ac:dyDescent="0.35">
      <c r="A2863" t="s">
        <v>1</v>
      </c>
      <c r="B2863" t="s">
        <v>33</v>
      </c>
      <c r="C2863" t="s">
        <v>20</v>
      </c>
      <c r="D2863">
        <v>2028</v>
      </c>
      <c r="E2863">
        <v>1.4150175</v>
      </c>
      <c r="F2863" t="s">
        <v>44</v>
      </c>
    </row>
    <row r="2864" spans="1:6" x14ac:dyDescent="0.35">
      <c r="A2864" t="s">
        <v>1</v>
      </c>
      <c r="B2864" t="s">
        <v>33</v>
      </c>
      <c r="C2864" t="s">
        <v>21</v>
      </c>
      <c r="D2864">
        <v>2028</v>
      </c>
      <c r="E2864">
        <v>0.56592388400000004</v>
      </c>
      <c r="F2864" t="s">
        <v>44</v>
      </c>
    </row>
    <row r="2865" spans="1:6" x14ac:dyDescent="0.35">
      <c r="A2865" t="s">
        <v>1</v>
      </c>
      <c r="B2865" t="s">
        <v>33</v>
      </c>
      <c r="C2865" t="s">
        <v>22</v>
      </c>
      <c r="D2865">
        <v>2028</v>
      </c>
      <c r="E2865">
        <v>1.1185422860000001</v>
      </c>
      <c r="F2865" t="s">
        <v>44</v>
      </c>
    </row>
    <row r="2866" spans="1:6" x14ac:dyDescent="0.35">
      <c r="A2866" t="s">
        <v>1</v>
      </c>
      <c r="B2866" t="s">
        <v>33</v>
      </c>
      <c r="C2866" t="s">
        <v>24</v>
      </c>
      <c r="D2866">
        <v>2028</v>
      </c>
      <c r="E2866">
        <v>301.98878486999899</v>
      </c>
      <c r="F2866" t="s">
        <v>44</v>
      </c>
    </row>
    <row r="2867" spans="1:6" x14ac:dyDescent="0.35">
      <c r="A2867" t="s">
        <v>1</v>
      </c>
      <c r="B2867" t="s">
        <v>34</v>
      </c>
      <c r="C2867" t="s">
        <v>12</v>
      </c>
      <c r="D2867">
        <v>2028</v>
      </c>
      <c r="E2867">
        <v>1685.1684446100001</v>
      </c>
      <c r="F2867" t="s">
        <v>44</v>
      </c>
    </row>
    <row r="2868" spans="1:6" x14ac:dyDescent="0.35">
      <c r="A2868" t="s">
        <v>1</v>
      </c>
      <c r="B2868" t="s">
        <v>34</v>
      </c>
      <c r="C2868" t="s">
        <v>13</v>
      </c>
      <c r="D2868">
        <v>2028</v>
      </c>
      <c r="E2868">
        <v>0</v>
      </c>
      <c r="F2868" t="s">
        <v>44</v>
      </c>
    </row>
    <row r="2869" spans="1:6" x14ac:dyDescent="0.35">
      <c r="A2869" t="s">
        <v>1</v>
      </c>
      <c r="B2869" t="s">
        <v>34</v>
      </c>
      <c r="C2869" t="s">
        <v>15</v>
      </c>
      <c r="D2869">
        <v>2028</v>
      </c>
      <c r="E2869">
        <v>37450.9401</v>
      </c>
      <c r="F2869" t="s">
        <v>44</v>
      </c>
    </row>
    <row r="2870" spans="1:6" x14ac:dyDescent="0.35">
      <c r="A2870" t="s">
        <v>1</v>
      </c>
      <c r="B2870" t="s">
        <v>34</v>
      </c>
      <c r="C2870" t="s">
        <v>17</v>
      </c>
      <c r="D2870">
        <v>2028</v>
      </c>
      <c r="E2870">
        <v>16598.040499999999</v>
      </c>
      <c r="F2870" t="s">
        <v>44</v>
      </c>
    </row>
    <row r="2871" spans="1:6" x14ac:dyDescent="0.35">
      <c r="A2871" t="s">
        <v>1</v>
      </c>
      <c r="B2871" t="s">
        <v>34</v>
      </c>
      <c r="C2871" t="s">
        <v>18</v>
      </c>
      <c r="D2871">
        <v>2028</v>
      </c>
      <c r="E2871">
        <v>0</v>
      </c>
      <c r="F2871" t="s">
        <v>44</v>
      </c>
    </row>
    <row r="2872" spans="1:6" x14ac:dyDescent="0.35">
      <c r="A2872" t="s">
        <v>1</v>
      </c>
      <c r="B2872" t="s">
        <v>34</v>
      </c>
      <c r="C2872" t="s">
        <v>19</v>
      </c>
      <c r="D2872">
        <v>2028</v>
      </c>
      <c r="E2872">
        <v>64.746692999999993</v>
      </c>
      <c r="F2872" t="s">
        <v>44</v>
      </c>
    </row>
    <row r="2873" spans="1:6" x14ac:dyDescent="0.35">
      <c r="A2873" t="s">
        <v>1</v>
      </c>
      <c r="B2873" t="s">
        <v>34</v>
      </c>
      <c r="C2873" t="s">
        <v>20</v>
      </c>
      <c r="D2873">
        <v>2028</v>
      </c>
      <c r="E2873">
        <v>22725.208569999999</v>
      </c>
      <c r="F2873" t="s">
        <v>44</v>
      </c>
    </row>
    <row r="2874" spans="1:6" x14ac:dyDescent="0.35">
      <c r="A2874" t="s">
        <v>1</v>
      </c>
      <c r="B2874" t="s">
        <v>34</v>
      </c>
      <c r="C2874" t="s">
        <v>21</v>
      </c>
      <c r="D2874">
        <v>2028</v>
      </c>
      <c r="E2874">
        <v>3851.4130810000001</v>
      </c>
      <c r="F2874" t="s">
        <v>44</v>
      </c>
    </row>
    <row r="2875" spans="1:6" x14ac:dyDescent="0.35">
      <c r="A2875" t="s">
        <v>1</v>
      </c>
      <c r="B2875" t="s">
        <v>34</v>
      </c>
      <c r="C2875" t="s">
        <v>22</v>
      </c>
      <c r="D2875">
        <v>2028</v>
      </c>
      <c r="E2875">
        <v>5009.4592350000003</v>
      </c>
      <c r="F2875" t="s">
        <v>44</v>
      </c>
    </row>
    <row r="2876" spans="1:6" x14ac:dyDescent="0.35">
      <c r="A2876" t="s">
        <v>1</v>
      </c>
      <c r="B2876" t="s">
        <v>34</v>
      </c>
      <c r="C2876" t="s">
        <v>28</v>
      </c>
      <c r="D2876">
        <v>2028</v>
      </c>
      <c r="E2876">
        <v>73734.088269999993</v>
      </c>
      <c r="F2876" t="s">
        <v>44</v>
      </c>
    </row>
    <row r="2877" spans="1:6" x14ac:dyDescent="0.35">
      <c r="A2877" t="s">
        <v>1</v>
      </c>
      <c r="B2877" t="s">
        <v>34</v>
      </c>
      <c r="C2877" t="s">
        <v>23</v>
      </c>
      <c r="D2877">
        <v>2028</v>
      </c>
      <c r="E2877">
        <v>0</v>
      </c>
      <c r="F2877" t="s">
        <v>44</v>
      </c>
    </row>
    <row r="2878" spans="1:6" x14ac:dyDescent="0.35">
      <c r="A2878" t="s">
        <v>1</v>
      </c>
      <c r="B2878" t="s">
        <v>34</v>
      </c>
      <c r="C2878" t="s">
        <v>24</v>
      </c>
      <c r="D2878">
        <v>2028</v>
      </c>
      <c r="E2878">
        <v>161119.06489360999</v>
      </c>
      <c r="F2878" t="s">
        <v>44</v>
      </c>
    </row>
    <row r="2879" spans="1:6" x14ac:dyDescent="0.35">
      <c r="A2879" t="s">
        <v>1</v>
      </c>
      <c r="B2879" t="s">
        <v>35</v>
      </c>
      <c r="C2879" t="s">
        <v>12</v>
      </c>
      <c r="D2879">
        <v>2028</v>
      </c>
      <c r="E2879">
        <v>6.4461857189999998</v>
      </c>
      <c r="F2879" t="s">
        <v>44</v>
      </c>
    </row>
    <row r="2880" spans="1:6" x14ac:dyDescent="0.35">
      <c r="A2880" t="s">
        <v>1</v>
      </c>
      <c r="B2880" t="s">
        <v>35</v>
      </c>
      <c r="C2880" t="s">
        <v>19</v>
      </c>
      <c r="D2880">
        <v>2028</v>
      </c>
      <c r="E2880">
        <v>25.75623109</v>
      </c>
      <c r="F2880" t="s">
        <v>44</v>
      </c>
    </row>
    <row r="2881" spans="1:6" x14ac:dyDescent="0.35">
      <c r="A2881" t="s">
        <v>1</v>
      </c>
      <c r="B2881" t="s">
        <v>35</v>
      </c>
      <c r="C2881" t="s">
        <v>20</v>
      </c>
      <c r="D2881">
        <v>2028</v>
      </c>
      <c r="E2881">
        <v>1444.1883419999999</v>
      </c>
      <c r="F2881" t="s">
        <v>44</v>
      </c>
    </row>
    <row r="2882" spans="1:6" x14ac:dyDescent="0.35">
      <c r="A2882" t="s">
        <v>1</v>
      </c>
      <c r="B2882" t="s">
        <v>35</v>
      </c>
      <c r="C2882" t="s">
        <v>21</v>
      </c>
      <c r="D2882">
        <v>2028</v>
      </c>
      <c r="E2882">
        <v>3.2527115090000001</v>
      </c>
      <c r="F2882" t="s">
        <v>44</v>
      </c>
    </row>
    <row r="2883" spans="1:6" x14ac:dyDescent="0.35">
      <c r="A2883" t="s">
        <v>1</v>
      </c>
      <c r="B2883" t="s">
        <v>35</v>
      </c>
      <c r="C2883" t="s">
        <v>22</v>
      </c>
      <c r="D2883">
        <v>2028</v>
      </c>
      <c r="E2883">
        <v>55.576346899999997</v>
      </c>
      <c r="F2883" t="s">
        <v>44</v>
      </c>
    </row>
    <row r="2884" spans="1:6" x14ac:dyDescent="0.35">
      <c r="A2884" t="s">
        <v>1</v>
      </c>
      <c r="B2884" t="s">
        <v>35</v>
      </c>
      <c r="C2884" t="s">
        <v>23</v>
      </c>
      <c r="D2884">
        <v>2028</v>
      </c>
      <c r="E2884">
        <v>0</v>
      </c>
      <c r="F2884" t="s">
        <v>44</v>
      </c>
    </row>
    <row r="2885" spans="1:6" x14ac:dyDescent="0.35">
      <c r="A2885" t="s">
        <v>1</v>
      </c>
      <c r="B2885" t="s">
        <v>35</v>
      </c>
      <c r="C2885" t="s">
        <v>24</v>
      </c>
      <c r="D2885">
        <v>2028</v>
      </c>
      <c r="E2885">
        <v>1535.2198172179999</v>
      </c>
      <c r="F2885" t="s">
        <v>44</v>
      </c>
    </row>
    <row r="2886" spans="1:6" x14ac:dyDescent="0.35">
      <c r="A2886" t="s">
        <v>1</v>
      </c>
      <c r="B2886" t="s">
        <v>36</v>
      </c>
      <c r="C2886" t="s">
        <v>12</v>
      </c>
      <c r="D2886">
        <v>2028</v>
      </c>
      <c r="E2886">
        <v>1514.3955759999999</v>
      </c>
      <c r="F2886" t="s">
        <v>44</v>
      </c>
    </row>
    <row r="2887" spans="1:6" x14ac:dyDescent="0.35">
      <c r="A2887" t="s">
        <v>1</v>
      </c>
      <c r="B2887" t="s">
        <v>36</v>
      </c>
      <c r="C2887" t="s">
        <v>15</v>
      </c>
      <c r="D2887">
        <v>2028</v>
      </c>
      <c r="E2887">
        <v>239589.80910000001</v>
      </c>
      <c r="F2887" t="s">
        <v>44</v>
      </c>
    </row>
    <row r="2888" spans="1:6" x14ac:dyDescent="0.35">
      <c r="A2888" t="s">
        <v>1</v>
      </c>
      <c r="B2888" t="s">
        <v>36</v>
      </c>
      <c r="C2888" t="s">
        <v>17</v>
      </c>
      <c r="D2888">
        <v>2028</v>
      </c>
      <c r="E2888">
        <v>642.56476350000003</v>
      </c>
      <c r="F2888" t="s">
        <v>44</v>
      </c>
    </row>
    <row r="2889" spans="1:6" x14ac:dyDescent="0.35">
      <c r="A2889" t="s">
        <v>1</v>
      </c>
      <c r="B2889" t="s">
        <v>36</v>
      </c>
      <c r="C2889" t="s">
        <v>19</v>
      </c>
      <c r="D2889">
        <v>2028</v>
      </c>
      <c r="E2889">
        <v>484.31598810000003</v>
      </c>
      <c r="F2889" t="s">
        <v>44</v>
      </c>
    </row>
    <row r="2890" spans="1:6" x14ac:dyDescent="0.35">
      <c r="A2890" t="s">
        <v>1</v>
      </c>
      <c r="B2890" t="s">
        <v>36</v>
      </c>
      <c r="C2890" t="s">
        <v>20</v>
      </c>
      <c r="D2890">
        <v>2028</v>
      </c>
      <c r="E2890">
        <v>14979.560530000001</v>
      </c>
      <c r="F2890" t="s">
        <v>44</v>
      </c>
    </row>
    <row r="2891" spans="1:6" x14ac:dyDescent="0.35">
      <c r="A2891" t="s">
        <v>1</v>
      </c>
      <c r="B2891" t="s">
        <v>36</v>
      </c>
      <c r="C2891" t="s">
        <v>21</v>
      </c>
      <c r="D2891">
        <v>2028</v>
      </c>
      <c r="E2891">
        <v>99.065970829999998</v>
      </c>
      <c r="F2891" t="s">
        <v>44</v>
      </c>
    </row>
    <row r="2892" spans="1:6" x14ac:dyDescent="0.35">
      <c r="A2892" t="s">
        <v>1</v>
      </c>
      <c r="B2892" t="s">
        <v>36</v>
      </c>
      <c r="C2892" t="s">
        <v>22</v>
      </c>
      <c r="D2892">
        <v>2028</v>
      </c>
      <c r="E2892">
        <v>0.397480685</v>
      </c>
      <c r="F2892" t="s">
        <v>44</v>
      </c>
    </row>
    <row r="2893" spans="1:6" x14ac:dyDescent="0.35">
      <c r="A2893" t="s">
        <v>1</v>
      </c>
      <c r="B2893" t="s">
        <v>36</v>
      </c>
      <c r="C2893" t="s">
        <v>23</v>
      </c>
      <c r="D2893">
        <v>2028</v>
      </c>
      <c r="E2893">
        <v>0</v>
      </c>
      <c r="F2893" t="s">
        <v>44</v>
      </c>
    </row>
    <row r="2894" spans="1:6" x14ac:dyDescent="0.35">
      <c r="A2894" t="s">
        <v>1</v>
      </c>
      <c r="B2894" t="s">
        <v>36</v>
      </c>
      <c r="C2894" t="s">
        <v>24</v>
      </c>
      <c r="D2894">
        <v>2028</v>
      </c>
      <c r="E2894">
        <v>257310.10940911499</v>
      </c>
      <c r="F2894" t="s">
        <v>44</v>
      </c>
    </row>
    <row r="2895" spans="1:6" x14ac:dyDescent="0.35">
      <c r="A2895" t="s">
        <v>1</v>
      </c>
      <c r="B2895" t="s">
        <v>37</v>
      </c>
      <c r="C2895" t="s">
        <v>12</v>
      </c>
      <c r="D2895">
        <v>2028</v>
      </c>
      <c r="E2895">
        <v>247.18332240000001</v>
      </c>
      <c r="F2895" t="s">
        <v>44</v>
      </c>
    </row>
    <row r="2896" spans="1:6" x14ac:dyDescent="0.35">
      <c r="A2896" t="s">
        <v>1</v>
      </c>
      <c r="B2896" t="s">
        <v>37</v>
      </c>
      <c r="C2896" t="s">
        <v>13</v>
      </c>
      <c r="D2896">
        <v>2028</v>
      </c>
      <c r="E2896">
        <v>0</v>
      </c>
      <c r="F2896" t="s">
        <v>44</v>
      </c>
    </row>
    <row r="2897" spans="1:6" x14ac:dyDescent="0.35">
      <c r="A2897" t="s">
        <v>1</v>
      </c>
      <c r="B2897" t="s">
        <v>37</v>
      </c>
      <c r="C2897" t="s">
        <v>14</v>
      </c>
      <c r="D2897">
        <v>2028</v>
      </c>
      <c r="E2897">
        <v>2218.1633999999999</v>
      </c>
      <c r="F2897" t="s">
        <v>44</v>
      </c>
    </row>
    <row r="2898" spans="1:6" x14ac:dyDescent="0.35">
      <c r="A2898" t="s">
        <v>1</v>
      </c>
      <c r="B2898" t="s">
        <v>37</v>
      </c>
      <c r="C2898" t="s">
        <v>38</v>
      </c>
      <c r="D2898">
        <v>2028</v>
      </c>
      <c r="E2898">
        <v>654.80999999999995</v>
      </c>
      <c r="F2898" t="s">
        <v>44</v>
      </c>
    </row>
    <row r="2899" spans="1:6" x14ac:dyDescent="0.35">
      <c r="A2899" t="s">
        <v>1</v>
      </c>
      <c r="B2899" t="s">
        <v>37</v>
      </c>
      <c r="C2899" t="s">
        <v>15</v>
      </c>
      <c r="D2899">
        <v>2028</v>
      </c>
      <c r="E2899">
        <v>3807.10572</v>
      </c>
      <c r="F2899" t="s">
        <v>44</v>
      </c>
    </row>
    <row r="2900" spans="1:6" x14ac:dyDescent="0.35">
      <c r="A2900" t="s">
        <v>1</v>
      </c>
      <c r="B2900" t="s">
        <v>37</v>
      </c>
      <c r="C2900" t="s">
        <v>17</v>
      </c>
      <c r="D2900">
        <v>2028</v>
      </c>
      <c r="E2900">
        <v>11663.41958</v>
      </c>
      <c r="F2900" t="s">
        <v>44</v>
      </c>
    </row>
    <row r="2901" spans="1:6" x14ac:dyDescent="0.35">
      <c r="A2901" t="s">
        <v>1</v>
      </c>
      <c r="B2901" t="s">
        <v>37</v>
      </c>
      <c r="C2901" t="s">
        <v>18</v>
      </c>
      <c r="D2901">
        <v>2028</v>
      </c>
      <c r="E2901">
        <v>0</v>
      </c>
      <c r="F2901" t="s">
        <v>44</v>
      </c>
    </row>
    <row r="2902" spans="1:6" x14ac:dyDescent="0.35">
      <c r="A2902" t="s">
        <v>1</v>
      </c>
      <c r="B2902" t="s">
        <v>37</v>
      </c>
      <c r="C2902" t="s">
        <v>19</v>
      </c>
      <c r="D2902">
        <v>2028</v>
      </c>
      <c r="E2902">
        <v>0.52122000000000002</v>
      </c>
      <c r="F2902" t="s">
        <v>44</v>
      </c>
    </row>
    <row r="2903" spans="1:6" x14ac:dyDescent="0.35">
      <c r="A2903" t="s">
        <v>1</v>
      </c>
      <c r="B2903" t="s">
        <v>37</v>
      </c>
      <c r="C2903" t="s">
        <v>20</v>
      </c>
      <c r="D2903">
        <v>2028</v>
      </c>
      <c r="E2903">
        <v>9055.6006579999994</v>
      </c>
      <c r="F2903" t="s">
        <v>44</v>
      </c>
    </row>
    <row r="2904" spans="1:6" x14ac:dyDescent="0.35">
      <c r="A2904" t="s">
        <v>1</v>
      </c>
      <c r="B2904" t="s">
        <v>37</v>
      </c>
      <c r="C2904" t="s">
        <v>21</v>
      </c>
      <c r="D2904">
        <v>2028</v>
      </c>
      <c r="E2904">
        <v>105.65577620000001</v>
      </c>
      <c r="F2904" t="s">
        <v>44</v>
      </c>
    </row>
    <row r="2905" spans="1:6" x14ac:dyDescent="0.35">
      <c r="A2905" t="s">
        <v>1</v>
      </c>
      <c r="B2905" t="s">
        <v>37</v>
      </c>
      <c r="C2905" t="s">
        <v>22</v>
      </c>
      <c r="D2905">
        <v>2028</v>
      </c>
      <c r="E2905">
        <v>156.2891449</v>
      </c>
      <c r="F2905" t="s">
        <v>44</v>
      </c>
    </row>
    <row r="2906" spans="1:6" x14ac:dyDescent="0.35">
      <c r="A2906" t="s">
        <v>1</v>
      </c>
      <c r="B2906" t="s">
        <v>37</v>
      </c>
      <c r="C2906" t="s">
        <v>23</v>
      </c>
      <c r="D2906">
        <v>2028</v>
      </c>
      <c r="E2906">
        <v>0</v>
      </c>
      <c r="F2906" t="s">
        <v>44</v>
      </c>
    </row>
    <row r="2907" spans="1:6" x14ac:dyDescent="0.35">
      <c r="A2907" t="s">
        <v>1</v>
      </c>
      <c r="B2907" t="s">
        <v>37</v>
      </c>
      <c r="C2907" t="s">
        <v>24</v>
      </c>
      <c r="D2907">
        <v>2028</v>
      </c>
      <c r="E2907">
        <v>27908.748821499899</v>
      </c>
      <c r="F2907" t="s">
        <v>44</v>
      </c>
    </row>
    <row r="2908" spans="1:6" x14ac:dyDescent="0.35">
      <c r="A2908" t="s">
        <v>1</v>
      </c>
      <c r="B2908" t="s">
        <v>39</v>
      </c>
      <c r="C2908" t="s">
        <v>12</v>
      </c>
      <c r="D2908">
        <v>2028</v>
      </c>
      <c r="E2908">
        <v>306.73449060000002</v>
      </c>
      <c r="F2908" t="s">
        <v>44</v>
      </c>
    </row>
    <row r="2909" spans="1:6" x14ac:dyDescent="0.35">
      <c r="A2909" t="s">
        <v>1</v>
      </c>
      <c r="B2909" t="s">
        <v>39</v>
      </c>
      <c r="C2909" t="s">
        <v>15</v>
      </c>
      <c r="D2909">
        <v>2028</v>
      </c>
      <c r="E2909">
        <v>444.2311818</v>
      </c>
      <c r="F2909" t="s">
        <v>44</v>
      </c>
    </row>
    <row r="2910" spans="1:6" x14ac:dyDescent="0.35">
      <c r="A2910" t="s">
        <v>1</v>
      </c>
      <c r="B2910" t="s">
        <v>39</v>
      </c>
      <c r="C2910" t="s">
        <v>17</v>
      </c>
      <c r="D2910">
        <v>2028</v>
      </c>
      <c r="E2910">
        <v>173.44800000000001</v>
      </c>
      <c r="F2910" t="s">
        <v>44</v>
      </c>
    </row>
    <row r="2911" spans="1:6" x14ac:dyDescent="0.35">
      <c r="A2911" t="s">
        <v>1</v>
      </c>
      <c r="B2911" t="s">
        <v>39</v>
      </c>
      <c r="C2911" t="s">
        <v>19</v>
      </c>
      <c r="D2911">
        <v>2028</v>
      </c>
      <c r="E2911">
        <v>42.285797100000003</v>
      </c>
      <c r="F2911" t="s">
        <v>44</v>
      </c>
    </row>
    <row r="2912" spans="1:6" x14ac:dyDescent="0.35">
      <c r="A2912" t="s">
        <v>1</v>
      </c>
      <c r="B2912" t="s">
        <v>39</v>
      </c>
      <c r="C2912" t="s">
        <v>20</v>
      </c>
      <c r="D2912">
        <v>2028</v>
      </c>
      <c r="E2912">
        <v>10.384092430000001</v>
      </c>
      <c r="F2912" t="s">
        <v>44</v>
      </c>
    </row>
    <row r="2913" spans="1:6" x14ac:dyDescent="0.35">
      <c r="A2913" t="s">
        <v>1</v>
      </c>
      <c r="B2913" t="s">
        <v>39</v>
      </c>
      <c r="C2913" t="s">
        <v>21</v>
      </c>
      <c r="D2913">
        <v>2028</v>
      </c>
      <c r="E2913">
        <v>1.1713199910000001</v>
      </c>
      <c r="F2913" t="s">
        <v>44</v>
      </c>
    </row>
    <row r="2914" spans="1:6" x14ac:dyDescent="0.35">
      <c r="A2914" t="s">
        <v>1</v>
      </c>
      <c r="B2914" t="s">
        <v>39</v>
      </c>
      <c r="C2914" t="s">
        <v>22</v>
      </c>
      <c r="D2914">
        <v>2028</v>
      </c>
      <c r="E2914">
        <v>1.5159244759999999</v>
      </c>
      <c r="F2914" t="s">
        <v>44</v>
      </c>
    </row>
    <row r="2915" spans="1:6" x14ac:dyDescent="0.35">
      <c r="A2915" t="s">
        <v>1</v>
      </c>
      <c r="B2915" t="s">
        <v>39</v>
      </c>
      <c r="C2915" t="s">
        <v>24</v>
      </c>
      <c r="D2915">
        <v>2028</v>
      </c>
      <c r="E2915">
        <v>979.770806397</v>
      </c>
      <c r="F2915" t="s">
        <v>44</v>
      </c>
    </row>
    <row r="2916" spans="1:6" x14ac:dyDescent="0.35">
      <c r="A2916" t="s">
        <v>3</v>
      </c>
      <c r="B2916" t="s">
        <v>11</v>
      </c>
      <c r="C2916" t="s">
        <v>12</v>
      </c>
      <c r="D2916">
        <v>2028</v>
      </c>
      <c r="E2916">
        <v>1190.0090046</v>
      </c>
      <c r="F2916" t="s">
        <v>44</v>
      </c>
    </row>
    <row r="2917" spans="1:6" x14ac:dyDescent="0.35">
      <c r="A2917" t="s">
        <v>3</v>
      </c>
      <c r="B2917" t="s">
        <v>11</v>
      </c>
      <c r="C2917" t="s">
        <v>14</v>
      </c>
      <c r="D2917">
        <v>2028</v>
      </c>
      <c r="E2917">
        <v>0</v>
      </c>
      <c r="F2917" t="s">
        <v>44</v>
      </c>
    </row>
    <row r="2918" spans="1:6" x14ac:dyDescent="0.35">
      <c r="A2918" t="s">
        <v>3</v>
      </c>
      <c r="B2918" t="s">
        <v>11</v>
      </c>
      <c r="C2918" t="s">
        <v>15</v>
      </c>
      <c r="D2918">
        <v>2028</v>
      </c>
      <c r="E2918">
        <v>1651.0749780000001</v>
      </c>
      <c r="F2918" t="s">
        <v>44</v>
      </c>
    </row>
    <row r="2919" spans="1:6" x14ac:dyDescent="0.35">
      <c r="A2919" t="s">
        <v>3</v>
      </c>
      <c r="B2919" t="s">
        <v>11</v>
      </c>
      <c r="C2919" t="s">
        <v>17</v>
      </c>
      <c r="D2919">
        <v>2028</v>
      </c>
      <c r="E2919">
        <v>81275.360289999997</v>
      </c>
      <c r="F2919" t="s">
        <v>44</v>
      </c>
    </row>
    <row r="2920" spans="1:6" x14ac:dyDescent="0.35">
      <c r="A2920" t="s">
        <v>3</v>
      </c>
      <c r="B2920" t="s">
        <v>11</v>
      </c>
      <c r="C2920" t="s">
        <v>19</v>
      </c>
      <c r="D2920">
        <v>2028</v>
      </c>
      <c r="E2920">
        <v>11.894985</v>
      </c>
      <c r="F2920" t="s">
        <v>44</v>
      </c>
    </row>
    <row r="2921" spans="1:6" x14ac:dyDescent="0.35">
      <c r="A2921" t="s">
        <v>3</v>
      </c>
      <c r="B2921" t="s">
        <v>11</v>
      </c>
      <c r="C2921" t="s">
        <v>20</v>
      </c>
      <c r="D2921">
        <v>2028</v>
      </c>
      <c r="E2921">
        <v>14174.006820000001</v>
      </c>
      <c r="F2921" t="s">
        <v>44</v>
      </c>
    </row>
    <row r="2922" spans="1:6" x14ac:dyDescent="0.35">
      <c r="A2922" t="s">
        <v>3</v>
      </c>
      <c r="B2922" t="s">
        <v>11</v>
      </c>
      <c r="C2922" t="s">
        <v>21</v>
      </c>
      <c r="D2922">
        <v>2028</v>
      </c>
      <c r="E2922">
        <v>385.35988700000001</v>
      </c>
      <c r="F2922" t="s">
        <v>44</v>
      </c>
    </row>
    <row r="2923" spans="1:6" x14ac:dyDescent="0.35">
      <c r="A2923" t="s">
        <v>3</v>
      </c>
      <c r="B2923" t="s">
        <v>11</v>
      </c>
      <c r="C2923" t="s">
        <v>22</v>
      </c>
      <c r="D2923">
        <v>2028</v>
      </c>
      <c r="E2923">
        <v>2655.3854160000001</v>
      </c>
      <c r="F2923" t="s">
        <v>44</v>
      </c>
    </row>
    <row r="2924" spans="1:6" x14ac:dyDescent="0.35">
      <c r="A2924" t="s">
        <v>3</v>
      </c>
      <c r="B2924" t="s">
        <v>11</v>
      </c>
      <c r="C2924" t="s">
        <v>24</v>
      </c>
      <c r="D2924">
        <v>2028</v>
      </c>
      <c r="E2924">
        <v>101343.0913806</v>
      </c>
      <c r="F2924" t="s">
        <v>44</v>
      </c>
    </row>
    <row r="2925" spans="1:6" x14ac:dyDescent="0.35">
      <c r="A2925" t="s">
        <v>3</v>
      </c>
      <c r="B2925" t="s">
        <v>25</v>
      </c>
      <c r="C2925" t="s">
        <v>12</v>
      </c>
      <c r="D2925">
        <v>2028</v>
      </c>
      <c r="E2925">
        <v>2496.9264167400001</v>
      </c>
      <c r="F2925" t="s">
        <v>44</v>
      </c>
    </row>
    <row r="2926" spans="1:6" x14ac:dyDescent="0.35">
      <c r="A2926" t="s">
        <v>3</v>
      </c>
      <c r="B2926" t="s">
        <v>25</v>
      </c>
      <c r="C2926" t="s">
        <v>15</v>
      </c>
      <c r="D2926">
        <v>2028</v>
      </c>
      <c r="E2926">
        <v>63079.299279999999</v>
      </c>
      <c r="F2926" t="s">
        <v>44</v>
      </c>
    </row>
    <row r="2927" spans="1:6" x14ac:dyDescent="0.35">
      <c r="A2927" t="s">
        <v>3</v>
      </c>
      <c r="B2927" t="s">
        <v>25</v>
      </c>
      <c r="C2927" t="s">
        <v>17</v>
      </c>
      <c r="D2927">
        <v>2028</v>
      </c>
      <c r="E2927">
        <v>5617.3236440000001</v>
      </c>
      <c r="F2927" t="s">
        <v>44</v>
      </c>
    </row>
    <row r="2928" spans="1:6" x14ac:dyDescent="0.35">
      <c r="A2928" t="s">
        <v>3</v>
      </c>
      <c r="B2928" t="s">
        <v>25</v>
      </c>
      <c r="C2928" t="s">
        <v>19</v>
      </c>
      <c r="D2928">
        <v>2028</v>
      </c>
      <c r="E2928">
        <v>13.574058000000001</v>
      </c>
      <c r="F2928" t="s">
        <v>44</v>
      </c>
    </row>
    <row r="2929" spans="1:6" x14ac:dyDescent="0.35">
      <c r="A2929" t="s">
        <v>3</v>
      </c>
      <c r="B2929" t="s">
        <v>25</v>
      </c>
      <c r="C2929" t="s">
        <v>20</v>
      </c>
      <c r="D2929">
        <v>2028</v>
      </c>
      <c r="E2929">
        <v>2583.486754</v>
      </c>
      <c r="F2929" t="s">
        <v>44</v>
      </c>
    </row>
    <row r="2930" spans="1:6" x14ac:dyDescent="0.35">
      <c r="A2930" t="s">
        <v>3</v>
      </c>
      <c r="B2930" t="s">
        <v>25</v>
      </c>
      <c r="C2930" t="s">
        <v>21</v>
      </c>
      <c r="D2930">
        <v>2028</v>
      </c>
      <c r="E2930">
        <v>323.98288600000001</v>
      </c>
      <c r="F2930" t="s">
        <v>44</v>
      </c>
    </row>
    <row r="2931" spans="1:6" x14ac:dyDescent="0.35">
      <c r="A2931" t="s">
        <v>3</v>
      </c>
      <c r="B2931" t="s">
        <v>25</v>
      </c>
      <c r="C2931" t="s">
        <v>22</v>
      </c>
      <c r="D2931">
        <v>2028</v>
      </c>
      <c r="E2931">
        <v>671.34313139999995</v>
      </c>
      <c r="F2931" t="s">
        <v>44</v>
      </c>
    </row>
    <row r="2932" spans="1:6" x14ac:dyDescent="0.35">
      <c r="A2932" t="s">
        <v>3</v>
      </c>
      <c r="B2932" t="s">
        <v>25</v>
      </c>
      <c r="C2932" t="s">
        <v>24</v>
      </c>
      <c r="D2932">
        <v>2028</v>
      </c>
      <c r="E2932">
        <v>74785.936170140005</v>
      </c>
      <c r="F2932" t="s">
        <v>44</v>
      </c>
    </row>
    <row r="2933" spans="1:6" x14ac:dyDescent="0.35">
      <c r="A2933" t="s">
        <v>3</v>
      </c>
      <c r="B2933" t="s">
        <v>26</v>
      </c>
      <c r="C2933" t="s">
        <v>12</v>
      </c>
      <c r="D2933">
        <v>2028</v>
      </c>
      <c r="E2933">
        <v>74.355343579999996</v>
      </c>
      <c r="F2933" t="s">
        <v>44</v>
      </c>
    </row>
    <row r="2934" spans="1:6" x14ac:dyDescent="0.35">
      <c r="A2934" t="s">
        <v>3</v>
      </c>
      <c r="B2934" t="s">
        <v>26</v>
      </c>
      <c r="C2934" t="s">
        <v>15</v>
      </c>
      <c r="D2934">
        <v>2028</v>
      </c>
      <c r="E2934">
        <v>33013.164830000002</v>
      </c>
      <c r="F2934" t="s">
        <v>44</v>
      </c>
    </row>
    <row r="2935" spans="1:6" x14ac:dyDescent="0.35">
      <c r="A2935" t="s">
        <v>3</v>
      </c>
      <c r="B2935" t="s">
        <v>26</v>
      </c>
      <c r="C2935" t="s">
        <v>17</v>
      </c>
      <c r="D2935">
        <v>2028</v>
      </c>
      <c r="E2935">
        <v>151.73961940000001</v>
      </c>
      <c r="F2935" t="s">
        <v>44</v>
      </c>
    </row>
    <row r="2936" spans="1:6" x14ac:dyDescent="0.35">
      <c r="A2936" t="s">
        <v>3</v>
      </c>
      <c r="B2936" t="s">
        <v>26</v>
      </c>
      <c r="C2936" t="s">
        <v>19</v>
      </c>
      <c r="D2936">
        <v>2028</v>
      </c>
      <c r="E2936">
        <v>14.258206729999999</v>
      </c>
      <c r="F2936" t="s">
        <v>44</v>
      </c>
    </row>
    <row r="2937" spans="1:6" x14ac:dyDescent="0.35">
      <c r="A2937" t="s">
        <v>3</v>
      </c>
      <c r="B2937" t="s">
        <v>26</v>
      </c>
      <c r="C2937" t="s">
        <v>20</v>
      </c>
      <c r="D2937">
        <v>2028</v>
      </c>
      <c r="E2937">
        <v>948.51196660000005</v>
      </c>
      <c r="F2937" t="s">
        <v>44</v>
      </c>
    </row>
    <row r="2938" spans="1:6" x14ac:dyDescent="0.35">
      <c r="A2938" t="s">
        <v>3</v>
      </c>
      <c r="B2938" t="s">
        <v>26</v>
      </c>
      <c r="C2938" t="s">
        <v>21</v>
      </c>
      <c r="D2938">
        <v>2028</v>
      </c>
      <c r="E2938">
        <v>20.880697430000001</v>
      </c>
      <c r="F2938" t="s">
        <v>44</v>
      </c>
    </row>
    <row r="2939" spans="1:6" x14ac:dyDescent="0.35">
      <c r="A2939" t="s">
        <v>3</v>
      </c>
      <c r="B2939" t="s">
        <v>26</v>
      </c>
      <c r="C2939" t="s">
        <v>22</v>
      </c>
      <c r="D2939">
        <v>2028</v>
      </c>
      <c r="E2939">
        <v>9.8927691170000003</v>
      </c>
      <c r="F2939" t="s">
        <v>44</v>
      </c>
    </row>
    <row r="2940" spans="1:6" x14ac:dyDescent="0.35">
      <c r="A2940" t="s">
        <v>3</v>
      </c>
      <c r="B2940" t="s">
        <v>26</v>
      </c>
      <c r="C2940" t="s">
        <v>24</v>
      </c>
      <c r="D2940">
        <v>2028</v>
      </c>
      <c r="E2940">
        <v>34232.803432856999</v>
      </c>
      <c r="F2940" t="s">
        <v>44</v>
      </c>
    </row>
    <row r="2941" spans="1:6" x14ac:dyDescent="0.35">
      <c r="A2941" t="s">
        <v>3</v>
      </c>
      <c r="B2941" t="s">
        <v>27</v>
      </c>
      <c r="C2941" t="s">
        <v>12</v>
      </c>
      <c r="D2941">
        <v>2028</v>
      </c>
      <c r="E2941">
        <v>53.483177089999998</v>
      </c>
      <c r="F2941" t="s">
        <v>44</v>
      </c>
    </row>
    <row r="2942" spans="1:6" x14ac:dyDescent="0.35">
      <c r="A2942" t="s">
        <v>3</v>
      </c>
      <c r="B2942" t="s">
        <v>27</v>
      </c>
      <c r="C2942" t="s">
        <v>14</v>
      </c>
      <c r="D2942">
        <v>2028</v>
      </c>
      <c r="E2942">
        <v>1007.0715</v>
      </c>
      <c r="F2942" t="s">
        <v>44</v>
      </c>
    </row>
    <row r="2943" spans="1:6" x14ac:dyDescent="0.35">
      <c r="A2943" t="s">
        <v>3</v>
      </c>
      <c r="B2943" t="s">
        <v>27</v>
      </c>
      <c r="C2943" t="s">
        <v>15</v>
      </c>
      <c r="D2943">
        <v>2028</v>
      </c>
      <c r="E2943">
        <v>2942.6567869999999</v>
      </c>
      <c r="F2943" t="s">
        <v>44</v>
      </c>
    </row>
    <row r="2944" spans="1:6" x14ac:dyDescent="0.35">
      <c r="A2944" t="s">
        <v>3</v>
      </c>
      <c r="B2944" t="s">
        <v>27</v>
      </c>
      <c r="C2944" t="s">
        <v>17</v>
      </c>
      <c r="D2944">
        <v>2028</v>
      </c>
      <c r="E2944">
        <v>590.50834280000004</v>
      </c>
      <c r="F2944" t="s">
        <v>44</v>
      </c>
    </row>
    <row r="2945" spans="1:6" x14ac:dyDescent="0.35">
      <c r="A2945" t="s">
        <v>3</v>
      </c>
      <c r="B2945" t="s">
        <v>27</v>
      </c>
      <c r="C2945" t="s">
        <v>19</v>
      </c>
      <c r="D2945">
        <v>2028</v>
      </c>
      <c r="E2945">
        <v>65.152500000000003</v>
      </c>
      <c r="F2945" t="s">
        <v>44</v>
      </c>
    </row>
    <row r="2946" spans="1:6" x14ac:dyDescent="0.35">
      <c r="A2946" t="s">
        <v>3</v>
      </c>
      <c r="B2946" t="s">
        <v>27</v>
      </c>
      <c r="C2946" t="s">
        <v>20</v>
      </c>
      <c r="D2946">
        <v>2028</v>
      </c>
      <c r="E2946">
        <v>1214.151042</v>
      </c>
      <c r="F2946" t="s">
        <v>44</v>
      </c>
    </row>
    <row r="2947" spans="1:6" x14ac:dyDescent="0.35">
      <c r="A2947" t="s">
        <v>3</v>
      </c>
      <c r="B2947" t="s">
        <v>27</v>
      </c>
      <c r="C2947" t="s">
        <v>21</v>
      </c>
      <c r="D2947">
        <v>2028</v>
      </c>
      <c r="E2947">
        <v>8.933089807</v>
      </c>
      <c r="F2947" t="s">
        <v>44</v>
      </c>
    </row>
    <row r="2948" spans="1:6" x14ac:dyDescent="0.35">
      <c r="A2948" t="s">
        <v>3</v>
      </c>
      <c r="B2948" t="s">
        <v>27</v>
      </c>
      <c r="C2948" t="s">
        <v>22</v>
      </c>
      <c r="D2948">
        <v>2028</v>
      </c>
      <c r="E2948">
        <v>48.129285899999999</v>
      </c>
      <c r="F2948" t="s">
        <v>44</v>
      </c>
    </row>
    <row r="2949" spans="1:6" x14ac:dyDescent="0.35">
      <c r="A2949" t="s">
        <v>3</v>
      </c>
      <c r="B2949" t="s">
        <v>27</v>
      </c>
      <c r="C2949" t="s">
        <v>28</v>
      </c>
      <c r="D2949">
        <v>2028</v>
      </c>
      <c r="E2949">
        <v>5225.3706000000002</v>
      </c>
      <c r="F2949" t="s">
        <v>44</v>
      </c>
    </row>
    <row r="2950" spans="1:6" x14ac:dyDescent="0.35">
      <c r="A2950" t="s">
        <v>3</v>
      </c>
      <c r="B2950" t="s">
        <v>27</v>
      </c>
      <c r="C2950" t="s">
        <v>24</v>
      </c>
      <c r="D2950">
        <v>2028</v>
      </c>
      <c r="E2950">
        <v>11155.456324597</v>
      </c>
      <c r="F2950" t="s">
        <v>44</v>
      </c>
    </row>
    <row r="2951" spans="1:6" x14ac:dyDescent="0.35">
      <c r="A2951" t="s">
        <v>3</v>
      </c>
      <c r="B2951" t="s">
        <v>29</v>
      </c>
      <c r="C2951" t="s">
        <v>15</v>
      </c>
      <c r="D2951">
        <v>2028</v>
      </c>
      <c r="E2951">
        <v>44792.164510000002</v>
      </c>
      <c r="F2951" t="s">
        <v>44</v>
      </c>
    </row>
    <row r="2952" spans="1:6" x14ac:dyDescent="0.35">
      <c r="A2952" t="s">
        <v>3</v>
      </c>
      <c r="B2952" t="s">
        <v>29</v>
      </c>
      <c r="C2952" t="s">
        <v>17</v>
      </c>
      <c r="D2952">
        <v>2028</v>
      </c>
      <c r="E2952">
        <v>46.816724999999998</v>
      </c>
      <c r="F2952" t="s">
        <v>44</v>
      </c>
    </row>
    <row r="2953" spans="1:6" x14ac:dyDescent="0.35">
      <c r="A2953" t="s">
        <v>3</v>
      </c>
      <c r="B2953" t="s">
        <v>29</v>
      </c>
      <c r="C2953" t="s">
        <v>19</v>
      </c>
      <c r="D2953">
        <v>2028</v>
      </c>
      <c r="E2953">
        <v>301.47923687999997</v>
      </c>
      <c r="F2953" t="s">
        <v>44</v>
      </c>
    </row>
    <row r="2954" spans="1:6" x14ac:dyDescent="0.35">
      <c r="A2954" t="s">
        <v>3</v>
      </c>
      <c r="B2954" t="s">
        <v>29</v>
      </c>
      <c r="C2954" t="s">
        <v>20</v>
      </c>
      <c r="D2954">
        <v>2028</v>
      </c>
      <c r="E2954">
        <v>194.4986979</v>
      </c>
      <c r="F2954" t="s">
        <v>44</v>
      </c>
    </row>
    <row r="2955" spans="1:6" x14ac:dyDescent="0.35">
      <c r="A2955" t="s">
        <v>3</v>
      </c>
      <c r="B2955" t="s">
        <v>29</v>
      </c>
      <c r="C2955" t="s">
        <v>21</v>
      </c>
      <c r="D2955">
        <v>2028</v>
      </c>
      <c r="E2955">
        <v>3.9082372580000002</v>
      </c>
      <c r="F2955" t="s">
        <v>44</v>
      </c>
    </row>
    <row r="2956" spans="1:6" x14ac:dyDescent="0.35">
      <c r="A2956" t="s">
        <v>3</v>
      </c>
      <c r="B2956" t="s">
        <v>29</v>
      </c>
      <c r="C2956" t="s">
        <v>22</v>
      </c>
      <c r="D2956">
        <v>2028</v>
      </c>
      <c r="E2956">
        <v>1.9396746999999999E-2</v>
      </c>
      <c r="F2956" t="s">
        <v>44</v>
      </c>
    </row>
    <row r="2957" spans="1:6" x14ac:dyDescent="0.35">
      <c r="A2957" t="s">
        <v>3</v>
      </c>
      <c r="B2957" t="s">
        <v>29</v>
      </c>
      <c r="C2957" t="s">
        <v>24</v>
      </c>
      <c r="D2957">
        <v>2028</v>
      </c>
      <c r="E2957">
        <v>45338.886803784997</v>
      </c>
      <c r="F2957" t="s">
        <v>44</v>
      </c>
    </row>
    <row r="2958" spans="1:6" x14ac:dyDescent="0.35">
      <c r="A2958" t="s">
        <v>3</v>
      </c>
      <c r="B2958" t="s">
        <v>30</v>
      </c>
      <c r="C2958" t="s">
        <v>12</v>
      </c>
      <c r="D2958">
        <v>2028</v>
      </c>
      <c r="E2958">
        <v>229.8997579</v>
      </c>
      <c r="F2958" t="s">
        <v>44</v>
      </c>
    </row>
    <row r="2959" spans="1:6" x14ac:dyDescent="0.35">
      <c r="A2959" t="s">
        <v>3</v>
      </c>
      <c r="B2959" t="s">
        <v>30</v>
      </c>
      <c r="C2959" t="s">
        <v>14</v>
      </c>
      <c r="D2959">
        <v>2028</v>
      </c>
      <c r="E2959">
        <v>2373.3008100000002</v>
      </c>
      <c r="F2959" t="s">
        <v>44</v>
      </c>
    </row>
    <row r="2960" spans="1:6" x14ac:dyDescent="0.35">
      <c r="A2960" t="s">
        <v>3</v>
      </c>
      <c r="B2960" t="s">
        <v>30</v>
      </c>
      <c r="C2960" t="s">
        <v>15</v>
      </c>
      <c r="D2960">
        <v>2028</v>
      </c>
      <c r="E2960">
        <v>987.56848490000004</v>
      </c>
      <c r="F2960" t="s">
        <v>44</v>
      </c>
    </row>
    <row r="2961" spans="1:6" x14ac:dyDescent="0.35">
      <c r="A2961" t="s">
        <v>3</v>
      </c>
      <c r="B2961" t="s">
        <v>30</v>
      </c>
      <c r="C2961" t="s">
        <v>17</v>
      </c>
      <c r="D2961">
        <v>2028</v>
      </c>
      <c r="E2961">
        <v>3503.372312</v>
      </c>
      <c r="F2961" t="s">
        <v>44</v>
      </c>
    </row>
    <row r="2962" spans="1:6" x14ac:dyDescent="0.35">
      <c r="A2962" t="s">
        <v>3</v>
      </c>
      <c r="B2962" t="s">
        <v>30</v>
      </c>
      <c r="C2962" t="s">
        <v>19</v>
      </c>
      <c r="D2962">
        <v>2028</v>
      </c>
      <c r="E2962">
        <v>0</v>
      </c>
      <c r="F2962" t="s">
        <v>44</v>
      </c>
    </row>
    <row r="2963" spans="1:6" x14ac:dyDescent="0.35">
      <c r="A2963" t="s">
        <v>3</v>
      </c>
      <c r="B2963" t="s">
        <v>30</v>
      </c>
      <c r="C2963" t="s">
        <v>20</v>
      </c>
      <c r="D2963">
        <v>2028</v>
      </c>
      <c r="E2963">
        <v>2275.2773480000001</v>
      </c>
      <c r="F2963" t="s">
        <v>44</v>
      </c>
    </row>
    <row r="2964" spans="1:6" x14ac:dyDescent="0.35">
      <c r="A2964" t="s">
        <v>3</v>
      </c>
      <c r="B2964" t="s">
        <v>30</v>
      </c>
      <c r="C2964" t="s">
        <v>21</v>
      </c>
      <c r="D2964">
        <v>2028</v>
      </c>
      <c r="E2964">
        <v>4.5076084610000002</v>
      </c>
      <c r="F2964" t="s">
        <v>44</v>
      </c>
    </row>
    <row r="2965" spans="1:6" x14ac:dyDescent="0.35">
      <c r="A2965" t="s">
        <v>3</v>
      </c>
      <c r="B2965" t="s">
        <v>30</v>
      </c>
      <c r="C2965" t="s">
        <v>22</v>
      </c>
      <c r="D2965">
        <v>2028</v>
      </c>
      <c r="E2965">
        <v>0.539401307</v>
      </c>
      <c r="F2965" t="s">
        <v>44</v>
      </c>
    </row>
    <row r="2966" spans="1:6" x14ac:dyDescent="0.35">
      <c r="A2966" t="s">
        <v>3</v>
      </c>
      <c r="B2966" t="s">
        <v>30</v>
      </c>
      <c r="C2966" t="s">
        <v>24</v>
      </c>
      <c r="D2966">
        <v>2028</v>
      </c>
      <c r="E2966">
        <v>9374.4657225680003</v>
      </c>
      <c r="F2966" t="s">
        <v>44</v>
      </c>
    </row>
    <row r="2967" spans="1:6" x14ac:dyDescent="0.35">
      <c r="A2967" t="s">
        <v>3</v>
      </c>
      <c r="B2967" t="s">
        <v>32</v>
      </c>
      <c r="C2967" t="s">
        <v>15</v>
      </c>
      <c r="D2967">
        <v>2028</v>
      </c>
      <c r="E2967">
        <v>304.36425680000002</v>
      </c>
      <c r="F2967" t="s">
        <v>44</v>
      </c>
    </row>
    <row r="2968" spans="1:6" x14ac:dyDescent="0.35">
      <c r="A2968" t="s">
        <v>3</v>
      </c>
      <c r="B2968" t="s">
        <v>32</v>
      </c>
      <c r="C2968" t="s">
        <v>17</v>
      </c>
      <c r="D2968">
        <v>2028</v>
      </c>
      <c r="E2968">
        <v>1.45197</v>
      </c>
      <c r="F2968" t="s">
        <v>44</v>
      </c>
    </row>
    <row r="2969" spans="1:6" x14ac:dyDescent="0.35">
      <c r="A2969" t="s">
        <v>3</v>
      </c>
      <c r="B2969" t="s">
        <v>32</v>
      </c>
      <c r="C2969" t="s">
        <v>19</v>
      </c>
      <c r="D2969">
        <v>2028</v>
      </c>
      <c r="E2969">
        <v>21.407250000000001</v>
      </c>
      <c r="F2969" t="s">
        <v>44</v>
      </c>
    </row>
    <row r="2970" spans="1:6" x14ac:dyDescent="0.35">
      <c r="A2970" t="s">
        <v>3</v>
      </c>
      <c r="B2970" t="s">
        <v>32</v>
      </c>
      <c r="C2970" t="s">
        <v>20</v>
      </c>
      <c r="D2970">
        <v>2028</v>
      </c>
      <c r="E2970">
        <v>15.8282737</v>
      </c>
      <c r="F2970" t="s">
        <v>44</v>
      </c>
    </row>
    <row r="2971" spans="1:6" x14ac:dyDescent="0.35">
      <c r="A2971" t="s">
        <v>3</v>
      </c>
      <c r="B2971" t="s">
        <v>32</v>
      </c>
      <c r="C2971" t="s">
        <v>21</v>
      </c>
      <c r="D2971">
        <v>2028</v>
      </c>
      <c r="E2971">
        <v>0.433150863</v>
      </c>
      <c r="F2971" t="s">
        <v>44</v>
      </c>
    </row>
    <row r="2972" spans="1:6" x14ac:dyDescent="0.35">
      <c r="A2972" t="s">
        <v>3</v>
      </c>
      <c r="B2972" t="s">
        <v>32</v>
      </c>
      <c r="C2972" t="s">
        <v>22</v>
      </c>
      <c r="D2972">
        <v>2028</v>
      </c>
      <c r="E2972">
        <v>2.6378643990000001</v>
      </c>
      <c r="F2972" t="s">
        <v>44</v>
      </c>
    </row>
    <row r="2973" spans="1:6" x14ac:dyDescent="0.35">
      <c r="A2973" t="s">
        <v>3</v>
      </c>
      <c r="B2973" t="s">
        <v>32</v>
      </c>
      <c r="C2973" t="s">
        <v>24</v>
      </c>
      <c r="D2973">
        <v>2028</v>
      </c>
      <c r="E2973">
        <v>346.12276576199997</v>
      </c>
      <c r="F2973" t="s">
        <v>44</v>
      </c>
    </row>
    <row r="2974" spans="1:6" x14ac:dyDescent="0.35">
      <c r="A2974" t="s">
        <v>3</v>
      </c>
      <c r="B2974" t="s">
        <v>33</v>
      </c>
      <c r="C2974" t="s">
        <v>12</v>
      </c>
      <c r="D2974">
        <v>2028</v>
      </c>
      <c r="E2974">
        <v>0</v>
      </c>
      <c r="F2974" t="s">
        <v>44</v>
      </c>
    </row>
    <row r="2975" spans="1:6" x14ac:dyDescent="0.35">
      <c r="A2975" t="s">
        <v>3</v>
      </c>
      <c r="B2975" t="s">
        <v>33</v>
      </c>
      <c r="C2975" t="s">
        <v>19</v>
      </c>
      <c r="D2975">
        <v>2028</v>
      </c>
      <c r="E2975">
        <v>293.22747470000002</v>
      </c>
      <c r="F2975" t="s">
        <v>44</v>
      </c>
    </row>
    <row r="2976" spans="1:6" x14ac:dyDescent="0.35">
      <c r="A2976" t="s">
        <v>3</v>
      </c>
      <c r="B2976" t="s">
        <v>33</v>
      </c>
      <c r="C2976" t="s">
        <v>20</v>
      </c>
      <c r="D2976">
        <v>2028</v>
      </c>
      <c r="E2976">
        <v>1.4150175</v>
      </c>
      <c r="F2976" t="s">
        <v>44</v>
      </c>
    </row>
    <row r="2977" spans="1:6" x14ac:dyDescent="0.35">
      <c r="A2977" t="s">
        <v>3</v>
      </c>
      <c r="B2977" t="s">
        <v>33</v>
      </c>
      <c r="C2977" t="s">
        <v>21</v>
      </c>
      <c r="D2977">
        <v>2028</v>
      </c>
      <c r="E2977">
        <v>0.30341101399999998</v>
      </c>
      <c r="F2977" t="s">
        <v>44</v>
      </c>
    </row>
    <row r="2978" spans="1:6" x14ac:dyDescent="0.35">
      <c r="A2978" t="s">
        <v>3</v>
      </c>
      <c r="B2978" t="s">
        <v>33</v>
      </c>
      <c r="C2978" t="s">
        <v>22</v>
      </c>
      <c r="D2978">
        <v>2028</v>
      </c>
      <c r="E2978">
        <v>1.1185422860000001</v>
      </c>
      <c r="F2978" t="s">
        <v>44</v>
      </c>
    </row>
    <row r="2979" spans="1:6" x14ac:dyDescent="0.35">
      <c r="A2979" t="s">
        <v>3</v>
      </c>
      <c r="B2979" t="s">
        <v>33</v>
      </c>
      <c r="C2979" t="s">
        <v>24</v>
      </c>
      <c r="D2979">
        <v>2028</v>
      </c>
      <c r="E2979">
        <v>296.06444549999998</v>
      </c>
      <c r="F2979" t="s">
        <v>44</v>
      </c>
    </row>
    <row r="2980" spans="1:6" x14ac:dyDescent="0.35">
      <c r="A2980" t="s">
        <v>3</v>
      </c>
      <c r="B2980" t="s">
        <v>34</v>
      </c>
      <c r="C2980" t="s">
        <v>12</v>
      </c>
      <c r="D2980">
        <v>2028</v>
      </c>
      <c r="E2980">
        <v>1700.60550472</v>
      </c>
      <c r="F2980" t="s">
        <v>44</v>
      </c>
    </row>
    <row r="2981" spans="1:6" x14ac:dyDescent="0.35">
      <c r="A2981" t="s">
        <v>3</v>
      </c>
      <c r="B2981" t="s">
        <v>34</v>
      </c>
      <c r="C2981" t="s">
        <v>15</v>
      </c>
      <c r="D2981">
        <v>2028</v>
      </c>
      <c r="E2981">
        <v>36945.233209999999</v>
      </c>
      <c r="F2981" t="s">
        <v>44</v>
      </c>
    </row>
    <row r="2982" spans="1:6" x14ac:dyDescent="0.35">
      <c r="A2982" t="s">
        <v>3</v>
      </c>
      <c r="B2982" t="s">
        <v>34</v>
      </c>
      <c r="C2982" t="s">
        <v>17</v>
      </c>
      <c r="D2982">
        <v>2028</v>
      </c>
      <c r="E2982">
        <v>15819.92007</v>
      </c>
      <c r="F2982" t="s">
        <v>44</v>
      </c>
    </row>
    <row r="2983" spans="1:6" x14ac:dyDescent="0.35">
      <c r="A2983" t="s">
        <v>3</v>
      </c>
      <c r="B2983" t="s">
        <v>34</v>
      </c>
      <c r="C2983" t="s">
        <v>19</v>
      </c>
      <c r="D2983">
        <v>2028</v>
      </c>
      <c r="E2983">
        <v>64.746692999999993</v>
      </c>
      <c r="F2983" t="s">
        <v>44</v>
      </c>
    </row>
    <row r="2984" spans="1:6" x14ac:dyDescent="0.35">
      <c r="A2984" t="s">
        <v>3</v>
      </c>
      <c r="B2984" t="s">
        <v>34</v>
      </c>
      <c r="C2984" t="s">
        <v>20</v>
      </c>
      <c r="D2984">
        <v>2028</v>
      </c>
      <c r="E2984">
        <v>23022.965649999998</v>
      </c>
      <c r="F2984" t="s">
        <v>44</v>
      </c>
    </row>
    <row r="2985" spans="1:6" x14ac:dyDescent="0.35">
      <c r="A2985" t="s">
        <v>3</v>
      </c>
      <c r="B2985" t="s">
        <v>34</v>
      </c>
      <c r="C2985" t="s">
        <v>21</v>
      </c>
      <c r="D2985">
        <v>2028</v>
      </c>
      <c r="E2985">
        <v>3851.4130810000001</v>
      </c>
      <c r="F2985" t="s">
        <v>44</v>
      </c>
    </row>
    <row r="2986" spans="1:6" x14ac:dyDescent="0.35">
      <c r="A2986" t="s">
        <v>3</v>
      </c>
      <c r="B2986" t="s">
        <v>34</v>
      </c>
      <c r="C2986" t="s">
        <v>22</v>
      </c>
      <c r="D2986">
        <v>2028</v>
      </c>
      <c r="E2986">
        <v>4676.7353880000001</v>
      </c>
      <c r="F2986" t="s">
        <v>44</v>
      </c>
    </row>
    <row r="2987" spans="1:6" x14ac:dyDescent="0.35">
      <c r="A2987" t="s">
        <v>3</v>
      </c>
      <c r="B2987" t="s">
        <v>34</v>
      </c>
      <c r="C2987" t="s">
        <v>28</v>
      </c>
      <c r="D2987">
        <v>2028</v>
      </c>
      <c r="E2987">
        <v>71694.339370000002</v>
      </c>
      <c r="F2987" t="s">
        <v>44</v>
      </c>
    </row>
    <row r="2988" spans="1:6" x14ac:dyDescent="0.35">
      <c r="A2988" t="s">
        <v>3</v>
      </c>
      <c r="B2988" t="s">
        <v>34</v>
      </c>
      <c r="C2988" t="s">
        <v>23</v>
      </c>
      <c r="D2988">
        <v>2028</v>
      </c>
      <c r="E2988">
        <v>0</v>
      </c>
      <c r="F2988" t="s">
        <v>44</v>
      </c>
    </row>
    <row r="2989" spans="1:6" x14ac:dyDescent="0.35">
      <c r="A2989" t="s">
        <v>3</v>
      </c>
      <c r="B2989" t="s">
        <v>34</v>
      </c>
      <c r="C2989" t="s">
        <v>24</v>
      </c>
      <c r="D2989">
        <v>2028</v>
      </c>
      <c r="E2989">
        <v>157775.95896672001</v>
      </c>
      <c r="F2989" t="s">
        <v>44</v>
      </c>
    </row>
    <row r="2990" spans="1:6" x14ac:dyDescent="0.35">
      <c r="A2990" t="s">
        <v>3</v>
      </c>
      <c r="B2990" t="s">
        <v>35</v>
      </c>
      <c r="C2990" t="s">
        <v>12</v>
      </c>
      <c r="D2990">
        <v>2028</v>
      </c>
      <c r="E2990">
        <v>6.0715020019999999</v>
      </c>
      <c r="F2990" t="s">
        <v>44</v>
      </c>
    </row>
    <row r="2991" spans="1:6" x14ac:dyDescent="0.35">
      <c r="A2991" t="s">
        <v>3</v>
      </c>
      <c r="B2991" t="s">
        <v>35</v>
      </c>
      <c r="C2991" t="s">
        <v>19</v>
      </c>
      <c r="D2991">
        <v>2028</v>
      </c>
      <c r="E2991">
        <v>22.431583839999998</v>
      </c>
      <c r="F2991" t="s">
        <v>44</v>
      </c>
    </row>
    <row r="2992" spans="1:6" x14ac:dyDescent="0.35">
      <c r="A2992" t="s">
        <v>3</v>
      </c>
      <c r="B2992" t="s">
        <v>35</v>
      </c>
      <c r="C2992" t="s">
        <v>20</v>
      </c>
      <c r="D2992">
        <v>2028</v>
      </c>
      <c r="E2992">
        <v>1472.430124</v>
      </c>
      <c r="F2992" t="s">
        <v>44</v>
      </c>
    </row>
    <row r="2993" spans="1:6" x14ac:dyDescent="0.35">
      <c r="A2993" t="s">
        <v>3</v>
      </c>
      <c r="B2993" t="s">
        <v>35</v>
      </c>
      <c r="C2993" t="s">
        <v>21</v>
      </c>
      <c r="D2993">
        <v>2028</v>
      </c>
      <c r="E2993">
        <v>1.8985047450000001</v>
      </c>
      <c r="F2993" t="s">
        <v>44</v>
      </c>
    </row>
    <row r="2994" spans="1:6" x14ac:dyDescent="0.35">
      <c r="A2994" t="s">
        <v>3</v>
      </c>
      <c r="B2994" t="s">
        <v>35</v>
      </c>
      <c r="C2994" t="s">
        <v>22</v>
      </c>
      <c r="D2994">
        <v>2028</v>
      </c>
      <c r="E2994">
        <v>0</v>
      </c>
      <c r="F2994" t="s">
        <v>44</v>
      </c>
    </row>
    <row r="2995" spans="1:6" x14ac:dyDescent="0.35">
      <c r="A2995" t="s">
        <v>3</v>
      </c>
      <c r="B2995" t="s">
        <v>35</v>
      </c>
      <c r="C2995" t="s">
        <v>24</v>
      </c>
      <c r="D2995">
        <v>2028</v>
      </c>
      <c r="E2995">
        <v>1502.8317145870001</v>
      </c>
      <c r="F2995" t="s">
        <v>44</v>
      </c>
    </row>
    <row r="2996" spans="1:6" x14ac:dyDescent="0.35">
      <c r="A2996" t="s">
        <v>3</v>
      </c>
      <c r="B2996" t="s">
        <v>36</v>
      </c>
      <c r="C2996" t="s">
        <v>12</v>
      </c>
      <c r="D2996">
        <v>2028</v>
      </c>
      <c r="E2996">
        <v>2214.59377077</v>
      </c>
      <c r="F2996" t="s">
        <v>44</v>
      </c>
    </row>
    <row r="2997" spans="1:6" x14ac:dyDescent="0.35">
      <c r="A2997" t="s">
        <v>3</v>
      </c>
      <c r="B2997" t="s">
        <v>36</v>
      </c>
      <c r="C2997" t="s">
        <v>15</v>
      </c>
      <c r="D2997">
        <v>2028</v>
      </c>
      <c r="E2997">
        <v>235654.66089999999</v>
      </c>
      <c r="F2997" t="s">
        <v>44</v>
      </c>
    </row>
    <row r="2998" spans="1:6" x14ac:dyDescent="0.35">
      <c r="A2998" t="s">
        <v>3</v>
      </c>
      <c r="B2998" t="s">
        <v>36</v>
      </c>
      <c r="C2998" t="s">
        <v>17</v>
      </c>
      <c r="D2998">
        <v>2028</v>
      </c>
      <c r="E2998">
        <v>625.46400000000006</v>
      </c>
      <c r="F2998" t="s">
        <v>44</v>
      </c>
    </row>
    <row r="2999" spans="1:6" x14ac:dyDescent="0.35">
      <c r="A2999" t="s">
        <v>3</v>
      </c>
      <c r="B2999" t="s">
        <v>36</v>
      </c>
      <c r="C2999" t="s">
        <v>19</v>
      </c>
      <c r="D2999">
        <v>2028</v>
      </c>
      <c r="E2999">
        <v>482.87310000000002</v>
      </c>
      <c r="F2999" t="s">
        <v>44</v>
      </c>
    </row>
    <row r="3000" spans="1:6" x14ac:dyDescent="0.35">
      <c r="A3000" t="s">
        <v>3</v>
      </c>
      <c r="B3000" t="s">
        <v>36</v>
      </c>
      <c r="C3000" t="s">
        <v>20</v>
      </c>
      <c r="D3000">
        <v>2028</v>
      </c>
      <c r="E3000">
        <v>18789.251649999998</v>
      </c>
      <c r="F3000" t="s">
        <v>44</v>
      </c>
    </row>
    <row r="3001" spans="1:6" x14ac:dyDescent="0.35">
      <c r="A3001" t="s">
        <v>3</v>
      </c>
      <c r="B3001" t="s">
        <v>36</v>
      </c>
      <c r="C3001" t="s">
        <v>21</v>
      </c>
      <c r="D3001">
        <v>2028</v>
      </c>
      <c r="E3001">
        <v>64.101510540000007</v>
      </c>
      <c r="F3001" t="s">
        <v>44</v>
      </c>
    </row>
    <row r="3002" spans="1:6" x14ac:dyDescent="0.35">
      <c r="A3002" t="s">
        <v>3</v>
      </c>
      <c r="B3002" t="s">
        <v>36</v>
      </c>
      <c r="C3002" t="s">
        <v>22</v>
      </c>
      <c r="D3002">
        <v>2028</v>
      </c>
      <c r="E3002">
        <v>0.397480685</v>
      </c>
      <c r="F3002" t="s">
        <v>44</v>
      </c>
    </row>
    <row r="3003" spans="1:6" x14ac:dyDescent="0.35">
      <c r="A3003" t="s">
        <v>3</v>
      </c>
      <c r="B3003" t="s">
        <v>36</v>
      </c>
      <c r="C3003" t="s">
        <v>24</v>
      </c>
      <c r="D3003">
        <v>2028</v>
      </c>
      <c r="E3003">
        <v>257831.34241199499</v>
      </c>
      <c r="F3003" t="s">
        <v>44</v>
      </c>
    </row>
    <row r="3004" spans="1:6" x14ac:dyDescent="0.35">
      <c r="A3004" t="s">
        <v>3</v>
      </c>
      <c r="B3004" t="s">
        <v>37</v>
      </c>
      <c r="C3004" t="s">
        <v>12</v>
      </c>
      <c r="D3004">
        <v>2028</v>
      </c>
      <c r="E3004">
        <v>263.5488411</v>
      </c>
      <c r="F3004" t="s">
        <v>44</v>
      </c>
    </row>
    <row r="3005" spans="1:6" x14ac:dyDescent="0.35">
      <c r="A3005" t="s">
        <v>3</v>
      </c>
      <c r="B3005" t="s">
        <v>37</v>
      </c>
      <c r="C3005" t="s">
        <v>14</v>
      </c>
      <c r="D3005">
        <v>2028</v>
      </c>
      <c r="E3005">
        <v>2218.1633999999999</v>
      </c>
      <c r="F3005" t="s">
        <v>44</v>
      </c>
    </row>
    <row r="3006" spans="1:6" x14ac:dyDescent="0.35">
      <c r="A3006" t="s">
        <v>3</v>
      </c>
      <c r="B3006" t="s">
        <v>37</v>
      </c>
      <c r="C3006" t="s">
        <v>38</v>
      </c>
      <c r="D3006">
        <v>2028</v>
      </c>
      <c r="E3006">
        <v>654.80999999999995</v>
      </c>
      <c r="F3006" t="s">
        <v>44</v>
      </c>
    </row>
    <row r="3007" spans="1:6" x14ac:dyDescent="0.35">
      <c r="A3007" t="s">
        <v>3</v>
      </c>
      <c r="B3007" t="s">
        <v>37</v>
      </c>
      <c r="C3007" t="s">
        <v>15</v>
      </c>
      <c r="D3007">
        <v>2028</v>
      </c>
      <c r="E3007">
        <v>4027.8702170000001</v>
      </c>
      <c r="F3007" t="s">
        <v>44</v>
      </c>
    </row>
    <row r="3008" spans="1:6" x14ac:dyDescent="0.35">
      <c r="A3008" t="s">
        <v>3</v>
      </c>
      <c r="B3008" t="s">
        <v>37</v>
      </c>
      <c r="C3008" t="s">
        <v>17</v>
      </c>
      <c r="D3008">
        <v>2028</v>
      </c>
      <c r="E3008">
        <v>11829.514230000001</v>
      </c>
      <c r="F3008" t="s">
        <v>44</v>
      </c>
    </row>
    <row r="3009" spans="1:6" x14ac:dyDescent="0.35">
      <c r="A3009" t="s">
        <v>3</v>
      </c>
      <c r="B3009" t="s">
        <v>37</v>
      </c>
      <c r="C3009" t="s">
        <v>19</v>
      </c>
      <c r="D3009">
        <v>2028</v>
      </c>
      <c r="E3009">
        <v>0.52122000000000002</v>
      </c>
      <c r="F3009" t="s">
        <v>44</v>
      </c>
    </row>
    <row r="3010" spans="1:6" x14ac:dyDescent="0.35">
      <c r="A3010" t="s">
        <v>3</v>
      </c>
      <c r="B3010" t="s">
        <v>37</v>
      </c>
      <c r="C3010" t="s">
        <v>20</v>
      </c>
      <c r="D3010">
        <v>2028</v>
      </c>
      <c r="E3010">
        <v>8425.5799989999996</v>
      </c>
      <c r="F3010" t="s">
        <v>44</v>
      </c>
    </row>
    <row r="3011" spans="1:6" x14ac:dyDescent="0.35">
      <c r="A3011" t="s">
        <v>3</v>
      </c>
      <c r="B3011" t="s">
        <v>37</v>
      </c>
      <c r="C3011" t="s">
        <v>21</v>
      </c>
      <c r="D3011">
        <v>2028</v>
      </c>
      <c r="E3011">
        <v>68.36550226</v>
      </c>
      <c r="F3011" t="s">
        <v>44</v>
      </c>
    </row>
    <row r="3012" spans="1:6" x14ac:dyDescent="0.35">
      <c r="A3012" t="s">
        <v>3</v>
      </c>
      <c r="B3012" t="s">
        <v>37</v>
      </c>
      <c r="C3012" t="s">
        <v>22</v>
      </c>
      <c r="D3012">
        <v>2028</v>
      </c>
      <c r="E3012">
        <v>117.95407179999999</v>
      </c>
      <c r="F3012" t="s">
        <v>44</v>
      </c>
    </row>
    <row r="3013" spans="1:6" x14ac:dyDescent="0.35">
      <c r="A3013" t="s">
        <v>3</v>
      </c>
      <c r="B3013" t="s">
        <v>37</v>
      </c>
      <c r="C3013" t="s">
        <v>24</v>
      </c>
      <c r="D3013">
        <v>2028</v>
      </c>
      <c r="E3013">
        <v>27606.327481159999</v>
      </c>
      <c r="F3013" t="s">
        <v>44</v>
      </c>
    </row>
    <row r="3014" spans="1:6" x14ac:dyDescent="0.35">
      <c r="A3014" t="s">
        <v>3</v>
      </c>
      <c r="B3014" t="s">
        <v>39</v>
      </c>
      <c r="C3014" t="s">
        <v>12</v>
      </c>
      <c r="D3014">
        <v>2028</v>
      </c>
      <c r="E3014">
        <v>255.3400393</v>
      </c>
      <c r="F3014" t="s">
        <v>44</v>
      </c>
    </row>
    <row r="3015" spans="1:6" x14ac:dyDescent="0.35">
      <c r="A3015" t="s">
        <v>3</v>
      </c>
      <c r="B3015" t="s">
        <v>39</v>
      </c>
      <c r="C3015" t="s">
        <v>15</v>
      </c>
      <c r="D3015">
        <v>2028</v>
      </c>
      <c r="E3015">
        <v>444.22232150000002</v>
      </c>
      <c r="F3015" t="s">
        <v>44</v>
      </c>
    </row>
    <row r="3016" spans="1:6" x14ac:dyDescent="0.35">
      <c r="A3016" t="s">
        <v>3</v>
      </c>
      <c r="B3016" t="s">
        <v>39</v>
      </c>
      <c r="C3016" t="s">
        <v>17</v>
      </c>
      <c r="D3016">
        <v>2028</v>
      </c>
      <c r="E3016">
        <v>173.44800000000001</v>
      </c>
      <c r="F3016" t="s">
        <v>44</v>
      </c>
    </row>
    <row r="3017" spans="1:6" x14ac:dyDescent="0.35">
      <c r="A3017" t="s">
        <v>3</v>
      </c>
      <c r="B3017" t="s">
        <v>39</v>
      </c>
      <c r="C3017" t="s">
        <v>19</v>
      </c>
      <c r="D3017">
        <v>2028</v>
      </c>
      <c r="E3017">
        <v>41.586497530000003</v>
      </c>
      <c r="F3017" t="s">
        <v>44</v>
      </c>
    </row>
    <row r="3018" spans="1:6" x14ac:dyDescent="0.35">
      <c r="A3018" t="s">
        <v>3</v>
      </c>
      <c r="B3018" t="s">
        <v>39</v>
      </c>
      <c r="C3018" t="s">
        <v>20</v>
      </c>
      <c r="D3018">
        <v>2028</v>
      </c>
      <c r="E3018">
        <v>10.384092430000001</v>
      </c>
      <c r="F3018" t="s">
        <v>44</v>
      </c>
    </row>
    <row r="3019" spans="1:6" x14ac:dyDescent="0.35">
      <c r="A3019" t="s">
        <v>3</v>
      </c>
      <c r="B3019" t="s">
        <v>39</v>
      </c>
      <c r="C3019" t="s">
        <v>21</v>
      </c>
      <c r="D3019">
        <v>2028</v>
      </c>
      <c r="E3019">
        <v>0.68850022700000002</v>
      </c>
      <c r="F3019" t="s">
        <v>44</v>
      </c>
    </row>
    <row r="3020" spans="1:6" x14ac:dyDescent="0.35">
      <c r="A3020" t="s">
        <v>3</v>
      </c>
      <c r="B3020" t="s">
        <v>39</v>
      </c>
      <c r="C3020" t="s">
        <v>22</v>
      </c>
      <c r="D3020">
        <v>2028</v>
      </c>
      <c r="E3020">
        <v>1.5159244759999999</v>
      </c>
      <c r="F3020" t="s">
        <v>44</v>
      </c>
    </row>
    <row r="3021" spans="1:6" x14ac:dyDescent="0.35">
      <c r="A3021" t="s">
        <v>3</v>
      </c>
      <c r="B3021" t="s">
        <v>39</v>
      </c>
      <c r="C3021" t="s">
        <v>24</v>
      </c>
      <c r="D3021">
        <v>2028</v>
      </c>
      <c r="E3021">
        <v>927.18537546300001</v>
      </c>
      <c r="F3021" t="s">
        <v>44</v>
      </c>
    </row>
    <row r="3022" spans="1:6" x14ac:dyDescent="0.35">
      <c r="A3022" t="s">
        <v>5</v>
      </c>
      <c r="B3022" t="s">
        <v>11</v>
      </c>
      <c r="C3022" t="s">
        <v>12</v>
      </c>
      <c r="D3022">
        <v>2028</v>
      </c>
      <c r="E3022">
        <v>883.71092389999899</v>
      </c>
      <c r="F3022" t="s">
        <v>44</v>
      </c>
    </row>
    <row r="3023" spans="1:6" x14ac:dyDescent="0.35">
      <c r="A3023" t="s">
        <v>5</v>
      </c>
      <c r="B3023" t="s">
        <v>11</v>
      </c>
      <c r="C3023" t="s">
        <v>13</v>
      </c>
      <c r="D3023">
        <v>2028</v>
      </c>
      <c r="E3023">
        <v>0</v>
      </c>
      <c r="F3023" t="s">
        <v>44</v>
      </c>
    </row>
    <row r="3024" spans="1:6" x14ac:dyDescent="0.35">
      <c r="A3024" t="s">
        <v>5</v>
      </c>
      <c r="B3024" t="s">
        <v>11</v>
      </c>
      <c r="C3024" t="s">
        <v>14</v>
      </c>
      <c r="D3024">
        <v>2028</v>
      </c>
      <c r="E3024">
        <v>0</v>
      </c>
      <c r="F3024" t="s">
        <v>44</v>
      </c>
    </row>
    <row r="3025" spans="1:6" x14ac:dyDescent="0.35">
      <c r="A3025" t="s">
        <v>5</v>
      </c>
      <c r="B3025" t="s">
        <v>11</v>
      </c>
      <c r="C3025" t="s">
        <v>15</v>
      </c>
      <c r="D3025">
        <v>2028</v>
      </c>
      <c r="E3025">
        <v>1651.0749780000001</v>
      </c>
      <c r="F3025" t="s">
        <v>44</v>
      </c>
    </row>
    <row r="3026" spans="1:6" x14ac:dyDescent="0.35">
      <c r="A3026" t="s">
        <v>5</v>
      </c>
      <c r="B3026" t="s">
        <v>11</v>
      </c>
      <c r="C3026" t="s">
        <v>17</v>
      </c>
      <c r="D3026">
        <v>2028</v>
      </c>
      <c r="E3026">
        <v>73224.919450000001</v>
      </c>
      <c r="F3026" t="s">
        <v>44</v>
      </c>
    </row>
    <row r="3027" spans="1:6" x14ac:dyDescent="0.35">
      <c r="A3027" t="s">
        <v>5</v>
      </c>
      <c r="B3027" t="s">
        <v>11</v>
      </c>
      <c r="C3027" t="s">
        <v>18</v>
      </c>
      <c r="D3027">
        <v>2028</v>
      </c>
      <c r="E3027">
        <v>0</v>
      </c>
      <c r="F3027" t="s">
        <v>44</v>
      </c>
    </row>
    <row r="3028" spans="1:6" x14ac:dyDescent="0.35">
      <c r="A3028" t="s">
        <v>5</v>
      </c>
      <c r="B3028" t="s">
        <v>11</v>
      </c>
      <c r="C3028" t="s">
        <v>19</v>
      </c>
      <c r="D3028">
        <v>2028</v>
      </c>
      <c r="E3028">
        <v>11.894985</v>
      </c>
      <c r="F3028" t="s">
        <v>44</v>
      </c>
    </row>
    <row r="3029" spans="1:6" x14ac:dyDescent="0.35">
      <c r="A3029" t="s">
        <v>5</v>
      </c>
      <c r="B3029" t="s">
        <v>11</v>
      </c>
      <c r="C3029" t="s">
        <v>20</v>
      </c>
      <c r="D3029">
        <v>2028</v>
      </c>
      <c r="E3029">
        <v>17492.493999999999</v>
      </c>
      <c r="F3029" t="s">
        <v>44</v>
      </c>
    </row>
    <row r="3030" spans="1:6" x14ac:dyDescent="0.35">
      <c r="A3030" t="s">
        <v>5</v>
      </c>
      <c r="B3030" t="s">
        <v>11</v>
      </c>
      <c r="C3030" t="s">
        <v>21</v>
      </c>
      <c r="D3030">
        <v>2028</v>
      </c>
      <c r="E3030">
        <v>586.85525270000005</v>
      </c>
      <c r="F3030" t="s">
        <v>44</v>
      </c>
    </row>
    <row r="3031" spans="1:6" x14ac:dyDescent="0.35">
      <c r="A3031" t="s">
        <v>5</v>
      </c>
      <c r="B3031" t="s">
        <v>11</v>
      </c>
      <c r="C3031" t="s">
        <v>22</v>
      </c>
      <c r="D3031">
        <v>2028</v>
      </c>
      <c r="E3031">
        <v>2915.8119820000002</v>
      </c>
      <c r="F3031" t="s">
        <v>44</v>
      </c>
    </row>
    <row r="3032" spans="1:6" x14ac:dyDescent="0.35">
      <c r="A3032" t="s">
        <v>5</v>
      </c>
      <c r="B3032" t="s">
        <v>11</v>
      </c>
      <c r="C3032" t="s">
        <v>23</v>
      </c>
      <c r="D3032">
        <v>2028</v>
      </c>
      <c r="E3032">
        <v>0</v>
      </c>
      <c r="F3032" t="s">
        <v>44</v>
      </c>
    </row>
    <row r="3033" spans="1:6" x14ac:dyDescent="0.35">
      <c r="A3033" t="s">
        <v>5</v>
      </c>
      <c r="B3033" t="s">
        <v>11</v>
      </c>
      <c r="C3033" t="s">
        <v>24</v>
      </c>
      <c r="D3033">
        <v>2028</v>
      </c>
      <c r="E3033">
        <v>96766.7615716</v>
      </c>
      <c r="F3033" t="s">
        <v>44</v>
      </c>
    </row>
    <row r="3034" spans="1:6" x14ac:dyDescent="0.35">
      <c r="A3034" t="s">
        <v>5</v>
      </c>
      <c r="B3034" t="s">
        <v>25</v>
      </c>
      <c r="C3034" t="s">
        <v>12</v>
      </c>
      <c r="D3034">
        <v>2028</v>
      </c>
      <c r="E3034">
        <v>3763.603509</v>
      </c>
      <c r="F3034" t="s">
        <v>44</v>
      </c>
    </row>
    <row r="3035" spans="1:6" x14ac:dyDescent="0.35">
      <c r="A3035" t="s">
        <v>5</v>
      </c>
      <c r="B3035" t="s">
        <v>25</v>
      </c>
      <c r="C3035" t="s">
        <v>13</v>
      </c>
      <c r="D3035">
        <v>2028</v>
      </c>
      <c r="E3035">
        <v>0</v>
      </c>
      <c r="F3035" t="s">
        <v>44</v>
      </c>
    </row>
    <row r="3036" spans="1:6" x14ac:dyDescent="0.35">
      <c r="A3036" t="s">
        <v>5</v>
      </c>
      <c r="B3036" t="s">
        <v>25</v>
      </c>
      <c r="C3036" t="s">
        <v>15</v>
      </c>
      <c r="D3036">
        <v>2028</v>
      </c>
      <c r="E3036">
        <v>63076.774969999999</v>
      </c>
      <c r="F3036" t="s">
        <v>44</v>
      </c>
    </row>
    <row r="3037" spans="1:6" x14ac:dyDescent="0.35">
      <c r="A3037" t="s">
        <v>5</v>
      </c>
      <c r="B3037" t="s">
        <v>25</v>
      </c>
      <c r="C3037" t="s">
        <v>17</v>
      </c>
      <c r="D3037">
        <v>2028</v>
      </c>
      <c r="E3037">
        <v>4593.2080040000001</v>
      </c>
      <c r="F3037" t="s">
        <v>44</v>
      </c>
    </row>
    <row r="3038" spans="1:6" x14ac:dyDescent="0.35">
      <c r="A3038" t="s">
        <v>5</v>
      </c>
      <c r="B3038" t="s">
        <v>25</v>
      </c>
      <c r="C3038" t="s">
        <v>18</v>
      </c>
      <c r="D3038">
        <v>2028</v>
      </c>
      <c r="E3038">
        <v>0</v>
      </c>
      <c r="F3038" t="s">
        <v>44</v>
      </c>
    </row>
    <row r="3039" spans="1:6" x14ac:dyDescent="0.35">
      <c r="A3039" t="s">
        <v>5</v>
      </c>
      <c r="B3039" t="s">
        <v>25</v>
      </c>
      <c r="C3039" t="s">
        <v>19</v>
      </c>
      <c r="D3039">
        <v>2028</v>
      </c>
      <c r="E3039">
        <v>13.574058000000001</v>
      </c>
      <c r="F3039" t="s">
        <v>44</v>
      </c>
    </row>
    <row r="3040" spans="1:6" x14ac:dyDescent="0.35">
      <c r="A3040" t="s">
        <v>5</v>
      </c>
      <c r="B3040" t="s">
        <v>25</v>
      </c>
      <c r="C3040" t="s">
        <v>20</v>
      </c>
      <c r="D3040">
        <v>2028</v>
      </c>
      <c r="E3040">
        <v>2983.2637460000001</v>
      </c>
      <c r="F3040" t="s">
        <v>44</v>
      </c>
    </row>
    <row r="3041" spans="1:6" x14ac:dyDescent="0.35">
      <c r="A3041" t="s">
        <v>5</v>
      </c>
      <c r="B3041" t="s">
        <v>25</v>
      </c>
      <c r="C3041" t="s">
        <v>21</v>
      </c>
      <c r="D3041">
        <v>2028</v>
      </c>
      <c r="E3041">
        <v>535.27607250000005</v>
      </c>
      <c r="F3041" t="s">
        <v>44</v>
      </c>
    </row>
    <row r="3042" spans="1:6" x14ac:dyDescent="0.35">
      <c r="A3042" t="s">
        <v>5</v>
      </c>
      <c r="B3042" t="s">
        <v>25</v>
      </c>
      <c r="C3042" t="s">
        <v>22</v>
      </c>
      <c r="D3042">
        <v>2028</v>
      </c>
      <c r="E3042">
        <v>671.34313139999995</v>
      </c>
      <c r="F3042" t="s">
        <v>44</v>
      </c>
    </row>
    <row r="3043" spans="1:6" x14ac:dyDescent="0.35">
      <c r="A3043" t="s">
        <v>5</v>
      </c>
      <c r="B3043" t="s">
        <v>25</v>
      </c>
      <c r="C3043" t="s">
        <v>23</v>
      </c>
      <c r="D3043">
        <v>2028</v>
      </c>
      <c r="E3043">
        <v>0</v>
      </c>
      <c r="F3043" t="s">
        <v>44</v>
      </c>
    </row>
    <row r="3044" spans="1:6" x14ac:dyDescent="0.35">
      <c r="A3044" t="s">
        <v>5</v>
      </c>
      <c r="B3044" t="s">
        <v>25</v>
      </c>
      <c r="C3044" t="s">
        <v>24</v>
      </c>
      <c r="D3044">
        <v>2028</v>
      </c>
      <c r="E3044">
        <v>75637.043490900003</v>
      </c>
      <c r="F3044" t="s">
        <v>44</v>
      </c>
    </row>
    <row r="3045" spans="1:6" x14ac:dyDescent="0.35">
      <c r="A3045" t="s">
        <v>5</v>
      </c>
      <c r="B3045" t="s">
        <v>26</v>
      </c>
      <c r="C3045" t="s">
        <v>12</v>
      </c>
      <c r="D3045">
        <v>2028</v>
      </c>
      <c r="E3045">
        <v>78.132000000000005</v>
      </c>
      <c r="F3045" t="s">
        <v>44</v>
      </c>
    </row>
    <row r="3046" spans="1:6" x14ac:dyDescent="0.35">
      <c r="A3046" t="s">
        <v>5</v>
      </c>
      <c r="B3046" t="s">
        <v>26</v>
      </c>
      <c r="C3046" t="s">
        <v>15</v>
      </c>
      <c r="D3046">
        <v>2028</v>
      </c>
      <c r="E3046">
        <v>33951.332549999999</v>
      </c>
      <c r="F3046" t="s">
        <v>44</v>
      </c>
    </row>
    <row r="3047" spans="1:6" x14ac:dyDescent="0.35">
      <c r="A3047" t="s">
        <v>5</v>
      </c>
      <c r="B3047" t="s">
        <v>26</v>
      </c>
      <c r="C3047" t="s">
        <v>17</v>
      </c>
      <c r="D3047">
        <v>2028</v>
      </c>
      <c r="E3047">
        <v>150.94836240000001</v>
      </c>
      <c r="F3047" t="s">
        <v>44</v>
      </c>
    </row>
    <row r="3048" spans="1:6" x14ac:dyDescent="0.35">
      <c r="A3048" t="s">
        <v>5</v>
      </c>
      <c r="B3048" t="s">
        <v>26</v>
      </c>
      <c r="C3048" t="s">
        <v>19</v>
      </c>
      <c r="D3048">
        <v>2028</v>
      </c>
      <c r="E3048">
        <v>14.22251215</v>
      </c>
      <c r="F3048" t="s">
        <v>44</v>
      </c>
    </row>
    <row r="3049" spans="1:6" x14ac:dyDescent="0.35">
      <c r="A3049" t="s">
        <v>5</v>
      </c>
      <c r="B3049" t="s">
        <v>26</v>
      </c>
      <c r="C3049" t="s">
        <v>20</v>
      </c>
      <c r="D3049">
        <v>2028</v>
      </c>
      <c r="E3049">
        <v>936.33801979999998</v>
      </c>
      <c r="F3049" t="s">
        <v>44</v>
      </c>
    </row>
    <row r="3050" spans="1:6" x14ac:dyDescent="0.35">
      <c r="A3050" t="s">
        <v>5</v>
      </c>
      <c r="B3050" t="s">
        <v>26</v>
      </c>
      <c r="C3050" t="s">
        <v>21</v>
      </c>
      <c r="D3050">
        <v>2028</v>
      </c>
      <c r="E3050">
        <v>38.778438090000002</v>
      </c>
      <c r="F3050" t="s">
        <v>44</v>
      </c>
    </row>
    <row r="3051" spans="1:6" x14ac:dyDescent="0.35">
      <c r="A3051" t="s">
        <v>5</v>
      </c>
      <c r="B3051" t="s">
        <v>26</v>
      </c>
      <c r="C3051" t="s">
        <v>22</v>
      </c>
      <c r="D3051">
        <v>2028</v>
      </c>
      <c r="E3051">
        <v>9.8927691170000003</v>
      </c>
      <c r="F3051" t="s">
        <v>44</v>
      </c>
    </row>
    <row r="3052" spans="1:6" x14ac:dyDescent="0.35">
      <c r="A3052" t="s">
        <v>5</v>
      </c>
      <c r="B3052" t="s">
        <v>26</v>
      </c>
      <c r="C3052" t="s">
        <v>23</v>
      </c>
      <c r="D3052">
        <v>2028</v>
      </c>
      <c r="E3052">
        <v>0</v>
      </c>
      <c r="F3052" t="s">
        <v>44</v>
      </c>
    </row>
    <row r="3053" spans="1:6" x14ac:dyDescent="0.35">
      <c r="A3053" t="s">
        <v>5</v>
      </c>
      <c r="B3053" t="s">
        <v>26</v>
      </c>
      <c r="C3053" t="s">
        <v>24</v>
      </c>
      <c r="D3053">
        <v>2028</v>
      </c>
      <c r="E3053">
        <v>35179.644651556999</v>
      </c>
      <c r="F3053" t="s">
        <v>44</v>
      </c>
    </row>
    <row r="3054" spans="1:6" x14ac:dyDescent="0.35">
      <c r="A3054" t="s">
        <v>5</v>
      </c>
      <c r="B3054" t="s">
        <v>27</v>
      </c>
      <c r="C3054" t="s">
        <v>12</v>
      </c>
      <c r="D3054">
        <v>2028</v>
      </c>
      <c r="E3054">
        <v>437.36008129999999</v>
      </c>
      <c r="F3054" t="s">
        <v>44</v>
      </c>
    </row>
    <row r="3055" spans="1:6" x14ac:dyDescent="0.35">
      <c r="A3055" t="s">
        <v>5</v>
      </c>
      <c r="B3055" t="s">
        <v>27</v>
      </c>
      <c r="C3055" t="s">
        <v>14</v>
      </c>
      <c r="D3055">
        <v>2028</v>
      </c>
      <c r="E3055">
        <v>1007.0715</v>
      </c>
      <c r="F3055" t="s">
        <v>44</v>
      </c>
    </row>
    <row r="3056" spans="1:6" x14ac:dyDescent="0.35">
      <c r="A3056" t="s">
        <v>5</v>
      </c>
      <c r="B3056" t="s">
        <v>27</v>
      </c>
      <c r="C3056" t="s">
        <v>15</v>
      </c>
      <c r="D3056">
        <v>2028</v>
      </c>
      <c r="E3056">
        <v>2741.9742339999998</v>
      </c>
      <c r="F3056" t="s">
        <v>44</v>
      </c>
    </row>
    <row r="3057" spans="1:6" x14ac:dyDescent="0.35">
      <c r="A3057" t="s">
        <v>5</v>
      </c>
      <c r="B3057" t="s">
        <v>27</v>
      </c>
      <c r="C3057" t="s">
        <v>17</v>
      </c>
      <c r="D3057">
        <v>2028</v>
      </c>
      <c r="E3057">
        <v>604.67698270000005</v>
      </c>
      <c r="F3057" t="s">
        <v>44</v>
      </c>
    </row>
    <row r="3058" spans="1:6" x14ac:dyDescent="0.35">
      <c r="A3058" t="s">
        <v>5</v>
      </c>
      <c r="B3058" t="s">
        <v>27</v>
      </c>
      <c r="C3058" t="s">
        <v>19</v>
      </c>
      <c r="D3058">
        <v>2028</v>
      </c>
      <c r="E3058">
        <v>78.435842803</v>
      </c>
      <c r="F3058" t="s">
        <v>44</v>
      </c>
    </row>
    <row r="3059" spans="1:6" x14ac:dyDescent="0.35">
      <c r="A3059" t="s">
        <v>5</v>
      </c>
      <c r="B3059" t="s">
        <v>27</v>
      </c>
      <c r="C3059" t="s">
        <v>20</v>
      </c>
      <c r="D3059">
        <v>2028</v>
      </c>
      <c r="E3059">
        <v>1329.6778019999999</v>
      </c>
      <c r="F3059" t="s">
        <v>44</v>
      </c>
    </row>
    <row r="3060" spans="1:6" x14ac:dyDescent="0.35">
      <c r="A3060" t="s">
        <v>5</v>
      </c>
      <c r="B3060" t="s">
        <v>27</v>
      </c>
      <c r="C3060" t="s">
        <v>21</v>
      </c>
      <c r="D3060">
        <v>2028</v>
      </c>
      <c r="E3060">
        <v>13.120475649999999</v>
      </c>
      <c r="F3060" t="s">
        <v>44</v>
      </c>
    </row>
    <row r="3061" spans="1:6" x14ac:dyDescent="0.35">
      <c r="A3061" t="s">
        <v>5</v>
      </c>
      <c r="B3061" t="s">
        <v>27</v>
      </c>
      <c r="C3061" t="s">
        <v>22</v>
      </c>
      <c r="D3061">
        <v>2028</v>
      </c>
      <c r="E3061">
        <v>48.129285899999999</v>
      </c>
      <c r="F3061" t="s">
        <v>44</v>
      </c>
    </row>
    <row r="3062" spans="1:6" x14ac:dyDescent="0.35">
      <c r="A3062" t="s">
        <v>5</v>
      </c>
      <c r="B3062" t="s">
        <v>27</v>
      </c>
      <c r="C3062" t="s">
        <v>28</v>
      </c>
      <c r="D3062">
        <v>2028</v>
      </c>
      <c r="E3062">
        <v>5101.3786469999995</v>
      </c>
      <c r="F3062" t="s">
        <v>44</v>
      </c>
    </row>
    <row r="3063" spans="1:6" x14ac:dyDescent="0.35">
      <c r="A3063" t="s">
        <v>5</v>
      </c>
      <c r="B3063" t="s">
        <v>27</v>
      </c>
      <c r="C3063" t="s">
        <v>23</v>
      </c>
      <c r="D3063">
        <v>2028</v>
      </c>
      <c r="E3063">
        <v>0</v>
      </c>
      <c r="F3063" t="s">
        <v>44</v>
      </c>
    </row>
    <row r="3064" spans="1:6" x14ac:dyDescent="0.35">
      <c r="A3064" t="s">
        <v>5</v>
      </c>
      <c r="B3064" t="s">
        <v>27</v>
      </c>
      <c r="C3064" t="s">
        <v>24</v>
      </c>
      <c r="D3064">
        <v>2028</v>
      </c>
      <c r="E3064">
        <v>11361.824851353</v>
      </c>
      <c r="F3064" t="s">
        <v>44</v>
      </c>
    </row>
    <row r="3065" spans="1:6" x14ac:dyDescent="0.35">
      <c r="A3065" t="s">
        <v>5</v>
      </c>
      <c r="B3065" t="s">
        <v>29</v>
      </c>
      <c r="C3065" t="s">
        <v>15</v>
      </c>
      <c r="D3065">
        <v>2028</v>
      </c>
      <c r="E3065">
        <v>45125.845540000002</v>
      </c>
      <c r="F3065" t="s">
        <v>44</v>
      </c>
    </row>
    <row r="3066" spans="1:6" x14ac:dyDescent="0.35">
      <c r="A3066" t="s">
        <v>5</v>
      </c>
      <c r="B3066" t="s">
        <v>29</v>
      </c>
      <c r="C3066" t="s">
        <v>17</v>
      </c>
      <c r="D3066">
        <v>2028</v>
      </c>
      <c r="E3066">
        <v>46.816724999999998</v>
      </c>
      <c r="F3066" t="s">
        <v>44</v>
      </c>
    </row>
    <row r="3067" spans="1:6" x14ac:dyDescent="0.35">
      <c r="A3067" t="s">
        <v>5</v>
      </c>
      <c r="B3067" t="s">
        <v>29</v>
      </c>
      <c r="C3067" t="s">
        <v>19</v>
      </c>
      <c r="D3067">
        <v>2028</v>
      </c>
      <c r="E3067">
        <v>301.47923687999997</v>
      </c>
      <c r="F3067" t="s">
        <v>44</v>
      </c>
    </row>
    <row r="3068" spans="1:6" x14ac:dyDescent="0.35">
      <c r="A3068" t="s">
        <v>5</v>
      </c>
      <c r="B3068" t="s">
        <v>29</v>
      </c>
      <c r="C3068" t="s">
        <v>20</v>
      </c>
      <c r="D3068">
        <v>2028</v>
      </c>
      <c r="E3068">
        <v>194.4986979</v>
      </c>
      <c r="F3068" t="s">
        <v>44</v>
      </c>
    </row>
    <row r="3069" spans="1:6" x14ac:dyDescent="0.35">
      <c r="A3069" t="s">
        <v>5</v>
      </c>
      <c r="B3069" t="s">
        <v>29</v>
      </c>
      <c r="C3069" t="s">
        <v>21</v>
      </c>
      <c r="D3069">
        <v>2028</v>
      </c>
      <c r="E3069">
        <v>7.3566818969999996</v>
      </c>
      <c r="F3069" t="s">
        <v>44</v>
      </c>
    </row>
    <row r="3070" spans="1:6" x14ac:dyDescent="0.35">
      <c r="A3070" t="s">
        <v>5</v>
      </c>
      <c r="B3070" t="s">
        <v>29</v>
      </c>
      <c r="C3070" t="s">
        <v>22</v>
      </c>
      <c r="D3070">
        <v>2028</v>
      </c>
      <c r="E3070">
        <v>1.9396746999999999E-2</v>
      </c>
      <c r="F3070" t="s">
        <v>44</v>
      </c>
    </row>
    <row r="3071" spans="1:6" x14ac:dyDescent="0.35">
      <c r="A3071" t="s">
        <v>5</v>
      </c>
      <c r="B3071" t="s">
        <v>29</v>
      </c>
      <c r="C3071" t="s">
        <v>24</v>
      </c>
      <c r="D3071">
        <v>2028</v>
      </c>
      <c r="E3071">
        <v>45676.016278424002</v>
      </c>
      <c r="F3071" t="s">
        <v>44</v>
      </c>
    </row>
    <row r="3072" spans="1:6" x14ac:dyDescent="0.35">
      <c r="A3072" t="s">
        <v>5</v>
      </c>
      <c r="B3072" t="s">
        <v>30</v>
      </c>
      <c r="C3072" t="s">
        <v>12</v>
      </c>
      <c r="D3072">
        <v>2028</v>
      </c>
      <c r="E3072">
        <v>21.44242745</v>
      </c>
      <c r="F3072" t="s">
        <v>44</v>
      </c>
    </row>
    <row r="3073" spans="1:6" x14ac:dyDescent="0.35">
      <c r="A3073" t="s">
        <v>5</v>
      </c>
      <c r="B3073" t="s">
        <v>30</v>
      </c>
      <c r="C3073" t="s">
        <v>14</v>
      </c>
      <c r="D3073">
        <v>2028</v>
      </c>
      <c r="E3073">
        <v>2373.3008100000002</v>
      </c>
      <c r="F3073" t="s">
        <v>44</v>
      </c>
    </row>
    <row r="3074" spans="1:6" x14ac:dyDescent="0.35">
      <c r="A3074" t="s">
        <v>5</v>
      </c>
      <c r="B3074" t="s">
        <v>30</v>
      </c>
      <c r="C3074" t="s">
        <v>15</v>
      </c>
      <c r="D3074">
        <v>2028</v>
      </c>
      <c r="E3074">
        <v>931.63594409999996</v>
      </c>
      <c r="F3074" t="s">
        <v>44</v>
      </c>
    </row>
    <row r="3075" spans="1:6" x14ac:dyDescent="0.35">
      <c r="A3075" t="s">
        <v>5</v>
      </c>
      <c r="B3075" t="s">
        <v>30</v>
      </c>
      <c r="C3075" t="s">
        <v>17</v>
      </c>
      <c r="D3075">
        <v>2028</v>
      </c>
      <c r="E3075">
        <v>1358.6111800000001</v>
      </c>
      <c r="F3075" t="s">
        <v>44</v>
      </c>
    </row>
    <row r="3076" spans="1:6" x14ac:dyDescent="0.35">
      <c r="A3076" t="s">
        <v>5</v>
      </c>
      <c r="B3076" t="s">
        <v>30</v>
      </c>
      <c r="C3076" t="s">
        <v>31</v>
      </c>
      <c r="D3076">
        <v>2028</v>
      </c>
      <c r="E3076">
        <v>6026.3354600000002</v>
      </c>
      <c r="F3076" t="s">
        <v>44</v>
      </c>
    </row>
    <row r="3077" spans="1:6" x14ac:dyDescent="0.35">
      <c r="A3077" t="s">
        <v>5</v>
      </c>
      <c r="B3077" t="s">
        <v>30</v>
      </c>
      <c r="C3077" t="s">
        <v>19</v>
      </c>
      <c r="D3077">
        <v>2028</v>
      </c>
      <c r="E3077">
        <v>0</v>
      </c>
      <c r="F3077" t="s">
        <v>44</v>
      </c>
    </row>
    <row r="3078" spans="1:6" x14ac:dyDescent="0.35">
      <c r="A3078" t="s">
        <v>5</v>
      </c>
      <c r="B3078" t="s">
        <v>30</v>
      </c>
      <c r="C3078" t="s">
        <v>20</v>
      </c>
      <c r="D3078">
        <v>2028</v>
      </c>
      <c r="E3078">
        <v>2126.1928039999998</v>
      </c>
      <c r="F3078" t="s">
        <v>44</v>
      </c>
    </row>
    <row r="3079" spans="1:6" x14ac:dyDescent="0.35">
      <c r="A3079" t="s">
        <v>5</v>
      </c>
      <c r="B3079" t="s">
        <v>30</v>
      </c>
      <c r="C3079" t="s">
        <v>21</v>
      </c>
      <c r="D3079">
        <v>2028</v>
      </c>
      <c r="E3079">
        <v>8.4849100439999994</v>
      </c>
      <c r="F3079" t="s">
        <v>44</v>
      </c>
    </row>
    <row r="3080" spans="1:6" x14ac:dyDescent="0.35">
      <c r="A3080" t="s">
        <v>5</v>
      </c>
      <c r="B3080" t="s">
        <v>30</v>
      </c>
      <c r="C3080" t="s">
        <v>22</v>
      </c>
      <c r="D3080">
        <v>2028</v>
      </c>
      <c r="E3080">
        <v>0.539401307</v>
      </c>
      <c r="F3080" t="s">
        <v>44</v>
      </c>
    </row>
    <row r="3081" spans="1:6" x14ac:dyDescent="0.35">
      <c r="A3081" t="s">
        <v>5</v>
      </c>
      <c r="B3081" t="s">
        <v>30</v>
      </c>
      <c r="C3081" t="s">
        <v>24</v>
      </c>
      <c r="D3081">
        <v>2028</v>
      </c>
      <c r="E3081">
        <v>12846.542936901</v>
      </c>
      <c r="F3081" t="s">
        <v>44</v>
      </c>
    </row>
    <row r="3082" spans="1:6" x14ac:dyDescent="0.35">
      <c r="A3082" t="s">
        <v>5</v>
      </c>
      <c r="B3082" t="s">
        <v>32</v>
      </c>
      <c r="C3082" t="s">
        <v>15</v>
      </c>
      <c r="D3082">
        <v>2028</v>
      </c>
      <c r="E3082">
        <v>326.2852853</v>
      </c>
      <c r="F3082" t="s">
        <v>44</v>
      </c>
    </row>
    <row r="3083" spans="1:6" x14ac:dyDescent="0.35">
      <c r="A3083" t="s">
        <v>5</v>
      </c>
      <c r="B3083" t="s">
        <v>32</v>
      </c>
      <c r="C3083" t="s">
        <v>17</v>
      </c>
      <c r="D3083">
        <v>2028</v>
      </c>
      <c r="E3083">
        <v>1.45197</v>
      </c>
      <c r="F3083" t="s">
        <v>44</v>
      </c>
    </row>
    <row r="3084" spans="1:6" x14ac:dyDescent="0.35">
      <c r="A3084" t="s">
        <v>5</v>
      </c>
      <c r="B3084" t="s">
        <v>32</v>
      </c>
      <c r="C3084" t="s">
        <v>19</v>
      </c>
      <c r="D3084">
        <v>2028</v>
      </c>
      <c r="E3084">
        <v>21.407250000000001</v>
      </c>
      <c r="F3084" t="s">
        <v>44</v>
      </c>
    </row>
    <row r="3085" spans="1:6" x14ac:dyDescent="0.35">
      <c r="A3085" t="s">
        <v>5</v>
      </c>
      <c r="B3085" t="s">
        <v>32</v>
      </c>
      <c r="C3085" t="s">
        <v>20</v>
      </c>
      <c r="D3085">
        <v>2028</v>
      </c>
      <c r="E3085">
        <v>17.770512190000002</v>
      </c>
      <c r="F3085" t="s">
        <v>44</v>
      </c>
    </row>
    <row r="3086" spans="1:6" x14ac:dyDescent="0.35">
      <c r="A3086" t="s">
        <v>5</v>
      </c>
      <c r="B3086" t="s">
        <v>32</v>
      </c>
      <c r="C3086" t="s">
        <v>21</v>
      </c>
      <c r="D3086">
        <v>2028</v>
      </c>
      <c r="E3086">
        <v>0.80650732400000003</v>
      </c>
      <c r="F3086" t="s">
        <v>44</v>
      </c>
    </row>
    <row r="3087" spans="1:6" x14ac:dyDescent="0.35">
      <c r="A3087" t="s">
        <v>5</v>
      </c>
      <c r="B3087" t="s">
        <v>32</v>
      </c>
      <c r="C3087" t="s">
        <v>22</v>
      </c>
      <c r="D3087">
        <v>2028</v>
      </c>
      <c r="E3087">
        <v>2.6904442359999998</v>
      </c>
      <c r="F3087" t="s">
        <v>44</v>
      </c>
    </row>
    <row r="3088" spans="1:6" x14ac:dyDescent="0.35">
      <c r="A3088" t="s">
        <v>5</v>
      </c>
      <c r="B3088" t="s">
        <v>32</v>
      </c>
      <c r="C3088" t="s">
        <v>24</v>
      </c>
      <c r="D3088">
        <v>2028</v>
      </c>
      <c r="E3088">
        <v>370.41196904999998</v>
      </c>
      <c r="F3088" t="s">
        <v>44</v>
      </c>
    </row>
    <row r="3089" spans="1:6" x14ac:dyDescent="0.35">
      <c r="A3089" t="s">
        <v>5</v>
      </c>
      <c r="B3089" t="s">
        <v>33</v>
      </c>
      <c r="C3089" t="s">
        <v>19</v>
      </c>
      <c r="D3089">
        <v>2028</v>
      </c>
      <c r="E3089">
        <v>295.86036869999998</v>
      </c>
      <c r="F3089" t="s">
        <v>44</v>
      </c>
    </row>
    <row r="3090" spans="1:6" x14ac:dyDescent="0.35">
      <c r="A3090" t="s">
        <v>5</v>
      </c>
      <c r="B3090" t="s">
        <v>33</v>
      </c>
      <c r="C3090" t="s">
        <v>20</v>
      </c>
      <c r="D3090">
        <v>2028</v>
      </c>
      <c r="E3090">
        <v>1.4150175</v>
      </c>
      <c r="F3090" t="s">
        <v>44</v>
      </c>
    </row>
    <row r="3091" spans="1:6" x14ac:dyDescent="0.35">
      <c r="A3091" t="s">
        <v>5</v>
      </c>
      <c r="B3091" t="s">
        <v>33</v>
      </c>
      <c r="C3091" t="s">
        <v>21</v>
      </c>
      <c r="D3091">
        <v>2028</v>
      </c>
      <c r="E3091">
        <v>0.56592388400000004</v>
      </c>
      <c r="F3091" t="s">
        <v>44</v>
      </c>
    </row>
    <row r="3092" spans="1:6" x14ac:dyDescent="0.35">
      <c r="A3092" t="s">
        <v>5</v>
      </c>
      <c r="B3092" t="s">
        <v>33</v>
      </c>
      <c r="C3092" t="s">
        <v>22</v>
      </c>
      <c r="D3092">
        <v>2028</v>
      </c>
      <c r="E3092">
        <v>1.1185422860000001</v>
      </c>
      <c r="F3092" t="s">
        <v>44</v>
      </c>
    </row>
    <row r="3093" spans="1:6" x14ac:dyDescent="0.35">
      <c r="A3093" t="s">
        <v>5</v>
      </c>
      <c r="B3093" t="s">
        <v>33</v>
      </c>
      <c r="C3093" t="s">
        <v>24</v>
      </c>
      <c r="D3093">
        <v>2028</v>
      </c>
      <c r="E3093">
        <v>298.959852369999</v>
      </c>
      <c r="F3093" t="s">
        <v>44</v>
      </c>
    </row>
    <row r="3094" spans="1:6" x14ac:dyDescent="0.35">
      <c r="A3094" t="s">
        <v>5</v>
      </c>
      <c r="B3094" t="s">
        <v>34</v>
      </c>
      <c r="C3094" t="s">
        <v>12</v>
      </c>
      <c r="D3094">
        <v>2028</v>
      </c>
      <c r="E3094">
        <v>1471</v>
      </c>
      <c r="F3094" t="s">
        <v>44</v>
      </c>
    </row>
    <row r="3095" spans="1:6" x14ac:dyDescent="0.35">
      <c r="A3095" t="s">
        <v>5</v>
      </c>
      <c r="B3095" t="s">
        <v>34</v>
      </c>
      <c r="C3095" t="s">
        <v>13</v>
      </c>
      <c r="D3095">
        <v>2028</v>
      </c>
      <c r="E3095">
        <v>0</v>
      </c>
      <c r="F3095" t="s">
        <v>44</v>
      </c>
    </row>
    <row r="3096" spans="1:6" x14ac:dyDescent="0.35">
      <c r="A3096" t="s">
        <v>5</v>
      </c>
      <c r="B3096" t="s">
        <v>34</v>
      </c>
      <c r="C3096" t="s">
        <v>15</v>
      </c>
      <c r="D3096">
        <v>2028</v>
      </c>
      <c r="E3096">
        <v>37441.60871</v>
      </c>
      <c r="F3096" t="s">
        <v>44</v>
      </c>
    </row>
    <row r="3097" spans="1:6" x14ac:dyDescent="0.35">
      <c r="A3097" t="s">
        <v>5</v>
      </c>
      <c r="B3097" t="s">
        <v>34</v>
      </c>
      <c r="C3097" t="s">
        <v>17</v>
      </c>
      <c r="D3097">
        <v>2028</v>
      </c>
      <c r="E3097">
        <v>18511.893789999998</v>
      </c>
      <c r="F3097" t="s">
        <v>44</v>
      </c>
    </row>
    <row r="3098" spans="1:6" x14ac:dyDescent="0.35">
      <c r="A3098" t="s">
        <v>5</v>
      </c>
      <c r="B3098" t="s">
        <v>34</v>
      </c>
      <c r="C3098" t="s">
        <v>18</v>
      </c>
      <c r="D3098">
        <v>2028</v>
      </c>
      <c r="E3098">
        <v>0</v>
      </c>
      <c r="F3098" t="s">
        <v>44</v>
      </c>
    </row>
    <row r="3099" spans="1:6" x14ac:dyDescent="0.35">
      <c r="A3099" t="s">
        <v>5</v>
      </c>
      <c r="B3099" t="s">
        <v>34</v>
      </c>
      <c r="C3099" t="s">
        <v>19</v>
      </c>
      <c r="D3099">
        <v>2028</v>
      </c>
      <c r="E3099">
        <v>64.746692999999993</v>
      </c>
      <c r="F3099" t="s">
        <v>44</v>
      </c>
    </row>
    <row r="3100" spans="1:6" x14ac:dyDescent="0.35">
      <c r="A3100" t="s">
        <v>5</v>
      </c>
      <c r="B3100" t="s">
        <v>34</v>
      </c>
      <c r="C3100" t="s">
        <v>20</v>
      </c>
      <c r="D3100">
        <v>2028</v>
      </c>
      <c r="E3100">
        <v>23716.651269999998</v>
      </c>
      <c r="F3100" t="s">
        <v>44</v>
      </c>
    </row>
    <row r="3101" spans="1:6" x14ac:dyDescent="0.35">
      <c r="A3101" t="s">
        <v>5</v>
      </c>
      <c r="B3101" t="s">
        <v>34</v>
      </c>
      <c r="C3101" t="s">
        <v>21</v>
      </c>
      <c r="D3101">
        <v>2028</v>
      </c>
      <c r="E3101">
        <v>3851.4130810000001</v>
      </c>
      <c r="F3101" t="s">
        <v>44</v>
      </c>
    </row>
    <row r="3102" spans="1:6" x14ac:dyDescent="0.35">
      <c r="A3102" t="s">
        <v>5</v>
      </c>
      <c r="B3102" t="s">
        <v>34</v>
      </c>
      <c r="C3102" t="s">
        <v>22</v>
      </c>
      <c r="D3102">
        <v>2028</v>
      </c>
      <c r="E3102">
        <v>4676.7353880000001</v>
      </c>
      <c r="F3102" t="s">
        <v>44</v>
      </c>
    </row>
    <row r="3103" spans="1:6" x14ac:dyDescent="0.35">
      <c r="A3103" t="s">
        <v>5</v>
      </c>
      <c r="B3103" t="s">
        <v>34</v>
      </c>
      <c r="C3103" t="s">
        <v>28</v>
      </c>
      <c r="D3103">
        <v>2028</v>
      </c>
      <c r="E3103">
        <v>73973.779810000007</v>
      </c>
      <c r="F3103" t="s">
        <v>44</v>
      </c>
    </row>
    <row r="3104" spans="1:6" x14ac:dyDescent="0.35">
      <c r="A3104" t="s">
        <v>5</v>
      </c>
      <c r="B3104" t="s">
        <v>34</v>
      </c>
      <c r="C3104" t="s">
        <v>23</v>
      </c>
      <c r="D3104">
        <v>2028</v>
      </c>
      <c r="E3104">
        <v>0</v>
      </c>
      <c r="F3104" t="s">
        <v>44</v>
      </c>
    </row>
    <row r="3105" spans="1:6" x14ac:dyDescent="0.35">
      <c r="A3105" t="s">
        <v>5</v>
      </c>
      <c r="B3105" t="s">
        <v>34</v>
      </c>
      <c r="C3105" t="s">
        <v>24</v>
      </c>
      <c r="D3105">
        <v>2028</v>
      </c>
      <c r="E3105">
        <v>163707.82874200001</v>
      </c>
      <c r="F3105" t="s">
        <v>44</v>
      </c>
    </row>
    <row r="3106" spans="1:6" x14ac:dyDescent="0.35">
      <c r="A3106" t="s">
        <v>5</v>
      </c>
      <c r="B3106" t="s">
        <v>35</v>
      </c>
      <c r="C3106" t="s">
        <v>12</v>
      </c>
      <c r="D3106">
        <v>2028</v>
      </c>
      <c r="E3106">
        <v>3.637337225</v>
      </c>
      <c r="F3106" t="s">
        <v>44</v>
      </c>
    </row>
    <row r="3107" spans="1:6" x14ac:dyDescent="0.35">
      <c r="A3107" t="s">
        <v>5</v>
      </c>
      <c r="B3107" t="s">
        <v>35</v>
      </c>
      <c r="C3107" t="s">
        <v>19</v>
      </c>
      <c r="D3107">
        <v>2028</v>
      </c>
      <c r="E3107">
        <v>37.78344937</v>
      </c>
      <c r="F3107" t="s">
        <v>44</v>
      </c>
    </row>
    <row r="3108" spans="1:6" x14ac:dyDescent="0.35">
      <c r="A3108" t="s">
        <v>5</v>
      </c>
      <c r="B3108" t="s">
        <v>35</v>
      </c>
      <c r="C3108" t="s">
        <v>20</v>
      </c>
      <c r="D3108">
        <v>2028</v>
      </c>
      <c r="E3108">
        <v>1331.030755</v>
      </c>
      <c r="F3108" t="s">
        <v>44</v>
      </c>
    </row>
    <row r="3109" spans="1:6" x14ac:dyDescent="0.35">
      <c r="A3109" t="s">
        <v>5</v>
      </c>
      <c r="B3109" t="s">
        <v>35</v>
      </c>
      <c r="C3109" t="s">
        <v>21</v>
      </c>
      <c r="D3109">
        <v>2028</v>
      </c>
      <c r="E3109">
        <v>3.2527115090000001</v>
      </c>
      <c r="F3109" t="s">
        <v>44</v>
      </c>
    </row>
    <row r="3110" spans="1:6" x14ac:dyDescent="0.35">
      <c r="A3110" t="s">
        <v>5</v>
      </c>
      <c r="B3110" t="s">
        <v>35</v>
      </c>
      <c r="C3110" t="s">
        <v>22</v>
      </c>
      <c r="D3110">
        <v>2028</v>
      </c>
      <c r="E3110">
        <v>0</v>
      </c>
      <c r="F3110" t="s">
        <v>44</v>
      </c>
    </row>
    <row r="3111" spans="1:6" x14ac:dyDescent="0.35">
      <c r="A3111" t="s">
        <v>5</v>
      </c>
      <c r="B3111" t="s">
        <v>35</v>
      </c>
      <c r="C3111" t="s">
        <v>23</v>
      </c>
      <c r="D3111">
        <v>2028</v>
      </c>
      <c r="E3111">
        <v>0</v>
      </c>
      <c r="F3111" t="s">
        <v>44</v>
      </c>
    </row>
    <row r="3112" spans="1:6" x14ac:dyDescent="0.35">
      <c r="A3112" t="s">
        <v>5</v>
      </c>
      <c r="B3112" t="s">
        <v>35</v>
      </c>
      <c r="C3112" t="s">
        <v>24</v>
      </c>
      <c r="D3112">
        <v>2028</v>
      </c>
      <c r="E3112">
        <v>1375.7042531039999</v>
      </c>
      <c r="F3112" t="s">
        <v>44</v>
      </c>
    </row>
    <row r="3113" spans="1:6" x14ac:dyDescent="0.35">
      <c r="A3113" t="s">
        <v>5</v>
      </c>
      <c r="B3113" t="s">
        <v>36</v>
      </c>
      <c r="C3113" t="s">
        <v>12</v>
      </c>
      <c r="D3113">
        <v>2028</v>
      </c>
      <c r="E3113">
        <v>1345.6832870000001</v>
      </c>
      <c r="F3113" t="s">
        <v>44</v>
      </c>
    </row>
    <row r="3114" spans="1:6" x14ac:dyDescent="0.35">
      <c r="A3114" t="s">
        <v>5</v>
      </c>
      <c r="B3114" t="s">
        <v>36</v>
      </c>
      <c r="C3114" t="s">
        <v>15</v>
      </c>
      <c r="D3114">
        <v>2028</v>
      </c>
      <c r="E3114">
        <v>237222.3547</v>
      </c>
      <c r="F3114" t="s">
        <v>44</v>
      </c>
    </row>
    <row r="3115" spans="1:6" x14ac:dyDescent="0.35">
      <c r="A3115" t="s">
        <v>5</v>
      </c>
      <c r="B3115" t="s">
        <v>36</v>
      </c>
      <c r="C3115" t="s">
        <v>17</v>
      </c>
      <c r="D3115">
        <v>2028</v>
      </c>
      <c r="E3115">
        <v>710.02316910000002</v>
      </c>
      <c r="F3115" t="s">
        <v>44</v>
      </c>
    </row>
    <row r="3116" spans="1:6" x14ac:dyDescent="0.35">
      <c r="A3116" t="s">
        <v>5</v>
      </c>
      <c r="B3116" t="s">
        <v>36</v>
      </c>
      <c r="C3116" t="s">
        <v>19</v>
      </c>
      <c r="D3116">
        <v>2028</v>
      </c>
      <c r="E3116">
        <v>484.57299749999999</v>
      </c>
      <c r="F3116" t="s">
        <v>44</v>
      </c>
    </row>
    <row r="3117" spans="1:6" x14ac:dyDescent="0.35">
      <c r="A3117" t="s">
        <v>5</v>
      </c>
      <c r="B3117" t="s">
        <v>36</v>
      </c>
      <c r="C3117" t="s">
        <v>20</v>
      </c>
      <c r="D3117">
        <v>2028</v>
      </c>
      <c r="E3117">
        <v>14979.560530000001</v>
      </c>
      <c r="F3117" t="s">
        <v>44</v>
      </c>
    </row>
    <row r="3118" spans="1:6" x14ac:dyDescent="0.35">
      <c r="A3118" t="s">
        <v>5</v>
      </c>
      <c r="B3118" t="s">
        <v>36</v>
      </c>
      <c r="C3118" t="s">
        <v>21</v>
      </c>
      <c r="D3118">
        <v>2028</v>
      </c>
      <c r="E3118">
        <v>99.065970829999998</v>
      </c>
      <c r="F3118" t="s">
        <v>44</v>
      </c>
    </row>
    <row r="3119" spans="1:6" x14ac:dyDescent="0.35">
      <c r="A3119" t="s">
        <v>5</v>
      </c>
      <c r="B3119" t="s">
        <v>36</v>
      </c>
      <c r="C3119" t="s">
        <v>22</v>
      </c>
      <c r="D3119">
        <v>2028</v>
      </c>
      <c r="E3119">
        <v>0.397480685</v>
      </c>
      <c r="F3119" t="s">
        <v>44</v>
      </c>
    </row>
    <row r="3120" spans="1:6" x14ac:dyDescent="0.35">
      <c r="A3120" t="s">
        <v>5</v>
      </c>
      <c r="B3120" t="s">
        <v>36</v>
      </c>
      <c r="C3120" t="s">
        <v>23</v>
      </c>
      <c r="D3120">
        <v>2028</v>
      </c>
      <c r="E3120">
        <v>0</v>
      </c>
      <c r="F3120" t="s">
        <v>44</v>
      </c>
    </row>
    <row r="3121" spans="1:6" x14ac:dyDescent="0.35">
      <c r="A3121" t="s">
        <v>5</v>
      </c>
      <c r="B3121" t="s">
        <v>36</v>
      </c>
      <c r="C3121" t="s">
        <v>24</v>
      </c>
      <c r="D3121">
        <v>2028</v>
      </c>
      <c r="E3121">
        <v>254841.65813511499</v>
      </c>
      <c r="F3121" t="s">
        <v>44</v>
      </c>
    </row>
    <row r="3122" spans="1:6" x14ac:dyDescent="0.35">
      <c r="A3122" t="s">
        <v>5</v>
      </c>
      <c r="B3122" t="s">
        <v>37</v>
      </c>
      <c r="C3122" t="s">
        <v>12</v>
      </c>
      <c r="D3122">
        <v>2028</v>
      </c>
      <c r="E3122">
        <v>85.029683250000005</v>
      </c>
      <c r="F3122" t="s">
        <v>44</v>
      </c>
    </row>
    <row r="3123" spans="1:6" x14ac:dyDescent="0.35">
      <c r="A3123" t="s">
        <v>5</v>
      </c>
      <c r="B3123" t="s">
        <v>37</v>
      </c>
      <c r="C3123" t="s">
        <v>13</v>
      </c>
      <c r="D3123">
        <v>2028</v>
      </c>
      <c r="E3123">
        <v>0</v>
      </c>
      <c r="F3123" t="s">
        <v>44</v>
      </c>
    </row>
    <row r="3124" spans="1:6" x14ac:dyDescent="0.35">
      <c r="A3124" t="s">
        <v>5</v>
      </c>
      <c r="B3124" t="s">
        <v>37</v>
      </c>
      <c r="C3124" t="s">
        <v>14</v>
      </c>
      <c r="D3124">
        <v>2028</v>
      </c>
      <c r="E3124">
        <v>2218.1633999999999</v>
      </c>
      <c r="F3124" t="s">
        <v>44</v>
      </c>
    </row>
    <row r="3125" spans="1:6" x14ac:dyDescent="0.35">
      <c r="A3125" t="s">
        <v>5</v>
      </c>
      <c r="B3125" t="s">
        <v>37</v>
      </c>
      <c r="C3125" t="s">
        <v>38</v>
      </c>
      <c r="D3125">
        <v>2028</v>
      </c>
      <c r="E3125">
        <v>654.80999999999995</v>
      </c>
      <c r="F3125" t="s">
        <v>44</v>
      </c>
    </row>
    <row r="3126" spans="1:6" x14ac:dyDescent="0.35">
      <c r="A3126" t="s">
        <v>5</v>
      </c>
      <c r="B3126" t="s">
        <v>37</v>
      </c>
      <c r="C3126" t="s">
        <v>15</v>
      </c>
      <c r="D3126">
        <v>2028</v>
      </c>
      <c r="E3126">
        <v>3956.4104200000002</v>
      </c>
      <c r="F3126" t="s">
        <v>44</v>
      </c>
    </row>
    <row r="3127" spans="1:6" x14ac:dyDescent="0.35">
      <c r="A3127" t="s">
        <v>5</v>
      </c>
      <c r="B3127" t="s">
        <v>37</v>
      </c>
      <c r="C3127" t="s">
        <v>17</v>
      </c>
      <c r="D3127">
        <v>2028</v>
      </c>
      <c r="E3127">
        <v>11478.5838</v>
      </c>
      <c r="F3127" t="s">
        <v>44</v>
      </c>
    </row>
    <row r="3128" spans="1:6" x14ac:dyDescent="0.35">
      <c r="A3128" t="s">
        <v>5</v>
      </c>
      <c r="B3128" t="s">
        <v>37</v>
      </c>
      <c r="C3128" t="s">
        <v>18</v>
      </c>
      <c r="D3128">
        <v>2028</v>
      </c>
      <c r="E3128">
        <v>71.172155419999996</v>
      </c>
      <c r="F3128" t="s">
        <v>44</v>
      </c>
    </row>
    <row r="3129" spans="1:6" x14ac:dyDescent="0.35">
      <c r="A3129" t="s">
        <v>5</v>
      </c>
      <c r="B3129" t="s">
        <v>37</v>
      </c>
      <c r="C3129" t="s">
        <v>19</v>
      </c>
      <c r="D3129">
        <v>2028</v>
      </c>
      <c r="E3129">
        <v>0.52122000000000002</v>
      </c>
      <c r="F3129" t="s">
        <v>44</v>
      </c>
    </row>
    <row r="3130" spans="1:6" x14ac:dyDescent="0.35">
      <c r="A3130" t="s">
        <v>5</v>
      </c>
      <c r="B3130" t="s">
        <v>37</v>
      </c>
      <c r="C3130" t="s">
        <v>20</v>
      </c>
      <c r="D3130">
        <v>2028</v>
      </c>
      <c r="E3130">
        <v>8291.2112209999996</v>
      </c>
      <c r="F3130" t="s">
        <v>44</v>
      </c>
    </row>
    <row r="3131" spans="1:6" x14ac:dyDescent="0.35">
      <c r="A3131" t="s">
        <v>5</v>
      </c>
      <c r="B3131" t="s">
        <v>37</v>
      </c>
      <c r="C3131" t="s">
        <v>21</v>
      </c>
      <c r="D3131">
        <v>2028</v>
      </c>
      <c r="E3131">
        <v>105.65577620000001</v>
      </c>
      <c r="F3131" t="s">
        <v>44</v>
      </c>
    </row>
    <row r="3132" spans="1:6" x14ac:dyDescent="0.35">
      <c r="A3132" t="s">
        <v>5</v>
      </c>
      <c r="B3132" t="s">
        <v>37</v>
      </c>
      <c r="C3132" t="s">
        <v>22</v>
      </c>
      <c r="D3132">
        <v>2028</v>
      </c>
      <c r="E3132">
        <v>117.95407179999999</v>
      </c>
      <c r="F3132" t="s">
        <v>44</v>
      </c>
    </row>
    <row r="3133" spans="1:6" x14ac:dyDescent="0.35">
      <c r="A3133" t="s">
        <v>5</v>
      </c>
      <c r="B3133" t="s">
        <v>37</v>
      </c>
      <c r="C3133" t="s">
        <v>23</v>
      </c>
      <c r="D3133">
        <v>2028</v>
      </c>
      <c r="E3133">
        <v>0</v>
      </c>
      <c r="F3133" t="s">
        <v>44</v>
      </c>
    </row>
    <row r="3134" spans="1:6" x14ac:dyDescent="0.35">
      <c r="A3134" t="s">
        <v>5</v>
      </c>
      <c r="B3134" t="s">
        <v>37</v>
      </c>
      <c r="C3134" t="s">
        <v>24</v>
      </c>
      <c r="D3134">
        <v>2028</v>
      </c>
      <c r="E3134">
        <v>26979.51174767</v>
      </c>
      <c r="F3134" t="s">
        <v>44</v>
      </c>
    </row>
    <row r="3135" spans="1:6" x14ac:dyDescent="0.35">
      <c r="A3135" t="s">
        <v>5</v>
      </c>
      <c r="B3135" t="s">
        <v>39</v>
      </c>
      <c r="C3135" t="s">
        <v>12</v>
      </c>
      <c r="D3135">
        <v>2028</v>
      </c>
      <c r="E3135">
        <v>166.15881249999899</v>
      </c>
      <c r="F3135" t="s">
        <v>44</v>
      </c>
    </row>
    <row r="3136" spans="1:6" x14ac:dyDescent="0.35">
      <c r="A3136" t="s">
        <v>5</v>
      </c>
      <c r="B3136" t="s">
        <v>39</v>
      </c>
      <c r="C3136" t="s">
        <v>15</v>
      </c>
      <c r="D3136">
        <v>2028</v>
      </c>
      <c r="E3136">
        <v>444.20293220000002</v>
      </c>
      <c r="F3136" t="s">
        <v>44</v>
      </c>
    </row>
    <row r="3137" spans="1:6" x14ac:dyDescent="0.35">
      <c r="A3137" t="s">
        <v>5</v>
      </c>
      <c r="B3137" t="s">
        <v>39</v>
      </c>
      <c r="C3137" t="s">
        <v>17</v>
      </c>
      <c r="D3137">
        <v>2028</v>
      </c>
      <c r="E3137">
        <v>173.44800000000001</v>
      </c>
      <c r="F3137" t="s">
        <v>44</v>
      </c>
    </row>
    <row r="3138" spans="1:6" x14ac:dyDescent="0.35">
      <c r="A3138" t="s">
        <v>5</v>
      </c>
      <c r="B3138" t="s">
        <v>39</v>
      </c>
      <c r="C3138" t="s">
        <v>19</v>
      </c>
      <c r="D3138">
        <v>2028</v>
      </c>
      <c r="E3138">
        <v>157.5167691</v>
      </c>
      <c r="F3138" t="s">
        <v>44</v>
      </c>
    </row>
    <row r="3139" spans="1:6" x14ac:dyDescent="0.35">
      <c r="A3139" t="s">
        <v>5</v>
      </c>
      <c r="B3139" t="s">
        <v>39</v>
      </c>
      <c r="C3139" t="s">
        <v>20</v>
      </c>
      <c r="D3139">
        <v>2028</v>
      </c>
      <c r="E3139">
        <v>10.384092430000001</v>
      </c>
      <c r="F3139" t="s">
        <v>44</v>
      </c>
    </row>
    <row r="3140" spans="1:6" x14ac:dyDescent="0.35">
      <c r="A3140" t="s">
        <v>5</v>
      </c>
      <c r="B3140" t="s">
        <v>39</v>
      </c>
      <c r="C3140" t="s">
        <v>21</v>
      </c>
      <c r="D3140">
        <v>2028</v>
      </c>
      <c r="E3140">
        <v>1.1713199910000001</v>
      </c>
      <c r="F3140" t="s">
        <v>44</v>
      </c>
    </row>
    <row r="3141" spans="1:6" x14ac:dyDescent="0.35">
      <c r="A3141" t="s">
        <v>5</v>
      </c>
      <c r="B3141" t="s">
        <v>39</v>
      </c>
      <c r="C3141" t="s">
        <v>22</v>
      </c>
      <c r="D3141">
        <v>2028</v>
      </c>
      <c r="E3141">
        <v>1.5159244759999999</v>
      </c>
      <c r="F3141" t="s">
        <v>44</v>
      </c>
    </row>
    <row r="3142" spans="1:6" x14ac:dyDescent="0.35">
      <c r="A3142" t="s">
        <v>5</v>
      </c>
      <c r="B3142" t="s">
        <v>39</v>
      </c>
      <c r="C3142" t="s">
        <v>24</v>
      </c>
      <c r="D3142">
        <v>2028</v>
      </c>
      <c r="E3142">
        <v>954.39785069699997</v>
      </c>
      <c r="F3142" t="s">
        <v>44</v>
      </c>
    </row>
    <row r="3143" spans="1:6" x14ac:dyDescent="0.35">
      <c r="A3143" t="s">
        <v>1</v>
      </c>
      <c r="B3143" t="s">
        <v>11</v>
      </c>
      <c r="C3143" t="s">
        <v>12</v>
      </c>
      <c r="D3143">
        <v>2029</v>
      </c>
      <c r="E3143">
        <v>1506.2483018</v>
      </c>
      <c r="F3143" t="s">
        <v>44</v>
      </c>
    </row>
    <row r="3144" spans="1:6" x14ac:dyDescent="0.35">
      <c r="A3144" t="s">
        <v>1</v>
      </c>
      <c r="B3144" t="s">
        <v>11</v>
      </c>
      <c r="C3144" t="s">
        <v>13</v>
      </c>
      <c r="D3144">
        <v>2029</v>
      </c>
      <c r="E3144">
        <v>0</v>
      </c>
      <c r="F3144" t="s">
        <v>44</v>
      </c>
    </row>
    <row r="3145" spans="1:6" x14ac:dyDescent="0.35">
      <c r="A3145" t="s">
        <v>1</v>
      </c>
      <c r="B3145" t="s">
        <v>11</v>
      </c>
      <c r="C3145" t="s">
        <v>14</v>
      </c>
      <c r="D3145">
        <v>2029</v>
      </c>
      <c r="E3145">
        <v>0</v>
      </c>
      <c r="F3145" t="s">
        <v>44</v>
      </c>
    </row>
    <row r="3146" spans="1:6" x14ac:dyDescent="0.35">
      <c r="A3146" t="s">
        <v>1</v>
      </c>
      <c r="B3146" t="s">
        <v>11</v>
      </c>
      <c r="C3146" t="s">
        <v>15</v>
      </c>
      <c r="D3146">
        <v>2029</v>
      </c>
      <c r="E3146">
        <v>1651.0749780000001</v>
      </c>
      <c r="F3146" t="s">
        <v>44</v>
      </c>
    </row>
    <row r="3147" spans="1:6" x14ac:dyDescent="0.35">
      <c r="A3147" t="s">
        <v>1</v>
      </c>
      <c r="B3147" t="s">
        <v>11</v>
      </c>
      <c r="C3147" t="s">
        <v>16</v>
      </c>
      <c r="D3147">
        <v>2029</v>
      </c>
      <c r="E3147">
        <v>0</v>
      </c>
      <c r="F3147" t="s">
        <v>44</v>
      </c>
    </row>
    <row r="3148" spans="1:6" x14ac:dyDescent="0.35">
      <c r="A3148" t="s">
        <v>1</v>
      </c>
      <c r="B3148" t="s">
        <v>11</v>
      </c>
      <c r="C3148" t="s">
        <v>17</v>
      </c>
      <c r="D3148">
        <v>2029</v>
      </c>
      <c r="E3148">
        <v>70284.688380000007</v>
      </c>
      <c r="F3148" t="s">
        <v>44</v>
      </c>
    </row>
    <row r="3149" spans="1:6" x14ac:dyDescent="0.35">
      <c r="A3149" t="s">
        <v>1</v>
      </c>
      <c r="B3149" t="s">
        <v>11</v>
      </c>
      <c r="C3149" t="s">
        <v>18</v>
      </c>
      <c r="D3149">
        <v>2029</v>
      </c>
      <c r="E3149">
        <v>5684.9413059999997</v>
      </c>
      <c r="F3149" t="s">
        <v>44</v>
      </c>
    </row>
    <row r="3150" spans="1:6" x14ac:dyDescent="0.35">
      <c r="A3150" t="s">
        <v>1</v>
      </c>
      <c r="B3150" t="s">
        <v>11</v>
      </c>
      <c r="C3150" t="s">
        <v>19</v>
      </c>
      <c r="D3150">
        <v>2029</v>
      </c>
      <c r="E3150">
        <v>7.7317424399999997</v>
      </c>
      <c r="F3150" t="s">
        <v>44</v>
      </c>
    </row>
    <row r="3151" spans="1:6" x14ac:dyDescent="0.35">
      <c r="A3151" t="s">
        <v>1</v>
      </c>
      <c r="B3151" t="s">
        <v>11</v>
      </c>
      <c r="C3151" t="s">
        <v>20</v>
      </c>
      <c r="D3151">
        <v>2029</v>
      </c>
      <c r="E3151">
        <v>20430.824189999999</v>
      </c>
      <c r="F3151" t="s">
        <v>44</v>
      </c>
    </row>
    <row r="3152" spans="1:6" x14ac:dyDescent="0.35">
      <c r="A3152" t="s">
        <v>1</v>
      </c>
      <c r="B3152" t="s">
        <v>11</v>
      </c>
      <c r="C3152" t="s">
        <v>21</v>
      </c>
      <c r="D3152">
        <v>2029</v>
      </c>
      <c r="E3152">
        <v>671.23143709999999</v>
      </c>
      <c r="F3152" t="s">
        <v>44</v>
      </c>
    </row>
    <row r="3153" spans="1:6" x14ac:dyDescent="0.35">
      <c r="A3153" t="s">
        <v>1</v>
      </c>
      <c r="B3153" t="s">
        <v>11</v>
      </c>
      <c r="C3153" t="s">
        <v>22</v>
      </c>
      <c r="D3153">
        <v>2029</v>
      </c>
      <c r="E3153">
        <v>3192.2543970000002</v>
      </c>
      <c r="F3153" t="s">
        <v>44</v>
      </c>
    </row>
    <row r="3154" spans="1:6" x14ac:dyDescent="0.35">
      <c r="A3154" t="s">
        <v>1</v>
      </c>
      <c r="B3154" t="s">
        <v>11</v>
      </c>
      <c r="C3154" t="s">
        <v>23</v>
      </c>
      <c r="D3154">
        <v>2029</v>
      </c>
      <c r="E3154">
        <v>0</v>
      </c>
      <c r="F3154" t="s">
        <v>44</v>
      </c>
    </row>
    <row r="3155" spans="1:6" x14ac:dyDescent="0.35">
      <c r="A3155" t="s">
        <v>1</v>
      </c>
      <c r="B3155" t="s">
        <v>11</v>
      </c>
      <c r="C3155" t="s">
        <v>24</v>
      </c>
      <c r="D3155">
        <v>2029</v>
      </c>
      <c r="E3155">
        <v>103428.99473234</v>
      </c>
      <c r="F3155" t="s">
        <v>44</v>
      </c>
    </row>
    <row r="3156" spans="1:6" x14ac:dyDescent="0.35">
      <c r="A3156" t="s">
        <v>1</v>
      </c>
      <c r="B3156" t="s">
        <v>25</v>
      </c>
      <c r="C3156" t="s">
        <v>12</v>
      </c>
      <c r="D3156">
        <v>2029</v>
      </c>
      <c r="E3156">
        <v>2716.2803872999998</v>
      </c>
      <c r="F3156" t="s">
        <v>44</v>
      </c>
    </row>
    <row r="3157" spans="1:6" x14ac:dyDescent="0.35">
      <c r="A3157" t="s">
        <v>1</v>
      </c>
      <c r="B3157" t="s">
        <v>25</v>
      </c>
      <c r="C3157" t="s">
        <v>13</v>
      </c>
      <c r="D3157">
        <v>2029</v>
      </c>
      <c r="E3157">
        <v>0</v>
      </c>
      <c r="F3157" t="s">
        <v>44</v>
      </c>
    </row>
    <row r="3158" spans="1:6" x14ac:dyDescent="0.35">
      <c r="A3158" t="s">
        <v>1</v>
      </c>
      <c r="B3158" t="s">
        <v>25</v>
      </c>
      <c r="C3158" t="s">
        <v>15</v>
      </c>
      <c r="D3158">
        <v>2029</v>
      </c>
      <c r="E3158">
        <v>63079.299279999999</v>
      </c>
      <c r="F3158" t="s">
        <v>44</v>
      </c>
    </row>
    <row r="3159" spans="1:6" x14ac:dyDescent="0.35">
      <c r="A3159" t="s">
        <v>1</v>
      </c>
      <c r="B3159" t="s">
        <v>25</v>
      </c>
      <c r="C3159" t="s">
        <v>17</v>
      </c>
      <c r="D3159">
        <v>2029</v>
      </c>
      <c r="E3159">
        <v>9687.2945799999998</v>
      </c>
      <c r="F3159" t="s">
        <v>44</v>
      </c>
    </row>
    <row r="3160" spans="1:6" x14ac:dyDescent="0.35">
      <c r="A3160" t="s">
        <v>1</v>
      </c>
      <c r="B3160" t="s">
        <v>25</v>
      </c>
      <c r="C3160" t="s">
        <v>18</v>
      </c>
      <c r="D3160">
        <v>2029</v>
      </c>
      <c r="E3160">
        <v>0</v>
      </c>
      <c r="F3160" t="s">
        <v>44</v>
      </c>
    </row>
    <row r="3161" spans="1:6" x14ac:dyDescent="0.35">
      <c r="A3161" t="s">
        <v>1</v>
      </c>
      <c r="B3161" t="s">
        <v>25</v>
      </c>
      <c r="C3161" t="s">
        <v>19</v>
      </c>
      <c r="D3161">
        <v>2029</v>
      </c>
      <c r="E3161">
        <v>8.8231420800000002</v>
      </c>
      <c r="F3161" t="s">
        <v>44</v>
      </c>
    </row>
    <row r="3162" spans="1:6" x14ac:dyDescent="0.35">
      <c r="A3162" t="s">
        <v>1</v>
      </c>
      <c r="B3162" t="s">
        <v>25</v>
      </c>
      <c r="C3162" t="s">
        <v>20</v>
      </c>
      <c r="D3162">
        <v>2029</v>
      </c>
      <c r="E3162">
        <v>3112.2752759999998</v>
      </c>
      <c r="F3162" t="s">
        <v>44</v>
      </c>
    </row>
    <row r="3163" spans="1:6" x14ac:dyDescent="0.35">
      <c r="A3163" t="s">
        <v>1</v>
      </c>
      <c r="B3163" t="s">
        <v>25</v>
      </c>
      <c r="C3163" t="s">
        <v>21</v>
      </c>
      <c r="D3163">
        <v>2029</v>
      </c>
      <c r="E3163">
        <v>637.4011127</v>
      </c>
      <c r="F3163" t="s">
        <v>44</v>
      </c>
    </row>
    <row r="3164" spans="1:6" x14ac:dyDescent="0.35">
      <c r="A3164" t="s">
        <v>1</v>
      </c>
      <c r="B3164" t="s">
        <v>25</v>
      </c>
      <c r="C3164" t="s">
        <v>22</v>
      </c>
      <c r="D3164">
        <v>2029</v>
      </c>
      <c r="E3164">
        <v>1152.233798</v>
      </c>
      <c r="F3164" t="s">
        <v>44</v>
      </c>
    </row>
    <row r="3165" spans="1:6" x14ac:dyDescent="0.35">
      <c r="A3165" t="s">
        <v>1</v>
      </c>
      <c r="B3165" t="s">
        <v>25</v>
      </c>
      <c r="C3165" t="s">
        <v>23</v>
      </c>
      <c r="D3165">
        <v>2029</v>
      </c>
      <c r="E3165">
        <v>0</v>
      </c>
      <c r="F3165" t="s">
        <v>44</v>
      </c>
    </row>
    <row r="3166" spans="1:6" x14ac:dyDescent="0.35">
      <c r="A3166" t="s">
        <v>1</v>
      </c>
      <c r="B3166" t="s">
        <v>25</v>
      </c>
      <c r="C3166" t="s">
        <v>24</v>
      </c>
      <c r="D3166">
        <v>2029</v>
      </c>
      <c r="E3166">
        <v>80393.607576080001</v>
      </c>
      <c r="F3166" t="s">
        <v>44</v>
      </c>
    </row>
    <row r="3167" spans="1:6" x14ac:dyDescent="0.35">
      <c r="A3167" t="s">
        <v>1</v>
      </c>
      <c r="B3167" t="s">
        <v>26</v>
      </c>
      <c r="C3167" t="s">
        <v>12</v>
      </c>
      <c r="D3167">
        <v>2029</v>
      </c>
      <c r="E3167">
        <v>74.355343579999996</v>
      </c>
      <c r="F3167" t="s">
        <v>44</v>
      </c>
    </row>
    <row r="3168" spans="1:6" x14ac:dyDescent="0.35">
      <c r="A3168" t="s">
        <v>1</v>
      </c>
      <c r="B3168" t="s">
        <v>26</v>
      </c>
      <c r="C3168" t="s">
        <v>15</v>
      </c>
      <c r="D3168">
        <v>2029</v>
      </c>
      <c r="E3168">
        <v>39485.956550000003</v>
      </c>
      <c r="F3168" t="s">
        <v>44</v>
      </c>
    </row>
    <row r="3169" spans="1:6" x14ac:dyDescent="0.35">
      <c r="A3169" t="s">
        <v>1</v>
      </c>
      <c r="B3169" t="s">
        <v>26</v>
      </c>
      <c r="C3169" t="s">
        <v>17</v>
      </c>
      <c r="D3169">
        <v>2029</v>
      </c>
      <c r="E3169">
        <v>109.3631479</v>
      </c>
      <c r="F3169" t="s">
        <v>44</v>
      </c>
    </row>
    <row r="3170" spans="1:6" x14ac:dyDescent="0.35">
      <c r="A3170" t="s">
        <v>1</v>
      </c>
      <c r="B3170" t="s">
        <v>26</v>
      </c>
      <c r="C3170" t="s">
        <v>19</v>
      </c>
      <c r="D3170">
        <v>2029</v>
      </c>
      <c r="E3170">
        <v>10.037150779999999</v>
      </c>
      <c r="F3170" t="s">
        <v>44</v>
      </c>
    </row>
    <row r="3171" spans="1:6" x14ac:dyDescent="0.35">
      <c r="A3171" t="s">
        <v>1</v>
      </c>
      <c r="B3171" t="s">
        <v>26</v>
      </c>
      <c r="C3171" t="s">
        <v>20</v>
      </c>
      <c r="D3171">
        <v>2029</v>
      </c>
      <c r="E3171">
        <v>1021.647923</v>
      </c>
      <c r="F3171" t="s">
        <v>44</v>
      </c>
    </row>
    <row r="3172" spans="1:6" x14ac:dyDescent="0.35">
      <c r="A3172" t="s">
        <v>1</v>
      </c>
      <c r="B3172" t="s">
        <v>26</v>
      </c>
      <c r="C3172" t="s">
        <v>21</v>
      </c>
      <c r="D3172">
        <v>2029</v>
      </c>
      <c r="E3172">
        <v>49.218786809999997</v>
      </c>
      <c r="F3172" t="s">
        <v>44</v>
      </c>
    </row>
    <row r="3173" spans="1:6" x14ac:dyDescent="0.35">
      <c r="A3173" t="s">
        <v>1</v>
      </c>
      <c r="B3173" t="s">
        <v>26</v>
      </c>
      <c r="C3173" t="s">
        <v>22</v>
      </c>
      <c r="D3173">
        <v>2029</v>
      </c>
      <c r="E3173">
        <v>9.8927691170000003</v>
      </c>
      <c r="F3173" t="s">
        <v>44</v>
      </c>
    </row>
    <row r="3174" spans="1:6" x14ac:dyDescent="0.35">
      <c r="A3174" t="s">
        <v>1</v>
      </c>
      <c r="B3174" t="s">
        <v>26</v>
      </c>
      <c r="C3174" t="s">
        <v>23</v>
      </c>
      <c r="D3174">
        <v>2029</v>
      </c>
      <c r="E3174">
        <v>0</v>
      </c>
      <c r="F3174" t="s">
        <v>44</v>
      </c>
    </row>
    <row r="3175" spans="1:6" x14ac:dyDescent="0.35">
      <c r="A3175" t="s">
        <v>1</v>
      </c>
      <c r="B3175" t="s">
        <v>26</v>
      </c>
      <c r="C3175" t="s">
        <v>24</v>
      </c>
      <c r="D3175">
        <v>2029</v>
      </c>
      <c r="E3175">
        <v>40760.471671186999</v>
      </c>
      <c r="F3175" t="s">
        <v>44</v>
      </c>
    </row>
    <row r="3176" spans="1:6" x14ac:dyDescent="0.35">
      <c r="A3176" t="s">
        <v>1</v>
      </c>
      <c r="B3176" t="s">
        <v>27</v>
      </c>
      <c r="C3176" t="s">
        <v>12</v>
      </c>
      <c r="D3176">
        <v>2029</v>
      </c>
      <c r="E3176">
        <v>128.00563959999999</v>
      </c>
      <c r="F3176" t="s">
        <v>44</v>
      </c>
    </row>
    <row r="3177" spans="1:6" x14ac:dyDescent="0.35">
      <c r="A3177" t="s">
        <v>1</v>
      </c>
      <c r="B3177" t="s">
        <v>27</v>
      </c>
      <c r="C3177" t="s">
        <v>14</v>
      </c>
      <c r="D3177">
        <v>2029</v>
      </c>
      <c r="E3177">
        <v>1008.170693</v>
      </c>
      <c r="F3177" t="s">
        <v>44</v>
      </c>
    </row>
    <row r="3178" spans="1:6" x14ac:dyDescent="0.35">
      <c r="A3178" t="s">
        <v>1</v>
      </c>
      <c r="B3178" t="s">
        <v>27</v>
      </c>
      <c r="C3178" t="s">
        <v>15</v>
      </c>
      <c r="D3178">
        <v>2029</v>
      </c>
      <c r="E3178">
        <v>2855.3133240000002</v>
      </c>
      <c r="F3178" t="s">
        <v>44</v>
      </c>
    </row>
    <row r="3179" spans="1:6" x14ac:dyDescent="0.35">
      <c r="A3179" t="s">
        <v>1</v>
      </c>
      <c r="B3179" t="s">
        <v>27</v>
      </c>
      <c r="C3179" t="s">
        <v>17</v>
      </c>
      <c r="D3179">
        <v>2029</v>
      </c>
      <c r="E3179">
        <v>445.64653520000002</v>
      </c>
      <c r="F3179" t="s">
        <v>44</v>
      </c>
    </row>
    <row r="3180" spans="1:6" x14ac:dyDescent="0.35">
      <c r="A3180" t="s">
        <v>1</v>
      </c>
      <c r="B3180" t="s">
        <v>27</v>
      </c>
      <c r="C3180" t="s">
        <v>19</v>
      </c>
      <c r="D3180">
        <v>2029</v>
      </c>
      <c r="E3180">
        <v>53.955438999999998</v>
      </c>
      <c r="F3180" t="s">
        <v>44</v>
      </c>
    </row>
    <row r="3181" spans="1:6" x14ac:dyDescent="0.35">
      <c r="A3181" t="s">
        <v>1</v>
      </c>
      <c r="B3181" t="s">
        <v>27</v>
      </c>
      <c r="C3181" t="s">
        <v>20</v>
      </c>
      <c r="D3181">
        <v>2029</v>
      </c>
      <c r="E3181">
        <v>1333.5784180000001</v>
      </c>
      <c r="F3181" t="s">
        <v>44</v>
      </c>
    </row>
    <row r="3182" spans="1:6" x14ac:dyDescent="0.35">
      <c r="A3182" t="s">
        <v>1</v>
      </c>
      <c r="B3182" t="s">
        <v>27</v>
      </c>
      <c r="C3182" t="s">
        <v>21</v>
      </c>
      <c r="D3182">
        <v>2029</v>
      </c>
      <c r="E3182">
        <v>17.02870244</v>
      </c>
      <c r="F3182" t="s">
        <v>44</v>
      </c>
    </row>
    <row r="3183" spans="1:6" x14ac:dyDescent="0.35">
      <c r="A3183" t="s">
        <v>1</v>
      </c>
      <c r="B3183" t="s">
        <v>27</v>
      </c>
      <c r="C3183" t="s">
        <v>22</v>
      </c>
      <c r="D3183">
        <v>2029</v>
      </c>
      <c r="E3183">
        <v>48.129285899999999</v>
      </c>
      <c r="F3183" t="s">
        <v>44</v>
      </c>
    </row>
    <row r="3184" spans="1:6" x14ac:dyDescent="0.35">
      <c r="A3184" t="s">
        <v>1</v>
      </c>
      <c r="B3184" t="s">
        <v>27</v>
      </c>
      <c r="C3184" t="s">
        <v>28</v>
      </c>
      <c r="D3184">
        <v>2029</v>
      </c>
      <c r="E3184">
        <v>5142.5272009999999</v>
      </c>
      <c r="F3184" t="s">
        <v>44</v>
      </c>
    </row>
    <row r="3185" spans="1:6" x14ac:dyDescent="0.35">
      <c r="A3185" t="s">
        <v>1</v>
      </c>
      <c r="B3185" t="s">
        <v>27</v>
      </c>
      <c r="C3185" t="s">
        <v>23</v>
      </c>
      <c r="D3185">
        <v>2029</v>
      </c>
      <c r="E3185">
        <v>0</v>
      </c>
      <c r="F3185" t="s">
        <v>44</v>
      </c>
    </row>
    <row r="3186" spans="1:6" x14ac:dyDescent="0.35">
      <c r="A3186" t="s">
        <v>1</v>
      </c>
      <c r="B3186" t="s">
        <v>27</v>
      </c>
      <c r="C3186" t="s">
        <v>24</v>
      </c>
      <c r="D3186">
        <v>2029</v>
      </c>
      <c r="E3186">
        <v>11032.35523814</v>
      </c>
      <c r="F3186" t="s">
        <v>44</v>
      </c>
    </row>
    <row r="3187" spans="1:6" x14ac:dyDescent="0.35">
      <c r="A3187" t="s">
        <v>1</v>
      </c>
      <c r="B3187" t="s">
        <v>29</v>
      </c>
      <c r="C3187" t="s">
        <v>15</v>
      </c>
      <c r="D3187">
        <v>2029</v>
      </c>
      <c r="E3187">
        <v>45260.991629999997</v>
      </c>
      <c r="F3187" t="s">
        <v>44</v>
      </c>
    </row>
    <row r="3188" spans="1:6" x14ac:dyDescent="0.35">
      <c r="A3188" t="s">
        <v>1</v>
      </c>
      <c r="B3188" t="s">
        <v>29</v>
      </c>
      <c r="C3188" t="s">
        <v>17</v>
      </c>
      <c r="D3188">
        <v>2029</v>
      </c>
      <c r="E3188">
        <v>23.171023439999999</v>
      </c>
      <c r="F3188" t="s">
        <v>44</v>
      </c>
    </row>
    <row r="3189" spans="1:6" x14ac:dyDescent="0.35">
      <c r="A3189" t="s">
        <v>1</v>
      </c>
      <c r="B3189" t="s">
        <v>29</v>
      </c>
      <c r="C3189" t="s">
        <v>19</v>
      </c>
      <c r="D3189">
        <v>2029</v>
      </c>
      <c r="E3189">
        <v>195.96149783999999</v>
      </c>
      <c r="F3189" t="s">
        <v>44</v>
      </c>
    </row>
    <row r="3190" spans="1:6" x14ac:dyDescent="0.35">
      <c r="A3190" t="s">
        <v>1</v>
      </c>
      <c r="B3190" t="s">
        <v>29</v>
      </c>
      <c r="C3190" t="s">
        <v>20</v>
      </c>
      <c r="D3190">
        <v>2029</v>
      </c>
      <c r="E3190">
        <v>194.4986979</v>
      </c>
      <c r="F3190" t="s">
        <v>44</v>
      </c>
    </row>
    <row r="3191" spans="1:6" x14ac:dyDescent="0.35">
      <c r="A3191" t="s">
        <v>1</v>
      </c>
      <c r="B3191" t="s">
        <v>29</v>
      </c>
      <c r="C3191" t="s">
        <v>21</v>
      </c>
      <c r="D3191">
        <v>2029</v>
      </c>
      <c r="E3191">
        <v>9.425748681</v>
      </c>
      <c r="F3191" t="s">
        <v>44</v>
      </c>
    </row>
    <row r="3192" spans="1:6" x14ac:dyDescent="0.35">
      <c r="A3192" t="s">
        <v>1</v>
      </c>
      <c r="B3192" t="s">
        <v>29</v>
      </c>
      <c r="C3192" t="s">
        <v>22</v>
      </c>
      <c r="D3192">
        <v>2029</v>
      </c>
      <c r="E3192">
        <v>1.9396746999999999E-2</v>
      </c>
      <c r="F3192" t="s">
        <v>44</v>
      </c>
    </row>
    <row r="3193" spans="1:6" x14ac:dyDescent="0.35">
      <c r="A3193" t="s">
        <v>1</v>
      </c>
      <c r="B3193" t="s">
        <v>29</v>
      </c>
      <c r="C3193" t="s">
        <v>24</v>
      </c>
      <c r="D3193">
        <v>2029</v>
      </c>
      <c r="E3193">
        <v>45684.067994607998</v>
      </c>
      <c r="F3193" t="s">
        <v>44</v>
      </c>
    </row>
    <row r="3194" spans="1:6" x14ac:dyDescent="0.35">
      <c r="A3194" t="s">
        <v>1</v>
      </c>
      <c r="B3194" t="s">
        <v>30</v>
      </c>
      <c r="C3194" t="s">
        <v>12</v>
      </c>
      <c r="D3194">
        <v>2029</v>
      </c>
      <c r="E3194">
        <v>214.85509350000001</v>
      </c>
      <c r="F3194" t="s">
        <v>44</v>
      </c>
    </row>
    <row r="3195" spans="1:6" x14ac:dyDescent="0.35">
      <c r="A3195" t="s">
        <v>1</v>
      </c>
      <c r="B3195" t="s">
        <v>30</v>
      </c>
      <c r="C3195" t="s">
        <v>14</v>
      </c>
      <c r="D3195">
        <v>2029</v>
      </c>
      <c r="E3195">
        <v>1542.64554</v>
      </c>
      <c r="F3195" t="s">
        <v>44</v>
      </c>
    </row>
    <row r="3196" spans="1:6" x14ac:dyDescent="0.35">
      <c r="A3196" t="s">
        <v>1</v>
      </c>
      <c r="B3196" t="s">
        <v>30</v>
      </c>
      <c r="C3196" t="s">
        <v>15</v>
      </c>
      <c r="D3196">
        <v>2029</v>
      </c>
      <c r="E3196">
        <v>881.66580120000003</v>
      </c>
      <c r="F3196" t="s">
        <v>44</v>
      </c>
    </row>
    <row r="3197" spans="1:6" x14ac:dyDescent="0.35">
      <c r="A3197" t="s">
        <v>1</v>
      </c>
      <c r="B3197" t="s">
        <v>30</v>
      </c>
      <c r="C3197" t="s">
        <v>17</v>
      </c>
      <c r="D3197">
        <v>2029</v>
      </c>
      <c r="E3197">
        <v>1101.149504</v>
      </c>
      <c r="F3197" t="s">
        <v>44</v>
      </c>
    </row>
    <row r="3198" spans="1:6" x14ac:dyDescent="0.35">
      <c r="A3198" t="s">
        <v>1</v>
      </c>
      <c r="B3198" t="s">
        <v>30</v>
      </c>
      <c r="C3198" t="s">
        <v>31</v>
      </c>
      <c r="D3198">
        <v>2029</v>
      </c>
      <c r="E3198">
        <v>8031.6578259999997</v>
      </c>
      <c r="F3198" t="s">
        <v>44</v>
      </c>
    </row>
    <row r="3199" spans="1:6" x14ac:dyDescent="0.35">
      <c r="A3199" t="s">
        <v>1</v>
      </c>
      <c r="B3199" t="s">
        <v>30</v>
      </c>
      <c r="C3199" t="s">
        <v>19</v>
      </c>
      <c r="D3199">
        <v>2029</v>
      </c>
      <c r="E3199">
        <v>0</v>
      </c>
      <c r="F3199" t="s">
        <v>44</v>
      </c>
    </row>
    <row r="3200" spans="1:6" x14ac:dyDescent="0.35">
      <c r="A3200" t="s">
        <v>1</v>
      </c>
      <c r="B3200" t="s">
        <v>30</v>
      </c>
      <c r="C3200" t="s">
        <v>20</v>
      </c>
      <c r="D3200">
        <v>2029</v>
      </c>
      <c r="E3200">
        <v>2112.1487280000001</v>
      </c>
      <c r="F3200" t="s">
        <v>44</v>
      </c>
    </row>
    <row r="3201" spans="1:6" x14ac:dyDescent="0.35">
      <c r="A3201" t="s">
        <v>1</v>
      </c>
      <c r="B3201" t="s">
        <v>30</v>
      </c>
      <c r="C3201" t="s">
        <v>21</v>
      </c>
      <c r="D3201">
        <v>2029</v>
      </c>
      <c r="E3201">
        <v>10.87129099</v>
      </c>
      <c r="F3201" t="s">
        <v>44</v>
      </c>
    </row>
    <row r="3202" spans="1:6" x14ac:dyDescent="0.35">
      <c r="A3202" t="s">
        <v>1</v>
      </c>
      <c r="B3202" t="s">
        <v>30</v>
      </c>
      <c r="C3202" t="s">
        <v>22</v>
      </c>
      <c r="D3202">
        <v>2029</v>
      </c>
      <c r="E3202">
        <v>0.539401307</v>
      </c>
      <c r="F3202" t="s">
        <v>44</v>
      </c>
    </row>
    <row r="3203" spans="1:6" x14ac:dyDescent="0.35">
      <c r="A3203" t="s">
        <v>1</v>
      </c>
      <c r="B3203" t="s">
        <v>30</v>
      </c>
      <c r="C3203" t="s">
        <v>24</v>
      </c>
      <c r="D3203">
        <v>2029</v>
      </c>
      <c r="E3203">
        <v>13895.533184996901</v>
      </c>
      <c r="F3203" t="s">
        <v>44</v>
      </c>
    </row>
    <row r="3204" spans="1:6" x14ac:dyDescent="0.35">
      <c r="A3204" t="s">
        <v>1</v>
      </c>
      <c r="B3204" t="s">
        <v>32</v>
      </c>
      <c r="C3204" t="s">
        <v>15</v>
      </c>
      <c r="D3204">
        <v>2029</v>
      </c>
      <c r="E3204">
        <v>542.75608020000004</v>
      </c>
      <c r="F3204" t="s">
        <v>44</v>
      </c>
    </row>
    <row r="3205" spans="1:6" x14ac:dyDescent="0.35">
      <c r="A3205" t="s">
        <v>1</v>
      </c>
      <c r="B3205" t="s">
        <v>32</v>
      </c>
      <c r="C3205" t="s">
        <v>17</v>
      </c>
      <c r="D3205">
        <v>2029</v>
      </c>
      <c r="E3205">
        <v>78.480965679999997</v>
      </c>
      <c r="F3205" t="s">
        <v>44</v>
      </c>
    </row>
    <row r="3206" spans="1:6" x14ac:dyDescent="0.35">
      <c r="A3206" t="s">
        <v>1</v>
      </c>
      <c r="B3206" t="s">
        <v>32</v>
      </c>
      <c r="C3206" t="s">
        <v>19</v>
      </c>
      <c r="D3206">
        <v>2029</v>
      </c>
      <c r="E3206">
        <v>24.9488658</v>
      </c>
      <c r="F3206" t="s">
        <v>44</v>
      </c>
    </row>
    <row r="3207" spans="1:6" x14ac:dyDescent="0.35">
      <c r="A3207" t="s">
        <v>1</v>
      </c>
      <c r="B3207" t="s">
        <v>32</v>
      </c>
      <c r="C3207" t="s">
        <v>20</v>
      </c>
      <c r="D3207">
        <v>2029</v>
      </c>
      <c r="E3207">
        <v>24.022125599999999</v>
      </c>
      <c r="F3207" t="s">
        <v>44</v>
      </c>
    </row>
    <row r="3208" spans="1:6" x14ac:dyDescent="0.35">
      <c r="A3208" t="s">
        <v>1</v>
      </c>
      <c r="B3208" t="s">
        <v>32</v>
      </c>
      <c r="C3208" t="s">
        <v>21</v>
      </c>
      <c r="D3208">
        <v>2029</v>
      </c>
      <c r="E3208">
        <v>0.89911712399999999</v>
      </c>
      <c r="F3208" t="s">
        <v>44</v>
      </c>
    </row>
    <row r="3209" spans="1:6" x14ac:dyDescent="0.35">
      <c r="A3209" t="s">
        <v>1</v>
      </c>
      <c r="B3209" t="s">
        <v>32</v>
      </c>
      <c r="C3209" t="s">
        <v>22</v>
      </c>
      <c r="D3209">
        <v>2029</v>
      </c>
      <c r="E3209">
        <v>4.1132313280000004</v>
      </c>
      <c r="F3209" t="s">
        <v>44</v>
      </c>
    </row>
    <row r="3210" spans="1:6" x14ac:dyDescent="0.35">
      <c r="A3210" t="s">
        <v>1</v>
      </c>
      <c r="B3210" t="s">
        <v>32</v>
      </c>
      <c r="C3210" t="s">
        <v>24</v>
      </c>
      <c r="D3210">
        <v>2029</v>
      </c>
      <c r="E3210">
        <v>675.22038573199995</v>
      </c>
      <c r="F3210" t="s">
        <v>44</v>
      </c>
    </row>
    <row r="3211" spans="1:6" x14ac:dyDescent="0.35">
      <c r="A3211" t="s">
        <v>1</v>
      </c>
      <c r="B3211" t="s">
        <v>33</v>
      </c>
      <c r="C3211" t="s">
        <v>19</v>
      </c>
      <c r="D3211">
        <v>2029</v>
      </c>
      <c r="E3211">
        <v>308.00164460000002</v>
      </c>
      <c r="F3211" t="s">
        <v>44</v>
      </c>
    </row>
    <row r="3212" spans="1:6" x14ac:dyDescent="0.35">
      <c r="A3212" t="s">
        <v>1</v>
      </c>
      <c r="B3212" t="s">
        <v>33</v>
      </c>
      <c r="C3212" t="s">
        <v>20</v>
      </c>
      <c r="D3212">
        <v>2029</v>
      </c>
      <c r="E3212">
        <v>1.4150175</v>
      </c>
      <c r="F3212" t="s">
        <v>44</v>
      </c>
    </row>
    <row r="3213" spans="1:6" x14ac:dyDescent="0.35">
      <c r="A3213" t="s">
        <v>1</v>
      </c>
      <c r="B3213" t="s">
        <v>33</v>
      </c>
      <c r="C3213" t="s">
        <v>21</v>
      </c>
      <c r="D3213">
        <v>2029</v>
      </c>
      <c r="E3213">
        <v>0.57090407600000004</v>
      </c>
      <c r="F3213" t="s">
        <v>44</v>
      </c>
    </row>
    <row r="3214" spans="1:6" x14ac:dyDescent="0.35">
      <c r="A3214" t="s">
        <v>1</v>
      </c>
      <c r="B3214" t="s">
        <v>33</v>
      </c>
      <c r="C3214" t="s">
        <v>22</v>
      </c>
      <c r="D3214">
        <v>2029</v>
      </c>
      <c r="E3214">
        <v>1.1185422860000001</v>
      </c>
      <c r="F3214" t="s">
        <v>44</v>
      </c>
    </row>
    <row r="3215" spans="1:6" x14ac:dyDescent="0.35">
      <c r="A3215" t="s">
        <v>1</v>
      </c>
      <c r="B3215" t="s">
        <v>33</v>
      </c>
      <c r="C3215" t="s">
        <v>24</v>
      </c>
      <c r="D3215">
        <v>2029</v>
      </c>
      <c r="E3215">
        <v>311.10610846200001</v>
      </c>
      <c r="F3215" t="s">
        <v>44</v>
      </c>
    </row>
    <row r="3216" spans="1:6" x14ac:dyDescent="0.35">
      <c r="A3216" t="s">
        <v>1</v>
      </c>
      <c r="B3216" t="s">
        <v>34</v>
      </c>
      <c r="C3216" t="s">
        <v>12</v>
      </c>
      <c r="D3216">
        <v>2029</v>
      </c>
      <c r="E3216">
        <v>1233.2109904900001</v>
      </c>
      <c r="F3216" t="s">
        <v>44</v>
      </c>
    </row>
    <row r="3217" spans="1:6" x14ac:dyDescent="0.35">
      <c r="A3217" t="s">
        <v>1</v>
      </c>
      <c r="B3217" t="s">
        <v>34</v>
      </c>
      <c r="C3217" t="s">
        <v>13</v>
      </c>
      <c r="D3217">
        <v>2029</v>
      </c>
      <c r="E3217">
        <v>0</v>
      </c>
      <c r="F3217" t="s">
        <v>44</v>
      </c>
    </row>
    <row r="3218" spans="1:6" x14ac:dyDescent="0.35">
      <c r="A3218" t="s">
        <v>1</v>
      </c>
      <c r="B3218" t="s">
        <v>34</v>
      </c>
      <c r="C3218" t="s">
        <v>15</v>
      </c>
      <c r="D3218">
        <v>2029</v>
      </c>
      <c r="E3218">
        <v>37720.119420000003</v>
      </c>
      <c r="F3218" t="s">
        <v>44</v>
      </c>
    </row>
    <row r="3219" spans="1:6" x14ac:dyDescent="0.35">
      <c r="A3219" t="s">
        <v>1</v>
      </c>
      <c r="B3219" t="s">
        <v>34</v>
      </c>
      <c r="C3219" t="s">
        <v>17</v>
      </c>
      <c r="D3219">
        <v>2029</v>
      </c>
      <c r="E3219">
        <v>18399.784660000001</v>
      </c>
      <c r="F3219" t="s">
        <v>44</v>
      </c>
    </row>
    <row r="3220" spans="1:6" x14ac:dyDescent="0.35">
      <c r="A3220" t="s">
        <v>1</v>
      </c>
      <c r="B3220" t="s">
        <v>34</v>
      </c>
      <c r="C3220" t="s">
        <v>18</v>
      </c>
      <c r="D3220">
        <v>2029</v>
      </c>
      <c r="E3220">
        <v>0</v>
      </c>
      <c r="F3220" t="s">
        <v>44</v>
      </c>
    </row>
    <row r="3221" spans="1:6" x14ac:dyDescent="0.35">
      <c r="A3221" t="s">
        <v>1</v>
      </c>
      <c r="B3221" t="s">
        <v>34</v>
      </c>
      <c r="C3221" t="s">
        <v>19</v>
      </c>
      <c r="D3221">
        <v>2029</v>
      </c>
      <c r="E3221">
        <v>42.085343879999897</v>
      </c>
      <c r="F3221" t="s">
        <v>44</v>
      </c>
    </row>
    <row r="3222" spans="1:6" x14ac:dyDescent="0.35">
      <c r="A3222" t="s">
        <v>1</v>
      </c>
      <c r="B3222" t="s">
        <v>34</v>
      </c>
      <c r="C3222" t="s">
        <v>20</v>
      </c>
      <c r="D3222">
        <v>2029</v>
      </c>
      <c r="E3222">
        <v>24516.81594</v>
      </c>
      <c r="F3222" t="s">
        <v>44</v>
      </c>
    </row>
    <row r="3223" spans="1:6" x14ac:dyDescent="0.35">
      <c r="A3223" t="s">
        <v>1</v>
      </c>
      <c r="B3223" t="s">
        <v>34</v>
      </c>
      <c r="C3223" t="s">
        <v>21</v>
      </c>
      <c r="D3223">
        <v>2029</v>
      </c>
      <c r="E3223">
        <v>3940.8642049999999</v>
      </c>
      <c r="F3223" t="s">
        <v>44</v>
      </c>
    </row>
    <row r="3224" spans="1:6" x14ac:dyDescent="0.35">
      <c r="A3224" t="s">
        <v>1</v>
      </c>
      <c r="B3224" t="s">
        <v>34</v>
      </c>
      <c r="C3224" t="s">
        <v>22</v>
      </c>
      <c r="D3224">
        <v>2029</v>
      </c>
      <c r="E3224">
        <v>5139.2597820000001</v>
      </c>
      <c r="F3224" t="s">
        <v>44</v>
      </c>
    </row>
    <row r="3225" spans="1:6" x14ac:dyDescent="0.35">
      <c r="A3225" t="s">
        <v>1</v>
      </c>
      <c r="B3225" t="s">
        <v>34</v>
      </c>
      <c r="C3225" t="s">
        <v>28</v>
      </c>
      <c r="D3225">
        <v>2029</v>
      </c>
      <c r="E3225">
        <v>76078.873089999994</v>
      </c>
      <c r="F3225" t="s">
        <v>44</v>
      </c>
    </row>
    <row r="3226" spans="1:6" x14ac:dyDescent="0.35">
      <c r="A3226" t="s">
        <v>1</v>
      </c>
      <c r="B3226" t="s">
        <v>34</v>
      </c>
      <c r="C3226" t="s">
        <v>23</v>
      </c>
      <c r="D3226">
        <v>2029</v>
      </c>
      <c r="E3226">
        <v>0</v>
      </c>
      <c r="F3226" t="s">
        <v>44</v>
      </c>
    </row>
    <row r="3227" spans="1:6" x14ac:dyDescent="0.35">
      <c r="A3227" t="s">
        <v>1</v>
      </c>
      <c r="B3227" t="s">
        <v>34</v>
      </c>
      <c r="C3227" t="s">
        <v>24</v>
      </c>
      <c r="D3227">
        <v>2029</v>
      </c>
      <c r="E3227">
        <v>167071.01343137</v>
      </c>
      <c r="F3227" t="s">
        <v>44</v>
      </c>
    </row>
    <row r="3228" spans="1:6" x14ac:dyDescent="0.35">
      <c r="A3228" t="s">
        <v>1</v>
      </c>
      <c r="B3228" t="s">
        <v>35</v>
      </c>
      <c r="C3228" t="s">
        <v>12</v>
      </c>
      <c r="D3228">
        <v>2029</v>
      </c>
      <c r="E3228">
        <v>7.9600828049999999</v>
      </c>
      <c r="F3228" t="s">
        <v>44</v>
      </c>
    </row>
    <row r="3229" spans="1:6" x14ac:dyDescent="0.35">
      <c r="A3229" t="s">
        <v>1</v>
      </c>
      <c r="B3229" t="s">
        <v>35</v>
      </c>
      <c r="C3229" t="s">
        <v>19</v>
      </c>
      <c r="D3229">
        <v>2029</v>
      </c>
      <c r="E3229">
        <v>28.101272080000001</v>
      </c>
      <c r="F3229" t="s">
        <v>44</v>
      </c>
    </row>
    <row r="3230" spans="1:6" x14ac:dyDescent="0.35">
      <c r="A3230" t="s">
        <v>1</v>
      </c>
      <c r="B3230" t="s">
        <v>35</v>
      </c>
      <c r="C3230" t="s">
        <v>20</v>
      </c>
      <c r="D3230">
        <v>2029</v>
      </c>
      <c r="E3230">
        <v>1484.389666</v>
      </c>
      <c r="F3230" t="s">
        <v>44</v>
      </c>
    </row>
    <row r="3231" spans="1:6" x14ac:dyDescent="0.35">
      <c r="A3231" t="s">
        <v>1</v>
      </c>
      <c r="B3231" t="s">
        <v>35</v>
      </c>
      <c r="C3231" t="s">
        <v>21</v>
      </c>
      <c r="D3231">
        <v>2029</v>
      </c>
      <c r="E3231">
        <v>4.1109362090000001</v>
      </c>
      <c r="F3231" t="s">
        <v>44</v>
      </c>
    </row>
    <row r="3232" spans="1:6" x14ac:dyDescent="0.35">
      <c r="A3232" t="s">
        <v>1</v>
      </c>
      <c r="B3232" t="s">
        <v>35</v>
      </c>
      <c r="C3232" t="s">
        <v>22</v>
      </c>
      <c r="D3232">
        <v>2029</v>
      </c>
      <c r="E3232">
        <v>74.574646759999993</v>
      </c>
      <c r="F3232" t="s">
        <v>44</v>
      </c>
    </row>
    <row r="3233" spans="1:6" x14ac:dyDescent="0.35">
      <c r="A3233" t="s">
        <v>1</v>
      </c>
      <c r="B3233" t="s">
        <v>35</v>
      </c>
      <c r="C3233" t="s">
        <v>23</v>
      </c>
      <c r="D3233">
        <v>2029</v>
      </c>
      <c r="E3233">
        <v>0</v>
      </c>
      <c r="F3233" t="s">
        <v>44</v>
      </c>
    </row>
    <row r="3234" spans="1:6" x14ac:dyDescent="0.35">
      <c r="A3234" t="s">
        <v>1</v>
      </c>
      <c r="B3234" t="s">
        <v>35</v>
      </c>
      <c r="C3234" t="s">
        <v>24</v>
      </c>
      <c r="D3234">
        <v>2029</v>
      </c>
      <c r="E3234">
        <v>1599.136603854</v>
      </c>
      <c r="F3234" t="s">
        <v>44</v>
      </c>
    </row>
    <row r="3235" spans="1:6" x14ac:dyDescent="0.35">
      <c r="A3235" t="s">
        <v>1</v>
      </c>
      <c r="B3235" t="s">
        <v>36</v>
      </c>
      <c r="C3235" t="s">
        <v>12</v>
      </c>
      <c r="D3235">
        <v>2029</v>
      </c>
      <c r="E3235">
        <v>1573.9695463</v>
      </c>
      <c r="F3235" t="s">
        <v>44</v>
      </c>
    </row>
    <row r="3236" spans="1:6" x14ac:dyDescent="0.35">
      <c r="A3236" t="s">
        <v>1</v>
      </c>
      <c r="B3236" t="s">
        <v>36</v>
      </c>
      <c r="C3236" t="s">
        <v>15</v>
      </c>
      <c r="D3236">
        <v>2029</v>
      </c>
      <c r="E3236">
        <v>244466.35219999999</v>
      </c>
      <c r="F3236" t="s">
        <v>44</v>
      </c>
    </row>
    <row r="3237" spans="1:6" x14ac:dyDescent="0.35">
      <c r="A3237" t="s">
        <v>1</v>
      </c>
      <c r="B3237" t="s">
        <v>36</v>
      </c>
      <c r="C3237" t="s">
        <v>17</v>
      </c>
      <c r="D3237">
        <v>2029</v>
      </c>
      <c r="E3237">
        <v>461.60301729999998</v>
      </c>
      <c r="F3237" t="s">
        <v>44</v>
      </c>
    </row>
    <row r="3238" spans="1:6" x14ac:dyDescent="0.35">
      <c r="A3238" t="s">
        <v>1</v>
      </c>
      <c r="B3238" t="s">
        <v>36</v>
      </c>
      <c r="C3238" t="s">
        <v>19</v>
      </c>
      <c r="D3238">
        <v>2029</v>
      </c>
      <c r="E3238">
        <v>315.74104840000001</v>
      </c>
      <c r="F3238" t="s">
        <v>44</v>
      </c>
    </row>
    <row r="3239" spans="1:6" x14ac:dyDescent="0.35">
      <c r="A3239" t="s">
        <v>1</v>
      </c>
      <c r="B3239" t="s">
        <v>36</v>
      </c>
      <c r="C3239" t="s">
        <v>20</v>
      </c>
      <c r="D3239">
        <v>2029</v>
      </c>
      <c r="E3239">
        <v>14979.560530000001</v>
      </c>
      <c r="F3239" t="s">
        <v>44</v>
      </c>
    </row>
    <row r="3240" spans="1:6" x14ac:dyDescent="0.35">
      <c r="A3240" t="s">
        <v>1</v>
      </c>
      <c r="B3240" t="s">
        <v>36</v>
      </c>
      <c r="C3240" t="s">
        <v>21</v>
      </c>
      <c r="D3240">
        <v>2029</v>
      </c>
      <c r="E3240">
        <v>122.37561100000001</v>
      </c>
      <c r="F3240" t="s">
        <v>44</v>
      </c>
    </row>
    <row r="3241" spans="1:6" x14ac:dyDescent="0.35">
      <c r="A3241" t="s">
        <v>1</v>
      </c>
      <c r="B3241" t="s">
        <v>36</v>
      </c>
      <c r="C3241" t="s">
        <v>22</v>
      </c>
      <c r="D3241">
        <v>2029</v>
      </c>
      <c r="E3241">
        <v>0.397480685</v>
      </c>
      <c r="F3241" t="s">
        <v>44</v>
      </c>
    </row>
    <row r="3242" spans="1:6" x14ac:dyDescent="0.35">
      <c r="A3242" t="s">
        <v>1</v>
      </c>
      <c r="B3242" t="s">
        <v>36</v>
      </c>
      <c r="C3242" t="s">
        <v>23</v>
      </c>
      <c r="D3242">
        <v>2029</v>
      </c>
      <c r="E3242">
        <v>0</v>
      </c>
      <c r="F3242" t="s">
        <v>44</v>
      </c>
    </row>
    <row r="3243" spans="1:6" x14ac:dyDescent="0.35">
      <c r="A3243" t="s">
        <v>1</v>
      </c>
      <c r="B3243" t="s">
        <v>36</v>
      </c>
      <c r="C3243" t="s">
        <v>24</v>
      </c>
      <c r="D3243">
        <v>2029</v>
      </c>
      <c r="E3243">
        <v>261919.99943368501</v>
      </c>
      <c r="F3243" t="s">
        <v>44</v>
      </c>
    </row>
    <row r="3244" spans="1:6" x14ac:dyDescent="0.35">
      <c r="A3244" t="s">
        <v>1</v>
      </c>
      <c r="B3244" t="s">
        <v>37</v>
      </c>
      <c r="C3244" t="s">
        <v>12</v>
      </c>
      <c r="D3244">
        <v>2029</v>
      </c>
      <c r="E3244">
        <v>270.88708750000001</v>
      </c>
      <c r="F3244" t="s">
        <v>44</v>
      </c>
    </row>
    <row r="3245" spans="1:6" x14ac:dyDescent="0.35">
      <c r="A3245" t="s">
        <v>1</v>
      </c>
      <c r="B3245" t="s">
        <v>37</v>
      </c>
      <c r="C3245" t="s">
        <v>13</v>
      </c>
      <c r="D3245">
        <v>2029</v>
      </c>
      <c r="E3245">
        <v>0</v>
      </c>
      <c r="F3245" t="s">
        <v>44</v>
      </c>
    </row>
    <row r="3246" spans="1:6" x14ac:dyDescent="0.35">
      <c r="A3246" t="s">
        <v>1</v>
      </c>
      <c r="B3246" t="s">
        <v>37</v>
      </c>
      <c r="C3246" t="s">
        <v>14</v>
      </c>
      <c r="D3246">
        <v>2029</v>
      </c>
      <c r="E3246">
        <v>400.74372</v>
      </c>
      <c r="F3246" t="s">
        <v>44</v>
      </c>
    </row>
    <row r="3247" spans="1:6" x14ac:dyDescent="0.35">
      <c r="A3247" t="s">
        <v>1</v>
      </c>
      <c r="B3247" t="s">
        <v>37</v>
      </c>
      <c r="C3247" t="s">
        <v>38</v>
      </c>
      <c r="D3247">
        <v>2029</v>
      </c>
      <c r="E3247">
        <v>654.80999999999995</v>
      </c>
      <c r="F3247" t="s">
        <v>44</v>
      </c>
    </row>
    <row r="3248" spans="1:6" x14ac:dyDescent="0.35">
      <c r="A3248" t="s">
        <v>1</v>
      </c>
      <c r="B3248" t="s">
        <v>37</v>
      </c>
      <c r="C3248" t="s">
        <v>15</v>
      </c>
      <c r="D3248">
        <v>2029</v>
      </c>
      <c r="E3248">
        <v>4029.5429319999998</v>
      </c>
      <c r="F3248" t="s">
        <v>44</v>
      </c>
    </row>
    <row r="3249" spans="1:6" x14ac:dyDescent="0.35">
      <c r="A3249" t="s">
        <v>1</v>
      </c>
      <c r="B3249" t="s">
        <v>37</v>
      </c>
      <c r="C3249" t="s">
        <v>17</v>
      </c>
      <c r="D3249">
        <v>2029</v>
      </c>
      <c r="E3249">
        <v>13396.516369999999</v>
      </c>
      <c r="F3249" t="s">
        <v>44</v>
      </c>
    </row>
    <row r="3250" spans="1:6" x14ac:dyDescent="0.35">
      <c r="A3250" t="s">
        <v>1</v>
      </c>
      <c r="B3250" t="s">
        <v>37</v>
      </c>
      <c r="C3250" t="s">
        <v>18</v>
      </c>
      <c r="D3250">
        <v>2029</v>
      </c>
      <c r="E3250">
        <v>0</v>
      </c>
      <c r="F3250" t="s">
        <v>44</v>
      </c>
    </row>
    <row r="3251" spans="1:6" x14ac:dyDescent="0.35">
      <c r="A3251" t="s">
        <v>1</v>
      </c>
      <c r="B3251" t="s">
        <v>37</v>
      </c>
      <c r="C3251" t="s">
        <v>19</v>
      </c>
      <c r="D3251">
        <v>2029</v>
      </c>
      <c r="E3251">
        <v>0.33879300000000001</v>
      </c>
      <c r="F3251" t="s">
        <v>44</v>
      </c>
    </row>
    <row r="3252" spans="1:6" x14ac:dyDescent="0.35">
      <c r="A3252" t="s">
        <v>1</v>
      </c>
      <c r="B3252" t="s">
        <v>37</v>
      </c>
      <c r="C3252" t="s">
        <v>20</v>
      </c>
      <c r="D3252">
        <v>2029</v>
      </c>
      <c r="E3252">
        <v>9741.9986680000002</v>
      </c>
      <c r="F3252" t="s">
        <v>44</v>
      </c>
    </row>
    <row r="3253" spans="1:6" x14ac:dyDescent="0.35">
      <c r="A3253" t="s">
        <v>1</v>
      </c>
      <c r="B3253" t="s">
        <v>37</v>
      </c>
      <c r="C3253" t="s">
        <v>21</v>
      </c>
      <c r="D3253">
        <v>2029</v>
      </c>
      <c r="E3253">
        <v>130.51595889999999</v>
      </c>
      <c r="F3253" t="s">
        <v>44</v>
      </c>
    </row>
    <row r="3254" spans="1:6" x14ac:dyDescent="0.35">
      <c r="A3254" t="s">
        <v>1</v>
      </c>
      <c r="B3254" t="s">
        <v>37</v>
      </c>
      <c r="C3254" t="s">
        <v>22</v>
      </c>
      <c r="D3254">
        <v>2029</v>
      </c>
      <c r="E3254">
        <v>156.28914510000001</v>
      </c>
      <c r="F3254" t="s">
        <v>44</v>
      </c>
    </row>
    <row r="3255" spans="1:6" x14ac:dyDescent="0.35">
      <c r="A3255" t="s">
        <v>1</v>
      </c>
      <c r="B3255" t="s">
        <v>37</v>
      </c>
      <c r="C3255" t="s">
        <v>23</v>
      </c>
      <c r="D3255">
        <v>2029</v>
      </c>
      <c r="E3255">
        <v>0</v>
      </c>
      <c r="F3255" t="s">
        <v>44</v>
      </c>
    </row>
    <row r="3256" spans="1:6" x14ac:dyDescent="0.35">
      <c r="A3256" t="s">
        <v>1</v>
      </c>
      <c r="B3256" t="s">
        <v>37</v>
      </c>
      <c r="C3256" t="s">
        <v>24</v>
      </c>
      <c r="D3256">
        <v>2029</v>
      </c>
      <c r="E3256">
        <v>28781.642674499999</v>
      </c>
      <c r="F3256" t="s">
        <v>44</v>
      </c>
    </row>
    <row r="3257" spans="1:6" x14ac:dyDescent="0.35">
      <c r="A3257" t="s">
        <v>1</v>
      </c>
      <c r="B3257" t="s">
        <v>39</v>
      </c>
      <c r="C3257" t="s">
        <v>12</v>
      </c>
      <c r="D3257">
        <v>2029</v>
      </c>
      <c r="E3257">
        <v>306.89906000000002</v>
      </c>
      <c r="F3257" t="s">
        <v>44</v>
      </c>
    </row>
    <row r="3258" spans="1:6" x14ac:dyDescent="0.35">
      <c r="A3258" t="s">
        <v>1</v>
      </c>
      <c r="B3258" t="s">
        <v>39</v>
      </c>
      <c r="C3258" t="s">
        <v>15</v>
      </c>
      <c r="D3258">
        <v>2029</v>
      </c>
      <c r="E3258">
        <v>466.59412090000001</v>
      </c>
      <c r="F3258" t="s">
        <v>44</v>
      </c>
    </row>
    <row r="3259" spans="1:6" x14ac:dyDescent="0.35">
      <c r="A3259" t="s">
        <v>1</v>
      </c>
      <c r="B3259" t="s">
        <v>39</v>
      </c>
      <c r="C3259" t="s">
        <v>17</v>
      </c>
      <c r="D3259">
        <v>2029</v>
      </c>
      <c r="E3259">
        <v>173.44800000000001</v>
      </c>
      <c r="F3259" t="s">
        <v>44</v>
      </c>
    </row>
    <row r="3260" spans="1:6" x14ac:dyDescent="0.35">
      <c r="A3260" t="s">
        <v>1</v>
      </c>
      <c r="B3260" t="s">
        <v>39</v>
      </c>
      <c r="C3260" t="s">
        <v>19</v>
      </c>
      <c r="D3260">
        <v>2029</v>
      </c>
      <c r="E3260">
        <v>44.720489370000003</v>
      </c>
      <c r="F3260" t="s">
        <v>44</v>
      </c>
    </row>
    <row r="3261" spans="1:6" x14ac:dyDescent="0.35">
      <c r="A3261" t="s">
        <v>1</v>
      </c>
      <c r="B3261" t="s">
        <v>39</v>
      </c>
      <c r="C3261" t="s">
        <v>20</v>
      </c>
      <c r="D3261">
        <v>2029</v>
      </c>
      <c r="E3261">
        <v>10.384092430000001</v>
      </c>
      <c r="F3261" t="s">
        <v>44</v>
      </c>
    </row>
    <row r="3262" spans="1:6" x14ac:dyDescent="0.35">
      <c r="A3262" t="s">
        <v>1</v>
      </c>
      <c r="B3262" t="s">
        <v>39</v>
      </c>
      <c r="C3262" t="s">
        <v>21</v>
      </c>
      <c r="D3262">
        <v>2029</v>
      </c>
      <c r="E3262">
        <v>1.310185645</v>
      </c>
      <c r="F3262" t="s">
        <v>44</v>
      </c>
    </row>
    <row r="3263" spans="1:6" x14ac:dyDescent="0.35">
      <c r="A3263" t="s">
        <v>1</v>
      </c>
      <c r="B3263" t="s">
        <v>39</v>
      </c>
      <c r="C3263" t="s">
        <v>22</v>
      </c>
      <c r="D3263">
        <v>2029</v>
      </c>
      <c r="E3263">
        <v>1.5159244759999999</v>
      </c>
      <c r="F3263" t="s">
        <v>44</v>
      </c>
    </row>
    <row r="3264" spans="1:6" x14ac:dyDescent="0.35">
      <c r="A3264" t="s">
        <v>1</v>
      </c>
      <c r="B3264" t="s">
        <v>39</v>
      </c>
      <c r="C3264" t="s">
        <v>24</v>
      </c>
      <c r="D3264">
        <v>2029</v>
      </c>
      <c r="E3264">
        <v>1004.871872821</v>
      </c>
      <c r="F3264" t="s">
        <v>44</v>
      </c>
    </row>
    <row r="3265" spans="1:6" x14ac:dyDescent="0.35">
      <c r="A3265" t="s">
        <v>3</v>
      </c>
      <c r="B3265" t="s">
        <v>11</v>
      </c>
      <c r="C3265" t="s">
        <v>12</v>
      </c>
      <c r="D3265">
        <v>2029</v>
      </c>
      <c r="E3265">
        <v>1145.9877286000001</v>
      </c>
      <c r="F3265" t="s">
        <v>44</v>
      </c>
    </row>
    <row r="3266" spans="1:6" x14ac:dyDescent="0.35">
      <c r="A3266" t="s">
        <v>3</v>
      </c>
      <c r="B3266" t="s">
        <v>11</v>
      </c>
      <c r="C3266" t="s">
        <v>14</v>
      </c>
      <c r="D3266">
        <v>2029</v>
      </c>
      <c r="E3266">
        <v>0</v>
      </c>
      <c r="F3266" t="s">
        <v>44</v>
      </c>
    </row>
    <row r="3267" spans="1:6" x14ac:dyDescent="0.35">
      <c r="A3267" t="s">
        <v>3</v>
      </c>
      <c r="B3267" t="s">
        <v>11</v>
      </c>
      <c r="C3267" t="s">
        <v>15</v>
      </c>
      <c r="D3267">
        <v>2029</v>
      </c>
      <c r="E3267">
        <v>1651.0749780000001</v>
      </c>
      <c r="F3267" t="s">
        <v>44</v>
      </c>
    </row>
    <row r="3268" spans="1:6" x14ac:dyDescent="0.35">
      <c r="A3268" t="s">
        <v>3</v>
      </c>
      <c r="B3268" t="s">
        <v>11</v>
      </c>
      <c r="C3268" t="s">
        <v>17</v>
      </c>
      <c r="D3268">
        <v>2029</v>
      </c>
      <c r="E3268">
        <v>83788.061019999994</v>
      </c>
      <c r="F3268" t="s">
        <v>44</v>
      </c>
    </row>
    <row r="3269" spans="1:6" x14ac:dyDescent="0.35">
      <c r="A3269" t="s">
        <v>3</v>
      </c>
      <c r="B3269" t="s">
        <v>11</v>
      </c>
      <c r="C3269" t="s">
        <v>19</v>
      </c>
      <c r="D3269">
        <v>2029</v>
      </c>
      <c r="E3269">
        <v>7.7317424399999997</v>
      </c>
      <c r="F3269" t="s">
        <v>44</v>
      </c>
    </row>
    <row r="3270" spans="1:6" x14ac:dyDescent="0.35">
      <c r="A3270" t="s">
        <v>3</v>
      </c>
      <c r="B3270" t="s">
        <v>11</v>
      </c>
      <c r="C3270" t="s">
        <v>20</v>
      </c>
      <c r="D3270">
        <v>2029</v>
      </c>
      <c r="E3270">
        <v>14174.006820000001</v>
      </c>
      <c r="F3270" t="s">
        <v>44</v>
      </c>
    </row>
    <row r="3271" spans="1:6" x14ac:dyDescent="0.35">
      <c r="A3271" t="s">
        <v>3</v>
      </c>
      <c r="B3271" t="s">
        <v>11</v>
      </c>
      <c r="C3271" t="s">
        <v>21</v>
      </c>
      <c r="D3271">
        <v>2029</v>
      </c>
      <c r="E3271">
        <v>419.36222989999999</v>
      </c>
      <c r="F3271" t="s">
        <v>44</v>
      </c>
    </row>
    <row r="3272" spans="1:6" x14ac:dyDescent="0.35">
      <c r="A3272" t="s">
        <v>3</v>
      </c>
      <c r="B3272" t="s">
        <v>11</v>
      </c>
      <c r="C3272" t="s">
        <v>22</v>
      </c>
      <c r="D3272">
        <v>2029</v>
      </c>
      <c r="E3272">
        <v>2655.3854160000001</v>
      </c>
      <c r="F3272" t="s">
        <v>44</v>
      </c>
    </row>
    <row r="3273" spans="1:6" x14ac:dyDescent="0.35">
      <c r="A3273" t="s">
        <v>3</v>
      </c>
      <c r="B3273" t="s">
        <v>11</v>
      </c>
      <c r="C3273" t="s">
        <v>24</v>
      </c>
      <c r="D3273">
        <v>2029</v>
      </c>
      <c r="E3273">
        <v>103841.609934939</v>
      </c>
      <c r="F3273" t="s">
        <v>44</v>
      </c>
    </row>
    <row r="3274" spans="1:6" x14ac:dyDescent="0.35">
      <c r="A3274" t="s">
        <v>3</v>
      </c>
      <c r="B3274" t="s">
        <v>25</v>
      </c>
      <c r="C3274" t="s">
        <v>12</v>
      </c>
      <c r="D3274">
        <v>2029</v>
      </c>
      <c r="E3274">
        <v>2605.745132</v>
      </c>
      <c r="F3274" t="s">
        <v>44</v>
      </c>
    </row>
    <row r="3275" spans="1:6" x14ac:dyDescent="0.35">
      <c r="A3275" t="s">
        <v>3</v>
      </c>
      <c r="B3275" t="s">
        <v>25</v>
      </c>
      <c r="C3275" t="s">
        <v>15</v>
      </c>
      <c r="D3275">
        <v>2029</v>
      </c>
      <c r="E3275">
        <v>63079.299279999999</v>
      </c>
      <c r="F3275" t="s">
        <v>44</v>
      </c>
    </row>
    <row r="3276" spans="1:6" x14ac:dyDescent="0.35">
      <c r="A3276" t="s">
        <v>3</v>
      </c>
      <c r="B3276" t="s">
        <v>25</v>
      </c>
      <c r="C3276" t="s">
        <v>17</v>
      </c>
      <c r="D3276">
        <v>2029</v>
      </c>
      <c r="E3276">
        <v>7590.2580120000002</v>
      </c>
      <c r="F3276" t="s">
        <v>44</v>
      </c>
    </row>
    <row r="3277" spans="1:6" x14ac:dyDescent="0.35">
      <c r="A3277" t="s">
        <v>3</v>
      </c>
      <c r="B3277" t="s">
        <v>25</v>
      </c>
      <c r="C3277" t="s">
        <v>19</v>
      </c>
      <c r="D3277">
        <v>2029</v>
      </c>
      <c r="E3277">
        <v>8.8231420800000002</v>
      </c>
      <c r="F3277" t="s">
        <v>44</v>
      </c>
    </row>
    <row r="3278" spans="1:6" x14ac:dyDescent="0.35">
      <c r="A3278" t="s">
        <v>3</v>
      </c>
      <c r="B3278" t="s">
        <v>25</v>
      </c>
      <c r="C3278" t="s">
        <v>20</v>
      </c>
      <c r="D3278">
        <v>2029</v>
      </c>
      <c r="E3278">
        <v>2583.486754</v>
      </c>
      <c r="F3278" t="s">
        <v>44</v>
      </c>
    </row>
    <row r="3279" spans="1:6" x14ac:dyDescent="0.35">
      <c r="A3279" t="s">
        <v>3</v>
      </c>
      <c r="B3279" t="s">
        <v>25</v>
      </c>
      <c r="C3279" t="s">
        <v>21</v>
      </c>
      <c r="D3279">
        <v>2029</v>
      </c>
      <c r="E3279">
        <v>383.84928880000001</v>
      </c>
      <c r="F3279" t="s">
        <v>44</v>
      </c>
    </row>
    <row r="3280" spans="1:6" x14ac:dyDescent="0.35">
      <c r="A3280" t="s">
        <v>3</v>
      </c>
      <c r="B3280" t="s">
        <v>25</v>
      </c>
      <c r="C3280" t="s">
        <v>22</v>
      </c>
      <c r="D3280">
        <v>2029</v>
      </c>
      <c r="E3280">
        <v>714.41642630000001</v>
      </c>
      <c r="F3280" t="s">
        <v>44</v>
      </c>
    </row>
    <row r="3281" spans="1:6" x14ac:dyDescent="0.35">
      <c r="A3281" t="s">
        <v>3</v>
      </c>
      <c r="B3281" t="s">
        <v>25</v>
      </c>
      <c r="C3281" t="s">
        <v>24</v>
      </c>
      <c r="D3281">
        <v>2029</v>
      </c>
      <c r="E3281">
        <v>76965.878035179994</v>
      </c>
      <c r="F3281" t="s">
        <v>44</v>
      </c>
    </row>
    <row r="3282" spans="1:6" x14ac:dyDescent="0.35">
      <c r="A3282" t="s">
        <v>3</v>
      </c>
      <c r="B3282" t="s">
        <v>26</v>
      </c>
      <c r="C3282" t="s">
        <v>12</v>
      </c>
      <c r="D3282">
        <v>2029</v>
      </c>
      <c r="E3282">
        <v>75.893265200000002</v>
      </c>
      <c r="F3282" t="s">
        <v>44</v>
      </c>
    </row>
    <row r="3283" spans="1:6" x14ac:dyDescent="0.35">
      <c r="A3283" t="s">
        <v>3</v>
      </c>
      <c r="B3283" t="s">
        <v>26</v>
      </c>
      <c r="C3283" t="s">
        <v>15</v>
      </c>
      <c r="D3283">
        <v>2029</v>
      </c>
      <c r="E3283">
        <v>37065.771670000002</v>
      </c>
      <c r="F3283" t="s">
        <v>44</v>
      </c>
    </row>
    <row r="3284" spans="1:6" x14ac:dyDescent="0.35">
      <c r="A3284" t="s">
        <v>3</v>
      </c>
      <c r="B3284" t="s">
        <v>26</v>
      </c>
      <c r="C3284" t="s">
        <v>17</v>
      </c>
      <c r="D3284">
        <v>2029</v>
      </c>
      <c r="E3284">
        <v>116.3943759</v>
      </c>
      <c r="F3284" t="s">
        <v>44</v>
      </c>
    </row>
    <row r="3285" spans="1:6" x14ac:dyDescent="0.35">
      <c r="A3285" t="s">
        <v>3</v>
      </c>
      <c r="B3285" t="s">
        <v>26</v>
      </c>
      <c r="C3285" t="s">
        <v>19</v>
      </c>
      <c r="D3285">
        <v>2029</v>
      </c>
      <c r="E3285">
        <v>10.55206899</v>
      </c>
      <c r="F3285" t="s">
        <v>44</v>
      </c>
    </row>
    <row r="3286" spans="1:6" x14ac:dyDescent="0.35">
      <c r="A3286" t="s">
        <v>3</v>
      </c>
      <c r="B3286" t="s">
        <v>26</v>
      </c>
      <c r="C3286" t="s">
        <v>20</v>
      </c>
      <c r="D3286">
        <v>2029</v>
      </c>
      <c r="E3286">
        <v>1076.358964</v>
      </c>
      <c r="F3286" t="s">
        <v>44</v>
      </c>
    </row>
    <row r="3287" spans="1:6" x14ac:dyDescent="0.35">
      <c r="A3287" t="s">
        <v>3</v>
      </c>
      <c r="B3287" t="s">
        <v>26</v>
      </c>
      <c r="C3287" t="s">
        <v>21</v>
      </c>
      <c r="D3287">
        <v>2029</v>
      </c>
      <c r="E3287">
        <v>25.355132600000001</v>
      </c>
      <c r="F3287" t="s">
        <v>44</v>
      </c>
    </row>
    <row r="3288" spans="1:6" x14ac:dyDescent="0.35">
      <c r="A3288" t="s">
        <v>3</v>
      </c>
      <c r="B3288" t="s">
        <v>26</v>
      </c>
      <c r="C3288" t="s">
        <v>22</v>
      </c>
      <c r="D3288">
        <v>2029</v>
      </c>
      <c r="E3288">
        <v>9.8927691170000003</v>
      </c>
      <c r="F3288" t="s">
        <v>44</v>
      </c>
    </row>
    <row r="3289" spans="1:6" x14ac:dyDescent="0.35">
      <c r="A3289" t="s">
        <v>3</v>
      </c>
      <c r="B3289" t="s">
        <v>26</v>
      </c>
      <c r="C3289" t="s">
        <v>24</v>
      </c>
      <c r="D3289">
        <v>2029</v>
      </c>
      <c r="E3289">
        <v>38380.218245807002</v>
      </c>
      <c r="F3289" t="s">
        <v>44</v>
      </c>
    </row>
    <row r="3290" spans="1:6" x14ac:dyDescent="0.35">
      <c r="A3290" t="s">
        <v>3</v>
      </c>
      <c r="B3290" t="s">
        <v>27</v>
      </c>
      <c r="C3290" t="s">
        <v>12</v>
      </c>
      <c r="D3290">
        <v>2029</v>
      </c>
      <c r="E3290">
        <v>84.814210549999999</v>
      </c>
      <c r="F3290" t="s">
        <v>44</v>
      </c>
    </row>
    <row r="3291" spans="1:6" x14ac:dyDescent="0.35">
      <c r="A3291" t="s">
        <v>3</v>
      </c>
      <c r="B3291" t="s">
        <v>27</v>
      </c>
      <c r="C3291" t="s">
        <v>14</v>
      </c>
      <c r="D3291">
        <v>2029</v>
      </c>
      <c r="E3291">
        <v>1007.0715</v>
      </c>
      <c r="F3291" t="s">
        <v>44</v>
      </c>
    </row>
    <row r="3292" spans="1:6" x14ac:dyDescent="0.35">
      <c r="A3292" t="s">
        <v>3</v>
      </c>
      <c r="B3292" t="s">
        <v>27</v>
      </c>
      <c r="C3292" t="s">
        <v>15</v>
      </c>
      <c r="D3292">
        <v>2029</v>
      </c>
      <c r="E3292">
        <v>2971.898083</v>
      </c>
      <c r="F3292" t="s">
        <v>44</v>
      </c>
    </row>
    <row r="3293" spans="1:6" x14ac:dyDescent="0.35">
      <c r="A3293" t="s">
        <v>3</v>
      </c>
      <c r="B3293" t="s">
        <v>27</v>
      </c>
      <c r="C3293" t="s">
        <v>17</v>
      </c>
      <c r="D3293">
        <v>2029</v>
      </c>
      <c r="E3293">
        <v>401.62974480000003</v>
      </c>
      <c r="F3293" t="s">
        <v>44</v>
      </c>
    </row>
    <row r="3294" spans="1:6" x14ac:dyDescent="0.35">
      <c r="A3294" t="s">
        <v>3</v>
      </c>
      <c r="B3294" t="s">
        <v>27</v>
      </c>
      <c r="C3294" t="s">
        <v>19</v>
      </c>
      <c r="D3294">
        <v>2029</v>
      </c>
      <c r="E3294">
        <v>42.476569019999999</v>
      </c>
      <c r="F3294" t="s">
        <v>44</v>
      </c>
    </row>
    <row r="3295" spans="1:6" x14ac:dyDescent="0.35">
      <c r="A3295" t="s">
        <v>3</v>
      </c>
      <c r="B3295" t="s">
        <v>27</v>
      </c>
      <c r="C3295" t="s">
        <v>20</v>
      </c>
      <c r="D3295">
        <v>2029</v>
      </c>
      <c r="E3295">
        <v>1252.2206980000001</v>
      </c>
      <c r="F3295" t="s">
        <v>44</v>
      </c>
    </row>
    <row r="3296" spans="1:6" x14ac:dyDescent="0.35">
      <c r="A3296" t="s">
        <v>3</v>
      </c>
      <c r="B3296" t="s">
        <v>27</v>
      </c>
      <c r="C3296" t="s">
        <v>21</v>
      </c>
      <c r="D3296">
        <v>2029</v>
      </c>
      <c r="E3296">
        <v>11.445521319999999</v>
      </c>
      <c r="F3296" t="s">
        <v>44</v>
      </c>
    </row>
    <row r="3297" spans="1:6" x14ac:dyDescent="0.35">
      <c r="A3297" t="s">
        <v>3</v>
      </c>
      <c r="B3297" t="s">
        <v>27</v>
      </c>
      <c r="C3297" t="s">
        <v>22</v>
      </c>
      <c r="D3297">
        <v>2029</v>
      </c>
      <c r="E3297">
        <v>48.129285899999999</v>
      </c>
      <c r="F3297" t="s">
        <v>44</v>
      </c>
    </row>
    <row r="3298" spans="1:6" x14ac:dyDescent="0.35">
      <c r="A3298" t="s">
        <v>3</v>
      </c>
      <c r="B3298" t="s">
        <v>27</v>
      </c>
      <c r="C3298" t="s">
        <v>28</v>
      </c>
      <c r="D3298">
        <v>2029</v>
      </c>
      <c r="E3298">
        <v>5331.5880370000004</v>
      </c>
      <c r="F3298" t="s">
        <v>44</v>
      </c>
    </row>
    <row r="3299" spans="1:6" x14ac:dyDescent="0.35">
      <c r="A3299" t="s">
        <v>3</v>
      </c>
      <c r="B3299" t="s">
        <v>27</v>
      </c>
      <c r="C3299" t="s">
        <v>24</v>
      </c>
      <c r="D3299">
        <v>2029</v>
      </c>
      <c r="E3299">
        <v>11151.273649590001</v>
      </c>
      <c r="F3299" t="s">
        <v>44</v>
      </c>
    </row>
    <row r="3300" spans="1:6" x14ac:dyDescent="0.35">
      <c r="A3300" t="s">
        <v>3</v>
      </c>
      <c r="B3300" t="s">
        <v>29</v>
      </c>
      <c r="C3300" t="s">
        <v>15</v>
      </c>
      <c r="D3300">
        <v>2029</v>
      </c>
      <c r="E3300">
        <v>44888.670630000001</v>
      </c>
      <c r="F3300" t="s">
        <v>44</v>
      </c>
    </row>
    <row r="3301" spans="1:6" x14ac:dyDescent="0.35">
      <c r="A3301" t="s">
        <v>3</v>
      </c>
      <c r="B3301" t="s">
        <v>29</v>
      </c>
      <c r="C3301" t="s">
        <v>17</v>
      </c>
      <c r="D3301">
        <v>2029</v>
      </c>
      <c r="E3301">
        <v>23.171023439999999</v>
      </c>
      <c r="F3301" t="s">
        <v>44</v>
      </c>
    </row>
    <row r="3302" spans="1:6" x14ac:dyDescent="0.35">
      <c r="A3302" t="s">
        <v>3</v>
      </c>
      <c r="B3302" t="s">
        <v>29</v>
      </c>
      <c r="C3302" t="s">
        <v>19</v>
      </c>
      <c r="D3302">
        <v>2029</v>
      </c>
      <c r="E3302">
        <v>195.96149783999999</v>
      </c>
      <c r="F3302" t="s">
        <v>44</v>
      </c>
    </row>
    <row r="3303" spans="1:6" x14ac:dyDescent="0.35">
      <c r="A3303" t="s">
        <v>3</v>
      </c>
      <c r="B3303" t="s">
        <v>29</v>
      </c>
      <c r="C3303" t="s">
        <v>20</v>
      </c>
      <c r="D3303">
        <v>2029</v>
      </c>
      <c r="E3303">
        <v>194.4986979</v>
      </c>
      <c r="F3303" t="s">
        <v>44</v>
      </c>
    </row>
    <row r="3304" spans="1:6" x14ac:dyDescent="0.35">
      <c r="A3304" t="s">
        <v>3</v>
      </c>
      <c r="B3304" t="s">
        <v>29</v>
      </c>
      <c r="C3304" t="s">
        <v>21</v>
      </c>
      <c r="D3304">
        <v>2029</v>
      </c>
      <c r="E3304">
        <v>4.8278224950000004</v>
      </c>
      <c r="F3304" t="s">
        <v>44</v>
      </c>
    </row>
    <row r="3305" spans="1:6" x14ac:dyDescent="0.35">
      <c r="A3305" t="s">
        <v>3</v>
      </c>
      <c r="B3305" t="s">
        <v>29</v>
      </c>
      <c r="C3305" t="s">
        <v>22</v>
      </c>
      <c r="D3305">
        <v>2029</v>
      </c>
      <c r="E3305">
        <v>1.9396746999999999E-2</v>
      </c>
      <c r="F3305" t="s">
        <v>44</v>
      </c>
    </row>
    <row r="3306" spans="1:6" x14ac:dyDescent="0.35">
      <c r="A3306" t="s">
        <v>3</v>
      </c>
      <c r="B3306" t="s">
        <v>29</v>
      </c>
      <c r="C3306" t="s">
        <v>24</v>
      </c>
      <c r="D3306">
        <v>2029</v>
      </c>
      <c r="E3306">
        <v>45307.149068421997</v>
      </c>
      <c r="F3306" t="s">
        <v>44</v>
      </c>
    </row>
    <row r="3307" spans="1:6" x14ac:dyDescent="0.35">
      <c r="A3307" t="s">
        <v>3</v>
      </c>
      <c r="B3307" t="s">
        <v>30</v>
      </c>
      <c r="C3307" t="s">
        <v>12</v>
      </c>
      <c r="D3307">
        <v>2029</v>
      </c>
      <c r="E3307">
        <v>275.9890954</v>
      </c>
      <c r="F3307" t="s">
        <v>44</v>
      </c>
    </row>
    <row r="3308" spans="1:6" x14ac:dyDescent="0.35">
      <c r="A3308" t="s">
        <v>3</v>
      </c>
      <c r="B3308" t="s">
        <v>30</v>
      </c>
      <c r="C3308" t="s">
        <v>14</v>
      </c>
      <c r="D3308">
        <v>2029</v>
      </c>
      <c r="E3308">
        <v>1542.64554</v>
      </c>
      <c r="F3308" t="s">
        <v>44</v>
      </c>
    </row>
    <row r="3309" spans="1:6" x14ac:dyDescent="0.35">
      <c r="A3309" t="s">
        <v>3</v>
      </c>
      <c r="B3309" t="s">
        <v>30</v>
      </c>
      <c r="C3309" t="s">
        <v>15</v>
      </c>
      <c r="D3309">
        <v>2029</v>
      </c>
      <c r="E3309">
        <v>987.57327580000003</v>
      </c>
      <c r="F3309" t="s">
        <v>44</v>
      </c>
    </row>
    <row r="3310" spans="1:6" x14ac:dyDescent="0.35">
      <c r="A3310" t="s">
        <v>3</v>
      </c>
      <c r="B3310" t="s">
        <v>30</v>
      </c>
      <c r="C3310" t="s">
        <v>17</v>
      </c>
      <c r="D3310">
        <v>2029</v>
      </c>
      <c r="E3310">
        <v>4370.1271800000004</v>
      </c>
      <c r="F3310" t="s">
        <v>44</v>
      </c>
    </row>
    <row r="3311" spans="1:6" x14ac:dyDescent="0.35">
      <c r="A3311" t="s">
        <v>3</v>
      </c>
      <c r="B3311" t="s">
        <v>30</v>
      </c>
      <c r="C3311" t="s">
        <v>19</v>
      </c>
      <c r="D3311">
        <v>2029</v>
      </c>
      <c r="E3311">
        <v>0</v>
      </c>
      <c r="F3311" t="s">
        <v>44</v>
      </c>
    </row>
    <row r="3312" spans="1:6" x14ac:dyDescent="0.35">
      <c r="A3312" t="s">
        <v>3</v>
      </c>
      <c r="B3312" t="s">
        <v>30</v>
      </c>
      <c r="C3312" t="s">
        <v>20</v>
      </c>
      <c r="D3312">
        <v>2029</v>
      </c>
      <c r="E3312">
        <v>2313.6183740000001</v>
      </c>
      <c r="F3312" t="s">
        <v>44</v>
      </c>
    </row>
    <row r="3313" spans="1:6" x14ac:dyDescent="0.35">
      <c r="A3313" t="s">
        <v>3</v>
      </c>
      <c r="B3313" t="s">
        <v>30</v>
      </c>
      <c r="C3313" t="s">
        <v>21</v>
      </c>
      <c r="D3313">
        <v>2029</v>
      </c>
      <c r="E3313">
        <v>5.5682222159999997</v>
      </c>
      <c r="F3313" t="s">
        <v>44</v>
      </c>
    </row>
    <row r="3314" spans="1:6" x14ac:dyDescent="0.35">
      <c r="A3314" t="s">
        <v>3</v>
      </c>
      <c r="B3314" t="s">
        <v>30</v>
      </c>
      <c r="C3314" t="s">
        <v>22</v>
      </c>
      <c r="D3314">
        <v>2029</v>
      </c>
      <c r="E3314">
        <v>0.539401307</v>
      </c>
      <c r="F3314" t="s">
        <v>44</v>
      </c>
    </row>
    <row r="3315" spans="1:6" x14ac:dyDescent="0.35">
      <c r="A3315" t="s">
        <v>3</v>
      </c>
      <c r="B3315" t="s">
        <v>30</v>
      </c>
      <c r="C3315" t="s">
        <v>24</v>
      </c>
      <c r="D3315">
        <v>2029</v>
      </c>
      <c r="E3315">
        <v>9496.0610887229996</v>
      </c>
      <c r="F3315" t="s">
        <v>44</v>
      </c>
    </row>
    <row r="3316" spans="1:6" x14ac:dyDescent="0.35">
      <c r="A3316" t="s">
        <v>3</v>
      </c>
      <c r="B3316" t="s">
        <v>32</v>
      </c>
      <c r="C3316" t="s">
        <v>15</v>
      </c>
      <c r="D3316">
        <v>2029</v>
      </c>
      <c r="E3316">
        <v>307.52699860000001</v>
      </c>
      <c r="F3316" t="s">
        <v>44</v>
      </c>
    </row>
    <row r="3317" spans="1:6" x14ac:dyDescent="0.35">
      <c r="A3317" t="s">
        <v>3</v>
      </c>
      <c r="B3317" t="s">
        <v>32</v>
      </c>
      <c r="C3317" t="s">
        <v>17</v>
      </c>
      <c r="D3317">
        <v>2029</v>
      </c>
      <c r="E3317">
        <v>0.94377612</v>
      </c>
      <c r="F3317" t="s">
        <v>44</v>
      </c>
    </row>
    <row r="3318" spans="1:6" x14ac:dyDescent="0.35">
      <c r="A3318" t="s">
        <v>3</v>
      </c>
      <c r="B3318" t="s">
        <v>32</v>
      </c>
      <c r="C3318" t="s">
        <v>19</v>
      </c>
      <c r="D3318">
        <v>2029</v>
      </c>
      <c r="E3318">
        <v>19.056171119999998</v>
      </c>
      <c r="F3318" t="s">
        <v>44</v>
      </c>
    </row>
    <row r="3319" spans="1:6" x14ac:dyDescent="0.35">
      <c r="A3319" t="s">
        <v>3</v>
      </c>
      <c r="B3319" t="s">
        <v>32</v>
      </c>
      <c r="C3319" t="s">
        <v>20</v>
      </c>
      <c r="D3319">
        <v>2029</v>
      </c>
      <c r="E3319">
        <v>16.15286283</v>
      </c>
      <c r="F3319" t="s">
        <v>44</v>
      </c>
    </row>
    <row r="3320" spans="1:6" x14ac:dyDescent="0.35">
      <c r="A3320" t="s">
        <v>3</v>
      </c>
      <c r="B3320" t="s">
        <v>32</v>
      </c>
      <c r="C3320" t="s">
        <v>21</v>
      </c>
      <c r="D3320">
        <v>2029</v>
      </c>
      <c r="E3320">
        <v>0.47909110599999999</v>
      </c>
      <c r="F3320" t="s">
        <v>44</v>
      </c>
    </row>
    <row r="3321" spans="1:6" x14ac:dyDescent="0.35">
      <c r="A3321" t="s">
        <v>3</v>
      </c>
      <c r="B3321" t="s">
        <v>32</v>
      </c>
      <c r="C3321" t="s">
        <v>22</v>
      </c>
      <c r="D3321">
        <v>2029</v>
      </c>
      <c r="E3321">
        <v>2.656980307</v>
      </c>
      <c r="F3321" t="s">
        <v>44</v>
      </c>
    </row>
    <row r="3322" spans="1:6" x14ac:dyDescent="0.35">
      <c r="A3322" t="s">
        <v>3</v>
      </c>
      <c r="B3322" t="s">
        <v>32</v>
      </c>
      <c r="C3322" t="s">
        <v>24</v>
      </c>
      <c r="D3322">
        <v>2029</v>
      </c>
      <c r="E3322">
        <v>346.81588008300002</v>
      </c>
      <c r="F3322" t="s">
        <v>44</v>
      </c>
    </row>
    <row r="3323" spans="1:6" x14ac:dyDescent="0.35">
      <c r="A3323" t="s">
        <v>3</v>
      </c>
      <c r="B3323" t="s">
        <v>33</v>
      </c>
      <c r="C3323" t="s">
        <v>12</v>
      </c>
      <c r="D3323">
        <v>2029</v>
      </c>
      <c r="E3323">
        <v>0</v>
      </c>
      <c r="F3323" t="s">
        <v>44</v>
      </c>
    </row>
    <row r="3324" spans="1:6" x14ac:dyDescent="0.35">
      <c r="A3324" t="s">
        <v>3</v>
      </c>
      <c r="B3324" t="s">
        <v>33</v>
      </c>
      <c r="C3324" t="s">
        <v>19</v>
      </c>
      <c r="D3324">
        <v>2029</v>
      </c>
      <c r="E3324">
        <v>298.03249499999998</v>
      </c>
      <c r="F3324" t="s">
        <v>44</v>
      </c>
    </row>
    <row r="3325" spans="1:6" x14ac:dyDescent="0.35">
      <c r="A3325" t="s">
        <v>3</v>
      </c>
      <c r="B3325" t="s">
        <v>33</v>
      </c>
      <c r="C3325" t="s">
        <v>20</v>
      </c>
      <c r="D3325">
        <v>2029</v>
      </c>
      <c r="E3325">
        <v>1.4150175</v>
      </c>
      <c r="F3325" t="s">
        <v>44</v>
      </c>
    </row>
    <row r="3326" spans="1:6" x14ac:dyDescent="0.35">
      <c r="A3326" t="s">
        <v>3</v>
      </c>
      <c r="B3326" t="s">
        <v>33</v>
      </c>
      <c r="C3326" t="s">
        <v>21</v>
      </c>
      <c r="D3326">
        <v>2029</v>
      </c>
      <c r="E3326">
        <v>0.27557709600000002</v>
      </c>
      <c r="F3326" t="s">
        <v>44</v>
      </c>
    </row>
    <row r="3327" spans="1:6" x14ac:dyDescent="0.35">
      <c r="A3327" t="s">
        <v>3</v>
      </c>
      <c r="B3327" t="s">
        <v>33</v>
      </c>
      <c r="C3327" t="s">
        <v>22</v>
      </c>
      <c r="D3327">
        <v>2029</v>
      </c>
      <c r="E3327">
        <v>1.1185422860000001</v>
      </c>
      <c r="F3327" t="s">
        <v>44</v>
      </c>
    </row>
    <row r="3328" spans="1:6" x14ac:dyDescent="0.35">
      <c r="A3328" t="s">
        <v>3</v>
      </c>
      <c r="B3328" t="s">
        <v>33</v>
      </c>
      <c r="C3328" t="s">
        <v>24</v>
      </c>
      <c r="D3328">
        <v>2029</v>
      </c>
      <c r="E3328">
        <v>300.841631882</v>
      </c>
      <c r="F3328" t="s">
        <v>44</v>
      </c>
    </row>
    <row r="3329" spans="1:6" x14ac:dyDescent="0.35">
      <c r="A3329" t="s">
        <v>3</v>
      </c>
      <c r="B3329" t="s">
        <v>34</v>
      </c>
      <c r="C3329" t="s">
        <v>12</v>
      </c>
      <c r="D3329">
        <v>2029</v>
      </c>
      <c r="E3329">
        <v>1701.7332140000001</v>
      </c>
      <c r="F3329" t="s">
        <v>44</v>
      </c>
    </row>
    <row r="3330" spans="1:6" x14ac:dyDescent="0.35">
      <c r="A3330" t="s">
        <v>3</v>
      </c>
      <c r="B3330" t="s">
        <v>34</v>
      </c>
      <c r="C3330" t="s">
        <v>15</v>
      </c>
      <c r="D3330">
        <v>2029</v>
      </c>
      <c r="E3330">
        <v>37107.096740000001</v>
      </c>
      <c r="F3330" t="s">
        <v>44</v>
      </c>
    </row>
    <row r="3331" spans="1:6" x14ac:dyDescent="0.35">
      <c r="A3331" t="s">
        <v>3</v>
      </c>
      <c r="B3331" t="s">
        <v>34</v>
      </c>
      <c r="C3331" t="s">
        <v>17</v>
      </c>
      <c r="D3331">
        <v>2029</v>
      </c>
      <c r="E3331">
        <v>15111.421609999999</v>
      </c>
      <c r="F3331" t="s">
        <v>44</v>
      </c>
    </row>
    <row r="3332" spans="1:6" x14ac:dyDescent="0.35">
      <c r="A3332" t="s">
        <v>3</v>
      </c>
      <c r="B3332" t="s">
        <v>34</v>
      </c>
      <c r="C3332" t="s">
        <v>19</v>
      </c>
      <c r="D3332">
        <v>2029</v>
      </c>
      <c r="E3332">
        <v>42.085343879999897</v>
      </c>
      <c r="F3332" t="s">
        <v>44</v>
      </c>
    </row>
    <row r="3333" spans="1:6" x14ac:dyDescent="0.35">
      <c r="A3333" t="s">
        <v>3</v>
      </c>
      <c r="B3333" t="s">
        <v>34</v>
      </c>
      <c r="C3333" t="s">
        <v>20</v>
      </c>
      <c r="D3333">
        <v>2029</v>
      </c>
      <c r="E3333">
        <v>24414.941599999998</v>
      </c>
      <c r="F3333" t="s">
        <v>44</v>
      </c>
    </row>
    <row r="3334" spans="1:6" x14ac:dyDescent="0.35">
      <c r="A3334" t="s">
        <v>3</v>
      </c>
      <c r="B3334" t="s">
        <v>34</v>
      </c>
      <c r="C3334" t="s">
        <v>21</v>
      </c>
      <c r="D3334">
        <v>2029</v>
      </c>
      <c r="E3334">
        <v>3940.8642049999999</v>
      </c>
      <c r="F3334" t="s">
        <v>44</v>
      </c>
    </row>
    <row r="3335" spans="1:6" x14ac:dyDescent="0.35">
      <c r="A3335" t="s">
        <v>3</v>
      </c>
      <c r="B3335" t="s">
        <v>34</v>
      </c>
      <c r="C3335" t="s">
        <v>22</v>
      </c>
      <c r="D3335">
        <v>2029</v>
      </c>
      <c r="E3335">
        <v>4676.7353880000001</v>
      </c>
      <c r="F3335" t="s">
        <v>44</v>
      </c>
    </row>
    <row r="3336" spans="1:6" x14ac:dyDescent="0.35">
      <c r="A3336" t="s">
        <v>3</v>
      </c>
      <c r="B3336" t="s">
        <v>34</v>
      </c>
      <c r="C3336" t="s">
        <v>28</v>
      </c>
      <c r="D3336">
        <v>2029</v>
      </c>
      <c r="E3336">
        <v>72851.116500000004</v>
      </c>
      <c r="F3336" t="s">
        <v>44</v>
      </c>
    </row>
    <row r="3337" spans="1:6" x14ac:dyDescent="0.35">
      <c r="A3337" t="s">
        <v>3</v>
      </c>
      <c r="B3337" t="s">
        <v>34</v>
      </c>
      <c r="C3337" t="s">
        <v>23</v>
      </c>
      <c r="D3337">
        <v>2029</v>
      </c>
      <c r="E3337">
        <v>0</v>
      </c>
      <c r="F3337" t="s">
        <v>44</v>
      </c>
    </row>
    <row r="3338" spans="1:6" x14ac:dyDescent="0.35">
      <c r="A3338" t="s">
        <v>3</v>
      </c>
      <c r="B3338" t="s">
        <v>34</v>
      </c>
      <c r="C3338" t="s">
        <v>24</v>
      </c>
      <c r="D3338">
        <v>2029</v>
      </c>
      <c r="E3338">
        <v>159845.99460087999</v>
      </c>
      <c r="F3338" t="s">
        <v>44</v>
      </c>
    </row>
    <row r="3339" spans="1:6" x14ac:dyDescent="0.35">
      <c r="A3339" t="s">
        <v>3</v>
      </c>
      <c r="B3339" t="s">
        <v>35</v>
      </c>
      <c r="C3339" t="s">
        <v>12</v>
      </c>
      <c r="D3339">
        <v>2029</v>
      </c>
      <c r="E3339">
        <v>6.986747791</v>
      </c>
      <c r="F3339" t="s">
        <v>44</v>
      </c>
    </row>
    <row r="3340" spans="1:6" x14ac:dyDescent="0.35">
      <c r="A3340" t="s">
        <v>3</v>
      </c>
      <c r="B3340" t="s">
        <v>35</v>
      </c>
      <c r="C3340" t="s">
        <v>19</v>
      </c>
      <c r="D3340">
        <v>2029</v>
      </c>
      <c r="E3340">
        <v>22.20203008</v>
      </c>
      <c r="F3340" t="s">
        <v>44</v>
      </c>
    </row>
    <row r="3341" spans="1:6" x14ac:dyDescent="0.35">
      <c r="A3341" t="s">
        <v>3</v>
      </c>
      <c r="B3341" t="s">
        <v>35</v>
      </c>
      <c r="C3341" t="s">
        <v>20</v>
      </c>
      <c r="D3341">
        <v>2029</v>
      </c>
      <c r="E3341">
        <v>1546.729544</v>
      </c>
      <c r="F3341" t="s">
        <v>44</v>
      </c>
    </row>
    <row r="3342" spans="1:6" x14ac:dyDescent="0.35">
      <c r="A3342" t="s">
        <v>3</v>
      </c>
      <c r="B3342" t="s">
        <v>35</v>
      </c>
      <c r="C3342" t="s">
        <v>21</v>
      </c>
      <c r="D3342">
        <v>2029</v>
      </c>
      <c r="E3342">
        <v>2.3053271909999999</v>
      </c>
      <c r="F3342" t="s">
        <v>44</v>
      </c>
    </row>
    <row r="3343" spans="1:6" x14ac:dyDescent="0.35">
      <c r="A3343" t="s">
        <v>3</v>
      </c>
      <c r="B3343" t="s">
        <v>35</v>
      </c>
      <c r="C3343" t="s">
        <v>22</v>
      </c>
      <c r="D3343">
        <v>2029</v>
      </c>
      <c r="E3343">
        <v>0</v>
      </c>
      <c r="F3343" t="s">
        <v>44</v>
      </c>
    </row>
    <row r="3344" spans="1:6" x14ac:dyDescent="0.35">
      <c r="A3344" t="s">
        <v>3</v>
      </c>
      <c r="B3344" t="s">
        <v>35</v>
      </c>
      <c r="C3344" t="s">
        <v>24</v>
      </c>
      <c r="D3344">
        <v>2029</v>
      </c>
      <c r="E3344">
        <v>1578.223649062</v>
      </c>
      <c r="F3344" t="s">
        <v>44</v>
      </c>
    </row>
    <row r="3345" spans="1:6" x14ac:dyDescent="0.35">
      <c r="A3345" t="s">
        <v>3</v>
      </c>
      <c r="B3345" t="s">
        <v>36</v>
      </c>
      <c r="C3345" t="s">
        <v>12</v>
      </c>
      <c r="D3345">
        <v>2029</v>
      </c>
      <c r="E3345">
        <v>2570.03448622</v>
      </c>
      <c r="F3345" t="s">
        <v>44</v>
      </c>
    </row>
    <row r="3346" spans="1:6" x14ac:dyDescent="0.35">
      <c r="A3346" t="s">
        <v>3</v>
      </c>
      <c r="B3346" t="s">
        <v>36</v>
      </c>
      <c r="C3346" t="s">
        <v>15</v>
      </c>
      <c r="D3346">
        <v>2029</v>
      </c>
      <c r="E3346">
        <v>238852.2199</v>
      </c>
      <c r="F3346" t="s">
        <v>44</v>
      </c>
    </row>
    <row r="3347" spans="1:6" x14ac:dyDescent="0.35">
      <c r="A3347" t="s">
        <v>3</v>
      </c>
      <c r="B3347" t="s">
        <v>36</v>
      </c>
      <c r="C3347" t="s">
        <v>17</v>
      </c>
      <c r="D3347">
        <v>2029</v>
      </c>
      <c r="E3347">
        <v>406.55160000000001</v>
      </c>
      <c r="F3347" t="s">
        <v>44</v>
      </c>
    </row>
    <row r="3348" spans="1:6" x14ac:dyDescent="0.35">
      <c r="A3348" t="s">
        <v>3</v>
      </c>
      <c r="B3348" t="s">
        <v>36</v>
      </c>
      <c r="C3348" t="s">
        <v>19</v>
      </c>
      <c r="D3348">
        <v>2029</v>
      </c>
      <c r="E3348">
        <v>313.86751500000003</v>
      </c>
      <c r="F3348" t="s">
        <v>44</v>
      </c>
    </row>
    <row r="3349" spans="1:6" x14ac:dyDescent="0.35">
      <c r="A3349" t="s">
        <v>3</v>
      </c>
      <c r="B3349" t="s">
        <v>36</v>
      </c>
      <c r="C3349" t="s">
        <v>20</v>
      </c>
      <c r="D3349">
        <v>2029</v>
      </c>
      <c r="E3349">
        <v>20048.204890000001</v>
      </c>
      <c r="F3349" t="s">
        <v>44</v>
      </c>
    </row>
    <row r="3350" spans="1:6" x14ac:dyDescent="0.35">
      <c r="A3350" t="s">
        <v>3</v>
      </c>
      <c r="B3350" t="s">
        <v>36</v>
      </c>
      <c r="C3350" t="s">
        <v>21</v>
      </c>
      <c r="D3350">
        <v>2029</v>
      </c>
      <c r="E3350">
        <v>75.756330640000002</v>
      </c>
      <c r="F3350" t="s">
        <v>44</v>
      </c>
    </row>
    <row r="3351" spans="1:6" x14ac:dyDescent="0.35">
      <c r="A3351" t="s">
        <v>3</v>
      </c>
      <c r="B3351" t="s">
        <v>36</v>
      </c>
      <c r="C3351" t="s">
        <v>22</v>
      </c>
      <c r="D3351">
        <v>2029</v>
      </c>
      <c r="E3351">
        <v>0.397480685</v>
      </c>
      <c r="F3351" t="s">
        <v>44</v>
      </c>
    </row>
    <row r="3352" spans="1:6" x14ac:dyDescent="0.35">
      <c r="A3352" t="s">
        <v>3</v>
      </c>
      <c r="B3352" t="s">
        <v>36</v>
      </c>
      <c r="C3352" t="s">
        <v>24</v>
      </c>
      <c r="D3352">
        <v>2029</v>
      </c>
      <c r="E3352">
        <v>262267.03220254497</v>
      </c>
      <c r="F3352" t="s">
        <v>44</v>
      </c>
    </row>
    <row r="3353" spans="1:6" x14ac:dyDescent="0.35">
      <c r="A3353" t="s">
        <v>3</v>
      </c>
      <c r="B3353" t="s">
        <v>37</v>
      </c>
      <c r="C3353" t="s">
        <v>12</v>
      </c>
      <c r="D3353">
        <v>2029</v>
      </c>
      <c r="E3353">
        <v>285.4397993</v>
      </c>
      <c r="F3353" t="s">
        <v>44</v>
      </c>
    </row>
    <row r="3354" spans="1:6" x14ac:dyDescent="0.35">
      <c r="A3354" t="s">
        <v>3</v>
      </c>
      <c r="B3354" t="s">
        <v>37</v>
      </c>
      <c r="C3354" t="s">
        <v>14</v>
      </c>
      <c r="D3354">
        <v>2029</v>
      </c>
      <c r="E3354">
        <v>400.74372</v>
      </c>
      <c r="F3354" t="s">
        <v>44</v>
      </c>
    </row>
    <row r="3355" spans="1:6" x14ac:dyDescent="0.35">
      <c r="A3355" t="s">
        <v>3</v>
      </c>
      <c r="B3355" t="s">
        <v>37</v>
      </c>
      <c r="C3355" t="s">
        <v>38</v>
      </c>
      <c r="D3355">
        <v>2029</v>
      </c>
      <c r="E3355">
        <v>654.80999999999995</v>
      </c>
      <c r="F3355" t="s">
        <v>44</v>
      </c>
    </row>
    <row r="3356" spans="1:6" x14ac:dyDescent="0.35">
      <c r="A3356" t="s">
        <v>3</v>
      </c>
      <c r="B3356" t="s">
        <v>37</v>
      </c>
      <c r="C3356" t="s">
        <v>15</v>
      </c>
      <c r="D3356">
        <v>2029</v>
      </c>
      <c r="E3356">
        <v>4131.7584319999996</v>
      </c>
      <c r="F3356" t="s">
        <v>44</v>
      </c>
    </row>
    <row r="3357" spans="1:6" x14ac:dyDescent="0.35">
      <c r="A3357" t="s">
        <v>3</v>
      </c>
      <c r="B3357" t="s">
        <v>37</v>
      </c>
      <c r="C3357" t="s">
        <v>17</v>
      </c>
      <c r="D3357">
        <v>2029</v>
      </c>
      <c r="E3357">
        <v>13279.57605</v>
      </c>
      <c r="F3357" t="s">
        <v>44</v>
      </c>
    </row>
    <row r="3358" spans="1:6" x14ac:dyDescent="0.35">
      <c r="A3358" t="s">
        <v>3</v>
      </c>
      <c r="B3358" t="s">
        <v>37</v>
      </c>
      <c r="C3358" t="s">
        <v>19</v>
      </c>
      <c r="D3358">
        <v>2029</v>
      </c>
      <c r="E3358">
        <v>0.33879300000000001</v>
      </c>
      <c r="F3358" t="s">
        <v>44</v>
      </c>
    </row>
    <row r="3359" spans="1:6" x14ac:dyDescent="0.35">
      <c r="A3359" t="s">
        <v>3</v>
      </c>
      <c r="B3359" t="s">
        <v>37</v>
      </c>
      <c r="C3359" t="s">
        <v>20</v>
      </c>
      <c r="D3359">
        <v>2029</v>
      </c>
      <c r="E3359">
        <v>9117.6070450000007</v>
      </c>
      <c r="F3359" t="s">
        <v>44</v>
      </c>
    </row>
    <row r="3360" spans="1:6" x14ac:dyDescent="0.35">
      <c r="A3360" t="s">
        <v>3</v>
      </c>
      <c r="B3360" t="s">
        <v>37</v>
      </c>
      <c r="C3360" t="s">
        <v>21</v>
      </c>
      <c r="D3360">
        <v>2029</v>
      </c>
      <c r="E3360">
        <v>80.795593580000002</v>
      </c>
      <c r="F3360" t="s">
        <v>44</v>
      </c>
    </row>
    <row r="3361" spans="1:6" x14ac:dyDescent="0.35">
      <c r="A3361" t="s">
        <v>3</v>
      </c>
      <c r="B3361" t="s">
        <v>37</v>
      </c>
      <c r="C3361" t="s">
        <v>22</v>
      </c>
      <c r="D3361">
        <v>2029</v>
      </c>
      <c r="E3361">
        <v>117.95407179999999</v>
      </c>
      <c r="F3361" t="s">
        <v>44</v>
      </c>
    </row>
    <row r="3362" spans="1:6" x14ac:dyDescent="0.35">
      <c r="A3362" t="s">
        <v>3</v>
      </c>
      <c r="B3362" t="s">
        <v>37</v>
      </c>
      <c r="C3362" t="s">
        <v>24</v>
      </c>
      <c r="D3362">
        <v>2029</v>
      </c>
      <c r="E3362">
        <v>28069.023504680001</v>
      </c>
      <c r="F3362" t="s">
        <v>44</v>
      </c>
    </row>
    <row r="3363" spans="1:6" x14ac:dyDescent="0.35">
      <c r="A3363" t="s">
        <v>3</v>
      </c>
      <c r="B3363" t="s">
        <v>39</v>
      </c>
      <c r="C3363" t="s">
        <v>12</v>
      </c>
      <c r="D3363">
        <v>2029</v>
      </c>
      <c r="E3363">
        <v>248.26713720000001</v>
      </c>
      <c r="F3363" t="s">
        <v>44</v>
      </c>
    </row>
    <row r="3364" spans="1:6" x14ac:dyDescent="0.35">
      <c r="A3364" t="s">
        <v>3</v>
      </c>
      <c r="B3364" t="s">
        <v>39</v>
      </c>
      <c r="C3364" t="s">
        <v>15</v>
      </c>
      <c r="D3364">
        <v>2029</v>
      </c>
      <c r="E3364">
        <v>466.36311849999998</v>
      </c>
      <c r="F3364" t="s">
        <v>44</v>
      </c>
    </row>
    <row r="3365" spans="1:6" x14ac:dyDescent="0.35">
      <c r="A3365" t="s">
        <v>3</v>
      </c>
      <c r="B3365" t="s">
        <v>39</v>
      </c>
      <c r="C3365" t="s">
        <v>17</v>
      </c>
      <c r="D3365">
        <v>2029</v>
      </c>
      <c r="E3365">
        <v>173.44800000000001</v>
      </c>
      <c r="F3365" t="s">
        <v>44</v>
      </c>
    </row>
    <row r="3366" spans="1:6" x14ac:dyDescent="0.35">
      <c r="A3366" t="s">
        <v>3</v>
      </c>
      <c r="B3366" t="s">
        <v>39</v>
      </c>
      <c r="C3366" t="s">
        <v>19</v>
      </c>
      <c r="D3366">
        <v>2029</v>
      </c>
      <c r="E3366">
        <v>37.311061449999997</v>
      </c>
      <c r="F3366" t="s">
        <v>44</v>
      </c>
    </row>
    <row r="3367" spans="1:6" x14ac:dyDescent="0.35">
      <c r="A3367" t="s">
        <v>3</v>
      </c>
      <c r="B3367" t="s">
        <v>39</v>
      </c>
      <c r="C3367" t="s">
        <v>20</v>
      </c>
      <c r="D3367">
        <v>2029</v>
      </c>
      <c r="E3367">
        <v>10.384092430000001</v>
      </c>
      <c r="F3367" t="s">
        <v>44</v>
      </c>
    </row>
    <row r="3368" spans="1:6" x14ac:dyDescent="0.35">
      <c r="A3368" t="s">
        <v>3</v>
      </c>
      <c r="B3368" t="s">
        <v>39</v>
      </c>
      <c r="C3368" t="s">
        <v>21</v>
      </c>
      <c r="D3368">
        <v>2029</v>
      </c>
      <c r="E3368">
        <v>0.76701341099999998</v>
      </c>
      <c r="F3368" t="s">
        <v>44</v>
      </c>
    </row>
    <row r="3369" spans="1:6" x14ac:dyDescent="0.35">
      <c r="A3369" t="s">
        <v>3</v>
      </c>
      <c r="B3369" t="s">
        <v>39</v>
      </c>
      <c r="C3369" t="s">
        <v>22</v>
      </c>
      <c r="D3369">
        <v>2029</v>
      </c>
      <c r="E3369">
        <v>1.5159244759999999</v>
      </c>
      <c r="F3369" t="s">
        <v>44</v>
      </c>
    </row>
    <row r="3370" spans="1:6" x14ac:dyDescent="0.35">
      <c r="A3370" t="s">
        <v>3</v>
      </c>
      <c r="B3370" t="s">
        <v>39</v>
      </c>
      <c r="C3370" t="s">
        <v>24</v>
      </c>
      <c r="D3370">
        <v>2029</v>
      </c>
      <c r="E3370">
        <v>938.05634746700002</v>
      </c>
      <c r="F3370" t="s">
        <v>44</v>
      </c>
    </row>
    <row r="3371" spans="1:6" x14ac:dyDescent="0.35">
      <c r="A3371" t="s">
        <v>5</v>
      </c>
      <c r="B3371" t="s">
        <v>11</v>
      </c>
      <c r="C3371" t="s">
        <v>12</v>
      </c>
      <c r="D3371">
        <v>2029</v>
      </c>
      <c r="E3371">
        <v>1054.6343328</v>
      </c>
      <c r="F3371" t="s">
        <v>44</v>
      </c>
    </row>
    <row r="3372" spans="1:6" x14ac:dyDescent="0.35">
      <c r="A3372" t="s">
        <v>5</v>
      </c>
      <c r="B3372" t="s">
        <v>11</v>
      </c>
      <c r="C3372" t="s">
        <v>13</v>
      </c>
      <c r="D3372">
        <v>2029</v>
      </c>
      <c r="E3372">
        <v>0</v>
      </c>
      <c r="F3372" t="s">
        <v>44</v>
      </c>
    </row>
    <row r="3373" spans="1:6" x14ac:dyDescent="0.35">
      <c r="A3373" t="s">
        <v>5</v>
      </c>
      <c r="B3373" t="s">
        <v>11</v>
      </c>
      <c r="C3373" t="s">
        <v>14</v>
      </c>
      <c r="D3373">
        <v>2029</v>
      </c>
      <c r="E3373">
        <v>0</v>
      </c>
      <c r="F3373" t="s">
        <v>44</v>
      </c>
    </row>
    <row r="3374" spans="1:6" x14ac:dyDescent="0.35">
      <c r="A3374" t="s">
        <v>5</v>
      </c>
      <c r="B3374" t="s">
        <v>11</v>
      </c>
      <c r="C3374" t="s">
        <v>15</v>
      </c>
      <c r="D3374">
        <v>2029</v>
      </c>
      <c r="E3374">
        <v>1651.0749780000001</v>
      </c>
      <c r="F3374" t="s">
        <v>44</v>
      </c>
    </row>
    <row r="3375" spans="1:6" x14ac:dyDescent="0.35">
      <c r="A3375" t="s">
        <v>5</v>
      </c>
      <c r="B3375" t="s">
        <v>11</v>
      </c>
      <c r="C3375" t="s">
        <v>17</v>
      </c>
      <c r="D3375">
        <v>2029</v>
      </c>
      <c r="E3375">
        <v>72526.906310000006</v>
      </c>
      <c r="F3375" t="s">
        <v>44</v>
      </c>
    </row>
    <row r="3376" spans="1:6" x14ac:dyDescent="0.35">
      <c r="A3376" t="s">
        <v>5</v>
      </c>
      <c r="B3376" t="s">
        <v>11</v>
      </c>
      <c r="C3376" t="s">
        <v>18</v>
      </c>
      <c r="D3376">
        <v>2029</v>
      </c>
      <c r="E3376">
        <v>0</v>
      </c>
      <c r="F3376" t="s">
        <v>44</v>
      </c>
    </row>
    <row r="3377" spans="1:6" x14ac:dyDescent="0.35">
      <c r="A3377" t="s">
        <v>5</v>
      </c>
      <c r="B3377" t="s">
        <v>11</v>
      </c>
      <c r="C3377" t="s">
        <v>19</v>
      </c>
      <c r="D3377">
        <v>2029</v>
      </c>
      <c r="E3377">
        <v>7.7317424399999997</v>
      </c>
      <c r="F3377" t="s">
        <v>44</v>
      </c>
    </row>
    <row r="3378" spans="1:6" x14ac:dyDescent="0.35">
      <c r="A3378" t="s">
        <v>5</v>
      </c>
      <c r="B3378" t="s">
        <v>11</v>
      </c>
      <c r="C3378" t="s">
        <v>20</v>
      </c>
      <c r="D3378">
        <v>2029</v>
      </c>
      <c r="E3378">
        <v>18643.228739999999</v>
      </c>
      <c r="F3378" t="s">
        <v>44</v>
      </c>
    </row>
    <row r="3379" spans="1:6" x14ac:dyDescent="0.35">
      <c r="A3379" t="s">
        <v>5</v>
      </c>
      <c r="B3379" t="s">
        <v>11</v>
      </c>
      <c r="C3379" t="s">
        <v>21</v>
      </c>
      <c r="D3379">
        <v>2029</v>
      </c>
      <c r="E3379">
        <v>671.23143709999999</v>
      </c>
      <c r="F3379" t="s">
        <v>44</v>
      </c>
    </row>
    <row r="3380" spans="1:6" x14ac:dyDescent="0.35">
      <c r="A3380" t="s">
        <v>5</v>
      </c>
      <c r="B3380" t="s">
        <v>11</v>
      </c>
      <c r="C3380" t="s">
        <v>22</v>
      </c>
      <c r="D3380">
        <v>2029</v>
      </c>
      <c r="E3380">
        <v>3192.2543970000002</v>
      </c>
      <c r="F3380" t="s">
        <v>44</v>
      </c>
    </row>
    <row r="3381" spans="1:6" x14ac:dyDescent="0.35">
      <c r="A3381" t="s">
        <v>5</v>
      </c>
      <c r="B3381" t="s">
        <v>11</v>
      </c>
      <c r="C3381" t="s">
        <v>23</v>
      </c>
      <c r="D3381">
        <v>2029</v>
      </c>
      <c r="E3381">
        <v>0</v>
      </c>
      <c r="F3381" t="s">
        <v>44</v>
      </c>
    </row>
    <row r="3382" spans="1:6" x14ac:dyDescent="0.35">
      <c r="A3382" t="s">
        <v>5</v>
      </c>
      <c r="B3382" t="s">
        <v>11</v>
      </c>
      <c r="C3382" t="s">
        <v>24</v>
      </c>
      <c r="D3382">
        <v>2029</v>
      </c>
      <c r="E3382">
        <v>97747.061937339997</v>
      </c>
      <c r="F3382" t="s">
        <v>44</v>
      </c>
    </row>
    <row r="3383" spans="1:6" x14ac:dyDescent="0.35">
      <c r="A3383" t="s">
        <v>5</v>
      </c>
      <c r="B3383" t="s">
        <v>25</v>
      </c>
      <c r="C3383" t="s">
        <v>12</v>
      </c>
      <c r="D3383">
        <v>2029</v>
      </c>
      <c r="E3383">
        <v>3304.1278910000001</v>
      </c>
      <c r="F3383" t="s">
        <v>44</v>
      </c>
    </row>
    <row r="3384" spans="1:6" x14ac:dyDescent="0.35">
      <c r="A3384" t="s">
        <v>5</v>
      </c>
      <c r="B3384" t="s">
        <v>25</v>
      </c>
      <c r="C3384" t="s">
        <v>13</v>
      </c>
      <c r="D3384">
        <v>2029</v>
      </c>
      <c r="E3384">
        <v>0</v>
      </c>
      <c r="F3384" t="s">
        <v>44</v>
      </c>
    </row>
    <row r="3385" spans="1:6" x14ac:dyDescent="0.35">
      <c r="A3385" t="s">
        <v>5</v>
      </c>
      <c r="B3385" t="s">
        <v>25</v>
      </c>
      <c r="C3385" t="s">
        <v>15</v>
      </c>
      <c r="D3385">
        <v>2029</v>
      </c>
      <c r="E3385">
        <v>63079.299279999999</v>
      </c>
      <c r="F3385" t="s">
        <v>44</v>
      </c>
    </row>
    <row r="3386" spans="1:6" x14ac:dyDescent="0.35">
      <c r="A3386" t="s">
        <v>5</v>
      </c>
      <c r="B3386" t="s">
        <v>25</v>
      </c>
      <c r="C3386" t="s">
        <v>17</v>
      </c>
      <c r="D3386">
        <v>2029</v>
      </c>
      <c r="E3386">
        <v>8544.3632899999993</v>
      </c>
      <c r="F3386" t="s">
        <v>44</v>
      </c>
    </row>
    <row r="3387" spans="1:6" x14ac:dyDescent="0.35">
      <c r="A3387" t="s">
        <v>5</v>
      </c>
      <c r="B3387" t="s">
        <v>25</v>
      </c>
      <c r="C3387" t="s">
        <v>18</v>
      </c>
      <c r="D3387">
        <v>2029</v>
      </c>
      <c r="E3387">
        <v>0</v>
      </c>
      <c r="F3387" t="s">
        <v>44</v>
      </c>
    </row>
    <row r="3388" spans="1:6" x14ac:dyDescent="0.35">
      <c r="A3388" t="s">
        <v>5</v>
      </c>
      <c r="B3388" t="s">
        <v>25</v>
      </c>
      <c r="C3388" t="s">
        <v>19</v>
      </c>
      <c r="D3388">
        <v>2029</v>
      </c>
      <c r="E3388">
        <v>8.8231420800000002</v>
      </c>
      <c r="F3388" t="s">
        <v>44</v>
      </c>
    </row>
    <row r="3389" spans="1:6" x14ac:dyDescent="0.35">
      <c r="A3389" t="s">
        <v>5</v>
      </c>
      <c r="B3389" t="s">
        <v>25</v>
      </c>
      <c r="C3389" t="s">
        <v>20</v>
      </c>
      <c r="D3389">
        <v>2029</v>
      </c>
      <c r="E3389">
        <v>3160.4574459999999</v>
      </c>
      <c r="F3389" t="s">
        <v>44</v>
      </c>
    </row>
    <row r="3390" spans="1:6" x14ac:dyDescent="0.35">
      <c r="A3390" t="s">
        <v>5</v>
      </c>
      <c r="B3390" t="s">
        <v>25</v>
      </c>
      <c r="C3390" t="s">
        <v>21</v>
      </c>
      <c r="D3390">
        <v>2029</v>
      </c>
      <c r="E3390">
        <v>637.4011127</v>
      </c>
      <c r="F3390" t="s">
        <v>44</v>
      </c>
    </row>
    <row r="3391" spans="1:6" x14ac:dyDescent="0.35">
      <c r="A3391" t="s">
        <v>5</v>
      </c>
      <c r="B3391" t="s">
        <v>25</v>
      </c>
      <c r="C3391" t="s">
        <v>22</v>
      </c>
      <c r="D3391">
        <v>2029</v>
      </c>
      <c r="E3391">
        <v>714.41642630000001</v>
      </c>
      <c r="F3391" t="s">
        <v>44</v>
      </c>
    </row>
    <row r="3392" spans="1:6" x14ac:dyDescent="0.35">
      <c r="A3392" t="s">
        <v>5</v>
      </c>
      <c r="B3392" t="s">
        <v>25</v>
      </c>
      <c r="C3392" t="s">
        <v>23</v>
      </c>
      <c r="D3392">
        <v>2029</v>
      </c>
      <c r="E3392">
        <v>0</v>
      </c>
      <c r="F3392" t="s">
        <v>44</v>
      </c>
    </row>
    <row r="3393" spans="1:6" x14ac:dyDescent="0.35">
      <c r="A3393" t="s">
        <v>5</v>
      </c>
      <c r="B3393" t="s">
        <v>25</v>
      </c>
      <c r="C3393" t="s">
        <v>24</v>
      </c>
      <c r="D3393">
        <v>2029</v>
      </c>
      <c r="E3393">
        <v>79448.888588079993</v>
      </c>
      <c r="F3393" t="s">
        <v>44</v>
      </c>
    </row>
    <row r="3394" spans="1:6" x14ac:dyDescent="0.35">
      <c r="A3394" t="s">
        <v>5</v>
      </c>
      <c r="B3394" t="s">
        <v>26</v>
      </c>
      <c r="C3394" t="s">
        <v>12</v>
      </c>
      <c r="D3394">
        <v>2029</v>
      </c>
      <c r="E3394">
        <v>74.355343579999996</v>
      </c>
      <c r="F3394" t="s">
        <v>44</v>
      </c>
    </row>
    <row r="3395" spans="1:6" x14ac:dyDescent="0.35">
      <c r="A3395" t="s">
        <v>5</v>
      </c>
      <c r="B3395" t="s">
        <v>26</v>
      </c>
      <c r="C3395" t="s">
        <v>15</v>
      </c>
      <c r="D3395">
        <v>2029</v>
      </c>
      <c r="E3395">
        <v>38950.72752</v>
      </c>
      <c r="F3395" t="s">
        <v>44</v>
      </c>
    </row>
    <row r="3396" spans="1:6" x14ac:dyDescent="0.35">
      <c r="A3396" t="s">
        <v>5</v>
      </c>
      <c r="B3396" t="s">
        <v>26</v>
      </c>
      <c r="C3396" t="s">
        <v>17</v>
      </c>
      <c r="D3396">
        <v>2029</v>
      </c>
      <c r="E3396">
        <v>110.5781664</v>
      </c>
      <c r="F3396" t="s">
        <v>44</v>
      </c>
    </row>
    <row r="3397" spans="1:6" x14ac:dyDescent="0.35">
      <c r="A3397" t="s">
        <v>5</v>
      </c>
      <c r="B3397" t="s">
        <v>26</v>
      </c>
      <c r="C3397" t="s">
        <v>19</v>
      </c>
      <c r="D3397">
        <v>2029</v>
      </c>
      <c r="E3397">
        <v>10.138885780000001</v>
      </c>
      <c r="F3397" t="s">
        <v>44</v>
      </c>
    </row>
    <row r="3398" spans="1:6" x14ac:dyDescent="0.35">
      <c r="A3398" t="s">
        <v>5</v>
      </c>
      <c r="B3398" t="s">
        <v>26</v>
      </c>
      <c r="C3398" t="s">
        <v>20</v>
      </c>
      <c r="D3398">
        <v>2029</v>
      </c>
      <c r="E3398">
        <v>1023.976326</v>
      </c>
      <c r="F3398" t="s">
        <v>44</v>
      </c>
    </row>
    <row r="3399" spans="1:6" x14ac:dyDescent="0.35">
      <c r="A3399" t="s">
        <v>5</v>
      </c>
      <c r="B3399" t="s">
        <v>26</v>
      </c>
      <c r="C3399" t="s">
        <v>21</v>
      </c>
      <c r="D3399">
        <v>2029</v>
      </c>
      <c r="E3399">
        <v>49.218786809999997</v>
      </c>
      <c r="F3399" t="s">
        <v>44</v>
      </c>
    </row>
    <row r="3400" spans="1:6" x14ac:dyDescent="0.35">
      <c r="A3400" t="s">
        <v>5</v>
      </c>
      <c r="B3400" t="s">
        <v>26</v>
      </c>
      <c r="C3400" t="s">
        <v>22</v>
      </c>
      <c r="D3400">
        <v>2029</v>
      </c>
      <c r="E3400">
        <v>9.8927691170000003</v>
      </c>
      <c r="F3400" t="s">
        <v>44</v>
      </c>
    </row>
    <row r="3401" spans="1:6" x14ac:dyDescent="0.35">
      <c r="A3401" t="s">
        <v>5</v>
      </c>
      <c r="B3401" t="s">
        <v>26</v>
      </c>
      <c r="C3401" t="s">
        <v>23</v>
      </c>
      <c r="D3401">
        <v>2029</v>
      </c>
      <c r="E3401">
        <v>0</v>
      </c>
      <c r="F3401" t="s">
        <v>44</v>
      </c>
    </row>
    <row r="3402" spans="1:6" x14ac:dyDescent="0.35">
      <c r="A3402" t="s">
        <v>5</v>
      </c>
      <c r="B3402" t="s">
        <v>26</v>
      </c>
      <c r="C3402" t="s">
        <v>24</v>
      </c>
      <c r="D3402">
        <v>2029</v>
      </c>
      <c r="E3402">
        <v>40228.887797686999</v>
      </c>
      <c r="F3402" t="s">
        <v>44</v>
      </c>
    </row>
    <row r="3403" spans="1:6" x14ac:dyDescent="0.35">
      <c r="A3403" t="s">
        <v>5</v>
      </c>
      <c r="B3403" t="s">
        <v>27</v>
      </c>
      <c r="C3403" t="s">
        <v>12</v>
      </c>
      <c r="D3403">
        <v>2029</v>
      </c>
      <c r="E3403">
        <v>380.2096684</v>
      </c>
      <c r="F3403" t="s">
        <v>44</v>
      </c>
    </row>
    <row r="3404" spans="1:6" x14ac:dyDescent="0.35">
      <c r="A3404" t="s">
        <v>5</v>
      </c>
      <c r="B3404" t="s">
        <v>27</v>
      </c>
      <c r="C3404" t="s">
        <v>14</v>
      </c>
      <c r="D3404">
        <v>2029</v>
      </c>
      <c r="E3404">
        <v>1007.0715</v>
      </c>
      <c r="F3404" t="s">
        <v>44</v>
      </c>
    </row>
    <row r="3405" spans="1:6" x14ac:dyDescent="0.35">
      <c r="A3405" t="s">
        <v>5</v>
      </c>
      <c r="B3405" t="s">
        <v>27</v>
      </c>
      <c r="C3405" t="s">
        <v>15</v>
      </c>
      <c r="D3405">
        <v>2029</v>
      </c>
      <c r="E3405">
        <v>2842.4562310000001</v>
      </c>
      <c r="F3405" t="s">
        <v>44</v>
      </c>
    </row>
    <row r="3406" spans="1:6" x14ac:dyDescent="0.35">
      <c r="A3406" t="s">
        <v>5</v>
      </c>
      <c r="B3406" t="s">
        <v>27</v>
      </c>
      <c r="C3406" t="s">
        <v>17</v>
      </c>
      <c r="D3406">
        <v>2029</v>
      </c>
      <c r="E3406">
        <v>488.51466549999998</v>
      </c>
      <c r="F3406" t="s">
        <v>44</v>
      </c>
    </row>
    <row r="3407" spans="1:6" x14ac:dyDescent="0.35">
      <c r="A3407" t="s">
        <v>5</v>
      </c>
      <c r="B3407" t="s">
        <v>27</v>
      </c>
      <c r="C3407" t="s">
        <v>19</v>
      </c>
      <c r="D3407">
        <v>2029</v>
      </c>
      <c r="E3407">
        <v>70.849538273999997</v>
      </c>
      <c r="F3407" t="s">
        <v>44</v>
      </c>
    </row>
    <row r="3408" spans="1:6" x14ac:dyDescent="0.35">
      <c r="A3408" t="s">
        <v>5</v>
      </c>
      <c r="B3408" t="s">
        <v>27</v>
      </c>
      <c r="C3408" t="s">
        <v>20</v>
      </c>
      <c r="D3408">
        <v>2029</v>
      </c>
      <c r="E3408">
        <v>1333.5545079999999</v>
      </c>
      <c r="F3408" t="s">
        <v>44</v>
      </c>
    </row>
    <row r="3409" spans="1:6" x14ac:dyDescent="0.35">
      <c r="A3409" t="s">
        <v>5</v>
      </c>
      <c r="B3409" t="s">
        <v>27</v>
      </c>
      <c r="C3409" t="s">
        <v>21</v>
      </c>
      <c r="D3409">
        <v>2029</v>
      </c>
      <c r="E3409">
        <v>17.02870244</v>
      </c>
      <c r="F3409" t="s">
        <v>44</v>
      </c>
    </row>
    <row r="3410" spans="1:6" x14ac:dyDescent="0.35">
      <c r="A3410" t="s">
        <v>5</v>
      </c>
      <c r="B3410" t="s">
        <v>27</v>
      </c>
      <c r="C3410" t="s">
        <v>22</v>
      </c>
      <c r="D3410">
        <v>2029</v>
      </c>
      <c r="E3410">
        <v>48.129285899999999</v>
      </c>
      <c r="F3410" t="s">
        <v>44</v>
      </c>
    </row>
    <row r="3411" spans="1:6" x14ac:dyDescent="0.35">
      <c r="A3411" t="s">
        <v>5</v>
      </c>
      <c r="B3411" t="s">
        <v>27</v>
      </c>
      <c r="C3411" t="s">
        <v>28</v>
      </c>
      <c r="D3411">
        <v>2029</v>
      </c>
      <c r="E3411">
        <v>5210.6670459999996</v>
      </c>
      <c r="F3411" t="s">
        <v>44</v>
      </c>
    </row>
    <row r="3412" spans="1:6" x14ac:dyDescent="0.35">
      <c r="A3412" t="s">
        <v>5</v>
      </c>
      <c r="B3412" t="s">
        <v>27</v>
      </c>
      <c r="C3412" t="s">
        <v>23</v>
      </c>
      <c r="D3412">
        <v>2029</v>
      </c>
      <c r="E3412">
        <v>0</v>
      </c>
      <c r="F3412" t="s">
        <v>44</v>
      </c>
    </row>
    <row r="3413" spans="1:6" x14ac:dyDescent="0.35">
      <c r="A3413" t="s">
        <v>5</v>
      </c>
      <c r="B3413" t="s">
        <v>27</v>
      </c>
      <c r="C3413" t="s">
        <v>24</v>
      </c>
      <c r="D3413">
        <v>2029</v>
      </c>
      <c r="E3413">
        <v>11398.481145513901</v>
      </c>
      <c r="F3413" t="s">
        <v>44</v>
      </c>
    </row>
    <row r="3414" spans="1:6" x14ac:dyDescent="0.35">
      <c r="A3414" t="s">
        <v>5</v>
      </c>
      <c r="B3414" t="s">
        <v>29</v>
      </c>
      <c r="C3414" t="s">
        <v>15</v>
      </c>
      <c r="D3414">
        <v>2029</v>
      </c>
      <c r="E3414">
        <v>45258.402459999998</v>
      </c>
      <c r="F3414" t="s">
        <v>44</v>
      </c>
    </row>
    <row r="3415" spans="1:6" x14ac:dyDescent="0.35">
      <c r="A3415" t="s">
        <v>5</v>
      </c>
      <c r="B3415" t="s">
        <v>29</v>
      </c>
      <c r="C3415" t="s">
        <v>17</v>
      </c>
      <c r="D3415">
        <v>2029</v>
      </c>
      <c r="E3415">
        <v>23.359878349999999</v>
      </c>
      <c r="F3415" t="s">
        <v>44</v>
      </c>
    </row>
    <row r="3416" spans="1:6" x14ac:dyDescent="0.35">
      <c r="A3416" t="s">
        <v>5</v>
      </c>
      <c r="B3416" t="s">
        <v>29</v>
      </c>
      <c r="C3416" t="s">
        <v>19</v>
      </c>
      <c r="D3416">
        <v>2029</v>
      </c>
      <c r="E3416">
        <v>195.96149783999999</v>
      </c>
      <c r="F3416" t="s">
        <v>44</v>
      </c>
    </row>
    <row r="3417" spans="1:6" x14ac:dyDescent="0.35">
      <c r="A3417" t="s">
        <v>5</v>
      </c>
      <c r="B3417" t="s">
        <v>29</v>
      </c>
      <c r="C3417" t="s">
        <v>20</v>
      </c>
      <c r="D3417">
        <v>2029</v>
      </c>
      <c r="E3417">
        <v>194.4986979</v>
      </c>
      <c r="F3417" t="s">
        <v>44</v>
      </c>
    </row>
    <row r="3418" spans="1:6" x14ac:dyDescent="0.35">
      <c r="A3418" t="s">
        <v>5</v>
      </c>
      <c r="B3418" t="s">
        <v>29</v>
      </c>
      <c r="C3418" t="s">
        <v>21</v>
      </c>
      <c r="D3418">
        <v>2029</v>
      </c>
      <c r="E3418">
        <v>9.425748681</v>
      </c>
      <c r="F3418" t="s">
        <v>44</v>
      </c>
    </row>
    <row r="3419" spans="1:6" x14ac:dyDescent="0.35">
      <c r="A3419" t="s">
        <v>5</v>
      </c>
      <c r="B3419" t="s">
        <v>29</v>
      </c>
      <c r="C3419" t="s">
        <v>22</v>
      </c>
      <c r="D3419">
        <v>2029</v>
      </c>
      <c r="E3419">
        <v>1.9396746999999999E-2</v>
      </c>
      <c r="F3419" t="s">
        <v>44</v>
      </c>
    </row>
    <row r="3420" spans="1:6" x14ac:dyDescent="0.35">
      <c r="A3420" t="s">
        <v>5</v>
      </c>
      <c r="B3420" t="s">
        <v>29</v>
      </c>
      <c r="C3420" t="s">
        <v>24</v>
      </c>
      <c r="D3420">
        <v>2029</v>
      </c>
      <c r="E3420">
        <v>45681.667679517901</v>
      </c>
      <c r="F3420" t="s">
        <v>44</v>
      </c>
    </row>
    <row r="3421" spans="1:6" x14ac:dyDescent="0.35">
      <c r="A3421" t="s">
        <v>5</v>
      </c>
      <c r="B3421" t="s">
        <v>30</v>
      </c>
      <c r="C3421" t="s">
        <v>12</v>
      </c>
      <c r="D3421">
        <v>2029</v>
      </c>
      <c r="E3421">
        <v>22.929231519999998</v>
      </c>
      <c r="F3421" t="s">
        <v>44</v>
      </c>
    </row>
    <row r="3422" spans="1:6" x14ac:dyDescent="0.35">
      <c r="A3422" t="s">
        <v>5</v>
      </c>
      <c r="B3422" t="s">
        <v>30</v>
      </c>
      <c r="C3422" t="s">
        <v>14</v>
      </c>
      <c r="D3422">
        <v>2029</v>
      </c>
      <c r="E3422">
        <v>1542.64554</v>
      </c>
      <c r="F3422" t="s">
        <v>44</v>
      </c>
    </row>
    <row r="3423" spans="1:6" x14ac:dyDescent="0.35">
      <c r="A3423" t="s">
        <v>5</v>
      </c>
      <c r="B3423" t="s">
        <v>30</v>
      </c>
      <c r="C3423" t="s">
        <v>15</v>
      </c>
      <c r="D3423">
        <v>2029</v>
      </c>
      <c r="E3423">
        <v>871.5412867</v>
      </c>
      <c r="F3423" t="s">
        <v>44</v>
      </c>
    </row>
    <row r="3424" spans="1:6" x14ac:dyDescent="0.35">
      <c r="A3424" t="s">
        <v>5</v>
      </c>
      <c r="B3424" t="s">
        <v>30</v>
      </c>
      <c r="C3424" t="s">
        <v>17</v>
      </c>
      <c r="D3424">
        <v>2029</v>
      </c>
      <c r="E3424">
        <v>1269.952646</v>
      </c>
      <c r="F3424" t="s">
        <v>44</v>
      </c>
    </row>
    <row r="3425" spans="1:6" x14ac:dyDescent="0.35">
      <c r="A3425" t="s">
        <v>5</v>
      </c>
      <c r="B3425" t="s">
        <v>30</v>
      </c>
      <c r="C3425" t="s">
        <v>31</v>
      </c>
      <c r="D3425">
        <v>2029</v>
      </c>
      <c r="E3425">
        <v>8030.1729509999996</v>
      </c>
      <c r="F3425" t="s">
        <v>44</v>
      </c>
    </row>
    <row r="3426" spans="1:6" x14ac:dyDescent="0.35">
      <c r="A3426" t="s">
        <v>5</v>
      </c>
      <c r="B3426" t="s">
        <v>30</v>
      </c>
      <c r="C3426" t="s">
        <v>19</v>
      </c>
      <c r="D3426">
        <v>2029</v>
      </c>
      <c r="E3426">
        <v>0</v>
      </c>
      <c r="F3426" t="s">
        <v>44</v>
      </c>
    </row>
    <row r="3427" spans="1:6" x14ac:dyDescent="0.35">
      <c r="A3427" t="s">
        <v>5</v>
      </c>
      <c r="B3427" t="s">
        <v>30</v>
      </c>
      <c r="C3427" t="s">
        <v>20</v>
      </c>
      <c r="D3427">
        <v>2029</v>
      </c>
      <c r="E3427">
        <v>2108.1906140000001</v>
      </c>
      <c r="F3427" t="s">
        <v>44</v>
      </c>
    </row>
    <row r="3428" spans="1:6" x14ac:dyDescent="0.35">
      <c r="A3428" t="s">
        <v>5</v>
      </c>
      <c r="B3428" t="s">
        <v>30</v>
      </c>
      <c r="C3428" t="s">
        <v>21</v>
      </c>
      <c r="D3428">
        <v>2029</v>
      </c>
      <c r="E3428">
        <v>10.87129099</v>
      </c>
      <c r="F3428" t="s">
        <v>44</v>
      </c>
    </row>
    <row r="3429" spans="1:6" x14ac:dyDescent="0.35">
      <c r="A3429" t="s">
        <v>5</v>
      </c>
      <c r="B3429" t="s">
        <v>30</v>
      </c>
      <c r="C3429" t="s">
        <v>22</v>
      </c>
      <c r="D3429">
        <v>2029</v>
      </c>
      <c r="E3429">
        <v>0.539401307</v>
      </c>
      <c r="F3429" t="s">
        <v>44</v>
      </c>
    </row>
    <row r="3430" spans="1:6" x14ac:dyDescent="0.35">
      <c r="A3430" t="s">
        <v>5</v>
      </c>
      <c r="B3430" t="s">
        <v>30</v>
      </c>
      <c r="C3430" t="s">
        <v>24</v>
      </c>
      <c r="D3430">
        <v>2029</v>
      </c>
      <c r="E3430">
        <v>13856.842961516901</v>
      </c>
      <c r="F3430" t="s">
        <v>44</v>
      </c>
    </row>
    <row r="3431" spans="1:6" x14ac:dyDescent="0.35">
      <c r="A3431" t="s">
        <v>5</v>
      </c>
      <c r="B3431" t="s">
        <v>32</v>
      </c>
      <c r="C3431" t="s">
        <v>15</v>
      </c>
      <c r="D3431">
        <v>2029</v>
      </c>
      <c r="E3431">
        <v>338.62952919999998</v>
      </c>
      <c r="F3431" t="s">
        <v>44</v>
      </c>
    </row>
    <row r="3432" spans="1:6" x14ac:dyDescent="0.35">
      <c r="A3432" t="s">
        <v>5</v>
      </c>
      <c r="B3432" t="s">
        <v>32</v>
      </c>
      <c r="C3432" t="s">
        <v>17</v>
      </c>
      <c r="D3432">
        <v>2029</v>
      </c>
      <c r="E3432">
        <v>0.94377612</v>
      </c>
      <c r="F3432" t="s">
        <v>44</v>
      </c>
    </row>
    <row r="3433" spans="1:6" x14ac:dyDescent="0.35">
      <c r="A3433" t="s">
        <v>5</v>
      </c>
      <c r="B3433" t="s">
        <v>32</v>
      </c>
      <c r="C3433" t="s">
        <v>19</v>
      </c>
      <c r="D3433">
        <v>2029</v>
      </c>
      <c r="E3433">
        <v>19.056171119999998</v>
      </c>
      <c r="F3433" t="s">
        <v>44</v>
      </c>
    </row>
    <row r="3434" spans="1:6" x14ac:dyDescent="0.35">
      <c r="A3434" t="s">
        <v>5</v>
      </c>
      <c r="B3434" t="s">
        <v>32</v>
      </c>
      <c r="C3434" t="s">
        <v>20</v>
      </c>
      <c r="D3434">
        <v>2029</v>
      </c>
      <c r="E3434">
        <v>19.184498399999999</v>
      </c>
      <c r="F3434" t="s">
        <v>44</v>
      </c>
    </row>
    <row r="3435" spans="1:6" x14ac:dyDescent="0.35">
      <c r="A3435" t="s">
        <v>5</v>
      </c>
      <c r="B3435" t="s">
        <v>32</v>
      </c>
      <c r="C3435" t="s">
        <v>21</v>
      </c>
      <c r="D3435">
        <v>2029</v>
      </c>
      <c r="E3435">
        <v>0.89911712399999999</v>
      </c>
      <c r="F3435" t="s">
        <v>44</v>
      </c>
    </row>
    <row r="3436" spans="1:6" x14ac:dyDescent="0.35">
      <c r="A3436" t="s">
        <v>5</v>
      </c>
      <c r="B3436" t="s">
        <v>32</v>
      </c>
      <c r="C3436" t="s">
        <v>22</v>
      </c>
      <c r="D3436">
        <v>2029</v>
      </c>
      <c r="E3436">
        <v>2.7019618410000001</v>
      </c>
      <c r="F3436" t="s">
        <v>44</v>
      </c>
    </row>
    <row r="3437" spans="1:6" x14ac:dyDescent="0.35">
      <c r="A3437" t="s">
        <v>5</v>
      </c>
      <c r="B3437" t="s">
        <v>32</v>
      </c>
      <c r="C3437" t="s">
        <v>24</v>
      </c>
      <c r="D3437">
        <v>2029</v>
      </c>
      <c r="E3437">
        <v>381.41505380499899</v>
      </c>
      <c r="F3437" t="s">
        <v>44</v>
      </c>
    </row>
    <row r="3438" spans="1:6" x14ac:dyDescent="0.35">
      <c r="A3438" t="s">
        <v>5</v>
      </c>
      <c r="B3438" t="s">
        <v>33</v>
      </c>
      <c r="C3438" t="s">
        <v>19</v>
      </c>
      <c r="D3438">
        <v>2029</v>
      </c>
      <c r="E3438">
        <v>304.45057159999999</v>
      </c>
      <c r="F3438" t="s">
        <v>44</v>
      </c>
    </row>
    <row r="3439" spans="1:6" x14ac:dyDescent="0.35">
      <c r="A3439" t="s">
        <v>5</v>
      </c>
      <c r="B3439" t="s">
        <v>33</v>
      </c>
      <c r="C3439" t="s">
        <v>20</v>
      </c>
      <c r="D3439">
        <v>2029</v>
      </c>
      <c r="E3439">
        <v>1.4150175</v>
      </c>
      <c r="F3439" t="s">
        <v>44</v>
      </c>
    </row>
    <row r="3440" spans="1:6" x14ac:dyDescent="0.35">
      <c r="A3440" t="s">
        <v>5</v>
      </c>
      <c r="B3440" t="s">
        <v>33</v>
      </c>
      <c r="C3440" t="s">
        <v>21</v>
      </c>
      <c r="D3440">
        <v>2029</v>
      </c>
      <c r="E3440">
        <v>0.57090407600000004</v>
      </c>
      <c r="F3440" t="s">
        <v>44</v>
      </c>
    </row>
    <row r="3441" spans="1:6" x14ac:dyDescent="0.35">
      <c r="A3441" t="s">
        <v>5</v>
      </c>
      <c r="B3441" t="s">
        <v>33</v>
      </c>
      <c r="C3441" t="s">
        <v>22</v>
      </c>
      <c r="D3441">
        <v>2029</v>
      </c>
      <c r="E3441">
        <v>1.1185422860000001</v>
      </c>
      <c r="F3441" t="s">
        <v>44</v>
      </c>
    </row>
    <row r="3442" spans="1:6" x14ac:dyDescent="0.35">
      <c r="A3442" t="s">
        <v>5</v>
      </c>
      <c r="B3442" t="s">
        <v>33</v>
      </c>
      <c r="C3442" t="s">
        <v>24</v>
      </c>
      <c r="D3442">
        <v>2029</v>
      </c>
      <c r="E3442">
        <v>307.55503546199998</v>
      </c>
      <c r="F3442" t="s">
        <v>44</v>
      </c>
    </row>
    <row r="3443" spans="1:6" x14ac:dyDescent="0.35">
      <c r="A3443" t="s">
        <v>5</v>
      </c>
      <c r="B3443" t="s">
        <v>34</v>
      </c>
      <c r="C3443" t="s">
        <v>12</v>
      </c>
      <c r="D3443">
        <v>2029</v>
      </c>
      <c r="E3443">
        <v>1101.8</v>
      </c>
      <c r="F3443" t="s">
        <v>44</v>
      </c>
    </row>
    <row r="3444" spans="1:6" x14ac:dyDescent="0.35">
      <c r="A3444" t="s">
        <v>5</v>
      </c>
      <c r="B3444" t="s">
        <v>34</v>
      </c>
      <c r="C3444" t="s">
        <v>13</v>
      </c>
      <c r="D3444">
        <v>2029</v>
      </c>
      <c r="E3444">
        <v>0</v>
      </c>
      <c r="F3444" t="s">
        <v>44</v>
      </c>
    </row>
    <row r="3445" spans="1:6" x14ac:dyDescent="0.35">
      <c r="A3445" t="s">
        <v>5</v>
      </c>
      <c r="B3445" t="s">
        <v>34</v>
      </c>
      <c r="C3445" t="s">
        <v>15</v>
      </c>
      <c r="D3445">
        <v>2029</v>
      </c>
      <c r="E3445">
        <v>37747.755949999999</v>
      </c>
      <c r="F3445" t="s">
        <v>44</v>
      </c>
    </row>
    <row r="3446" spans="1:6" x14ac:dyDescent="0.35">
      <c r="A3446" t="s">
        <v>5</v>
      </c>
      <c r="B3446" t="s">
        <v>34</v>
      </c>
      <c r="C3446" t="s">
        <v>17</v>
      </c>
      <c r="D3446">
        <v>2029</v>
      </c>
      <c r="E3446">
        <v>20894.949250000001</v>
      </c>
      <c r="F3446" t="s">
        <v>44</v>
      </c>
    </row>
    <row r="3447" spans="1:6" x14ac:dyDescent="0.35">
      <c r="A3447" t="s">
        <v>5</v>
      </c>
      <c r="B3447" t="s">
        <v>34</v>
      </c>
      <c r="C3447" t="s">
        <v>18</v>
      </c>
      <c r="D3447">
        <v>2029</v>
      </c>
      <c r="E3447">
        <v>0</v>
      </c>
      <c r="F3447" t="s">
        <v>44</v>
      </c>
    </row>
    <row r="3448" spans="1:6" x14ac:dyDescent="0.35">
      <c r="A3448" t="s">
        <v>5</v>
      </c>
      <c r="B3448" t="s">
        <v>34</v>
      </c>
      <c r="C3448" t="s">
        <v>19</v>
      </c>
      <c r="D3448">
        <v>2029</v>
      </c>
      <c r="E3448">
        <v>42.085343879999897</v>
      </c>
      <c r="F3448" t="s">
        <v>44</v>
      </c>
    </row>
    <row r="3449" spans="1:6" x14ac:dyDescent="0.35">
      <c r="A3449" t="s">
        <v>5</v>
      </c>
      <c r="B3449" t="s">
        <v>34</v>
      </c>
      <c r="C3449" t="s">
        <v>20</v>
      </c>
      <c r="D3449">
        <v>2029</v>
      </c>
      <c r="E3449">
        <v>25411.939139999999</v>
      </c>
      <c r="F3449" t="s">
        <v>44</v>
      </c>
    </row>
    <row r="3450" spans="1:6" x14ac:dyDescent="0.35">
      <c r="A3450" t="s">
        <v>5</v>
      </c>
      <c r="B3450" t="s">
        <v>34</v>
      </c>
      <c r="C3450" t="s">
        <v>21</v>
      </c>
      <c r="D3450">
        <v>2029</v>
      </c>
      <c r="E3450">
        <v>3940.8642049999999</v>
      </c>
      <c r="F3450" t="s">
        <v>44</v>
      </c>
    </row>
    <row r="3451" spans="1:6" x14ac:dyDescent="0.35">
      <c r="A3451" t="s">
        <v>5</v>
      </c>
      <c r="B3451" t="s">
        <v>34</v>
      </c>
      <c r="C3451" t="s">
        <v>22</v>
      </c>
      <c r="D3451">
        <v>2029</v>
      </c>
      <c r="E3451">
        <v>4676.7353880000001</v>
      </c>
      <c r="F3451" t="s">
        <v>44</v>
      </c>
    </row>
    <row r="3452" spans="1:6" x14ac:dyDescent="0.35">
      <c r="A3452" t="s">
        <v>5</v>
      </c>
      <c r="B3452" t="s">
        <v>34</v>
      </c>
      <c r="C3452" t="s">
        <v>28</v>
      </c>
      <c r="D3452">
        <v>2029</v>
      </c>
      <c r="E3452">
        <v>76283.128800000006</v>
      </c>
      <c r="F3452" t="s">
        <v>44</v>
      </c>
    </row>
    <row r="3453" spans="1:6" x14ac:dyDescent="0.35">
      <c r="A3453" t="s">
        <v>5</v>
      </c>
      <c r="B3453" t="s">
        <v>34</v>
      </c>
      <c r="C3453" t="s">
        <v>23</v>
      </c>
      <c r="D3453">
        <v>2029</v>
      </c>
      <c r="E3453">
        <v>0</v>
      </c>
      <c r="F3453" t="s">
        <v>44</v>
      </c>
    </row>
    <row r="3454" spans="1:6" x14ac:dyDescent="0.35">
      <c r="A3454" t="s">
        <v>5</v>
      </c>
      <c r="B3454" t="s">
        <v>34</v>
      </c>
      <c r="C3454" t="s">
        <v>24</v>
      </c>
      <c r="D3454">
        <v>2029</v>
      </c>
      <c r="E3454">
        <v>170099.25807688001</v>
      </c>
      <c r="F3454" t="s">
        <v>44</v>
      </c>
    </row>
    <row r="3455" spans="1:6" x14ac:dyDescent="0.35">
      <c r="A3455" t="s">
        <v>5</v>
      </c>
      <c r="B3455" t="s">
        <v>35</v>
      </c>
      <c r="C3455" t="s">
        <v>12</v>
      </c>
      <c r="D3455">
        <v>2029</v>
      </c>
      <c r="E3455">
        <v>4.7120714100000001</v>
      </c>
      <c r="F3455" t="s">
        <v>44</v>
      </c>
    </row>
    <row r="3456" spans="1:6" x14ac:dyDescent="0.35">
      <c r="A3456" t="s">
        <v>5</v>
      </c>
      <c r="B3456" t="s">
        <v>35</v>
      </c>
      <c r="C3456" t="s">
        <v>19</v>
      </c>
      <c r="D3456">
        <v>2029</v>
      </c>
      <c r="E3456">
        <v>49.640251970000001</v>
      </c>
      <c r="F3456" t="s">
        <v>44</v>
      </c>
    </row>
    <row r="3457" spans="1:6" x14ac:dyDescent="0.35">
      <c r="A3457" t="s">
        <v>5</v>
      </c>
      <c r="B3457" t="s">
        <v>35</v>
      </c>
      <c r="C3457" t="s">
        <v>20</v>
      </c>
      <c r="D3457">
        <v>2029</v>
      </c>
      <c r="E3457">
        <v>1333.8426449999999</v>
      </c>
      <c r="F3457" t="s">
        <v>44</v>
      </c>
    </row>
    <row r="3458" spans="1:6" x14ac:dyDescent="0.35">
      <c r="A3458" t="s">
        <v>5</v>
      </c>
      <c r="B3458" t="s">
        <v>35</v>
      </c>
      <c r="C3458" t="s">
        <v>21</v>
      </c>
      <c r="D3458">
        <v>2029</v>
      </c>
      <c r="E3458">
        <v>4.1109362090000001</v>
      </c>
      <c r="F3458" t="s">
        <v>44</v>
      </c>
    </row>
    <row r="3459" spans="1:6" x14ac:dyDescent="0.35">
      <c r="A3459" t="s">
        <v>5</v>
      </c>
      <c r="B3459" t="s">
        <v>35</v>
      </c>
      <c r="C3459" t="s">
        <v>22</v>
      </c>
      <c r="D3459">
        <v>2029</v>
      </c>
      <c r="E3459">
        <v>0</v>
      </c>
      <c r="F3459" t="s">
        <v>44</v>
      </c>
    </row>
    <row r="3460" spans="1:6" x14ac:dyDescent="0.35">
      <c r="A3460" t="s">
        <v>5</v>
      </c>
      <c r="B3460" t="s">
        <v>35</v>
      </c>
      <c r="C3460" t="s">
        <v>23</v>
      </c>
      <c r="D3460">
        <v>2029</v>
      </c>
      <c r="E3460">
        <v>0</v>
      </c>
      <c r="F3460" t="s">
        <v>44</v>
      </c>
    </row>
    <row r="3461" spans="1:6" x14ac:dyDescent="0.35">
      <c r="A3461" t="s">
        <v>5</v>
      </c>
      <c r="B3461" t="s">
        <v>35</v>
      </c>
      <c r="C3461" t="s">
        <v>24</v>
      </c>
      <c r="D3461">
        <v>2029</v>
      </c>
      <c r="E3461">
        <v>1392.305904589</v>
      </c>
      <c r="F3461" t="s">
        <v>44</v>
      </c>
    </row>
    <row r="3462" spans="1:6" x14ac:dyDescent="0.35">
      <c r="A3462" t="s">
        <v>5</v>
      </c>
      <c r="B3462" t="s">
        <v>36</v>
      </c>
      <c r="C3462" t="s">
        <v>12</v>
      </c>
      <c r="D3462">
        <v>2029</v>
      </c>
      <c r="E3462">
        <v>1351.0363591</v>
      </c>
      <c r="F3462" t="s">
        <v>44</v>
      </c>
    </row>
    <row r="3463" spans="1:6" x14ac:dyDescent="0.35">
      <c r="A3463" t="s">
        <v>5</v>
      </c>
      <c r="B3463" t="s">
        <v>36</v>
      </c>
      <c r="C3463" t="s">
        <v>15</v>
      </c>
      <c r="D3463">
        <v>2029</v>
      </c>
      <c r="E3463">
        <v>241225.32579999999</v>
      </c>
      <c r="F3463" t="s">
        <v>44</v>
      </c>
    </row>
    <row r="3464" spans="1:6" x14ac:dyDescent="0.35">
      <c r="A3464" t="s">
        <v>5</v>
      </c>
      <c r="B3464" t="s">
        <v>36</v>
      </c>
      <c r="C3464" t="s">
        <v>17</v>
      </c>
      <c r="D3464">
        <v>2029</v>
      </c>
      <c r="E3464">
        <v>548.59297219999996</v>
      </c>
      <c r="F3464" t="s">
        <v>44</v>
      </c>
    </row>
    <row r="3465" spans="1:6" x14ac:dyDescent="0.35">
      <c r="A3465" t="s">
        <v>5</v>
      </c>
      <c r="B3465" t="s">
        <v>36</v>
      </c>
      <c r="C3465" t="s">
        <v>19</v>
      </c>
      <c r="D3465">
        <v>2029</v>
      </c>
      <c r="E3465">
        <v>315.86590669999998</v>
      </c>
      <c r="F3465" t="s">
        <v>44</v>
      </c>
    </row>
    <row r="3466" spans="1:6" x14ac:dyDescent="0.35">
      <c r="A3466" t="s">
        <v>5</v>
      </c>
      <c r="B3466" t="s">
        <v>36</v>
      </c>
      <c r="C3466" t="s">
        <v>20</v>
      </c>
      <c r="D3466">
        <v>2029</v>
      </c>
      <c r="E3466">
        <v>14979.560530000001</v>
      </c>
      <c r="F3466" t="s">
        <v>44</v>
      </c>
    </row>
    <row r="3467" spans="1:6" x14ac:dyDescent="0.35">
      <c r="A3467" t="s">
        <v>5</v>
      </c>
      <c r="B3467" t="s">
        <v>36</v>
      </c>
      <c r="C3467" t="s">
        <v>21</v>
      </c>
      <c r="D3467">
        <v>2029</v>
      </c>
      <c r="E3467">
        <v>122.37561100000001</v>
      </c>
      <c r="F3467" t="s">
        <v>44</v>
      </c>
    </row>
    <row r="3468" spans="1:6" x14ac:dyDescent="0.35">
      <c r="A3468" t="s">
        <v>5</v>
      </c>
      <c r="B3468" t="s">
        <v>36</v>
      </c>
      <c r="C3468" t="s">
        <v>22</v>
      </c>
      <c r="D3468">
        <v>2029</v>
      </c>
      <c r="E3468">
        <v>0.397480685</v>
      </c>
      <c r="F3468" t="s">
        <v>44</v>
      </c>
    </row>
    <row r="3469" spans="1:6" x14ac:dyDescent="0.35">
      <c r="A3469" t="s">
        <v>5</v>
      </c>
      <c r="B3469" t="s">
        <v>36</v>
      </c>
      <c r="C3469" t="s">
        <v>23</v>
      </c>
      <c r="D3469">
        <v>2029</v>
      </c>
      <c r="E3469">
        <v>0</v>
      </c>
      <c r="F3469" t="s">
        <v>44</v>
      </c>
    </row>
    <row r="3470" spans="1:6" x14ac:dyDescent="0.35">
      <c r="A3470" t="s">
        <v>5</v>
      </c>
      <c r="B3470" t="s">
        <v>36</v>
      </c>
      <c r="C3470" t="s">
        <v>24</v>
      </c>
      <c r="D3470">
        <v>2029</v>
      </c>
      <c r="E3470">
        <v>258543.15465968399</v>
      </c>
      <c r="F3470" t="s">
        <v>44</v>
      </c>
    </row>
    <row r="3471" spans="1:6" x14ac:dyDescent="0.35">
      <c r="A3471" t="s">
        <v>5</v>
      </c>
      <c r="B3471" t="s">
        <v>37</v>
      </c>
      <c r="C3471" t="s">
        <v>12</v>
      </c>
      <c r="D3471">
        <v>2029</v>
      </c>
      <c r="E3471">
        <v>77.290764240000001</v>
      </c>
      <c r="F3471" t="s">
        <v>44</v>
      </c>
    </row>
    <row r="3472" spans="1:6" x14ac:dyDescent="0.35">
      <c r="A3472" t="s">
        <v>5</v>
      </c>
      <c r="B3472" t="s">
        <v>37</v>
      </c>
      <c r="C3472" t="s">
        <v>13</v>
      </c>
      <c r="D3472">
        <v>2029</v>
      </c>
      <c r="E3472">
        <v>0</v>
      </c>
      <c r="F3472" t="s">
        <v>44</v>
      </c>
    </row>
    <row r="3473" spans="1:6" x14ac:dyDescent="0.35">
      <c r="A3473" t="s">
        <v>5</v>
      </c>
      <c r="B3473" t="s">
        <v>37</v>
      </c>
      <c r="C3473" t="s">
        <v>14</v>
      </c>
      <c r="D3473">
        <v>2029</v>
      </c>
      <c r="E3473">
        <v>400.74372</v>
      </c>
      <c r="F3473" t="s">
        <v>44</v>
      </c>
    </row>
    <row r="3474" spans="1:6" x14ac:dyDescent="0.35">
      <c r="A3474" t="s">
        <v>5</v>
      </c>
      <c r="B3474" t="s">
        <v>37</v>
      </c>
      <c r="C3474" t="s">
        <v>38</v>
      </c>
      <c r="D3474">
        <v>2029</v>
      </c>
      <c r="E3474">
        <v>654.80999999999995</v>
      </c>
      <c r="F3474" t="s">
        <v>44</v>
      </c>
    </row>
    <row r="3475" spans="1:6" x14ac:dyDescent="0.35">
      <c r="A3475" t="s">
        <v>5</v>
      </c>
      <c r="B3475" t="s">
        <v>37</v>
      </c>
      <c r="C3475" t="s">
        <v>15</v>
      </c>
      <c r="D3475">
        <v>2029</v>
      </c>
      <c r="E3475">
        <v>4108.6499720000002</v>
      </c>
      <c r="F3475" t="s">
        <v>44</v>
      </c>
    </row>
    <row r="3476" spans="1:6" x14ac:dyDescent="0.35">
      <c r="A3476" t="s">
        <v>5</v>
      </c>
      <c r="B3476" t="s">
        <v>37</v>
      </c>
      <c r="C3476" t="s">
        <v>17</v>
      </c>
      <c r="D3476">
        <v>2029</v>
      </c>
      <c r="E3476">
        <v>13090.50056</v>
      </c>
      <c r="F3476" t="s">
        <v>44</v>
      </c>
    </row>
    <row r="3477" spans="1:6" x14ac:dyDescent="0.35">
      <c r="A3477" t="s">
        <v>5</v>
      </c>
      <c r="B3477" t="s">
        <v>37</v>
      </c>
      <c r="C3477" t="s">
        <v>18</v>
      </c>
      <c r="D3477">
        <v>2029</v>
      </c>
      <c r="E3477">
        <v>462.98824739999998</v>
      </c>
      <c r="F3477" t="s">
        <v>44</v>
      </c>
    </row>
    <row r="3478" spans="1:6" x14ac:dyDescent="0.35">
      <c r="A3478" t="s">
        <v>5</v>
      </c>
      <c r="B3478" t="s">
        <v>37</v>
      </c>
      <c r="C3478" t="s">
        <v>19</v>
      </c>
      <c r="D3478">
        <v>2029</v>
      </c>
      <c r="E3478">
        <v>0.33879300000000001</v>
      </c>
      <c r="F3478" t="s">
        <v>44</v>
      </c>
    </row>
    <row r="3479" spans="1:6" x14ac:dyDescent="0.35">
      <c r="A3479" t="s">
        <v>5</v>
      </c>
      <c r="B3479" t="s">
        <v>37</v>
      </c>
      <c r="C3479" t="s">
        <v>20</v>
      </c>
      <c r="D3479">
        <v>2029</v>
      </c>
      <c r="E3479">
        <v>8983.9736799999991</v>
      </c>
      <c r="F3479" t="s">
        <v>44</v>
      </c>
    </row>
    <row r="3480" spans="1:6" x14ac:dyDescent="0.35">
      <c r="A3480" t="s">
        <v>5</v>
      </c>
      <c r="B3480" t="s">
        <v>37</v>
      </c>
      <c r="C3480" t="s">
        <v>21</v>
      </c>
      <c r="D3480">
        <v>2029</v>
      </c>
      <c r="E3480">
        <v>130.51595889999999</v>
      </c>
      <c r="F3480" t="s">
        <v>44</v>
      </c>
    </row>
    <row r="3481" spans="1:6" x14ac:dyDescent="0.35">
      <c r="A3481" t="s">
        <v>5</v>
      </c>
      <c r="B3481" t="s">
        <v>37</v>
      </c>
      <c r="C3481" t="s">
        <v>22</v>
      </c>
      <c r="D3481">
        <v>2029</v>
      </c>
      <c r="E3481">
        <v>117.95407179999999</v>
      </c>
      <c r="F3481" t="s">
        <v>44</v>
      </c>
    </row>
    <row r="3482" spans="1:6" x14ac:dyDescent="0.35">
      <c r="A3482" t="s">
        <v>5</v>
      </c>
      <c r="B3482" t="s">
        <v>37</v>
      </c>
      <c r="C3482" t="s">
        <v>23</v>
      </c>
      <c r="D3482">
        <v>2029</v>
      </c>
      <c r="E3482">
        <v>0</v>
      </c>
      <c r="F3482" t="s">
        <v>44</v>
      </c>
    </row>
    <row r="3483" spans="1:6" x14ac:dyDescent="0.35">
      <c r="A3483" t="s">
        <v>5</v>
      </c>
      <c r="B3483" t="s">
        <v>37</v>
      </c>
      <c r="C3483" t="s">
        <v>24</v>
      </c>
      <c r="D3483">
        <v>2029</v>
      </c>
      <c r="E3483">
        <v>28027.765767339999</v>
      </c>
      <c r="F3483" t="s">
        <v>44</v>
      </c>
    </row>
    <row r="3484" spans="1:6" x14ac:dyDescent="0.35">
      <c r="A3484" t="s">
        <v>5</v>
      </c>
      <c r="B3484" t="s">
        <v>39</v>
      </c>
      <c r="C3484" t="s">
        <v>12</v>
      </c>
      <c r="D3484">
        <v>2029</v>
      </c>
      <c r="E3484">
        <v>166.37125829999999</v>
      </c>
      <c r="F3484" t="s">
        <v>44</v>
      </c>
    </row>
    <row r="3485" spans="1:6" x14ac:dyDescent="0.35">
      <c r="A3485" t="s">
        <v>5</v>
      </c>
      <c r="B3485" t="s">
        <v>39</v>
      </c>
      <c r="C3485" t="s">
        <v>15</v>
      </c>
      <c r="D3485">
        <v>2029</v>
      </c>
      <c r="E3485">
        <v>466.51447919999998</v>
      </c>
      <c r="F3485" t="s">
        <v>44</v>
      </c>
    </row>
    <row r="3486" spans="1:6" x14ac:dyDescent="0.35">
      <c r="A3486" t="s">
        <v>5</v>
      </c>
      <c r="B3486" t="s">
        <v>39</v>
      </c>
      <c r="C3486" t="s">
        <v>17</v>
      </c>
      <c r="D3486">
        <v>2029</v>
      </c>
      <c r="E3486">
        <v>173.44800000000001</v>
      </c>
      <c r="F3486" t="s">
        <v>44</v>
      </c>
    </row>
    <row r="3487" spans="1:6" x14ac:dyDescent="0.35">
      <c r="A3487" t="s">
        <v>5</v>
      </c>
      <c r="B3487" t="s">
        <v>39</v>
      </c>
      <c r="C3487" t="s">
        <v>19</v>
      </c>
      <c r="D3487">
        <v>2029</v>
      </c>
      <c r="E3487">
        <v>156.38810849999999</v>
      </c>
      <c r="F3487" t="s">
        <v>44</v>
      </c>
    </row>
    <row r="3488" spans="1:6" x14ac:dyDescent="0.35">
      <c r="A3488" t="s">
        <v>5</v>
      </c>
      <c r="B3488" t="s">
        <v>39</v>
      </c>
      <c r="C3488" t="s">
        <v>20</v>
      </c>
      <c r="D3488">
        <v>2029</v>
      </c>
      <c r="E3488">
        <v>10.384092430000001</v>
      </c>
      <c r="F3488" t="s">
        <v>44</v>
      </c>
    </row>
    <row r="3489" spans="1:6" x14ac:dyDescent="0.35">
      <c r="A3489" t="s">
        <v>5</v>
      </c>
      <c r="B3489" t="s">
        <v>39</v>
      </c>
      <c r="C3489" t="s">
        <v>21</v>
      </c>
      <c r="D3489">
        <v>2029</v>
      </c>
      <c r="E3489">
        <v>1.310185645</v>
      </c>
      <c r="F3489" t="s">
        <v>44</v>
      </c>
    </row>
    <row r="3490" spans="1:6" x14ac:dyDescent="0.35">
      <c r="A3490" t="s">
        <v>5</v>
      </c>
      <c r="B3490" t="s">
        <v>39</v>
      </c>
      <c r="C3490" t="s">
        <v>22</v>
      </c>
      <c r="D3490">
        <v>2029</v>
      </c>
      <c r="E3490">
        <v>1.5159244759999999</v>
      </c>
      <c r="F3490" t="s">
        <v>44</v>
      </c>
    </row>
    <row r="3491" spans="1:6" x14ac:dyDescent="0.35">
      <c r="A3491" t="s">
        <v>5</v>
      </c>
      <c r="B3491" t="s">
        <v>39</v>
      </c>
      <c r="C3491" t="s">
        <v>24</v>
      </c>
      <c r="D3491">
        <v>2029</v>
      </c>
      <c r="E3491">
        <v>975.93204855099998</v>
      </c>
      <c r="F3491" t="s">
        <v>44</v>
      </c>
    </row>
    <row r="3492" spans="1:6" x14ac:dyDescent="0.35">
      <c r="A3492" t="s">
        <v>1</v>
      </c>
      <c r="B3492" t="s">
        <v>11</v>
      </c>
      <c r="C3492" t="s">
        <v>12</v>
      </c>
      <c r="D3492">
        <v>2030</v>
      </c>
      <c r="E3492">
        <v>1603.41868</v>
      </c>
      <c r="F3492" t="s">
        <v>44</v>
      </c>
    </row>
    <row r="3493" spans="1:6" x14ac:dyDescent="0.35">
      <c r="A3493" t="s">
        <v>1</v>
      </c>
      <c r="B3493" t="s">
        <v>11</v>
      </c>
      <c r="C3493" t="s">
        <v>13</v>
      </c>
      <c r="D3493">
        <v>2030</v>
      </c>
      <c r="E3493">
        <v>0</v>
      </c>
      <c r="F3493" t="s">
        <v>44</v>
      </c>
    </row>
    <row r="3494" spans="1:6" x14ac:dyDescent="0.35">
      <c r="A3494" t="s">
        <v>1</v>
      </c>
      <c r="B3494" t="s">
        <v>11</v>
      </c>
      <c r="C3494" t="s">
        <v>14</v>
      </c>
      <c r="D3494">
        <v>2030</v>
      </c>
      <c r="E3494">
        <v>0</v>
      </c>
      <c r="F3494" t="s">
        <v>44</v>
      </c>
    </row>
    <row r="3495" spans="1:6" x14ac:dyDescent="0.35">
      <c r="A3495" t="s">
        <v>1</v>
      </c>
      <c r="B3495" t="s">
        <v>11</v>
      </c>
      <c r="C3495" t="s">
        <v>15</v>
      </c>
      <c r="D3495">
        <v>2030</v>
      </c>
      <c r="E3495">
        <v>1651.0749780000001</v>
      </c>
      <c r="F3495" t="s">
        <v>44</v>
      </c>
    </row>
    <row r="3496" spans="1:6" x14ac:dyDescent="0.35">
      <c r="A3496" t="s">
        <v>1</v>
      </c>
      <c r="B3496" t="s">
        <v>11</v>
      </c>
      <c r="C3496" t="s">
        <v>16</v>
      </c>
      <c r="D3496">
        <v>2030</v>
      </c>
      <c r="E3496">
        <v>0</v>
      </c>
      <c r="F3496" t="s">
        <v>44</v>
      </c>
    </row>
    <row r="3497" spans="1:6" x14ac:dyDescent="0.35">
      <c r="A3497" t="s">
        <v>1</v>
      </c>
      <c r="B3497" t="s">
        <v>11</v>
      </c>
      <c r="C3497" t="s">
        <v>17</v>
      </c>
      <c r="D3497">
        <v>2030</v>
      </c>
      <c r="E3497">
        <v>66067.877699999997</v>
      </c>
      <c r="F3497" t="s">
        <v>44</v>
      </c>
    </row>
    <row r="3498" spans="1:6" x14ac:dyDescent="0.35">
      <c r="A3498" t="s">
        <v>1</v>
      </c>
      <c r="B3498" t="s">
        <v>11</v>
      </c>
      <c r="C3498" t="s">
        <v>18</v>
      </c>
      <c r="D3498">
        <v>2030</v>
      </c>
      <c r="E3498">
        <v>11704.298280000001</v>
      </c>
      <c r="F3498" t="s">
        <v>44</v>
      </c>
    </row>
    <row r="3499" spans="1:6" x14ac:dyDescent="0.35">
      <c r="A3499" t="s">
        <v>1</v>
      </c>
      <c r="B3499" t="s">
        <v>11</v>
      </c>
      <c r="C3499" t="s">
        <v>19</v>
      </c>
      <c r="D3499">
        <v>2030</v>
      </c>
      <c r="E3499">
        <v>0</v>
      </c>
      <c r="F3499" t="s">
        <v>44</v>
      </c>
    </row>
    <row r="3500" spans="1:6" x14ac:dyDescent="0.35">
      <c r="A3500" t="s">
        <v>1</v>
      </c>
      <c r="B3500" t="s">
        <v>11</v>
      </c>
      <c r="C3500" t="s">
        <v>20</v>
      </c>
      <c r="D3500">
        <v>2030</v>
      </c>
      <c r="E3500">
        <v>21526.762040000001</v>
      </c>
      <c r="F3500" t="s">
        <v>44</v>
      </c>
    </row>
    <row r="3501" spans="1:6" x14ac:dyDescent="0.35">
      <c r="A3501" t="s">
        <v>1</v>
      </c>
      <c r="B3501" t="s">
        <v>11</v>
      </c>
      <c r="C3501" t="s">
        <v>21</v>
      </c>
      <c r="D3501">
        <v>2030</v>
      </c>
      <c r="E3501">
        <v>755.60762150000005</v>
      </c>
      <c r="F3501" t="s">
        <v>44</v>
      </c>
    </row>
    <row r="3502" spans="1:6" x14ac:dyDescent="0.35">
      <c r="A3502" t="s">
        <v>1</v>
      </c>
      <c r="B3502" t="s">
        <v>11</v>
      </c>
      <c r="C3502" t="s">
        <v>22</v>
      </c>
      <c r="D3502">
        <v>2030</v>
      </c>
      <c r="E3502">
        <v>3468.6968120000001</v>
      </c>
      <c r="F3502" t="s">
        <v>44</v>
      </c>
    </row>
    <row r="3503" spans="1:6" x14ac:dyDescent="0.35">
      <c r="A3503" t="s">
        <v>1</v>
      </c>
      <c r="B3503" t="s">
        <v>11</v>
      </c>
      <c r="C3503" t="s">
        <v>23</v>
      </c>
      <c r="D3503">
        <v>2030</v>
      </c>
      <c r="E3503">
        <v>0</v>
      </c>
      <c r="F3503" t="s">
        <v>44</v>
      </c>
    </row>
    <row r="3504" spans="1:6" x14ac:dyDescent="0.35">
      <c r="A3504" t="s">
        <v>1</v>
      </c>
      <c r="B3504" t="s">
        <v>11</v>
      </c>
      <c r="C3504" t="s">
        <v>24</v>
      </c>
      <c r="D3504">
        <v>2030</v>
      </c>
      <c r="E3504">
        <v>106777.73611149999</v>
      </c>
      <c r="F3504" t="s">
        <v>44</v>
      </c>
    </row>
    <row r="3505" spans="1:6" x14ac:dyDescent="0.35">
      <c r="A3505" t="s">
        <v>1</v>
      </c>
      <c r="B3505" t="s">
        <v>25</v>
      </c>
      <c r="C3505" t="s">
        <v>12</v>
      </c>
      <c r="D3505">
        <v>2030</v>
      </c>
      <c r="E3505">
        <v>2973.2723219</v>
      </c>
      <c r="F3505" t="s">
        <v>44</v>
      </c>
    </row>
    <row r="3506" spans="1:6" x14ac:dyDescent="0.35">
      <c r="A3506" t="s">
        <v>1</v>
      </c>
      <c r="B3506" t="s">
        <v>25</v>
      </c>
      <c r="C3506" t="s">
        <v>13</v>
      </c>
      <c r="D3506">
        <v>2030</v>
      </c>
      <c r="E3506">
        <v>0</v>
      </c>
      <c r="F3506" t="s">
        <v>44</v>
      </c>
    </row>
    <row r="3507" spans="1:6" x14ac:dyDescent="0.35">
      <c r="A3507" t="s">
        <v>1</v>
      </c>
      <c r="B3507" t="s">
        <v>25</v>
      </c>
      <c r="C3507" t="s">
        <v>15</v>
      </c>
      <c r="D3507">
        <v>2030</v>
      </c>
      <c r="E3507">
        <v>63079.299279999999</v>
      </c>
      <c r="F3507" t="s">
        <v>44</v>
      </c>
    </row>
    <row r="3508" spans="1:6" x14ac:dyDescent="0.35">
      <c r="A3508" t="s">
        <v>1</v>
      </c>
      <c r="B3508" t="s">
        <v>25</v>
      </c>
      <c r="C3508" t="s">
        <v>17</v>
      </c>
      <c r="D3508">
        <v>2030</v>
      </c>
      <c r="E3508">
        <v>13078.183290000001</v>
      </c>
      <c r="F3508" t="s">
        <v>44</v>
      </c>
    </row>
    <row r="3509" spans="1:6" x14ac:dyDescent="0.35">
      <c r="A3509" t="s">
        <v>1</v>
      </c>
      <c r="B3509" t="s">
        <v>25</v>
      </c>
      <c r="C3509" t="s">
        <v>18</v>
      </c>
      <c r="D3509">
        <v>2030</v>
      </c>
      <c r="E3509">
        <v>0</v>
      </c>
      <c r="F3509" t="s">
        <v>44</v>
      </c>
    </row>
    <row r="3510" spans="1:6" x14ac:dyDescent="0.35">
      <c r="A3510" t="s">
        <v>1</v>
      </c>
      <c r="B3510" t="s">
        <v>25</v>
      </c>
      <c r="C3510" t="s">
        <v>19</v>
      </c>
      <c r="D3510">
        <v>2030</v>
      </c>
      <c r="E3510">
        <v>0</v>
      </c>
      <c r="F3510" t="s">
        <v>44</v>
      </c>
    </row>
    <row r="3511" spans="1:6" x14ac:dyDescent="0.35">
      <c r="A3511" t="s">
        <v>1</v>
      </c>
      <c r="B3511" t="s">
        <v>25</v>
      </c>
      <c r="C3511" t="s">
        <v>20</v>
      </c>
      <c r="D3511">
        <v>2030</v>
      </c>
      <c r="E3511">
        <v>3281.0311809999998</v>
      </c>
      <c r="F3511" t="s">
        <v>44</v>
      </c>
    </row>
    <row r="3512" spans="1:6" x14ac:dyDescent="0.35">
      <c r="A3512" t="s">
        <v>1</v>
      </c>
      <c r="B3512" t="s">
        <v>25</v>
      </c>
      <c r="C3512" t="s">
        <v>21</v>
      </c>
      <c r="D3512">
        <v>2030</v>
      </c>
      <c r="E3512">
        <v>739.52615279999998</v>
      </c>
      <c r="F3512" t="s">
        <v>44</v>
      </c>
    </row>
    <row r="3513" spans="1:6" x14ac:dyDescent="0.35">
      <c r="A3513" t="s">
        <v>1</v>
      </c>
      <c r="B3513" t="s">
        <v>25</v>
      </c>
      <c r="C3513" t="s">
        <v>22</v>
      </c>
      <c r="D3513">
        <v>2030</v>
      </c>
      <c r="E3513">
        <v>1195.3070929999999</v>
      </c>
      <c r="F3513" t="s">
        <v>44</v>
      </c>
    </row>
    <row r="3514" spans="1:6" x14ac:dyDescent="0.35">
      <c r="A3514" t="s">
        <v>1</v>
      </c>
      <c r="B3514" t="s">
        <v>25</v>
      </c>
      <c r="C3514" t="s">
        <v>23</v>
      </c>
      <c r="D3514">
        <v>2030</v>
      </c>
      <c r="E3514">
        <v>0</v>
      </c>
      <c r="F3514" t="s">
        <v>44</v>
      </c>
    </row>
    <row r="3515" spans="1:6" x14ac:dyDescent="0.35">
      <c r="A3515" t="s">
        <v>1</v>
      </c>
      <c r="B3515" t="s">
        <v>25</v>
      </c>
      <c r="C3515" t="s">
        <v>24</v>
      </c>
      <c r="D3515">
        <v>2030</v>
      </c>
      <c r="E3515">
        <v>84346.619318700003</v>
      </c>
      <c r="F3515" t="s">
        <v>44</v>
      </c>
    </row>
    <row r="3516" spans="1:6" x14ac:dyDescent="0.35">
      <c r="A3516" t="s">
        <v>1</v>
      </c>
      <c r="B3516" t="s">
        <v>26</v>
      </c>
      <c r="C3516" t="s">
        <v>12</v>
      </c>
      <c r="D3516">
        <v>2030</v>
      </c>
      <c r="E3516">
        <v>80.872217469999995</v>
      </c>
      <c r="F3516" t="s">
        <v>44</v>
      </c>
    </row>
    <row r="3517" spans="1:6" x14ac:dyDescent="0.35">
      <c r="A3517" t="s">
        <v>1</v>
      </c>
      <c r="B3517" t="s">
        <v>26</v>
      </c>
      <c r="C3517" t="s">
        <v>15</v>
      </c>
      <c r="D3517">
        <v>2030</v>
      </c>
      <c r="E3517">
        <v>40807.89834</v>
      </c>
      <c r="F3517" t="s">
        <v>44</v>
      </c>
    </row>
    <row r="3518" spans="1:6" x14ac:dyDescent="0.35">
      <c r="A3518" t="s">
        <v>1</v>
      </c>
      <c r="B3518" t="s">
        <v>26</v>
      </c>
      <c r="C3518" t="s">
        <v>17</v>
      </c>
      <c r="D3518">
        <v>2030</v>
      </c>
      <c r="E3518">
        <v>10.75700056</v>
      </c>
      <c r="F3518" t="s">
        <v>44</v>
      </c>
    </row>
    <row r="3519" spans="1:6" x14ac:dyDescent="0.35">
      <c r="A3519" t="s">
        <v>1</v>
      </c>
      <c r="B3519" t="s">
        <v>26</v>
      </c>
      <c r="C3519" t="s">
        <v>19</v>
      </c>
      <c r="D3519">
        <v>2030</v>
      </c>
      <c r="E3519">
        <v>0.65352224299999995</v>
      </c>
      <c r="F3519" t="s">
        <v>44</v>
      </c>
    </row>
    <row r="3520" spans="1:6" x14ac:dyDescent="0.35">
      <c r="A3520" t="s">
        <v>1</v>
      </c>
      <c r="B3520" t="s">
        <v>26</v>
      </c>
      <c r="C3520" t="s">
        <v>20</v>
      </c>
      <c r="D3520">
        <v>2030</v>
      </c>
      <c r="E3520">
        <v>1094.502135</v>
      </c>
      <c r="F3520" t="s">
        <v>44</v>
      </c>
    </row>
    <row r="3521" spans="1:6" x14ac:dyDescent="0.35">
      <c r="A3521" t="s">
        <v>1</v>
      </c>
      <c r="B3521" t="s">
        <v>26</v>
      </c>
      <c r="C3521" t="s">
        <v>21</v>
      </c>
      <c r="D3521">
        <v>2030</v>
      </c>
      <c r="E3521">
        <v>59.65913553</v>
      </c>
      <c r="F3521" t="s">
        <v>44</v>
      </c>
    </row>
    <row r="3522" spans="1:6" x14ac:dyDescent="0.35">
      <c r="A3522" t="s">
        <v>1</v>
      </c>
      <c r="B3522" t="s">
        <v>26</v>
      </c>
      <c r="C3522" t="s">
        <v>22</v>
      </c>
      <c r="D3522">
        <v>2030</v>
      </c>
      <c r="E3522">
        <v>9.8927691170000003</v>
      </c>
      <c r="F3522" t="s">
        <v>44</v>
      </c>
    </row>
    <row r="3523" spans="1:6" x14ac:dyDescent="0.35">
      <c r="A3523" t="s">
        <v>1</v>
      </c>
      <c r="B3523" t="s">
        <v>26</v>
      </c>
      <c r="C3523" t="s">
        <v>23</v>
      </c>
      <c r="D3523">
        <v>2030</v>
      </c>
      <c r="E3523">
        <v>0</v>
      </c>
      <c r="F3523" t="s">
        <v>44</v>
      </c>
    </row>
    <row r="3524" spans="1:6" x14ac:dyDescent="0.35">
      <c r="A3524" t="s">
        <v>1</v>
      </c>
      <c r="B3524" t="s">
        <v>26</v>
      </c>
      <c r="C3524" t="s">
        <v>24</v>
      </c>
      <c r="D3524">
        <v>2030</v>
      </c>
      <c r="E3524">
        <v>42064.235119919998</v>
      </c>
      <c r="F3524" t="s">
        <v>44</v>
      </c>
    </row>
    <row r="3525" spans="1:6" x14ac:dyDescent="0.35">
      <c r="A3525" t="s">
        <v>1</v>
      </c>
      <c r="B3525" t="s">
        <v>27</v>
      </c>
      <c r="C3525" t="s">
        <v>12</v>
      </c>
      <c r="D3525">
        <v>2030</v>
      </c>
      <c r="E3525">
        <v>172.592827</v>
      </c>
      <c r="F3525" t="s">
        <v>44</v>
      </c>
    </row>
    <row r="3526" spans="1:6" x14ac:dyDescent="0.35">
      <c r="A3526" t="s">
        <v>1</v>
      </c>
      <c r="B3526" t="s">
        <v>27</v>
      </c>
      <c r="C3526" t="s">
        <v>14</v>
      </c>
      <c r="D3526">
        <v>2030</v>
      </c>
      <c r="E3526">
        <v>1.3333041880000001</v>
      </c>
      <c r="F3526" t="s">
        <v>44</v>
      </c>
    </row>
    <row r="3527" spans="1:6" x14ac:dyDescent="0.35">
      <c r="A3527" t="s">
        <v>1</v>
      </c>
      <c r="B3527" t="s">
        <v>27</v>
      </c>
      <c r="C3527" t="s">
        <v>15</v>
      </c>
      <c r="D3527">
        <v>2030</v>
      </c>
      <c r="E3527">
        <v>2936.2930099999999</v>
      </c>
      <c r="F3527" t="s">
        <v>44</v>
      </c>
    </row>
    <row r="3528" spans="1:6" x14ac:dyDescent="0.35">
      <c r="A3528" t="s">
        <v>1</v>
      </c>
      <c r="B3528" t="s">
        <v>27</v>
      </c>
      <c r="C3528" t="s">
        <v>17</v>
      </c>
      <c r="D3528">
        <v>2030</v>
      </c>
      <c r="E3528">
        <v>138.7369496</v>
      </c>
      <c r="F3528" t="s">
        <v>44</v>
      </c>
    </row>
    <row r="3529" spans="1:6" x14ac:dyDescent="0.35">
      <c r="A3529" t="s">
        <v>1</v>
      </c>
      <c r="B3529" t="s">
        <v>27</v>
      </c>
      <c r="C3529" t="s">
        <v>19</v>
      </c>
      <c r="D3529">
        <v>2030</v>
      </c>
      <c r="E3529">
        <v>19.34519315</v>
      </c>
      <c r="F3529" t="s">
        <v>44</v>
      </c>
    </row>
    <row r="3530" spans="1:6" x14ac:dyDescent="0.35">
      <c r="A3530" t="s">
        <v>1</v>
      </c>
      <c r="B3530" t="s">
        <v>27</v>
      </c>
      <c r="C3530" t="s">
        <v>20</v>
      </c>
      <c r="D3530">
        <v>2030</v>
      </c>
      <c r="E3530">
        <v>1476.995066</v>
      </c>
      <c r="F3530" t="s">
        <v>44</v>
      </c>
    </row>
    <row r="3531" spans="1:6" x14ac:dyDescent="0.35">
      <c r="A3531" t="s">
        <v>1</v>
      </c>
      <c r="B3531" t="s">
        <v>27</v>
      </c>
      <c r="C3531" t="s">
        <v>21</v>
      </c>
      <c r="D3531">
        <v>2030</v>
      </c>
      <c r="E3531">
        <v>20.936929240000001</v>
      </c>
      <c r="F3531" t="s">
        <v>44</v>
      </c>
    </row>
    <row r="3532" spans="1:6" x14ac:dyDescent="0.35">
      <c r="A3532" t="s">
        <v>1</v>
      </c>
      <c r="B3532" t="s">
        <v>27</v>
      </c>
      <c r="C3532" t="s">
        <v>22</v>
      </c>
      <c r="D3532">
        <v>2030</v>
      </c>
      <c r="E3532">
        <v>48.129285899999999</v>
      </c>
      <c r="F3532" t="s">
        <v>44</v>
      </c>
    </row>
    <row r="3533" spans="1:6" x14ac:dyDescent="0.35">
      <c r="A3533" t="s">
        <v>1</v>
      </c>
      <c r="B3533" t="s">
        <v>27</v>
      </c>
      <c r="C3533" t="s">
        <v>28</v>
      </c>
      <c r="D3533">
        <v>2030</v>
      </c>
      <c r="E3533">
        <v>5309.6999900000001</v>
      </c>
      <c r="F3533" t="s">
        <v>44</v>
      </c>
    </row>
    <row r="3534" spans="1:6" x14ac:dyDescent="0.35">
      <c r="A3534" t="s">
        <v>1</v>
      </c>
      <c r="B3534" t="s">
        <v>27</v>
      </c>
      <c r="C3534" t="s">
        <v>23</v>
      </c>
      <c r="D3534">
        <v>2030</v>
      </c>
      <c r="E3534">
        <v>0</v>
      </c>
      <c r="F3534" t="s">
        <v>44</v>
      </c>
    </row>
    <row r="3535" spans="1:6" x14ac:dyDescent="0.35">
      <c r="A3535" t="s">
        <v>1</v>
      </c>
      <c r="B3535" t="s">
        <v>27</v>
      </c>
      <c r="C3535" t="s">
        <v>24</v>
      </c>
      <c r="D3535">
        <v>2030</v>
      </c>
      <c r="E3535">
        <v>10124.062555078001</v>
      </c>
      <c r="F3535" t="s">
        <v>44</v>
      </c>
    </row>
    <row r="3536" spans="1:6" x14ac:dyDescent="0.35">
      <c r="A3536" t="s">
        <v>1</v>
      </c>
      <c r="B3536" t="s">
        <v>29</v>
      </c>
      <c r="C3536" t="s">
        <v>15</v>
      </c>
      <c r="D3536">
        <v>2030</v>
      </c>
      <c r="E3536">
        <v>45421.514040000002</v>
      </c>
      <c r="F3536" t="s">
        <v>44</v>
      </c>
    </row>
    <row r="3537" spans="1:6" x14ac:dyDescent="0.35">
      <c r="A3537" t="s">
        <v>1</v>
      </c>
      <c r="B3537" t="s">
        <v>29</v>
      </c>
      <c r="C3537" t="s">
        <v>17</v>
      </c>
      <c r="D3537">
        <v>2030</v>
      </c>
      <c r="E3537">
        <v>0.136726081</v>
      </c>
      <c r="F3537" t="s">
        <v>44</v>
      </c>
    </row>
    <row r="3538" spans="1:6" x14ac:dyDescent="0.35">
      <c r="A3538" t="s">
        <v>1</v>
      </c>
      <c r="B3538" t="s">
        <v>29</v>
      </c>
      <c r="C3538" t="s">
        <v>19</v>
      </c>
      <c r="D3538">
        <v>2030</v>
      </c>
      <c r="E3538">
        <v>0</v>
      </c>
      <c r="F3538" t="s">
        <v>44</v>
      </c>
    </row>
    <row r="3539" spans="1:6" x14ac:dyDescent="0.35">
      <c r="A3539" t="s">
        <v>1</v>
      </c>
      <c r="B3539" t="s">
        <v>29</v>
      </c>
      <c r="C3539" t="s">
        <v>20</v>
      </c>
      <c r="D3539">
        <v>2030</v>
      </c>
      <c r="E3539">
        <v>194.4986979</v>
      </c>
      <c r="F3539" t="s">
        <v>44</v>
      </c>
    </row>
    <row r="3540" spans="1:6" x14ac:dyDescent="0.35">
      <c r="A3540" t="s">
        <v>1</v>
      </c>
      <c r="B3540" t="s">
        <v>29</v>
      </c>
      <c r="C3540" t="s">
        <v>21</v>
      </c>
      <c r="D3540">
        <v>2030</v>
      </c>
      <c r="E3540">
        <v>11.49481546</v>
      </c>
      <c r="F3540" t="s">
        <v>44</v>
      </c>
    </row>
    <row r="3541" spans="1:6" x14ac:dyDescent="0.35">
      <c r="A3541" t="s">
        <v>1</v>
      </c>
      <c r="B3541" t="s">
        <v>29</v>
      </c>
      <c r="C3541" t="s">
        <v>22</v>
      </c>
      <c r="D3541">
        <v>2030</v>
      </c>
      <c r="E3541">
        <v>1.9396746999999999E-2</v>
      </c>
      <c r="F3541" t="s">
        <v>44</v>
      </c>
    </row>
    <row r="3542" spans="1:6" x14ac:dyDescent="0.35">
      <c r="A3542" t="s">
        <v>1</v>
      </c>
      <c r="B3542" t="s">
        <v>29</v>
      </c>
      <c r="C3542" t="s">
        <v>24</v>
      </c>
      <c r="D3542">
        <v>2030</v>
      </c>
      <c r="E3542">
        <v>45627.663676188</v>
      </c>
      <c r="F3542" t="s">
        <v>44</v>
      </c>
    </row>
    <row r="3543" spans="1:6" x14ac:dyDescent="0.35">
      <c r="A3543" t="s">
        <v>1</v>
      </c>
      <c r="B3543" t="s">
        <v>30</v>
      </c>
      <c r="C3543" t="s">
        <v>12</v>
      </c>
      <c r="D3543">
        <v>2030</v>
      </c>
      <c r="E3543">
        <v>266.04479850000001</v>
      </c>
      <c r="F3543" t="s">
        <v>44</v>
      </c>
    </row>
    <row r="3544" spans="1:6" x14ac:dyDescent="0.35">
      <c r="A3544" t="s">
        <v>1</v>
      </c>
      <c r="B3544" t="s">
        <v>30</v>
      </c>
      <c r="C3544" t="s">
        <v>14</v>
      </c>
      <c r="D3544">
        <v>2030</v>
      </c>
      <c r="E3544">
        <v>0</v>
      </c>
      <c r="F3544" t="s">
        <v>44</v>
      </c>
    </row>
    <row r="3545" spans="1:6" x14ac:dyDescent="0.35">
      <c r="A3545" t="s">
        <v>1</v>
      </c>
      <c r="B3545" t="s">
        <v>30</v>
      </c>
      <c r="C3545" t="s">
        <v>15</v>
      </c>
      <c r="D3545">
        <v>2030</v>
      </c>
      <c r="E3545">
        <v>871.24845249999998</v>
      </c>
      <c r="F3545" t="s">
        <v>44</v>
      </c>
    </row>
    <row r="3546" spans="1:6" x14ac:dyDescent="0.35">
      <c r="A3546" t="s">
        <v>1</v>
      </c>
      <c r="B3546" t="s">
        <v>30</v>
      </c>
      <c r="C3546" t="s">
        <v>17</v>
      </c>
      <c r="D3546">
        <v>2030</v>
      </c>
      <c r="E3546">
        <v>807.64784829999996</v>
      </c>
      <c r="F3546" t="s">
        <v>44</v>
      </c>
    </row>
    <row r="3547" spans="1:6" x14ac:dyDescent="0.35">
      <c r="A3547" t="s">
        <v>1</v>
      </c>
      <c r="B3547" t="s">
        <v>30</v>
      </c>
      <c r="C3547" t="s">
        <v>31</v>
      </c>
      <c r="D3547">
        <v>2030</v>
      </c>
      <c r="E3547">
        <v>10030.133250000001</v>
      </c>
      <c r="F3547" t="s">
        <v>44</v>
      </c>
    </row>
    <row r="3548" spans="1:6" x14ac:dyDescent="0.35">
      <c r="A3548" t="s">
        <v>1</v>
      </c>
      <c r="B3548" t="s">
        <v>30</v>
      </c>
      <c r="C3548" t="s">
        <v>19</v>
      </c>
      <c r="D3548">
        <v>2030</v>
      </c>
      <c r="E3548">
        <v>0</v>
      </c>
      <c r="F3548" t="s">
        <v>44</v>
      </c>
    </row>
    <row r="3549" spans="1:6" x14ac:dyDescent="0.35">
      <c r="A3549" t="s">
        <v>1</v>
      </c>
      <c r="B3549" t="s">
        <v>30</v>
      </c>
      <c r="C3549" t="s">
        <v>20</v>
      </c>
      <c r="D3549">
        <v>2030</v>
      </c>
      <c r="E3549">
        <v>2110.7921540000002</v>
      </c>
      <c r="F3549" t="s">
        <v>44</v>
      </c>
    </row>
    <row r="3550" spans="1:6" x14ac:dyDescent="0.35">
      <c r="A3550" t="s">
        <v>1</v>
      </c>
      <c r="B3550" t="s">
        <v>30</v>
      </c>
      <c r="C3550" t="s">
        <v>21</v>
      </c>
      <c r="D3550">
        <v>2030</v>
      </c>
      <c r="E3550">
        <v>13.25767194</v>
      </c>
      <c r="F3550" t="s">
        <v>44</v>
      </c>
    </row>
    <row r="3551" spans="1:6" x14ac:dyDescent="0.35">
      <c r="A3551" t="s">
        <v>1</v>
      </c>
      <c r="B3551" t="s">
        <v>30</v>
      </c>
      <c r="C3551" t="s">
        <v>22</v>
      </c>
      <c r="D3551">
        <v>2030</v>
      </c>
      <c r="E3551">
        <v>0.539401307</v>
      </c>
      <c r="F3551" t="s">
        <v>44</v>
      </c>
    </row>
    <row r="3552" spans="1:6" x14ac:dyDescent="0.35">
      <c r="A3552" t="s">
        <v>1</v>
      </c>
      <c r="B3552" t="s">
        <v>30</v>
      </c>
      <c r="C3552" t="s">
        <v>24</v>
      </c>
      <c r="D3552">
        <v>2030</v>
      </c>
      <c r="E3552">
        <v>14099.663576547</v>
      </c>
      <c r="F3552" t="s">
        <v>44</v>
      </c>
    </row>
    <row r="3553" spans="1:6" x14ac:dyDescent="0.35">
      <c r="A3553" t="s">
        <v>1</v>
      </c>
      <c r="B3553" t="s">
        <v>32</v>
      </c>
      <c r="C3553" t="s">
        <v>15</v>
      </c>
      <c r="D3553">
        <v>2030</v>
      </c>
      <c r="E3553">
        <v>543.43555460000005</v>
      </c>
      <c r="F3553" t="s">
        <v>44</v>
      </c>
    </row>
    <row r="3554" spans="1:6" x14ac:dyDescent="0.35">
      <c r="A3554" t="s">
        <v>1</v>
      </c>
      <c r="B3554" t="s">
        <v>32</v>
      </c>
      <c r="C3554" t="s">
        <v>17</v>
      </c>
      <c r="D3554">
        <v>2030</v>
      </c>
      <c r="E3554">
        <v>82.055620640000001</v>
      </c>
      <c r="F3554" t="s">
        <v>44</v>
      </c>
    </row>
    <row r="3555" spans="1:6" x14ac:dyDescent="0.35">
      <c r="A3555" t="s">
        <v>1</v>
      </c>
      <c r="B3555" t="s">
        <v>32</v>
      </c>
      <c r="C3555" t="s">
        <v>19</v>
      </c>
      <c r="D3555">
        <v>2030</v>
      </c>
      <c r="E3555">
        <v>18.712103200000001</v>
      </c>
      <c r="F3555" t="s">
        <v>44</v>
      </c>
    </row>
    <row r="3556" spans="1:6" x14ac:dyDescent="0.35">
      <c r="A3556" t="s">
        <v>1</v>
      </c>
      <c r="B3556" t="s">
        <v>32</v>
      </c>
      <c r="C3556" t="s">
        <v>20</v>
      </c>
      <c r="D3556">
        <v>2030</v>
      </c>
      <c r="E3556">
        <v>35.487231000000001</v>
      </c>
      <c r="F3556" t="s">
        <v>44</v>
      </c>
    </row>
    <row r="3557" spans="1:6" x14ac:dyDescent="0.35">
      <c r="A3557" t="s">
        <v>1</v>
      </c>
      <c r="B3557" t="s">
        <v>32</v>
      </c>
      <c r="C3557" t="s">
        <v>21</v>
      </c>
      <c r="D3557">
        <v>2030</v>
      </c>
      <c r="E3557">
        <v>0.99172692500000004</v>
      </c>
      <c r="F3557" t="s">
        <v>44</v>
      </c>
    </row>
    <row r="3558" spans="1:6" x14ac:dyDescent="0.35">
      <c r="A3558" t="s">
        <v>1</v>
      </c>
      <c r="B3558" t="s">
        <v>32</v>
      </c>
      <c r="C3558" t="s">
        <v>22</v>
      </c>
      <c r="D3558">
        <v>2030</v>
      </c>
      <c r="E3558">
        <v>6.9137295700000001</v>
      </c>
      <c r="F3558" t="s">
        <v>44</v>
      </c>
    </row>
    <row r="3559" spans="1:6" x14ac:dyDescent="0.35">
      <c r="A3559" t="s">
        <v>1</v>
      </c>
      <c r="B3559" t="s">
        <v>32</v>
      </c>
      <c r="C3559" t="s">
        <v>24</v>
      </c>
      <c r="D3559">
        <v>2030</v>
      </c>
      <c r="E3559">
        <v>687.59596593499998</v>
      </c>
      <c r="F3559" t="s">
        <v>44</v>
      </c>
    </row>
    <row r="3560" spans="1:6" x14ac:dyDescent="0.35">
      <c r="A3560" t="s">
        <v>1</v>
      </c>
      <c r="B3560" t="s">
        <v>33</v>
      </c>
      <c r="C3560" t="s">
        <v>19</v>
      </c>
      <c r="D3560">
        <v>2030</v>
      </c>
      <c r="E3560">
        <v>300.21163639999997</v>
      </c>
      <c r="F3560" t="s">
        <v>44</v>
      </c>
    </row>
    <row r="3561" spans="1:6" x14ac:dyDescent="0.35">
      <c r="A3561" t="s">
        <v>1</v>
      </c>
      <c r="B3561" t="s">
        <v>33</v>
      </c>
      <c r="C3561" t="s">
        <v>20</v>
      </c>
      <c r="D3561">
        <v>2030</v>
      </c>
      <c r="E3561">
        <v>16.272701250000001</v>
      </c>
      <c r="F3561" t="s">
        <v>44</v>
      </c>
    </row>
    <row r="3562" spans="1:6" x14ac:dyDescent="0.35">
      <c r="A3562" t="s">
        <v>1</v>
      </c>
      <c r="B3562" t="s">
        <v>33</v>
      </c>
      <c r="C3562" t="s">
        <v>21</v>
      </c>
      <c r="D3562">
        <v>2030</v>
      </c>
      <c r="E3562">
        <v>0.57588426699999995</v>
      </c>
      <c r="F3562" t="s">
        <v>44</v>
      </c>
    </row>
    <row r="3563" spans="1:6" x14ac:dyDescent="0.35">
      <c r="A3563" t="s">
        <v>1</v>
      </c>
      <c r="B3563" t="s">
        <v>33</v>
      </c>
      <c r="C3563" t="s">
        <v>22</v>
      </c>
      <c r="D3563">
        <v>2030</v>
      </c>
      <c r="E3563">
        <v>2.2026839539999998</v>
      </c>
      <c r="F3563" t="s">
        <v>44</v>
      </c>
    </row>
    <row r="3564" spans="1:6" x14ac:dyDescent="0.35">
      <c r="A3564" t="s">
        <v>1</v>
      </c>
      <c r="B3564" t="s">
        <v>33</v>
      </c>
      <c r="C3564" t="s">
        <v>24</v>
      </c>
      <c r="D3564">
        <v>2030</v>
      </c>
      <c r="E3564">
        <v>319.26290587099999</v>
      </c>
      <c r="F3564" t="s">
        <v>44</v>
      </c>
    </row>
    <row r="3565" spans="1:6" x14ac:dyDescent="0.35">
      <c r="A3565" t="s">
        <v>1</v>
      </c>
      <c r="B3565" t="s">
        <v>34</v>
      </c>
      <c r="C3565" t="s">
        <v>12</v>
      </c>
      <c r="D3565">
        <v>2030</v>
      </c>
      <c r="E3565">
        <v>1669.0727340000001</v>
      </c>
      <c r="F3565" t="s">
        <v>44</v>
      </c>
    </row>
    <row r="3566" spans="1:6" x14ac:dyDescent="0.35">
      <c r="A3566" t="s">
        <v>1</v>
      </c>
      <c r="B3566" t="s">
        <v>34</v>
      </c>
      <c r="C3566" t="s">
        <v>13</v>
      </c>
      <c r="D3566">
        <v>2030</v>
      </c>
      <c r="E3566">
        <v>0</v>
      </c>
      <c r="F3566" t="s">
        <v>44</v>
      </c>
    </row>
    <row r="3567" spans="1:6" x14ac:dyDescent="0.35">
      <c r="A3567" t="s">
        <v>1</v>
      </c>
      <c r="B3567" t="s">
        <v>34</v>
      </c>
      <c r="C3567" t="s">
        <v>15</v>
      </c>
      <c r="D3567">
        <v>2030</v>
      </c>
      <c r="E3567">
        <v>38235.035810000001</v>
      </c>
      <c r="F3567" t="s">
        <v>44</v>
      </c>
    </row>
    <row r="3568" spans="1:6" x14ac:dyDescent="0.35">
      <c r="A3568" t="s">
        <v>1</v>
      </c>
      <c r="B3568" t="s">
        <v>34</v>
      </c>
      <c r="C3568" t="s">
        <v>17</v>
      </c>
      <c r="D3568">
        <v>2030</v>
      </c>
      <c r="E3568">
        <v>21250.416120000002</v>
      </c>
      <c r="F3568" t="s">
        <v>44</v>
      </c>
    </row>
    <row r="3569" spans="1:6" x14ac:dyDescent="0.35">
      <c r="A3569" t="s">
        <v>1</v>
      </c>
      <c r="B3569" t="s">
        <v>34</v>
      </c>
      <c r="C3569" t="s">
        <v>18</v>
      </c>
      <c r="D3569">
        <v>2030</v>
      </c>
      <c r="E3569">
        <v>0</v>
      </c>
      <c r="F3569" t="s">
        <v>44</v>
      </c>
    </row>
    <row r="3570" spans="1:6" x14ac:dyDescent="0.35">
      <c r="A3570" t="s">
        <v>1</v>
      </c>
      <c r="B3570" t="s">
        <v>34</v>
      </c>
      <c r="C3570" t="s">
        <v>19</v>
      </c>
      <c r="D3570">
        <v>2030</v>
      </c>
      <c r="E3570">
        <v>13.66206096</v>
      </c>
      <c r="F3570" t="s">
        <v>44</v>
      </c>
    </row>
    <row r="3571" spans="1:6" x14ac:dyDescent="0.35">
      <c r="A3571" t="s">
        <v>1</v>
      </c>
      <c r="B3571" t="s">
        <v>34</v>
      </c>
      <c r="C3571" t="s">
        <v>20</v>
      </c>
      <c r="D3571">
        <v>2030</v>
      </c>
      <c r="E3571">
        <v>27568.49698</v>
      </c>
      <c r="F3571" t="s">
        <v>44</v>
      </c>
    </row>
    <row r="3572" spans="1:6" x14ac:dyDescent="0.35">
      <c r="A3572" t="s">
        <v>1</v>
      </c>
      <c r="B3572" t="s">
        <v>34</v>
      </c>
      <c r="C3572" t="s">
        <v>21</v>
      </c>
      <c r="D3572">
        <v>2030</v>
      </c>
      <c r="E3572">
        <v>4030.3153280000001</v>
      </c>
      <c r="F3572" t="s">
        <v>44</v>
      </c>
    </row>
    <row r="3573" spans="1:6" x14ac:dyDescent="0.35">
      <c r="A3573" t="s">
        <v>1</v>
      </c>
      <c r="B3573" t="s">
        <v>34</v>
      </c>
      <c r="C3573" t="s">
        <v>22</v>
      </c>
      <c r="D3573">
        <v>2030</v>
      </c>
      <c r="E3573">
        <v>5293.0901629999998</v>
      </c>
      <c r="F3573" t="s">
        <v>44</v>
      </c>
    </row>
    <row r="3574" spans="1:6" x14ac:dyDescent="0.35">
      <c r="A3574" t="s">
        <v>1</v>
      </c>
      <c r="B3574" t="s">
        <v>34</v>
      </c>
      <c r="C3574" t="s">
        <v>28</v>
      </c>
      <c r="D3574">
        <v>2030</v>
      </c>
      <c r="E3574">
        <v>80071.16863</v>
      </c>
      <c r="F3574" t="s">
        <v>44</v>
      </c>
    </row>
    <row r="3575" spans="1:6" x14ac:dyDescent="0.35">
      <c r="A3575" t="s">
        <v>1</v>
      </c>
      <c r="B3575" t="s">
        <v>34</v>
      </c>
      <c r="C3575" t="s">
        <v>23</v>
      </c>
      <c r="D3575">
        <v>2030</v>
      </c>
      <c r="E3575">
        <v>2109.2516460000002</v>
      </c>
      <c r="F3575" t="s">
        <v>44</v>
      </c>
    </row>
    <row r="3576" spans="1:6" x14ac:dyDescent="0.35">
      <c r="A3576" t="s">
        <v>1</v>
      </c>
      <c r="B3576" t="s">
        <v>34</v>
      </c>
      <c r="C3576" t="s">
        <v>24</v>
      </c>
      <c r="D3576">
        <v>2030</v>
      </c>
      <c r="E3576">
        <v>180240.50947195999</v>
      </c>
      <c r="F3576" t="s">
        <v>44</v>
      </c>
    </row>
    <row r="3577" spans="1:6" x14ac:dyDescent="0.35">
      <c r="A3577" t="s">
        <v>1</v>
      </c>
      <c r="B3577" t="s">
        <v>35</v>
      </c>
      <c r="C3577" t="s">
        <v>12</v>
      </c>
      <c r="D3577">
        <v>2030</v>
      </c>
      <c r="E3577">
        <v>9.0430696380000004</v>
      </c>
      <c r="F3577" t="s">
        <v>44</v>
      </c>
    </row>
    <row r="3578" spans="1:6" x14ac:dyDescent="0.35">
      <c r="A3578" t="s">
        <v>1</v>
      </c>
      <c r="B3578" t="s">
        <v>35</v>
      </c>
      <c r="C3578" t="s">
        <v>19</v>
      </c>
      <c r="D3578">
        <v>2030</v>
      </c>
      <c r="E3578">
        <v>29.390306509999998</v>
      </c>
      <c r="F3578" t="s">
        <v>44</v>
      </c>
    </row>
    <row r="3579" spans="1:6" x14ac:dyDescent="0.35">
      <c r="A3579" t="s">
        <v>1</v>
      </c>
      <c r="B3579" t="s">
        <v>35</v>
      </c>
      <c r="C3579" t="s">
        <v>20</v>
      </c>
      <c r="D3579">
        <v>2030</v>
      </c>
      <c r="E3579">
        <v>1526.0771970000001</v>
      </c>
      <c r="F3579" t="s">
        <v>44</v>
      </c>
    </row>
    <row r="3580" spans="1:6" x14ac:dyDescent="0.35">
      <c r="A3580" t="s">
        <v>1</v>
      </c>
      <c r="B3580" t="s">
        <v>35</v>
      </c>
      <c r="C3580" t="s">
        <v>21</v>
      </c>
      <c r="D3580">
        <v>2030</v>
      </c>
      <c r="E3580">
        <v>4.9691609090000002</v>
      </c>
      <c r="F3580" t="s">
        <v>44</v>
      </c>
    </row>
    <row r="3581" spans="1:6" x14ac:dyDescent="0.35">
      <c r="A3581" t="s">
        <v>1</v>
      </c>
      <c r="B3581" t="s">
        <v>35</v>
      </c>
      <c r="C3581" t="s">
        <v>22</v>
      </c>
      <c r="D3581">
        <v>2030</v>
      </c>
      <c r="E3581">
        <v>92.840040979999998</v>
      </c>
      <c r="F3581" t="s">
        <v>44</v>
      </c>
    </row>
    <row r="3582" spans="1:6" x14ac:dyDescent="0.35">
      <c r="A3582" t="s">
        <v>1</v>
      </c>
      <c r="B3582" t="s">
        <v>35</v>
      </c>
      <c r="C3582" t="s">
        <v>23</v>
      </c>
      <c r="D3582">
        <v>2030</v>
      </c>
      <c r="E3582">
        <v>0</v>
      </c>
      <c r="F3582" t="s">
        <v>44</v>
      </c>
    </row>
    <row r="3583" spans="1:6" x14ac:dyDescent="0.35">
      <c r="A3583" t="s">
        <v>1</v>
      </c>
      <c r="B3583" t="s">
        <v>35</v>
      </c>
      <c r="C3583" t="s">
        <v>24</v>
      </c>
      <c r="D3583">
        <v>2030</v>
      </c>
      <c r="E3583">
        <v>1662.319775037</v>
      </c>
      <c r="F3583" t="s">
        <v>44</v>
      </c>
    </row>
    <row r="3584" spans="1:6" x14ac:dyDescent="0.35">
      <c r="A3584" t="s">
        <v>1</v>
      </c>
      <c r="B3584" t="s">
        <v>36</v>
      </c>
      <c r="C3584" t="s">
        <v>12</v>
      </c>
      <c r="D3584">
        <v>2030</v>
      </c>
      <c r="E3584">
        <v>1625.9280063000001</v>
      </c>
      <c r="F3584" t="s">
        <v>44</v>
      </c>
    </row>
    <row r="3585" spans="1:6" x14ac:dyDescent="0.35">
      <c r="A3585" t="s">
        <v>1</v>
      </c>
      <c r="B3585" t="s">
        <v>36</v>
      </c>
      <c r="C3585" t="s">
        <v>15</v>
      </c>
      <c r="D3585">
        <v>2030</v>
      </c>
      <c r="E3585">
        <v>249718.2213</v>
      </c>
      <c r="F3585" t="s">
        <v>44</v>
      </c>
    </row>
    <row r="3586" spans="1:6" x14ac:dyDescent="0.35">
      <c r="A3586" t="s">
        <v>1</v>
      </c>
      <c r="B3586" t="s">
        <v>36</v>
      </c>
      <c r="C3586" t="s">
        <v>17</v>
      </c>
      <c r="D3586">
        <v>2030</v>
      </c>
      <c r="E3586">
        <v>113.0468343</v>
      </c>
      <c r="F3586" t="s">
        <v>44</v>
      </c>
    </row>
    <row r="3587" spans="1:6" x14ac:dyDescent="0.35">
      <c r="A3587" t="s">
        <v>1</v>
      </c>
      <c r="B3587" t="s">
        <v>36</v>
      </c>
      <c r="C3587" t="s">
        <v>19</v>
      </c>
      <c r="D3587">
        <v>2030</v>
      </c>
      <c r="E3587">
        <v>322.48259999999999</v>
      </c>
      <c r="F3587" t="s">
        <v>44</v>
      </c>
    </row>
    <row r="3588" spans="1:6" x14ac:dyDescent="0.35">
      <c r="A3588" t="s">
        <v>1</v>
      </c>
      <c r="B3588" t="s">
        <v>36</v>
      </c>
      <c r="C3588" t="s">
        <v>20</v>
      </c>
      <c r="D3588">
        <v>2030</v>
      </c>
      <c r="E3588">
        <v>14979.560530000001</v>
      </c>
      <c r="F3588" t="s">
        <v>44</v>
      </c>
    </row>
    <row r="3589" spans="1:6" x14ac:dyDescent="0.35">
      <c r="A3589" t="s">
        <v>1</v>
      </c>
      <c r="B3589" t="s">
        <v>36</v>
      </c>
      <c r="C3589" t="s">
        <v>21</v>
      </c>
      <c r="D3589">
        <v>2030</v>
      </c>
      <c r="E3589">
        <v>145.68525120000001</v>
      </c>
      <c r="F3589" t="s">
        <v>44</v>
      </c>
    </row>
    <row r="3590" spans="1:6" x14ac:dyDescent="0.35">
      <c r="A3590" t="s">
        <v>1</v>
      </c>
      <c r="B3590" t="s">
        <v>36</v>
      </c>
      <c r="C3590" t="s">
        <v>22</v>
      </c>
      <c r="D3590">
        <v>2030</v>
      </c>
      <c r="E3590">
        <v>0.397480685</v>
      </c>
      <c r="F3590" t="s">
        <v>44</v>
      </c>
    </row>
    <row r="3591" spans="1:6" x14ac:dyDescent="0.35">
      <c r="A3591" t="s">
        <v>1</v>
      </c>
      <c r="B3591" t="s">
        <v>36</v>
      </c>
      <c r="C3591" t="s">
        <v>23</v>
      </c>
      <c r="D3591">
        <v>2030</v>
      </c>
      <c r="E3591">
        <v>0</v>
      </c>
      <c r="F3591" t="s">
        <v>44</v>
      </c>
    </row>
    <row r="3592" spans="1:6" x14ac:dyDescent="0.35">
      <c r="A3592" t="s">
        <v>1</v>
      </c>
      <c r="B3592" t="s">
        <v>36</v>
      </c>
      <c r="C3592" t="s">
        <v>24</v>
      </c>
      <c r="D3592">
        <v>2030</v>
      </c>
      <c r="E3592">
        <v>266905.32200248499</v>
      </c>
      <c r="F3592" t="s">
        <v>44</v>
      </c>
    </row>
    <row r="3593" spans="1:6" x14ac:dyDescent="0.35">
      <c r="A3593" t="s">
        <v>1</v>
      </c>
      <c r="B3593" t="s">
        <v>37</v>
      </c>
      <c r="C3593" t="s">
        <v>12</v>
      </c>
      <c r="D3593">
        <v>2030</v>
      </c>
      <c r="E3593">
        <v>290.84417619999999</v>
      </c>
      <c r="F3593" t="s">
        <v>44</v>
      </c>
    </row>
    <row r="3594" spans="1:6" x14ac:dyDescent="0.35">
      <c r="A3594" t="s">
        <v>1</v>
      </c>
      <c r="B3594" t="s">
        <v>37</v>
      </c>
      <c r="C3594" t="s">
        <v>13</v>
      </c>
      <c r="D3594">
        <v>2030</v>
      </c>
      <c r="E3594">
        <v>0</v>
      </c>
      <c r="F3594" t="s">
        <v>44</v>
      </c>
    </row>
    <row r="3595" spans="1:6" x14ac:dyDescent="0.35">
      <c r="A3595" t="s">
        <v>1</v>
      </c>
      <c r="B3595" t="s">
        <v>37</v>
      </c>
      <c r="C3595" t="s">
        <v>14</v>
      </c>
      <c r="D3595">
        <v>2030</v>
      </c>
      <c r="E3595">
        <v>0</v>
      </c>
      <c r="F3595" t="s">
        <v>44</v>
      </c>
    </row>
    <row r="3596" spans="1:6" x14ac:dyDescent="0.35">
      <c r="A3596" t="s">
        <v>1</v>
      </c>
      <c r="B3596" t="s">
        <v>37</v>
      </c>
      <c r="C3596" t="s">
        <v>38</v>
      </c>
      <c r="D3596">
        <v>2030</v>
      </c>
      <c r="E3596">
        <v>654.80999999999995</v>
      </c>
      <c r="F3596" t="s">
        <v>44</v>
      </c>
    </row>
    <row r="3597" spans="1:6" x14ac:dyDescent="0.35">
      <c r="A3597" t="s">
        <v>1</v>
      </c>
      <c r="B3597" t="s">
        <v>37</v>
      </c>
      <c r="C3597" t="s">
        <v>15</v>
      </c>
      <c r="D3597">
        <v>2030</v>
      </c>
      <c r="E3597">
        <v>4128.1806260000003</v>
      </c>
      <c r="F3597" t="s">
        <v>44</v>
      </c>
    </row>
    <row r="3598" spans="1:6" x14ac:dyDescent="0.35">
      <c r="A3598" t="s">
        <v>1</v>
      </c>
      <c r="B3598" t="s">
        <v>37</v>
      </c>
      <c r="C3598" t="s">
        <v>17</v>
      </c>
      <c r="D3598">
        <v>2030</v>
      </c>
      <c r="E3598">
        <v>13927.05234</v>
      </c>
      <c r="F3598" t="s">
        <v>44</v>
      </c>
    </row>
    <row r="3599" spans="1:6" x14ac:dyDescent="0.35">
      <c r="A3599" t="s">
        <v>1</v>
      </c>
      <c r="B3599" t="s">
        <v>37</v>
      </c>
      <c r="C3599" t="s">
        <v>18</v>
      </c>
      <c r="D3599">
        <v>2030</v>
      </c>
      <c r="E3599">
        <v>0</v>
      </c>
      <c r="F3599" t="s">
        <v>44</v>
      </c>
    </row>
    <row r="3600" spans="1:6" x14ac:dyDescent="0.35">
      <c r="A3600" t="s">
        <v>1</v>
      </c>
      <c r="B3600" t="s">
        <v>37</v>
      </c>
      <c r="C3600" t="s">
        <v>19</v>
      </c>
      <c r="D3600">
        <v>2030</v>
      </c>
      <c r="E3600">
        <v>0</v>
      </c>
      <c r="F3600" t="s">
        <v>44</v>
      </c>
    </row>
    <row r="3601" spans="1:6" x14ac:dyDescent="0.35">
      <c r="A3601" t="s">
        <v>1</v>
      </c>
      <c r="B3601" t="s">
        <v>37</v>
      </c>
      <c r="C3601" t="s">
        <v>20</v>
      </c>
      <c r="D3601">
        <v>2030</v>
      </c>
      <c r="E3601">
        <v>10389.76266</v>
      </c>
      <c r="F3601" t="s">
        <v>44</v>
      </c>
    </row>
    <row r="3602" spans="1:6" x14ac:dyDescent="0.35">
      <c r="A3602" t="s">
        <v>1</v>
      </c>
      <c r="B3602" t="s">
        <v>37</v>
      </c>
      <c r="C3602" t="s">
        <v>21</v>
      </c>
      <c r="D3602">
        <v>2030</v>
      </c>
      <c r="E3602">
        <v>155.37614149999999</v>
      </c>
      <c r="F3602" t="s">
        <v>44</v>
      </c>
    </row>
    <row r="3603" spans="1:6" x14ac:dyDescent="0.35">
      <c r="A3603" t="s">
        <v>1</v>
      </c>
      <c r="B3603" t="s">
        <v>37</v>
      </c>
      <c r="C3603" t="s">
        <v>22</v>
      </c>
      <c r="D3603">
        <v>2030</v>
      </c>
      <c r="E3603">
        <v>217.6252623</v>
      </c>
      <c r="F3603" t="s">
        <v>44</v>
      </c>
    </row>
    <row r="3604" spans="1:6" x14ac:dyDescent="0.35">
      <c r="A3604" t="s">
        <v>1</v>
      </c>
      <c r="B3604" t="s">
        <v>37</v>
      </c>
      <c r="C3604" t="s">
        <v>23</v>
      </c>
      <c r="D3604">
        <v>2030</v>
      </c>
      <c r="E3604">
        <v>0</v>
      </c>
      <c r="F3604" t="s">
        <v>44</v>
      </c>
    </row>
    <row r="3605" spans="1:6" x14ac:dyDescent="0.35">
      <c r="A3605" t="s">
        <v>1</v>
      </c>
      <c r="B3605" t="s">
        <v>37</v>
      </c>
      <c r="C3605" t="s">
        <v>24</v>
      </c>
      <c r="D3605">
        <v>2030</v>
      </c>
      <c r="E3605">
        <v>29763.651205999999</v>
      </c>
      <c r="F3605" t="s">
        <v>44</v>
      </c>
    </row>
    <row r="3606" spans="1:6" x14ac:dyDescent="0.35">
      <c r="A3606" t="s">
        <v>1</v>
      </c>
      <c r="B3606" t="s">
        <v>39</v>
      </c>
      <c r="C3606" t="s">
        <v>12</v>
      </c>
      <c r="D3606">
        <v>2030</v>
      </c>
      <c r="E3606">
        <v>198.9765443</v>
      </c>
      <c r="F3606" t="s">
        <v>44</v>
      </c>
    </row>
    <row r="3607" spans="1:6" x14ac:dyDescent="0.35">
      <c r="A3607" t="s">
        <v>1</v>
      </c>
      <c r="B3607" t="s">
        <v>39</v>
      </c>
      <c r="C3607" t="s">
        <v>15</v>
      </c>
      <c r="D3607">
        <v>2030</v>
      </c>
      <c r="E3607">
        <v>466.1858325</v>
      </c>
      <c r="F3607" t="s">
        <v>44</v>
      </c>
    </row>
    <row r="3608" spans="1:6" x14ac:dyDescent="0.35">
      <c r="A3608" t="s">
        <v>1</v>
      </c>
      <c r="B3608" t="s">
        <v>39</v>
      </c>
      <c r="C3608" t="s">
        <v>17</v>
      </c>
      <c r="D3608">
        <v>2030</v>
      </c>
      <c r="E3608">
        <v>173.44800000000001</v>
      </c>
      <c r="F3608" t="s">
        <v>44</v>
      </c>
    </row>
    <row r="3609" spans="1:6" x14ac:dyDescent="0.35">
      <c r="A3609" t="s">
        <v>1</v>
      </c>
      <c r="B3609" t="s">
        <v>39</v>
      </c>
      <c r="C3609" t="s">
        <v>19</v>
      </c>
      <c r="D3609">
        <v>2030</v>
      </c>
      <c r="E3609">
        <v>108.75154360000001</v>
      </c>
      <c r="F3609" t="s">
        <v>44</v>
      </c>
    </row>
    <row r="3610" spans="1:6" x14ac:dyDescent="0.35">
      <c r="A3610" t="s">
        <v>1</v>
      </c>
      <c r="B3610" t="s">
        <v>39</v>
      </c>
      <c r="C3610" t="s">
        <v>20</v>
      </c>
      <c r="D3610">
        <v>2030</v>
      </c>
      <c r="E3610">
        <v>14.57229873</v>
      </c>
      <c r="F3610" t="s">
        <v>44</v>
      </c>
    </row>
    <row r="3611" spans="1:6" x14ac:dyDescent="0.35">
      <c r="A3611" t="s">
        <v>1</v>
      </c>
      <c r="B3611" t="s">
        <v>39</v>
      </c>
      <c r="C3611" t="s">
        <v>21</v>
      </c>
      <c r="D3611">
        <v>2030</v>
      </c>
      <c r="E3611">
        <v>1.449051299</v>
      </c>
      <c r="F3611" t="s">
        <v>44</v>
      </c>
    </row>
    <row r="3612" spans="1:6" x14ac:dyDescent="0.35">
      <c r="A3612" t="s">
        <v>1</v>
      </c>
      <c r="B3612" t="s">
        <v>39</v>
      </c>
      <c r="C3612" t="s">
        <v>22</v>
      </c>
      <c r="D3612">
        <v>2030</v>
      </c>
      <c r="E3612">
        <v>2.970316994</v>
      </c>
      <c r="F3612" t="s">
        <v>44</v>
      </c>
    </row>
    <row r="3613" spans="1:6" x14ac:dyDescent="0.35">
      <c r="A3613" t="s">
        <v>1</v>
      </c>
      <c r="B3613" t="s">
        <v>39</v>
      </c>
      <c r="C3613" t="s">
        <v>24</v>
      </c>
      <c r="D3613">
        <v>2030</v>
      </c>
      <c r="E3613">
        <v>966.35358742300002</v>
      </c>
      <c r="F3613" t="s">
        <v>44</v>
      </c>
    </row>
    <row r="3614" spans="1:6" x14ac:dyDescent="0.35">
      <c r="A3614" t="s">
        <v>3</v>
      </c>
      <c r="B3614" t="s">
        <v>11</v>
      </c>
      <c r="C3614" t="s">
        <v>12</v>
      </c>
      <c r="D3614">
        <v>2030</v>
      </c>
      <c r="E3614">
        <v>1189.861437</v>
      </c>
      <c r="F3614" t="s">
        <v>44</v>
      </c>
    </row>
    <row r="3615" spans="1:6" x14ac:dyDescent="0.35">
      <c r="A3615" t="s">
        <v>3</v>
      </c>
      <c r="B3615" t="s">
        <v>11</v>
      </c>
      <c r="C3615" t="s">
        <v>14</v>
      </c>
      <c r="D3615">
        <v>2030</v>
      </c>
      <c r="E3615">
        <v>0</v>
      </c>
      <c r="F3615" t="s">
        <v>44</v>
      </c>
    </row>
    <row r="3616" spans="1:6" x14ac:dyDescent="0.35">
      <c r="A3616" t="s">
        <v>3</v>
      </c>
      <c r="B3616" t="s">
        <v>11</v>
      </c>
      <c r="C3616" t="s">
        <v>15</v>
      </c>
      <c r="D3616">
        <v>2030</v>
      </c>
      <c r="E3616">
        <v>1651.0749780000001</v>
      </c>
      <c r="F3616" t="s">
        <v>44</v>
      </c>
    </row>
    <row r="3617" spans="1:6" x14ac:dyDescent="0.35">
      <c r="A3617" t="s">
        <v>3</v>
      </c>
      <c r="B3617" t="s">
        <v>11</v>
      </c>
      <c r="C3617" t="s">
        <v>17</v>
      </c>
      <c r="D3617">
        <v>2030</v>
      </c>
      <c r="E3617">
        <v>85614.697459999996</v>
      </c>
      <c r="F3617" t="s">
        <v>44</v>
      </c>
    </row>
    <row r="3618" spans="1:6" x14ac:dyDescent="0.35">
      <c r="A3618" t="s">
        <v>3</v>
      </c>
      <c r="B3618" t="s">
        <v>11</v>
      </c>
      <c r="C3618" t="s">
        <v>19</v>
      </c>
      <c r="D3618">
        <v>2030</v>
      </c>
      <c r="E3618">
        <v>0</v>
      </c>
      <c r="F3618" t="s">
        <v>44</v>
      </c>
    </row>
    <row r="3619" spans="1:6" x14ac:dyDescent="0.35">
      <c r="A3619" t="s">
        <v>3</v>
      </c>
      <c r="B3619" t="s">
        <v>11</v>
      </c>
      <c r="C3619" t="s">
        <v>20</v>
      </c>
      <c r="D3619">
        <v>2030</v>
      </c>
      <c r="E3619">
        <v>14174.006820000001</v>
      </c>
      <c r="F3619" t="s">
        <v>44</v>
      </c>
    </row>
    <row r="3620" spans="1:6" x14ac:dyDescent="0.35">
      <c r="A3620" t="s">
        <v>3</v>
      </c>
      <c r="B3620" t="s">
        <v>11</v>
      </c>
      <c r="C3620" t="s">
        <v>21</v>
      </c>
      <c r="D3620">
        <v>2030</v>
      </c>
      <c r="E3620">
        <v>453.36457289999998</v>
      </c>
      <c r="F3620" t="s">
        <v>44</v>
      </c>
    </row>
    <row r="3621" spans="1:6" x14ac:dyDescent="0.35">
      <c r="A3621" t="s">
        <v>3</v>
      </c>
      <c r="B3621" t="s">
        <v>11</v>
      </c>
      <c r="C3621" t="s">
        <v>22</v>
      </c>
      <c r="D3621">
        <v>2030</v>
      </c>
      <c r="E3621">
        <v>2655.3854160000001</v>
      </c>
      <c r="F3621" t="s">
        <v>44</v>
      </c>
    </row>
    <row r="3622" spans="1:6" x14ac:dyDescent="0.35">
      <c r="A3622" t="s">
        <v>3</v>
      </c>
      <c r="B3622" t="s">
        <v>11</v>
      </c>
      <c r="C3622" t="s">
        <v>24</v>
      </c>
      <c r="D3622">
        <v>2030</v>
      </c>
      <c r="E3622">
        <v>105738.3906839</v>
      </c>
      <c r="F3622" t="s">
        <v>44</v>
      </c>
    </row>
    <row r="3623" spans="1:6" x14ac:dyDescent="0.35">
      <c r="A3623" t="s">
        <v>3</v>
      </c>
      <c r="B3623" t="s">
        <v>25</v>
      </c>
      <c r="C3623" t="s">
        <v>12</v>
      </c>
      <c r="D3623">
        <v>2030</v>
      </c>
      <c r="E3623">
        <v>2659.8056860000002</v>
      </c>
      <c r="F3623" t="s">
        <v>44</v>
      </c>
    </row>
    <row r="3624" spans="1:6" x14ac:dyDescent="0.35">
      <c r="A3624" t="s">
        <v>3</v>
      </c>
      <c r="B3624" t="s">
        <v>25</v>
      </c>
      <c r="C3624" t="s">
        <v>15</v>
      </c>
      <c r="D3624">
        <v>2030</v>
      </c>
      <c r="E3624">
        <v>63079.299279999999</v>
      </c>
      <c r="F3624" t="s">
        <v>44</v>
      </c>
    </row>
    <row r="3625" spans="1:6" x14ac:dyDescent="0.35">
      <c r="A3625" t="s">
        <v>3</v>
      </c>
      <c r="B3625" t="s">
        <v>25</v>
      </c>
      <c r="C3625" t="s">
        <v>17</v>
      </c>
      <c r="D3625">
        <v>2030</v>
      </c>
      <c r="E3625">
        <v>9303.3507609999997</v>
      </c>
      <c r="F3625" t="s">
        <v>44</v>
      </c>
    </row>
    <row r="3626" spans="1:6" x14ac:dyDescent="0.35">
      <c r="A3626" t="s">
        <v>3</v>
      </c>
      <c r="B3626" t="s">
        <v>25</v>
      </c>
      <c r="C3626" t="s">
        <v>19</v>
      </c>
      <c r="D3626">
        <v>2030</v>
      </c>
      <c r="E3626">
        <v>0</v>
      </c>
      <c r="F3626" t="s">
        <v>44</v>
      </c>
    </row>
    <row r="3627" spans="1:6" x14ac:dyDescent="0.35">
      <c r="A3627" t="s">
        <v>3</v>
      </c>
      <c r="B3627" t="s">
        <v>25</v>
      </c>
      <c r="C3627" t="s">
        <v>20</v>
      </c>
      <c r="D3627">
        <v>2030</v>
      </c>
      <c r="E3627">
        <v>2583.486754</v>
      </c>
      <c r="F3627" t="s">
        <v>44</v>
      </c>
    </row>
    <row r="3628" spans="1:6" x14ac:dyDescent="0.35">
      <c r="A3628" t="s">
        <v>3</v>
      </c>
      <c r="B3628" t="s">
        <v>25</v>
      </c>
      <c r="C3628" t="s">
        <v>21</v>
      </c>
      <c r="D3628">
        <v>2030</v>
      </c>
      <c r="E3628">
        <v>443.71569169999998</v>
      </c>
      <c r="F3628" t="s">
        <v>44</v>
      </c>
    </row>
    <row r="3629" spans="1:6" x14ac:dyDescent="0.35">
      <c r="A3629" t="s">
        <v>3</v>
      </c>
      <c r="B3629" t="s">
        <v>25</v>
      </c>
      <c r="C3629" t="s">
        <v>22</v>
      </c>
      <c r="D3629">
        <v>2030</v>
      </c>
      <c r="E3629">
        <v>757.4897211</v>
      </c>
      <c r="F3629" t="s">
        <v>44</v>
      </c>
    </row>
    <row r="3630" spans="1:6" x14ac:dyDescent="0.35">
      <c r="A3630" t="s">
        <v>3</v>
      </c>
      <c r="B3630" t="s">
        <v>25</v>
      </c>
      <c r="C3630" t="s">
        <v>24</v>
      </c>
      <c r="D3630">
        <v>2030</v>
      </c>
      <c r="E3630">
        <v>78827.147893799993</v>
      </c>
      <c r="F3630" t="s">
        <v>44</v>
      </c>
    </row>
    <row r="3631" spans="1:6" x14ac:dyDescent="0.35">
      <c r="A3631" t="s">
        <v>3</v>
      </c>
      <c r="B3631" t="s">
        <v>26</v>
      </c>
      <c r="C3631" t="s">
        <v>12</v>
      </c>
      <c r="D3631">
        <v>2030</v>
      </c>
      <c r="E3631">
        <v>67.553005450000001</v>
      </c>
      <c r="F3631" t="s">
        <v>44</v>
      </c>
    </row>
    <row r="3632" spans="1:6" x14ac:dyDescent="0.35">
      <c r="A3632" t="s">
        <v>3</v>
      </c>
      <c r="B3632" t="s">
        <v>26</v>
      </c>
      <c r="C3632" t="s">
        <v>15</v>
      </c>
      <c r="D3632">
        <v>2030</v>
      </c>
      <c r="E3632">
        <v>37624.267480000002</v>
      </c>
      <c r="F3632" t="s">
        <v>44</v>
      </c>
    </row>
    <row r="3633" spans="1:6" x14ac:dyDescent="0.35">
      <c r="A3633" t="s">
        <v>3</v>
      </c>
      <c r="B3633" t="s">
        <v>26</v>
      </c>
      <c r="C3633" t="s">
        <v>17</v>
      </c>
      <c r="D3633">
        <v>2030</v>
      </c>
      <c r="E3633">
        <v>17.379464720000001</v>
      </c>
      <c r="F3633" t="s">
        <v>44</v>
      </c>
    </row>
    <row r="3634" spans="1:6" x14ac:dyDescent="0.35">
      <c r="A3634" t="s">
        <v>3</v>
      </c>
      <c r="B3634" t="s">
        <v>26</v>
      </c>
      <c r="C3634" t="s">
        <v>19</v>
      </c>
      <c r="D3634">
        <v>2030</v>
      </c>
      <c r="E3634">
        <v>1.3431599999999999</v>
      </c>
      <c r="F3634" t="s">
        <v>44</v>
      </c>
    </row>
    <row r="3635" spans="1:6" x14ac:dyDescent="0.35">
      <c r="A3635" t="s">
        <v>3</v>
      </c>
      <c r="B3635" t="s">
        <v>26</v>
      </c>
      <c r="C3635" t="s">
        <v>20</v>
      </c>
      <c r="D3635">
        <v>2030</v>
      </c>
      <c r="E3635">
        <v>1151.0973590000001</v>
      </c>
      <c r="F3635" t="s">
        <v>44</v>
      </c>
    </row>
    <row r="3636" spans="1:6" x14ac:dyDescent="0.35">
      <c r="A3636" t="s">
        <v>3</v>
      </c>
      <c r="B3636" t="s">
        <v>26</v>
      </c>
      <c r="C3636" t="s">
        <v>21</v>
      </c>
      <c r="D3636">
        <v>2030</v>
      </c>
      <c r="E3636">
        <v>29.82956776</v>
      </c>
      <c r="F3636" t="s">
        <v>44</v>
      </c>
    </row>
    <row r="3637" spans="1:6" x14ac:dyDescent="0.35">
      <c r="A3637" t="s">
        <v>3</v>
      </c>
      <c r="B3637" t="s">
        <v>26</v>
      </c>
      <c r="C3637" t="s">
        <v>22</v>
      </c>
      <c r="D3637">
        <v>2030</v>
      </c>
      <c r="E3637">
        <v>9.8927691170000003</v>
      </c>
      <c r="F3637" t="s">
        <v>44</v>
      </c>
    </row>
    <row r="3638" spans="1:6" x14ac:dyDescent="0.35">
      <c r="A3638" t="s">
        <v>3</v>
      </c>
      <c r="B3638" t="s">
        <v>26</v>
      </c>
      <c r="C3638" t="s">
        <v>24</v>
      </c>
      <c r="D3638">
        <v>2030</v>
      </c>
      <c r="E3638">
        <v>38901.362806047</v>
      </c>
      <c r="F3638" t="s">
        <v>44</v>
      </c>
    </row>
    <row r="3639" spans="1:6" x14ac:dyDescent="0.35">
      <c r="A3639" t="s">
        <v>3</v>
      </c>
      <c r="B3639" t="s">
        <v>27</v>
      </c>
      <c r="C3639" t="s">
        <v>12</v>
      </c>
      <c r="D3639">
        <v>2030</v>
      </c>
      <c r="E3639">
        <v>130.34965840000001</v>
      </c>
      <c r="F3639" t="s">
        <v>44</v>
      </c>
    </row>
    <row r="3640" spans="1:6" x14ac:dyDescent="0.35">
      <c r="A3640" t="s">
        <v>3</v>
      </c>
      <c r="B3640" t="s">
        <v>27</v>
      </c>
      <c r="C3640" t="s">
        <v>14</v>
      </c>
      <c r="D3640">
        <v>2030</v>
      </c>
      <c r="E3640">
        <v>0</v>
      </c>
      <c r="F3640" t="s">
        <v>44</v>
      </c>
    </row>
    <row r="3641" spans="1:6" x14ac:dyDescent="0.35">
      <c r="A3641" t="s">
        <v>3</v>
      </c>
      <c r="B3641" t="s">
        <v>27</v>
      </c>
      <c r="C3641" t="s">
        <v>15</v>
      </c>
      <c r="D3641">
        <v>2030</v>
      </c>
      <c r="E3641">
        <v>2980.3480970000001</v>
      </c>
      <c r="F3641" t="s">
        <v>44</v>
      </c>
    </row>
    <row r="3642" spans="1:6" x14ac:dyDescent="0.35">
      <c r="A3642" t="s">
        <v>3</v>
      </c>
      <c r="B3642" t="s">
        <v>27</v>
      </c>
      <c r="C3642" t="s">
        <v>17</v>
      </c>
      <c r="D3642">
        <v>2030</v>
      </c>
      <c r="E3642">
        <v>69.134320619999997</v>
      </c>
      <c r="F3642" t="s">
        <v>44</v>
      </c>
    </row>
    <row r="3643" spans="1:6" x14ac:dyDescent="0.35">
      <c r="A3643" t="s">
        <v>3</v>
      </c>
      <c r="B3643" t="s">
        <v>27</v>
      </c>
      <c r="C3643" t="s">
        <v>19</v>
      </c>
      <c r="D3643">
        <v>2030</v>
      </c>
      <c r="E3643">
        <v>0.40701563000000002</v>
      </c>
      <c r="F3643" t="s">
        <v>44</v>
      </c>
    </row>
    <row r="3644" spans="1:6" x14ac:dyDescent="0.35">
      <c r="A3644" t="s">
        <v>3</v>
      </c>
      <c r="B3644" t="s">
        <v>27</v>
      </c>
      <c r="C3644" t="s">
        <v>20</v>
      </c>
      <c r="D3644">
        <v>2030</v>
      </c>
      <c r="E3644">
        <v>1290.2644049999999</v>
      </c>
      <c r="F3644" t="s">
        <v>44</v>
      </c>
    </row>
    <row r="3645" spans="1:6" x14ac:dyDescent="0.35">
      <c r="A3645" t="s">
        <v>3</v>
      </c>
      <c r="B3645" t="s">
        <v>27</v>
      </c>
      <c r="C3645" t="s">
        <v>21</v>
      </c>
      <c r="D3645">
        <v>2030</v>
      </c>
      <c r="E3645">
        <v>13.957952819999999</v>
      </c>
      <c r="F3645" t="s">
        <v>44</v>
      </c>
    </row>
    <row r="3646" spans="1:6" x14ac:dyDescent="0.35">
      <c r="A3646" t="s">
        <v>3</v>
      </c>
      <c r="B3646" t="s">
        <v>27</v>
      </c>
      <c r="C3646" t="s">
        <v>22</v>
      </c>
      <c r="D3646">
        <v>2030</v>
      </c>
      <c r="E3646">
        <v>48.129285899999999</v>
      </c>
      <c r="F3646" t="s">
        <v>44</v>
      </c>
    </row>
    <row r="3647" spans="1:6" x14ac:dyDescent="0.35">
      <c r="A3647" t="s">
        <v>3</v>
      </c>
      <c r="B3647" t="s">
        <v>27</v>
      </c>
      <c r="C3647" t="s">
        <v>28</v>
      </c>
      <c r="D3647">
        <v>2030</v>
      </c>
      <c r="E3647">
        <v>5517.0999940000002</v>
      </c>
      <c r="F3647" t="s">
        <v>44</v>
      </c>
    </row>
    <row r="3648" spans="1:6" x14ac:dyDescent="0.35">
      <c r="A3648" t="s">
        <v>3</v>
      </c>
      <c r="B3648" t="s">
        <v>27</v>
      </c>
      <c r="C3648" t="s">
        <v>24</v>
      </c>
      <c r="D3648">
        <v>2030</v>
      </c>
      <c r="E3648">
        <v>10049.690729370001</v>
      </c>
      <c r="F3648" t="s">
        <v>44</v>
      </c>
    </row>
    <row r="3649" spans="1:6" x14ac:dyDescent="0.35">
      <c r="A3649" t="s">
        <v>3</v>
      </c>
      <c r="B3649" t="s">
        <v>29</v>
      </c>
      <c r="C3649" t="s">
        <v>15</v>
      </c>
      <c r="D3649">
        <v>2030</v>
      </c>
      <c r="E3649">
        <v>45010.586439999999</v>
      </c>
      <c r="F3649" t="s">
        <v>44</v>
      </c>
    </row>
    <row r="3650" spans="1:6" x14ac:dyDescent="0.35">
      <c r="A3650" t="s">
        <v>3</v>
      </c>
      <c r="B3650" t="s">
        <v>29</v>
      </c>
      <c r="C3650" t="s">
        <v>17</v>
      </c>
      <c r="D3650">
        <v>2030</v>
      </c>
      <c r="E3650">
        <v>0</v>
      </c>
      <c r="F3650" t="s">
        <v>44</v>
      </c>
    </row>
    <row r="3651" spans="1:6" x14ac:dyDescent="0.35">
      <c r="A3651" t="s">
        <v>3</v>
      </c>
      <c r="B3651" t="s">
        <v>29</v>
      </c>
      <c r="C3651" t="s">
        <v>19</v>
      </c>
      <c r="D3651">
        <v>2030</v>
      </c>
      <c r="E3651">
        <v>0</v>
      </c>
      <c r="F3651" t="s">
        <v>44</v>
      </c>
    </row>
    <row r="3652" spans="1:6" x14ac:dyDescent="0.35">
      <c r="A3652" t="s">
        <v>3</v>
      </c>
      <c r="B3652" t="s">
        <v>29</v>
      </c>
      <c r="C3652" t="s">
        <v>20</v>
      </c>
      <c r="D3652">
        <v>2030</v>
      </c>
      <c r="E3652">
        <v>194.4986979</v>
      </c>
      <c r="F3652" t="s">
        <v>44</v>
      </c>
    </row>
    <row r="3653" spans="1:6" x14ac:dyDescent="0.35">
      <c r="A3653" t="s">
        <v>3</v>
      </c>
      <c r="B3653" t="s">
        <v>29</v>
      </c>
      <c r="C3653" t="s">
        <v>21</v>
      </c>
      <c r="D3653">
        <v>2030</v>
      </c>
      <c r="E3653">
        <v>5.7474077320000001</v>
      </c>
      <c r="F3653" t="s">
        <v>44</v>
      </c>
    </row>
    <row r="3654" spans="1:6" x14ac:dyDescent="0.35">
      <c r="A3654" t="s">
        <v>3</v>
      </c>
      <c r="B3654" t="s">
        <v>29</v>
      </c>
      <c r="C3654" t="s">
        <v>22</v>
      </c>
      <c r="D3654">
        <v>2030</v>
      </c>
      <c r="E3654">
        <v>1.9396746999999999E-2</v>
      </c>
      <c r="F3654" t="s">
        <v>44</v>
      </c>
    </row>
    <row r="3655" spans="1:6" x14ac:dyDescent="0.35">
      <c r="A3655" t="s">
        <v>3</v>
      </c>
      <c r="B3655" t="s">
        <v>29</v>
      </c>
      <c r="C3655" t="s">
        <v>24</v>
      </c>
      <c r="D3655">
        <v>2030</v>
      </c>
      <c r="E3655">
        <v>45210.851942378999</v>
      </c>
      <c r="F3655" t="s">
        <v>44</v>
      </c>
    </row>
    <row r="3656" spans="1:6" x14ac:dyDescent="0.35">
      <c r="A3656" t="s">
        <v>3</v>
      </c>
      <c r="B3656" t="s">
        <v>30</v>
      </c>
      <c r="C3656" t="s">
        <v>12</v>
      </c>
      <c r="D3656">
        <v>2030</v>
      </c>
      <c r="E3656">
        <v>327.76325980000001</v>
      </c>
      <c r="F3656" t="s">
        <v>44</v>
      </c>
    </row>
    <row r="3657" spans="1:6" x14ac:dyDescent="0.35">
      <c r="A3657" t="s">
        <v>3</v>
      </c>
      <c r="B3657" t="s">
        <v>30</v>
      </c>
      <c r="C3657" t="s">
        <v>14</v>
      </c>
      <c r="D3657">
        <v>2030</v>
      </c>
      <c r="E3657">
        <v>0</v>
      </c>
      <c r="F3657" t="s">
        <v>44</v>
      </c>
    </row>
    <row r="3658" spans="1:6" x14ac:dyDescent="0.35">
      <c r="A3658" t="s">
        <v>3</v>
      </c>
      <c r="B3658" t="s">
        <v>30</v>
      </c>
      <c r="C3658" t="s">
        <v>15</v>
      </c>
      <c r="D3658">
        <v>2030</v>
      </c>
      <c r="E3658">
        <v>987.57327580000003</v>
      </c>
      <c r="F3658" t="s">
        <v>44</v>
      </c>
    </row>
    <row r="3659" spans="1:6" x14ac:dyDescent="0.35">
      <c r="A3659" t="s">
        <v>3</v>
      </c>
      <c r="B3659" t="s">
        <v>30</v>
      </c>
      <c r="C3659" t="s">
        <v>17</v>
      </c>
      <c r="D3659">
        <v>2030</v>
      </c>
      <c r="E3659">
        <v>5820.3497610000004</v>
      </c>
      <c r="F3659" t="s">
        <v>44</v>
      </c>
    </row>
    <row r="3660" spans="1:6" x14ac:dyDescent="0.35">
      <c r="A3660" t="s">
        <v>3</v>
      </c>
      <c r="B3660" t="s">
        <v>30</v>
      </c>
      <c r="C3660" t="s">
        <v>19</v>
      </c>
      <c r="D3660">
        <v>2030</v>
      </c>
      <c r="E3660">
        <v>0</v>
      </c>
      <c r="F3660" t="s">
        <v>44</v>
      </c>
    </row>
    <row r="3661" spans="1:6" x14ac:dyDescent="0.35">
      <c r="A3661" t="s">
        <v>3</v>
      </c>
      <c r="B3661" t="s">
        <v>30</v>
      </c>
      <c r="C3661" t="s">
        <v>20</v>
      </c>
      <c r="D3661">
        <v>2030</v>
      </c>
      <c r="E3661">
        <v>2351.886113</v>
      </c>
      <c r="F3661" t="s">
        <v>44</v>
      </c>
    </row>
    <row r="3662" spans="1:6" x14ac:dyDescent="0.35">
      <c r="A3662" t="s">
        <v>3</v>
      </c>
      <c r="B3662" t="s">
        <v>30</v>
      </c>
      <c r="C3662" t="s">
        <v>21</v>
      </c>
      <c r="D3662">
        <v>2030</v>
      </c>
      <c r="E3662">
        <v>6.6288359720000001</v>
      </c>
      <c r="F3662" t="s">
        <v>44</v>
      </c>
    </row>
    <row r="3663" spans="1:6" x14ac:dyDescent="0.35">
      <c r="A3663" t="s">
        <v>3</v>
      </c>
      <c r="B3663" t="s">
        <v>30</v>
      </c>
      <c r="C3663" t="s">
        <v>22</v>
      </c>
      <c r="D3663">
        <v>2030</v>
      </c>
      <c r="E3663">
        <v>0.539401307</v>
      </c>
      <c r="F3663" t="s">
        <v>44</v>
      </c>
    </row>
    <row r="3664" spans="1:6" x14ac:dyDescent="0.35">
      <c r="A3664" t="s">
        <v>3</v>
      </c>
      <c r="B3664" t="s">
        <v>30</v>
      </c>
      <c r="C3664" t="s">
        <v>24</v>
      </c>
      <c r="D3664">
        <v>2030</v>
      </c>
      <c r="E3664">
        <v>9494.7406468789995</v>
      </c>
      <c r="F3664" t="s">
        <v>44</v>
      </c>
    </row>
    <row r="3665" spans="1:6" x14ac:dyDescent="0.35">
      <c r="A3665" t="s">
        <v>3</v>
      </c>
      <c r="B3665" t="s">
        <v>32</v>
      </c>
      <c r="C3665" t="s">
        <v>15</v>
      </c>
      <c r="D3665">
        <v>2030</v>
      </c>
      <c r="E3665">
        <v>310.5129139</v>
      </c>
      <c r="F3665" t="s">
        <v>44</v>
      </c>
    </row>
    <row r="3666" spans="1:6" x14ac:dyDescent="0.35">
      <c r="A3666" t="s">
        <v>3</v>
      </c>
      <c r="B3666" t="s">
        <v>32</v>
      </c>
      <c r="C3666" t="s">
        <v>17</v>
      </c>
      <c r="D3666">
        <v>2030</v>
      </c>
      <c r="E3666">
        <v>0</v>
      </c>
      <c r="F3666" t="s">
        <v>44</v>
      </c>
    </row>
    <row r="3667" spans="1:6" x14ac:dyDescent="0.35">
      <c r="A3667" t="s">
        <v>3</v>
      </c>
      <c r="B3667" t="s">
        <v>32</v>
      </c>
      <c r="C3667" t="s">
        <v>19</v>
      </c>
      <c r="D3667">
        <v>2030</v>
      </c>
      <c r="E3667">
        <v>17.057761079999999</v>
      </c>
      <c r="F3667" t="s">
        <v>44</v>
      </c>
    </row>
    <row r="3668" spans="1:6" x14ac:dyDescent="0.35">
      <c r="A3668" t="s">
        <v>3</v>
      </c>
      <c r="B3668" t="s">
        <v>32</v>
      </c>
      <c r="C3668" t="s">
        <v>20</v>
      </c>
      <c r="D3668">
        <v>2030</v>
      </c>
      <c r="E3668">
        <v>16.419357600000001</v>
      </c>
      <c r="F3668" t="s">
        <v>44</v>
      </c>
    </row>
    <row r="3669" spans="1:6" x14ac:dyDescent="0.35">
      <c r="A3669" t="s">
        <v>3</v>
      </c>
      <c r="B3669" t="s">
        <v>32</v>
      </c>
      <c r="C3669" t="s">
        <v>21</v>
      </c>
      <c r="D3669">
        <v>2030</v>
      </c>
      <c r="E3669">
        <v>0.52503134900000004</v>
      </c>
      <c r="F3669" t="s">
        <v>44</v>
      </c>
    </row>
    <row r="3670" spans="1:6" x14ac:dyDescent="0.35">
      <c r="A3670" t="s">
        <v>3</v>
      </c>
      <c r="B3670" t="s">
        <v>32</v>
      </c>
      <c r="C3670" t="s">
        <v>22</v>
      </c>
      <c r="D3670">
        <v>2030</v>
      </c>
      <c r="E3670">
        <v>2.665373056</v>
      </c>
      <c r="F3670" t="s">
        <v>44</v>
      </c>
    </row>
    <row r="3671" spans="1:6" x14ac:dyDescent="0.35">
      <c r="A3671" t="s">
        <v>3</v>
      </c>
      <c r="B3671" t="s">
        <v>32</v>
      </c>
      <c r="C3671" t="s">
        <v>24</v>
      </c>
      <c r="D3671">
        <v>2030</v>
      </c>
      <c r="E3671">
        <v>347.18043698499997</v>
      </c>
      <c r="F3671" t="s">
        <v>44</v>
      </c>
    </row>
    <row r="3672" spans="1:6" x14ac:dyDescent="0.35">
      <c r="A3672" t="s">
        <v>3</v>
      </c>
      <c r="B3672" t="s">
        <v>33</v>
      </c>
      <c r="C3672" t="s">
        <v>12</v>
      </c>
      <c r="D3672">
        <v>2030</v>
      </c>
      <c r="E3672">
        <v>0</v>
      </c>
      <c r="F3672" t="s">
        <v>44</v>
      </c>
    </row>
    <row r="3673" spans="1:6" x14ac:dyDescent="0.35">
      <c r="A3673" t="s">
        <v>3</v>
      </c>
      <c r="B3673" t="s">
        <v>33</v>
      </c>
      <c r="C3673" t="s">
        <v>19</v>
      </c>
      <c r="D3673">
        <v>2030</v>
      </c>
      <c r="E3673">
        <v>285.9127163</v>
      </c>
      <c r="F3673" t="s">
        <v>44</v>
      </c>
    </row>
    <row r="3674" spans="1:6" x14ac:dyDescent="0.35">
      <c r="A3674" t="s">
        <v>3</v>
      </c>
      <c r="B3674" t="s">
        <v>33</v>
      </c>
      <c r="C3674" t="s">
        <v>20</v>
      </c>
      <c r="D3674">
        <v>2030</v>
      </c>
      <c r="E3674">
        <v>16.272701250000001</v>
      </c>
      <c r="F3674" t="s">
        <v>44</v>
      </c>
    </row>
    <row r="3675" spans="1:6" x14ac:dyDescent="0.35">
      <c r="A3675" t="s">
        <v>3</v>
      </c>
      <c r="B3675" t="s">
        <v>33</v>
      </c>
      <c r="C3675" t="s">
        <v>21</v>
      </c>
      <c r="D3675">
        <v>2030</v>
      </c>
      <c r="E3675">
        <v>0.24774317800000001</v>
      </c>
      <c r="F3675" t="s">
        <v>44</v>
      </c>
    </row>
    <row r="3676" spans="1:6" x14ac:dyDescent="0.35">
      <c r="A3676" t="s">
        <v>3</v>
      </c>
      <c r="B3676" t="s">
        <v>33</v>
      </c>
      <c r="C3676" t="s">
        <v>22</v>
      </c>
      <c r="D3676">
        <v>2030</v>
      </c>
      <c r="E3676">
        <v>2.2026839539999998</v>
      </c>
      <c r="F3676" t="s">
        <v>44</v>
      </c>
    </row>
    <row r="3677" spans="1:6" x14ac:dyDescent="0.35">
      <c r="A3677" t="s">
        <v>3</v>
      </c>
      <c r="B3677" t="s">
        <v>33</v>
      </c>
      <c r="C3677" t="s">
        <v>24</v>
      </c>
      <c r="D3677">
        <v>2030</v>
      </c>
      <c r="E3677">
        <v>304.63584468200003</v>
      </c>
      <c r="F3677" t="s">
        <v>44</v>
      </c>
    </row>
    <row r="3678" spans="1:6" x14ac:dyDescent="0.35">
      <c r="A3678" t="s">
        <v>3</v>
      </c>
      <c r="B3678" t="s">
        <v>34</v>
      </c>
      <c r="C3678" t="s">
        <v>12</v>
      </c>
      <c r="D3678">
        <v>2030</v>
      </c>
      <c r="E3678">
        <v>1217.279374</v>
      </c>
      <c r="F3678" t="s">
        <v>44</v>
      </c>
    </row>
    <row r="3679" spans="1:6" x14ac:dyDescent="0.35">
      <c r="A3679" t="s">
        <v>3</v>
      </c>
      <c r="B3679" t="s">
        <v>34</v>
      </c>
      <c r="C3679" t="s">
        <v>15</v>
      </c>
      <c r="D3679">
        <v>2030</v>
      </c>
      <c r="E3679">
        <v>37549.570010000003</v>
      </c>
      <c r="F3679" t="s">
        <v>44</v>
      </c>
    </row>
    <row r="3680" spans="1:6" x14ac:dyDescent="0.35">
      <c r="A3680" t="s">
        <v>3</v>
      </c>
      <c r="B3680" t="s">
        <v>34</v>
      </c>
      <c r="C3680" t="s">
        <v>17</v>
      </c>
      <c r="D3680">
        <v>2030</v>
      </c>
      <c r="E3680">
        <v>13759.75338</v>
      </c>
      <c r="F3680" t="s">
        <v>44</v>
      </c>
    </row>
    <row r="3681" spans="1:6" x14ac:dyDescent="0.35">
      <c r="A3681" t="s">
        <v>3</v>
      </c>
      <c r="B3681" t="s">
        <v>34</v>
      </c>
      <c r="C3681" t="s">
        <v>19</v>
      </c>
      <c r="D3681">
        <v>2030</v>
      </c>
      <c r="E3681">
        <v>13.66206096</v>
      </c>
      <c r="F3681" t="s">
        <v>44</v>
      </c>
    </row>
    <row r="3682" spans="1:6" x14ac:dyDescent="0.35">
      <c r="A3682" t="s">
        <v>3</v>
      </c>
      <c r="B3682" t="s">
        <v>34</v>
      </c>
      <c r="C3682" t="s">
        <v>20</v>
      </c>
      <c r="D3682">
        <v>2030</v>
      </c>
      <c r="E3682">
        <v>26338.52896</v>
      </c>
      <c r="F3682" t="s">
        <v>44</v>
      </c>
    </row>
    <row r="3683" spans="1:6" x14ac:dyDescent="0.35">
      <c r="A3683" t="s">
        <v>3</v>
      </c>
      <c r="B3683" t="s">
        <v>34</v>
      </c>
      <c r="C3683" t="s">
        <v>21</v>
      </c>
      <c r="D3683">
        <v>2030</v>
      </c>
      <c r="E3683">
        <v>4030.3153280000001</v>
      </c>
      <c r="F3683" t="s">
        <v>44</v>
      </c>
    </row>
    <row r="3684" spans="1:6" x14ac:dyDescent="0.35">
      <c r="A3684" t="s">
        <v>3</v>
      </c>
      <c r="B3684" t="s">
        <v>34</v>
      </c>
      <c r="C3684" t="s">
        <v>22</v>
      </c>
      <c r="D3684">
        <v>2030</v>
      </c>
      <c r="E3684">
        <v>4676.7353880000001</v>
      </c>
      <c r="F3684" t="s">
        <v>44</v>
      </c>
    </row>
    <row r="3685" spans="1:6" x14ac:dyDescent="0.35">
      <c r="A3685" t="s">
        <v>3</v>
      </c>
      <c r="B3685" t="s">
        <v>34</v>
      </c>
      <c r="C3685" t="s">
        <v>28</v>
      </c>
      <c r="D3685">
        <v>2030</v>
      </c>
      <c r="E3685">
        <v>75041.278399999996</v>
      </c>
      <c r="F3685" t="s">
        <v>44</v>
      </c>
    </row>
    <row r="3686" spans="1:6" x14ac:dyDescent="0.35">
      <c r="A3686" t="s">
        <v>3</v>
      </c>
      <c r="B3686" t="s">
        <v>34</v>
      </c>
      <c r="C3686" t="s">
        <v>23</v>
      </c>
      <c r="D3686">
        <v>2030</v>
      </c>
      <c r="E3686">
        <v>1695.2563190000001</v>
      </c>
      <c r="F3686" t="s">
        <v>44</v>
      </c>
    </row>
    <row r="3687" spans="1:6" x14ac:dyDescent="0.35">
      <c r="A3687" t="s">
        <v>3</v>
      </c>
      <c r="B3687" t="s">
        <v>34</v>
      </c>
      <c r="C3687" t="s">
        <v>24</v>
      </c>
      <c r="D3687">
        <v>2030</v>
      </c>
      <c r="E3687">
        <v>164322.379219959</v>
      </c>
      <c r="F3687" t="s">
        <v>44</v>
      </c>
    </row>
    <row r="3688" spans="1:6" x14ac:dyDescent="0.35">
      <c r="A3688" t="s">
        <v>3</v>
      </c>
      <c r="B3688" t="s">
        <v>35</v>
      </c>
      <c r="C3688" t="s">
        <v>12</v>
      </c>
      <c r="D3688">
        <v>2030</v>
      </c>
      <c r="E3688">
        <v>8.1124444679999996</v>
      </c>
      <c r="F3688" t="s">
        <v>44</v>
      </c>
    </row>
    <row r="3689" spans="1:6" x14ac:dyDescent="0.35">
      <c r="A3689" t="s">
        <v>3</v>
      </c>
      <c r="B3689" t="s">
        <v>35</v>
      </c>
      <c r="C3689" t="s">
        <v>19</v>
      </c>
      <c r="D3689">
        <v>2030</v>
      </c>
      <c r="E3689">
        <v>19.702487909999999</v>
      </c>
      <c r="F3689" t="s">
        <v>44</v>
      </c>
    </row>
    <row r="3690" spans="1:6" x14ac:dyDescent="0.35">
      <c r="A3690" t="s">
        <v>3</v>
      </c>
      <c r="B3690" t="s">
        <v>35</v>
      </c>
      <c r="C3690" t="s">
        <v>20</v>
      </c>
      <c r="D3690">
        <v>2030</v>
      </c>
      <c r="E3690">
        <v>1619.4784560000001</v>
      </c>
      <c r="F3690" t="s">
        <v>44</v>
      </c>
    </row>
    <row r="3691" spans="1:6" x14ac:dyDescent="0.35">
      <c r="A3691" t="s">
        <v>3</v>
      </c>
      <c r="B3691" t="s">
        <v>35</v>
      </c>
      <c r="C3691" t="s">
        <v>21</v>
      </c>
      <c r="D3691">
        <v>2030</v>
      </c>
      <c r="E3691">
        <v>2.7121496359999999</v>
      </c>
      <c r="F3691" t="s">
        <v>44</v>
      </c>
    </row>
    <row r="3692" spans="1:6" x14ac:dyDescent="0.35">
      <c r="A3692" t="s">
        <v>3</v>
      </c>
      <c r="B3692" t="s">
        <v>35</v>
      </c>
      <c r="C3692" t="s">
        <v>22</v>
      </c>
      <c r="D3692">
        <v>2030</v>
      </c>
      <c r="E3692">
        <v>0</v>
      </c>
      <c r="F3692" t="s">
        <v>44</v>
      </c>
    </row>
    <row r="3693" spans="1:6" x14ac:dyDescent="0.35">
      <c r="A3693" t="s">
        <v>3</v>
      </c>
      <c r="B3693" t="s">
        <v>35</v>
      </c>
      <c r="C3693" t="s">
        <v>24</v>
      </c>
      <c r="D3693">
        <v>2030</v>
      </c>
      <c r="E3693">
        <v>1650.005538014</v>
      </c>
      <c r="F3693" t="s">
        <v>44</v>
      </c>
    </row>
    <row r="3694" spans="1:6" x14ac:dyDescent="0.35">
      <c r="A3694" t="s">
        <v>3</v>
      </c>
      <c r="B3694" t="s">
        <v>36</v>
      </c>
      <c r="C3694" t="s">
        <v>12</v>
      </c>
      <c r="D3694">
        <v>2030</v>
      </c>
      <c r="E3694">
        <v>3103.0029012199998</v>
      </c>
      <c r="F3694" t="s">
        <v>44</v>
      </c>
    </row>
    <row r="3695" spans="1:6" x14ac:dyDescent="0.35">
      <c r="A3695" t="s">
        <v>3</v>
      </c>
      <c r="B3695" t="s">
        <v>36</v>
      </c>
      <c r="C3695" t="s">
        <v>15</v>
      </c>
      <c r="D3695">
        <v>2030</v>
      </c>
      <c r="E3695">
        <v>244047.04490000001</v>
      </c>
      <c r="F3695" t="s">
        <v>44</v>
      </c>
    </row>
    <row r="3696" spans="1:6" x14ac:dyDescent="0.35">
      <c r="A3696" t="s">
        <v>3</v>
      </c>
      <c r="B3696" t="s">
        <v>36</v>
      </c>
      <c r="C3696" t="s">
        <v>17</v>
      </c>
      <c r="D3696">
        <v>2030</v>
      </c>
      <c r="E3696">
        <v>0</v>
      </c>
      <c r="F3696" t="s">
        <v>44</v>
      </c>
    </row>
    <row r="3697" spans="1:6" x14ac:dyDescent="0.35">
      <c r="A3697" t="s">
        <v>3</v>
      </c>
      <c r="B3697" t="s">
        <v>36</v>
      </c>
      <c r="C3697" t="s">
        <v>19</v>
      </c>
      <c r="D3697">
        <v>2030</v>
      </c>
      <c r="E3697">
        <v>320.61599999999999</v>
      </c>
      <c r="F3697" t="s">
        <v>44</v>
      </c>
    </row>
    <row r="3698" spans="1:6" x14ac:dyDescent="0.35">
      <c r="A3698" t="s">
        <v>3</v>
      </c>
      <c r="B3698" t="s">
        <v>36</v>
      </c>
      <c r="C3698" t="s">
        <v>20</v>
      </c>
      <c r="D3698">
        <v>2030</v>
      </c>
      <c r="E3698">
        <v>21307.15813</v>
      </c>
      <c r="F3698" t="s">
        <v>44</v>
      </c>
    </row>
    <row r="3699" spans="1:6" x14ac:dyDescent="0.35">
      <c r="A3699" t="s">
        <v>3</v>
      </c>
      <c r="B3699" t="s">
        <v>36</v>
      </c>
      <c r="C3699" t="s">
        <v>21</v>
      </c>
      <c r="D3699">
        <v>2030</v>
      </c>
      <c r="E3699">
        <v>87.411150739999997</v>
      </c>
      <c r="F3699" t="s">
        <v>44</v>
      </c>
    </row>
    <row r="3700" spans="1:6" x14ac:dyDescent="0.35">
      <c r="A3700" t="s">
        <v>3</v>
      </c>
      <c r="B3700" t="s">
        <v>36</v>
      </c>
      <c r="C3700" t="s">
        <v>22</v>
      </c>
      <c r="D3700">
        <v>2030</v>
      </c>
      <c r="E3700">
        <v>0.397480685</v>
      </c>
      <c r="F3700" t="s">
        <v>44</v>
      </c>
    </row>
    <row r="3701" spans="1:6" x14ac:dyDescent="0.35">
      <c r="A3701" t="s">
        <v>3</v>
      </c>
      <c r="B3701" t="s">
        <v>36</v>
      </c>
      <c r="C3701" t="s">
        <v>24</v>
      </c>
      <c r="D3701">
        <v>2030</v>
      </c>
      <c r="E3701">
        <v>268865.63056264498</v>
      </c>
      <c r="F3701" t="s">
        <v>44</v>
      </c>
    </row>
    <row r="3702" spans="1:6" x14ac:dyDescent="0.35">
      <c r="A3702" t="s">
        <v>3</v>
      </c>
      <c r="B3702" t="s">
        <v>37</v>
      </c>
      <c r="C3702" t="s">
        <v>12</v>
      </c>
      <c r="D3702">
        <v>2030</v>
      </c>
      <c r="E3702">
        <v>297.41414839999999</v>
      </c>
      <c r="F3702" t="s">
        <v>44</v>
      </c>
    </row>
    <row r="3703" spans="1:6" x14ac:dyDescent="0.35">
      <c r="A3703" t="s">
        <v>3</v>
      </c>
      <c r="B3703" t="s">
        <v>37</v>
      </c>
      <c r="C3703" t="s">
        <v>14</v>
      </c>
      <c r="D3703">
        <v>2030</v>
      </c>
      <c r="E3703">
        <v>0</v>
      </c>
      <c r="F3703" t="s">
        <v>44</v>
      </c>
    </row>
    <row r="3704" spans="1:6" x14ac:dyDescent="0.35">
      <c r="A3704" t="s">
        <v>3</v>
      </c>
      <c r="B3704" t="s">
        <v>37</v>
      </c>
      <c r="C3704" t="s">
        <v>38</v>
      </c>
      <c r="D3704">
        <v>2030</v>
      </c>
      <c r="E3704">
        <v>654.80999999999995</v>
      </c>
      <c r="F3704" t="s">
        <v>44</v>
      </c>
    </row>
    <row r="3705" spans="1:6" x14ac:dyDescent="0.35">
      <c r="A3705" t="s">
        <v>3</v>
      </c>
      <c r="B3705" t="s">
        <v>37</v>
      </c>
      <c r="C3705" t="s">
        <v>15</v>
      </c>
      <c r="D3705">
        <v>2030</v>
      </c>
      <c r="E3705">
        <v>4143.9044620000004</v>
      </c>
      <c r="F3705" t="s">
        <v>44</v>
      </c>
    </row>
    <row r="3706" spans="1:6" x14ac:dyDescent="0.35">
      <c r="A3706" t="s">
        <v>3</v>
      </c>
      <c r="B3706" t="s">
        <v>37</v>
      </c>
      <c r="C3706" t="s">
        <v>17</v>
      </c>
      <c r="D3706">
        <v>2030</v>
      </c>
      <c r="E3706">
        <v>13257.84059</v>
      </c>
      <c r="F3706" t="s">
        <v>44</v>
      </c>
    </row>
    <row r="3707" spans="1:6" x14ac:dyDescent="0.35">
      <c r="A3707" t="s">
        <v>3</v>
      </c>
      <c r="B3707" t="s">
        <v>37</v>
      </c>
      <c r="C3707" t="s">
        <v>19</v>
      </c>
      <c r="D3707">
        <v>2030</v>
      </c>
      <c r="E3707">
        <v>0</v>
      </c>
      <c r="F3707" t="s">
        <v>44</v>
      </c>
    </row>
    <row r="3708" spans="1:6" x14ac:dyDescent="0.35">
      <c r="A3708" t="s">
        <v>3</v>
      </c>
      <c r="B3708" t="s">
        <v>37</v>
      </c>
      <c r="C3708" t="s">
        <v>20</v>
      </c>
      <c r="D3708">
        <v>2030</v>
      </c>
      <c r="E3708">
        <v>9766.9724279999991</v>
      </c>
      <c r="F3708" t="s">
        <v>44</v>
      </c>
    </row>
    <row r="3709" spans="1:6" x14ac:dyDescent="0.35">
      <c r="A3709" t="s">
        <v>3</v>
      </c>
      <c r="B3709" t="s">
        <v>37</v>
      </c>
      <c r="C3709" t="s">
        <v>21</v>
      </c>
      <c r="D3709">
        <v>2030</v>
      </c>
      <c r="E3709">
        <v>93.225684900000005</v>
      </c>
      <c r="F3709" t="s">
        <v>44</v>
      </c>
    </row>
    <row r="3710" spans="1:6" x14ac:dyDescent="0.35">
      <c r="A3710" t="s">
        <v>3</v>
      </c>
      <c r="B3710" t="s">
        <v>37</v>
      </c>
      <c r="C3710" t="s">
        <v>22</v>
      </c>
      <c r="D3710">
        <v>2030</v>
      </c>
      <c r="E3710">
        <v>179.29018909999999</v>
      </c>
      <c r="F3710" t="s">
        <v>44</v>
      </c>
    </row>
    <row r="3711" spans="1:6" x14ac:dyDescent="0.35">
      <c r="A3711" t="s">
        <v>3</v>
      </c>
      <c r="B3711" t="s">
        <v>37</v>
      </c>
      <c r="C3711" t="s">
        <v>24</v>
      </c>
      <c r="D3711">
        <v>2030</v>
      </c>
      <c r="E3711">
        <v>28393.457502400001</v>
      </c>
      <c r="F3711" t="s">
        <v>44</v>
      </c>
    </row>
    <row r="3712" spans="1:6" x14ac:dyDescent="0.35">
      <c r="A3712" t="s">
        <v>3</v>
      </c>
      <c r="B3712" t="s">
        <v>39</v>
      </c>
      <c r="C3712" t="s">
        <v>12</v>
      </c>
      <c r="D3712">
        <v>2030</v>
      </c>
      <c r="E3712">
        <v>203.6546683</v>
      </c>
      <c r="F3712" t="s">
        <v>44</v>
      </c>
    </row>
    <row r="3713" spans="1:6" x14ac:dyDescent="0.35">
      <c r="A3713" t="s">
        <v>3</v>
      </c>
      <c r="B3713" t="s">
        <v>39</v>
      </c>
      <c r="C3713" t="s">
        <v>15</v>
      </c>
      <c r="D3713">
        <v>2030</v>
      </c>
      <c r="E3713">
        <v>466.16371229999999</v>
      </c>
      <c r="F3713" t="s">
        <v>44</v>
      </c>
    </row>
    <row r="3714" spans="1:6" x14ac:dyDescent="0.35">
      <c r="A3714" t="s">
        <v>3</v>
      </c>
      <c r="B3714" t="s">
        <v>39</v>
      </c>
      <c r="C3714" t="s">
        <v>17</v>
      </c>
      <c r="D3714">
        <v>2030</v>
      </c>
      <c r="E3714">
        <v>173.4086705</v>
      </c>
      <c r="F3714" t="s">
        <v>44</v>
      </c>
    </row>
    <row r="3715" spans="1:6" x14ac:dyDescent="0.35">
      <c r="A3715" t="s">
        <v>3</v>
      </c>
      <c r="B3715" t="s">
        <v>39</v>
      </c>
      <c r="C3715" t="s">
        <v>19</v>
      </c>
      <c r="D3715">
        <v>2030</v>
      </c>
      <c r="E3715">
        <v>25.084490219999999</v>
      </c>
      <c r="F3715" t="s">
        <v>44</v>
      </c>
    </row>
    <row r="3716" spans="1:6" x14ac:dyDescent="0.35">
      <c r="A3716" t="s">
        <v>3</v>
      </c>
      <c r="B3716" t="s">
        <v>39</v>
      </c>
      <c r="C3716" t="s">
        <v>20</v>
      </c>
      <c r="D3716">
        <v>2030</v>
      </c>
      <c r="E3716">
        <v>14.57229873</v>
      </c>
      <c r="F3716" t="s">
        <v>44</v>
      </c>
    </row>
    <row r="3717" spans="1:6" x14ac:dyDescent="0.35">
      <c r="A3717" t="s">
        <v>3</v>
      </c>
      <c r="B3717" t="s">
        <v>39</v>
      </c>
      <c r="C3717" t="s">
        <v>21</v>
      </c>
      <c r="D3717">
        <v>2030</v>
      </c>
      <c r="E3717">
        <v>0.84552659500000005</v>
      </c>
      <c r="F3717" t="s">
        <v>44</v>
      </c>
    </row>
    <row r="3718" spans="1:6" x14ac:dyDescent="0.35">
      <c r="A3718" t="s">
        <v>3</v>
      </c>
      <c r="B3718" t="s">
        <v>39</v>
      </c>
      <c r="C3718" t="s">
        <v>22</v>
      </c>
      <c r="D3718">
        <v>2030</v>
      </c>
      <c r="E3718">
        <v>2.970316994</v>
      </c>
      <c r="F3718" t="s">
        <v>44</v>
      </c>
    </row>
    <row r="3719" spans="1:6" x14ac:dyDescent="0.35">
      <c r="A3719" t="s">
        <v>3</v>
      </c>
      <c r="B3719" t="s">
        <v>39</v>
      </c>
      <c r="C3719" t="s">
        <v>24</v>
      </c>
      <c r="D3719">
        <v>2030</v>
      </c>
      <c r="E3719">
        <v>886.699683639</v>
      </c>
      <c r="F3719" t="s">
        <v>44</v>
      </c>
    </row>
    <row r="3720" spans="1:6" x14ac:dyDescent="0.35">
      <c r="A3720" t="s">
        <v>5</v>
      </c>
      <c r="B3720" t="s">
        <v>11</v>
      </c>
      <c r="C3720" t="s">
        <v>12</v>
      </c>
      <c r="D3720">
        <v>2030</v>
      </c>
      <c r="E3720">
        <v>1156.3993135999999</v>
      </c>
      <c r="F3720" t="s">
        <v>44</v>
      </c>
    </row>
    <row r="3721" spans="1:6" x14ac:dyDescent="0.35">
      <c r="A3721" t="s">
        <v>5</v>
      </c>
      <c r="B3721" t="s">
        <v>11</v>
      </c>
      <c r="C3721" t="s">
        <v>13</v>
      </c>
      <c r="D3721">
        <v>2030</v>
      </c>
      <c r="E3721">
        <v>0</v>
      </c>
      <c r="F3721" t="s">
        <v>44</v>
      </c>
    </row>
    <row r="3722" spans="1:6" x14ac:dyDescent="0.35">
      <c r="A3722" t="s">
        <v>5</v>
      </c>
      <c r="B3722" t="s">
        <v>11</v>
      </c>
      <c r="C3722" t="s">
        <v>14</v>
      </c>
      <c r="D3722">
        <v>2030</v>
      </c>
      <c r="E3722">
        <v>0</v>
      </c>
      <c r="F3722" t="s">
        <v>44</v>
      </c>
    </row>
    <row r="3723" spans="1:6" x14ac:dyDescent="0.35">
      <c r="A3723" t="s">
        <v>5</v>
      </c>
      <c r="B3723" t="s">
        <v>11</v>
      </c>
      <c r="C3723" t="s">
        <v>15</v>
      </c>
      <c r="D3723">
        <v>2030</v>
      </c>
      <c r="E3723">
        <v>1651.0749780000001</v>
      </c>
      <c r="F3723" t="s">
        <v>44</v>
      </c>
    </row>
    <row r="3724" spans="1:6" x14ac:dyDescent="0.35">
      <c r="A3724" t="s">
        <v>5</v>
      </c>
      <c r="B3724" t="s">
        <v>11</v>
      </c>
      <c r="C3724" t="s">
        <v>17</v>
      </c>
      <c r="D3724">
        <v>2030</v>
      </c>
      <c r="E3724">
        <v>67592.290389999995</v>
      </c>
      <c r="F3724" t="s">
        <v>44</v>
      </c>
    </row>
    <row r="3725" spans="1:6" x14ac:dyDescent="0.35">
      <c r="A3725" t="s">
        <v>5</v>
      </c>
      <c r="B3725" t="s">
        <v>11</v>
      </c>
      <c r="C3725" t="s">
        <v>18</v>
      </c>
      <c r="D3725">
        <v>2030</v>
      </c>
      <c r="E3725">
        <v>4712.5178969999997</v>
      </c>
      <c r="F3725" t="s">
        <v>44</v>
      </c>
    </row>
    <row r="3726" spans="1:6" x14ac:dyDescent="0.35">
      <c r="A3726" t="s">
        <v>5</v>
      </c>
      <c r="B3726" t="s">
        <v>11</v>
      </c>
      <c r="C3726" t="s">
        <v>19</v>
      </c>
      <c r="D3726">
        <v>2030</v>
      </c>
      <c r="E3726">
        <v>0</v>
      </c>
      <c r="F3726" t="s">
        <v>44</v>
      </c>
    </row>
    <row r="3727" spans="1:6" x14ac:dyDescent="0.35">
      <c r="A3727" t="s">
        <v>5</v>
      </c>
      <c r="B3727" t="s">
        <v>11</v>
      </c>
      <c r="C3727" t="s">
        <v>20</v>
      </c>
      <c r="D3727">
        <v>2030</v>
      </c>
      <c r="E3727">
        <v>19793.963479999999</v>
      </c>
      <c r="F3727" t="s">
        <v>44</v>
      </c>
    </row>
    <row r="3728" spans="1:6" x14ac:dyDescent="0.35">
      <c r="A3728" t="s">
        <v>5</v>
      </c>
      <c r="B3728" t="s">
        <v>11</v>
      </c>
      <c r="C3728" t="s">
        <v>21</v>
      </c>
      <c r="D3728">
        <v>2030</v>
      </c>
      <c r="E3728">
        <v>755.60762150000005</v>
      </c>
      <c r="F3728" t="s">
        <v>44</v>
      </c>
    </row>
    <row r="3729" spans="1:6" x14ac:dyDescent="0.35">
      <c r="A3729" t="s">
        <v>5</v>
      </c>
      <c r="B3729" t="s">
        <v>11</v>
      </c>
      <c r="C3729" t="s">
        <v>22</v>
      </c>
      <c r="D3729">
        <v>2030</v>
      </c>
      <c r="E3729">
        <v>3468.6968120000001</v>
      </c>
      <c r="F3729" t="s">
        <v>44</v>
      </c>
    </row>
    <row r="3730" spans="1:6" x14ac:dyDescent="0.35">
      <c r="A3730" t="s">
        <v>5</v>
      </c>
      <c r="B3730" t="s">
        <v>11</v>
      </c>
      <c r="C3730" t="s">
        <v>23</v>
      </c>
      <c r="D3730">
        <v>2030</v>
      </c>
      <c r="E3730">
        <v>0</v>
      </c>
      <c r="F3730" t="s">
        <v>44</v>
      </c>
    </row>
    <row r="3731" spans="1:6" x14ac:dyDescent="0.35">
      <c r="A3731" t="s">
        <v>5</v>
      </c>
      <c r="B3731" t="s">
        <v>11</v>
      </c>
      <c r="C3731" t="s">
        <v>24</v>
      </c>
      <c r="D3731">
        <v>2030</v>
      </c>
      <c r="E3731">
        <v>99130.550492099996</v>
      </c>
      <c r="F3731" t="s">
        <v>44</v>
      </c>
    </row>
    <row r="3732" spans="1:6" x14ac:dyDescent="0.35">
      <c r="A3732" t="s">
        <v>5</v>
      </c>
      <c r="B3732" t="s">
        <v>25</v>
      </c>
      <c r="C3732" t="s">
        <v>12</v>
      </c>
      <c r="D3732">
        <v>2030</v>
      </c>
      <c r="E3732">
        <v>3075.3421749999902</v>
      </c>
      <c r="F3732" t="s">
        <v>44</v>
      </c>
    </row>
    <row r="3733" spans="1:6" x14ac:dyDescent="0.35">
      <c r="A3733" t="s">
        <v>5</v>
      </c>
      <c r="B3733" t="s">
        <v>25</v>
      </c>
      <c r="C3733" t="s">
        <v>13</v>
      </c>
      <c r="D3733">
        <v>2030</v>
      </c>
      <c r="E3733">
        <v>0</v>
      </c>
      <c r="F3733" t="s">
        <v>44</v>
      </c>
    </row>
    <row r="3734" spans="1:6" x14ac:dyDescent="0.35">
      <c r="A3734" t="s">
        <v>5</v>
      </c>
      <c r="B3734" t="s">
        <v>25</v>
      </c>
      <c r="C3734" t="s">
        <v>15</v>
      </c>
      <c r="D3734">
        <v>2030</v>
      </c>
      <c r="E3734">
        <v>63079.299279999999</v>
      </c>
      <c r="F3734" t="s">
        <v>44</v>
      </c>
    </row>
    <row r="3735" spans="1:6" x14ac:dyDescent="0.35">
      <c r="A3735" t="s">
        <v>5</v>
      </c>
      <c r="B3735" t="s">
        <v>25</v>
      </c>
      <c r="C3735" t="s">
        <v>17</v>
      </c>
      <c r="D3735">
        <v>2030</v>
      </c>
      <c r="E3735">
        <v>10377.97782</v>
      </c>
      <c r="F3735" t="s">
        <v>44</v>
      </c>
    </row>
    <row r="3736" spans="1:6" x14ac:dyDescent="0.35">
      <c r="A3736" t="s">
        <v>5</v>
      </c>
      <c r="B3736" t="s">
        <v>25</v>
      </c>
      <c r="C3736" t="s">
        <v>18</v>
      </c>
      <c r="D3736">
        <v>2030</v>
      </c>
      <c r="E3736">
        <v>0</v>
      </c>
      <c r="F3736" t="s">
        <v>44</v>
      </c>
    </row>
    <row r="3737" spans="1:6" x14ac:dyDescent="0.35">
      <c r="A3737" t="s">
        <v>5</v>
      </c>
      <c r="B3737" t="s">
        <v>25</v>
      </c>
      <c r="C3737" t="s">
        <v>19</v>
      </c>
      <c r="D3737">
        <v>2030</v>
      </c>
      <c r="E3737">
        <v>0</v>
      </c>
      <c r="F3737" t="s">
        <v>44</v>
      </c>
    </row>
    <row r="3738" spans="1:6" x14ac:dyDescent="0.35">
      <c r="A3738" t="s">
        <v>5</v>
      </c>
      <c r="B3738" t="s">
        <v>25</v>
      </c>
      <c r="C3738" t="s">
        <v>20</v>
      </c>
      <c r="D3738">
        <v>2030</v>
      </c>
      <c r="E3738">
        <v>3337.651147</v>
      </c>
      <c r="F3738" t="s">
        <v>44</v>
      </c>
    </row>
    <row r="3739" spans="1:6" x14ac:dyDescent="0.35">
      <c r="A3739" t="s">
        <v>5</v>
      </c>
      <c r="B3739" t="s">
        <v>25</v>
      </c>
      <c r="C3739" t="s">
        <v>21</v>
      </c>
      <c r="D3739">
        <v>2030</v>
      </c>
      <c r="E3739">
        <v>739.52615279999998</v>
      </c>
      <c r="F3739" t="s">
        <v>44</v>
      </c>
    </row>
    <row r="3740" spans="1:6" x14ac:dyDescent="0.35">
      <c r="A3740" t="s">
        <v>5</v>
      </c>
      <c r="B3740" t="s">
        <v>25</v>
      </c>
      <c r="C3740" t="s">
        <v>22</v>
      </c>
      <c r="D3740">
        <v>2030</v>
      </c>
      <c r="E3740">
        <v>757.4897211</v>
      </c>
      <c r="F3740" t="s">
        <v>44</v>
      </c>
    </row>
    <row r="3741" spans="1:6" x14ac:dyDescent="0.35">
      <c r="A3741" t="s">
        <v>5</v>
      </c>
      <c r="B3741" t="s">
        <v>25</v>
      </c>
      <c r="C3741" t="s">
        <v>23</v>
      </c>
      <c r="D3741">
        <v>2030</v>
      </c>
      <c r="E3741">
        <v>0</v>
      </c>
      <c r="F3741" t="s">
        <v>44</v>
      </c>
    </row>
    <row r="3742" spans="1:6" x14ac:dyDescent="0.35">
      <c r="A3742" t="s">
        <v>5</v>
      </c>
      <c r="B3742" t="s">
        <v>25</v>
      </c>
      <c r="C3742" t="s">
        <v>24</v>
      </c>
      <c r="D3742">
        <v>2030</v>
      </c>
      <c r="E3742">
        <v>81367.286295900005</v>
      </c>
      <c r="F3742" t="s">
        <v>44</v>
      </c>
    </row>
    <row r="3743" spans="1:6" x14ac:dyDescent="0.35">
      <c r="A3743" t="s">
        <v>5</v>
      </c>
      <c r="B3743" t="s">
        <v>26</v>
      </c>
      <c r="C3743" t="s">
        <v>12</v>
      </c>
      <c r="D3743">
        <v>2030</v>
      </c>
      <c r="E3743">
        <v>80.872217469999995</v>
      </c>
      <c r="F3743" t="s">
        <v>44</v>
      </c>
    </row>
    <row r="3744" spans="1:6" x14ac:dyDescent="0.35">
      <c r="A3744" t="s">
        <v>5</v>
      </c>
      <c r="B3744" t="s">
        <v>26</v>
      </c>
      <c r="C3744" t="s">
        <v>15</v>
      </c>
      <c r="D3744">
        <v>2030</v>
      </c>
      <c r="E3744">
        <v>40089.444280000003</v>
      </c>
      <c r="F3744" t="s">
        <v>44</v>
      </c>
    </row>
    <row r="3745" spans="1:6" x14ac:dyDescent="0.35">
      <c r="A3745" t="s">
        <v>5</v>
      </c>
      <c r="B3745" t="s">
        <v>26</v>
      </c>
      <c r="C3745" t="s">
        <v>17</v>
      </c>
      <c r="D3745">
        <v>2030</v>
      </c>
      <c r="E3745">
        <v>12.338785</v>
      </c>
      <c r="F3745" t="s">
        <v>44</v>
      </c>
    </row>
    <row r="3746" spans="1:6" x14ac:dyDescent="0.35">
      <c r="A3746" t="s">
        <v>5</v>
      </c>
      <c r="B3746" t="s">
        <v>26</v>
      </c>
      <c r="C3746" t="s">
        <v>19</v>
      </c>
      <c r="D3746">
        <v>2030</v>
      </c>
      <c r="E3746">
        <v>0.78351000000000004</v>
      </c>
      <c r="F3746" t="s">
        <v>44</v>
      </c>
    </row>
    <row r="3747" spans="1:6" x14ac:dyDescent="0.35">
      <c r="A3747" t="s">
        <v>5</v>
      </c>
      <c r="B3747" t="s">
        <v>26</v>
      </c>
      <c r="C3747" t="s">
        <v>20</v>
      </c>
      <c r="D3747">
        <v>2030</v>
      </c>
      <c r="E3747">
        <v>1097.502553</v>
      </c>
      <c r="F3747" t="s">
        <v>44</v>
      </c>
    </row>
    <row r="3748" spans="1:6" x14ac:dyDescent="0.35">
      <c r="A3748" t="s">
        <v>5</v>
      </c>
      <c r="B3748" t="s">
        <v>26</v>
      </c>
      <c r="C3748" t="s">
        <v>21</v>
      </c>
      <c r="D3748">
        <v>2030</v>
      </c>
      <c r="E3748">
        <v>59.65913553</v>
      </c>
      <c r="F3748" t="s">
        <v>44</v>
      </c>
    </row>
    <row r="3749" spans="1:6" x14ac:dyDescent="0.35">
      <c r="A3749" t="s">
        <v>5</v>
      </c>
      <c r="B3749" t="s">
        <v>26</v>
      </c>
      <c r="C3749" t="s">
        <v>22</v>
      </c>
      <c r="D3749">
        <v>2030</v>
      </c>
      <c r="E3749">
        <v>9.8927691170000003</v>
      </c>
      <c r="F3749" t="s">
        <v>44</v>
      </c>
    </row>
    <row r="3750" spans="1:6" x14ac:dyDescent="0.35">
      <c r="A3750" t="s">
        <v>5</v>
      </c>
      <c r="B3750" t="s">
        <v>26</v>
      </c>
      <c r="C3750" t="s">
        <v>23</v>
      </c>
      <c r="D3750">
        <v>2030</v>
      </c>
      <c r="E3750">
        <v>0</v>
      </c>
      <c r="F3750" t="s">
        <v>44</v>
      </c>
    </row>
    <row r="3751" spans="1:6" x14ac:dyDescent="0.35">
      <c r="A3751" t="s">
        <v>5</v>
      </c>
      <c r="B3751" t="s">
        <v>26</v>
      </c>
      <c r="C3751" t="s">
        <v>24</v>
      </c>
      <c r="D3751">
        <v>2030</v>
      </c>
      <c r="E3751">
        <v>41350.493250116997</v>
      </c>
      <c r="F3751" t="s">
        <v>44</v>
      </c>
    </row>
    <row r="3752" spans="1:6" x14ac:dyDescent="0.35">
      <c r="A3752" t="s">
        <v>5</v>
      </c>
      <c r="B3752" t="s">
        <v>27</v>
      </c>
      <c r="C3752" t="s">
        <v>12</v>
      </c>
      <c r="D3752">
        <v>2030</v>
      </c>
      <c r="E3752">
        <v>376.59213499999998</v>
      </c>
      <c r="F3752" t="s">
        <v>44</v>
      </c>
    </row>
    <row r="3753" spans="1:6" x14ac:dyDescent="0.35">
      <c r="A3753" t="s">
        <v>5</v>
      </c>
      <c r="B3753" t="s">
        <v>27</v>
      </c>
      <c r="C3753" t="s">
        <v>14</v>
      </c>
      <c r="D3753">
        <v>2030</v>
      </c>
      <c r="E3753">
        <v>8.2900267999999999E-2</v>
      </c>
      <c r="F3753" t="s">
        <v>44</v>
      </c>
    </row>
    <row r="3754" spans="1:6" x14ac:dyDescent="0.35">
      <c r="A3754" t="s">
        <v>5</v>
      </c>
      <c r="B3754" t="s">
        <v>27</v>
      </c>
      <c r="C3754" t="s">
        <v>15</v>
      </c>
      <c r="D3754">
        <v>2030</v>
      </c>
      <c r="E3754">
        <v>2935.5652799999998</v>
      </c>
      <c r="F3754" t="s">
        <v>44</v>
      </c>
    </row>
    <row r="3755" spans="1:6" x14ac:dyDescent="0.35">
      <c r="A3755" t="s">
        <v>5</v>
      </c>
      <c r="B3755" t="s">
        <v>27</v>
      </c>
      <c r="C3755" t="s">
        <v>17</v>
      </c>
      <c r="D3755">
        <v>2030</v>
      </c>
      <c r="E3755">
        <v>222.13932840000001</v>
      </c>
      <c r="F3755" t="s">
        <v>44</v>
      </c>
    </row>
    <row r="3756" spans="1:6" x14ac:dyDescent="0.35">
      <c r="A3756" t="s">
        <v>5</v>
      </c>
      <c r="B3756" t="s">
        <v>27</v>
      </c>
      <c r="C3756" t="s">
        <v>19</v>
      </c>
      <c r="D3756">
        <v>2030</v>
      </c>
      <c r="E3756">
        <v>62.830218735000003</v>
      </c>
      <c r="F3756" t="s">
        <v>44</v>
      </c>
    </row>
    <row r="3757" spans="1:6" x14ac:dyDescent="0.35">
      <c r="A3757" t="s">
        <v>5</v>
      </c>
      <c r="B3757" t="s">
        <v>27</v>
      </c>
      <c r="C3757" t="s">
        <v>20</v>
      </c>
      <c r="D3757">
        <v>2030</v>
      </c>
      <c r="E3757">
        <v>1334.0926400000001</v>
      </c>
      <c r="F3757" t="s">
        <v>44</v>
      </c>
    </row>
    <row r="3758" spans="1:6" x14ac:dyDescent="0.35">
      <c r="A3758" t="s">
        <v>5</v>
      </c>
      <c r="B3758" t="s">
        <v>27</v>
      </c>
      <c r="C3758" t="s">
        <v>21</v>
      </c>
      <c r="D3758">
        <v>2030</v>
      </c>
      <c r="E3758">
        <v>20.936929240000001</v>
      </c>
      <c r="F3758" t="s">
        <v>44</v>
      </c>
    </row>
    <row r="3759" spans="1:6" x14ac:dyDescent="0.35">
      <c r="A3759" t="s">
        <v>5</v>
      </c>
      <c r="B3759" t="s">
        <v>27</v>
      </c>
      <c r="C3759" t="s">
        <v>22</v>
      </c>
      <c r="D3759">
        <v>2030</v>
      </c>
      <c r="E3759">
        <v>48.129285899999999</v>
      </c>
      <c r="F3759" t="s">
        <v>44</v>
      </c>
    </row>
    <row r="3760" spans="1:6" x14ac:dyDescent="0.35">
      <c r="A3760" t="s">
        <v>5</v>
      </c>
      <c r="B3760" t="s">
        <v>27</v>
      </c>
      <c r="C3760" t="s">
        <v>28</v>
      </c>
      <c r="D3760">
        <v>2030</v>
      </c>
      <c r="E3760">
        <v>5409.2733209999997</v>
      </c>
      <c r="F3760" t="s">
        <v>44</v>
      </c>
    </row>
    <row r="3761" spans="1:6" x14ac:dyDescent="0.35">
      <c r="A3761" t="s">
        <v>5</v>
      </c>
      <c r="B3761" t="s">
        <v>27</v>
      </c>
      <c r="C3761" t="s">
        <v>23</v>
      </c>
      <c r="D3761">
        <v>2030</v>
      </c>
      <c r="E3761">
        <v>0</v>
      </c>
      <c r="F3761" t="s">
        <v>44</v>
      </c>
    </row>
    <row r="3762" spans="1:6" x14ac:dyDescent="0.35">
      <c r="A3762" t="s">
        <v>5</v>
      </c>
      <c r="B3762" t="s">
        <v>27</v>
      </c>
      <c r="C3762" t="s">
        <v>24</v>
      </c>
      <c r="D3762">
        <v>2030</v>
      </c>
      <c r="E3762">
        <v>10409.642038542999</v>
      </c>
      <c r="F3762" t="s">
        <v>44</v>
      </c>
    </row>
    <row r="3763" spans="1:6" x14ac:dyDescent="0.35">
      <c r="A3763" t="s">
        <v>5</v>
      </c>
      <c r="B3763" t="s">
        <v>29</v>
      </c>
      <c r="C3763" t="s">
        <v>15</v>
      </c>
      <c r="D3763">
        <v>2030</v>
      </c>
      <c r="E3763">
        <v>45437.342969999998</v>
      </c>
      <c r="F3763" t="s">
        <v>44</v>
      </c>
    </row>
    <row r="3764" spans="1:6" x14ac:dyDescent="0.35">
      <c r="A3764" t="s">
        <v>5</v>
      </c>
      <c r="B3764" t="s">
        <v>29</v>
      </c>
      <c r="C3764" t="s">
        <v>17</v>
      </c>
      <c r="D3764">
        <v>2030</v>
      </c>
      <c r="E3764">
        <v>6.9279056499999996</v>
      </c>
      <c r="F3764" t="s">
        <v>44</v>
      </c>
    </row>
    <row r="3765" spans="1:6" x14ac:dyDescent="0.35">
      <c r="A3765" t="s">
        <v>5</v>
      </c>
      <c r="B3765" t="s">
        <v>29</v>
      </c>
      <c r="C3765" t="s">
        <v>19</v>
      </c>
      <c r="D3765">
        <v>2030</v>
      </c>
      <c r="E3765">
        <v>0</v>
      </c>
      <c r="F3765" t="s">
        <v>44</v>
      </c>
    </row>
    <row r="3766" spans="1:6" x14ac:dyDescent="0.35">
      <c r="A3766" t="s">
        <v>5</v>
      </c>
      <c r="B3766" t="s">
        <v>29</v>
      </c>
      <c r="C3766" t="s">
        <v>20</v>
      </c>
      <c r="D3766">
        <v>2030</v>
      </c>
      <c r="E3766">
        <v>194.4986979</v>
      </c>
      <c r="F3766" t="s">
        <v>44</v>
      </c>
    </row>
    <row r="3767" spans="1:6" x14ac:dyDescent="0.35">
      <c r="A3767" t="s">
        <v>5</v>
      </c>
      <c r="B3767" t="s">
        <v>29</v>
      </c>
      <c r="C3767" t="s">
        <v>21</v>
      </c>
      <c r="D3767">
        <v>2030</v>
      </c>
      <c r="E3767">
        <v>11.49481546</v>
      </c>
      <c r="F3767" t="s">
        <v>44</v>
      </c>
    </row>
    <row r="3768" spans="1:6" x14ac:dyDescent="0.35">
      <c r="A3768" t="s">
        <v>5</v>
      </c>
      <c r="B3768" t="s">
        <v>29</v>
      </c>
      <c r="C3768" t="s">
        <v>22</v>
      </c>
      <c r="D3768">
        <v>2030</v>
      </c>
      <c r="E3768">
        <v>1.9396746999999999E-2</v>
      </c>
      <c r="F3768" t="s">
        <v>44</v>
      </c>
    </row>
    <row r="3769" spans="1:6" x14ac:dyDescent="0.35">
      <c r="A3769" t="s">
        <v>5</v>
      </c>
      <c r="B3769" t="s">
        <v>29</v>
      </c>
      <c r="C3769" t="s">
        <v>24</v>
      </c>
      <c r="D3769">
        <v>2030</v>
      </c>
      <c r="E3769">
        <v>45650.283785756998</v>
      </c>
      <c r="F3769" t="s">
        <v>44</v>
      </c>
    </row>
    <row r="3770" spans="1:6" x14ac:dyDescent="0.35">
      <c r="A3770" t="s">
        <v>5</v>
      </c>
      <c r="B3770" t="s">
        <v>30</v>
      </c>
      <c r="C3770" t="s">
        <v>12</v>
      </c>
      <c r="D3770">
        <v>2030</v>
      </c>
      <c r="E3770">
        <v>27.68563352</v>
      </c>
      <c r="F3770" t="s">
        <v>44</v>
      </c>
    </row>
    <row r="3771" spans="1:6" x14ac:dyDescent="0.35">
      <c r="A3771" t="s">
        <v>5</v>
      </c>
      <c r="B3771" t="s">
        <v>30</v>
      </c>
      <c r="C3771" t="s">
        <v>14</v>
      </c>
      <c r="D3771">
        <v>2030</v>
      </c>
      <c r="E3771">
        <v>0</v>
      </c>
      <c r="F3771" t="s">
        <v>44</v>
      </c>
    </row>
    <row r="3772" spans="1:6" x14ac:dyDescent="0.35">
      <c r="A3772" t="s">
        <v>5</v>
      </c>
      <c r="B3772" t="s">
        <v>30</v>
      </c>
      <c r="C3772" t="s">
        <v>15</v>
      </c>
      <c r="D3772">
        <v>2030</v>
      </c>
      <c r="E3772">
        <v>860.39567280000006</v>
      </c>
      <c r="F3772" t="s">
        <v>44</v>
      </c>
    </row>
    <row r="3773" spans="1:6" x14ac:dyDescent="0.35">
      <c r="A3773" t="s">
        <v>5</v>
      </c>
      <c r="B3773" t="s">
        <v>30</v>
      </c>
      <c r="C3773" t="s">
        <v>17</v>
      </c>
      <c r="D3773">
        <v>2030</v>
      </c>
      <c r="E3773">
        <v>1140.6552220000001</v>
      </c>
      <c r="F3773" t="s">
        <v>44</v>
      </c>
    </row>
    <row r="3774" spans="1:6" x14ac:dyDescent="0.35">
      <c r="A3774" t="s">
        <v>5</v>
      </c>
      <c r="B3774" t="s">
        <v>30</v>
      </c>
      <c r="C3774" t="s">
        <v>31</v>
      </c>
      <c r="D3774">
        <v>2030</v>
      </c>
      <c r="E3774">
        <v>10025.41008</v>
      </c>
      <c r="F3774" t="s">
        <v>44</v>
      </c>
    </row>
    <row r="3775" spans="1:6" x14ac:dyDescent="0.35">
      <c r="A3775" t="s">
        <v>5</v>
      </c>
      <c r="B3775" t="s">
        <v>30</v>
      </c>
      <c r="C3775" t="s">
        <v>19</v>
      </c>
      <c r="D3775">
        <v>2030</v>
      </c>
      <c r="E3775">
        <v>0</v>
      </c>
      <c r="F3775" t="s">
        <v>44</v>
      </c>
    </row>
    <row r="3776" spans="1:6" x14ac:dyDescent="0.35">
      <c r="A3776" t="s">
        <v>5</v>
      </c>
      <c r="B3776" t="s">
        <v>30</v>
      </c>
      <c r="C3776" t="s">
        <v>20</v>
      </c>
      <c r="D3776">
        <v>2030</v>
      </c>
      <c r="E3776">
        <v>2108.8331159999998</v>
      </c>
      <c r="F3776" t="s">
        <v>44</v>
      </c>
    </row>
    <row r="3777" spans="1:6" x14ac:dyDescent="0.35">
      <c r="A3777" t="s">
        <v>5</v>
      </c>
      <c r="B3777" t="s">
        <v>30</v>
      </c>
      <c r="C3777" t="s">
        <v>21</v>
      </c>
      <c r="D3777">
        <v>2030</v>
      </c>
      <c r="E3777">
        <v>13.25767194</v>
      </c>
      <c r="F3777" t="s">
        <v>44</v>
      </c>
    </row>
    <row r="3778" spans="1:6" x14ac:dyDescent="0.35">
      <c r="A3778" t="s">
        <v>5</v>
      </c>
      <c r="B3778" t="s">
        <v>30</v>
      </c>
      <c r="C3778" t="s">
        <v>22</v>
      </c>
      <c r="D3778">
        <v>2030</v>
      </c>
      <c r="E3778">
        <v>0.539401307</v>
      </c>
      <c r="F3778" t="s">
        <v>44</v>
      </c>
    </row>
    <row r="3779" spans="1:6" x14ac:dyDescent="0.35">
      <c r="A3779" t="s">
        <v>5</v>
      </c>
      <c r="B3779" t="s">
        <v>30</v>
      </c>
      <c r="C3779" t="s">
        <v>24</v>
      </c>
      <c r="D3779">
        <v>2030</v>
      </c>
      <c r="E3779">
        <v>14176.776797566999</v>
      </c>
      <c r="F3779" t="s">
        <v>44</v>
      </c>
    </row>
    <row r="3780" spans="1:6" x14ac:dyDescent="0.35">
      <c r="A3780" t="s">
        <v>5</v>
      </c>
      <c r="B3780" t="s">
        <v>32</v>
      </c>
      <c r="C3780" t="s">
        <v>15</v>
      </c>
      <c r="D3780">
        <v>2030</v>
      </c>
      <c r="E3780">
        <v>356.6815416</v>
      </c>
      <c r="F3780" t="s">
        <v>44</v>
      </c>
    </row>
    <row r="3781" spans="1:6" x14ac:dyDescent="0.35">
      <c r="A3781" t="s">
        <v>5</v>
      </c>
      <c r="B3781" t="s">
        <v>32</v>
      </c>
      <c r="C3781" t="s">
        <v>17</v>
      </c>
      <c r="D3781">
        <v>2030</v>
      </c>
      <c r="E3781">
        <v>0</v>
      </c>
      <c r="F3781" t="s">
        <v>44</v>
      </c>
    </row>
    <row r="3782" spans="1:6" x14ac:dyDescent="0.35">
      <c r="A3782" t="s">
        <v>5</v>
      </c>
      <c r="B3782" t="s">
        <v>32</v>
      </c>
      <c r="C3782" t="s">
        <v>19</v>
      </c>
      <c r="D3782">
        <v>2030</v>
      </c>
      <c r="E3782">
        <v>11.32434108</v>
      </c>
      <c r="F3782" t="s">
        <v>44</v>
      </c>
    </row>
    <row r="3783" spans="1:6" x14ac:dyDescent="0.35">
      <c r="A3783" t="s">
        <v>5</v>
      </c>
      <c r="B3783" t="s">
        <v>32</v>
      </c>
      <c r="C3783" t="s">
        <v>20</v>
      </c>
      <c r="D3783">
        <v>2030</v>
      </c>
      <c r="E3783">
        <v>21.525646200000001</v>
      </c>
      <c r="F3783" t="s">
        <v>44</v>
      </c>
    </row>
    <row r="3784" spans="1:6" x14ac:dyDescent="0.35">
      <c r="A3784" t="s">
        <v>5</v>
      </c>
      <c r="B3784" t="s">
        <v>32</v>
      </c>
      <c r="C3784" t="s">
        <v>21</v>
      </c>
      <c r="D3784">
        <v>2030</v>
      </c>
      <c r="E3784">
        <v>0.99172692500000004</v>
      </c>
      <c r="F3784" t="s">
        <v>44</v>
      </c>
    </row>
    <row r="3785" spans="1:6" x14ac:dyDescent="0.35">
      <c r="A3785" t="s">
        <v>5</v>
      </c>
      <c r="B3785" t="s">
        <v>32</v>
      </c>
      <c r="C3785" t="s">
        <v>22</v>
      </c>
      <c r="D3785">
        <v>2030</v>
      </c>
      <c r="E3785">
        <v>2.7118766910000001</v>
      </c>
      <c r="F3785" t="s">
        <v>44</v>
      </c>
    </row>
    <row r="3786" spans="1:6" x14ac:dyDescent="0.35">
      <c r="A3786" t="s">
        <v>5</v>
      </c>
      <c r="B3786" t="s">
        <v>32</v>
      </c>
      <c r="C3786" t="s">
        <v>24</v>
      </c>
      <c r="D3786">
        <v>2030</v>
      </c>
      <c r="E3786">
        <v>393.23513249600001</v>
      </c>
      <c r="F3786" t="s">
        <v>44</v>
      </c>
    </row>
    <row r="3787" spans="1:6" x14ac:dyDescent="0.35">
      <c r="A3787" t="s">
        <v>5</v>
      </c>
      <c r="B3787" t="s">
        <v>33</v>
      </c>
      <c r="C3787" t="s">
        <v>19</v>
      </c>
      <c r="D3787">
        <v>2030</v>
      </c>
      <c r="E3787">
        <v>296.1386895</v>
      </c>
      <c r="F3787" t="s">
        <v>44</v>
      </c>
    </row>
    <row r="3788" spans="1:6" x14ac:dyDescent="0.35">
      <c r="A3788" t="s">
        <v>5</v>
      </c>
      <c r="B3788" t="s">
        <v>33</v>
      </c>
      <c r="C3788" t="s">
        <v>20</v>
      </c>
      <c r="D3788">
        <v>2030</v>
      </c>
      <c r="E3788">
        <v>16.272701250000001</v>
      </c>
      <c r="F3788" t="s">
        <v>44</v>
      </c>
    </row>
    <row r="3789" spans="1:6" x14ac:dyDescent="0.35">
      <c r="A3789" t="s">
        <v>5</v>
      </c>
      <c r="B3789" t="s">
        <v>33</v>
      </c>
      <c r="C3789" t="s">
        <v>21</v>
      </c>
      <c r="D3789">
        <v>2030</v>
      </c>
      <c r="E3789">
        <v>0.57588426699999995</v>
      </c>
      <c r="F3789" t="s">
        <v>44</v>
      </c>
    </row>
    <row r="3790" spans="1:6" x14ac:dyDescent="0.35">
      <c r="A3790" t="s">
        <v>5</v>
      </c>
      <c r="B3790" t="s">
        <v>33</v>
      </c>
      <c r="C3790" t="s">
        <v>22</v>
      </c>
      <c r="D3790">
        <v>2030</v>
      </c>
      <c r="E3790">
        <v>2.2026839539999998</v>
      </c>
      <c r="F3790" t="s">
        <v>44</v>
      </c>
    </row>
    <row r="3791" spans="1:6" x14ac:dyDescent="0.35">
      <c r="A3791" t="s">
        <v>5</v>
      </c>
      <c r="B3791" t="s">
        <v>33</v>
      </c>
      <c r="C3791" t="s">
        <v>24</v>
      </c>
      <c r="D3791">
        <v>2030</v>
      </c>
      <c r="E3791">
        <v>315.18995897100001</v>
      </c>
      <c r="F3791" t="s">
        <v>44</v>
      </c>
    </row>
    <row r="3792" spans="1:6" x14ac:dyDescent="0.35">
      <c r="A3792" t="s">
        <v>5</v>
      </c>
      <c r="B3792" t="s">
        <v>34</v>
      </c>
      <c r="C3792" t="s">
        <v>12</v>
      </c>
      <c r="D3792">
        <v>2030</v>
      </c>
      <c r="E3792">
        <v>1201.5</v>
      </c>
      <c r="F3792" t="s">
        <v>44</v>
      </c>
    </row>
    <row r="3793" spans="1:6" x14ac:dyDescent="0.35">
      <c r="A3793" t="s">
        <v>5</v>
      </c>
      <c r="B3793" t="s">
        <v>34</v>
      </c>
      <c r="C3793" t="s">
        <v>13</v>
      </c>
      <c r="D3793">
        <v>2030</v>
      </c>
      <c r="E3793">
        <v>0</v>
      </c>
      <c r="F3793" t="s">
        <v>44</v>
      </c>
    </row>
    <row r="3794" spans="1:6" x14ac:dyDescent="0.35">
      <c r="A3794" t="s">
        <v>5</v>
      </c>
      <c r="B3794" t="s">
        <v>34</v>
      </c>
      <c r="C3794" t="s">
        <v>15</v>
      </c>
      <c r="D3794">
        <v>2030</v>
      </c>
      <c r="E3794">
        <v>38205.757669999999</v>
      </c>
      <c r="F3794" t="s">
        <v>44</v>
      </c>
    </row>
    <row r="3795" spans="1:6" x14ac:dyDescent="0.35">
      <c r="A3795" t="s">
        <v>5</v>
      </c>
      <c r="B3795" t="s">
        <v>34</v>
      </c>
      <c r="C3795" t="s">
        <v>17</v>
      </c>
      <c r="D3795">
        <v>2030</v>
      </c>
      <c r="E3795">
        <v>24412.898430000001</v>
      </c>
      <c r="F3795" t="s">
        <v>44</v>
      </c>
    </row>
    <row r="3796" spans="1:6" x14ac:dyDescent="0.35">
      <c r="A3796" t="s">
        <v>5</v>
      </c>
      <c r="B3796" t="s">
        <v>34</v>
      </c>
      <c r="C3796" t="s">
        <v>18</v>
      </c>
      <c r="D3796">
        <v>2030</v>
      </c>
      <c r="E3796">
        <v>0</v>
      </c>
      <c r="F3796" t="s">
        <v>44</v>
      </c>
    </row>
    <row r="3797" spans="1:6" x14ac:dyDescent="0.35">
      <c r="A3797" t="s">
        <v>5</v>
      </c>
      <c r="B3797" t="s">
        <v>34</v>
      </c>
      <c r="C3797" t="s">
        <v>19</v>
      </c>
      <c r="D3797">
        <v>2030</v>
      </c>
      <c r="E3797">
        <v>13.66206096</v>
      </c>
      <c r="F3797" t="s">
        <v>44</v>
      </c>
    </row>
    <row r="3798" spans="1:6" x14ac:dyDescent="0.35">
      <c r="A3798" t="s">
        <v>5</v>
      </c>
      <c r="B3798" t="s">
        <v>34</v>
      </c>
      <c r="C3798" t="s">
        <v>20</v>
      </c>
      <c r="D3798">
        <v>2030</v>
      </c>
      <c r="E3798">
        <v>28544.34474</v>
      </c>
      <c r="F3798" t="s">
        <v>44</v>
      </c>
    </row>
    <row r="3799" spans="1:6" x14ac:dyDescent="0.35">
      <c r="A3799" t="s">
        <v>5</v>
      </c>
      <c r="B3799" t="s">
        <v>34</v>
      </c>
      <c r="C3799" t="s">
        <v>21</v>
      </c>
      <c r="D3799">
        <v>2030</v>
      </c>
      <c r="E3799">
        <v>4030.3153280000001</v>
      </c>
      <c r="F3799" t="s">
        <v>44</v>
      </c>
    </row>
    <row r="3800" spans="1:6" x14ac:dyDescent="0.35">
      <c r="A3800" t="s">
        <v>5</v>
      </c>
      <c r="B3800" t="s">
        <v>34</v>
      </c>
      <c r="C3800" t="s">
        <v>22</v>
      </c>
      <c r="D3800">
        <v>2030</v>
      </c>
      <c r="E3800">
        <v>4676.7353880000001</v>
      </c>
      <c r="F3800" t="s">
        <v>44</v>
      </c>
    </row>
    <row r="3801" spans="1:6" x14ac:dyDescent="0.35">
      <c r="A3801" t="s">
        <v>5</v>
      </c>
      <c r="B3801" t="s">
        <v>34</v>
      </c>
      <c r="C3801" t="s">
        <v>28</v>
      </c>
      <c r="D3801">
        <v>2030</v>
      </c>
      <c r="E3801">
        <v>80160.476179999998</v>
      </c>
      <c r="F3801" t="s">
        <v>44</v>
      </c>
    </row>
    <row r="3802" spans="1:6" x14ac:dyDescent="0.35">
      <c r="A3802" t="s">
        <v>5</v>
      </c>
      <c r="B3802" t="s">
        <v>34</v>
      </c>
      <c r="C3802" t="s">
        <v>23</v>
      </c>
      <c r="D3802">
        <v>2030</v>
      </c>
      <c r="E3802">
        <v>2055.0567489999999</v>
      </c>
      <c r="F3802" t="s">
        <v>44</v>
      </c>
    </row>
    <row r="3803" spans="1:6" x14ac:dyDescent="0.35">
      <c r="A3803" t="s">
        <v>5</v>
      </c>
      <c r="B3803" t="s">
        <v>34</v>
      </c>
      <c r="C3803" t="s">
        <v>24</v>
      </c>
      <c r="D3803">
        <v>2030</v>
      </c>
      <c r="E3803">
        <v>183300.74654595999</v>
      </c>
      <c r="F3803" t="s">
        <v>44</v>
      </c>
    </row>
    <row r="3804" spans="1:6" x14ac:dyDescent="0.35">
      <c r="A3804" t="s">
        <v>5</v>
      </c>
      <c r="B3804" t="s">
        <v>35</v>
      </c>
      <c r="C3804" t="s">
        <v>12</v>
      </c>
      <c r="D3804">
        <v>2030</v>
      </c>
      <c r="E3804">
        <v>5.8632610310000004</v>
      </c>
      <c r="F3804" t="s">
        <v>44</v>
      </c>
    </row>
    <row r="3805" spans="1:6" x14ac:dyDescent="0.35">
      <c r="A3805" t="s">
        <v>5</v>
      </c>
      <c r="B3805" t="s">
        <v>35</v>
      </c>
      <c r="C3805" t="s">
        <v>19</v>
      </c>
      <c r="D3805">
        <v>2030</v>
      </c>
      <c r="E3805">
        <v>62.213622090000001</v>
      </c>
      <c r="F3805" t="s">
        <v>44</v>
      </c>
    </row>
    <row r="3806" spans="1:6" x14ac:dyDescent="0.35">
      <c r="A3806" t="s">
        <v>5</v>
      </c>
      <c r="B3806" t="s">
        <v>35</v>
      </c>
      <c r="C3806" t="s">
        <v>20</v>
      </c>
      <c r="D3806">
        <v>2030</v>
      </c>
      <c r="E3806">
        <v>1336.5989689999999</v>
      </c>
      <c r="F3806" t="s">
        <v>44</v>
      </c>
    </row>
    <row r="3807" spans="1:6" x14ac:dyDescent="0.35">
      <c r="A3807" t="s">
        <v>5</v>
      </c>
      <c r="B3807" t="s">
        <v>35</v>
      </c>
      <c r="C3807" t="s">
        <v>21</v>
      </c>
      <c r="D3807">
        <v>2030</v>
      </c>
      <c r="E3807">
        <v>4.9691609090000002</v>
      </c>
      <c r="F3807" t="s">
        <v>44</v>
      </c>
    </row>
    <row r="3808" spans="1:6" x14ac:dyDescent="0.35">
      <c r="A3808" t="s">
        <v>5</v>
      </c>
      <c r="B3808" t="s">
        <v>35</v>
      </c>
      <c r="C3808" t="s">
        <v>22</v>
      </c>
      <c r="D3808">
        <v>2030</v>
      </c>
      <c r="E3808">
        <v>25.416050039999998</v>
      </c>
      <c r="F3808" t="s">
        <v>44</v>
      </c>
    </row>
    <row r="3809" spans="1:6" x14ac:dyDescent="0.35">
      <c r="A3809" t="s">
        <v>5</v>
      </c>
      <c r="B3809" t="s">
        <v>35</v>
      </c>
      <c r="C3809" t="s">
        <v>23</v>
      </c>
      <c r="D3809">
        <v>2030</v>
      </c>
      <c r="E3809">
        <v>0</v>
      </c>
      <c r="F3809" t="s">
        <v>44</v>
      </c>
    </row>
    <row r="3810" spans="1:6" x14ac:dyDescent="0.35">
      <c r="A3810" t="s">
        <v>5</v>
      </c>
      <c r="B3810" t="s">
        <v>35</v>
      </c>
      <c r="C3810" t="s">
        <v>24</v>
      </c>
      <c r="D3810">
        <v>2030</v>
      </c>
      <c r="E3810">
        <v>1435.06106306999</v>
      </c>
      <c r="F3810" t="s">
        <v>44</v>
      </c>
    </row>
    <row r="3811" spans="1:6" x14ac:dyDescent="0.35">
      <c r="A3811" t="s">
        <v>5</v>
      </c>
      <c r="B3811" t="s">
        <v>36</v>
      </c>
      <c r="C3811" t="s">
        <v>12</v>
      </c>
      <c r="D3811">
        <v>2030</v>
      </c>
      <c r="E3811">
        <v>1358.35173063</v>
      </c>
      <c r="F3811" t="s">
        <v>44</v>
      </c>
    </row>
    <row r="3812" spans="1:6" x14ac:dyDescent="0.35">
      <c r="A3812" t="s">
        <v>5</v>
      </c>
      <c r="B3812" t="s">
        <v>36</v>
      </c>
      <c r="C3812" t="s">
        <v>15</v>
      </c>
      <c r="D3812">
        <v>2030</v>
      </c>
      <c r="E3812">
        <v>245779.03270000001</v>
      </c>
      <c r="F3812" t="s">
        <v>44</v>
      </c>
    </row>
    <row r="3813" spans="1:6" x14ac:dyDescent="0.35">
      <c r="A3813" t="s">
        <v>5</v>
      </c>
      <c r="B3813" t="s">
        <v>36</v>
      </c>
      <c r="C3813" t="s">
        <v>17</v>
      </c>
      <c r="D3813">
        <v>2030</v>
      </c>
      <c r="E3813">
        <v>169.71556649999999</v>
      </c>
      <c r="F3813" t="s">
        <v>44</v>
      </c>
    </row>
    <row r="3814" spans="1:6" x14ac:dyDescent="0.35">
      <c r="A3814" t="s">
        <v>5</v>
      </c>
      <c r="B3814" t="s">
        <v>36</v>
      </c>
      <c r="C3814" t="s">
        <v>19</v>
      </c>
      <c r="D3814">
        <v>2030</v>
      </c>
      <c r="E3814">
        <v>321.86040000000003</v>
      </c>
      <c r="F3814" t="s">
        <v>44</v>
      </c>
    </row>
    <row r="3815" spans="1:6" x14ac:dyDescent="0.35">
      <c r="A3815" t="s">
        <v>5</v>
      </c>
      <c r="B3815" t="s">
        <v>36</v>
      </c>
      <c r="C3815" t="s">
        <v>20</v>
      </c>
      <c r="D3815">
        <v>2030</v>
      </c>
      <c r="E3815">
        <v>14979.560530000001</v>
      </c>
      <c r="F3815" t="s">
        <v>44</v>
      </c>
    </row>
    <row r="3816" spans="1:6" x14ac:dyDescent="0.35">
      <c r="A3816" t="s">
        <v>5</v>
      </c>
      <c r="B3816" t="s">
        <v>36</v>
      </c>
      <c r="C3816" t="s">
        <v>21</v>
      </c>
      <c r="D3816">
        <v>2030</v>
      </c>
      <c r="E3816">
        <v>145.68525120000001</v>
      </c>
      <c r="F3816" t="s">
        <v>44</v>
      </c>
    </row>
    <row r="3817" spans="1:6" x14ac:dyDescent="0.35">
      <c r="A3817" t="s">
        <v>5</v>
      </c>
      <c r="B3817" t="s">
        <v>36</v>
      </c>
      <c r="C3817" t="s">
        <v>22</v>
      </c>
      <c r="D3817">
        <v>2030</v>
      </c>
      <c r="E3817">
        <v>0.397480685</v>
      </c>
      <c r="F3817" t="s">
        <v>44</v>
      </c>
    </row>
    <row r="3818" spans="1:6" x14ac:dyDescent="0.35">
      <c r="A3818" t="s">
        <v>5</v>
      </c>
      <c r="B3818" t="s">
        <v>36</v>
      </c>
      <c r="C3818" t="s">
        <v>23</v>
      </c>
      <c r="D3818">
        <v>2030</v>
      </c>
      <c r="E3818">
        <v>0</v>
      </c>
      <c r="F3818" t="s">
        <v>44</v>
      </c>
    </row>
    <row r="3819" spans="1:6" x14ac:dyDescent="0.35">
      <c r="A3819" t="s">
        <v>5</v>
      </c>
      <c r="B3819" t="s">
        <v>36</v>
      </c>
      <c r="C3819" t="s">
        <v>24</v>
      </c>
      <c r="D3819">
        <v>2030</v>
      </c>
      <c r="E3819">
        <v>262754.60365901497</v>
      </c>
      <c r="F3819" t="s">
        <v>44</v>
      </c>
    </row>
    <row r="3820" spans="1:6" x14ac:dyDescent="0.35">
      <c r="A3820" t="s">
        <v>5</v>
      </c>
      <c r="B3820" t="s">
        <v>37</v>
      </c>
      <c r="C3820" t="s">
        <v>12</v>
      </c>
      <c r="D3820">
        <v>2030</v>
      </c>
      <c r="E3820">
        <v>12.635999999999999</v>
      </c>
      <c r="F3820" t="s">
        <v>44</v>
      </c>
    </row>
    <row r="3821" spans="1:6" x14ac:dyDescent="0.35">
      <c r="A3821" t="s">
        <v>5</v>
      </c>
      <c r="B3821" t="s">
        <v>37</v>
      </c>
      <c r="C3821" t="s">
        <v>13</v>
      </c>
      <c r="D3821">
        <v>2030</v>
      </c>
      <c r="E3821">
        <v>0</v>
      </c>
      <c r="F3821" t="s">
        <v>44</v>
      </c>
    </row>
    <row r="3822" spans="1:6" x14ac:dyDescent="0.35">
      <c r="A3822" t="s">
        <v>5</v>
      </c>
      <c r="B3822" t="s">
        <v>37</v>
      </c>
      <c r="C3822" t="s">
        <v>14</v>
      </c>
      <c r="D3822">
        <v>2030</v>
      </c>
      <c r="E3822">
        <v>0</v>
      </c>
      <c r="F3822" t="s">
        <v>44</v>
      </c>
    </row>
    <row r="3823" spans="1:6" x14ac:dyDescent="0.35">
      <c r="A3823" t="s">
        <v>5</v>
      </c>
      <c r="B3823" t="s">
        <v>37</v>
      </c>
      <c r="C3823" t="s">
        <v>38</v>
      </c>
      <c r="D3823">
        <v>2030</v>
      </c>
      <c r="E3823">
        <v>654.80999999999995</v>
      </c>
      <c r="F3823" t="s">
        <v>44</v>
      </c>
    </row>
    <row r="3824" spans="1:6" x14ac:dyDescent="0.35">
      <c r="A3824" t="s">
        <v>5</v>
      </c>
      <c r="B3824" t="s">
        <v>37</v>
      </c>
      <c r="C3824" t="s">
        <v>15</v>
      </c>
      <c r="D3824">
        <v>2030</v>
      </c>
      <c r="E3824">
        <v>4142.3210959999997</v>
      </c>
      <c r="F3824" t="s">
        <v>44</v>
      </c>
    </row>
    <row r="3825" spans="1:6" x14ac:dyDescent="0.35">
      <c r="A3825" t="s">
        <v>5</v>
      </c>
      <c r="B3825" t="s">
        <v>37</v>
      </c>
      <c r="C3825" t="s">
        <v>17</v>
      </c>
      <c r="D3825">
        <v>2030</v>
      </c>
      <c r="E3825">
        <v>12974.457280000001</v>
      </c>
      <c r="F3825" t="s">
        <v>44</v>
      </c>
    </row>
    <row r="3826" spans="1:6" x14ac:dyDescent="0.35">
      <c r="A3826" t="s">
        <v>5</v>
      </c>
      <c r="B3826" t="s">
        <v>37</v>
      </c>
      <c r="C3826" t="s">
        <v>18</v>
      </c>
      <c r="D3826">
        <v>2030</v>
      </c>
      <c r="E3826">
        <v>1047.324576</v>
      </c>
      <c r="F3826" t="s">
        <v>44</v>
      </c>
    </row>
    <row r="3827" spans="1:6" x14ac:dyDescent="0.35">
      <c r="A3827" t="s">
        <v>5</v>
      </c>
      <c r="B3827" t="s">
        <v>37</v>
      </c>
      <c r="C3827" t="s">
        <v>19</v>
      </c>
      <c r="D3827">
        <v>2030</v>
      </c>
      <c r="E3827">
        <v>0</v>
      </c>
      <c r="F3827" t="s">
        <v>44</v>
      </c>
    </row>
    <row r="3828" spans="1:6" x14ac:dyDescent="0.35">
      <c r="A3828" t="s">
        <v>5</v>
      </c>
      <c r="B3828" t="s">
        <v>37</v>
      </c>
      <c r="C3828" t="s">
        <v>20</v>
      </c>
      <c r="D3828">
        <v>2030</v>
      </c>
      <c r="E3828">
        <v>9642.9242740000009</v>
      </c>
      <c r="F3828" t="s">
        <v>44</v>
      </c>
    </row>
    <row r="3829" spans="1:6" x14ac:dyDescent="0.35">
      <c r="A3829" t="s">
        <v>5</v>
      </c>
      <c r="B3829" t="s">
        <v>37</v>
      </c>
      <c r="C3829" t="s">
        <v>21</v>
      </c>
      <c r="D3829">
        <v>2030</v>
      </c>
      <c r="E3829">
        <v>155.37614149999999</v>
      </c>
      <c r="F3829" t="s">
        <v>44</v>
      </c>
    </row>
    <row r="3830" spans="1:6" x14ac:dyDescent="0.35">
      <c r="A3830" t="s">
        <v>5</v>
      </c>
      <c r="B3830" t="s">
        <v>37</v>
      </c>
      <c r="C3830" t="s">
        <v>22</v>
      </c>
      <c r="D3830">
        <v>2030</v>
      </c>
      <c r="E3830">
        <v>179.29018909999999</v>
      </c>
      <c r="F3830" t="s">
        <v>44</v>
      </c>
    </row>
    <row r="3831" spans="1:6" x14ac:dyDescent="0.35">
      <c r="A3831" t="s">
        <v>5</v>
      </c>
      <c r="B3831" t="s">
        <v>37</v>
      </c>
      <c r="C3831" t="s">
        <v>23</v>
      </c>
      <c r="D3831">
        <v>2030</v>
      </c>
      <c r="E3831">
        <v>0</v>
      </c>
      <c r="F3831" t="s">
        <v>44</v>
      </c>
    </row>
    <row r="3832" spans="1:6" x14ac:dyDescent="0.35">
      <c r="A3832" t="s">
        <v>5</v>
      </c>
      <c r="B3832" t="s">
        <v>37</v>
      </c>
      <c r="C3832" t="s">
        <v>24</v>
      </c>
      <c r="D3832">
        <v>2030</v>
      </c>
      <c r="E3832">
        <v>28809.139556599999</v>
      </c>
      <c r="F3832" t="s">
        <v>44</v>
      </c>
    </row>
    <row r="3833" spans="1:6" x14ac:dyDescent="0.35">
      <c r="A3833" t="s">
        <v>5</v>
      </c>
      <c r="B3833" t="s">
        <v>39</v>
      </c>
      <c r="C3833" t="s">
        <v>12</v>
      </c>
      <c r="D3833">
        <v>2030</v>
      </c>
      <c r="E3833">
        <v>130.79628769999999</v>
      </c>
      <c r="F3833" t="s">
        <v>44</v>
      </c>
    </row>
    <row r="3834" spans="1:6" x14ac:dyDescent="0.35">
      <c r="A3834" t="s">
        <v>5</v>
      </c>
      <c r="B3834" t="s">
        <v>39</v>
      </c>
      <c r="C3834" t="s">
        <v>15</v>
      </c>
      <c r="D3834">
        <v>2030</v>
      </c>
      <c r="E3834">
        <v>466.16361640000002</v>
      </c>
      <c r="F3834" t="s">
        <v>44</v>
      </c>
    </row>
    <row r="3835" spans="1:6" x14ac:dyDescent="0.35">
      <c r="A3835" t="s">
        <v>5</v>
      </c>
      <c r="B3835" t="s">
        <v>39</v>
      </c>
      <c r="C3835" t="s">
        <v>17</v>
      </c>
      <c r="D3835">
        <v>2030</v>
      </c>
      <c r="E3835">
        <v>173.44800000000001</v>
      </c>
      <c r="F3835" t="s">
        <v>44</v>
      </c>
    </row>
    <row r="3836" spans="1:6" x14ac:dyDescent="0.35">
      <c r="A3836" t="s">
        <v>5</v>
      </c>
      <c r="B3836" t="s">
        <v>39</v>
      </c>
      <c r="C3836" t="s">
        <v>19</v>
      </c>
      <c r="D3836">
        <v>2030</v>
      </c>
      <c r="E3836">
        <v>145.94881889999999</v>
      </c>
      <c r="F3836" t="s">
        <v>44</v>
      </c>
    </row>
    <row r="3837" spans="1:6" x14ac:dyDescent="0.35">
      <c r="A3837" t="s">
        <v>5</v>
      </c>
      <c r="B3837" t="s">
        <v>39</v>
      </c>
      <c r="C3837" t="s">
        <v>20</v>
      </c>
      <c r="D3837">
        <v>2030</v>
      </c>
      <c r="E3837">
        <v>14.57229873</v>
      </c>
      <c r="F3837" t="s">
        <v>44</v>
      </c>
    </row>
    <row r="3838" spans="1:6" x14ac:dyDescent="0.35">
      <c r="A3838" t="s">
        <v>5</v>
      </c>
      <c r="B3838" t="s">
        <v>39</v>
      </c>
      <c r="C3838" t="s">
        <v>21</v>
      </c>
      <c r="D3838">
        <v>2030</v>
      </c>
      <c r="E3838">
        <v>1.449051299</v>
      </c>
      <c r="F3838" t="s">
        <v>44</v>
      </c>
    </row>
    <row r="3839" spans="1:6" x14ac:dyDescent="0.35">
      <c r="A3839" t="s">
        <v>5</v>
      </c>
      <c r="B3839" t="s">
        <v>39</v>
      </c>
      <c r="C3839" t="s">
        <v>22</v>
      </c>
      <c r="D3839">
        <v>2030</v>
      </c>
      <c r="E3839">
        <v>2.970316994</v>
      </c>
      <c r="F3839" t="s">
        <v>44</v>
      </c>
    </row>
    <row r="3840" spans="1:6" x14ac:dyDescent="0.35">
      <c r="A3840" t="s">
        <v>5</v>
      </c>
      <c r="B3840" t="s">
        <v>39</v>
      </c>
      <c r="C3840" t="s">
        <v>24</v>
      </c>
      <c r="D3840">
        <v>2030</v>
      </c>
      <c r="E3840">
        <v>935.34839002299998</v>
      </c>
      <c r="F3840" t="s">
        <v>44</v>
      </c>
    </row>
    <row r="3841" spans="1:6" x14ac:dyDescent="0.35">
      <c r="A3841" t="s">
        <v>1</v>
      </c>
      <c r="B3841" t="s">
        <v>11</v>
      </c>
      <c r="C3841" t="s">
        <v>12</v>
      </c>
      <c r="D3841">
        <v>2031</v>
      </c>
      <c r="E3841">
        <v>1614.3348289999999</v>
      </c>
      <c r="F3841" t="s">
        <v>44</v>
      </c>
    </row>
    <row r="3842" spans="1:6" x14ac:dyDescent="0.35">
      <c r="A3842" t="s">
        <v>1</v>
      </c>
      <c r="B3842" t="s">
        <v>11</v>
      </c>
      <c r="C3842" t="s">
        <v>13</v>
      </c>
      <c r="D3842">
        <v>2031</v>
      </c>
      <c r="E3842">
        <v>1147.56</v>
      </c>
      <c r="F3842" t="s">
        <v>44</v>
      </c>
    </row>
    <row r="3843" spans="1:6" x14ac:dyDescent="0.35">
      <c r="A3843" t="s">
        <v>1</v>
      </c>
      <c r="B3843" t="s">
        <v>11</v>
      </c>
      <c r="C3843" t="s">
        <v>14</v>
      </c>
      <c r="D3843">
        <v>2031</v>
      </c>
      <c r="E3843">
        <v>0</v>
      </c>
      <c r="F3843" t="s">
        <v>44</v>
      </c>
    </row>
    <row r="3844" spans="1:6" x14ac:dyDescent="0.35">
      <c r="A3844" t="s">
        <v>1</v>
      </c>
      <c r="B3844" t="s">
        <v>11</v>
      </c>
      <c r="C3844" t="s">
        <v>15</v>
      </c>
      <c r="D3844">
        <v>2031</v>
      </c>
      <c r="E3844">
        <v>1651.0749780000001</v>
      </c>
      <c r="F3844" t="s">
        <v>44</v>
      </c>
    </row>
    <row r="3845" spans="1:6" x14ac:dyDescent="0.35">
      <c r="A3845" t="s">
        <v>1</v>
      </c>
      <c r="B3845" t="s">
        <v>11</v>
      </c>
      <c r="C3845" t="s">
        <v>16</v>
      </c>
      <c r="D3845">
        <v>2031</v>
      </c>
      <c r="E3845">
        <v>0</v>
      </c>
      <c r="F3845" t="s">
        <v>44</v>
      </c>
    </row>
    <row r="3846" spans="1:6" x14ac:dyDescent="0.35">
      <c r="A3846" t="s">
        <v>1</v>
      </c>
      <c r="B3846" t="s">
        <v>11</v>
      </c>
      <c r="C3846" t="s">
        <v>17</v>
      </c>
      <c r="D3846">
        <v>2031</v>
      </c>
      <c r="E3846">
        <v>52574.600709999999</v>
      </c>
      <c r="F3846" t="s">
        <v>44</v>
      </c>
    </row>
    <row r="3847" spans="1:6" x14ac:dyDescent="0.35">
      <c r="A3847" t="s">
        <v>1</v>
      </c>
      <c r="B3847" t="s">
        <v>11</v>
      </c>
      <c r="C3847" t="s">
        <v>18</v>
      </c>
      <c r="D3847">
        <v>2031</v>
      </c>
      <c r="E3847">
        <v>13887.858679999999</v>
      </c>
      <c r="F3847" t="s">
        <v>44</v>
      </c>
    </row>
    <row r="3848" spans="1:6" x14ac:dyDescent="0.35">
      <c r="A3848" t="s">
        <v>1</v>
      </c>
      <c r="B3848" t="s">
        <v>11</v>
      </c>
      <c r="C3848" t="s">
        <v>19</v>
      </c>
      <c r="D3848">
        <v>2031</v>
      </c>
      <c r="E3848">
        <v>0</v>
      </c>
      <c r="F3848" t="s">
        <v>44</v>
      </c>
    </row>
    <row r="3849" spans="1:6" x14ac:dyDescent="0.35">
      <c r="A3849" t="s">
        <v>1</v>
      </c>
      <c r="B3849" t="s">
        <v>11</v>
      </c>
      <c r="C3849" t="s">
        <v>20</v>
      </c>
      <c r="D3849">
        <v>2031</v>
      </c>
      <c r="E3849">
        <v>32596.760869999998</v>
      </c>
      <c r="F3849" t="s">
        <v>44</v>
      </c>
    </row>
    <row r="3850" spans="1:6" x14ac:dyDescent="0.35">
      <c r="A3850" t="s">
        <v>1</v>
      </c>
      <c r="B3850" t="s">
        <v>11</v>
      </c>
      <c r="C3850" t="s">
        <v>21</v>
      </c>
      <c r="D3850">
        <v>2031</v>
      </c>
      <c r="E3850">
        <v>906.72914579999997</v>
      </c>
      <c r="F3850" t="s">
        <v>44</v>
      </c>
    </row>
    <row r="3851" spans="1:6" x14ac:dyDescent="0.35">
      <c r="A3851" t="s">
        <v>1</v>
      </c>
      <c r="B3851" t="s">
        <v>11</v>
      </c>
      <c r="C3851" t="s">
        <v>22</v>
      </c>
      <c r="D3851">
        <v>2031</v>
      </c>
      <c r="E3851">
        <v>7705.0139289999997</v>
      </c>
      <c r="F3851" t="s">
        <v>44</v>
      </c>
    </row>
    <row r="3852" spans="1:6" x14ac:dyDescent="0.35">
      <c r="A3852" t="s">
        <v>1</v>
      </c>
      <c r="B3852" t="s">
        <v>11</v>
      </c>
      <c r="C3852" t="s">
        <v>23</v>
      </c>
      <c r="D3852">
        <v>2031</v>
      </c>
      <c r="E3852">
        <v>826.65275369999995</v>
      </c>
      <c r="F3852" t="s">
        <v>44</v>
      </c>
    </row>
    <row r="3853" spans="1:6" x14ac:dyDescent="0.35">
      <c r="A3853" t="s">
        <v>1</v>
      </c>
      <c r="B3853" t="s">
        <v>11</v>
      </c>
      <c r="C3853" t="s">
        <v>24</v>
      </c>
      <c r="D3853">
        <v>2031</v>
      </c>
      <c r="E3853">
        <v>112910.5858955</v>
      </c>
      <c r="F3853" t="s">
        <v>44</v>
      </c>
    </row>
    <row r="3854" spans="1:6" x14ac:dyDescent="0.35">
      <c r="A3854" t="s">
        <v>1</v>
      </c>
      <c r="B3854" t="s">
        <v>25</v>
      </c>
      <c r="C3854" t="s">
        <v>12</v>
      </c>
      <c r="D3854">
        <v>2031</v>
      </c>
      <c r="E3854">
        <v>3314.1252193999999</v>
      </c>
      <c r="F3854" t="s">
        <v>44</v>
      </c>
    </row>
    <row r="3855" spans="1:6" x14ac:dyDescent="0.35">
      <c r="A3855" t="s">
        <v>1</v>
      </c>
      <c r="B3855" t="s">
        <v>25</v>
      </c>
      <c r="C3855" t="s">
        <v>13</v>
      </c>
      <c r="D3855">
        <v>2031</v>
      </c>
      <c r="E3855">
        <v>131.4</v>
      </c>
      <c r="F3855" t="s">
        <v>44</v>
      </c>
    </row>
    <row r="3856" spans="1:6" x14ac:dyDescent="0.35">
      <c r="A3856" t="s">
        <v>1</v>
      </c>
      <c r="B3856" t="s">
        <v>25</v>
      </c>
      <c r="C3856" t="s">
        <v>15</v>
      </c>
      <c r="D3856">
        <v>2031</v>
      </c>
      <c r="E3856">
        <v>63079.299279999999</v>
      </c>
      <c r="F3856" t="s">
        <v>44</v>
      </c>
    </row>
    <row r="3857" spans="1:6" x14ac:dyDescent="0.35">
      <c r="A3857" t="s">
        <v>1</v>
      </c>
      <c r="B3857" t="s">
        <v>25</v>
      </c>
      <c r="C3857" t="s">
        <v>17</v>
      </c>
      <c r="D3857">
        <v>2031</v>
      </c>
      <c r="E3857">
        <v>11084.160739999999</v>
      </c>
      <c r="F3857" t="s">
        <v>44</v>
      </c>
    </row>
    <row r="3858" spans="1:6" x14ac:dyDescent="0.35">
      <c r="A3858" t="s">
        <v>1</v>
      </c>
      <c r="B3858" t="s">
        <v>25</v>
      </c>
      <c r="C3858" t="s">
        <v>18</v>
      </c>
      <c r="D3858">
        <v>2031</v>
      </c>
      <c r="E3858">
        <v>0</v>
      </c>
      <c r="F3858" t="s">
        <v>44</v>
      </c>
    </row>
    <row r="3859" spans="1:6" x14ac:dyDescent="0.35">
      <c r="A3859" t="s">
        <v>1</v>
      </c>
      <c r="B3859" t="s">
        <v>25</v>
      </c>
      <c r="C3859" t="s">
        <v>19</v>
      </c>
      <c r="D3859">
        <v>2031</v>
      </c>
      <c r="E3859">
        <v>0</v>
      </c>
      <c r="F3859" t="s">
        <v>44</v>
      </c>
    </row>
    <row r="3860" spans="1:6" x14ac:dyDescent="0.35">
      <c r="A3860" t="s">
        <v>1</v>
      </c>
      <c r="B3860" t="s">
        <v>25</v>
      </c>
      <c r="C3860" t="s">
        <v>20</v>
      </c>
      <c r="D3860">
        <v>2031</v>
      </c>
      <c r="E3860">
        <v>4710.3450800000001</v>
      </c>
      <c r="F3860" t="s">
        <v>44</v>
      </c>
    </row>
    <row r="3861" spans="1:6" x14ac:dyDescent="0.35">
      <c r="A3861" t="s">
        <v>1</v>
      </c>
      <c r="B3861" t="s">
        <v>25</v>
      </c>
      <c r="C3861" t="s">
        <v>21</v>
      </c>
      <c r="D3861">
        <v>2031</v>
      </c>
      <c r="E3861">
        <v>824.3713606</v>
      </c>
      <c r="F3861" t="s">
        <v>44</v>
      </c>
    </row>
    <row r="3862" spans="1:6" x14ac:dyDescent="0.35">
      <c r="A3862" t="s">
        <v>1</v>
      </c>
      <c r="B3862" t="s">
        <v>25</v>
      </c>
      <c r="C3862" t="s">
        <v>22</v>
      </c>
      <c r="D3862">
        <v>2031</v>
      </c>
      <c r="E3862">
        <v>1878.9333999999999</v>
      </c>
      <c r="F3862" t="s">
        <v>44</v>
      </c>
    </row>
    <row r="3863" spans="1:6" x14ac:dyDescent="0.35">
      <c r="A3863" t="s">
        <v>1</v>
      </c>
      <c r="B3863" t="s">
        <v>25</v>
      </c>
      <c r="C3863" t="s">
        <v>23</v>
      </c>
      <c r="D3863">
        <v>2031</v>
      </c>
      <c r="E3863">
        <v>3854.4</v>
      </c>
      <c r="F3863" t="s">
        <v>44</v>
      </c>
    </row>
    <row r="3864" spans="1:6" x14ac:dyDescent="0.35">
      <c r="A3864" t="s">
        <v>1</v>
      </c>
      <c r="B3864" t="s">
        <v>25</v>
      </c>
      <c r="C3864" t="s">
        <v>24</v>
      </c>
      <c r="D3864">
        <v>2031</v>
      </c>
      <c r="E3864">
        <v>88877.035080000001</v>
      </c>
      <c r="F3864" t="s">
        <v>44</v>
      </c>
    </row>
    <row r="3865" spans="1:6" x14ac:dyDescent="0.35">
      <c r="A3865" t="s">
        <v>1</v>
      </c>
      <c r="B3865" t="s">
        <v>26</v>
      </c>
      <c r="C3865" t="s">
        <v>12</v>
      </c>
      <c r="D3865">
        <v>2031</v>
      </c>
      <c r="E3865">
        <v>83.359097910000003</v>
      </c>
      <c r="F3865" t="s">
        <v>44</v>
      </c>
    </row>
    <row r="3866" spans="1:6" x14ac:dyDescent="0.35">
      <c r="A3866" t="s">
        <v>1</v>
      </c>
      <c r="B3866" t="s">
        <v>26</v>
      </c>
      <c r="C3866" t="s">
        <v>15</v>
      </c>
      <c r="D3866">
        <v>2031</v>
      </c>
      <c r="E3866">
        <v>41448.822590000003</v>
      </c>
      <c r="F3866" t="s">
        <v>44</v>
      </c>
    </row>
    <row r="3867" spans="1:6" x14ac:dyDescent="0.35">
      <c r="A3867" t="s">
        <v>1</v>
      </c>
      <c r="B3867" t="s">
        <v>26</v>
      </c>
      <c r="C3867" t="s">
        <v>17</v>
      </c>
      <c r="D3867">
        <v>2031</v>
      </c>
      <c r="E3867">
        <v>11.207096249999999</v>
      </c>
      <c r="F3867" t="s">
        <v>44</v>
      </c>
    </row>
    <row r="3868" spans="1:6" x14ac:dyDescent="0.35">
      <c r="A3868" t="s">
        <v>1</v>
      </c>
      <c r="B3868" t="s">
        <v>26</v>
      </c>
      <c r="C3868" t="s">
        <v>19</v>
      </c>
      <c r="D3868">
        <v>2031</v>
      </c>
      <c r="E3868">
        <v>0.73573966300000004</v>
      </c>
      <c r="F3868" t="s">
        <v>44</v>
      </c>
    </row>
    <row r="3869" spans="1:6" x14ac:dyDescent="0.35">
      <c r="A3869" t="s">
        <v>1</v>
      </c>
      <c r="B3869" t="s">
        <v>26</v>
      </c>
      <c r="C3869" t="s">
        <v>20</v>
      </c>
      <c r="D3869">
        <v>2031</v>
      </c>
      <c r="E3869">
        <v>1096.798358</v>
      </c>
      <c r="F3869" t="s">
        <v>44</v>
      </c>
    </row>
    <row r="3870" spans="1:6" x14ac:dyDescent="0.35">
      <c r="A3870" t="s">
        <v>1</v>
      </c>
      <c r="B3870" t="s">
        <v>26</v>
      </c>
      <c r="C3870" t="s">
        <v>21</v>
      </c>
      <c r="D3870">
        <v>2031</v>
      </c>
      <c r="E3870">
        <v>62.642092300000002</v>
      </c>
      <c r="F3870" t="s">
        <v>44</v>
      </c>
    </row>
    <row r="3871" spans="1:6" x14ac:dyDescent="0.35">
      <c r="A3871" t="s">
        <v>1</v>
      </c>
      <c r="B3871" t="s">
        <v>26</v>
      </c>
      <c r="C3871" t="s">
        <v>22</v>
      </c>
      <c r="D3871">
        <v>2031</v>
      </c>
      <c r="E3871">
        <v>9.8927691170000003</v>
      </c>
      <c r="F3871" t="s">
        <v>44</v>
      </c>
    </row>
    <row r="3872" spans="1:6" x14ac:dyDescent="0.35">
      <c r="A3872" t="s">
        <v>1</v>
      </c>
      <c r="B3872" t="s">
        <v>26</v>
      </c>
      <c r="C3872" t="s">
        <v>23</v>
      </c>
      <c r="D3872">
        <v>2031</v>
      </c>
      <c r="E3872">
        <v>345.8917553</v>
      </c>
      <c r="F3872" t="s">
        <v>44</v>
      </c>
    </row>
    <row r="3873" spans="1:6" x14ac:dyDescent="0.35">
      <c r="A3873" t="s">
        <v>1</v>
      </c>
      <c r="B3873" t="s">
        <v>26</v>
      </c>
      <c r="C3873" t="s">
        <v>24</v>
      </c>
      <c r="D3873">
        <v>2031</v>
      </c>
      <c r="E3873">
        <v>43059.349498540003</v>
      </c>
      <c r="F3873" t="s">
        <v>44</v>
      </c>
    </row>
    <row r="3874" spans="1:6" x14ac:dyDescent="0.35">
      <c r="A3874" t="s">
        <v>1</v>
      </c>
      <c r="B3874" t="s">
        <v>27</v>
      </c>
      <c r="C3874" t="s">
        <v>12</v>
      </c>
      <c r="D3874">
        <v>2031</v>
      </c>
      <c r="E3874">
        <v>171.20436480000001</v>
      </c>
      <c r="F3874" t="s">
        <v>44</v>
      </c>
    </row>
    <row r="3875" spans="1:6" x14ac:dyDescent="0.35">
      <c r="A3875" t="s">
        <v>1</v>
      </c>
      <c r="B3875" t="s">
        <v>27</v>
      </c>
      <c r="C3875" t="s">
        <v>14</v>
      </c>
      <c r="D3875">
        <v>2031</v>
      </c>
      <c r="E3875">
        <v>0</v>
      </c>
      <c r="F3875" t="s">
        <v>44</v>
      </c>
    </row>
    <row r="3876" spans="1:6" x14ac:dyDescent="0.35">
      <c r="A3876" t="s">
        <v>1</v>
      </c>
      <c r="B3876" t="s">
        <v>27</v>
      </c>
      <c r="C3876" t="s">
        <v>15</v>
      </c>
      <c r="D3876">
        <v>2031</v>
      </c>
      <c r="E3876">
        <v>2820.6701509999998</v>
      </c>
      <c r="F3876" t="s">
        <v>44</v>
      </c>
    </row>
    <row r="3877" spans="1:6" x14ac:dyDescent="0.35">
      <c r="A3877" t="s">
        <v>1</v>
      </c>
      <c r="B3877" t="s">
        <v>27</v>
      </c>
      <c r="C3877" t="s">
        <v>17</v>
      </c>
      <c r="D3877">
        <v>2031</v>
      </c>
      <c r="E3877">
        <v>70.749117819999995</v>
      </c>
      <c r="F3877" t="s">
        <v>44</v>
      </c>
    </row>
    <row r="3878" spans="1:6" x14ac:dyDescent="0.35">
      <c r="A3878" t="s">
        <v>1</v>
      </c>
      <c r="B3878" t="s">
        <v>27</v>
      </c>
      <c r="C3878" t="s">
        <v>19</v>
      </c>
      <c r="D3878">
        <v>2031</v>
      </c>
      <c r="E3878">
        <v>11.063959188</v>
      </c>
      <c r="F3878" t="s">
        <v>44</v>
      </c>
    </row>
    <row r="3879" spans="1:6" x14ac:dyDescent="0.35">
      <c r="A3879" t="s">
        <v>1</v>
      </c>
      <c r="B3879" t="s">
        <v>27</v>
      </c>
      <c r="C3879" t="s">
        <v>20</v>
      </c>
      <c r="D3879">
        <v>2031</v>
      </c>
      <c r="E3879">
        <v>2687.3773310000001</v>
      </c>
      <c r="F3879" t="s">
        <v>44</v>
      </c>
    </row>
    <row r="3880" spans="1:6" x14ac:dyDescent="0.35">
      <c r="A3880" t="s">
        <v>1</v>
      </c>
      <c r="B3880" t="s">
        <v>27</v>
      </c>
      <c r="C3880" t="s">
        <v>21</v>
      </c>
      <c r="D3880">
        <v>2031</v>
      </c>
      <c r="E3880">
        <v>21.634826879999999</v>
      </c>
      <c r="F3880" t="s">
        <v>44</v>
      </c>
    </row>
    <row r="3881" spans="1:6" x14ac:dyDescent="0.35">
      <c r="A3881" t="s">
        <v>1</v>
      </c>
      <c r="B3881" t="s">
        <v>27</v>
      </c>
      <c r="C3881" t="s">
        <v>22</v>
      </c>
      <c r="D3881">
        <v>2031</v>
      </c>
      <c r="E3881">
        <v>48.129285899999999</v>
      </c>
      <c r="F3881" t="s">
        <v>44</v>
      </c>
    </row>
    <row r="3882" spans="1:6" x14ac:dyDescent="0.35">
      <c r="A3882" t="s">
        <v>1</v>
      </c>
      <c r="B3882" t="s">
        <v>27</v>
      </c>
      <c r="C3882" t="s">
        <v>28</v>
      </c>
      <c r="D3882">
        <v>2031</v>
      </c>
      <c r="E3882">
        <v>5205.045333</v>
      </c>
      <c r="F3882" t="s">
        <v>44</v>
      </c>
    </row>
    <row r="3883" spans="1:6" x14ac:dyDescent="0.35">
      <c r="A3883" t="s">
        <v>1</v>
      </c>
      <c r="B3883" t="s">
        <v>27</v>
      </c>
      <c r="C3883" t="s">
        <v>23</v>
      </c>
      <c r="D3883">
        <v>2031</v>
      </c>
      <c r="E3883">
        <v>0</v>
      </c>
      <c r="F3883" t="s">
        <v>44</v>
      </c>
    </row>
    <row r="3884" spans="1:6" x14ac:dyDescent="0.35">
      <c r="A3884" t="s">
        <v>1</v>
      </c>
      <c r="B3884" t="s">
        <v>27</v>
      </c>
      <c r="C3884" t="s">
        <v>24</v>
      </c>
      <c r="D3884">
        <v>2031</v>
      </c>
      <c r="E3884">
        <v>11035.874369588</v>
      </c>
      <c r="F3884" t="s">
        <v>44</v>
      </c>
    </row>
    <row r="3885" spans="1:6" x14ac:dyDescent="0.35">
      <c r="A3885" t="s">
        <v>1</v>
      </c>
      <c r="B3885" t="s">
        <v>29</v>
      </c>
      <c r="C3885" t="s">
        <v>15</v>
      </c>
      <c r="D3885">
        <v>2031</v>
      </c>
      <c r="E3885">
        <v>45492.432359999999</v>
      </c>
      <c r="F3885" t="s">
        <v>44</v>
      </c>
    </row>
    <row r="3886" spans="1:6" x14ac:dyDescent="0.35">
      <c r="A3886" t="s">
        <v>1</v>
      </c>
      <c r="B3886" t="s">
        <v>29</v>
      </c>
      <c r="C3886" t="s">
        <v>17</v>
      </c>
      <c r="D3886">
        <v>2031</v>
      </c>
      <c r="E3886">
        <v>0</v>
      </c>
      <c r="F3886" t="s">
        <v>44</v>
      </c>
    </row>
    <row r="3887" spans="1:6" x14ac:dyDescent="0.35">
      <c r="A3887" t="s">
        <v>1</v>
      </c>
      <c r="B3887" t="s">
        <v>29</v>
      </c>
      <c r="C3887" t="s">
        <v>19</v>
      </c>
      <c r="D3887">
        <v>2031</v>
      </c>
      <c r="E3887">
        <v>0</v>
      </c>
      <c r="F3887" t="s">
        <v>44</v>
      </c>
    </row>
    <row r="3888" spans="1:6" x14ac:dyDescent="0.35">
      <c r="A3888" t="s">
        <v>1</v>
      </c>
      <c r="B3888" t="s">
        <v>29</v>
      </c>
      <c r="C3888" t="s">
        <v>20</v>
      </c>
      <c r="D3888">
        <v>2031</v>
      </c>
      <c r="E3888">
        <v>194.4986979</v>
      </c>
      <c r="F3888" t="s">
        <v>44</v>
      </c>
    </row>
    <row r="3889" spans="1:6" x14ac:dyDescent="0.35">
      <c r="A3889" t="s">
        <v>1</v>
      </c>
      <c r="B3889" t="s">
        <v>29</v>
      </c>
      <c r="C3889" t="s">
        <v>21</v>
      </c>
      <c r="D3889">
        <v>2031</v>
      </c>
      <c r="E3889">
        <v>12.069556240000001</v>
      </c>
      <c r="F3889" t="s">
        <v>44</v>
      </c>
    </row>
    <row r="3890" spans="1:6" x14ac:dyDescent="0.35">
      <c r="A3890" t="s">
        <v>1</v>
      </c>
      <c r="B3890" t="s">
        <v>29</v>
      </c>
      <c r="C3890" t="s">
        <v>22</v>
      </c>
      <c r="D3890">
        <v>2031</v>
      </c>
      <c r="E3890">
        <v>1.9396746999999999E-2</v>
      </c>
      <c r="F3890" t="s">
        <v>44</v>
      </c>
    </row>
    <row r="3891" spans="1:6" x14ac:dyDescent="0.35">
      <c r="A3891" t="s">
        <v>1</v>
      </c>
      <c r="B3891" t="s">
        <v>29</v>
      </c>
      <c r="C3891" t="s">
        <v>24</v>
      </c>
      <c r="D3891">
        <v>2031</v>
      </c>
      <c r="E3891">
        <v>45699.020010886998</v>
      </c>
      <c r="F3891" t="s">
        <v>44</v>
      </c>
    </row>
    <row r="3892" spans="1:6" x14ac:dyDescent="0.35">
      <c r="A3892" t="s">
        <v>1</v>
      </c>
      <c r="B3892" t="s">
        <v>30</v>
      </c>
      <c r="C3892" t="s">
        <v>12</v>
      </c>
      <c r="D3892">
        <v>2031</v>
      </c>
      <c r="E3892">
        <v>194.83919059999999</v>
      </c>
      <c r="F3892" t="s">
        <v>44</v>
      </c>
    </row>
    <row r="3893" spans="1:6" x14ac:dyDescent="0.35">
      <c r="A3893" t="s">
        <v>1</v>
      </c>
      <c r="B3893" t="s">
        <v>30</v>
      </c>
      <c r="C3893" t="s">
        <v>14</v>
      </c>
      <c r="D3893">
        <v>2031</v>
      </c>
      <c r="E3893">
        <v>0</v>
      </c>
      <c r="F3893" t="s">
        <v>44</v>
      </c>
    </row>
    <row r="3894" spans="1:6" x14ac:dyDescent="0.35">
      <c r="A3894" t="s">
        <v>1</v>
      </c>
      <c r="B3894" t="s">
        <v>30</v>
      </c>
      <c r="C3894" t="s">
        <v>15</v>
      </c>
      <c r="D3894">
        <v>2031</v>
      </c>
      <c r="E3894">
        <v>632.12397920000001</v>
      </c>
      <c r="F3894" t="s">
        <v>44</v>
      </c>
    </row>
    <row r="3895" spans="1:6" x14ac:dyDescent="0.35">
      <c r="A3895" t="s">
        <v>1</v>
      </c>
      <c r="B3895" t="s">
        <v>30</v>
      </c>
      <c r="C3895" t="s">
        <v>17</v>
      </c>
      <c r="D3895">
        <v>2031</v>
      </c>
      <c r="E3895">
        <v>328.02006369999998</v>
      </c>
      <c r="F3895" t="s">
        <v>44</v>
      </c>
    </row>
    <row r="3896" spans="1:6" x14ac:dyDescent="0.35">
      <c r="A3896" t="s">
        <v>1</v>
      </c>
      <c r="B3896" t="s">
        <v>30</v>
      </c>
      <c r="C3896" t="s">
        <v>31</v>
      </c>
      <c r="D3896">
        <v>2031</v>
      </c>
      <c r="E3896">
        <v>12660.29753</v>
      </c>
      <c r="F3896" t="s">
        <v>44</v>
      </c>
    </row>
    <row r="3897" spans="1:6" x14ac:dyDescent="0.35">
      <c r="A3897" t="s">
        <v>1</v>
      </c>
      <c r="B3897" t="s">
        <v>30</v>
      </c>
      <c r="C3897" t="s">
        <v>19</v>
      </c>
      <c r="D3897">
        <v>2031</v>
      </c>
      <c r="E3897">
        <v>0</v>
      </c>
      <c r="F3897" t="s">
        <v>44</v>
      </c>
    </row>
    <row r="3898" spans="1:6" x14ac:dyDescent="0.35">
      <c r="A3898" t="s">
        <v>1</v>
      </c>
      <c r="B3898" t="s">
        <v>30</v>
      </c>
      <c r="C3898" t="s">
        <v>20</v>
      </c>
      <c r="D3898">
        <v>2031</v>
      </c>
      <c r="E3898">
        <v>2018.7634969999999</v>
      </c>
      <c r="F3898" t="s">
        <v>44</v>
      </c>
    </row>
    <row r="3899" spans="1:6" x14ac:dyDescent="0.35">
      <c r="A3899" t="s">
        <v>1</v>
      </c>
      <c r="B3899" t="s">
        <v>30</v>
      </c>
      <c r="C3899" t="s">
        <v>21</v>
      </c>
      <c r="D3899">
        <v>2031</v>
      </c>
      <c r="E3899">
        <v>13.920555540000001</v>
      </c>
      <c r="F3899" t="s">
        <v>44</v>
      </c>
    </row>
    <row r="3900" spans="1:6" x14ac:dyDescent="0.35">
      <c r="A3900" t="s">
        <v>1</v>
      </c>
      <c r="B3900" t="s">
        <v>30</v>
      </c>
      <c r="C3900" t="s">
        <v>22</v>
      </c>
      <c r="D3900">
        <v>2031</v>
      </c>
      <c r="E3900">
        <v>0.539401307</v>
      </c>
      <c r="F3900" t="s">
        <v>44</v>
      </c>
    </row>
    <row r="3901" spans="1:6" x14ac:dyDescent="0.35">
      <c r="A3901" t="s">
        <v>1</v>
      </c>
      <c r="B3901" t="s">
        <v>30</v>
      </c>
      <c r="C3901" t="s">
        <v>24</v>
      </c>
      <c r="D3901">
        <v>2031</v>
      </c>
      <c r="E3901">
        <v>15848.504217346999</v>
      </c>
      <c r="F3901" t="s">
        <v>44</v>
      </c>
    </row>
    <row r="3902" spans="1:6" x14ac:dyDescent="0.35">
      <c r="A3902" t="s">
        <v>1</v>
      </c>
      <c r="B3902" t="s">
        <v>32</v>
      </c>
      <c r="C3902" t="s">
        <v>15</v>
      </c>
      <c r="D3902">
        <v>2031</v>
      </c>
      <c r="E3902">
        <v>544.77326500000004</v>
      </c>
      <c r="F3902" t="s">
        <v>44</v>
      </c>
    </row>
    <row r="3903" spans="1:6" x14ac:dyDescent="0.35">
      <c r="A3903" t="s">
        <v>1</v>
      </c>
      <c r="B3903" t="s">
        <v>32</v>
      </c>
      <c r="C3903" t="s">
        <v>17</v>
      </c>
      <c r="D3903">
        <v>2031</v>
      </c>
      <c r="E3903">
        <v>89.520190369999995</v>
      </c>
      <c r="F3903" t="s">
        <v>44</v>
      </c>
    </row>
    <row r="3904" spans="1:6" x14ac:dyDescent="0.35">
      <c r="A3904" t="s">
        <v>1</v>
      </c>
      <c r="B3904" t="s">
        <v>32</v>
      </c>
      <c r="C3904" t="s">
        <v>19</v>
      </c>
      <c r="D3904">
        <v>2031</v>
      </c>
      <c r="E3904">
        <v>19.562836390000001</v>
      </c>
      <c r="F3904" t="s">
        <v>44</v>
      </c>
    </row>
    <row r="3905" spans="1:6" x14ac:dyDescent="0.35">
      <c r="A3905" t="s">
        <v>1</v>
      </c>
      <c r="B3905" t="s">
        <v>32</v>
      </c>
      <c r="C3905" t="s">
        <v>20</v>
      </c>
      <c r="D3905">
        <v>2031</v>
      </c>
      <c r="E3905">
        <v>35.487231000000001</v>
      </c>
      <c r="F3905" t="s">
        <v>44</v>
      </c>
    </row>
    <row r="3906" spans="1:6" x14ac:dyDescent="0.35">
      <c r="A3906" t="s">
        <v>1</v>
      </c>
      <c r="B3906" t="s">
        <v>32</v>
      </c>
      <c r="C3906" t="s">
        <v>21</v>
      </c>
      <c r="D3906">
        <v>2031</v>
      </c>
      <c r="E3906">
        <v>0.98933343399999996</v>
      </c>
      <c r="F3906" t="s">
        <v>44</v>
      </c>
    </row>
    <row r="3907" spans="1:6" x14ac:dyDescent="0.35">
      <c r="A3907" t="s">
        <v>1</v>
      </c>
      <c r="B3907" t="s">
        <v>32</v>
      </c>
      <c r="C3907" t="s">
        <v>22</v>
      </c>
      <c r="D3907">
        <v>2031</v>
      </c>
      <c r="E3907">
        <v>6.9137295700000001</v>
      </c>
      <c r="F3907" t="s">
        <v>44</v>
      </c>
    </row>
    <row r="3908" spans="1:6" x14ac:dyDescent="0.35">
      <c r="A3908" t="s">
        <v>1</v>
      </c>
      <c r="B3908" t="s">
        <v>32</v>
      </c>
      <c r="C3908" t="s">
        <v>24</v>
      </c>
      <c r="D3908">
        <v>2031</v>
      </c>
      <c r="E3908">
        <v>697.24658576399997</v>
      </c>
      <c r="F3908" t="s">
        <v>44</v>
      </c>
    </row>
    <row r="3909" spans="1:6" x14ac:dyDescent="0.35">
      <c r="A3909" t="s">
        <v>1</v>
      </c>
      <c r="B3909" t="s">
        <v>33</v>
      </c>
      <c r="C3909" t="s">
        <v>19</v>
      </c>
      <c r="D3909">
        <v>2031</v>
      </c>
      <c r="E3909">
        <v>309.48739540000003</v>
      </c>
      <c r="F3909" t="s">
        <v>44</v>
      </c>
    </row>
    <row r="3910" spans="1:6" x14ac:dyDescent="0.35">
      <c r="A3910" t="s">
        <v>1</v>
      </c>
      <c r="B3910" t="s">
        <v>33</v>
      </c>
      <c r="C3910" t="s">
        <v>20</v>
      </c>
      <c r="D3910">
        <v>2031</v>
      </c>
      <c r="E3910">
        <v>16.272701250000001</v>
      </c>
      <c r="F3910" t="s">
        <v>44</v>
      </c>
    </row>
    <row r="3911" spans="1:6" x14ac:dyDescent="0.35">
      <c r="A3911" t="s">
        <v>1</v>
      </c>
      <c r="B3911" t="s">
        <v>33</v>
      </c>
      <c r="C3911" t="s">
        <v>21</v>
      </c>
      <c r="D3911">
        <v>2031</v>
      </c>
      <c r="E3911">
        <v>0.57375258299999998</v>
      </c>
      <c r="F3911" t="s">
        <v>44</v>
      </c>
    </row>
    <row r="3912" spans="1:6" x14ac:dyDescent="0.35">
      <c r="A3912" t="s">
        <v>1</v>
      </c>
      <c r="B3912" t="s">
        <v>33</v>
      </c>
      <c r="C3912" t="s">
        <v>22</v>
      </c>
      <c r="D3912">
        <v>2031</v>
      </c>
      <c r="E3912">
        <v>2.2026839539999998</v>
      </c>
      <c r="F3912" t="s">
        <v>44</v>
      </c>
    </row>
    <row r="3913" spans="1:6" x14ac:dyDescent="0.35">
      <c r="A3913" t="s">
        <v>1</v>
      </c>
      <c r="B3913" t="s">
        <v>33</v>
      </c>
      <c r="C3913" t="s">
        <v>24</v>
      </c>
      <c r="D3913">
        <v>2031</v>
      </c>
      <c r="E3913">
        <v>328.53653318699997</v>
      </c>
      <c r="F3913" t="s">
        <v>44</v>
      </c>
    </row>
    <row r="3914" spans="1:6" x14ac:dyDescent="0.35">
      <c r="A3914" t="s">
        <v>1</v>
      </c>
      <c r="B3914" t="s">
        <v>34</v>
      </c>
      <c r="C3914" t="s">
        <v>12</v>
      </c>
      <c r="D3914">
        <v>2031</v>
      </c>
      <c r="E3914">
        <v>1917.1221992000001</v>
      </c>
      <c r="F3914" t="s">
        <v>44</v>
      </c>
    </row>
    <row r="3915" spans="1:6" x14ac:dyDescent="0.35">
      <c r="A3915" t="s">
        <v>1</v>
      </c>
      <c r="B3915" t="s">
        <v>34</v>
      </c>
      <c r="C3915" t="s">
        <v>13</v>
      </c>
      <c r="D3915">
        <v>2031</v>
      </c>
      <c r="E3915">
        <v>131.4</v>
      </c>
      <c r="F3915" t="s">
        <v>44</v>
      </c>
    </row>
    <row r="3916" spans="1:6" x14ac:dyDescent="0.35">
      <c r="A3916" t="s">
        <v>1</v>
      </c>
      <c r="B3916" t="s">
        <v>34</v>
      </c>
      <c r="C3916" t="s">
        <v>15</v>
      </c>
      <c r="D3916">
        <v>2031</v>
      </c>
      <c r="E3916">
        <v>38758.041870000001</v>
      </c>
      <c r="F3916" t="s">
        <v>44</v>
      </c>
    </row>
    <row r="3917" spans="1:6" x14ac:dyDescent="0.35">
      <c r="A3917" t="s">
        <v>1</v>
      </c>
      <c r="B3917" t="s">
        <v>34</v>
      </c>
      <c r="C3917" t="s">
        <v>17</v>
      </c>
      <c r="D3917">
        <v>2031</v>
      </c>
      <c r="E3917">
        <v>14769.80099</v>
      </c>
      <c r="F3917" t="s">
        <v>44</v>
      </c>
    </row>
    <row r="3918" spans="1:6" x14ac:dyDescent="0.35">
      <c r="A3918" t="s">
        <v>1</v>
      </c>
      <c r="B3918" t="s">
        <v>34</v>
      </c>
      <c r="C3918" t="s">
        <v>18</v>
      </c>
      <c r="D3918">
        <v>2031</v>
      </c>
      <c r="E3918">
        <v>0</v>
      </c>
      <c r="F3918" t="s">
        <v>44</v>
      </c>
    </row>
    <row r="3919" spans="1:6" x14ac:dyDescent="0.35">
      <c r="A3919" t="s">
        <v>1</v>
      </c>
      <c r="B3919" t="s">
        <v>34</v>
      </c>
      <c r="C3919" t="s">
        <v>19</v>
      </c>
      <c r="D3919">
        <v>2031</v>
      </c>
      <c r="E3919">
        <v>13.66206096</v>
      </c>
      <c r="F3919" t="s">
        <v>44</v>
      </c>
    </row>
    <row r="3920" spans="1:6" x14ac:dyDescent="0.35">
      <c r="A3920" t="s">
        <v>1</v>
      </c>
      <c r="B3920" t="s">
        <v>34</v>
      </c>
      <c r="C3920" t="s">
        <v>20</v>
      </c>
      <c r="D3920">
        <v>2031</v>
      </c>
      <c r="E3920">
        <v>36243.978080000001</v>
      </c>
      <c r="F3920" t="s">
        <v>44</v>
      </c>
    </row>
    <row r="3921" spans="1:6" x14ac:dyDescent="0.35">
      <c r="A3921" t="s">
        <v>1</v>
      </c>
      <c r="B3921" t="s">
        <v>34</v>
      </c>
      <c r="C3921" t="s">
        <v>21</v>
      </c>
      <c r="D3921">
        <v>2031</v>
      </c>
      <c r="E3921">
        <v>4106.8254900000002</v>
      </c>
      <c r="F3921" t="s">
        <v>44</v>
      </c>
    </row>
    <row r="3922" spans="1:6" x14ac:dyDescent="0.35">
      <c r="A3922" t="s">
        <v>1</v>
      </c>
      <c r="B3922" t="s">
        <v>34</v>
      </c>
      <c r="C3922" t="s">
        <v>22</v>
      </c>
      <c r="D3922">
        <v>2031</v>
      </c>
      <c r="E3922">
        <v>5296.8255820000004</v>
      </c>
      <c r="F3922" t="s">
        <v>44</v>
      </c>
    </row>
    <row r="3923" spans="1:6" x14ac:dyDescent="0.35">
      <c r="A3923" t="s">
        <v>1</v>
      </c>
      <c r="B3923" t="s">
        <v>34</v>
      </c>
      <c r="C3923" t="s">
        <v>28</v>
      </c>
      <c r="D3923">
        <v>2031</v>
      </c>
      <c r="E3923">
        <v>78855.099329999997</v>
      </c>
      <c r="F3923" t="s">
        <v>44</v>
      </c>
    </row>
    <row r="3924" spans="1:6" x14ac:dyDescent="0.35">
      <c r="A3924" t="s">
        <v>1</v>
      </c>
      <c r="B3924" t="s">
        <v>34</v>
      </c>
      <c r="C3924" t="s">
        <v>23</v>
      </c>
      <c r="D3924">
        <v>2031</v>
      </c>
      <c r="E3924">
        <v>13022.2922</v>
      </c>
      <c r="F3924" t="s">
        <v>44</v>
      </c>
    </row>
    <row r="3925" spans="1:6" x14ac:dyDescent="0.35">
      <c r="A3925" t="s">
        <v>1</v>
      </c>
      <c r="B3925" t="s">
        <v>34</v>
      </c>
      <c r="C3925" t="s">
        <v>24</v>
      </c>
      <c r="D3925">
        <v>2031</v>
      </c>
      <c r="E3925">
        <v>193115.04780216</v>
      </c>
      <c r="F3925" t="s">
        <v>44</v>
      </c>
    </row>
    <row r="3926" spans="1:6" x14ac:dyDescent="0.35">
      <c r="A3926" t="s">
        <v>1</v>
      </c>
      <c r="B3926" t="s">
        <v>35</v>
      </c>
      <c r="C3926" t="s">
        <v>12</v>
      </c>
      <c r="D3926">
        <v>2031</v>
      </c>
      <c r="E3926">
        <v>8.4049593330000008</v>
      </c>
      <c r="F3926" t="s">
        <v>44</v>
      </c>
    </row>
    <row r="3927" spans="1:6" x14ac:dyDescent="0.35">
      <c r="A3927" t="s">
        <v>1</v>
      </c>
      <c r="B3927" t="s">
        <v>35</v>
      </c>
      <c r="C3927" t="s">
        <v>19</v>
      </c>
      <c r="D3927">
        <v>2031</v>
      </c>
      <c r="E3927">
        <v>44.313608899999998</v>
      </c>
      <c r="F3927" t="s">
        <v>44</v>
      </c>
    </row>
    <row r="3928" spans="1:6" x14ac:dyDescent="0.35">
      <c r="A3928" t="s">
        <v>1</v>
      </c>
      <c r="B3928" t="s">
        <v>35</v>
      </c>
      <c r="C3928" t="s">
        <v>20</v>
      </c>
      <c r="D3928">
        <v>2031</v>
      </c>
      <c r="E3928">
        <v>1533.7622249999999</v>
      </c>
      <c r="F3928" t="s">
        <v>44</v>
      </c>
    </row>
    <row r="3929" spans="1:6" x14ac:dyDescent="0.35">
      <c r="A3929" t="s">
        <v>1</v>
      </c>
      <c r="B3929" t="s">
        <v>35</v>
      </c>
      <c r="C3929" t="s">
        <v>21</v>
      </c>
      <c r="D3929">
        <v>2031</v>
      </c>
      <c r="E3929">
        <v>5.0027360380000001</v>
      </c>
      <c r="F3929" t="s">
        <v>44</v>
      </c>
    </row>
    <row r="3930" spans="1:6" x14ac:dyDescent="0.35">
      <c r="A3930" t="s">
        <v>1</v>
      </c>
      <c r="B3930" t="s">
        <v>35</v>
      </c>
      <c r="C3930" t="s">
        <v>22</v>
      </c>
      <c r="D3930">
        <v>2031</v>
      </c>
      <c r="E3930">
        <v>93.836816279999994</v>
      </c>
      <c r="F3930" t="s">
        <v>44</v>
      </c>
    </row>
    <row r="3931" spans="1:6" x14ac:dyDescent="0.35">
      <c r="A3931" t="s">
        <v>1</v>
      </c>
      <c r="B3931" t="s">
        <v>35</v>
      </c>
      <c r="C3931" t="s">
        <v>23</v>
      </c>
      <c r="D3931">
        <v>2031</v>
      </c>
      <c r="E3931">
        <v>0</v>
      </c>
      <c r="F3931" t="s">
        <v>44</v>
      </c>
    </row>
    <row r="3932" spans="1:6" x14ac:dyDescent="0.35">
      <c r="A3932" t="s">
        <v>1</v>
      </c>
      <c r="B3932" t="s">
        <v>35</v>
      </c>
      <c r="C3932" t="s">
        <v>24</v>
      </c>
      <c r="D3932">
        <v>2031</v>
      </c>
      <c r="E3932">
        <v>1685.3203455509999</v>
      </c>
      <c r="F3932" t="s">
        <v>44</v>
      </c>
    </row>
    <row r="3933" spans="1:6" x14ac:dyDescent="0.35">
      <c r="A3933" t="s">
        <v>1</v>
      </c>
      <c r="B3933" t="s">
        <v>36</v>
      </c>
      <c r="C3933" t="s">
        <v>12</v>
      </c>
      <c r="D3933">
        <v>2031</v>
      </c>
      <c r="E3933">
        <v>1724.1733819999999</v>
      </c>
      <c r="F3933" t="s">
        <v>44</v>
      </c>
    </row>
    <row r="3934" spans="1:6" x14ac:dyDescent="0.35">
      <c r="A3934" t="s">
        <v>1</v>
      </c>
      <c r="B3934" t="s">
        <v>36</v>
      </c>
      <c r="C3934" t="s">
        <v>15</v>
      </c>
      <c r="D3934">
        <v>2031</v>
      </c>
      <c r="E3934">
        <v>251370.33970000001</v>
      </c>
      <c r="F3934" t="s">
        <v>44</v>
      </c>
    </row>
    <row r="3935" spans="1:6" x14ac:dyDescent="0.35">
      <c r="A3935" t="s">
        <v>1</v>
      </c>
      <c r="B3935" t="s">
        <v>36</v>
      </c>
      <c r="C3935" t="s">
        <v>17</v>
      </c>
      <c r="D3935">
        <v>2031</v>
      </c>
      <c r="E3935">
        <v>151.8266113</v>
      </c>
      <c r="F3935" t="s">
        <v>44</v>
      </c>
    </row>
    <row r="3936" spans="1:6" x14ac:dyDescent="0.35">
      <c r="A3936" t="s">
        <v>1</v>
      </c>
      <c r="B3936" t="s">
        <v>36</v>
      </c>
      <c r="C3936" t="s">
        <v>19</v>
      </c>
      <c r="D3936">
        <v>2031</v>
      </c>
      <c r="E3936">
        <v>322.52646190000002</v>
      </c>
      <c r="F3936" t="s">
        <v>44</v>
      </c>
    </row>
    <row r="3937" spans="1:6" x14ac:dyDescent="0.35">
      <c r="A3937" t="s">
        <v>1</v>
      </c>
      <c r="B3937" t="s">
        <v>36</v>
      </c>
      <c r="C3937" t="s">
        <v>20</v>
      </c>
      <c r="D3937">
        <v>2031</v>
      </c>
      <c r="E3937">
        <v>17081.9807</v>
      </c>
      <c r="F3937" t="s">
        <v>44</v>
      </c>
    </row>
    <row r="3938" spans="1:6" x14ac:dyDescent="0.35">
      <c r="A3938" t="s">
        <v>1</v>
      </c>
      <c r="B3938" t="s">
        <v>36</v>
      </c>
      <c r="C3938" t="s">
        <v>21</v>
      </c>
      <c r="D3938">
        <v>2031</v>
      </c>
      <c r="E3938">
        <v>189.3908266</v>
      </c>
      <c r="F3938" t="s">
        <v>44</v>
      </c>
    </row>
    <row r="3939" spans="1:6" x14ac:dyDescent="0.35">
      <c r="A3939" t="s">
        <v>1</v>
      </c>
      <c r="B3939" t="s">
        <v>36</v>
      </c>
      <c r="C3939" t="s">
        <v>22</v>
      </c>
      <c r="D3939">
        <v>2031</v>
      </c>
      <c r="E3939">
        <v>0.397480685</v>
      </c>
      <c r="F3939" t="s">
        <v>44</v>
      </c>
    </row>
    <row r="3940" spans="1:6" x14ac:dyDescent="0.35">
      <c r="A3940" t="s">
        <v>1</v>
      </c>
      <c r="B3940" t="s">
        <v>36</v>
      </c>
      <c r="C3940" t="s">
        <v>23</v>
      </c>
      <c r="D3940">
        <v>2031</v>
      </c>
      <c r="E3940">
        <v>0</v>
      </c>
      <c r="F3940" t="s">
        <v>44</v>
      </c>
    </row>
    <row r="3941" spans="1:6" x14ac:dyDescent="0.35">
      <c r="A3941" t="s">
        <v>1</v>
      </c>
      <c r="B3941" t="s">
        <v>36</v>
      </c>
      <c r="C3941" t="s">
        <v>24</v>
      </c>
      <c r="D3941">
        <v>2031</v>
      </c>
      <c r="E3941">
        <v>270840.63516248501</v>
      </c>
      <c r="F3941" t="s">
        <v>44</v>
      </c>
    </row>
    <row r="3942" spans="1:6" x14ac:dyDescent="0.35">
      <c r="A3942" t="s">
        <v>1</v>
      </c>
      <c r="B3942" t="s">
        <v>37</v>
      </c>
      <c r="C3942" t="s">
        <v>12</v>
      </c>
      <c r="D3942">
        <v>2031</v>
      </c>
      <c r="E3942">
        <v>274.24720070000001</v>
      </c>
      <c r="F3942" t="s">
        <v>44</v>
      </c>
    </row>
    <row r="3943" spans="1:6" x14ac:dyDescent="0.35">
      <c r="A3943" t="s">
        <v>1</v>
      </c>
      <c r="B3943" t="s">
        <v>37</v>
      </c>
      <c r="C3943" t="s">
        <v>13</v>
      </c>
      <c r="D3943">
        <v>2031</v>
      </c>
      <c r="E3943">
        <v>876</v>
      </c>
      <c r="F3943" t="s">
        <v>44</v>
      </c>
    </row>
    <row r="3944" spans="1:6" x14ac:dyDescent="0.35">
      <c r="A3944" t="s">
        <v>1</v>
      </c>
      <c r="B3944" t="s">
        <v>37</v>
      </c>
      <c r="C3944" t="s">
        <v>14</v>
      </c>
      <c r="D3944">
        <v>2031</v>
      </c>
      <c r="E3944">
        <v>0</v>
      </c>
      <c r="F3944" t="s">
        <v>44</v>
      </c>
    </row>
    <row r="3945" spans="1:6" x14ac:dyDescent="0.35">
      <c r="A3945" t="s">
        <v>1</v>
      </c>
      <c r="B3945" t="s">
        <v>37</v>
      </c>
      <c r="C3945" t="s">
        <v>38</v>
      </c>
      <c r="D3945">
        <v>2031</v>
      </c>
      <c r="E3945">
        <v>654.80999999999995</v>
      </c>
      <c r="F3945" t="s">
        <v>44</v>
      </c>
    </row>
    <row r="3946" spans="1:6" x14ac:dyDescent="0.35">
      <c r="A3946" t="s">
        <v>1</v>
      </c>
      <c r="B3946" t="s">
        <v>37</v>
      </c>
      <c r="C3946" t="s">
        <v>15</v>
      </c>
      <c r="D3946">
        <v>2031</v>
      </c>
      <c r="E3946">
        <v>4023.4580780000001</v>
      </c>
      <c r="F3946" t="s">
        <v>44</v>
      </c>
    </row>
    <row r="3947" spans="1:6" x14ac:dyDescent="0.35">
      <c r="A3947" t="s">
        <v>1</v>
      </c>
      <c r="B3947" t="s">
        <v>37</v>
      </c>
      <c r="C3947" t="s">
        <v>17</v>
      </c>
      <c r="D3947">
        <v>2031</v>
      </c>
      <c r="E3947">
        <v>10699.364250000001</v>
      </c>
      <c r="F3947" t="s">
        <v>44</v>
      </c>
    </row>
    <row r="3948" spans="1:6" x14ac:dyDescent="0.35">
      <c r="A3948" t="s">
        <v>1</v>
      </c>
      <c r="B3948" t="s">
        <v>37</v>
      </c>
      <c r="C3948" t="s">
        <v>18</v>
      </c>
      <c r="D3948">
        <v>2031</v>
      </c>
      <c r="E3948">
        <v>0</v>
      </c>
      <c r="F3948" t="s">
        <v>44</v>
      </c>
    </row>
    <row r="3949" spans="1:6" x14ac:dyDescent="0.35">
      <c r="A3949" t="s">
        <v>1</v>
      </c>
      <c r="B3949" t="s">
        <v>37</v>
      </c>
      <c r="C3949" t="s">
        <v>19</v>
      </c>
      <c r="D3949">
        <v>2031</v>
      </c>
      <c r="E3949">
        <v>0</v>
      </c>
      <c r="F3949" t="s">
        <v>44</v>
      </c>
    </row>
    <row r="3950" spans="1:6" x14ac:dyDescent="0.35">
      <c r="A3950" t="s">
        <v>1</v>
      </c>
      <c r="B3950" t="s">
        <v>37</v>
      </c>
      <c r="C3950" t="s">
        <v>20</v>
      </c>
      <c r="D3950">
        <v>2031</v>
      </c>
      <c r="E3950">
        <v>12578.876459999999</v>
      </c>
      <c r="F3950" t="s">
        <v>44</v>
      </c>
    </row>
    <row r="3951" spans="1:6" x14ac:dyDescent="0.35">
      <c r="A3951" t="s">
        <v>1</v>
      </c>
      <c r="B3951" t="s">
        <v>37</v>
      </c>
      <c r="C3951" t="s">
        <v>21</v>
      </c>
      <c r="D3951">
        <v>2031</v>
      </c>
      <c r="E3951">
        <v>170.9137557</v>
      </c>
      <c r="F3951" t="s">
        <v>44</v>
      </c>
    </row>
    <row r="3952" spans="1:6" x14ac:dyDescent="0.35">
      <c r="A3952" t="s">
        <v>1</v>
      </c>
      <c r="B3952" t="s">
        <v>37</v>
      </c>
      <c r="C3952" t="s">
        <v>22</v>
      </c>
      <c r="D3952">
        <v>2031</v>
      </c>
      <c r="E3952">
        <v>755.38090450000004</v>
      </c>
      <c r="F3952" t="s">
        <v>44</v>
      </c>
    </row>
    <row r="3953" spans="1:6" x14ac:dyDescent="0.35">
      <c r="A3953" t="s">
        <v>1</v>
      </c>
      <c r="B3953" t="s">
        <v>37</v>
      </c>
      <c r="C3953" t="s">
        <v>23</v>
      </c>
      <c r="D3953">
        <v>2031</v>
      </c>
      <c r="E3953">
        <v>1800.1268070000001</v>
      </c>
      <c r="F3953" t="s">
        <v>44</v>
      </c>
    </row>
    <row r="3954" spans="1:6" x14ac:dyDescent="0.35">
      <c r="A3954" t="s">
        <v>1</v>
      </c>
      <c r="B3954" t="s">
        <v>37</v>
      </c>
      <c r="C3954" t="s">
        <v>24</v>
      </c>
      <c r="D3954">
        <v>2031</v>
      </c>
      <c r="E3954">
        <v>31833.1774559</v>
      </c>
      <c r="F3954" t="s">
        <v>44</v>
      </c>
    </row>
    <row r="3955" spans="1:6" x14ac:dyDescent="0.35">
      <c r="A3955" t="s">
        <v>1</v>
      </c>
      <c r="B3955" t="s">
        <v>39</v>
      </c>
      <c r="C3955" t="s">
        <v>12</v>
      </c>
      <c r="D3955">
        <v>2031</v>
      </c>
      <c r="E3955">
        <v>156.53163480000001</v>
      </c>
      <c r="F3955" t="s">
        <v>44</v>
      </c>
    </row>
    <row r="3956" spans="1:6" x14ac:dyDescent="0.35">
      <c r="A3956" t="s">
        <v>1</v>
      </c>
      <c r="B3956" t="s">
        <v>39</v>
      </c>
      <c r="C3956" t="s">
        <v>15</v>
      </c>
      <c r="D3956">
        <v>2031</v>
      </c>
      <c r="E3956">
        <v>466.15843189999998</v>
      </c>
      <c r="F3956" t="s">
        <v>44</v>
      </c>
    </row>
    <row r="3957" spans="1:6" x14ac:dyDescent="0.35">
      <c r="A3957" t="s">
        <v>1</v>
      </c>
      <c r="B3957" t="s">
        <v>39</v>
      </c>
      <c r="C3957" t="s">
        <v>17</v>
      </c>
      <c r="D3957">
        <v>2031</v>
      </c>
      <c r="E3957">
        <v>173.44697830000001</v>
      </c>
      <c r="F3957" t="s">
        <v>44</v>
      </c>
    </row>
    <row r="3958" spans="1:6" x14ac:dyDescent="0.35">
      <c r="A3958" t="s">
        <v>1</v>
      </c>
      <c r="B3958" t="s">
        <v>39</v>
      </c>
      <c r="C3958" t="s">
        <v>19</v>
      </c>
      <c r="D3958">
        <v>2031</v>
      </c>
      <c r="E3958">
        <v>143.49033499999999</v>
      </c>
      <c r="F3958" t="s">
        <v>44</v>
      </c>
    </row>
    <row r="3959" spans="1:6" x14ac:dyDescent="0.35">
      <c r="A3959" t="s">
        <v>1</v>
      </c>
      <c r="B3959" t="s">
        <v>39</v>
      </c>
      <c r="C3959" t="s">
        <v>20</v>
      </c>
      <c r="D3959">
        <v>2031</v>
      </c>
      <c r="E3959">
        <v>14.57229873</v>
      </c>
      <c r="F3959" t="s">
        <v>44</v>
      </c>
    </row>
    <row r="3960" spans="1:6" x14ac:dyDescent="0.35">
      <c r="A3960" t="s">
        <v>1</v>
      </c>
      <c r="B3960" t="s">
        <v>39</v>
      </c>
      <c r="C3960" t="s">
        <v>21</v>
      </c>
      <c r="D3960">
        <v>2031</v>
      </c>
      <c r="E3960">
        <v>1.421739426</v>
      </c>
      <c r="F3960" t="s">
        <v>44</v>
      </c>
    </row>
    <row r="3961" spans="1:6" x14ac:dyDescent="0.35">
      <c r="A3961" t="s">
        <v>1</v>
      </c>
      <c r="B3961" t="s">
        <v>39</v>
      </c>
      <c r="C3961" t="s">
        <v>22</v>
      </c>
      <c r="D3961">
        <v>2031</v>
      </c>
      <c r="E3961">
        <v>2.970316994</v>
      </c>
      <c r="F3961" t="s">
        <v>44</v>
      </c>
    </row>
    <row r="3962" spans="1:6" x14ac:dyDescent="0.35">
      <c r="A3962" t="s">
        <v>1</v>
      </c>
      <c r="B3962" t="s">
        <v>39</v>
      </c>
      <c r="C3962" t="s">
        <v>24</v>
      </c>
      <c r="D3962">
        <v>2031</v>
      </c>
      <c r="E3962">
        <v>958.59173514999998</v>
      </c>
      <c r="F3962" t="s">
        <v>44</v>
      </c>
    </row>
    <row r="3963" spans="1:6" x14ac:dyDescent="0.35">
      <c r="A3963" t="s">
        <v>3</v>
      </c>
      <c r="B3963" t="s">
        <v>11</v>
      </c>
      <c r="C3963" t="s">
        <v>12</v>
      </c>
      <c r="D3963">
        <v>2031</v>
      </c>
      <c r="E3963">
        <v>1178.2266347</v>
      </c>
      <c r="F3963" t="s">
        <v>44</v>
      </c>
    </row>
    <row r="3964" spans="1:6" x14ac:dyDescent="0.35">
      <c r="A3964" t="s">
        <v>3</v>
      </c>
      <c r="B3964" t="s">
        <v>11</v>
      </c>
      <c r="C3964" t="s">
        <v>14</v>
      </c>
      <c r="D3964">
        <v>2031</v>
      </c>
      <c r="E3964">
        <v>0</v>
      </c>
      <c r="F3964" t="s">
        <v>44</v>
      </c>
    </row>
    <row r="3965" spans="1:6" x14ac:dyDescent="0.35">
      <c r="A3965" t="s">
        <v>3</v>
      </c>
      <c r="B3965" t="s">
        <v>11</v>
      </c>
      <c r="C3965" t="s">
        <v>15</v>
      </c>
      <c r="D3965">
        <v>2031</v>
      </c>
      <c r="E3965">
        <v>1651.0749780000001</v>
      </c>
      <c r="F3965" t="s">
        <v>44</v>
      </c>
    </row>
    <row r="3966" spans="1:6" x14ac:dyDescent="0.35">
      <c r="A3966" t="s">
        <v>3</v>
      </c>
      <c r="B3966" t="s">
        <v>11</v>
      </c>
      <c r="C3966" t="s">
        <v>17</v>
      </c>
      <c r="D3966">
        <v>2031</v>
      </c>
      <c r="E3966">
        <v>87348.279769999994</v>
      </c>
      <c r="F3966" t="s">
        <v>44</v>
      </c>
    </row>
    <row r="3967" spans="1:6" x14ac:dyDescent="0.35">
      <c r="A3967" t="s">
        <v>3</v>
      </c>
      <c r="B3967" t="s">
        <v>11</v>
      </c>
      <c r="C3967" t="s">
        <v>19</v>
      </c>
      <c r="D3967">
        <v>2031</v>
      </c>
      <c r="E3967">
        <v>0</v>
      </c>
      <c r="F3967" t="s">
        <v>44</v>
      </c>
    </row>
    <row r="3968" spans="1:6" x14ac:dyDescent="0.35">
      <c r="A3968" t="s">
        <v>3</v>
      </c>
      <c r="B3968" t="s">
        <v>11</v>
      </c>
      <c r="C3968" t="s">
        <v>20</v>
      </c>
      <c r="D3968">
        <v>2031</v>
      </c>
      <c r="E3968">
        <v>14174.006820000001</v>
      </c>
      <c r="F3968" t="s">
        <v>44</v>
      </c>
    </row>
    <row r="3969" spans="1:6" x14ac:dyDescent="0.35">
      <c r="A3969" t="s">
        <v>3</v>
      </c>
      <c r="B3969" t="s">
        <v>11</v>
      </c>
      <c r="C3969" t="s">
        <v>21</v>
      </c>
      <c r="D3969">
        <v>2031</v>
      </c>
      <c r="E3969">
        <v>528.92533509999998</v>
      </c>
      <c r="F3969" t="s">
        <v>44</v>
      </c>
    </row>
    <row r="3970" spans="1:6" x14ac:dyDescent="0.35">
      <c r="A3970" t="s">
        <v>3</v>
      </c>
      <c r="B3970" t="s">
        <v>11</v>
      </c>
      <c r="C3970" t="s">
        <v>22</v>
      </c>
      <c r="D3970">
        <v>2031</v>
      </c>
      <c r="E3970">
        <v>3419.8989080000001</v>
      </c>
      <c r="F3970" t="s">
        <v>44</v>
      </c>
    </row>
    <row r="3971" spans="1:6" x14ac:dyDescent="0.35">
      <c r="A3971" t="s">
        <v>3</v>
      </c>
      <c r="B3971" t="s">
        <v>11</v>
      </c>
      <c r="C3971" t="s">
        <v>24</v>
      </c>
      <c r="D3971">
        <v>2031</v>
      </c>
      <c r="E3971">
        <v>108300.4124458</v>
      </c>
      <c r="F3971" t="s">
        <v>44</v>
      </c>
    </row>
    <row r="3972" spans="1:6" x14ac:dyDescent="0.35">
      <c r="A3972" t="s">
        <v>3</v>
      </c>
      <c r="B3972" t="s">
        <v>25</v>
      </c>
      <c r="C3972" t="s">
        <v>12</v>
      </c>
      <c r="D3972">
        <v>2031</v>
      </c>
      <c r="E3972">
        <v>2708.3181410000002</v>
      </c>
      <c r="F3972" t="s">
        <v>44</v>
      </c>
    </row>
    <row r="3973" spans="1:6" x14ac:dyDescent="0.35">
      <c r="A3973" t="s">
        <v>3</v>
      </c>
      <c r="B3973" t="s">
        <v>25</v>
      </c>
      <c r="C3973" t="s">
        <v>15</v>
      </c>
      <c r="D3973">
        <v>2031</v>
      </c>
      <c r="E3973">
        <v>63264.244919999997</v>
      </c>
      <c r="F3973" t="s">
        <v>44</v>
      </c>
    </row>
    <row r="3974" spans="1:6" x14ac:dyDescent="0.35">
      <c r="A3974" t="s">
        <v>3</v>
      </c>
      <c r="B3974" t="s">
        <v>25</v>
      </c>
      <c r="C3974" t="s">
        <v>17</v>
      </c>
      <c r="D3974">
        <v>2031</v>
      </c>
      <c r="E3974">
        <v>9367.6323940000002</v>
      </c>
      <c r="F3974" t="s">
        <v>44</v>
      </c>
    </row>
    <row r="3975" spans="1:6" x14ac:dyDescent="0.35">
      <c r="A3975" t="s">
        <v>3</v>
      </c>
      <c r="B3975" t="s">
        <v>25</v>
      </c>
      <c r="C3975" t="s">
        <v>19</v>
      </c>
      <c r="D3975">
        <v>2031</v>
      </c>
      <c r="E3975">
        <v>0</v>
      </c>
      <c r="F3975" t="s">
        <v>44</v>
      </c>
    </row>
    <row r="3976" spans="1:6" x14ac:dyDescent="0.35">
      <c r="A3976" t="s">
        <v>3</v>
      </c>
      <c r="B3976" t="s">
        <v>25</v>
      </c>
      <c r="C3976" t="s">
        <v>20</v>
      </c>
      <c r="D3976">
        <v>2031</v>
      </c>
      <c r="E3976">
        <v>3251.3435039999999</v>
      </c>
      <c r="F3976" t="s">
        <v>44</v>
      </c>
    </row>
    <row r="3977" spans="1:6" x14ac:dyDescent="0.35">
      <c r="A3977" t="s">
        <v>3</v>
      </c>
      <c r="B3977" t="s">
        <v>25</v>
      </c>
      <c r="C3977" t="s">
        <v>21</v>
      </c>
      <c r="D3977">
        <v>2031</v>
      </c>
      <c r="E3977">
        <v>497.94760960000002</v>
      </c>
      <c r="F3977" t="s">
        <v>44</v>
      </c>
    </row>
    <row r="3978" spans="1:6" x14ac:dyDescent="0.35">
      <c r="A3978" t="s">
        <v>3</v>
      </c>
      <c r="B3978" t="s">
        <v>25</v>
      </c>
      <c r="C3978" t="s">
        <v>22</v>
      </c>
      <c r="D3978">
        <v>2031</v>
      </c>
      <c r="E3978">
        <v>1856.762275</v>
      </c>
      <c r="F3978" t="s">
        <v>44</v>
      </c>
    </row>
    <row r="3979" spans="1:6" x14ac:dyDescent="0.35">
      <c r="A3979" t="s">
        <v>3</v>
      </c>
      <c r="B3979" t="s">
        <v>25</v>
      </c>
      <c r="C3979" t="s">
        <v>24</v>
      </c>
      <c r="D3979">
        <v>2031</v>
      </c>
      <c r="E3979">
        <v>80946.248843599999</v>
      </c>
      <c r="F3979" t="s">
        <v>44</v>
      </c>
    </row>
    <row r="3980" spans="1:6" x14ac:dyDescent="0.35">
      <c r="A3980" t="s">
        <v>3</v>
      </c>
      <c r="B3980" t="s">
        <v>26</v>
      </c>
      <c r="C3980" t="s">
        <v>12</v>
      </c>
      <c r="D3980">
        <v>2031</v>
      </c>
      <c r="E3980">
        <v>169.93064029999999</v>
      </c>
      <c r="F3980" t="s">
        <v>44</v>
      </c>
    </row>
    <row r="3981" spans="1:6" x14ac:dyDescent="0.35">
      <c r="A3981" t="s">
        <v>3</v>
      </c>
      <c r="B3981" t="s">
        <v>26</v>
      </c>
      <c r="C3981" t="s">
        <v>15</v>
      </c>
      <c r="D3981">
        <v>2031</v>
      </c>
      <c r="E3981">
        <v>37424.971709999998</v>
      </c>
      <c r="F3981" t="s">
        <v>44</v>
      </c>
    </row>
    <row r="3982" spans="1:6" x14ac:dyDescent="0.35">
      <c r="A3982" t="s">
        <v>3</v>
      </c>
      <c r="B3982" t="s">
        <v>26</v>
      </c>
      <c r="C3982" t="s">
        <v>17</v>
      </c>
      <c r="D3982">
        <v>2031</v>
      </c>
      <c r="E3982">
        <v>14.789763069999999</v>
      </c>
      <c r="F3982" t="s">
        <v>44</v>
      </c>
    </row>
    <row r="3983" spans="1:6" x14ac:dyDescent="0.35">
      <c r="A3983" t="s">
        <v>3</v>
      </c>
      <c r="B3983" t="s">
        <v>26</v>
      </c>
      <c r="C3983" t="s">
        <v>19</v>
      </c>
      <c r="D3983">
        <v>2031</v>
      </c>
      <c r="E3983">
        <v>1.1939200000000001</v>
      </c>
      <c r="F3983" t="s">
        <v>44</v>
      </c>
    </row>
    <row r="3984" spans="1:6" x14ac:dyDescent="0.35">
      <c r="A3984" t="s">
        <v>3</v>
      </c>
      <c r="B3984" t="s">
        <v>26</v>
      </c>
      <c r="C3984" t="s">
        <v>20</v>
      </c>
      <c r="D3984">
        <v>2031</v>
      </c>
      <c r="E3984">
        <v>1617.8353729999999</v>
      </c>
      <c r="F3984" t="s">
        <v>44</v>
      </c>
    </row>
    <row r="3985" spans="1:6" x14ac:dyDescent="0.35">
      <c r="A3985" t="s">
        <v>3</v>
      </c>
      <c r="B3985" t="s">
        <v>26</v>
      </c>
      <c r="C3985" t="s">
        <v>21</v>
      </c>
      <c r="D3985">
        <v>2031</v>
      </c>
      <c r="E3985">
        <v>31.321046150000001</v>
      </c>
      <c r="F3985" t="s">
        <v>44</v>
      </c>
    </row>
    <row r="3986" spans="1:6" x14ac:dyDescent="0.35">
      <c r="A3986" t="s">
        <v>3</v>
      </c>
      <c r="B3986" t="s">
        <v>26</v>
      </c>
      <c r="C3986" t="s">
        <v>22</v>
      </c>
      <c r="D3986">
        <v>2031</v>
      </c>
      <c r="E3986">
        <v>9.8927691170000003</v>
      </c>
      <c r="F3986" t="s">
        <v>44</v>
      </c>
    </row>
    <row r="3987" spans="1:6" x14ac:dyDescent="0.35">
      <c r="A3987" t="s">
        <v>3</v>
      </c>
      <c r="B3987" t="s">
        <v>26</v>
      </c>
      <c r="C3987" t="s">
        <v>24</v>
      </c>
      <c r="D3987">
        <v>2031</v>
      </c>
      <c r="E3987">
        <v>39269.935221636901</v>
      </c>
      <c r="F3987" t="s">
        <v>44</v>
      </c>
    </row>
    <row r="3988" spans="1:6" x14ac:dyDescent="0.35">
      <c r="A3988" t="s">
        <v>3</v>
      </c>
      <c r="B3988" t="s">
        <v>27</v>
      </c>
      <c r="C3988" t="s">
        <v>12</v>
      </c>
      <c r="D3988">
        <v>2031</v>
      </c>
      <c r="E3988">
        <v>140.7960726</v>
      </c>
      <c r="F3988" t="s">
        <v>44</v>
      </c>
    </row>
    <row r="3989" spans="1:6" x14ac:dyDescent="0.35">
      <c r="A3989" t="s">
        <v>3</v>
      </c>
      <c r="B3989" t="s">
        <v>27</v>
      </c>
      <c r="C3989" t="s">
        <v>14</v>
      </c>
      <c r="D3989">
        <v>2031</v>
      </c>
      <c r="E3989">
        <v>0</v>
      </c>
      <c r="F3989" t="s">
        <v>44</v>
      </c>
    </row>
    <row r="3990" spans="1:6" x14ac:dyDescent="0.35">
      <c r="A3990" t="s">
        <v>3</v>
      </c>
      <c r="B3990" t="s">
        <v>27</v>
      </c>
      <c r="C3990" t="s">
        <v>15</v>
      </c>
      <c r="D3990">
        <v>2031</v>
      </c>
      <c r="E3990">
        <v>2979.460709</v>
      </c>
      <c r="F3990" t="s">
        <v>44</v>
      </c>
    </row>
    <row r="3991" spans="1:6" x14ac:dyDescent="0.35">
      <c r="A3991" t="s">
        <v>3</v>
      </c>
      <c r="B3991" t="s">
        <v>27</v>
      </c>
      <c r="C3991" t="s">
        <v>17</v>
      </c>
      <c r="D3991">
        <v>2031</v>
      </c>
      <c r="E3991">
        <v>6.7845251820000003</v>
      </c>
      <c r="F3991" t="s">
        <v>44</v>
      </c>
    </row>
    <row r="3992" spans="1:6" x14ac:dyDescent="0.35">
      <c r="A3992" t="s">
        <v>3</v>
      </c>
      <c r="B3992" t="s">
        <v>27</v>
      </c>
      <c r="C3992" t="s">
        <v>19</v>
      </c>
      <c r="D3992">
        <v>2031</v>
      </c>
      <c r="E3992">
        <v>0</v>
      </c>
      <c r="F3992" t="s">
        <v>44</v>
      </c>
    </row>
    <row r="3993" spans="1:6" x14ac:dyDescent="0.35">
      <c r="A3993" t="s">
        <v>3</v>
      </c>
      <c r="B3993" t="s">
        <v>27</v>
      </c>
      <c r="C3993" t="s">
        <v>20</v>
      </c>
      <c r="D3993">
        <v>2031</v>
      </c>
      <c r="E3993">
        <v>2404.8752559999998</v>
      </c>
      <c r="F3993" t="s">
        <v>44</v>
      </c>
    </row>
    <row r="3994" spans="1:6" x14ac:dyDescent="0.35">
      <c r="A3994" t="s">
        <v>3</v>
      </c>
      <c r="B3994" t="s">
        <v>27</v>
      </c>
      <c r="C3994" t="s">
        <v>21</v>
      </c>
      <c r="D3994">
        <v>2031</v>
      </c>
      <c r="E3994">
        <v>14.65585046</v>
      </c>
      <c r="F3994" t="s">
        <v>44</v>
      </c>
    </row>
    <row r="3995" spans="1:6" x14ac:dyDescent="0.35">
      <c r="A3995" t="s">
        <v>3</v>
      </c>
      <c r="B3995" t="s">
        <v>27</v>
      </c>
      <c r="C3995" t="s">
        <v>22</v>
      </c>
      <c r="D3995">
        <v>2031</v>
      </c>
      <c r="E3995">
        <v>48.129285899999999</v>
      </c>
      <c r="F3995" t="s">
        <v>44</v>
      </c>
    </row>
    <row r="3996" spans="1:6" x14ac:dyDescent="0.35">
      <c r="A3996" t="s">
        <v>3</v>
      </c>
      <c r="B3996" t="s">
        <v>27</v>
      </c>
      <c r="C3996" t="s">
        <v>28</v>
      </c>
      <c r="D3996">
        <v>2031</v>
      </c>
      <c r="E3996">
        <v>5417.2654050000001</v>
      </c>
      <c r="F3996" t="s">
        <v>44</v>
      </c>
    </row>
    <row r="3997" spans="1:6" x14ac:dyDescent="0.35">
      <c r="A3997" t="s">
        <v>3</v>
      </c>
      <c r="B3997" t="s">
        <v>27</v>
      </c>
      <c r="C3997" t="s">
        <v>24</v>
      </c>
      <c r="D3997">
        <v>2031</v>
      </c>
      <c r="E3997">
        <v>11011.967104142001</v>
      </c>
      <c r="F3997" t="s">
        <v>44</v>
      </c>
    </row>
    <row r="3998" spans="1:6" x14ac:dyDescent="0.35">
      <c r="A3998" t="s">
        <v>3</v>
      </c>
      <c r="B3998" t="s">
        <v>29</v>
      </c>
      <c r="C3998" t="s">
        <v>15</v>
      </c>
      <c r="D3998">
        <v>2031</v>
      </c>
      <c r="E3998">
        <v>45033.10628</v>
      </c>
      <c r="F3998" t="s">
        <v>44</v>
      </c>
    </row>
    <row r="3999" spans="1:6" x14ac:dyDescent="0.35">
      <c r="A3999" t="s">
        <v>3</v>
      </c>
      <c r="B3999" t="s">
        <v>29</v>
      </c>
      <c r="C3999" t="s">
        <v>17</v>
      </c>
      <c r="D3999">
        <v>2031</v>
      </c>
      <c r="E3999">
        <v>0</v>
      </c>
      <c r="F3999" t="s">
        <v>44</v>
      </c>
    </row>
    <row r="4000" spans="1:6" x14ac:dyDescent="0.35">
      <c r="A4000" t="s">
        <v>3</v>
      </c>
      <c r="B4000" t="s">
        <v>29</v>
      </c>
      <c r="C4000" t="s">
        <v>19</v>
      </c>
      <c r="D4000">
        <v>2031</v>
      </c>
      <c r="E4000">
        <v>0</v>
      </c>
      <c r="F4000" t="s">
        <v>44</v>
      </c>
    </row>
    <row r="4001" spans="1:6" x14ac:dyDescent="0.35">
      <c r="A4001" t="s">
        <v>3</v>
      </c>
      <c r="B4001" t="s">
        <v>29</v>
      </c>
      <c r="C4001" t="s">
        <v>20</v>
      </c>
      <c r="D4001">
        <v>2031</v>
      </c>
      <c r="E4001">
        <v>194.4986979</v>
      </c>
      <c r="F4001" t="s">
        <v>44</v>
      </c>
    </row>
    <row r="4002" spans="1:6" x14ac:dyDescent="0.35">
      <c r="A4002" t="s">
        <v>3</v>
      </c>
      <c r="B4002" t="s">
        <v>29</v>
      </c>
      <c r="C4002" t="s">
        <v>21</v>
      </c>
      <c r="D4002">
        <v>2031</v>
      </c>
      <c r="E4002">
        <v>6.3221485059999996</v>
      </c>
      <c r="F4002" t="s">
        <v>44</v>
      </c>
    </row>
    <row r="4003" spans="1:6" x14ac:dyDescent="0.35">
      <c r="A4003" t="s">
        <v>3</v>
      </c>
      <c r="B4003" t="s">
        <v>29</v>
      </c>
      <c r="C4003" t="s">
        <v>22</v>
      </c>
      <c r="D4003">
        <v>2031</v>
      </c>
      <c r="E4003">
        <v>1.9396746999999999E-2</v>
      </c>
      <c r="F4003" t="s">
        <v>44</v>
      </c>
    </row>
    <row r="4004" spans="1:6" x14ac:dyDescent="0.35">
      <c r="A4004" t="s">
        <v>3</v>
      </c>
      <c r="B4004" t="s">
        <v>29</v>
      </c>
      <c r="C4004" t="s">
        <v>24</v>
      </c>
      <c r="D4004">
        <v>2031</v>
      </c>
      <c r="E4004">
        <v>45233.946523152998</v>
      </c>
      <c r="F4004" t="s">
        <v>44</v>
      </c>
    </row>
    <row r="4005" spans="1:6" x14ac:dyDescent="0.35">
      <c r="A4005" t="s">
        <v>3</v>
      </c>
      <c r="B4005" t="s">
        <v>30</v>
      </c>
      <c r="C4005" t="s">
        <v>12</v>
      </c>
      <c r="D4005">
        <v>2031</v>
      </c>
      <c r="E4005">
        <v>347.22001660000001</v>
      </c>
      <c r="F4005" t="s">
        <v>44</v>
      </c>
    </row>
    <row r="4006" spans="1:6" x14ac:dyDescent="0.35">
      <c r="A4006" t="s">
        <v>3</v>
      </c>
      <c r="B4006" t="s">
        <v>30</v>
      </c>
      <c r="C4006" t="s">
        <v>14</v>
      </c>
      <c r="D4006">
        <v>2031</v>
      </c>
      <c r="E4006">
        <v>0</v>
      </c>
      <c r="F4006" t="s">
        <v>44</v>
      </c>
    </row>
    <row r="4007" spans="1:6" x14ac:dyDescent="0.35">
      <c r="A4007" t="s">
        <v>3</v>
      </c>
      <c r="B4007" t="s">
        <v>30</v>
      </c>
      <c r="C4007" t="s">
        <v>15</v>
      </c>
      <c r="D4007">
        <v>2031</v>
      </c>
      <c r="E4007">
        <v>987.57327580000003</v>
      </c>
      <c r="F4007" t="s">
        <v>44</v>
      </c>
    </row>
    <row r="4008" spans="1:6" x14ac:dyDescent="0.35">
      <c r="A4008" t="s">
        <v>3</v>
      </c>
      <c r="B4008" t="s">
        <v>30</v>
      </c>
      <c r="C4008" t="s">
        <v>17</v>
      </c>
      <c r="D4008">
        <v>2031</v>
      </c>
      <c r="E4008">
        <v>5675.1908439999997</v>
      </c>
      <c r="F4008" t="s">
        <v>44</v>
      </c>
    </row>
    <row r="4009" spans="1:6" x14ac:dyDescent="0.35">
      <c r="A4009" t="s">
        <v>3</v>
      </c>
      <c r="B4009" t="s">
        <v>30</v>
      </c>
      <c r="C4009" t="s">
        <v>19</v>
      </c>
      <c r="D4009">
        <v>2031</v>
      </c>
      <c r="E4009">
        <v>0</v>
      </c>
      <c r="F4009" t="s">
        <v>44</v>
      </c>
    </row>
    <row r="4010" spans="1:6" x14ac:dyDescent="0.35">
      <c r="A4010" t="s">
        <v>3</v>
      </c>
      <c r="B4010" t="s">
        <v>30</v>
      </c>
      <c r="C4010" t="s">
        <v>20</v>
      </c>
      <c r="D4010">
        <v>2031</v>
      </c>
      <c r="E4010">
        <v>2480.340181</v>
      </c>
      <c r="F4010" t="s">
        <v>44</v>
      </c>
    </row>
    <row r="4011" spans="1:6" x14ac:dyDescent="0.35">
      <c r="A4011" t="s">
        <v>3</v>
      </c>
      <c r="B4011" t="s">
        <v>30</v>
      </c>
      <c r="C4011" t="s">
        <v>21</v>
      </c>
      <c r="D4011">
        <v>2031</v>
      </c>
      <c r="E4011">
        <v>7.2917195689999996</v>
      </c>
      <c r="F4011" t="s">
        <v>44</v>
      </c>
    </row>
    <row r="4012" spans="1:6" x14ac:dyDescent="0.35">
      <c r="A4012" t="s">
        <v>3</v>
      </c>
      <c r="B4012" t="s">
        <v>30</v>
      </c>
      <c r="C4012" t="s">
        <v>22</v>
      </c>
      <c r="D4012">
        <v>2031</v>
      </c>
      <c r="E4012">
        <v>0.539401307</v>
      </c>
      <c r="F4012" t="s">
        <v>44</v>
      </c>
    </row>
    <row r="4013" spans="1:6" x14ac:dyDescent="0.35">
      <c r="A4013" t="s">
        <v>3</v>
      </c>
      <c r="B4013" t="s">
        <v>30</v>
      </c>
      <c r="C4013" t="s">
        <v>24</v>
      </c>
      <c r="D4013">
        <v>2031</v>
      </c>
      <c r="E4013">
        <v>9498.1554382760005</v>
      </c>
      <c r="F4013" t="s">
        <v>44</v>
      </c>
    </row>
    <row r="4014" spans="1:6" x14ac:dyDescent="0.35">
      <c r="A4014" t="s">
        <v>3</v>
      </c>
      <c r="B4014" t="s">
        <v>32</v>
      </c>
      <c r="C4014" t="s">
        <v>15</v>
      </c>
      <c r="D4014">
        <v>2031</v>
      </c>
      <c r="E4014">
        <v>312.65191340000001</v>
      </c>
      <c r="F4014" t="s">
        <v>44</v>
      </c>
    </row>
    <row r="4015" spans="1:6" x14ac:dyDescent="0.35">
      <c r="A4015" t="s">
        <v>3</v>
      </c>
      <c r="B4015" t="s">
        <v>32</v>
      </c>
      <c r="C4015" t="s">
        <v>17</v>
      </c>
      <c r="D4015">
        <v>2031</v>
      </c>
      <c r="E4015">
        <v>0</v>
      </c>
      <c r="F4015" t="s">
        <v>44</v>
      </c>
    </row>
    <row r="4016" spans="1:6" x14ac:dyDescent="0.35">
      <c r="A4016" t="s">
        <v>3</v>
      </c>
      <c r="B4016" t="s">
        <v>32</v>
      </c>
      <c r="C4016" t="s">
        <v>19</v>
      </c>
      <c r="D4016">
        <v>2031</v>
      </c>
      <c r="E4016">
        <v>15.39846816</v>
      </c>
      <c r="F4016" t="s">
        <v>44</v>
      </c>
    </row>
    <row r="4017" spans="1:6" x14ac:dyDescent="0.35">
      <c r="A4017" t="s">
        <v>3</v>
      </c>
      <c r="B4017" t="s">
        <v>32</v>
      </c>
      <c r="C4017" t="s">
        <v>20</v>
      </c>
      <c r="D4017">
        <v>2031</v>
      </c>
      <c r="E4017">
        <v>16.584560400000001</v>
      </c>
      <c r="F4017" t="s">
        <v>44</v>
      </c>
    </row>
    <row r="4018" spans="1:6" x14ac:dyDescent="0.35">
      <c r="A4018" t="s">
        <v>3</v>
      </c>
      <c r="B4018" t="s">
        <v>32</v>
      </c>
      <c r="C4018" t="s">
        <v>21</v>
      </c>
      <c r="D4018">
        <v>2031</v>
      </c>
      <c r="E4018">
        <v>0.52503134900000004</v>
      </c>
      <c r="F4018" t="s">
        <v>44</v>
      </c>
    </row>
    <row r="4019" spans="1:6" x14ac:dyDescent="0.35">
      <c r="A4019" t="s">
        <v>3</v>
      </c>
      <c r="B4019" t="s">
        <v>32</v>
      </c>
      <c r="C4019" t="s">
        <v>22</v>
      </c>
      <c r="D4019">
        <v>2031</v>
      </c>
      <c r="E4019">
        <v>2.670377754</v>
      </c>
      <c r="F4019" t="s">
        <v>44</v>
      </c>
    </row>
    <row r="4020" spans="1:6" x14ac:dyDescent="0.35">
      <c r="A4020" t="s">
        <v>3</v>
      </c>
      <c r="B4020" t="s">
        <v>32</v>
      </c>
      <c r="C4020" t="s">
        <v>24</v>
      </c>
      <c r="D4020">
        <v>2031</v>
      </c>
      <c r="E4020">
        <v>347.83035106300002</v>
      </c>
      <c r="F4020" t="s">
        <v>44</v>
      </c>
    </row>
    <row r="4021" spans="1:6" x14ac:dyDescent="0.35">
      <c r="A4021" t="s">
        <v>3</v>
      </c>
      <c r="B4021" t="s">
        <v>33</v>
      </c>
      <c r="C4021" t="s">
        <v>12</v>
      </c>
      <c r="D4021">
        <v>2031</v>
      </c>
      <c r="E4021">
        <v>0</v>
      </c>
      <c r="F4021" t="s">
        <v>44</v>
      </c>
    </row>
    <row r="4022" spans="1:6" x14ac:dyDescent="0.35">
      <c r="A4022" t="s">
        <v>3</v>
      </c>
      <c r="B4022" t="s">
        <v>33</v>
      </c>
      <c r="C4022" t="s">
        <v>19</v>
      </c>
      <c r="D4022">
        <v>2031</v>
      </c>
      <c r="E4022">
        <v>290.8637895</v>
      </c>
      <c r="F4022" t="s">
        <v>44</v>
      </c>
    </row>
    <row r="4023" spans="1:6" x14ac:dyDescent="0.35">
      <c r="A4023" t="s">
        <v>3</v>
      </c>
      <c r="B4023" t="s">
        <v>33</v>
      </c>
      <c r="C4023" t="s">
        <v>20</v>
      </c>
      <c r="D4023">
        <v>2031</v>
      </c>
      <c r="E4023">
        <v>16.272701250000001</v>
      </c>
      <c r="F4023" t="s">
        <v>44</v>
      </c>
    </row>
    <row r="4024" spans="1:6" x14ac:dyDescent="0.35">
      <c r="A4024" t="s">
        <v>3</v>
      </c>
      <c r="B4024" t="s">
        <v>33</v>
      </c>
      <c r="C4024" t="s">
        <v>21</v>
      </c>
      <c r="D4024">
        <v>2031</v>
      </c>
      <c r="E4024">
        <v>0.24774317800000001</v>
      </c>
      <c r="F4024" t="s">
        <v>44</v>
      </c>
    </row>
    <row r="4025" spans="1:6" x14ac:dyDescent="0.35">
      <c r="A4025" t="s">
        <v>3</v>
      </c>
      <c r="B4025" t="s">
        <v>33</v>
      </c>
      <c r="C4025" t="s">
        <v>22</v>
      </c>
      <c r="D4025">
        <v>2031</v>
      </c>
      <c r="E4025">
        <v>2.2026839539999998</v>
      </c>
      <c r="F4025" t="s">
        <v>44</v>
      </c>
    </row>
    <row r="4026" spans="1:6" x14ac:dyDescent="0.35">
      <c r="A4026" t="s">
        <v>3</v>
      </c>
      <c r="B4026" t="s">
        <v>33</v>
      </c>
      <c r="C4026" t="s">
        <v>24</v>
      </c>
      <c r="D4026">
        <v>2031</v>
      </c>
      <c r="E4026">
        <v>309.58691788200002</v>
      </c>
      <c r="F4026" t="s">
        <v>44</v>
      </c>
    </row>
    <row r="4027" spans="1:6" x14ac:dyDescent="0.35">
      <c r="A4027" t="s">
        <v>3</v>
      </c>
      <c r="B4027" t="s">
        <v>34</v>
      </c>
      <c r="C4027" t="s">
        <v>12</v>
      </c>
      <c r="D4027">
        <v>2031</v>
      </c>
      <c r="E4027">
        <v>1509.3384699999999</v>
      </c>
      <c r="F4027" t="s">
        <v>44</v>
      </c>
    </row>
    <row r="4028" spans="1:6" x14ac:dyDescent="0.35">
      <c r="A4028" t="s">
        <v>3</v>
      </c>
      <c r="B4028" t="s">
        <v>34</v>
      </c>
      <c r="C4028" t="s">
        <v>15</v>
      </c>
      <c r="D4028">
        <v>2031</v>
      </c>
      <c r="E4028">
        <v>37570.141929999998</v>
      </c>
      <c r="F4028" t="s">
        <v>44</v>
      </c>
    </row>
    <row r="4029" spans="1:6" x14ac:dyDescent="0.35">
      <c r="A4029" t="s">
        <v>3</v>
      </c>
      <c r="B4029" t="s">
        <v>34</v>
      </c>
      <c r="C4029" t="s">
        <v>17</v>
      </c>
      <c r="D4029">
        <v>2031</v>
      </c>
      <c r="E4029">
        <v>14563.634700000001</v>
      </c>
      <c r="F4029" t="s">
        <v>44</v>
      </c>
    </row>
    <row r="4030" spans="1:6" x14ac:dyDescent="0.35">
      <c r="A4030" t="s">
        <v>3</v>
      </c>
      <c r="B4030" t="s">
        <v>34</v>
      </c>
      <c r="C4030" t="s">
        <v>19</v>
      </c>
      <c r="D4030">
        <v>2031</v>
      </c>
      <c r="E4030">
        <v>13.66206096</v>
      </c>
      <c r="F4030" t="s">
        <v>44</v>
      </c>
    </row>
    <row r="4031" spans="1:6" x14ac:dyDescent="0.35">
      <c r="A4031" t="s">
        <v>3</v>
      </c>
      <c r="B4031" t="s">
        <v>34</v>
      </c>
      <c r="C4031" t="s">
        <v>20</v>
      </c>
      <c r="D4031">
        <v>2031</v>
      </c>
      <c r="E4031">
        <v>27539.489509999999</v>
      </c>
      <c r="F4031" t="s">
        <v>44</v>
      </c>
    </row>
    <row r="4032" spans="1:6" x14ac:dyDescent="0.35">
      <c r="A4032" t="s">
        <v>3</v>
      </c>
      <c r="B4032" t="s">
        <v>34</v>
      </c>
      <c r="C4032" t="s">
        <v>21</v>
      </c>
      <c r="D4032">
        <v>2031</v>
      </c>
      <c r="E4032">
        <v>4031.3608170000002</v>
      </c>
      <c r="F4032" t="s">
        <v>44</v>
      </c>
    </row>
    <row r="4033" spans="1:6" x14ac:dyDescent="0.35">
      <c r="A4033" t="s">
        <v>3</v>
      </c>
      <c r="B4033" t="s">
        <v>34</v>
      </c>
      <c r="C4033" t="s">
        <v>22</v>
      </c>
      <c r="D4033">
        <v>2031</v>
      </c>
      <c r="E4033">
        <v>4676.7353880000001</v>
      </c>
      <c r="F4033" t="s">
        <v>44</v>
      </c>
    </row>
    <row r="4034" spans="1:6" x14ac:dyDescent="0.35">
      <c r="A4034" t="s">
        <v>3</v>
      </c>
      <c r="B4034" t="s">
        <v>34</v>
      </c>
      <c r="C4034" t="s">
        <v>28</v>
      </c>
      <c r="D4034">
        <v>2031</v>
      </c>
      <c r="E4034">
        <v>75345.645959999994</v>
      </c>
      <c r="F4034" t="s">
        <v>44</v>
      </c>
    </row>
    <row r="4035" spans="1:6" x14ac:dyDescent="0.35">
      <c r="A4035" t="s">
        <v>3</v>
      </c>
      <c r="B4035" t="s">
        <v>34</v>
      </c>
      <c r="C4035" t="s">
        <v>23</v>
      </c>
      <c r="D4035">
        <v>2031</v>
      </c>
      <c r="E4035">
        <v>1760.1405649999999</v>
      </c>
      <c r="F4035" t="s">
        <v>44</v>
      </c>
    </row>
    <row r="4036" spans="1:6" x14ac:dyDescent="0.35">
      <c r="A4036" t="s">
        <v>3</v>
      </c>
      <c r="B4036" t="s">
        <v>34</v>
      </c>
      <c r="C4036" t="s">
        <v>24</v>
      </c>
      <c r="D4036">
        <v>2031</v>
      </c>
      <c r="E4036">
        <v>167010.149400959</v>
      </c>
      <c r="F4036" t="s">
        <v>44</v>
      </c>
    </row>
    <row r="4037" spans="1:6" x14ac:dyDescent="0.35">
      <c r="A4037" t="s">
        <v>3</v>
      </c>
      <c r="B4037" t="s">
        <v>35</v>
      </c>
      <c r="C4037" t="s">
        <v>12</v>
      </c>
      <c r="D4037">
        <v>2031</v>
      </c>
      <c r="E4037">
        <v>7.8403373829999996</v>
      </c>
      <c r="F4037" t="s">
        <v>44</v>
      </c>
    </row>
    <row r="4038" spans="1:6" x14ac:dyDescent="0.35">
      <c r="A4038" t="s">
        <v>3</v>
      </c>
      <c r="B4038" t="s">
        <v>35</v>
      </c>
      <c r="C4038" t="s">
        <v>19</v>
      </c>
      <c r="D4038">
        <v>2031</v>
      </c>
      <c r="E4038">
        <v>23.040751459999999</v>
      </c>
      <c r="F4038" t="s">
        <v>44</v>
      </c>
    </row>
    <row r="4039" spans="1:6" x14ac:dyDescent="0.35">
      <c r="A4039" t="s">
        <v>3</v>
      </c>
      <c r="B4039" t="s">
        <v>35</v>
      </c>
      <c r="C4039" t="s">
        <v>20</v>
      </c>
      <c r="D4039">
        <v>2031</v>
      </c>
      <c r="E4039">
        <v>1704.9271060000001</v>
      </c>
      <c r="F4039" t="s">
        <v>44</v>
      </c>
    </row>
    <row r="4040" spans="1:6" x14ac:dyDescent="0.35">
      <c r="A4040" t="s">
        <v>3</v>
      </c>
      <c r="B4040" t="s">
        <v>35</v>
      </c>
      <c r="C4040" t="s">
        <v>21</v>
      </c>
      <c r="D4040">
        <v>2031</v>
      </c>
      <c r="E4040">
        <v>2.7121496359999999</v>
      </c>
      <c r="F4040" t="s">
        <v>44</v>
      </c>
    </row>
    <row r="4041" spans="1:6" x14ac:dyDescent="0.35">
      <c r="A4041" t="s">
        <v>3</v>
      </c>
      <c r="B4041" t="s">
        <v>35</v>
      </c>
      <c r="C4041" t="s">
        <v>22</v>
      </c>
      <c r="D4041">
        <v>2031</v>
      </c>
      <c r="E4041">
        <v>0</v>
      </c>
      <c r="F4041" t="s">
        <v>44</v>
      </c>
    </row>
    <row r="4042" spans="1:6" x14ac:dyDescent="0.35">
      <c r="A4042" t="s">
        <v>3</v>
      </c>
      <c r="B4042" t="s">
        <v>35</v>
      </c>
      <c r="C4042" t="s">
        <v>24</v>
      </c>
      <c r="D4042">
        <v>2031</v>
      </c>
      <c r="E4042">
        <v>1738.520344479</v>
      </c>
      <c r="F4042" t="s">
        <v>44</v>
      </c>
    </row>
    <row r="4043" spans="1:6" x14ac:dyDescent="0.35">
      <c r="A4043" t="s">
        <v>3</v>
      </c>
      <c r="B4043" t="s">
        <v>36</v>
      </c>
      <c r="C4043" t="s">
        <v>12</v>
      </c>
      <c r="D4043">
        <v>2031</v>
      </c>
      <c r="E4043">
        <v>3671.9730839999902</v>
      </c>
      <c r="F4043" t="s">
        <v>44</v>
      </c>
    </row>
    <row r="4044" spans="1:6" x14ac:dyDescent="0.35">
      <c r="A4044" t="s">
        <v>3</v>
      </c>
      <c r="B4044" t="s">
        <v>36</v>
      </c>
      <c r="C4044" t="s">
        <v>15</v>
      </c>
      <c r="D4044">
        <v>2031</v>
      </c>
      <c r="E4044">
        <v>244183.24489999999</v>
      </c>
      <c r="F4044" t="s">
        <v>44</v>
      </c>
    </row>
    <row r="4045" spans="1:6" x14ac:dyDescent="0.35">
      <c r="A4045" t="s">
        <v>3</v>
      </c>
      <c r="B4045" t="s">
        <v>36</v>
      </c>
      <c r="C4045" t="s">
        <v>17</v>
      </c>
      <c r="D4045">
        <v>2031</v>
      </c>
      <c r="E4045">
        <v>0</v>
      </c>
      <c r="F4045" t="s">
        <v>44</v>
      </c>
    </row>
    <row r="4046" spans="1:6" x14ac:dyDescent="0.35">
      <c r="A4046" t="s">
        <v>3</v>
      </c>
      <c r="B4046" t="s">
        <v>36</v>
      </c>
      <c r="C4046" t="s">
        <v>19</v>
      </c>
      <c r="D4046">
        <v>2031</v>
      </c>
      <c r="E4046">
        <v>320.61599999999999</v>
      </c>
      <c r="F4046" t="s">
        <v>44</v>
      </c>
    </row>
    <row r="4047" spans="1:6" x14ac:dyDescent="0.35">
      <c r="A4047" t="s">
        <v>3</v>
      </c>
      <c r="B4047" t="s">
        <v>36</v>
      </c>
      <c r="C4047" t="s">
        <v>20</v>
      </c>
      <c r="D4047">
        <v>2031</v>
      </c>
      <c r="E4047">
        <v>22895.203870000001</v>
      </c>
      <c r="F4047" t="s">
        <v>44</v>
      </c>
    </row>
    <row r="4048" spans="1:6" x14ac:dyDescent="0.35">
      <c r="A4048" t="s">
        <v>3</v>
      </c>
      <c r="B4048" t="s">
        <v>36</v>
      </c>
      <c r="C4048" t="s">
        <v>21</v>
      </c>
      <c r="D4048">
        <v>2031</v>
      </c>
      <c r="E4048">
        <v>107.8070859</v>
      </c>
      <c r="F4048" t="s">
        <v>44</v>
      </c>
    </row>
    <row r="4049" spans="1:6" x14ac:dyDescent="0.35">
      <c r="A4049" t="s">
        <v>3</v>
      </c>
      <c r="B4049" t="s">
        <v>36</v>
      </c>
      <c r="C4049" t="s">
        <v>22</v>
      </c>
      <c r="D4049">
        <v>2031</v>
      </c>
      <c r="E4049">
        <v>0.397480685</v>
      </c>
      <c r="F4049" t="s">
        <v>44</v>
      </c>
    </row>
    <row r="4050" spans="1:6" x14ac:dyDescent="0.35">
      <c r="A4050" t="s">
        <v>3</v>
      </c>
      <c r="B4050" t="s">
        <v>36</v>
      </c>
      <c r="C4050" t="s">
        <v>24</v>
      </c>
      <c r="D4050">
        <v>2031</v>
      </c>
      <c r="E4050">
        <v>271179.24242058501</v>
      </c>
      <c r="F4050" t="s">
        <v>44</v>
      </c>
    </row>
    <row r="4051" spans="1:6" x14ac:dyDescent="0.35">
      <c r="A4051" t="s">
        <v>3</v>
      </c>
      <c r="B4051" t="s">
        <v>37</v>
      </c>
      <c r="C4051" t="s">
        <v>12</v>
      </c>
      <c r="D4051">
        <v>2031</v>
      </c>
      <c r="E4051">
        <v>295.65569570000002</v>
      </c>
      <c r="F4051" t="s">
        <v>44</v>
      </c>
    </row>
    <row r="4052" spans="1:6" x14ac:dyDescent="0.35">
      <c r="A4052" t="s">
        <v>3</v>
      </c>
      <c r="B4052" t="s">
        <v>37</v>
      </c>
      <c r="C4052" t="s">
        <v>14</v>
      </c>
      <c r="D4052">
        <v>2031</v>
      </c>
      <c r="E4052">
        <v>0</v>
      </c>
      <c r="F4052" t="s">
        <v>44</v>
      </c>
    </row>
    <row r="4053" spans="1:6" x14ac:dyDescent="0.35">
      <c r="A4053" t="s">
        <v>3</v>
      </c>
      <c r="B4053" t="s">
        <v>37</v>
      </c>
      <c r="C4053" t="s">
        <v>38</v>
      </c>
      <c r="D4053">
        <v>2031</v>
      </c>
      <c r="E4053">
        <v>654.80999999999995</v>
      </c>
      <c r="F4053" t="s">
        <v>44</v>
      </c>
    </row>
    <row r="4054" spans="1:6" x14ac:dyDescent="0.35">
      <c r="A4054" t="s">
        <v>3</v>
      </c>
      <c r="B4054" t="s">
        <v>37</v>
      </c>
      <c r="C4054" t="s">
        <v>15</v>
      </c>
      <c r="D4054">
        <v>2031</v>
      </c>
      <c r="E4054">
        <v>4143.2800010000001</v>
      </c>
      <c r="F4054" t="s">
        <v>44</v>
      </c>
    </row>
    <row r="4055" spans="1:6" x14ac:dyDescent="0.35">
      <c r="A4055" t="s">
        <v>3</v>
      </c>
      <c r="B4055" t="s">
        <v>37</v>
      </c>
      <c r="C4055" t="s">
        <v>17</v>
      </c>
      <c r="D4055">
        <v>2031</v>
      </c>
      <c r="E4055">
        <v>13100.350420000001</v>
      </c>
      <c r="F4055" t="s">
        <v>44</v>
      </c>
    </row>
    <row r="4056" spans="1:6" x14ac:dyDescent="0.35">
      <c r="A4056" t="s">
        <v>3</v>
      </c>
      <c r="B4056" t="s">
        <v>37</v>
      </c>
      <c r="C4056" t="s">
        <v>19</v>
      </c>
      <c r="D4056">
        <v>2031</v>
      </c>
      <c r="E4056">
        <v>0</v>
      </c>
      <c r="F4056" t="s">
        <v>44</v>
      </c>
    </row>
    <row r="4057" spans="1:6" x14ac:dyDescent="0.35">
      <c r="A4057" t="s">
        <v>3</v>
      </c>
      <c r="B4057" t="s">
        <v>37</v>
      </c>
      <c r="C4057" t="s">
        <v>20</v>
      </c>
      <c r="D4057">
        <v>2031</v>
      </c>
      <c r="E4057">
        <v>10184.070250000001</v>
      </c>
      <c r="F4057" t="s">
        <v>44</v>
      </c>
    </row>
    <row r="4058" spans="1:6" x14ac:dyDescent="0.35">
      <c r="A4058" t="s">
        <v>3</v>
      </c>
      <c r="B4058" t="s">
        <v>37</v>
      </c>
      <c r="C4058" t="s">
        <v>21</v>
      </c>
      <c r="D4058">
        <v>2031</v>
      </c>
      <c r="E4058">
        <v>102.54825339999999</v>
      </c>
      <c r="F4058" t="s">
        <v>44</v>
      </c>
    </row>
    <row r="4059" spans="1:6" x14ac:dyDescent="0.35">
      <c r="A4059" t="s">
        <v>3</v>
      </c>
      <c r="B4059" t="s">
        <v>37</v>
      </c>
      <c r="C4059" t="s">
        <v>22</v>
      </c>
      <c r="D4059">
        <v>2031</v>
      </c>
      <c r="E4059">
        <v>463.8905039</v>
      </c>
      <c r="F4059" t="s">
        <v>44</v>
      </c>
    </row>
    <row r="4060" spans="1:6" x14ac:dyDescent="0.35">
      <c r="A4060" t="s">
        <v>3</v>
      </c>
      <c r="B4060" t="s">
        <v>37</v>
      </c>
      <c r="C4060" t="s">
        <v>24</v>
      </c>
      <c r="D4060">
        <v>2031</v>
      </c>
      <c r="E4060">
        <v>28944.605124000002</v>
      </c>
      <c r="F4060" t="s">
        <v>44</v>
      </c>
    </row>
    <row r="4061" spans="1:6" x14ac:dyDescent="0.35">
      <c r="A4061" t="s">
        <v>3</v>
      </c>
      <c r="B4061" t="s">
        <v>39</v>
      </c>
      <c r="C4061" t="s">
        <v>12</v>
      </c>
      <c r="D4061">
        <v>2031</v>
      </c>
      <c r="E4061">
        <v>186.95016580000001</v>
      </c>
      <c r="F4061" t="s">
        <v>44</v>
      </c>
    </row>
    <row r="4062" spans="1:6" x14ac:dyDescent="0.35">
      <c r="A4062" t="s">
        <v>3</v>
      </c>
      <c r="B4062" t="s">
        <v>39</v>
      </c>
      <c r="C4062" t="s">
        <v>15</v>
      </c>
      <c r="D4062">
        <v>2031</v>
      </c>
      <c r="E4062">
        <v>466.15831700000001</v>
      </c>
      <c r="F4062" t="s">
        <v>44</v>
      </c>
    </row>
    <row r="4063" spans="1:6" x14ac:dyDescent="0.35">
      <c r="A4063" t="s">
        <v>3</v>
      </c>
      <c r="B4063" t="s">
        <v>39</v>
      </c>
      <c r="C4063" t="s">
        <v>17</v>
      </c>
      <c r="D4063">
        <v>2031</v>
      </c>
      <c r="E4063">
        <v>172.92335929999999</v>
      </c>
      <c r="F4063" t="s">
        <v>44</v>
      </c>
    </row>
    <row r="4064" spans="1:6" x14ac:dyDescent="0.35">
      <c r="A4064" t="s">
        <v>3</v>
      </c>
      <c r="B4064" t="s">
        <v>39</v>
      </c>
      <c r="C4064" t="s">
        <v>19</v>
      </c>
      <c r="D4064">
        <v>2031</v>
      </c>
      <c r="E4064">
        <v>23.730274529999999</v>
      </c>
      <c r="F4064" t="s">
        <v>44</v>
      </c>
    </row>
    <row r="4065" spans="1:6" x14ac:dyDescent="0.35">
      <c r="A4065" t="s">
        <v>3</v>
      </c>
      <c r="B4065" t="s">
        <v>39</v>
      </c>
      <c r="C4065" t="s">
        <v>20</v>
      </c>
      <c r="D4065">
        <v>2031</v>
      </c>
      <c r="E4065">
        <v>14.57229873</v>
      </c>
      <c r="F4065" t="s">
        <v>44</v>
      </c>
    </row>
    <row r="4066" spans="1:6" x14ac:dyDescent="0.35">
      <c r="A4066" t="s">
        <v>3</v>
      </c>
      <c r="B4066" t="s">
        <v>39</v>
      </c>
      <c r="C4066" t="s">
        <v>21</v>
      </c>
      <c r="D4066">
        <v>2031</v>
      </c>
      <c r="E4066">
        <v>0.82136869199999996</v>
      </c>
      <c r="F4066" t="s">
        <v>44</v>
      </c>
    </row>
    <row r="4067" spans="1:6" x14ac:dyDescent="0.35">
      <c r="A4067" t="s">
        <v>3</v>
      </c>
      <c r="B4067" t="s">
        <v>39</v>
      </c>
      <c r="C4067" t="s">
        <v>22</v>
      </c>
      <c r="D4067">
        <v>2031</v>
      </c>
      <c r="E4067">
        <v>2.970316994</v>
      </c>
      <c r="F4067" t="s">
        <v>44</v>
      </c>
    </row>
    <row r="4068" spans="1:6" x14ac:dyDescent="0.35">
      <c r="A4068" t="s">
        <v>3</v>
      </c>
      <c r="B4068" t="s">
        <v>39</v>
      </c>
      <c r="C4068" t="s">
        <v>24</v>
      </c>
      <c r="D4068">
        <v>2031</v>
      </c>
      <c r="E4068">
        <v>868.12610104600003</v>
      </c>
      <c r="F4068" t="s">
        <v>44</v>
      </c>
    </row>
    <row r="4069" spans="1:6" x14ac:dyDescent="0.35">
      <c r="A4069" t="s">
        <v>5</v>
      </c>
      <c r="B4069" t="s">
        <v>11</v>
      </c>
      <c r="C4069" t="s">
        <v>12</v>
      </c>
      <c r="D4069">
        <v>2031</v>
      </c>
      <c r="E4069">
        <v>1444.8346489999999</v>
      </c>
      <c r="F4069" t="s">
        <v>44</v>
      </c>
    </row>
    <row r="4070" spans="1:6" x14ac:dyDescent="0.35">
      <c r="A4070" t="s">
        <v>5</v>
      </c>
      <c r="B4070" t="s">
        <v>11</v>
      </c>
      <c r="C4070" t="s">
        <v>13</v>
      </c>
      <c r="D4070">
        <v>2031</v>
      </c>
      <c r="E4070">
        <v>1147.56</v>
      </c>
      <c r="F4070" t="s">
        <v>44</v>
      </c>
    </row>
    <row r="4071" spans="1:6" x14ac:dyDescent="0.35">
      <c r="A4071" t="s">
        <v>5</v>
      </c>
      <c r="B4071" t="s">
        <v>11</v>
      </c>
      <c r="C4071" t="s">
        <v>14</v>
      </c>
      <c r="D4071">
        <v>2031</v>
      </c>
      <c r="E4071">
        <v>0</v>
      </c>
      <c r="F4071" t="s">
        <v>44</v>
      </c>
    </row>
    <row r="4072" spans="1:6" x14ac:dyDescent="0.35">
      <c r="A4072" t="s">
        <v>5</v>
      </c>
      <c r="B4072" t="s">
        <v>11</v>
      </c>
      <c r="C4072" t="s">
        <v>15</v>
      </c>
      <c r="D4072">
        <v>2031</v>
      </c>
      <c r="E4072">
        <v>1651.0749780000001</v>
      </c>
      <c r="F4072" t="s">
        <v>44</v>
      </c>
    </row>
    <row r="4073" spans="1:6" x14ac:dyDescent="0.35">
      <c r="A4073" t="s">
        <v>5</v>
      </c>
      <c r="B4073" t="s">
        <v>11</v>
      </c>
      <c r="C4073" t="s">
        <v>17</v>
      </c>
      <c r="D4073">
        <v>2031</v>
      </c>
      <c r="E4073">
        <v>54206.836150000003</v>
      </c>
      <c r="F4073" t="s">
        <v>44</v>
      </c>
    </row>
    <row r="4074" spans="1:6" x14ac:dyDescent="0.35">
      <c r="A4074" t="s">
        <v>5</v>
      </c>
      <c r="B4074" t="s">
        <v>11</v>
      </c>
      <c r="C4074" t="s">
        <v>18</v>
      </c>
      <c r="D4074">
        <v>2031</v>
      </c>
      <c r="E4074">
        <v>7393.8340330000001</v>
      </c>
      <c r="F4074" t="s">
        <v>44</v>
      </c>
    </row>
    <row r="4075" spans="1:6" x14ac:dyDescent="0.35">
      <c r="A4075" t="s">
        <v>5</v>
      </c>
      <c r="B4075" t="s">
        <v>11</v>
      </c>
      <c r="C4075" t="s">
        <v>19</v>
      </c>
      <c r="D4075">
        <v>2031</v>
      </c>
      <c r="E4075">
        <v>0</v>
      </c>
      <c r="F4075" t="s">
        <v>44</v>
      </c>
    </row>
    <row r="4076" spans="1:6" x14ac:dyDescent="0.35">
      <c r="A4076" t="s">
        <v>5</v>
      </c>
      <c r="B4076" t="s">
        <v>11</v>
      </c>
      <c r="C4076" t="s">
        <v>20</v>
      </c>
      <c r="D4076">
        <v>2031</v>
      </c>
      <c r="E4076">
        <v>26135.134320000001</v>
      </c>
      <c r="F4076" t="s">
        <v>44</v>
      </c>
    </row>
    <row r="4077" spans="1:6" x14ac:dyDescent="0.35">
      <c r="A4077" t="s">
        <v>5</v>
      </c>
      <c r="B4077" t="s">
        <v>11</v>
      </c>
      <c r="C4077" t="s">
        <v>21</v>
      </c>
      <c r="D4077">
        <v>2031</v>
      </c>
      <c r="E4077">
        <v>906.72914579999997</v>
      </c>
      <c r="F4077" t="s">
        <v>44</v>
      </c>
    </row>
    <row r="4078" spans="1:6" x14ac:dyDescent="0.35">
      <c r="A4078" t="s">
        <v>5</v>
      </c>
      <c r="B4078" t="s">
        <v>11</v>
      </c>
      <c r="C4078" t="s">
        <v>22</v>
      </c>
      <c r="D4078">
        <v>2031</v>
      </c>
      <c r="E4078">
        <v>6849.6088570000002</v>
      </c>
      <c r="F4078" t="s">
        <v>44</v>
      </c>
    </row>
    <row r="4079" spans="1:6" x14ac:dyDescent="0.35">
      <c r="A4079" t="s">
        <v>5</v>
      </c>
      <c r="B4079" t="s">
        <v>11</v>
      </c>
      <c r="C4079" t="s">
        <v>23</v>
      </c>
      <c r="D4079">
        <v>2031</v>
      </c>
      <c r="E4079">
        <v>0</v>
      </c>
      <c r="F4079" t="s">
        <v>44</v>
      </c>
    </row>
    <row r="4080" spans="1:6" x14ac:dyDescent="0.35">
      <c r="A4080" t="s">
        <v>5</v>
      </c>
      <c r="B4080" t="s">
        <v>11</v>
      </c>
      <c r="C4080" t="s">
        <v>24</v>
      </c>
      <c r="D4080">
        <v>2031</v>
      </c>
      <c r="E4080">
        <v>99735.612132800001</v>
      </c>
      <c r="F4080" t="s">
        <v>44</v>
      </c>
    </row>
    <row r="4081" spans="1:6" x14ac:dyDescent="0.35">
      <c r="A4081" t="s">
        <v>5</v>
      </c>
      <c r="B4081" t="s">
        <v>25</v>
      </c>
      <c r="C4081" t="s">
        <v>12</v>
      </c>
      <c r="D4081">
        <v>2031</v>
      </c>
      <c r="E4081">
        <v>3487.8701284999902</v>
      </c>
      <c r="F4081" t="s">
        <v>44</v>
      </c>
    </row>
    <row r="4082" spans="1:6" x14ac:dyDescent="0.35">
      <c r="A4082" t="s">
        <v>5</v>
      </c>
      <c r="B4082" t="s">
        <v>25</v>
      </c>
      <c r="C4082" t="s">
        <v>13</v>
      </c>
      <c r="D4082">
        <v>2031</v>
      </c>
      <c r="E4082">
        <v>131.4</v>
      </c>
      <c r="F4082" t="s">
        <v>44</v>
      </c>
    </row>
    <row r="4083" spans="1:6" x14ac:dyDescent="0.35">
      <c r="A4083" t="s">
        <v>5</v>
      </c>
      <c r="B4083" t="s">
        <v>25</v>
      </c>
      <c r="C4083" t="s">
        <v>15</v>
      </c>
      <c r="D4083">
        <v>2031</v>
      </c>
      <c r="E4083">
        <v>63079.28039</v>
      </c>
      <c r="F4083" t="s">
        <v>44</v>
      </c>
    </row>
    <row r="4084" spans="1:6" x14ac:dyDescent="0.35">
      <c r="A4084" t="s">
        <v>5</v>
      </c>
      <c r="B4084" t="s">
        <v>25</v>
      </c>
      <c r="C4084" t="s">
        <v>17</v>
      </c>
      <c r="D4084">
        <v>2031</v>
      </c>
      <c r="E4084">
        <v>10040.05839</v>
      </c>
      <c r="F4084" t="s">
        <v>44</v>
      </c>
    </row>
    <row r="4085" spans="1:6" x14ac:dyDescent="0.35">
      <c r="A4085" t="s">
        <v>5</v>
      </c>
      <c r="B4085" t="s">
        <v>25</v>
      </c>
      <c r="C4085" t="s">
        <v>18</v>
      </c>
      <c r="D4085">
        <v>2031</v>
      </c>
      <c r="E4085">
        <v>0</v>
      </c>
      <c r="F4085" t="s">
        <v>44</v>
      </c>
    </row>
    <row r="4086" spans="1:6" x14ac:dyDescent="0.35">
      <c r="A4086" t="s">
        <v>5</v>
      </c>
      <c r="B4086" t="s">
        <v>25</v>
      </c>
      <c r="C4086" t="s">
        <v>19</v>
      </c>
      <c r="D4086">
        <v>2031</v>
      </c>
      <c r="E4086">
        <v>0</v>
      </c>
      <c r="F4086" t="s">
        <v>44</v>
      </c>
    </row>
    <row r="4087" spans="1:6" x14ac:dyDescent="0.35">
      <c r="A4087" t="s">
        <v>5</v>
      </c>
      <c r="B4087" t="s">
        <v>25</v>
      </c>
      <c r="C4087" t="s">
        <v>20</v>
      </c>
      <c r="D4087">
        <v>2031</v>
      </c>
      <c r="E4087">
        <v>4315.336843</v>
      </c>
      <c r="F4087" t="s">
        <v>44</v>
      </c>
    </row>
    <row r="4088" spans="1:6" x14ac:dyDescent="0.35">
      <c r="A4088" t="s">
        <v>5</v>
      </c>
      <c r="B4088" t="s">
        <v>25</v>
      </c>
      <c r="C4088" t="s">
        <v>21</v>
      </c>
      <c r="D4088">
        <v>2031</v>
      </c>
      <c r="E4088">
        <v>824.3713606</v>
      </c>
      <c r="F4088" t="s">
        <v>44</v>
      </c>
    </row>
    <row r="4089" spans="1:6" x14ac:dyDescent="0.35">
      <c r="A4089" t="s">
        <v>5</v>
      </c>
      <c r="B4089" t="s">
        <v>25</v>
      </c>
      <c r="C4089" t="s">
        <v>22</v>
      </c>
      <c r="D4089">
        <v>2031</v>
      </c>
      <c r="E4089">
        <v>1631.186502</v>
      </c>
      <c r="F4089" t="s">
        <v>44</v>
      </c>
    </row>
    <row r="4090" spans="1:6" x14ac:dyDescent="0.35">
      <c r="A4090" t="s">
        <v>5</v>
      </c>
      <c r="B4090" t="s">
        <v>25</v>
      </c>
      <c r="C4090" t="s">
        <v>23</v>
      </c>
      <c r="D4090">
        <v>2031</v>
      </c>
      <c r="E4090">
        <v>1333.7313730000001</v>
      </c>
      <c r="F4090" t="s">
        <v>44</v>
      </c>
    </row>
    <row r="4091" spans="1:6" x14ac:dyDescent="0.35">
      <c r="A4091" t="s">
        <v>5</v>
      </c>
      <c r="B4091" t="s">
        <v>25</v>
      </c>
      <c r="C4091" t="s">
        <v>24</v>
      </c>
      <c r="D4091">
        <v>2031</v>
      </c>
      <c r="E4091">
        <v>84843.234987100004</v>
      </c>
      <c r="F4091" t="s">
        <v>44</v>
      </c>
    </row>
    <row r="4092" spans="1:6" x14ac:dyDescent="0.35">
      <c r="A4092" t="s">
        <v>5</v>
      </c>
      <c r="B4092" t="s">
        <v>26</v>
      </c>
      <c r="C4092" t="s">
        <v>12</v>
      </c>
      <c r="D4092">
        <v>2031</v>
      </c>
      <c r="E4092">
        <v>83.359097910000003</v>
      </c>
      <c r="F4092" t="s">
        <v>44</v>
      </c>
    </row>
    <row r="4093" spans="1:6" x14ac:dyDescent="0.35">
      <c r="A4093" t="s">
        <v>5</v>
      </c>
      <c r="B4093" t="s">
        <v>26</v>
      </c>
      <c r="C4093" t="s">
        <v>15</v>
      </c>
      <c r="D4093">
        <v>2031</v>
      </c>
      <c r="E4093">
        <v>40802.163310000004</v>
      </c>
      <c r="F4093" t="s">
        <v>44</v>
      </c>
    </row>
    <row r="4094" spans="1:6" x14ac:dyDescent="0.35">
      <c r="A4094" t="s">
        <v>5</v>
      </c>
      <c r="B4094" t="s">
        <v>26</v>
      </c>
      <c r="C4094" t="s">
        <v>17</v>
      </c>
      <c r="D4094">
        <v>2031</v>
      </c>
      <c r="E4094">
        <v>12.978701839999999</v>
      </c>
      <c r="F4094" t="s">
        <v>44</v>
      </c>
    </row>
    <row r="4095" spans="1:6" x14ac:dyDescent="0.35">
      <c r="A4095" t="s">
        <v>5</v>
      </c>
      <c r="B4095" t="s">
        <v>26</v>
      </c>
      <c r="C4095" t="s">
        <v>19</v>
      </c>
      <c r="D4095">
        <v>2031</v>
      </c>
      <c r="E4095">
        <v>0.91099611599999997</v>
      </c>
      <c r="F4095" t="s">
        <v>44</v>
      </c>
    </row>
    <row r="4096" spans="1:6" x14ac:dyDescent="0.35">
      <c r="A4096" t="s">
        <v>5</v>
      </c>
      <c r="B4096" t="s">
        <v>26</v>
      </c>
      <c r="C4096" t="s">
        <v>20</v>
      </c>
      <c r="D4096">
        <v>2031</v>
      </c>
      <c r="E4096">
        <v>1098.691413</v>
      </c>
      <c r="F4096" t="s">
        <v>44</v>
      </c>
    </row>
    <row r="4097" spans="1:6" x14ac:dyDescent="0.35">
      <c r="A4097" t="s">
        <v>5</v>
      </c>
      <c r="B4097" t="s">
        <v>26</v>
      </c>
      <c r="C4097" t="s">
        <v>21</v>
      </c>
      <c r="D4097">
        <v>2031</v>
      </c>
      <c r="E4097">
        <v>62.642092300000002</v>
      </c>
      <c r="F4097" t="s">
        <v>44</v>
      </c>
    </row>
    <row r="4098" spans="1:6" x14ac:dyDescent="0.35">
      <c r="A4098" t="s">
        <v>5</v>
      </c>
      <c r="B4098" t="s">
        <v>26</v>
      </c>
      <c r="C4098" t="s">
        <v>22</v>
      </c>
      <c r="D4098">
        <v>2031</v>
      </c>
      <c r="E4098">
        <v>27.699753829999999</v>
      </c>
      <c r="F4098" t="s">
        <v>44</v>
      </c>
    </row>
    <row r="4099" spans="1:6" x14ac:dyDescent="0.35">
      <c r="A4099" t="s">
        <v>5</v>
      </c>
      <c r="B4099" t="s">
        <v>26</v>
      </c>
      <c r="C4099" t="s">
        <v>23</v>
      </c>
      <c r="D4099">
        <v>2031</v>
      </c>
      <c r="E4099">
        <v>62.327212709999998</v>
      </c>
      <c r="F4099" t="s">
        <v>44</v>
      </c>
    </row>
    <row r="4100" spans="1:6" x14ac:dyDescent="0.35">
      <c r="A4100" t="s">
        <v>5</v>
      </c>
      <c r="B4100" t="s">
        <v>26</v>
      </c>
      <c r="C4100" t="s">
        <v>24</v>
      </c>
      <c r="D4100">
        <v>2031</v>
      </c>
      <c r="E4100">
        <v>42150.772577705997</v>
      </c>
      <c r="F4100" t="s">
        <v>44</v>
      </c>
    </row>
    <row r="4101" spans="1:6" x14ac:dyDescent="0.35">
      <c r="A4101" t="s">
        <v>5</v>
      </c>
      <c r="B4101" t="s">
        <v>27</v>
      </c>
      <c r="C4101" t="s">
        <v>12</v>
      </c>
      <c r="D4101">
        <v>2031</v>
      </c>
      <c r="E4101">
        <v>271.02912550000002</v>
      </c>
      <c r="F4101" t="s">
        <v>44</v>
      </c>
    </row>
    <row r="4102" spans="1:6" x14ac:dyDescent="0.35">
      <c r="A4102" t="s">
        <v>5</v>
      </c>
      <c r="B4102" t="s">
        <v>27</v>
      </c>
      <c r="C4102" t="s">
        <v>14</v>
      </c>
      <c r="D4102">
        <v>2031</v>
      </c>
      <c r="E4102">
        <v>0</v>
      </c>
      <c r="F4102" t="s">
        <v>44</v>
      </c>
    </row>
    <row r="4103" spans="1:6" x14ac:dyDescent="0.35">
      <c r="A4103" t="s">
        <v>5</v>
      </c>
      <c r="B4103" t="s">
        <v>27</v>
      </c>
      <c r="C4103" t="s">
        <v>15</v>
      </c>
      <c r="D4103">
        <v>2031</v>
      </c>
      <c r="E4103">
        <v>2795.6034709999999</v>
      </c>
      <c r="F4103" t="s">
        <v>44</v>
      </c>
    </row>
    <row r="4104" spans="1:6" x14ac:dyDescent="0.35">
      <c r="A4104" t="s">
        <v>5</v>
      </c>
      <c r="B4104" t="s">
        <v>27</v>
      </c>
      <c r="C4104" t="s">
        <v>17</v>
      </c>
      <c r="D4104">
        <v>2031</v>
      </c>
      <c r="E4104">
        <v>115.7423543</v>
      </c>
      <c r="F4104" t="s">
        <v>44</v>
      </c>
    </row>
    <row r="4105" spans="1:6" x14ac:dyDescent="0.35">
      <c r="A4105" t="s">
        <v>5</v>
      </c>
      <c r="B4105" t="s">
        <v>27</v>
      </c>
      <c r="C4105" t="s">
        <v>19</v>
      </c>
      <c r="D4105">
        <v>2031</v>
      </c>
      <c r="E4105">
        <v>47.188961296999999</v>
      </c>
      <c r="F4105" t="s">
        <v>44</v>
      </c>
    </row>
    <row r="4106" spans="1:6" x14ac:dyDescent="0.35">
      <c r="A4106" t="s">
        <v>5</v>
      </c>
      <c r="B4106" t="s">
        <v>27</v>
      </c>
      <c r="C4106" t="s">
        <v>20</v>
      </c>
      <c r="D4106">
        <v>2031</v>
      </c>
      <c r="E4106">
        <v>2669.498008</v>
      </c>
      <c r="F4106" t="s">
        <v>44</v>
      </c>
    </row>
    <row r="4107" spans="1:6" x14ac:dyDescent="0.35">
      <c r="A4107" t="s">
        <v>5</v>
      </c>
      <c r="B4107" t="s">
        <v>27</v>
      </c>
      <c r="C4107" t="s">
        <v>21</v>
      </c>
      <c r="D4107">
        <v>2031</v>
      </c>
      <c r="E4107">
        <v>21.634826879999999</v>
      </c>
      <c r="F4107" t="s">
        <v>44</v>
      </c>
    </row>
    <row r="4108" spans="1:6" x14ac:dyDescent="0.35">
      <c r="A4108" t="s">
        <v>5</v>
      </c>
      <c r="B4108" t="s">
        <v>27</v>
      </c>
      <c r="C4108" t="s">
        <v>22</v>
      </c>
      <c r="D4108">
        <v>2031</v>
      </c>
      <c r="E4108">
        <v>82.583159789999996</v>
      </c>
      <c r="F4108" t="s">
        <v>44</v>
      </c>
    </row>
    <row r="4109" spans="1:6" x14ac:dyDescent="0.35">
      <c r="A4109" t="s">
        <v>5</v>
      </c>
      <c r="B4109" t="s">
        <v>27</v>
      </c>
      <c r="C4109" t="s">
        <v>28</v>
      </c>
      <c r="D4109">
        <v>2031</v>
      </c>
      <c r="E4109">
        <v>5284.8578010000001</v>
      </c>
      <c r="F4109" t="s">
        <v>44</v>
      </c>
    </row>
    <row r="4110" spans="1:6" x14ac:dyDescent="0.35">
      <c r="A4110" t="s">
        <v>5</v>
      </c>
      <c r="B4110" t="s">
        <v>27</v>
      </c>
      <c r="C4110" t="s">
        <v>23</v>
      </c>
      <c r="D4110">
        <v>2031</v>
      </c>
      <c r="E4110">
        <v>0</v>
      </c>
      <c r="F4110" t="s">
        <v>44</v>
      </c>
    </row>
    <row r="4111" spans="1:6" x14ac:dyDescent="0.35">
      <c r="A4111" t="s">
        <v>5</v>
      </c>
      <c r="B4111" t="s">
        <v>27</v>
      </c>
      <c r="C4111" t="s">
        <v>24</v>
      </c>
      <c r="D4111">
        <v>2031</v>
      </c>
      <c r="E4111">
        <v>11288.137707767</v>
      </c>
      <c r="F4111" t="s">
        <v>44</v>
      </c>
    </row>
    <row r="4112" spans="1:6" x14ac:dyDescent="0.35">
      <c r="A4112" t="s">
        <v>5</v>
      </c>
      <c r="B4112" t="s">
        <v>29</v>
      </c>
      <c r="C4112" t="s">
        <v>15</v>
      </c>
      <c r="D4112">
        <v>2031</v>
      </c>
      <c r="E4112">
        <v>45516.521390000002</v>
      </c>
      <c r="F4112" t="s">
        <v>44</v>
      </c>
    </row>
    <row r="4113" spans="1:6" x14ac:dyDescent="0.35">
      <c r="A4113" t="s">
        <v>5</v>
      </c>
      <c r="B4113" t="s">
        <v>29</v>
      </c>
      <c r="C4113" t="s">
        <v>17</v>
      </c>
      <c r="D4113">
        <v>2031</v>
      </c>
      <c r="E4113">
        <v>1.175163518</v>
      </c>
      <c r="F4113" t="s">
        <v>44</v>
      </c>
    </row>
    <row r="4114" spans="1:6" x14ac:dyDescent="0.35">
      <c r="A4114" t="s">
        <v>5</v>
      </c>
      <c r="B4114" t="s">
        <v>29</v>
      </c>
      <c r="C4114" t="s">
        <v>19</v>
      </c>
      <c r="D4114">
        <v>2031</v>
      </c>
      <c r="E4114">
        <v>0</v>
      </c>
      <c r="F4114" t="s">
        <v>44</v>
      </c>
    </row>
    <row r="4115" spans="1:6" x14ac:dyDescent="0.35">
      <c r="A4115" t="s">
        <v>5</v>
      </c>
      <c r="B4115" t="s">
        <v>29</v>
      </c>
      <c r="C4115" t="s">
        <v>20</v>
      </c>
      <c r="D4115">
        <v>2031</v>
      </c>
      <c r="E4115">
        <v>194.4986979</v>
      </c>
      <c r="F4115" t="s">
        <v>44</v>
      </c>
    </row>
    <row r="4116" spans="1:6" x14ac:dyDescent="0.35">
      <c r="A4116" t="s">
        <v>5</v>
      </c>
      <c r="B4116" t="s">
        <v>29</v>
      </c>
      <c r="C4116" t="s">
        <v>21</v>
      </c>
      <c r="D4116">
        <v>2031</v>
      </c>
      <c r="E4116">
        <v>12.069556240000001</v>
      </c>
      <c r="F4116" t="s">
        <v>44</v>
      </c>
    </row>
    <row r="4117" spans="1:6" x14ac:dyDescent="0.35">
      <c r="A4117" t="s">
        <v>5</v>
      </c>
      <c r="B4117" t="s">
        <v>29</v>
      </c>
      <c r="C4117" t="s">
        <v>22</v>
      </c>
      <c r="D4117">
        <v>2031</v>
      </c>
      <c r="E4117">
        <v>1.9396746999999999E-2</v>
      </c>
      <c r="F4117" t="s">
        <v>44</v>
      </c>
    </row>
    <row r="4118" spans="1:6" x14ac:dyDescent="0.35">
      <c r="A4118" t="s">
        <v>5</v>
      </c>
      <c r="B4118" t="s">
        <v>29</v>
      </c>
      <c r="C4118" t="s">
        <v>24</v>
      </c>
      <c r="D4118">
        <v>2031</v>
      </c>
      <c r="E4118">
        <v>45724.284204404998</v>
      </c>
      <c r="F4118" t="s">
        <v>44</v>
      </c>
    </row>
    <row r="4119" spans="1:6" x14ac:dyDescent="0.35">
      <c r="A4119" t="s">
        <v>5</v>
      </c>
      <c r="B4119" t="s">
        <v>30</v>
      </c>
      <c r="C4119" t="s">
        <v>12</v>
      </c>
      <c r="D4119">
        <v>2031</v>
      </c>
      <c r="E4119">
        <v>27.655405049999999</v>
      </c>
      <c r="F4119" t="s">
        <v>44</v>
      </c>
    </row>
    <row r="4120" spans="1:6" x14ac:dyDescent="0.35">
      <c r="A4120" t="s">
        <v>5</v>
      </c>
      <c r="B4120" t="s">
        <v>30</v>
      </c>
      <c r="C4120" t="s">
        <v>14</v>
      </c>
      <c r="D4120">
        <v>2031</v>
      </c>
      <c r="E4120">
        <v>0</v>
      </c>
      <c r="F4120" t="s">
        <v>44</v>
      </c>
    </row>
    <row r="4121" spans="1:6" x14ac:dyDescent="0.35">
      <c r="A4121" t="s">
        <v>5</v>
      </c>
      <c r="B4121" t="s">
        <v>30</v>
      </c>
      <c r="C4121" t="s">
        <v>15</v>
      </c>
      <c r="D4121">
        <v>2031</v>
      </c>
      <c r="E4121">
        <v>630.37024989999998</v>
      </c>
      <c r="F4121" t="s">
        <v>44</v>
      </c>
    </row>
    <row r="4122" spans="1:6" x14ac:dyDescent="0.35">
      <c r="A4122" t="s">
        <v>5</v>
      </c>
      <c r="B4122" t="s">
        <v>30</v>
      </c>
      <c r="C4122" t="s">
        <v>17</v>
      </c>
      <c r="D4122">
        <v>2031</v>
      </c>
      <c r="E4122">
        <v>310.55574150000001</v>
      </c>
      <c r="F4122" t="s">
        <v>44</v>
      </c>
    </row>
    <row r="4123" spans="1:6" x14ac:dyDescent="0.35">
      <c r="A4123" t="s">
        <v>5</v>
      </c>
      <c r="B4123" t="s">
        <v>30</v>
      </c>
      <c r="C4123" t="s">
        <v>31</v>
      </c>
      <c r="D4123">
        <v>2031</v>
      </c>
      <c r="E4123">
        <v>12623.247439999999</v>
      </c>
      <c r="F4123" t="s">
        <v>44</v>
      </c>
    </row>
    <row r="4124" spans="1:6" x14ac:dyDescent="0.35">
      <c r="A4124" t="s">
        <v>5</v>
      </c>
      <c r="B4124" t="s">
        <v>30</v>
      </c>
      <c r="C4124" t="s">
        <v>19</v>
      </c>
      <c r="D4124">
        <v>2031</v>
      </c>
      <c r="E4124">
        <v>0</v>
      </c>
      <c r="F4124" t="s">
        <v>44</v>
      </c>
    </row>
    <row r="4125" spans="1:6" x14ac:dyDescent="0.35">
      <c r="A4125" t="s">
        <v>5</v>
      </c>
      <c r="B4125" t="s">
        <v>30</v>
      </c>
      <c r="C4125" t="s">
        <v>20</v>
      </c>
      <c r="D4125">
        <v>2031</v>
      </c>
      <c r="E4125">
        <v>2013.7467099999999</v>
      </c>
      <c r="F4125" t="s">
        <v>44</v>
      </c>
    </row>
    <row r="4126" spans="1:6" x14ac:dyDescent="0.35">
      <c r="A4126" t="s">
        <v>5</v>
      </c>
      <c r="B4126" t="s">
        <v>30</v>
      </c>
      <c r="C4126" t="s">
        <v>21</v>
      </c>
      <c r="D4126">
        <v>2031</v>
      </c>
      <c r="E4126">
        <v>13.920555540000001</v>
      </c>
      <c r="F4126" t="s">
        <v>44</v>
      </c>
    </row>
    <row r="4127" spans="1:6" x14ac:dyDescent="0.35">
      <c r="A4127" t="s">
        <v>5</v>
      </c>
      <c r="B4127" t="s">
        <v>30</v>
      </c>
      <c r="C4127" t="s">
        <v>22</v>
      </c>
      <c r="D4127">
        <v>2031</v>
      </c>
      <c r="E4127">
        <v>27.53918912</v>
      </c>
      <c r="F4127" t="s">
        <v>44</v>
      </c>
    </row>
    <row r="4128" spans="1:6" x14ac:dyDescent="0.35">
      <c r="A4128" t="s">
        <v>5</v>
      </c>
      <c r="B4128" t="s">
        <v>30</v>
      </c>
      <c r="C4128" t="s">
        <v>24</v>
      </c>
      <c r="D4128">
        <v>2031</v>
      </c>
      <c r="E4128">
        <v>15647.03529111</v>
      </c>
      <c r="F4128" t="s">
        <v>44</v>
      </c>
    </row>
    <row r="4129" spans="1:6" x14ac:dyDescent="0.35">
      <c r="A4129" t="s">
        <v>5</v>
      </c>
      <c r="B4129" t="s">
        <v>32</v>
      </c>
      <c r="C4129" t="s">
        <v>15</v>
      </c>
      <c r="D4129">
        <v>2031</v>
      </c>
      <c r="E4129">
        <v>370.7769103</v>
      </c>
      <c r="F4129" t="s">
        <v>44</v>
      </c>
    </row>
    <row r="4130" spans="1:6" x14ac:dyDescent="0.35">
      <c r="A4130" t="s">
        <v>5</v>
      </c>
      <c r="B4130" t="s">
        <v>32</v>
      </c>
      <c r="C4130" t="s">
        <v>17</v>
      </c>
      <c r="D4130">
        <v>2031</v>
      </c>
      <c r="E4130">
        <v>0</v>
      </c>
      <c r="F4130" t="s">
        <v>44</v>
      </c>
    </row>
    <row r="4131" spans="1:6" x14ac:dyDescent="0.35">
      <c r="A4131" t="s">
        <v>5</v>
      </c>
      <c r="B4131" t="s">
        <v>32</v>
      </c>
      <c r="C4131" t="s">
        <v>19</v>
      </c>
      <c r="D4131">
        <v>2031</v>
      </c>
      <c r="E4131">
        <v>9.6650481599999996</v>
      </c>
      <c r="F4131" t="s">
        <v>44</v>
      </c>
    </row>
    <row r="4132" spans="1:6" x14ac:dyDescent="0.35">
      <c r="A4132" t="s">
        <v>5</v>
      </c>
      <c r="B4132" t="s">
        <v>32</v>
      </c>
      <c r="C4132" t="s">
        <v>20</v>
      </c>
      <c r="D4132">
        <v>2031</v>
      </c>
      <c r="E4132">
        <v>22.465440229999999</v>
      </c>
      <c r="F4132" t="s">
        <v>44</v>
      </c>
    </row>
    <row r="4133" spans="1:6" x14ac:dyDescent="0.35">
      <c r="A4133" t="s">
        <v>5</v>
      </c>
      <c r="B4133" t="s">
        <v>32</v>
      </c>
      <c r="C4133" t="s">
        <v>21</v>
      </c>
      <c r="D4133">
        <v>2031</v>
      </c>
      <c r="E4133">
        <v>0.98933343399999996</v>
      </c>
      <c r="F4133" t="s">
        <v>44</v>
      </c>
    </row>
    <row r="4134" spans="1:6" x14ac:dyDescent="0.35">
      <c r="A4134" t="s">
        <v>5</v>
      </c>
      <c r="B4134" t="s">
        <v>32</v>
      </c>
      <c r="C4134" t="s">
        <v>22</v>
      </c>
      <c r="D4134">
        <v>2031</v>
      </c>
      <c r="E4134">
        <v>2.712391357</v>
      </c>
      <c r="F4134" t="s">
        <v>44</v>
      </c>
    </row>
    <row r="4135" spans="1:6" x14ac:dyDescent="0.35">
      <c r="A4135" t="s">
        <v>5</v>
      </c>
      <c r="B4135" t="s">
        <v>32</v>
      </c>
      <c r="C4135" t="s">
        <v>24</v>
      </c>
      <c r="D4135">
        <v>2031</v>
      </c>
      <c r="E4135">
        <v>406.60912348099998</v>
      </c>
      <c r="F4135" t="s">
        <v>44</v>
      </c>
    </row>
    <row r="4136" spans="1:6" x14ac:dyDescent="0.35">
      <c r="A4136" t="s">
        <v>5</v>
      </c>
      <c r="B4136" t="s">
        <v>33</v>
      </c>
      <c r="C4136" t="s">
        <v>19</v>
      </c>
      <c r="D4136">
        <v>2031</v>
      </c>
      <c r="E4136">
        <v>304.21039400000001</v>
      </c>
      <c r="F4136" t="s">
        <v>44</v>
      </c>
    </row>
    <row r="4137" spans="1:6" x14ac:dyDescent="0.35">
      <c r="A4137" t="s">
        <v>5</v>
      </c>
      <c r="B4137" t="s">
        <v>33</v>
      </c>
      <c r="C4137" t="s">
        <v>20</v>
      </c>
      <c r="D4137">
        <v>2031</v>
      </c>
      <c r="E4137">
        <v>16.272701250000001</v>
      </c>
      <c r="F4137" t="s">
        <v>44</v>
      </c>
    </row>
    <row r="4138" spans="1:6" x14ac:dyDescent="0.35">
      <c r="A4138" t="s">
        <v>5</v>
      </c>
      <c r="B4138" t="s">
        <v>33</v>
      </c>
      <c r="C4138" t="s">
        <v>21</v>
      </c>
      <c r="D4138">
        <v>2031</v>
      </c>
      <c r="E4138">
        <v>0.57375258299999998</v>
      </c>
      <c r="F4138" t="s">
        <v>44</v>
      </c>
    </row>
    <row r="4139" spans="1:6" x14ac:dyDescent="0.35">
      <c r="A4139" t="s">
        <v>5</v>
      </c>
      <c r="B4139" t="s">
        <v>33</v>
      </c>
      <c r="C4139" t="s">
        <v>22</v>
      </c>
      <c r="D4139">
        <v>2031</v>
      </c>
      <c r="E4139">
        <v>2.2026839539999998</v>
      </c>
      <c r="F4139" t="s">
        <v>44</v>
      </c>
    </row>
    <row r="4140" spans="1:6" x14ac:dyDescent="0.35">
      <c r="A4140" t="s">
        <v>5</v>
      </c>
      <c r="B4140" t="s">
        <v>33</v>
      </c>
      <c r="C4140" t="s">
        <v>24</v>
      </c>
      <c r="D4140">
        <v>2031</v>
      </c>
      <c r="E4140">
        <v>323.25953178700001</v>
      </c>
      <c r="F4140" t="s">
        <v>44</v>
      </c>
    </row>
    <row r="4141" spans="1:6" x14ac:dyDescent="0.35">
      <c r="A4141" t="s">
        <v>5</v>
      </c>
      <c r="B4141" t="s">
        <v>34</v>
      </c>
      <c r="C4141" t="s">
        <v>12</v>
      </c>
      <c r="D4141">
        <v>2031</v>
      </c>
      <c r="E4141">
        <v>1028.330545</v>
      </c>
      <c r="F4141" t="s">
        <v>44</v>
      </c>
    </row>
    <row r="4142" spans="1:6" x14ac:dyDescent="0.35">
      <c r="A4142" t="s">
        <v>5</v>
      </c>
      <c r="B4142" t="s">
        <v>34</v>
      </c>
      <c r="C4142" t="s">
        <v>13</v>
      </c>
      <c r="D4142">
        <v>2031</v>
      </c>
      <c r="E4142">
        <v>131.4</v>
      </c>
      <c r="F4142" t="s">
        <v>44</v>
      </c>
    </row>
    <row r="4143" spans="1:6" x14ac:dyDescent="0.35">
      <c r="A4143" t="s">
        <v>5</v>
      </c>
      <c r="B4143" t="s">
        <v>34</v>
      </c>
      <c r="C4143" t="s">
        <v>15</v>
      </c>
      <c r="D4143">
        <v>2031</v>
      </c>
      <c r="E4143">
        <v>38737.525049999997</v>
      </c>
      <c r="F4143" t="s">
        <v>44</v>
      </c>
    </row>
    <row r="4144" spans="1:6" x14ac:dyDescent="0.35">
      <c r="A4144" t="s">
        <v>5</v>
      </c>
      <c r="B4144" t="s">
        <v>34</v>
      </c>
      <c r="C4144" t="s">
        <v>17</v>
      </c>
      <c r="D4144">
        <v>2031</v>
      </c>
      <c r="E4144">
        <v>20330.748479999998</v>
      </c>
      <c r="F4144" t="s">
        <v>44</v>
      </c>
    </row>
    <row r="4145" spans="1:6" x14ac:dyDescent="0.35">
      <c r="A4145" t="s">
        <v>5</v>
      </c>
      <c r="B4145" t="s">
        <v>34</v>
      </c>
      <c r="C4145" t="s">
        <v>18</v>
      </c>
      <c r="D4145">
        <v>2031</v>
      </c>
      <c r="E4145">
        <v>0</v>
      </c>
      <c r="F4145" t="s">
        <v>44</v>
      </c>
    </row>
    <row r="4146" spans="1:6" x14ac:dyDescent="0.35">
      <c r="A4146" t="s">
        <v>5</v>
      </c>
      <c r="B4146" t="s">
        <v>34</v>
      </c>
      <c r="C4146" t="s">
        <v>19</v>
      </c>
      <c r="D4146">
        <v>2031</v>
      </c>
      <c r="E4146">
        <v>13.66206096</v>
      </c>
      <c r="F4146" t="s">
        <v>44</v>
      </c>
    </row>
    <row r="4147" spans="1:6" x14ac:dyDescent="0.35">
      <c r="A4147" t="s">
        <v>5</v>
      </c>
      <c r="B4147" t="s">
        <v>34</v>
      </c>
      <c r="C4147" t="s">
        <v>20</v>
      </c>
      <c r="D4147">
        <v>2031</v>
      </c>
      <c r="E4147">
        <v>35450.006280000001</v>
      </c>
      <c r="F4147" t="s">
        <v>44</v>
      </c>
    </row>
    <row r="4148" spans="1:6" x14ac:dyDescent="0.35">
      <c r="A4148" t="s">
        <v>5</v>
      </c>
      <c r="B4148" t="s">
        <v>34</v>
      </c>
      <c r="C4148" t="s">
        <v>21</v>
      </c>
      <c r="D4148">
        <v>2031</v>
      </c>
      <c r="E4148">
        <v>4106.8254900000002</v>
      </c>
      <c r="F4148" t="s">
        <v>44</v>
      </c>
    </row>
    <row r="4149" spans="1:6" x14ac:dyDescent="0.35">
      <c r="A4149" t="s">
        <v>5</v>
      </c>
      <c r="B4149" t="s">
        <v>34</v>
      </c>
      <c r="C4149" t="s">
        <v>22</v>
      </c>
      <c r="D4149">
        <v>2031</v>
      </c>
      <c r="E4149">
        <v>5113.5193300000001</v>
      </c>
      <c r="F4149" t="s">
        <v>44</v>
      </c>
    </row>
    <row r="4150" spans="1:6" x14ac:dyDescent="0.35">
      <c r="A4150" t="s">
        <v>5</v>
      </c>
      <c r="B4150" t="s">
        <v>34</v>
      </c>
      <c r="C4150" t="s">
        <v>28</v>
      </c>
      <c r="D4150">
        <v>2031</v>
      </c>
      <c r="E4150">
        <v>79131.136750000005</v>
      </c>
      <c r="F4150" t="s">
        <v>44</v>
      </c>
    </row>
    <row r="4151" spans="1:6" x14ac:dyDescent="0.35">
      <c r="A4151" t="s">
        <v>5</v>
      </c>
      <c r="B4151" t="s">
        <v>34</v>
      </c>
      <c r="C4151" t="s">
        <v>23</v>
      </c>
      <c r="D4151">
        <v>2031</v>
      </c>
      <c r="E4151">
        <v>8340.4628400000001</v>
      </c>
      <c r="F4151" t="s">
        <v>44</v>
      </c>
    </row>
    <row r="4152" spans="1:6" x14ac:dyDescent="0.35">
      <c r="A4152" t="s">
        <v>5</v>
      </c>
      <c r="B4152" t="s">
        <v>34</v>
      </c>
      <c r="C4152" t="s">
        <v>24</v>
      </c>
      <c r="D4152">
        <v>2031</v>
      </c>
      <c r="E4152">
        <v>192383.61682595999</v>
      </c>
      <c r="F4152" t="s">
        <v>44</v>
      </c>
    </row>
    <row r="4153" spans="1:6" x14ac:dyDescent="0.35">
      <c r="A4153" t="s">
        <v>5</v>
      </c>
      <c r="B4153" t="s">
        <v>35</v>
      </c>
      <c r="C4153" t="s">
        <v>12</v>
      </c>
      <c r="D4153">
        <v>2031</v>
      </c>
      <c r="E4153">
        <v>5.6492705220000001</v>
      </c>
      <c r="F4153" t="s">
        <v>44</v>
      </c>
    </row>
    <row r="4154" spans="1:6" x14ac:dyDescent="0.35">
      <c r="A4154" t="s">
        <v>5</v>
      </c>
      <c r="B4154" t="s">
        <v>35</v>
      </c>
      <c r="C4154" t="s">
        <v>19</v>
      </c>
      <c r="D4154">
        <v>2031</v>
      </c>
      <c r="E4154">
        <v>83.691343000000003</v>
      </c>
      <c r="F4154" t="s">
        <v>44</v>
      </c>
    </row>
    <row r="4155" spans="1:6" x14ac:dyDescent="0.35">
      <c r="A4155" t="s">
        <v>5</v>
      </c>
      <c r="B4155" t="s">
        <v>35</v>
      </c>
      <c r="C4155" t="s">
        <v>20</v>
      </c>
      <c r="D4155">
        <v>2031</v>
      </c>
      <c r="E4155">
        <v>1338.214835</v>
      </c>
      <c r="F4155" t="s">
        <v>44</v>
      </c>
    </row>
    <row r="4156" spans="1:6" x14ac:dyDescent="0.35">
      <c r="A4156" t="s">
        <v>5</v>
      </c>
      <c r="B4156" t="s">
        <v>35</v>
      </c>
      <c r="C4156" t="s">
        <v>21</v>
      </c>
      <c r="D4156">
        <v>2031</v>
      </c>
      <c r="E4156">
        <v>5.0027360380000001</v>
      </c>
      <c r="F4156" t="s">
        <v>44</v>
      </c>
    </row>
    <row r="4157" spans="1:6" x14ac:dyDescent="0.35">
      <c r="A4157" t="s">
        <v>5</v>
      </c>
      <c r="B4157" t="s">
        <v>35</v>
      </c>
      <c r="C4157" t="s">
        <v>22</v>
      </c>
      <c r="D4157">
        <v>2031</v>
      </c>
      <c r="E4157">
        <v>41.407368009999999</v>
      </c>
      <c r="F4157" t="s">
        <v>44</v>
      </c>
    </row>
    <row r="4158" spans="1:6" x14ac:dyDescent="0.35">
      <c r="A4158" t="s">
        <v>5</v>
      </c>
      <c r="B4158" t="s">
        <v>35</v>
      </c>
      <c r="C4158" t="s">
        <v>23</v>
      </c>
      <c r="D4158">
        <v>2031</v>
      </c>
      <c r="E4158">
        <v>0</v>
      </c>
      <c r="F4158" t="s">
        <v>44</v>
      </c>
    </row>
    <row r="4159" spans="1:6" x14ac:dyDescent="0.35">
      <c r="A4159" t="s">
        <v>5</v>
      </c>
      <c r="B4159" t="s">
        <v>35</v>
      </c>
      <c r="C4159" t="s">
        <v>24</v>
      </c>
      <c r="D4159">
        <v>2031</v>
      </c>
      <c r="E4159">
        <v>1473.96555257</v>
      </c>
      <c r="F4159" t="s">
        <v>44</v>
      </c>
    </row>
    <row r="4160" spans="1:6" x14ac:dyDescent="0.35">
      <c r="A4160" t="s">
        <v>5</v>
      </c>
      <c r="B4160" t="s">
        <v>36</v>
      </c>
      <c r="C4160" t="s">
        <v>12</v>
      </c>
      <c r="D4160">
        <v>2031</v>
      </c>
      <c r="E4160">
        <v>1395.623527</v>
      </c>
      <c r="F4160" t="s">
        <v>44</v>
      </c>
    </row>
    <row r="4161" spans="1:6" x14ac:dyDescent="0.35">
      <c r="A4161" t="s">
        <v>5</v>
      </c>
      <c r="B4161" t="s">
        <v>36</v>
      </c>
      <c r="C4161" t="s">
        <v>15</v>
      </c>
      <c r="D4161">
        <v>2031</v>
      </c>
      <c r="E4161">
        <v>248171.93640000001</v>
      </c>
      <c r="F4161" t="s">
        <v>44</v>
      </c>
    </row>
    <row r="4162" spans="1:6" x14ac:dyDescent="0.35">
      <c r="A4162" t="s">
        <v>5</v>
      </c>
      <c r="B4162" t="s">
        <v>36</v>
      </c>
      <c r="C4162" t="s">
        <v>17</v>
      </c>
      <c r="D4162">
        <v>2031</v>
      </c>
      <c r="E4162">
        <v>168.92827339999999</v>
      </c>
      <c r="F4162" t="s">
        <v>44</v>
      </c>
    </row>
    <row r="4163" spans="1:6" x14ac:dyDescent="0.35">
      <c r="A4163" t="s">
        <v>5</v>
      </c>
      <c r="B4163" t="s">
        <v>36</v>
      </c>
      <c r="C4163" t="s">
        <v>19</v>
      </c>
      <c r="D4163">
        <v>2031</v>
      </c>
      <c r="E4163">
        <v>322.8974</v>
      </c>
      <c r="F4163" t="s">
        <v>44</v>
      </c>
    </row>
    <row r="4164" spans="1:6" x14ac:dyDescent="0.35">
      <c r="A4164" t="s">
        <v>5</v>
      </c>
      <c r="B4164" t="s">
        <v>36</v>
      </c>
      <c r="C4164" t="s">
        <v>20</v>
      </c>
      <c r="D4164">
        <v>2031</v>
      </c>
      <c r="E4164">
        <v>15105.33178</v>
      </c>
      <c r="F4164" t="s">
        <v>44</v>
      </c>
    </row>
    <row r="4165" spans="1:6" x14ac:dyDescent="0.35">
      <c r="A4165" t="s">
        <v>5</v>
      </c>
      <c r="B4165" t="s">
        <v>36</v>
      </c>
      <c r="C4165" t="s">
        <v>21</v>
      </c>
      <c r="D4165">
        <v>2031</v>
      </c>
      <c r="E4165">
        <v>189.3908266</v>
      </c>
      <c r="F4165" t="s">
        <v>44</v>
      </c>
    </row>
    <row r="4166" spans="1:6" x14ac:dyDescent="0.35">
      <c r="A4166" t="s">
        <v>5</v>
      </c>
      <c r="B4166" t="s">
        <v>36</v>
      </c>
      <c r="C4166" t="s">
        <v>22</v>
      </c>
      <c r="D4166">
        <v>2031</v>
      </c>
      <c r="E4166">
        <v>52.431327779999997</v>
      </c>
      <c r="F4166" t="s">
        <v>44</v>
      </c>
    </row>
    <row r="4167" spans="1:6" x14ac:dyDescent="0.35">
      <c r="A4167" t="s">
        <v>5</v>
      </c>
      <c r="B4167" t="s">
        <v>36</v>
      </c>
      <c r="C4167" t="s">
        <v>23</v>
      </c>
      <c r="D4167">
        <v>2031</v>
      </c>
      <c r="E4167">
        <v>0</v>
      </c>
      <c r="F4167" t="s">
        <v>44</v>
      </c>
    </row>
    <row r="4168" spans="1:6" x14ac:dyDescent="0.35">
      <c r="A4168" t="s">
        <v>5</v>
      </c>
      <c r="B4168" t="s">
        <v>36</v>
      </c>
      <c r="C4168" t="s">
        <v>24</v>
      </c>
      <c r="D4168">
        <v>2031</v>
      </c>
      <c r="E4168">
        <v>265406.53953478002</v>
      </c>
      <c r="F4168" t="s">
        <v>44</v>
      </c>
    </row>
    <row r="4169" spans="1:6" x14ac:dyDescent="0.35">
      <c r="A4169" t="s">
        <v>5</v>
      </c>
      <c r="B4169" t="s">
        <v>37</v>
      </c>
      <c r="C4169" t="s">
        <v>12</v>
      </c>
      <c r="D4169">
        <v>2031</v>
      </c>
      <c r="E4169">
        <v>144.23246169999999</v>
      </c>
      <c r="F4169" t="s">
        <v>44</v>
      </c>
    </row>
    <row r="4170" spans="1:6" x14ac:dyDescent="0.35">
      <c r="A4170" t="s">
        <v>5</v>
      </c>
      <c r="B4170" t="s">
        <v>37</v>
      </c>
      <c r="C4170" t="s">
        <v>13</v>
      </c>
      <c r="D4170">
        <v>2031</v>
      </c>
      <c r="E4170">
        <v>876</v>
      </c>
      <c r="F4170" t="s">
        <v>44</v>
      </c>
    </row>
    <row r="4171" spans="1:6" x14ac:dyDescent="0.35">
      <c r="A4171" t="s">
        <v>5</v>
      </c>
      <c r="B4171" t="s">
        <v>37</v>
      </c>
      <c r="C4171" t="s">
        <v>14</v>
      </c>
      <c r="D4171">
        <v>2031</v>
      </c>
      <c r="E4171">
        <v>0</v>
      </c>
      <c r="F4171" t="s">
        <v>44</v>
      </c>
    </row>
    <row r="4172" spans="1:6" x14ac:dyDescent="0.35">
      <c r="A4172" t="s">
        <v>5</v>
      </c>
      <c r="B4172" t="s">
        <v>37</v>
      </c>
      <c r="C4172" t="s">
        <v>38</v>
      </c>
      <c r="D4172">
        <v>2031</v>
      </c>
      <c r="E4172">
        <v>654.80999999999995</v>
      </c>
      <c r="F4172" t="s">
        <v>44</v>
      </c>
    </row>
    <row r="4173" spans="1:6" x14ac:dyDescent="0.35">
      <c r="A4173" t="s">
        <v>5</v>
      </c>
      <c r="B4173" t="s">
        <v>37</v>
      </c>
      <c r="C4173" t="s">
        <v>15</v>
      </c>
      <c r="D4173">
        <v>2031</v>
      </c>
      <c r="E4173">
        <v>4115.570076</v>
      </c>
      <c r="F4173" t="s">
        <v>44</v>
      </c>
    </row>
    <row r="4174" spans="1:6" x14ac:dyDescent="0.35">
      <c r="A4174" t="s">
        <v>5</v>
      </c>
      <c r="B4174" t="s">
        <v>37</v>
      </c>
      <c r="C4174" t="s">
        <v>17</v>
      </c>
      <c r="D4174">
        <v>2031</v>
      </c>
      <c r="E4174">
        <v>8333.0966630000003</v>
      </c>
      <c r="F4174" t="s">
        <v>44</v>
      </c>
    </row>
    <row r="4175" spans="1:6" x14ac:dyDescent="0.35">
      <c r="A4175" t="s">
        <v>5</v>
      </c>
      <c r="B4175" t="s">
        <v>37</v>
      </c>
      <c r="C4175" t="s">
        <v>18</v>
      </c>
      <c r="D4175">
        <v>2031</v>
      </c>
      <c r="E4175">
        <v>3641.4907899999998</v>
      </c>
      <c r="F4175" t="s">
        <v>44</v>
      </c>
    </row>
    <row r="4176" spans="1:6" x14ac:dyDescent="0.35">
      <c r="A4176" t="s">
        <v>5</v>
      </c>
      <c r="B4176" t="s">
        <v>37</v>
      </c>
      <c r="C4176" t="s">
        <v>19</v>
      </c>
      <c r="D4176">
        <v>2031</v>
      </c>
      <c r="E4176">
        <v>0</v>
      </c>
      <c r="F4176" t="s">
        <v>44</v>
      </c>
    </row>
    <row r="4177" spans="1:6" x14ac:dyDescent="0.35">
      <c r="A4177" t="s">
        <v>5</v>
      </c>
      <c r="B4177" t="s">
        <v>37</v>
      </c>
      <c r="C4177" t="s">
        <v>20</v>
      </c>
      <c r="D4177">
        <v>2031</v>
      </c>
      <c r="E4177">
        <v>10257.57402</v>
      </c>
      <c r="F4177" t="s">
        <v>44</v>
      </c>
    </row>
    <row r="4178" spans="1:6" x14ac:dyDescent="0.35">
      <c r="A4178" t="s">
        <v>5</v>
      </c>
      <c r="B4178" t="s">
        <v>37</v>
      </c>
      <c r="C4178" t="s">
        <v>21</v>
      </c>
      <c r="D4178">
        <v>2031</v>
      </c>
      <c r="E4178">
        <v>170.9137557</v>
      </c>
      <c r="F4178" t="s">
        <v>44</v>
      </c>
    </row>
    <row r="4179" spans="1:6" x14ac:dyDescent="0.35">
      <c r="A4179" t="s">
        <v>5</v>
      </c>
      <c r="B4179" t="s">
        <v>37</v>
      </c>
      <c r="C4179" t="s">
        <v>22</v>
      </c>
      <c r="D4179">
        <v>2031</v>
      </c>
      <c r="E4179">
        <v>427.02442760000002</v>
      </c>
      <c r="F4179" t="s">
        <v>44</v>
      </c>
    </row>
    <row r="4180" spans="1:6" x14ac:dyDescent="0.35">
      <c r="A4180" t="s">
        <v>5</v>
      </c>
      <c r="B4180" t="s">
        <v>37</v>
      </c>
      <c r="C4180" t="s">
        <v>23</v>
      </c>
      <c r="D4180">
        <v>2031</v>
      </c>
      <c r="E4180">
        <v>1208.509016</v>
      </c>
      <c r="F4180" t="s">
        <v>44</v>
      </c>
    </row>
    <row r="4181" spans="1:6" x14ac:dyDescent="0.35">
      <c r="A4181" t="s">
        <v>5</v>
      </c>
      <c r="B4181" t="s">
        <v>37</v>
      </c>
      <c r="C4181" t="s">
        <v>24</v>
      </c>
      <c r="D4181">
        <v>2031</v>
      </c>
      <c r="E4181">
        <v>29829.22121</v>
      </c>
      <c r="F4181" t="s">
        <v>44</v>
      </c>
    </row>
    <row r="4182" spans="1:6" x14ac:dyDescent="0.35">
      <c r="A4182" t="s">
        <v>5</v>
      </c>
      <c r="B4182" t="s">
        <v>39</v>
      </c>
      <c r="C4182" t="s">
        <v>12</v>
      </c>
      <c r="D4182">
        <v>2031</v>
      </c>
      <c r="E4182">
        <v>93.862940480000006</v>
      </c>
      <c r="F4182" t="s">
        <v>44</v>
      </c>
    </row>
    <row r="4183" spans="1:6" x14ac:dyDescent="0.35">
      <c r="A4183" t="s">
        <v>5</v>
      </c>
      <c r="B4183" t="s">
        <v>39</v>
      </c>
      <c r="C4183" t="s">
        <v>15</v>
      </c>
      <c r="D4183">
        <v>2031</v>
      </c>
      <c r="E4183">
        <v>466.15831700000001</v>
      </c>
      <c r="F4183" t="s">
        <v>44</v>
      </c>
    </row>
    <row r="4184" spans="1:6" x14ac:dyDescent="0.35">
      <c r="A4184" t="s">
        <v>5</v>
      </c>
      <c r="B4184" t="s">
        <v>39</v>
      </c>
      <c r="C4184" t="s">
        <v>17</v>
      </c>
      <c r="D4184">
        <v>2031</v>
      </c>
      <c r="E4184">
        <v>173.44681919999999</v>
      </c>
      <c r="F4184" t="s">
        <v>44</v>
      </c>
    </row>
    <row r="4185" spans="1:6" x14ac:dyDescent="0.35">
      <c r="A4185" t="s">
        <v>5</v>
      </c>
      <c r="B4185" t="s">
        <v>39</v>
      </c>
      <c r="C4185" t="s">
        <v>19</v>
      </c>
      <c r="D4185">
        <v>2031</v>
      </c>
      <c r="E4185">
        <v>173.9537469</v>
      </c>
      <c r="F4185" t="s">
        <v>44</v>
      </c>
    </row>
    <row r="4186" spans="1:6" x14ac:dyDescent="0.35">
      <c r="A4186" t="s">
        <v>5</v>
      </c>
      <c r="B4186" t="s">
        <v>39</v>
      </c>
      <c r="C4186" t="s">
        <v>20</v>
      </c>
      <c r="D4186">
        <v>2031</v>
      </c>
      <c r="E4186">
        <v>14.57229873</v>
      </c>
      <c r="F4186" t="s">
        <v>44</v>
      </c>
    </row>
    <row r="4187" spans="1:6" x14ac:dyDescent="0.35">
      <c r="A4187" t="s">
        <v>5</v>
      </c>
      <c r="B4187" t="s">
        <v>39</v>
      </c>
      <c r="C4187" t="s">
        <v>21</v>
      </c>
      <c r="D4187">
        <v>2031</v>
      </c>
      <c r="E4187">
        <v>1.421739426</v>
      </c>
      <c r="F4187" t="s">
        <v>44</v>
      </c>
    </row>
    <row r="4188" spans="1:6" x14ac:dyDescent="0.35">
      <c r="A4188" t="s">
        <v>5</v>
      </c>
      <c r="B4188" t="s">
        <v>39</v>
      </c>
      <c r="C4188" t="s">
        <v>22</v>
      </c>
      <c r="D4188">
        <v>2031</v>
      </c>
      <c r="E4188">
        <v>2.970316994</v>
      </c>
      <c r="F4188" t="s">
        <v>44</v>
      </c>
    </row>
    <row r="4189" spans="1:6" x14ac:dyDescent="0.35">
      <c r="A4189" t="s">
        <v>5</v>
      </c>
      <c r="B4189" t="s">
        <v>39</v>
      </c>
      <c r="C4189" t="s">
        <v>24</v>
      </c>
      <c r="D4189">
        <v>2031</v>
      </c>
      <c r="E4189">
        <v>926.38617872999998</v>
      </c>
      <c r="F4189" t="s">
        <v>44</v>
      </c>
    </row>
    <row r="4190" spans="1:6" x14ac:dyDescent="0.35">
      <c r="A4190" t="s">
        <v>1</v>
      </c>
      <c r="B4190" t="s">
        <v>11</v>
      </c>
      <c r="C4190" t="s">
        <v>12</v>
      </c>
      <c r="D4190">
        <v>2032</v>
      </c>
      <c r="E4190">
        <v>1707.0713169999999</v>
      </c>
      <c r="F4190" t="s">
        <v>44</v>
      </c>
    </row>
    <row r="4191" spans="1:6" x14ac:dyDescent="0.35">
      <c r="A4191" t="s">
        <v>1</v>
      </c>
      <c r="B4191" t="s">
        <v>11</v>
      </c>
      <c r="C4191" t="s">
        <v>13</v>
      </c>
      <c r="D4191">
        <v>2032</v>
      </c>
      <c r="E4191">
        <v>2295.12</v>
      </c>
      <c r="F4191" t="s">
        <v>44</v>
      </c>
    </row>
    <row r="4192" spans="1:6" x14ac:dyDescent="0.35">
      <c r="A4192" t="s">
        <v>1</v>
      </c>
      <c r="B4192" t="s">
        <v>11</v>
      </c>
      <c r="C4192" t="s">
        <v>14</v>
      </c>
      <c r="D4192">
        <v>2032</v>
      </c>
      <c r="E4192">
        <v>0</v>
      </c>
      <c r="F4192" t="s">
        <v>44</v>
      </c>
    </row>
    <row r="4193" spans="1:6" x14ac:dyDescent="0.35">
      <c r="A4193" t="s">
        <v>1</v>
      </c>
      <c r="B4193" t="s">
        <v>11</v>
      </c>
      <c r="C4193" t="s">
        <v>15</v>
      </c>
      <c r="D4193">
        <v>2032</v>
      </c>
      <c r="E4193">
        <v>1638.7998250000001</v>
      </c>
      <c r="F4193" t="s">
        <v>44</v>
      </c>
    </row>
    <row r="4194" spans="1:6" x14ac:dyDescent="0.35">
      <c r="A4194" t="s">
        <v>1</v>
      </c>
      <c r="B4194" t="s">
        <v>11</v>
      </c>
      <c r="C4194" t="s">
        <v>16</v>
      </c>
      <c r="D4194">
        <v>2032</v>
      </c>
      <c r="E4194">
        <v>0</v>
      </c>
      <c r="F4194" t="s">
        <v>44</v>
      </c>
    </row>
    <row r="4195" spans="1:6" x14ac:dyDescent="0.35">
      <c r="A4195" t="s">
        <v>1</v>
      </c>
      <c r="B4195" t="s">
        <v>11</v>
      </c>
      <c r="C4195" t="s">
        <v>17</v>
      </c>
      <c r="D4195">
        <v>2032</v>
      </c>
      <c r="E4195">
        <v>39207.225250000003</v>
      </c>
      <c r="F4195" t="s">
        <v>44</v>
      </c>
    </row>
    <row r="4196" spans="1:6" x14ac:dyDescent="0.35">
      <c r="A4196" t="s">
        <v>1</v>
      </c>
      <c r="B4196" t="s">
        <v>11</v>
      </c>
      <c r="C4196" t="s">
        <v>18</v>
      </c>
      <c r="D4196">
        <v>2032</v>
      </c>
      <c r="E4196">
        <v>15334.92539</v>
      </c>
      <c r="F4196" t="s">
        <v>44</v>
      </c>
    </row>
    <row r="4197" spans="1:6" x14ac:dyDescent="0.35">
      <c r="A4197" t="s">
        <v>1</v>
      </c>
      <c r="B4197" t="s">
        <v>11</v>
      </c>
      <c r="C4197" t="s">
        <v>19</v>
      </c>
      <c r="D4197">
        <v>2032</v>
      </c>
      <c r="E4197">
        <v>0</v>
      </c>
      <c r="F4197" t="s">
        <v>44</v>
      </c>
    </row>
    <row r="4198" spans="1:6" x14ac:dyDescent="0.35">
      <c r="A4198" t="s">
        <v>1</v>
      </c>
      <c r="B4198" t="s">
        <v>11</v>
      </c>
      <c r="C4198" t="s">
        <v>20</v>
      </c>
      <c r="D4198">
        <v>2032</v>
      </c>
      <c r="E4198">
        <v>41633.104939999997</v>
      </c>
      <c r="F4198" t="s">
        <v>44</v>
      </c>
    </row>
    <row r="4199" spans="1:6" x14ac:dyDescent="0.35">
      <c r="A4199" t="s">
        <v>1</v>
      </c>
      <c r="B4199" t="s">
        <v>11</v>
      </c>
      <c r="C4199" t="s">
        <v>21</v>
      </c>
      <c r="D4199">
        <v>2032</v>
      </c>
      <c r="E4199">
        <v>1057.85067</v>
      </c>
      <c r="F4199" t="s">
        <v>44</v>
      </c>
    </row>
    <row r="4200" spans="1:6" x14ac:dyDescent="0.35">
      <c r="A4200" t="s">
        <v>1</v>
      </c>
      <c r="B4200" t="s">
        <v>11</v>
      </c>
      <c r="C4200" t="s">
        <v>22</v>
      </c>
      <c r="D4200">
        <v>2032</v>
      </c>
      <c r="E4200">
        <v>11940.45757</v>
      </c>
      <c r="F4200" t="s">
        <v>44</v>
      </c>
    </row>
    <row r="4201" spans="1:6" x14ac:dyDescent="0.35">
      <c r="A4201" t="s">
        <v>1</v>
      </c>
      <c r="B4201" t="s">
        <v>11</v>
      </c>
      <c r="C4201" t="s">
        <v>23</v>
      </c>
      <c r="D4201">
        <v>2032</v>
      </c>
      <c r="E4201">
        <v>1644.66749</v>
      </c>
      <c r="F4201" t="s">
        <v>44</v>
      </c>
    </row>
    <row r="4202" spans="1:6" x14ac:dyDescent="0.35">
      <c r="A4202" t="s">
        <v>1</v>
      </c>
      <c r="B4202" t="s">
        <v>11</v>
      </c>
      <c r="C4202" t="s">
        <v>24</v>
      </c>
      <c r="D4202">
        <v>2032</v>
      </c>
      <c r="E4202">
        <v>116459.222452</v>
      </c>
      <c r="F4202" t="s">
        <v>44</v>
      </c>
    </row>
    <row r="4203" spans="1:6" x14ac:dyDescent="0.35">
      <c r="A4203" t="s">
        <v>1</v>
      </c>
      <c r="B4203" t="s">
        <v>25</v>
      </c>
      <c r="C4203" t="s">
        <v>12</v>
      </c>
      <c r="D4203">
        <v>2032</v>
      </c>
      <c r="E4203">
        <v>5473.1222939999998</v>
      </c>
      <c r="F4203" t="s">
        <v>44</v>
      </c>
    </row>
    <row r="4204" spans="1:6" x14ac:dyDescent="0.35">
      <c r="A4204" t="s">
        <v>1</v>
      </c>
      <c r="B4204" t="s">
        <v>25</v>
      </c>
      <c r="C4204" t="s">
        <v>13</v>
      </c>
      <c r="D4204">
        <v>2032</v>
      </c>
      <c r="E4204">
        <v>262.8</v>
      </c>
      <c r="F4204" t="s">
        <v>44</v>
      </c>
    </row>
    <row r="4205" spans="1:6" x14ac:dyDescent="0.35">
      <c r="A4205" t="s">
        <v>1</v>
      </c>
      <c r="B4205" t="s">
        <v>25</v>
      </c>
      <c r="C4205" t="s">
        <v>15</v>
      </c>
      <c r="D4205">
        <v>2032</v>
      </c>
      <c r="E4205">
        <v>63079.170839999999</v>
      </c>
      <c r="F4205" t="s">
        <v>44</v>
      </c>
    </row>
    <row r="4206" spans="1:6" x14ac:dyDescent="0.35">
      <c r="A4206" t="s">
        <v>1</v>
      </c>
      <c r="B4206" t="s">
        <v>25</v>
      </c>
      <c r="C4206" t="s">
        <v>17</v>
      </c>
      <c r="D4206">
        <v>2032</v>
      </c>
      <c r="E4206">
        <v>6282.7376729999996</v>
      </c>
      <c r="F4206" t="s">
        <v>44</v>
      </c>
    </row>
    <row r="4207" spans="1:6" x14ac:dyDescent="0.35">
      <c r="A4207" t="s">
        <v>1</v>
      </c>
      <c r="B4207" t="s">
        <v>25</v>
      </c>
      <c r="C4207" t="s">
        <v>18</v>
      </c>
      <c r="D4207">
        <v>2032</v>
      </c>
      <c r="E4207">
        <v>0</v>
      </c>
      <c r="F4207" t="s">
        <v>44</v>
      </c>
    </row>
    <row r="4208" spans="1:6" x14ac:dyDescent="0.35">
      <c r="A4208" t="s">
        <v>1</v>
      </c>
      <c r="B4208" t="s">
        <v>25</v>
      </c>
      <c r="C4208" t="s">
        <v>19</v>
      </c>
      <c r="D4208">
        <v>2032</v>
      </c>
      <c r="E4208">
        <v>0</v>
      </c>
      <c r="F4208" t="s">
        <v>44</v>
      </c>
    </row>
    <row r="4209" spans="1:6" x14ac:dyDescent="0.35">
      <c r="A4209" t="s">
        <v>1</v>
      </c>
      <c r="B4209" t="s">
        <v>25</v>
      </c>
      <c r="C4209" t="s">
        <v>20</v>
      </c>
      <c r="D4209">
        <v>2032</v>
      </c>
      <c r="E4209">
        <v>5844.3661730000003</v>
      </c>
      <c r="F4209" t="s">
        <v>44</v>
      </c>
    </row>
    <row r="4210" spans="1:6" x14ac:dyDescent="0.35">
      <c r="A4210" t="s">
        <v>1</v>
      </c>
      <c r="B4210" t="s">
        <v>25</v>
      </c>
      <c r="C4210" t="s">
        <v>21</v>
      </c>
      <c r="D4210">
        <v>2032</v>
      </c>
      <c r="E4210">
        <v>909.21656840000003</v>
      </c>
      <c r="F4210" t="s">
        <v>44</v>
      </c>
    </row>
    <row r="4211" spans="1:6" x14ac:dyDescent="0.35">
      <c r="A4211" t="s">
        <v>1</v>
      </c>
      <c r="B4211" t="s">
        <v>25</v>
      </c>
      <c r="C4211" t="s">
        <v>22</v>
      </c>
      <c r="D4211">
        <v>2032</v>
      </c>
      <c r="E4211">
        <v>2562.5597069999999</v>
      </c>
      <c r="F4211" t="s">
        <v>44</v>
      </c>
    </row>
    <row r="4212" spans="1:6" x14ac:dyDescent="0.35">
      <c r="A4212" t="s">
        <v>1</v>
      </c>
      <c r="B4212" t="s">
        <v>25</v>
      </c>
      <c r="C4212" t="s">
        <v>23</v>
      </c>
      <c r="D4212">
        <v>2032</v>
      </c>
      <c r="E4212">
        <v>7705.9018669999996</v>
      </c>
      <c r="F4212" t="s">
        <v>44</v>
      </c>
    </row>
    <row r="4213" spans="1:6" x14ac:dyDescent="0.35">
      <c r="A4213" t="s">
        <v>1</v>
      </c>
      <c r="B4213" t="s">
        <v>25</v>
      </c>
      <c r="C4213" t="s">
        <v>24</v>
      </c>
      <c r="D4213">
        <v>2032</v>
      </c>
      <c r="E4213">
        <v>92119.875122400001</v>
      </c>
      <c r="F4213" t="s">
        <v>44</v>
      </c>
    </row>
    <row r="4214" spans="1:6" x14ac:dyDescent="0.35">
      <c r="A4214" t="s">
        <v>1</v>
      </c>
      <c r="B4214" t="s">
        <v>26</v>
      </c>
      <c r="C4214" t="s">
        <v>12</v>
      </c>
      <c r="D4214">
        <v>2032</v>
      </c>
      <c r="E4214">
        <v>79.601241209999998</v>
      </c>
      <c r="F4214" t="s">
        <v>44</v>
      </c>
    </row>
    <row r="4215" spans="1:6" x14ac:dyDescent="0.35">
      <c r="A4215" t="s">
        <v>1</v>
      </c>
      <c r="B4215" t="s">
        <v>26</v>
      </c>
      <c r="C4215" t="s">
        <v>15</v>
      </c>
      <c r="D4215">
        <v>2032</v>
      </c>
      <c r="E4215">
        <v>42420.462249999997</v>
      </c>
      <c r="F4215" t="s">
        <v>44</v>
      </c>
    </row>
    <row r="4216" spans="1:6" x14ac:dyDescent="0.35">
      <c r="A4216" t="s">
        <v>1</v>
      </c>
      <c r="B4216" t="s">
        <v>26</v>
      </c>
      <c r="C4216" t="s">
        <v>17</v>
      </c>
      <c r="D4216">
        <v>2032</v>
      </c>
      <c r="E4216">
        <v>12.11764503</v>
      </c>
      <c r="F4216" t="s">
        <v>44</v>
      </c>
    </row>
    <row r="4217" spans="1:6" x14ac:dyDescent="0.35">
      <c r="A4217" t="s">
        <v>1</v>
      </c>
      <c r="B4217" t="s">
        <v>26</v>
      </c>
      <c r="C4217" t="s">
        <v>19</v>
      </c>
      <c r="D4217">
        <v>2032</v>
      </c>
      <c r="E4217">
        <v>0.82291599699999995</v>
      </c>
      <c r="F4217" t="s">
        <v>44</v>
      </c>
    </row>
    <row r="4218" spans="1:6" x14ac:dyDescent="0.35">
      <c r="A4218" t="s">
        <v>1</v>
      </c>
      <c r="B4218" t="s">
        <v>26</v>
      </c>
      <c r="C4218" t="s">
        <v>20</v>
      </c>
      <c r="D4218">
        <v>2032</v>
      </c>
      <c r="E4218">
        <v>1100.7216539999999</v>
      </c>
      <c r="F4218" t="s">
        <v>44</v>
      </c>
    </row>
    <row r="4219" spans="1:6" x14ac:dyDescent="0.35">
      <c r="A4219" t="s">
        <v>1</v>
      </c>
      <c r="B4219" t="s">
        <v>26</v>
      </c>
      <c r="C4219" t="s">
        <v>21</v>
      </c>
      <c r="D4219">
        <v>2032</v>
      </c>
      <c r="E4219">
        <v>65.625049079999997</v>
      </c>
      <c r="F4219" t="s">
        <v>44</v>
      </c>
    </row>
    <row r="4220" spans="1:6" x14ac:dyDescent="0.35">
      <c r="A4220" t="s">
        <v>1</v>
      </c>
      <c r="B4220" t="s">
        <v>26</v>
      </c>
      <c r="C4220" t="s">
        <v>22</v>
      </c>
      <c r="D4220">
        <v>2032</v>
      </c>
      <c r="E4220">
        <v>9.8927691170000003</v>
      </c>
      <c r="F4220" t="s">
        <v>44</v>
      </c>
    </row>
    <row r="4221" spans="1:6" x14ac:dyDescent="0.35">
      <c r="A4221" t="s">
        <v>1</v>
      </c>
      <c r="B4221" t="s">
        <v>26</v>
      </c>
      <c r="C4221" t="s">
        <v>23</v>
      </c>
      <c r="D4221">
        <v>2032</v>
      </c>
      <c r="E4221">
        <v>698.59241440000005</v>
      </c>
      <c r="F4221" t="s">
        <v>44</v>
      </c>
    </row>
    <row r="4222" spans="1:6" x14ac:dyDescent="0.35">
      <c r="A4222" t="s">
        <v>1</v>
      </c>
      <c r="B4222" t="s">
        <v>26</v>
      </c>
      <c r="C4222" t="s">
        <v>24</v>
      </c>
      <c r="D4222">
        <v>2032</v>
      </c>
      <c r="E4222">
        <v>44387.835938833901</v>
      </c>
      <c r="F4222" t="s">
        <v>44</v>
      </c>
    </row>
    <row r="4223" spans="1:6" x14ac:dyDescent="0.35">
      <c r="A4223" t="s">
        <v>1</v>
      </c>
      <c r="B4223" t="s">
        <v>27</v>
      </c>
      <c r="C4223" t="s">
        <v>12</v>
      </c>
      <c r="D4223">
        <v>2032</v>
      </c>
      <c r="E4223">
        <v>241.39750100000001</v>
      </c>
      <c r="F4223" t="s">
        <v>44</v>
      </c>
    </row>
    <row r="4224" spans="1:6" x14ac:dyDescent="0.35">
      <c r="A4224" t="s">
        <v>1</v>
      </c>
      <c r="B4224" t="s">
        <v>27</v>
      </c>
      <c r="C4224" t="s">
        <v>14</v>
      </c>
      <c r="D4224">
        <v>2032</v>
      </c>
      <c r="E4224">
        <v>0</v>
      </c>
      <c r="F4224" t="s">
        <v>44</v>
      </c>
    </row>
    <row r="4225" spans="1:6" x14ac:dyDescent="0.35">
      <c r="A4225" t="s">
        <v>1</v>
      </c>
      <c r="B4225" t="s">
        <v>27</v>
      </c>
      <c r="C4225" t="s">
        <v>15</v>
      </c>
      <c r="D4225">
        <v>2032</v>
      </c>
      <c r="E4225">
        <v>2676.5663909999998</v>
      </c>
      <c r="F4225" t="s">
        <v>44</v>
      </c>
    </row>
    <row r="4226" spans="1:6" x14ac:dyDescent="0.35">
      <c r="A4226" t="s">
        <v>1</v>
      </c>
      <c r="B4226" t="s">
        <v>27</v>
      </c>
      <c r="C4226" t="s">
        <v>17</v>
      </c>
      <c r="D4226">
        <v>2032</v>
      </c>
      <c r="E4226">
        <v>63.624285729999997</v>
      </c>
      <c r="F4226" t="s">
        <v>44</v>
      </c>
    </row>
    <row r="4227" spans="1:6" x14ac:dyDescent="0.35">
      <c r="A4227" t="s">
        <v>1</v>
      </c>
      <c r="B4227" t="s">
        <v>27</v>
      </c>
      <c r="C4227" t="s">
        <v>19</v>
      </c>
      <c r="D4227">
        <v>2032</v>
      </c>
      <c r="E4227">
        <v>6.2164432700000001</v>
      </c>
      <c r="F4227" t="s">
        <v>44</v>
      </c>
    </row>
    <row r="4228" spans="1:6" x14ac:dyDescent="0.35">
      <c r="A4228" t="s">
        <v>1</v>
      </c>
      <c r="B4228" t="s">
        <v>27</v>
      </c>
      <c r="C4228" t="s">
        <v>20</v>
      </c>
      <c r="D4228">
        <v>2032</v>
      </c>
      <c r="E4228">
        <v>3829.4482889999999</v>
      </c>
      <c r="F4228" t="s">
        <v>44</v>
      </c>
    </row>
    <row r="4229" spans="1:6" x14ac:dyDescent="0.35">
      <c r="A4229" t="s">
        <v>1</v>
      </c>
      <c r="B4229" t="s">
        <v>27</v>
      </c>
      <c r="C4229" t="s">
        <v>21</v>
      </c>
      <c r="D4229">
        <v>2032</v>
      </c>
      <c r="E4229">
        <v>22.332724519999999</v>
      </c>
      <c r="F4229" t="s">
        <v>44</v>
      </c>
    </row>
    <row r="4230" spans="1:6" x14ac:dyDescent="0.35">
      <c r="A4230" t="s">
        <v>1</v>
      </c>
      <c r="B4230" t="s">
        <v>27</v>
      </c>
      <c r="C4230" t="s">
        <v>22</v>
      </c>
      <c r="D4230">
        <v>2032</v>
      </c>
      <c r="E4230">
        <v>48.129285899999999</v>
      </c>
      <c r="F4230" t="s">
        <v>44</v>
      </c>
    </row>
    <row r="4231" spans="1:6" x14ac:dyDescent="0.35">
      <c r="A4231" t="s">
        <v>1</v>
      </c>
      <c r="B4231" t="s">
        <v>27</v>
      </c>
      <c r="C4231" t="s">
        <v>28</v>
      </c>
      <c r="D4231">
        <v>2032</v>
      </c>
      <c r="E4231">
        <v>5154.3312580000002</v>
      </c>
      <c r="F4231" t="s">
        <v>44</v>
      </c>
    </row>
    <row r="4232" spans="1:6" x14ac:dyDescent="0.35">
      <c r="A4232" t="s">
        <v>1</v>
      </c>
      <c r="B4232" t="s">
        <v>27</v>
      </c>
      <c r="C4232" t="s">
        <v>23</v>
      </c>
      <c r="D4232">
        <v>2032</v>
      </c>
      <c r="E4232">
        <v>0</v>
      </c>
      <c r="F4232" t="s">
        <v>44</v>
      </c>
    </row>
    <row r="4233" spans="1:6" x14ac:dyDescent="0.35">
      <c r="A4233" t="s">
        <v>1</v>
      </c>
      <c r="B4233" t="s">
        <v>27</v>
      </c>
      <c r="C4233" t="s">
        <v>24</v>
      </c>
      <c r="D4233">
        <v>2032</v>
      </c>
      <c r="E4233">
        <v>12042.04617842</v>
      </c>
      <c r="F4233" t="s">
        <v>44</v>
      </c>
    </row>
    <row r="4234" spans="1:6" x14ac:dyDescent="0.35">
      <c r="A4234" t="s">
        <v>1</v>
      </c>
      <c r="B4234" t="s">
        <v>29</v>
      </c>
      <c r="C4234" t="s">
        <v>15</v>
      </c>
      <c r="D4234">
        <v>2032</v>
      </c>
      <c r="E4234">
        <v>45560.464449999999</v>
      </c>
      <c r="F4234" t="s">
        <v>44</v>
      </c>
    </row>
    <row r="4235" spans="1:6" x14ac:dyDescent="0.35">
      <c r="A4235" t="s">
        <v>1</v>
      </c>
      <c r="B4235" t="s">
        <v>29</v>
      </c>
      <c r="C4235" t="s">
        <v>17</v>
      </c>
      <c r="D4235">
        <v>2032</v>
      </c>
      <c r="E4235">
        <v>0</v>
      </c>
      <c r="F4235" t="s">
        <v>44</v>
      </c>
    </row>
    <row r="4236" spans="1:6" x14ac:dyDescent="0.35">
      <c r="A4236" t="s">
        <v>1</v>
      </c>
      <c r="B4236" t="s">
        <v>29</v>
      </c>
      <c r="C4236" t="s">
        <v>19</v>
      </c>
      <c r="D4236">
        <v>2032</v>
      </c>
      <c r="E4236">
        <v>0</v>
      </c>
      <c r="F4236" t="s">
        <v>44</v>
      </c>
    </row>
    <row r="4237" spans="1:6" x14ac:dyDescent="0.35">
      <c r="A4237" t="s">
        <v>1</v>
      </c>
      <c r="B4237" t="s">
        <v>29</v>
      </c>
      <c r="C4237" t="s">
        <v>20</v>
      </c>
      <c r="D4237">
        <v>2032</v>
      </c>
      <c r="E4237">
        <v>194.4986979</v>
      </c>
      <c r="F4237" t="s">
        <v>44</v>
      </c>
    </row>
    <row r="4238" spans="1:6" x14ac:dyDescent="0.35">
      <c r="A4238" t="s">
        <v>1</v>
      </c>
      <c r="B4238" t="s">
        <v>29</v>
      </c>
      <c r="C4238" t="s">
        <v>21</v>
      </c>
      <c r="D4238">
        <v>2032</v>
      </c>
      <c r="E4238">
        <v>12.644297010000001</v>
      </c>
      <c r="F4238" t="s">
        <v>44</v>
      </c>
    </row>
    <row r="4239" spans="1:6" x14ac:dyDescent="0.35">
      <c r="A4239" t="s">
        <v>1</v>
      </c>
      <c r="B4239" t="s">
        <v>29</v>
      </c>
      <c r="C4239" t="s">
        <v>22</v>
      </c>
      <c r="D4239">
        <v>2032</v>
      </c>
      <c r="E4239">
        <v>1.9396746999999999E-2</v>
      </c>
      <c r="F4239" t="s">
        <v>44</v>
      </c>
    </row>
    <row r="4240" spans="1:6" x14ac:dyDescent="0.35">
      <c r="A4240" t="s">
        <v>1</v>
      </c>
      <c r="B4240" t="s">
        <v>29</v>
      </c>
      <c r="C4240" t="s">
        <v>24</v>
      </c>
      <c r="D4240">
        <v>2032</v>
      </c>
      <c r="E4240">
        <v>45767.626841657002</v>
      </c>
      <c r="F4240" t="s">
        <v>44</v>
      </c>
    </row>
    <row r="4241" spans="1:6" x14ac:dyDescent="0.35">
      <c r="A4241" t="s">
        <v>1</v>
      </c>
      <c r="B4241" t="s">
        <v>30</v>
      </c>
      <c r="C4241" t="s">
        <v>12</v>
      </c>
      <c r="D4241">
        <v>2032</v>
      </c>
      <c r="E4241">
        <v>163.42108880000001</v>
      </c>
      <c r="F4241" t="s">
        <v>44</v>
      </c>
    </row>
    <row r="4242" spans="1:6" x14ac:dyDescent="0.35">
      <c r="A4242" t="s">
        <v>1</v>
      </c>
      <c r="B4242" t="s">
        <v>30</v>
      </c>
      <c r="C4242" t="s">
        <v>14</v>
      </c>
      <c r="D4242">
        <v>2032</v>
      </c>
      <c r="E4242">
        <v>0</v>
      </c>
      <c r="F4242" t="s">
        <v>44</v>
      </c>
    </row>
    <row r="4243" spans="1:6" x14ac:dyDescent="0.35">
      <c r="A4243" t="s">
        <v>1</v>
      </c>
      <c r="B4243" t="s">
        <v>30</v>
      </c>
      <c r="C4243" t="s">
        <v>15</v>
      </c>
      <c r="D4243">
        <v>2032</v>
      </c>
      <c r="E4243">
        <v>444.09304859999997</v>
      </c>
      <c r="F4243" t="s">
        <v>44</v>
      </c>
    </row>
    <row r="4244" spans="1:6" x14ac:dyDescent="0.35">
      <c r="A4244" t="s">
        <v>1</v>
      </c>
      <c r="B4244" t="s">
        <v>30</v>
      </c>
      <c r="C4244" t="s">
        <v>17</v>
      </c>
      <c r="D4244">
        <v>2032</v>
      </c>
      <c r="E4244">
        <v>213.83140259999999</v>
      </c>
      <c r="F4244" t="s">
        <v>44</v>
      </c>
    </row>
    <row r="4245" spans="1:6" x14ac:dyDescent="0.35">
      <c r="A4245" t="s">
        <v>1</v>
      </c>
      <c r="B4245" t="s">
        <v>30</v>
      </c>
      <c r="C4245" t="s">
        <v>31</v>
      </c>
      <c r="D4245">
        <v>2032</v>
      </c>
      <c r="E4245">
        <v>14760.68204</v>
      </c>
      <c r="F4245" t="s">
        <v>44</v>
      </c>
    </row>
    <row r="4246" spans="1:6" x14ac:dyDescent="0.35">
      <c r="A4246" t="s">
        <v>1</v>
      </c>
      <c r="B4246" t="s">
        <v>30</v>
      </c>
      <c r="C4246" t="s">
        <v>19</v>
      </c>
      <c r="D4246">
        <v>2032</v>
      </c>
      <c r="E4246">
        <v>0</v>
      </c>
      <c r="F4246" t="s">
        <v>44</v>
      </c>
    </row>
    <row r="4247" spans="1:6" x14ac:dyDescent="0.35">
      <c r="A4247" t="s">
        <v>1</v>
      </c>
      <c r="B4247" t="s">
        <v>30</v>
      </c>
      <c r="C4247" t="s">
        <v>20</v>
      </c>
      <c r="D4247">
        <v>2032</v>
      </c>
      <c r="E4247">
        <v>1962.4432360000001</v>
      </c>
      <c r="F4247" t="s">
        <v>44</v>
      </c>
    </row>
    <row r="4248" spans="1:6" x14ac:dyDescent="0.35">
      <c r="A4248" t="s">
        <v>1</v>
      </c>
      <c r="B4248" t="s">
        <v>30</v>
      </c>
      <c r="C4248" t="s">
        <v>21</v>
      </c>
      <c r="D4248">
        <v>2032</v>
      </c>
      <c r="E4248">
        <v>14.583439139999999</v>
      </c>
      <c r="F4248" t="s">
        <v>44</v>
      </c>
    </row>
    <row r="4249" spans="1:6" x14ac:dyDescent="0.35">
      <c r="A4249" t="s">
        <v>1</v>
      </c>
      <c r="B4249" t="s">
        <v>30</v>
      </c>
      <c r="C4249" t="s">
        <v>22</v>
      </c>
      <c r="D4249">
        <v>2032</v>
      </c>
      <c r="E4249">
        <v>0.539401307</v>
      </c>
      <c r="F4249" t="s">
        <v>44</v>
      </c>
    </row>
    <row r="4250" spans="1:6" x14ac:dyDescent="0.35">
      <c r="A4250" t="s">
        <v>1</v>
      </c>
      <c r="B4250" t="s">
        <v>30</v>
      </c>
      <c r="C4250" t="s">
        <v>24</v>
      </c>
      <c r="D4250">
        <v>2032</v>
      </c>
      <c r="E4250">
        <v>17559.593656446999</v>
      </c>
      <c r="F4250" t="s">
        <v>44</v>
      </c>
    </row>
    <row r="4251" spans="1:6" x14ac:dyDescent="0.35">
      <c r="A4251" t="s">
        <v>1</v>
      </c>
      <c r="B4251" t="s">
        <v>32</v>
      </c>
      <c r="C4251" t="s">
        <v>15</v>
      </c>
      <c r="D4251">
        <v>2032</v>
      </c>
      <c r="E4251">
        <v>546.00326289999998</v>
      </c>
      <c r="F4251" t="s">
        <v>44</v>
      </c>
    </row>
    <row r="4252" spans="1:6" x14ac:dyDescent="0.35">
      <c r="A4252" t="s">
        <v>1</v>
      </c>
      <c r="B4252" t="s">
        <v>32</v>
      </c>
      <c r="C4252" t="s">
        <v>17</v>
      </c>
      <c r="D4252">
        <v>2032</v>
      </c>
      <c r="E4252">
        <v>96.887426660000003</v>
      </c>
      <c r="F4252" t="s">
        <v>44</v>
      </c>
    </row>
    <row r="4253" spans="1:6" x14ac:dyDescent="0.35">
      <c r="A4253" t="s">
        <v>1</v>
      </c>
      <c r="B4253" t="s">
        <v>32</v>
      </c>
      <c r="C4253" t="s">
        <v>19</v>
      </c>
      <c r="D4253">
        <v>2032</v>
      </c>
      <c r="E4253">
        <v>21.061858189999999</v>
      </c>
      <c r="F4253" t="s">
        <v>44</v>
      </c>
    </row>
    <row r="4254" spans="1:6" x14ac:dyDescent="0.35">
      <c r="A4254" t="s">
        <v>1</v>
      </c>
      <c r="B4254" t="s">
        <v>32</v>
      </c>
      <c r="C4254" t="s">
        <v>20</v>
      </c>
      <c r="D4254">
        <v>2032</v>
      </c>
      <c r="E4254">
        <v>35.487231000000001</v>
      </c>
      <c r="F4254" t="s">
        <v>44</v>
      </c>
    </row>
    <row r="4255" spans="1:6" x14ac:dyDescent="0.35">
      <c r="A4255" t="s">
        <v>1</v>
      </c>
      <c r="B4255" t="s">
        <v>32</v>
      </c>
      <c r="C4255" t="s">
        <v>21</v>
      </c>
      <c r="D4255">
        <v>2032</v>
      </c>
      <c r="E4255">
        <v>0.98693994299999999</v>
      </c>
      <c r="F4255" t="s">
        <v>44</v>
      </c>
    </row>
    <row r="4256" spans="1:6" x14ac:dyDescent="0.35">
      <c r="A4256" t="s">
        <v>1</v>
      </c>
      <c r="B4256" t="s">
        <v>32</v>
      </c>
      <c r="C4256" t="s">
        <v>22</v>
      </c>
      <c r="D4256">
        <v>2032</v>
      </c>
      <c r="E4256">
        <v>6.9137295700000001</v>
      </c>
      <c r="F4256" t="s">
        <v>44</v>
      </c>
    </row>
    <row r="4257" spans="1:6" x14ac:dyDescent="0.35">
      <c r="A4257" t="s">
        <v>1</v>
      </c>
      <c r="B4257" t="s">
        <v>32</v>
      </c>
      <c r="C4257" t="s">
        <v>24</v>
      </c>
      <c r="D4257">
        <v>2032</v>
      </c>
      <c r="E4257">
        <v>707.34044826299998</v>
      </c>
      <c r="F4257" t="s">
        <v>44</v>
      </c>
    </row>
    <row r="4258" spans="1:6" x14ac:dyDescent="0.35">
      <c r="A4258" t="s">
        <v>1</v>
      </c>
      <c r="B4258" t="s">
        <v>33</v>
      </c>
      <c r="C4258" t="s">
        <v>19</v>
      </c>
      <c r="D4258">
        <v>2032</v>
      </c>
      <c r="E4258">
        <v>319.06163179999999</v>
      </c>
      <c r="F4258" t="s">
        <v>44</v>
      </c>
    </row>
    <row r="4259" spans="1:6" x14ac:dyDescent="0.35">
      <c r="A4259" t="s">
        <v>1</v>
      </c>
      <c r="B4259" t="s">
        <v>33</v>
      </c>
      <c r="C4259" t="s">
        <v>20</v>
      </c>
      <c r="D4259">
        <v>2032</v>
      </c>
      <c r="E4259">
        <v>16.272701250000001</v>
      </c>
      <c r="F4259" t="s">
        <v>44</v>
      </c>
    </row>
    <row r="4260" spans="1:6" x14ac:dyDescent="0.35">
      <c r="A4260" t="s">
        <v>1</v>
      </c>
      <c r="B4260" t="s">
        <v>33</v>
      </c>
      <c r="C4260" t="s">
        <v>21</v>
      </c>
      <c r="D4260">
        <v>2032</v>
      </c>
      <c r="E4260">
        <v>0.57162089999999999</v>
      </c>
      <c r="F4260" t="s">
        <v>44</v>
      </c>
    </row>
    <row r="4261" spans="1:6" x14ac:dyDescent="0.35">
      <c r="A4261" t="s">
        <v>1</v>
      </c>
      <c r="B4261" t="s">
        <v>33</v>
      </c>
      <c r="C4261" t="s">
        <v>22</v>
      </c>
      <c r="D4261">
        <v>2032</v>
      </c>
      <c r="E4261">
        <v>2.2026839539999998</v>
      </c>
      <c r="F4261" t="s">
        <v>44</v>
      </c>
    </row>
    <row r="4262" spans="1:6" x14ac:dyDescent="0.35">
      <c r="A4262" t="s">
        <v>1</v>
      </c>
      <c r="B4262" t="s">
        <v>33</v>
      </c>
      <c r="C4262" t="s">
        <v>24</v>
      </c>
      <c r="D4262">
        <v>2032</v>
      </c>
      <c r="E4262">
        <v>338.10863790399998</v>
      </c>
      <c r="F4262" t="s">
        <v>44</v>
      </c>
    </row>
    <row r="4263" spans="1:6" x14ac:dyDescent="0.35">
      <c r="A4263" t="s">
        <v>1</v>
      </c>
      <c r="B4263" t="s">
        <v>34</v>
      </c>
      <c r="C4263" t="s">
        <v>12</v>
      </c>
      <c r="D4263">
        <v>2032</v>
      </c>
      <c r="E4263">
        <v>2069.3457966000001</v>
      </c>
      <c r="F4263" t="s">
        <v>44</v>
      </c>
    </row>
    <row r="4264" spans="1:6" x14ac:dyDescent="0.35">
      <c r="A4264" t="s">
        <v>1</v>
      </c>
      <c r="B4264" t="s">
        <v>34</v>
      </c>
      <c r="C4264" t="s">
        <v>13</v>
      </c>
      <c r="D4264">
        <v>2032</v>
      </c>
      <c r="E4264">
        <v>262.8</v>
      </c>
      <c r="F4264" t="s">
        <v>44</v>
      </c>
    </row>
    <row r="4265" spans="1:6" x14ac:dyDescent="0.35">
      <c r="A4265" t="s">
        <v>1</v>
      </c>
      <c r="B4265" t="s">
        <v>34</v>
      </c>
      <c r="C4265" t="s">
        <v>15</v>
      </c>
      <c r="D4265">
        <v>2032</v>
      </c>
      <c r="E4265">
        <v>39502.196089999998</v>
      </c>
      <c r="F4265" t="s">
        <v>44</v>
      </c>
    </row>
    <row r="4266" spans="1:6" x14ac:dyDescent="0.35">
      <c r="A4266" t="s">
        <v>1</v>
      </c>
      <c r="B4266" t="s">
        <v>34</v>
      </c>
      <c r="C4266" t="s">
        <v>17</v>
      </c>
      <c r="D4266">
        <v>2032</v>
      </c>
      <c r="E4266">
        <v>11452.589099999999</v>
      </c>
      <c r="F4266" t="s">
        <v>44</v>
      </c>
    </row>
    <row r="4267" spans="1:6" x14ac:dyDescent="0.35">
      <c r="A4267" t="s">
        <v>1</v>
      </c>
      <c r="B4267" t="s">
        <v>34</v>
      </c>
      <c r="C4267" t="s">
        <v>18</v>
      </c>
      <c r="D4267">
        <v>2032</v>
      </c>
      <c r="E4267">
        <v>0</v>
      </c>
      <c r="F4267" t="s">
        <v>44</v>
      </c>
    </row>
    <row r="4268" spans="1:6" x14ac:dyDescent="0.35">
      <c r="A4268" t="s">
        <v>1</v>
      </c>
      <c r="B4268" t="s">
        <v>34</v>
      </c>
      <c r="C4268" t="s">
        <v>19</v>
      </c>
      <c r="D4268">
        <v>2032</v>
      </c>
      <c r="E4268">
        <v>13.66206096</v>
      </c>
      <c r="F4268" t="s">
        <v>44</v>
      </c>
    </row>
    <row r="4269" spans="1:6" x14ac:dyDescent="0.35">
      <c r="A4269" t="s">
        <v>1</v>
      </c>
      <c r="B4269" t="s">
        <v>34</v>
      </c>
      <c r="C4269" t="s">
        <v>20</v>
      </c>
      <c r="D4269">
        <v>2032</v>
      </c>
      <c r="E4269">
        <v>43425.332900000001</v>
      </c>
      <c r="F4269" t="s">
        <v>44</v>
      </c>
    </row>
    <row r="4270" spans="1:6" x14ac:dyDescent="0.35">
      <c r="A4270" t="s">
        <v>1</v>
      </c>
      <c r="B4270" t="s">
        <v>34</v>
      </c>
      <c r="C4270" t="s">
        <v>21</v>
      </c>
      <c r="D4270">
        <v>2032</v>
      </c>
      <c r="E4270">
        <v>4183.3356519999998</v>
      </c>
      <c r="F4270" t="s">
        <v>44</v>
      </c>
    </row>
    <row r="4271" spans="1:6" x14ac:dyDescent="0.35">
      <c r="A4271" t="s">
        <v>1</v>
      </c>
      <c r="B4271" t="s">
        <v>34</v>
      </c>
      <c r="C4271" t="s">
        <v>22</v>
      </c>
      <c r="D4271">
        <v>2032</v>
      </c>
      <c r="E4271">
        <v>5307.1733910000003</v>
      </c>
      <c r="F4271" t="s">
        <v>44</v>
      </c>
    </row>
    <row r="4272" spans="1:6" x14ac:dyDescent="0.35">
      <c r="A4272" t="s">
        <v>1</v>
      </c>
      <c r="B4272" t="s">
        <v>34</v>
      </c>
      <c r="C4272" t="s">
        <v>28</v>
      </c>
      <c r="D4272">
        <v>2032</v>
      </c>
      <c r="E4272">
        <v>79149.303</v>
      </c>
      <c r="F4272" t="s">
        <v>44</v>
      </c>
    </row>
    <row r="4273" spans="1:6" x14ac:dyDescent="0.35">
      <c r="A4273" t="s">
        <v>1</v>
      </c>
      <c r="B4273" t="s">
        <v>34</v>
      </c>
      <c r="C4273" t="s">
        <v>23</v>
      </c>
      <c r="D4273">
        <v>2032</v>
      </c>
      <c r="E4273">
        <v>23461.192899999998</v>
      </c>
      <c r="F4273" t="s">
        <v>44</v>
      </c>
    </row>
    <row r="4274" spans="1:6" x14ac:dyDescent="0.35">
      <c r="A4274" t="s">
        <v>1</v>
      </c>
      <c r="B4274" t="s">
        <v>34</v>
      </c>
      <c r="C4274" t="s">
        <v>24</v>
      </c>
      <c r="D4274">
        <v>2032</v>
      </c>
      <c r="E4274">
        <v>208826.93089056</v>
      </c>
      <c r="F4274" t="s">
        <v>44</v>
      </c>
    </row>
    <row r="4275" spans="1:6" x14ac:dyDescent="0.35">
      <c r="A4275" t="s">
        <v>1</v>
      </c>
      <c r="B4275" t="s">
        <v>35</v>
      </c>
      <c r="C4275" t="s">
        <v>12</v>
      </c>
      <c r="D4275">
        <v>2032</v>
      </c>
      <c r="E4275">
        <v>8.6110358280000003</v>
      </c>
      <c r="F4275" t="s">
        <v>44</v>
      </c>
    </row>
    <row r="4276" spans="1:6" x14ac:dyDescent="0.35">
      <c r="A4276" t="s">
        <v>1</v>
      </c>
      <c r="B4276" t="s">
        <v>35</v>
      </c>
      <c r="C4276" t="s">
        <v>19</v>
      </c>
      <c r="D4276">
        <v>2032</v>
      </c>
      <c r="E4276">
        <v>60.917156769999998</v>
      </c>
      <c r="F4276" t="s">
        <v>44</v>
      </c>
    </row>
    <row r="4277" spans="1:6" x14ac:dyDescent="0.35">
      <c r="A4277" t="s">
        <v>1</v>
      </c>
      <c r="B4277" t="s">
        <v>35</v>
      </c>
      <c r="C4277" t="s">
        <v>20</v>
      </c>
      <c r="D4277">
        <v>2032</v>
      </c>
      <c r="E4277">
        <v>1540.7734210000001</v>
      </c>
      <c r="F4277" t="s">
        <v>44</v>
      </c>
    </row>
    <row r="4278" spans="1:6" x14ac:dyDescent="0.35">
      <c r="A4278" t="s">
        <v>1</v>
      </c>
      <c r="B4278" t="s">
        <v>35</v>
      </c>
      <c r="C4278" t="s">
        <v>21</v>
      </c>
      <c r="D4278">
        <v>2032</v>
      </c>
      <c r="E4278">
        <v>5.036311167</v>
      </c>
      <c r="F4278" t="s">
        <v>44</v>
      </c>
    </row>
    <row r="4279" spans="1:6" x14ac:dyDescent="0.35">
      <c r="A4279" t="s">
        <v>1</v>
      </c>
      <c r="B4279" t="s">
        <v>35</v>
      </c>
      <c r="C4279" t="s">
        <v>22</v>
      </c>
      <c r="D4279">
        <v>2032</v>
      </c>
      <c r="E4279">
        <v>94.731185159999995</v>
      </c>
      <c r="F4279" t="s">
        <v>44</v>
      </c>
    </row>
    <row r="4280" spans="1:6" x14ac:dyDescent="0.35">
      <c r="A4280" t="s">
        <v>1</v>
      </c>
      <c r="B4280" t="s">
        <v>35</v>
      </c>
      <c r="C4280" t="s">
        <v>23</v>
      </c>
      <c r="D4280">
        <v>2032</v>
      </c>
      <c r="E4280">
        <v>0</v>
      </c>
      <c r="F4280" t="s">
        <v>44</v>
      </c>
    </row>
    <row r="4281" spans="1:6" x14ac:dyDescent="0.35">
      <c r="A4281" t="s">
        <v>1</v>
      </c>
      <c r="B4281" t="s">
        <v>35</v>
      </c>
      <c r="C4281" t="s">
        <v>24</v>
      </c>
      <c r="D4281">
        <v>2032</v>
      </c>
      <c r="E4281">
        <v>1710.069109925</v>
      </c>
      <c r="F4281" t="s">
        <v>44</v>
      </c>
    </row>
    <row r="4282" spans="1:6" x14ac:dyDescent="0.35">
      <c r="A4282" t="s">
        <v>1</v>
      </c>
      <c r="B4282" t="s">
        <v>36</v>
      </c>
      <c r="C4282" t="s">
        <v>12</v>
      </c>
      <c r="D4282">
        <v>2032</v>
      </c>
      <c r="E4282">
        <v>1743.9317628399999</v>
      </c>
      <c r="F4282" t="s">
        <v>44</v>
      </c>
    </row>
    <row r="4283" spans="1:6" x14ac:dyDescent="0.35">
      <c r="A4283" t="s">
        <v>1</v>
      </c>
      <c r="B4283" t="s">
        <v>36</v>
      </c>
      <c r="C4283" t="s">
        <v>15</v>
      </c>
      <c r="D4283">
        <v>2032</v>
      </c>
      <c r="E4283">
        <v>252835.87950000001</v>
      </c>
      <c r="F4283" t="s">
        <v>44</v>
      </c>
    </row>
    <row r="4284" spans="1:6" x14ac:dyDescent="0.35">
      <c r="A4284" t="s">
        <v>1</v>
      </c>
      <c r="B4284" t="s">
        <v>36</v>
      </c>
      <c r="C4284" t="s">
        <v>17</v>
      </c>
      <c r="D4284">
        <v>2032</v>
      </c>
      <c r="E4284">
        <v>150.36352719999999</v>
      </c>
      <c r="F4284" t="s">
        <v>44</v>
      </c>
    </row>
    <row r="4285" spans="1:6" x14ac:dyDescent="0.35">
      <c r="A4285" t="s">
        <v>1</v>
      </c>
      <c r="B4285" t="s">
        <v>36</v>
      </c>
      <c r="C4285" t="s">
        <v>19</v>
      </c>
      <c r="D4285">
        <v>2032</v>
      </c>
      <c r="E4285">
        <v>322.59883100000002</v>
      </c>
      <c r="F4285" t="s">
        <v>44</v>
      </c>
    </row>
    <row r="4286" spans="1:6" x14ac:dyDescent="0.35">
      <c r="A4286" t="s">
        <v>1</v>
      </c>
      <c r="B4286" t="s">
        <v>36</v>
      </c>
      <c r="C4286" t="s">
        <v>20</v>
      </c>
      <c r="D4286">
        <v>2032</v>
      </c>
      <c r="E4286">
        <v>17836.240419999998</v>
      </c>
      <c r="F4286" t="s">
        <v>44</v>
      </c>
    </row>
    <row r="4287" spans="1:6" x14ac:dyDescent="0.35">
      <c r="A4287" t="s">
        <v>1</v>
      </c>
      <c r="B4287" t="s">
        <v>36</v>
      </c>
      <c r="C4287" t="s">
        <v>21</v>
      </c>
      <c r="D4287">
        <v>2032</v>
      </c>
      <c r="E4287">
        <v>233.09640200000001</v>
      </c>
      <c r="F4287" t="s">
        <v>44</v>
      </c>
    </row>
    <row r="4288" spans="1:6" x14ac:dyDescent="0.35">
      <c r="A4288" t="s">
        <v>1</v>
      </c>
      <c r="B4288" t="s">
        <v>36</v>
      </c>
      <c r="C4288" t="s">
        <v>22</v>
      </c>
      <c r="D4288">
        <v>2032</v>
      </c>
      <c r="E4288">
        <v>0.397480685</v>
      </c>
      <c r="F4288" t="s">
        <v>44</v>
      </c>
    </row>
    <row r="4289" spans="1:6" x14ac:dyDescent="0.35">
      <c r="A4289" t="s">
        <v>1</v>
      </c>
      <c r="B4289" t="s">
        <v>36</v>
      </c>
      <c r="C4289" t="s">
        <v>23</v>
      </c>
      <c r="D4289">
        <v>2032</v>
      </c>
      <c r="E4289">
        <v>0</v>
      </c>
      <c r="F4289" t="s">
        <v>44</v>
      </c>
    </row>
    <row r="4290" spans="1:6" x14ac:dyDescent="0.35">
      <c r="A4290" t="s">
        <v>1</v>
      </c>
      <c r="B4290" t="s">
        <v>36</v>
      </c>
      <c r="C4290" t="s">
        <v>24</v>
      </c>
      <c r="D4290">
        <v>2032</v>
      </c>
      <c r="E4290">
        <v>273122.507923725</v>
      </c>
      <c r="F4290" t="s">
        <v>44</v>
      </c>
    </row>
    <row r="4291" spans="1:6" x14ac:dyDescent="0.35">
      <c r="A4291" t="s">
        <v>1</v>
      </c>
      <c r="B4291" t="s">
        <v>37</v>
      </c>
      <c r="C4291" t="s">
        <v>12</v>
      </c>
      <c r="D4291">
        <v>2032</v>
      </c>
      <c r="E4291">
        <v>253.23054930000001</v>
      </c>
      <c r="F4291" t="s">
        <v>44</v>
      </c>
    </row>
    <row r="4292" spans="1:6" x14ac:dyDescent="0.35">
      <c r="A4292" t="s">
        <v>1</v>
      </c>
      <c r="B4292" t="s">
        <v>37</v>
      </c>
      <c r="C4292" t="s">
        <v>13</v>
      </c>
      <c r="D4292">
        <v>2032</v>
      </c>
      <c r="E4292">
        <v>1752</v>
      </c>
      <c r="F4292" t="s">
        <v>44</v>
      </c>
    </row>
    <row r="4293" spans="1:6" x14ac:dyDescent="0.35">
      <c r="A4293" t="s">
        <v>1</v>
      </c>
      <c r="B4293" t="s">
        <v>37</v>
      </c>
      <c r="C4293" t="s">
        <v>14</v>
      </c>
      <c r="D4293">
        <v>2032</v>
      </c>
      <c r="E4293">
        <v>0</v>
      </c>
      <c r="F4293" t="s">
        <v>44</v>
      </c>
    </row>
    <row r="4294" spans="1:6" x14ac:dyDescent="0.35">
      <c r="A4294" t="s">
        <v>1</v>
      </c>
      <c r="B4294" t="s">
        <v>37</v>
      </c>
      <c r="C4294" t="s">
        <v>38</v>
      </c>
      <c r="D4294">
        <v>2032</v>
      </c>
      <c r="E4294">
        <v>656.01750000000004</v>
      </c>
      <c r="F4294" t="s">
        <v>44</v>
      </c>
    </row>
    <row r="4295" spans="1:6" x14ac:dyDescent="0.35">
      <c r="A4295" t="s">
        <v>1</v>
      </c>
      <c r="B4295" t="s">
        <v>37</v>
      </c>
      <c r="C4295" t="s">
        <v>15</v>
      </c>
      <c r="D4295">
        <v>2032</v>
      </c>
      <c r="E4295">
        <v>3971.9106700000002</v>
      </c>
      <c r="F4295" t="s">
        <v>44</v>
      </c>
    </row>
    <row r="4296" spans="1:6" x14ac:dyDescent="0.35">
      <c r="A4296" t="s">
        <v>1</v>
      </c>
      <c r="B4296" t="s">
        <v>37</v>
      </c>
      <c r="C4296" t="s">
        <v>17</v>
      </c>
      <c r="D4296">
        <v>2032</v>
      </c>
      <c r="E4296">
        <v>7922.1731049999999</v>
      </c>
      <c r="F4296" t="s">
        <v>44</v>
      </c>
    </row>
    <row r="4297" spans="1:6" x14ac:dyDescent="0.35">
      <c r="A4297" t="s">
        <v>1</v>
      </c>
      <c r="B4297" t="s">
        <v>37</v>
      </c>
      <c r="C4297" t="s">
        <v>18</v>
      </c>
      <c r="D4297">
        <v>2032</v>
      </c>
      <c r="E4297">
        <v>0</v>
      </c>
      <c r="F4297" t="s">
        <v>44</v>
      </c>
    </row>
    <row r="4298" spans="1:6" x14ac:dyDescent="0.35">
      <c r="A4298" t="s">
        <v>1</v>
      </c>
      <c r="B4298" t="s">
        <v>37</v>
      </c>
      <c r="C4298" t="s">
        <v>19</v>
      </c>
      <c r="D4298">
        <v>2032</v>
      </c>
      <c r="E4298">
        <v>0</v>
      </c>
      <c r="F4298" t="s">
        <v>44</v>
      </c>
    </row>
    <row r="4299" spans="1:6" x14ac:dyDescent="0.35">
      <c r="A4299" t="s">
        <v>1</v>
      </c>
      <c r="B4299" t="s">
        <v>37</v>
      </c>
      <c r="C4299" t="s">
        <v>20</v>
      </c>
      <c r="D4299">
        <v>2032</v>
      </c>
      <c r="E4299">
        <v>13763.72565</v>
      </c>
      <c r="F4299" t="s">
        <v>44</v>
      </c>
    </row>
    <row r="4300" spans="1:6" x14ac:dyDescent="0.35">
      <c r="A4300" t="s">
        <v>1</v>
      </c>
      <c r="B4300" t="s">
        <v>37</v>
      </c>
      <c r="C4300" t="s">
        <v>21</v>
      </c>
      <c r="D4300">
        <v>2032</v>
      </c>
      <c r="E4300">
        <v>186.45136980000001</v>
      </c>
      <c r="F4300" t="s">
        <v>44</v>
      </c>
    </row>
    <row r="4301" spans="1:6" x14ac:dyDescent="0.35">
      <c r="A4301" t="s">
        <v>1</v>
      </c>
      <c r="B4301" t="s">
        <v>37</v>
      </c>
      <c r="C4301" t="s">
        <v>22</v>
      </c>
      <c r="D4301">
        <v>2032</v>
      </c>
      <c r="E4301">
        <v>1289.6189609999999</v>
      </c>
      <c r="F4301" t="s">
        <v>44</v>
      </c>
    </row>
    <row r="4302" spans="1:6" x14ac:dyDescent="0.35">
      <c r="A4302" t="s">
        <v>1</v>
      </c>
      <c r="B4302" t="s">
        <v>37</v>
      </c>
      <c r="C4302" t="s">
        <v>23</v>
      </c>
      <c r="D4302">
        <v>2032</v>
      </c>
      <c r="E4302">
        <v>3442.540743</v>
      </c>
      <c r="F4302" t="s">
        <v>44</v>
      </c>
    </row>
    <row r="4303" spans="1:6" x14ac:dyDescent="0.35">
      <c r="A4303" t="s">
        <v>1</v>
      </c>
      <c r="B4303" t="s">
        <v>37</v>
      </c>
      <c r="C4303" t="s">
        <v>24</v>
      </c>
      <c r="D4303">
        <v>2032</v>
      </c>
      <c r="E4303">
        <v>33237.668548100002</v>
      </c>
      <c r="F4303" t="s">
        <v>44</v>
      </c>
    </row>
    <row r="4304" spans="1:6" x14ac:dyDescent="0.35">
      <c r="A4304" t="s">
        <v>1</v>
      </c>
      <c r="B4304" t="s">
        <v>39</v>
      </c>
      <c r="C4304" t="s">
        <v>12</v>
      </c>
      <c r="D4304">
        <v>2032</v>
      </c>
      <c r="E4304">
        <v>103.25262307</v>
      </c>
      <c r="F4304" t="s">
        <v>44</v>
      </c>
    </row>
    <row r="4305" spans="1:6" x14ac:dyDescent="0.35">
      <c r="A4305" t="s">
        <v>1</v>
      </c>
      <c r="B4305" t="s">
        <v>39</v>
      </c>
      <c r="C4305" t="s">
        <v>15</v>
      </c>
      <c r="D4305">
        <v>2032</v>
      </c>
      <c r="E4305">
        <v>466.15831700000001</v>
      </c>
      <c r="F4305" t="s">
        <v>44</v>
      </c>
    </row>
    <row r="4306" spans="1:6" x14ac:dyDescent="0.35">
      <c r="A4306" t="s">
        <v>1</v>
      </c>
      <c r="B4306" t="s">
        <v>39</v>
      </c>
      <c r="C4306" t="s">
        <v>17</v>
      </c>
      <c r="D4306">
        <v>2032</v>
      </c>
      <c r="E4306">
        <v>173.43749930000001</v>
      </c>
      <c r="F4306" t="s">
        <v>44</v>
      </c>
    </row>
    <row r="4307" spans="1:6" x14ac:dyDescent="0.35">
      <c r="A4307" t="s">
        <v>1</v>
      </c>
      <c r="B4307" t="s">
        <v>39</v>
      </c>
      <c r="C4307" t="s">
        <v>19</v>
      </c>
      <c r="D4307">
        <v>2032</v>
      </c>
      <c r="E4307">
        <v>170.62007919999999</v>
      </c>
      <c r="F4307" t="s">
        <v>44</v>
      </c>
    </row>
    <row r="4308" spans="1:6" x14ac:dyDescent="0.35">
      <c r="A4308" t="s">
        <v>1</v>
      </c>
      <c r="B4308" t="s">
        <v>39</v>
      </c>
      <c r="C4308" t="s">
        <v>20</v>
      </c>
      <c r="D4308">
        <v>2032</v>
      </c>
      <c r="E4308">
        <v>14.57229873</v>
      </c>
      <c r="F4308" t="s">
        <v>44</v>
      </c>
    </row>
    <row r="4309" spans="1:6" x14ac:dyDescent="0.35">
      <c r="A4309" t="s">
        <v>1</v>
      </c>
      <c r="B4309" t="s">
        <v>39</v>
      </c>
      <c r="C4309" t="s">
        <v>21</v>
      </c>
      <c r="D4309">
        <v>2032</v>
      </c>
      <c r="E4309">
        <v>1.394427552</v>
      </c>
      <c r="F4309" t="s">
        <v>44</v>
      </c>
    </row>
    <row r="4310" spans="1:6" x14ac:dyDescent="0.35">
      <c r="A4310" t="s">
        <v>1</v>
      </c>
      <c r="B4310" t="s">
        <v>39</v>
      </c>
      <c r="C4310" t="s">
        <v>22</v>
      </c>
      <c r="D4310">
        <v>2032</v>
      </c>
      <c r="E4310">
        <v>2.970316994</v>
      </c>
      <c r="F4310" t="s">
        <v>44</v>
      </c>
    </row>
    <row r="4311" spans="1:6" x14ac:dyDescent="0.35">
      <c r="A4311" t="s">
        <v>1</v>
      </c>
      <c r="B4311" t="s">
        <v>39</v>
      </c>
      <c r="C4311" t="s">
        <v>24</v>
      </c>
      <c r="D4311">
        <v>2032</v>
      </c>
      <c r="E4311">
        <v>932.40556184599996</v>
      </c>
      <c r="F4311" t="s">
        <v>44</v>
      </c>
    </row>
    <row r="4312" spans="1:6" x14ac:dyDescent="0.35">
      <c r="A4312" t="s">
        <v>3</v>
      </c>
      <c r="B4312" t="s">
        <v>11</v>
      </c>
      <c r="C4312" t="s">
        <v>12</v>
      </c>
      <c r="D4312">
        <v>2032</v>
      </c>
      <c r="E4312">
        <v>1126.3413728</v>
      </c>
      <c r="F4312" t="s">
        <v>44</v>
      </c>
    </row>
    <row r="4313" spans="1:6" x14ac:dyDescent="0.35">
      <c r="A4313" t="s">
        <v>3</v>
      </c>
      <c r="B4313" t="s">
        <v>11</v>
      </c>
      <c r="C4313" t="s">
        <v>14</v>
      </c>
      <c r="D4313">
        <v>2032</v>
      </c>
      <c r="E4313">
        <v>0</v>
      </c>
      <c r="F4313" t="s">
        <v>44</v>
      </c>
    </row>
    <row r="4314" spans="1:6" x14ac:dyDescent="0.35">
      <c r="A4314" t="s">
        <v>3</v>
      </c>
      <c r="B4314" t="s">
        <v>11</v>
      </c>
      <c r="C4314" t="s">
        <v>15</v>
      </c>
      <c r="D4314">
        <v>2032</v>
      </c>
      <c r="E4314">
        <v>1651.0749780000001</v>
      </c>
      <c r="F4314" t="s">
        <v>44</v>
      </c>
    </row>
    <row r="4315" spans="1:6" x14ac:dyDescent="0.35">
      <c r="A4315" t="s">
        <v>3</v>
      </c>
      <c r="B4315" t="s">
        <v>11</v>
      </c>
      <c r="C4315" t="s">
        <v>17</v>
      </c>
      <c r="D4315">
        <v>2032</v>
      </c>
      <c r="E4315">
        <v>87800.219920000003</v>
      </c>
      <c r="F4315" t="s">
        <v>44</v>
      </c>
    </row>
    <row r="4316" spans="1:6" x14ac:dyDescent="0.35">
      <c r="A4316" t="s">
        <v>3</v>
      </c>
      <c r="B4316" t="s">
        <v>11</v>
      </c>
      <c r="C4316" t="s">
        <v>19</v>
      </c>
      <c r="D4316">
        <v>2032</v>
      </c>
      <c r="E4316">
        <v>0</v>
      </c>
      <c r="F4316" t="s">
        <v>44</v>
      </c>
    </row>
    <row r="4317" spans="1:6" x14ac:dyDescent="0.35">
      <c r="A4317" t="s">
        <v>3</v>
      </c>
      <c r="B4317" t="s">
        <v>11</v>
      </c>
      <c r="C4317" t="s">
        <v>20</v>
      </c>
      <c r="D4317">
        <v>2032</v>
      </c>
      <c r="E4317">
        <v>14174.006820000001</v>
      </c>
      <c r="F4317" t="s">
        <v>44</v>
      </c>
    </row>
    <row r="4318" spans="1:6" x14ac:dyDescent="0.35">
      <c r="A4318" t="s">
        <v>3</v>
      </c>
      <c r="B4318" t="s">
        <v>11</v>
      </c>
      <c r="C4318" t="s">
        <v>21</v>
      </c>
      <c r="D4318">
        <v>2032</v>
      </c>
      <c r="E4318">
        <v>604.48609720000002</v>
      </c>
      <c r="F4318" t="s">
        <v>44</v>
      </c>
    </row>
    <row r="4319" spans="1:6" x14ac:dyDescent="0.35">
      <c r="A4319" t="s">
        <v>3</v>
      </c>
      <c r="B4319" t="s">
        <v>11</v>
      </c>
      <c r="C4319" t="s">
        <v>22</v>
      </c>
      <c r="D4319">
        <v>2032</v>
      </c>
      <c r="E4319">
        <v>4184.4123989999998</v>
      </c>
      <c r="F4319" t="s">
        <v>44</v>
      </c>
    </row>
    <row r="4320" spans="1:6" x14ac:dyDescent="0.35">
      <c r="A4320" t="s">
        <v>3</v>
      </c>
      <c r="B4320" t="s">
        <v>11</v>
      </c>
      <c r="C4320" t="s">
        <v>24</v>
      </c>
      <c r="D4320">
        <v>2032</v>
      </c>
      <c r="E4320">
        <v>109540.541587</v>
      </c>
      <c r="F4320" t="s">
        <v>44</v>
      </c>
    </row>
    <row r="4321" spans="1:6" x14ac:dyDescent="0.35">
      <c r="A4321" t="s">
        <v>3</v>
      </c>
      <c r="B4321" t="s">
        <v>25</v>
      </c>
      <c r="C4321" t="s">
        <v>12</v>
      </c>
      <c r="D4321">
        <v>2032</v>
      </c>
      <c r="E4321">
        <v>2830.6972570999901</v>
      </c>
      <c r="F4321" t="s">
        <v>44</v>
      </c>
    </row>
    <row r="4322" spans="1:6" x14ac:dyDescent="0.35">
      <c r="A4322" t="s">
        <v>3</v>
      </c>
      <c r="B4322" t="s">
        <v>25</v>
      </c>
      <c r="C4322" t="s">
        <v>15</v>
      </c>
      <c r="D4322">
        <v>2032</v>
      </c>
      <c r="E4322">
        <v>63449.190569999999</v>
      </c>
      <c r="F4322" t="s">
        <v>44</v>
      </c>
    </row>
    <row r="4323" spans="1:6" x14ac:dyDescent="0.35">
      <c r="A4323" t="s">
        <v>3</v>
      </c>
      <c r="B4323" t="s">
        <v>25</v>
      </c>
      <c r="C4323" t="s">
        <v>17</v>
      </c>
      <c r="D4323">
        <v>2032</v>
      </c>
      <c r="E4323">
        <v>10170.30891</v>
      </c>
      <c r="F4323" t="s">
        <v>44</v>
      </c>
    </row>
    <row r="4324" spans="1:6" x14ac:dyDescent="0.35">
      <c r="A4324" t="s">
        <v>3</v>
      </c>
      <c r="B4324" t="s">
        <v>25</v>
      </c>
      <c r="C4324" t="s">
        <v>19</v>
      </c>
      <c r="D4324">
        <v>2032</v>
      </c>
      <c r="E4324">
        <v>0</v>
      </c>
      <c r="F4324" t="s">
        <v>44</v>
      </c>
    </row>
    <row r="4325" spans="1:6" x14ac:dyDescent="0.35">
      <c r="A4325" t="s">
        <v>3</v>
      </c>
      <c r="B4325" t="s">
        <v>25</v>
      </c>
      <c r="C4325" t="s">
        <v>20</v>
      </c>
      <c r="D4325">
        <v>2032</v>
      </c>
      <c r="E4325">
        <v>3919.2002539999999</v>
      </c>
      <c r="F4325" t="s">
        <v>44</v>
      </c>
    </row>
    <row r="4326" spans="1:6" x14ac:dyDescent="0.35">
      <c r="A4326" t="s">
        <v>3</v>
      </c>
      <c r="B4326" t="s">
        <v>25</v>
      </c>
      <c r="C4326" t="s">
        <v>21</v>
      </c>
      <c r="D4326">
        <v>2032</v>
      </c>
      <c r="E4326">
        <v>552.17952739999998</v>
      </c>
      <c r="F4326" t="s">
        <v>44</v>
      </c>
    </row>
    <row r="4327" spans="1:6" x14ac:dyDescent="0.35">
      <c r="A4327" t="s">
        <v>3</v>
      </c>
      <c r="B4327" t="s">
        <v>25</v>
      </c>
      <c r="C4327" t="s">
        <v>22</v>
      </c>
      <c r="D4327">
        <v>2032</v>
      </c>
      <c r="E4327">
        <v>2956.0348279999998</v>
      </c>
      <c r="F4327" t="s">
        <v>44</v>
      </c>
    </row>
    <row r="4328" spans="1:6" x14ac:dyDescent="0.35">
      <c r="A4328" t="s">
        <v>3</v>
      </c>
      <c r="B4328" t="s">
        <v>25</v>
      </c>
      <c r="C4328" t="s">
        <v>24</v>
      </c>
      <c r="D4328">
        <v>2032</v>
      </c>
      <c r="E4328">
        <v>83877.611346499994</v>
      </c>
      <c r="F4328" t="s">
        <v>44</v>
      </c>
    </row>
    <row r="4329" spans="1:6" x14ac:dyDescent="0.35">
      <c r="A4329" t="s">
        <v>3</v>
      </c>
      <c r="B4329" t="s">
        <v>26</v>
      </c>
      <c r="C4329" t="s">
        <v>12</v>
      </c>
      <c r="D4329">
        <v>2032</v>
      </c>
      <c r="E4329">
        <v>263.03254129999999</v>
      </c>
      <c r="F4329" t="s">
        <v>44</v>
      </c>
    </row>
    <row r="4330" spans="1:6" x14ac:dyDescent="0.35">
      <c r="A4330" t="s">
        <v>3</v>
      </c>
      <c r="B4330" t="s">
        <v>26</v>
      </c>
      <c r="C4330" t="s">
        <v>15</v>
      </c>
      <c r="D4330">
        <v>2032</v>
      </c>
      <c r="E4330">
        <v>37345.313860000002</v>
      </c>
      <c r="F4330" t="s">
        <v>44</v>
      </c>
    </row>
    <row r="4331" spans="1:6" x14ac:dyDescent="0.35">
      <c r="A4331" t="s">
        <v>3</v>
      </c>
      <c r="B4331" t="s">
        <v>26</v>
      </c>
      <c r="C4331" t="s">
        <v>17</v>
      </c>
      <c r="D4331">
        <v>2032</v>
      </c>
      <c r="E4331">
        <v>13.029998320000001</v>
      </c>
      <c r="F4331" t="s">
        <v>44</v>
      </c>
    </row>
    <row r="4332" spans="1:6" x14ac:dyDescent="0.35">
      <c r="A4332" t="s">
        <v>3</v>
      </c>
      <c r="B4332" t="s">
        <v>26</v>
      </c>
      <c r="C4332" t="s">
        <v>19</v>
      </c>
      <c r="D4332">
        <v>2032</v>
      </c>
      <c r="E4332">
        <v>1.0446800000000001</v>
      </c>
      <c r="F4332" t="s">
        <v>44</v>
      </c>
    </row>
    <row r="4333" spans="1:6" x14ac:dyDescent="0.35">
      <c r="A4333" t="s">
        <v>3</v>
      </c>
      <c r="B4333" t="s">
        <v>26</v>
      </c>
      <c r="C4333" t="s">
        <v>20</v>
      </c>
      <c r="D4333">
        <v>2032</v>
      </c>
      <c r="E4333">
        <v>2085.7833460000002</v>
      </c>
      <c r="F4333" t="s">
        <v>44</v>
      </c>
    </row>
    <row r="4334" spans="1:6" x14ac:dyDescent="0.35">
      <c r="A4334" t="s">
        <v>3</v>
      </c>
      <c r="B4334" t="s">
        <v>26</v>
      </c>
      <c r="C4334" t="s">
        <v>21</v>
      </c>
      <c r="D4334">
        <v>2032</v>
      </c>
      <c r="E4334">
        <v>32.812524539999998</v>
      </c>
      <c r="F4334" t="s">
        <v>44</v>
      </c>
    </row>
    <row r="4335" spans="1:6" x14ac:dyDescent="0.35">
      <c r="A4335" t="s">
        <v>3</v>
      </c>
      <c r="B4335" t="s">
        <v>26</v>
      </c>
      <c r="C4335" t="s">
        <v>22</v>
      </c>
      <c r="D4335">
        <v>2032</v>
      </c>
      <c r="E4335">
        <v>9.8927691170000003</v>
      </c>
      <c r="F4335" t="s">
        <v>44</v>
      </c>
    </row>
    <row r="4336" spans="1:6" x14ac:dyDescent="0.35">
      <c r="A4336" t="s">
        <v>3</v>
      </c>
      <c r="B4336" t="s">
        <v>26</v>
      </c>
      <c r="C4336" t="s">
        <v>24</v>
      </c>
      <c r="D4336">
        <v>2032</v>
      </c>
      <c r="E4336">
        <v>39750.909719276999</v>
      </c>
      <c r="F4336" t="s">
        <v>44</v>
      </c>
    </row>
    <row r="4337" spans="1:6" x14ac:dyDescent="0.35">
      <c r="A4337" t="s">
        <v>3</v>
      </c>
      <c r="B4337" t="s">
        <v>27</v>
      </c>
      <c r="C4337" t="s">
        <v>12</v>
      </c>
      <c r="D4337">
        <v>2032</v>
      </c>
      <c r="E4337">
        <v>153.3905555</v>
      </c>
      <c r="F4337" t="s">
        <v>44</v>
      </c>
    </row>
    <row r="4338" spans="1:6" x14ac:dyDescent="0.35">
      <c r="A4338" t="s">
        <v>3</v>
      </c>
      <c r="B4338" t="s">
        <v>27</v>
      </c>
      <c r="C4338" t="s">
        <v>14</v>
      </c>
      <c r="D4338">
        <v>2032</v>
      </c>
      <c r="E4338">
        <v>0</v>
      </c>
      <c r="F4338" t="s">
        <v>44</v>
      </c>
    </row>
    <row r="4339" spans="1:6" x14ac:dyDescent="0.35">
      <c r="A4339" t="s">
        <v>3</v>
      </c>
      <c r="B4339" t="s">
        <v>27</v>
      </c>
      <c r="C4339" t="s">
        <v>15</v>
      </c>
      <c r="D4339">
        <v>2032</v>
      </c>
      <c r="E4339">
        <v>2961.1862689999998</v>
      </c>
      <c r="F4339" t="s">
        <v>44</v>
      </c>
    </row>
    <row r="4340" spans="1:6" x14ac:dyDescent="0.35">
      <c r="A4340" t="s">
        <v>3</v>
      </c>
      <c r="B4340" t="s">
        <v>27</v>
      </c>
      <c r="C4340" t="s">
        <v>17</v>
      </c>
      <c r="D4340">
        <v>2032</v>
      </c>
      <c r="E4340">
        <v>1.7058098290000001</v>
      </c>
      <c r="F4340" t="s">
        <v>44</v>
      </c>
    </row>
    <row r="4341" spans="1:6" x14ac:dyDescent="0.35">
      <c r="A4341" t="s">
        <v>3</v>
      </c>
      <c r="B4341" t="s">
        <v>27</v>
      </c>
      <c r="C4341" t="s">
        <v>19</v>
      </c>
      <c r="D4341">
        <v>2032</v>
      </c>
      <c r="E4341">
        <v>0</v>
      </c>
      <c r="F4341" t="s">
        <v>44</v>
      </c>
    </row>
    <row r="4342" spans="1:6" x14ac:dyDescent="0.35">
      <c r="A4342" t="s">
        <v>3</v>
      </c>
      <c r="B4342" t="s">
        <v>27</v>
      </c>
      <c r="C4342" t="s">
        <v>20</v>
      </c>
      <c r="D4342">
        <v>2032</v>
      </c>
      <c r="E4342">
        <v>3519.4235039999999</v>
      </c>
      <c r="F4342" t="s">
        <v>44</v>
      </c>
    </row>
    <row r="4343" spans="1:6" x14ac:dyDescent="0.35">
      <c r="A4343" t="s">
        <v>3</v>
      </c>
      <c r="B4343" t="s">
        <v>27</v>
      </c>
      <c r="C4343" t="s">
        <v>21</v>
      </c>
      <c r="D4343">
        <v>2032</v>
      </c>
      <c r="E4343">
        <v>15.35374811</v>
      </c>
      <c r="F4343" t="s">
        <v>44</v>
      </c>
    </row>
    <row r="4344" spans="1:6" x14ac:dyDescent="0.35">
      <c r="A4344" t="s">
        <v>3</v>
      </c>
      <c r="B4344" t="s">
        <v>27</v>
      </c>
      <c r="C4344" t="s">
        <v>22</v>
      </c>
      <c r="D4344">
        <v>2032</v>
      </c>
      <c r="E4344">
        <v>48.129285899999999</v>
      </c>
      <c r="F4344" t="s">
        <v>44</v>
      </c>
    </row>
    <row r="4345" spans="1:6" x14ac:dyDescent="0.35">
      <c r="A4345" t="s">
        <v>3</v>
      </c>
      <c r="B4345" t="s">
        <v>27</v>
      </c>
      <c r="C4345" t="s">
        <v>28</v>
      </c>
      <c r="D4345">
        <v>2032</v>
      </c>
      <c r="E4345">
        <v>5373.8706709999997</v>
      </c>
      <c r="F4345" t="s">
        <v>44</v>
      </c>
    </row>
    <row r="4346" spans="1:6" x14ac:dyDescent="0.35">
      <c r="A4346" t="s">
        <v>3</v>
      </c>
      <c r="B4346" t="s">
        <v>27</v>
      </c>
      <c r="C4346" t="s">
        <v>24</v>
      </c>
      <c r="D4346">
        <v>2032</v>
      </c>
      <c r="E4346">
        <v>12073.0598433389</v>
      </c>
      <c r="F4346" t="s">
        <v>44</v>
      </c>
    </row>
    <row r="4347" spans="1:6" x14ac:dyDescent="0.35">
      <c r="A4347" t="s">
        <v>3</v>
      </c>
      <c r="B4347" t="s">
        <v>29</v>
      </c>
      <c r="C4347" t="s">
        <v>15</v>
      </c>
      <c r="D4347">
        <v>2032</v>
      </c>
      <c r="E4347">
        <v>45054.515509999997</v>
      </c>
      <c r="F4347" t="s">
        <v>44</v>
      </c>
    </row>
    <row r="4348" spans="1:6" x14ac:dyDescent="0.35">
      <c r="A4348" t="s">
        <v>3</v>
      </c>
      <c r="B4348" t="s">
        <v>29</v>
      </c>
      <c r="C4348" t="s">
        <v>17</v>
      </c>
      <c r="D4348">
        <v>2032</v>
      </c>
      <c r="E4348">
        <v>0</v>
      </c>
      <c r="F4348" t="s">
        <v>44</v>
      </c>
    </row>
    <row r="4349" spans="1:6" x14ac:dyDescent="0.35">
      <c r="A4349" t="s">
        <v>3</v>
      </c>
      <c r="B4349" t="s">
        <v>29</v>
      </c>
      <c r="C4349" t="s">
        <v>19</v>
      </c>
      <c r="D4349">
        <v>2032</v>
      </c>
      <c r="E4349">
        <v>0</v>
      </c>
      <c r="F4349" t="s">
        <v>44</v>
      </c>
    </row>
    <row r="4350" spans="1:6" x14ac:dyDescent="0.35">
      <c r="A4350" t="s">
        <v>3</v>
      </c>
      <c r="B4350" t="s">
        <v>29</v>
      </c>
      <c r="C4350" t="s">
        <v>20</v>
      </c>
      <c r="D4350">
        <v>2032</v>
      </c>
      <c r="E4350">
        <v>194.4986979</v>
      </c>
      <c r="F4350" t="s">
        <v>44</v>
      </c>
    </row>
    <row r="4351" spans="1:6" x14ac:dyDescent="0.35">
      <c r="A4351" t="s">
        <v>3</v>
      </c>
      <c r="B4351" t="s">
        <v>29</v>
      </c>
      <c r="C4351" t="s">
        <v>21</v>
      </c>
      <c r="D4351">
        <v>2032</v>
      </c>
      <c r="E4351">
        <v>6.8968892789999998</v>
      </c>
      <c r="F4351" t="s">
        <v>44</v>
      </c>
    </row>
    <row r="4352" spans="1:6" x14ac:dyDescent="0.35">
      <c r="A4352" t="s">
        <v>3</v>
      </c>
      <c r="B4352" t="s">
        <v>29</v>
      </c>
      <c r="C4352" t="s">
        <v>22</v>
      </c>
      <c r="D4352">
        <v>2032</v>
      </c>
      <c r="E4352">
        <v>1.9396746999999999E-2</v>
      </c>
      <c r="F4352" t="s">
        <v>44</v>
      </c>
    </row>
    <row r="4353" spans="1:6" x14ac:dyDescent="0.35">
      <c r="A4353" t="s">
        <v>3</v>
      </c>
      <c r="B4353" t="s">
        <v>29</v>
      </c>
      <c r="C4353" t="s">
        <v>24</v>
      </c>
      <c r="D4353">
        <v>2032</v>
      </c>
      <c r="E4353">
        <v>45255.930493925996</v>
      </c>
      <c r="F4353" t="s">
        <v>44</v>
      </c>
    </row>
    <row r="4354" spans="1:6" x14ac:dyDescent="0.35">
      <c r="A4354" t="s">
        <v>3</v>
      </c>
      <c r="B4354" t="s">
        <v>30</v>
      </c>
      <c r="C4354" t="s">
        <v>12</v>
      </c>
      <c r="D4354">
        <v>2032</v>
      </c>
      <c r="E4354">
        <v>377.45517699999999</v>
      </c>
      <c r="F4354" t="s">
        <v>44</v>
      </c>
    </row>
    <row r="4355" spans="1:6" x14ac:dyDescent="0.35">
      <c r="A4355" t="s">
        <v>3</v>
      </c>
      <c r="B4355" t="s">
        <v>30</v>
      </c>
      <c r="C4355" t="s">
        <v>14</v>
      </c>
      <c r="D4355">
        <v>2032</v>
      </c>
      <c r="E4355">
        <v>0</v>
      </c>
      <c r="F4355" t="s">
        <v>44</v>
      </c>
    </row>
    <row r="4356" spans="1:6" x14ac:dyDescent="0.35">
      <c r="A4356" t="s">
        <v>3</v>
      </c>
      <c r="B4356" t="s">
        <v>30</v>
      </c>
      <c r="C4356" t="s">
        <v>15</v>
      </c>
      <c r="D4356">
        <v>2032</v>
      </c>
      <c r="E4356">
        <v>987.57327580000003</v>
      </c>
      <c r="F4356" t="s">
        <v>44</v>
      </c>
    </row>
    <row r="4357" spans="1:6" x14ac:dyDescent="0.35">
      <c r="A4357" t="s">
        <v>3</v>
      </c>
      <c r="B4357" t="s">
        <v>30</v>
      </c>
      <c r="C4357" t="s">
        <v>17</v>
      </c>
      <c r="D4357">
        <v>2032</v>
      </c>
      <c r="E4357">
        <v>5761.0487130000001</v>
      </c>
      <c r="F4357" t="s">
        <v>44</v>
      </c>
    </row>
    <row r="4358" spans="1:6" x14ac:dyDescent="0.35">
      <c r="A4358" t="s">
        <v>3</v>
      </c>
      <c r="B4358" t="s">
        <v>30</v>
      </c>
      <c r="C4358" t="s">
        <v>19</v>
      </c>
      <c r="D4358">
        <v>2032</v>
      </c>
      <c r="E4358">
        <v>0</v>
      </c>
      <c r="F4358" t="s">
        <v>44</v>
      </c>
    </row>
    <row r="4359" spans="1:6" x14ac:dyDescent="0.35">
      <c r="A4359" t="s">
        <v>3</v>
      </c>
      <c r="B4359" t="s">
        <v>30</v>
      </c>
      <c r="C4359" t="s">
        <v>20</v>
      </c>
      <c r="D4359">
        <v>2032</v>
      </c>
      <c r="E4359">
        <v>2608.699098</v>
      </c>
      <c r="F4359" t="s">
        <v>44</v>
      </c>
    </row>
    <row r="4360" spans="1:6" x14ac:dyDescent="0.35">
      <c r="A4360" t="s">
        <v>3</v>
      </c>
      <c r="B4360" t="s">
        <v>30</v>
      </c>
      <c r="C4360" t="s">
        <v>21</v>
      </c>
      <c r="D4360">
        <v>2032</v>
      </c>
      <c r="E4360">
        <v>7.9546031660000001</v>
      </c>
      <c r="F4360" t="s">
        <v>44</v>
      </c>
    </row>
    <row r="4361" spans="1:6" x14ac:dyDescent="0.35">
      <c r="A4361" t="s">
        <v>3</v>
      </c>
      <c r="B4361" t="s">
        <v>30</v>
      </c>
      <c r="C4361" t="s">
        <v>22</v>
      </c>
      <c r="D4361">
        <v>2032</v>
      </c>
      <c r="E4361">
        <v>0.539401307</v>
      </c>
      <c r="F4361" t="s">
        <v>44</v>
      </c>
    </row>
    <row r="4362" spans="1:6" x14ac:dyDescent="0.35">
      <c r="A4362" t="s">
        <v>3</v>
      </c>
      <c r="B4362" t="s">
        <v>30</v>
      </c>
      <c r="C4362" t="s">
        <v>24</v>
      </c>
      <c r="D4362">
        <v>2032</v>
      </c>
      <c r="E4362">
        <v>9743.2702682729996</v>
      </c>
      <c r="F4362" t="s">
        <v>44</v>
      </c>
    </row>
    <row r="4363" spans="1:6" x14ac:dyDescent="0.35">
      <c r="A4363" t="s">
        <v>3</v>
      </c>
      <c r="B4363" t="s">
        <v>32</v>
      </c>
      <c r="C4363" t="s">
        <v>15</v>
      </c>
      <c r="D4363">
        <v>2032</v>
      </c>
      <c r="E4363">
        <v>314.93559349999998</v>
      </c>
      <c r="F4363" t="s">
        <v>44</v>
      </c>
    </row>
    <row r="4364" spans="1:6" x14ac:dyDescent="0.35">
      <c r="A4364" t="s">
        <v>3</v>
      </c>
      <c r="B4364" t="s">
        <v>32</v>
      </c>
      <c r="C4364" t="s">
        <v>17</v>
      </c>
      <c r="D4364">
        <v>2032</v>
      </c>
      <c r="E4364">
        <v>0</v>
      </c>
      <c r="F4364" t="s">
        <v>44</v>
      </c>
    </row>
    <row r="4365" spans="1:6" x14ac:dyDescent="0.35">
      <c r="A4365" t="s">
        <v>3</v>
      </c>
      <c r="B4365" t="s">
        <v>32</v>
      </c>
      <c r="C4365" t="s">
        <v>19</v>
      </c>
      <c r="D4365">
        <v>2032</v>
      </c>
      <c r="E4365">
        <v>14.01717384</v>
      </c>
      <c r="F4365" t="s">
        <v>44</v>
      </c>
    </row>
    <row r="4366" spans="1:6" x14ac:dyDescent="0.35">
      <c r="A4366" t="s">
        <v>3</v>
      </c>
      <c r="B4366" t="s">
        <v>32</v>
      </c>
      <c r="C4366" t="s">
        <v>20</v>
      </c>
      <c r="D4366">
        <v>2032</v>
      </c>
      <c r="E4366">
        <v>17.006210129999999</v>
      </c>
      <c r="F4366" t="s">
        <v>44</v>
      </c>
    </row>
    <row r="4367" spans="1:6" x14ac:dyDescent="0.35">
      <c r="A4367" t="s">
        <v>3</v>
      </c>
      <c r="B4367" t="s">
        <v>32</v>
      </c>
      <c r="C4367" t="s">
        <v>21</v>
      </c>
      <c r="D4367">
        <v>2032</v>
      </c>
      <c r="E4367">
        <v>0.52503134900000004</v>
      </c>
      <c r="F4367" t="s">
        <v>44</v>
      </c>
    </row>
    <row r="4368" spans="1:6" x14ac:dyDescent="0.35">
      <c r="A4368" t="s">
        <v>3</v>
      </c>
      <c r="B4368" t="s">
        <v>32</v>
      </c>
      <c r="C4368" t="s">
        <v>22</v>
      </c>
      <c r="D4368">
        <v>2032</v>
      </c>
      <c r="E4368">
        <v>2.6799806240000001</v>
      </c>
      <c r="F4368" t="s">
        <v>44</v>
      </c>
    </row>
    <row r="4369" spans="1:6" x14ac:dyDescent="0.35">
      <c r="A4369" t="s">
        <v>3</v>
      </c>
      <c r="B4369" t="s">
        <v>32</v>
      </c>
      <c r="C4369" t="s">
        <v>24</v>
      </c>
      <c r="D4369">
        <v>2032</v>
      </c>
      <c r="E4369">
        <v>349.16398944299999</v>
      </c>
      <c r="F4369" t="s">
        <v>44</v>
      </c>
    </row>
    <row r="4370" spans="1:6" x14ac:dyDescent="0.35">
      <c r="A4370" t="s">
        <v>3</v>
      </c>
      <c r="B4370" t="s">
        <v>33</v>
      </c>
      <c r="C4370" t="s">
        <v>12</v>
      </c>
      <c r="D4370">
        <v>2032</v>
      </c>
      <c r="E4370">
        <v>0</v>
      </c>
      <c r="F4370" t="s">
        <v>44</v>
      </c>
    </row>
    <row r="4371" spans="1:6" x14ac:dyDescent="0.35">
      <c r="A4371" t="s">
        <v>3</v>
      </c>
      <c r="B4371" t="s">
        <v>33</v>
      </c>
      <c r="C4371" t="s">
        <v>19</v>
      </c>
      <c r="D4371">
        <v>2032</v>
      </c>
      <c r="E4371">
        <v>295.5493553</v>
      </c>
      <c r="F4371" t="s">
        <v>44</v>
      </c>
    </row>
    <row r="4372" spans="1:6" x14ac:dyDescent="0.35">
      <c r="A4372" t="s">
        <v>3</v>
      </c>
      <c r="B4372" t="s">
        <v>33</v>
      </c>
      <c r="C4372" t="s">
        <v>20</v>
      </c>
      <c r="D4372">
        <v>2032</v>
      </c>
      <c r="E4372">
        <v>16.272701250000001</v>
      </c>
      <c r="F4372" t="s">
        <v>44</v>
      </c>
    </row>
    <row r="4373" spans="1:6" x14ac:dyDescent="0.35">
      <c r="A4373" t="s">
        <v>3</v>
      </c>
      <c r="B4373" t="s">
        <v>33</v>
      </c>
      <c r="C4373" t="s">
        <v>21</v>
      </c>
      <c r="D4373">
        <v>2032</v>
      </c>
      <c r="E4373">
        <v>0.24774317800000001</v>
      </c>
      <c r="F4373" t="s">
        <v>44</v>
      </c>
    </row>
    <row r="4374" spans="1:6" x14ac:dyDescent="0.35">
      <c r="A4374" t="s">
        <v>3</v>
      </c>
      <c r="B4374" t="s">
        <v>33</v>
      </c>
      <c r="C4374" t="s">
        <v>22</v>
      </c>
      <c r="D4374">
        <v>2032</v>
      </c>
      <c r="E4374">
        <v>2.2026839539999998</v>
      </c>
      <c r="F4374" t="s">
        <v>44</v>
      </c>
    </row>
    <row r="4375" spans="1:6" x14ac:dyDescent="0.35">
      <c r="A4375" t="s">
        <v>3</v>
      </c>
      <c r="B4375" t="s">
        <v>33</v>
      </c>
      <c r="C4375" t="s">
        <v>24</v>
      </c>
      <c r="D4375">
        <v>2032</v>
      </c>
      <c r="E4375">
        <v>314.27248368199997</v>
      </c>
      <c r="F4375" t="s">
        <v>44</v>
      </c>
    </row>
    <row r="4376" spans="1:6" x14ac:dyDescent="0.35">
      <c r="A4376" t="s">
        <v>3</v>
      </c>
      <c r="B4376" t="s">
        <v>34</v>
      </c>
      <c r="C4376" t="s">
        <v>12</v>
      </c>
      <c r="D4376">
        <v>2032</v>
      </c>
      <c r="E4376">
        <v>1752.1213750300001</v>
      </c>
      <c r="F4376" t="s">
        <v>44</v>
      </c>
    </row>
    <row r="4377" spans="1:6" x14ac:dyDescent="0.35">
      <c r="A4377" t="s">
        <v>3</v>
      </c>
      <c r="B4377" t="s">
        <v>34</v>
      </c>
      <c r="C4377" t="s">
        <v>15</v>
      </c>
      <c r="D4377">
        <v>2032</v>
      </c>
      <c r="E4377">
        <v>37673.272259999998</v>
      </c>
      <c r="F4377" t="s">
        <v>44</v>
      </c>
    </row>
    <row r="4378" spans="1:6" x14ac:dyDescent="0.35">
      <c r="A4378" t="s">
        <v>3</v>
      </c>
      <c r="B4378" t="s">
        <v>34</v>
      </c>
      <c r="C4378" t="s">
        <v>17</v>
      </c>
      <c r="D4378">
        <v>2032</v>
      </c>
      <c r="E4378">
        <v>16642.689920000001</v>
      </c>
      <c r="F4378" t="s">
        <v>44</v>
      </c>
    </row>
    <row r="4379" spans="1:6" x14ac:dyDescent="0.35">
      <c r="A4379" t="s">
        <v>3</v>
      </c>
      <c r="B4379" t="s">
        <v>34</v>
      </c>
      <c r="C4379" t="s">
        <v>19</v>
      </c>
      <c r="D4379">
        <v>2032</v>
      </c>
      <c r="E4379">
        <v>13.66206096</v>
      </c>
      <c r="F4379" t="s">
        <v>44</v>
      </c>
    </row>
    <row r="4380" spans="1:6" x14ac:dyDescent="0.35">
      <c r="A4380" t="s">
        <v>3</v>
      </c>
      <c r="B4380" t="s">
        <v>34</v>
      </c>
      <c r="C4380" t="s">
        <v>20</v>
      </c>
      <c r="D4380">
        <v>2032</v>
      </c>
      <c r="E4380">
        <v>29310.36231</v>
      </c>
      <c r="F4380" t="s">
        <v>44</v>
      </c>
    </row>
    <row r="4381" spans="1:6" x14ac:dyDescent="0.35">
      <c r="A4381" t="s">
        <v>3</v>
      </c>
      <c r="B4381" t="s">
        <v>34</v>
      </c>
      <c r="C4381" t="s">
        <v>21</v>
      </c>
      <c r="D4381">
        <v>2032</v>
      </c>
      <c r="E4381">
        <v>4032.4063070000002</v>
      </c>
      <c r="F4381" t="s">
        <v>44</v>
      </c>
    </row>
    <row r="4382" spans="1:6" x14ac:dyDescent="0.35">
      <c r="A4382" t="s">
        <v>3</v>
      </c>
      <c r="B4382" t="s">
        <v>34</v>
      </c>
      <c r="C4382" t="s">
        <v>22</v>
      </c>
      <c r="D4382">
        <v>2032</v>
      </c>
      <c r="E4382">
        <v>4676.7353880000001</v>
      </c>
      <c r="F4382" t="s">
        <v>44</v>
      </c>
    </row>
    <row r="4383" spans="1:6" x14ac:dyDescent="0.35">
      <c r="A4383" t="s">
        <v>3</v>
      </c>
      <c r="B4383" t="s">
        <v>34</v>
      </c>
      <c r="C4383" t="s">
        <v>28</v>
      </c>
      <c r="D4383">
        <v>2032</v>
      </c>
      <c r="E4383">
        <v>76228.408880000003</v>
      </c>
      <c r="F4383" t="s">
        <v>44</v>
      </c>
    </row>
    <row r="4384" spans="1:6" x14ac:dyDescent="0.35">
      <c r="A4384" t="s">
        <v>3</v>
      </c>
      <c r="B4384" t="s">
        <v>34</v>
      </c>
      <c r="C4384" t="s">
        <v>23</v>
      </c>
      <c r="D4384">
        <v>2032</v>
      </c>
      <c r="E4384">
        <v>1796.9680470000001</v>
      </c>
      <c r="F4384" t="s">
        <v>44</v>
      </c>
    </row>
    <row r="4385" spans="1:6" x14ac:dyDescent="0.35">
      <c r="A4385" t="s">
        <v>3</v>
      </c>
      <c r="B4385" t="s">
        <v>34</v>
      </c>
      <c r="C4385" t="s">
        <v>24</v>
      </c>
      <c r="D4385">
        <v>2032</v>
      </c>
      <c r="E4385">
        <v>172126.62654798999</v>
      </c>
      <c r="F4385" t="s">
        <v>44</v>
      </c>
    </row>
    <row r="4386" spans="1:6" x14ac:dyDescent="0.35">
      <c r="A4386" t="s">
        <v>3</v>
      </c>
      <c r="B4386" t="s">
        <v>35</v>
      </c>
      <c r="C4386" t="s">
        <v>12</v>
      </c>
      <c r="D4386">
        <v>2032</v>
      </c>
      <c r="E4386">
        <v>8.3627833599999999</v>
      </c>
      <c r="F4386" t="s">
        <v>44</v>
      </c>
    </row>
    <row r="4387" spans="1:6" x14ac:dyDescent="0.35">
      <c r="A4387" t="s">
        <v>3</v>
      </c>
      <c r="B4387" t="s">
        <v>35</v>
      </c>
      <c r="C4387" t="s">
        <v>19</v>
      </c>
      <c r="D4387">
        <v>2032</v>
      </c>
      <c r="E4387">
        <v>26.33809982</v>
      </c>
      <c r="F4387" t="s">
        <v>44</v>
      </c>
    </row>
    <row r="4388" spans="1:6" x14ac:dyDescent="0.35">
      <c r="A4388" t="s">
        <v>3</v>
      </c>
      <c r="B4388" t="s">
        <v>35</v>
      </c>
      <c r="C4388" t="s">
        <v>20</v>
      </c>
      <c r="D4388">
        <v>2032</v>
      </c>
      <c r="E4388">
        <v>1785.3885459999999</v>
      </c>
      <c r="F4388" t="s">
        <v>44</v>
      </c>
    </row>
    <row r="4389" spans="1:6" x14ac:dyDescent="0.35">
      <c r="A4389" t="s">
        <v>3</v>
      </c>
      <c r="B4389" t="s">
        <v>35</v>
      </c>
      <c r="C4389" t="s">
        <v>21</v>
      </c>
      <c r="D4389">
        <v>2032</v>
      </c>
      <c r="E4389">
        <v>2.7121496359999999</v>
      </c>
      <c r="F4389" t="s">
        <v>44</v>
      </c>
    </row>
    <row r="4390" spans="1:6" x14ac:dyDescent="0.35">
      <c r="A4390" t="s">
        <v>3</v>
      </c>
      <c r="B4390" t="s">
        <v>35</v>
      </c>
      <c r="C4390" t="s">
        <v>22</v>
      </c>
      <c r="D4390">
        <v>2032</v>
      </c>
      <c r="E4390">
        <v>0</v>
      </c>
      <c r="F4390" t="s">
        <v>44</v>
      </c>
    </row>
    <row r="4391" spans="1:6" x14ac:dyDescent="0.35">
      <c r="A4391" t="s">
        <v>3</v>
      </c>
      <c r="B4391" t="s">
        <v>35</v>
      </c>
      <c r="C4391" t="s">
        <v>24</v>
      </c>
      <c r="D4391">
        <v>2032</v>
      </c>
      <c r="E4391">
        <v>1822.8015788159901</v>
      </c>
      <c r="F4391" t="s">
        <v>44</v>
      </c>
    </row>
    <row r="4392" spans="1:6" x14ac:dyDescent="0.35">
      <c r="A4392" t="s">
        <v>3</v>
      </c>
      <c r="B4392" t="s">
        <v>36</v>
      </c>
      <c r="C4392" t="s">
        <v>12</v>
      </c>
      <c r="D4392">
        <v>2032</v>
      </c>
      <c r="E4392">
        <v>4312.8150069999901</v>
      </c>
      <c r="F4392" t="s">
        <v>44</v>
      </c>
    </row>
    <row r="4393" spans="1:6" x14ac:dyDescent="0.35">
      <c r="A4393" t="s">
        <v>3</v>
      </c>
      <c r="B4393" t="s">
        <v>36</v>
      </c>
      <c r="C4393" t="s">
        <v>15</v>
      </c>
      <c r="D4393">
        <v>2032</v>
      </c>
      <c r="E4393">
        <v>244903.351</v>
      </c>
      <c r="F4393" t="s">
        <v>44</v>
      </c>
    </row>
    <row r="4394" spans="1:6" x14ac:dyDescent="0.35">
      <c r="A4394" t="s">
        <v>3</v>
      </c>
      <c r="B4394" t="s">
        <v>36</v>
      </c>
      <c r="C4394" t="s">
        <v>17</v>
      </c>
      <c r="D4394">
        <v>2032</v>
      </c>
      <c r="E4394">
        <v>0</v>
      </c>
      <c r="F4394" t="s">
        <v>44</v>
      </c>
    </row>
    <row r="4395" spans="1:6" x14ac:dyDescent="0.35">
      <c r="A4395" t="s">
        <v>3</v>
      </c>
      <c r="B4395" t="s">
        <v>36</v>
      </c>
      <c r="C4395" t="s">
        <v>19</v>
      </c>
      <c r="D4395">
        <v>2032</v>
      </c>
      <c r="E4395">
        <v>320.61599999999999</v>
      </c>
      <c r="F4395" t="s">
        <v>44</v>
      </c>
    </row>
    <row r="4396" spans="1:6" x14ac:dyDescent="0.35">
      <c r="A4396" t="s">
        <v>3</v>
      </c>
      <c r="B4396" t="s">
        <v>36</v>
      </c>
      <c r="C4396" t="s">
        <v>20</v>
      </c>
      <c r="D4396">
        <v>2032</v>
      </c>
      <c r="E4396">
        <v>24483.249609999999</v>
      </c>
      <c r="F4396" t="s">
        <v>44</v>
      </c>
    </row>
    <row r="4397" spans="1:6" x14ac:dyDescent="0.35">
      <c r="A4397" t="s">
        <v>3</v>
      </c>
      <c r="B4397" t="s">
        <v>36</v>
      </c>
      <c r="C4397" t="s">
        <v>21</v>
      </c>
      <c r="D4397">
        <v>2032</v>
      </c>
      <c r="E4397">
        <v>128.2030211</v>
      </c>
      <c r="F4397" t="s">
        <v>44</v>
      </c>
    </row>
    <row r="4398" spans="1:6" x14ac:dyDescent="0.35">
      <c r="A4398" t="s">
        <v>3</v>
      </c>
      <c r="B4398" t="s">
        <v>36</v>
      </c>
      <c r="C4398" t="s">
        <v>22</v>
      </c>
      <c r="D4398">
        <v>2032</v>
      </c>
      <c r="E4398">
        <v>0.397480685</v>
      </c>
      <c r="F4398" t="s">
        <v>44</v>
      </c>
    </row>
    <row r="4399" spans="1:6" x14ac:dyDescent="0.35">
      <c r="A4399" t="s">
        <v>3</v>
      </c>
      <c r="B4399" t="s">
        <v>36</v>
      </c>
      <c r="C4399" t="s">
        <v>24</v>
      </c>
      <c r="D4399">
        <v>2032</v>
      </c>
      <c r="E4399">
        <v>274148.632118785</v>
      </c>
      <c r="F4399" t="s">
        <v>44</v>
      </c>
    </row>
    <row r="4400" spans="1:6" x14ac:dyDescent="0.35">
      <c r="A4400" t="s">
        <v>3</v>
      </c>
      <c r="B4400" t="s">
        <v>37</v>
      </c>
      <c r="C4400" t="s">
        <v>12</v>
      </c>
      <c r="D4400">
        <v>2032</v>
      </c>
      <c r="E4400">
        <v>290.24061469999998</v>
      </c>
      <c r="F4400" t="s">
        <v>44</v>
      </c>
    </row>
    <row r="4401" spans="1:6" x14ac:dyDescent="0.35">
      <c r="A4401" t="s">
        <v>3</v>
      </c>
      <c r="B4401" t="s">
        <v>37</v>
      </c>
      <c r="C4401" t="s">
        <v>14</v>
      </c>
      <c r="D4401">
        <v>2032</v>
      </c>
      <c r="E4401">
        <v>0</v>
      </c>
      <c r="F4401" t="s">
        <v>44</v>
      </c>
    </row>
    <row r="4402" spans="1:6" x14ac:dyDescent="0.35">
      <c r="A4402" t="s">
        <v>3</v>
      </c>
      <c r="B4402" t="s">
        <v>37</v>
      </c>
      <c r="C4402" t="s">
        <v>38</v>
      </c>
      <c r="D4402">
        <v>2032</v>
      </c>
      <c r="E4402">
        <v>654.80999999999995</v>
      </c>
      <c r="F4402" t="s">
        <v>44</v>
      </c>
    </row>
    <row r="4403" spans="1:6" x14ac:dyDescent="0.35">
      <c r="A4403" t="s">
        <v>3</v>
      </c>
      <c r="B4403" t="s">
        <v>37</v>
      </c>
      <c r="C4403" t="s">
        <v>15</v>
      </c>
      <c r="D4403">
        <v>2032</v>
      </c>
      <c r="E4403">
        <v>4254.1143510000002</v>
      </c>
      <c r="F4403" t="s">
        <v>44</v>
      </c>
    </row>
    <row r="4404" spans="1:6" x14ac:dyDescent="0.35">
      <c r="A4404" t="s">
        <v>3</v>
      </c>
      <c r="B4404" t="s">
        <v>37</v>
      </c>
      <c r="C4404" t="s">
        <v>17</v>
      </c>
      <c r="D4404">
        <v>2032</v>
      </c>
      <c r="E4404">
        <v>12686.82661</v>
      </c>
      <c r="F4404" t="s">
        <v>44</v>
      </c>
    </row>
    <row r="4405" spans="1:6" x14ac:dyDescent="0.35">
      <c r="A4405" t="s">
        <v>3</v>
      </c>
      <c r="B4405" t="s">
        <v>37</v>
      </c>
      <c r="C4405" t="s">
        <v>19</v>
      </c>
      <c r="D4405">
        <v>2032</v>
      </c>
      <c r="E4405">
        <v>0</v>
      </c>
      <c r="F4405" t="s">
        <v>44</v>
      </c>
    </row>
    <row r="4406" spans="1:6" x14ac:dyDescent="0.35">
      <c r="A4406" t="s">
        <v>3</v>
      </c>
      <c r="B4406" t="s">
        <v>37</v>
      </c>
      <c r="C4406" t="s">
        <v>20</v>
      </c>
      <c r="D4406">
        <v>2032</v>
      </c>
      <c r="E4406">
        <v>10597.43728</v>
      </c>
      <c r="F4406" t="s">
        <v>44</v>
      </c>
    </row>
    <row r="4407" spans="1:6" x14ac:dyDescent="0.35">
      <c r="A4407" t="s">
        <v>3</v>
      </c>
      <c r="B4407" t="s">
        <v>37</v>
      </c>
      <c r="C4407" t="s">
        <v>21</v>
      </c>
      <c r="D4407">
        <v>2032</v>
      </c>
      <c r="E4407">
        <v>111.8708219</v>
      </c>
      <c r="F4407" t="s">
        <v>44</v>
      </c>
    </row>
    <row r="4408" spans="1:6" x14ac:dyDescent="0.35">
      <c r="A4408" t="s">
        <v>3</v>
      </c>
      <c r="B4408" t="s">
        <v>37</v>
      </c>
      <c r="C4408" t="s">
        <v>22</v>
      </c>
      <c r="D4408">
        <v>2032</v>
      </c>
      <c r="E4408">
        <v>748.49081880000006</v>
      </c>
      <c r="F4408" t="s">
        <v>44</v>
      </c>
    </row>
    <row r="4409" spans="1:6" x14ac:dyDescent="0.35">
      <c r="A4409" t="s">
        <v>3</v>
      </c>
      <c r="B4409" t="s">
        <v>37</v>
      </c>
      <c r="C4409" t="s">
        <v>24</v>
      </c>
      <c r="D4409">
        <v>2032</v>
      </c>
      <c r="E4409">
        <v>29343.790496400001</v>
      </c>
      <c r="F4409" t="s">
        <v>44</v>
      </c>
    </row>
    <row r="4410" spans="1:6" x14ac:dyDescent="0.35">
      <c r="A4410" t="s">
        <v>3</v>
      </c>
      <c r="B4410" t="s">
        <v>39</v>
      </c>
      <c r="C4410" t="s">
        <v>12</v>
      </c>
      <c r="D4410">
        <v>2032</v>
      </c>
      <c r="E4410">
        <v>154.40386789999999</v>
      </c>
      <c r="F4410" t="s">
        <v>44</v>
      </c>
    </row>
    <row r="4411" spans="1:6" x14ac:dyDescent="0.35">
      <c r="A4411" t="s">
        <v>3</v>
      </c>
      <c r="B4411" t="s">
        <v>39</v>
      </c>
      <c r="C4411" t="s">
        <v>15</v>
      </c>
      <c r="D4411">
        <v>2032</v>
      </c>
      <c r="E4411">
        <v>466.15831700000001</v>
      </c>
      <c r="F4411" t="s">
        <v>44</v>
      </c>
    </row>
    <row r="4412" spans="1:6" x14ac:dyDescent="0.35">
      <c r="A4412" t="s">
        <v>3</v>
      </c>
      <c r="B4412" t="s">
        <v>39</v>
      </c>
      <c r="C4412" t="s">
        <v>17</v>
      </c>
      <c r="D4412">
        <v>2032</v>
      </c>
      <c r="E4412">
        <v>170.37283239999999</v>
      </c>
      <c r="F4412" t="s">
        <v>44</v>
      </c>
    </row>
    <row r="4413" spans="1:6" x14ac:dyDescent="0.35">
      <c r="A4413" t="s">
        <v>3</v>
      </c>
      <c r="B4413" t="s">
        <v>39</v>
      </c>
      <c r="C4413" t="s">
        <v>19</v>
      </c>
      <c r="D4413">
        <v>2032</v>
      </c>
      <c r="E4413">
        <v>22.674327609999999</v>
      </c>
      <c r="F4413" t="s">
        <v>44</v>
      </c>
    </row>
    <row r="4414" spans="1:6" x14ac:dyDescent="0.35">
      <c r="A4414" t="s">
        <v>3</v>
      </c>
      <c r="B4414" t="s">
        <v>39</v>
      </c>
      <c r="C4414" t="s">
        <v>20</v>
      </c>
      <c r="D4414">
        <v>2032</v>
      </c>
      <c r="E4414">
        <v>14.57229873</v>
      </c>
      <c r="F4414" t="s">
        <v>44</v>
      </c>
    </row>
    <row r="4415" spans="1:6" x14ac:dyDescent="0.35">
      <c r="A4415" t="s">
        <v>3</v>
      </c>
      <c r="B4415" t="s">
        <v>39</v>
      </c>
      <c r="C4415" t="s">
        <v>21</v>
      </c>
      <c r="D4415">
        <v>2032</v>
      </c>
      <c r="E4415">
        <v>0.79721078999999995</v>
      </c>
      <c r="F4415" t="s">
        <v>44</v>
      </c>
    </row>
    <row r="4416" spans="1:6" x14ac:dyDescent="0.35">
      <c r="A4416" t="s">
        <v>3</v>
      </c>
      <c r="B4416" t="s">
        <v>39</v>
      </c>
      <c r="C4416" t="s">
        <v>22</v>
      </c>
      <c r="D4416">
        <v>2032</v>
      </c>
      <c r="E4416">
        <v>2.970316994</v>
      </c>
      <c r="F4416" t="s">
        <v>44</v>
      </c>
    </row>
    <row r="4417" spans="1:6" x14ac:dyDescent="0.35">
      <c r="A4417" t="s">
        <v>3</v>
      </c>
      <c r="B4417" t="s">
        <v>39</v>
      </c>
      <c r="C4417" t="s">
        <v>24</v>
      </c>
      <c r="D4417">
        <v>2032</v>
      </c>
      <c r="E4417">
        <v>831.94917142400004</v>
      </c>
      <c r="F4417" t="s">
        <v>44</v>
      </c>
    </row>
    <row r="4418" spans="1:6" x14ac:dyDescent="0.35">
      <c r="A4418" t="s">
        <v>5</v>
      </c>
      <c r="B4418" t="s">
        <v>11</v>
      </c>
      <c r="C4418" t="s">
        <v>12</v>
      </c>
      <c r="D4418">
        <v>2032</v>
      </c>
      <c r="E4418">
        <v>1697.1769423999999</v>
      </c>
      <c r="F4418" t="s">
        <v>44</v>
      </c>
    </row>
    <row r="4419" spans="1:6" x14ac:dyDescent="0.35">
      <c r="A4419" t="s">
        <v>5</v>
      </c>
      <c r="B4419" t="s">
        <v>11</v>
      </c>
      <c r="C4419" t="s">
        <v>13</v>
      </c>
      <c r="D4419">
        <v>2032</v>
      </c>
      <c r="E4419">
        <v>2295.12</v>
      </c>
      <c r="F4419" t="s">
        <v>44</v>
      </c>
    </row>
    <row r="4420" spans="1:6" x14ac:dyDescent="0.35">
      <c r="A4420" t="s">
        <v>5</v>
      </c>
      <c r="B4420" t="s">
        <v>11</v>
      </c>
      <c r="C4420" t="s">
        <v>14</v>
      </c>
      <c r="D4420">
        <v>2032</v>
      </c>
      <c r="E4420">
        <v>0</v>
      </c>
      <c r="F4420" t="s">
        <v>44</v>
      </c>
    </row>
    <row r="4421" spans="1:6" x14ac:dyDescent="0.35">
      <c r="A4421" t="s">
        <v>5</v>
      </c>
      <c r="B4421" t="s">
        <v>11</v>
      </c>
      <c r="C4421" t="s">
        <v>15</v>
      </c>
      <c r="D4421">
        <v>2032</v>
      </c>
      <c r="E4421">
        <v>1646.498992</v>
      </c>
      <c r="F4421" t="s">
        <v>44</v>
      </c>
    </row>
    <row r="4422" spans="1:6" x14ac:dyDescent="0.35">
      <c r="A4422" t="s">
        <v>5</v>
      </c>
      <c r="B4422" t="s">
        <v>11</v>
      </c>
      <c r="C4422" t="s">
        <v>17</v>
      </c>
      <c r="D4422">
        <v>2032</v>
      </c>
      <c r="E4422">
        <v>44054.324849999997</v>
      </c>
      <c r="F4422" t="s">
        <v>44</v>
      </c>
    </row>
    <row r="4423" spans="1:6" x14ac:dyDescent="0.35">
      <c r="A4423" t="s">
        <v>5</v>
      </c>
      <c r="B4423" t="s">
        <v>11</v>
      </c>
      <c r="C4423" t="s">
        <v>18</v>
      </c>
      <c r="D4423">
        <v>2032</v>
      </c>
      <c r="E4423">
        <v>9316.5867789999993</v>
      </c>
      <c r="F4423" t="s">
        <v>44</v>
      </c>
    </row>
    <row r="4424" spans="1:6" x14ac:dyDescent="0.35">
      <c r="A4424" t="s">
        <v>5</v>
      </c>
      <c r="B4424" t="s">
        <v>11</v>
      </c>
      <c r="C4424" t="s">
        <v>19</v>
      </c>
      <c r="D4424">
        <v>2032</v>
      </c>
      <c r="E4424">
        <v>0</v>
      </c>
      <c r="F4424" t="s">
        <v>44</v>
      </c>
    </row>
    <row r="4425" spans="1:6" x14ac:dyDescent="0.35">
      <c r="A4425" t="s">
        <v>5</v>
      </c>
      <c r="B4425" t="s">
        <v>11</v>
      </c>
      <c r="C4425" t="s">
        <v>20</v>
      </c>
      <c r="D4425">
        <v>2032</v>
      </c>
      <c r="E4425">
        <v>32463.58987</v>
      </c>
      <c r="F4425" t="s">
        <v>44</v>
      </c>
    </row>
    <row r="4426" spans="1:6" x14ac:dyDescent="0.35">
      <c r="A4426" t="s">
        <v>5</v>
      </c>
      <c r="B4426" t="s">
        <v>11</v>
      </c>
      <c r="C4426" t="s">
        <v>21</v>
      </c>
      <c r="D4426">
        <v>2032</v>
      </c>
      <c r="E4426">
        <v>1057.85067</v>
      </c>
      <c r="F4426" t="s">
        <v>44</v>
      </c>
    </row>
    <row r="4427" spans="1:6" x14ac:dyDescent="0.35">
      <c r="A4427" t="s">
        <v>5</v>
      </c>
      <c r="B4427" t="s">
        <v>11</v>
      </c>
      <c r="C4427" t="s">
        <v>22</v>
      </c>
      <c r="D4427">
        <v>2032</v>
      </c>
      <c r="E4427">
        <v>10230.5209</v>
      </c>
      <c r="F4427" t="s">
        <v>44</v>
      </c>
    </row>
    <row r="4428" spans="1:6" x14ac:dyDescent="0.35">
      <c r="A4428" t="s">
        <v>5</v>
      </c>
      <c r="B4428" t="s">
        <v>11</v>
      </c>
      <c r="C4428" t="s">
        <v>23</v>
      </c>
      <c r="D4428">
        <v>2032</v>
      </c>
      <c r="E4428">
        <v>0</v>
      </c>
      <c r="F4428" t="s">
        <v>44</v>
      </c>
    </row>
    <row r="4429" spans="1:6" x14ac:dyDescent="0.35">
      <c r="A4429" t="s">
        <v>5</v>
      </c>
      <c r="B4429" t="s">
        <v>11</v>
      </c>
      <c r="C4429" t="s">
        <v>24</v>
      </c>
      <c r="D4429">
        <v>2032</v>
      </c>
      <c r="E4429">
        <v>102761.669003399</v>
      </c>
      <c r="F4429" t="s">
        <v>44</v>
      </c>
    </row>
    <row r="4430" spans="1:6" x14ac:dyDescent="0.35">
      <c r="A4430" t="s">
        <v>5</v>
      </c>
      <c r="B4430" t="s">
        <v>25</v>
      </c>
      <c r="C4430" t="s">
        <v>12</v>
      </c>
      <c r="D4430">
        <v>2032</v>
      </c>
      <c r="E4430">
        <v>2946.5129505</v>
      </c>
      <c r="F4430" t="s">
        <v>44</v>
      </c>
    </row>
    <row r="4431" spans="1:6" x14ac:dyDescent="0.35">
      <c r="A4431" t="s">
        <v>5</v>
      </c>
      <c r="B4431" t="s">
        <v>25</v>
      </c>
      <c r="C4431" t="s">
        <v>13</v>
      </c>
      <c r="D4431">
        <v>2032</v>
      </c>
      <c r="E4431">
        <v>262.8</v>
      </c>
      <c r="F4431" t="s">
        <v>44</v>
      </c>
    </row>
    <row r="4432" spans="1:6" x14ac:dyDescent="0.35">
      <c r="A4432" t="s">
        <v>5</v>
      </c>
      <c r="B4432" t="s">
        <v>25</v>
      </c>
      <c r="C4432" t="s">
        <v>15</v>
      </c>
      <c r="D4432">
        <v>2032</v>
      </c>
      <c r="E4432">
        <v>63077.128640000003</v>
      </c>
      <c r="F4432" t="s">
        <v>44</v>
      </c>
    </row>
    <row r="4433" spans="1:6" x14ac:dyDescent="0.35">
      <c r="A4433" t="s">
        <v>5</v>
      </c>
      <c r="B4433" t="s">
        <v>25</v>
      </c>
      <c r="C4433" t="s">
        <v>17</v>
      </c>
      <c r="D4433">
        <v>2032</v>
      </c>
      <c r="E4433">
        <v>5734.3845600000004</v>
      </c>
      <c r="F4433" t="s">
        <v>44</v>
      </c>
    </row>
    <row r="4434" spans="1:6" x14ac:dyDescent="0.35">
      <c r="A4434" t="s">
        <v>5</v>
      </c>
      <c r="B4434" t="s">
        <v>25</v>
      </c>
      <c r="C4434" t="s">
        <v>18</v>
      </c>
      <c r="D4434">
        <v>2032</v>
      </c>
      <c r="E4434">
        <v>0</v>
      </c>
      <c r="F4434" t="s">
        <v>44</v>
      </c>
    </row>
    <row r="4435" spans="1:6" x14ac:dyDescent="0.35">
      <c r="A4435" t="s">
        <v>5</v>
      </c>
      <c r="B4435" t="s">
        <v>25</v>
      </c>
      <c r="C4435" t="s">
        <v>19</v>
      </c>
      <c r="D4435">
        <v>2032</v>
      </c>
      <c r="E4435">
        <v>0</v>
      </c>
      <c r="F4435" t="s">
        <v>44</v>
      </c>
    </row>
    <row r="4436" spans="1:6" x14ac:dyDescent="0.35">
      <c r="A4436" t="s">
        <v>5</v>
      </c>
      <c r="B4436" t="s">
        <v>25</v>
      </c>
      <c r="C4436" t="s">
        <v>20</v>
      </c>
      <c r="D4436">
        <v>2032</v>
      </c>
      <c r="E4436">
        <v>5293.0225399999999</v>
      </c>
      <c r="F4436" t="s">
        <v>44</v>
      </c>
    </row>
    <row r="4437" spans="1:6" x14ac:dyDescent="0.35">
      <c r="A4437" t="s">
        <v>5</v>
      </c>
      <c r="B4437" t="s">
        <v>25</v>
      </c>
      <c r="C4437" t="s">
        <v>21</v>
      </c>
      <c r="D4437">
        <v>2032</v>
      </c>
      <c r="E4437">
        <v>909.21656840000003</v>
      </c>
      <c r="F4437" t="s">
        <v>44</v>
      </c>
    </row>
    <row r="4438" spans="1:6" x14ac:dyDescent="0.35">
      <c r="A4438" t="s">
        <v>5</v>
      </c>
      <c r="B4438" t="s">
        <v>25</v>
      </c>
      <c r="C4438" t="s">
        <v>22</v>
      </c>
      <c r="D4438">
        <v>2032</v>
      </c>
      <c r="E4438">
        <v>2504.8832830000001</v>
      </c>
      <c r="F4438" t="s">
        <v>44</v>
      </c>
    </row>
    <row r="4439" spans="1:6" x14ac:dyDescent="0.35">
      <c r="A4439" t="s">
        <v>5</v>
      </c>
      <c r="B4439" t="s">
        <v>25</v>
      </c>
      <c r="C4439" t="s">
        <v>23</v>
      </c>
      <c r="D4439">
        <v>2032</v>
      </c>
      <c r="E4439">
        <v>2650.8569729999999</v>
      </c>
      <c r="F4439" t="s">
        <v>44</v>
      </c>
    </row>
    <row r="4440" spans="1:6" x14ac:dyDescent="0.35">
      <c r="A4440" t="s">
        <v>5</v>
      </c>
      <c r="B4440" t="s">
        <v>25</v>
      </c>
      <c r="C4440" t="s">
        <v>24</v>
      </c>
      <c r="D4440">
        <v>2032</v>
      </c>
      <c r="E4440">
        <v>83378.805514899999</v>
      </c>
      <c r="F4440" t="s">
        <v>44</v>
      </c>
    </row>
    <row r="4441" spans="1:6" x14ac:dyDescent="0.35">
      <c r="A4441" t="s">
        <v>5</v>
      </c>
      <c r="B4441" t="s">
        <v>26</v>
      </c>
      <c r="C4441" t="s">
        <v>12</v>
      </c>
      <c r="D4441">
        <v>2032</v>
      </c>
      <c r="E4441">
        <v>79.601241209999998</v>
      </c>
      <c r="F4441" t="s">
        <v>44</v>
      </c>
    </row>
    <row r="4442" spans="1:6" x14ac:dyDescent="0.35">
      <c r="A4442" t="s">
        <v>5</v>
      </c>
      <c r="B4442" t="s">
        <v>26</v>
      </c>
      <c r="C4442" t="s">
        <v>15</v>
      </c>
      <c r="D4442">
        <v>2032</v>
      </c>
      <c r="E4442">
        <v>41891.592049999999</v>
      </c>
      <c r="F4442" t="s">
        <v>44</v>
      </c>
    </row>
    <row r="4443" spans="1:6" x14ac:dyDescent="0.35">
      <c r="A4443" t="s">
        <v>5</v>
      </c>
      <c r="B4443" t="s">
        <v>26</v>
      </c>
      <c r="C4443" t="s">
        <v>17</v>
      </c>
      <c r="D4443">
        <v>2032</v>
      </c>
      <c r="E4443">
        <v>14.072619919999999</v>
      </c>
      <c r="F4443" t="s">
        <v>44</v>
      </c>
    </row>
    <row r="4444" spans="1:6" x14ac:dyDescent="0.35">
      <c r="A4444" t="s">
        <v>5</v>
      </c>
      <c r="B4444" t="s">
        <v>26</v>
      </c>
      <c r="C4444" t="s">
        <v>19</v>
      </c>
      <c r="D4444">
        <v>2032</v>
      </c>
      <c r="E4444">
        <v>1.08936279</v>
      </c>
      <c r="F4444" t="s">
        <v>44</v>
      </c>
    </row>
    <row r="4445" spans="1:6" x14ac:dyDescent="0.35">
      <c r="A4445" t="s">
        <v>5</v>
      </c>
      <c r="B4445" t="s">
        <v>26</v>
      </c>
      <c r="C4445" t="s">
        <v>20</v>
      </c>
      <c r="D4445">
        <v>2032</v>
      </c>
      <c r="E4445">
        <v>1105.5092890000001</v>
      </c>
      <c r="F4445" t="s">
        <v>44</v>
      </c>
    </row>
    <row r="4446" spans="1:6" x14ac:dyDescent="0.35">
      <c r="A4446" t="s">
        <v>5</v>
      </c>
      <c r="B4446" t="s">
        <v>26</v>
      </c>
      <c r="C4446" t="s">
        <v>21</v>
      </c>
      <c r="D4446">
        <v>2032</v>
      </c>
      <c r="E4446">
        <v>65.625049079999997</v>
      </c>
      <c r="F4446" t="s">
        <v>44</v>
      </c>
    </row>
    <row r="4447" spans="1:6" x14ac:dyDescent="0.35">
      <c r="A4447" t="s">
        <v>5</v>
      </c>
      <c r="B4447" t="s">
        <v>26</v>
      </c>
      <c r="C4447" t="s">
        <v>22</v>
      </c>
      <c r="D4447">
        <v>2032</v>
      </c>
      <c r="E4447">
        <v>45.506738540000001</v>
      </c>
      <c r="F4447" t="s">
        <v>44</v>
      </c>
    </row>
    <row r="4448" spans="1:6" x14ac:dyDescent="0.35">
      <c r="A4448" t="s">
        <v>5</v>
      </c>
      <c r="B4448" t="s">
        <v>26</v>
      </c>
      <c r="C4448" t="s">
        <v>23</v>
      </c>
      <c r="D4448">
        <v>2032</v>
      </c>
      <c r="E4448">
        <v>126.08634240000001</v>
      </c>
      <c r="F4448" t="s">
        <v>44</v>
      </c>
    </row>
    <row r="4449" spans="1:6" x14ac:dyDescent="0.35">
      <c r="A4449" t="s">
        <v>5</v>
      </c>
      <c r="B4449" t="s">
        <v>26</v>
      </c>
      <c r="C4449" t="s">
        <v>24</v>
      </c>
      <c r="D4449">
        <v>2032</v>
      </c>
      <c r="E4449">
        <v>43329.082692939999</v>
      </c>
      <c r="F4449" t="s">
        <v>44</v>
      </c>
    </row>
    <row r="4450" spans="1:6" x14ac:dyDescent="0.35">
      <c r="A4450" t="s">
        <v>5</v>
      </c>
      <c r="B4450" t="s">
        <v>27</v>
      </c>
      <c r="C4450" t="s">
        <v>12</v>
      </c>
      <c r="D4450">
        <v>2032</v>
      </c>
      <c r="E4450">
        <v>177.3634011</v>
      </c>
      <c r="F4450" t="s">
        <v>44</v>
      </c>
    </row>
    <row r="4451" spans="1:6" x14ac:dyDescent="0.35">
      <c r="A4451" t="s">
        <v>5</v>
      </c>
      <c r="B4451" t="s">
        <v>27</v>
      </c>
      <c r="C4451" t="s">
        <v>14</v>
      </c>
      <c r="D4451">
        <v>2032</v>
      </c>
      <c r="E4451">
        <v>0</v>
      </c>
      <c r="F4451" t="s">
        <v>44</v>
      </c>
    </row>
    <row r="4452" spans="1:6" x14ac:dyDescent="0.35">
      <c r="A4452" t="s">
        <v>5</v>
      </c>
      <c r="B4452" t="s">
        <v>27</v>
      </c>
      <c r="C4452" t="s">
        <v>15</v>
      </c>
      <c r="D4452">
        <v>2032</v>
      </c>
      <c r="E4452">
        <v>2644.7761059999998</v>
      </c>
      <c r="F4452" t="s">
        <v>44</v>
      </c>
    </row>
    <row r="4453" spans="1:6" x14ac:dyDescent="0.35">
      <c r="A4453" t="s">
        <v>5</v>
      </c>
      <c r="B4453" t="s">
        <v>27</v>
      </c>
      <c r="C4453" t="s">
        <v>17</v>
      </c>
      <c r="D4453">
        <v>2032</v>
      </c>
      <c r="E4453">
        <v>86.451434899999995</v>
      </c>
      <c r="F4453" t="s">
        <v>44</v>
      </c>
    </row>
    <row r="4454" spans="1:6" x14ac:dyDescent="0.35">
      <c r="A4454" t="s">
        <v>5</v>
      </c>
      <c r="B4454" t="s">
        <v>27</v>
      </c>
      <c r="C4454" t="s">
        <v>19</v>
      </c>
      <c r="D4454">
        <v>2032</v>
      </c>
      <c r="E4454">
        <v>17.005268177000001</v>
      </c>
      <c r="F4454" t="s">
        <v>44</v>
      </c>
    </row>
    <row r="4455" spans="1:6" x14ac:dyDescent="0.35">
      <c r="A4455" t="s">
        <v>5</v>
      </c>
      <c r="B4455" t="s">
        <v>27</v>
      </c>
      <c r="C4455" t="s">
        <v>20</v>
      </c>
      <c r="D4455">
        <v>2032</v>
      </c>
      <c r="E4455">
        <v>3953.4056019999998</v>
      </c>
      <c r="F4455" t="s">
        <v>44</v>
      </c>
    </row>
    <row r="4456" spans="1:6" x14ac:dyDescent="0.35">
      <c r="A4456" t="s">
        <v>5</v>
      </c>
      <c r="B4456" t="s">
        <v>27</v>
      </c>
      <c r="C4456" t="s">
        <v>21</v>
      </c>
      <c r="D4456">
        <v>2032</v>
      </c>
      <c r="E4456">
        <v>22.332724519999999</v>
      </c>
      <c r="F4456" t="s">
        <v>44</v>
      </c>
    </row>
    <row r="4457" spans="1:6" x14ac:dyDescent="0.35">
      <c r="A4457" t="s">
        <v>5</v>
      </c>
      <c r="B4457" t="s">
        <v>27</v>
      </c>
      <c r="C4457" t="s">
        <v>22</v>
      </c>
      <c r="D4457">
        <v>2032</v>
      </c>
      <c r="E4457">
        <v>113.09704619999999</v>
      </c>
      <c r="F4457" t="s">
        <v>44</v>
      </c>
    </row>
    <row r="4458" spans="1:6" x14ac:dyDescent="0.35">
      <c r="A4458" t="s">
        <v>5</v>
      </c>
      <c r="B4458" t="s">
        <v>27</v>
      </c>
      <c r="C4458" t="s">
        <v>28</v>
      </c>
      <c r="D4458">
        <v>2032</v>
      </c>
      <c r="E4458">
        <v>5187.9957649999997</v>
      </c>
      <c r="F4458" t="s">
        <v>44</v>
      </c>
    </row>
    <row r="4459" spans="1:6" x14ac:dyDescent="0.35">
      <c r="A4459" t="s">
        <v>5</v>
      </c>
      <c r="B4459" t="s">
        <v>27</v>
      </c>
      <c r="C4459" t="s">
        <v>23</v>
      </c>
      <c r="D4459">
        <v>2032</v>
      </c>
      <c r="E4459">
        <v>0</v>
      </c>
      <c r="F4459" t="s">
        <v>44</v>
      </c>
    </row>
    <row r="4460" spans="1:6" x14ac:dyDescent="0.35">
      <c r="A4460" t="s">
        <v>5</v>
      </c>
      <c r="B4460" t="s">
        <v>27</v>
      </c>
      <c r="C4460" t="s">
        <v>24</v>
      </c>
      <c r="D4460">
        <v>2032</v>
      </c>
      <c r="E4460">
        <v>12202.427347896901</v>
      </c>
      <c r="F4460" t="s">
        <v>44</v>
      </c>
    </row>
    <row r="4461" spans="1:6" x14ac:dyDescent="0.35">
      <c r="A4461" t="s">
        <v>5</v>
      </c>
      <c r="B4461" t="s">
        <v>29</v>
      </c>
      <c r="C4461" t="s">
        <v>15</v>
      </c>
      <c r="D4461">
        <v>2032</v>
      </c>
      <c r="E4461">
        <v>45596.495009999999</v>
      </c>
      <c r="F4461" t="s">
        <v>44</v>
      </c>
    </row>
    <row r="4462" spans="1:6" x14ac:dyDescent="0.35">
      <c r="A4462" t="s">
        <v>5</v>
      </c>
      <c r="B4462" t="s">
        <v>29</v>
      </c>
      <c r="C4462" t="s">
        <v>17</v>
      </c>
      <c r="D4462">
        <v>2032</v>
      </c>
      <c r="E4462">
        <v>0</v>
      </c>
      <c r="F4462" t="s">
        <v>44</v>
      </c>
    </row>
    <row r="4463" spans="1:6" x14ac:dyDescent="0.35">
      <c r="A4463" t="s">
        <v>5</v>
      </c>
      <c r="B4463" t="s">
        <v>29</v>
      </c>
      <c r="C4463" t="s">
        <v>19</v>
      </c>
      <c r="D4463">
        <v>2032</v>
      </c>
      <c r="E4463">
        <v>0</v>
      </c>
      <c r="F4463" t="s">
        <v>44</v>
      </c>
    </row>
    <row r="4464" spans="1:6" x14ac:dyDescent="0.35">
      <c r="A4464" t="s">
        <v>5</v>
      </c>
      <c r="B4464" t="s">
        <v>29</v>
      </c>
      <c r="C4464" t="s">
        <v>20</v>
      </c>
      <c r="D4464">
        <v>2032</v>
      </c>
      <c r="E4464">
        <v>194.4986979</v>
      </c>
      <c r="F4464" t="s">
        <v>44</v>
      </c>
    </row>
    <row r="4465" spans="1:6" x14ac:dyDescent="0.35">
      <c r="A4465" t="s">
        <v>5</v>
      </c>
      <c r="B4465" t="s">
        <v>29</v>
      </c>
      <c r="C4465" t="s">
        <v>21</v>
      </c>
      <c r="D4465">
        <v>2032</v>
      </c>
      <c r="E4465">
        <v>12.644297010000001</v>
      </c>
      <c r="F4465" t="s">
        <v>44</v>
      </c>
    </row>
    <row r="4466" spans="1:6" x14ac:dyDescent="0.35">
      <c r="A4466" t="s">
        <v>5</v>
      </c>
      <c r="B4466" t="s">
        <v>29</v>
      </c>
      <c r="C4466" t="s">
        <v>22</v>
      </c>
      <c r="D4466">
        <v>2032</v>
      </c>
      <c r="E4466">
        <v>1.9396746999999999E-2</v>
      </c>
      <c r="F4466" t="s">
        <v>44</v>
      </c>
    </row>
    <row r="4467" spans="1:6" x14ac:dyDescent="0.35">
      <c r="A4467" t="s">
        <v>5</v>
      </c>
      <c r="B4467" t="s">
        <v>29</v>
      </c>
      <c r="C4467" t="s">
        <v>24</v>
      </c>
      <c r="D4467">
        <v>2032</v>
      </c>
      <c r="E4467">
        <v>45803.657401657001</v>
      </c>
      <c r="F4467" t="s">
        <v>44</v>
      </c>
    </row>
    <row r="4468" spans="1:6" x14ac:dyDescent="0.35">
      <c r="A4468" t="s">
        <v>5</v>
      </c>
      <c r="B4468" t="s">
        <v>30</v>
      </c>
      <c r="C4468" t="s">
        <v>12</v>
      </c>
      <c r="D4468">
        <v>2032</v>
      </c>
      <c r="E4468">
        <v>183.0943034</v>
      </c>
      <c r="F4468" t="s">
        <v>44</v>
      </c>
    </row>
    <row r="4469" spans="1:6" x14ac:dyDescent="0.35">
      <c r="A4469" t="s">
        <v>5</v>
      </c>
      <c r="B4469" t="s">
        <v>30</v>
      </c>
      <c r="C4469" t="s">
        <v>14</v>
      </c>
      <c r="D4469">
        <v>2032</v>
      </c>
      <c r="E4469">
        <v>0</v>
      </c>
      <c r="F4469" t="s">
        <v>44</v>
      </c>
    </row>
    <row r="4470" spans="1:6" x14ac:dyDescent="0.35">
      <c r="A4470" t="s">
        <v>5</v>
      </c>
      <c r="B4470" t="s">
        <v>30</v>
      </c>
      <c r="C4470" t="s">
        <v>15</v>
      </c>
      <c r="D4470">
        <v>2032</v>
      </c>
      <c r="E4470">
        <v>436.8120844</v>
      </c>
      <c r="F4470" t="s">
        <v>44</v>
      </c>
    </row>
    <row r="4471" spans="1:6" x14ac:dyDescent="0.35">
      <c r="A4471" t="s">
        <v>5</v>
      </c>
      <c r="B4471" t="s">
        <v>30</v>
      </c>
      <c r="C4471" t="s">
        <v>17</v>
      </c>
      <c r="D4471">
        <v>2032</v>
      </c>
      <c r="E4471">
        <v>173.1747541</v>
      </c>
      <c r="F4471" t="s">
        <v>44</v>
      </c>
    </row>
    <row r="4472" spans="1:6" x14ac:dyDescent="0.35">
      <c r="A4472" t="s">
        <v>5</v>
      </c>
      <c r="B4472" t="s">
        <v>30</v>
      </c>
      <c r="C4472" t="s">
        <v>31</v>
      </c>
      <c r="D4472">
        <v>2032</v>
      </c>
      <c r="E4472">
        <v>14691.944369999999</v>
      </c>
      <c r="F4472" t="s">
        <v>44</v>
      </c>
    </row>
    <row r="4473" spans="1:6" x14ac:dyDescent="0.35">
      <c r="A4473" t="s">
        <v>5</v>
      </c>
      <c r="B4473" t="s">
        <v>30</v>
      </c>
      <c r="C4473" t="s">
        <v>19</v>
      </c>
      <c r="D4473">
        <v>2032</v>
      </c>
      <c r="E4473">
        <v>0</v>
      </c>
      <c r="F4473" t="s">
        <v>44</v>
      </c>
    </row>
    <row r="4474" spans="1:6" x14ac:dyDescent="0.35">
      <c r="A4474" t="s">
        <v>5</v>
      </c>
      <c r="B4474" t="s">
        <v>30</v>
      </c>
      <c r="C4474" t="s">
        <v>20</v>
      </c>
      <c r="D4474">
        <v>2032</v>
      </c>
      <c r="E4474">
        <v>1962.43433</v>
      </c>
      <c r="F4474" t="s">
        <v>44</v>
      </c>
    </row>
    <row r="4475" spans="1:6" x14ac:dyDescent="0.35">
      <c r="A4475" t="s">
        <v>5</v>
      </c>
      <c r="B4475" t="s">
        <v>30</v>
      </c>
      <c r="C4475" t="s">
        <v>21</v>
      </c>
      <c r="D4475">
        <v>2032</v>
      </c>
      <c r="E4475">
        <v>14.583439139999999</v>
      </c>
      <c r="F4475" t="s">
        <v>44</v>
      </c>
    </row>
    <row r="4476" spans="1:6" x14ac:dyDescent="0.35">
      <c r="A4476" t="s">
        <v>5</v>
      </c>
      <c r="B4476" t="s">
        <v>30</v>
      </c>
      <c r="C4476" t="s">
        <v>22</v>
      </c>
      <c r="D4476">
        <v>2032</v>
      </c>
      <c r="E4476">
        <v>47.389170010000001</v>
      </c>
      <c r="F4476" t="s">
        <v>44</v>
      </c>
    </row>
    <row r="4477" spans="1:6" x14ac:dyDescent="0.35">
      <c r="A4477" t="s">
        <v>5</v>
      </c>
      <c r="B4477" t="s">
        <v>30</v>
      </c>
      <c r="C4477" t="s">
        <v>24</v>
      </c>
      <c r="D4477">
        <v>2032</v>
      </c>
      <c r="E4477">
        <v>17509.432451050001</v>
      </c>
      <c r="F4477" t="s">
        <v>44</v>
      </c>
    </row>
    <row r="4478" spans="1:6" x14ac:dyDescent="0.35">
      <c r="A4478" t="s">
        <v>5</v>
      </c>
      <c r="B4478" t="s">
        <v>32</v>
      </c>
      <c r="C4478" t="s">
        <v>15</v>
      </c>
      <c r="D4478">
        <v>2032</v>
      </c>
      <c r="E4478">
        <v>387.80241949999998</v>
      </c>
      <c r="F4478" t="s">
        <v>44</v>
      </c>
    </row>
    <row r="4479" spans="1:6" x14ac:dyDescent="0.35">
      <c r="A4479" t="s">
        <v>5</v>
      </c>
      <c r="B4479" t="s">
        <v>32</v>
      </c>
      <c r="C4479" t="s">
        <v>17</v>
      </c>
      <c r="D4479">
        <v>2032</v>
      </c>
      <c r="E4479">
        <v>0</v>
      </c>
      <c r="F4479" t="s">
        <v>44</v>
      </c>
    </row>
    <row r="4480" spans="1:6" x14ac:dyDescent="0.35">
      <c r="A4480" t="s">
        <v>5</v>
      </c>
      <c r="B4480" t="s">
        <v>32</v>
      </c>
      <c r="C4480" t="s">
        <v>19</v>
      </c>
      <c r="D4480">
        <v>2032</v>
      </c>
      <c r="E4480">
        <v>8.2837538399999993</v>
      </c>
      <c r="F4480" t="s">
        <v>44</v>
      </c>
    </row>
    <row r="4481" spans="1:6" x14ac:dyDescent="0.35">
      <c r="A4481" t="s">
        <v>5</v>
      </c>
      <c r="B4481" t="s">
        <v>32</v>
      </c>
      <c r="C4481" t="s">
        <v>20</v>
      </c>
      <c r="D4481">
        <v>2032</v>
      </c>
      <c r="E4481">
        <v>23.35365625</v>
      </c>
      <c r="F4481" t="s">
        <v>44</v>
      </c>
    </row>
    <row r="4482" spans="1:6" x14ac:dyDescent="0.35">
      <c r="A4482" t="s">
        <v>5</v>
      </c>
      <c r="B4482" t="s">
        <v>32</v>
      </c>
      <c r="C4482" t="s">
        <v>21</v>
      </c>
      <c r="D4482">
        <v>2032</v>
      </c>
      <c r="E4482">
        <v>0.98693994299999999</v>
      </c>
      <c r="F4482" t="s">
        <v>44</v>
      </c>
    </row>
    <row r="4483" spans="1:6" x14ac:dyDescent="0.35">
      <c r="A4483" t="s">
        <v>5</v>
      </c>
      <c r="B4483" t="s">
        <v>32</v>
      </c>
      <c r="C4483" t="s">
        <v>22</v>
      </c>
      <c r="D4483">
        <v>2032</v>
      </c>
      <c r="E4483">
        <v>2.7129288699999998</v>
      </c>
      <c r="F4483" t="s">
        <v>44</v>
      </c>
    </row>
    <row r="4484" spans="1:6" x14ac:dyDescent="0.35">
      <c r="A4484" t="s">
        <v>5</v>
      </c>
      <c r="B4484" t="s">
        <v>32</v>
      </c>
      <c r="C4484" t="s">
        <v>24</v>
      </c>
      <c r="D4484">
        <v>2032</v>
      </c>
      <c r="E4484">
        <v>423.13969840300001</v>
      </c>
      <c r="F4484" t="s">
        <v>44</v>
      </c>
    </row>
    <row r="4485" spans="1:6" x14ac:dyDescent="0.35">
      <c r="A4485" t="s">
        <v>5</v>
      </c>
      <c r="B4485" t="s">
        <v>33</v>
      </c>
      <c r="C4485" t="s">
        <v>19</v>
      </c>
      <c r="D4485">
        <v>2032</v>
      </c>
      <c r="E4485">
        <v>313.76516820000001</v>
      </c>
      <c r="F4485" t="s">
        <v>44</v>
      </c>
    </row>
    <row r="4486" spans="1:6" x14ac:dyDescent="0.35">
      <c r="A4486" t="s">
        <v>5</v>
      </c>
      <c r="B4486" t="s">
        <v>33</v>
      </c>
      <c r="C4486" t="s">
        <v>20</v>
      </c>
      <c r="D4486">
        <v>2032</v>
      </c>
      <c r="E4486">
        <v>16.272701250000001</v>
      </c>
      <c r="F4486" t="s">
        <v>44</v>
      </c>
    </row>
    <row r="4487" spans="1:6" x14ac:dyDescent="0.35">
      <c r="A4487" t="s">
        <v>5</v>
      </c>
      <c r="B4487" t="s">
        <v>33</v>
      </c>
      <c r="C4487" t="s">
        <v>21</v>
      </c>
      <c r="D4487">
        <v>2032</v>
      </c>
      <c r="E4487">
        <v>0.57162089999999999</v>
      </c>
      <c r="F4487" t="s">
        <v>44</v>
      </c>
    </row>
    <row r="4488" spans="1:6" x14ac:dyDescent="0.35">
      <c r="A4488" t="s">
        <v>5</v>
      </c>
      <c r="B4488" t="s">
        <v>33</v>
      </c>
      <c r="C4488" t="s">
        <v>22</v>
      </c>
      <c r="D4488">
        <v>2032</v>
      </c>
      <c r="E4488">
        <v>2.2026839539999998</v>
      </c>
      <c r="F4488" t="s">
        <v>44</v>
      </c>
    </row>
    <row r="4489" spans="1:6" x14ac:dyDescent="0.35">
      <c r="A4489" t="s">
        <v>5</v>
      </c>
      <c r="B4489" t="s">
        <v>33</v>
      </c>
      <c r="C4489" t="s">
        <v>24</v>
      </c>
      <c r="D4489">
        <v>2032</v>
      </c>
      <c r="E4489">
        <v>332.812174304</v>
      </c>
      <c r="F4489" t="s">
        <v>44</v>
      </c>
    </row>
    <row r="4490" spans="1:6" x14ac:dyDescent="0.35">
      <c r="A4490" t="s">
        <v>5</v>
      </c>
      <c r="B4490" t="s">
        <v>34</v>
      </c>
      <c r="C4490" t="s">
        <v>12</v>
      </c>
      <c r="D4490">
        <v>2032</v>
      </c>
      <c r="E4490">
        <v>2125.8857180999998</v>
      </c>
      <c r="F4490" t="s">
        <v>44</v>
      </c>
    </row>
    <row r="4491" spans="1:6" x14ac:dyDescent="0.35">
      <c r="A4491" t="s">
        <v>5</v>
      </c>
      <c r="B4491" t="s">
        <v>34</v>
      </c>
      <c r="C4491" t="s">
        <v>13</v>
      </c>
      <c r="D4491">
        <v>2032</v>
      </c>
      <c r="E4491">
        <v>262.8</v>
      </c>
      <c r="F4491" t="s">
        <v>44</v>
      </c>
    </row>
    <row r="4492" spans="1:6" x14ac:dyDescent="0.35">
      <c r="A4492" t="s">
        <v>5</v>
      </c>
      <c r="B4492" t="s">
        <v>34</v>
      </c>
      <c r="C4492" t="s">
        <v>15</v>
      </c>
      <c r="D4492">
        <v>2032</v>
      </c>
      <c r="E4492">
        <v>39515.25245</v>
      </c>
      <c r="F4492" t="s">
        <v>44</v>
      </c>
    </row>
    <row r="4493" spans="1:6" x14ac:dyDescent="0.35">
      <c r="A4493" t="s">
        <v>5</v>
      </c>
      <c r="B4493" t="s">
        <v>34</v>
      </c>
      <c r="C4493" t="s">
        <v>17</v>
      </c>
      <c r="D4493">
        <v>2032</v>
      </c>
      <c r="E4493">
        <v>16200.70024</v>
      </c>
      <c r="F4493" t="s">
        <v>44</v>
      </c>
    </row>
    <row r="4494" spans="1:6" x14ac:dyDescent="0.35">
      <c r="A4494" t="s">
        <v>5</v>
      </c>
      <c r="B4494" t="s">
        <v>34</v>
      </c>
      <c r="C4494" t="s">
        <v>18</v>
      </c>
      <c r="D4494">
        <v>2032</v>
      </c>
      <c r="E4494">
        <v>0</v>
      </c>
      <c r="F4494" t="s">
        <v>44</v>
      </c>
    </row>
    <row r="4495" spans="1:6" x14ac:dyDescent="0.35">
      <c r="A4495" t="s">
        <v>5</v>
      </c>
      <c r="B4495" t="s">
        <v>34</v>
      </c>
      <c r="C4495" t="s">
        <v>19</v>
      </c>
      <c r="D4495">
        <v>2032</v>
      </c>
      <c r="E4495">
        <v>13.66206096</v>
      </c>
      <c r="F4495" t="s">
        <v>44</v>
      </c>
    </row>
    <row r="4496" spans="1:6" x14ac:dyDescent="0.35">
      <c r="A4496" t="s">
        <v>5</v>
      </c>
      <c r="B4496" t="s">
        <v>34</v>
      </c>
      <c r="C4496" t="s">
        <v>20</v>
      </c>
      <c r="D4496">
        <v>2032</v>
      </c>
      <c r="E4496">
        <v>43258.580900000001</v>
      </c>
      <c r="F4496" t="s">
        <v>44</v>
      </c>
    </row>
    <row r="4497" spans="1:6" x14ac:dyDescent="0.35">
      <c r="A4497" t="s">
        <v>5</v>
      </c>
      <c r="B4497" t="s">
        <v>34</v>
      </c>
      <c r="C4497" t="s">
        <v>21</v>
      </c>
      <c r="D4497">
        <v>2032</v>
      </c>
      <c r="E4497">
        <v>4183.3356519999998</v>
      </c>
      <c r="F4497" t="s">
        <v>44</v>
      </c>
    </row>
    <row r="4498" spans="1:6" x14ac:dyDescent="0.35">
      <c r="A4498" t="s">
        <v>5</v>
      </c>
      <c r="B4498" t="s">
        <v>34</v>
      </c>
      <c r="C4498" t="s">
        <v>22</v>
      </c>
      <c r="D4498">
        <v>2032</v>
      </c>
      <c r="E4498">
        <v>5562.286591</v>
      </c>
      <c r="F4498" t="s">
        <v>44</v>
      </c>
    </row>
    <row r="4499" spans="1:6" x14ac:dyDescent="0.35">
      <c r="A4499" t="s">
        <v>5</v>
      </c>
      <c r="B4499" t="s">
        <v>34</v>
      </c>
      <c r="C4499" t="s">
        <v>28</v>
      </c>
      <c r="D4499">
        <v>2032</v>
      </c>
      <c r="E4499">
        <v>79512.990909999993</v>
      </c>
      <c r="F4499" t="s">
        <v>44</v>
      </c>
    </row>
    <row r="4500" spans="1:6" x14ac:dyDescent="0.35">
      <c r="A4500" t="s">
        <v>5</v>
      </c>
      <c r="B4500" t="s">
        <v>34</v>
      </c>
      <c r="C4500" t="s">
        <v>23</v>
      </c>
      <c r="D4500">
        <v>2032</v>
      </c>
      <c r="E4500">
        <v>14507.15612</v>
      </c>
      <c r="F4500" t="s">
        <v>44</v>
      </c>
    </row>
    <row r="4501" spans="1:6" x14ac:dyDescent="0.35">
      <c r="A4501" t="s">
        <v>5</v>
      </c>
      <c r="B4501" t="s">
        <v>34</v>
      </c>
      <c r="C4501" t="s">
        <v>24</v>
      </c>
      <c r="D4501">
        <v>2032</v>
      </c>
      <c r="E4501">
        <v>205142.65064206001</v>
      </c>
      <c r="F4501" t="s">
        <v>44</v>
      </c>
    </row>
    <row r="4502" spans="1:6" x14ac:dyDescent="0.35">
      <c r="A4502" t="s">
        <v>5</v>
      </c>
      <c r="B4502" t="s">
        <v>35</v>
      </c>
      <c r="C4502" t="s">
        <v>12</v>
      </c>
      <c r="D4502">
        <v>2032</v>
      </c>
      <c r="E4502">
        <v>9.4184999999999999</v>
      </c>
      <c r="F4502" t="s">
        <v>44</v>
      </c>
    </row>
    <row r="4503" spans="1:6" x14ac:dyDescent="0.35">
      <c r="A4503" t="s">
        <v>5</v>
      </c>
      <c r="B4503" t="s">
        <v>35</v>
      </c>
      <c r="C4503" t="s">
        <v>19</v>
      </c>
      <c r="D4503">
        <v>2032</v>
      </c>
      <c r="E4503">
        <v>94.05226519</v>
      </c>
      <c r="F4503" t="s">
        <v>44</v>
      </c>
    </row>
    <row r="4504" spans="1:6" x14ac:dyDescent="0.35">
      <c r="A4504" t="s">
        <v>5</v>
      </c>
      <c r="B4504" t="s">
        <v>35</v>
      </c>
      <c r="C4504" t="s">
        <v>20</v>
      </c>
      <c r="D4504">
        <v>2032</v>
      </c>
      <c r="E4504">
        <v>1338.6343039999999</v>
      </c>
      <c r="F4504" t="s">
        <v>44</v>
      </c>
    </row>
    <row r="4505" spans="1:6" x14ac:dyDescent="0.35">
      <c r="A4505" t="s">
        <v>5</v>
      </c>
      <c r="B4505" t="s">
        <v>35</v>
      </c>
      <c r="C4505" t="s">
        <v>21</v>
      </c>
      <c r="D4505">
        <v>2032</v>
      </c>
      <c r="E4505">
        <v>5.036311167</v>
      </c>
      <c r="F4505" t="s">
        <v>44</v>
      </c>
    </row>
    <row r="4506" spans="1:6" x14ac:dyDescent="0.35">
      <c r="A4506" t="s">
        <v>5</v>
      </c>
      <c r="B4506" t="s">
        <v>35</v>
      </c>
      <c r="C4506" t="s">
        <v>22</v>
      </c>
      <c r="D4506">
        <v>2032</v>
      </c>
      <c r="E4506">
        <v>57.988652819999999</v>
      </c>
      <c r="F4506" t="s">
        <v>44</v>
      </c>
    </row>
    <row r="4507" spans="1:6" x14ac:dyDescent="0.35">
      <c r="A4507" t="s">
        <v>5</v>
      </c>
      <c r="B4507" t="s">
        <v>35</v>
      </c>
      <c r="C4507" t="s">
        <v>23</v>
      </c>
      <c r="D4507">
        <v>2032</v>
      </c>
      <c r="E4507">
        <v>0</v>
      </c>
      <c r="F4507" t="s">
        <v>44</v>
      </c>
    </row>
    <row r="4508" spans="1:6" x14ac:dyDescent="0.35">
      <c r="A4508" t="s">
        <v>5</v>
      </c>
      <c r="B4508" t="s">
        <v>35</v>
      </c>
      <c r="C4508" t="s">
        <v>24</v>
      </c>
      <c r="D4508">
        <v>2032</v>
      </c>
      <c r="E4508">
        <v>1505.1300331769901</v>
      </c>
      <c r="F4508" t="s">
        <v>44</v>
      </c>
    </row>
    <row r="4509" spans="1:6" x14ac:dyDescent="0.35">
      <c r="A4509" t="s">
        <v>5</v>
      </c>
      <c r="B4509" t="s">
        <v>36</v>
      </c>
      <c r="C4509" t="s">
        <v>12</v>
      </c>
      <c r="D4509">
        <v>2032</v>
      </c>
      <c r="E4509">
        <v>1741.095421</v>
      </c>
      <c r="F4509" t="s">
        <v>44</v>
      </c>
    </row>
    <row r="4510" spans="1:6" x14ac:dyDescent="0.35">
      <c r="A4510" t="s">
        <v>5</v>
      </c>
      <c r="B4510" t="s">
        <v>36</v>
      </c>
      <c r="C4510" t="s">
        <v>15</v>
      </c>
      <c r="D4510">
        <v>2032</v>
      </c>
      <c r="E4510">
        <v>250516.1256</v>
      </c>
      <c r="F4510" t="s">
        <v>44</v>
      </c>
    </row>
    <row r="4511" spans="1:6" x14ac:dyDescent="0.35">
      <c r="A4511" t="s">
        <v>5</v>
      </c>
      <c r="B4511" t="s">
        <v>36</v>
      </c>
      <c r="C4511" t="s">
        <v>17</v>
      </c>
      <c r="D4511">
        <v>2032</v>
      </c>
      <c r="E4511">
        <v>166.16113799999999</v>
      </c>
      <c r="F4511" t="s">
        <v>44</v>
      </c>
    </row>
    <row r="4512" spans="1:6" x14ac:dyDescent="0.35">
      <c r="A4512" t="s">
        <v>5</v>
      </c>
      <c r="B4512" t="s">
        <v>36</v>
      </c>
      <c r="C4512" t="s">
        <v>19</v>
      </c>
      <c r="D4512">
        <v>2032</v>
      </c>
      <c r="E4512">
        <v>322.8974</v>
      </c>
      <c r="F4512" t="s">
        <v>44</v>
      </c>
    </row>
    <row r="4513" spans="1:6" x14ac:dyDescent="0.35">
      <c r="A4513" t="s">
        <v>5</v>
      </c>
      <c r="B4513" t="s">
        <v>36</v>
      </c>
      <c r="C4513" t="s">
        <v>20</v>
      </c>
      <c r="D4513">
        <v>2032</v>
      </c>
      <c r="E4513">
        <v>15231.10303</v>
      </c>
      <c r="F4513" t="s">
        <v>44</v>
      </c>
    </row>
    <row r="4514" spans="1:6" x14ac:dyDescent="0.35">
      <c r="A4514" t="s">
        <v>5</v>
      </c>
      <c r="B4514" t="s">
        <v>36</v>
      </c>
      <c r="C4514" t="s">
        <v>21</v>
      </c>
      <c r="D4514">
        <v>2032</v>
      </c>
      <c r="E4514">
        <v>233.09640200000001</v>
      </c>
      <c r="F4514" t="s">
        <v>44</v>
      </c>
    </row>
    <row r="4515" spans="1:6" x14ac:dyDescent="0.35">
      <c r="A4515" t="s">
        <v>5</v>
      </c>
      <c r="B4515" t="s">
        <v>36</v>
      </c>
      <c r="C4515" t="s">
        <v>22</v>
      </c>
      <c r="D4515">
        <v>2032</v>
      </c>
      <c r="E4515">
        <v>104.46517489999999</v>
      </c>
      <c r="F4515" t="s">
        <v>44</v>
      </c>
    </row>
    <row r="4516" spans="1:6" x14ac:dyDescent="0.35">
      <c r="A4516" t="s">
        <v>5</v>
      </c>
      <c r="B4516" t="s">
        <v>36</v>
      </c>
      <c r="C4516" t="s">
        <v>23</v>
      </c>
      <c r="D4516">
        <v>2032</v>
      </c>
      <c r="E4516">
        <v>0</v>
      </c>
      <c r="F4516" t="s">
        <v>44</v>
      </c>
    </row>
    <row r="4517" spans="1:6" x14ac:dyDescent="0.35">
      <c r="A4517" t="s">
        <v>5</v>
      </c>
      <c r="B4517" t="s">
        <v>36</v>
      </c>
      <c r="C4517" t="s">
        <v>24</v>
      </c>
      <c r="D4517">
        <v>2032</v>
      </c>
      <c r="E4517">
        <v>268314.9441659</v>
      </c>
      <c r="F4517" t="s">
        <v>44</v>
      </c>
    </row>
    <row r="4518" spans="1:6" x14ac:dyDescent="0.35">
      <c r="A4518" t="s">
        <v>5</v>
      </c>
      <c r="B4518" t="s">
        <v>37</v>
      </c>
      <c r="C4518" t="s">
        <v>12</v>
      </c>
      <c r="D4518">
        <v>2032</v>
      </c>
      <c r="E4518">
        <v>220.42469990000001</v>
      </c>
      <c r="F4518" t="s">
        <v>44</v>
      </c>
    </row>
    <row r="4519" spans="1:6" x14ac:dyDescent="0.35">
      <c r="A4519" t="s">
        <v>5</v>
      </c>
      <c r="B4519" t="s">
        <v>37</v>
      </c>
      <c r="C4519" t="s">
        <v>13</v>
      </c>
      <c r="D4519">
        <v>2032</v>
      </c>
      <c r="E4519">
        <v>1752</v>
      </c>
      <c r="F4519" t="s">
        <v>44</v>
      </c>
    </row>
    <row r="4520" spans="1:6" x14ac:dyDescent="0.35">
      <c r="A4520" t="s">
        <v>5</v>
      </c>
      <c r="B4520" t="s">
        <v>37</v>
      </c>
      <c r="C4520" t="s">
        <v>14</v>
      </c>
      <c r="D4520">
        <v>2032</v>
      </c>
      <c r="E4520">
        <v>0</v>
      </c>
      <c r="F4520" t="s">
        <v>44</v>
      </c>
    </row>
    <row r="4521" spans="1:6" x14ac:dyDescent="0.35">
      <c r="A4521" t="s">
        <v>5</v>
      </c>
      <c r="B4521" t="s">
        <v>37</v>
      </c>
      <c r="C4521" t="s">
        <v>38</v>
      </c>
      <c r="D4521">
        <v>2032</v>
      </c>
      <c r="E4521">
        <v>654.80999999999995</v>
      </c>
      <c r="F4521" t="s">
        <v>44</v>
      </c>
    </row>
    <row r="4522" spans="1:6" x14ac:dyDescent="0.35">
      <c r="A4522" t="s">
        <v>5</v>
      </c>
      <c r="B4522" t="s">
        <v>37</v>
      </c>
      <c r="C4522" t="s">
        <v>15</v>
      </c>
      <c r="D4522">
        <v>2032</v>
      </c>
      <c r="E4522">
        <v>4146.2790510000004</v>
      </c>
      <c r="F4522" t="s">
        <v>44</v>
      </c>
    </row>
    <row r="4523" spans="1:6" x14ac:dyDescent="0.35">
      <c r="A4523" t="s">
        <v>5</v>
      </c>
      <c r="B4523" t="s">
        <v>37</v>
      </c>
      <c r="C4523" t="s">
        <v>17</v>
      </c>
      <c r="D4523">
        <v>2032</v>
      </c>
      <c r="E4523">
        <v>4561.12914</v>
      </c>
      <c r="F4523" t="s">
        <v>44</v>
      </c>
    </row>
    <row r="4524" spans="1:6" x14ac:dyDescent="0.35">
      <c r="A4524" t="s">
        <v>5</v>
      </c>
      <c r="B4524" t="s">
        <v>37</v>
      </c>
      <c r="C4524" t="s">
        <v>18</v>
      </c>
      <c r="D4524">
        <v>2032</v>
      </c>
      <c r="E4524">
        <v>5578.7083329999996</v>
      </c>
      <c r="F4524" t="s">
        <v>44</v>
      </c>
    </row>
    <row r="4525" spans="1:6" x14ac:dyDescent="0.35">
      <c r="A4525" t="s">
        <v>5</v>
      </c>
      <c r="B4525" t="s">
        <v>37</v>
      </c>
      <c r="C4525" t="s">
        <v>19</v>
      </c>
      <c r="D4525">
        <v>2032</v>
      </c>
      <c r="E4525">
        <v>0</v>
      </c>
      <c r="F4525" t="s">
        <v>44</v>
      </c>
    </row>
    <row r="4526" spans="1:6" x14ac:dyDescent="0.35">
      <c r="A4526" t="s">
        <v>5</v>
      </c>
      <c r="B4526" t="s">
        <v>37</v>
      </c>
      <c r="C4526" t="s">
        <v>20</v>
      </c>
      <c r="D4526">
        <v>2032</v>
      </c>
      <c r="E4526">
        <v>10856.319519999999</v>
      </c>
      <c r="F4526" t="s">
        <v>44</v>
      </c>
    </row>
    <row r="4527" spans="1:6" x14ac:dyDescent="0.35">
      <c r="A4527" t="s">
        <v>5</v>
      </c>
      <c r="B4527" t="s">
        <v>37</v>
      </c>
      <c r="C4527" t="s">
        <v>21</v>
      </c>
      <c r="D4527">
        <v>2032</v>
      </c>
      <c r="E4527">
        <v>186.45136980000001</v>
      </c>
      <c r="F4527" t="s">
        <v>44</v>
      </c>
    </row>
    <row r="4528" spans="1:6" x14ac:dyDescent="0.35">
      <c r="A4528" t="s">
        <v>5</v>
      </c>
      <c r="B4528" t="s">
        <v>37</v>
      </c>
      <c r="C4528" t="s">
        <v>22</v>
      </c>
      <c r="D4528">
        <v>2032</v>
      </c>
      <c r="E4528">
        <v>674.75866610000003</v>
      </c>
      <c r="F4528" t="s">
        <v>44</v>
      </c>
    </row>
    <row r="4529" spans="1:6" x14ac:dyDescent="0.35">
      <c r="A4529" t="s">
        <v>5</v>
      </c>
      <c r="B4529" t="s">
        <v>37</v>
      </c>
      <c r="C4529" t="s">
        <v>23</v>
      </c>
      <c r="D4529">
        <v>2032</v>
      </c>
      <c r="E4529">
        <v>2355.9232120000001</v>
      </c>
      <c r="F4529" t="s">
        <v>44</v>
      </c>
    </row>
    <row r="4530" spans="1:6" x14ac:dyDescent="0.35">
      <c r="A4530" t="s">
        <v>5</v>
      </c>
      <c r="B4530" t="s">
        <v>37</v>
      </c>
      <c r="C4530" t="s">
        <v>24</v>
      </c>
      <c r="D4530">
        <v>2032</v>
      </c>
      <c r="E4530">
        <v>30986.803991799999</v>
      </c>
      <c r="F4530" t="s">
        <v>44</v>
      </c>
    </row>
    <row r="4531" spans="1:6" x14ac:dyDescent="0.35">
      <c r="A4531" t="s">
        <v>5</v>
      </c>
      <c r="B4531" t="s">
        <v>39</v>
      </c>
      <c r="C4531" t="s">
        <v>12</v>
      </c>
      <c r="D4531">
        <v>2032</v>
      </c>
      <c r="E4531">
        <v>75.542201499999905</v>
      </c>
      <c r="F4531" t="s">
        <v>44</v>
      </c>
    </row>
    <row r="4532" spans="1:6" x14ac:dyDescent="0.35">
      <c r="A4532" t="s">
        <v>5</v>
      </c>
      <c r="B4532" t="s">
        <v>39</v>
      </c>
      <c r="C4532" t="s">
        <v>15</v>
      </c>
      <c r="D4532">
        <v>2032</v>
      </c>
      <c r="E4532">
        <v>466.15831700000001</v>
      </c>
      <c r="F4532" t="s">
        <v>44</v>
      </c>
    </row>
    <row r="4533" spans="1:6" x14ac:dyDescent="0.35">
      <c r="A4533" t="s">
        <v>5</v>
      </c>
      <c r="B4533" t="s">
        <v>39</v>
      </c>
      <c r="C4533" t="s">
        <v>17</v>
      </c>
      <c r="D4533">
        <v>2032</v>
      </c>
      <c r="E4533">
        <v>173.04078229999999</v>
      </c>
      <c r="F4533" t="s">
        <v>44</v>
      </c>
    </row>
    <row r="4534" spans="1:6" x14ac:dyDescent="0.35">
      <c r="A4534" t="s">
        <v>5</v>
      </c>
      <c r="B4534" t="s">
        <v>39</v>
      </c>
      <c r="C4534" t="s">
        <v>19</v>
      </c>
      <c r="D4534">
        <v>2032</v>
      </c>
      <c r="E4534">
        <v>165.18616789999999</v>
      </c>
      <c r="F4534" t="s">
        <v>44</v>
      </c>
    </row>
    <row r="4535" spans="1:6" x14ac:dyDescent="0.35">
      <c r="A4535" t="s">
        <v>5</v>
      </c>
      <c r="B4535" t="s">
        <v>39</v>
      </c>
      <c r="C4535" t="s">
        <v>20</v>
      </c>
      <c r="D4535">
        <v>2032</v>
      </c>
      <c r="E4535">
        <v>14.57229873</v>
      </c>
      <c r="F4535" t="s">
        <v>44</v>
      </c>
    </row>
    <row r="4536" spans="1:6" x14ac:dyDescent="0.35">
      <c r="A4536" t="s">
        <v>5</v>
      </c>
      <c r="B4536" t="s">
        <v>39</v>
      </c>
      <c r="C4536" t="s">
        <v>21</v>
      </c>
      <c r="D4536">
        <v>2032</v>
      </c>
      <c r="E4536">
        <v>1.394427552</v>
      </c>
      <c r="F4536" t="s">
        <v>44</v>
      </c>
    </row>
    <row r="4537" spans="1:6" x14ac:dyDescent="0.35">
      <c r="A4537" t="s">
        <v>5</v>
      </c>
      <c r="B4537" t="s">
        <v>39</v>
      </c>
      <c r="C4537" t="s">
        <v>22</v>
      </c>
      <c r="D4537">
        <v>2032</v>
      </c>
      <c r="E4537">
        <v>2.970316994</v>
      </c>
      <c r="F4537" t="s">
        <v>44</v>
      </c>
    </row>
    <row r="4538" spans="1:6" x14ac:dyDescent="0.35">
      <c r="A4538" t="s">
        <v>5</v>
      </c>
      <c r="B4538" t="s">
        <v>39</v>
      </c>
      <c r="C4538" t="s">
        <v>24</v>
      </c>
      <c r="D4538">
        <v>2032</v>
      </c>
      <c r="E4538">
        <v>898.86451197600002</v>
      </c>
      <c r="F4538" t="s">
        <v>44</v>
      </c>
    </row>
    <row r="4539" spans="1:6" x14ac:dyDescent="0.35">
      <c r="A4539" t="s">
        <v>1</v>
      </c>
      <c r="B4539" t="s">
        <v>11</v>
      </c>
      <c r="C4539" t="s">
        <v>12</v>
      </c>
      <c r="D4539">
        <v>2033</v>
      </c>
      <c r="E4539">
        <v>1629.1231951</v>
      </c>
      <c r="F4539" t="s">
        <v>44</v>
      </c>
    </row>
    <row r="4540" spans="1:6" x14ac:dyDescent="0.35">
      <c r="A4540" t="s">
        <v>1</v>
      </c>
      <c r="B4540" t="s">
        <v>11</v>
      </c>
      <c r="C4540" t="s">
        <v>13</v>
      </c>
      <c r="D4540">
        <v>2033</v>
      </c>
      <c r="E4540">
        <v>3442.68</v>
      </c>
      <c r="F4540" t="s">
        <v>44</v>
      </c>
    </row>
    <row r="4541" spans="1:6" x14ac:dyDescent="0.35">
      <c r="A4541" t="s">
        <v>1</v>
      </c>
      <c r="B4541" t="s">
        <v>11</v>
      </c>
      <c r="C4541" t="s">
        <v>14</v>
      </c>
      <c r="D4541">
        <v>2033</v>
      </c>
      <c r="E4541">
        <v>0</v>
      </c>
      <c r="F4541" t="s">
        <v>44</v>
      </c>
    </row>
    <row r="4542" spans="1:6" x14ac:dyDescent="0.35">
      <c r="A4542" t="s">
        <v>1</v>
      </c>
      <c r="B4542" t="s">
        <v>11</v>
      </c>
      <c r="C4542" t="s">
        <v>15</v>
      </c>
      <c r="D4542">
        <v>2033</v>
      </c>
      <c r="E4542">
        <v>1590.49488</v>
      </c>
      <c r="F4542" t="s">
        <v>44</v>
      </c>
    </row>
    <row r="4543" spans="1:6" x14ac:dyDescent="0.35">
      <c r="A4543" t="s">
        <v>1</v>
      </c>
      <c r="B4543" t="s">
        <v>11</v>
      </c>
      <c r="C4543" t="s">
        <v>16</v>
      </c>
      <c r="D4543">
        <v>2033</v>
      </c>
      <c r="E4543">
        <v>0</v>
      </c>
      <c r="F4543" t="s">
        <v>44</v>
      </c>
    </row>
    <row r="4544" spans="1:6" x14ac:dyDescent="0.35">
      <c r="A4544" t="s">
        <v>1</v>
      </c>
      <c r="B4544" t="s">
        <v>11</v>
      </c>
      <c r="C4544" t="s">
        <v>17</v>
      </c>
      <c r="D4544">
        <v>2033</v>
      </c>
      <c r="E4544">
        <v>26143.733039999999</v>
      </c>
      <c r="F4544" t="s">
        <v>44</v>
      </c>
    </row>
    <row r="4545" spans="1:6" x14ac:dyDescent="0.35">
      <c r="A4545" t="s">
        <v>1</v>
      </c>
      <c r="B4545" t="s">
        <v>11</v>
      </c>
      <c r="C4545" t="s">
        <v>18</v>
      </c>
      <c r="D4545">
        <v>2033</v>
      </c>
      <c r="E4545">
        <v>16422.48948</v>
      </c>
      <c r="F4545" t="s">
        <v>44</v>
      </c>
    </row>
    <row r="4546" spans="1:6" x14ac:dyDescent="0.35">
      <c r="A4546" t="s">
        <v>1</v>
      </c>
      <c r="B4546" t="s">
        <v>11</v>
      </c>
      <c r="C4546" t="s">
        <v>19</v>
      </c>
      <c r="D4546">
        <v>2033</v>
      </c>
      <c r="E4546">
        <v>0</v>
      </c>
      <c r="F4546" t="s">
        <v>44</v>
      </c>
    </row>
    <row r="4547" spans="1:6" x14ac:dyDescent="0.35">
      <c r="A4547" t="s">
        <v>1</v>
      </c>
      <c r="B4547" t="s">
        <v>11</v>
      </c>
      <c r="C4547" t="s">
        <v>20</v>
      </c>
      <c r="D4547">
        <v>2033</v>
      </c>
      <c r="E4547">
        <v>50393.408799999997</v>
      </c>
      <c r="F4547" t="s">
        <v>44</v>
      </c>
    </row>
    <row r="4548" spans="1:6" x14ac:dyDescent="0.35">
      <c r="A4548" t="s">
        <v>1</v>
      </c>
      <c r="B4548" t="s">
        <v>11</v>
      </c>
      <c r="C4548" t="s">
        <v>21</v>
      </c>
      <c r="D4548">
        <v>2033</v>
      </c>
      <c r="E4548">
        <v>1208.9721939999999</v>
      </c>
      <c r="F4548" t="s">
        <v>44</v>
      </c>
    </row>
    <row r="4549" spans="1:6" x14ac:dyDescent="0.35">
      <c r="A4549" t="s">
        <v>1</v>
      </c>
      <c r="B4549" t="s">
        <v>11</v>
      </c>
      <c r="C4549" t="s">
        <v>22</v>
      </c>
      <c r="D4549">
        <v>2033</v>
      </c>
      <c r="E4549">
        <v>16092.463379999999</v>
      </c>
      <c r="F4549" t="s">
        <v>44</v>
      </c>
    </row>
    <row r="4550" spans="1:6" x14ac:dyDescent="0.35">
      <c r="A4550" t="s">
        <v>1</v>
      </c>
      <c r="B4550" t="s">
        <v>11</v>
      </c>
      <c r="C4550" t="s">
        <v>23</v>
      </c>
      <c r="D4550">
        <v>2033</v>
      </c>
      <c r="E4550">
        <v>2406.114681</v>
      </c>
      <c r="F4550" t="s">
        <v>44</v>
      </c>
    </row>
    <row r="4551" spans="1:6" x14ac:dyDescent="0.35">
      <c r="A4551" t="s">
        <v>1</v>
      </c>
      <c r="B4551" t="s">
        <v>11</v>
      </c>
      <c r="C4551" t="s">
        <v>24</v>
      </c>
      <c r="D4551">
        <v>2033</v>
      </c>
      <c r="E4551">
        <v>119329.47965009999</v>
      </c>
      <c r="F4551" t="s">
        <v>44</v>
      </c>
    </row>
    <row r="4552" spans="1:6" x14ac:dyDescent="0.35">
      <c r="A4552" t="s">
        <v>1</v>
      </c>
      <c r="B4552" t="s">
        <v>25</v>
      </c>
      <c r="C4552" t="s">
        <v>12</v>
      </c>
      <c r="D4552">
        <v>2033</v>
      </c>
      <c r="E4552">
        <v>5459.9001558999998</v>
      </c>
      <c r="F4552" t="s">
        <v>44</v>
      </c>
    </row>
    <row r="4553" spans="1:6" x14ac:dyDescent="0.35">
      <c r="A4553" t="s">
        <v>1</v>
      </c>
      <c r="B4553" t="s">
        <v>25</v>
      </c>
      <c r="C4553" t="s">
        <v>13</v>
      </c>
      <c r="D4553">
        <v>2033</v>
      </c>
      <c r="E4553">
        <v>394.2</v>
      </c>
      <c r="F4553" t="s">
        <v>44</v>
      </c>
    </row>
    <row r="4554" spans="1:6" x14ac:dyDescent="0.35">
      <c r="A4554" t="s">
        <v>1</v>
      </c>
      <c r="B4554" t="s">
        <v>25</v>
      </c>
      <c r="C4554" t="s">
        <v>15</v>
      </c>
      <c r="D4554">
        <v>2033</v>
      </c>
      <c r="E4554">
        <v>63023.920940000004</v>
      </c>
      <c r="F4554" t="s">
        <v>44</v>
      </c>
    </row>
    <row r="4555" spans="1:6" x14ac:dyDescent="0.35">
      <c r="A4555" t="s">
        <v>1</v>
      </c>
      <c r="B4555" t="s">
        <v>25</v>
      </c>
      <c r="C4555" t="s">
        <v>17</v>
      </c>
      <c r="D4555">
        <v>2033</v>
      </c>
      <c r="E4555">
        <v>3899.984477</v>
      </c>
      <c r="F4555" t="s">
        <v>44</v>
      </c>
    </row>
    <row r="4556" spans="1:6" x14ac:dyDescent="0.35">
      <c r="A4556" t="s">
        <v>1</v>
      </c>
      <c r="B4556" t="s">
        <v>25</v>
      </c>
      <c r="C4556" t="s">
        <v>18</v>
      </c>
      <c r="D4556">
        <v>2033</v>
      </c>
      <c r="E4556">
        <v>0</v>
      </c>
      <c r="F4556" t="s">
        <v>44</v>
      </c>
    </row>
    <row r="4557" spans="1:6" x14ac:dyDescent="0.35">
      <c r="A4557" t="s">
        <v>1</v>
      </c>
      <c r="B4557" t="s">
        <v>25</v>
      </c>
      <c r="C4557" t="s">
        <v>19</v>
      </c>
      <c r="D4557">
        <v>2033</v>
      </c>
      <c r="E4557">
        <v>0</v>
      </c>
      <c r="F4557" t="s">
        <v>44</v>
      </c>
    </row>
    <row r="4558" spans="1:6" x14ac:dyDescent="0.35">
      <c r="A4558" t="s">
        <v>1</v>
      </c>
      <c r="B4558" t="s">
        <v>25</v>
      </c>
      <c r="C4558" t="s">
        <v>20</v>
      </c>
      <c r="D4558">
        <v>2033</v>
      </c>
      <c r="E4558">
        <v>6978.3872650000003</v>
      </c>
      <c r="F4558" t="s">
        <v>44</v>
      </c>
    </row>
    <row r="4559" spans="1:6" x14ac:dyDescent="0.35">
      <c r="A4559" t="s">
        <v>1</v>
      </c>
      <c r="B4559" t="s">
        <v>25</v>
      </c>
      <c r="C4559" t="s">
        <v>21</v>
      </c>
      <c r="D4559">
        <v>2033</v>
      </c>
      <c r="E4559">
        <v>994.06177609999997</v>
      </c>
      <c r="F4559" t="s">
        <v>44</v>
      </c>
    </row>
    <row r="4560" spans="1:6" x14ac:dyDescent="0.35">
      <c r="A4560" t="s">
        <v>1</v>
      </c>
      <c r="B4560" t="s">
        <v>25</v>
      </c>
      <c r="C4560" t="s">
        <v>22</v>
      </c>
      <c r="D4560">
        <v>2033</v>
      </c>
      <c r="E4560">
        <v>3246.1860139999999</v>
      </c>
      <c r="F4560" t="s">
        <v>44</v>
      </c>
    </row>
    <row r="4561" spans="1:6" x14ac:dyDescent="0.35">
      <c r="A4561" t="s">
        <v>1</v>
      </c>
      <c r="B4561" t="s">
        <v>25</v>
      </c>
      <c r="C4561" t="s">
        <v>23</v>
      </c>
      <c r="D4561">
        <v>2033</v>
      </c>
      <c r="E4561">
        <v>11300.47098</v>
      </c>
      <c r="F4561" t="s">
        <v>44</v>
      </c>
    </row>
    <row r="4562" spans="1:6" x14ac:dyDescent="0.35">
      <c r="A4562" t="s">
        <v>1</v>
      </c>
      <c r="B4562" t="s">
        <v>25</v>
      </c>
      <c r="C4562" t="s">
        <v>24</v>
      </c>
      <c r="D4562">
        <v>2033</v>
      </c>
      <c r="E4562">
        <v>95297.111608000007</v>
      </c>
      <c r="F4562" t="s">
        <v>44</v>
      </c>
    </row>
    <row r="4563" spans="1:6" x14ac:dyDescent="0.35">
      <c r="A4563" t="s">
        <v>1</v>
      </c>
      <c r="B4563" t="s">
        <v>26</v>
      </c>
      <c r="C4563" t="s">
        <v>12</v>
      </c>
      <c r="D4563">
        <v>2033</v>
      </c>
      <c r="E4563">
        <v>78.655365700000004</v>
      </c>
      <c r="F4563" t="s">
        <v>44</v>
      </c>
    </row>
    <row r="4564" spans="1:6" x14ac:dyDescent="0.35">
      <c r="A4564" t="s">
        <v>1</v>
      </c>
      <c r="B4564" t="s">
        <v>26</v>
      </c>
      <c r="C4564" t="s">
        <v>15</v>
      </c>
      <c r="D4564">
        <v>2033</v>
      </c>
      <c r="E4564">
        <v>43306.886039999998</v>
      </c>
      <c r="F4564" t="s">
        <v>44</v>
      </c>
    </row>
    <row r="4565" spans="1:6" x14ac:dyDescent="0.35">
      <c r="A4565" t="s">
        <v>1</v>
      </c>
      <c r="B4565" t="s">
        <v>26</v>
      </c>
      <c r="C4565" t="s">
        <v>17</v>
      </c>
      <c r="D4565">
        <v>2033</v>
      </c>
      <c r="E4565">
        <v>13.07148336</v>
      </c>
      <c r="F4565" t="s">
        <v>44</v>
      </c>
    </row>
    <row r="4566" spans="1:6" x14ac:dyDescent="0.35">
      <c r="A4566" t="s">
        <v>1</v>
      </c>
      <c r="B4566" t="s">
        <v>26</v>
      </c>
      <c r="C4566" t="s">
        <v>19</v>
      </c>
      <c r="D4566">
        <v>2033</v>
      </c>
      <c r="E4566">
        <v>0.90900124299999996</v>
      </c>
      <c r="F4566" t="s">
        <v>44</v>
      </c>
    </row>
    <row r="4567" spans="1:6" x14ac:dyDescent="0.35">
      <c r="A4567" t="s">
        <v>1</v>
      </c>
      <c r="B4567" t="s">
        <v>26</v>
      </c>
      <c r="C4567" t="s">
        <v>20</v>
      </c>
      <c r="D4567">
        <v>2033</v>
      </c>
      <c r="E4567">
        <v>1111.8766780000001</v>
      </c>
      <c r="F4567" t="s">
        <v>44</v>
      </c>
    </row>
    <row r="4568" spans="1:6" x14ac:dyDescent="0.35">
      <c r="A4568" t="s">
        <v>1</v>
      </c>
      <c r="B4568" t="s">
        <v>26</v>
      </c>
      <c r="C4568" t="s">
        <v>21</v>
      </c>
      <c r="D4568">
        <v>2033</v>
      </c>
      <c r="E4568">
        <v>68.608005860000006</v>
      </c>
      <c r="F4568" t="s">
        <v>44</v>
      </c>
    </row>
    <row r="4569" spans="1:6" x14ac:dyDescent="0.35">
      <c r="A4569" t="s">
        <v>1</v>
      </c>
      <c r="B4569" t="s">
        <v>26</v>
      </c>
      <c r="C4569" t="s">
        <v>22</v>
      </c>
      <c r="D4569">
        <v>2033</v>
      </c>
      <c r="E4569">
        <v>9.8927691170000003</v>
      </c>
      <c r="F4569" t="s">
        <v>44</v>
      </c>
    </row>
    <row r="4570" spans="1:6" x14ac:dyDescent="0.35">
      <c r="A4570" t="s">
        <v>1</v>
      </c>
      <c r="B4570" t="s">
        <v>26</v>
      </c>
      <c r="C4570" t="s">
        <v>23</v>
      </c>
      <c r="D4570">
        <v>2033</v>
      </c>
      <c r="E4570">
        <v>1059.964678</v>
      </c>
      <c r="F4570" t="s">
        <v>44</v>
      </c>
    </row>
    <row r="4571" spans="1:6" x14ac:dyDescent="0.35">
      <c r="A4571" t="s">
        <v>1</v>
      </c>
      <c r="B4571" t="s">
        <v>26</v>
      </c>
      <c r="C4571" t="s">
        <v>24</v>
      </c>
      <c r="D4571">
        <v>2033</v>
      </c>
      <c r="E4571">
        <v>45649.8640212799</v>
      </c>
      <c r="F4571" t="s">
        <v>44</v>
      </c>
    </row>
    <row r="4572" spans="1:6" x14ac:dyDescent="0.35">
      <c r="A4572" t="s">
        <v>1</v>
      </c>
      <c r="B4572" t="s">
        <v>27</v>
      </c>
      <c r="C4572" t="s">
        <v>12</v>
      </c>
      <c r="D4572">
        <v>2033</v>
      </c>
      <c r="E4572">
        <v>213.0090241</v>
      </c>
      <c r="F4572" t="s">
        <v>44</v>
      </c>
    </row>
    <row r="4573" spans="1:6" x14ac:dyDescent="0.35">
      <c r="A4573" t="s">
        <v>1</v>
      </c>
      <c r="B4573" t="s">
        <v>27</v>
      </c>
      <c r="C4573" t="s">
        <v>14</v>
      </c>
      <c r="D4573">
        <v>2033</v>
      </c>
      <c r="E4573">
        <v>0</v>
      </c>
      <c r="F4573" t="s">
        <v>44</v>
      </c>
    </row>
    <row r="4574" spans="1:6" x14ac:dyDescent="0.35">
      <c r="A4574" t="s">
        <v>1</v>
      </c>
      <c r="B4574" t="s">
        <v>27</v>
      </c>
      <c r="C4574" t="s">
        <v>15</v>
      </c>
      <c r="D4574">
        <v>2033</v>
      </c>
      <c r="E4574">
        <v>2568.6608150000002</v>
      </c>
      <c r="F4574" t="s">
        <v>44</v>
      </c>
    </row>
    <row r="4575" spans="1:6" x14ac:dyDescent="0.35">
      <c r="A4575" t="s">
        <v>1</v>
      </c>
      <c r="B4575" t="s">
        <v>27</v>
      </c>
      <c r="C4575" t="s">
        <v>17</v>
      </c>
      <c r="D4575">
        <v>2033</v>
      </c>
      <c r="E4575">
        <v>73.707221039999993</v>
      </c>
      <c r="F4575" t="s">
        <v>44</v>
      </c>
    </row>
    <row r="4576" spans="1:6" x14ac:dyDescent="0.35">
      <c r="A4576" t="s">
        <v>1</v>
      </c>
      <c r="B4576" t="s">
        <v>27</v>
      </c>
      <c r="C4576" t="s">
        <v>19</v>
      </c>
      <c r="D4576">
        <v>2033</v>
      </c>
      <c r="E4576">
        <v>2.5888374120000002</v>
      </c>
      <c r="F4576" t="s">
        <v>44</v>
      </c>
    </row>
    <row r="4577" spans="1:6" x14ac:dyDescent="0.35">
      <c r="A4577" t="s">
        <v>1</v>
      </c>
      <c r="B4577" t="s">
        <v>27</v>
      </c>
      <c r="C4577" t="s">
        <v>20</v>
      </c>
      <c r="D4577">
        <v>2033</v>
      </c>
      <c r="E4577">
        <v>5012.3297499999999</v>
      </c>
      <c r="F4577" t="s">
        <v>44</v>
      </c>
    </row>
    <row r="4578" spans="1:6" x14ac:dyDescent="0.35">
      <c r="A4578" t="s">
        <v>1</v>
      </c>
      <c r="B4578" t="s">
        <v>27</v>
      </c>
      <c r="C4578" t="s">
        <v>21</v>
      </c>
      <c r="D4578">
        <v>2033</v>
      </c>
      <c r="E4578">
        <v>23.03062216</v>
      </c>
      <c r="F4578" t="s">
        <v>44</v>
      </c>
    </row>
    <row r="4579" spans="1:6" x14ac:dyDescent="0.35">
      <c r="A4579" t="s">
        <v>1</v>
      </c>
      <c r="B4579" t="s">
        <v>27</v>
      </c>
      <c r="C4579" t="s">
        <v>22</v>
      </c>
      <c r="D4579">
        <v>2033</v>
      </c>
      <c r="E4579">
        <v>48.129285899999999</v>
      </c>
      <c r="F4579" t="s">
        <v>44</v>
      </c>
    </row>
    <row r="4580" spans="1:6" x14ac:dyDescent="0.35">
      <c r="A4580" t="s">
        <v>1</v>
      </c>
      <c r="B4580" t="s">
        <v>27</v>
      </c>
      <c r="C4580" t="s">
        <v>28</v>
      </c>
      <c r="D4580">
        <v>2033</v>
      </c>
      <c r="E4580">
        <v>5124.9562980000001</v>
      </c>
      <c r="F4580" t="s">
        <v>44</v>
      </c>
    </row>
    <row r="4581" spans="1:6" x14ac:dyDescent="0.35">
      <c r="A4581" t="s">
        <v>1</v>
      </c>
      <c r="B4581" t="s">
        <v>27</v>
      </c>
      <c r="C4581" t="s">
        <v>23</v>
      </c>
      <c r="D4581">
        <v>2033</v>
      </c>
      <c r="E4581">
        <v>0</v>
      </c>
      <c r="F4581" t="s">
        <v>44</v>
      </c>
    </row>
    <row r="4582" spans="1:6" x14ac:dyDescent="0.35">
      <c r="A4582" t="s">
        <v>1</v>
      </c>
      <c r="B4582" t="s">
        <v>27</v>
      </c>
      <c r="C4582" t="s">
        <v>24</v>
      </c>
      <c r="D4582">
        <v>2033</v>
      </c>
      <c r="E4582">
        <v>13066.411853612</v>
      </c>
      <c r="F4582" t="s">
        <v>44</v>
      </c>
    </row>
    <row r="4583" spans="1:6" x14ac:dyDescent="0.35">
      <c r="A4583" t="s">
        <v>1</v>
      </c>
      <c r="B4583" t="s">
        <v>29</v>
      </c>
      <c r="C4583" t="s">
        <v>15</v>
      </c>
      <c r="D4583">
        <v>2033</v>
      </c>
      <c r="E4583">
        <v>45626.602709999999</v>
      </c>
      <c r="F4583" t="s">
        <v>44</v>
      </c>
    </row>
    <row r="4584" spans="1:6" x14ac:dyDescent="0.35">
      <c r="A4584" t="s">
        <v>1</v>
      </c>
      <c r="B4584" t="s">
        <v>29</v>
      </c>
      <c r="C4584" t="s">
        <v>17</v>
      </c>
      <c r="D4584">
        <v>2033</v>
      </c>
      <c r="E4584">
        <v>2.1416952079999998</v>
      </c>
      <c r="F4584" t="s">
        <v>44</v>
      </c>
    </row>
    <row r="4585" spans="1:6" x14ac:dyDescent="0.35">
      <c r="A4585" t="s">
        <v>1</v>
      </c>
      <c r="B4585" t="s">
        <v>29</v>
      </c>
      <c r="C4585" t="s">
        <v>19</v>
      </c>
      <c r="D4585">
        <v>2033</v>
      </c>
      <c r="E4585">
        <v>0</v>
      </c>
      <c r="F4585" t="s">
        <v>44</v>
      </c>
    </row>
    <row r="4586" spans="1:6" x14ac:dyDescent="0.35">
      <c r="A4586" t="s">
        <v>1</v>
      </c>
      <c r="B4586" t="s">
        <v>29</v>
      </c>
      <c r="C4586" t="s">
        <v>20</v>
      </c>
      <c r="D4586">
        <v>2033</v>
      </c>
      <c r="E4586">
        <v>194.4986979</v>
      </c>
      <c r="F4586" t="s">
        <v>44</v>
      </c>
    </row>
    <row r="4587" spans="1:6" x14ac:dyDescent="0.35">
      <c r="A4587" t="s">
        <v>1</v>
      </c>
      <c r="B4587" t="s">
        <v>29</v>
      </c>
      <c r="C4587" t="s">
        <v>21</v>
      </c>
      <c r="D4587">
        <v>2033</v>
      </c>
      <c r="E4587">
        <v>13.219037780000001</v>
      </c>
      <c r="F4587" t="s">
        <v>44</v>
      </c>
    </row>
    <row r="4588" spans="1:6" x14ac:dyDescent="0.35">
      <c r="A4588" t="s">
        <v>1</v>
      </c>
      <c r="B4588" t="s">
        <v>29</v>
      </c>
      <c r="C4588" t="s">
        <v>22</v>
      </c>
      <c r="D4588">
        <v>2033</v>
      </c>
      <c r="E4588">
        <v>1.9396746999999999E-2</v>
      </c>
      <c r="F4588" t="s">
        <v>44</v>
      </c>
    </row>
    <row r="4589" spans="1:6" x14ac:dyDescent="0.35">
      <c r="A4589" t="s">
        <v>1</v>
      </c>
      <c r="B4589" t="s">
        <v>29</v>
      </c>
      <c r="C4589" t="s">
        <v>24</v>
      </c>
      <c r="D4589">
        <v>2033</v>
      </c>
      <c r="E4589">
        <v>45836.481537635002</v>
      </c>
      <c r="F4589" t="s">
        <v>44</v>
      </c>
    </row>
    <row r="4590" spans="1:6" x14ac:dyDescent="0.35">
      <c r="A4590" t="s">
        <v>1</v>
      </c>
      <c r="B4590" t="s">
        <v>30</v>
      </c>
      <c r="C4590" t="s">
        <v>12</v>
      </c>
      <c r="D4590">
        <v>2033</v>
      </c>
      <c r="E4590">
        <v>119.4475072</v>
      </c>
      <c r="F4590" t="s">
        <v>44</v>
      </c>
    </row>
    <row r="4591" spans="1:6" x14ac:dyDescent="0.35">
      <c r="A4591" t="s">
        <v>1</v>
      </c>
      <c r="B4591" t="s">
        <v>30</v>
      </c>
      <c r="C4591" t="s">
        <v>14</v>
      </c>
      <c r="D4591">
        <v>2033</v>
      </c>
      <c r="E4591">
        <v>0</v>
      </c>
      <c r="F4591" t="s">
        <v>44</v>
      </c>
    </row>
    <row r="4592" spans="1:6" x14ac:dyDescent="0.35">
      <c r="A4592" t="s">
        <v>1</v>
      </c>
      <c r="B4592" t="s">
        <v>30</v>
      </c>
      <c r="C4592" t="s">
        <v>15</v>
      </c>
      <c r="D4592">
        <v>2033</v>
      </c>
      <c r="E4592">
        <v>390.86335539999999</v>
      </c>
      <c r="F4592" t="s">
        <v>44</v>
      </c>
    </row>
    <row r="4593" spans="1:6" x14ac:dyDescent="0.35">
      <c r="A4593" t="s">
        <v>1</v>
      </c>
      <c r="B4593" t="s">
        <v>30</v>
      </c>
      <c r="C4593" t="s">
        <v>17</v>
      </c>
      <c r="D4593">
        <v>2033</v>
      </c>
      <c r="E4593">
        <v>103.569799</v>
      </c>
      <c r="F4593" t="s">
        <v>44</v>
      </c>
    </row>
    <row r="4594" spans="1:6" x14ac:dyDescent="0.35">
      <c r="A4594" t="s">
        <v>1</v>
      </c>
      <c r="B4594" t="s">
        <v>30</v>
      </c>
      <c r="C4594" t="s">
        <v>31</v>
      </c>
      <c r="D4594">
        <v>2033</v>
      </c>
      <c r="E4594">
        <v>16569.917969999999</v>
      </c>
      <c r="F4594" t="s">
        <v>44</v>
      </c>
    </row>
    <row r="4595" spans="1:6" x14ac:dyDescent="0.35">
      <c r="A4595" t="s">
        <v>1</v>
      </c>
      <c r="B4595" t="s">
        <v>30</v>
      </c>
      <c r="C4595" t="s">
        <v>19</v>
      </c>
      <c r="D4595">
        <v>2033</v>
      </c>
      <c r="E4595">
        <v>0</v>
      </c>
      <c r="F4595" t="s">
        <v>44</v>
      </c>
    </row>
    <row r="4596" spans="1:6" x14ac:dyDescent="0.35">
      <c r="A4596" t="s">
        <v>1</v>
      </c>
      <c r="B4596" t="s">
        <v>30</v>
      </c>
      <c r="C4596" t="s">
        <v>20</v>
      </c>
      <c r="D4596">
        <v>2033</v>
      </c>
      <c r="E4596">
        <v>1940.1859460000001</v>
      </c>
      <c r="F4596" t="s">
        <v>44</v>
      </c>
    </row>
    <row r="4597" spans="1:6" x14ac:dyDescent="0.35">
      <c r="A4597" t="s">
        <v>1</v>
      </c>
      <c r="B4597" t="s">
        <v>30</v>
      </c>
      <c r="C4597" t="s">
        <v>21</v>
      </c>
      <c r="D4597">
        <v>2033</v>
      </c>
      <c r="E4597">
        <v>15.246322729999999</v>
      </c>
      <c r="F4597" t="s">
        <v>44</v>
      </c>
    </row>
    <row r="4598" spans="1:6" x14ac:dyDescent="0.35">
      <c r="A4598" t="s">
        <v>1</v>
      </c>
      <c r="B4598" t="s">
        <v>30</v>
      </c>
      <c r="C4598" t="s">
        <v>22</v>
      </c>
      <c r="D4598">
        <v>2033</v>
      </c>
      <c r="E4598">
        <v>0.539401307</v>
      </c>
      <c r="F4598" t="s">
        <v>44</v>
      </c>
    </row>
    <row r="4599" spans="1:6" x14ac:dyDescent="0.35">
      <c r="A4599" t="s">
        <v>1</v>
      </c>
      <c r="B4599" t="s">
        <v>30</v>
      </c>
      <c r="C4599" t="s">
        <v>24</v>
      </c>
      <c r="D4599">
        <v>2033</v>
      </c>
      <c r="E4599">
        <v>19139.770301637</v>
      </c>
      <c r="F4599" t="s">
        <v>44</v>
      </c>
    </row>
    <row r="4600" spans="1:6" x14ac:dyDescent="0.35">
      <c r="A4600" t="s">
        <v>1</v>
      </c>
      <c r="B4600" t="s">
        <v>32</v>
      </c>
      <c r="C4600" t="s">
        <v>15</v>
      </c>
      <c r="D4600">
        <v>2033</v>
      </c>
      <c r="E4600">
        <v>547.3830438</v>
      </c>
      <c r="F4600" t="s">
        <v>44</v>
      </c>
    </row>
    <row r="4601" spans="1:6" x14ac:dyDescent="0.35">
      <c r="A4601" t="s">
        <v>1</v>
      </c>
      <c r="B4601" t="s">
        <v>32</v>
      </c>
      <c r="C4601" t="s">
        <v>17</v>
      </c>
      <c r="D4601">
        <v>2033</v>
      </c>
      <c r="E4601">
        <v>105.77826810000001</v>
      </c>
      <c r="F4601" t="s">
        <v>44</v>
      </c>
    </row>
    <row r="4602" spans="1:6" x14ac:dyDescent="0.35">
      <c r="A4602" t="s">
        <v>1</v>
      </c>
      <c r="B4602" t="s">
        <v>32</v>
      </c>
      <c r="C4602" t="s">
        <v>19</v>
      </c>
      <c r="D4602">
        <v>2033</v>
      </c>
      <c r="E4602">
        <v>24.44157135</v>
      </c>
      <c r="F4602" t="s">
        <v>44</v>
      </c>
    </row>
    <row r="4603" spans="1:6" x14ac:dyDescent="0.35">
      <c r="A4603" t="s">
        <v>1</v>
      </c>
      <c r="B4603" t="s">
        <v>32</v>
      </c>
      <c r="C4603" t="s">
        <v>20</v>
      </c>
      <c r="D4603">
        <v>2033</v>
      </c>
      <c r="E4603">
        <v>35.487231000000001</v>
      </c>
      <c r="F4603" t="s">
        <v>44</v>
      </c>
    </row>
    <row r="4604" spans="1:6" x14ac:dyDescent="0.35">
      <c r="A4604" t="s">
        <v>1</v>
      </c>
      <c r="B4604" t="s">
        <v>32</v>
      </c>
      <c r="C4604" t="s">
        <v>21</v>
      </c>
      <c r="D4604">
        <v>2033</v>
      </c>
      <c r="E4604">
        <v>0.98454645200000002</v>
      </c>
      <c r="F4604" t="s">
        <v>44</v>
      </c>
    </row>
    <row r="4605" spans="1:6" x14ac:dyDescent="0.35">
      <c r="A4605" t="s">
        <v>1</v>
      </c>
      <c r="B4605" t="s">
        <v>32</v>
      </c>
      <c r="C4605" t="s">
        <v>22</v>
      </c>
      <c r="D4605">
        <v>2033</v>
      </c>
      <c r="E4605">
        <v>6.9137295700000001</v>
      </c>
      <c r="F4605" t="s">
        <v>44</v>
      </c>
    </row>
    <row r="4606" spans="1:6" x14ac:dyDescent="0.35">
      <c r="A4606" t="s">
        <v>1</v>
      </c>
      <c r="B4606" t="s">
        <v>32</v>
      </c>
      <c r="C4606" t="s">
        <v>24</v>
      </c>
      <c r="D4606">
        <v>2033</v>
      </c>
      <c r="E4606">
        <v>720.98839027199995</v>
      </c>
      <c r="F4606" t="s">
        <v>44</v>
      </c>
    </row>
    <row r="4607" spans="1:6" x14ac:dyDescent="0.35">
      <c r="A4607" t="s">
        <v>1</v>
      </c>
      <c r="B4607" t="s">
        <v>33</v>
      </c>
      <c r="C4607" t="s">
        <v>19</v>
      </c>
      <c r="D4607">
        <v>2033</v>
      </c>
      <c r="E4607">
        <v>329.69804420000003</v>
      </c>
      <c r="F4607" t="s">
        <v>44</v>
      </c>
    </row>
    <row r="4608" spans="1:6" x14ac:dyDescent="0.35">
      <c r="A4608" t="s">
        <v>1</v>
      </c>
      <c r="B4608" t="s">
        <v>33</v>
      </c>
      <c r="C4608" t="s">
        <v>20</v>
      </c>
      <c r="D4608">
        <v>2033</v>
      </c>
      <c r="E4608">
        <v>16.272701250000001</v>
      </c>
      <c r="F4608" t="s">
        <v>44</v>
      </c>
    </row>
    <row r="4609" spans="1:6" x14ac:dyDescent="0.35">
      <c r="A4609" t="s">
        <v>1</v>
      </c>
      <c r="B4609" t="s">
        <v>33</v>
      </c>
      <c r="C4609" t="s">
        <v>21</v>
      </c>
      <c r="D4609">
        <v>2033</v>
      </c>
      <c r="E4609">
        <v>0.56948921600000002</v>
      </c>
      <c r="F4609" t="s">
        <v>44</v>
      </c>
    </row>
    <row r="4610" spans="1:6" x14ac:dyDescent="0.35">
      <c r="A4610" t="s">
        <v>1</v>
      </c>
      <c r="B4610" t="s">
        <v>33</v>
      </c>
      <c r="C4610" t="s">
        <v>22</v>
      </c>
      <c r="D4610">
        <v>2033</v>
      </c>
      <c r="E4610">
        <v>2.2026839539999998</v>
      </c>
      <c r="F4610" t="s">
        <v>44</v>
      </c>
    </row>
    <row r="4611" spans="1:6" x14ac:dyDescent="0.35">
      <c r="A4611" t="s">
        <v>1</v>
      </c>
      <c r="B4611" t="s">
        <v>33</v>
      </c>
      <c r="C4611" t="s">
        <v>24</v>
      </c>
      <c r="D4611">
        <v>2033</v>
      </c>
      <c r="E4611">
        <v>348.74291862000001</v>
      </c>
      <c r="F4611" t="s">
        <v>44</v>
      </c>
    </row>
    <row r="4612" spans="1:6" x14ac:dyDescent="0.35">
      <c r="A4612" t="s">
        <v>1</v>
      </c>
      <c r="B4612" t="s">
        <v>34</v>
      </c>
      <c r="C4612" t="s">
        <v>12</v>
      </c>
      <c r="D4612">
        <v>2033</v>
      </c>
      <c r="E4612">
        <v>1690.6797928999999</v>
      </c>
      <c r="F4612" t="s">
        <v>44</v>
      </c>
    </row>
    <row r="4613" spans="1:6" x14ac:dyDescent="0.35">
      <c r="A4613" t="s">
        <v>1</v>
      </c>
      <c r="B4613" t="s">
        <v>34</v>
      </c>
      <c r="C4613" t="s">
        <v>13</v>
      </c>
      <c r="D4613">
        <v>2033</v>
      </c>
      <c r="E4613">
        <v>394.2</v>
      </c>
      <c r="F4613" t="s">
        <v>44</v>
      </c>
    </row>
    <row r="4614" spans="1:6" x14ac:dyDescent="0.35">
      <c r="A4614" t="s">
        <v>1</v>
      </c>
      <c r="B4614" t="s">
        <v>34</v>
      </c>
      <c r="C4614" t="s">
        <v>15</v>
      </c>
      <c r="D4614">
        <v>2033</v>
      </c>
      <c r="E4614">
        <v>40150.463029999999</v>
      </c>
      <c r="F4614" t="s">
        <v>44</v>
      </c>
    </row>
    <row r="4615" spans="1:6" x14ac:dyDescent="0.35">
      <c r="A4615" t="s">
        <v>1</v>
      </c>
      <c r="B4615" t="s">
        <v>34</v>
      </c>
      <c r="C4615" t="s">
        <v>17</v>
      </c>
      <c r="D4615">
        <v>2033</v>
      </c>
      <c r="E4615">
        <v>9100.3304680000001</v>
      </c>
      <c r="F4615" t="s">
        <v>44</v>
      </c>
    </row>
    <row r="4616" spans="1:6" x14ac:dyDescent="0.35">
      <c r="A4616" t="s">
        <v>1</v>
      </c>
      <c r="B4616" t="s">
        <v>34</v>
      </c>
      <c r="C4616" t="s">
        <v>18</v>
      </c>
      <c r="D4616">
        <v>2033</v>
      </c>
      <c r="E4616">
        <v>0</v>
      </c>
      <c r="F4616" t="s">
        <v>44</v>
      </c>
    </row>
    <row r="4617" spans="1:6" x14ac:dyDescent="0.35">
      <c r="A4617" t="s">
        <v>1</v>
      </c>
      <c r="B4617" t="s">
        <v>34</v>
      </c>
      <c r="C4617" t="s">
        <v>19</v>
      </c>
      <c r="D4617">
        <v>2033</v>
      </c>
      <c r="E4617">
        <v>13.66206096</v>
      </c>
      <c r="F4617" t="s">
        <v>44</v>
      </c>
    </row>
    <row r="4618" spans="1:6" x14ac:dyDescent="0.35">
      <c r="A4618" t="s">
        <v>1</v>
      </c>
      <c r="B4618" t="s">
        <v>34</v>
      </c>
      <c r="C4618" t="s">
        <v>20</v>
      </c>
      <c r="D4618">
        <v>2033</v>
      </c>
      <c r="E4618">
        <v>50331.085890000002</v>
      </c>
      <c r="F4618" t="s">
        <v>44</v>
      </c>
    </row>
    <row r="4619" spans="1:6" x14ac:dyDescent="0.35">
      <c r="A4619" t="s">
        <v>1</v>
      </c>
      <c r="B4619" t="s">
        <v>34</v>
      </c>
      <c r="C4619" t="s">
        <v>21</v>
      </c>
      <c r="D4619">
        <v>2033</v>
      </c>
      <c r="E4619">
        <v>4259.8458140000002</v>
      </c>
      <c r="F4619" t="s">
        <v>44</v>
      </c>
    </row>
    <row r="4620" spans="1:6" x14ac:dyDescent="0.35">
      <c r="A4620" t="s">
        <v>1</v>
      </c>
      <c r="B4620" t="s">
        <v>34</v>
      </c>
      <c r="C4620" t="s">
        <v>22</v>
      </c>
      <c r="D4620">
        <v>2033</v>
      </c>
      <c r="E4620">
        <v>5308.352527</v>
      </c>
      <c r="F4620" t="s">
        <v>44</v>
      </c>
    </row>
    <row r="4621" spans="1:6" x14ac:dyDescent="0.35">
      <c r="A4621" t="s">
        <v>1</v>
      </c>
      <c r="B4621" t="s">
        <v>34</v>
      </c>
      <c r="C4621" t="s">
        <v>28</v>
      </c>
      <c r="D4621">
        <v>2033</v>
      </c>
      <c r="E4621">
        <v>79062.485700000005</v>
      </c>
      <c r="F4621" t="s">
        <v>44</v>
      </c>
    </row>
    <row r="4622" spans="1:6" x14ac:dyDescent="0.35">
      <c r="A4622" t="s">
        <v>1</v>
      </c>
      <c r="B4622" t="s">
        <v>34</v>
      </c>
      <c r="C4622" t="s">
        <v>23</v>
      </c>
      <c r="D4622">
        <v>2033</v>
      </c>
      <c r="E4622">
        <v>33288.283210000001</v>
      </c>
      <c r="F4622" t="s">
        <v>44</v>
      </c>
    </row>
    <row r="4623" spans="1:6" x14ac:dyDescent="0.35">
      <c r="A4623" t="s">
        <v>1</v>
      </c>
      <c r="B4623" t="s">
        <v>34</v>
      </c>
      <c r="C4623" t="s">
        <v>24</v>
      </c>
      <c r="D4623">
        <v>2033</v>
      </c>
      <c r="E4623">
        <v>223599.38849285999</v>
      </c>
      <c r="F4623" t="s">
        <v>44</v>
      </c>
    </row>
    <row r="4624" spans="1:6" x14ac:dyDescent="0.35">
      <c r="A4624" t="s">
        <v>1</v>
      </c>
      <c r="B4624" t="s">
        <v>35</v>
      </c>
      <c r="C4624" t="s">
        <v>12</v>
      </c>
      <c r="D4624">
        <v>2033</v>
      </c>
      <c r="E4624">
        <v>8.2719000000000005</v>
      </c>
      <c r="F4624" t="s">
        <v>44</v>
      </c>
    </row>
    <row r="4625" spans="1:6" x14ac:dyDescent="0.35">
      <c r="A4625" t="s">
        <v>1</v>
      </c>
      <c r="B4625" t="s">
        <v>35</v>
      </c>
      <c r="C4625" t="s">
        <v>19</v>
      </c>
      <c r="D4625">
        <v>2033</v>
      </c>
      <c r="E4625">
        <v>80.011626109999995</v>
      </c>
      <c r="F4625" t="s">
        <v>44</v>
      </c>
    </row>
    <row r="4626" spans="1:6" x14ac:dyDescent="0.35">
      <c r="A4626" t="s">
        <v>1</v>
      </c>
      <c r="B4626" t="s">
        <v>35</v>
      </c>
      <c r="C4626" t="s">
        <v>20</v>
      </c>
      <c r="D4626">
        <v>2033</v>
      </c>
      <c r="E4626">
        <v>1546.223694</v>
      </c>
      <c r="F4626" t="s">
        <v>44</v>
      </c>
    </row>
    <row r="4627" spans="1:6" x14ac:dyDescent="0.35">
      <c r="A4627" t="s">
        <v>1</v>
      </c>
      <c r="B4627" t="s">
        <v>35</v>
      </c>
      <c r="C4627" t="s">
        <v>21</v>
      </c>
      <c r="D4627">
        <v>2033</v>
      </c>
      <c r="E4627">
        <v>5.0698862949999999</v>
      </c>
      <c r="F4627" t="s">
        <v>44</v>
      </c>
    </row>
    <row r="4628" spans="1:6" x14ac:dyDescent="0.35">
      <c r="A4628" t="s">
        <v>1</v>
      </c>
      <c r="B4628" t="s">
        <v>35</v>
      </c>
      <c r="C4628" t="s">
        <v>22</v>
      </c>
      <c r="D4628">
        <v>2033</v>
      </c>
      <c r="E4628">
        <v>95.560586079999993</v>
      </c>
      <c r="F4628" t="s">
        <v>44</v>
      </c>
    </row>
    <row r="4629" spans="1:6" x14ac:dyDescent="0.35">
      <c r="A4629" t="s">
        <v>1</v>
      </c>
      <c r="B4629" t="s">
        <v>35</v>
      </c>
      <c r="C4629" t="s">
        <v>23</v>
      </c>
      <c r="D4629">
        <v>2033</v>
      </c>
      <c r="E4629">
        <v>0</v>
      </c>
      <c r="F4629" t="s">
        <v>44</v>
      </c>
    </row>
    <row r="4630" spans="1:6" x14ac:dyDescent="0.35">
      <c r="A4630" t="s">
        <v>1</v>
      </c>
      <c r="B4630" t="s">
        <v>35</v>
      </c>
      <c r="C4630" t="s">
        <v>24</v>
      </c>
      <c r="D4630">
        <v>2033</v>
      </c>
      <c r="E4630">
        <v>1735.1376924849999</v>
      </c>
      <c r="F4630" t="s">
        <v>44</v>
      </c>
    </row>
    <row r="4631" spans="1:6" x14ac:dyDescent="0.35">
      <c r="A4631" t="s">
        <v>1</v>
      </c>
      <c r="B4631" t="s">
        <v>36</v>
      </c>
      <c r="C4631" t="s">
        <v>12</v>
      </c>
      <c r="D4631">
        <v>2033</v>
      </c>
      <c r="E4631">
        <v>1669.39392923999</v>
      </c>
      <c r="F4631" t="s">
        <v>44</v>
      </c>
    </row>
    <row r="4632" spans="1:6" x14ac:dyDescent="0.35">
      <c r="A4632" t="s">
        <v>1</v>
      </c>
      <c r="B4632" t="s">
        <v>36</v>
      </c>
      <c r="C4632" t="s">
        <v>15</v>
      </c>
      <c r="D4632">
        <v>2033</v>
      </c>
      <c r="E4632">
        <v>254321.36240000001</v>
      </c>
      <c r="F4632" t="s">
        <v>44</v>
      </c>
    </row>
    <row r="4633" spans="1:6" x14ac:dyDescent="0.35">
      <c r="A4633" t="s">
        <v>1</v>
      </c>
      <c r="B4633" t="s">
        <v>36</v>
      </c>
      <c r="C4633" t="s">
        <v>17</v>
      </c>
      <c r="D4633">
        <v>2033</v>
      </c>
      <c r="E4633">
        <v>149.75398809999999</v>
      </c>
      <c r="F4633" t="s">
        <v>44</v>
      </c>
    </row>
    <row r="4634" spans="1:6" x14ac:dyDescent="0.35">
      <c r="A4634" t="s">
        <v>1</v>
      </c>
      <c r="B4634" t="s">
        <v>36</v>
      </c>
      <c r="C4634" t="s">
        <v>19</v>
      </c>
      <c r="D4634">
        <v>2033</v>
      </c>
      <c r="E4634">
        <v>322.715622</v>
      </c>
      <c r="F4634" t="s">
        <v>44</v>
      </c>
    </row>
    <row r="4635" spans="1:6" x14ac:dyDescent="0.35">
      <c r="A4635" t="s">
        <v>1</v>
      </c>
      <c r="B4635" t="s">
        <v>36</v>
      </c>
      <c r="C4635" t="s">
        <v>20</v>
      </c>
      <c r="D4635">
        <v>2033</v>
      </c>
      <c r="E4635">
        <v>18590.50014</v>
      </c>
      <c r="F4635" t="s">
        <v>44</v>
      </c>
    </row>
    <row r="4636" spans="1:6" x14ac:dyDescent="0.35">
      <c r="A4636" t="s">
        <v>1</v>
      </c>
      <c r="B4636" t="s">
        <v>36</v>
      </c>
      <c r="C4636" t="s">
        <v>21</v>
      </c>
      <c r="D4636">
        <v>2033</v>
      </c>
      <c r="E4636">
        <v>276.80197729999998</v>
      </c>
      <c r="F4636" t="s">
        <v>44</v>
      </c>
    </row>
    <row r="4637" spans="1:6" x14ac:dyDescent="0.35">
      <c r="A4637" t="s">
        <v>1</v>
      </c>
      <c r="B4637" t="s">
        <v>36</v>
      </c>
      <c r="C4637" t="s">
        <v>22</v>
      </c>
      <c r="D4637">
        <v>2033</v>
      </c>
      <c r="E4637">
        <v>0.397480685</v>
      </c>
      <c r="F4637" t="s">
        <v>44</v>
      </c>
    </row>
    <row r="4638" spans="1:6" x14ac:dyDescent="0.35">
      <c r="A4638" t="s">
        <v>1</v>
      </c>
      <c r="B4638" t="s">
        <v>36</v>
      </c>
      <c r="C4638" t="s">
        <v>23</v>
      </c>
      <c r="D4638">
        <v>2033</v>
      </c>
      <c r="E4638">
        <v>0</v>
      </c>
      <c r="F4638" t="s">
        <v>44</v>
      </c>
    </row>
    <row r="4639" spans="1:6" x14ac:dyDescent="0.35">
      <c r="A4639" t="s">
        <v>1</v>
      </c>
      <c r="B4639" t="s">
        <v>36</v>
      </c>
      <c r="C4639" t="s">
        <v>24</v>
      </c>
      <c r="D4639">
        <v>2033</v>
      </c>
      <c r="E4639">
        <v>275330.92553732498</v>
      </c>
      <c r="F4639" t="s">
        <v>44</v>
      </c>
    </row>
    <row r="4640" spans="1:6" x14ac:dyDescent="0.35">
      <c r="A4640" t="s">
        <v>1</v>
      </c>
      <c r="B4640" t="s">
        <v>37</v>
      </c>
      <c r="C4640" t="s">
        <v>12</v>
      </c>
      <c r="D4640">
        <v>2033</v>
      </c>
      <c r="E4640">
        <v>235.02158589999999</v>
      </c>
      <c r="F4640" t="s">
        <v>44</v>
      </c>
    </row>
    <row r="4641" spans="1:6" x14ac:dyDescent="0.35">
      <c r="A4641" t="s">
        <v>1</v>
      </c>
      <c r="B4641" t="s">
        <v>37</v>
      </c>
      <c r="C4641" t="s">
        <v>13</v>
      </c>
      <c r="D4641">
        <v>2033</v>
      </c>
      <c r="E4641">
        <v>2628</v>
      </c>
      <c r="F4641" t="s">
        <v>44</v>
      </c>
    </row>
    <row r="4642" spans="1:6" x14ac:dyDescent="0.35">
      <c r="A4642" t="s">
        <v>1</v>
      </c>
      <c r="B4642" t="s">
        <v>37</v>
      </c>
      <c r="C4642" t="s">
        <v>14</v>
      </c>
      <c r="D4642">
        <v>2033</v>
      </c>
      <c r="E4642">
        <v>0</v>
      </c>
      <c r="F4642" t="s">
        <v>44</v>
      </c>
    </row>
    <row r="4643" spans="1:6" x14ac:dyDescent="0.35">
      <c r="A4643" t="s">
        <v>1</v>
      </c>
      <c r="B4643" t="s">
        <v>37</v>
      </c>
      <c r="C4643" t="s">
        <v>38</v>
      </c>
      <c r="D4643">
        <v>2033</v>
      </c>
      <c r="E4643">
        <v>659.64</v>
      </c>
      <c r="F4643" t="s">
        <v>44</v>
      </c>
    </row>
    <row r="4644" spans="1:6" x14ac:dyDescent="0.35">
      <c r="A4644" t="s">
        <v>1</v>
      </c>
      <c r="B4644" t="s">
        <v>37</v>
      </c>
      <c r="C4644" t="s">
        <v>15</v>
      </c>
      <c r="D4644">
        <v>2033</v>
      </c>
      <c r="E4644">
        <v>3859.1344600000002</v>
      </c>
      <c r="F4644" t="s">
        <v>44</v>
      </c>
    </row>
    <row r="4645" spans="1:6" x14ac:dyDescent="0.35">
      <c r="A4645" t="s">
        <v>1</v>
      </c>
      <c r="B4645" t="s">
        <v>37</v>
      </c>
      <c r="C4645" t="s">
        <v>17</v>
      </c>
      <c r="D4645">
        <v>2033</v>
      </c>
      <c r="E4645">
        <v>5664.8340170000001</v>
      </c>
      <c r="F4645" t="s">
        <v>44</v>
      </c>
    </row>
    <row r="4646" spans="1:6" x14ac:dyDescent="0.35">
      <c r="A4646" t="s">
        <v>1</v>
      </c>
      <c r="B4646" t="s">
        <v>37</v>
      </c>
      <c r="C4646" t="s">
        <v>18</v>
      </c>
      <c r="D4646">
        <v>2033</v>
      </c>
      <c r="E4646">
        <v>0</v>
      </c>
      <c r="F4646" t="s">
        <v>44</v>
      </c>
    </row>
    <row r="4647" spans="1:6" x14ac:dyDescent="0.35">
      <c r="A4647" t="s">
        <v>1</v>
      </c>
      <c r="B4647" t="s">
        <v>37</v>
      </c>
      <c r="C4647" t="s">
        <v>19</v>
      </c>
      <c r="D4647">
        <v>2033</v>
      </c>
      <c r="E4647">
        <v>0</v>
      </c>
      <c r="F4647" t="s">
        <v>44</v>
      </c>
    </row>
    <row r="4648" spans="1:6" x14ac:dyDescent="0.35">
      <c r="A4648" t="s">
        <v>1</v>
      </c>
      <c r="B4648" t="s">
        <v>37</v>
      </c>
      <c r="C4648" t="s">
        <v>20</v>
      </c>
      <c r="D4648">
        <v>2033</v>
      </c>
      <c r="E4648">
        <v>14818.37471</v>
      </c>
      <c r="F4648" t="s">
        <v>44</v>
      </c>
    </row>
    <row r="4649" spans="1:6" x14ac:dyDescent="0.35">
      <c r="A4649" t="s">
        <v>1</v>
      </c>
      <c r="B4649" t="s">
        <v>37</v>
      </c>
      <c r="C4649" t="s">
        <v>21</v>
      </c>
      <c r="D4649">
        <v>2033</v>
      </c>
      <c r="E4649">
        <v>201.98898399999999</v>
      </c>
      <c r="F4649" t="s">
        <v>44</v>
      </c>
    </row>
    <row r="4650" spans="1:6" x14ac:dyDescent="0.35">
      <c r="A4650" t="s">
        <v>1</v>
      </c>
      <c r="B4650" t="s">
        <v>37</v>
      </c>
      <c r="C4650" t="s">
        <v>22</v>
      </c>
      <c r="D4650">
        <v>2033</v>
      </c>
      <c r="E4650">
        <v>1811.4737700000001</v>
      </c>
      <c r="F4650" t="s">
        <v>44</v>
      </c>
    </row>
    <row r="4651" spans="1:6" x14ac:dyDescent="0.35">
      <c r="A4651" t="s">
        <v>1</v>
      </c>
      <c r="B4651" t="s">
        <v>37</v>
      </c>
      <c r="C4651" t="s">
        <v>23</v>
      </c>
      <c r="D4651">
        <v>2033</v>
      </c>
      <c r="E4651">
        <v>4937.9953109999997</v>
      </c>
      <c r="F4651" t="s">
        <v>44</v>
      </c>
    </row>
    <row r="4652" spans="1:6" x14ac:dyDescent="0.35">
      <c r="A4652" t="s">
        <v>1</v>
      </c>
      <c r="B4652" t="s">
        <v>37</v>
      </c>
      <c r="C4652" t="s">
        <v>24</v>
      </c>
      <c r="D4652">
        <v>2033</v>
      </c>
      <c r="E4652">
        <v>34816.462837899999</v>
      </c>
      <c r="F4652" t="s">
        <v>44</v>
      </c>
    </row>
    <row r="4653" spans="1:6" x14ac:dyDescent="0.35">
      <c r="A4653" t="s">
        <v>1</v>
      </c>
      <c r="B4653" t="s">
        <v>39</v>
      </c>
      <c r="C4653" t="s">
        <v>12</v>
      </c>
      <c r="D4653">
        <v>2033</v>
      </c>
      <c r="E4653">
        <v>69.634297439999997</v>
      </c>
      <c r="F4653" t="s">
        <v>44</v>
      </c>
    </row>
    <row r="4654" spans="1:6" x14ac:dyDescent="0.35">
      <c r="A4654" t="s">
        <v>1</v>
      </c>
      <c r="B4654" t="s">
        <v>39</v>
      </c>
      <c r="C4654" t="s">
        <v>15</v>
      </c>
      <c r="D4654">
        <v>2033</v>
      </c>
      <c r="E4654">
        <v>466.15831700000001</v>
      </c>
      <c r="F4654" t="s">
        <v>44</v>
      </c>
    </row>
    <row r="4655" spans="1:6" x14ac:dyDescent="0.35">
      <c r="A4655" t="s">
        <v>1</v>
      </c>
      <c r="B4655" t="s">
        <v>39</v>
      </c>
      <c r="C4655" t="s">
        <v>17</v>
      </c>
      <c r="D4655">
        <v>2033</v>
      </c>
      <c r="E4655">
        <v>171.80779749999999</v>
      </c>
      <c r="F4655" t="s">
        <v>44</v>
      </c>
    </row>
    <row r="4656" spans="1:6" x14ac:dyDescent="0.35">
      <c r="A4656" t="s">
        <v>1</v>
      </c>
      <c r="B4656" t="s">
        <v>39</v>
      </c>
      <c r="C4656" t="s">
        <v>19</v>
      </c>
      <c r="D4656">
        <v>2033</v>
      </c>
      <c r="E4656">
        <v>155.91708550000001</v>
      </c>
      <c r="F4656" t="s">
        <v>44</v>
      </c>
    </row>
    <row r="4657" spans="1:6" x14ac:dyDescent="0.35">
      <c r="A4657" t="s">
        <v>1</v>
      </c>
      <c r="B4657" t="s">
        <v>39</v>
      </c>
      <c r="C4657" t="s">
        <v>20</v>
      </c>
      <c r="D4657">
        <v>2033</v>
      </c>
      <c r="E4657">
        <v>14.57229873</v>
      </c>
      <c r="F4657" t="s">
        <v>44</v>
      </c>
    </row>
    <row r="4658" spans="1:6" x14ac:dyDescent="0.35">
      <c r="A4658" t="s">
        <v>1</v>
      </c>
      <c r="B4658" t="s">
        <v>39</v>
      </c>
      <c r="C4658" t="s">
        <v>21</v>
      </c>
      <c r="D4658">
        <v>2033</v>
      </c>
      <c r="E4658">
        <v>1.367115678</v>
      </c>
      <c r="F4658" t="s">
        <v>44</v>
      </c>
    </row>
    <row r="4659" spans="1:6" x14ac:dyDescent="0.35">
      <c r="A4659" t="s">
        <v>1</v>
      </c>
      <c r="B4659" t="s">
        <v>39</v>
      </c>
      <c r="C4659" t="s">
        <v>22</v>
      </c>
      <c r="D4659">
        <v>2033</v>
      </c>
      <c r="E4659">
        <v>2.970316994</v>
      </c>
      <c r="F4659" t="s">
        <v>44</v>
      </c>
    </row>
    <row r="4660" spans="1:6" x14ac:dyDescent="0.35">
      <c r="A4660" t="s">
        <v>1</v>
      </c>
      <c r="B4660" t="s">
        <v>39</v>
      </c>
      <c r="C4660" t="s">
        <v>24</v>
      </c>
      <c r="D4660">
        <v>2033</v>
      </c>
      <c r="E4660">
        <v>882.42722884199998</v>
      </c>
      <c r="F4660" t="s">
        <v>44</v>
      </c>
    </row>
    <row r="4661" spans="1:6" x14ac:dyDescent="0.35">
      <c r="A4661" t="s">
        <v>3</v>
      </c>
      <c r="B4661" t="s">
        <v>11</v>
      </c>
      <c r="C4661" t="s">
        <v>12</v>
      </c>
      <c r="D4661">
        <v>2033</v>
      </c>
      <c r="E4661">
        <v>1055.2483496</v>
      </c>
      <c r="F4661" t="s">
        <v>44</v>
      </c>
    </row>
    <row r="4662" spans="1:6" x14ac:dyDescent="0.35">
      <c r="A4662" t="s">
        <v>3</v>
      </c>
      <c r="B4662" t="s">
        <v>11</v>
      </c>
      <c r="C4662" t="s">
        <v>14</v>
      </c>
      <c r="D4662">
        <v>2033</v>
      </c>
      <c r="E4662">
        <v>0</v>
      </c>
      <c r="F4662" t="s">
        <v>44</v>
      </c>
    </row>
    <row r="4663" spans="1:6" x14ac:dyDescent="0.35">
      <c r="A4663" t="s">
        <v>3</v>
      </c>
      <c r="B4663" t="s">
        <v>11</v>
      </c>
      <c r="C4663" t="s">
        <v>15</v>
      </c>
      <c r="D4663">
        <v>2033</v>
      </c>
      <c r="E4663">
        <v>1651.0749780000001</v>
      </c>
      <c r="F4663" t="s">
        <v>44</v>
      </c>
    </row>
    <row r="4664" spans="1:6" x14ac:dyDescent="0.35">
      <c r="A4664" t="s">
        <v>3</v>
      </c>
      <c r="B4664" t="s">
        <v>11</v>
      </c>
      <c r="C4664" t="s">
        <v>17</v>
      </c>
      <c r="D4664">
        <v>2033</v>
      </c>
      <c r="E4664">
        <v>88302.160770000002</v>
      </c>
      <c r="F4664" t="s">
        <v>44</v>
      </c>
    </row>
    <row r="4665" spans="1:6" x14ac:dyDescent="0.35">
      <c r="A4665" t="s">
        <v>3</v>
      </c>
      <c r="B4665" t="s">
        <v>11</v>
      </c>
      <c r="C4665" t="s">
        <v>19</v>
      </c>
      <c r="D4665">
        <v>2033</v>
      </c>
      <c r="E4665">
        <v>0</v>
      </c>
      <c r="F4665" t="s">
        <v>44</v>
      </c>
    </row>
    <row r="4666" spans="1:6" x14ac:dyDescent="0.35">
      <c r="A4666" t="s">
        <v>3</v>
      </c>
      <c r="B4666" t="s">
        <v>11</v>
      </c>
      <c r="C4666" t="s">
        <v>20</v>
      </c>
      <c r="D4666">
        <v>2033</v>
      </c>
      <c r="E4666">
        <v>14174.006820000001</v>
      </c>
      <c r="F4666" t="s">
        <v>44</v>
      </c>
    </row>
    <row r="4667" spans="1:6" x14ac:dyDescent="0.35">
      <c r="A4667" t="s">
        <v>3</v>
      </c>
      <c r="B4667" t="s">
        <v>11</v>
      </c>
      <c r="C4667" t="s">
        <v>21</v>
      </c>
      <c r="D4667">
        <v>2033</v>
      </c>
      <c r="E4667">
        <v>680.04685940000002</v>
      </c>
      <c r="F4667" t="s">
        <v>44</v>
      </c>
    </row>
    <row r="4668" spans="1:6" x14ac:dyDescent="0.35">
      <c r="A4668" t="s">
        <v>3</v>
      </c>
      <c r="B4668" t="s">
        <v>11</v>
      </c>
      <c r="C4668" t="s">
        <v>22</v>
      </c>
      <c r="D4668">
        <v>2033</v>
      </c>
      <c r="E4668">
        <v>4948.9258900000004</v>
      </c>
      <c r="F4668" t="s">
        <v>44</v>
      </c>
    </row>
    <row r="4669" spans="1:6" x14ac:dyDescent="0.35">
      <c r="A4669" t="s">
        <v>3</v>
      </c>
      <c r="B4669" t="s">
        <v>11</v>
      </c>
      <c r="C4669" t="s">
        <v>24</v>
      </c>
      <c r="D4669">
        <v>2033</v>
      </c>
      <c r="E4669">
        <v>110811.463667</v>
      </c>
      <c r="F4669" t="s">
        <v>44</v>
      </c>
    </row>
    <row r="4670" spans="1:6" x14ac:dyDescent="0.35">
      <c r="A4670" t="s">
        <v>3</v>
      </c>
      <c r="B4670" t="s">
        <v>25</v>
      </c>
      <c r="C4670" t="s">
        <v>12</v>
      </c>
      <c r="D4670">
        <v>2033</v>
      </c>
      <c r="E4670">
        <v>2891.4259698999999</v>
      </c>
      <c r="F4670" t="s">
        <v>44</v>
      </c>
    </row>
    <row r="4671" spans="1:6" x14ac:dyDescent="0.35">
      <c r="A4671" t="s">
        <v>3</v>
      </c>
      <c r="B4671" t="s">
        <v>25</v>
      </c>
      <c r="C4671" t="s">
        <v>15</v>
      </c>
      <c r="D4671">
        <v>2033</v>
      </c>
      <c r="E4671">
        <v>63634.136209999997</v>
      </c>
      <c r="F4671" t="s">
        <v>44</v>
      </c>
    </row>
    <row r="4672" spans="1:6" x14ac:dyDescent="0.35">
      <c r="A4672" t="s">
        <v>3</v>
      </c>
      <c r="B4672" t="s">
        <v>25</v>
      </c>
      <c r="C4672" t="s">
        <v>17</v>
      </c>
      <c r="D4672">
        <v>2033</v>
      </c>
      <c r="E4672">
        <v>10621.20311</v>
      </c>
      <c r="F4672" t="s">
        <v>44</v>
      </c>
    </row>
    <row r="4673" spans="1:6" x14ac:dyDescent="0.35">
      <c r="A4673" t="s">
        <v>3</v>
      </c>
      <c r="B4673" t="s">
        <v>25</v>
      </c>
      <c r="C4673" t="s">
        <v>19</v>
      </c>
      <c r="D4673">
        <v>2033</v>
      </c>
      <c r="E4673">
        <v>0</v>
      </c>
      <c r="F4673" t="s">
        <v>44</v>
      </c>
    </row>
    <row r="4674" spans="1:6" x14ac:dyDescent="0.35">
      <c r="A4674" t="s">
        <v>3</v>
      </c>
      <c r="B4674" t="s">
        <v>25</v>
      </c>
      <c r="C4674" t="s">
        <v>20</v>
      </c>
      <c r="D4674">
        <v>2033</v>
      </c>
      <c r="E4674">
        <v>4587.0570040000002</v>
      </c>
      <c r="F4674" t="s">
        <v>44</v>
      </c>
    </row>
    <row r="4675" spans="1:6" x14ac:dyDescent="0.35">
      <c r="A4675" t="s">
        <v>3</v>
      </c>
      <c r="B4675" t="s">
        <v>25</v>
      </c>
      <c r="C4675" t="s">
        <v>21</v>
      </c>
      <c r="D4675">
        <v>2033</v>
      </c>
      <c r="E4675">
        <v>606.41144529999997</v>
      </c>
      <c r="F4675" t="s">
        <v>44</v>
      </c>
    </row>
    <row r="4676" spans="1:6" x14ac:dyDescent="0.35">
      <c r="A4676" t="s">
        <v>3</v>
      </c>
      <c r="B4676" t="s">
        <v>25</v>
      </c>
      <c r="C4676" t="s">
        <v>22</v>
      </c>
      <c r="D4676">
        <v>2033</v>
      </c>
      <c r="E4676">
        <v>4055.3073810000001</v>
      </c>
      <c r="F4676" t="s">
        <v>44</v>
      </c>
    </row>
    <row r="4677" spans="1:6" x14ac:dyDescent="0.35">
      <c r="A4677" t="s">
        <v>3</v>
      </c>
      <c r="B4677" t="s">
        <v>25</v>
      </c>
      <c r="C4677" t="s">
        <v>24</v>
      </c>
      <c r="D4677">
        <v>2033</v>
      </c>
      <c r="E4677">
        <v>86395.541120199996</v>
      </c>
      <c r="F4677" t="s">
        <v>44</v>
      </c>
    </row>
    <row r="4678" spans="1:6" x14ac:dyDescent="0.35">
      <c r="A4678" t="s">
        <v>3</v>
      </c>
      <c r="B4678" t="s">
        <v>26</v>
      </c>
      <c r="C4678" t="s">
        <v>12</v>
      </c>
      <c r="D4678">
        <v>2033</v>
      </c>
      <c r="E4678">
        <v>332.79587529999998</v>
      </c>
      <c r="F4678" t="s">
        <v>44</v>
      </c>
    </row>
    <row r="4679" spans="1:6" x14ac:dyDescent="0.35">
      <c r="A4679" t="s">
        <v>3</v>
      </c>
      <c r="B4679" t="s">
        <v>26</v>
      </c>
      <c r="C4679" t="s">
        <v>15</v>
      </c>
      <c r="D4679">
        <v>2033</v>
      </c>
      <c r="E4679">
        <v>37145.049400000004</v>
      </c>
      <c r="F4679" t="s">
        <v>44</v>
      </c>
    </row>
    <row r="4680" spans="1:6" x14ac:dyDescent="0.35">
      <c r="A4680" t="s">
        <v>3</v>
      </c>
      <c r="B4680" t="s">
        <v>26</v>
      </c>
      <c r="C4680" t="s">
        <v>17</v>
      </c>
      <c r="D4680">
        <v>2033</v>
      </c>
      <c r="E4680">
        <v>11.116921359999999</v>
      </c>
      <c r="F4680" t="s">
        <v>44</v>
      </c>
    </row>
    <row r="4681" spans="1:6" x14ac:dyDescent="0.35">
      <c r="A4681" t="s">
        <v>3</v>
      </c>
      <c r="B4681" t="s">
        <v>26</v>
      </c>
      <c r="C4681" t="s">
        <v>19</v>
      </c>
      <c r="D4681">
        <v>2033</v>
      </c>
      <c r="E4681">
        <v>0.70889000000000002</v>
      </c>
      <c r="F4681" t="s">
        <v>44</v>
      </c>
    </row>
    <row r="4682" spans="1:6" x14ac:dyDescent="0.35">
      <c r="A4682" t="s">
        <v>3</v>
      </c>
      <c r="B4682" t="s">
        <v>26</v>
      </c>
      <c r="C4682" t="s">
        <v>20</v>
      </c>
      <c r="D4682">
        <v>2033</v>
      </c>
      <c r="E4682">
        <v>2551.0273780000002</v>
      </c>
      <c r="F4682" t="s">
        <v>44</v>
      </c>
    </row>
    <row r="4683" spans="1:6" x14ac:dyDescent="0.35">
      <c r="A4683" t="s">
        <v>3</v>
      </c>
      <c r="B4683" t="s">
        <v>26</v>
      </c>
      <c r="C4683" t="s">
        <v>21</v>
      </c>
      <c r="D4683">
        <v>2033</v>
      </c>
      <c r="E4683">
        <v>34.304002930000003</v>
      </c>
      <c r="F4683" t="s">
        <v>44</v>
      </c>
    </row>
    <row r="4684" spans="1:6" x14ac:dyDescent="0.35">
      <c r="A4684" t="s">
        <v>3</v>
      </c>
      <c r="B4684" t="s">
        <v>26</v>
      </c>
      <c r="C4684" t="s">
        <v>22</v>
      </c>
      <c r="D4684">
        <v>2033</v>
      </c>
      <c r="E4684">
        <v>9.8927691170000003</v>
      </c>
      <c r="F4684" t="s">
        <v>44</v>
      </c>
    </row>
    <row r="4685" spans="1:6" x14ac:dyDescent="0.35">
      <c r="A4685" t="s">
        <v>3</v>
      </c>
      <c r="B4685" t="s">
        <v>26</v>
      </c>
      <c r="C4685" t="s">
        <v>24</v>
      </c>
      <c r="D4685">
        <v>2033</v>
      </c>
      <c r="E4685">
        <v>40084.895236707001</v>
      </c>
      <c r="F4685" t="s">
        <v>44</v>
      </c>
    </row>
    <row r="4686" spans="1:6" x14ac:dyDescent="0.35">
      <c r="A4686" t="s">
        <v>3</v>
      </c>
      <c r="B4686" t="s">
        <v>27</v>
      </c>
      <c r="C4686" t="s">
        <v>12</v>
      </c>
      <c r="D4686">
        <v>2033</v>
      </c>
      <c r="E4686">
        <v>154.2935952</v>
      </c>
      <c r="F4686" t="s">
        <v>44</v>
      </c>
    </row>
    <row r="4687" spans="1:6" x14ac:dyDescent="0.35">
      <c r="A4687" t="s">
        <v>3</v>
      </c>
      <c r="B4687" t="s">
        <v>27</v>
      </c>
      <c r="C4687" t="s">
        <v>14</v>
      </c>
      <c r="D4687">
        <v>2033</v>
      </c>
      <c r="E4687">
        <v>0</v>
      </c>
      <c r="F4687" t="s">
        <v>44</v>
      </c>
    </row>
    <row r="4688" spans="1:6" x14ac:dyDescent="0.35">
      <c r="A4688" t="s">
        <v>3</v>
      </c>
      <c r="B4688" t="s">
        <v>27</v>
      </c>
      <c r="C4688" t="s">
        <v>15</v>
      </c>
      <c r="D4688">
        <v>2033</v>
      </c>
      <c r="E4688">
        <v>2932.7306229999999</v>
      </c>
      <c r="F4688" t="s">
        <v>44</v>
      </c>
    </row>
    <row r="4689" spans="1:6" x14ac:dyDescent="0.35">
      <c r="A4689" t="s">
        <v>3</v>
      </c>
      <c r="B4689" t="s">
        <v>27</v>
      </c>
      <c r="C4689" t="s">
        <v>17</v>
      </c>
      <c r="D4689">
        <v>2033</v>
      </c>
      <c r="E4689">
        <v>1.9395457330000001</v>
      </c>
      <c r="F4689" t="s">
        <v>44</v>
      </c>
    </row>
    <row r="4690" spans="1:6" x14ac:dyDescent="0.35">
      <c r="A4690" t="s">
        <v>3</v>
      </c>
      <c r="B4690" t="s">
        <v>27</v>
      </c>
      <c r="C4690" t="s">
        <v>19</v>
      </c>
      <c r="D4690">
        <v>2033</v>
      </c>
      <c r="E4690">
        <v>0</v>
      </c>
      <c r="F4690" t="s">
        <v>44</v>
      </c>
    </row>
    <row r="4691" spans="1:6" x14ac:dyDescent="0.35">
      <c r="A4691" t="s">
        <v>3</v>
      </c>
      <c r="B4691" t="s">
        <v>27</v>
      </c>
      <c r="C4691" t="s">
        <v>20</v>
      </c>
      <c r="D4691">
        <v>2033</v>
      </c>
      <c r="E4691">
        <v>4725.9398860000001</v>
      </c>
      <c r="F4691" t="s">
        <v>44</v>
      </c>
    </row>
    <row r="4692" spans="1:6" x14ac:dyDescent="0.35">
      <c r="A4692" t="s">
        <v>3</v>
      </c>
      <c r="B4692" t="s">
        <v>27</v>
      </c>
      <c r="C4692" t="s">
        <v>21</v>
      </c>
      <c r="D4692">
        <v>2033</v>
      </c>
      <c r="E4692">
        <v>16.051645749999999</v>
      </c>
      <c r="F4692" t="s">
        <v>44</v>
      </c>
    </row>
    <row r="4693" spans="1:6" x14ac:dyDescent="0.35">
      <c r="A4693" t="s">
        <v>3</v>
      </c>
      <c r="B4693" t="s">
        <v>27</v>
      </c>
      <c r="C4693" t="s">
        <v>22</v>
      </c>
      <c r="D4693">
        <v>2033</v>
      </c>
      <c r="E4693">
        <v>48.129285899999999</v>
      </c>
      <c r="F4693" t="s">
        <v>44</v>
      </c>
    </row>
    <row r="4694" spans="1:6" x14ac:dyDescent="0.35">
      <c r="A4694" t="s">
        <v>3</v>
      </c>
      <c r="B4694" t="s">
        <v>27</v>
      </c>
      <c r="C4694" t="s">
        <v>28</v>
      </c>
      <c r="D4694">
        <v>2033</v>
      </c>
      <c r="E4694">
        <v>5363.7524409999996</v>
      </c>
      <c r="F4694" t="s">
        <v>44</v>
      </c>
    </row>
    <row r="4695" spans="1:6" x14ac:dyDescent="0.35">
      <c r="A4695" t="s">
        <v>3</v>
      </c>
      <c r="B4695" t="s">
        <v>27</v>
      </c>
      <c r="C4695" t="s">
        <v>24</v>
      </c>
      <c r="D4695">
        <v>2033</v>
      </c>
      <c r="E4695">
        <v>13242.837022583</v>
      </c>
      <c r="F4695" t="s">
        <v>44</v>
      </c>
    </row>
    <row r="4696" spans="1:6" x14ac:dyDescent="0.35">
      <c r="A4696" t="s">
        <v>3</v>
      </c>
      <c r="B4696" t="s">
        <v>29</v>
      </c>
      <c r="C4696" t="s">
        <v>15</v>
      </c>
      <c r="D4696">
        <v>2033</v>
      </c>
      <c r="E4696">
        <v>45071.440170000002</v>
      </c>
      <c r="F4696" t="s">
        <v>44</v>
      </c>
    </row>
    <row r="4697" spans="1:6" x14ac:dyDescent="0.35">
      <c r="A4697" t="s">
        <v>3</v>
      </c>
      <c r="B4697" t="s">
        <v>29</v>
      </c>
      <c r="C4697" t="s">
        <v>17</v>
      </c>
      <c r="D4697">
        <v>2033</v>
      </c>
      <c r="E4697">
        <v>0</v>
      </c>
      <c r="F4697" t="s">
        <v>44</v>
      </c>
    </row>
    <row r="4698" spans="1:6" x14ac:dyDescent="0.35">
      <c r="A4698" t="s">
        <v>3</v>
      </c>
      <c r="B4698" t="s">
        <v>29</v>
      </c>
      <c r="C4698" t="s">
        <v>19</v>
      </c>
      <c r="D4698">
        <v>2033</v>
      </c>
      <c r="E4698">
        <v>0</v>
      </c>
      <c r="F4698" t="s">
        <v>44</v>
      </c>
    </row>
    <row r="4699" spans="1:6" x14ac:dyDescent="0.35">
      <c r="A4699" t="s">
        <v>3</v>
      </c>
      <c r="B4699" t="s">
        <v>29</v>
      </c>
      <c r="C4699" t="s">
        <v>20</v>
      </c>
      <c r="D4699">
        <v>2033</v>
      </c>
      <c r="E4699">
        <v>194.4986979</v>
      </c>
      <c r="F4699" t="s">
        <v>44</v>
      </c>
    </row>
    <row r="4700" spans="1:6" x14ac:dyDescent="0.35">
      <c r="A4700" t="s">
        <v>3</v>
      </c>
      <c r="B4700" t="s">
        <v>29</v>
      </c>
      <c r="C4700" t="s">
        <v>21</v>
      </c>
      <c r="D4700">
        <v>2033</v>
      </c>
      <c r="E4700">
        <v>7.4716300520000001</v>
      </c>
      <c r="F4700" t="s">
        <v>44</v>
      </c>
    </row>
    <row r="4701" spans="1:6" x14ac:dyDescent="0.35">
      <c r="A4701" t="s">
        <v>3</v>
      </c>
      <c r="B4701" t="s">
        <v>29</v>
      </c>
      <c r="C4701" t="s">
        <v>22</v>
      </c>
      <c r="D4701">
        <v>2033</v>
      </c>
      <c r="E4701">
        <v>1.9396746999999999E-2</v>
      </c>
      <c r="F4701" t="s">
        <v>44</v>
      </c>
    </row>
    <row r="4702" spans="1:6" x14ac:dyDescent="0.35">
      <c r="A4702" t="s">
        <v>3</v>
      </c>
      <c r="B4702" t="s">
        <v>29</v>
      </c>
      <c r="C4702" t="s">
        <v>24</v>
      </c>
      <c r="D4702">
        <v>2033</v>
      </c>
      <c r="E4702">
        <v>45273.429894699002</v>
      </c>
      <c r="F4702" t="s">
        <v>44</v>
      </c>
    </row>
    <row r="4703" spans="1:6" x14ac:dyDescent="0.35">
      <c r="A4703" t="s">
        <v>3</v>
      </c>
      <c r="B4703" t="s">
        <v>30</v>
      </c>
      <c r="C4703" t="s">
        <v>12</v>
      </c>
      <c r="D4703">
        <v>2033</v>
      </c>
      <c r="E4703">
        <v>395.57719780000002</v>
      </c>
      <c r="F4703" t="s">
        <v>44</v>
      </c>
    </row>
    <row r="4704" spans="1:6" x14ac:dyDescent="0.35">
      <c r="A4704" t="s">
        <v>3</v>
      </c>
      <c r="B4704" t="s">
        <v>30</v>
      </c>
      <c r="C4704" t="s">
        <v>14</v>
      </c>
      <c r="D4704">
        <v>2033</v>
      </c>
      <c r="E4704">
        <v>0</v>
      </c>
      <c r="F4704" t="s">
        <v>44</v>
      </c>
    </row>
    <row r="4705" spans="1:6" x14ac:dyDescent="0.35">
      <c r="A4705" t="s">
        <v>3</v>
      </c>
      <c r="B4705" t="s">
        <v>30</v>
      </c>
      <c r="C4705" t="s">
        <v>15</v>
      </c>
      <c r="D4705">
        <v>2033</v>
      </c>
      <c r="E4705">
        <v>987.57327580000003</v>
      </c>
      <c r="F4705" t="s">
        <v>44</v>
      </c>
    </row>
    <row r="4706" spans="1:6" x14ac:dyDescent="0.35">
      <c r="A4706" t="s">
        <v>3</v>
      </c>
      <c r="B4706" t="s">
        <v>30</v>
      </c>
      <c r="C4706" t="s">
        <v>17</v>
      </c>
      <c r="D4706">
        <v>2033</v>
      </c>
      <c r="E4706">
        <v>5793.9870289999999</v>
      </c>
      <c r="F4706" t="s">
        <v>44</v>
      </c>
    </row>
    <row r="4707" spans="1:6" x14ac:dyDescent="0.35">
      <c r="A4707" t="s">
        <v>3</v>
      </c>
      <c r="B4707" t="s">
        <v>30</v>
      </c>
      <c r="C4707" t="s">
        <v>19</v>
      </c>
      <c r="D4707">
        <v>2033</v>
      </c>
      <c r="E4707">
        <v>0</v>
      </c>
      <c r="F4707" t="s">
        <v>44</v>
      </c>
    </row>
    <row r="4708" spans="1:6" x14ac:dyDescent="0.35">
      <c r="A4708" t="s">
        <v>3</v>
      </c>
      <c r="B4708" t="s">
        <v>30</v>
      </c>
      <c r="C4708" t="s">
        <v>20</v>
      </c>
      <c r="D4708">
        <v>2033</v>
      </c>
      <c r="E4708">
        <v>2735.1153279999999</v>
      </c>
      <c r="F4708" t="s">
        <v>44</v>
      </c>
    </row>
    <row r="4709" spans="1:6" x14ac:dyDescent="0.35">
      <c r="A4709" t="s">
        <v>3</v>
      </c>
      <c r="B4709" t="s">
        <v>30</v>
      </c>
      <c r="C4709" t="s">
        <v>21</v>
      </c>
      <c r="D4709">
        <v>2033</v>
      </c>
      <c r="E4709">
        <v>8.6174867630000005</v>
      </c>
      <c r="F4709" t="s">
        <v>44</v>
      </c>
    </row>
    <row r="4710" spans="1:6" x14ac:dyDescent="0.35">
      <c r="A4710" t="s">
        <v>3</v>
      </c>
      <c r="B4710" t="s">
        <v>30</v>
      </c>
      <c r="C4710" t="s">
        <v>22</v>
      </c>
      <c r="D4710">
        <v>2033</v>
      </c>
      <c r="E4710">
        <v>0.539401307</v>
      </c>
      <c r="F4710" t="s">
        <v>44</v>
      </c>
    </row>
    <row r="4711" spans="1:6" x14ac:dyDescent="0.35">
      <c r="A4711" t="s">
        <v>3</v>
      </c>
      <c r="B4711" t="s">
        <v>30</v>
      </c>
      <c r="C4711" t="s">
        <v>24</v>
      </c>
      <c r="D4711">
        <v>2033</v>
      </c>
      <c r="E4711">
        <v>9921.4097186700001</v>
      </c>
      <c r="F4711" t="s">
        <v>44</v>
      </c>
    </row>
    <row r="4712" spans="1:6" x14ac:dyDescent="0.35">
      <c r="A4712" t="s">
        <v>3</v>
      </c>
      <c r="B4712" t="s">
        <v>32</v>
      </c>
      <c r="C4712" t="s">
        <v>15</v>
      </c>
      <c r="D4712">
        <v>2033</v>
      </c>
      <c r="E4712">
        <v>317.08271300000001</v>
      </c>
      <c r="F4712" t="s">
        <v>44</v>
      </c>
    </row>
    <row r="4713" spans="1:6" x14ac:dyDescent="0.35">
      <c r="A4713" t="s">
        <v>3</v>
      </c>
      <c r="B4713" t="s">
        <v>32</v>
      </c>
      <c r="C4713" t="s">
        <v>17</v>
      </c>
      <c r="D4713">
        <v>2033</v>
      </c>
      <c r="E4713">
        <v>0</v>
      </c>
      <c r="F4713" t="s">
        <v>44</v>
      </c>
    </row>
    <row r="4714" spans="1:6" x14ac:dyDescent="0.35">
      <c r="A4714" t="s">
        <v>3</v>
      </c>
      <c r="B4714" t="s">
        <v>32</v>
      </c>
      <c r="C4714" t="s">
        <v>19</v>
      </c>
      <c r="D4714">
        <v>2033</v>
      </c>
      <c r="E4714">
        <v>12.988863719999999</v>
      </c>
      <c r="F4714" t="s">
        <v>44</v>
      </c>
    </row>
    <row r="4715" spans="1:6" x14ac:dyDescent="0.35">
      <c r="A4715" t="s">
        <v>3</v>
      </c>
      <c r="B4715" t="s">
        <v>32</v>
      </c>
      <c r="C4715" t="s">
        <v>20</v>
      </c>
      <c r="D4715">
        <v>2033</v>
      </c>
      <c r="E4715">
        <v>17.167156819999999</v>
      </c>
      <c r="F4715" t="s">
        <v>44</v>
      </c>
    </row>
    <row r="4716" spans="1:6" x14ac:dyDescent="0.35">
      <c r="A4716" t="s">
        <v>3</v>
      </c>
      <c r="B4716" t="s">
        <v>32</v>
      </c>
      <c r="C4716" t="s">
        <v>21</v>
      </c>
      <c r="D4716">
        <v>2033</v>
      </c>
      <c r="E4716">
        <v>0.52503134900000004</v>
      </c>
      <c r="F4716" t="s">
        <v>44</v>
      </c>
    </row>
    <row r="4717" spans="1:6" x14ac:dyDescent="0.35">
      <c r="A4717" t="s">
        <v>3</v>
      </c>
      <c r="B4717" t="s">
        <v>32</v>
      </c>
      <c r="C4717" t="s">
        <v>22</v>
      </c>
      <c r="D4717">
        <v>2033</v>
      </c>
      <c r="E4717">
        <v>2.6811737130000002</v>
      </c>
      <c r="F4717" t="s">
        <v>44</v>
      </c>
    </row>
    <row r="4718" spans="1:6" x14ac:dyDescent="0.35">
      <c r="A4718" t="s">
        <v>3</v>
      </c>
      <c r="B4718" t="s">
        <v>32</v>
      </c>
      <c r="C4718" t="s">
        <v>24</v>
      </c>
      <c r="D4718">
        <v>2033</v>
      </c>
      <c r="E4718">
        <v>350.44493860199998</v>
      </c>
      <c r="F4718" t="s">
        <v>44</v>
      </c>
    </row>
    <row r="4719" spans="1:6" x14ac:dyDescent="0.35">
      <c r="A4719" t="s">
        <v>3</v>
      </c>
      <c r="B4719" t="s">
        <v>33</v>
      </c>
      <c r="C4719" t="s">
        <v>12</v>
      </c>
      <c r="D4719">
        <v>2033</v>
      </c>
      <c r="E4719">
        <v>0</v>
      </c>
      <c r="F4719" t="s">
        <v>44</v>
      </c>
    </row>
    <row r="4720" spans="1:6" x14ac:dyDescent="0.35">
      <c r="A4720" t="s">
        <v>3</v>
      </c>
      <c r="B4720" t="s">
        <v>33</v>
      </c>
      <c r="C4720" t="s">
        <v>19</v>
      </c>
      <c r="D4720">
        <v>2033</v>
      </c>
      <c r="E4720">
        <v>300.94776949999999</v>
      </c>
      <c r="F4720" t="s">
        <v>44</v>
      </c>
    </row>
    <row r="4721" spans="1:6" x14ac:dyDescent="0.35">
      <c r="A4721" t="s">
        <v>3</v>
      </c>
      <c r="B4721" t="s">
        <v>33</v>
      </c>
      <c r="C4721" t="s">
        <v>20</v>
      </c>
      <c r="D4721">
        <v>2033</v>
      </c>
      <c r="E4721">
        <v>16.272701250000001</v>
      </c>
      <c r="F4721" t="s">
        <v>44</v>
      </c>
    </row>
    <row r="4722" spans="1:6" x14ac:dyDescent="0.35">
      <c r="A4722" t="s">
        <v>3</v>
      </c>
      <c r="B4722" t="s">
        <v>33</v>
      </c>
      <c r="C4722" t="s">
        <v>21</v>
      </c>
      <c r="D4722">
        <v>2033</v>
      </c>
      <c r="E4722">
        <v>0.24774317800000001</v>
      </c>
      <c r="F4722" t="s">
        <v>44</v>
      </c>
    </row>
    <row r="4723" spans="1:6" x14ac:dyDescent="0.35">
      <c r="A4723" t="s">
        <v>3</v>
      </c>
      <c r="B4723" t="s">
        <v>33</v>
      </c>
      <c r="C4723" t="s">
        <v>22</v>
      </c>
      <c r="D4723">
        <v>2033</v>
      </c>
      <c r="E4723">
        <v>2.2026839539999998</v>
      </c>
      <c r="F4723" t="s">
        <v>44</v>
      </c>
    </row>
    <row r="4724" spans="1:6" x14ac:dyDescent="0.35">
      <c r="A4724" t="s">
        <v>3</v>
      </c>
      <c r="B4724" t="s">
        <v>33</v>
      </c>
      <c r="C4724" t="s">
        <v>24</v>
      </c>
      <c r="D4724">
        <v>2033</v>
      </c>
      <c r="E4724">
        <v>319.67089788200002</v>
      </c>
      <c r="F4724" t="s">
        <v>44</v>
      </c>
    </row>
    <row r="4725" spans="1:6" x14ac:dyDescent="0.35">
      <c r="A4725" t="s">
        <v>3</v>
      </c>
      <c r="B4725" t="s">
        <v>34</v>
      </c>
      <c r="C4725" t="s">
        <v>12</v>
      </c>
      <c r="D4725">
        <v>2033</v>
      </c>
      <c r="E4725">
        <v>1889.0958949999999</v>
      </c>
      <c r="F4725" t="s">
        <v>44</v>
      </c>
    </row>
    <row r="4726" spans="1:6" x14ac:dyDescent="0.35">
      <c r="A4726" t="s">
        <v>3</v>
      </c>
      <c r="B4726" t="s">
        <v>34</v>
      </c>
      <c r="C4726" t="s">
        <v>15</v>
      </c>
      <c r="D4726">
        <v>2033</v>
      </c>
      <c r="E4726">
        <v>37690.862739999997</v>
      </c>
      <c r="F4726" t="s">
        <v>44</v>
      </c>
    </row>
    <row r="4727" spans="1:6" x14ac:dyDescent="0.35">
      <c r="A4727" t="s">
        <v>3</v>
      </c>
      <c r="B4727" t="s">
        <v>34</v>
      </c>
      <c r="C4727" t="s">
        <v>17</v>
      </c>
      <c r="D4727">
        <v>2033</v>
      </c>
      <c r="E4727">
        <v>17104.432519999998</v>
      </c>
      <c r="F4727" t="s">
        <v>44</v>
      </c>
    </row>
    <row r="4728" spans="1:6" x14ac:dyDescent="0.35">
      <c r="A4728" t="s">
        <v>3</v>
      </c>
      <c r="B4728" t="s">
        <v>34</v>
      </c>
      <c r="C4728" t="s">
        <v>19</v>
      </c>
      <c r="D4728">
        <v>2033</v>
      </c>
      <c r="E4728">
        <v>13.66206096</v>
      </c>
      <c r="F4728" t="s">
        <v>44</v>
      </c>
    </row>
    <row r="4729" spans="1:6" x14ac:dyDescent="0.35">
      <c r="A4729" t="s">
        <v>3</v>
      </c>
      <c r="B4729" t="s">
        <v>34</v>
      </c>
      <c r="C4729" t="s">
        <v>20</v>
      </c>
      <c r="D4729">
        <v>2033</v>
      </c>
      <c r="E4729">
        <v>30852.686720000002</v>
      </c>
      <c r="F4729" t="s">
        <v>44</v>
      </c>
    </row>
    <row r="4730" spans="1:6" x14ac:dyDescent="0.35">
      <c r="A4730" t="s">
        <v>3</v>
      </c>
      <c r="B4730" t="s">
        <v>34</v>
      </c>
      <c r="C4730" t="s">
        <v>21</v>
      </c>
      <c r="D4730">
        <v>2033</v>
      </c>
      <c r="E4730">
        <v>4033.4517959999998</v>
      </c>
      <c r="F4730" t="s">
        <v>44</v>
      </c>
    </row>
    <row r="4731" spans="1:6" x14ac:dyDescent="0.35">
      <c r="A4731" t="s">
        <v>3</v>
      </c>
      <c r="B4731" t="s">
        <v>34</v>
      </c>
      <c r="C4731" t="s">
        <v>22</v>
      </c>
      <c r="D4731">
        <v>2033</v>
      </c>
      <c r="E4731">
        <v>4676.7353880000001</v>
      </c>
      <c r="F4731" t="s">
        <v>44</v>
      </c>
    </row>
    <row r="4732" spans="1:6" x14ac:dyDescent="0.35">
      <c r="A4732" t="s">
        <v>3</v>
      </c>
      <c r="B4732" t="s">
        <v>34</v>
      </c>
      <c r="C4732" t="s">
        <v>28</v>
      </c>
      <c r="D4732">
        <v>2033</v>
      </c>
      <c r="E4732">
        <v>76670.1391</v>
      </c>
      <c r="F4732" t="s">
        <v>44</v>
      </c>
    </row>
    <row r="4733" spans="1:6" x14ac:dyDescent="0.35">
      <c r="A4733" t="s">
        <v>3</v>
      </c>
      <c r="B4733" t="s">
        <v>34</v>
      </c>
      <c r="C4733" t="s">
        <v>23</v>
      </c>
      <c r="D4733">
        <v>2033</v>
      </c>
      <c r="E4733">
        <v>1823.7936119999999</v>
      </c>
      <c r="F4733" t="s">
        <v>44</v>
      </c>
    </row>
    <row r="4734" spans="1:6" x14ac:dyDescent="0.35">
      <c r="A4734" t="s">
        <v>3</v>
      </c>
      <c r="B4734" t="s">
        <v>34</v>
      </c>
      <c r="C4734" t="s">
        <v>24</v>
      </c>
      <c r="D4734">
        <v>2033</v>
      </c>
      <c r="E4734">
        <v>174754.85983196</v>
      </c>
      <c r="F4734" t="s">
        <v>44</v>
      </c>
    </row>
    <row r="4735" spans="1:6" x14ac:dyDescent="0.35">
      <c r="A4735" t="s">
        <v>3</v>
      </c>
      <c r="B4735" t="s">
        <v>35</v>
      </c>
      <c r="C4735" t="s">
        <v>12</v>
      </c>
      <c r="D4735">
        <v>2033</v>
      </c>
      <c r="E4735">
        <v>8.8012712069999992</v>
      </c>
      <c r="F4735" t="s">
        <v>44</v>
      </c>
    </row>
    <row r="4736" spans="1:6" x14ac:dyDescent="0.35">
      <c r="A4736" t="s">
        <v>3</v>
      </c>
      <c r="B4736" t="s">
        <v>35</v>
      </c>
      <c r="C4736" t="s">
        <v>19</v>
      </c>
      <c r="D4736">
        <v>2033</v>
      </c>
      <c r="E4736">
        <v>29.90430954</v>
      </c>
      <c r="F4736" t="s">
        <v>44</v>
      </c>
    </row>
    <row r="4737" spans="1:6" x14ac:dyDescent="0.35">
      <c r="A4737" t="s">
        <v>3</v>
      </c>
      <c r="B4737" t="s">
        <v>35</v>
      </c>
      <c r="C4737" t="s">
        <v>20</v>
      </c>
      <c r="D4737">
        <v>2033</v>
      </c>
      <c r="E4737">
        <v>1863.558976</v>
      </c>
      <c r="F4737" t="s">
        <v>44</v>
      </c>
    </row>
    <row r="4738" spans="1:6" x14ac:dyDescent="0.35">
      <c r="A4738" t="s">
        <v>3</v>
      </c>
      <c r="B4738" t="s">
        <v>35</v>
      </c>
      <c r="C4738" t="s">
        <v>21</v>
      </c>
      <c r="D4738">
        <v>2033</v>
      </c>
      <c r="E4738">
        <v>2.7121496359999999</v>
      </c>
      <c r="F4738" t="s">
        <v>44</v>
      </c>
    </row>
    <row r="4739" spans="1:6" x14ac:dyDescent="0.35">
      <c r="A4739" t="s">
        <v>3</v>
      </c>
      <c r="B4739" t="s">
        <v>35</v>
      </c>
      <c r="C4739" t="s">
        <v>22</v>
      </c>
      <c r="D4739">
        <v>2033</v>
      </c>
      <c r="E4739">
        <v>0</v>
      </c>
      <c r="F4739" t="s">
        <v>44</v>
      </c>
    </row>
    <row r="4740" spans="1:6" x14ac:dyDescent="0.35">
      <c r="A4740" t="s">
        <v>3</v>
      </c>
      <c r="B4740" t="s">
        <v>35</v>
      </c>
      <c r="C4740" t="s">
        <v>24</v>
      </c>
      <c r="D4740">
        <v>2033</v>
      </c>
      <c r="E4740">
        <v>1904.976706383</v>
      </c>
      <c r="F4740" t="s">
        <v>44</v>
      </c>
    </row>
    <row r="4741" spans="1:6" x14ac:dyDescent="0.35">
      <c r="A4741" t="s">
        <v>3</v>
      </c>
      <c r="B4741" t="s">
        <v>36</v>
      </c>
      <c r="C4741" t="s">
        <v>12</v>
      </c>
      <c r="D4741">
        <v>2033</v>
      </c>
      <c r="E4741">
        <v>6079.6443081999996</v>
      </c>
      <c r="F4741" t="s">
        <v>44</v>
      </c>
    </row>
    <row r="4742" spans="1:6" x14ac:dyDescent="0.35">
      <c r="A4742" t="s">
        <v>3</v>
      </c>
      <c r="B4742" t="s">
        <v>36</v>
      </c>
      <c r="C4742" t="s">
        <v>15</v>
      </c>
      <c r="D4742">
        <v>2033</v>
      </c>
      <c r="E4742">
        <v>244993.6214</v>
      </c>
      <c r="F4742" t="s">
        <v>44</v>
      </c>
    </row>
    <row r="4743" spans="1:6" x14ac:dyDescent="0.35">
      <c r="A4743" t="s">
        <v>3</v>
      </c>
      <c r="B4743" t="s">
        <v>36</v>
      </c>
      <c r="C4743" t="s">
        <v>17</v>
      </c>
      <c r="D4743">
        <v>2033</v>
      </c>
      <c r="E4743">
        <v>0</v>
      </c>
      <c r="F4743" t="s">
        <v>44</v>
      </c>
    </row>
    <row r="4744" spans="1:6" x14ac:dyDescent="0.35">
      <c r="A4744" t="s">
        <v>3</v>
      </c>
      <c r="B4744" t="s">
        <v>36</v>
      </c>
      <c r="C4744" t="s">
        <v>19</v>
      </c>
      <c r="D4744">
        <v>2033</v>
      </c>
      <c r="E4744">
        <v>320.61599999999999</v>
      </c>
      <c r="F4744" t="s">
        <v>44</v>
      </c>
    </row>
    <row r="4745" spans="1:6" x14ac:dyDescent="0.35">
      <c r="A4745" t="s">
        <v>3</v>
      </c>
      <c r="B4745" t="s">
        <v>36</v>
      </c>
      <c r="C4745" t="s">
        <v>20</v>
      </c>
      <c r="D4745">
        <v>2033</v>
      </c>
      <c r="E4745">
        <v>26071.29535</v>
      </c>
      <c r="F4745" t="s">
        <v>44</v>
      </c>
    </row>
    <row r="4746" spans="1:6" x14ac:dyDescent="0.35">
      <c r="A4746" t="s">
        <v>3</v>
      </c>
      <c r="B4746" t="s">
        <v>36</v>
      </c>
      <c r="C4746" t="s">
        <v>21</v>
      </c>
      <c r="D4746">
        <v>2033</v>
      </c>
      <c r="E4746">
        <v>148.5989563</v>
      </c>
      <c r="F4746" t="s">
        <v>44</v>
      </c>
    </row>
    <row r="4747" spans="1:6" x14ac:dyDescent="0.35">
      <c r="A4747" t="s">
        <v>3</v>
      </c>
      <c r="B4747" t="s">
        <v>36</v>
      </c>
      <c r="C4747" t="s">
        <v>22</v>
      </c>
      <c r="D4747">
        <v>2033</v>
      </c>
      <c r="E4747">
        <v>0.397480685</v>
      </c>
      <c r="F4747" t="s">
        <v>44</v>
      </c>
    </row>
    <row r="4748" spans="1:6" x14ac:dyDescent="0.35">
      <c r="A4748" t="s">
        <v>3</v>
      </c>
      <c r="B4748" t="s">
        <v>36</v>
      </c>
      <c r="C4748" t="s">
        <v>24</v>
      </c>
      <c r="D4748">
        <v>2033</v>
      </c>
      <c r="E4748">
        <v>277614.17349518498</v>
      </c>
      <c r="F4748" t="s">
        <v>44</v>
      </c>
    </row>
    <row r="4749" spans="1:6" x14ac:dyDescent="0.35">
      <c r="A4749" t="s">
        <v>3</v>
      </c>
      <c r="B4749" t="s">
        <v>37</v>
      </c>
      <c r="C4749" t="s">
        <v>12</v>
      </c>
      <c r="D4749">
        <v>2033</v>
      </c>
      <c r="E4749">
        <v>288.2110692</v>
      </c>
      <c r="F4749" t="s">
        <v>44</v>
      </c>
    </row>
    <row r="4750" spans="1:6" x14ac:dyDescent="0.35">
      <c r="A4750" t="s">
        <v>3</v>
      </c>
      <c r="B4750" t="s">
        <v>37</v>
      </c>
      <c r="C4750" t="s">
        <v>14</v>
      </c>
      <c r="D4750">
        <v>2033</v>
      </c>
      <c r="E4750">
        <v>0</v>
      </c>
      <c r="F4750" t="s">
        <v>44</v>
      </c>
    </row>
    <row r="4751" spans="1:6" x14ac:dyDescent="0.35">
      <c r="A4751" t="s">
        <v>3</v>
      </c>
      <c r="B4751" t="s">
        <v>37</v>
      </c>
      <c r="C4751" t="s">
        <v>38</v>
      </c>
      <c r="D4751">
        <v>2033</v>
      </c>
      <c r="E4751">
        <v>654.80999999999995</v>
      </c>
      <c r="F4751" t="s">
        <v>44</v>
      </c>
    </row>
    <row r="4752" spans="1:6" x14ac:dyDescent="0.35">
      <c r="A4752" t="s">
        <v>3</v>
      </c>
      <c r="B4752" t="s">
        <v>37</v>
      </c>
      <c r="C4752" t="s">
        <v>15</v>
      </c>
      <c r="D4752">
        <v>2033</v>
      </c>
      <c r="E4752">
        <v>4245.8794809999999</v>
      </c>
      <c r="F4752" t="s">
        <v>44</v>
      </c>
    </row>
    <row r="4753" spans="1:6" x14ac:dyDescent="0.35">
      <c r="A4753" t="s">
        <v>3</v>
      </c>
      <c r="B4753" t="s">
        <v>37</v>
      </c>
      <c r="C4753" t="s">
        <v>17</v>
      </c>
      <c r="D4753">
        <v>2033</v>
      </c>
      <c r="E4753">
        <v>12421.876910000001</v>
      </c>
      <c r="F4753" t="s">
        <v>44</v>
      </c>
    </row>
    <row r="4754" spans="1:6" x14ac:dyDescent="0.35">
      <c r="A4754" t="s">
        <v>3</v>
      </c>
      <c r="B4754" t="s">
        <v>37</v>
      </c>
      <c r="C4754" t="s">
        <v>19</v>
      </c>
      <c r="D4754">
        <v>2033</v>
      </c>
      <c r="E4754">
        <v>0</v>
      </c>
      <c r="F4754" t="s">
        <v>44</v>
      </c>
    </row>
    <row r="4755" spans="1:6" x14ac:dyDescent="0.35">
      <c r="A4755" t="s">
        <v>3</v>
      </c>
      <c r="B4755" t="s">
        <v>37</v>
      </c>
      <c r="C4755" t="s">
        <v>20</v>
      </c>
      <c r="D4755">
        <v>2033</v>
      </c>
      <c r="E4755">
        <v>11012.443010000001</v>
      </c>
      <c r="F4755" t="s">
        <v>44</v>
      </c>
    </row>
    <row r="4756" spans="1:6" x14ac:dyDescent="0.35">
      <c r="A4756" t="s">
        <v>3</v>
      </c>
      <c r="B4756" t="s">
        <v>37</v>
      </c>
      <c r="C4756" t="s">
        <v>21</v>
      </c>
      <c r="D4756">
        <v>2033</v>
      </c>
      <c r="E4756">
        <v>121.1933904</v>
      </c>
      <c r="F4756" t="s">
        <v>44</v>
      </c>
    </row>
    <row r="4757" spans="1:6" x14ac:dyDescent="0.35">
      <c r="A4757" t="s">
        <v>3</v>
      </c>
      <c r="B4757" t="s">
        <v>37</v>
      </c>
      <c r="C4757" t="s">
        <v>22</v>
      </c>
      <c r="D4757">
        <v>2033</v>
      </c>
      <c r="E4757">
        <v>1033.091134</v>
      </c>
      <c r="F4757" t="s">
        <v>44</v>
      </c>
    </row>
    <row r="4758" spans="1:6" x14ac:dyDescent="0.35">
      <c r="A4758" t="s">
        <v>3</v>
      </c>
      <c r="B4758" t="s">
        <v>37</v>
      </c>
      <c r="C4758" t="s">
        <v>24</v>
      </c>
      <c r="D4758">
        <v>2033</v>
      </c>
      <c r="E4758">
        <v>29777.5049946</v>
      </c>
      <c r="F4758" t="s">
        <v>44</v>
      </c>
    </row>
    <row r="4759" spans="1:6" x14ac:dyDescent="0.35">
      <c r="A4759" t="s">
        <v>3</v>
      </c>
      <c r="B4759" t="s">
        <v>39</v>
      </c>
      <c r="C4759" t="s">
        <v>12</v>
      </c>
      <c r="D4759">
        <v>2033</v>
      </c>
      <c r="E4759">
        <v>104.71506199999899</v>
      </c>
      <c r="F4759" t="s">
        <v>44</v>
      </c>
    </row>
    <row r="4760" spans="1:6" x14ac:dyDescent="0.35">
      <c r="A4760" t="s">
        <v>3</v>
      </c>
      <c r="B4760" t="s">
        <v>39</v>
      </c>
      <c r="C4760" t="s">
        <v>15</v>
      </c>
      <c r="D4760">
        <v>2033</v>
      </c>
      <c r="E4760">
        <v>466.15831700000001</v>
      </c>
      <c r="F4760" t="s">
        <v>44</v>
      </c>
    </row>
    <row r="4761" spans="1:6" x14ac:dyDescent="0.35">
      <c r="A4761" t="s">
        <v>3</v>
      </c>
      <c r="B4761" t="s">
        <v>39</v>
      </c>
      <c r="C4761" t="s">
        <v>17</v>
      </c>
      <c r="D4761">
        <v>2033</v>
      </c>
      <c r="E4761">
        <v>159.21815459999999</v>
      </c>
      <c r="F4761" t="s">
        <v>44</v>
      </c>
    </row>
    <row r="4762" spans="1:6" x14ac:dyDescent="0.35">
      <c r="A4762" t="s">
        <v>3</v>
      </c>
      <c r="B4762" t="s">
        <v>39</v>
      </c>
      <c r="C4762" t="s">
        <v>19</v>
      </c>
      <c r="D4762">
        <v>2033</v>
      </c>
      <c r="E4762">
        <v>22.342429429999999</v>
      </c>
      <c r="F4762" t="s">
        <v>44</v>
      </c>
    </row>
    <row r="4763" spans="1:6" x14ac:dyDescent="0.35">
      <c r="A4763" t="s">
        <v>3</v>
      </c>
      <c r="B4763" t="s">
        <v>39</v>
      </c>
      <c r="C4763" t="s">
        <v>20</v>
      </c>
      <c r="D4763">
        <v>2033</v>
      </c>
      <c r="E4763">
        <v>14.57229873</v>
      </c>
      <c r="F4763" t="s">
        <v>44</v>
      </c>
    </row>
    <row r="4764" spans="1:6" x14ac:dyDescent="0.35">
      <c r="A4764" t="s">
        <v>3</v>
      </c>
      <c r="B4764" t="s">
        <v>39</v>
      </c>
      <c r="C4764" t="s">
        <v>21</v>
      </c>
      <c r="D4764">
        <v>2033</v>
      </c>
      <c r="E4764">
        <v>0.77305288699999997</v>
      </c>
      <c r="F4764" t="s">
        <v>44</v>
      </c>
    </row>
    <row r="4765" spans="1:6" x14ac:dyDescent="0.35">
      <c r="A4765" t="s">
        <v>3</v>
      </c>
      <c r="B4765" t="s">
        <v>39</v>
      </c>
      <c r="C4765" t="s">
        <v>22</v>
      </c>
      <c r="D4765">
        <v>2033</v>
      </c>
      <c r="E4765">
        <v>2.970316994</v>
      </c>
      <c r="F4765" t="s">
        <v>44</v>
      </c>
    </row>
    <row r="4766" spans="1:6" x14ac:dyDescent="0.35">
      <c r="A4766" t="s">
        <v>3</v>
      </c>
      <c r="B4766" t="s">
        <v>39</v>
      </c>
      <c r="C4766" t="s">
        <v>24</v>
      </c>
      <c r="D4766">
        <v>2033</v>
      </c>
      <c r="E4766">
        <v>770.74963164099995</v>
      </c>
      <c r="F4766" t="s">
        <v>44</v>
      </c>
    </row>
    <row r="4767" spans="1:6" x14ac:dyDescent="0.35">
      <c r="A4767" t="s">
        <v>5</v>
      </c>
      <c r="B4767" t="s">
        <v>11</v>
      </c>
      <c r="C4767" t="s">
        <v>12</v>
      </c>
      <c r="D4767">
        <v>2033</v>
      </c>
      <c r="E4767">
        <v>1679.1067839999901</v>
      </c>
      <c r="F4767" t="s">
        <v>44</v>
      </c>
    </row>
    <row r="4768" spans="1:6" x14ac:dyDescent="0.35">
      <c r="A4768" t="s">
        <v>5</v>
      </c>
      <c r="B4768" t="s">
        <v>11</v>
      </c>
      <c r="C4768" t="s">
        <v>13</v>
      </c>
      <c r="D4768">
        <v>2033</v>
      </c>
      <c r="E4768">
        <v>3442.68</v>
      </c>
      <c r="F4768" t="s">
        <v>44</v>
      </c>
    </row>
    <row r="4769" spans="1:6" x14ac:dyDescent="0.35">
      <c r="A4769" t="s">
        <v>5</v>
      </c>
      <c r="B4769" t="s">
        <v>11</v>
      </c>
      <c r="C4769" t="s">
        <v>14</v>
      </c>
      <c r="D4769">
        <v>2033</v>
      </c>
      <c r="E4769">
        <v>0</v>
      </c>
      <c r="F4769" t="s">
        <v>44</v>
      </c>
    </row>
    <row r="4770" spans="1:6" x14ac:dyDescent="0.35">
      <c r="A4770" t="s">
        <v>5</v>
      </c>
      <c r="B4770" t="s">
        <v>11</v>
      </c>
      <c r="C4770" t="s">
        <v>15</v>
      </c>
      <c r="D4770">
        <v>2033</v>
      </c>
      <c r="E4770">
        <v>1634.4363129999999</v>
      </c>
      <c r="F4770" t="s">
        <v>44</v>
      </c>
    </row>
    <row r="4771" spans="1:6" x14ac:dyDescent="0.35">
      <c r="A4771" t="s">
        <v>5</v>
      </c>
      <c r="B4771" t="s">
        <v>11</v>
      </c>
      <c r="C4771" t="s">
        <v>17</v>
      </c>
      <c r="D4771">
        <v>2033</v>
      </c>
      <c r="E4771">
        <v>32514.414069999999</v>
      </c>
      <c r="F4771" t="s">
        <v>44</v>
      </c>
    </row>
    <row r="4772" spans="1:6" x14ac:dyDescent="0.35">
      <c r="A4772" t="s">
        <v>5</v>
      </c>
      <c r="B4772" t="s">
        <v>11</v>
      </c>
      <c r="C4772" t="s">
        <v>18</v>
      </c>
      <c r="D4772">
        <v>2033</v>
      </c>
      <c r="E4772">
        <v>10769.94695</v>
      </c>
      <c r="F4772" t="s">
        <v>44</v>
      </c>
    </row>
    <row r="4773" spans="1:6" x14ac:dyDescent="0.35">
      <c r="A4773" t="s">
        <v>5</v>
      </c>
      <c r="B4773" t="s">
        <v>11</v>
      </c>
      <c r="C4773" t="s">
        <v>19</v>
      </c>
      <c r="D4773">
        <v>2033</v>
      </c>
      <c r="E4773">
        <v>0</v>
      </c>
      <c r="F4773" t="s">
        <v>44</v>
      </c>
    </row>
    <row r="4774" spans="1:6" x14ac:dyDescent="0.35">
      <c r="A4774" t="s">
        <v>5</v>
      </c>
      <c r="B4774" t="s">
        <v>11</v>
      </c>
      <c r="C4774" t="s">
        <v>20</v>
      </c>
      <c r="D4774">
        <v>2033</v>
      </c>
      <c r="E4774">
        <v>38629.630660000003</v>
      </c>
      <c r="F4774" t="s">
        <v>44</v>
      </c>
    </row>
    <row r="4775" spans="1:6" x14ac:dyDescent="0.35">
      <c r="A4775" t="s">
        <v>5</v>
      </c>
      <c r="B4775" t="s">
        <v>11</v>
      </c>
      <c r="C4775" t="s">
        <v>21</v>
      </c>
      <c r="D4775">
        <v>2033</v>
      </c>
      <c r="E4775">
        <v>1208.9721939999999</v>
      </c>
      <c r="F4775" t="s">
        <v>44</v>
      </c>
    </row>
    <row r="4776" spans="1:6" x14ac:dyDescent="0.35">
      <c r="A4776" t="s">
        <v>5</v>
      </c>
      <c r="B4776" t="s">
        <v>11</v>
      </c>
      <c r="C4776" t="s">
        <v>22</v>
      </c>
      <c r="D4776">
        <v>2033</v>
      </c>
      <c r="E4776">
        <v>13600.56133</v>
      </c>
      <c r="F4776" t="s">
        <v>44</v>
      </c>
    </row>
    <row r="4777" spans="1:6" x14ac:dyDescent="0.35">
      <c r="A4777" t="s">
        <v>5</v>
      </c>
      <c r="B4777" t="s">
        <v>11</v>
      </c>
      <c r="C4777" t="s">
        <v>23</v>
      </c>
      <c r="D4777">
        <v>2033</v>
      </c>
      <c r="E4777">
        <v>0</v>
      </c>
      <c r="F4777" t="s">
        <v>44</v>
      </c>
    </row>
    <row r="4778" spans="1:6" x14ac:dyDescent="0.35">
      <c r="A4778" t="s">
        <v>5</v>
      </c>
      <c r="B4778" t="s">
        <v>11</v>
      </c>
      <c r="C4778" t="s">
        <v>24</v>
      </c>
      <c r="D4778">
        <v>2033</v>
      </c>
      <c r="E4778">
        <v>103479.748301</v>
      </c>
      <c r="F4778" t="s">
        <v>44</v>
      </c>
    </row>
    <row r="4779" spans="1:6" x14ac:dyDescent="0.35">
      <c r="A4779" t="s">
        <v>5</v>
      </c>
      <c r="B4779" t="s">
        <v>25</v>
      </c>
      <c r="C4779" t="s">
        <v>12</v>
      </c>
      <c r="D4779">
        <v>2033</v>
      </c>
      <c r="E4779">
        <v>4552.1526899999999</v>
      </c>
      <c r="F4779" t="s">
        <v>44</v>
      </c>
    </row>
    <row r="4780" spans="1:6" x14ac:dyDescent="0.35">
      <c r="A4780" t="s">
        <v>5</v>
      </c>
      <c r="B4780" t="s">
        <v>25</v>
      </c>
      <c r="C4780" t="s">
        <v>13</v>
      </c>
      <c r="D4780">
        <v>2033</v>
      </c>
      <c r="E4780">
        <v>394.2</v>
      </c>
      <c r="F4780" t="s">
        <v>44</v>
      </c>
    </row>
    <row r="4781" spans="1:6" x14ac:dyDescent="0.35">
      <c r="A4781" t="s">
        <v>5</v>
      </c>
      <c r="B4781" t="s">
        <v>25</v>
      </c>
      <c r="C4781" t="s">
        <v>15</v>
      </c>
      <c r="D4781">
        <v>2033</v>
      </c>
      <c r="E4781">
        <v>63023.572099999998</v>
      </c>
      <c r="F4781" t="s">
        <v>44</v>
      </c>
    </row>
    <row r="4782" spans="1:6" x14ac:dyDescent="0.35">
      <c r="A4782" t="s">
        <v>5</v>
      </c>
      <c r="B4782" t="s">
        <v>25</v>
      </c>
      <c r="C4782" t="s">
        <v>17</v>
      </c>
      <c r="D4782">
        <v>2033</v>
      </c>
      <c r="E4782">
        <v>2813.980759</v>
      </c>
      <c r="F4782" t="s">
        <v>44</v>
      </c>
    </row>
    <row r="4783" spans="1:6" x14ac:dyDescent="0.35">
      <c r="A4783" t="s">
        <v>5</v>
      </c>
      <c r="B4783" t="s">
        <v>25</v>
      </c>
      <c r="C4783" t="s">
        <v>18</v>
      </c>
      <c r="D4783">
        <v>2033</v>
      </c>
      <c r="E4783">
        <v>0</v>
      </c>
      <c r="F4783" t="s">
        <v>44</v>
      </c>
    </row>
    <row r="4784" spans="1:6" x14ac:dyDescent="0.35">
      <c r="A4784" t="s">
        <v>5</v>
      </c>
      <c r="B4784" t="s">
        <v>25</v>
      </c>
      <c r="C4784" t="s">
        <v>19</v>
      </c>
      <c r="D4784">
        <v>2033</v>
      </c>
      <c r="E4784">
        <v>0</v>
      </c>
      <c r="F4784" t="s">
        <v>44</v>
      </c>
    </row>
    <row r="4785" spans="1:6" x14ac:dyDescent="0.35">
      <c r="A4785" t="s">
        <v>5</v>
      </c>
      <c r="B4785" t="s">
        <v>25</v>
      </c>
      <c r="C4785" t="s">
        <v>20</v>
      </c>
      <c r="D4785">
        <v>2033</v>
      </c>
      <c r="E4785">
        <v>6270.7082360000004</v>
      </c>
      <c r="F4785" t="s">
        <v>44</v>
      </c>
    </row>
    <row r="4786" spans="1:6" x14ac:dyDescent="0.35">
      <c r="A4786" t="s">
        <v>5</v>
      </c>
      <c r="B4786" t="s">
        <v>25</v>
      </c>
      <c r="C4786" t="s">
        <v>21</v>
      </c>
      <c r="D4786">
        <v>2033</v>
      </c>
      <c r="E4786">
        <v>994.06177609999997</v>
      </c>
      <c r="F4786" t="s">
        <v>44</v>
      </c>
    </row>
    <row r="4787" spans="1:6" x14ac:dyDescent="0.35">
      <c r="A4787" t="s">
        <v>5</v>
      </c>
      <c r="B4787" t="s">
        <v>25</v>
      </c>
      <c r="C4787" t="s">
        <v>22</v>
      </c>
      <c r="D4787">
        <v>2033</v>
      </c>
      <c r="E4787">
        <v>3378.5800650000001</v>
      </c>
      <c r="F4787" t="s">
        <v>44</v>
      </c>
    </row>
    <row r="4788" spans="1:6" x14ac:dyDescent="0.35">
      <c r="A4788" t="s">
        <v>5</v>
      </c>
      <c r="B4788" t="s">
        <v>25</v>
      </c>
      <c r="C4788" t="s">
        <v>23</v>
      </c>
      <c r="D4788">
        <v>2033</v>
      </c>
      <c r="E4788">
        <v>3909.929592</v>
      </c>
      <c r="F4788" t="s">
        <v>44</v>
      </c>
    </row>
    <row r="4789" spans="1:6" x14ac:dyDescent="0.35">
      <c r="A4789" t="s">
        <v>5</v>
      </c>
      <c r="B4789" t="s">
        <v>25</v>
      </c>
      <c r="C4789" t="s">
        <v>24</v>
      </c>
      <c r="D4789">
        <v>2033</v>
      </c>
      <c r="E4789">
        <v>85337.185218099999</v>
      </c>
      <c r="F4789" t="s">
        <v>44</v>
      </c>
    </row>
    <row r="4790" spans="1:6" x14ac:dyDescent="0.35">
      <c r="A4790" t="s">
        <v>5</v>
      </c>
      <c r="B4790" t="s">
        <v>26</v>
      </c>
      <c r="C4790" t="s">
        <v>12</v>
      </c>
      <c r="D4790">
        <v>2033</v>
      </c>
      <c r="E4790">
        <v>78.655365700000004</v>
      </c>
      <c r="F4790" t="s">
        <v>44</v>
      </c>
    </row>
    <row r="4791" spans="1:6" x14ac:dyDescent="0.35">
      <c r="A4791" t="s">
        <v>5</v>
      </c>
      <c r="B4791" t="s">
        <v>26</v>
      </c>
      <c r="C4791" t="s">
        <v>15</v>
      </c>
      <c r="D4791">
        <v>2033</v>
      </c>
      <c r="E4791">
        <v>42887.112609999996</v>
      </c>
      <c r="F4791" t="s">
        <v>44</v>
      </c>
    </row>
    <row r="4792" spans="1:6" x14ac:dyDescent="0.35">
      <c r="A4792" t="s">
        <v>5</v>
      </c>
      <c r="B4792" t="s">
        <v>26</v>
      </c>
      <c r="C4792" t="s">
        <v>17</v>
      </c>
      <c r="D4792">
        <v>2033</v>
      </c>
      <c r="E4792">
        <v>15.395650359999999</v>
      </c>
      <c r="F4792" t="s">
        <v>44</v>
      </c>
    </row>
    <row r="4793" spans="1:6" x14ac:dyDescent="0.35">
      <c r="A4793" t="s">
        <v>5</v>
      </c>
      <c r="B4793" t="s">
        <v>26</v>
      </c>
      <c r="C4793" t="s">
        <v>19</v>
      </c>
      <c r="D4793">
        <v>2033</v>
      </c>
      <c r="E4793">
        <v>1.1566099999999999</v>
      </c>
      <c r="F4793" t="s">
        <v>44</v>
      </c>
    </row>
    <row r="4794" spans="1:6" x14ac:dyDescent="0.35">
      <c r="A4794" t="s">
        <v>5</v>
      </c>
      <c r="B4794" t="s">
        <v>26</v>
      </c>
      <c r="C4794" t="s">
        <v>20</v>
      </c>
      <c r="D4794">
        <v>2033</v>
      </c>
      <c r="E4794">
        <v>1115.833161</v>
      </c>
      <c r="F4794" t="s">
        <v>44</v>
      </c>
    </row>
    <row r="4795" spans="1:6" x14ac:dyDescent="0.35">
      <c r="A4795" t="s">
        <v>5</v>
      </c>
      <c r="B4795" t="s">
        <v>26</v>
      </c>
      <c r="C4795" t="s">
        <v>21</v>
      </c>
      <c r="D4795">
        <v>2033</v>
      </c>
      <c r="E4795">
        <v>68.608005860000006</v>
      </c>
      <c r="F4795" t="s">
        <v>44</v>
      </c>
    </row>
    <row r="4796" spans="1:6" x14ac:dyDescent="0.35">
      <c r="A4796" t="s">
        <v>5</v>
      </c>
      <c r="B4796" t="s">
        <v>26</v>
      </c>
      <c r="C4796" t="s">
        <v>22</v>
      </c>
      <c r="D4796">
        <v>2033</v>
      </c>
      <c r="E4796">
        <v>63.313723240000002</v>
      </c>
      <c r="F4796" t="s">
        <v>44</v>
      </c>
    </row>
    <row r="4797" spans="1:6" x14ac:dyDescent="0.35">
      <c r="A4797" t="s">
        <v>5</v>
      </c>
      <c r="B4797" t="s">
        <v>26</v>
      </c>
      <c r="C4797" t="s">
        <v>23</v>
      </c>
      <c r="D4797">
        <v>2033</v>
      </c>
      <c r="E4797">
        <v>196.40598349999999</v>
      </c>
      <c r="F4797" t="s">
        <v>44</v>
      </c>
    </row>
    <row r="4798" spans="1:6" x14ac:dyDescent="0.35">
      <c r="A4798" t="s">
        <v>5</v>
      </c>
      <c r="B4798" t="s">
        <v>26</v>
      </c>
      <c r="C4798" t="s">
        <v>24</v>
      </c>
      <c r="D4798">
        <v>2033</v>
      </c>
      <c r="E4798">
        <v>44426.481109659901</v>
      </c>
      <c r="F4798" t="s">
        <v>44</v>
      </c>
    </row>
    <row r="4799" spans="1:6" x14ac:dyDescent="0.35">
      <c r="A4799" t="s">
        <v>5</v>
      </c>
      <c r="B4799" t="s">
        <v>27</v>
      </c>
      <c r="C4799" t="s">
        <v>12</v>
      </c>
      <c r="D4799">
        <v>2033</v>
      </c>
      <c r="E4799">
        <v>249.5443272</v>
      </c>
      <c r="F4799" t="s">
        <v>44</v>
      </c>
    </row>
    <row r="4800" spans="1:6" x14ac:dyDescent="0.35">
      <c r="A4800" t="s">
        <v>5</v>
      </c>
      <c r="B4800" t="s">
        <v>27</v>
      </c>
      <c r="C4800" t="s">
        <v>14</v>
      </c>
      <c r="D4800">
        <v>2033</v>
      </c>
      <c r="E4800">
        <v>0</v>
      </c>
      <c r="F4800" t="s">
        <v>44</v>
      </c>
    </row>
    <row r="4801" spans="1:6" x14ac:dyDescent="0.35">
      <c r="A4801" t="s">
        <v>5</v>
      </c>
      <c r="B4801" t="s">
        <v>27</v>
      </c>
      <c r="C4801" t="s">
        <v>15</v>
      </c>
      <c r="D4801">
        <v>2033</v>
      </c>
      <c r="E4801">
        <v>2542.9717930000002</v>
      </c>
      <c r="F4801" t="s">
        <v>44</v>
      </c>
    </row>
    <row r="4802" spans="1:6" x14ac:dyDescent="0.35">
      <c r="A4802" t="s">
        <v>5</v>
      </c>
      <c r="B4802" t="s">
        <v>27</v>
      </c>
      <c r="C4802" t="s">
        <v>17</v>
      </c>
      <c r="D4802">
        <v>2033</v>
      </c>
      <c r="E4802">
        <v>61.57776286</v>
      </c>
      <c r="F4802" t="s">
        <v>44</v>
      </c>
    </row>
    <row r="4803" spans="1:6" x14ac:dyDescent="0.35">
      <c r="A4803" t="s">
        <v>5</v>
      </c>
      <c r="B4803" t="s">
        <v>27</v>
      </c>
      <c r="C4803" t="s">
        <v>19</v>
      </c>
      <c r="D4803">
        <v>2033</v>
      </c>
      <c r="E4803">
        <v>8.5202524200000003</v>
      </c>
      <c r="F4803" t="s">
        <v>44</v>
      </c>
    </row>
    <row r="4804" spans="1:6" x14ac:dyDescent="0.35">
      <c r="A4804" t="s">
        <v>5</v>
      </c>
      <c r="B4804" t="s">
        <v>27</v>
      </c>
      <c r="C4804" t="s">
        <v>20</v>
      </c>
      <c r="D4804">
        <v>2033</v>
      </c>
      <c r="E4804">
        <v>5278.1580270000004</v>
      </c>
      <c r="F4804" t="s">
        <v>44</v>
      </c>
    </row>
    <row r="4805" spans="1:6" x14ac:dyDescent="0.35">
      <c r="A4805" t="s">
        <v>5</v>
      </c>
      <c r="B4805" t="s">
        <v>27</v>
      </c>
      <c r="C4805" t="s">
        <v>21</v>
      </c>
      <c r="D4805">
        <v>2033</v>
      </c>
      <c r="E4805">
        <v>23.03062216</v>
      </c>
      <c r="F4805" t="s">
        <v>44</v>
      </c>
    </row>
    <row r="4806" spans="1:6" x14ac:dyDescent="0.35">
      <c r="A4806" t="s">
        <v>5</v>
      </c>
      <c r="B4806" t="s">
        <v>27</v>
      </c>
      <c r="C4806" t="s">
        <v>22</v>
      </c>
      <c r="D4806">
        <v>2033</v>
      </c>
      <c r="E4806">
        <v>143.32018869999999</v>
      </c>
      <c r="F4806" t="s">
        <v>44</v>
      </c>
    </row>
    <row r="4807" spans="1:6" x14ac:dyDescent="0.35">
      <c r="A4807" t="s">
        <v>5</v>
      </c>
      <c r="B4807" t="s">
        <v>27</v>
      </c>
      <c r="C4807" t="s">
        <v>28</v>
      </c>
      <c r="D4807">
        <v>2033</v>
      </c>
      <c r="E4807">
        <v>5145.991994</v>
      </c>
      <c r="F4807" t="s">
        <v>44</v>
      </c>
    </row>
    <row r="4808" spans="1:6" x14ac:dyDescent="0.35">
      <c r="A4808" t="s">
        <v>5</v>
      </c>
      <c r="B4808" t="s">
        <v>27</v>
      </c>
      <c r="C4808" t="s">
        <v>23</v>
      </c>
      <c r="D4808">
        <v>2033</v>
      </c>
      <c r="E4808">
        <v>0</v>
      </c>
      <c r="F4808" t="s">
        <v>44</v>
      </c>
    </row>
    <row r="4809" spans="1:6" x14ac:dyDescent="0.35">
      <c r="A4809" t="s">
        <v>5</v>
      </c>
      <c r="B4809" t="s">
        <v>27</v>
      </c>
      <c r="C4809" t="s">
        <v>24</v>
      </c>
      <c r="D4809">
        <v>2033</v>
      </c>
      <c r="E4809">
        <v>13453.11496734</v>
      </c>
      <c r="F4809" t="s">
        <v>44</v>
      </c>
    </row>
    <row r="4810" spans="1:6" x14ac:dyDescent="0.35">
      <c r="A4810" t="s">
        <v>5</v>
      </c>
      <c r="B4810" t="s">
        <v>29</v>
      </c>
      <c r="C4810" t="s">
        <v>15</v>
      </c>
      <c r="D4810">
        <v>2033</v>
      </c>
      <c r="E4810">
        <v>45662.78946</v>
      </c>
      <c r="F4810" t="s">
        <v>44</v>
      </c>
    </row>
    <row r="4811" spans="1:6" x14ac:dyDescent="0.35">
      <c r="A4811" t="s">
        <v>5</v>
      </c>
      <c r="B4811" t="s">
        <v>29</v>
      </c>
      <c r="C4811" t="s">
        <v>17</v>
      </c>
      <c r="D4811">
        <v>2033</v>
      </c>
      <c r="E4811">
        <v>0</v>
      </c>
      <c r="F4811" t="s">
        <v>44</v>
      </c>
    </row>
    <row r="4812" spans="1:6" x14ac:dyDescent="0.35">
      <c r="A4812" t="s">
        <v>5</v>
      </c>
      <c r="B4812" t="s">
        <v>29</v>
      </c>
      <c r="C4812" t="s">
        <v>19</v>
      </c>
      <c r="D4812">
        <v>2033</v>
      </c>
      <c r="E4812">
        <v>0</v>
      </c>
      <c r="F4812" t="s">
        <v>44</v>
      </c>
    </row>
    <row r="4813" spans="1:6" x14ac:dyDescent="0.35">
      <c r="A4813" t="s">
        <v>5</v>
      </c>
      <c r="B4813" t="s">
        <v>29</v>
      </c>
      <c r="C4813" t="s">
        <v>20</v>
      </c>
      <c r="D4813">
        <v>2033</v>
      </c>
      <c r="E4813">
        <v>194.4986979</v>
      </c>
      <c r="F4813" t="s">
        <v>44</v>
      </c>
    </row>
    <row r="4814" spans="1:6" x14ac:dyDescent="0.35">
      <c r="A4814" t="s">
        <v>5</v>
      </c>
      <c r="B4814" t="s">
        <v>29</v>
      </c>
      <c r="C4814" t="s">
        <v>21</v>
      </c>
      <c r="D4814">
        <v>2033</v>
      </c>
      <c r="E4814">
        <v>13.219037780000001</v>
      </c>
      <c r="F4814" t="s">
        <v>44</v>
      </c>
    </row>
    <row r="4815" spans="1:6" x14ac:dyDescent="0.35">
      <c r="A4815" t="s">
        <v>5</v>
      </c>
      <c r="B4815" t="s">
        <v>29</v>
      </c>
      <c r="C4815" t="s">
        <v>22</v>
      </c>
      <c r="D4815">
        <v>2033</v>
      </c>
      <c r="E4815">
        <v>1.9396746999999999E-2</v>
      </c>
      <c r="F4815" t="s">
        <v>44</v>
      </c>
    </row>
    <row r="4816" spans="1:6" x14ac:dyDescent="0.35">
      <c r="A4816" t="s">
        <v>5</v>
      </c>
      <c r="B4816" t="s">
        <v>29</v>
      </c>
      <c r="C4816" t="s">
        <v>24</v>
      </c>
      <c r="D4816">
        <v>2033</v>
      </c>
      <c r="E4816">
        <v>45870.526592426999</v>
      </c>
      <c r="F4816" t="s">
        <v>44</v>
      </c>
    </row>
    <row r="4817" spans="1:6" x14ac:dyDescent="0.35">
      <c r="A4817" t="s">
        <v>5</v>
      </c>
      <c r="B4817" t="s">
        <v>30</v>
      </c>
      <c r="C4817" t="s">
        <v>12</v>
      </c>
      <c r="D4817">
        <v>2033</v>
      </c>
      <c r="E4817">
        <v>137.0508629</v>
      </c>
      <c r="F4817" t="s">
        <v>44</v>
      </c>
    </row>
    <row r="4818" spans="1:6" x14ac:dyDescent="0.35">
      <c r="A4818" t="s">
        <v>5</v>
      </c>
      <c r="B4818" t="s">
        <v>30</v>
      </c>
      <c r="C4818" t="s">
        <v>14</v>
      </c>
      <c r="D4818">
        <v>2033</v>
      </c>
      <c r="E4818">
        <v>0</v>
      </c>
      <c r="F4818" t="s">
        <v>44</v>
      </c>
    </row>
    <row r="4819" spans="1:6" x14ac:dyDescent="0.35">
      <c r="A4819" t="s">
        <v>5</v>
      </c>
      <c r="B4819" t="s">
        <v>30</v>
      </c>
      <c r="C4819" t="s">
        <v>15</v>
      </c>
      <c r="D4819">
        <v>2033</v>
      </c>
      <c r="E4819">
        <v>387.72930589999999</v>
      </c>
      <c r="F4819" t="s">
        <v>44</v>
      </c>
    </row>
    <row r="4820" spans="1:6" x14ac:dyDescent="0.35">
      <c r="A4820" t="s">
        <v>5</v>
      </c>
      <c r="B4820" t="s">
        <v>30</v>
      </c>
      <c r="C4820" t="s">
        <v>17</v>
      </c>
      <c r="D4820">
        <v>2033</v>
      </c>
      <c r="E4820">
        <v>112.5919298</v>
      </c>
      <c r="F4820" t="s">
        <v>44</v>
      </c>
    </row>
    <row r="4821" spans="1:6" x14ac:dyDescent="0.35">
      <c r="A4821" t="s">
        <v>5</v>
      </c>
      <c r="B4821" t="s">
        <v>30</v>
      </c>
      <c r="C4821" t="s">
        <v>31</v>
      </c>
      <c r="D4821">
        <v>2033</v>
      </c>
      <c r="E4821">
        <v>16481.1515</v>
      </c>
      <c r="F4821" t="s">
        <v>44</v>
      </c>
    </row>
    <row r="4822" spans="1:6" x14ac:dyDescent="0.35">
      <c r="A4822" t="s">
        <v>5</v>
      </c>
      <c r="B4822" t="s">
        <v>30</v>
      </c>
      <c r="C4822" t="s">
        <v>19</v>
      </c>
      <c r="D4822">
        <v>2033</v>
      </c>
      <c r="E4822">
        <v>0</v>
      </c>
      <c r="F4822" t="s">
        <v>44</v>
      </c>
    </row>
    <row r="4823" spans="1:6" x14ac:dyDescent="0.35">
      <c r="A4823" t="s">
        <v>5</v>
      </c>
      <c r="B4823" t="s">
        <v>30</v>
      </c>
      <c r="C4823" t="s">
        <v>20</v>
      </c>
      <c r="D4823">
        <v>2033</v>
      </c>
      <c r="E4823">
        <v>1938.1864049999999</v>
      </c>
      <c r="F4823" t="s">
        <v>44</v>
      </c>
    </row>
    <row r="4824" spans="1:6" x14ac:dyDescent="0.35">
      <c r="A4824" t="s">
        <v>5</v>
      </c>
      <c r="B4824" t="s">
        <v>30</v>
      </c>
      <c r="C4824" t="s">
        <v>21</v>
      </c>
      <c r="D4824">
        <v>2033</v>
      </c>
      <c r="E4824">
        <v>15.246322729999999</v>
      </c>
      <c r="F4824" t="s">
        <v>44</v>
      </c>
    </row>
    <row r="4825" spans="1:6" x14ac:dyDescent="0.35">
      <c r="A4825" t="s">
        <v>5</v>
      </c>
      <c r="B4825" t="s">
        <v>30</v>
      </c>
      <c r="C4825" t="s">
        <v>22</v>
      </c>
      <c r="D4825">
        <v>2033</v>
      </c>
      <c r="E4825">
        <v>63.101165389999998</v>
      </c>
      <c r="F4825" t="s">
        <v>44</v>
      </c>
    </row>
    <row r="4826" spans="1:6" x14ac:dyDescent="0.35">
      <c r="A4826" t="s">
        <v>5</v>
      </c>
      <c r="B4826" t="s">
        <v>30</v>
      </c>
      <c r="C4826" t="s">
        <v>24</v>
      </c>
      <c r="D4826">
        <v>2033</v>
      </c>
      <c r="E4826">
        <v>19135.057491719999</v>
      </c>
      <c r="F4826" t="s">
        <v>44</v>
      </c>
    </row>
    <row r="4827" spans="1:6" x14ac:dyDescent="0.35">
      <c r="A4827" t="s">
        <v>5</v>
      </c>
      <c r="B4827" t="s">
        <v>32</v>
      </c>
      <c r="C4827" t="s">
        <v>15</v>
      </c>
      <c r="D4827">
        <v>2033</v>
      </c>
      <c r="E4827">
        <v>408.95586830000002</v>
      </c>
      <c r="F4827" t="s">
        <v>44</v>
      </c>
    </row>
    <row r="4828" spans="1:6" x14ac:dyDescent="0.35">
      <c r="A4828" t="s">
        <v>5</v>
      </c>
      <c r="B4828" t="s">
        <v>32</v>
      </c>
      <c r="C4828" t="s">
        <v>17</v>
      </c>
      <c r="D4828">
        <v>2033</v>
      </c>
      <c r="E4828">
        <v>0.10470657</v>
      </c>
      <c r="F4828" t="s">
        <v>44</v>
      </c>
    </row>
    <row r="4829" spans="1:6" x14ac:dyDescent="0.35">
      <c r="A4829" t="s">
        <v>5</v>
      </c>
      <c r="B4829" t="s">
        <v>32</v>
      </c>
      <c r="C4829" t="s">
        <v>19</v>
      </c>
      <c r="D4829">
        <v>2033</v>
      </c>
      <c r="E4829">
        <v>7.2554437199999997</v>
      </c>
      <c r="F4829" t="s">
        <v>44</v>
      </c>
    </row>
    <row r="4830" spans="1:6" x14ac:dyDescent="0.35">
      <c r="A4830" t="s">
        <v>5</v>
      </c>
      <c r="B4830" t="s">
        <v>32</v>
      </c>
      <c r="C4830" t="s">
        <v>20</v>
      </c>
      <c r="D4830">
        <v>2033</v>
      </c>
      <c r="E4830">
        <v>23.973805209999998</v>
      </c>
      <c r="F4830" t="s">
        <v>44</v>
      </c>
    </row>
    <row r="4831" spans="1:6" x14ac:dyDescent="0.35">
      <c r="A4831" t="s">
        <v>5</v>
      </c>
      <c r="B4831" t="s">
        <v>32</v>
      </c>
      <c r="C4831" t="s">
        <v>21</v>
      </c>
      <c r="D4831">
        <v>2033</v>
      </c>
      <c r="E4831">
        <v>0.98454645200000002</v>
      </c>
      <c r="F4831" t="s">
        <v>44</v>
      </c>
    </row>
    <row r="4832" spans="1:6" x14ac:dyDescent="0.35">
      <c r="A4832" t="s">
        <v>5</v>
      </c>
      <c r="B4832" t="s">
        <v>32</v>
      </c>
      <c r="C4832" t="s">
        <v>22</v>
      </c>
      <c r="D4832">
        <v>2033</v>
      </c>
      <c r="E4832">
        <v>2.7129824249999999</v>
      </c>
      <c r="F4832" t="s">
        <v>44</v>
      </c>
    </row>
    <row r="4833" spans="1:6" x14ac:dyDescent="0.35">
      <c r="A4833" t="s">
        <v>5</v>
      </c>
      <c r="B4833" t="s">
        <v>32</v>
      </c>
      <c r="C4833" t="s">
        <v>24</v>
      </c>
      <c r="D4833">
        <v>2033</v>
      </c>
      <c r="E4833">
        <v>443.98735267699999</v>
      </c>
      <c r="F4833" t="s">
        <v>44</v>
      </c>
    </row>
    <row r="4834" spans="1:6" x14ac:dyDescent="0.35">
      <c r="A4834" t="s">
        <v>5</v>
      </c>
      <c r="B4834" t="s">
        <v>33</v>
      </c>
      <c r="C4834" t="s">
        <v>19</v>
      </c>
      <c r="D4834">
        <v>2033</v>
      </c>
      <c r="E4834">
        <v>322.9653022</v>
      </c>
      <c r="F4834" t="s">
        <v>44</v>
      </c>
    </row>
    <row r="4835" spans="1:6" x14ac:dyDescent="0.35">
      <c r="A4835" t="s">
        <v>5</v>
      </c>
      <c r="B4835" t="s">
        <v>33</v>
      </c>
      <c r="C4835" t="s">
        <v>20</v>
      </c>
      <c r="D4835">
        <v>2033</v>
      </c>
      <c r="E4835">
        <v>16.272701250000001</v>
      </c>
      <c r="F4835" t="s">
        <v>44</v>
      </c>
    </row>
    <row r="4836" spans="1:6" x14ac:dyDescent="0.35">
      <c r="A4836" t="s">
        <v>5</v>
      </c>
      <c r="B4836" t="s">
        <v>33</v>
      </c>
      <c r="C4836" t="s">
        <v>21</v>
      </c>
      <c r="D4836">
        <v>2033</v>
      </c>
      <c r="E4836">
        <v>0.56948921600000002</v>
      </c>
      <c r="F4836" t="s">
        <v>44</v>
      </c>
    </row>
    <row r="4837" spans="1:6" x14ac:dyDescent="0.35">
      <c r="A4837" t="s">
        <v>5</v>
      </c>
      <c r="B4837" t="s">
        <v>33</v>
      </c>
      <c r="C4837" t="s">
        <v>22</v>
      </c>
      <c r="D4837">
        <v>2033</v>
      </c>
      <c r="E4837">
        <v>2.2026839539999998</v>
      </c>
      <c r="F4837" t="s">
        <v>44</v>
      </c>
    </row>
    <row r="4838" spans="1:6" x14ac:dyDescent="0.35">
      <c r="A4838" t="s">
        <v>5</v>
      </c>
      <c r="B4838" t="s">
        <v>33</v>
      </c>
      <c r="C4838" t="s">
        <v>24</v>
      </c>
      <c r="D4838">
        <v>2033</v>
      </c>
      <c r="E4838">
        <v>342.01017661999998</v>
      </c>
      <c r="F4838" t="s">
        <v>44</v>
      </c>
    </row>
    <row r="4839" spans="1:6" x14ac:dyDescent="0.35">
      <c r="A4839" t="s">
        <v>5</v>
      </c>
      <c r="B4839" t="s">
        <v>34</v>
      </c>
      <c r="C4839" t="s">
        <v>12</v>
      </c>
      <c r="D4839">
        <v>2033</v>
      </c>
      <c r="E4839">
        <v>2308.8750826999999</v>
      </c>
      <c r="F4839" t="s">
        <v>44</v>
      </c>
    </row>
    <row r="4840" spans="1:6" x14ac:dyDescent="0.35">
      <c r="A4840" t="s">
        <v>5</v>
      </c>
      <c r="B4840" t="s">
        <v>34</v>
      </c>
      <c r="C4840" t="s">
        <v>13</v>
      </c>
      <c r="D4840">
        <v>2033</v>
      </c>
      <c r="E4840">
        <v>394.2</v>
      </c>
      <c r="F4840" t="s">
        <v>44</v>
      </c>
    </row>
    <row r="4841" spans="1:6" x14ac:dyDescent="0.35">
      <c r="A4841" t="s">
        <v>5</v>
      </c>
      <c r="B4841" t="s">
        <v>34</v>
      </c>
      <c r="C4841" t="s">
        <v>15</v>
      </c>
      <c r="D4841">
        <v>2033</v>
      </c>
      <c r="E4841">
        <v>40172.587789999998</v>
      </c>
      <c r="F4841" t="s">
        <v>44</v>
      </c>
    </row>
    <row r="4842" spans="1:6" x14ac:dyDescent="0.35">
      <c r="A4842" t="s">
        <v>5</v>
      </c>
      <c r="B4842" t="s">
        <v>34</v>
      </c>
      <c r="C4842" t="s">
        <v>17</v>
      </c>
      <c r="D4842">
        <v>2033</v>
      </c>
      <c r="E4842">
        <v>10935.65422</v>
      </c>
      <c r="F4842" t="s">
        <v>44</v>
      </c>
    </row>
    <row r="4843" spans="1:6" x14ac:dyDescent="0.35">
      <c r="A4843" t="s">
        <v>5</v>
      </c>
      <c r="B4843" t="s">
        <v>34</v>
      </c>
      <c r="C4843" t="s">
        <v>18</v>
      </c>
      <c r="D4843">
        <v>2033</v>
      </c>
      <c r="E4843">
        <v>3501.347233</v>
      </c>
      <c r="F4843" t="s">
        <v>44</v>
      </c>
    </row>
    <row r="4844" spans="1:6" x14ac:dyDescent="0.35">
      <c r="A4844" t="s">
        <v>5</v>
      </c>
      <c r="B4844" t="s">
        <v>34</v>
      </c>
      <c r="C4844" t="s">
        <v>19</v>
      </c>
      <c r="D4844">
        <v>2033</v>
      </c>
      <c r="E4844">
        <v>13.66206096</v>
      </c>
      <c r="F4844" t="s">
        <v>44</v>
      </c>
    </row>
    <row r="4845" spans="1:6" x14ac:dyDescent="0.35">
      <c r="A4845" t="s">
        <v>5</v>
      </c>
      <c r="B4845" t="s">
        <v>34</v>
      </c>
      <c r="C4845" t="s">
        <v>20</v>
      </c>
      <c r="D4845">
        <v>2033</v>
      </c>
      <c r="E4845">
        <v>50870.212789999998</v>
      </c>
      <c r="F4845" t="s">
        <v>44</v>
      </c>
    </row>
    <row r="4846" spans="1:6" x14ac:dyDescent="0.35">
      <c r="A4846" t="s">
        <v>5</v>
      </c>
      <c r="B4846" t="s">
        <v>34</v>
      </c>
      <c r="C4846" t="s">
        <v>21</v>
      </c>
      <c r="D4846">
        <v>2033</v>
      </c>
      <c r="E4846">
        <v>4259.8458140000002</v>
      </c>
      <c r="F4846" t="s">
        <v>44</v>
      </c>
    </row>
    <row r="4847" spans="1:6" x14ac:dyDescent="0.35">
      <c r="A4847" t="s">
        <v>5</v>
      </c>
      <c r="B4847" t="s">
        <v>34</v>
      </c>
      <c r="C4847" t="s">
        <v>22</v>
      </c>
      <c r="D4847">
        <v>2033</v>
      </c>
      <c r="E4847">
        <v>5993.3568869999999</v>
      </c>
      <c r="F4847" t="s">
        <v>44</v>
      </c>
    </row>
    <row r="4848" spans="1:6" x14ac:dyDescent="0.35">
      <c r="A4848" t="s">
        <v>5</v>
      </c>
      <c r="B4848" t="s">
        <v>34</v>
      </c>
      <c r="C4848" t="s">
        <v>28</v>
      </c>
      <c r="D4848">
        <v>2033</v>
      </c>
      <c r="E4848">
        <v>79555.072790000006</v>
      </c>
      <c r="F4848" t="s">
        <v>44</v>
      </c>
    </row>
    <row r="4849" spans="1:6" x14ac:dyDescent="0.35">
      <c r="A4849" t="s">
        <v>5</v>
      </c>
      <c r="B4849" t="s">
        <v>34</v>
      </c>
      <c r="C4849" t="s">
        <v>23</v>
      </c>
      <c r="D4849">
        <v>2033</v>
      </c>
      <c r="E4849">
        <v>20495.489519999999</v>
      </c>
      <c r="F4849" t="s">
        <v>44</v>
      </c>
    </row>
    <row r="4850" spans="1:6" x14ac:dyDescent="0.35">
      <c r="A4850" t="s">
        <v>5</v>
      </c>
      <c r="B4850" t="s">
        <v>34</v>
      </c>
      <c r="C4850" t="s">
        <v>24</v>
      </c>
      <c r="D4850">
        <v>2033</v>
      </c>
      <c r="E4850">
        <v>218500.30418765999</v>
      </c>
      <c r="F4850" t="s">
        <v>44</v>
      </c>
    </row>
    <row r="4851" spans="1:6" x14ac:dyDescent="0.35">
      <c r="A4851" t="s">
        <v>5</v>
      </c>
      <c r="B4851" t="s">
        <v>35</v>
      </c>
      <c r="C4851" t="s">
        <v>12</v>
      </c>
      <c r="D4851">
        <v>2033</v>
      </c>
      <c r="E4851">
        <v>9.5288446830000009</v>
      </c>
      <c r="F4851" t="s">
        <v>44</v>
      </c>
    </row>
    <row r="4852" spans="1:6" x14ac:dyDescent="0.35">
      <c r="A4852" t="s">
        <v>5</v>
      </c>
      <c r="B4852" t="s">
        <v>35</v>
      </c>
      <c r="C4852" t="s">
        <v>19</v>
      </c>
      <c r="D4852">
        <v>2033</v>
      </c>
      <c r="E4852">
        <v>115.0412046</v>
      </c>
      <c r="F4852" t="s">
        <v>44</v>
      </c>
    </row>
    <row r="4853" spans="1:6" x14ac:dyDescent="0.35">
      <c r="A4853" t="s">
        <v>5</v>
      </c>
      <c r="B4853" t="s">
        <v>35</v>
      </c>
      <c r="C4853" t="s">
        <v>20</v>
      </c>
      <c r="D4853">
        <v>2033</v>
      </c>
      <c r="E4853">
        <v>1338.7903269999999</v>
      </c>
      <c r="F4853" t="s">
        <v>44</v>
      </c>
    </row>
    <row r="4854" spans="1:6" x14ac:dyDescent="0.35">
      <c r="A4854" t="s">
        <v>5</v>
      </c>
      <c r="B4854" t="s">
        <v>35</v>
      </c>
      <c r="C4854" t="s">
        <v>21</v>
      </c>
      <c r="D4854">
        <v>2033</v>
      </c>
      <c r="E4854">
        <v>5.0698862949999999</v>
      </c>
      <c r="F4854" t="s">
        <v>44</v>
      </c>
    </row>
    <row r="4855" spans="1:6" x14ac:dyDescent="0.35">
      <c r="A4855" t="s">
        <v>5</v>
      </c>
      <c r="B4855" t="s">
        <v>35</v>
      </c>
      <c r="C4855" t="s">
        <v>22</v>
      </c>
      <c r="D4855">
        <v>2033</v>
      </c>
      <c r="E4855">
        <v>74.555633549999996</v>
      </c>
      <c r="F4855" t="s">
        <v>44</v>
      </c>
    </row>
    <row r="4856" spans="1:6" x14ac:dyDescent="0.35">
      <c r="A4856" t="s">
        <v>5</v>
      </c>
      <c r="B4856" t="s">
        <v>35</v>
      </c>
      <c r="C4856" t="s">
        <v>23</v>
      </c>
      <c r="D4856">
        <v>2033</v>
      </c>
      <c r="E4856">
        <v>0</v>
      </c>
      <c r="F4856" t="s">
        <v>44</v>
      </c>
    </row>
    <row r="4857" spans="1:6" x14ac:dyDescent="0.35">
      <c r="A4857" t="s">
        <v>5</v>
      </c>
      <c r="B4857" t="s">
        <v>35</v>
      </c>
      <c r="C4857" t="s">
        <v>24</v>
      </c>
      <c r="D4857">
        <v>2033</v>
      </c>
      <c r="E4857">
        <v>1542.9858961279999</v>
      </c>
      <c r="F4857" t="s">
        <v>44</v>
      </c>
    </row>
    <row r="4858" spans="1:6" x14ac:dyDescent="0.35">
      <c r="A4858" t="s">
        <v>5</v>
      </c>
      <c r="B4858" t="s">
        <v>36</v>
      </c>
      <c r="C4858" t="s">
        <v>12</v>
      </c>
      <c r="D4858">
        <v>2033</v>
      </c>
      <c r="E4858">
        <v>1762.31263704</v>
      </c>
      <c r="F4858" t="s">
        <v>44</v>
      </c>
    </row>
    <row r="4859" spans="1:6" x14ac:dyDescent="0.35">
      <c r="A4859" t="s">
        <v>5</v>
      </c>
      <c r="B4859" t="s">
        <v>36</v>
      </c>
      <c r="C4859" t="s">
        <v>15</v>
      </c>
      <c r="D4859">
        <v>2033</v>
      </c>
      <c r="E4859">
        <v>252798.50229999999</v>
      </c>
      <c r="F4859" t="s">
        <v>44</v>
      </c>
    </row>
    <row r="4860" spans="1:6" x14ac:dyDescent="0.35">
      <c r="A4860" t="s">
        <v>5</v>
      </c>
      <c r="B4860" t="s">
        <v>36</v>
      </c>
      <c r="C4860" t="s">
        <v>17</v>
      </c>
      <c r="D4860">
        <v>2033</v>
      </c>
      <c r="E4860">
        <v>159.25003179999999</v>
      </c>
      <c r="F4860" t="s">
        <v>44</v>
      </c>
    </row>
    <row r="4861" spans="1:6" x14ac:dyDescent="0.35">
      <c r="A4861" t="s">
        <v>5</v>
      </c>
      <c r="B4861" t="s">
        <v>36</v>
      </c>
      <c r="C4861" t="s">
        <v>19</v>
      </c>
      <c r="D4861">
        <v>2033</v>
      </c>
      <c r="E4861">
        <v>322.8974</v>
      </c>
      <c r="F4861" t="s">
        <v>44</v>
      </c>
    </row>
    <row r="4862" spans="1:6" x14ac:dyDescent="0.35">
      <c r="A4862" t="s">
        <v>5</v>
      </c>
      <c r="B4862" t="s">
        <v>36</v>
      </c>
      <c r="C4862" t="s">
        <v>20</v>
      </c>
      <c r="D4862">
        <v>2033</v>
      </c>
      <c r="E4862">
        <v>15356.87427</v>
      </c>
      <c r="F4862" t="s">
        <v>44</v>
      </c>
    </row>
    <row r="4863" spans="1:6" x14ac:dyDescent="0.35">
      <c r="A4863" t="s">
        <v>5</v>
      </c>
      <c r="B4863" t="s">
        <v>36</v>
      </c>
      <c r="C4863" t="s">
        <v>21</v>
      </c>
      <c r="D4863">
        <v>2033</v>
      </c>
      <c r="E4863">
        <v>276.80197729999998</v>
      </c>
      <c r="F4863" t="s">
        <v>44</v>
      </c>
    </row>
    <row r="4864" spans="1:6" x14ac:dyDescent="0.35">
      <c r="A4864" t="s">
        <v>5</v>
      </c>
      <c r="B4864" t="s">
        <v>36</v>
      </c>
      <c r="C4864" t="s">
        <v>22</v>
      </c>
      <c r="D4864">
        <v>2033</v>
      </c>
      <c r="E4864">
        <v>156.499022</v>
      </c>
      <c r="F4864" t="s">
        <v>44</v>
      </c>
    </row>
    <row r="4865" spans="1:6" x14ac:dyDescent="0.35">
      <c r="A4865" t="s">
        <v>5</v>
      </c>
      <c r="B4865" t="s">
        <v>36</v>
      </c>
      <c r="C4865" t="s">
        <v>23</v>
      </c>
      <c r="D4865">
        <v>2033</v>
      </c>
      <c r="E4865">
        <v>0</v>
      </c>
      <c r="F4865" t="s">
        <v>44</v>
      </c>
    </row>
    <row r="4866" spans="1:6" x14ac:dyDescent="0.35">
      <c r="A4866" t="s">
        <v>5</v>
      </c>
      <c r="B4866" t="s">
        <v>36</v>
      </c>
      <c r="C4866" t="s">
        <v>24</v>
      </c>
      <c r="D4866">
        <v>2033</v>
      </c>
      <c r="E4866">
        <v>270833.13763814</v>
      </c>
      <c r="F4866" t="s">
        <v>44</v>
      </c>
    </row>
    <row r="4867" spans="1:6" x14ac:dyDescent="0.35">
      <c r="A4867" t="s">
        <v>5</v>
      </c>
      <c r="B4867" t="s">
        <v>37</v>
      </c>
      <c r="C4867" t="s">
        <v>12</v>
      </c>
      <c r="D4867">
        <v>2033</v>
      </c>
      <c r="E4867">
        <v>190.92674299999999</v>
      </c>
      <c r="F4867" t="s">
        <v>44</v>
      </c>
    </row>
    <row r="4868" spans="1:6" x14ac:dyDescent="0.35">
      <c r="A4868" t="s">
        <v>5</v>
      </c>
      <c r="B4868" t="s">
        <v>37</v>
      </c>
      <c r="C4868" t="s">
        <v>13</v>
      </c>
      <c r="D4868">
        <v>2033</v>
      </c>
      <c r="E4868">
        <v>2628</v>
      </c>
      <c r="F4868" t="s">
        <v>44</v>
      </c>
    </row>
    <row r="4869" spans="1:6" x14ac:dyDescent="0.35">
      <c r="A4869" t="s">
        <v>5</v>
      </c>
      <c r="B4869" t="s">
        <v>37</v>
      </c>
      <c r="C4869" t="s">
        <v>14</v>
      </c>
      <c r="D4869">
        <v>2033</v>
      </c>
      <c r="E4869">
        <v>0</v>
      </c>
      <c r="F4869" t="s">
        <v>44</v>
      </c>
    </row>
    <row r="4870" spans="1:6" x14ac:dyDescent="0.35">
      <c r="A4870" t="s">
        <v>5</v>
      </c>
      <c r="B4870" t="s">
        <v>37</v>
      </c>
      <c r="C4870" t="s">
        <v>38</v>
      </c>
      <c r="D4870">
        <v>2033</v>
      </c>
      <c r="E4870">
        <v>654.80999999999995</v>
      </c>
      <c r="F4870" t="s">
        <v>44</v>
      </c>
    </row>
    <row r="4871" spans="1:6" x14ac:dyDescent="0.35">
      <c r="A4871" t="s">
        <v>5</v>
      </c>
      <c r="B4871" t="s">
        <v>37</v>
      </c>
      <c r="C4871" t="s">
        <v>15</v>
      </c>
      <c r="D4871">
        <v>2033</v>
      </c>
      <c r="E4871">
        <v>4043.7656900000002</v>
      </c>
      <c r="F4871" t="s">
        <v>44</v>
      </c>
    </row>
    <row r="4872" spans="1:6" x14ac:dyDescent="0.35">
      <c r="A4872" t="s">
        <v>5</v>
      </c>
      <c r="B4872" t="s">
        <v>37</v>
      </c>
      <c r="C4872" t="s">
        <v>17</v>
      </c>
      <c r="D4872">
        <v>2033</v>
      </c>
      <c r="E4872">
        <v>2848.0621529999999</v>
      </c>
      <c r="F4872" t="s">
        <v>44</v>
      </c>
    </row>
    <row r="4873" spans="1:6" x14ac:dyDescent="0.35">
      <c r="A4873" t="s">
        <v>5</v>
      </c>
      <c r="B4873" t="s">
        <v>37</v>
      </c>
      <c r="C4873" t="s">
        <v>18</v>
      </c>
      <c r="D4873">
        <v>2033</v>
      </c>
      <c r="E4873">
        <v>5913.7003850000001</v>
      </c>
      <c r="F4873" t="s">
        <v>44</v>
      </c>
    </row>
    <row r="4874" spans="1:6" x14ac:dyDescent="0.35">
      <c r="A4874" t="s">
        <v>5</v>
      </c>
      <c r="B4874" t="s">
        <v>37</v>
      </c>
      <c r="C4874" t="s">
        <v>19</v>
      </c>
      <c r="D4874">
        <v>2033</v>
      </c>
      <c r="E4874">
        <v>0</v>
      </c>
      <c r="F4874" t="s">
        <v>44</v>
      </c>
    </row>
    <row r="4875" spans="1:6" x14ac:dyDescent="0.35">
      <c r="A4875" t="s">
        <v>5</v>
      </c>
      <c r="B4875" t="s">
        <v>37</v>
      </c>
      <c r="C4875" t="s">
        <v>20</v>
      </c>
      <c r="D4875">
        <v>2033</v>
      </c>
      <c r="E4875">
        <v>11464.92455</v>
      </c>
      <c r="F4875" t="s">
        <v>44</v>
      </c>
    </row>
    <row r="4876" spans="1:6" x14ac:dyDescent="0.35">
      <c r="A4876" t="s">
        <v>5</v>
      </c>
      <c r="B4876" t="s">
        <v>37</v>
      </c>
      <c r="C4876" t="s">
        <v>21</v>
      </c>
      <c r="D4876">
        <v>2033</v>
      </c>
      <c r="E4876">
        <v>201.98898399999999</v>
      </c>
      <c r="F4876" t="s">
        <v>44</v>
      </c>
    </row>
    <row r="4877" spans="1:6" x14ac:dyDescent="0.35">
      <c r="A4877" t="s">
        <v>5</v>
      </c>
      <c r="B4877" t="s">
        <v>37</v>
      </c>
      <c r="C4877" t="s">
        <v>22</v>
      </c>
      <c r="D4877">
        <v>2033</v>
      </c>
      <c r="E4877">
        <v>922.49290459999997</v>
      </c>
      <c r="F4877" t="s">
        <v>44</v>
      </c>
    </row>
    <row r="4878" spans="1:6" x14ac:dyDescent="0.35">
      <c r="A4878" t="s">
        <v>5</v>
      </c>
      <c r="B4878" t="s">
        <v>37</v>
      </c>
      <c r="C4878" t="s">
        <v>23</v>
      </c>
      <c r="D4878">
        <v>2033</v>
      </c>
      <c r="E4878">
        <v>3449.4287589999999</v>
      </c>
      <c r="F4878" t="s">
        <v>44</v>
      </c>
    </row>
    <row r="4879" spans="1:6" x14ac:dyDescent="0.35">
      <c r="A4879" t="s">
        <v>5</v>
      </c>
      <c r="B4879" t="s">
        <v>37</v>
      </c>
      <c r="C4879" t="s">
        <v>24</v>
      </c>
      <c r="D4879">
        <v>2033</v>
      </c>
      <c r="E4879">
        <v>32318.1001685999</v>
      </c>
      <c r="F4879" t="s">
        <v>44</v>
      </c>
    </row>
    <row r="4880" spans="1:6" x14ac:dyDescent="0.35">
      <c r="A4880" t="s">
        <v>5</v>
      </c>
      <c r="B4880" t="s">
        <v>39</v>
      </c>
      <c r="C4880" t="s">
        <v>12</v>
      </c>
      <c r="D4880">
        <v>2033</v>
      </c>
      <c r="E4880">
        <v>44.436658582999897</v>
      </c>
      <c r="F4880" t="s">
        <v>44</v>
      </c>
    </row>
    <row r="4881" spans="1:6" x14ac:dyDescent="0.35">
      <c r="A4881" t="s">
        <v>5</v>
      </c>
      <c r="B4881" t="s">
        <v>39</v>
      </c>
      <c r="C4881" t="s">
        <v>15</v>
      </c>
      <c r="D4881">
        <v>2033</v>
      </c>
      <c r="E4881">
        <v>466.15831700000001</v>
      </c>
      <c r="F4881" t="s">
        <v>44</v>
      </c>
    </row>
    <row r="4882" spans="1:6" x14ac:dyDescent="0.35">
      <c r="A4882" t="s">
        <v>5</v>
      </c>
      <c r="B4882" t="s">
        <v>39</v>
      </c>
      <c r="C4882" t="s">
        <v>17</v>
      </c>
      <c r="D4882">
        <v>2033</v>
      </c>
      <c r="E4882">
        <v>168.94896209999999</v>
      </c>
      <c r="F4882" t="s">
        <v>44</v>
      </c>
    </row>
    <row r="4883" spans="1:6" x14ac:dyDescent="0.35">
      <c r="A4883" t="s">
        <v>5</v>
      </c>
      <c r="B4883" t="s">
        <v>39</v>
      </c>
      <c r="C4883" t="s">
        <v>19</v>
      </c>
      <c r="D4883">
        <v>2033</v>
      </c>
      <c r="E4883">
        <v>151.05859290000001</v>
      </c>
      <c r="F4883" t="s">
        <v>44</v>
      </c>
    </row>
    <row r="4884" spans="1:6" x14ac:dyDescent="0.35">
      <c r="A4884" t="s">
        <v>5</v>
      </c>
      <c r="B4884" t="s">
        <v>39</v>
      </c>
      <c r="C4884" t="s">
        <v>20</v>
      </c>
      <c r="D4884">
        <v>2033</v>
      </c>
      <c r="E4884">
        <v>14.57229873</v>
      </c>
      <c r="F4884" t="s">
        <v>44</v>
      </c>
    </row>
    <row r="4885" spans="1:6" x14ac:dyDescent="0.35">
      <c r="A4885" t="s">
        <v>5</v>
      </c>
      <c r="B4885" t="s">
        <v>39</v>
      </c>
      <c r="C4885" t="s">
        <v>21</v>
      </c>
      <c r="D4885">
        <v>2033</v>
      </c>
      <c r="E4885">
        <v>1.367115678</v>
      </c>
      <c r="F4885" t="s">
        <v>44</v>
      </c>
    </row>
    <row r="4886" spans="1:6" x14ac:dyDescent="0.35">
      <c r="A4886" t="s">
        <v>5</v>
      </c>
      <c r="B4886" t="s">
        <v>39</v>
      </c>
      <c r="C4886" t="s">
        <v>22</v>
      </c>
      <c r="D4886">
        <v>2033</v>
      </c>
      <c r="E4886">
        <v>2.970316994</v>
      </c>
      <c r="F4886" t="s">
        <v>44</v>
      </c>
    </row>
    <row r="4887" spans="1:6" x14ac:dyDescent="0.35">
      <c r="A4887" t="s">
        <v>5</v>
      </c>
      <c r="B4887" t="s">
        <v>39</v>
      </c>
      <c r="C4887" t="s">
        <v>24</v>
      </c>
      <c r="D4887">
        <v>2033</v>
      </c>
      <c r="E4887">
        <v>849.51226198500001</v>
      </c>
      <c r="F4887" t="s">
        <v>44</v>
      </c>
    </row>
    <row r="4888" spans="1:6" x14ac:dyDescent="0.35">
      <c r="A4888" t="s">
        <v>1</v>
      </c>
      <c r="B4888" t="s">
        <v>11</v>
      </c>
      <c r="C4888" t="s">
        <v>12</v>
      </c>
      <c r="D4888">
        <v>2034</v>
      </c>
      <c r="E4888">
        <v>1483.3969059999999</v>
      </c>
      <c r="F4888" t="s">
        <v>44</v>
      </c>
    </row>
    <row r="4889" spans="1:6" x14ac:dyDescent="0.35">
      <c r="A4889" t="s">
        <v>1</v>
      </c>
      <c r="B4889" t="s">
        <v>11</v>
      </c>
      <c r="C4889" t="s">
        <v>13</v>
      </c>
      <c r="D4889">
        <v>2034</v>
      </c>
      <c r="E4889">
        <v>4590.24</v>
      </c>
      <c r="F4889" t="s">
        <v>44</v>
      </c>
    </row>
    <row r="4890" spans="1:6" x14ac:dyDescent="0.35">
      <c r="A4890" t="s">
        <v>1</v>
      </c>
      <c r="B4890" t="s">
        <v>11</v>
      </c>
      <c r="C4890" t="s">
        <v>14</v>
      </c>
      <c r="D4890">
        <v>2034</v>
      </c>
      <c r="E4890">
        <v>0</v>
      </c>
      <c r="F4890" t="s">
        <v>44</v>
      </c>
    </row>
    <row r="4891" spans="1:6" x14ac:dyDescent="0.35">
      <c r="A4891" t="s">
        <v>1</v>
      </c>
      <c r="B4891" t="s">
        <v>11</v>
      </c>
      <c r="C4891" t="s">
        <v>15</v>
      </c>
      <c r="D4891">
        <v>2034</v>
      </c>
      <c r="E4891">
        <v>1493.424925</v>
      </c>
      <c r="F4891" t="s">
        <v>44</v>
      </c>
    </row>
    <row r="4892" spans="1:6" x14ac:dyDescent="0.35">
      <c r="A4892" t="s">
        <v>1</v>
      </c>
      <c r="B4892" t="s">
        <v>11</v>
      </c>
      <c r="C4892" t="s">
        <v>16</v>
      </c>
      <c r="D4892">
        <v>2034</v>
      </c>
      <c r="E4892">
        <v>0</v>
      </c>
      <c r="F4892" t="s">
        <v>44</v>
      </c>
    </row>
    <row r="4893" spans="1:6" x14ac:dyDescent="0.35">
      <c r="A4893" t="s">
        <v>1</v>
      </c>
      <c r="B4893" t="s">
        <v>11</v>
      </c>
      <c r="C4893" t="s">
        <v>17</v>
      </c>
      <c r="D4893">
        <v>2034</v>
      </c>
      <c r="E4893">
        <v>18146.069869999999</v>
      </c>
      <c r="F4893" t="s">
        <v>44</v>
      </c>
    </row>
    <row r="4894" spans="1:6" x14ac:dyDescent="0.35">
      <c r="A4894" t="s">
        <v>1</v>
      </c>
      <c r="B4894" t="s">
        <v>11</v>
      </c>
      <c r="C4894" t="s">
        <v>18</v>
      </c>
      <c r="D4894">
        <v>2034</v>
      </c>
      <c r="E4894">
        <v>13911.26879</v>
      </c>
      <c r="F4894" t="s">
        <v>44</v>
      </c>
    </row>
    <row r="4895" spans="1:6" x14ac:dyDescent="0.35">
      <c r="A4895" t="s">
        <v>1</v>
      </c>
      <c r="B4895" t="s">
        <v>11</v>
      </c>
      <c r="C4895" t="s">
        <v>19</v>
      </c>
      <c r="D4895">
        <v>2034</v>
      </c>
      <c r="E4895">
        <v>0</v>
      </c>
      <c r="F4895" t="s">
        <v>44</v>
      </c>
    </row>
    <row r="4896" spans="1:6" x14ac:dyDescent="0.35">
      <c r="A4896" t="s">
        <v>1</v>
      </c>
      <c r="B4896" t="s">
        <v>11</v>
      </c>
      <c r="C4896" t="s">
        <v>20</v>
      </c>
      <c r="D4896">
        <v>2034</v>
      </c>
      <c r="E4896">
        <v>58177.579859999998</v>
      </c>
      <c r="F4896" t="s">
        <v>44</v>
      </c>
    </row>
    <row r="4897" spans="1:6" x14ac:dyDescent="0.35">
      <c r="A4897" t="s">
        <v>1</v>
      </c>
      <c r="B4897" t="s">
        <v>11</v>
      </c>
      <c r="C4897" t="s">
        <v>21</v>
      </c>
      <c r="D4897">
        <v>2034</v>
      </c>
      <c r="E4897">
        <v>1360.093719</v>
      </c>
      <c r="F4897" t="s">
        <v>44</v>
      </c>
    </row>
    <row r="4898" spans="1:6" x14ac:dyDescent="0.35">
      <c r="A4898" t="s">
        <v>1</v>
      </c>
      <c r="B4898" t="s">
        <v>11</v>
      </c>
      <c r="C4898" t="s">
        <v>22</v>
      </c>
      <c r="D4898">
        <v>2034</v>
      </c>
      <c r="E4898">
        <v>20117.81696</v>
      </c>
      <c r="F4898" t="s">
        <v>44</v>
      </c>
    </row>
    <row r="4899" spans="1:6" x14ac:dyDescent="0.35">
      <c r="A4899" t="s">
        <v>1</v>
      </c>
      <c r="B4899" t="s">
        <v>11</v>
      </c>
      <c r="C4899" t="s">
        <v>23</v>
      </c>
      <c r="D4899">
        <v>2034</v>
      </c>
      <c r="E4899">
        <v>3028.8225980000002</v>
      </c>
      <c r="F4899" t="s">
        <v>44</v>
      </c>
    </row>
    <row r="4900" spans="1:6" x14ac:dyDescent="0.35">
      <c r="A4900" t="s">
        <v>1</v>
      </c>
      <c r="B4900" t="s">
        <v>11</v>
      </c>
      <c r="C4900" t="s">
        <v>24</v>
      </c>
      <c r="D4900">
        <v>2034</v>
      </c>
      <c r="E4900">
        <v>122308.713628</v>
      </c>
      <c r="F4900" t="s">
        <v>44</v>
      </c>
    </row>
    <row r="4901" spans="1:6" x14ac:dyDescent="0.35">
      <c r="A4901" t="s">
        <v>1</v>
      </c>
      <c r="B4901" t="s">
        <v>25</v>
      </c>
      <c r="C4901" t="s">
        <v>12</v>
      </c>
      <c r="D4901">
        <v>2034</v>
      </c>
      <c r="E4901">
        <v>5098.6261633000004</v>
      </c>
      <c r="F4901" t="s">
        <v>44</v>
      </c>
    </row>
    <row r="4902" spans="1:6" x14ac:dyDescent="0.35">
      <c r="A4902" t="s">
        <v>1</v>
      </c>
      <c r="B4902" t="s">
        <v>25</v>
      </c>
      <c r="C4902" t="s">
        <v>13</v>
      </c>
      <c r="D4902">
        <v>2034</v>
      </c>
      <c r="E4902">
        <v>525.6</v>
      </c>
      <c r="F4902" t="s">
        <v>44</v>
      </c>
    </row>
    <row r="4903" spans="1:6" x14ac:dyDescent="0.35">
      <c r="A4903" t="s">
        <v>1</v>
      </c>
      <c r="B4903" t="s">
        <v>25</v>
      </c>
      <c r="C4903" t="s">
        <v>15</v>
      </c>
      <c r="D4903">
        <v>2034</v>
      </c>
      <c r="E4903">
        <v>62957.197319999999</v>
      </c>
      <c r="F4903" t="s">
        <v>44</v>
      </c>
    </row>
    <row r="4904" spans="1:6" x14ac:dyDescent="0.35">
      <c r="A4904" t="s">
        <v>1</v>
      </c>
      <c r="B4904" t="s">
        <v>25</v>
      </c>
      <c r="C4904" t="s">
        <v>17</v>
      </c>
      <c r="D4904">
        <v>2034</v>
      </c>
      <c r="E4904">
        <v>2482.2611200000001</v>
      </c>
      <c r="F4904" t="s">
        <v>44</v>
      </c>
    </row>
    <row r="4905" spans="1:6" x14ac:dyDescent="0.35">
      <c r="A4905" t="s">
        <v>1</v>
      </c>
      <c r="B4905" t="s">
        <v>25</v>
      </c>
      <c r="C4905" t="s">
        <v>18</v>
      </c>
      <c r="D4905">
        <v>2034</v>
      </c>
      <c r="E4905">
        <v>0</v>
      </c>
      <c r="F4905" t="s">
        <v>44</v>
      </c>
    </row>
    <row r="4906" spans="1:6" x14ac:dyDescent="0.35">
      <c r="A4906" t="s">
        <v>1</v>
      </c>
      <c r="B4906" t="s">
        <v>25</v>
      </c>
      <c r="C4906" t="s">
        <v>19</v>
      </c>
      <c r="D4906">
        <v>2034</v>
      </c>
      <c r="E4906">
        <v>0</v>
      </c>
      <c r="F4906" t="s">
        <v>44</v>
      </c>
    </row>
    <row r="4907" spans="1:6" x14ac:dyDescent="0.35">
      <c r="A4907" t="s">
        <v>1</v>
      </c>
      <c r="B4907" t="s">
        <v>25</v>
      </c>
      <c r="C4907" t="s">
        <v>20</v>
      </c>
      <c r="D4907">
        <v>2034</v>
      </c>
      <c r="E4907">
        <v>8112.4083579999997</v>
      </c>
      <c r="F4907" t="s">
        <v>44</v>
      </c>
    </row>
    <row r="4908" spans="1:6" x14ac:dyDescent="0.35">
      <c r="A4908" t="s">
        <v>1</v>
      </c>
      <c r="B4908" t="s">
        <v>25</v>
      </c>
      <c r="C4908" t="s">
        <v>21</v>
      </c>
      <c r="D4908">
        <v>2034</v>
      </c>
      <c r="E4908">
        <v>1078.906984</v>
      </c>
      <c r="F4908" t="s">
        <v>44</v>
      </c>
    </row>
    <row r="4909" spans="1:6" x14ac:dyDescent="0.35">
      <c r="A4909" t="s">
        <v>1</v>
      </c>
      <c r="B4909" t="s">
        <v>25</v>
      </c>
      <c r="C4909" t="s">
        <v>22</v>
      </c>
      <c r="D4909">
        <v>2034</v>
      </c>
      <c r="E4909">
        <v>3929.8123209999999</v>
      </c>
      <c r="F4909" t="s">
        <v>44</v>
      </c>
    </row>
    <row r="4910" spans="1:6" x14ac:dyDescent="0.35">
      <c r="A4910" t="s">
        <v>1</v>
      </c>
      <c r="B4910" t="s">
        <v>25</v>
      </c>
      <c r="C4910" t="s">
        <v>23</v>
      </c>
      <c r="D4910">
        <v>2034</v>
      </c>
      <c r="E4910">
        <v>14623.80373</v>
      </c>
      <c r="F4910" t="s">
        <v>44</v>
      </c>
    </row>
    <row r="4911" spans="1:6" x14ac:dyDescent="0.35">
      <c r="A4911" t="s">
        <v>1</v>
      </c>
      <c r="B4911" t="s">
        <v>25</v>
      </c>
      <c r="C4911" t="s">
        <v>24</v>
      </c>
      <c r="D4911">
        <v>2034</v>
      </c>
      <c r="E4911">
        <v>98808.615996299995</v>
      </c>
      <c r="F4911" t="s">
        <v>44</v>
      </c>
    </row>
    <row r="4912" spans="1:6" x14ac:dyDescent="0.35">
      <c r="A4912" t="s">
        <v>1</v>
      </c>
      <c r="B4912" t="s">
        <v>26</v>
      </c>
      <c r="C4912" t="s">
        <v>12</v>
      </c>
      <c r="D4912">
        <v>2034</v>
      </c>
      <c r="E4912">
        <v>75.415444649999998</v>
      </c>
      <c r="F4912" t="s">
        <v>44</v>
      </c>
    </row>
    <row r="4913" spans="1:6" x14ac:dyDescent="0.35">
      <c r="A4913" t="s">
        <v>1</v>
      </c>
      <c r="B4913" t="s">
        <v>26</v>
      </c>
      <c r="C4913" t="s">
        <v>15</v>
      </c>
      <c r="D4913">
        <v>2034</v>
      </c>
      <c r="E4913">
        <v>44187.662219999998</v>
      </c>
      <c r="F4913" t="s">
        <v>44</v>
      </c>
    </row>
    <row r="4914" spans="1:6" x14ac:dyDescent="0.35">
      <c r="A4914" t="s">
        <v>1</v>
      </c>
      <c r="B4914" t="s">
        <v>26</v>
      </c>
      <c r="C4914" t="s">
        <v>17</v>
      </c>
      <c r="D4914">
        <v>2034</v>
      </c>
      <c r="E4914">
        <v>14.40795449</v>
      </c>
      <c r="F4914" t="s">
        <v>44</v>
      </c>
    </row>
    <row r="4915" spans="1:6" x14ac:dyDescent="0.35">
      <c r="A4915" t="s">
        <v>1</v>
      </c>
      <c r="B4915" t="s">
        <v>26</v>
      </c>
      <c r="C4915" t="s">
        <v>19</v>
      </c>
      <c r="D4915">
        <v>2034</v>
      </c>
      <c r="E4915">
        <v>0.96898021300000003</v>
      </c>
      <c r="F4915" t="s">
        <v>44</v>
      </c>
    </row>
    <row r="4916" spans="1:6" x14ac:dyDescent="0.35">
      <c r="A4916" t="s">
        <v>1</v>
      </c>
      <c r="B4916" t="s">
        <v>26</v>
      </c>
      <c r="C4916" t="s">
        <v>20</v>
      </c>
      <c r="D4916">
        <v>2034</v>
      </c>
      <c r="E4916">
        <v>1125.9666810000001</v>
      </c>
      <c r="F4916" t="s">
        <v>44</v>
      </c>
    </row>
    <row r="4917" spans="1:6" x14ac:dyDescent="0.35">
      <c r="A4917" t="s">
        <v>1</v>
      </c>
      <c r="B4917" t="s">
        <v>26</v>
      </c>
      <c r="C4917" t="s">
        <v>21</v>
      </c>
      <c r="D4917">
        <v>2034</v>
      </c>
      <c r="E4917">
        <v>71.590962630000007</v>
      </c>
      <c r="F4917" t="s">
        <v>44</v>
      </c>
    </row>
    <row r="4918" spans="1:6" x14ac:dyDescent="0.35">
      <c r="A4918" t="s">
        <v>1</v>
      </c>
      <c r="B4918" t="s">
        <v>26</v>
      </c>
      <c r="C4918" t="s">
        <v>22</v>
      </c>
      <c r="D4918">
        <v>2034</v>
      </c>
      <c r="E4918">
        <v>9.8927691170000003</v>
      </c>
      <c r="F4918" t="s">
        <v>44</v>
      </c>
    </row>
    <row r="4919" spans="1:6" x14ac:dyDescent="0.35">
      <c r="A4919" t="s">
        <v>1</v>
      </c>
      <c r="B4919" t="s">
        <v>26</v>
      </c>
      <c r="C4919" t="s">
        <v>23</v>
      </c>
      <c r="D4919">
        <v>2034</v>
      </c>
      <c r="E4919">
        <v>1448.618017</v>
      </c>
      <c r="F4919" t="s">
        <v>44</v>
      </c>
    </row>
    <row r="4920" spans="1:6" x14ac:dyDescent="0.35">
      <c r="A4920" t="s">
        <v>1</v>
      </c>
      <c r="B4920" t="s">
        <v>26</v>
      </c>
      <c r="C4920" t="s">
        <v>24</v>
      </c>
      <c r="D4920">
        <v>2034</v>
      </c>
      <c r="E4920">
        <v>46934.523029099997</v>
      </c>
      <c r="F4920" t="s">
        <v>44</v>
      </c>
    </row>
    <row r="4921" spans="1:6" x14ac:dyDescent="0.35">
      <c r="A4921" t="s">
        <v>1</v>
      </c>
      <c r="B4921" t="s">
        <v>27</v>
      </c>
      <c r="C4921" t="s">
        <v>12</v>
      </c>
      <c r="D4921">
        <v>2034</v>
      </c>
      <c r="E4921">
        <v>158.2740306</v>
      </c>
      <c r="F4921" t="s">
        <v>44</v>
      </c>
    </row>
    <row r="4922" spans="1:6" x14ac:dyDescent="0.35">
      <c r="A4922" t="s">
        <v>1</v>
      </c>
      <c r="B4922" t="s">
        <v>27</v>
      </c>
      <c r="C4922" t="s">
        <v>14</v>
      </c>
      <c r="D4922">
        <v>2034</v>
      </c>
      <c r="E4922">
        <v>0</v>
      </c>
      <c r="F4922" t="s">
        <v>44</v>
      </c>
    </row>
    <row r="4923" spans="1:6" x14ac:dyDescent="0.35">
      <c r="A4923" t="s">
        <v>1</v>
      </c>
      <c r="B4923" t="s">
        <v>27</v>
      </c>
      <c r="C4923" t="s">
        <v>15</v>
      </c>
      <c r="D4923">
        <v>2034</v>
      </c>
      <c r="E4923">
        <v>2459.5617390000002</v>
      </c>
      <c r="F4923" t="s">
        <v>44</v>
      </c>
    </row>
    <row r="4924" spans="1:6" x14ac:dyDescent="0.35">
      <c r="A4924" t="s">
        <v>1</v>
      </c>
      <c r="B4924" t="s">
        <v>27</v>
      </c>
      <c r="C4924" t="s">
        <v>17</v>
      </c>
      <c r="D4924">
        <v>2034</v>
      </c>
      <c r="E4924">
        <v>39.996247850000003</v>
      </c>
      <c r="F4924" t="s">
        <v>44</v>
      </c>
    </row>
    <row r="4925" spans="1:6" x14ac:dyDescent="0.35">
      <c r="A4925" t="s">
        <v>1</v>
      </c>
      <c r="B4925" t="s">
        <v>27</v>
      </c>
      <c r="C4925" t="s">
        <v>19</v>
      </c>
      <c r="D4925">
        <v>2034</v>
      </c>
      <c r="E4925">
        <v>0.72688685199999903</v>
      </c>
      <c r="F4925" t="s">
        <v>44</v>
      </c>
    </row>
    <row r="4926" spans="1:6" x14ac:dyDescent="0.35">
      <c r="A4926" t="s">
        <v>1</v>
      </c>
      <c r="B4926" t="s">
        <v>27</v>
      </c>
      <c r="C4926" t="s">
        <v>20</v>
      </c>
      <c r="D4926">
        <v>2034</v>
      </c>
      <c r="E4926">
        <v>6022.0969210000003</v>
      </c>
      <c r="F4926" t="s">
        <v>44</v>
      </c>
    </row>
    <row r="4927" spans="1:6" x14ac:dyDescent="0.35">
      <c r="A4927" t="s">
        <v>1</v>
      </c>
      <c r="B4927" t="s">
        <v>27</v>
      </c>
      <c r="C4927" t="s">
        <v>21</v>
      </c>
      <c r="D4927">
        <v>2034</v>
      </c>
      <c r="E4927">
        <v>23.728519800000001</v>
      </c>
      <c r="F4927" t="s">
        <v>44</v>
      </c>
    </row>
    <row r="4928" spans="1:6" x14ac:dyDescent="0.35">
      <c r="A4928" t="s">
        <v>1</v>
      </c>
      <c r="B4928" t="s">
        <v>27</v>
      </c>
      <c r="C4928" t="s">
        <v>22</v>
      </c>
      <c r="D4928">
        <v>2034</v>
      </c>
      <c r="E4928">
        <v>48.129285899999999</v>
      </c>
      <c r="F4928" t="s">
        <v>44</v>
      </c>
    </row>
    <row r="4929" spans="1:6" x14ac:dyDescent="0.35">
      <c r="A4929" t="s">
        <v>1</v>
      </c>
      <c r="B4929" t="s">
        <v>27</v>
      </c>
      <c r="C4929" t="s">
        <v>28</v>
      </c>
      <c r="D4929">
        <v>2034</v>
      </c>
      <c r="E4929">
        <v>5081.4113180000004</v>
      </c>
      <c r="F4929" t="s">
        <v>44</v>
      </c>
    </row>
    <row r="4930" spans="1:6" x14ac:dyDescent="0.35">
      <c r="A4930" t="s">
        <v>1</v>
      </c>
      <c r="B4930" t="s">
        <v>27</v>
      </c>
      <c r="C4930" t="s">
        <v>23</v>
      </c>
      <c r="D4930">
        <v>2034</v>
      </c>
      <c r="E4930">
        <v>0</v>
      </c>
      <c r="F4930" t="s">
        <v>44</v>
      </c>
    </row>
    <row r="4931" spans="1:6" x14ac:dyDescent="0.35">
      <c r="A4931" t="s">
        <v>1</v>
      </c>
      <c r="B4931" t="s">
        <v>27</v>
      </c>
      <c r="C4931" t="s">
        <v>24</v>
      </c>
      <c r="D4931">
        <v>2034</v>
      </c>
      <c r="E4931">
        <v>13833.924949001999</v>
      </c>
      <c r="F4931" t="s">
        <v>44</v>
      </c>
    </row>
    <row r="4932" spans="1:6" x14ac:dyDescent="0.35">
      <c r="A4932" t="s">
        <v>1</v>
      </c>
      <c r="B4932" t="s">
        <v>29</v>
      </c>
      <c r="C4932" t="s">
        <v>15</v>
      </c>
      <c r="D4932">
        <v>2034</v>
      </c>
      <c r="E4932">
        <v>45692.16375</v>
      </c>
      <c r="F4932" t="s">
        <v>44</v>
      </c>
    </row>
    <row r="4933" spans="1:6" x14ac:dyDescent="0.35">
      <c r="A4933" t="s">
        <v>1</v>
      </c>
      <c r="B4933" t="s">
        <v>29</v>
      </c>
      <c r="C4933" t="s">
        <v>17</v>
      </c>
      <c r="D4933">
        <v>2034</v>
      </c>
      <c r="E4933">
        <v>3.48</v>
      </c>
      <c r="F4933" t="s">
        <v>44</v>
      </c>
    </row>
    <row r="4934" spans="1:6" x14ac:dyDescent="0.35">
      <c r="A4934" t="s">
        <v>1</v>
      </c>
      <c r="B4934" t="s">
        <v>29</v>
      </c>
      <c r="C4934" t="s">
        <v>19</v>
      </c>
      <c r="D4934">
        <v>2034</v>
      </c>
      <c r="E4934">
        <v>0</v>
      </c>
      <c r="F4934" t="s">
        <v>44</v>
      </c>
    </row>
    <row r="4935" spans="1:6" x14ac:dyDescent="0.35">
      <c r="A4935" t="s">
        <v>1</v>
      </c>
      <c r="B4935" t="s">
        <v>29</v>
      </c>
      <c r="C4935" t="s">
        <v>20</v>
      </c>
      <c r="D4935">
        <v>2034</v>
      </c>
      <c r="E4935">
        <v>194.4986979</v>
      </c>
      <c r="F4935" t="s">
        <v>44</v>
      </c>
    </row>
    <row r="4936" spans="1:6" x14ac:dyDescent="0.35">
      <c r="A4936" t="s">
        <v>1</v>
      </c>
      <c r="B4936" t="s">
        <v>29</v>
      </c>
      <c r="C4936" t="s">
        <v>21</v>
      </c>
      <c r="D4936">
        <v>2034</v>
      </c>
      <c r="E4936">
        <v>13.79377856</v>
      </c>
      <c r="F4936" t="s">
        <v>44</v>
      </c>
    </row>
    <row r="4937" spans="1:6" x14ac:dyDescent="0.35">
      <c r="A4937" t="s">
        <v>1</v>
      </c>
      <c r="B4937" t="s">
        <v>29</v>
      </c>
      <c r="C4937" t="s">
        <v>22</v>
      </c>
      <c r="D4937">
        <v>2034</v>
      </c>
      <c r="E4937">
        <v>1.9396746999999999E-2</v>
      </c>
      <c r="F4937" t="s">
        <v>44</v>
      </c>
    </row>
    <row r="4938" spans="1:6" x14ac:dyDescent="0.35">
      <c r="A4938" t="s">
        <v>1</v>
      </c>
      <c r="B4938" t="s">
        <v>29</v>
      </c>
      <c r="C4938" t="s">
        <v>24</v>
      </c>
      <c r="D4938">
        <v>2034</v>
      </c>
      <c r="E4938">
        <v>45903.955623207003</v>
      </c>
      <c r="F4938" t="s">
        <v>44</v>
      </c>
    </row>
    <row r="4939" spans="1:6" x14ac:dyDescent="0.35">
      <c r="A4939" t="s">
        <v>1</v>
      </c>
      <c r="B4939" t="s">
        <v>30</v>
      </c>
      <c r="C4939" t="s">
        <v>12</v>
      </c>
      <c r="D4939">
        <v>2034</v>
      </c>
      <c r="E4939">
        <v>52.021561820000002</v>
      </c>
      <c r="F4939" t="s">
        <v>44</v>
      </c>
    </row>
    <row r="4940" spans="1:6" x14ac:dyDescent="0.35">
      <c r="A4940" t="s">
        <v>1</v>
      </c>
      <c r="B4940" t="s">
        <v>30</v>
      </c>
      <c r="C4940" t="s">
        <v>14</v>
      </c>
      <c r="D4940">
        <v>2034</v>
      </c>
      <c r="E4940">
        <v>0</v>
      </c>
      <c r="F4940" t="s">
        <v>44</v>
      </c>
    </row>
    <row r="4941" spans="1:6" x14ac:dyDescent="0.35">
      <c r="A4941" t="s">
        <v>1</v>
      </c>
      <c r="B4941" t="s">
        <v>30</v>
      </c>
      <c r="C4941" t="s">
        <v>15</v>
      </c>
      <c r="D4941">
        <v>2034</v>
      </c>
      <c r="E4941">
        <v>296.56537300000002</v>
      </c>
      <c r="F4941" t="s">
        <v>44</v>
      </c>
    </row>
    <row r="4942" spans="1:6" x14ac:dyDescent="0.35">
      <c r="A4942" t="s">
        <v>1</v>
      </c>
      <c r="B4942" t="s">
        <v>30</v>
      </c>
      <c r="C4942" t="s">
        <v>17</v>
      </c>
      <c r="D4942">
        <v>2034</v>
      </c>
      <c r="E4942">
        <v>59.437775350000003</v>
      </c>
      <c r="F4942" t="s">
        <v>44</v>
      </c>
    </row>
    <row r="4943" spans="1:6" x14ac:dyDescent="0.35">
      <c r="A4943" t="s">
        <v>1</v>
      </c>
      <c r="B4943" t="s">
        <v>30</v>
      </c>
      <c r="C4943" t="s">
        <v>31</v>
      </c>
      <c r="D4943">
        <v>2034</v>
      </c>
      <c r="E4943">
        <v>18088.185649999999</v>
      </c>
      <c r="F4943" t="s">
        <v>44</v>
      </c>
    </row>
    <row r="4944" spans="1:6" x14ac:dyDescent="0.35">
      <c r="A4944" t="s">
        <v>1</v>
      </c>
      <c r="B4944" t="s">
        <v>30</v>
      </c>
      <c r="C4944" t="s">
        <v>19</v>
      </c>
      <c r="D4944">
        <v>2034</v>
      </c>
      <c r="E4944">
        <v>0</v>
      </c>
      <c r="F4944" t="s">
        <v>44</v>
      </c>
    </row>
    <row r="4945" spans="1:6" x14ac:dyDescent="0.35">
      <c r="A4945" t="s">
        <v>1</v>
      </c>
      <c r="B4945" t="s">
        <v>30</v>
      </c>
      <c r="C4945" t="s">
        <v>20</v>
      </c>
      <c r="D4945">
        <v>2034</v>
      </c>
      <c r="E4945">
        <v>1908.1541099999999</v>
      </c>
      <c r="F4945" t="s">
        <v>44</v>
      </c>
    </row>
    <row r="4946" spans="1:6" x14ac:dyDescent="0.35">
      <c r="A4946" t="s">
        <v>1</v>
      </c>
      <c r="B4946" t="s">
        <v>30</v>
      </c>
      <c r="C4946" t="s">
        <v>21</v>
      </c>
      <c r="D4946">
        <v>2034</v>
      </c>
      <c r="E4946">
        <v>15.90920633</v>
      </c>
      <c r="F4946" t="s">
        <v>44</v>
      </c>
    </row>
    <row r="4947" spans="1:6" x14ac:dyDescent="0.35">
      <c r="A4947" t="s">
        <v>1</v>
      </c>
      <c r="B4947" t="s">
        <v>30</v>
      </c>
      <c r="C4947" t="s">
        <v>22</v>
      </c>
      <c r="D4947">
        <v>2034</v>
      </c>
      <c r="E4947">
        <v>0.539401307</v>
      </c>
      <c r="F4947" t="s">
        <v>44</v>
      </c>
    </row>
    <row r="4948" spans="1:6" x14ac:dyDescent="0.35">
      <c r="A4948" t="s">
        <v>1</v>
      </c>
      <c r="B4948" t="s">
        <v>30</v>
      </c>
      <c r="C4948" t="s">
        <v>24</v>
      </c>
      <c r="D4948">
        <v>2034</v>
      </c>
      <c r="E4948">
        <v>20420.813077807001</v>
      </c>
      <c r="F4948" t="s">
        <v>44</v>
      </c>
    </row>
    <row r="4949" spans="1:6" x14ac:dyDescent="0.35">
      <c r="A4949" t="s">
        <v>1</v>
      </c>
      <c r="B4949" t="s">
        <v>32</v>
      </c>
      <c r="C4949" t="s">
        <v>15</v>
      </c>
      <c r="D4949">
        <v>2034</v>
      </c>
      <c r="E4949">
        <v>548.72963189999996</v>
      </c>
      <c r="F4949" t="s">
        <v>44</v>
      </c>
    </row>
    <row r="4950" spans="1:6" x14ac:dyDescent="0.35">
      <c r="A4950" t="s">
        <v>1</v>
      </c>
      <c r="B4950" t="s">
        <v>32</v>
      </c>
      <c r="C4950" t="s">
        <v>17</v>
      </c>
      <c r="D4950">
        <v>2034</v>
      </c>
      <c r="E4950">
        <v>114.4712119</v>
      </c>
      <c r="F4950" t="s">
        <v>44</v>
      </c>
    </row>
    <row r="4951" spans="1:6" x14ac:dyDescent="0.35">
      <c r="A4951" t="s">
        <v>1</v>
      </c>
      <c r="B4951" t="s">
        <v>32</v>
      </c>
      <c r="C4951" t="s">
        <v>19</v>
      </c>
      <c r="D4951">
        <v>2034</v>
      </c>
      <c r="E4951">
        <v>29.893301149999999</v>
      </c>
      <c r="F4951" t="s">
        <v>44</v>
      </c>
    </row>
    <row r="4952" spans="1:6" x14ac:dyDescent="0.35">
      <c r="A4952" t="s">
        <v>1</v>
      </c>
      <c r="B4952" t="s">
        <v>32</v>
      </c>
      <c r="C4952" t="s">
        <v>20</v>
      </c>
      <c r="D4952">
        <v>2034</v>
      </c>
      <c r="E4952">
        <v>35.487231000000001</v>
      </c>
      <c r="F4952" t="s">
        <v>44</v>
      </c>
    </row>
    <row r="4953" spans="1:6" x14ac:dyDescent="0.35">
      <c r="A4953" t="s">
        <v>1</v>
      </c>
      <c r="B4953" t="s">
        <v>32</v>
      </c>
      <c r="C4953" t="s">
        <v>21</v>
      </c>
      <c r="D4953">
        <v>2034</v>
      </c>
      <c r="E4953">
        <v>0.98215296100000005</v>
      </c>
      <c r="F4953" t="s">
        <v>44</v>
      </c>
    </row>
    <row r="4954" spans="1:6" x14ac:dyDescent="0.35">
      <c r="A4954" t="s">
        <v>1</v>
      </c>
      <c r="B4954" t="s">
        <v>32</v>
      </c>
      <c r="C4954" t="s">
        <v>22</v>
      </c>
      <c r="D4954">
        <v>2034</v>
      </c>
      <c r="E4954">
        <v>6.9137295700000001</v>
      </c>
      <c r="F4954" t="s">
        <v>44</v>
      </c>
    </row>
    <row r="4955" spans="1:6" x14ac:dyDescent="0.35">
      <c r="A4955" t="s">
        <v>1</v>
      </c>
      <c r="B4955" t="s">
        <v>32</v>
      </c>
      <c r="C4955" t="s">
        <v>24</v>
      </c>
      <c r="D4955">
        <v>2034</v>
      </c>
      <c r="E4955">
        <v>736.47725848099901</v>
      </c>
      <c r="F4955" t="s">
        <v>44</v>
      </c>
    </row>
    <row r="4956" spans="1:6" x14ac:dyDescent="0.35">
      <c r="A4956" t="s">
        <v>1</v>
      </c>
      <c r="B4956" t="s">
        <v>33</v>
      </c>
      <c r="C4956" t="s">
        <v>19</v>
      </c>
      <c r="D4956">
        <v>2034</v>
      </c>
      <c r="E4956">
        <v>334.30438939999999</v>
      </c>
      <c r="F4956" t="s">
        <v>44</v>
      </c>
    </row>
    <row r="4957" spans="1:6" x14ac:dyDescent="0.35">
      <c r="A4957" t="s">
        <v>1</v>
      </c>
      <c r="B4957" t="s">
        <v>33</v>
      </c>
      <c r="C4957" t="s">
        <v>20</v>
      </c>
      <c r="D4957">
        <v>2034</v>
      </c>
      <c r="E4957">
        <v>16.272701250000001</v>
      </c>
      <c r="F4957" t="s">
        <v>44</v>
      </c>
    </row>
    <row r="4958" spans="1:6" x14ac:dyDescent="0.35">
      <c r="A4958" t="s">
        <v>1</v>
      </c>
      <c r="B4958" t="s">
        <v>33</v>
      </c>
      <c r="C4958" t="s">
        <v>21</v>
      </c>
      <c r="D4958">
        <v>2034</v>
      </c>
      <c r="E4958">
        <v>0.56735753300000002</v>
      </c>
      <c r="F4958" t="s">
        <v>44</v>
      </c>
    </row>
    <row r="4959" spans="1:6" x14ac:dyDescent="0.35">
      <c r="A4959" t="s">
        <v>1</v>
      </c>
      <c r="B4959" t="s">
        <v>33</v>
      </c>
      <c r="C4959" t="s">
        <v>22</v>
      </c>
      <c r="D4959">
        <v>2034</v>
      </c>
      <c r="E4959">
        <v>2.2026839539999998</v>
      </c>
      <c r="F4959" t="s">
        <v>44</v>
      </c>
    </row>
    <row r="4960" spans="1:6" x14ac:dyDescent="0.35">
      <c r="A4960" t="s">
        <v>1</v>
      </c>
      <c r="B4960" t="s">
        <v>33</v>
      </c>
      <c r="C4960" t="s">
        <v>24</v>
      </c>
      <c r="D4960">
        <v>2034</v>
      </c>
      <c r="E4960">
        <v>353.34713213700002</v>
      </c>
      <c r="F4960" t="s">
        <v>44</v>
      </c>
    </row>
    <row r="4961" spans="1:6" x14ac:dyDescent="0.35">
      <c r="A4961" t="s">
        <v>1</v>
      </c>
      <c r="B4961" t="s">
        <v>34</v>
      </c>
      <c r="C4961" t="s">
        <v>12</v>
      </c>
      <c r="D4961">
        <v>2034</v>
      </c>
      <c r="E4961">
        <v>1244.483107</v>
      </c>
      <c r="F4961" t="s">
        <v>44</v>
      </c>
    </row>
    <row r="4962" spans="1:6" x14ac:dyDescent="0.35">
      <c r="A4962" t="s">
        <v>1</v>
      </c>
      <c r="B4962" t="s">
        <v>34</v>
      </c>
      <c r="C4962" t="s">
        <v>13</v>
      </c>
      <c r="D4962">
        <v>2034</v>
      </c>
      <c r="E4962">
        <v>525.6</v>
      </c>
      <c r="F4962" t="s">
        <v>44</v>
      </c>
    </row>
    <row r="4963" spans="1:6" x14ac:dyDescent="0.35">
      <c r="A4963" t="s">
        <v>1</v>
      </c>
      <c r="B4963" t="s">
        <v>34</v>
      </c>
      <c r="C4963" t="s">
        <v>15</v>
      </c>
      <c r="D4963">
        <v>2034</v>
      </c>
      <c r="E4963">
        <v>40752.793660000003</v>
      </c>
      <c r="F4963" t="s">
        <v>44</v>
      </c>
    </row>
    <row r="4964" spans="1:6" x14ac:dyDescent="0.35">
      <c r="A4964" t="s">
        <v>1</v>
      </c>
      <c r="B4964" t="s">
        <v>34</v>
      </c>
      <c r="C4964" t="s">
        <v>17</v>
      </c>
      <c r="D4964">
        <v>2034</v>
      </c>
      <c r="E4964">
        <v>6367.2343680000004</v>
      </c>
      <c r="F4964" t="s">
        <v>44</v>
      </c>
    </row>
    <row r="4965" spans="1:6" x14ac:dyDescent="0.35">
      <c r="A4965" t="s">
        <v>1</v>
      </c>
      <c r="B4965" t="s">
        <v>34</v>
      </c>
      <c r="C4965" t="s">
        <v>18</v>
      </c>
      <c r="D4965">
        <v>2034</v>
      </c>
      <c r="E4965">
        <v>0</v>
      </c>
      <c r="F4965" t="s">
        <v>44</v>
      </c>
    </row>
    <row r="4966" spans="1:6" x14ac:dyDescent="0.35">
      <c r="A4966" t="s">
        <v>1</v>
      </c>
      <c r="B4966" t="s">
        <v>34</v>
      </c>
      <c r="C4966" t="s">
        <v>19</v>
      </c>
      <c r="D4966">
        <v>2034</v>
      </c>
      <c r="E4966">
        <v>13.66206096</v>
      </c>
      <c r="F4966" t="s">
        <v>44</v>
      </c>
    </row>
    <row r="4967" spans="1:6" x14ac:dyDescent="0.35">
      <c r="A4967" t="s">
        <v>1</v>
      </c>
      <c r="B4967" t="s">
        <v>34</v>
      </c>
      <c r="C4967" t="s">
        <v>20</v>
      </c>
      <c r="D4967">
        <v>2034</v>
      </c>
      <c r="E4967">
        <v>57229.922729999998</v>
      </c>
      <c r="F4967" t="s">
        <v>44</v>
      </c>
    </row>
    <row r="4968" spans="1:6" x14ac:dyDescent="0.35">
      <c r="A4968" t="s">
        <v>1</v>
      </c>
      <c r="B4968" t="s">
        <v>34</v>
      </c>
      <c r="C4968" t="s">
        <v>21</v>
      </c>
      <c r="D4968">
        <v>2034</v>
      </c>
      <c r="E4968">
        <v>4336.3559759999998</v>
      </c>
      <c r="F4968" t="s">
        <v>44</v>
      </c>
    </row>
    <row r="4969" spans="1:6" x14ac:dyDescent="0.35">
      <c r="A4969" t="s">
        <v>1</v>
      </c>
      <c r="B4969" t="s">
        <v>34</v>
      </c>
      <c r="C4969" t="s">
        <v>22</v>
      </c>
      <c r="D4969">
        <v>2034</v>
      </c>
      <c r="E4969">
        <v>5308.4715230000002</v>
      </c>
      <c r="F4969" t="s">
        <v>44</v>
      </c>
    </row>
    <row r="4970" spans="1:6" x14ac:dyDescent="0.35">
      <c r="A4970" t="s">
        <v>1</v>
      </c>
      <c r="B4970" t="s">
        <v>34</v>
      </c>
      <c r="C4970" t="s">
        <v>28</v>
      </c>
      <c r="D4970">
        <v>2034</v>
      </c>
      <c r="E4970">
        <v>84849.850770000005</v>
      </c>
      <c r="F4970" t="s">
        <v>44</v>
      </c>
    </row>
    <row r="4971" spans="1:6" x14ac:dyDescent="0.35">
      <c r="A4971" t="s">
        <v>1</v>
      </c>
      <c r="B4971" t="s">
        <v>34</v>
      </c>
      <c r="C4971" t="s">
        <v>23</v>
      </c>
      <c r="D4971">
        <v>2034</v>
      </c>
      <c r="E4971">
        <v>40775.180849999997</v>
      </c>
      <c r="F4971" t="s">
        <v>44</v>
      </c>
    </row>
    <row r="4972" spans="1:6" x14ac:dyDescent="0.35">
      <c r="A4972" t="s">
        <v>1</v>
      </c>
      <c r="B4972" t="s">
        <v>34</v>
      </c>
      <c r="C4972" t="s">
        <v>24</v>
      </c>
      <c r="D4972">
        <v>2034</v>
      </c>
      <c r="E4972">
        <v>241403.55504496</v>
      </c>
      <c r="F4972" t="s">
        <v>44</v>
      </c>
    </row>
    <row r="4973" spans="1:6" x14ac:dyDescent="0.35">
      <c r="A4973" t="s">
        <v>1</v>
      </c>
      <c r="B4973" t="s">
        <v>35</v>
      </c>
      <c r="C4973" t="s">
        <v>12</v>
      </c>
      <c r="D4973">
        <v>2034</v>
      </c>
      <c r="E4973">
        <v>7.8147198299999996</v>
      </c>
      <c r="F4973" t="s">
        <v>44</v>
      </c>
    </row>
    <row r="4974" spans="1:6" x14ac:dyDescent="0.35">
      <c r="A4974" t="s">
        <v>1</v>
      </c>
      <c r="B4974" t="s">
        <v>35</v>
      </c>
      <c r="C4974" t="s">
        <v>19</v>
      </c>
      <c r="D4974">
        <v>2034</v>
      </c>
      <c r="E4974">
        <v>112.56957970000001</v>
      </c>
      <c r="F4974" t="s">
        <v>44</v>
      </c>
    </row>
    <row r="4975" spans="1:6" x14ac:dyDescent="0.35">
      <c r="A4975" t="s">
        <v>1</v>
      </c>
      <c r="B4975" t="s">
        <v>35</v>
      </c>
      <c r="C4975" t="s">
        <v>20</v>
      </c>
      <c r="D4975">
        <v>2034</v>
      </c>
      <c r="E4975">
        <v>1551.2260940000001</v>
      </c>
      <c r="F4975" t="s">
        <v>44</v>
      </c>
    </row>
    <row r="4976" spans="1:6" x14ac:dyDescent="0.35">
      <c r="A4976" t="s">
        <v>1</v>
      </c>
      <c r="B4976" t="s">
        <v>35</v>
      </c>
      <c r="C4976" t="s">
        <v>21</v>
      </c>
      <c r="D4976">
        <v>2034</v>
      </c>
      <c r="E4976">
        <v>5.1034614239999998</v>
      </c>
      <c r="F4976" t="s">
        <v>44</v>
      </c>
    </row>
    <row r="4977" spans="1:6" x14ac:dyDescent="0.35">
      <c r="A4977" t="s">
        <v>1</v>
      </c>
      <c r="B4977" t="s">
        <v>35</v>
      </c>
      <c r="C4977" t="s">
        <v>22</v>
      </c>
      <c r="D4977">
        <v>2034</v>
      </c>
      <c r="E4977">
        <v>95.980961539999996</v>
      </c>
      <c r="F4977" t="s">
        <v>44</v>
      </c>
    </row>
    <row r="4978" spans="1:6" x14ac:dyDescent="0.35">
      <c r="A4978" t="s">
        <v>1</v>
      </c>
      <c r="B4978" t="s">
        <v>35</v>
      </c>
      <c r="C4978" t="s">
        <v>23</v>
      </c>
      <c r="D4978">
        <v>2034</v>
      </c>
      <c r="E4978">
        <v>0</v>
      </c>
      <c r="F4978" t="s">
        <v>44</v>
      </c>
    </row>
    <row r="4979" spans="1:6" x14ac:dyDescent="0.35">
      <c r="A4979" t="s">
        <v>1</v>
      </c>
      <c r="B4979" t="s">
        <v>35</v>
      </c>
      <c r="C4979" t="s">
        <v>24</v>
      </c>
      <c r="D4979">
        <v>2034</v>
      </c>
      <c r="E4979">
        <v>1772.694816494</v>
      </c>
      <c r="F4979" t="s">
        <v>44</v>
      </c>
    </row>
    <row r="4980" spans="1:6" x14ac:dyDescent="0.35">
      <c r="A4980" t="s">
        <v>1</v>
      </c>
      <c r="B4980" t="s">
        <v>36</v>
      </c>
      <c r="C4980" t="s">
        <v>12</v>
      </c>
      <c r="D4980">
        <v>2034</v>
      </c>
      <c r="E4980">
        <v>1594.2449977199999</v>
      </c>
      <c r="F4980" t="s">
        <v>44</v>
      </c>
    </row>
    <row r="4981" spans="1:6" x14ac:dyDescent="0.35">
      <c r="A4981" t="s">
        <v>1</v>
      </c>
      <c r="B4981" t="s">
        <v>36</v>
      </c>
      <c r="C4981" t="s">
        <v>15</v>
      </c>
      <c r="D4981">
        <v>2034</v>
      </c>
      <c r="E4981">
        <v>255905.0067</v>
      </c>
      <c r="F4981" t="s">
        <v>44</v>
      </c>
    </row>
    <row r="4982" spans="1:6" x14ac:dyDescent="0.35">
      <c r="A4982" t="s">
        <v>1</v>
      </c>
      <c r="B4982" t="s">
        <v>36</v>
      </c>
      <c r="C4982" t="s">
        <v>17</v>
      </c>
      <c r="D4982">
        <v>2034</v>
      </c>
      <c r="E4982">
        <v>146.2299361</v>
      </c>
      <c r="F4982" t="s">
        <v>44</v>
      </c>
    </row>
    <row r="4983" spans="1:6" x14ac:dyDescent="0.35">
      <c r="A4983" t="s">
        <v>1</v>
      </c>
      <c r="B4983" t="s">
        <v>36</v>
      </c>
      <c r="C4983" t="s">
        <v>19</v>
      </c>
      <c r="D4983">
        <v>2034</v>
      </c>
      <c r="E4983">
        <v>322.75752419999998</v>
      </c>
      <c r="F4983" t="s">
        <v>44</v>
      </c>
    </row>
    <row r="4984" spans="1:6" x14ac:dyDescent="0.35">
      <c r="A4984" t="s">
        <v>1</v>
      </c>
      <c r="B4984" t="s">
        <v>36</v>
      </c>
      <c r="C4984" t="s">
        <v>20</v>
      </c>
      <c r="D4984">
        <v>2034</v>
      </c>
      <c r="E4984">
        <v>19344.759859999998</v>
      </c>
      <c r="F4984" t="s">
        <v>44</v>
      </c>
    </row>
    <row r="4985" spans="1:6" x14ac:dyDescent="0.35">
      <c r="A4985" t="s">
        <v>1</v>
      </c>
      <c r="B4985" t="s">
        <v>36</v>
      </c>
      <c r="C4985" t="s">
        <v>21</v>
      </c>
      <c r="D4985">
        <v>2034</v>
      </c>
      <c r="E4985">
        <v>320.50755270000002</v>
      </c>
      <c r="F4985" t="s">
        <v>44</v>
      </c>
    </row>
    <row r="4986" spans="1:6" x14ac:dyDescent="0.35">
      <c r="A4986" t="s">
        <v>1</v>
      </c>
      <c r="B4986" t="s">
        <v>36</v>
      </c>
      <c r="C4986" t="s">
        <v>22</v>
      </c>
      <c r="D4986">
        <v>2034</v>
      </c>
      <c r="E4986">
        <v>0.397480685</v>
      </c>
      <c r="F4986" t="s">
        <v>44</v>
      </c>
    </row>
    <row r="4987" spans="1:6" x14ac:dyDescent="0.35">
      <c r="A4987" t="s">
        <v>1</v>
      </c>
      <c r="B4987" t="s">
        <v>36</v>
      </c>
      <c r="C4987" t="s">
        <v>23</v>
      </c>
      <c r="D4987">
        <v>2034</v>
      </c>
      <c r="E4987">
        <v>0</v>
      </c>
      <c r="F4987" t="s">
        <v>44</v>
      </c>
    </row>
    <row r="4988" spans="1:6" x14ac:dyDescent="0.35">
      <c r="A4988" t="s">
        <v>1</v>
      </c>
      <c r="B4988" t="s">
        <v>36</v>
      </c>
      <c r="C4988" t="s">
        <v>24</v>
      </c>
      <c r="D4988">
        <v>2034</v>
      </c>
      <c r="E4988">
        <v>277633.90405140398</v>
      </c>
      <c r="F4988" t="s">
        <v>44</v>
      </c>
    </row>
    <row r="4989" spans="1:6" x14ac:dyDescent="0.35">
      <c r="A4989" t="s">
        <v>1</v>
      </c>
      <c r="B4989" t="s">
        <v>37</v>
      </c>
      <c r="C4989" t="s">
        <v>12</v>
      </c>
      <c r="D4989">
        <v>2034</v>
      </c>
      <c r="E4989">
        <v>186.04889360000001</v>
      </c>
      <c r="F4989" t="s">
        <v>44</v>
      </c>
    </row>
    <row r="4990" spans="1:6" x14ac:dyDescent="0.35">
      <c r="A4990" t="s">
        <v>1</v>
      </c>
      <c r="B4990" t="s">
        <v>37</v>
      </c>
      <c r="C4990" t="s">
        <v>13</v>
      </c>
      <c r="D4990">
        <v>2034</v>
      </c>
      <c r="E4990">
        <v>3504</v>
      </c>
      <c r="F4990" t="s">
        <v>44</v>
      </c>
    </row>
    <row r="4991" spans="1:6" x14ac:dyDescent="0.35">
      <c r="A4991" t="s">
        <v>1</v>
      </c>
      <c r="B4991" t="s">
        <v>37</v>
      </c>
      <c r="C4991" t="s">
        <v>14</v>
      </c>
      <c r="D4991">
        <v>2034</v>
      </c>
      <c r="E4991">
        <v>0</v>
      </c>
      <c r="F4991" t="s">
        <v>44</v>
      </c>
    </row>
    <row r="4992" spans="1:6" x14ac:dyDescent="0.35">
      <c r="A4992" t="s">
        <v>1</v>
      </c>
      <c r="B4992" t="s">
        <v>37</v>
      </c>
      <c r="C4992" t="s">
        <v>38</v>
      </c>
      <c r="D4992">
        <v>2034</v>
      </c>
      <c r="E4992">
        <v>660.99993959999995</v>
      </c>
      <c r="F4992" t="s">
        <v>44</v>
      </c>
    </row>
    <row r="4993" spans="1:6" x14ac:dyDescent="0.35">
      <c r="A4993" t="s">
        <v>1</v>
      </c>
      <c r="B4993" t="s">
        <v>37</v>
      </c>
      <c r="C4993" t="s">
        <v>15</v>
      </c>
      <c r="D4993">
        <v>2034</v>
      </c>
      <c r="E4993">
        <v>3656.9251810000001</v>
      </c>
      <c r="F4993" t="s">
        <v>44</v>
      </c>
    </row>
    <row r="4994" spans="1:6" x14ac:dyDescent="0.35">
      <c r="A4994" t="s">
        <v>1</v>
      </c>
      <c r="B4994" t="s">
        <v>37</v>
      </c>
      <c r="C4994" t="s">
        <v>17</v>
      </c>
      <c r="D4994">
        <v>2034</v>
      </c>
      <c r="E4994">
        <v>4109.0760890000001</v>
      </c>
      <c r="F4994" t="s">
        <v>44</v>
      </c>
    </row>
    <row r="4995" spans="1:6" x14ac:dyDescent="0.35">
      <c r="A4995" t="s">
        <v>1</v>
      </c>
      <c r="B4995" t="s">
        <v>37</v>
      </c>
      <c r="C4995" t="s">
        <v>18</v>
      </c>
      <c r="D4995">
        <v>2034</v>
      </c>
      <c r="E4995">
        <v>0</v>
      </c>
      <c r="F4995" t="s">
        <v>44</v>
      </c>
    </row>
    <row r="4996" spans="1:6" x14ac:dyDescent="0.35">
      <c r="A4996" t="s">
        <v>1</v>
      </c>
      <c r="B4996" t="s">
        <v>37</v>
      </c>
      <c r="C4996" t="s">
        <v>19</v>
      </c>
      <c r="D4996">
        <v>2034</v>
      </c>
      <c r="E4996">
        <v>0</v>
      </c>
      <c r="F4996" t="s">
        <v>44</v>
      </c>
    </row>
    <row r="4997" spans="1:6" x14ac:dyDescent="0.35">
      <c r="A4997" t="s">
        <v>1</v>
      </c>
      <c r="B4997" t="s">
        <v>37</v>
      </c>
      <c r="C4997" t="s">
        <v>20</v>
      </c>
      <c r="D4997">
        <v>2034</v>
      </c>
      <c r="E4997">
        <v>16112.878350000001</v>
      </c>
      <c r="F4997" t="s">
        <v>44</v>
      </c>
    </row>
    <row r="4998" spans="1:6" x14ac:dyDescent="0.35">
      <c r="A4998" t="s">
        <v>1</v>
      </c>
      <c r="B4998" t="s">
        <v>37</v>
      </c>
      <c r="C4998" t="s">
        <v>21</v>
      </c>
      <c r="D4998">
        <v>2034</v>
      </c>
      <c r="E4998">
        <v>217.5265981</v>
      </c>
      <c r="F4998" t="s">
        <v>44</v>
      </c>
    </row>
    <row r="4999" spans="1:6" x14ac:dyDescent="0.35">
      <c r="A4999" t="s">
        <v>1</v>
      </c>
      <c r="B4999" t="s">
        <v>37</v>
      </c>
      <c r="C4999" t="s">
        <v>22</v>
      </c>
      <c r="D4999">
        <v>2034</v>
      </c>
      <c r="E4999">
        <v>2333.8689949999998</v>
      </c>
      <c r="F4999" t="s">
        <v>44</v>
      </c>
    </row>
    <row r="5000" spans="1:6" x14ac:dyDescent="0.35">
      <c r="A5000" t="s">
        <v>1</v>
      </c>
      <c r="B5000" t="s">
        <v>37</v>
      </c>
      <c r="C5000" t="s">
        <v>23</v>
      </c>
      <c r="D5000">
        <v>2034</v>
      </c>
      <c r="E5000">
        <v>6150.4145980000003</v>
      </c>
      <c r="F5000" t="s">
        <v>44</v>
      </c>
    </row>
    <row r="5001" spans="1:6" x14ac:dyDescent="0.35">
      <c r="A5001" t="s">
        <v>1</v>
      </c>
      <c r="B5001" t="s">
        <v>37</v>
      </c>
      <c r="C5001" t="s">
        <v>24</v>
      </c>
      <c r="D5001">
        <v>2034</v>
      </c>
      <c r="E5001">
        <v>36931.7386443</v>
      </c>
      <c r="F5001" t="s">
        <v>44</v>
      </c>
    </row>
    <row r="5002" spans="1:6" x14ac:dyDescent="0.35">
      <c r="A5002" t="s">
        <v>1</v>
      </c>
      <c r="B5002" t="s">
        <v>39</v>
      </c>
      <c r="C5002" t="s">
        <v>12</v>
      </c>
      <c r="D5002">
        <v>2034</v>
      </c>
      <c r="E5002">
        <v>84.993543759999994</v>
      </c>
      <c r="F5002" t="s">
        <v>44</v>
      </c>
    </row>
    <row r="5003" spans="1:6" x14ac:dyDescent="0.35">
      <c r="A5003" t="s">
        <v>1</v>
      </c>
      <c r="B5003" t="s">
        <v>39</v>
      </c>
      <c r="C5003" t="s">
        <v>15</v>
      </c>
      <c r="D5003">
        <v>2034</v>
      </c>
      <c r="E5003">
        <v>466.15831700000001</v>
      </c>
      <c r="F5003" t="s">
        <v>44</v>
      </c>
    </row>
    <row r="5004" spans="1:6" x14ac:dyDescent="0.35">
      <c r="A5004" t="s">
        <v>1</v>
      </c>
      <c r="B5004" t="s">
        <v>39</v>
      </c>
      <c r="C5004" t="s">
        <v>17</v>
      </c>
      <c r="D5004">
        <v>2034</v>
      </c>
      <c r="E5004">
        <v>172.7188075</v>
      </c>
      <c r="F5004" t="s">
        <v>44</v>
      </c>
    </row>
    <row r="5005" spans="1:6" x14ac:dyDescent="0.35">
      <c r="A5005" t="s">
        <v>1</v>
      </c>
      <c r="B5005" t="s">
        <v>39</v>
      </c>
      <c r="C5005" t="s">
        <v>19</v>
      </c>
      <c r="D5005">
        <v>2034</v>
      </c>
      <c r="E5005">
        <v>160.90108609999999</v>
      </c>
      <c r="F5005" t="s">
        <v>44</v>
      </c>
    </row>
    <row r="5006" spans="1:6" x14ac:dyDescent="0.35">
      <c r="A5006" t="s">
        <v>1</v>
      </c>
      <c r="B5006" t="s">
        <v>39</v>
      </c>
      <c r="C5006" t="s">
        <v>20</v>
      </c>
      <c r="D5006">
        <v>2034</v>
      </c>
      <c r="E5006">
        <v>14.57229873</v>
      </c>
      <c r="F5006" t="s">
        <v>44</v>
      </c>
    </row>
    <row r="5007" spans="1:6" x14ac:dyDescent="0.35">
      <c r="A5007" t="s">
        <v>1</v>
      </c>
      <c r="B5007" t="s">
        <v>39</v>
      </c>
      <c r="C5007" t="s">
        <v>21</v>
      </c>
      <c r="D5007">
        <v>2034</v>
      </c>
      <c r="E5007">
        <v>1.3398038050000001</v>
      </c>
      <c r="F5007" t="s">
        <v>44</v>
      </c>
    </row>
    <row r="5008" spans="1:6" x14ac:dyDescent="0.35">
      <c r="A5008" t="s">
        <v>1</v>
      </c>
      <c r="B5008" t="s">
        <v>39</v>
      </c>
      <c r="C5008" t="s">
        <v>22</v>
      </c>
      <c r="D5008">
        <v>2034</v>
      </c>
      <c r="E5008">
        <v>2.970316994</v>
      </c>
      <c r="F5008" t="s">
        <v>44</v>
      </c>
    </row>
    <row r="5009" spans="1:6" x14ac:dyDescent="0.35">
      <c r="A5009" t="s">
        <v>1</v>
      </c>
      <c r="B5009" t="s">
        <v>39</v>
      </c>
      <c r="C5009" t="s">
        <v>24</v>
      </c>
      <c r="D5009">
        <v>2034</v>
      </c>
      <c r="E5009">
        <v>903.65417388899903</v>
      </c>
      <c r="F5009" t="s">
        <v>44</v>
      </c>
    </row>
    <row r="5010" spans="1:6" x14ac:dyDescent="0.35">
      <c r="A5010" t="s">
        <v>3</v>
      </c>
      <c r="B5010" t="s">
        <v>11</v>
      </c>
      <c r="C5010" t="s">
        <v>12</v>
      </c>
      <c r="D5010">
        <v>2034</v>
      </c>
      <c r="E5010">
        <v>950.20363739999902</v>
      </c>
      <c r="F5010" t="s">
        <v>44</v>
      </c>
    </row>
    <row r="5011" spans="1:6" x14ac:dyDescent="0.35">
      <c r="A5011" t="s">
        <v>3</v>
      </c>
      <c r="B5011" t="s">
        <v>11</v>
      </c>
      <c r="C5011" t="s">
        <v>14</v>
      </c>
      <c r="D5011">
        <v>2034</v>
      </c>
      <c r="E5011">
        <v>0</v>
      </c>
      <c r="F5011" t="s">
        <v>44</v>
      </c>
    </row>
    <row r="5012" spans="1:6" x14ac:dyDescent="0.35">
      <c r="A5012" t="s">
        <v>3</v>
      </c>
      <c r="B5012" t="s">
        <v>11</v>
      </c>
      <c r="C5012" t="s">
        <v>15</v>
      </c>
      <c r="D5012">
        <v>2034</v>
      </c>
      <c r="E5012">
        <v>1651.0749780000001</v>
      </c>
      <c r="F5012" t="s">
        <v>44</v>
      </c>
    </row>
    <row r="5013" spans="1:6" x14ac:dyDescent="0.35">
      <c r="A5013" t="s">
        <v>3</v>
      </c>
      <c r="B5013" t="s">
        <v>11</v>
      </c>
      <c r="C5013" t="s">
        <v>17</v>
      </c>
      <c r="D5013">
        <v>2034</v>
      </c>
      <c r="E5013">
        <v>88707.531189999994</v>
      </c>
      <c r="F5013" t="s">
        <v>44</v>
      </c>
    </row>
    <row r="5014" spans="1:6" x14ac:dyDescent="0.35">
      <c r="A5014" t="s">
        <v>3</v>
      </c>
      <c r="B5014" t="s">
        <v>11</v>
      </c>
      <c r="C5014" t="s">
        <v>19</v>
      </c>
      <c r="D5014">
        <v>2034</v>
      </c>
      <c r="E5014">
        <v>0</v>
      </c>
      <c r="F5014" t="s">
        <v>44</v>
      </c>
    </row>
    <row r="5015" spans="1:6" x14ac:dyDescent="0.35">
      <c r="A5015" t="s">
        <v>3</v>
      </c>
      <c r="B5015" t="s">
        <v>11</v>
      </c>
      <c r="C5015" t="s">
        <v>20</v>
      </c>
      <c r="D5015">
        <v>2034</v>
      </c>
      <c r="E5015">
        <v>14174.006820000001</v>
      </c>
      <c r="F5015" t="s">
        <v>44</v>
      </c>
    </row>
    <row r="5016" spans="1:6" x14ac:dyDescent="0.35">
      <c r="A5016" t="s">
        <v>3</v>
      </c>
      <c r="B5016" t="s">
        <v>11</v>
      </c>
      <c r="C5016" t="s">
        <v>21</v>
      </c>
      <c r="D5016">
        <v>2034</v>
      </c>
      <c r="E5016">
        <v>755.60762150000005</v>
      </c>
      <c r="F5016" t="s">
        <v>44</v>
      </c>
    </row>
    <row r="5017" spans="1:6" x14ac:dyDescent="0.35">
      <c r="A5017" t="s">
        <v>3</v>
      </c>
      <c r="B5017" t="s">
        <v>11</v>
      </c>
      <c r="C5017" t="s">
        <v>22</v>
      </c>
      <c r="D5017">
        <v>2034</v>
      </c>
      <c r="E5017">
        <v>5713.4393810000001</v>
      </c>
      <c r="F5017" t="s">
        <v>44</v>
      </c>
    </row>
    <row r="5018" spans="1:6" x14ac:dyDescent="0.35">
      <c r="A5018" t="s">
        <v>3</v>
      </c>
      <c r="B5018" t="s">
        <v>11</v>
      </c>
      <c r="C5018" t="s">
        <v>24</v>
      </c>
      <c r="D5018">
        <v>2034</v>
      </c>
      <c r="E5018">
        <v>111951.863627899</v>
      </c>
      <c r="F5018" t="s">
        <v>44</v>
      </c>
    </row>
    <row r="5019" spans="1:6" x14ac:dyDescent="0.35">
      <c r="A5019" t="s">
        <v>3</v>
      </c>
      <c r="B5019" t="s">
        <v>25</v>
      </c>
      <c r="C5019" t="s">
        <v>12</v>
      </c>
      <c r="D5019">
        <v>2034</v>
      </c>
      <c r="E5019">
        <v>2849.5482399000002</v>
      </c>
      <c r="F5019" t="s">
        <v>44</v>
      </c>
    </row>
    <row r="5020" spans="1:6" x14ac:dyDescent="0.35">
      <c r="A5020" t="s">
        <v>3</v>
      </c>
      <c r="B5020" t="s">
        <v>25</v>
      </c>
      <c r="C5020" t="s">
        <v>15</v>
      </c>
      <c r="D5020">
        <v>2034</v>
      </c>
      <c r="E5020">
        <v>63819.081850000002</v>
      </c>
      <c r="F5020" t="s">
        <v>44</v>
      </c>
    </row>
    <row r="5021" spans="1:6" x14ac:dyDescent="0.35">
      <c r="A5021" t="s">
        <v>3</v>
      </c>
      <c r="B5021" t="s">
        <v>25</v>
      </c>
      <c r="C5021" t="s">
        <v>17</v>
      </c>
      <c r="D5021">
        <v>2034</v>
      </c>
      <c r="E5021">
        <v>10439.157279999999</v>
      </c>
      <c r="F5021" t="s">
        <v>44</v>
      </c>
    </row>
    <row r="5022" spans="1:6" x14ac:dyDescent="0.35">
      <c r="A5022" t="s">
        <v>3</v>
      </c>
      <c r="B5022" t="s">
        <v>25</v>
      </c>
      <c r="C5022" t="s">
        <v>19</v>
      </c>
      <c r="D5022">
        <v>2034</v>
      </c>
      <c r="E5022">
        <v>0</v>
      </c>
      <c r="F5022" t="s">
        <v>44</v>
      </c>
    </row>
    <row r="5023" spans="1:6" x14ac:dyDescent="0.35">
      <c r="A5023" t="s">
        <v>3</v>
      </c>
      <c r="B5023" t="s">
        <v>25</v>
      </c>
      <c r="C5023" t="s">
        <v>20</v>
      </c>
      <c r="D5023">
        <v>2034</v>
      </c>
      <c r="E5023">
        <v>5254.9137540000002</v>
      </c>
      <c r="F5023" t="s">
        <v>44</v>
      </c>
    </row>
    <row r="5024" spans="1:6" x14ac:dyDescent="0.35">
      <c r="A5024" t="s">
        <v>3</v>
      </c>
      <c r="B5024" t="s">
        <v>25</v>
      </c>
      <c r="C5024" t="s">
        <v>21</v>
      </c>
      <c r="D5024">
        <v>2034</v>
      </c>
      <c r="E5024">
        <v>660.64336319999995</v>
      </c>
      <c r="F5024" t="s">
        <v>44</v>
      </c>
    </row>
    <row r="5025" spans="1:6" x14ac:dyDescent="0.35">
      <c r="A5025" t="s">
        <v>3</v>
      </c>
      <c r="B5025" t="s">
        <v>25</v>
      </c>
      <c r="C5025" t="s">
        <v>22</v>
      </c>
      <c r="D5025">
        <v>2034</v>
      </c>
      <c r="E5025">
        <v>5154.5799349999998</v>
      </c>
      <c r="F5025" t="s">
        <v>44</v>
      </c>
    </row>
    <row r="5026" spans="1:6" x14ac:dyDescent="0.35">
      <c r="A5026" t="s">
        <v>3</v>
      </c>
      <c r="B5026" t="s">
        <v>25</v>
      </c>
      <c r="C5026" t="s">
        <v>24</v>
      </c>
      <c r="D5026">
        <v>2034</v>
      </c>
      <c r="E5026">
        <v>88177.924422099997</v>
      </c>
      <c r="F5026" t="s">
        <v>44</v>
      </c>
    </row>
    <row r="5027" spans="1:6" x14ac:dyDescent="0.35">
      <c r="A5027" t="s">
        <v>3</v>
      </c>
      <c r="B5027" t="s">
        <v>26</v>
      </c>
      <c r="C5027" t="s">
        <v>12</v>
      </c>
      <c r="D5027">
        <v>2034</v>
      </c>
      <c r="E5027">
        <v>375.24747860000002</v>
      </c>
      <c r="F5027" t="s">
        <v>44</v>
      </c>
    </row>
    <row r="5028" spans="1:6" x14ac:dyDescent="0.35">
      <c r="A5028" t="s">
        <v>3</v>
      </c>
      <c r="B5028" t="s">
        <v>26</v>
      </c>
      <c r="C5028" t="s">
        <v>15</v>
      </c>
      <c r="D5028">
        <v>2034</v>
      </c>
      <c r="E5028">
        <v>36889.59534</v>
      </c>
      <c r="F5028" t="s">
        <v>44</v>
      </c>
    </row>
    <row r="5029" spans="1:6" x14ac:dyDescent="0.35">
      <c r="A5029" t="s">
        <v>3</v>
      </c>
      <c r="B5029" t="s">
        <v>26</v>
      </c>
      <c r="C5029" t="s">
        <v>17</v>
      </c>
      <c r="D5029">
        <v>2034</v>
      </c>
      <c r="E5029">
        <v>8.8044268199999998</v>
      </c>
      <c r="F5029" t="s">
        <v>44</v>
      </c>
    </row>
    <row r="5030" spans="1:6" x14ac:dyDescent="0.35">
      <c r="A5030" t="s">
        <v>3</v>
      </c>
      <c r="B5030" t="s">
        <v>26</v>
      </c>
      <c r="C5030" t="s">
        <v>19</v>
      </c>
      <c r="D5030">
        <v>2034</v>
      </c>
      <c r="E5030">
        <v>0.57145868200000005</v>
      </c>
      <c r="F5030" t="s">
        <v>44</v>
      </c>
    </row>
    <row r="5031" spans="1:6" x14ac:dyDescent="0.35">
      <c r="A5031" t="s">
        <v>3</v>
      </c>
      <c r="B5031" t="s">
        <v>26</v>
      </c>
      <c r="C5031" t="s">
        <v>20</v>
      </c>
      <c r="D5031">
        <v>2034</v>
      </c>
      <c r="E5031">
        <v>3014.1744720000002</v>
      </c>
      <c r="F5031" t="s">
        <v>44</v>
      </c>
    </row>
    <row r="5032" spans="1:6" x14ac:dyDescent="0.35">
      <c r="A5032" t="s">
        <v>3</v>
      </c>
      <c r="B5032" t="s">
        <v>26</v>
      </c>
      <c r="C5032" t="s">
        <v>21</v>
      </c>
      <c r="D5032">
        <v>2034</v>
      </c>
      <c r="E5032">
        <v>35.79548132</v>
      </c>
      <c r="F5032" t="s">
        <v>44</v>
      </c>
    </row>
    <row r="5033" spans="1:6" x14ac:dyDescent="0.35">
      <c r="A5033" t="s">
        <v>3</v>
      </c>
      <c r="B5033" t="s">
        <v>26</v>
      </c>
      <c r="C5033" t="s">
        <v>22</v>
      </c>
      <c r="D5033">
        <v>2034</v>
      </c>
      <c r="E5033">
        <v>9.8927691170000003</v>
      </c>
      <c r="F5033" t="s">
        <v>44</v>
      </c>
    </row>
    <row r="5034" spans="1:6" x14ac:dyDescent="0.35">
      <c r="A5034" t="s">
        <v>3</v>
      </c>
      <c r="B5034" t="s">
        <v>26</v>
      </c>
      <c r="C5034" t="s">
        <v>24</v>
      </c>
      <c r="D5034">
        <v>2034</v>
      </c>
      <c r="E5034">
        <v>40334.081426539</v>
      </c>
      <c r="F5034" t="s">
        <v>44</v>
      </c>
    </row>
    <row r="5035" spans="1:6" x14ac:dyDescent="0.35">
      <c r="A5035" t="s">
        <v>3</v>
      </c>
      <c r="B5035" t="s">
        <v>27</v>
      </c>
      <c r="C5035" t="s">
        <v>12</v>
      </c>
      <c r="D5035">
        <v>2034</v>
      </c>
      <c r="E5035">
        <v>147.14294129999999</v>
      </c>
      <c r="F5035" t="s">
        <v>44</v>
      </c>
    </row>
    <row r="5036" spans="1:6" x14ac:dyDescent="0.35">
      <c r="A5036" t="s">
        <v>3</v>
      </c>
      <c r="B5036" t="s">
        <v>27</v>
      </c>
      <c r="C5036" t="s">
        <v>14</v>
      </c>
      <c r="D5036">
        <v>2034</v>
      </c>
      <c r="E5036">
        <v>0</v>
      </c>
      <c r="F5036" t="s">
        <v>44</v>
      </c>
    </row>
    <row r="5037" spans="1:6" x14ac:dyDescent="0.35">
      <c r="A5037" t="s">
        <v>3</v>
      </c>
      <c r="B5037" t="s">
        <v>27</v>
      </c>
      <c r="C5037" t="s">
        <v>15</v>
      </c>
      <c r="D5037">
        <v>2034</v>
      </c>
      <c r="E5037">
        <v>2847.908034</v>
      </c>
      <c r="F5037" t="s">
        <v>44</v>
      </c>
    </row>
    <row r="5038" spans="1:6" x14ac:dyDescent="0.35">
      <c r="A5038" t="s">
        <v>3</v>
      </c>
      <c r="B5038" t="s">
        <v>27</v>
      </c>
      <c r="C5038" t="s">
        <v>17</v>
      </c>
      <c r="D5038">
        <v>2034</v>
      </c>
      <c r="E5038">
        <v>0.13511058500000001</v>
      </c>
      <c r="F5038" t="s">
        <v>44</v>
      </c>
    </row>
    <row r="5039" spans="1:6" x14ac:dyDescent="0.35">
      <c r="A5039" t="s">
        <v>3</v>
      </c>
      <c r="B5039" t="s">
        <v>27</v>
      </c>
      <c r="C5039" t="s">
        <v>19</v>
      </c>
      <c r="D5039">
        <v>2034</v>
      </c>
      <c r="E5039">
        <v>0</v>
      </c>
      <c r="F5039" t="s">
        <v>44</v>
      </c>
    </row>
    <row r="5040" spans="1:6" x14ac:dyDescent="0.35">
      <c r="A5040" t="s">
        <v>3</v>
      </c>
      <c r="B5040" t="s">
        <v>27</v>
      </c>
      <c r="C5040" t="s">
        <v>20</v>
      </c>
      <c r="D5040">
        <v>2034</v>
      </c>
      <c r="E5040">
        <v>5811.1272820000004</v>
      </c>
      <c r="F5040" t="s">
        <v>44</v>
      </c>
    </row>
    <row r="5041" spans="1:6" x14ac:dyDescent="0.35">
      <c r="A5041" t="s">
        <v>3</v>
      </c>
      <c r="B5041" t="s">
        <v>27</v>
      </c>
      <c r="C5041" t="s">
        <v>21</v>
      </c>
      <c r="D5041">
        <v>2034</v>
      </c>
      <c r="E5041">
        <v>16.749543389999999</v>
      </c>
      <c r="F5041" t="s">
        <v>44</v>
      </c>
    </row>
    <row r="5042" spans="1:6" x14ac:dyDescent="0.35">
      <c r="A5042" t="s">
        <v>3</v>
      </c>
      <c r="B5042" t="s">
        <v>27</v>
      </c>
      <c r="C5042" t="s">
        <v>22</v>
      </c>
      <c r="D5042">
        <v>2034</v>
      </c>
      <c r="E5042">
        <v>48.129285899999999</v>
      </c>
      <c r="F5042" t="s">
        <v>44</v>
      </c>
    </row>
    <row r="5043" spans="1:6" x14ac:dyDescent="0.35">
      <c r="A5043" t="s">
        <v>3</v>
      </c>
      <c r="B5043" t="s">
        <v>27</v>
      </c>
      <c r="C5043" t="s">
        <v>28</v>
      </c>
      <c r="D5043">
        <v>2034</v>
      </c>
      <c r="E5043">
        <v>5319.2446399999999</v>
      </c>
      <c r="F5043" t="s">
        <v>44</v>
      </c>
    </row>
    <row r="5044" spans="1:6" x14ac:dyDescent="0.35">
      <c r="A5044" t="s">
        <v>3</v>
      </c>
      <c r="B5044" t="s">
        <v>27</v>
      </c>
      <c r="C5044" t="s">
        <v>24</v>
      </c>
      <c r="D5044">
        <v>2034</v>
      </c>
      <c r="E5044">
        <v>14190.436837175001</v>
      </c>
      <c r="F5044" t="s">
        <v>44</v>
      </c>
    </row>
    <row r="5045" spans="1:6" x14ac:dyDescent="0.35">
      <c r="A5045" t="s">
        <v>3</v>
      </c>
      <c r="B5045" t="s">
        <v>29</v>
      </c>
      <c r="C5045" t="s">
        <v>15</v>
      </c>
      <c r="D5045">
        <v>2034</v>
      </c>
      <c r="E5045">
        <v>45092.656620000002</v>
      </c>
      <c r="F5045" t="s">
        <v>44</v>
      </c>
    </row>
    <row r="5046" spans="1:6" x14ac:dyDescent="0.35">
      <c r="A5046" t="s">
        <v>3</v>
      </c>
      <c r="B5046" t="s">
        <v>29</v>
      </c>
      <c r="C5046" t="s">
        <v>17</v>
      </c>
      <c r="D5046">
        <v>2034</v>
      </c>
      <c r="E5046">
        <v>0</v>
      </c>
      <c r="F5046" t="s">
        <v>44</v>
      </c>
    </row>
    <row r="5047" spans="1:6" x14ac:dyDescent="0.35">
      <c r="A5047" t="s">
        <v>3</v>
      </c>
      <c r="B5047" t="s">
        <v>29</v>
      </c>
      <c r="C5047" t="s">
        <v>19</v>
      </c>
      <c r="D5047">
        <v>2034</v>
      </c>
      <c r="E5047">
        <v>0</v>
      </c>
      <c r="F5047" t="s">
        <v>44</v>
      </c>
    </row>
    <row r="5048" spans="1:6" x14ac:dyDescent="0.35">
      <c r="A5048" t="s">
        <v>3</v>
      </c>
      <c r="B5048" t="s">
        <v>29</v>
      </c>
      <c r="C5048" t="s">
        <v>20</v>
      </c>
      <c r="D5048">
        <v>2034</v>
      </c>
      <c r="E5048">
        <v>194.4986979</v>
      </c>
      <c r="F5048" t="s">
        <v>44</v>
      </c>
    </row>
    <row r="5049" spans="1:6" x14ac:dyDescent="0.35">
      <c r="A5049" t="s">
        <v>3</v>
      </c>
      <c r="B5049" t="s">
        <v>29</v>
      </c>
      <c r="C5049" t="s">
        <v>21</v>
      </c>
      <c r="D5049">
        <v>2034</v>
      </c>
      <c r="E5049">
        <v>8.0463708250000003</v>
      </c>
      <c r="F5049" t="s">
        <v>44</v>
      </c>
    </row>
    <row r="5050" spans="1:6" x14ac:dyDescent="0.35">
      <c r="A5050" t="s">
        <v>3</v>
      </c>
      <c r="B5050" t="s">
        <v>29</v>
      </c>
      <c r="C5050" t="s">
        <v>22</v>
      </c>
      <c r="D5050">
        <v>2034</v>
      </c>
      <c r="E5050">
        <v>1.9396746999999999E-2</v>
      </c>
      <c r="F5050" t="s">
        <v>44</v>
      </c>
    </row>
    <row r="5051" spans="1:6" x14ac:dyDescent="0.35">
      <c r="A5051" t="s">
        <v>3</v>
      </c>
      <c r="B5051" t="s">
        <v>29</v>
      </c>
      <c r="C5051" t="s">
        <v>24</v>
      </c>
      <c r="D5051">
        <v>2034</v>
      </c>
      <c r="E5051">
        <v>45295.221085472003</v>
      </c>
      <c r="F5051" t="s">
        <v>44</v>
      </c>
    </row>
    <row r="5052" spans="1:6" x14ac:dyDescent="0.35">
      <c r="A5052" t="s">
        <v>3</v>
      </c>
      <c r="B5052" t="s">
        <v>30</v>
      </c>
      <c r="C5052" t="s">
        <v>12</v>
      </c>
      <c r="D5052">
        <v>2034</v>
      </c>
      <c r="E5052">
        <v>369.0054773</v>
      </c>
      <c r="F5052" t="s">
        <v>44</v>
      </c>
    </row>
    <row r="5053" spans="1:6" x14ac:dyDescent="0.35">
      <c r="A5053" t="s">
        <v>3</v>
      </c>
      <c r="B5053" t="s">
        <v>30</v>
      </c>
      <c r="C5053" t="s">
        <v>14</v>
      </c>
      <c r="D5053">
        <v>2034</v>
      </c>
      <c r="E5053">
        <v>0</v>
      </c>
      <c r="F5053" t="s">
        <v>44</v>
      </c>
    </row>
    <row r="5054" spans="1:6" x14ac:dyDescent="0.35">
      <c r="A5054" t="s">
        <v>3</v>
      </c>
      <c r="B5054" t="s">
        <v>30</v>
      </c>
      <c r="C5054" t="s">
        <v>15</v>
      </c>
      <c r="D5054">
        <v>2034</v>
      </c>
      <c r="E5054">
        <v>987.57327580000003</v>
      </c>
      <c r="F5054" t="s">
        <v>44</v>
      </c>
    </row>
    <row r="5055" spans="1:6" x14ac:dyDescent="0.35">
      <c r="A5055" t="s">
        <v>3</v>
      </c>
      <c r="B5055" t="s">
        <v>30</v>
      </c>
      <c r="C5055" t="s">
        <v>17</v>
      </c>
      <c r="D5055">
        <v>2034</v>
      </c>
      <c r="E5055">
        <v>5621.146514</v>
      </c>
      <c r="F5055" t="s">
        <v>44</v>
      </c>
    </row>
    <row r="5056" spans="1:6" x14ac:dyDescent="0.35">
      <c r="A5056" t="s">
        <v>3</v>
      </c>
      <c r="B5056" t="s">
        <v>30</v>
      </c>
      <c r="C5056" t="s">
        <v>19</v>
      </c>
      <c r="D5056">
        <v>2034</v>
      </c>
      <c r="E5056">
        <v>0</v>
      </c>
      <c r="F5056" t="s">
        <v>44</v>
      </c>
    </row>
    <row r="5057" spans="1:6" x14ac:dyDescent="0.35">
      <c r="A5057" t="s">
        <v>3</v>
      </c>
      <c r="B5057" t="s">
        <v>30</v>
      </c>
      <c r="C5057" t="s">
        <v>20</v>
      </c>
      <c r="D5057">
        <v>2034</v>
      </c>
      <c r="E5057">
        <v>2862.1687689999999</v>
      </c>
      <c r="F5057" t="s">
        <v>44</v>
      </c>
    </row>
    <row r="5058" spans="1:6" x14ac:dyDescent="0.35">
      <c r="A5058" t="s">
        <v>3</v>
      </c>
      <c r="B5058" t="s">
        <v>30</v>
      </c>
      <c r="C5058" t="s">
        <v>21</v>
      </c>
      <c r="D5058">
        <v>2034</v>
      </c>
      <c r="E5058">
        <v>9.2803703599999992</v>
      </c>
      <c r="F5058" t="s">
        <v>44</v>
      </c>
    </row>
    <row r="5059" spans="1:6" x14ac:dyDescent="0.35">
      <c r="A5059" t="s">
        <v>3</v>
      </c>
      <c r="B5059" t="s">
        <v>30</v>
      </c>
      <c r="C5059" t="s">
        <v>22</v>
      </c>
      <c r="D5059">
        <v>2034</v>
      </c>
      <c r="E5059">
        <v>0.539401307</v>
      </c>
      <c r="F5059" t="s">
        <v>44</v>
      </c>
    </row>
    <row r="5060" spans="1:6" x14ac:dyDescent="0.35">
      <c r="A5060" t="s">
        <v>3</v>
      </c>
      <c r="B5060" t="s">
        <v>30</v>
      </c>
      <c r="C5060" t="s">
        <v>24</v>
      </c>
      <c r="D5060">
        <v>2034</v>
      </c>
      <c r="E5060">
        <v>9849.7138077670006</v>
      </c>
      <c r="F5060" t="s">
        <v>44</v>
      </c>
    </row>
    <row r="5061" spans="1:6" x14ac:dyDescent="0.35">
      <c r="A5061" t="s">
        <v>3</v>
      </c>
      <c r="B5061" t="s">
        <v>32</v>
      </c>
      <c r="C5061" t="s">
        <v>15</v>
      </c>
      <c r="D5061">
        <v>2034</v>
      </c>
      <c r="E5061">
        <v>319.04376100000002</v>
      </c>
      <c r="F5061" t="s">
        <v>44</v>
      </c>
    </row>
    <row r="5062" spans="1:6" x14ac:dyDescent="0.35">
      <c r="A5062" t="s">
        <v>3</v>
      </c>
      <c r="B5062" t="s">
        <v>32</v>
      </c>
      <c r="C5062" t="s">
        <v>17</v>
      </c>
      <c r="D5062">
        <v>2034</v>
      </c>
      <c r="E5062">
        <v>0</v>
      </c>
      <c r="F5062" t="s">
        <v>44</v>
      </c>
    </row>
    <row r="5063" spans="1:6" x14ac:dyDescent="0.35">
      <c r="A5063" t="s">
        <v>3</v>
      </c>
      <c r="B5063" t="s">
        <v>32</v>
      </c>
      <c r="C5063" t="s">
        <v>19</v>
      </c>
      <c r="D5063">
        <v>2034</v>
      </c>
      <c r="E5063">
        <v>12.2386836</v>
      </c>
      <c r="F5063" t="s">
        <v>44</v>
      </c>
    </row>
    <row r="5064" spans="1:6" x14ac:dyDescent="0.35">
      <c r="A5064" t="s">
        <v>3</v>
      </c>
      <c r="B5064" t="s">
        <v>32</v>
      </c>
      <c r="C5064" t="s">
        <v>20</v>
      </c>
      <c r="D5064">
        <v>2034</v>
      </c>
      <c r="E5064">
        <v>17.315890700000001</v>
      </c>
      <c r="F5064" t="s">
        <v>44</v>
      </c>
    </row>
    <row r="5065" spans="1:6" x14ac:dyDescent="0.35">
      <c r="A5065" t="s">
        <v>3</v>
      </c>
      <c r="B5065" t="s">
        <v>32</v>
      </c>
      <c r="C5065" t="s">
        <v>21</v>
      </c>
      <c r="D5065">
        <v>2034</v>
      </c>
      <c r="E5065">
        <v>0.52503134900000004</v>
      </c>
      <c r="F5065" t="s">
        <v>44</v>
      </c>
    </row>
    <row r="5066" spans="1:6" x14ac:dyDescent="0.35">
      <c r="A5066" t="s">
        <v>3</v>
      </c>
      <c r="B5066" t="s">
        <v>32</v>
      </c>
      <c r="C5066" t="s">
        <v>22</v>
      </c>
      <c r="D5066">
        <v>2034</v>
      </c>
      <c r="E5066">
        <v>2.684824849</v>
      </c>
      <c r="F5066" t="s">
        <v>44</v>
      </c>
    </row>
    <row r="5067" spans="1:6" x14ac:dyDescent="0.35">
      <c r="A5067" t="s">
        <v>3</v>
      </c>
      <c r="B5067" t="s">
        <v>32</v>
      </c>
      <c r="C5067" t="s">
        <v>24</v>
      </c>
      <c r="D5067">
        <v>2034</v>
      </c>
      <c r="E5067">
        <v>351.80819149799999</v>
      </c>
      <c r="F5067" t="s">
        <v>44</v>
      </c>
    </row>
    <row r="5068" spans="1:6" x14ac:dyDescent="0.35">
      <c r="A5068" t="s">
        <v>3</v>
      </c>
      <c r="B5068" t="s">
        <v>33</v>
      </c>
      <c r="C5068" t="s">
        <v>12</v>
      </c>
      <c r="D5068">
        <v>2034</v>
      </c>
      <c r="E5068">
        <v>0</v>
      </c>
      <c r="F5068" t="s">
        <v>44</v>
      </c>
    </row>
    <row r="5069" spans="1:6" x14ac:dyDescent="0.35">
      <c r="A5069" t="s">
        <v>3</v>
      </c>
      <c r="B5069" t="s">
        <v>33</v>
      </c>
      <c r="C5069" t="s">
        <v>19</v>
      </c>
      <c r="D5069">
        <v>2034</v>
      </c>
      <c r="E5069">
        <v>300.46969710000002</v>
      </c>
      <c r="F5069" t="s">
        <v>44</v>
      </c>
    </row>
    <row r="5070" spans="1:6" x14ac:dyDescent="0.35">
      <c r="A5070" t="s">
        <v>3</v>
      </c>
      <c r="B5070" t="s">
        <v>33</v>
      </c>
      <c r="C5070" t="s">
        <v>20</v>
      </c>
      <c r="D5070">
        <v>2034</v>
      </c>
      <c r="E5070">
        <v>16.272701250000001</v>
      </c>
      <c r="F5070" t="s">
        <v>44</v>
      </c>
    </row>
    <row r="5071" spans="1:6" x14ac:dyDescent="0.35">
      <c r="A5071" t="s">
        <v>3</v>
      </c>
      <c r="B5071" t="s">
        <v>33</v>
      </c>
      <c r="C5071" t="s">
        <v>21</v>
      </c>
      <c r="D5071">
        <v>2034</v>
      </c>
      <c r="E5071">
        <v>0.24774317800000001</v>
      </c>
      <c r="F5071" t="s">
        <v>44</v>
      </c>
    </row>
    <row r="5072" spans="1:6" x14ac:dyDescent="0.35">
      <c r="A5072" t="s">
        <v>3</v>
      </c>
      <c r="B5072" t="s">
        <v>33</v>
      </c>
      <c r="C5072" t="s">
        <v>22</v>
      </c>
      <c r="D5072">
        <v>2034</v>
      </c>
      <c r="E5072">
        <v>2.2026839539999998</v>
      </c>
      <c r="F5072" t="s">
        <v>44</v>
      </c>
    </row>
    <row r="5073" spans="1:6" x14ac:dyDescent="0.35">
      <c r="A5073" t="s">
        <v>3</v>
      </c>
      <c r="B5073" t="s">
        <v>33</v>
      </c>
      <c r="C5073" t="s">
        <v>24</v>
      </c>
      <c r="D5073">
        <v>2034</v>
      </c>
      <c r="E5073">
        <v>319.19282548199999</v>
      </c>
      <c r="F5073" t="s">
        <v>44</v>
      </c>
    </row>
    <row r="5074" spans="1:6" x14ac:dyDescent="0.35">
      <c r="A5074" t="s">
        <v>3</v>
      </c>
      <c r="B5074" t="s">
        <v>34</v>
      </c>
      <c r="C5074" t="s">
        <v>12</v>
      </c>
      <c r="D5074">
        <v>2034</v>
      </c>
      <c r="E5074">
        <v>1801.01903299999</v>
      </c>
      <c r="F5074" t="s">
        <v>44</v>
      </c>
    </row>
    <row r="5075" spans="1:6" x14ac:dyDescent="0.35">
      <c r="A5075" t="s">
        <v>3</v>
      </c>
      <c r="B5075" t="s">
        <v>34</v>
      </c>
      <c r="C5075" t="s">
        <v>15</v>
      </c>
      <c r="D5075">
        <v>2034</v>
      </c>
      <c r="E5075">
        <v>37656.627840000001</v>
      </c>
      <c r="F5075" t="s">
        <v>44</v>
      </c>
    </row>
    <row r="5076" spans="1:6" x14ac:dyDescent="0.35">
      <c r="A5076" t="s">
        <v>3</v>
      </c>
      <c r="B5076" t="s">
        <v>34</v>
      </c>
      <c r="C5076" t="s">
        <v>17</v>
      </c>
      <c r="D5076">
        <v>2034</v>
      </c>
      <c r="E5076">
        <v>14420.4604</v>
      </c>
      <c r="F5076" t="s">
        <v>44</v>
      </c>
    </row>
    <row r="5077" spans="1:6" x14ac:dyDescent="0.35">
      <c r="A5077" t="s">
        <v>3</v>
      </c>
      <c r="B5077" t="s">
        <v>34</v>
      </c>
      <c r="C5077" t="s">
        <v>19</v>
      </c>
      <c r="D5077">
        <v>2034</v>
      </c>
      <c r="E5077">
        <v>13.66206096</v>
      </c>
      <c r="F5077" t="s">
        <v>44</v>
      </c>
    </row>
    <row r="5078" spans="1:6" x14ac:dyDescent="0.35">
      <c r="A5078" t="s">
        <v>3</v>
      </c>
      <c r="B5078" t="s">
        <v>34</v>
      </c>
      <c r="C5078" t="s">
        <v>20</v>
      </c>
      <c r="D5078">
        <v>2034</v>
      </c>
      <c r="E5078">
        <v>32327.81969</v>
      </c>
      <c r="F5078" t="s">
        <v>44</v>
      </c>
    </row>
    <row r="5079" spans="1:6" x14ac:dyDescent="0.35">
      <c r="A5079" t="s">
        <v>3</v>
      </c>
      <c r="B5079" t="s">
        <v>34</v>
      </c>
      <c r="C5079" t="s">
        <v>21</v>
      </c>
      <c r="D5079">
        <v>2034</v>
      </c>
      <c r="E5079">
        <v>4034.4972849999999</v>
      </c>
      <c r="F5079" t="s">
        <v>44</v>
      </c>
    </row>
    <row r="5080" spans="1:6" x14ac:dyDescent="0.35">
      <c r="A5080" t="s">
        <v>3</v>
      </c>
      <c r="B5080" t="s">
        <v>34</v>
      </c>
      <c r="C5080" t="s">
        <v>22</v>
      </c>
      <c r="D5080">
        <v>2034</v>
      </c>
      <c r="E5080">
        <v>4676.7353880000001</v>
      </c>
      <c r="F5080" t="s">
        <v>44</v>
      </c>
    </row>
    <row r="5081" spans="1:6" x14ac:dyDescent="0.35">
      <c r="A5081" t="s">
        <v>3</v>
      </c>
      <c r="B5081" t="s">
        <v>34</v>
      </c>
      <c r="C5081" t="s">
        <v>28</v>
      </c>
      <c r="D5081">
        <v>2034</v>
      </c>
      <c r="E5081">
        <v>82742.306960000002</v>
      </c>
      <c r="F5081" t="s">
        <v>44</v>
      </c>
    </row>
    <row r="5082" spans="1:6" x14ac:dyDescent="0.35">
      <c r="A5082" t="s">
        <v>3</v>
      </c>
      <c r="B5082" t="s">
        <v>34</v>
      </c>
      <c r="C5082" t="s">
        <v>23</v>
      </c>
      <c r="D5082">
        <v>2034</v>
      </c>
      <c r="E5082">
        <v>1804.9522810000001</v>
      </c>
      <c r="F5082" t="s">
        <v>44</v>
      </c>
    </row>
    <row r="5083" spans="1:6" x14ac:dyDescent="0.35">
      <c r="A5083" t="s">
        <v>3</v>
      </c>
      <c r="B5083" t="s">
        <v>34</v>
      </c>
      <c r="C5083" t="s">
        <v>24</v>
      </c>
      <c r="D5083">
        <v>2034</v>
      </c>
      <c r="E5083">
        <v>179478.08093796001</v>
      </c>
      <c r="F5083" t="s">
        <v>44</v>
      </c>
    </row>
    <row r="5084" spans="1:6" x14ac:dyDescent="0.35">
      <c r="A5084" t="s">
        <v>3</v>
      </c>
      <c r="B5084" t="s">
        <v>35</v>
      </c>
      <c r="C5084" t="s">
        <v>12</v>
      </c>
      <c r="D5084">
        <v>2034</v>
      </c>
      <c r="E5084">
        <v>8.3904787089999999</v>
      </c>
      <c r="F5084" t="s">
        <v>44</v>
      </c>
    </row>
    <row r="5085" spans="1:6" x14ac:dyDescent="0.35">
      <c r="A5085" t="s">
        <v>3</v>
      </c>
      <c r="B5085" t="s">
        <v>35</v>
      </c>
      <c r="C5085" t="s">
        <v>19</v>
      </c>
      <c r="D5085">
        <v>2034</v>
      </c>
      <c r="E5085">
        <v>33.77858114</v>
      </c>
      <c r="F5085" t="s">
        <v>44</v>
      </c>
    </row>
    <row r="5086" spans="1:6" x14ac:dyDescent="0.35">
      <c r="A5086" t="s">
        <v>3</v>
      </c>
      <c r="B5086" t="s">
        <v>35</v>
      </c>
      <c r="C5086" t="s">
        <v>20</v>
      </c>
      <c r="D5086">
        <v>2034</v>
      </c>
      <c r="E5086">
        <v>1938.6711049999999</v>
      </c>
      <c r="F5086" t="s">
        <v>44</v>
      </c>
    </row>
    <row r="5087" spans="1:6" x14ac:dyDescent="0.35">
      <c r="A5087" t="s">
        <v>3</v>
      </c>
      <c r="B5087" t="s">
        <v>35</v>
      </c>
      <c r="C5087" t="s">
        <v>21</v>
      </c>
      <c r="D5087">
        <v>2034</v>
      </c>
      <c r="E5087">
        <v>2.7121496359999999</v>
      </c>
      <c r="F5087" t="s">
        <v>44</v>
      </c>
    </row>
    <row r="5088" spans="1:6" x14ac:dyDescent="0.35">
      <c r="A5088" t="s">
        <v>3</v>
      </c>
      <c r="B5088" t="s">
        <v>35</v>
      </c>
      <c r="C5088" t="s">
        <v>22</v>
      </c>
      <c r="D5088">
        <v>2034</v>
      </c>
      <c r="E5088">
        <v>0</v>
      </c>
      <c r="F5088" t="s">
        <v>44</v>
      </c>
    </row>
    <row r="5089" spans="1:6" x14ac:dyDescent="0.35">
      <c r="A5089" t="s">
        <v>3</v>
      </c>
      <c r="B5089" t="s">
        <v>35</v>
      </c>
      <c r="C5089" t="s">
        <v>24</v>
      </c>
      <c r="D5089">
        <v>2034</v>
      </c>
      <c r="E5089">
        <v>1983.5523144849999</v>
      </c>
      <c r="F5089" t="s">
        <v>44</v>
      </c>
    </row>
    <row r="5090" spans="1:6" x14ac:dyDescent="0.35">
      <c r="A5090" t="s">
        <v>3</v>
      </c>
      <c r="B5090" t="s">
        <v>36</v>
      </c>
      <c r="C5090" t="s">
        <v>12</v>
      </c>
      <c r="D5090">
        <v>2034</v>
      </c>
      <c r="E5090">
        <v>8651.7968929999897</v>
      </c>
      <c r="F5090" t="s">
        <v>44</v>
      </c>
    </row>
    <row r="5091" spans="1:6" x14ac:dyDescent="0.35">
      <c r="A5091" t="s">
        <v>3</v>
      </c>
      <c r="B5091" t="s">
        <v>36</v>
      </c>
      <c r="C5091" t="s">
        <v>15</v>
      </c>
      <c r="D5091">
        <v>2034</v>
      </c>
      <c r="E5091">
        <v>244953.6692</v>
      </c>
      <c r="F5091" t="s">
        <v>44</v>
      </c>
    </row>
    <row r="5092" spans="1:6" x14ac:dyDescent="0.35">
      <c r="A5092" t="s">
        <v>3</v>
      </c>
      <c r="B5092" t="s">
        <v>36</v>
      </c>
      <c r="C5092" t="s">
        <v>17</v>
      </c>
      <c r="D5092">
        <v>2034</v>
      </c>
      <c r="E5092">
        <v>0</v>
      </c>
      <c r="F5092" t="s">
        <v>44</v>
      </c>
    </row>
    <row r="5093" spans="1:6" x14ac:dyDescent="0.35">
      <c r="A5093" t="s">
        <v>3</v>
      </c>
      <c r="B5093" t="s">
        <v>36</v>
      </c>
      <c r="C5093" t="s">
        <v>19</v>
      </c>
      <c r="D5093">
        <v>2034</v>
      </c>
      <c r="E5093">
        <v>320.61599999999999</v>
      </c>
      <c r="F5093" t="s">
        <v>44</v>
      </c>
    </row>
    <row r="5094" spans="1:6" x14ac:dyDescent="0.35">
      <c r="A5094" t="s">
        <v>3</v>
      </c>
      <c r="B5094" t="s">
        <v>36</v>
      </c>
      <c r="C5094" t="s">
        <v>20</v>
      </c>
      <c r="D5094">
        <v>2034</v>
      </c>
      <c r="E5094">
        <v>27659.341100000001</v>
      </c>
      <c r="F5094" t="s">
        <v>44</v>
      </c>
    </row>
    <row r="5095" spans="1:6" x14ac:dyDescent="0.35">
      <c r="A5095" t="s">
        <v>3</v>
      </c>
      <c r="B5095" t="s">
        <v>36</v>
      </c>
      <c r="C5095" t="s">
        <v>21</v>
      </c>
      <c r="D5095">
        <v>2034</v>
      </c>
      <c r="E5095">
        <v>168.9948914</v>
      </c>
      <c r="F5095" t="s">
        <v>44</v>
      </c>
    </row>
    <row r="5096" spans="1:6" x14ac:dyDescent="0.35">
      <c r="A5096" t="s">
        <v>3</v>
      </c>
      <c r="B5096" t="s">
        <v>36</v>
      </c>
      <c r="C5096" t="s">
        <v>22</v>
      </c>
      <c r="D5096">
        <v>2034</v>
      </c>
      <c r="E5096">
        <v>0.397480685</v>
      </c>
      <c r="F5096" t="s">
        <v>44</v>
      </c>
    </row>
    <row r="5097" spans="1:6" x14ac:dyDescent="0.35">
      <c r="A5097" t="s">
        <v>3</v>
      </c>
      <c r="B5097" t="s">
        <v>36</v>
      </c>
      <c r="C5097" t="s">
        <v>24</v>
      </c>
      <c r="D5097">
        <v>2034</v>
      </c>
      <c r="E5097">
        <v>281754.81556508498</v>
      </c>
      <c r="F5097" t="s">
        <v>44</v>
      </c>
    </row>
    <row r="5098" spans="1:6" x14ac:dyDescent="0.35">
      <c r="A5098" t="s">
        <v>3</v>
      </c>
      <c r="B5098" t="s">
        <v>37</v>
      </c>
      <c r="C5098" t="s">
        <v>12</v>
      </c>
      <c r="D5098">
        <v>2034</v>
      </c>
      <c r="E5098">
        <v>284.2386181</v>
      </c>
      <c r="F5098" t="s">
        <v>44</v>
      </c>
    </row>
    <row r="5099" spans="1:6" x14ac:dyDescent="0.35">
      <c r="A5099" t="s">
        <v>3</v>
      </c>
      <c r="B5099" t="s">
        <v>37</v>
      </c>
      <c r="C5099" t="s">
        <v>14</v>
      </c>
      <c r="D5099">
        <v>2034</v>
      </c>
      <c r="E5099">
        <v>0</v>
      </c>
      <c r="F5099" t="s">
        <v>44</v>
      </c>
    </row>
    <row r="5100" spans="1:6" x14ac:dyDescent="0.35">
      <c r="A5100" t="s">
        <v>3</v>
      </c>
      <c r="B5100" t="s">
        <v>37</v>
      </c>
      <c r="C5100" t="s">
        <v>38</v>
      </c>
      <c r="D5100">
        <v>2034</v>
      </c>
      <c r="E5100">
        <v>654.80999999999995</v>
      </c>
      <c r="F5100" t="s">
        <v>44</v>
      </c>
    </row>
    <row r="5101" spans="1:6" x14ac:dyDescent="0.35">
      <c r="A5101" t="s">
        <v>3</v>
      </c>
      <c r="B5101" t="s">
        <v>37</v>
      </c>
      <c r="C5101" t="s">
        <v>15</v>
      </c>
      <c r="D5101">
        <v>2034</v>
      </c>
      <c r="E5101">
        <v>4217.0443670000004</v>
      </c>
      <c r="F5101" t="s">
        <v>44</v>
      </c>
    </row>
    <row r="5102" spans="1:6" x14ac:dyDescent="0.35">
      <c r="A5102" t="s">
        <v>3</v>
      </c>
      <c r="B5102" t="s">
        <v>37</v>
      </c>
      <c r="C5102" t="s">
        <v>17</v>
      </c>
      <c r="D5102">
        <v>2034</v>
      </c>
      <c r="E5102">
        <v>12015.885689999999</v>
      </c>
      <c r="F5102" t="s">
        <v>44</v>
      </c>
    </row>
    <row r="5103" spans="1:6" x14ac:dyDescent="0.35">
      <c r="A5103" t="s">
        <v>3</v>
      </c>
      <c r="B5103" t="s">
        <v>37</v>
      </c>
      <c r="C5103" t="s">
        <v>19</v>
      </c>
      <c r="D5103">
        <v>2034</v>
      </c>
      <c r="E5103">
        <v>0</v>
      </c>
      <c r="F5103" t="s">
        <v>44</v>
      </c>
    </row>
    <row r="5104" spans="1:6" x14ac:dyDescent="0.35">
      <c r="A5104" t="s">
        <v>3</v>
      </c>
      <c r="B5104" t="s">
        <v>37</v>
      </c>
      <c r="C5104" t="s">
        <v>20</v>
      </c>
      <c r="D5104">
        <v>2034</v>
      </c>
      <c r="E5104">
        <v>11785.847229999999</v>
      </c>
      <c r="F5104" t="s">
        <v>44</v>
      </c>
    </row>
    <row r="5105" spans="1:6" x14ac:dyDescent="0.35">
      <c r="A5105" t="s">
        <v>3</v>
      </c>
      <c r="B5105" t="s">
        <v>37</v>
      </c>
      <c r="C5105" t="s">
        <v>21</v>
      </c>
      <c r="D5105">
        <v>2034</v>
      </c>
      <c r="E5105">
        <v>130.51595889999999</v>
      </c>
      <c r="F5105" t="s">
        <v>44</v>
      </c>
    </row>
    <row r="5106" spans="1:6" x14ac:dyDescent="0.35">
      <c r="A5106" t="s">
        <v>3</v>
      </c>
      <c r="B5106" t="s">
        <v>37</v>
      </c>
      <c r="C5106" t="s">
        <v>22</v>
      </c>
      <c r="D5106">
        <v>2034</v>
      </c>
      <c r="E5106">
        <v>1317.6914489999999</v>
      </c>
      <c r="F5106" t="s">
        <v>44</v>
      </c>
    </row>
    <row r="5107" spans="1:6" x14ac:dyDescent="0.35">
      <c r="A5107" t="s">
        <v>3</v>
      </c>
      <c r="B5107" t="s">
        <v>37</v>
      </c>
      <c r="C5107" t="s">
        <v>24</v>
      </c>
      <c r="D5107">
        <v>2034</v>
      </c>
      <c r="E5107">
        <v>30406.033313</v>
      </c>
      <c r="F5107" t="s">
        <v>44</v>
      </c>
    </row>
    <row r="5108" spans="1:6" x14ac:dyDescent="0.35">
      <c r="A5108" t="s">
        <v>3</v>
      </c>
      <c r="B5108" t="s">
        <v>39</v>
      </c>
      <c r="C5108" t="s">
        <v>12</v>
      </c>
      <c r="D5108">
        <v>2034</v>
      </c>
      <c r="E5108">
        <v>112.7102209</v>
      </c>
      <c r="F5108" t="s">
        <v>44</v>
      </c>
    </row>
    <row r="5109" spans="1:6" x14ac:dyDescent="0.35">
      <c r="A5109" t="s">
        <v>3</v>
      </c>
      <c r="B5109" t="s">
        <v>39</v>
      </c>
      <c r="C5109" t="s">
        <v>15</v>
      </c>
      <c r="D5109">
        <v>2034</v>
      </c>
      <c r="E5109">
        <v>466.15831700000001</v>
      </c>
      <c r="F5109" t="s">
        <v>44</v>
      </c>
    </row>
    <row r="5110" spans="1:6" x14ac:dyDescent="0.35">
      <c r="A5110" t="s">
        <v>3</v>
      </c>
      <c r="B5110" t="s">
        <v>39</v>
      </c>
      <c r="C5110" t="s">
        <v>17</v>
      </c>
      <c r="D5110">
        <v>2034</v>
      </c>
      <c r="E5110">
        <v>161.43739790000001</v>
      </c>
      <c r="F5110" t="s">
        <v>44</v>
      </c>
    </row>
    <row r="5111" spans="1:6" x14ac:dyDescent="0.35">
      <c r="A5111" t="s">
        <v>3</v>
      </c>
      <c r="B5111" t="s">
        <v>39</v>
      </c>
      <c r="C5111" t="s">
        <v>19</v>
      </c>
      <c r="D5111">
        <v>2034</v>
      </c>
      <c r="E5111">
        <v>22.344939539999999</v>
      </c>
      <c r="F5111" t="s">
        <v>44</v>
      </c>
    </row>
    <row r="5112" spans="1:6" x14ac:dyDescent="0.35">
      <c r="A5112" t="s">
        <v>3</v>
      </c>
      <c r="B5112" t="s">
        <v>39</v>
      </c>
      <c r="C5112" t="s">
        <v>20</v>
      </c>
      <c r="D5112">
        <v>2034</v>
      </c>
      <c r="E5112">
        <v>14.57229873</v>
      </c>
      <c r="F5112" t="s">
        <v>44</v>
      </c>
    </row>
    <row r="5113" spans="1:6" x14ac:dyDescent="0.35">
      <c r="A5113" t="s">
        <v>3</v>
      </c>
      <c r="B5113" t="s">
        <v>39</v>
      </c>
      <c r="C5113" t="s">
        <v>21</v>
      </c>
      <c r="D5113">
        <v>2034</v>
      </c>
      <c r="E5113">
        <v>0.74889498399999999</v>
      </c>
      <c r="F5113" t="s">
        <v>44</v>
      </c>
    </row>
    <row r="5114" spans="1:6" x14ac:dyDescent="0.35">
      <c r="A5114" t="s">
        <v>3</v>
      </c>
      <c r="B5114" t="s">
        <v>39</v>
      </c>
      <c r="C5114" t="s">
        <v>22</v>
      </c>
      <c r="D5114">
        <v>2034</v>
      </c>
      <c r="E5114">
        <v>2.970316994</v>
      </c>
      <c r="F5114" t="s">
        <v>44</v>
      </c>
    </row>
    <row r="5115" spans="1:6" x14ac:dyDescent="0.35">
      <c r="A5115" t="s">
        <v>3</v>
      </c>
      <c r="B5115" t="s">
        <v>39</v>
      </c>
      <c r="C5115" t="s">
        <v>24</v>
      </c>
      <c r="D5115">
        <v>2034</v>
      </c>
      <c r="E5115">
        <v>780.942386048</v>
      </c>
      <c r="F5115" t="s">
        <v>44</v>
      </c>
    </row>
    <row r="5116" spans="1:6" x14ac:dyDescent="0.35">
      <c r="A5116" t="s">
        <v>5</v>
      </c>
      <c r="B5116" t="s">
        <v>11</v>
      </c>
      <c r="C5116" t="s">
        <v>12</v>
      </c>
      <c r="D5116">
        <v>2034</v>
      </c>
      <c r="E5116">
        <v>1637.0639206000001</v>
      </c>
      <c r="F5116" t="s">
        <v>44</v>
      </c>
    </row>
    <row r="5117" spans="1:6" x14ac:dyDescent="0.35">
      <c r="A5117" t="s">
        <v>5</v>
      </c>
      <c r="B5117" t="s">
        <v>11</v>
      </c>
      <c r="C5117" t="s">
        <v>13</v>
      </c>
      <c r="D5117">
        <v>2034</v>
      </c>
      <c r="E5117">
        <v>4590.24</v>
      </c>
      <c r="F5117" t="s">
        <v>44</v>
      </c>
    </row>
    <row r="5118" spans="1:6" x14ac:dyDescent="0.35">
      <c r="A5118" t="s">
        <v>5</v>
      </c>
      <c r="B5118" t="s">
        <v>11</v>
      </c>
      <c r="C5118" t="s">
        <v>14</v>
      </c>
      <c r="D5118">
        <v>2034</v>
      </c>
      <c r="E5118">
        <v>0</v>
      </c>
      <c r="F5118" t="s">
        <v>44</v>
      </c>
    </row>
    <row r="5119" spans="1:6" x14ac:dyDescent="0.35">
      <c r="A5119" t="s">
        <v>5</v>
      </c>
      <c r="B5119" t="s">
        <v>11</v>
      </c>
      <c r="C5119" t="s">
        <v>15</v>
      </c>
      <c r="D5119">
        <v>2034</v>
      </c>
      <c r="E5119">
        <v>1576.6536369999999</v>
      </c>
      <c r="F5119" t="s">
        <v>44</v>
      </c>
    </row>
    <row r="5120" spans="1:6" x14ac:dyDescent="0.35">
      <c r="A5120" t="s">
        <v>5</v>
      </c>
      <c r="B5120" t="s">
        <v>11</v>
      </c>
      <c r="C5120" t="s">
        <v>17</v>
      </c>
      <c r="D5120">
        <v>2034</v>
      </c>
      <c r="E5120">
        <v>22516.667689999998</v>
      </c>
      <c r="F5120" t="s">
        <v>44</v>
      </c>
    </row>
    <row r="5121" spans="1:6" x14ac:dyDescent="0.35">
      <c r="A5121" t="s">
        <v>5</v>
      </c>
      <c r="B5121" t="s">
        <v>11</v>
      </c>
      <c r="C5121" t="s">
        <v>18</v>
      </c>
      <c r="D5121">
        <v>2034</v>
      </c>
      <c r="E5121">
        <v>10732.260749999999</v>
      </c>
      <c r="F5121" t="s">
        <v>44</v>
      </c>
    </row>
    <row r="5122" spans="1:6" x14ac:dyDescent="0.35">
      <c r="A5122" t="s">
        <v>5</v>
      </c>
      <c r="B5122" t="s">
        <v>11</v>
      </c>
      <c r="C5122" t="s">
        <v>19</v>
      </c>
      <c r="D5122">
        <v>2034</v>
      </c>
      <c r="E5122">
        <v>0</v>
      </c>
      <c r="F5122" t="s">
        <v>44</v>
      </c>
    </row>
    <row r="5123" spans="1:6" x14ac:dyDescent="0.35">
      <c r="A5123" t="s">
        <v>5</v>
      </c>
      <c r="B5123" t="s">
        <v>11</v>
      </c>
      <c r="C5123" t="s">
        <v>20</v>
      </c>
      <c r="D5123">
        <v>2034</v>
      </c>
      <c r="E5123">
        <v>44521.778590000002</v>
      </c>
      <c r="F5123" t="s">
        <v>44</v>
      </c>
    </row>
    <row r="5124" spans="1:6" x14ac:dyDescent="0.35">
      <c r="A5124" t="s">
        <v>5</v>
      </c>
      <c r="B5124" t="s">
        <v>11</v>
      </c>
      <c r="C5124" t="s">
        <v>21</v>
      </c>
      <c r="D5124">
        <v>2034</v>
      </c>
      <c r="E5124">
        <v>1360.093719</v>
      </c>
      <c r="F5124" t="s">
        <v>44</v>
      </c>
    </row>
    <row r="5125" spans="1:6" x14ac:dyDescent="0.35">
      <c r="A5125" t="s">
        <v>5</v>
      </c>
      <c r="B5125" t="s">
        <v>11</v>
      </c>
      <c r="C5125" t="s">
        <v>22</v>
      </c>
      <c r="D5125">
        <v>2034</v>
      </c>
      <c r="E5125">
        <v>16873.001840000001</v>
      </c>
      <c r="F5125" t="s">
        <v>44</v>
      </c>
    </row>
    <row r="5126" spans="1:6" x14ac:dyDescent="0.35">
      <c r="A5126" t="s">
        <v>5</v>
      </c>
      <c r="B5126" t="s">
        <v>11</v>
      </c>
      <c r="C5126" t="s">
        <v>23</v>
      </c>
      <c r="D5126">
        <v>2034</v>
      </c>
      <c r="E5126">
        <v>0</v>
      </c>
      <c r="F5126" t="s">
        <v>44</v>
      </c>
    </row>
    <row r="5127" spans="1:6" x14ac:dyDescent="0.35">
      <c r="A5127" t="s">
        <v>5</v>
      </c>
      <c r="B5127" t="s">
        <v>11</v>
      </c>
      <c r="C5127" t="s">
        <v>24</v>
      </c>
      <c r="D5127">
        <v>2034</v>
      </c>
      <c r="E5127">
        <v>103807.76014660001</v>
      </c>
      <c r="F5127" t="s">
        <v>44</v>
      </c>
    </row>
    <row r="5128" spans="1:6" x14ac:dyDescent="0.35">
      <c r="A5128" t="s">
        <v>5</v>
      </c>
      <c r="B5128" t="s">
        <v>25</v>
      </c>
      <c r="C5128" t="s">
        <v>12</v>
      </c>
      <c r="D5128">
        <v>2034</v>
      </c>
      <c r="E5128">
        <v>4993.0203744</v>
      </c>
      <c r="F5128" t="s">
        <v>44</v>
      </c>
    </row>
    <row r="5129" spans="1:6" x14ac:dyDescent="0.35">
      <c r="A5129" t="s">
        <v>5</v>
      </c>
      <c r="B5129" t="s">
        <v>25</v>
      </c>
      <c r="C5129" t="s">
        <v>13</v>
      </c>
      <c r="D5129">
        <v>2034</v>
      </c>
      <c r="E5129">
        <v>525.6</v>
      </c>
      <c r="F5129" t="s">
        <v>44</v>
      </c>
    </row>
    <row r="5130" spans="1:6" x14ac:dyDescent="0.35">
      <c r="A5130" t="s">
        <v>5</v>
      </c>
      <c r="B5130" t="s">
        <v>25</v>
      </c>
      <c r="C5130" t="s">
        <v>15</v>
      </c>
      <c r="D5130">
        <v>2034</v>
      </c>
      <c r="E5130">
        <v>62731.75</v>
      </c>
      <c r="F5130" t="s">
        <v>44</v>
      </c>
    </row>
    <row r="5131" spans="1:6" x14ac:dyDescent="0.35">
      <c r="A5131" t="s">
        <v>5</v>
      </c>
      <c r="B5131" t="s">
        <v>25</v>
      </c>
      <c r="C5131" t="s">
        <v>17</v>
      </c>
      <c r="D5131">
        <v>2034</v>
      </c>
      <c r="E5131">
        <v>2277.4761440000002</v>
      </c>
      <c r="F5131" t="s">
        <v>44</v>
      </c>
    </row>
    <row r="5132" spans="1:6" x14ac:dyDescent="0.35">
      <c r="A5132" t="s">
        <v>5</v>
      </c>
      <c r="B5132" t="s">
        <v>25</v>
      </c>
      <c r="C5132" t="s">
        <v>18</v>
      </c>
      <c r="D5132">
        <v>2034</v>
      </c>
      <c r="E5132">
        <v>0</v>
      </c>
      <c r="F5132" t="s">
        <v>44</v>
      </c>
    </row>
    <row r="5133" spans="1:6" x14ac:dyDescent="0.35">
      <c r="A5133" t="s">
        <v>5</v>
      </c>
      <c r="B5133" t="s">
        <v>25</v>
      </c>
      <c r="C5133" t="s">
        <v>19</v>
      </c>
      <c r="D5133">
        <v>2034</v>
      </c>
      <c r="E5133">
        <v>0</v>
      </c>
      <c r="F5133" t="s">
        <v>44</v>
      </c>
    </row>
    <row r="5134" spans="1:6" x14ac:dyDescent="0.35">
      <c r="A5134" t="s">
        <v>5</v>
      </c>
      <c r="B5134" t="s">
        <v>25</v>
      </c>
      <c r="C5134" t="s">
        <v>20</v>
      </c>
      <c r="D5134">
        <v>2034</v>
      </c>
      <c r="E5134">
        <v>7248.3939330000003</v>
      </c>
      <c r="F5134" t="s">
        <v>44</v>
      </c>
    </row>
    <row r="5135" spans="1:6" x14ac:dyDescent="0.35">
      <c r="A5135" t="s">
        <v>5</v>
      </c>
      <c r="B5135" t="s">
        <v>25</v>
      </c>
      <c r="C5135" t="s">
        <v>21</v>
      </c>
      <c r="D5135">
        <v>2034</v>
      </c>
      <c r="E5135">
        <v>1078.906984</v>
      </c>
      <c r="F5135" t="s">
        <v>44</v>
      </c>
    </row>
    <row r="5136" spans="1:6" x14ac:dyDescent="0.35">
      <c r="A5136" t="s">
        <v>5</v>
      </c>
      <c r="B5136" t="s">
        <v>25</v>
      </c>
      <c r="C5136" t="s">
        <v>22</v>
      </c>
      <c r="D5136">
        <v>2034</v>
      </c>
      <c r="E5136">
        <v>4252.2768459999998</v>
      </c>
      <c r="F5136" t="s">
        <v>44</v>
      </c>
    </row>
    <row r="5137" spans="1:6" x14ac:dyDescent="0.35">
      <c r="A5137" t="s">
        <v>5</v>
      </c>
      <c r="B5137" t="s">
        <v>25</v>
      </c>
      <c r="C5137" t="s">
        <v>23</v>
      </c>
      <c r="D5137">
        <v>2034</v>
      </c>
      <c r="E5137">
        <v>5036.2546590000002</v>
      </c>
      <c r="F5137" t="s">
        <v>44</v>
      </c>
    </row>
    <row r="5138" spans="1:6" x14ac:dyDescent="0.35">
      <c r="A5138" t="s">
        <v>5</v>
      </c>
      <c r="B5138" t="s">
        <v>25</v>
      </c>
      <c r="C5138" t="s">
        <v>24</v>
      </c>
      <c r="D5138">
        <v>2034</v>
      </c>
      <c r="E5138">
        <v>88143.678940400001</v>
      </c>
      <c r="F5138" t="s">
        <v>44</v>
      </c>
    </row>
    <row r="5139" spans="1:6" x14ac:dyDescent="0.35">
      <c r="A5139" t="s">
        <v>5</v>
      </c>
      <c r="B5139" t="s">
        <v>26</v>
      </c>
      <c r="C5139" t="s">
        <v>12</v>
      </c>
      <c r="D5139">
        <v>2034</v>
      </c>
      <c r="E5139">
        <v>75.415444649999998</v>
      </c>
      <c r="F5139" t="s">
        <v>44</v>
      </c>
    </row>
    <row r="5140" spans="1:6" x14ac:dyDescent="0.35">
      <c r="A5140" t="s">
        <v>5</v>
      </c>
      <c r="B5140" t="s">
        <v>26</v>
      </c>
      <c r="C5140" t="s">
        <v>15</v>
      </c>
      <c r="D5140">
        <v>2034</v>
      </c>
      <c r="E5140">
        <v>43870.244700000003</v>
      </c>
      <c r="F5140" t="s">
        <v>44</v>
      </c>
    </row>
    <row r="5141" spans="1:6" x14ac:dyDescent="0.35">
      <c r="A5141" t="s">
        <v>5</v>
      </c>
      <c r="B5141" t="s">
        <v>26</v>
      </c>
      <c r="C5141" t="s">
        <v>17</v>
      </c>
      <c r="D5141">
        <v>2034</v>
      </c>
      <c r="E5141">
        <v>16.919502080000001</v>
      </c>
      <c r="F5141" t="s">
        <v>44</v>
      </c>
    </row>
    <row r="5142" spans="1:6" x14ac:dyDescent="0.35">
      <c r="A5142" t="s">
        <v>5</v>
      </c>
      <c r="B5142" t="s">
        <v>26</v>
      </c>
      <c r="C5142" t="s">
        <v>19</v>
      </c>
      <c r="D5142">
        <v>2034</v>
      </c>
      <c r="E5142">
        <v>1.2547759860000001</v>
      </c>
      <c r="F5142" t="s">
        <v>44</v>
      </c>
    </row>
    <row r="5143" spans="1:6" x14ac:dyDescent="0.35">
      <c r="A5143" t="s">
        <v>5</v>
      </c>
      <c r="B5143" t="s">
        <v>26</v>
      </c>
      <c r="C5143" t="s">
        <v>20</v>
      </c>
      <c r="D5143">
        <v>2034</v>
      </c>
      <c r="E5143">
        <v>1125.893435</v>
      </c>
      <c r="F5143" t="s">
        <v>44</v>
      </c>
    </row>
    <row r="5144" spans="1:6" x14ac:dyDescent="0.35">
      <c r="A5144" t="s">
        <v>5</v>
      </c>
      <c r="B5144" t="s">
        <v>26</v>
      </c>
      <c r="C5144" t="s">
        <v>21</v>
      </c>
      <c r="D5144">
        <v>2034</v>
      </c>
      <c r="E5144">
        <v>71.590962630000007</v>
      </c>
      <c r="F5144" t="s">
        <v>44</v>
      </c>
    </row>
    <row r="5145" spans="1:6" x14ac:dyDescent="0.35">
      <c r="A5145" t="s">
        <v>5</v>
      </c>
      <c r="B5145" t="s">
        <v>26</v>
      </c>
      <c r="C5145" t="s">
        <v>22</v>
      </c>
      <c r="D5145">
        <v>2034</v>
      </c>
      <c r="E5145">
        <v>81.120707949999996</v>
      </c>
      <c r="F5145" t="s">
        <v>44</v>
      </c>
    </row>
    <row r="5146" spans="1:6" x14ac:dyDescent="0.35">
      <c r="A5146" t="s">
        <v>5</v>
      </c>
      <c r="B5146" t="s">
        <v>26</v>
      </c>
      <c r="C5146" t="s">
        <v>23</v>
      </c>
      <c r="D5146">
        <v>2034</v>
      </c>
      <c r="E5146">
        <v>273.96263040000002</v>
      </c>
      <c r="F5146" t="s">
        <v>44</v>
      </c>
    </row>
    <row r="5147" spans="1:6" x14ac:dyDescent="0.35">
      <c r="A5147" t="s">
        <v>5</v>
      </c>
      <c r="B5147" t="s">
        <v>26</v>
      </c>
      <c r="C5147" t="s">
        <v>24</v>
      </c>
      <c r="D5147">
        <v>2034</v>
      </c>
      <c r="E5147">
        <v>45516.402158696001</v>
      </c>
      <c r="F5147" t="s">
        <v>44</v>
      </c>
    </row>
    <row r="5148" spans="1:6" x14ac:dyDescent="0.35">
      <c r="A5148" t="s">
        <v>5</v>
      </c>
      <c r="B5148" t="s">
        <v>27</v>
      </c>
      <c r="C5148" t="s">
        <v>12</v>
      </c>
      <c r="D5148">
        <v>2034</v>
      </c>
      <c r="E5148">
        <v>211.12699559999999</v>
      </c>
      <c r="F5148" t="s">
        <v>44</v>
      </c>
    </row>
    <row r="5149" spans="1:6" x14ac:dyDescent="0.35">
      <c r="A5149" t="s">
        <v>5</v>
      </c>
      <c r="B5149" t="s">
        <v>27</v>
      </c>
      <c r="C5149" t="s">
        <v>14</v>
      </c>
      <c r="D5149">
        <v>2034</v>
      </c>
      <c r="E5149">
        <v>0</v>
      </c>
      <c r="F5149" t="s">
        <v>44</v>
      </c>
    </row>
    <row r="5150" spans="1:6" x14ac:dyDescent="0.35">
      <c r="A5150" t="s">
        <v>5</v>
      </c>
      <c r="B5150" t="s">
        <v>27</v>
      </c>
      <c r="C5150" t="s">
        <v>15</v>
      </c>
      <c r="D5150">
        <v>2034</v>
      </c>
      <c r="E5150">
        <v>2394.1170630000001</v>
      </c>
      <c r="F5150" t="s">
        <v>44</v>
      </c>
    </row>
    <row r="5151" spans="1:6" x14ac:dyDescent="0.35">
      <c r="A5151" t="s">
        <v>5</v>
      </c>
      <c r="B5151" t="s">
        <v>27</v>
      </c>
      <c r="C5151" t="s">
        <v>17</v>
      </c>
      <c r="D5151">
        <v>2034</v>
      </c>
      <c r="E5151">
        <v>16.90498053</v>
      </c>
      <c r="F5151" t="s">
        <v>44</v>
      </c>
    </row>
    <row r="5152" spans="1:6" x14ac:dyDescent="0.35">
      <c r="A5152" t="s">
        <v>5</v>
      </c>
      <c r="B5152" t="s">
        <v>27</v>
      </c>
      <c r="C5152" t="s">
        <v>19</v>
      </c>
      <c r="D5152">
        <v>2034</v>
      </c>
      <c r="E5152">
        <v>5.747350655</v>
      </c>
      <c r="F5152" t="s">
        <v>44</v>
      </c>
    </row>
    <row r="5153" spans="1:6" x14ac:dyDescent="0.35">
      <c r="A5153" t="s">
        <v>5</v>
      </c>
      <c r="B5153" t="s">
        <v>27</v>
      </c>
      <c r="C5153" t="s">
        <v>20</v>
      </c>
      <c r="D5153">
        <v>2034</v>
      </c>
      <c r="E5153">
        <v>6369.5695649999998</v>
      </c>
      <c r="F5153" t="s">
        <v>44</v>
      </c>
    </row>
    <row r="5154" spans="1:6" x14ac:dyDescent="0.35">
      <c r="A5154" t="s">
        <v>5</v>
      </c>
      <c r="B5154" t="s">
        <v>27</v>
      </c>
      <c r="C5154" t="s">
        <v>21</v>
      </c>
      <c r="D5154">
        <v>2034</v>
      </c>
      <c r="E5154">
        <v>23.728519800000001</v>
      </c>
      <c r="F5154" t="s">
        <v>44</v>
      </c>
    </row>
    <row r="5155" spans="1:6" x14ac:dyDescent="0.35">
      <c r="A5155" t="s">
        <v>5</v>
      </c>
      <c r="B5155" t="s">
        <v>27</v>
      </c>
      <c r="C5155" t="s">
        <v>22</v>
      </c>
      <c r="D5155">
        <v>2034</v>
      </c>
      <c r="E5155">
        <v>168.7286488</v>
      </c>
      <c r="F5155" t="s">
        <v>44</v>
      </c>
    </row>
    <row r="5156" spans="1:6" x14ac:dyDescent="0.35">
      <c r="A5156" t="s">
        <v>5</v>
      </c>
      <c r="B5156" t="s">
        <v>27</v>
      </c>
      <c r="C5156" t="s">
        <v>28</v>
      </c>
      <c r="D5156">
        <v>2034</v>
      </c>
      <c r="E5156">
        <v>5087.3638440000004</v>
      </c>
      <c r="F5156" t="s">
        <v>44</v>
      </c>
    </row>
    <row r="5157" spans="1:6" x14ac:dyDescent="0.35">
      <c r="A5157" t="s">
        <v>5</v>
      </c>
      <c r="B5157" t="s">
        <v>27</v>
      </c>
      <c r="C5157" t="s">
        <v>23</v>
      </c>
      <c r="D5157">
        <v>2034</v>
      </c>
      <c r="E5157">
        <v>0</v>
      </c>
      <c r="F5157" t="s">
        <v>44</v>
      </c>
    </row>
    <row r="5158" spans="1:6" x14ac:dyDescent="0.35">
      <c r="A5158" t="s">
        <v>5</v>
      </c>
      <c r="B5158" t="s">
        <v>27</v>
      </c>
      <c r="C5158" t="s">
        <v>24</v>
      </c>
      <c r="D5158">
        <v>2034</v>
      </c>
      <c r="E5158">
        <v>14277.286967385</v>
      </c>
      <c r="F5158" t="s">
        <v>44</v>
      </c>
    </row>
    <row r="5159" spans="1:6" x14ac:dyDescent="0.35">
      <c r="A5159" t="s">
        <v>5</v>
      </c>
      <c r="B5159" t="s">
        <v>29</v>
      </c>
      <c r="C5159" t="s">
        <v>15</v>
      </c>
      <c r="D5159">
        <v>2034</v>
      </c>
      <c r="E5159">
        <v>45690.204949999999</v>
      </c>
      <c r="F5159" t="s">
        <v>44</v>
      </c>
    </row>
    <row r="5160" spans="1:6" x14ac:dyDescent="0.35">
      <c r="A5160" t="s">
        <v>5</v>
      </c>
      <c r="B5160" t="s">
        <v>29</v>
      </c>
      <c r="C5160" t="s">
        <v>17</v>
      </c>
      <c r="D5160">
        <v>2034</v>
      </c>
      <c r="E5160">
        <v>0</v>
      </c>
      <c r="F5160" t="s">
        <v>44</v>
      </c>
    </row>
    <row r="5161" spans="1:6" x14ac:dyDescent="0.35">
      <c r="A5161" t="s">
        <v>5</v>
      </c>
      <c r="B5161" t="s">
        <v>29</v>
      </c>
      <c r="C5161" t="s">
        <v>19</v>
      </c>
      <c r="D5161">
        <v>2034</v>
      </c>
      <c r="E5161">
        <v>0</v>
      </c>
      <c r="F5161" t="s">
        <v>44</v>
      </c>
    </row>
    <row r="5162" spans="1:6" x14ac:dyDescent="0.35">
      <c r="A5162" t="s">
        <v>5</v>
      </c>
      <c r="B5162" t="s">
        <v>29</v>
      </c>
      <c r="C5162" t="s">
        <v>20</v>
      </c>
      <c r="D5162">
        <v>2034</v>
      </c>
      <c r="E5162">
        <v>194.4986979</v>
      </c>
      <c r="F5162" t="s">
        <v>44</v>
      </c>
    </row>
    <row r="5163" spans="1:6" x14ac:dyDescent="0.35">
      <c r="A5163" t="s">
        <v>5</v>
      </c>
      <c r="B5163" t="s">
        <v>29</v>
      </c>
      <c r="C5163" t="s">
        <v>21</v>
      </c>
      <c r="D5163">
        <v>2034</v>
      </c>
      <c r="E5163">
        <v>13.79377856</v>
      </c>
      <c r="F5163" t="s">
        <v>44</v>
      </c>
    </row>
    <row r="5164" spans="1:6" x14ac:dyDescent="0.35">
      <c r="A5164" t="s">
        <v>5</v>
      </c>
      <c r="B5164" t="s">
        <v>29</v>
      </c>
      <c r="C5164" t="s">
        <v>22</v>
      </c>
      <c r="D5164">
        <v>2034</v>
      </c>
      <c r="E5164">
        <v>1.9396746999999999E-2</v>
      </c>
      <c r="F5164" t="s">
        <v>44</v>
      </c>
    </row>
    <row r="5165" spans="1:6" x14ac:dyDescent="0.35">
      <c r="A5165" t="s">
        <v>5</v>
      </c>
      <c r="B5165" t="s">
        <v>29</v>
      </c>
      <c r="C5165" t="s">
        <v>24</v>
      </c>
      <c r="D5165">
        <v>2034</v>
      </c>
      <c r="E5165">
        <v>45898.516823206999</v>
      </c>
      <c r="F5165" t="s">
        <v>44</v>
      </c>
    </row>
    <row r="5166" spans="1:6" x14ac:dyDescent="0.35">
      <c r="A5166" t="s">
        <v>5</v>
      </c>
      <c r="B5166" t="s">
        <v>30</v>
      </c>
      <c r="C5166" t="s">
        <v>12</v>
      </c>
      <c r="D5166">
        <v>2034</v>
      </c>
      <c r="E5166">
        <v>95.943116410000002</v>
      </c>
      <c r="F5166" t="s">
        <v>44</v>
      </c>
    </row>
    <row r="5167" spans="1:6" x14ac:dyDescent="0.35">
      <c r="A5167" t="s">
        <v>5</v>
      </c>
      <c r="B5167" t="s">
        <v>30</v>
      </c>
      <c r="C5167" t="s">
        <v>14</v>
      </c>
      <c r="D5167">
        <v>2034</v>
      </c>
      <c r="E5167">
        <v>0</v>
      </c>
      <c r="F5167" t="s">
        <v>44</v>
      </c>
    </row>
    <row r="5168" spans="1:6" x14ac:dyDescent="0.35">
      <c r="A5168" t="s">
        <v>5</v>
      </c>
      <c r="B5168" t="s">
        <v>30</v>
      </c>
      <c r="C5168" t="s">
        <v>15</v>
      </c>
      <c r="D5168">
        <v>2034</v>
      </c>
      <c r="E5168">
        <v>286.38714470000002</v>
      </c>
      <c r="F5168" t="s">
        <v>44</v>
      </c>
    </row>
    <row r="5169" spans="1:6" x14ac:dyDescent="0.35">
      <c r="A5169" t="s">
        <v>5</v>
      </c>
      <c r="B5169" t="s">
        <v>30</v>
      </c>
      <c r="C5169" t="s">
        <v>17</v>
      </c>
      <c r="D5169">
        <v>2034</v>
      </c>
      <c r="E5169">
        <v>39.522352169999998</v>
      </c>
      <c r="F5169" t="s">
        <v>44</v>
      </c>
    </row>
    <row r="5170" spans="1:6" x14ac:dyDescent="0.35">
      <c r="A5170" t="s">
        <v>5</v>
      </c>
      <c r="B5170" t="s">
        <v>30</v>
      </c>
      <c r="C5170" t="s">
        <v>31</v>
      </c>
      <c r="D5170">
        <v>2034</v>
      </c>
      <c r="E5170">
        <v>17973.220700000002</v>
      </c>
      <c r="F5170" t="s">
        <v>44</v>
      </c>
    </row>
    <row r="5171" spans="1:6" x14ac:dyDescent="0.35">
      <c r="A5171" t="s">
        <v>5</v>
      </c>
      <c r="B5171" t="s">
        <v>30</v>
      </c>
      <c r="C5171" t="s">
        <v>19</v>
      </c>
      <c r="D5171">
        <v>2034</v>
      </c>
      <c r="E5171">
        <v>0</v>
      </c>
      <c r="F5171" t="s">
        <v>44</v>
      </c>
    </row>
    <row r="5172" spans="1:6" x14ac:dyDescent="0.35">
      <c r="A5172" t="s">
        <v>5</v>
      </c>
      <c r="B5172" t="s">
        <v>30</v>
      </c>
      <c r="C5172" t="s">
        <v>20</v>
      </c>
      <c r="D5172">
        <v>2034</v>
      </c>
      <c r="E5172">
        <v>1904.7643189999999</v>
      </c>
      <c r="F5172" t="s">
        <v>44</v>
      </c>
    </row>
    <row r="5173" spans="1:6" x14ac:dyDescent="0.35">
      <c r="A5173" t="s">
        <v>5</v>
      </c>
      <c r="B5173" t="s">
        <v>30</v>
      </c>
      <c r="C5173" t="s">
        <v>21</v>
      </c>
      <c r="D5173">
        <v>2034</v>
      </c>
      <c r="E5173">
        <v>15.90920633</v>
      </c>
      <c r="F5173" t="s">
        <v>44</v>
      </c>
    </row>
    <row r="5174" spans="1:6" x14ac:dyDescent="0.35">
      <c r="A5174" t="s">
        <v>5</v>
      </c>
      <c r="B5174" t="s">
        <v>30</v>
      </c>
      <c r="C5174" t="s">
        <v>22</v>
      </c>
      <c r="D5174">
        <v>2034</v>
      </c>
      <c r="E5174">
        <v>65.734844269999996</v>
      </c>
      <c r="F5174" t="s">
        <v>44</v>
      </c>
    </row>
    <row r="5175" spans="1:6" x14ac:dyDescent="0.35">
      <c r="A5175" t="s">
        <v>5</v>
      </c>
      <c r="B5175" t="s">
        <v>30</v>
      </c>
      <c r="C5175" t="s">
        <v>24</v>
      </c>
      <c r="D5175">
        <v>2034</v>
      </c>
      <c r="E5175">
        <v>20381.481682879999</v>
      </c>
      <c r="F5175" t="s">
        <v>44</v>
      </c>
    </row>
    <row r="5176" spans="1:6" x14ac:dyDescent="0.35">
      <c r="A5176" t="s">
        <v>5</v>
      </c>
      <c r="B5176" t="s">
        <v>32</v>
      </c>
      <c r="C5176" t="s">
        <v>15</v>
      </c>
      <c r="D5176">
        <v>2034</v>
      </c>
      <c r="E5176">
        <v>430.82276180000002</v>
      </c>
      <c r="F5176" t="s">
        <v>44</v>
      </c>
    </row>
    <row r="5177" spans="1:6" x14ac:dyDescent="0.35">
      <c r="A5177" t="s">
        <v>5</v>
      </c>
      <c r="B5177" t="s">
        <v>32</v>
      </c>
      <c r="C5177" t="s">
        <v>17</v>
      </c>
      <c r="D5177">
        <v>2034</v>
      </c>
      <c r="E5177">
        <v>0.68948454000000003</v>
      </c>
      <c r="F5177" t="s">
        <v>44</v>
      </c>
    </row>
    <row r="5178" spans="1:6" x14ac:dyDescent="0.35">
      <c r="A5178" t="s">
        <v>5</v>
      </c>
      <c r="B5178" t="s">
        <v>32</v>
      </c>
      <c r="C5178" t="s">
        <v>19</v>
      </c>
      <c r="D5178">
        <v>2034</v>
      </c>
      <c r="E5178">
        <v>6.5052636000000001</v>
      </c>
      <c r="F5178" t="s">
        <v>44</v>
      </c>
    </row>
    <row r="5179" spans="1:6" x14ac:dyDescent="0.35">
      <c r="A5179" t="s">
        <v>5</v>
      </c>
      <c r="B5179" t="s">
        <v>32</v>
      </c>
      <c r="C5179" t="s">
        <v>20</v>
      </c>
      <c r="D5179">
        <v>2034</v>
      </c>
      <c r="E5179">
        <v>24.022125599999999</v>
      </c>
      <c r="F5179" t="s">
        <v>44</v>
      </c>
    </row>
    <row r="5180" spans="1:6" x14ac:dyDescent="0.35">
      <c r="A5180" t="s">
        <v>5</v>
      </c>
      <c r="B5180" t="s">
        <v>32</v>
      </c>
      <c r="C5180" t="s">
        <v>21</v>
      </c>
      <c r="D5180">
        <v>2034</v>
      </c>
      <c r="E5180">
        <v>0.98215296100000005</v>
      </c>
      <c r="F5180" t="s">
        <v>44</v>
      </c>
    </row>
    <row r="5181" spans="1:6" x14ac:dyDescent="0.35">
      <c r="A5181" t="s">
        <v>5</v>
      </c>
      <c r="B5181" t="s">
        <v>32</v>
      </c>
      <c r="C5181" t="s">
        <v>22</v>
      </c>
      <c r="D5181">
        <v>2034</v>
      </c>
      <c r="E5181">
        <v>2.7129824249999999</v>
      </c>
      <c r="F5181" t="s">
        <v>44</v>
      </c>
    </row>
    <row r="5182" spans="1:6" x14ac:dyDescent="0.35">
      <c r="A5182" t="s">
        <v>5</v>
      </c>
      <c r="B5182" t="s">
        <v>32</v>
      </c>
      <c r="C5182" t="s">
        <v>24</v>
      </c>
      <c r="D5182">
        <v>2034</v>
      </c>
      <c r="E5182">
        <v>465.73477092600001</v>
      </c>
      <c r="F5182" t="s">
        <v>44</v>
      </c>
    </row>
    <row r="5183" spans="1:6" x14ac:dyDescent="0.35">
      <c r="A5183" t="s">
        <v>5</v>
      </c>
      <c r="B5183" t="s">
        <v>33</v>
      </c>
      <c r="C5183" t="s">
        <v>19</v>
      </c>
      <c r="D5183">
        <v>2034</v>
      </c>
      <c r="E5183">
        <v>328.15651539999999</v>
      </c>
      <c r="F5183" t="s">
        <v>44</v>
      </c>
    </row>
    <row r="5184" spans="1:6" x14ac:dyDescent="0.35">
      <c r="A5184" t="s">
        <v>5</v>
      </c>
      <c r="B5184" t="s">
        <v>33</v>
      </c>
      <c r="C5184" t="s">
        <v>20</v>
      </c>
      <c r="D5184">
        <v>2034</v>
      </c>
      <c r="E5184">
        <v>16.272701250000001</v>
      </c>
      <c r="F5184" t="s">
        <v>44</v>
      </c>
    </row>
    <row r="5185" spans="1:6" x14ac:dyDescent="0.35">
      <c r="A5185" t="s">
        <v>5</v>
      </c>
      <c r="B5185" t="s">
        <v>33</v>
      </c>
      <c r="C5185" t="s">
        <v>21</v>
      </c>
      <c r="D5185">
        <v>2034</v>
      </c>
      <c r="E5185">
        <v>0.56735753300000002</v>
      </c>
      <c r="F5185" t="s">
        <v>44</v>
      </c>
    </row>
    <row r="5186" spans="1:6" x14ac:dyDescent="0.35">
      <c r="A5186" t="s">
        <v>5</v>
      </c>
      <c r="B5186" t="s">
        <v>33</v>
      </c>
      <c r="C5186" t="s">
        <v>22</v>
      </c>
      <c r="D5186">
        <v>2034</v>
      </c>
      <c r="E5186">
        <v>2.2026839539999998</v>
      </c>
      <c r="F5186" t="s">
        <v>44</v>
      </c>
    </row>
    <row r="5187" spans="1:6" x14ac:dyDescent="0.35">
      <c r="A5187" t="s">
        <v>5</v>
      </c>
      <c r="B5187" t="s">
        <v>33</v>
      </c>
      <c r="C5187" t="s">
        <v>24</v>
      </c>
      <c r="D5187">
        <v>2034</v>
      </c>
      <c r="E5187">
        <v>347.19925813700002</v>
      </c>
      <c r="F5187" t="s">
        <v>44</v>
      </c>
    </row>
    <row r="5188" spans="1:6" x14ac:dyDescent="0.35">
      <c r="A5188" t="s">
        <v>5</v>
      </c>
      <c r="B5188" t="s">
        <v>34</v>
      </c>
      <c r="C5188" t="s">
        <v>12</v>
      </c>
      <c r="D5188">
        <v>2034</v>
      </c>
      <c r="E5188">
        <v>2008.6579426000001</v>
      </c>
      <c r="F5188" t="s">
        <v>44</v>
      </c>
    </row>
    <row r="5189" spans="1:6" x14ac:dyDescent="0.35">
      <c r="A5189" t="s">
        <v>5</v>
      </c>
      <c r="B5189" t="s">
        <v>34</v>
      </c>
      <c r="C5189" t="s">
        <v>13</v>
      </c>
      <c r="D5189">
        <v>2034</v>
      </c>
      <c r="E5189">
        <v>525.6</v>
      </c>
      <c r="F5189" t="s">
        <v>44</v>
      </c>
    </row>
    <row r="5190" spans="1:6" x14ac:dyDescent="0.35">
      <c r="A5190" t="s">
        <v>5</v>
      </c>
      <c r="B5190" t="s">
        <v>34</v>
      </c>
      <c r="C5190" t="s">
        <v>15</v>
      </c>
      <c r="D5190">
        <v>2034</v>
      </c>
      <c r="E5190">
        <v>40793.525390000003</v>
      </c>
      <c r="F5190" t="s">
        <v>44</v>
      </c>
    </row>
    <row r="5191" spans="1:6" x14ac:dyDescent="0.35">
      <c r="A5191" t="s">
        <v>5</v>
      </c>
      <c r="B5191" t="s">
        <v>34</v>
      </c>
      <c r="C5191" t="s">
        <v>17</v>
      </c>
      <c r="D5191">
        <v>2034</v>
      </c>
      <c r="E5191">
        <v>7640.8316800000002</v>
      </c>
      <c r="F5191" t="s">
        <v>44</v>
      </c>
    </row>
    <row r="5192" spans="1:6" x14ac:dyDescent="0.35">
      <c r="A5192" t="s">
        <v>5</v>
      </c>
      <c r="B5192" t="s">
        <v>34</v>
      </c>
      <c r="C5192" t="s">
        <v>18</v>
      </c>
      <c r="D5192">
        <v>2034</v>
      </c>
      <c r="E5192">
        <v>3800.334116</v>
      </c>
      <c r="F5192" t="s">
        <v>44</v>
      </c>
    </row>
    <row r="5193" spans="1:6" x14ac:dyDescent="0.35">
      <c r="A5193" t="s">
        <v>5</v>
      </c>
      <c r="B5193" t="s">
        <v>34</v>
      </c>
      <c r="C5193" t="s">
        <v>19</v>
      </c>
      <c r="D5193">
        <v>2034</v>
      </c>
      <c r="E5193">
        <v>13.66206096</v>
      </c>
      <c r="F5193" t="s">
        <v>44</v>
      </c>
    </row>
    <row r="5194" spans="1:6" x14ac:dyDescent="0.35">
      <c r="A5194" t="s">
        <v>5</v>
      </c>
      <c r="B5194" t="s">
        <v>34</v>
      </c>
      <c r="C5194" t="s">
        <v>20</v>
      </c>
      <c r="D5194">
        <v>2034</v>
      </c>
      <c r="E5194">
        <v>58478.823170000003</v>
      </c>
      <c r="F5194" t="s">
        <v>44</v>
      </c>
    </row>
    <row r="5195" spans="1:6" x14ac:dyDescent="0.35">
      <c r="A5195" t="s">
        <v>5</v>
      </c>
      <c r="B5195" t="s">
        <v>34</v>
      </c>
      <c r="C5195" t="s">
        <v>21</v>
      </c>
      <c r="D5195">
        <v>2034</v>
      </c>
      <c r="E5195">
        <v>4336.3559759999998</v>
      </c>
      <c r="F5195" t="s">
        <v>44</v>
      </c>
    </row>
    <row r="5196" spans="1:6" x14ac:dyDescent="0.35">
      <c r="A5196" t="s">
        <v>5</v>
      </c>
      <c r="B5196" t="s">
        <v>34</v>
      </c>
      <c r="C5196" t="s">
        <v>22</v>
      </c>
      <c r="D5196">
        <v>2034</v>
      </c>
      <c r="E5196">
        <v>6410.342052</v>
      </c>
      <c r="F5196" t="s">
        <v>44</v>
      </c>
    </row>
    <row r="5197" spans="1:6" x14ac:dyDescent="0.35">
      <c r="A5197" t="s">
        <v>5</v>
      </c>
      <c r="B5197" t="s">
        <v>34</v>
      </c>
      <c r="C5197" t="s">
        <v>28</v>
      </c>
      <c r="D5197">
        <v>2034</v>
      </c>
      <c r="E5197">
        <v>85359.80042</v>
      </c>
      <c r="F5197" t="s">
        <v>44</v>
      </c>
    </row>
    <row r="5198" spans="1:6" x14ac:dyDescent="0.35">
      <c r="A5198" t="s">
        <v>5</v>
      </c>
      <c r="B5198" t="s">
        <v>34</v>
      </c>
      <c r="C5198" t="s">
        <v>23</v>
      </c>
      <c r="D5198">
        <v>2034</v>
      </c>
      <c r="E5198">
        <v>25575.0147</v>
      </c>
      <c r="F5198" t="s">
        <v>44</v>
      </c>
    </row>
    <row r="5199" spans="1:6" x14ac:dyDescent="0.35">
      <c r="A5199" t="s">
        <v>5</v>
      </c>
      <c r="B5199" t="s">
        <v>34</v>
      </c>
      <c r="C5199" t="s">
        <v>24</v>
      </c>
      <c r="D5199">
        <v>2034</v>
      </c>
      <c r="E5199">
        <v>234942.94750755999</v>
      </c>
      <c r="F5199" t="s">
        <v>44</v>
      </c>
    </row>
    <row r="5200" spans="1:6" x14ac:dyDescent="0.35">
      <c r="A5200" t="s">
        <v>5</v>
      </c>
      <c r="B5200" t="s">
        <v>35</v>
      </c>
      <c r="C5200" t="s">
        <v>12</v>
      </c>
      <c r="D5200">
        <v>2034</v>
      </c>
      <c r="E5200">
        <v>9.1099345199999995</v>
      </c>
      <c r="F5200" t="s">
        <v>44</v>
      </c>
    </row>
    <row r="5201" spans="1:6" x14ac:dyDescent="0.35">
      <c r="A5201" t="s">
        <v>5</v>
      </c>
      <c r="B5201" t="s">
        <v>35</v>
      </c>
      <c r="C5201" t="s">
        <v>19</v>
      </c>
      <c r="D5201">
        <v>2034</v>
      </c>
      <c r="E5201">
        <v>133.9844823</v>
      </c>
      <c r="F5201" t="s">
        <v>44</v>
      </c>
    </row>
    <row r="5202" spans="1:6" x14ac:dyDescent="0.35">
      <c r="A5202" t="s">
        <v>5</v>
      </c>
      <c r="B5202" t="s">
        <v>35</v>
      </c>
      <c r="C5202" t="s">
        <v>20</v>
      </c>
      <c r="D5202">
        <v>2034</v>
      </c>
      <c r="E5202">
        <v>1338.875356</v>
      </c>
      <c r="F5202" t="s">
        <v>44</v>
      </c>
    </row>
    <row r="5203" spans="1:6" x14ac:dyDescent="0.35">
      <c r="A5203" t="s">
        <v>5</v>
      </c>
      <c r="B5203" t="s">
        <v>35</v>
      </c>
      <c r="C5203" t="s">
        <v>21</v>
      </c>
      <c r="D5203">
        <v>2034</v>
      </c>
      <c r="E5203">
        <v>5.1034614239999998</v>
      </c>
      <c r="F5203" t="s">
        <v>44</v>
      </c>
    </row>
    <row r="5204" spans="1:6" x14ac:dyDescent="0.35">
      <c r="A5204" t="s">
        <v>5</v>
      </c>
      <c r="B5204" t="s">
        <v>35</v>
      </c>
      <c r="C5204" t="s">
        <v>22</v>
      </c>
      <c r="D5204">
        <v>2034</v>
      </c>
      <c r="E5204">
        <v>90.925185889999995</v>
      </c>
      <c r="F5204" t="s">
        <v>44</v>
      </c>
    </row>
    <row r="5205" spans="1:6" x14ac:dyDescent="0.35">
      <c r="A5205" t="s">
        <v>5</v>
      </c>
      <c r="B5205" t="s">
        <v>35</v>
      </c>
      <c r="C5205" t="s">
        <v>23</v>
      </c>
      <c r="D5205">
        <v>2034</v>
      </c>
      <c r="E5205">
        <v>0</v>
      </c>
      <c r="F5205" t="s">
        <v>44</v>
      </c>
    </row>
    <row r="5206" spans="1:6" x14ac:dyDescent="0.35">
      <c r="A5206" t="s">
        <v>5</v>
      </c>
      <c r="B5206" t="s">
        <v>35</v>
      </c>
      <c r="C5206" t="s">
        <v>24</v>
      </c>
      <c r="D5206">
        <v>2034</v>
      </c>
      <c r="E5206">
        <v>1577.9984201340001</v>
      </c>
      <c r="F5206" t="s">
        <v>44</v>
      </c>
    </row>
    <row r="5207" spans="1:6" x14ac:dyDescent="0.35">
      <c r="A5207" t="s">
        <v>5</v>
      </c>
      <c r="B5207" t="s">
        <v>36</v>
      </c>
      <c r="C5207" t="s">
        <v>12</v>
      </c>
      <c r="D5207">
        <v>2034</v>
      </c>
      <c r="E5207">
        <v>1690.433904</v>
      </c>
      <c r="F5207" t="s">
        <v>44</v>
      </c>
    </row>
    <row r="5208" spans="1:6" x14ac:dyDescent="0.35">
      <c r="A5208" t="s">
        <v>5</v>
      </c>
      <c r="B5208" t="s">
        <v>36</v>
      </c>
      <c r="C5208" t="s">
        <v>15</v>
      </c>
      <c r="D5208">
        <v>2034</v>
      </c>
      <c r="E5208">
        <v>255057.02059999999</v>
      </c>
      <c r="F5208" t="s">
        <v>44</v>
      </c>
    </row>
    <row r="5209" spans="1:6" x14ac:dyDescent="0.35">
      <c r="A5209" t="s">
        <v>5</v>
      </c>
      <c r="B5209" t="s">
        <v>36</v>
      </c>
      <c r="C5209" t="s">
        <v>17</v>
      </c>
      <c r="D5209">
        <v>2034</v>
      </c>
      <c r="E5209">
        <v>129.7604829</v>
      </c>
      <c r="F5209" t="s">
        <v>44</v>
      </c>
    </row>
    <row r="5210" spans="1:6" x14ac:dyDescent="0.35">
      <c r="A5210" t="s">
        <v>5</v>
      </c>
      <c r="B5210" t="s">
        <v>36</v>
      </c>
      <c r="C5210" t="s">
        <v>19</v>
      </c>
      <c r="D5210">
        <v>2034</v>
      </c>
      <c r="E5210">
        <v>322.8974</v>
      </c>
      <c r="F5210" t="s">
        <v>44</v>
      </c>
    </row>
    <row r="5211" spans="1:6" x14ac:dyDescent="0.35">
      <c r="A5211" t="s">
        <v>5</v>
      </c>
      <c r="B5211" t="s">
        <v>36</v>
      </c>
      <c r="C5211" t="s">
        <v>20</v>
      </c>
      <c r="D5211">
        <v>2034</v>
      </c>
      <c r="E5211">
        <v>15482.64552</v>
      </c>
      <c r="F5211" t="s">
        <v>44</v>
      </c>
    </row>
    <row r="5212" spans="1:6" x14ac:dyDescent="0.35">
      <c r="A5212" t="s">
        <v>5</v>
      </c>
      <c r="B5212" t="s">
        <v>36</v>
      </c>
      <c r="C5212" t="s">
        <v>21</v>
      </c>
      <c r="D5212">
        <v>2034</v>
      </c>
      <c r="E5212">
        <v>320.50755270000002</v>
      </c>
      <c r="F5212" t="s">
        <v>44</v>
      </c>
    </row>
    <row r="5213" spans="1:6" x14ac:dyDescent="0.35">
      <c r="A5213" t="s">
        <v>5</v>
      </c>
      <c r="B5213" t="s">
        <v>36</v>
      </c>
      <c r="C5213" t="s">
        <v>22</v>
      </c>
      <c r="D5213">
        <v>2034</v>
      </c>
      <c r="E5213">
        <v>208.5328691</v>
      </c>
      <c r="F5213" t="s">
        <v>44</v>
      </c>
    </row>
    <row r="5214" spans="1:6" x14ac:dyDescent="0.35">
      <c r="A5214" t="s">
        <v>5</v>
      </c>
      <c r="B5214" t="s">
        <v>36</v>
      </c>
      <c r="C5214" t="s">
        <v>23</v>
      </c>
      <c r="D5214">
        <v>2034</v>
      </c>
      <c r="E5214">
        <v>0</v>
      </c>
      <c r="F5214" t="s">
        <v>44</v>
      </c>
    </row>
    <row r="5215" spans="1:6" x14ac:dyDescent="0.35">
      <c r="A5215" t="s">
        <v>5</v>
      </c>
      <c r="B5215" t="s">
        <v>36</v>
      </c>
      <c r="C5215" t="s">
        <v>24</v>
      </c>
      <c r="D5215">
        <v>2034</v>
      </c>
      <c r="E5215">
        <v>273211.79832870001</v>
      </c>
      <c r="F5215" t="s">
        <v>44</v>
      </c>
    </row>
    <row r="5216" spans="1:6" x14ac:dyDescent="0.35">
      <c r="A5216" t="s">
        <v>5</v>
      </c>
      <c r="B5216" t="s">
        <v>37</v>
      </c>
      <c r="C5216" t="s">
        <v>12</v>
      </c>
      <c r="D5216">
        <v>2034</v>
      </c>
      <c r="E5216">
        <v>145.59888549999999</v>
      </c>
      <c r="F5216" t="s">
        <v>44</v>
      </c>
    </row>
    <row r="5217" spans="1:6" x14ac:dyDescent="0.35">
      <c r="A5217" t="s">
        <v>5</v>
      </c>
      <c r="B5217" t="s">
        <v>37</v>
      </c>
      <c r="C5217" t="s">
        <v>13</v>
      </c>
      <c r="D5217">
        <v>2034</v>
      </c>
      <c r="E5217">
        <v>3504</v>
      </c>
      <c r="F5217" t="s">
        <v>44</v>
      </c>
    </row>
    <row r="5218" spans="1:6" x14ac:dyDescent="0.35">
      <c r="A5218" t="s">
        <v>5</v>
      </c>
      <c r="B5218" t="s">
        <v>37</v>
      </c>
      <c r="C5218" t="s">
        <v>14</v>
      </c>
      <c r="D5218">
        <v>2034</v>
      </c>
      <c r="E5218">
        <v>0</v>
      </c>
      <c r="F5218" t="s">
        <v>44</v>
      </c>
    </row>
    <row r="5219" spans="1:6" x14ac:dyDescent="0.35">
      <c r="A5219" t="s">
        <v>5</v>
      </c>
      <c r="B5219" t="s">
        <v>37</v>
      </c>
      <c r="C5219" t="s">
        <v>38</v>
      </c>
      <c r="D5219">
        <v>2034</v>
      </c>
      <c r="E5219">
        <v>654.80999999999995</v>
      </c>
      <c r="F5219" t="s">
        <v>44</v>
      </c>
    </row>
    <row r="5220" spans="1:6" x14ac:dyDescent="0.35">
      <c r="A5220" t="s">
        <v>5</v>
      </c>
      <c r="B5220" t="s">
        <v>37</v>
      </c>
      <c r="C5220" t="s">
        <v>15</v>
      </c>
      <c r="D5220">
        <v>2034</v>
      </c>
      <c r="E5220">
        <v>3903.4038770000002</v>
      </c>
      <c r="F5220" t="s">
        <v>44</v>
      </c>
    </row>
    <row r="5221" spans="1:6" x14ac:dyDescent="0.35">
      <c r="A5221" t="s">
        <v>5</v>
      </c>
      <c r="B5221" t="s">
        <v>37</v>
      </c>
      <c r="C5221" t="s">
        <v>17</v>
      </c>
      <c r="D5221">
        <v>2034</v>
      </c>
      <c r="E5221">
        <v>1600.5613169999999</v>
      </c>
      <c r="F5221" t="s">
        <v>44</v>
      </c>
    </row>
    <row r="5222" spans="1:6" x14ac:dyDescent="0.35">
      <c r="A5222" t="s">
        <v>5</v>
      </c>
      <c r="B5222" t="s">
        <v>37</v>
      </c>
      <c r="C5222" t="s">
        <v>18</v>
      </c>
      <c r="D5222">
        <v>2034</v>
      </c>
      <c r="E5222">
        <v>5906.0632919999998</v>
      </c>
      <c r="F5222" t="s">
        <v>44</v>
      </c>
    </row>
    <row r="5223" spans="1:6" x14ac:dyDescent="0.35">
      <c r="A5223" t="s">
        <v>5</v>
      </c>
      <c r="B5223" t="s">
        <v>37</v>
      </c>
      <c r="C5223" t="s">
        <v>19</v>
      </c>
      <c r="D5223">
        <v>2034</v>
      </c>
      <c r="E5223">
        <v>0</v>
      </c>
      <c r="F5223" t="s">
        <v>44</v>
      </c>
    </row>
    <row r="5224" spans="1:6" x14ac:dyDescent="0.35">
      <c r="A5224" t="s">
        <v>5</v>
      </c>
      <c r="B5224" t="s">
        <v>37</v>
      </c>
      <c r="C5224" t="s">
        <v>20</v>
      </c>
      <c r="D5224">
        <v>2034</v>
      </c>
      <c r="E5224">
        <v>12392.423489999999</v>
      </c>
      <c r="F5224" t="s">
        <v>44</v>
      </c>
    </row>
    <row r="5225" spans="1:6" x14ac:dyDescent="0.35">
      <c r="A5225" t="s">
        <v>5</v>
      </c>
      <c r="B5225" t="s">
        <v>37</v>
      </c>
      <c r="C5225" t="s">
        <v>21</v>
      </c>
      <c r="D5225">
        <v>2034</v>
      </c>
      <c r="E5225">
        <v>217.5265981</v>
      </c>
      <c r="F5225" t="s">
        <v>44</v>
      </c>
    </row>
    <row r="5226" spans="1:6" x14ac:dyDescent="0.35">
      <c r="A5226" t="s">
        <v>5</v>
      </c>
      <c r="B5226" t="s">
        <v>37</v>
      </c>
      <c r="C5226" t="s">
        <v>22</v>
      </c>
      <c r="D5226">
        <v>2034</v>
      </c>
      <c r="E5226">
        <v>1169.9263149999999</v>
      </c>
      <c r="F5226" t="s">
        <v>44</v>
      </c>
    </row>
    <row r="5227" spans="1:6" x14ac:dyDescent="0.35">
      <c r="A5227" t="s">
        <v>5</v>
      </c>
      <c r="B5227" t="s">
        <v>37</v>
      </c>
      <c r="C5227" t="s">
        <v>23</v>
      </c>
      <c r="D5227">
        <v>2034</v>
      </c>
      <c r="E5227">
        <v>4454.7542739999999</v>
      </c>
      <c r="F5227" t="s">
        <v>44</v>
      </c>
    </row>
    <row r="5228" spans="1:6" x14ac:dyDescent="0.35">
      <c r="A5228" t="s">
        <v>5</v>
      </c>
      <c r="B5228" t="s">
        <v>37</v>
      </c>
      <c r="C5228" t="s">
        <v>24</v>
      </c>
      <c r="D5228">
        <v>2034</v>
      </c>
      <c r="E5228">
        <v>33949.068048599998</v>
      </c>
      <c r="F5228" t="s">
        <v>44</v>
      </c>
    </row>
    <row r="5229" spans="1:6" x14ac:dyDescent="0.35">
      <c r="A5229" t="s">
        <v>5</v>
      </c>
      <c r="B5229" t="s">
        <v>39</v>
      </c>
      <c r="C5229" t="s">
        <v>12</v>
      </c>
      <c r="D5229">
        <v>2034</v>
      </c>
      <c r="E5229">
        <v>58.135968922000004</v>
      </c>
      <c r="F5229" t="s">
        <v>44</v>
      </c>
    </row>
    <row r="5230" spans="1:6" x14ac:dyDescent="0.35">
      <c r="A5230" t="s">
        <v>5</v>
      </c>
      <c r="B5230" t="s">
        <v>39</v>
      </c>
      <c r="C5230" t="s">
        <v>15</v>
      </c>
      <c r="D5230">
        <v>2034</v>
      </c>
      <c r="E5230">
        <v>466.15831700000001</v>
      </c>
      <c r="F5230" t="s">
        <v>44</v>
      </c>
    </row>
    <row r="5231" spans="1:6" x14ac:dyDescent="0.35">
      <c r="A5231" t="s">
        <v>5</v>
      </c>
      <c r="B5231" t="s">
        <v>39</v>
      </c>
      <c r="C5231" t="s">
        <v>17</v>
      </c>
      <c r="D5231">
        <v>2034</v>
      </c>
      <c r="E5231">
        <v>170.9214465</v>
      </c>
      <c r="F5231" t="s">
        <v>44</v>
      </c>
    </row>
    <row r="5232" spans="1:6" x14ac:dyDescent="0.35">
      <c r="A5232" t="s">
        <v>5</v>
      </c>
      <c r="B5232" t="s">
        <v>39</v>
      </c>
      <c r="C5232" t="s">
        <v>19</v>
      </c>
      <c r="D5232">
        <v>2034</v>
      </c>
      <c r="E5232">
        <v>155.62116</v>
      </c>
      <c r="F5232" t="s">
        <v>44</v>
      </c>
    </row>
    <row r="5233" spans="1:6" x14ac:dyDescent="0.35">
      <c r="A5233" t="s">
        <v>5</v>
      </c>
      <c r="B5233" t="s">
        <v>39</v>
      </c>
      <c r="C5233" t="s">
        <v>20</v>
      </c>
      <c r="D5233">
        <v>2034</v>
      </c>
      <c r="E5233">
        <v>14.57229873</v>
      </c>
      <c r="F5233" t="s">
        <v>44</v>
      </c>
    </row>
    <row r="5234" spans="1:6" x14ac:dyDescent="0.35">
      <c r="A5234" t="s">
        <v>5</v>
      </c>
      <c r="B5234" t="s">
        <v>39</v>
      </c>
      <c r="C5234" t="s">
        <v>21</v>
      </c>
      <c r="D5234">
        <v>2034</v>
      </c>
      <c r="E5234">
        <v>1.3398038050000001</v>
      </c>
      <c r="F5234" t="s">
        <v>44</v>
      </c>
    </row>
    <row r="5235" spans="1:6" x14ac:dyDescent="0.35">
      <c r="A5235" t="s">
        <v>5</v>
      </c>
      <c r="B5235" t="s">
        <v>39</v>
      </c>
      <c r="C5235" t="s">
        <v>22</v>
      </c>
      <c r="D5235">
        <v>2034</v>
      </c>
      <c r="E5235">
        <v>2.970316994</v>
      </c>
      <c r="F5235" t="s">
        <v>44</v>
      </c>
    </row>
    <row r="5236" spans="1:6" x14ac:dyDescent="0.35">
      <c r="A5236" t="s">
        <v>5</v>
      </c>
      <c r="B5236" t="s">
        <v>39</v>
      </c>
      <c r="C5236" t="s">
        <v>24</v>
      </c>
      <c r="D5236">
        <v>2034</v>
      </c>
      <c r="E5236">
        <v>869.71931195100001</v>
      </c>
      <c r="F5236" t="s">
        <v>44</v>
      </c>
    </row>
    <row r="5237" spans="1:6" x14ac:dyDescent="0.35">
      <c r="A5237" t="s">
        <v>1</v>
      </c>
      <c r="B5237" t="s">
        <v>11</v>
      </c>
      <c r="C5237" t="s">
        <v>12</v>
      </c>
      <c r="D5237">
        <v>2035</v>
      </c>
      <c r="E5237">
        <v>1038.2630002000001</v>
      </c>
      <c r="F5237" t="s">
        <v>44</v>
      </c>
    </row>
    <row r="5238" spans="1:6" x14ac:dyDescent="0.35">
      <c r="A5238" t="s">
        <v>1</v>
      </c>
      <c r="B5238" t="s">
        <v>11</v>
      </c>
      <c r="C5238" t="s">
        <v>13</v>
      </c>
      <c r="D5238">
        <v>2035</v>
      </c>
      <c r="E5238">
        <v>5737.8</v>
      </c>
      <c r="F5238" t="s">
        <v>44</v>
      </c>
    </row>
    <row r="5239" spans="1:6" x14ac:dyDescent="0.35">
      <c r="A5239" t="s">
        <v>1</v>
      </c>
      <c r="B5239" t="s">
        <v>11</v>
      </c>
      <c r="C5239" t="s">
        <v>14</v>
      </c>
      <c r="D5239">
        <v>2035</v>
      </c>
      <c r="E5239">
        <v>0</v>
      </c>
      <c r="F5239" t="s">
        <v>44</v>
      </c>
    </row>
    <row r="5240" spans="1:6" x14ac:dyDescent="0.35">
      <c r="A5240" t="s">
        <v>1</v>
      </c>
      <c r="B5240" t="s">
        <v>11</v>
      </c>
      <c r="C5240" t="s">
        <v>15</v>
      </c>
      <c r="D5240">
        <v>2035</v>
      </c>
      <c r="E5240">
        <v>1350.533484</v>
      </c>
      <c r="F5240" t="s">
        <v>44</v>
      </c>
    </row>
    <row r="5241" spans="1:6" x14ac:dyDescent="0.35">
      <c r="A5241" t="s">
        <v>1</v>
      </c>
      <c r="B5241" t="s">
        <v>11</v>
      </c>
      <c r="C5241" t="s">
        <v>16</v>
      </c>
      <c r="D5241">
        <v>2035</v>
      </c>
      <c r="E5241">
        <v>0</v>
      </c>
      <c r="F5241" t="s">
        <v>44</v>
      </c>
    </row>
    <row r="5242" spans="1:6" x14ac:dyDescent="0.35">
      <c r="A5242" t="s">
        <v>1</v>
      </c>
      <c r="B5242" t="s">
        <v>11</v>
      </c>
      <c r="C5242" t="s">
        <v>17</v>
      </c>
      <c r="D5242">
        <v>2035</v>
      </c>
      <c r="E5242">
        <v>5282.1314689999999</v>
      </c>
      <c r="F5242" t="s">
        <v>44</v>
      </c>
    </row>
    <row r="5243" spans="1:6" x14ac:dyDescent="0.35">
      <c r="A5243" t="s">
        <v>1</v>
      </c>
      <c r="B5243" t="s">
        <v>11</v>
      </c>
      <c r="C5243" t="s">
        <v>18</v>
      </c>
      <c r="D5243">
        <v>2035</v>
      </c>
      <c r="E5243">
        <v>21233.14457</v>
      </c>
      <c r="F5243" t="s">
        <v>44</v>
      </c>
    </row>
    <row r="5244" spans="1:6" x14ac:dyDescent="0.35">
      <c r="A5244" t="s">
        <v>1</v>
      </c>
      <c r="B5244" t="s">
        <v>11</v>
      </c>
      <c r="C5244" t="s">
        <v>19</v>
      </c>
      <c r="D5244">
        <v>2035</v>
      </c>
      <c r="E5244">
        <v>0</v>
      </c>
      <c r="F5244" t="s">
        <v>44</v>
      </c>
    </row>
    <row r="5245" spans="1:6" x14ac:dyDescent="0.35">
      <c r="A5245" t="s">
        <v>1</v>
      </c>
      <c r="B5245" t="s">
        <v>11</v>
      </c>
      <c r="C5245" t="s">
        <v>20</v>
      </c>
      <c r="D5245">
        <v>2035</v>
      </c>
      <c r="E5245">
        <v>65154.716970000001</v>
      </c>
      <c r="F5245" t="s">
        <v>44</v>
      </c>
    </row>
    <row r="5246" spans="1:6" x14ac:dyDescent="0.35">
      <c r="A5246" t="s">
        <v>1</v>
      </c>
      <c r="B5246" t="s">
        <v>11</v>
      </c>
      <c r="C5246" t="s">
        <v>21</v>
      </c>
      <c r="D5246">
        <v>2035</v>
      </c>
      <c r="E5246">
        <v>1511.2152430000001</v>
      </c>
      <c r="F5246" t="s">
        <v>44</v>
      </c>
    </row>
    <row r="5247" spans="1:6" x14ac:dyDescent="0.35">
      <c r="A5247" t="s">
        <v>1</v>
      </c>
      <c r="B5247" t="s">
        <v>11</v>
      </c>
      <c r="C5247" t="s">
        <v>22</v>
      </c>
      <c r="D5247">
        <v>2035</v>
      </c>
      <c r="E5247">
        <v>23983.176479999998</v>
      </c>
      <c r="F5247" t="s">
        <v>44</v>
      </c>
    </row>
    <row r="5248" spans="1:6" x14ac:dyDescent="0.35">
      <c r="A5248" t="s">
        <v>1</v>
      </c>
      <c r="B5248" t="s">
        <v>11</v>
      </c>
      <c r="C5248" t="s">
        <v>23</v>
      </c>
      <c r="D5248">
        <v>2035</v>
      </c>
      <c r="E5248">
        <v>3201.4270299999998</v>
      </c>
      <c r="F5248" t="s">
        <v>44</v>
      </c>
    </row>
    <row r="5249" spans="1:6" x14ac:dyDescent="0.35">
      <c r="A5249" t="s">
        <v>1</v>
      </c>
      <c r="B5249" t="s">
        <v>11</v>
      </c>
      <c r="C5249" t="s">
        <v>24</v>
      </c>
      <c r="D5249">
        <v>2035</v>
      </c>
      <c r="E5249">
        <v>128492.40824619999</v>
      </c>
      <c r="F5249" t="s">
        <v>44</v>
      </c>
    </row>
    <row r="5250" spans="1:6" x14ac:dyDescent="0.35">
      <c r="A5250" t="s">
        <v>1</v>
      </c>
      <c r="B5250" t="s">
        <v>25</v>
      </c>
      <c r="C5250" t="s">
        <v>12</v>
      </c>
      <c r="D5250">
        <v>2035</v>
      </c>
      <c r="E5250">
        <v>2951.790313</v>
      </c>
      <c r="F5250" t="s">
        <v>44</v>
      </c>
    </row>
    <row r="5251" spans="1:6" x14ac:dyDescent="0.35">
      <c r="A5251" t="s">
        <v>1</v>
      </c>
      <c r="B5251" t="s">
        <v>25</v>
      </c>
      <c r="C5251" t="s">
        <v>13</v>
      </c>
      <c r="D5251">
        <v>2035</v>
      </c>
      <c r="E5251">
        <v>657</v>
      </c>
      <c r="F5251" t="s">
        <v>44</v>
      </c>
    </row>
    <row r="5252" spans="1:6" x14ac:dyDescent="0.35">
      <c r="A5252" t="s">
        <v>1</v>
      </c>
      <c r="B5252" t="s">
        <v>25</v>
      </c>
      <c r="C5252" t="s">
        <v>15</v>
      </c>
      <c r="D5252">
        <v>2035</v>
      </c>
      <c r="E5252">
        <v>61582.586329999998</v>
      </c>
      <c r="F5252" t="s">
        <v>44</v>
      </c>
    </row>
    <row r="5253" spans="1:6" x14ac:dyDescent="0.35">
      <c r="A5253" t="s">
        <v>1</v>
      </c>
      <c r="B5253" t="s">
        <v>25</v>
      </c>
      <c r="C5253" t="s">
        <v>17</v>
      </c>
      <c r="D5253">
        <v>2035</v>
      </c>
      <c r="E5253">
        <v>520.58485800000005</v>
      </c>
      <c r="F5253" t="s">
        <v>44</v>
      </c>
    </row>
    <row r="5254" spans="1:6" x14ac:dyDescent="0.35">
      <c r="A5254" t="s">
        <v>1</v>
      </c>
      <c r="B5254" t="s">
        <v>25</v>
      </c>
      <c r="C5254" t="s">
        <v>18</v>
      </c>
      <c r="D5254">
        <v>2035</v>
      </c>
      <c r="E5254">
        <v>0</v>
      </c>
      <c r="F5254" t="s">
        <v>44</v>
      </c>
    </row>
    <row r="5255" spans="1:6" x14ac:dyDescent="0.35">
      <c r="A5255" t="s">
        <v>1</v>
      </c>
      <c r="B5255" t="s">
        <v>25</v>
      </c>
      <c r="C5255" t="s">
        <v>19</v>
      </c>
      <c r="D5255">
        <v>2035</v>
      </c>
      <c r="E5255">
        <v>0</v>
      </c>
      <c r="F5255" t="s">
        <v>44</v>
      </c>
    </row>
    <row r="5256" spans="1:6" x14ac:dyDescent="0.35">
      <c r="A5256" t="s">
        <v>1</v>
      </c>
      <c r="B5256" t="s">
        <v>25</v>
      </c>
      <c r="C5256" t="s">
        <v>20</v>
      </c>
      <c r="D5256">
        <v>2035</v>
      </c>
      <c r="E5256">
        <v>9246.429451</v>
      </c>
      <c r="F5256" t="s">
        <v>44</v>
      </c>
    </row>
    <row r="5257" spans="1:6" x14ac:dyDescent="0.35">
      <c r="A5257" t="s">
        <v>1</v>
      </c>
      <c r="B5257" t="s">
        <v>25</v>
      </c>
      <c r="C5257" t="s">
        <v>21</v>
      </c>
      <c r="D5257">
        <v>2035</v>
      </c>
      <c r="E5257">
        <v>1163.7521919999999</v>
      </c>
      <c r="F5257" t="s">
        <v>44</v>
      </c>
    </row>
    <row r="5258" spans="1:6" x14ac:dyDescent="0.35">
      <c r="A5258" t="s">
        <v>1</v>
      </c>
      <c r="B5258" t="s">
        <v>25</v>
      </c>
      <c r="C5258" t="s">
        <v>22</v>
      </c>
      <c r="D5258">
        <v>2035</v>
      </c>
      <c r="E5258">
        <v>4613.4386279999999</v>
      </c>
      <c r="F5258" t="s">
        <v>44</v>
      </c>
    </row>
    <row r="5259" spans="1:6" x14ac:dyDescent="0.35">
      <c r="A5259" t="s">
        <v>1</v>
      </c>
      <c r="B5259" t="s">
        <v>25</v>
      </c>
      <c r="C5259" t="s">
        <v>23</v>
      </c>
      <c r="D5259">
        <v>2035</v>
      </c>
      <c r="E5259">
        <v>15259.867319999999</v>
      </c>
      <c r="F5259" t="s">
        <v>44</v>
      </c>
    </row>
    <row r="5260" spans="1:6" x14ac:dyDescent="0.35">
      <c r="A5260" t="s">
        <v>1</v>
      </c>
      <c r="B5260" t="s">
        <v>25</v>
      </c>
      <c r="C5260" t="s">
        <v>24</v>
      </c>
      <c r="D5260">
        <v>2035</v>
      </c>
      <c r="E5260">
        <v>95995.449091999995</v>
      </c>
      <c r="F5260" t="s">
        <v>44</v>
      </c>
    </row>
    <row r="5261" spans="1:6" x14ac:dyDescent="0.35">
      <c r="A5261" t="s">
        <v>1</v>
      </c>
      <c r="B5261" t="s">
        <v>26</v>
      </c>
      <c r="C5261" t="s">
        <v>12</v>
      </c>
      <c r="D5261">
        <v>2035</v>
      </c>
      <c r="E5261">
        <v>63.887999999999998</v>
      </c>
      <c r="F5261" t="s">
        <v>44</v>
      </c>
    </row>
    <row r="5262" spans="1:6" x14ac:dyDescent="0.35">
      <c r="A5262" t="s">
        <v>1</v>
      </c>
      <c r="B5262" t="s">
        <v>26</v>
      </c>
      <c r="C5262" t="s">
        <v>15</v>
      </c>
      <c r="D5262">
        <v>2035</v>
      </c>
      <c r="E5262">
        <v>48702.55025</v>
      </c>
      <c r="F5262" t="s">
        <v>44</v>
      </c>
    </row>
    <row r="5263" spans="1:6" x14ac:dyDescent="0.35">
      <c r="A5263" t="s">
        <v>1</v>
      </c>
      <c r="B5263" t="s">
        <v>26</v>
      </c>
      <c r="C5263" t="s">
        <v>17</v>
      </c>
      <c r="D5263">
        <v>2035</v>
      </c>
      <c r="E5263">
        <v>0</v>
      </c>
      <c r="F5263" t="s">
        <v>44</v>
      </c>
    </row>
    <row r="5264" spans="1:6" x14ac:dyDescent="0.35">
      <c r="A5264" t="s">
        <v>1</v>
      </c>
      <c r="B5264" t="s">
        <v>26</v>
      </c>
      <c r="C5264" t="s">
        <v>19</v>
      </c>
      <c r="D5264">
        <v>2035</v>
      </c>
      <c r="E5264">
        <v>0</v>
      </c>
      <c r="F5264" t="s">
        <v>44</v>
      </c>
    </row>
    <row r="5265" spans="1:6" x14ac:dyDescent="0.35">
      <c r="A5265" t="s">
        <v>1</v>
      </c>
      <c r="B5265" t="s">
        <v>26</v>
      </c>
      <c r="C5265" t="s">
        <v>20</v>
      </c>
      <c r="D5265">
        <v>2035</v>
      </c>
      <c r="E5265">
        <v>1317.442628</v>
      </c>
      <c r="F5265" t="s">
        <v>44</v>
      </c>
    </row>
    <row r="5266" spans="1:6" x14ac:dyDescent="0.35">
      <c r="A5266" t="s">
        <v>1</v>
      </c>
      <c r="B5266" t="s">
        <v>26</v>
      </c>
      <c r="C5266" t="s">
        <v>21</v>
      </c>
      <c r="D5266">
        <v>2035</v>
      </c>
      <c r="E5266">
        <v>74.573919410000002</v>
      </c>
      <c r="F5266" t="s">
        <v>44</v>
      </c>
    </row>
    <row r="5267" spans="1:6" x14ac:dyDescent="0.35">
      <c r="A5267" t="s">
        <v>1</v>
      </c>
      <c r="B5267" t="s">
        <v>26</v>
      </c>
      <c r="C5267" t="s">
        <v>22</v>
      </c>
      <c r="D5267">
        <v>2035</v>
      </c>
      <c r="E5267">
        <v>9.8927691170000003</v>
      </c>
      <c r="F5267" t="s">
        <v>44</v>
      </c>
    </row>
    <row r="5268" spans="1:6" x14ac:dyDescent="0.35">
      <c r="A5268" t="s">
        <v>1</v>
      </c>
      <c r="B5268" t="s">
        <v>26</v>
      </c>
      <c r="C5268" t="s">
        <v>23</v>
      </c>
      <c r="D5268">
        <v>2035</v>
      </c>
      <c r="E5268">
        <v>2168.541952</v>
      </c>
      <c r="F5268" t="s">
        <v>44</v>
      </c>
    </row>
    <row r="5269" spans="1:6" x14ac:dyDescent="0.35">
      <c r="A5269" t="s">
        <v>1</v>
      </c>
      <c r="B5269" t="s">
        <v>26</v>
      </c>
      <c r="C5269" t="s">
        <v>24</v>
      </c>
      <c r="D5269">
        <v>2035</v>
      </c>
      <c r="E5269">
        <v>52336.889518527001</v>
      </c>
      <c r="F5269" t="s">
        <v>44</v>
      </c>
    </row>
    <row r="5270" spans="1:6" x14ac:dyDescent="0.35">
      <c r="A5270" t="s">
        <v>1</v>
      </c>
      <c r="B5270" t="s">
        <v>27</v>
      </c>
      <c r="C5270" t="s">
        <v>12</v>
      </c>
      <c r="D5270">
        <v>2035</v>
      </c>
      <c r="E5270">
        <v>123.6109895</v>
      </c>
      <c r="F5270" t="s">
        <v>44</v>
      </c>
    </row>
    <row r="5271" spans="1:6" x14ac:dyDescent="0.35">
      <c r="A5271" t="s">
        <v>1</v>
      </c>
      <c r="B5271" t="s">
        <v>27</v>
      </c>
      <c r="C5271" t="s">
        <v>14</v>
      </c>
      <c r="D5271">
        <v>2035</v>
      </c>
      <c r="E5271">
        <v>0</v>
      </c>
      <c r="F5271" t="s">
        <v>44</v>
      </c>
    </row>
    <row r="5272" spans="1:6" x14ac:dyDescent="0.35">
      <c r="A5272" t="s">
        <v>1</v>
      </c>
      <c r="B5272" t="s">
        <v>27</v>
      </c>
      <c r="C5272" t="s">
        <v>15</v>
      </c>
      <c r="D5272">
        <v>2035</v>
      </c>
      <c r="E5272">
        <v>2310.38661</v>
      </c>
      <c r="F5272" t="s">
        <v>44</v>
      </c>
    </row>
    <row r="5273" spans="1:6" x14ac:dyDescent="0.35">
      <c r="A5273" t="s">
        <v>1</v>
      </c>
      <c r="B5273" t="s">
        <v>27</v>
      </c>
      <c r="C5273" t="s">
        <v>17</v>
      </c>
      <c r="D5273">
        <v>2035</v>
      </c>
      <c r="E5273">
        <v>0.51170590199999999</v>
      </c>
      <c r="F5273" t="s">
        <v>44</v>
      </c>
    </row>
    <row r="5274" spans="1:6" x14ac:dyDescent="0.35">
      <c r="A5274" t="s">
        <v>1</v>
      </c>
      <c r="B5274" t="s">
        <v>27</v>
      </c>
      <c r="C5274" t="s">
        <v>19</v>
      </c>
      <c r="D5274">
        <v>2035</v>
      </c>
      <c r="E5274">
        <v>0</v>
      </c>
      <c r="F5274" t="s">
        <v>44</v>
      </c>
    </row>
    <row r="5275" spans="1:6" x14ac:dyDescent="0.35">
      <c r="A5275" t="s">
        <v>1</v>
      </c>
      <c r="B5275" t="s">
        <v>27</v>
      </c>
      <c r="C5275" t="s">
        <v>20</v>
      </c>
      <c r="D5275">
        <v>2035</v>
      </c>
      <c r="E5275">
        <v>6994.2954010000003</v>
      </c>
      <c r="F5275" t="s">
        <v>44</v>
      </c>
    </row>
    <row r="5276" spans="1:6" x14ac:dyDescent="0.35">
      <c r="A5276" t="s">
        <v>1</v>
      </c>
      <c r="B5276" t="s">
        <v>27</v>
      </c>
      <c r="C5276" t="s">
        <v>21</v>
      </c>
      <c r="D5276">
        <v>2035</v>
      </c>
      <c r="E5276">
        <v>24.426417440000002</v>
      </c>
      <c r="F5276" t="s">
        <v>44</v>
      </c>
    </row>
    <row r="5277" spans="1:6" x14ac:dyDescent="0.35">
      <c r="A5277" t="s">
        <v>1</v>
      </c>
      <c r="B5277" t="s">
        <v>27</v>
      </c>
      <c r="C5277" t="s">
        <v>22</v>
      </c>
      <c r="D5277">
        <v>2035</v>
      </c>
      <c r="E5277">
        <v>48.129285899999999</v>
      </c>
      <c r="F5277" t="s">
        <v>44</v>
      </c>
    </row>
    <row r="5278" spans="1:6" x14ac:dyDescent="0.35">
      <c r="A5278" t="s">
        <v>1</v>
      </c>
      <c r="B5278" t="s">
        <v>27</v>
      </c>
      <c r="C5278" t="s">
        <v>28</v>
      </c>
      <c r="D5278">
        <v>2035</v>
      </c>
      <c r="E5278">
        <v>5073.3911289999996</v>
      </c>
      <c r="F5278" t="s">
        <v>44</v>
      </c>
    </row>
    <row r="5279" spans="1:6" x14ac:dyDescent="0.35">
      <c r="A5279" t="s">
        <v>1</v>
      </c>
      <c r="B5279" t="s">
        <v>27</v>
      </c>
      <c r="C5279" t="s">
        <v>23</v>
      </c>
      <c r="D5279">
        <v>2035</v>
      </c>
      <c r="E5279">
        <v>0</v>
      </c>
      <c r="F5279" t="s">
        <v>44</v>
      </c>
    </row>
    <row r="5280" spans="1:6" x14ac:dyDescent="0.35">
      <c r="A5280" t="s">
        <v>1</v>
      </c>
      <c r="B5280" t="s">
        <v>27</v>
      </c>
      <c r="C5280" t="s">
        <v>24</v>
      </c>
      <c r="D5280">
        <v>2035</v>
      </c>
      <c r="E5280">
        <v>14574.751538742001</v>
      </c>
      <c r="F5280" t="s">
        <v>44</v>
      </c>
    </row>
    <row r="5281" spans="1:6" x14ac:dyDescent="0.35">
      <c r="A5281" t="s">
        <v>1</v>
      </c>
      <c r="B5281" t="s">
        <v>29</v>
      </c>
      <c r="C5281" t="s">
        <v>15</v>
      </c>
      <c r="D5281">
        <v>2035</v>
      </c>
      <c r="E5281">
        <v>45753.245840000003</v>
      </c>
      <c r="F5281" t="s">
        <v>44</v>
      </c>
    </row>
    <row r="5282" spans="1:6" x14ac:dyDescent="0.35">
      <c r="A5282" t="s">
        <v>1</v>
      </c>
      <c r="B5282" t="s">
        <v>29</v>
      </c>
      <c r="C5282" t="s">
        <v>17</v>
      </c>
      <c r="D5282">
        <v>2035</v>
      </c>
      <c r="E5282">
        <v>0</v>
      </c>
      <c r="F5282" t="s">
        <v>44</v>
      </c>
    </row>
    <row r="5283" spans="1:6" x14ac:dyDescent="0.35">
      <c r="A5283" t="s">
        <v>1</v>
      </c>
      <c r="B5283" t="s">
        <v>29</v>
      </c>
      <c r="C5283" t="s">
        <v>19</v>
      </c>
      <c r="D5283">
        <v>2035</v>
      </c>
      <c r="E5283">
        <v>0</v>
      </c>
      <c r="F5283" t="s">
        <v>44</v>
      </c>
    </row>
    <row r="5284" spans="1:6" x14ac:dyDescent="0.35">
      <c r="A5284" t="s">
        <v>1</v>
      </c>
      <c r="B5284" t="s">
        <v>29</v>
      </c>
      <c r="C5284" t="s">
        <v>20</v>
      </c>
      <c r="D5284">
        <v>2035</v>
      </c>
      <c r="E5284">
        <v>194.4986979</v>
      </c>
      <c r="F5284" t="s">
        <v>44</v>
      </c>
    </row>
    <row r="5285" spans="1:6" x14ac:dyDescent="0.35">
      <c r="A5285" t="s">
        <v>1</v>
      </c>
      <c r="B5285" t="s">
        <v>29</v>
      </c>
      <c r="C5285" t="s">
        <v>21</v>
      </c>
      <c r="D5285">
        <v>2035</v>
      </c>
      <c r="E5285">
        <v>14.36851933</v>
      </c>
      <c r="F5285" t="s">
        <v>44</v>
      </c>
    </row>
    <row r="5286" spans="1:6" x14ac:dyDescent="0.35">
      <c r="A5286" t="s">
        <v>1</v>
      </c>
      <c r="B5286" t="s">
        <v>29</v>
      </c>
      <c r="C5286" t="s">
        <v>22</v>
      </c>
      <c r="D5286">
        <v>2035</v>
      </c>
      <c r="E5286">
        <v>1.9396746999999999E-2</v>
      </c>
      <c r="F5286" t="s">
        <v>44</v>
      </c>
    </row>
    <row r="5287" spans="1:6" x14ac:dyDescent="0.35">
      <c r="A5287" t="s">
        <v>1</v>
      </c>
      <c r="B5287" t="s">
        <v>29</v>
      </c>
      <c r="C5287" t="s">
        <v>24</v>
      </c>
      <c r="D5287">
        <v>2035</v>
      </c>
      <c r="E5287">
        <v>45962.132453976999</v>
      </c>
      <c r="F5287" t="s">
        <v>44</v>
      </c>
    </row>
    <row r="5288" spans="1:6" x14ac:dyDescent="0.35">
      <c r="A5288" t="s">
        <v>1</v>
      </c>
      <c r="B5288" t="s">
        <v>30</v>
      </c>
      <c r="C5288" t="s">
        <v>12</v>
      </c>
      <c r="D5288">
        <v>2035</v>
      </c>
      <c r="E5288">
        <v>38.514560000000003</v>
      </c>
      <c r="F5288" t="s">
        <v>44</v>
      </c>
    </row>
    <row r="5289" spans="1:6" x14ac:dyDescent="0.35">
      <c r="A5289" t="s">
        <v>1</v>
      </c>
      <c r="B5289" t="s">
        <v>30</v>
      </c>
      <c r="C5289" t="s">
        <v>14</v>
      </c>
      <c r="D5289">
        <v>2035</v>
      </c>
      <c r="E5289">
        <v>0</v>
      </c>
      <c r="F5289" t="s">
        <v>44</v>
      </c>
    </row>
    <row r="5290" spans="1:6" x14ac:dyDescent="0.35">
      <c r="A5290" t="s">
        <v>1</v>
      </c>
      <c r="B5290" t="s">
        <v>30</v>
      </c>
      <c r="C5290" t="s">
        <v>15</v>
      </c>
      <c r="D5290">
        <v>2035</v>
      </c>
      <c r="E5290">
        <v>229.46145569999999</v>
      </c>
      <c r="F5290" t="s">
        <v>44</v>
      </c>
    </row>
    <row r="5291" spans="1:6" x14ac:dyDescent="0.35">
      <c r="A5291" t="s">
        <v>1</v>
      </c>
      <c r="B5291" t="s">
        <v>30</v>
      </c>
      <c r="C5291" t="s">
        <v>17</v>
      </c>
      <c r="D5291">
        <v>2035</v>
      </c>
      <c r="E5291">
        <v>34.073256819999997</v>
      </c>
      <c r="F5291" t="s">
        <v>44</v>
      </c>
    </row>
    <row r="5292" spans="1:6" x14ac:dyDescent="0.35">
      <c r="A5292" t="s">
        <v>1</v>
      </c>
      <c r="B5292" t="s">
        <v>30</v>
      </c>
      <c r="C5292" t="s">
        <v>31</v>
      </c>
      <c r="D5292">
        <v>2035</v>
      </c>
      <c r="E5292">
        <v>19459.685089999999</v>
      </c>
      <c r="F5292" t="s">
        <v>44</v>
      </c>
    </row>
    <row r="5293" spans="1:6" x14ac:dyDescent="0.35">
      <c r="A5293" t="s">
        <v>1</v>
      </c>
      <c r="B5293" t="s">
        <v>30</v>
      </c>
      <c r="C5293" t="s">
        <v>19</v>
      </c>
      <c r="D5293">
        <v>2035</v>
      </c>
      <c r="E5293">
        <v>0</v>
      </c>
      <c r="F5293" t="s">
        <v>44</v>
      </c>
    </row>
    <row r="5294" spans="1:6" x14ac:dyDescent="0.35">
      <c r="A5294" t="s">
        <v>1</v>
      </c>
      <c r="B5294" t="s">
        <v>30</v>
      </c>
      <c r="C5294" t="s">
        <v>20</v>
      </c>
      <c r="D5294">
        <v>2035</v>
      </c>
      <c r="E5294">
        <v>1885.8741299999999</v>
      </c>
      <c r="F5294" t="s">
        <v>44</v>
      </c>
    </row>
    <row r="5295" spans="1:6" x14ac:dyDescent="0.35">
      <c r="A5295" t="s">
        <v>1</v>
      </c>
      <c r="B5295" t="s">
        <v>30</v>
      </c>
      <c r="C5295" t="s">
        <v>21</v>
      </c>
      <c r="D5295">
        <v>2035</v>
      </c>
      <c r="E5295">
        <v>16.572089930000001</v>
      </c>
      <c r="F5295" t="s">
        <v>44</v>
      </c>
    </row>
    <row r="5296" spans="1:6" x14ac:dyDescent="0.35">
      <c r="A5296" t="s">
        <v>1</v>
      </c>
      <c r="B5296" t="s">
        <v>30</v>
      </c>
      <c r="C5296" t="s">
        <v>22</v>
      </c>
      <c r="D5296">
        <v>2035</v>
      </c>
      <c r="E5296">
        <v>0.539401307</v>
      </c>
      <c r="F5296" t="s">
        <v>44</v>
      </c>
    </row>
    <row r="5297" spans="1:6" x14ac:dyDescent="0.35">
      <c r="A5297" t="s">
        <v>1</v>
      </c>
      <c r="B5297" t="s">
        <v>30</v>
      </c>
      <c r="C5297" t="s">
        <v>24</v>
      </c>
      <c r="D5297">
        <v>2035</v>
      </c>
      <c r="E5297">
        <v>21664.719983757001</v>
      </c>
      <c r="F5297" t="s">
        <v>44</v>
      </c>
    </row>
    <row r="5298" spans="1:6" x14ac:dyDescent="0.35">
      <c r="A5298" t="s">
        <v>1</v>
      </c>
      <c r="B5298" t="s">
        <v>32</v>
      </c>
      <c r="C5298" t="s">
        <v>15</v>
      </c>
      <c r="D5298">
        <v>2035</v>
      </c>
      <c r="E5298">
        <v>594.06314599999996</v>
      </c>
      <c r="F5298" t="s">
        <v>44</v>
      </c>
    </row>
    <row r="5299" spans="1:6" x14ac:dyDescent="0.35">
      <c r="A5299" t="s">
        <v>1</v>
      </c>
      <c r="B5299" t="s">
        <v>32</v>
      </c>
      <c r="C5299" t="s">
        <v>17</v>
      </c>
      <c r="D5299">
        <v>2035</v>
      </c>
      <c r="E5299">
        <v>32.084269370000001</v>
      </c>
      <c r="F5299" t="s">
        <v>44</v>
      </c>
    </row>
    <row r="5300" spans="1:6" x14ac:dyDescent="0.35">
      <c r="A5300" t="s">
        <v>1</v>
      </c>
      <c r="B5300" t="s">
        <v>32</v>
      </c>
      <c r="C5300" t="s">
        <v>19</v>
      </c>
      <c r="D5300">
        <v>2035</v>
      </c>
      <c r="E5300">
        <v>12.289812639999999</v>
      </c>
      <c r="F5300" t="s">
        <v>44</v>
      </c>
    </row>
    <row r="5301" spans="1:6" x14ac:dyDescent="0.35">
      <c r="A5301" t="s">
        <v>1</v>
      </c>
      <c r="B5301" t="s">
        <v>32</v>
      </c>
      <c r="C5301" t="s">
        <v>20</v>
      </c>
      <c r="D5301">
        <v>2035</v>
      </c>
      <c r="E5301">
        <v>47.042733509999998</v>
      </c>
      <c r="F5301" t="s">
        <v>44</v>
      </c>
    </row>
    <row r="5302" spans="1:6" x14ac:dyDescent="0.35">
      <c r="A5302" t="s">
        <v>1</v>
      </c>
      <c r="B5302" t="s">
        <v>32</v>
      </c>
      <c r="C5302" t="s">
        <v>21</v>
      </c>
      <c r="D5302">
        <v>2035</v>
      </c>
      <c r="E5302">
        <v>0.97975947100000005</v>
      </c>
      <c r="F5302" t="s">
        <v>44</v>
      </c>
    </row>
    <row r="5303" spans="1:6" x14ac:dyDescent="0.35">
      <c r="A5303" t="s">
        <v>1</v>
      </c>
      <c r="B5303" t="s">
        <v>32</v>
      </c>
      <c r="C5303" t="s">
        <v>22</v>
      </c>
      <c r="D5303">
        <v>2035</v>
      </c>
      <c r="E5303">
        <v>60.715120489999997</v>
      </c>
      <c r="F5303" t="s">
        <v>44</v>
      </c>
    </row>
    <row r="5304" spans="1:6" x14ac:dyDescent="0.35">
      <c r="A5304" t="s">
        <v>1</v>
      </c>
      <c r="B5304" t="s">
        <v>32</v>
      </c>
      <c r="C5304" t="s">
        <v>24</v>
      </c>
      <c r="D5304">
        <v>2035</v>
      </c>
      <c r="E5304">
        <v>747.17484148099902</v>
      </c>
      <c r="F5304" t="s">
        <v>44</v>
      </c>
    </row>
    <row r="5305" spans="1:6" x14ac:dyDescent="0.35">
      <c r="A5305" t="s">
        <v>1</v>
      </c>
      <c r="B5305" t="s">
        <v>33</v>
      </c>
      <c r="C5305" t="s">
        <v>19</v>
      </c>
      <c r="D5305">
        <v>2035</v>
      </c>
      <c r="E5305">
        <v>231.72934520000001</v>
      </c>
      <c r="F5305" t="s">
        <v>44</v>
      </c>
    </row>
    <row r="5306" spans="1:6" x14ac:dyDescent="0.35">
      <c r="A5306" t="s">
        <v>1</v>
      </c>
      <c r="B5306" t="s">
        <v>33</v>
      </c>
      <c r="C5306" t="s">
        <v>20</v>
      </c>
      <c r="D5306">
        <v>2035</v>
      </c>
      <c r="E5306">
        <v>89.084253149999995</v>
      </c>
      <c r="F5306" t="s">
        <v>44</v>
      </c>
    </row>
    <row r="5307" spans="1:6" x14ac:dyDescent="0.35">
      <c r="A5307" t="s">
        <v>1</v>
      </c>
      <c r="B5307" t="s">
        <v>33</v>
      </c>
      <c r="C5307" t="s">
        <v>21</v>
      </c>
      <c r="D5307">
        <v>2035</v>
      </c>
      <c r="E5307">
        <v>0.56522584899999995</v>
      </c>
      <c r="F5307" t="s">
        <v>44</v>
      </c>
    </row>
    <row r="5308" spans="1:6" x14ac:dyDescent="0.35">
      <c r="A5308" t="s">
        <v>1</v>
      </c>
      <c r="B5308" t="s">
        <v>33</v>
      </c>
      <c r="C5308" t="s">
        <v>22</v>
      </c>
      <c r="D5308">
        <v>2035</v>
      </c>
      <c r="E5308">
        <v>43.567462800000001</v>
      </c>
      <c r="F5308" t="s">
        <v>44</v>
      </c>
    </row>
    <row r="5309" spans="1:6" x14ac:dyDescent="0.35">
      <c r="A5309" t="s">
        <v>1</v>
      </c>
      <c r="B5309" t="s">
        <v>33</v>
      </c>
      <c r="C5309" t="s">
        <v>24</v>
      </c>
      <c r="D5309">
        <v>2035</v>
      </c>
      <c r="E5309">
        <v>364.94628699899999</v>
      </c>
      <c r="F5309" t="s">
        <v>44</v>
      </c>
    </row>
    <row r="5310" spans="1:6" x14ac:dyDescent="0.35">
      <c r="A5310" t="s">
        <v>1</v>
      </c>
      <c r="B5310" t="s">
        <v>34</v>
      </c>
      <c r="C5310" t="s">
        <v>12</v>
      </c>
      <c r="D5310">
        <v>2035</v>
      </c>
      <c r="E5310">
        <v>1100.7746287</v>
      </c>
      <c r="F5310" t="s">
        <v>44</v>
      </c>
    </row>
    <row r="5311" spans="1:6" x14ac:dyDescent="0.35">
      <c r="A5311" t="s">
        <v>1</v>
      </c>
      <c r="B5311" t="s">
        <v>34</v>
      </c>
      <c r="C5311" t="s">
        <v>13</v>
      </c>
      <c r="D5311">
        <v>2035</v>
      </c>
      <c r="E5311">
        <v>657</v>
      </c>
      <c r="F5311" t="s">
        <v>44</v>
      </c>
    </row>
    <row r="5312" spans="1:6" x14ac:dyDescent="0.35">
      <c r="A5312" t="s">
        <v>1</v>
      </c>
      <c r="B5312" t="s">
        <v>34</v>
      </c>
      <c r="C5312" t="s">
        <v>15</v>
      </c>
      <c r="D5312">
        <v>2035</v>
      </c>
      <c r="E5312">
        <v>41504.001320000003</v>
      </c>
      <c r="F5312" t="s">
        <v>44</v>
      </c>
    </row>
    <row r="5313" spans="1:6" x14ac:dyDescent="0.35">
      <c r="A5313" t="s">
        <v>1</v>
      </c>
      <c r="B5313" t="s">
        <v>34</v>
      </c>
      <c r="C5313" t="s">
        <v>17</v>
      </c>
      <c r="D5313">
        <v>2035</v>
      </c>
      <c r="E5313">
        <v>5093.9195870000003</v>
      </c>
      <c r="F5313" t="s">
        <v>44</v>
      </c>
    </row>
    <row r="5314" spans="1:6" x14ac:dyDescent="0.35">
      <c r="A5314" t="s">
        <v>1</v>
      </c>
      <c r="B5314" t="s">
        <v>34</v>
      </c>
      <c r="C5314" t="s">
        <v>18</v>
      </c>
      <c r="D5314">
        <v>2035</v>
      </c>
      <c r="E5314">
        <v>0</v>
      </c>
      <c r="F5314" t="s">
        <v>44</v>
      </c>
    </row>
    <row r="5315" spans="1:6" x14ac:dyDescent="0.35">
      <c r="A5315" t="s">
        <v>1</v>
      </c>
      <c r="B5315" t="s">
        <v>34</v>
      </c>
      <c r="C5315" t="s">
        <v>19</v>
      </c>
      <c r="D5315">
        <v>2035</v>
      </c>
      <c r="E5315">
        <v>13.66206096</v>
      </c>
      <c r="F5315" t="s">
        <v>44</v>
      </c>
    </row>
    <row r="5316" spans="1:6" x14ac:dyDescent="0.35">
      <c r="A5316" t="s">
        <v>1</v>
      </c>
      <c r="B5316" t="s">
        <v>34</v>
      </c>
      <c r="C5316" t="s">
        <v>20</v>
      </c>
      <c r="D5316">
        <v>2035</v>
      </c>
      <c r="E5316">
        <v>64146.812250000003</v>
      </c>
      <c r="F5316" t="s">
        <v>44</v>
      </c>
    </row>
    <row r="5317" spans="1:6" x14ac:dyDescent="0.35">
      <c r="A5317" t="s">
        <v>1</v>
      </c>
      <c r="B5317" t="s">
        <v>34</v>
      </c>
      <c r="C5317" t="s">
        <v>21</v>
      </c>
      <c r="D5317">
        <v>2035</v>
      </c>
      <c r="E5317">
        <v>4412.8661380000003</v>
      </c>
      <c r="F5317" t="s">
        <v>44</v>
      </c>
    </row>
    <row r="5318" spans="1:6" x14ac:dyDescent="0.35">
      <c r="A5318" t="s">
        <v>1</v>
      </c>
      <c r="B5318" t="s">
        <v>34</v>
      </c>
      <c r="C5318" t="s">
        <v>22</v>
      </c>
      <c r="D5318">
        <v>2035</v>
      </c>
      <c r="E5318">
        <v>5308.4715230000002</v>
      </c>
      <c r="F5318" t="s">
        <v>44</v>
      </c>
    </row>
    <row r="5319" spans="1:6" x14ac:dyDescent="0.35">
      <c r="A5319" t="s">
        <v>1</v>
      </c>
      <c r="B5319" t="s">
        <v>34</v>
      </c>
      <c r="C5319" t="s">
        <v>28</v>
      </c>
      <c r="D5319">
        <v>2035</v>
      </c>
      <c r="E5319">
        <v>83507.340129999997</v>
      </c>
      <c r="F5319" t="s">
        <v>44</v>
      </c>
    </row>
    <row r="5320" spans="1:6" x14ac:dyDescent="0.35">
      <c r="A5320" t="s">
        <v>1</v>
      </c>
      <c r="B5320" t="s">
        <v>34</v>
      </c>
      <c r="C5320" t="s">
        <v>23</v>
      </c>
      <c r="D5320">
        <v>2035</v>
      </c>
      <c r="E5320">
        <v>48338.083460000002</v>
      </c>
      <c r="F5320" t="s">
        <v>44</v>
      </c>
    </row>
    <row r="5321" spans="1:6" x14ac:dyDescent="0.35">
      <c r="A5321" t="s">
        <v>1</v>
      </c>
      <c r="B5321" t="s">
        <v>34</v>
      </c>
      <c r="C5321" t="s">
        <v>24</v>
      </c>
      <c r="D5321">
        <v>2035</v>
      </c>
      <c r="E5321">
        <v>254082.93109766001</v>
      </c>
      <c r="F5321" t="s">
        <v>44</v>
      </c>
    </row>
    <row r="5322" spans="1:6" x14ac:dyDescent="0.35">
      <c r="A5322" t="s">
        <v>1</v>
      </c>
      <c r="B5322" t="s">
        <v>35</v>
      </c>
      <c r="C5322" t="s">
        <v>12</v>
      </c>
      <c r="D5322">
        <v>2035</v>
      </c>
      <c r="E5322">
        <v>3.5762999999999998</v>
      </c>
      <c r="F5322" t="s">
        <v>44</v>
      </c>
    </row>
    <row r="5323" spans="1:6" x14ac:dyDescent="0.35">
      <c r="A5323" t="s">
        <v>1</v>
      </c>
      <c r="B5323" t="s">
        <v>35</v>
      </c>
      <c r="C5323" t="s">
        <v>19</v>
      </c>
      <c r="D5323">
        <v>2035</v>
      </c>
      <c r="E5323">
        <v>1.7043141660000001</v>
      </c>
      <c r="F5323" t="s">
        <v>44</v>
      </c>
    </row>
    <row r="5324" spans="1:6" x14ac:dyDescent="0.35">
      <c r="A5324" t="s">
        <v>1</v>
      </c>
      <c r="B5324" t="s">
        <v>35</v>
      </c>
      <c r="C5324" t="s">
        <v>20</v>
      </c>
      <c r="D5324">
        <v>2035</v>
      </c>
      <c r="E5324">
        <v>1537.1884399999999</v>
      </c>
      <c r="F5324" t="s">
        <v>44</v>
      </c>
    </row>
    <row r="5325" spans="1:6" x14ac:dyDescent="0.35">
      <c r="A5325" t="s">
        <v>1</v>
      </c>
      <c r="B5325" t="s">
        <v>35</v>
      </c>
      <c r="C5325" t="s">
        <v>21</v>
      </c>
      <c r="D5325">
        <v>2035</v>
      </c>
      <c r="E5325">
        <v>5.1370365519999996</v>
      </c>
      <c r="F5325" t="s">
        <v>44</v>
      </c>
    </row>
    <row r="5326" spans="1:6" x14ac:dyDescent="0.35">
      <c r="A5326" t="s">
        <v>1</v>
      </c>
      <c r="B5326" t="s">
        <v>35</v>
      </c>
      <c r="C5326" t="s">
        <v>22</v>
      </c>
      <c r="D5326">
        <v>2035</v>
      </c>
      <c r="E5326">
        <v>95.357674979999999</v>
      </c>
      <c r="F5326" t="s">
        <v>44</v>
      </c>
    </row>
    <row r="5327" spans="1:6" x14ac:dyDescent="0.35">
      <c r="A5327" t="s">
        <v>1</v>
      </c>
      <c r="B5327" t="s">
        <v>35</v>
      </c>
      <c r="C5327" t="s">
        <v>23</v>
      </c>
      <c r="D5327">
        <v>2035</v>
      </c>
      <c r="E5327">
        <v>674.22433609999996</v>
      </c>
      <c r="F5327" t="s">
        <v>44</v>
      </c>
    </row>
    <row r="5328" spans="1:6" x14ac:dyDescent="0.35">
      <c r="A5328" t="s">
        <v>1</v>
      </c>
      <c r="B5328" t="s">
        <v>35</v>
      </c>
      <c r="C5328" t="s">
        <v>24</v>
      </c>
      <c r="D5328">
        <v>2035</v>
      </c>
      <c r="E5328">
        <v>2317.1881017979999</v>
      </c>
      <c r="F5328" t="s">
        <v>44</v>
      </c>
    </row>
    <row r="5329" spans="1:6" x14ac:dyDescent="0.35">
      <c r="A5329" t="s">
        <v>1</v>
      </c>
      <c r="B5329" t="s">
        <v>36</v>
      </c>
      <c r="C5329" t="s">
        <v>12</v>
      </c>
      <c r="D5329">
        <v>2035</v>
      </c>
      <c r="E5329">
        <v>1566.706531</v>
      </c>
      <c r="F5329" t="s">
        <v>44</v>
      </c>
    </row>
    <row r="5330" spans="1:6" x14ac:dyDescent="0.35">
      <c r="A5330" t="s">
        <v>1</v>
      </c>
      <c r="B5330" t="s">
        <v>36</v>
      </c>
      <c r="C5330" t="s">
        <v>15</v>
      </c>
      <c r="D5330">
        <v>2035</v>
      </c>
      <c r="E5330">
        <v>261502.53219999999</v>
      </c>
      <c r="F5330" t="s">
        <v>44</v>
      </c>
    </row>
    <row r="5331" spans="1:6" x14ac:dyDescent="0.35">
      <c r="A5331" t="s">
        <v>1</v>
      </c>
      <c r="B5331" t="s">
        <v>36</v>
      </c>
      <c r="C5331" t="s">
        <v>17</v>
      </c>
      <c r="D5331">
        <v>2035</v>
      </c>
      <c r="E5331">
        <v>0</v>
      </c>
      <c r="F5331" t="s">
        <v>44</v>
      </c>
    </row>
    <row r="5332" spans="1:6" x14ac:dyDescent="0.35">
      <c r="A5332" t="s">
        <v>1</v>
      </c>
      <c r="B5332" t="s">
        <v>36</v>
      </c>
      <c r="C5332" t="s">
        <v>19</v>
      </c>
      <c r="D5332">
        <v>2035</v>
      </c>
      <c r="E5332">
        <v>322.46045909999998</v>
      </c>
      <c r="F5332" t="s">
        <v>44</v>
      </c>
    </row>
    <row r="5333" spans="1:6" x14ac:dyDescent="0.35">
      <c r="A5333" t="s">
        <v>1</v>
      </c>
      <c r="B5333" t="s">
        <v>36</v>
      </c>
      <c r="C5333" t="s">
        <v>20</v>
      </c>
      <c r="D5333">
        <v>2035</v>
      </c>
      <c r="E5333">
        <v>20099.01958</v>
      </c>
      <c r="F5333" t="s">
        <v>44</v>
      </c>
    </row>
    <row r="5334" spans="1:6" x14ac:dyDescent="0.35">
      <c r="A5334" t="s">
        <v>1</v>
      </c>
      <c r="B5334" t="s">
        <v>36</v>
      </c>
      <c r="C5334" t="s">
        <v>21</v>
      </c>
      <c r="D5334">
        <v>2035</v>
      </c>
      <c r="E5334">
        <v>364.21312810000001</v>
      </c>
      <c r="F5334" t="s">
        <v>44</v>
      </c>
    </row>
    <row r="5335" spans="1:6" x14ac:dyDescent="0.35">
      <c r="A5335" t="s">
        <v>1</v>
      </c>
      <c r="B5335" t="s">
        <v>36</v>
      </c>
      <c r="C5335" t="s">
        <v>22</v>
      </c>
      <c r="D5335">
        <v>2035</v>
      </c>
      <c r="E5335">
        <v>0.397480685</v>
      </c>
      <c r="F5335" t="s">
        <v>44</v>
      </c>
    </row>
    <row r="5336" spans="1:6" x14ac:dyDescent="0.35">
      <c r="A5336" t="s">
        <v>1</v>
      </c>
      <c r="B5336" t="s">
        <v>36</v>
      </c>
      <c r="C5336" t="s">
        <v>23</v>
      </c>
      <c r="D5336">
        <v>2035</v>
      </c>
      <c r="E5336">
        <v>0</v>
      </c>
      <c r="F5336" t="s">
        <v>44</v>
      </c>
    </row>
    <row r="5337" spans="1:6" x14ac:dyDescent="0.35">
      <c r="A5337" t="s">
        <v>1</v>
      </c>
      <c r="B5337" t="s">
        <v>36</v>
      </c>
      <c r="C5337" t="s">
        <v>24</v>
      </c>
      <c r="D5337">
        <v>2035</v>
      </c>
      <c r="E5337">
        <v>283855.32937888498</v>
      </c>
      <c r="F5337" t="s">
        <v>44</v>
      </c>
    </row>
    <row r="5338" spans="1:6" x14ac:dyDescent="0.35">
      <c r="A5338" t="s">
        <v>1</v>
      </c>
      <c r="B5338" t="s">
        <v>37</v>
      </c>
      <c r="C5338" t="s">
        <v>12</v>
      </c>
      <c r="D5338">
        <v>2035</v>
      </c>
      <c r="E5338">
        <v>112.48695290000001</v>
      </c>
      <c r="F5338" t="s">
        <v>44</v>
      </c>
    </row>
    <row r="5339" spans="1:6" x14ac:dyDescent="0.35">
      <c r="A5339" t="s">
        <v>1</v>
      </c>
      <c r="B5339" t="s">
        <v>37</v>
      </c>
      <c r="C5339" t="s">
        <v>13</v>
      </c>
      <c r="D5339">
        <v>2035</v>
      </c>
      <c r="E5339">
        <v>4380</v>
      </c>
      <c r="F5339" t="s">
        <v>44</v>
      </c>
    </row>
    <row r="5340" spans="1:6" x14ac:dyDescent="0.35">
      <c r="A5340" t="s">
        <v>1</v>
      </c>
      <c r="B5340" t="s">
        <v>37</v>
      </c>
      <c r="C5340" t="s">
        <v>14</v>
      </c>
      <c r="D5340">
        <v>2035</v>
      </c>
      <c r="E5340">
        <v>0</v>
      </c>
      <c r="F5340" t="s">
        <v>44</v>
      </c>
    </row>
    <row r="5341" spans="1:6" x14ac:dyDescent="0.35">
      <c r="A5341" t="s">
        <v>1</v>
      </c>
      <c r="B5341" t="s">
        <v>37</v>
      </c>
      <c r="C5341" t="s">
        <v>38</v>
      </c>
      <c r="D5341">
        <v>2035</v>
      </c>
      <c r="E5341">
        <v>0</v>
      </c>
      <c r="F5341" t="s">
        <v>44</v>
      </c>
    </row>
    <row r="5342" spans="1:6" x14ac:dyDescent="0.35">
      <c r="A5342" t="s">
        <v>1</v>
      </c>
      <c r="B5342" t="s">
        <v>37</v>
      </c>
      <c r="C5342" t="s">
        <v>15</v>
      </c>
      <c r="D5342">
        <v>2035</v>
      </c>
      <c r="E5342">
        <v>3773.2328779999998</v>
      </c>
      <c r="F5342" t="s">
        <v>44</v>
      </c>
    </row>
    <row r="5343" spans="1:6" x14ac:dyDescent="0.35">
      <c r="A5343" t="s">
        <v>1</v>
      </c>
      <c r="B5343" t="s">
        <v>37</v>
      </c>
      <c r="C5343" t="s">
        <v>17</v>
      </c>
      <c r="D5343">
        <v>2035</v>
      </c>
      <c r="E5343">
        <v>476.35944310000002</v>
      </c>
      <c r="F5343" t="s">
        <v>44</v>
      </c>
    </row>
    <row r="5344" spans="1:6" x14ac:dyDescent="0.35">
      <c r="A5344" t="s">
        <v>1</v>
      </c>
      <c r="B5344" t="s">
        <v>37</v>
      </c>
      <c r="C5344" t="s">
        <v>18</v>
      </c>
      <c r="D5344">
        <v>2035</v>
      </c>
      <c r="E5344">
        <v>31.28372632</v>
      </c>
      <c r="F5344" t="s">
        <v>44</v>
      </c>
    </row>
    <row r="5345" spans="1:6" x14ac:dyDescent="0.35">
      <c r="A5345" t="s">
        <v>1</v>
      </c>
      <c r="B5345" t="s">
        <v>37</v>
      </c>
      <c r="C5345" t="s">
        <v>19</v>
      </c>
      <c r="D5345">
        <v>2035</v>
      </c>
      <c r="E5345">
        <v>0</v>
      </c>
      <c r="F5345" t="s">
        <v>44</v>
      </c>
    </row>
    <row r="5346" spans="1:6" x14ac:dyDescent="0.35">
      <c r="A5346" t="s">
        <v>1</v>
      </c>
      <c r="B5346" t="s">
        <v>37</v>
      </c>
      <c r="C5346" t="s">
        <v>20</v>
      </c>
      <c r="D5346">
        <v>2035</v>
      </c>
      <c r="E5346">
        <v>17252.368170000002</v>
      </c>
      <c r="F5346" t="s">
        <v>44</v>
      </c>
    </row>
    <row r="5347" spans="1:6" x14ac:dyDescent="0.35">
      <c r="A5347" t="s">
        <v>1</v>
      </c>
      <c r="B5347" t="s">
        <v>37</v>
      </c>
      <c r="C5347" t="s">
        <v>21</v>
      </c>
      <c r="D5347">
        <v>2035</v>
      </c>
      <c r="E5347">
        <v>233.06421230000001</v>
      </c>
      <c r="F5347" t="s">
        <v>44</v>
      </c>
    </row>
    <row r="5348" spans="1:6" x14ac:dyDescent="0.35">
      <c r="A5348" t="s">
        <v>1</v>
      </c>
      <c r="B5348" t="s">
        <v>37</v>
      </c>
      <c r="C5348" t="s">
        <v>22</v>
      </c>
      <c r="D5348">
        <v>2035</v>
      </c>
      <c r="E5348">
        <v>2866.5896830000002</v>
      </c>
      <c r="F5348" t="s">
        <v>44</v>
      </c>
    </row>
    <row r="5349" spans="1:6" x14ac:dyDescent="0.35">
      <c r="A5349" t="s">
        <v>1</v>
      </c>
      <c r="B5349" t="s">
        <v>37</v>
      </c>
      <c r="C5349" t="s">
        <v>23</v>
      </c>
      <c r="D5349">
        <v>2035</v>
      </c>
      <c r="E5349">
        <v>6255.0119500000001</v>
      </c>
      <c r="F5349" t="s">
        <v>44</v>
      </c>
    </row>
    <row r="5350" spans="1:6" x14ac:dyDescent="0.35">
      <c r="A5350" t="s">
        <v>1</v>
      </c>
      <c r="B5350" t="s">
        <v>37</v>
      </c>
      <c r="C5350" t="s">
        <v>24</v>
      </c>
      <c r="D5350">
        <v>2035</v>
      </c>
      <c r="E5350">
        <v>35380.397015620001</v>
      </c>
      <c r="F5350" t="s">
        <v>44</v>
      </c>
    </row>
    <row r="5351" spans="1:6" x14ac:dyDescent="0.35">
      <c r="A5351" t="s">
        <v>1</v>
      </c>
      <c r="B5351" t="s">
        <v>39</v>
      </c>
      <c r="C5351" t="s">
        <v>12</v>
      </c>
      <c r="D5351">
        <v>2035</v>
      </c>
      <c r="E5351">
        <v>14.50917727</v>
      </c>
      <c r="F5351" t="s">
        <v>44</v>
      </c>
    </row>
    <row r="5352" spans="1:6" x14ac:dyDescent="0.35">
      <c r="A5352" t="s">
        <v>1</v>
      </c>
      <c r="B5352" t="s">
        <v>39</v>
      </c>
      <c r="C5352" t="s">
        <v>15</v>
      </c>
      <c r="D5352">
        <v>2035</v>
      </c>
      <c r="E5352">
        <v>463.78343059999997</v>
      </c>
      <c r="F5352" t="s">
        <v>44</v>
      </c>
    </row>
    <row r="5353" spans="1:6" x14ac:dyDescent="0.35">
      <c r="A5353" t="s">
        <v>1</v>
      </c>
      <c r="B5353" t="s">
        <v>39</v>
      </c>
      <c r="C5353" t="s">
        <v>17</v>
      </c>
      <c r="D5353">
        <v>2035</v>
      </c>
      <c r="E5353">
        <v>146.5212319</v>
      </c>
      <c r="F5353" t="s">
        <v>44</v>
      </c>
    </row>
    <row r="5354" spans="1:6" x14ac:dyDescent="0.35">
      <c r="A5354" t="s">
        <v>1</v>
      </c>
      <c r="B5354" t="s">
        <v>39</v>
      </c>
      <c r="C5354" t="s">
        <v>19</v>
      </c>
      <c r="D5354">
        <v>2035</v>
      </c>
      <c r="E5354">
        <v>88.300555950000003</v>
      </c>
      <c r="F5354" t="s">
        <v>44</v>
      </c>
    </row>
    <row r="5355" spans="1:6" x14ac:dyDescent="0.35">
      <c r="A5355" t="s">
        <v>1</v>
      </c>
      <c r="B5355" t="s">
        <v>39</v>
      </c>
      <c r="C5355" t="s">
        <v>20</v>
      </c>
      <c r="D5355">
        <v>2035</v>
      </c>
      <c r="E5355">
        <v>51.136004479999997</v>
      </c>
      <c r="F5355" t="s">
        <v>44</v>
      </c>
    </row>
    <row r="5356" spans="1:6" x14ac:dyDescent="0.35">
      <c r="A5356" t="s">
        <v>1</v>
      </c>
      <c r="B5356" t="s">
        <v>39</v>
      </c>
      <c r="C5356" t="s">
        <v>21</v>
      </c>
      <c r="D5356">
        <v>2035</v>
      </c>
      <c r="E5356">
        <v>1.3124919310000001</v>
      </c>
      <c r="F5356" t="s">
        <v>44</v>
      </c>
    </row>
    <row r="5357" spans="1:6" x14ac:dyDescent="0.35">
      <c r="A5357" t="s">
        <v>1</v>
      </c>
      <c r="B5357" t="s">
        <v>39</v>
      </c>
      <c r="C5357" t="s">
        <v>22</v>
      </c>
      <c r="D5357">
        <v>2035</v>
      </c>
      <c r="E5357">
        <v>60.362883359999998</v>
      </c>
      <c r="F5357" t="s">
        <v>44</v>
      </c>
    </row>
    <row r="5358" spans="1:6" x14ac:dyDescent="0.35">
      <c r="A5358" t="s">
        <v>1</v>
      </c>
      <c r="B5358" t="s">
        <v>39</v>
      </c>
      <c r="C5358" t="s">
        <v>24</v>
      </c>
      <c r="D5358">
        <v>2035</v>
      </c>
      <c r="E5358">
        <v>825.92577549099997</v>
      </c>
      <c r="F5358" t="s">
        <v>44</v>
      </c>
    </row>
    <row r="5359" spans="1:6" x14ac:dyDescent="0.35">
      <c r="A5359" t="s">
        <v>3</v>
      </c>
      <c r="B5359" t="s">
        <v>11</v>
      </c>
      <c r="C5359" t="s">
        <v>12</v>
      </c>
      <c r="D5359">
        <v>2035</v>
      </c>
      <c r="E5359">
        <v>858.36275890000002</v>
      </c>
      <c r="F5359" t="s">
        <v>44</v>
      </c>
    </row>
    <row r="5360" spans="1:6" x14ac:dyDescent="0.35">
      <c r="A5360" t="s">
        <v>3</v>
      </c>
      <c r="B5360" t="s">
        <v>11</v>
      </c>
      <c r="C5360" t="s">
        <v>14</v>
      </c>
      <c r="D5360">
        <v>2035</v>
      </c>
      <c r="E5360">
        <v>0</v>
      </c>
      <c r="F5360" t="s">
        <v>44</v>
      </c>
    </row>
    <row r="5361" spans="1:6" x14ac:dyDescent="0.35">
      <c r="A5361" t="s">
        <v>3</v>
      </c>
      <c r="B5361" t="s">
        <v>11</v>
      </c>
      <c r="C5361" t="s">
        <v>15</v>
      </c>
      <c r="D5361">
        <v>2035</v>
      </c>
      <c r="E5361">
        <v>1651.0749780000001</v>
      </c>
      <c r="F5361" t="s">
        <v>44</v>
      </c>
    </row>
    <row r="5362" spans="1:6" x14ac:dyDescent="0.35">
      <c r="A5362" t="s">
        <v>3</v>
      </c>
      <c r="B5362" t="s">
        <v>11</v>
      </c>
      <c r="C5362" t="s">
        <v>17</v>
      </c>
      <c r="D5362">
        <v>2035</v>
      </c>
      <c r="E5362">
        <v>88400.549889999995</v>
      </c>
      <c r="F5362" t="s">
        <v>44</v>
      </c>
    </row>
    <row r="5363" spans="1:6" x14ac:dyDescent="0.35">
      <c r="A5363" t="s">
        <v>3</v>
      </c>
      <c r="B5363" t="s">
        <v>11</v>
      </c>
      <c r="C5363" t="s">
        <v>19</v>
      </c>
      <c r="D5363">
        <v>2035</v>
      </c>
      <c r="E5363">
        <v>0</v>
      </c>
      <c r="F5363" t="s">
        <v>44</v>
      </c>
    </row>
    <row r="5364" spans="1:6" x14ac:dyDescent="0.35">
      <c r="A5364" t="s">
        <v>3</v>
      </c>
      <c r="B5364" t="s">
        <v>11</v>
      </c>
      <c r="C5364" t="s">
        <v>20</v>
      </c>
      <c r="D5364">
        <v>2035</v>
      </c>
      <c r="E5364">
        <v>14174.006820000001</v>
      </c>
      <c r="F5364" t="s">
        <v>44</v>
      </c>
    </row>
    <row r="5365" spans="1:6" x14ac:dyDescent="0.35">
      <c r="A5365" t="s">
        <v>3</v>
      </c>
      <c r="B5365" t="s">
        <v>11</v>
      </c>
      <c r="C5365" t="s">
        <v>21</v>
      </c>
      <c r="D5365">
        <v>2035</v>
      </c>
      <c r="E5365">
        <v>831.16838370000005</v>
      </c>
      <c r="F5365" t="s">
        <v>44</v>
      </c>
    </row>
    <row r="5366" spans="1:6" x14ac:dyDescent="0.35">
      <c r="A5366" t="s">
        <v>3</v>
      </c>
      <c r="B5366" t="s">
        <v>11</v>
      </c>
      <c r="C5366" t="s">
        <v>22</v>
      </c>
      <c r="D5366">
        <v>2035</v>
      </c>
      <c r="E5366">
        <v>6477.9528719999998</v>
      </c>
      <c r="F5366" t="s">
        <v>44</v>
      </c>
    </row>
    <row r="5367" spans="1:6" x14ac:dyDescent="0.35">
      <c r="A5367" t="s">
        <v>3</v>
      </c>
      <c r="B5367" t="s">
        <v>11</v>
      </c>
      <c r="C5367" t="s">
        <v>24</v>
      </c>
      <c r="D5367">
        <v>2035</v>
      </c>
      <c r="E5367">
        <v>112393.1157026</v>
      </c>
      <c r="F5367" t="s">
        <v>44</v>
      </c>
    </row>
    <row r="5368" spans="1:6" x14ac:dyDescent="0.35">
      <c r="A5368" t="s">
        <v>3</v>
      </c>
      <c r="B5368" t="s">
        <v>25</v>
      </c>
      <c r="C5368" t="s">
        <v>12</v>
      </c>
      <c r="D5368">
        <v>2035</v>
      </c>
      <c r="E5368">
        <v>2714.5069926400001</v>
      </c>
      <c r="F5368" t="s">
        <v>44</v>
      </c>
    </row>
    <row r="5369" spans="1:6" x14ac:dyDescent="0.35">
      <c r="A5369" t="s">
        <v>3</v>
      </c>
      <c r="B5369" t="s">
        <v>25</v>
      </c>
      <c r="C5369" t="s">
        <v>15</v>
      </c>
      <c r="D5369">
        <v>2035</v>
      </c>
      <c r="E5369">
        <v>64004.02749</v>
      </c>
      <c r="F5369" t="s">
        <v>44</v>
      </c>
    </row>
    <row r="5370" spans="1:6" x14ac:dyDescent="0.35">
      <c r="A5370" t="s">
        <v>3</v>
      </c>
      <c r="B5370" t="s">
        <v>25</v>
      </c>
      <c r="C5370" t="s">
        <v>17</v>
      </c>
      <c r="D5370">
        <v>2035</v>
      </c>
      <c r="E5370">
        <v>9988.6724410000006</v>
      </c>
      <c r="F5370" t="s">
        <v>44</v>
      </c>
    </row>
    <row r="5371" spans="1:6" x14ac:dyDescent="0.35">
      <c r="A5371" t="s">
        <v>3</v>
      </c>
      <c r="B5371" t="s">
        <v>25</v>
      </c>
      <c r="C5371" t="s">
        <v>19</v>
      </c>
      <c r="D5371">
        <v>2035</v>
      </c>
      <c r="E5371">
        <v>0</v>
      </c>
      <c r="F5371" t="s">
        <v>44</v>
      </c>
    </row>
    <row r="5372" spans="1:6" x14ac:dyDescent="0.35">
      <c r="A5372" t="s">
        <v>3</v>
      </c>
      <c r="B5372" t="s">
        <v>25</v>
      </c>
      <c r="C5372" t="s">
        <v>20</v>
      </c>
      <c r="D5372">
        <v>2035</v>
      </c>
      <c r="E5372">
        <v>5922.7705040000001</v>
      </c>
      <c r="F5372" t="s">
        <v>44</v>
      </c>
    </row>
    <row r="5373" spans="1:6" x14ac:dyDescent="0.35">
      <c r="A5373" t="s">
        <v>3</v>
      </c>
      <c r="B5373" t="s">
        <v>25</v>
      </c>
      <c r="C5373" t="s">
        <v>21</v>
      </c>
      <c r="D5373">
        <v>2035</v>
      </c>
      <c r="E5373">
        <v>714.87528099999997</v>
      </c>
      <c r="F5373" t="s">
        <v>44</v>
      </c>
    </row>
    <row r="5374" spans="1:6" x14ac:dyDescent="0.35">
      <c r="A5374" t="s">
        <v>3</v>
      </c>
      <c r="B5374" t="s">
        <v>25</v>
      </c>
      <c r="C5374" t="s">
        <v>22</v>
      </c>
      <c r="D5374">
        <v>2035</v>
      </c>
      <c r="E5374">
        <v>6253.8524880000004</v>
      </c>
      <c r="F5374" t="s">
        <v>44</v>
      </c>
    </row>
    <row r="5375" spans="1:6" x14ac:dyDescent="0.35">
      <c r="A5375" t="s">
        <v>3</v>
      </c>
      <c r="B5375" t="s">
        <v>25</v>
      </c>
      <c r="C5375" t="s">
        <v>24</v>
      </c>
      <c r="D5375">
        <v>2035</v>
      </c>
      <c r="E5375">
        <v>89598.705196640003</v>
      </c>
      <c r="F5375" t="s">
        <v>44</v>
      </c>
    </row>
    <row r="5376" spans="1:6" x14ac:dyDescent="0.35">
      <c r="A5376" t="s">
        <v>3</v>
      </c>
      <c r="B5376" t="s">
        <v>26</v>
      </c>
      <c r="C5376" t="s">
        <v>12</v>
      </c>
      <c r="D5376">
        <v>2035</v>
      </c>
      <c r="E5376">
        <v>538.13305300000002</v>
      </c>
      <c r="F5376" t="s">
        <v>44</v>
      </c>
    </row>
    <row r="5377" spans="1:6" x14ac:dyDescent="0.35">
      <c r="A5377" t="s">
        <v>3</v>
      </c>
      <c r="B5377" t="s">
        <v>26</v>
      </c>
      <c r="C5377" t="s">
        <v>15</v>
      </c>
      <c r="D5377">
        <v>2035</v>
      </c>
      <c r="E5377">
        <v>36672.43073</v>
      </c>
      <c r="F5377" t="s">
        <v>44</v>
      </c>
    </row>
    <row r="5378" spans="1:6" x14ac:dyDescent="0.35">
      <c r="A5378" t="s">
        <v>3</v>
      </c>
      <c r="B5378" t="s">
        <v>26</v>
      </c>
      <c r="C5378" t="s">
        <v>17</v>
      </c>
      <c r="D5378">
        <v>2035</v>
      </c>
      <c r="E5378">
        <v>6.0483788870000001</v>
      </c>
      <c r="F5378" t="s">
        <v>44</v>
      </c>
    </row>
    <row r="5379" spans="1:6" x14ac:dyDescent="0.35">
      <c r="A5379" t="s">
        <v>3</v>
      </c>
      <c r="B5379" t="s">
        <v>26</v>
      </c>
      <c r="C5379" t="s">
        <v>19</v>
      </c>
      <c r="D5379">
        <v>2035</v>
      </c>
      <c r="E5379">
        <v>0.24573244999999999</v>
      </c>
      <c r="F5379" t="s">
        <v>44</v>
      </c>
    </row>
    <row r="5380" spans="1:6" x14ac:dyDescent="0.35">
      <c r="A5380" t="s">
        <v>3</v>
      </c>
      <c r="B5380" t="s">
        <v>26</v>
      </c>
      <c r="C5380" t="s">
        <v>20</v>
      </c>
      <c r="D5380">
        <v>2035</v>
      </c>
      <c r="E5380">
        <v>3474.335368</v>
      </c>
      <c r="F5380" t="s">
        <v>44</v>
      </c>
    </row>
    <row r="5381" spans="1:6" x14ac:dyDescent="0.35">
      <c r="A5381" t="s">
        <v>3</v>
      </c>
      <c r="B5381" t="s">
        <v>26</v>
      </c>
      <c r="C5381" t="s">
        <v>21</v>
      </c>
      <c r="D5381">
        <v>2035</v>
      </c>
      <c r="E5381">
        <v>37.286959709999998</v>
      </c>
      <c r="F5381" t="s">
        <v>44</v>
      </c>
    </row>
    <row r="5382" spans="1:6" x14ac:dyDescent="0.35">
      <c r="A5382" t="s">
        <v>3</v>
      </c>
      <c r="B5382" t="s">
        <v>26</v>
      </c>
      <c r="C5382" t="s">
        <v>22</v>
      </c>
      <c r="D5382">
        <v>2035</v>
      </c>
      <c r="E5382">
        <v>9.8927691170000003</v>
      </c>
      <c r="F5382" t="s">
        <v>44</v>
      </c>
    </row>
    <row r="5383" spans="1:6" x14ac:dyDescent="0.35">
      <c r="A5383" t="s">
        <v>3</v>
      </c>
      <c r="B5383" t="s">
        <v>26</v>
      </c>
      <c r="C5383" t="s">
        <v>24</v>
      </c>
      <c r="D5383">
        <v>2035</v>
      </c>
      <c r="E5383">
        <v>40738.372991163997</v>
      </c>
      <c r="F5383" t="s">
        <v>44</v>
      </c>
    </row>
    <row r="5384" spans="1:6" x14ac:dyDescent="0.35">
      <c r="A5384" t="s">
        <v>3</v>
      </c>
      <c r="B5384" t="s">
        <v>27</v>
      </c>
      <c r="C5384" t="s">
        <v>12</v>
      </c>
      <c r="D5384">
        <v>2035</v>
      </c>
      <c r="E5384">
        <v>135.10671730000001</v>
      </c>
      <c r="F5384" t="s">
        <v>44</v>
      </c>
    </row>
    <row r="5385" spans="1:6" x14ac:dyDescent="0.35">
      <c r="A5385" t="s">
        <v>3</v>
      </c>
      <c r="B5385" t="s">
        <v>27</v>
      </c>
      <c r="C5385" t="s">
        <v>14</v>
      </c>
      <c r="D5385">
        <v>2035</v>
      </c>
      <c r="E5385">
        <v>0</v>
      </c>
      <c r="F5385" t="s">
        <v>44</v>
      </c>
    </row>
    <row r="5386" spans="1:6" x14ac:dyDescent="0.35">
      <c r="A5386" t="s">
        <v>3</v>
      </c>
      <c r="B5386" t="s">
        <v>27</v>
      </c>
      <c r="C5386" t="s">
        <v>15</v>
      </c>
      <c r="D5386">
        <v>2035</v>
      </c>
      <c r="E5386">
        <v>2747.1338380000002</v>
      </c>
      <c r="F5386" t="s">
        <v>44</v>
      </c>
    </row>
    <row r="5387" spans="1:6" x14ac:dyDescent="0.35">
      <c r="A5387" t="s">
        <v>3</v>
      </c>
      <c r="B5387" t="s">
        <v>27</v>
      </c>
      <c r="C5387" t="s">
        <v>17</v>
      </c>
      <c r="D5387">
        <v>2035</v>
      </c>
      <c r="E5387">
        <v>9.3963914999999995E-2</v>
      </c>
      <c r="F5387" t="s">
        <v>44</v>
      </c>
    </row>
    <row r="5388" spans="1:6" x14ac:dyDescent="0.35">
      <c r="A5388" t="s">
        <v>3</v>
      </c>
      <c r="B5388" t="s">
        <v>27</v>
      </c>
      <c r="C5388" t="s">
        <v>19</v>
      </c>
      <c r="D5388">
        <v>2035</v>
      </c>
      <c r="E5388">
        <v>0</v>
      </c>
      <c r="F5388" t="s">
        <v>44</v>
      </c>
    </row>
    <row r="5389" spans="1:6" x14ac:dyDescent="0.35">
      <c r="A5389" t="s">
        <v>3</v>
      </c>
      <c r="B5389" t="s">
        <v>27</v>
      </c>
      <c r="C5389" t="s">
        <v>20</v>
      </c>
      <c r="D5389">
        <v>2035</v>
      </c>
      <c r="E5389">
        <v>6792.5234039999996</v>
      </c>
      <c r="F5389" t="s">
        <v>44</v>
      </c>
    </row>
    <row r="5390" spans="1:6" x14ac:dyDescent="0.35">
      <c r="A5390" t="s">
        <v>3</v>
      </c>
      <c r="B5390" t="s">
        <v>27</v>
      </c>
      <c r="C5390" t="s">
        <v>21</v>
      </c>
      <c r="D5390">
        <v>2035</v>
      </c>
      <c r="E5390">
        <v>17.44744103</v>
      </c>
      <c r="F5390" t="s">
        <v>44</v>
      </c>
    </row>
    <row r="5391" spans="1:6" x14ac:dyDescent="0.35">
      <c r="A5391" t="s">
        <v>3</v>
      </c>
      <c r="B5391" t="s">
        <v>27</v>
      </c>
      <c r="C5391" t="s">
        <v>22</v>
      </c>
      <c r="D5391">
        <v>2035</v>
      </c>
      <c r="E5391">
        <v>48.129285899999999</v>
      </c>
      <c r="F5391" t="s">
        <v>44</v>
      </c>
    </row>
    <row r="5392" spans="1:6" x14ac:dyDescent="0.35">
      <c r="A5392" t="s">
        <v>3</v>
      </c>
      <c r="B5392" t="s">
        <v>27</v>
      </c>
      <c r="C5392" t="s">
        <v>28</v>
      </c>
      <c r="D5392">
        <v>2035</v>
      </c>
      <c r="E5392">
        <v>5298.6198800000002</v>
      </c>
      <c r="F5392" t="s">
        <v>44</v>
      </c>
    </row>
    <row r="5393" spans="1:6" x14ac:dyDescent="0.35">
      <c r="A5393" t="s">
        <v>3</v>
      </c>
      <c r="B5393" t="s">
        <v>27</v>
      </c>
      <c r="C5393" t="s">
        <v>24</v>
      </c>
      <c r="D5393">
        <v>2035</v>
      </c>
      <c r="E5393">
        <v>15039.054530145</v>
      </c>
      <c r="F5393" t="s">
        <v>44</v>
      </c>
    </row>
    <row r="5394" spans="1:6" x14ac:dyDescent="0.35">
      <c r="A5394" t="s">
        <v>3</v>
      </c>
      <c r="B5394" t="s">
        <v>29</v>
      </c>
      <c r="C5394" t="s">
        <v>15</v>
      </c>
      <c r="D5394">
        <v>2035</v>
      </c>
      <c r="E5394">
        <v>45113.529549999999</v>
      </c>
      <c r="F5394" t="s">
        <v>44</v>
      </c>
    </row>
    <row r="5395" spans="1:6" x14ac:dyDescent="0.35">
      <c r="A5395" t="s">
        <v>3</v>
      </c>
      <c r="B5395" t="s">
        <v>29</v>
      </c>
      <c r="C5395" t="s">
        <v>17</v>
      </c>
      <c r="D5395">
        <v>2035</v>
      </c>
      <c r="E5395">
        <v>0</v>
      </c>
      <c r="F5395" t="s">
        <v>44</v>
      </c>
    </row>
    <row r="5396" spans="1:6" x14ac:dyDescent="0.35">
      <c r="A5396" t="s">
        <v>3</v>
      </c>
      <c r="B5396" t="s">
        <v>29</v>
      </c>
      <c r="C5396" t="s">
        <v>19</v>
      </c>
      <c r="D5396">
        <v>2035</v>
      </c>
      <c r="E5396">
        <v>0</v>
      </c>
      <c r="F5396" t="s">
        <v>44</v>
      </c>
    </row>
    <row r="5397" spans="1:6" x14ac:dyDescent="0.35">
      <c r="A5397" t="s">
        <v>3</v>
      </c>
      <c r="B5397" t="s">
        <v>29</v>
      </c>
      <c r="C5397" t="s">
        <v>20</v>
      </c>
      <c r="D5397">
        <v>2035</v>
      </c>
      <c r="E5397">
        <v>194.4986979</v>
      </c>
      <c r="F5397" t="s">
        <v>44</v>
      </c>
    </row>
    <row r="5398" spans="1:6" x14ac:dyDescent="0.35">
      <c r="A5398" t="s">
        <v>3</v>
      </c>
      <c r="B5398" t="s">
        <v>29</v>
      </c>
      <c r="C5398" t="s">
        <v>21</v>
      </c>
      <c r="D5398">
        <v>2035</v>
      </c>
      <c r="E5398">
        <v>8.6211115990000007</v>
      </c>
      <c r="F5398" t="s">
        <v>44</v>
      </c>
    </row>
    <row r="5399" spans="1:6" x14ac:dyDescent="0.35">
      <c r="A5399" t="s">
        <v>3</v>
      </c>
      <c r="B5399" t="s">
        <v>29</v>
      </c>
      <c r="C5399" t="s">
        <v>22</v>
      </c>
      <c r="D5399">
        <v>2035</v>
      </c>
      <c r="E5399">
        <v>1.9396746999999999E-2</v>
      </c>
      <c r="F5399" t="s">
        <v>44</v>
      </c>
    </row>
    <row r="5400" spans="1:6" x14ac:dyDescent="0.35">
      <c r="A5400" t="s">
        <v>3</v>
      </c>
      <c r="B5400" t="s">
        <v>29</v>
      </c>
      <c r="C5400" t="s">
        <v>24</v>
      </c>
      <c r="D5400">
        <v>2035</v>
      </c>
      <c r="E5400">
        <v>45316.668756245999</v>
      </c>
      <c r="F5400" t="s">
        <v>44</v>
      </c>
    </row>
    <row r="5401" spans="1:6" x14ac:dyDescent="0.35">
      <c r="A5401" t="s">
        <v>3</v>
      </c>
      <c r="B5401" t="s">
        <v>30</v>
      </c>
      <c r="C5401" t="s">
        <v>12</v>
      </c>
      <c r="D5401">
        <v>2035</v>
      </c>
      <c r="E5401">
        <v>356.61904989999999</v>
      </c>
      <c r="F5401" t="s">
        <v>44</v>
      </c>
    </row>
    <row r="5402" spans="1:6" x14ac:dyDescent="0.35">
      <c r="A5402" t="s">
        <v>3</v>
      </c>
      <c r="B5402" t="s">
        <v>30</v>
      </c>
      <c r="C5402" t="s">
        <v>14</v>
      </c>
      <c r="D5402">
        <v>2035</v>
      </c>
      <c r="E5402">
        <v>0</v>
      </c>
      <c r="F5402" t="s">
        <v>44</v>
      </c>
    </row>
    <row r="5403" spans="1:6" x14ac:dyDescent="0.35">
      <c r="A5403" t="s">
        <v>3</v>
      </c>
      <c r="B5403" t="s">
        <v>30</v>
      </c>
      <c r="C5403" t="s">
        <v>15</v>
      </c>
      <c r="D5403">
        <v>2035</v>
      </c>
      <c r="E5403">
        <v>987.57327580000003</v>
      </c>
      <c r="F5403" t="s">
        <v>44</v>
      </c>
    </row>
    <row r="5404" spans="1:6" x14ac:dyDescent="0.35">
      <c r="A5404" t="s">
        <v>3</v>
      </c>
      <c r="B5404" t="s">
        <v>30</v>
      </c>
      <c r="C5404" t="s">
        <v>17</v>
      </c>
      <c r="D5404">
        <v>2035</v>
      </c>
      <c r="E5404">
        <v>5671.3675700000003</v>
      </c>
      <c r="F5404" t="s">
        <v>44</v>
      </c>
    </row>
    <row r="5405" spans="1:6" x14ac:dyDescent="0.35">
      <c r="A5405" t="s">
        <v>3</v>
      </c>
      <c r="B5405" t="s">
        <v>30</v>
      </c>
      <c r="C5405" t="s">
        <v>19</v>
      </c>
      <c r="D5405">
        <v>2035</v>
      </c>
      <c r="E5405">
        <v>0</v>
      </c>
      <c r="F5405" t="s">
        <v>44</v>
      </c>
    </row>
    <row r="5406" spans="1:6" x14ac:dyDescent="0.35">
      <c r="A5406" t="s">
        <v>3</v>
      </c>
      <c r="B5406" t="s">
        <v>30</v>
      </c>
      <c r="C5406" t="s">
        <v>20</v>
      </c>
      <c r="D5406">
        <v>2035</v>
      </c>
      <c r="E5406">
        <v>2984.4238070000001</v>
      </c>
      <c r="F5406" t="s">
        <v>44</v>
      </c>
    </row>
    <row r="5407" spans="1:6" x14ac:dyDescent="0.35">
      <c r="A5407" t="s">
        <v>3</v>
      </c>
      <c r="B5407" t="s">
        <v>30</v>
      </c>
      <c r="C5407" t="s">
        <v>21</v>
      </c>
      <c r="D5407">
        <v>2035</v>
      </c>
      <c r="E5407">
        <v>9.9432539569999996</v>
      </c>
      <c r="F5407" t="s">
        <v>44</v>
      </c>
    </row>
    <row r="5408" spans="1:6" x14ac:dyDescent="0.35">
      <c r="A5408" t="s">
        <v>3</v>
      </c>
      <c r="B5408" t="s">
        <v>30</v>
      </c>
      <c r="C5408" t="s">
        <v>22</v>
      </c>
      <c r="D5408">
        <v>2035</v>
      </c>
      <c r="E5408">
        <v>0.539401307</v>
      </c>
      <c r="F5408" t="s">
        <v>44</v>
      </c>
    </row>
    <row r="5409" spans="1:6" x14ac:dyDescent="0.35">
      <c r="A5409" t="s">
        <v>3</v>
      </c>
      <c r="B5409" t="s">
        <v>30</v>
      </c>
      <c r="C5409" t="s">
        <v>24</v>
      </c>
      <c r="D5409">
        <v>2035</v>
      </c>
      <c r="E5409">
        <v>10010.466357964</v>
      </c>
      <c r="F5409" t="s">
        <v>44</v>
      </c>
    </row>
    <row r="5410" spans="1:6" x14ac:dyDescent="0.35">
      <c r="A5410" t="s">
        <v>3</v>
      </c>
      <c r="B5410" t="s">
        <v>32</v>
      </c>
      <c r="C5410" t="s">
        <v>15</v>
      </c>
      <c r="D5410">
        <v>2035</v>
      </c>
      <c r="E5410">
        <v>321.1078205</v>
      </c>
      <c r="F5410" t="s">
        <v>44</v>
      </c>
    </row>
    <row r="5411" spans="1:6" x14ac:dyDescent="0.35">
      <c r="A5411" t="s">
        <v>3</v>
      </c>
      <c r="B5411" t="s">
        <v>32</v>
      </c>
      <c r="C5411" t="s">
        <v>17</v>
      </c>
      <c r="D5411">
        <v>2035</v>
      </c>
      <c r="E5411">
        <v>0</v>
      </c>
      <c r="F5411" t="s">
        <v>44</v>
      </c>
    </row>
    <row r="5412" spans="1:6" x14ac:dyDescent="0.35">
      <c r="A5412" t="s">
        <v>3</v>
      </c>
      <c r="B5412" t="s">
        <v>32</v>
      </c>
      <c r="C5412" t="s">
        <v>19</v>
      </c>
      <c r="D5412">
        <v>2035</v>
      </c>
      <c r="E5412">
        <v>11.65369956</v>
      </c>
      <c r="F5412" t="s">
        <v>44</v>
      </c>
    </row>
    <row r="5413" spans="1:6" x14ac:dyDescent="0.35">
      <c r="A5413" t="s">
        <v>3</v>
      </c>
      <c r="B5413" t="s">
        <v>32</v>
      </c>
      <c r="C5413" t="s">
        <v>20</v>
      </c>
      <c r="D5413">
        <v>2035</v>
      </c>
      <c r="E5413">
        <v>17.733293289999999</v>
      </c>
      <c r="F5413" t="s">
        <v>44</v>
      </c>
    </row>
    <row r="5414" spans="1:6" x14ac:dyDescent="0.35">
      <c r="A5414" t="s">
        <v>3</v>
      </c>
      <c r="B5414" t="s">
        <v>32</v>
      </c>
      <c r="C5414" t="s">
        <v>21</v>
      </c>
      <c r="D5414">
        <v>2035</v>
      </c>
      <c r="E5414">
        <v>0.52503134900000004</v>
      </c>
      <c r="F5414" t="s">
        <v>44</v>
      </c>
    </row>
    <row r="5415" spans="1:6" x14ac:dyDescent="0.35">
      <c r="A5415" t="s">
        <v>3</v>
      </c>
      <c r="B5415" t="s">
        <v>32</v>
      </c>
      <c r="C5415" t="s">
        <v>22</v>
      </c>
      <c r="D5415">
        <v>2035</v>
      </c>
      <c r="E5415">
        <v>2.6883480560000002</v>
      </c>
      <c r="F5415" t="s">
        <v>44</v>
      </c>
    </row>
    <row r="5416" spans="1:6" x14ac:dyDescent="0.35">
      <c r="A5416" t="s">
        <v>3</v>
      </c>
      <c r="B5416" t="s">
        <v>32</v>
      </c>
      <c r="C5416" t="s">
        <v>24</v>
      </c>
      <c r="D5416">
        <v>2035</v>
      </c>
      <c r="E5416">
        <v>353.70819275500003</v>
      </c>
      <c r="F5416" t="s">
        <v>44</v>
      </c>
    </row>
    <row r="5417" spans="1:6" x14ac:dyDescent="0.35">
      <c r="A5417" t="s">
        <v>3</v>
      </c>
      <c r="B5417" t="s">
        <v>33</v>
      </c>
      <c r="C5417" t="s">
        <v>12</v>
      </c>
      <c r="D5417">
        <v>2035</v>
      </c>
      <c r="E5417">
        <v>122.14988339999999</v>
      </c>
      <c r="F5417" t="s">
        <v>44</v>
      </c>
    </row>
    <row r="5418" spans="1:6" x14ac:dyDescent="0.35">
      <c r="A5418" t="s">
        <v>3</v>
      </c>
      <c r="B5418" t="s">
        <v>33</v>
      </c>
      <c r="C5418" t="s">
        <v>19</v>
      </c>
      <c r="D5418">
        <v>2035</v>
      </c>
      <c r="E5418">
        <v>75.010850980000001</v>
      </c>
      <c r="F5418" t="s">
        <v>44</v>
      </c>
    </row>
    <row r="5419" spans="1:6" x14ac:dyDescent="0.35">
      <c r="A5419" t="s">
        <v>3</v>
      </c>
      <c r="B5419" t="s">
        <v>33</v>
      </c>
      <c r="C5419" t="s">
        <v>20</v>
      </c>
      <c r="D5419">
        <v>2035</v>
      </c>
      <c r="E5419">
        <v>86.474386409999994</v>
      </c>
      <c r="F5419" t="s">
        <v>44</v>
      </c>
    </row>
    <row r="5420" spans="1:6" x14ac:dyDescent="0.35">
      <c r="A5420" t="s">
        <v>3</v>
      </c>
      <c r="B5420" t="s">
        <v>33</v>
      </c>
      <c r="C5420" t="s">
        <v>21</v>
      </c>
      <c r="D5420">
        <v>2035</v>
      </c>
      <c r="E5420">
        <v>0.24774317800000001</v>
      </c>
      <c r="F5420" t="s">
        <v>44</v>
      </c>
    </row>
    <row r="5421" spans="1:6" x14ac:dyDescent="0.35">
      <c r="A5421" t="s">
        <v>3</v>
      </c>
      <c r="B5421" t="s">
        <v>33</v>
      </c>
      <c r="C5421" t="s">
        <v>22</v>
      </c>
      <c r="D5421">
        <v>2035</v>
      </c>
      <c r="E5421">
        <v>41.577513840000002</v>
      </c>
      <c r="F5421" t="s">
        <v>44</v>
      </c>
    </row>
    <row r="5422" spans="1:6" x14ac:dyDescent="0.35">
      <c r="A5422" t="s">
        <v>3</v>
      </c>
      <c r="B5422" t="s">
        <v>33</v>
      </c>
      <c r="C5422" t="s">
        <v>24</v>
      </c>
      <c r="D5422">
        <v>2035</v>
      </c>
      <c r="E5422">
        <v>325.46037780799998</v>
      </c>
      <c r="F5422" t="s">
        <v>44</v>
      </c>
    </row>
    <row r="5423" spans="1:6" x14ac:dyDescent="0.35">
      <c r="A5423" t="s">
        <v>3</v>
      </c>
      <c r="B5423" t="s">
        <v>34</v>
      </c>
      <c r="C5423" t="s">
        <v>12</v>
      </c>
      <c r="D5423">
        <v>2035</v>
      </c>
      <c r="E5423">
        <v>1894.8409899999999</v>
      </c>
      <c r="F5423" t="s">
        <v>44</v>
      </c>
    </row>
    <row r="5424" spans="1:6" x14ac:dyDescent="0.35">
      <c r="A5424" t="s">
        <v>3</v>
      </c>
      <c r="B5424" t="s">
        <v>34</v>
      </c>
      <c r="C5424" t="s">
        <v>15</v>
      </c>
      <c r="D5424">
        <v>2035</v>
      </c>
      <c r="E5424">
        <v>37694.738980000002</v>
      </c>
      <c r="F5424" t="s">
        <v>44</v>
      </c>
    </row>
    <row r="5425" spans="1:6" x14ac:dyDescent="0.35">
      <c r="A5425" t="s">
        <v>3</v>
      </c>
      <c r="B5425" t="s">
        <v>34</v>
      </c>
      <c r="C5425" t="s">
        <v>17</v>
      </c>
      <c r="D5425">
        <v>2035</v>
      </c>
      <c r="E5425">
        <v>14757.71615</v>
      </c>
      <c r="F5425" t="s">
        <v>44</v>
      </c>
    </row>
    <row r="5426" spans="1:6" x14ac:dyDescent="0.35">
      <c r="A5426" t="s">
        <v>3</v>
      </c>
      <c r="B5426" t="s">
        <v>34</v>
      </c>
      <c r="C5426" t="s">
        <v>19</v>
      </c>
      <c r="D5426">
        <v>2035</v>
      </c>
      <c r="E5426">
        <v>13.66206096</v>
      </c>
      <c r="F5426" t="s">
        <v>44</v>
      </c>
    </row>
    <row r="5427" spans="1:6" x14ac:dyDescent="0.35">
      <c r="A5427" t="s">
        <v>3</v>
      </c>
      <c r="B5427" t="s">
        <v>34</v>
      </c>
      <c r="C5427" t="s">
        <v>20</v>
      </c>
      <c r="D5427">
        <v>2035</v>
      </c>
      <c r="E5427">
        <v>33966.015200000002</v>
      </c>
      <c r="F5427" t="s">
        <v>44</v>
      </c>
    </row>
    <row r="5428" spans="1:6" x14ac:dyDescent="0.35">
      <c r="A5428" t="s">
        <v>3</v>
      </c>
      <c r="B5428" t="s">
        <v>34</v>
      </c>
      <c r="C5428" t="s">
        <v>21</v>
      </c>
      <c r="D5428">
        <v>2035</v>
      </c>
      <c r="E5428">
        <v>4035.542774</v>
      </c>
      <c r="F5428" t="s">
        <v>44</v>
      </c>
    </row>
    <row r="5429" spans="1:6" x14ac:dyDescent="0.35">
      <c r="A5429" t="s">
        <v>3</v>
      </c>
      <c r="B5429" t="s">
        <v>34</v>
      </c>
      <c r="C5429" t="s">
        <v>22</v>
      </c>
      <c r="D5429">
        <v>2035</v>
      </c>
      <c r="E5429">
        <v>4676.7353880000001</v>
      </c>
      <c r="F5429" t="s">
        <v>44</v>
      </c>
    </row>
    <row r="5430" spans="1:6" x14ac:dyDescent="0.35">
      <c r="A5430" t="s">
        <v>3</v>
      </c>
      <c r="B5430" t="s">
        <v>34</v>
      </c>
      <c r="C5430" t="s">
        <v>28</v>
      </c>
      <c r="D5430">
        <v>2035</v>
      </c>
      <c r="E5430">
        <v>83212.956879999998</v>
      </c>
      <c r="F5430" t="s">
        <v>44</v>
      </c>
    </row>
    <row r="5431" spans="1:6" x14ac:dyDescent="0.35">
      <c r="A5431" t="s">
        <v>3</v>
      </c>
      <c r="B5431" t="s">
        <v>34</v>
      </c>
      <c r="C5431" t="s">
        <v>23</v>
      </c>
      <c r="D5431">
        <v>2035</v>
      </c>
      <c r="E5431">
        <v>1841.74666</v>
      </c>
      <c r="F5431" t="s">
        <v>44</v>
      </c>
    </row>
    <row r="5432" spans="1:6" x14ac:dyDescent="0.35">
      <c r="A5432" t="s">
        <v>3</v>
      </c>
      <c r="B5432" t="s">
        <v>34</v>
      </c>
      <c r="C5432" t="s">
        <v>24</v>
      </c>
      <c r="D5432">
        <v>2035</v>
      </c>
      <c r="E5432">
        <v>182093.95508295999</v>
      </c>
      <c r="F5432" t="s">
        <v>44</v>
      </c>
    </row>
    <row r="5433" spans="1:6" x14ac:dyDescent="0.35">
      <c r="A5433" t="s">
        <v>3</v>
      </c>
      <c r="B5433" t="s">
        <v>35</v>
      </c>
      <c r="C5433" t="s">
        <v>12</v>
      </c>
      <c r="D5433">
        <v>2035</v>
      </c>
      <c r="E5433">
        <v>9.2210999999999999</v>
      </c>
      <c r="F5433" t="s">
        <v>44</v>
      </c>
    </row>
    <row r="5434" spans="1:6" x14ac:dyDescent="0.35">
      <c r="A5434" t="s">
        <v>3</v>
      </c>
      <c r="B5434" t="s">
        <v>35</v>
      </c>
      <c r="C5434" t="s">
        <v>19</v>
      </c>
      <c r="D5434">
        <v>2035</v>
      </c>
      <c r="E5434">
        <v>5.6517263999999998E-2</v>
      </c>
      <c r="F5434" t="s">
        <v>44</v>
      </c>
    </row>
    <row r="5435" spans="1:6" x14ac:dyDescent="0.35">
      <c r="A5435" t="s">
        <v>3</v>
      </c>
      <c r="B5435" t="s">
        <v>35</v>
      </c>
      <c r="C5435" t="s">
        <v>20</v>
      </c>
      <c r="D5435">
        <v>2035</v>
      </c>
      <c r="E5435">
        <v>2175.6198789999999</v>
      </c>
      <c r="F5435" t="s">
        <v>44</v>
      </c>
    </row>
    <row r="5436" spans="1:6" x14ac:dyDescent="0.35">
      <c r="A5436" t="s">
        <v>3</v>
      </c>
      <c r="B5436" t="s">
        <v>35</v>
      </c>
      <c r="C5436" t="s">
        <v>21</v>
      </c>
      <c r="D5436">
        <v>2035</v>
      </c>
      <c r="E5436">
        <v>2.7121496359999999</v>
      </c>
      <c r="F5436" t="s">
        <v>44</v>
      </c>
    </row>
    <row r="5437" spans="1:6" x14ac:dyDescent="0.35">
      <c r="A5437" t="s">
        <v>3</v>
      </c>
      <c r="B5437" t="s">
        <v>35</v>
      </c>
      <c r="C5437" t="s">
        <v>22</v>
      </c>
      <c r="D5437">
        <v>2035</v>
      </c>
      <c r="E5437">
        <v>0</v>
      </c>
      <c r="F5437" t="s">
        <v>44</v>
      </c>
    </row>
    <row r="5438" spans="1:6" x14ac:dyDescent="0.35">
      <c r="A5438" t="s">
        <v>3</v>
      </c>
      <c r="B5438" t="s">
        <v>35</v>
      </c>
      <c r="C5438" t="s">
        <v>24</v>
      </c>
      <c r="D5438">
        <v>2035</v>
      </c>
      <c r="E5438">
        <v>2187.6096459</v>
      </c>
      <c r="F5438" t="s">
        <v>44</v>
      </c>
    </row>
    <row r="5439" spans="1:6" x14ac:dyDescent="0.35">
      <c r="A5439" t="s">
        <v>3</v>
      </c>
      <c r="B5439" t="s">
        <v>36</v>
      </c>
      <c r="C5439" t="s">
        <v>12</v>
      </c>
      <c r="D5439">
        <v>2035</v>
      </c>
      <c r="E5439">
        <v>10554.7415716</v>
      </c>
      <c r="F5439" t="s">
        <v>44</v>
      </c>
    </row>
    <row r="5440" spans="1:6" x14ac:dyDescent="0.35">
      <c r="A5440" t="s">
        <v>3</v>
      </c>
      <c r="B5440" t="s">
        <v>36</v>
      </c>
      <c r="C5440" t="s">
        <v>15</v>
      </c>
      <c r="D5440">
        <v>2035</v>
      </c>
      <c r="E5440">
        <v>244996.95370000001</v>
      </c>
      <c r="F5440" t="s">
        <v>44</v>
      </c>
    </row>
    <row r="5441" spans="1:6" x14ac:dyDescent="0.35">
      <c r="A5441" t="s">
        <v>3</v>
      </c>
      <c r="B5441" t="s">
        <v>36</v>
      </c>
      <c r="C5441" t="s">
        <v>17</v>
      </c>
      <c r="D5441">
        <v>2035</v>
      </c>
      <c r="E5441">
        <v>0</v>
      </c>
      <c r="F5441" t="s">
        <v>44</v>
      </c>
    </row>
    <row r="5442" spans="1:6" x14ac:dyDescent="0.35">
      <c r="A5442" t="s">
        <v>3</v>
      </c>
      <c r="B5442" t="s">
        <v>36</v>
      </c>
      <c r="C5442" t="s">
        <v>19</v>
      </c>
      <c r="D5442">
        <v>2035</v>
      </c>
      <c r="E5442">
        <v>320.61599999999999</v>
      </c>
      <c r="F5442" t="s">
        <v>44</v>
      </c>
    </row>
    <row r="5443" spans="1:6" x14ac:dyDescent="0.35">
      <c r="A5443" t="s">
        <v>3</v>
      </c>
      <c r="B5443" t="s">
        <v>36</v>
      </c>
      <c r="C5443" t="s">
        <v>20</v>
      </c>
      <c r="D5443">
        <v>2035</v>
      </c>
      <c r="E5443">
        <v>29247.386839999999</v>
      </c>
      <c r="F5443" t="s">
        <v>44</v>
      </c>
    </row>
    <row r="5444" spans="1:6" x14ac:dyDescent="0.35">
      <c r="A5444" t="s">
        <v>3</v>
      </c>
      <c r="B5444" t="s">
        <v>36</v>
      </c>
      <c r="C5444" t="s">
        <v>21</v>
      </c>
      <c r="D5444">
        <v>2035</v>
      </c>
      <c r="E5444">
        <v>189.3908266</v>
      </c>
      <c r="F5444" t="s">
        <v>44</v>
      </c>
    </row>
    <row r="5445" spans="1:6" x14ac:dyDescent="0.35">
      <c r="A5445" t="s">
        <v>3</v>
      </c>
      <c r="B5445" t="s">
        <v>36</v>
      </c>
      <c r="C5445" t="s">
        <v>22</v>
      </c>
      <c r="D5445">
        <v>2035</v>
      </c>
      <c r="E5445">
        <v>0.397480685</v>
      </c>
      <c r="F5445" t="s">
        <v>44</v>
      </c>
    </row>
    <row r="5446" spans="1:6" x14ac:dyDescent="0.35">
      <c r="A5446" t="s">
        <v>3</v>
      </c>
      <c r="B5446" t="s">
        <v>36</v>
      </c>
      <c r="C5446" t="s">
        <v>24</v>
      </c>
      <c r="D5446">
        <v>2035</v>
      </c>
      <c r="E5446">
        <v>285309.486418885</v>
      </c>
      <c r="F5446" t="s">
        <v>44</v>
      </c>
    </row>
    <row r="5447" spans="1:6" x14ac:dyDescent="0.35">
      <c r="A5447" t="s">
        <v>3</v>
      </c>
      <c r="B5447" t="s">
        <v>37</v>
      </c>
      <c r="C5447" t="s">
        <v>12</v>
      </c>
      <c r="D5447">
        <v>2035</v>
      </c>
      <c r="E5447">
        <v>282.81398109999998</v>
      </c>
      <c r="F5447" t="s">
        <v>44</v>
      </c>
    </row>
    <row r="5448" spans="1:6" x14ac:dyDescent="0.35">
      <c r="A5448" t="s">
        <v>3</v>
      </c>
      <c r="B5448" t="s">
        <v>37</v>
      </c>
      <c r="C5448" t="s">
        <v>14</v>
      </c>
      <c r="D5448">
        <v>2035</v>
      </c>
      <c r="E5448">
        <v>0</v>
      </c>
      <c r="F5448" t="s">
        <v>44</v>
      </c>
    </row>
    <row r="5449" spans="1:6" x14ac:dyDescent="0.35">
      <c r="A5449" t="s">
        <v>3</v>
      </c>
      <c r="B5449" t="s">
        <v>37</v>
      </c>
      <c r="C5449" t="s">
        <v>38</v>
      </c>
      <c r="D5449">
        <v>2035</v>
      </c>
      <c r="E5449">
        <v>654.80999999999995</v>
      </c>
      <c r="F5449" t="s">
        <v>44</v>
      </c>
    </row>
    <row r="5450" spans="1:6" x14ac:dyDescent="0.35">
      <c r="A5450" t="s">
        <v>3</v>
      </c>
      <c r="B5450" t="s">
        <v>37</v>
      </c>
      <c r="C5450" t="s">
        <v>15</v>
      </c>
      <c r="D5450">
        <v>2035</v>
      </c>
      <c r="E5450">
        <v>4195.0056039999999</v>
      </c>
      <c r="F5450" t="s">
        <v>44</v>
      </c>
    </row>
    <row r="5451" spans="1:6" x14ac:dyDescent="0.35">
      <c r="A5451" t="s">
        <v>3</v>
      </c>
      <c r="B5451" t="s">
        <v>37</v>
      </c>
      <c r="C5451" t="s">
        <v>17</v>
      </c>
      <c r="D5451">
        <v>2035</v>
      </c>
      <c r="E5451">
        <v>11701.26931</v>
      </c>
      <c r="F5451" t="s">
        <v>44</v>
      </c>
    </row>
    <row r="5452" spans="1:6" x14ac:dyDescent="0.35">
      <c r="A5452" t="s">
        <v>3</v>
      </c>
      <c r="B5452" t="s">
        <v>37</v>
      </c>
      <c r="C5452" t="s">
        <v>19</v>
      </c>
      <c r="D5452">
        <v>2035</v>
      </c>
      <c r="E5452">
        <v>0</v>
      </c>
      <c r="F5452" t="s">
        <v>44</v>
      </c>
    </row>
    <row r="5453" spans="1:6" x14ac:dyDescent="0.35">
      <c r="A5453" t="s">
        <v>3</v>
      </c>
      <c r="B5453" t="s">
        <v>37</v>
      </c>
      <c r="C5453" t="s">
        <v>20</v>
      </c>
      <c r="D5453">
        <v>2035</v>
      </c>
      <c r="E5453">
        <v>12198.48331</v>
      </c>
      <c r="F5453" t="s">
        <v>44</v>
      </c>
    </row>
    <row r="5454" spans="1:6" x14ac:dyDescent="0.35">
      <c r="A5454" t="s">
        <v>3</v>
      </c>
      <c r="B5454" t="s">
        <v>37</v>
      </c>
      <c r="C5454" t="s">
        <v>21</v>
      </c>
      <c r="D5454">
        <v>2035</v>
      </c>
      <c r="E5454">
        <v>139.8385274</v>
      </c>
      <c r="F5454" t="s">
        <v>44</v>
      </c>
    </row>
    <row r="5455" spans="1:6" x14ac:dyDescent="0.35">
      <c r="A5455" t="s">
        <v>3</v>
      </c>
      <c r="B5455" t="s">
        <v>37</v>
      </c>
      <c r="C5455" t="s">
        <v>22</v>
      </c>
      <c r="D5455">
        <v>2035</v>
      </c>
      <c r="E5455">
        <v>1602.261317</v>
      </c>
      <c r="F5455" t="s">
        <v>44</v>
      </c>
    </row>
    <row r="5456" spans="1:6" x14ac:dyDescent="0.35">
      <c r="A5456" t="s">
        <v>3</v>
      </c>
      <c r="B5456" t="s">
        <v>37</v>
      </c>
      <c r="C5456" t="s">
        <v>24</v>
      </c>
      <c r="D5456">
        <v>2035</v>
      </c>
      <c r="E5456">
        <v>30774.482049499999</v>
      </c>
      <c r="F5456" t="s">
        <v>44</v>
      </c>
    </row>
    <row r="5457" spans="1:6" x14ac:dyDescent="0.35">
      <c r="A5457" t="s">
        <v>3</v>
      </c>
      <c r="B5457" t="s">
        <v>39</v>
      </c>
      <c r="C5457" t="s">
        <v>12</v>
      </c>
      <c r="D5457">
        <v>2035</v>
      </c>
      <c r="E5457">
        <v>27.240495620000001</v>
      </c>
      <c r="F5457" t="s">
        <v>44</v>
      </c>
    </row>
    <row r="5458" spans="1:6" x14ac:dyDescent="0.35">
      <c r="A5458" t="s">
        <v>3</v>
      </c>
      <c r="B5458" t="s">
        <v>39</v>
      </c>
      <c r="C5458" t="s">
        <v>15</v>
      </c>
      <c r="D5458">
        <v>2035</v>
      </c>
      <c r="E5458">
        <v>466.03359890000002</v>
      </c>
      <c r="F5458" t="s">
        <v>44</v>
      </c>
    </row>
    <row r="5459" spans="1:6" x14ac:dyDescent="0.35">
      <c r="A5459" t="s">
        <v>3</v>
      </c>
      <c r="B5459" t="s">
        <v>39</v>
      </c>
      <c r="C5459" t="s">
        <v>17</v>
      </c>
      <c r="D5459">
        <v>2035</v>
      </c>
      <c r="E5459">
        <v>128.47291809999999</v>
      </c>
      <c r="F5459" t="s">
        <v>44</v>
      </c>
    </row>
    <row r="5460" spans="1:6" x14ac:dyDescent="0.35">
      <c r="A5460" t="s">
        <v>3</v>
      </c>
      <c r="B5460" t="s">
        <v>39</v>
      </c>
      <c r="C5460" t="s">
        <v>19</v>
      </c>
      <c r="D5460">
        <v>2035</v>
      </c>
      <c r="E5460">
        <v>22.334277</v>
      </c>
      <c r="F5460" t="s">
        <v>44</v>
      </c>
    </row>
    <row r="5461" spans="1:6" x14ac:dyDescent="0.35">
      <c r="A5461" t="s">
        <v>3</v>
      </c>
      <c r="B5461" t="s">
        <v>39</v>
      </c>
      <c r="C5461" t="s">
        <v>20</v>
      </c>
      <c r="D5461">
        <v>2035</v>
      </c>
      <c r="E5461">
        <v>14.57229873</v>
      </c>
      <c r="F5461" t="s">
        <v>44</v>
      </c>
    </row>
    <row r="5462" spans="1:6" x14ac:dyDescent="0.35">
      <c r="A5462" t="s">
        <v>3</v>
      </c>
      <c r="B5462" t="s">
        <v>39</v>
      </c>
      <c r="C5462" t="s">
        <v>21</v>
      </c>
      <c r="D5462">
        <v>2035</v>
      </c>
      <c r="E5462">
        <v>0.72473708100000001</v>
      </c>
      <c r="F5462" t="s">
        <v>44</v>
      </c>
    </row>
    <row r="5463" spans="1:6" x14ac:dyDescent="0.35">
      <c r="A5463" t="s">
        <v>3</v>
      </c>
      <c r="B5463" t="s">
        <v>39</v>
      </c>
      <c r="C5463" t="s">
        <v>22</v>
      </c>
      <c r="D5463">
        <v>2035</v>
      </c>
      <c r="E5463">
        <v>31.86986576</v>
      </c>
      <c r="F5463" t="s">
        <v>44</v>
      </c>
    </row>
    <row r="5464" spans="1:6" x14ac:dyDescent="0.35">
      <c r="A5464" t="s">
        <v>3</v>
      </c>
      <c r="B5464" t="s">
        <v>39</v>
      </c>
      <c r="C5464" t="s">
        <v>24</v>
      </c>
      <c r="D5464">
        <v>2035</v>
      </c>
      <c r="E5464">
        <v>691.24819119100005</v>
      </c>
      <c r="F5464" t="s">
        <v>44</v>
      </c>
    </row>
    <row r="5465" spans="1:6" x14ac:dyDescent="0.35">
      <c r="A5465" t="s">
        <v>5</v>
      </c>
      <c r="B5465" t="s">
        <v>11</v>
      </c>
      <c r="C5465" t="s">
        <v>12</v>
      </c>
      <c r="D5465">
        <v>2035</v>
      </c>
      <c r="E5465">
        <v>1201.5233486</v>
      </c>
      <c r="F5465" t="s">
        <v>44</v>
      </c>
    </row>
    <row r="5466" spans="1:6" x14ac:dyDescent="0.35">
      <c r="A5466" t="s">
        <v>5</v>
      </c>
      <c r="B5466" t="s">
        <v>11</v>
      </c>
      <c r="C5466" t="s">
        <v>13</v>
      </c>
      <c r="D5466">
        <v>2035</v>
      </c>
      <c r="E5466">
        <v>5737.8</v>
      </c>
      <c r="F5466" t="s">
        <v>44</v>
      </c>
    </row>
    <row r="5467" spans="1:6" x14ac:dyDescent="0.35">
      <c r="A5467" t="s">
        <v>5</v>
      </c>
      <c r="B5467" t="s">
        <v>11</v>
      </c>
      <c r="C5467" t="s">
        <v>14</v>
      </c>
      <c r="D5467">
        <v>2035</v>
      </c>
      <c r="E5467">
        <v>0</v>
      </c>
      <c r="F5467" t="s">
        <v>44</v>
      </c>
    </row>
    <row r="5468" spans="1:6" x14ac:dyDescent="0.35">
      <c r="A5468" t="s">
        <v>5</v>
      </c>
      <c r="B5468" t="s">
        <v>11</v>
      </c>
      <c r="C5468" t="s">
        <v>15</v>
      </c>
      <c r="D5468">
        <v>2035</v>
      </c>
      <c r="E5468">
        <v>1429.221174</v>
      </c>
      <c r="F5468" t="s">
        <v>44</v>
      </c>
    </row>
    <row r="5469" spans="1:6" x14ac:dyDescent="0.35">
      <c r="A5469" t="s">
        <v>5</v>
      </c>
      <c r="B5469" t="s">
        <v>11</v>
      </c>
      <c r="C5469" t="s">
        <v>17</v>
      </c>
      <c r="D5469">
        <v>2035</v>
      </c>
      <c r="E5469">
        <v>5999.744557</v>
      </c>
      <c r="F5469" t="s">
        <v>44</v>
      </c>
    </row>
    <row r="5470" spans="1:6" x14ac:dyDescent="0.35">
      <c r="A5470" t="s">
        <v>5</v>
      </c>
      <c r="B5470" t="s">
        <v>11</v>
      </c>
      <c r="C5470" t="s">
        <v>18</v>
      </c>
      <c r="D5470">
        <v>2035</v>
      </c>
      <c r="E5470">
        <v>21184.258450000001</v>
      </c>
      <c r="F5470" t="s">
        <v>44</v>
      </c>
    </row>
    <row r="5471" spans="1:6" x14ac:dyDescent="0.35">
      <c r="A5471" t="s">
        <v>5</v>
      </c>
      <c r="B5471" t="s">
        <v>11</v>
      </c>
      <c r="C5471" t="s">
        <v>19</v>
      </c>
      <c r="D5471">
        <v>2035</v>
      </c>
      <c r="E5471">
        <v>0</v>
      </c>
      <c r="F5471" t="s">
        <v>44</v>
      </c>
    </row>
    <row r="5472" spans="1:6" x14ac:dyDescent="0.35">
      <c r="A5472" t="s">
        <v>5</v>
      </c>
      <c r="B5472" t="s">
        <v>11</v>
      </c>
      <c r="C5472" t="s">
        <v>20</v>
      </c>
      <c r="D5472">
        <v>2035</v>
      </c>
      <c r="E5472">
        <v>49342.804559999997</v>
      </c>
      <c r="F5472" t="s">
        <v>44</v>
      </c>
    </row>
    <row r="5473" spans="1:6" x14ac:dyDescent="0.35">
      <c r="A5473" t="s">
        <v>5</v>
      </c>
      <c r="B5473" t="s">
        <v>11</v>
      </c>
      <c r="C5473" t="s">
        <v>21</v>
      </c>
      <c r="D5473">
        <v>2035</v>
      </c>
      <c r="E5473">
        <v>1511.2152430000001</v>
      </c>
      <c r="F5473" t="s">
        <v>44</v>
      </c>
    </row>
    <row r="5474" spans="1:6" x14ac:dyDescent="0.35">
      <c r="A5474" t="s">
        <v>5</v>
      </c>
      <c r="B5474" t="s">
        <v>11</v>
      </c>
      <c r="C5474" t="s">
        <v>22</v>
      </c>
      <c r="D5474">
        <v>2035</v>
      </c>
      <c r="E5474">
        <v>20055.30989</v>
      </c>
      <c r="F5474" t="s">
        <v>44</v>
      </c>
    </row>
    <row r="5475" spans="1:6" x14ac:dyDescent="0.35">
      <c r="A5475" t="s">
        <v>5</v>
      </c>
      <c r="B5475" t="s">
        <v>11</v>
      </c>
      <c r="C5475" t="s">
        <v>23</v>
      </c>
      <c r="D5475">
        <v>2035</v>
      </c>
      <c r="E5475">
        <v>0</v>
      </c>
      <c r="F5475" t="s">
        <v>44</v>
      </c>
    </row>
    <row r="5476" spans="1:6" x14ac:dyDescent="0.35">
      <c r="A5476" t="s">
        <v>5</v>
      </c>
      <c r="B5476" t="s">
        <v>11</v>
      </c>
      <c r="C5476" t="s">
        <v>24</v>
      </c>
      <c r="D5476">
        <v>2035</v>
      </c>
      <c r="E5476">
        <v>106461.8772226</v>
      </c>
      <c r="F5476" t="s">
        <v>44</v>
      </c>
    </row>
    <row r="5477" spans="1:6" x14ac:dyDescent="0.35">
      <c r="A5477" t="s">
        <v>5</v>
      </c>
      <c r="B5477" t="s">
        <v>25</v>
      </c>
      <c r="C5477" t="s">
        <v>12</v>
      </c>
      <c r="D5477">
        <v>2035</v>
      </c>
      <c r="E5477">
        <v>3189.393994</v>
      </c>
      <c r="F5477" t="s">
        <v>44</v>
      </c>
    </row>
    <row r="5478" spans="1:6" x14ac:dyDescent="0.35">
      <c r="A5478" t="s">
        <v>5</v>
      </c>
      <c r="B5478" t="s">
        <v>25</v>
      </c>
      <c r="C5478" t="s">
        <v>13</v>
      </c>
      <c r="D5478">
        <v>2035</v>
      </c>
      <c r="E5478">
        <v>657</v>
      </c>
      <c r="F5478" t="s">
        <v>44</v>
      </c>
    </row>
    <row r="5479" spans="1:6" x14ac:dyDescent="0.35">
      <c r="A5479" t="s">
        <v>5</v>
      </c>
      <c r="B5479" t="s">
        <v>25</v>
      </c>
      <c r="C5479" t="s">
        <v>15</v>
      </c>
      <c r="D5479">
        <v>2035</v>
      </c>
      <c r="E5479">
        <v>61636.482190000002</v>
      </c>
      <c r="F5479" t="s">
        <v>44</v>
      </c>
    </row>
    <row r="5480" spans="1:6" x14ac:dyDescent="0.35">
      <c r="A5480" t="s">
        <v>5</v>
      </c>
      <c r="B5480" t="s">
        <v>25</v>
      </c>
      <c r="C5480" t="s">
        <v>17</v>
      </c>
      <c r="D5480">
        <v>2035</v>
      </c>
      <c r="E5480">
        <v>795.83215040000005</v>
      </c>
      <c r="F5480" t="s">
        <v>44</v>
      </c>
    </row>
    <row r="5481" spans="1:6" x14ac:dyDescent="0.35">
      <c r="A5481" t="s">
        <v>5</v>
      </c>
      <c r="B5481" t="s">
        <v>25</v>
      </c>
      <c r="C5481" t="s">
        <v>18</v>
      </c>
      <c r="D5481">
        <v>2035</v>
      </c>
      <c r="E5481">
        <v>0</v>
      </c>
      <c r="F5481" t="s">
        <v>44</v>
      </c>
    </row>
    <row r="5482" spans="1:6" x14ac:dyDescent="0.35">
      <c r="A5482" t="s">
        <v>5</v>
      </c>
      <c r="B5482" t="s">
        <v>25</v>
      </c>
      <c r="C5482" t="s">
        <v>19</v>
      </c>
      <c r="D5482">
        <v>2035</v>
      </c>
      <c r="E5482">
        <v>0</v>
      </c>
      <c r="F5482" t="s">
        <v>44</v>
      </c>
    </row>
    <row r="5483" spans="1:6" x14ac:dyDescent="0.35">
      <c r="A5483" t="s">
        <v>5</v>
      </c>
      <c r="B5483" t="s">
        <v>25</v>
      </c>
      <c r="C5483" t="s">
        <v>20</v>
      </c>
      <c r="D5483">
        <v>2035</v>
      </c>
      <c r="E5483">
        <v>8226.0796289999998</v>
      </c>
      <c r="F5483" t="s">
        <v>44</v>
      </c>
    </row>
    <row r="5484" spans="1:6" x14ac:dyDescent="0.35">
      <c r="A5484" t="s">
        <v>5</v>
      </c>
      <c r="B5484" t="s">
        <v>25</v>
      </c>
      <c r="C5484" t="s">
        <v>21</v>
      </c>
      <c r="D5484">
        <v>2035</v>
      </c>
      <c r="E5484">
        <v>1163.7521919999999</v>
      </c>
      <c r="F5484" t="s">
        <v>44</v>
      </c>
    </row>
    <row r="5485" spans="1:6" x14ac:dyDescent="0.35">
      <c r="A5485" t="s">
        <v>5</v>
      </c>
      <c r="B5485" t="s">
        <v>25</v>
      </c>
      <c r="C5485" t="s">
        <v>22</v>
      </c>
      <c r="D5485">
        <v>2035</v>
      </c>
      <c r="E5485">
        <v>5125.9736270000003</v>
      </c>
      <c r="F5485" t="s">
        <v>44</v>
      </c>
    </row>
    <row r="5486" spans="1:6" x14ac:dyDescent="0.35">
      <c r="A5486" t="s">
        <v>5</v>
      </c>
      <c r="B5486" t="s">
        <v>25</v>
      </c>
      <c r="C5486" t="s">
        <v>23</v>
      </c>
      <c r="D5486">
        <v>2035</v>
      </c>
      <c r="E5486">
        <v>5641.1838399999997</v>
      </c>
      <c r="F5486" t="s">
        <v>44</v>
      </c>
    </row>
    <row r="5487" spans="1:6" x14ac:dyDescent="0.35">
      <c r="A5487" t="s">
        <v>5</v>
      </c>
      <c r="B5487" t="s">
        <v>25</v>
      </c>
      <c r="C5487" t="s">
        <v>24</v>
      </c>
      <c r="D5487">
        <v>2035</v>
      </c>
      <c r="E5487">
        <v>86435.697622399995</v>
      </c>
      <c r="F5487" t="s">
        <v>44</v>
      </c>
    </row>
    <row r="5488" spans="1:6" x14ac:dyDescent="0.35">
      <c r="A5488" t="s">
        <v>5</v>
      </c>
      <c r="B5488" t="s">
        <v>26</v>
      </c>
      <c r="C5488" t="s">
        <v>12</v>
      </c>
      <c r="D5488">
        <v>2035</v>
      </c>
      <c r="E5488">
        <v>63.887999999999998</v>
      </c>
      <c r="F5488" t="s">
        <v>44</v>
      </c>
    </row>
    <row r="5489" spans="1:6" x14ac:dyDescent="0.35">
      <c r="A5489" t="s">
        <v>5</v>
      </c>
      <c r="B5489" t="s">
        <v>26</v>
      </c>
      <c r="C5489" t="s">
        <v>15</v>
      </c>
      <c r="D5489">
        <v>2035</v>
      </c>
      <c r="E5489">
        <v>48663.473550000002</v>
      </c>
      <c r="F5489" t="s">
        <v>44</v>
      </c>
    </row>
    <row r="5490" spans="1:6" x14ac:dyDescent="0.35">
      <c r="A5490" t="s">
        <v>5</v>
      </c>
      <c r="B5490" t="s">
        <v>26</v>
      </c>
      <c r="C5490" t="s">
        <v>17</v>
      </c>
      <c r="D5490">
        <v>2035</v>
      </c>
      <c r="E5490">
        <v>0.101577904</v>
      </c>
      <c r="F5490" t="s">
        <v>44</v>
      </c>
    </row>
    <row r="5491" spans="1:6" x14ac:dyDescent="0.35">
      <c r="A5491" t="s">
        <v>5</v>
      </c>
      <c r="B5491" t="s">
        <v>26</v>
      </c>
      <c r="C5491" t="s">
        <v>19</v>
      </c>
      <c r="D5491">
        <v>2035</v>
      </c>
      <c r="E5491">
        <v>0</v>
      </c>
      <c r="F5491" t="s">
        <v>44</v>
      </c>
    </row>
    <row r="5492" spans="1:6" x14ac:dyDescent="0.35">
      <c r="A5492" t="s">
        <v>5</v>
      </c>
      <c r="B5492" t="s">
        <v>26</v>
      </c>
      <c r="C5492" t="s">
        <v>20</v>
      </c>
      <c r="D5492">
        <v>2035</v>
      </c>
      <c r="E5492">
        <v>1319.446946</v>
      </c>
      <c r="F5492" t="s">
        <v>44</v>
      </c>
    </row>
    <row r="5493" spans="1:6" x14ac:dyDescent="0.35">
      <c r="A5493" t="s">
        <v>5</v>
      </c>
      <c r="B5493" t="s">
        <v>26</v>
      </c>
      <c r="C5493" t="s">
        <v>21</v>
      </c>
      <c r="D5493">
        <v>2035</v>
      </c>
      <c r="E5493">
        <v>74.573919410000002</v>
      </c>
      <c r="F5493" t="s">
        <v>44</v>
      </c>
    </row>
    <row r="5494" spans="1:6" x14ac:dyDescent="0.35">
      <c r="A5494" t="s">
        <v>5</v>
      </c>
      <c r="B5494" t="s">
        <v>26</v>
      </c>
      <c r="C5494" t="s">
        <v>22</v>
      </c>
      <c r="D5494">
        <v>2035</v>
      </c>
      <c r="E5494">
        <v>98.927692660000005</v>
      </c>
      <c r="F5494" t="s">
        <v>44</v>
      </c>
    </row>
    <row r="5495" spans="1:6" x14ac:dyDescent="0.35">
      <c r="A5495" t="s">
        <v>5</v>
      </c>
      <c r="B5495" t="s">
        <v>26</v>
      </c>
      <c r="C5495" t="s">
        <v>23</v>
      </c>
      <c r="D5495">
        <v>2035</v>
      </c>
      <c r="E5495">
        <v>437.51474889999997</v>
      </c>
      <c r="F5495" t="s">
        <v>44</v>
      </c>
    </row>
    <row r="5496" spans="1:6" x14ac:dyDescent="0.35">
      <c r="A5496" t="s">
        <v>5</v>
      </c>
      <c r="B5496" t="s">
        <v>26</v>
      </c>
      <c r="C5496" t="s">
        <v>24</v>
      </c>
      <c r="D5496">
        <v>2035</v>
      </c>
      <c r="E5496">
        <v>50657.926434874003</v>
      </c>
      <c r="F5496" t="s">
        <v>44</v>
      </c>
    </row>
    <row r="5497" spans="1:6" x14ac:dyDescent="0.35">
      <c r="A5497" t="s">
        <v>5</v>
      </c>
      <c r="B5497" t="s">
        <v>27</v>
      </c>
      <c r="C5497" t="s">
        <v>12</v>
      </c>
      <c r="D5497">
        <v>2035</v>
      </c>
      <c r="E5497">
        <v>170.06743370000001</v>
      </c>
      <c r="F5497" t="s">
        <v>44</v>
      </c>
    </row>
    <row r="5498" spans="1:6" x14ac:dyDescent="0.35">
      <c r="A5498" t="s">
        <v>5</v>
      </c>
      <c r="B5498" t="s">
        <v>27</v>
      </c>
      <c r="C5498" t="s">
        <v>14</v>
      </c>
      <c r="D5498">
        <v>2035</v>
      </c>
      <c r="E5498">
        <v>0</v>
      </c>
      <c r="F5498" t="s">
        <v>44</v>
      </c>
    </row>
    <row r="5499" spans="1:6" x14ac:dyDescent="0.35">
      <c r="A5499" t="s">
        <v>5</v>
      </c>
      <c r="B5499" t="s">
        <v>27</v>
      </c>
      <c r="C5499" t="s">
        <v>15</v>
      </c>
      <c r="D5499">
        <v>2035</v>
      </c>
      <c r="E5499">
        <v>2176.6332769999999</v>
      </c>
      <c r="F5499" t="s">
        <v>44</v>
      </c>
    </row>
    <row r="5500" spans="1:6" x14ac:dyDescent="0.35">
      <c r="A5500" t="s">
        <v>5</v>
      </c>
      <c r="B5500" t="s">
        <v>27</v>
      </c>
      <c r="C5500" t="s">
        <v>17</v>
      </c>
      <c r="D5500">
        <v>2035</v>
      </c>
      <c r="E5500">
        <v>0.47102935000000001</v>
      </c>
      <c r="F5500" t="s">
        <v>44</v>
      </c>
    </row>
    <row r="5501" spans="1:6" x14ac:dyDescent="0.35">
      <c r="A5501" t="s">
        <v>5</v>
      </c>
      <c r="B5501" t="s">
        <v>27</v>
      </c>
      <c r="C5501" t="s">
        <v>19</v>
      </c>
      <c r="D5501">
        <v>2035</v>
      </c>
      <c r="E5501">
        <v>0</v>
      </c>
      <c r="F5501" t="s">
        <v>44</v>
      </c>
    </row>
    <row r="5502" spans="1:6" x14ac:dyDescent="0.35">
      <c r="A5502" t="s">
        <v>5</v>
      </c>
      <c r="B5502" t="s">
        <v>27</v>
      </c>
      <c r="C5502" t="s">
        <v>20</v>
      </c>
      <c r="D5502">
        <v>2035</v>
      </c>
      <c r="E5502">
        <v>7349.5168309999999</v>
      </c>
      <c r="F5502" t="s">
        <v>44</v>
      </c>
    </row>
    <row r="5503" spans="1:6" x14ac:dyDescent="0.35">
      <c r="A5503" t="s">
        <v>5</v>
      </c>
      <c r="B5503" t="s">
        <v>27</v>
      </c>
      <c r="C5503" t="s">
        <v>21</v>
      </c>
      <c r="D5503">
        <v>2035</v>
      </c>
      <c r="E5503">
        <v>24.426417440000002</v>
      </c>
      <c r="F5503" t="s">
        <v>44</v>
      </c>
    </row>
    <row r="5504" spans="1:6" x14ac:dyDescent="0.35">
      <c r="A5504" t="s">
        <v>5</v>
      </c>
      <c r="B5504" t="s">
        <v>27</v>
      </c>
      <c r="C5504" t="s">
        <v>22</v>
      </c>
      <c r="D5504">
        <v>2035</v>
      </c>
      <c r="E5504">
        <v>195.13233740000001</v>
      </c>
      <c r="F5504" t="s">
        <v>44</v>
      </c>
    </row>
    <row r="5505" spans="1:6" x14ac:dyDescent="0.35">
      <c r="A5505" t="s">
        <v>5</v>
      </c>
      <c r="B5505" t="s">
        <v>27</v>
      </c>
      <c r="C5505" t="s">
        <v>28</v>
      </c>
      <c r="D5505">
        <v>2035</v>
      </c>
      <c r="E5505">
        <v>5056.7882419999996</v>
      </c>
      <c r="F5505" t="s">
        <v>44</v>
      </c>
    </row>
    <row r="5506" spans="1:6" x14ac:dyDescent="0.35">
      <c r="A5506" t="s">
        <v>5</v>
      </c>
      <c r="B5506" t="s">
        <v>27</v>
      </c>
      <c r="C5506" t="s">
        <v>23</v>
      </c>
      <c r="D5506">
        <v>2035</v>
      </c>
      <c r="E5506">
        <v>0</v>
      </c>
      <c r="F5506" t="s">
        <v>44</v>
      </c>
    </row>
    <row r="5507" spans="1:6" x14ac:dyDescent="0.35">
      <c r="A5507" t="s">
        <v>5</v>
      </c>
      <c r="B5507" t="s">
        <v>27</v>
      </c>
      <c r="C5507" t="s">
        <v>24</v>
      </c>
      <c r="D5507">
        <v>2035</v>
      </c>
      <c r="E5507">
        <v>14973.03556789</v>
      </c>
      <c r="F5507" t="s">
        <v>44</v>
      </c>
    </row>
    <row r="5508" spans="1:6" x14ac:dyDescent="0.35">
      <c r="A5508" t="s">
        <v>5</v>
      </c>
      <c r="B5508" t="s">
        <v>29</v>
      </c>
      <c r="C5508" t="s">
        <v>15</v>
      </c>
      <c r="D5508">
        <v>2035</v>
      </c>
      <c r="E5508">
        <v>45710.749559999997</v>
      </c>
      <c r="F5508" t="s">
        <v>44</v>
      </c>
    </row>
    <row r="5509" spans="1:6" x14ac:dyDescent="0.35">
      <c r="A5509" t="s">
        <v>5</v>
      </c>
      <c r="B5509" t="s">
        <v>29</v>
      </c>
      <c r="C5509" t="s">
        <v>17</v>
      </c>
      <c r="D5509">
        <v>2035</v>
      </c>
      <c r="E5509">
        <v>0</v>
      </c>
      <c r="F5509" t="s">
        <v>44</v>
      </c>
    </row>
    <row r="5510" spans="1:6" x14ac:dyDescent="0.35">
      <c r="A5510" t="s">
        <v>5</v>
      </c>
      <c r="B5510" t="s">
        <v>29</v>
      </c>
      <c r="C5510" t="s">
        <v>19</v>
      </c>
      <c r="D5510">
        <v>2035</v>
      </c>
      <c r="E5510">
        <v>0</v>
      </c>
      <c r="F5510" t="s">
        <v>44</v>
      </c>
    </row>
    <row r="5511" spans="1:6" x14ac:dyDescent="0.35">
      <c r="A5511" t="s">
        <v>5</v>
      </c>
      <c r="B5511" t="s">
        <v>29</v>
      </c>
      <c r="C5511" t="s">
        <v>20</v>
      </c>
      <c r="D5511">
        <v>2035</v>
      </c>
      <c r="E5511">
        <v>194.4986979</v>
      </c>
      <c r="F5511" t="s">
        <v>44</v>
      </c>
    </row>
    <row r="5512" spans="1:6" x14ac:dyDescent="0.35">
      <c r="A5512" t="s">
        <v>5</v>
      </c>
      <c r="B5512" t="s">
        <v>29</v>
      </c>
      <c r="C5512" t="s">
        <v>21</v>
      </c>
      <c r="D5512">
        <v>2035</v>
      </c>
      <c r="E5512">
        <v>14.36851933</v>
      </c>
      <c r="F5512" t="s">
        <v>44</v>
      </c>
    </row>
    <row r="5513" spans="1:6" x14ac:dyDescent="0.35">
      <c r="A5513" t="s">
        <v>5</v>
      </c>
      <c r="B5513" t="s">
        <v>29</v>
      </c>
      <c r="C5513" t="s">
        <v>22</v>
      </c>
      <c r="D5513">
        <v>2035</v>
      </c>
      <c r="E5513">
        <v>1.9396746999999999E-2</v>
      </c>
      <c r="F5513" t="s">
        <v>44</v>
      </c>
    </row>
    <row r="5514" spans="1:6" x14ac:dyDescent="0.35">
      <c r="A5514" t="s">
        <v>5</v>
      </c>
      <c r="B5514" t="s">
        <v>29</v>
      </c>
      <c r="C5514" t="s">
        <v>24</v>
      </c>
      <c r="D5514">
        <v>2035</v>
      </c>
      <c r="E5514">
        <v>45919.636173977</v>
      </c>
      <c r="F5514" t="s">
        <v>44</v>
      </c>
    </row>
    <row r="5515" spans="1:6" x14ac:dyDescent="0.35">
      <c r="A5515" t="s">
        <v>5</v>
      </c>
      <c r="B5515" t="s">
        <v>30</v>
      </c>
      <c r="C5515" t="s">
        <v>12</v>
      </c>
      <c r="D5515">
        <v>2035</v>
      </c>
      <c r="E5515">
        <v>56.550228799999999</v>
      </c>
      <c r="F5515" t="s">
        <v>44</v>
      </c>
    </row>
    <row r="5516" spans="1:6" x14ac:dyDescent="0.35">
      <c r="A5516" t="s">
        <v>5</v>
      </c>
      <c r="B5516" t="s">
        <v>30</v>
      </c>
      <c r="C5516" t="s">
        <v>14</v>
      </c>
      <c r="D5516">
        <v>2035</v>
      </c>
      <c r="E5516">
        <v>0</v>
      </c>
      <c r="F5516" t="s">
        <v>44</v>
      </c>
    </row>
    <row r="5517" spans="1:6" x14ac:dyDescent="0.35">
      <c r="A5517" t="s">
        <v>5</v>
      </c>
      <c r="B5517" t="s">
        <v>30</v>
      </c>
      <c r="C5517" t="s">
        <v>15</v>
      </c>
      <c r="D5517">
        <v>2035</v>
      </c>
      <c r="E5517">
        <v>221.66786569999999</v>
      </c>
      <c r="F5517" t="s">
        <v>44</v>
      </c>
    </row>
    <row r="5518" spans="1:6" x14ac:dyDescent="0.35">
      <c r="A5518" t="s">
        <v>5</v>
      </c>
      <c r="B5518" t="s">
        <v>30</v>
      </c>
      <c r="C5518" t="s">
        <v>17</v>
      </c>
      <c r="D5518">
        <v>2035</v>
      </c>
      <c r="E5518">
        <v>28.735708079999998</v>
      </c>
      <c r="F5518" t="s">
        <v>44</v>
      </c>
    </row>
    <row r="5519" spans="1:6" x14ac:dyDescent="0.35">
      <c r="A5519" t="s">
        <v>5</v>
      </c>
      <c r="B5519" t="s">
        <v>30</v>
      </c>
      <c r="C5519" t="s">
        <v>31</v>
      </c>
      <c r="D5519">
        <v>2035</v>
      </c>
      <c r="E5519">
        <v>19306.51497</v>
      </c>
      <c r="F5519" t="s">
        <v>44</v>
      </c>
    </row>
    <row r="5520" spans="1:6" x14ac:dyDescent="0.35">
      <c r="A5520" t="s">
        <v>5</v>
      </c>
      <c r="B5520" t="s">
        <v>30</v>
      </c>
      <c r="C5520" t="s">
        <v>19</v>
      </c>
      <c r="D5520">
        <v>2035</v>
      </c>
      <c r="E5520">
        <v>0</v>
      </c>
      <c r="F5520" t="s">
        <v>44</v>
      </c>
    </row>
    <row r="5521" spans="1:6" x14ac:dyDescent="0.35">
      <c r="A5521" t="s">
        <v>5</v>
      </c>
      <c r="B5521" t="s">
        <v>30</v>
      </c>
      <c r="C5521" t="s">
        <v>20</v>
      </c>
      <c r="D5521">
        <v>2035</v>
      </c>
      <c r="E5521">
        <v>1882.1411109999999</v>
      </c>
      <c r="F5521" t="s">
        <v>44</v>
      </c>
    </row>
    <row r="5522" spans="1:6" x14ac:dyDescent="0.35">
      <c r="A5522" t="s">
        <v>5</v>
      </c>
      <c r="B5522" t="s">
        <v>30</v>
      </c>
      <c r="C5522" t="s">
        <v>21</v>
      </c>
      <c r="D5522">
        <v>2035</v>
      </c>
      <c r="E5522">
        <v>16.572089930000001</v>
      </c>
      <c r="F5522" t="s">
        <v>44</v>
      </c>
    </row>
    <row r="5523" spans="1:6" x14ac:dyDescent="0.35">
      <c r="A5523" t="s">
        <v>5</v>
      </c>
      <c r="B5523" t="s">
        <v>30</v>
      </c>
      <c r="C5523" t="s">
        <v>22</v>
      </c>
      <c r="D5523">
        <v>2035</v>
      </c>
      <c r="E5523">
        <v>78.197257120000003</v>
      </c>
      <c r="F5523" t="s">
        <v>44</v>
      </c>
    </row>
    <row r="5524" spans="1:6" x14ac:dyDescent="0.35">
      <c r="A5524" t="s">
        <v>5</v>
      </c>
      <c r="B5524" t="s">
        <v>30</v>
      </c>
      <c r="C5524" t="s">
        <v>24</v>
      </c>
      <c r="D5524">
        <v>2035</v>
      </c>
      <c r="E5524">
        <v>21590.379230629998</v>
      </c>
      <c r="F5524" t="s">
        <v>44</v>
      </c>
    </row>
    <row r="5525" spans="1:6" x14ac:dyDescent="0.35">
      <c r="A5525" t="s">
        <v>5</v>
      </c>
      <c r="B5525" t="s">
        <v>32</v>
      </c>
      <c r="C5525" t="s">
        <v>15</v>
      </c>
      <c r="D5525">
        <v>2035</v>
      </c>
      <c r="E5525">
        <v>450.49199220000003</v>
      </c>
      <c r="F5525" t="s">
        <v>44</v>
      </c>
    </row>
    <row r="5526" spans="1:6" x14ac:dyDescent="0.35">
      <c r="A5526" t="s">
        <v>5</v>
      </c>
      <c r="B5526" t="s">
        <v>32</v>
      </c>
      <c r="C5526" t="s">
        <v>17</v>
      </c>
      <c r="D5526">
        <v>2035</v>
      </c>
      <c r="E5526">
        <v>2.3654097429999998</v>
      </c>
      <c r="F5526" t="s">
        <v>44</v>
      </c>
    </row>
    <row r="5527" spans="1:6" x14ac:dyDescent="0.35">
      <c r="A5527" t="s">
        <v>5</v>
      </c>
      <c r="B5527" t="s">
        <v>32</v>
      </c>
      <c r="C5527" t="s">
        <v>19</v>
      </c>
      <c r="D5527">
        <v>2035</v>
      </c>
      <c r="E5527">
        <v>5.92027956</v>
      </c>
      <c r="F5527" t="s">
        <v>44</v>
      </c>
    </row>
    <row r="5528" spans="1:6" x14ac:dyDescent="0.35">
      <c r="A5528" t="s">
        <v>5</v>
      </c>
      <c r="B5528" t="s">
        <v>32</v>
      </c>
      <c r="C5528" t="s">
        <v>20</v>
      </c>
      <c r="D5528">
        <v>2035</v>
      </c>
      <c r="E5528">
        <v>24.022125599999999</v>
      </c>
      <c r="F5528" t="s">
        <v>44</v>
      </c>
    </row>
    <row r="5529" spans="1:6" x14ac:dyDescent="0.35">
      <c r="A5529" t="s">
        <v>5</v>
      </c>
      <c r="B5529" t="s">
        <v>32</v>
      </c>
      <c r="C5529" t="s">
        <v>21</v>
      </c>
      <c r="D5529">
        <v>2035</v>
      </c>
      <c r="E5529">
        <v>0.97975947100000005</v>
      </c>
      <c r="F5529" t="s">
        <v>44</v>
      </c>
    </row>
    <row r="5530" spans="1:6" x14ac:dyDescent="0.35">
      <c r="A5530" t="s">
        <v>5</v>
      </c>
      <c r="B5530" t="s">
        <v>32</v>
      </c>
      <c r="C5530" t="s">
        <v>22</v>
      </c>
      <c r="D5530">
        <v>2035</v>
      </c>
      <c r="E5530">
        <v>2.7129824249999999</v>
      </c>
      <c r="F5530" t="s">
        <v>44</v>
      </c>
    </row>
    <row r="5531" spans="1:6" x14ac:dyDescent="0.35">
      <c r="A5531" t="s">
        <v>5</v>
      </c>
      <c r="B5531" t="s">
        <v>32</v>
      </c>
      <c r="C5531" t="s">
        <v>24</v>
      </c>
      <c r="D5531">
        <v>2035</v>
      </c>
      <c r="E5531">
        <v>486.49254899900001</v>
      </c>
      <c r="F5531" t="s">
        <v>44</v>
      </c>
    </row>
    <row r="5532" spans="1:6" x14ac:dyDescent="0.35">
      <c r="A5532" t="s">
        <v>5</v>
      </c>
      <c r="B5532" t="s">
        <v>33</v>
      </c>
      <c r="C5532" t="s">
        <v>19</v>
      </c>
      <c r="D5532">
        <v>2035</v>
      </c>
      <c r="E5532">
        <v>224.36890109999999</v>
      </c>
      <c r="F5532" t="s">
        <v>44</v>
      </c>
    </row>
    <row r="5533" spans="1:6" x14ac:dyDescent="0.35">
      <c r="A5533" t="s">
        <v>5</v>
      </c>
      <c r="B5533" t="s">
        <v>33</v>
      </c>
      <c r="C5533" t="s">
        <v>20</v>
      </c>
      <c r="D5533">
        <v>2035</v>
      </c>
      <c r="E5533">
        <v>89.144876780000004</v>
      </c>
      <c r="F5533" t="s">
        <v>44</v>
      </c>
    </row>
    <row r="5534" spans="1:6" x14ac:dyDescent="0.35">
      <c r="A5534" t="s">
        <v>5</v>
      </c>
      <c r="B5534" t="s">
        <v>33</v>
      </c>
      <c r="C5534" t="s">
        <v>21</v>
      </c>
      <c r="D5534">
        <v>2035</v>
      </c>
      <c r="E5534">
        <v>0.56522584899999995</v>
      </c>
      <c r="F5534" t="s">
        <v>44</v>
      </c>
    </row>
    <row r="5535" spans="1:6" x14ac:dyDescent="0.35">
      <c r="A5535" t="s">
        <v>5</v>
      </c>
      <c r="B5535" t="s">
        <v>33</v>
      </c>
      <c r="C5535" t="s">
        <v>22</v>
      </c>
      <c r="D5535">
        <v>2035</v>
      </c>
      <c r="E5535">
        <v>42.842310810000001</v>
      </c>
      <c r="F5535" t="s">
        <v>44</v>
      </c>
    </row>
    <row r="5536" spans="1:6" x14ac:dyDescent="0.35">
      <c r="A5536" t="s">
        <v>5</v>
      </c>
      <c r="B5536" t="s">
        <v>33</v>
      </c>
      <c r="C5536" t="s">
        <v>24</v>
      </c>
      <c r="D5536">
        <v>2035</v>
      </c>
      <c r="E5536">
        <v>356.92131453899998</v>
      </c>
      <c r="F5536" t="s">
        <v>44</v>
      </c>
    </row>
    <row r="5537" spans="1:6" x14ac:dyDescent="0.35">
      <c r="A5537" t="s">
        <v>5</v>
      </c>
      <c r="B5537" t="s">
        <v>34</v>
      </c>
      <c r="C5537" t="s">
        <v>12</v>
      </c>
      <c r="D5537">
        <v>2035</v>
      </c>
      <c r="E5537">
        <v>1738.87148949999</v>
      </c>
      <c r="F5537" t="s">
        <v>44</v>
      </c>
    </row>
    <row r="5538" spans="1:6" x14ac:dyDescent="0.35">
      <c r="A5538" t="s">
        <v>5</v>
      </c>
      <c r="B5538" t="s">
        <v>34</v>
      </c>
      <c r="C5538" t="s">
        <v>13</v>
      </c>
      <c r="D5538">
        <v>2035</v>
      </c>
      <c r="E5538">
        <v>657</v>
      </c>
      <c r="F5538" t="s">
        <v>44</v>
      </c>
    </row>
    <row r="5539" spans="1:6" x14ac:dyDescent="0.35">
      <c r="A5539" t="s">
        <v>5</v>
      </c>
      <c r="B5539" t="s">
        <v>34</v>
      </c>
      <c r="C5539" t="s">
        <v>15</v>
      </c>
      <c r="D5539">
        <v>2035</v>
      </c>
      <c r="E5539">
        <v>41568.720179999997</v>
      </c>
      <c r="F5539" t="s">
        <v>44</v>
      </c>
    </row>
    <row r="5540" spans="1:6" x14ac:dyDescent="0.35">
      <c r="A5540" t="s">
        <v>5</v>
      </c>
      <c r="B5540" t="s">
        <v>34</v>
      </c>
      <c r="C5540" t="s">
        <v>17</v>
      </c>
      <c r="D5540">
        <v>2035</v>
      </c>
      <c r="E5540">
        <v>5750.0647950000002</v>
      </c>
      <c r="F5540" t="s">
        <v>44</v>
      </c>
    </row>
    <row r="5541" spans="1:6" x14ac:dyDescent="0.35">
      <c r="A5541" t="s">
        <v>5</v>
      </c>
      <c r="B5541" t="s">
        <v>34</v>
      </c>
      <c r="C5541" t="s">
        <v>18</v>
      </c>
      <c r="D5541">
        <v>2035</v>
      </c>
      <c r="E5541">
        <v>3665.6168520000001</v>
      </c>
      <c r="F5541" t="s">
        <v>44</v>
      </c>
    </row>
    <row r="5542" spans="1:6" x14ac:dyDescent="0.35">
      <c r="A5542" t="s">
        <v>5</v>
      </c>
      <c r="B5542" t="s">
        <v>34</v>
      </c>
      <c r="C5542" t="s">
        <v>19</v>
      </c>
      <c r="D5542">
        <v>2035</v>
      </c>
      <c r="E5542">
        <v>13.66206096</v>
      </c>
      <c r="F5542" t="s">
        <v>44</v>
      </c>
    </row>
    <row r="5543" spans="1:6" x14ac:dyDescent="0.35">
      <c r="A5543" t="s">
        <v>5</v>
      </c>
      <c r="B5543" t="s">
        <v>34</v>
      </c>
      <c r="C5543" t="s">
        <v>20</v>
      </c>
      <c r="D5543">
        <v>2035</v>
      </c>
      <c r="E5543">
        <v>66599.911189999999</v>
      </c>
      <c r="F5543" t="s">
        <v>44</v>
      </c>
    </row>
    <row r="5544" spans="1:6" x14ac:dyDescent="0.35">
      <c r="A5544" t="s">
        <v>5</v>
      </c>
      <c r="B5544" t="s">
        <v>34</v>
      </c>
      <c r="C5544" t="s">
        <v>21</v>
      </c>
      <c r="D5544">
        <v>2035</v>
      </c>
      <c r="E5544">
        <v>4412.8661380000003</v>
      </c>
      <c r="F5544" t="s">
        <v>44</v>
      </c>
    </row>
    <row r="5545" spans="1:6" x14ac:dyDescent="0.35">
      <c r="A5545" t="s">
        <v>5</v>
      </c>
      <c r="B5545" t="s">
        <v>34</v>
      </c>
      <c r="C5545" t="s">
        <v>22</v>
      </c>
      <c r="D5545">
        <v>2035</v>
      </c>
      <c r="E5545">
        <v>6897.1115609999997</v>
      </c>
      <c r="F5545" t="s">
        <v>44</v>
      </c>
    </row>
    <row r="5546" spans="1:6" x14ac:dyDescent="0.35">
      <c r="A5546" t="s">
        <v>5</v>
      </c>
      <c r="B5546" t="s">
        <v>34</v>
      </c>
      <c r="C5546" t="s">
        <v>28</v>
      </c>
      <c r="D5546">
        <v>2035</v>
      </c>
      <c r="E5546">
        <v>84389.408720000007</v>
      </c>
      <c r="F5546" t="s">
        <v>44</v>
      </c>
    </row>
    <row r="5547" spans="1:6" x14ac:dyDescent="0.35">
      <c r="A5547" t="s">
        <v>5</v>
      </c>
      <c r="B5547" t="s">
        <v>34</v>
      </c>
      <c r="C5547" t="s">
        <v>23</v>
      </c>
      <c r="D5547">
        <v>2035</v>
      </c>
      <c r="E5547">
        <v>30567.400170000001</v>
      </c>
      <c r="F5547" t="s">
        <v>44</v>
      </c>
    </row>
    <row r="5548" spans="1:6" x14ac:dyDescent="0.35">
      <c r="A5548" t="s">
        <v>5</v>
      </c>
      <c r="B5548" t="s">
        <v>34</v>
      </c>
      <c r="C5548" t="s">
        <v>24</v>
      </c>
      <c r="D5548">
        <v>2035</v>
      </c>
      <c r="E5548">
        <v>246260.63315646001</v>
      </c>
      <c r="F5548" t="s">
        <v>44</v>
      </c>
    </row>
    <row r="5549" spans="1:6" x14ac:dyDescent="0.35">
      <c r="A5549" t="s">
        <v>5</v>
      </c>
      <c r="B5549" t="s">
        <v>35</v>
      </c>
      <c r="C5549" t="s">
        <v>12</v>
      </c>
      <c r="D5549">
        <v>2035</v>
      </c>
      <c r="E5549">
        <v>5.0841000000000003</v>
      </c>
      <c r="F5549" t="s">
        <v>44</v>
      </c>
    </row>
    <row r="5550" spans="1:6" x14ac:dyDescent="0.35">
      <c r="A5550" t="s">
        <v>5</v>
      </c>
      <c r="B5550" t="s">
        <v>35</v>
      </c>
      <c r="C5550" t="s">
        <v>19</v>
      </c>
      <c r="D5550">
        <v>2035</v>
      </c>
      <c r="E5550">
        <v>75.358095770000006</v>
      </c>
      <c r="F5550" t="s">
        <v>44</v>
      </c>
    </row>
    <row r="5551" spans="1:6" x14ac:dyDescent="0.35">
      <c r="A5551" t="s">
        <v>5</v>
      </c>
      <c r="B5551" t="s">
        <v>35</v>
      </c>
      <c r="C5551" t="s">
        <v>20</v>
      </c>
      <c r="D5551">
        <v>2035</v>
      </c>
      <c r="E5551">
        <v>1338.527812</v>
      </c>
      <c r="F5551" t="s">
        <v>44</v>
      </c>
    </row>
    <row r="5552" spans="1:6" x14ac:dyDescent="0.35">
      <c r="A5552" t="s">
        <v>5</v>
      </c>
      <c r="B5552" t="s">
        <v>35</v>
      </c>
      <c r="C5552" t="s">
        <v>21</v>
      </c>
      <c r="D5552">
        <v>2035</v>
      </c>
      <c r="E5552">
        <v>5.1370365519999996</v>
      </c>
      <c r="F5552" t="s">
        <v>44</v>
      </c>
    </row>
    <row r="5553" spans="1:6" x14ac:dyDescent="0.35">
      <c r="A5553" t="s">
        <v>5</v>
      </c>
      <c r="B5553" t="s">
        <v>35</v>
      </c>
      <c r="C5553" t="s">
        <v>22</v>
      </c>
      <c r="D5553">
        <v>2035</v>
      </c>
      <c r="E5553">
        <v>104.837104</v>
      </c>
      <c r="F5553" t="s">
        <v>44</v>
      </c>
    </row>
    <row r="5554" spans="1:6" x14ac:dyDescent="0.35">
      <c r="A5554" t="s">
        <v>5</v>
      </c>
      <c r="B5554" t="s">
        <v>35</v>
      </c>
      <c r="C5554" t="s">
        <v>23</v>
      </c>
      <c r="D5554">
        <v>2035</v>
      </c>
      <c r="E5554">
        <v>554.81153870000003</v>
      </c>
      <c r="F5554" t="s">
        <v>44</v>
      </c>
    </row>
    <row r="5555" spans="1:6" x14ac:dyDescent="0.35">
      <c r="A5555" t="s">
        <v>5</v>
      </c>
      <c r="B5555" t="s">
        <v>35</v>
      </c>
      <c r="C5555" t="s">
        <v>24</v>
      </c>
      <c r="D5555">
        <v>2035</v>
      </c>
      <c r="E5555">
        <v>2083.7556870220001</v>
      </c>
      <c r="F5555" t="s">
        <v>44</v>
      </c>
    </row>
    <row r="5556" spans="1:6" x14ac:dyDescent="0.35">
      <c r="A5556" t="s">
        <v>5</v>
      </c>
      <c r="B5556" t="s">
        <v>36</v>
      </c>
      <c r="C5556" t="s">
        <v>12</v>
      </c>
      <c r="D5556">
        <v>2035</v>
      </c>
      <c r="E5556">
        <v>1672.1858494099999</v>
      </c>
      <c r="F5556" t="s">
        <v>44</v>
      </c>
    </row>
    <row r="5557" spans="1:6" x14ac:dyDescent="0.35">
      <c r="A5557" t="s">
        <v>5</v>
      </c>
      <c r="B5557" t="s">
        <v>36</v>
      </c>
      <c r="C5557" t="s">
        <v>15</v>
      </c>
      <c r="D5557">
        <v>2035</v>
      </c>
      <c r="E5557">
        <v>259601.07389999999</v>
      </c>
      <c r="F5557" t="s">
        <v>44</v>
      </c>
    </row>
    <row r="5558" spans="1:6" x14ac:dyDescent="0.35">
      <c r="A5558" t="s">
        <v>5</v>
      </c>
      <c r="B5558" t="s">
        <v>36</v>
      </c>
      <c r="C5558" t="s">
        <v>17</v>
      </c>
      <c r="D5558">
        <v>2035</v>
      </c>
      <c r="E5558">
        <v>0</v>
      </c>
      <c r="F5558" t="s">
        <v>44</v>
      </c>
    </row>
    <row r="5559" spans="1:6" x14ac:dyDescent="0.35">
      <c r="A5559" t="s">
        <v>5</v>
      </c>
      <c r="B5559" t="s">
        <v>36</v>
      </c>
      <c r="C5559" t="s">
        <v>19</v>
      </c>
      <c r="D5559">
        <v>2035</v>
      </c>
      <c r="E5559">
        <v>322.22204390000002</v>
      </c>
      <c r="F5559" t="s">
        <v>44</v>
      </c>
    </row>
    <row r="5560" spans="1:6" x14ac:dyDescent="0.35">
      <c r="A5560" t="s">
        <v>5</v>
      </c>
      <c r="B5560" t="s">
        <v>36</v>
      </c>
      <c r="C5560" t="s">
        <v>20</v>
      </c>
      <c r="D5560">
        <v>2035</v>
      </c>
      <c r="E5560">
        <v>15608.41677</v>
      </c>
      <c r="F5560" t="s">
        <v>44</v>
      </c>
    </row>
    <row r="5561" spans="1:6" x14ac:dyDescent="0.35">
      <c r="A5561" t="s">
        <v>5</v>
      </c>
      <c r="B5561" t="s">
        <v>36</v>
      </c>
      <c r="C5561" t="s">
        <v>21</v>
      </c>
      <c r="D5561">
        <v>2035</v>
      </c>
      <c r="E5561">
        <v>364.21312810000001</v>
      </c>
      <c r="F5561" t="s">
        <v>44</v>
      </c>
    </row>
    <row r="5562" spans="1:6" x14ac:dyDescent="0.35">
      <c r="A5562" t="s">
        <v>5</v>
      </c>
      <c r="B5562" t="s">
        <v>36</v>
      </c>
      <c r="C5562" t="s">
        <v>22</v>
      </c>
      <c r="D5562">
        <v>2035</v>
      </c>
      <c r="E5562">
        <v>260.56671619999997</v>
      </c>
      <c r="F5562" t="s">
        <v>44</v>
      </c>
    </row>
    <row r="5563" spans="1:6" x14ac:dyDescent="0.35">
      <c r="A5563" t="s">
        <v>5</v>
      </c>
      <c r="B5563" t="s">
        <v>36</v>
      </c>
      <c r="C5563" t="s">
        <v>23</v>
      </c>
      <c r="D5563">
        <v>2035</v>
      </c>
      <c r="E5563">
        <v>0</v>
      </c>
      <c r="F5563" t="s">
        <v>44</v>
      </c>
    </row>
    <row r="5564" spans="1:6" x14ac:dyDescent="0.35">
      <c r="A5564" t="s">
        <v>5</v>
      </c>
      <c r="B5564" t="s">
        <v>36</v>
      </c>
      <c r="C5564" t="s">
        <v>24</v>
      </c>
      <c r="D5564">
        <v>2035</v>
      </c>
      <c r="E5564">
        <v>277828.67840760999</v>
      </c>
      <c r="F5564" t="s">
        <v>44</v>
      </c>
    </row>
    <row r="5565" spans="1:6" x14ac:dyDescent="0.35">
      <c r="A5565" t="s">
        <v>5</v>
      </c>
      <c r="B5565" t="s">
        <v>37</v>
      </c>
      <c r="C5565" t="s">
        <v>12</v>
      </c>
      <c r="D5565">
        <v>2035</v>
      </c>
      <c r="E5565">
        <v>177.12382729999999</v>
      </c>
      <c r="F5565" t="s">
        <v>44</v>
      </c>
    </row>
    <row r="5566" spans="1:6" x14ac:dyDescent="0.35">
      <c r="A5566" t="s">
        <v>5</v>
      </c>
      <c r="B5566" t="s">
        <v>37</v>
      </c>
      <c r="C5566" t="s">
        <v>13</v>
      </c>
      <c r="D5566">
        <v>2035</v>
      </c>
      <c r="E5566">
        <v>4380</v>
      </c>
      <c r="F5566" t="s">
        <v>44</v>
      </c>
    </row>
    <row r="5567" spans="1:6" x14ac:dyDescent="0.35">
      <c r="A5567" t="s">
        <v>5</v>
      </c>
      <c r="B5567" t="s">
        <v>37</v>
      </c>
      <c r="C5567" t="s">
        <v>14</v>
      </c>
      <c r="D5567">
        <v>2035</v>
      </c>
      <c r="E5567">
        <v>0</v>
      </c>
      <c r="F5567" t="s">
        <v>44</v>
      </c>
    </row>
    <row r="5568" spans="1:6" x14ac:dyDescent="0.35">
      <c r="A5568" t="s">
        <v>5</v>
      </c>
      <c r="B5568" t="s">
        <v>37</v>
      </c>
      <c r="C5568" t="s">
        <v>38</v>
      </c>
      <c r="D5568">
        <v>2035</v>
      </c>
      <c r="E5568">
        <v>0</v>
      </c>
      <c r="F5568" t="s">
        <v>44</v>
      </c>
    </row>
    <row r="5569" spans="1:6" x14ac:dyDescent="0.35">
      <c r="A5569" t="s">
        <v>5</v>
      </c>
      <c r="B5569" t="s">
        <v>37</v>
      </c>
      <c r="C5569" t="s">
        <v>15</v>
      </c>
      <c r="D5569">
        <v>2035</v>
      </c>
      <c r="E5569">
        <v>3962.8319769999998</v>
      </c>
      <c r="F5569" t="s">
        <v>44</v>
      </c>
    </row>
    <row r="5570" spans="1:6" x14ac:dyDescent="0.35">
      <c r="A5570" t="s">
        <v>5</v>
      </c>
      <c r="B5570" t="s">
        <v>37</v>
      </c>
      <c r="C5570" t="s">
        <v>17</v>
      </c>
      <c r="D5570">
        <v>2035</v>
      </c>
      <c r="E5570">
        <v>356.02649059999999</v>
      </c>
      <c r="F5570" t="s">
        <v>44</v>
      </c>
    </row>
    <row r="5571" spans="1:6" x14ac:dyDescent="0.35">
      <c r="A5571" t="s">
        <v>5</v>
      </c>
      <c r="B5571" t="s">
        <v>37</v>
      </c>
      <c r="C5571" t="s">
        <v>18</v>
      </c>
      <c r="D5571">
        <v>2035</v>
      </c>
      <c r="E5571">
        <v>3937.5426969999999</v>
      </c>
      <c r="F5571" t="s">
        <v>44</v>
      </c>
    </row>
    <row r="5572" spans="1:6" x14ac:dyDescent="0.35">
      <c r="A5572" t="s">
        <v>5</v>
      </c>
      <c r="B5572" t="s">
        <v>37</v>
      </c>
      <c r="C5572" t="s">
        <v>19</v>
      </c>
      <c r="D5572">
        <v>2035</v>
      </c>
      <c r="E5572">
        <v>0</v>
      </c>
      <c r="F5572" t="s">
        <v>44</v>
      </c>
    </row>
    <row r="5573" spans="1:6" x14ac:dyDescent="0.35">
      <c r="A5573" t="s">
        <v>5</v>
      </c>
      <c r="B5573" t="s">
        <v>37</v>
      </c>
      <c r="C5573" t="s">
        <v>20</v>
      </c>
      <c r="D5573">
        <v>2035</v>
      </c>
      <c r="E5573">
        <v>12998.690329999999</v>
      </c>
      <c r="F5573" t="s">
        <v>44</v>
      </c>
    </row>
    <row r="5574" spans="1:6" x14ac:dyDescent="0.35">
      <c r="A5574" t="s">
        <v>5</v>
      </c>
      <c r="B5574" t="s">
        <v>37</v>
      </c>
      <c r="C5574" t="s">
        <v>21</v>
      </c>
      <c r="D5574">
        <v>2035</v>
      </c>
      <c r="E5574">
        <v>233.06421230000001</v>
      </c>
      <c r="F5574" t="s">
        <v>44</v>
      </c>
    </row>
    <row r="5575" spans="1:6" x14ac:dyDescent="0.35">
      <c r="A5575" t="s">
        <v>5</v>
      </c>
      <c r="B5575" t="s">
        <v>37</v>
      </c>
      <c r="C5575" t="s">
        <v>22</v>
      </c>
      <c r="D5575">
        <v>2035</v>
      </c>
      <c r="E5575">
        <v>1416.76359</v>
      </c>
      <c r="F5575" t="s">
        <v>44</v>
      </c>
    </row>
    <row r="5576" spans="1:6" x14ac:dyDescent="0.35">
      <c r="A5576" t="s">
        <v>5</v>
      </c>
      <c r="B5576" t="s">
        <v>37</v>
      </c>
      <c r="C5576" t="s">
        <v>23</v>
      </c>
      <c r="D5576">
        <v>2035</v>
      </c>
      <c r="E5576">
        <v>5045.1845160000003</v>
      </c>
      <c r="F5576" t="s">
        <v>44</v>
      </c>
    </row>
    <row r="5577" spans="1:6" x14ac:dyDescent="0.35">
      <c r="A5577" t="s">
        <v>5</v>
      </c>
      <c r="B5577" t="s">
        <v>37</v>
      </c>
      <c r="C5577" t="s">
        <v>24</v>
      </c>
      <c r="D5577">
        <v>2035</v>
      </c>
      <c r="E5577">
        <v>32507.227640199999</v>
      </c>
      <c r="F5577" t="s">
        <v>44</v>
      </c>
    </row>
    <row r="5578" spans="1:6" x14ac:dyDescent="0.35">
      <c r="A5578" t="s">
        <v>5</v>
      </c>
      <c r="B5578" t="s">
        <v>39</v>
      </c>
      <c r="C5578" t="s">
        <v>12</v>
      </c>
      <c r="D5578">
        <v>2035</v>
      </c>
      <c r="E5578">
        <v>9.58597477</v>
      </c>
      <c r="F5578" t="s">
        <v>44</v>
      </c>
    </row>
    <row r="5579" spans="1:6" x14ac:dyDescent="0.35">
      <c r="A5579" t="s">
        <v>5</v>
      </c>
      <c r="B5579" t="s">
        <v>39</v>
      </c>
      <c r="C5579" t="s">
        <v>15</v>
      </c>
      <c r="D5579">
        <v>2035</v>
      </c>
      <c r="E5579">
        <v>466.15831700000001</v>
      </c>
      <c r="F5579" t="s">
        <v>44</v>
      </c>
    </row>
    <row r="5580" spans="1:6" x14ac:dyDescent="0.35">
      <c r="A5580" t="s">
        <v>5</v>
      </c>
      <c r="B5580" t="s">
        <v>39</v>
      </c>
      <c r="C5580" t="s">
        <v>17</v>
      </c>
      <c r="D5580">
        <v>2035</v>
      </c>
      <c r="E5580">
        <v>145.89055880000001</v>
      </c>
      <c r="F5580" t="s">
        <v>44</v>
      </c>
    </row>
    <row r="5581" spans="1:6" x14ac:dyDescent="0.35">
      <c r="A5581" t="s">
        <v>5</v>
      </c>
      <c r="B5581" t="s">
        <v>39</v>
      </c>
      <c r="C5581" t="s">
        <v>19</v>
      </c>
      <c r="D5581">
        <v>2035</v>
      </c>
      <c r="E5581">
        <v>84.559591699999999</v>
      </c>
      <c r="F5581" t="s">
        <v>44</v>
      </c>
    </row>
    <row r="5582" spans="1:6" x14ac:dyDescent="0.35">
      <c r="A5582" t="s">
        <v>5</v>
      </c>
      <c r="B5582" t="s">
        <v>39</v>
      </c>
      <c r="C5582" t="s">
        <v>20</v>
      </c>
      <c r="D5582">
        <v>2035</v>
      </c>
      <c r="E5582">
        <v>25.53895297</v>
      </c>
      <c r="F5582" t="s">
        <v>44</v>
      </c>
    </row>
    <row r="5583" spans="1:6" x14ac:dyDescent="0.35">
      <c r="A5583" t="s">
        <v>5</v>
      </c>
      <c r="B5583" t="s">
        <v>39</v>
      </c>
      <c r="C5583" t="s">
        <v>21</v>
      </c>
      <c r="D5583">
        <v>2035</v>
      </c>
      <c r="E5583">
        <v>1.3124919310000001</v>
      </c>
      <c r="F5583" t="s">
        <v>44</v>
      </c>
    </row>
    <row r="5584" spans="1:6" x14ac:dyDescent="0.35">
      <c r="A5584" t="s">
        <v>5</v>
      </c>
      <c r="B5584" t="s">
        <v>39</v>
      </c>
      <c r="C5584" t="s">
        <v>22</v>
      </c>
      <c r="D5584">
        <v>2035</v>
      </c>
      <c r="E5584">
        <v>60.362883359999998</v>
      </c>
      <c r="F5584" t="s">
        <v>44</v>
      </c>
    </row>
    <row r="5585" spans="1:6" x14ac:dyDescent="0.35">
      <c r="A5585" t="s">
        <v>5</v>
      </c>
      <c r="B5585" t="s">
        <v>39</v>
      </c>
      <c r="C5585" t="s">
        <v>24</v>
      </c>
      <c r="D5585">
        <v>2035</v>
      </c>
      <c r="E5585">
        <v>793.40877053099996</v>
      </c>
      <c r="F5585" t="s">
        <v>44</v>
      </c>
    </row>
    <row r="5586" spans="1:6" x14ac:dyDescent="0.35">
      <c r="A5586" t="s">
        <v>1</v>
      </c>
      <c r="B5586" t="s">
        <v>11</v>
      </c>
      <c r="C5586" t="s">
        <v>12</v>
      </c>
      <c r="D5586">
        <v>2036</v>
      </c>
      <c r="E5586">
        <v>1050.1253111000001</v>
      </c>
      <c r="F5586" t="s">
        <v>44</v>
      </c>
    </row>
    <row r="5587" spans="1:6" x14ac:dyDescent="0.35">
      <c r="A5587" t="s">
        <v>1</v>
      </c>
      <c r="B5587" t="s">
        <v>11</v>
      </c>
      <c r="C5587" t="s">
        <v>13</v>
      </c>
      <c r="D5587">
        <v>2036</v>
      </c>
      <c r="E5587">
        <v>6876.6</v>
      </c>
      <c r="F5587" t="s">
        <v>44</v>
      </c>
    </row>
    <row r="5588" spans="1:6" x14ac:dyDescent="0.35">
      <c r="A5588" t="s">
        <v>1</v>
      </c>
      <c r="B5588" t="s">
        <v>11</v>
      </c>
      <c r="C5588" t="s">
        <v>14</v>
      </c>
      <c r="D5588">
        <v>2036</v>
      </c>
      <c r="E5588">
        <v>0</v>
      </c>
      <c r="F5588" t="s">
        <v>44</v>
      </c>
    </row>
    <row r="5589" spans="1:6" x14ac:dyDescent="0.35">
      <c r="A5589" t="s">
        <v>1</v>
      </c>
      <c r="B5589" t="s">
        <v>11</v>
      </c>
      <c r="C5589" t="s">
        <v>15</v>
      </c>
      <c r="D5589">
        <v>2036</v>
      </c>
      <c r="E5589">
        <v>1365.344666</v>
      </c>
      <c r="F5589" t="s">
        <v>44</v>
      </c>
    </row>
    <row r="5590" spans="1:6" x14ac:dyDescent="0.35">
      <c r="A5590" t="s">
        <v>1</v>
      </c>
      <c r="B5590" t="s">
        <v>11</v>
      </c>
      <c r="C5590" t="s">
        <v>16</v>
      </c>
      <c r="D5590">
        <v>2036</v>
      </c>
      <c r="E5590">
        <v>0</v>
      </c>
      <c r="F5590" t="s">
        <v>44</v>
      </c>
    </row>
    <row r="5591" spans="1:6" x14ac:dyDescent="0.35">
      <c r="A5591" t="s">
        <v>1</v>
      </c>
      <c r="B5591" t="s">
        <v>11</v>
      </c>
      <c r="C5591" t="s">
        <v>17</v>
      </c>
      <c r="D5591">
        <v>2036</v>
      </c>
      <c r="E5591">
        <v>4239.5631219999996</v>
      </c>
      <c r="F5591" t="s">
        <v>44</v>
      </c>
    </row>
    <row r="5592" spans="1:6" x14ac:dyDescent="0.35">
      <c r="A5592" t="s">
        <v>1</v>
      </c>
      <c r="B5592" t="s">
        <v>11</v>
      </c>
      <c r="C5592" t="s">
        <v>18</v>
      </c>
      <c r="D5592">
        <v>2036</v>
      </c>
      <c r="E5592">
        <v>21485.678530000001</v>
      </c>
      <c r="F5592" t="s">
        <v>44</v>
      </c>
    </row>
    <row r="5593" spans="1:6" x14ac:dyDescent="0.35">
      <c r="A5593" t="s">
        <v>1</v>
      </c>
      <c r="B5593" t="s">
        <v>11</v>
      </c>
      <c r="C5593" t="s">
        <v>19</v>
      </c>
      <c r="D5593">
        <v>2036</v>
      </c>
      <c r="E5593">
        <v>0</v>
      </c>
      <c r="F5593" t="s">
        <v>44</v>
      </c>
    </row>
    <row r="5594" spans="1:6" x14ac:dyDescent="0.35">
      <c r="A5594" t="s">
        <v>1</v>
      </c>
      <c r="B5594" t="s">
        <v>11</v>
      </c>
      <c r="C5594" t="s">
        <v>20</v>
      </c>
      <c r="D5594">
        <v>2036</v>
      </c>
      <c r="E5594">
        <v>65352.292500000003</v>
      </c>
      <c r="F5594" t="s">
        <v>44</v>
      </c>
    </row>
    <row r="5595" spans="1:6" x14ac:dyDescent="0.35">
      <c r="A5595" t="s">
        <v>1</v>
      </c>
      <c r="B5595" t="s">
        <v>11</v>
      </c>
      <c r="C5595" t="s">
        <v>21</v>
      </c>
      <c r="D5595">
        <v>2036</v>
      </c>
      <c r="E5595">
        <v>1662.336767</v>
      </c>
      <c r="F5595" t="s">
        <v>44</v>
      </c>
    </row>
    <row r="5596" spans="1:6" x14ac:dyDescent="0.35">
      <c r="A5596" t="s">
        <v>1</v>
      </c>
      <c r="B5596" t="s">
        <v>11</v>
      </c>
      <c r="C5596" t="s">
        <v>22</v>
      </c>
      <c r="D5596">
        <v>2036</v>
      </c>
      <c r="E5596">
        <v>23988.74351</v>
      </c>
      <c r="F5596" t="s">
        <v>44</v>
      </c>
    </row>
    <row r="5597" spans="1:6" x14ac:dyDescent="0.35">
      <c r="A5597" t="s">
        <v>1</v>
      </c>
      <c r="B5597" t="s">
        <v>11</v>
      </c>
      <c r="C5597" t="s">
        <v>23</v>
      </c>
      <c r="D5597">
        <v>2036</v>
      </c>
      <c r="E5597">
        <v>5582.8522789999997</v>
      </c>
      <c r="F5597" t="s">
        <v>44</v>
      </c>
    </row>
    <row r="5598" spans="1:6" x14ac:dyDescent="0.35">
      <c r="A5598" t="s">
        <v>1</v>
      </c>
      <c r="B5598" t="s">
        <v>11</v>
      </c>
      <c r="C5598" t="s">
        <v>24</v>
      </c>
      <c r="D5598">
        <v>2036</v>
      </c>
      <c r="E5598">
        <v>131603.5366851</v>
      </c>
      <c r="F5598" t="s">
        <v>44</v>
      </c>
    </row>
    <row r="5599" spans="1:6" x14ac:dyDescent="0.35">
      <c r="A5599" t="s">
        <v>1</v>
      </c>
      <c r="B5599" t="s">
        <v>25</v>
      </c>
      <c r="C5599" t="s">
        <v>12</v>
      </c>
      <c r="D5599">
        <v>2036</v>
      </c>
      <c r="E5599">
        <v>2836.3048410000001</v>
      </c>
      <c r="F5599" t="s">
        <v>44</v>
      </c>
    </row>
    <row r="5600" spans="1:6" x14ac:dyDescent="0.35">
      <c r="A5600" t="s">
        <v>1</v>
      </c>
      <c r="B5600" t="s">
        <v>25</v>
      </c>
      <c r="C5600" t="s">
        <v>13</v>
      </c>
      <c r="D5600">
        <v>2036</v>
      </c>
      <c r="E5600">
        <v>788.4</v>
      </c>
      <c r="F5600" t="s">
        <v>44</v>
      </c>
    </row>
    <row r="5601" spans="1:6" x14ac:dyDescent="0.35">
      <c r="A5601" t="s">
        <v>1</v>
      </c>
      <c r="B5601" t="s">
        <v>25</v>
      </c>
      <c r="C5601" t="s">
        <v>15</v>
      </c>
      <c r="D5601">
        <v>2036</v>
      </c>
      <c r="E5601">
        <v>61425.908109999997</v>
      </c>
      <c r="F5601" t="s">
        <v>44</v>
      </c>
    </row>
    <row r="5602" spans="1:6" x14ac:dyDescent="0.35">
      <c r="A5602" t="s">
        <v>1</v>
      </c>
      <c r="B5602" t="s">
        <v>25</v>
      </c>
      <c r="C5602" t="s">
        <v>17</v>
      </c>
      <c r="D5602">
        <v>2036</v>
      </c>
      <c r="E5602">
        <v>712.63155529999995</v>
      </c>
      <c r="F5602" t="s">
        <v>44</v>
      </c>
    </row>
    <row r="5603" spans="1:6" x14ac:dyDescent="0.35">
      <c r="A5603" t="s">
        <v>1</v>
      </c>
      <c r="B5603" t="s">
        <v>25</v>
      </c>
      <c r="C5603" t="s">
        <v>18</v>
      </c>
      <c r="D5603">
        <v>2036</v>
      </c>
      <c r="E5603">
        <v>0</v>
      </c>
      <c r="F5603" t="s">
        <v>44</v>
      </c>
    </row>
    <row r="5604" spans="1:6" x14ac:dyDescent="0.35">
      <c r="A5604" t="s">
        <v>1</v>
      </c>
      <c r="B5604" t="s">
        <v>25</v>
      </c>
      <c r="C5604" t="s">
        <v>19</v>
      </c>
      <c r="D5604">
        <v>2036</v>
      </c>
      <c r="E5604">
        <v>0</v>
      </c>
      <c r="F5604" t="s">
        <v>44</v>
      </c>
    </row>
    <row r="5605" spans="1:6" x14ac:dyDescent="0.35">
      <c r="A5605" t="s">
        <v>1</v>
      </c>
      <c r="B5605" t="s">
        <v>25</v>
      </c>
      <c r="C5605" t="s">
        <v>20</v>
      </c>
      <c r="D5605">
        <v>2036</v>
      </c>
      <c r="E5605">
        <v>11500.44664</v>
      </c>
      <c r="F5605" t="s">
        <v>44</v>
      </c>
    </row>
    <row r="5606" spans="1:6" x14ac:dyDescent="0.35">
      <c r="A5606" t="s">
        <v>1</v>
      </c>
      <c r="B5606" t="s">
        <v>25</v>
      </c>
      <c r="C5606" t="s">
        <v>21</v>
      </c>
      <c r="D5606">
        <v>2036</v>
      </c>
      <c r="E5606">
        <v>1248.597399</v>
      </c>
      <c r="F5606" t="s">
        <v>44</v>
      </c>
    </row>
    <row r="5607" spans="1:6" x14ac:dyDescent="0.35">
      <c r="A5607" t="s">
        <v>1</v>
      </c>
      <c r="B5607" t="s">
        <v>25</v>
      </c>
      <c r="C5607" t="s">
        <v>22</v>
      </c>
      <c r="D5607">
        <v>2036</v>
      </c>
      <c r="E5607">
        <v>5142.4943110000004</v>
      </c>
      <c r="F5607" t="s">
        <v>44</v>
      </c>
    </row>
    <row r="5608" spans="1:6" x14ac:dyDescent="0.35">
      <c r="A5608" t="s">
        <v>1</v>
      </c>
      <c r="B5608" t="s">
        <v>25</v>
      </c>
      <c r="C5608" t="s">
        <v>23</v>
      </c>
      <c r="D5608">
        <v>2036</v>
      </c>
      <c r="E5608">
        <v>15079.394609999999</v>
      </c>
      <c r="F5608" t="s">
        <v>44</v>
      </c>
    </row>
    <row r="5609" spans="1:6" x14ac:dyDescent="0.35">
      <c r="A5609" t="s">
        <v>1</v>
      </c>
      <c r="B5609" t="s">
        <v>25</v>
      </c>
      <c r="C5609" t="s">
        <v>24</v>
      </c>
      <c r="D5609">
        <v>2036</v>
      </c>
      <c r="E5609">
        <v>98734.177466299996</v>
      </c>
      <c r="F5609" t="s">
        <v>44</v>
      </c>
    </row>
    <row r="5610" spans="1:6" x14ac:dyDescent="0.35">
      <c r="A5610" t="s">
        <v>1</v>
      </c>
      <c r="B5610" t="s">
        <v>26</v>
      </c>
      <c r="C5610" t="s">
        <v>12</v>
      </c>
      <c r="D5610">
        <v>2036</v>
      </c>
      <c r="E5610">
        <v>46.9844419</v>
      </c>
      <c r="F5610" t="s">
        <v>44</v>
      </c>
    </row>
    <row r="5611" spans="1:6" x14ac:dyDescent="0.35">
      <c r="A5611" t="s">
        <v>1</v>
      </c>
      <c r="B5611" t="s">
        <v>26</v>
      </c>
      <c r="C5611" t="s">
        <v>15</v>
      </c>
      <c r="D5611">
        <v>2036</v>
      </c>
      <c r="E5611">
        <v>49025.264629999998</v>
      </c>
      <c r="F5611" t="s">
        <v>44</v>
      </c>
    </row>
    <row r="5612" spans="1:6" x14ac:dyDescent="0.35">
      <c r="A5612" t="s">
        <v>1</v>
      </c>
      <c r="B5612" t="s">
        <v>26</v>
      </c>
      <c r="C5612" t="s">
        <v>17</v>
      </c>
      <c r="D5612">
        <v>2036</v>
      </c>
      <c r="E5612">
        <v>0</v>
      </c>
      <c r="F5612" t="s">
        <v>44</v>
      </c>
    </row>
    <row r="5613" spans="1:6" x14ac:dyDescent="0.35">
      <c r="A5613" t="s">
        <v>1</v>
      </c>
      <c r="B5613" t="s">
        <v>26</v>
      </c>
      <c r="C5613" t="s">
        <v>19</v>
      </c>
      <c r="D5613">
        <v>2036</v>
      </c>
      <c r="E5613">
        <v>0</v>
      </c>
      <c r="F5613" t="s">
        <v>44</v>
      </c>
    </row>
    <row r="5614" spans="1:6" x14ac:dyDescent="0.35">
      <c r="A5614" t="s">
        <v>1</v>
      </c>
      <c r="B5614" t="s">
        <v>26</v>
      </c>
      <c r="C5614" t="s">
        <v>20</v>
      </c>
      <c r="D5614">
        <v>2036</v>
      </c>
      <c r="E5614">
        <v>1321.6671240000001</v>
      </c>
      <c r="F5614" t="s">
        <v>44</v>
      </c>
    </row>
    <row r="5615" spans="1:6" x14ac:dyDescent="0.35">
      <c r="A5615" t="s">
        <v>1</v>
      </c>
      <c r="B5615" t="s">
        <v>26</v>
      </c>
      <c r="C5615" t="s">
        <v>21</v>
      </c>
      <c r="D5615">
        <v>2036</v>
      </c>
      <c r="E5615">
        <v>77.556876189999997</v>
      </c>
      <c r="F5615" t="s">
        <v>44</v>
      </c>
    </row>
    <row r="5616" spans="1:6" x14ac:dyDescent="0.35">
      <c r="A5616" t="s">
        <v>1</v>
      </c>
      <c r="B5616" t="s">
        <v>26</v>
      </c>
      <c r="C5616" t="s">
        <v>22</v>
      </c>
      <c r="D5616">
        <v>2036</v>
      </c>
      <c r="E5616">
        <v>9.8927691170000003</v>
      </c>
      <c r="F5616" t="s">
        <v>44</v>
      </c>
    </row>
    <row r="5617" spans="1:6" x14ac:dyDescent="0.35">
      <c r="A5617" t="s">
        <v>1</v>
      </c>
      <c r="B5617" t="s">
        <v>26</v>
      </c>
      <c r="C5617" t="s">
        <v>23</v>
      </c>
      <c r="D5617">
        <v>2036</v>
      </c>
      <c r="E5617">
        <v>3251.5667060000001</v>
      </c>
      <c r="F5617" t="s">
        <v>44</v>
      </c>
    </row>
    <row r="5618" spans="1:6" x14ac:dyDescent="0.35">
      <c r="A5618" t="s">
        <v>1</v>
      </c>
      <c r="B5618" t="s">
        <v>26</v>
      </c>
      <c r="C5618" t="s">
        <v>24</v>
      </c>
      <c r="D5618">
        <v>2036</v>
      </c>
      <c r="E5618">
        <v>53732.932547206998</v>
      </c>
      <c r="F5618" t="s">
        <v>44</v>
      </c>
    </row>
    <row r="5619" spans="1:6" x14ac:dyDescent="0.35">
      <c r="A5619" t="s">
        <v>1</v>
      </c>
      <c r="B5619" t="s">
        <v>27</v>
      </c>
      <c r="C5619" t="s">
        <v>12</v>
      </c>
      <c r="D5619">
        <v>2036</v>
      </c>
      <c r="E5619">
        <v>115.4944141</v>
      </c>
      <c r="F5619" t="s">
        <v>44</v>
      </c>
    </row>
    <row r="5620" spans="1:6" x14ac:dyDescent="0.35">
      <c r="A5620" t="s">
        <v>1</v>
      </c>
      <c r="B5620" t="s">
        <v>27</v>
      </c>
      <c r="C5620" t="s">
        <v>14</v>
      </c>
      <c r="D5620">
        <v>2036</v>
      </c>
      <c r="E5620">
        <v>0</v>
      </c>
      <c r="F5620" t="s">
        <v>44</v>
      </c>
    </row>
    <row r="5621" spans="1:6" x14ac:dyDescent="0.35">
      <c r="A5621" t="s">
        <v>1</v>
      </c>
      <c r="B5621" t="s">
        <v>27</v>
      </c>
      <c r="C5621" t="s">
        <v>15</v>
      </c>
      <c r="D5621">
        <v>2036</v>
      </c>
      <c r="E5621">
        <v>2384.0081479999999</v>
      </c>
      <c r="F5621" t="s">
        <v>44</v>
      </c>
    </row>
    <row r="5622" spans="1:6" x14ac:dyDescent="0.35">
      <c r="A5622" t="s">
        <v>1</v>
      </c>
      <c r="B5622" t="s">
        <v>27</v>
      </c>
      <c r="C5622" t="s">
        <v>17</v>
      </c>
      <c r="D5622">
        <v>2036</v>
      </c>
      <c r="E5622">
        <v>0.21865769700000001</v>
      </c>
      <c r="F5622" t="s">
        <v>44</v>
      </c>
    </row>
    <row r="5623" spans="1:6" x14ac:dyDescent="0.35">
      <c r="A5623" t="s">
        <v>1</v>
      </c>
      <c r="B5623" t="s">
        <v>27</v>
      </c>
      <c r="C5623" t="s">
        <v>19</v>
      </c>
      <c r="D5623">
        <v>2036</v>
      </c>
      <c r="E5623">
        <v>0</v>
      </c>
      <c r="F5623" t="s">
        <v>44</v>
      </c>
    </row>
    <row r="5624" spans="1:6" x14ac:dyDescent="0.35">
      <c r="A5624" t="s">
        <v>1</v>
      </c>
      <c r="B5624" t="s">
        <v>27</v>
      </c>
      <c r="C5624" t="s">
        <v>20</v>
      </c>
      <c r="D5624">
        <v>2036</v>
      </c>
      <c r="E5624">
        <v>7073.5225650000002</v>
      </c>
      <c r="F5624" t="s">
        <v>44</v>
      </c>
    </row>
    <row r="5625" spans="1:6" x14ac:dyDescent="0.35">
      <c r="A5625" t="s">
        <v>1</v>
      </c>
      <c r="B5625" t="s">
        <v>27</v>
      </c>
      <c r="C5625" t="s">
        <v>21</v>
      </c>
      <c r="D5625">
        <v>2036</v>
      </c>
      <c r="E5625">
        <v>25.124315079999999</v>
      </c>
      <c r="F5625" t="s">
        <v>44</v>
      </c>
    </row>
    <row r="5626" spans="1:6" x14ac:dyDescent="0.35">
      <c r="A5626" t="s">
        <v>1</v>
      </c>
      <c r="B5626" t="s">
        <v>27</v>
      </c>
      <c r="C5626" t="s">
        <v>22</v>
      </c>
      <c r="D5626">
        <v>2036</v>
      </c>
      <c r="E5626">
        <v>48.129285899999999</v>
      </c>
      <c r="F5626" t="s">
        <v>44</v>
      </c>
    </row>
    <row r="5627" spans="1:6" x14ac:dyDescent="0.35">
      <c r="A5627" t="s">
        <v>1</v>
      </c>
      <c r="B5627" t="s">
        <v>27</v>
      </c>
      <c r="C5627" t="s">
        <v>28</v>
      </c>
      <c r="D5627">
        <v>2036</v>
      </c>
      <c r="E5627">
        <v>5103.8065429999997</v>
      </c>
      <c r="F5627" t="s">
        <v>44</v>
      </c>
    </row>
    <row r="5628" spans="1:6" x14ac:dyDescent="0.35">
      <c r="A5628" t="s">
        <v>1</v>
      </c>
      <c r="B5628" t="s">
        <v>27</v>
      </c>
      <c r="C5628" t="s">
        <v>23</v>
      </c>
      <c r="D5628">
        <v>2036</v>
      </c>
      <c r="E5628">
        <v>711.99200859999996</v>
      </c>
      <c r="F5628" t="s">
        <v>44</v>
      </c>
    </row>
    <row r="5629" spans="1:6" x14ac:dyDescent="0.35">
      <c r="A5629" t="s">
        <v>1</v>
      </c>
      <c r="B5629" t="s">
        <v>27</v>
      </c>
      <c r="C5629" t="s">
        <v>24</v>
      </c>
      <c r="D5629">
        <v>2036</v>
      </c>
      <c r="E5629">
        <v>15462.295937376901</v>
      </c>
      <c r="F5629" t="s">
        <v>44</v>
      </c>
    </row>
    <row r="5630" spans="1:6" x14ac:dyDescent="0.35">
      <c r="A5630" t="s">
        <v>1</v>
      </c>
      <c r="B5630" t="s">
        <v>29</v>
      </c>
      <c r="C5630" t="s">
        <v>15</v>
      </c>
      <c r="D5630">
        <v>2036</v>
      </c>
      <c r="E5630">
        <v>45839.933360000003</v>
      </c>
      <c r="F5630" t="s">
        <v>44</v>
      </c>
    </row>
    <row r="5631" spans="1:6" x14ac:dyDescent="0.35">
      <c r="A5631" t="s">
        <v>1</v>
      </c>
      <c r="B5631" t="s">
        <v>29</v>
      </c>
      <c r="C5631" t="s">
        <v>17</v>
      </c>
      <c r="D5631">
        <v>2036</v>
      </c>
      <c r="E5631">
        <v>0</v>
      </c>
      <c r="F5631" t="s">
        <v>44</v>
      </c>
    </row>
    <row r="5632" spans="1:6" x14ac:dyDescent="0.35">
      <c r="A5632" t="s">
        <v>1</v>
      </c>
      <c r="B5632" t="s">
        <v>29</v>
      </c>
      <c r="C5632" t="s">
        <v>19</v>
      </c>
      <c r="D5632">
        <v>2036</v>
      </c>
      <c r="E5632">
        <v>0</v>
      </c>
      <c r="F5632" t="s">
        <v>44</v>
      </c>
    </row>
    <row r="5633" spans="1:6" x14ac:dyDescent="0.35">
      <c r="A5633" t="s">
        <v>1</v>
      </c>
      <c r="B5633" t="s">
        <v>29</v>
      </c>
      <c r="C5633" t="s">
        <v>20</v>
      </c>
      <c r="D5633">
        <v>2036</v>
      </c>
      <c r="E5633">
        <v>194.4986979</v>
      </c>
      <c r="F5633" t="s">
        <v>44</v>
      </c>
    </row>
    <row r="5634" spans="1:6" x14ac:dyDescent="0.35">
      <c r="A5634" t="s">
        <v>1</v>
      </c>
      <c r="B5634" t="s">
        <v>29</v>
      </c>
      <c r="C5634" t="s">
        <v>21</v>
      </c>
      <c r="D5634">
        <v>2036</v>
      </c>
      <c r="E5634">
        <v>14.9432601</v>
      </c>
      <c r="F5634" t="s">
        <v>44</v>
      </c>
    </row>
    <row r="5635" spans="1:6" x14ac:dyDescent="0.35">
      <c r="A5635" t="s">
        <v>1</v>
      </c>
      <c r="B5635" t="s">
        <v>29</v>
      </c>
      <c r="C5635" t="s">
        <v>22</v>
      </c>
      <c r="D5635">
        <v>2036</v>
      </c>
      <c r="E5635">
        <v>1.9396746999999999E-2</v>
      </c>
      <c r="F5635" t="s">
        <v>44</v>
      </c>
    </row>
    <row r="5636" spans="1:6" x14ac:dyDescent="0.35">
      <c r="A5636" t="s">
        <v>1</v>
      </c>
      <c r="B5636" t="s">
        <v>29</v>
      </c>
      <c r="C5636" t="s">
        <v>24</v>
      </c>
      <c r="D5636">
        <v>2036</v>
      </c>
      <c r="E5636">
        <v>46049.394714747003</v>
      </c>
      <c r="F5636" t="s">
        <v>44</v>
      </c>
    </row>
    <row r="5637" spans="1:6" x14ac:dyDescent="0.35">
      <c r="A5637" t="s">
        <v>1</v>
      </c>
      <c r="B5637" t="s">
        <v>30</v>
      </c>
      <c r="C5637" t="s">
        <v>12</v>
      </c>
      <c r="D5637">
        <v>2036</v>
      </c>
      <c r="E5637">
        <v>45.806722600000001</v>
      </c>
      <c r="F5637" t="s">
        <v>44</v>
      </c>
    </row>
    <row r="5638" spans="1:6" x14ac:dyDescent="0.35">
      <c r="A5638" t="s">
        <v>1</v>
      </c>
      <c r="B5638" t="s">
        <v>30</v>
      </c>
      <c r="C5638" t="s">
        <v>14</v>
      </c>
      <c r="D5638">
        <v>2036</v>
      </c>
      <c r="E5638">
        <v>0</v>
      </c>
      <c r="F5638" t="s">
        <v>44</v>
      </c>
    </row>
    <row r="5639" spans="1:6" x14ac:dyDescent="0.35">
      <c r="A5639" t="s">
        <v>1</v>
      </c>
      <c r="B5639" t="s">
        <v>30</v>
      </c>
      <c r="C5639" t="s">
        <v>15</v>
      </c>
      <c r="D5639">
        <v>2036</v>
      </c>
      <c r="E5639">
        <v>268.79069909999998</v>
      </c>
      <c r="F5639" t="s">
        <v>44</v>
      </c>
    </row>
    <row r="5640" spans="1:6" x14ac:dyDescent="0.35">
      <c r="A5640" t="s">
        <v>1</v>
      </c>
      <c r="B5640" t="s">
        <v>30</v>
      </c>
      <c r="C5640" t="s">
        <v>17</v>
      </c>
      <c r="D5640">
        <v>2036</v>
      </c>
      <c r="E5640">
        <v>30.031901659999999</v>
      </c>
      <c r="F5640" t="s">
        <v>44</v>
      </c>
    </row>
    <row r="5641" spans="1:6" x14ac:dyDescent="0.35">
      <c r="A5641" t="s">
        <v>1</v>
      </c>
      <c r="B5641" t="s">
        <v>30</v>
      </c>
      <c r="C5641" t="s">
        <v>31</v>
      </c>
      <c r="D5641">
        <v>2036</v>
      </c>
      <c r="E5641">
        <v>19962.71357</v>
      </c>
      <c r="F5641" t="s">
        <v>44</v>
      </c>
    </row>
    <row r="5642" spans="1:6" x14ac:dyDescent="0.35">
      <c r="A5642" t="s">
        <v>1</v>
      </c>
      <c r="B5642" t="s">
        <v>30</v>
      </c>
      <c r="C5642" t="s">
        <v>19</v>
      </c>
      <c r="D5642">
        <v>2036</v>
      </c>
      <c r="E5642">
        <v>0</v>
      </c>
      <c r="F5642" t="s">
        <v>44</v>
      </c>
    </row>
    <row r="5643" spans="1:6" x14ac:dyDescent="0.35">
      <c r="A5643" t="s">
        <v>1</v>
      </c>
      <c r="B5643" t="s">
        <v>30</v>
      </c>
      <c r="C5643" t="s">
        <v>20</v>
      </c>
      <c r="D5643">
        <v>2036</v>
      </c>
      <c r="E5643">
        <v>1901.375047</v>
      </c>
      <c r="F5643" t="s">
        <v>44</v>
      </c>
    </row>
    <row r="5644" spans="1:6" x14ac:dyDescent="0.35">
      <c r="A5644" t="s">
        <v>1</v>
      </c>
      <c r="B5644" t="s">
        <v>30</v>
      </c>
      <c r="C5644" t="s">
        <v>21</v>
      </c>
      <c r="D5644">
        <v>2036</v>
      </c>
      <c r="E5644">
        <v>17.234973530000001</v>
      </c>
      <c r="F5644" t="s">
        <v>44</v>
      </c>
    </row>
    <row r="5645" spans="1:6" x14ac:dyDescent="0.35">
      <c r="A5645" t="s">
        <v>1</v>
      </c>
      <c r="B5645" t="s">
        <v>30</v>
      </c>
      <c r="C5645" t="s">
        <v>22</v>
      </c>
      <c r="D5645">
        <v>2036</v>
      </c>
      <c r="E5645">
        <v>0.539401307</v>
      </c>
      <c r="F5645" t="s">
        <v>44</v>
      </c>
    </row>
    <row r="5646" spans="1:6" x14ac:dyDescent="0.35">
      <c r="A5646" t="s">
        <v>1</v>
      </c>
      <c r="B5646" t="s">
        <v>30</v>
      </c>
      <c r="C5646" t="s">
        <v>24</v>
      </c>
      <c r="D5646">
        <v>2036</v>
      </c>
      <c r="E5646">
        <v>22226.492315197</v>
      </c>
      <c r="F5646" t="s">
        <v>44</v>
      </c>
    </row>
    <row r="5647" spans="1:6" x14ac:dyDescent="0.35">
      <c r="A5647" t="s">
        <v>1</v>
      </c>
      <c r="B5647" t="s">
        <v>32</v>
      </c>
      <c r="C5647" t="s">
        <v>15</v>
      </c>
      <c r="D5647">
        <v>2036</v>
      </c>
      <c r="E5647">
        <v>597.71086920000005</v>
      </c>
      <c r="F5647" t="s">
        <v>44</v>
      </c>
    </row>
    <row r="5648" spans="1:6" x14ac:dyDescent="0.35">
      <c r="A5648" t="s">
        <v>1</v>
      </c>
      <c r="B5648" t="s">
        <v>32</v>
      </c>
      <c r="C5648" t="s">
        <v>17</v>
      </c>
      <c r="D5648">
        <v>2036</v>
      </c>
      <c r="E5648">
        <v>36.296136369999999</v>
      </c>
      <c r="F5648" t="s">
        <v>44</v>
      </c>
    </row>
    <row r="5649" spans="1:6" x14ac:dyDescent="0.35">
      <c r="A5649" t="s">
        <v>1</v>
      </c>
      <c r="B5649" t="s">
        <v>32</v>
      </c>
      <c r="C5649" t="s">
        <v>19</v>
      </c>
      <c r="D5649">
        <v>2036</v>
      </c>
      <c r="E5649">
        <v>13.938129399999999</v>
      </c>
      <c r="F5649" t="s">
        <v>44</v>
      </c>
    </row>
    <row r="5650" spans="1:6" x14ac:dyDescent="0.35">
      <c r="A5650" t="s">
        <v>1</v>
      </c>
      <c r="B5650" t="s">
        <v>32</v>
      </c>
      <c r="C5650" t="s">
        <v>20</v>
      </c>
      <c r="D5650">
        <v>2036</v>
      </c>
      <c r="E5650">
        <v>47.045535270000002</v>
      </c>
      <c r="F5650" t="s">
        <v>44</v>
      </c>
    </row>
    <row r="5651" spans="1:6" x14ac:dyDescent="0.35">
      <c r="A5651" t="s">
        <v>1</v>
      </c>
      <c r="B5651" t="s">
        <v>32</v>
      </c>
      <c r="C5651" t="s">
        <v>21</v>
      </c>
      <c r="D5651">
        <v>2036</v>
      </c>
      <c r="E5651">
        <v>0.97736597999999997</v>
      </c>
      <c r="F5651" t="s">
        <v>44</v>
      </c>
    </row>
    <row r="5652" spans="1:6" x14ac:dyDescent="0.35">
      <c r="A5652" t="s">
        <v>1</v>
      </c>
      <c r="B5652" t="s">
        <v>32</v>
      </c>
      <c r="C5652" t="s">
        <v>22</v>
      </c>
      <c r="D5652">
        <v>2036</v>
      </c>
      <c r="E5652">
        <v>60.714929759999997</v>
      </c>
      <c r="F5652" t="s">
        <v>44</v>
      </c>
    </row>
    <row r="5653" spans="1:6" x14ac:dyDescent="0.35">
      <c r="A5653" t="s">
        <v>1</v>
      </c>
      <c r="B5653" t="s">
        <v>32</v>
      </c>
      <c r="C5653" t="s">
        <v>24</v>
      </c>
      <c r="D5653">
        <v>2036</v>
      </c>
      <c r="E5653">
        <v>756.68296597999995</v>
      </c>
      <c r="F5653" t="s">
        <v>44</v>
      </c>
    </row>
    <row r="5654" spans="1:6" x14ac:dyDescent="0.35">
      <c r="A5654" t="s">
        <v>1</v>
      </c>
      <c r="B5654" t="s">
        <v>33</v>
      </c>
      <c r="C5654" t="s">
        <v>19</v>
      </c>
      <c r="D5654">
        <v>2036</v>
      </c>
      <c r="E5654">
        <v>241.67839950000001</v>
      </c>
      <c r="F5654" t="s">
        <v>44</v>
      </c>
    </row>
    <row r="5655" spans="1:6" x14ac:dyDescent="0.35">
      <c r="A5655" t="s">
        <v>1</v>
      </c>
      <c r="B5655" t="s">
        <v>33</v>
      </c>
      <c r="C5655" t="s">
        <v>20</v>
      </c>
      <c r="D5655">
        <v>2036</v>
      </c>
      <c r="E5655">
        <v>90.117639560000001</v>
      </c>
      <c r="F5655" t="s">
        <v>44</v>
      </c>
    </row>
    <row r="5656" spans="1:6" x14ac:dyDescent="0.35">
      <c r="A5656" t="s">
        <v>1</v>
      </c>
      <c r="B5656" t="s">
        <v>33</v>
      </c>
      <c r="C5656" t="s">
        <v>21</v>
      </c>
      <c r="D5656">
        <v>2036</v>
      </c>
      <c r="E5656">
        <v>0.56309416599999995</v>
      </c>
      <c r="F5656" t="s">
        <v>44</v>
      </c>
    </row>
    <row r="5657" spans="1:6" x14ac:dyDescent="0.35">
      <c r="A5657" t="s">
        <v>1</v>
      </c>
      <c r="B5657" t="s">
        <v>33</v>
      </c>
      <c r="C5657" t="s">
        <v>22</v>
      </c>
      <c r="D5657">
        <v>2036</v>
      </c>
      <c r="E5657">
        <v>43.470399980000003</v>
      </c>
      <c r="F5657" t="s">
        <v>44</v>
      </c>
    </row>
    <row r="5658" spans="1:6" x14ac:dyDescent="0.35">
      <c r="A5658" t="s">
        <v>1</v>
      </c>
      <c r="B5658" t="s">
        <v>33</v>
      </c>
      <c r="C5658" t="s">
        <v>24</v>
      </c>
      <c r="D5658">
        <v>2036</v>
      </c>
      <c r="E5658">
        <v>375.82953320600001</v>
      </c>
      <c r="F5658" t="s">
        <v>44</v>
      </c>
    </row>
    <row r="5659" spans="1:6" x14ac:dyDescent="0.35">
      <c r="A5659" t="s">
        <v>1</v>
      </c>
      <c r="B5659" t="s">
        <v>34</v>
      </c>
      <c r="C5659" t="s">
        <v>12</v>
      </c>
      <c r="D5659">
        <v>2036</v>
      </c>
      <c r="E5659">
        <v>1078.5612255999999</v>
      </c>
      <c r="F5659" t="s">
        <v>44</v>
      </c>
    </row>
    <row r="5660" spans="1:6" x14ac:dyDescent="0.35">
      <c r="A5660" t="s">
        <v>1</v>
      </c>
      <c r="B5660" t="s">
        <v>34</v>
      </c>
      <c r="C5660" t="s">
        <v>13</v>
      </c>
      <c r="D5660">
        <v>2036</v>
      </c>
      <c r="E5660">
        <v>788.4</v>
      </c>
      <c r="F5660" t="s">
        <v>44</v>
      </c>
    </row>
    <row r="5661" spans="1:6" x14ac:dyDescent="0.35">
      <c r="A5661" t="s">
        <v>1</v>
      </c>
      <c r="B5661" t="s">
        <v>34</v>
      </c>
      <c r="C5661" t="s">
        <v>15</v>
      </c>
      <c r="D5661">
        <v>2036</v>
      </c>
      <c r="E5661">
        <v>41567.311569999998</v>
      </c>
      <c r="F5661" t="s">
        <v>44</v>
      </c>
    </row>
    <row r="5662" spans="1:6" x14ac:dyDescent="0.35">
      <c r="A5662" t="s">
        <v>1</v>
      </c>
      <c r="B5662" t="s">
        <v>34</v>
      </c>
      <c r="C5662" t="s">
        <v>17</v>
      </c>
      <c r="D5662">
        <v>2036</v>
      </c>
      <c r="E5662">
        <v>4116.5353130000003</v>
      </c>
      <c r="F5662" t="s">
        <v>44</v>
      </c>
    </row>
    <row r="5663" spans="1:6" x14ac:dyDescent="0.35">
      <c r="A5663" t="s">
        <v>1</v>
      </c>
      <c r="B5663" t="s">
        <v>34</v>
      </c>
      <c r="C5663" t="s">
        <v>18</v>
      </c>
      <c r="D5663">
        <v>2036</v>
      </c>
      <c r="E5663">
        <v>1475.8659009999999</v>
      </c>
      <c r="F5663" t="s">
        <v>44</v>
      </c>
    </row>
    <row r="5664" spans="1:6" x14ac:dyDescent="0.35">
      <c r="A5664" t="s">
        <v>1</v>
      </c>
      <c r="B5664" t="s">
        <v>34</v>
      </c>
      <c r="C5664" t="s">
        <v>19</v>
      </c>
      <c r="D5664">
        <v>2036</v>
      </c>
      <c r="E5664">
        <v>0</v>
      </c>
      <c r="F5664" t="s">
        <v>44</v>
      </c>
    </row>
    <row r="5665" spans="1:6" x14ac:dyDescent="0.35">
      <c r="A5665" t="s">
        <v>1</v>
      </c>
      <c r="B5665" t="s">
        <v>34</v>
      </c>
      <c r="C5665" t="s">
        <v>20</v>
      </c>
      <c r="D5665">
        <v>2036</v>
      </c>
      <c r="E5665">
        <v>74650.816550000003</v>
      </c>
      <c r="F5665" t="s">
        <v>44</v>
      </c>
    </row>
    <row r="5666" spans="1:6" x14ac:dyDescent="0.35">
      <c r="A5666" t="s">
        <v>1</v>
      </c>
      <c r="B5666" t="s">
        <v>34</v>
      </c>
      <c r="C5666" t="s">
        <v>21</v>
      </c>
      <c r="D5666">
        <v>2036</v>
      </c>
      <c r="E5666">
        <v>4489.3762989999996</v>
      </c>
      <c r="F5666" t="s">
        <v>44</v>
      </c>
    </row>
    <row r="5667" spans="1:6" x14ac:dyDescent="0.35">
      <c r="A5667" t="s">
        <v>1</v>
      </c>
      <c r="B5667" t="s">
        <v>34</v>
      </c>
      <c r="C5667" t="s">
        <v>22</v>
      </c>
      <c r="D5667">
        <v>2036</v>
      </c>
      <c r="E5667">
        <v>5308.4715230000002</v>
      </c>
      <c r="F5667" t="s">
        <v>44</v>
      </c>
    </row>
    <row r="5668" spans="1:6" x14ac:dyDescent="0.35">
      <c r="A5668" t="s">
        <v>1</v>
      </c>
      <c r="B5668" t="s">
        <v>34</v>
      </c>
      <c r="C5668" t="s">
        <v>28</v>
      </c>
      <c r="D5668">
        <v>2036</v>
      </c>
      <c r="E5668">
        <v>84598.096250000002</v>
      </c>
      <c r="F5668" t="s">
        <v>44</v>
      </c>
    </row>
    <row r="5669" spans="1:6" x14ac:dyDescent="0.35">
      <c r="A5669" t="s">
        <v>1</v>
      </c>
      <c r="B5669" t="s">
        <v>34</v>
      </c>
      <c r="C5669" t="s">
        <v>23</v>
      </c>
      <c r="D5669">
        <v>2036</v>
      </c>
      <c r="E5669">
        <v>52835.41317</v>
      </c>
      <c r="F5669" t="s">
        <v>44</v>
      </c>
    </row>
    <row r="5670" spans="1:6" x14ac:dyDescent="0.35">
      <c r="A5670" t="s">
        <v>1</v>
      </c>
      <c r="B5670" t="s">
        <v>34</v>
      </c>
      <c r="C5670" t="s">
        <v>24</v>
      </c>
      <c r="D5670">
        <v>2036</v>
      </c>
      <c r="E5670">
        <v>270908.8478016</v>
      </c>
      <c r="F5670" t="s">
        <v>44</v>
      </c>
    </row>
    <row r="5671" spans="1:6" x14ac:dyDescent="0.35">
      <c r="A5671" t="s">
        <v>1</v>
      </c>
      <c r="B5671" t="s">
        <v>35</v>
      </c>
      <c r="C5671" t="s">
        <v>12</v>
      </c>
      <c r="D5671">
        <v>2036</v>
      </c>
      <c r="E5671">
        <v>3.1436999999999999</v>
      </c>
      <c r="F5671" t="s">
        <v>44</v>
      </c>
    </row>
    <row r="5672" spans="1:6" x14ac:dyDescent="0.35">
      <c r="A5672" t="s">
        <v>1</v>
      </c>
      <c r="B5672" t="s">
        <v>35</v>
      </c>
      <c r="C5672" t="s">
        <v>19</v>
      </c>
      <c r="D5672">
        <v>2036</v>
      </c>
      <c r="E5672">
        <v>5.5E-2</v>
      </c>
      <c r="F5672" t="s">
        <v>44</v>
      </c>
    </row>
    <row r="5673" spans="1:6" x14ac:dyDescent="0.35">
      <c r="A5673" t="s">
        <v>1</v>
      </c>
      <c r="B5673" t="s">
        <v>35</v>
      </c>
      <c r="C5673" t="s">
        <v>20</v>
      </c>
      <c r="D5673">
        <v>2036</v>
      </c>
      <c r="E5673">
        <v>1539.8770629999999</v>
      </c>
      <c r="F5673" t="s">
        <v>44</v>
      </c>
    </row>
    <row r="5674" spans="1:6" x14ac:dyDescent="0.35">
      <c r="A5674" t="s">
        <v>1</v>
      </c>
      <c r="B5674" t="s">
        <v>35</v>
      </c>
      <c r="C5674" t="s">
        <v>21</v>
      </c>
      <c r="D5674">
        <v>2036</v>
      </c>
      <c r="E5674">
        <v>5.1706116809999996</v>
      </c>
      <c r="F5674" t="s">
        <v>44</v>
      </c>
    </row>
    <row r="5675" spans="1:6" x14ac:dyDescent="0.35">
      <c r="A5675" t="s">
        <v>1</v>
      </c>
      <c r="B5675" t="s">
        <v>35</v>
      </c>
      <c r="C5675" t="s">
        <v>22</v>
      </c>
      <c r="D5675">
        <v>2036</v>
      </c>
      <c r="E5675">
        <v>95.649635779999997</v>
      </c>
      <c r="F5675" t="s">
        <v>44</v>
      </c>
    </row>
    <row r="5676" spans="1:6" x14ac:dyDescent="0.35">
      <c r="A5676" t="s">
        <v>1</v>
      </c>
      <c r="B5676" t="s">
        <v>35</v>
      </c>
      <c r="C5676" t="s">
        <v>23</v>
      </c>
      <c r="D5676">
        <v>2036</v>
      </c>
      <c r="E5676">
        <v>888.99561019999999</v>
      </c>
      <c r="F5676" t="s">
        <v>44</v>
      </c>
    </row>
    <row r="5677" spans="1:6" x14ac:dyDescent="0.35">
      <c r="A5677" t="s">
        <v>1</v>
      </c>
      <c r="B5677" t="s">
        <v>35</v>
      </c>
      <c r="C5677" t="s">
        <v>24</v>
      </c>
      <c r="D5677">
        <v>2036</v>
      </c>
      <c r="E5677">
        <v>2532.8916206609902</v>
      </c>
      <c r="F5677" t="s">
        <v>44</v>
      </c>
    </row>
    <row r="5678" spans="1:6" x14ac:dyDescent="0.35">
      <c r="A5678" t="s">
        <v>1</v>
      </c>
      <c r="B5678" t="s">
        <v>36</v>
      </c>
      <c r="C5678" t="s">
        <v>12</v>
      </c>
      <c r="D5678">
        <v>2036</v>
      </c>
      <c r="E5678">
        <v>1549.8726213499999</v>
      </c>
      <c r="F5678" t="s">
        <v>44</v>
      </c>
    </row>
    <row r="5679" spans="1:6" x14ac:dyDescent="0.35">
      <c r="A5679" t="s">
        <v>1</v>
      </c>
      <c r="B5679" t="s">
        <v>36</v>
      </c>
      <c r="C5679" t="s">
        <v>15</v>
      </c>
      <c r="D5679">
        <v>2036</v>
      </c>
      <c r="E5679">
        <v>262190.09950000001</v>
      </c>
      <c r="F5679" t="s">
        <v>44</v>
      </c>
    </row>
    <row r="5680" spans="1:6" x14ac:dyDescent="0.35">
      <c r="A5680" t="s">
        <v>1</v>
      </c>
      <c r="B5680" t="s">
        <v>36</v>
      </c>
      <c r="C5680" t="s">
        <v>17</v>
      </c>
      <c r="D5680">
        <v>2036</v>
      </c>
      <c r="E5680">
        <v>0</v>
      </c>
      <c r="F5680" t="s">
        <v>44</v>
      </c>
    </row>
    <row r="5681" spans="1:6" x14ac:dyDescent="0.35">
      <c r="A5681" t="s">
        <v>1</v>
      </c>
      <c r="B5681" t="s">
        <v>36</v>
      </c>
      <c r="C5681" t="s">
        <v>19</v>
      </c>
      <c r="D5681">
        <v>2036</v>
      </c>
      <c r="E5681">
        <v>322.2398766</v>
      </c>
      <c r="F5681" t="s">
        <v>44</v>
      </c>
    </row>
    <row r="5682" spans="1:6" x14ac:dyDescent="0.35">
      <c r="A5682" t="s">
        <v>1</v>
      </c>
      <c r="B5682" t="s">
        <v>36</v>
      </c>
      <c r="C5682" t="s">
        <v>20</v>
      </c>
      <c r="D5682">
        <v>2036</v>
      </c>
      <c r="E5682">
        <v>20099.01958</v>
      </c>
      <c r="F5682" t="s">
        <v>44</v>
      </c>
    </row>
    <row r="5683" spans="1:6" x14ac:dyDescent="0.35">
      <c r="A5683" t="s">
        <v>1</v>
      </c>
      <c r="B5683" t="s">
        <v>36</v>
      </c>
      <c r="C5683" t="s">
        <v>21</v>
      </c>
      <c r="D5683">
        <v>2036</v>
      </c>
      <c r="E5683">
        <v>407.91870340000003</v>
      </c>
      <c r="F5683" t="s">
        <v>44</v>
      </c>
    </row>
    <row r="5684" spans="1:6" x14ac:dyDescent="0.35">
      <c r="A5684" t="s">
        <v>1</v>
      </c>
      <c r="B5684" t="s">
        <v>36</v>
      </c>
      <c r="C5684" t="s">
        <v>22</v>
      </c>
      <c r="D5684">
        <v>2036</v>
      </c>
      <c r="E5684">
        <v>0.397480685</v>
      </c>
      <c r="F5684" t="s">
        <v>44</v>
      </c>
    </row>
    <row r="5685" spans="1:6" x14ac:dyDescent="0.35">
      <c r="A5685" t="s">
        <v>1</v>
      </c>
      <c r="B5685" t="s">
        <v>36</v>
      </c>
      <c r="C5685" t="s">
        <v>23</v>
      </c>
      <c r="D5685">
        <v>2036</v>
      </c>
      <c r="E5685">
        <v>3388.0644569999999</v>
      </c>
      <c r="F5685" t="s">
        <v>44</v>
      </c>
    </row>
    <row r="5686" spans="1:6" x14ac:dyDescent="0.35">
      <c r="A5686" t="s">
        <v>1</v>
      </c>
      <c r="B5686" t="s">
        <v>36</v>
      </c>
      <c r="C5686" t="s">
        <v>24</v>
      </c>
      <c r="D5686">
        <v>2036</v>
      </c>
      <c r="E5686">
        <v>287957.61221903499</v>
      </c>
      <c r="F5686" t="s">
        <v>44</v>
      </c>
    </row>
    <row r="5687" spans="1:6" x14ac:dyDescent="0.35">
      <c r="A5687" t="s">
        <v>1</v>
      </c>
      <c r="B5687" t="s">
        <v>37</v>
      </c>
      <c r="C5687" t="s">
        <v>12</v>
      </c>
      <c r="D5687">
        <v>2036</v>
      </c>
      <c r="E5687">
        <v>115.51805880000001</v>
      </c>
      <c r="F5687" t="s">
        <v>44</v>
      </c>
    </row>
    <row r="5688" spans="1:6" x14ac:dyDescent="0.35">
      <c r="A5688" t="s">
        <v>1</v>
      </c>
      <c r="B5688" t="s">
        <v>37</v>
      </c>
      <c r="C5688" t="s">
        <v>13</v>
      </c>
      <c r="D5688">
        <v>2036</v>
      </c>
      <c r="E5688">
        <v>5431.2</v>
      </c>
      <c r="F5688" t="s">
        <v>44</v>
      </c>
    </row>
    <row r="5689" spans="1:6" x14ac:dyDescent="0.35">
      <c r="A5689" t="s">
        <v>1</v>
      </c>
      <c r="B5689" t="s">
        <v>37</v>
      </c>
      <c r="C5689" t="s">
        <v>14</v>
      </c>
      <c r="D5689">
        <v>2036</v>
      </c>
      <c r="E5689">
        <v>0</v>
      </c>
      <c r="F5689" t="s">
        <v>44</v>
      </c>
    </row>
    <row r="5690" spans="1:6" x14ac:dyDescent="0.35">
      <c r="A5690" t="s">
        <v>1</v>
      </c>
      <c r="B5690" t="s">
        <v>37</v>
      </c>
      <c r="C5690" t="s">
        <v>38</v>
      </c>
      <c r="D5690">
        <v>2036</v>
      </c>
      <c r="E5690">
        <v>0</v>
      </c>
      <c r="F5690" t="s">
        <v>44</v>
      </c>
    </row>
    <row r="5691" spans="1:6" x14ac:dyDescent="0.35">
      <c r="A5691" t="s">
        <v>1</v>
      </c>
      <c r="B5691" t="s">
        <v>37</v>
      </c>
      <c r="C5691" t="s">
        <v>15</v>
      </c>
      <c r="D5691">
        <v>2036</v>
      </c>
      <c r="E5691">
        <v>3837.4733809999998</v>
      </c>
      <c r="F5691" t="s">
        <v>44</v>
      </c>
    </row>
    <row r="5692" spans="1:6" x14ac:dyDescent="0.35">
      <c r="A5692" t="s">
        <v>1</v>
      </c>
      <c r="B5692" t="s">
        <v>37</v>
      </c>
      <c r="C5692" t="s">
        <v>17</v>
      </c>
      <c r="D5692">
        <v>2036</v>
      </c>
      <c r="E5692">
        <v>560.97084480000001</v>
      </c>
      <c r="F5692" t="s">
        <v>44</v>
      </c>
    </row>
    <row r="5693" spans="1:6" x14ac:dyDescent="0.35">
      <c r="A5693" t="s">
        <v>1</v>
      </c>
      <c r="B5693" t="s">
        <v>37</v>
      </c>
      <c r="C5693" t="s">
        <v>18</v>
      </c>
      <c r="D5693">
        <v>2036</v>
      </c>
      <c r="E5693">
        <v>179.80695080000001</v>
      </c>
      <c r="F5693" t="s">
        <v>44</v>
      </c>
    </row>
    <row r="5694" spans="1:6" x14ac:dyDescent="0.35">
      <c r="A5694" t="s">
        <v>1</v>
      </c>
      <c r="B5694" t="s">
        <v>37</v>
      </c>
      <c r="C5694" t="s">
        <v>19</v>
      </c>
      <c r="D5694">
        <v>2036</v>
      </c>
      <c r="E5694">
        <v>0</v>
      </c>
      <c r="F5694" t="s">
        <v>44</v>
      </c>
    </row>
    <row r="5695" spans="1:6" x14ac:dyDescent="0.35">
      <c r="A5695" t="s">
        <v>1</v>
      </c>
      <c r="B5695" t="s">
        <v>37</v>
      </c>
      <c r="C5695" t="s">
        <v>20</v>
      </c>
      <c r="D5695">
        <v>2036</v>
      </c>
      <c r="E5695">
        <v>17631.437089999999</v>
      </c>
      <c r="F5695" t="s">
        <v>44</v>
      </c>
    </row>
    <row r="5696" spans="1:6" x14ac:dyDescent="0.35">
      <c r="A5696" t="s">
        <v>1</v>
      </c>
      <c r="B5696" t="s">
        <v>37</v>
      </c>
      <c r="C5696" t="s">
        <v>21</v>
      </c>
      <c r="D5696">
        <v>2036</v>
      </c>
      <c r="E5696">
        <v>248.60182639999999</v>
      </c>
      <c r="F5696" t="s">
        <v>44</v>
      </c>
    </row>
    <row r="5697" spans="1:6" x14ac:dyDescent="0.35">
      <c r="A5697" t="s">
        <v>1</v>
      </c>
      <c r="B5697" t="s">
        <v>37</v>
      </c>
      <c r="C5697" t="s">
        <v>22</v>
      </c>
      <c r="D5697">
        <v>2036</v>
      </c>
      <c r="E5697">
        <v>2862.7987739999999</v>
      </c>
      <c r="F5697" t="s">
        <v>44</v>
      </c>
    </row>
    <row r="5698" spans="1:6" x14ac:dyDescent="0.35">
      <c r="A5698" t="s">
        <v>1</v>
      </c>
      <c r="B5698" t="s">
        <v>37</v>
      </c>
      <c r="C5698" t="s">
        <v>23</v>
      </c>
      <c r="D5698">
        <v>2036</v>
      </c>
      <c r="E5698">
        <v>6377.1078129999996</v>
      </c>
      <c r="F5698" t="s">
        <v>44</v>
      </c>
    </row>
    <row r="5699" spans="1:6" x14ac:dyDescent="0.35">
      <c r="A5699" t="s">
        <v>1</v>
      </c>
      <c r="B5699" t="s">
        <v>37</v>
      </c>
      <c r="C5699" t="s">
        <v>24</v>
      </c>
      <c r="D5699">
        <v>2036</v>
      </c>
      <c r="E5699">
        <v>37244.914738799998</v>
      </c>
      <c r="F5699" t="s">
        <v>44</v>
      </c>
    </row>
    <row r="5700" spans="1:6" x14ac:dyDescent="0.35">
      <c r="A5700" t="s">
        <v>1</v>
      </c>
      <c r="B5700" t="s">
        <v>39</v>
      </c>
      <c r="C5700" t="s">
        <v>12</v>
      </c>
      <c r="D5700">
        <v>2036</v>
      </c>
      <c r="E5700">
        <v>5.7312286830000003</v>
      </c>
      <c r="F5700" t="s">
        <v>44</v>
      </c>
    </row>
    <row r="5701" spans="1:6" x14ac:dyDescent="0.35">
      <c r="A5701" t="s">
        <v>1</v>
      </c>
      <c r="B5701" t="s">
        <v>39</v>
      </c>
      <c r="C5701" t="s">
        <v>15</v>
      </c>
      <c r="D5701">
        <v>2036</v>
      </c>
      <c r="E5701">
        <v>458.92647049999999</v>
      </c>
      <c r="F5701" t="s">
        <v>44</v>
      </c>
    </row>
    <row r="5702" spans="1:6" x14ac:dyDescent="0.35">
      <c r="A5702" t="s">
        <v>1</v>
      </c>
      <c r="B5702" t="s">
        <v>39</v>
      </c>
      <c r="C5702" t="s">
        <v>17</v>
      </c>
      <c r="D5702">
        <v>2036</v>
      </c>
      <c r="E5702">
        <v>107.5074912</v>
      </c>
      <c r="F5702" t="s">
        <v>44</v>
      </c>
    </row>
    <row r="5703" spans="1:6" x14ac:dyDescent="0.35">
      <c r="A5703" t="s">
        <v>1</v>
      </c>
      <c r="B5703" t="s">
        <v>39</v>
      </c>
      <c r="C5703" t="s">
        <v>19</v>
      </c>
      <c r="D5703">
        <v>2036</v>
      </c>
      <c r="E5703">
        <v>55.742033960000001</v>
      </c>
      <c r="F5703" t="s">
        <v>44</v>
      </c>
    </row>
    <row r="5704" spans="1:6" x14ac:dyDescent="0.35">
      <c r="A5704" t="s">
        <v>1</v>
      </c>
      <c r="B5704" t="s">
        <v>39</v>
      </c>
      <c r="C5704" t="s">
        <v>20</v>
      </c>
      <c r="D5704">
        <v>2036</v>
      </c>
      <c r="E5704">
        <v>51.136004479999997</v>
      </c>
      <c r="F5704" t="s">
        <v>44</v>
      </c>
    </row>
    <row r="5705" spans="1:6" x14ac:dyDescent="0.35">
      <c r="A5705" t="s">
        <v>1</v>
      </c>
      <c r="B5705" t="s">
        <v>39</v>
      </c>
      <c r="C5705" t="s">
        <v>21</v>
      </c>
      <c r="D5705">
        <v>2036</v>
      </c>
      <c r="E5705">
        <v>1.2851800579999999</v>
      </c>
      <c r="F5705" t="s">
        <v>44</v>
      </c>
    </row>
    <row r="5706" spans="1:6" x14ac:dyDescent="0.35">
      <c r="A5706" t="s">
        <v>1</v>
      </c>
      <c r="B5706" t="s">
        <v>39</v>
      </c>
      <c r="C5706" t="s">
        <v>22</v>
      </c>
      <c r="D5706">
        <v>2036</v>
      </c>
      <c r="E5706">
        <v>60.362883359999998</v>
      </c>
      <c r="F5706" t="s">
        <v>44</v>
      </c>
    </row>
    <row r="5707" spans="1:6" x14ac:dyDescent="0.35">
      <c r="A5707" t="s">
        <v>1</v>
      </c>
      <c r="B5707" t="s">
        <v>39</v>
      </c>
      <c r="C5707" t="s">
        <v>24</v>
      </c>
      <c r="D5707">
        <v>2036</v>
      </c>
      <c r="E5707">
        <v>740.69129224100004</v>
      </c>
      <c r="F5707" t="s">
        <v>44</v>
      </c>
    </row>
    <row r="5708" spans="1:6" x14ac:dyDescent="0.35">
      <c r="A5708" t="s">
        <v>3</v>
      </c>
      <c r="B5708" t="s">
        <v>11</v>
      </c>
      <c r="C5708" t="s">
        <v>12</v>
      </c>
      <c r="D5708">
        <v>2036</v>
      </c>
      <c r="E5708">
        <v>1036.5307628</v>
      </c>
      <c r="F5708" t="s">
        <v>44</v>
      </c>
    </row>
    <row r="5709" spans="1:6" x14ac:dyDescent="0.35">
      <c r="A5709" t="s">
        <v>3</v>
      </c>
      <c r="B5709" t="s">
        <v>11</v>
      </c>
      <c r="C5709" t="s">
        <v>14</v>
      </c>
      <c r="D5709">
        <v>2036</v>
      </c>
      <c r="E5709">
        <v>0</v>
      </c>
      <c r="F5709" t="s">
        <v>44</v>
      </c>
    </row>
    <row r="5710" spans="1:6" x14ac:dyDescent="0.35">
      <c r="A5710" t="s">
        <v>3</v>
      </c>
      <c r="B5710" t="s">
        <v>11</v>
      </c>
      <c r="C5710" t="s">
        <v>15</v>
      </c>
      <c r="D5710">
        <v>2036</v>
      </c>
      <c r="E5710">
        <v>1651.0749780000001</v>
      </c>
      <c r="F5710" t="s">
        <v>44</v>
      </c>
    </row>
    <row r="5711" spans="1:6" x14ac:dyDescent="0.35">
      <c r="A5711" t="s">
        <v>3</v>
      </c>
      <c r="B5711" t="s">
        <v>11</v>
      </c>
      <c r="C5711" t="s">
        <v>17</v>
      </c>
      <c r="D5711">
        <v>2036</v>
      </c>
      <c r="E5711">
        <v>88071.765889999995</v>
      </c>
      <c r="F5711" t="s">
        <v>44</v>
      </c>
    </row>
    <row r="5712" spans="1:6" x14ac:dyDescent="0.35">
      <c r="A5712" t="s">
        <v>3</v>
      </c>
      <c r="B5712" t="s">
        <v>11</v>
      </c>
      <c r="C5712" t="s">
        <v>19</v>
      </c>
      <c r="D5712">
        <v>2036</v>
      </c>
      <c r="E5712">
        <v>0</v>
      </c>
      <c r="F5712" t="s">
        <v>44</v>
      </c>
    </row>
    <row r="5713" spans="1:6" x14ac:dyDescent="0.35">
      <c r="A5713" t="s">
        <v>3</v>
      </c>
      <c r="B5713" t="s">
        <v>11</v>
      </c>
      <c r="C5713" t="s">
        <v>20</v>
      </c>
      <c r="D5713">
        <v>2036</v>
      </c>
      <c r="E5713">
        <v>14174.006820000001</v>
      </c>
      <c r="F5713" t="s">
        <v>44</v>
      </c>
    </row>
    <row r="5714" spans="1:6" x14ac:dyDescent="0.35">
      <c r="A5714" t="s">
        <v>3</v>
      </c>
      <c r="B5714" t="s">
        <v>11</v>
      </c>
      <c r="C5714" t="s">
        <v>21</v>
      </c>
      <c r="D5714">
        <v>2036</v>
      </c>
      <c r="E5714">
        <v>906.72914579999997</v>
      </c>
      <c r="F5714" t="s">
        <v>44</v>
      </c>
    </row>
    <row r="5715" spans="1:6" x14ac:dyDescent="0.35">
      <c r="A5715" t="s">
        <v>3</v>
      </c>
      <c r="B5715" t="s">
        <v>11</v>
      </c>
      <c r="C5715" t="s">
        <v>22</v>
      </c>
      <c r="D5715">
        <v>2036</v>
      </c>
      <c r="E5715">
        <v>6477.9528719999998</v>
      </c>
      <c r="F5715" t="s">
        <v>44</v>
      </c>
    </row>
    <row r="5716" spans="1:6" x14ac:dyDescent="0.35">
      <c r="A5716" t="s">
        <v>3</v>
      </c>
      <c r="B5716" t="s">
        <v>11</v>
      </c>
      <c r="C5716" t="s">
        <v>24</v>
      </c>
      <c r="D5716">
        <v>2036</v>
      </c>
      <c r="E5716">
        <v>112318.0604686</v>
      </c>
      <c r="F5716" t="s">
        <v>44</v>
      </c>
    </row>
    <row r="5717" spans="1:6" x14ac:dyDescent="0.35">
      <c r="A5717" t="s">
        <v>3</v>
      </c>
      <c r="B5717" t="s">
        <v>25</v>
      </c>
      <c r="C5717" t="s">
        <v>12</v>
      </c>
      <c r="D5717">
        <v>2036</v>
      </c>
      <c r="E5717">
        <v>2611.48939862</v>
      </c>
      <c r="F5717" t="s">
        <v>44</v>
      </c>
    </row>
    <row r="5718" spans="1:6" x14ac:dyDescent="0.35">
      <c r="A5718" t="s">
        <v>3</v>
      </c>
      <c r="B5718" t="s">
        <v>25</v>
      </c>
      <c r="C5718" t="s">
        <v>15</v>
      </c>
      <c r="D5718">
        <v>2036</v>
      </c>
      <c r="E5718">
        <v>64004.02749</v>
      </c>
      <c r="F5718" t="s">
        <v>44</v>
      </c>
    </row>
    <row r="5719" spans="1:6" x14ac:dyDescent="0.35">
      <c r="A5719" t="s">
        <v>3</v>
      </c>
      <c r="B5719" t="s">
        <v>25</v>
      </c>
      <c r="C5719" t="s">
        <v>17</v>
      </c>
      <c r="D5719">
        <v>2036</v>
      </c>
      <c r="E5719">
        <v>9805.0996250000007</v>
      </c>
      <c r="F5719" t="s">
        <v>44</v>
      </c>
    </row>
    <row r="5720" spans="1:6" x14ac:dyDescent="0.35">
      <c r="A5720" t="s">
        <v>3</v>
      </c>
      <c r="B5720" t="s">
        <v>25</v>
      </c>
      <c r="C5720" t="s">
        <v>19</v>
      </c>
      <c r="D5720">
        <v>2036</v>
      </c>
      <c r="E5720">
        <v>0</v>
      </c>
      <c r="F5720" t="s">
        <v>44</v>
      </c>
    </row>
    <row r="5721" spans="1:6" x14ac:dyDescent="0.35">
      <c r="A5721" t="s">
        <v>3</v>
      </c>
      <c r="B5721" t="s">
        <v>25</v>
      </c>
      <c r="C5721" t="s">
        <v>20</v>
      </c>
      <c r="D5721">
        <v>2036</v>
      </c>
      <c r="E5721">
        <v>7830.96342</v>
      </c>
      <c r="F5721" t="s">
        <v>44</v>
      </c>
    </row>
    <row r="5722" spans="1:6" x14ac:dyDescent="0.35">
      <c r="A5722" t="s">
        <v>3</v>
      </c>
      <c r="B5722" t="s">
        <v>25</v>
      </c>
      <c r="C5722" t="s">
        <v>21</v>
      </c>
      <c r="D5722">
        <v>2036</v>
      </c>
      <c r="E5722">
        <v>769.10719889999996</v>
      </c>
      <c r="F5722" t="s">
        <v>44</v>
      </c>
    </row>
    <row r="5723" spans="1:6" x14ac:dyDescent="0.35">
      <c r="A5723" t="s">
        <v>3</v>
      </c>
      <c r="B5723" t="s">
        <v>25</v>
      </c>
      <c r="C5723" t="s">
        <v>22</v>
      </c>
      <c r="D5723">
        <v>2036</v>
      </c>
      <c r="E5723">
        <v>6381.020141</v>
      </c>
      <c r="F5723" t="s">
        <v>44</v>
      </c>
    </row>
    <row r="5724" spans="1:6" x14ac:dyDescent="0.35">
      <c r="A5724" t="s">
        <v>3</v>
      </c>
      <c r="B5724" t="s">
        <v>25</v>
      </c>
      <c r="C5724" t="s">
        <v>24</v>
      </c>
      <c r="D5724">
        <v>2036</v>
      </c>
      <c r="E5724">
        <v>91401.707273520005</v>
      </c>
      <c r="F5724" t="s">
        <v>44</v>
      </c>
    </row>
    <row r="5725" spans="1:6" x14ac:dyDescent="0.35">
      <c r="A5725" t="s">
        <v>3</v>
      </c>
      <c r="B5725" t="s">
        <v>26</v>
      </c>
      <c r="C5725" t="s">
        <v>12</v>
      </c>
      <c r="D5725">
        <v>2036</v>
      </c>
      <c r="E5725">
        <v>683.35285799999997</v>
      </c>
      <c r="F5725" t="s">
        <v>44</v>
      </c>
    </row>
    <row r="5726" spans="1:6" x14ac:dyDescent="0.35">
      <c r="A5726" t="s">
        <v>3</v>
      </c>
      <c r="B5726" t="s">
        <v>26</v>
      </c>
      <c r="C5726" t="s">
        <v>15</v>
      </c>
      <c r="D5726">
        <v>2036</v>
      </c>
      <c r="E5726">
        <v>36569.737959999999</v>
      </c>
      <c r="F5726" t="s">
        <v>44</v>
      </c>
    </row>
    <row r="5727" spans="1:6" x14ac:dyDescent="0.35">
      <c r="A5727" t="s">
        <v>3</v>
      </c>
      <c r="B5727" t="s">
        <v>26</v>
      </c>
      <c r="C5727" t="s">
        <v>17</v>
      </c>
      <c r="D5727">
        <v>2036</v>
      </c>
      <c r="E5727">
        <v>5.0785002300000004</v>
      </c>
      <c r="F5727" t="s">
        <v>44</v>
      </c>
    </row>
    <row r="5728" spans="1:6" x14ac:dyDescent="0.35">
      <c r="A5728" t="s">
        <v>3</v>
      </c>
      <c r="B5728" t="s">
        <v>26</v>
      </c>
      <c r="C5728" t="s">
        <v>19</v>
      </c>
      <c r="D5728">
        <v>2036</v>
      </c>
      <c r="E5728">
        <v>0.18654999999999999</v>
      </c>
      <c r="F5728" t="s">
        <v>44</v>
      </c>
    </row>
    <row r="5729" spans="1:6" x14ac:dyDescent="0.35">
      <c r="A5729" t="s">
        <v>3</v>
      </c>
      <c r="B5729" t="s">
        <v>26</v>
      </c>
      <c r="C5729" t="s">
        <v>20</v>
      </c>
      <c r="D5729">
        <v>2036</v>
      </c>
      <c r="E5729">
        <v>3787.5933060000002</v>
      </c>
      <c r="F5729" t="s">
        <v>44</v>
      </c>
    </row>
    <row r="5730" spans="1:6" x14ac:dyDescent="0.35">
      <c r="A5730" t="s">
        <v>3</v>
      </c>
      <c r="B5730" t="s">
        <v>26</v>
      </c>
      <c r="C5730" t="s">
        <v>21</v>
      </c>
      <c r="D5730">
        <v>2036</v>
      </c>
      <c r="E5730">
        <v>38.778438090000002</v>
      </c>
      <c r="F5730" t="s">
        <v>44</v>
      </c>
    </row>
    <row r="5731" spans="1:6" x14ac:dyDescent="0.35">
      <c r="A5731" t="s">
        <v>3</v>
      </c>
      <c r="B5731" t="s">
        <v>26</v>
      </c>
      <c r="C5731" t="s">
        <v>22</v>
      </c>
      <c r="D5731">
        <v>2036</v>
      </c>
      <c r="E5731">
        <v>9.8927691170000003</v>
      </c>
      <c r="F5731" t="s">
        <v>44</v>
      </c>
    </row>
    <row r="5732" spans="1:6" x14ac:dyDescent="0.35">
      <c r="A5732" t="s">
        <v>3</v>
      </c>
      <c r="B5732" t="s">
        <v>26</v>
      </c>
      <c r="C5732" t="s">
        <v>24</v>
      </c>
      <c r="D5732">
        <v>2036</v>
      </c>
      <c r="E5732">
        <v>41094.620381437002</v>
      </c>
      <c r="F5732" t="s">
        <v>44</v>
      </c>
    </row>
    <row r="5733" spans="1:6" x14ac:dyDescent="0.35">
      <c r="A5733" t="s">
        <v>3</v>
      </c>
      <c r="B5733" t="s">
        <v>27</v>
      </c>
      <c r="C5733" t="s">
        <v>12</v>
      </c>
      <c r="D5733">
        <v>2036</v>
      </c>
      <c r="E5733">
        <v>132.89631460000001</v>
      </c>
      <c r="F5733" t="s">
        <v>44</v>
      </c>
    </row>
    <row r="5734" spans="1:6" x14ac:dyDescent="0.35">
      <c r="A5734" t="s">
        <v>3</v>
      </c>
      <c r="B5734" t="s">
        <v>27</v>
      </c>
      <c r="C5734" t="s">
        <v>14</v>
      </c>
      <c r="D5734">
        <v>2036</v>
      </c>
      <c r="E5734">
        <v>0</v>
      </c>
      <c r="F5734" t="s">
        <v>44</v>
      </c>
    </row>
    <row r="5735" spans="1:6" x14ac:dyDescent="0.35">
      <c r="A5735" t="s">
        <v>3</v>
      </c>
      <c r="B5735" t="s">
        <v>27</v>
      </c>
      <c r="C5735" t="s">
        <v>15</v>
      </c>
      <c r="D5735">
        <v>2036</v>
      </c>
      <c r="E5735">
        <v>2700.1281170000002</v>
      </c>
      <c r="F5735" t="s">
        <v>44</v>
      </c>
    </row>
    <row r="5736" spans="1:6" x14ac:dyDescent="0.35">
      <c r="A5736" t="s">
        <v>3</v>
      </c>
      <c r="B5736" t="s">
        <v>27</v>
      </c>
      <c r="C5736" t="s">
        <v>17</v>
      </c>
      <c r="D5736">
        <v>2036</v>
      </c>
      <c r="E5736">
        <v>8.4011315000000003E-2</v>
      </c>
      <c r="F5736" t="s">
        <v>44</v>
      </c>
    </row>
    <row r="5737" spans="1:6" x14ac:dyDescent="0.35">
      <c r="A5737" t="s">
        <v>3</v>
      </c>
      <c r="B5737" t="s">
        <v>27</v>
      </c>
      <c r="C5737" t="s">
        <v>19</v>
      </c>
      <c r="D5737">
        <v>2036</v>
      </c>
      <c r="E5737">
        <v>0</v>
      </c>
      <c r="F5737" t="s">
        <v>44</v>
      </c>
    </row>
    <row r="5738" spans="1:6" x14ac:dyDescent="0.35">
      <c r="A5738" t="s">
        <v>3</v>
      </c>
      <c r="B5738" t="s">
        <v>27</v>
      </c>
      <c r="C5738" t="s">
        <v>20</v>
      </c>
      <c r="D5738">
        <v>2036</v>
      </c>
      <c r="E5738">
        <v>7573.4472640000004</v>
      </c>
      <c r="F5738" t="s">
        <v>44</v>
      </c>
    </row>
    <row r="5739" spans="1:6" x14ac:dyDescent="0.35">
      <c r="A5739" t="s">
        <v>3</v>
      </c>
      <c r="B5739" t="s">
        <v>27</v>
      </c>
      <c r="C5739" t="s">
        <v>21</v>
      </c>
      <c r="D5739">
        <v>2036</v>
      </c>
      <c r="E5739">
        <v>18.145338670000001</v>
      </c>
      <c r="F5739" t="s">
        <v>44</v>
      </c>
    </row>
    <row r="5740" spans="1:6" x14ac:dyDescent="0.35">
      <c r="A5740" t="s">
        <v>3</v>
      </c>
      <c r="B5740" t="s">
        <v>27</v>
      </c>
      <c r="C5740" t="s">
        <v>22</v>
      </c>
      <c r="D5740">
        <v>2036</v>
      </c>
      <c r="E5740">
        <v>48.129285899999999</v>
      </c>
      <c r="F5740" t="s">
        <v>44</v>
      </c>
    </row>
    <row r="5741" spans="1:6" x14ac:dyDescent="0.35">
      <c r="A5741" t="s">
        <v>3</v>
      </c>
      <c r="B5741" t="s">
        <v>27</v>
      </c>
      <c r="C5741" t="s">
        <v>28</v>
      </c>
      <c r="D5741">
        <v>2036</v>
      </c>
      <c r="E5741">
        <v>5298.2359550000001</v>
      </c>
      <c r="F5741" t="s">
        <v>44</v>
      </c>
    </row>
    <row r="5742" spans="1:6" x14ac:dyDescent="0.35">
      <c r="A5742" t="s">
        <v>3</v>
      </c>
      <c r="B5742" t="s">
        <v>27</v>
      </c>
      <c r="C5742" t="s">
        <v>24</v>
      </c>
      <c r="D5742">
        <v>2036</v>
      </c>
      <c r="E5742">
        <v>15771.066286485</v>
      </c>
      <c r="F5742" t="s">
        <v>44</v>
      </c>
    </row>
    <row r="5743" spans="1:6" x14ac:dyDescent="0.35">
      <c r="A5743" t="s">
        <v>3</v>
      </c>
      <c r="B5743" t="s">
        <v>29</v>
      </c>
      <c r="C5743" t="s">
        <v>15</v>
      </c>
      <c r="D5743">
        <v>2036</v>
      </c>
      <c r="E5743">
        <v>45144.229800000001</v>
      </c>
      <c r="F5743" t="s">
        <v>44</v>
      </c>
    </row>
    <row r="5744" spans="1:6" x14ac:dyDescent="0.35">
      <c r="A5744" t="s">
        <v>3</v>
      </c>
      <c r="B5744" t="s">
        <v>29</v>
      </c>
      <c r="C5744" t="s">
        <v>17</v>
      </c>
      <c r="D5744">
        <v>2036</v>
      </c>
      <c r="E5744">
        <v>0</v>
      </c>
      <c r="F5744" t="s">
        <v>44</v>
      </c>
    </row>
    <row r="5745" spans="1:6" x14ac:dyDescent="0.35">
      <c r="A5745" t="s">
        <v>3</v>
      </c>
      <c r="B5745" t="s">
        <v>29</v>
      </c>
      <c r="C5745" t="s">
        <v>19</v>
      </c>
      <c r="D5745">
        <v>2036</v>
      </c>
      <c r="E5745">
        <v>0</v>
      </c>
      <c r="F5745" t="s">
        <v>44</v>
      </c>
    </row>
    <row r="5746" spans="1:6" x14ac:dyDescent="0.35">
      <c r="A5746" t="s">
        <v>3</v>
      </c>
      <c r="B5746" t="s">
        <v>29</v>
      </c>
      <c r="C5746" t="s">
        <v>20</v>
      </c>
      <c r="D5746">
        <v>2036</v>
      </c>
      <c r="E5746">
        <v>194.4986979</v>
      </c>
      <c r="F5746" t="s">
        <v>44</v>
      </c>
    </row>
    <row r="5747" spans="1:6" x14ac:dyDescent="0.35">
      <c r="A5747" t="s">
        <v>3</v>
      </c>
      <c r="B5747" t="s">
        <v>29</v>
      </c>
      <c r="C5747" t="s">
        <v>21</v>
      </c>
      <c r="D5747">
        <v>2036</v>
      </c>
      <c r="E5747">
        <v>9.1958523719999992</v>
      </c>
      <c r="F5747" t="s">
        <v>44</v>
      </c>
    </row>
    <row r="5748" spans="1:6" x14ac:dyDescent="0.35">
      <c r="A5748" t="s">
        <v>3</v>
      </c>
      <c r="B5748" t="s">
        <v>29</v>
      </c>
      <c r="C5748" t="s">
        <v>22</v>
      </c>
      <c r="D5748">
        <v>2036</v>
      </c>
      <c r="E5748">
        <v>1.9396746999999999E-2</v>
      </c>
      <c r="F5748" t="s">
        <v>44</v>
      </c>
    </row>
    <row r="5749" spans="1:6" x14ac:dyDescent="0.35">
      <c r="A5749" t="s">
        <v>3</v>
      </c>
      <c r="B5749" t="s">
        <v>29</v>
      </c>
      <c r="C5749" t="s">
        <v>24</v>
      </c>
      <c r="D5749">
        <v>2036</v>
      </c>
      <c r="E5749">
        <v>45347.943747019002</v>
      </c>
      <c r="F5749" t="s">
        <v>44</v>
      </c>
    </row>
    <row r="5750" spans="1:6" x14ac:dyDescent="0.35">
      <c r="A5750" t="s">
        <v>3</v>
      </c>
      <c r="B5750" t="s">
        <v>30</v>
      </c>
      <c r="C5750" t="s">
        <v>12</v>
      </c>
      <c r="D5750">
        <v>2036</v>
      </c>
      <c r="E5750">
        <v>348.75377830000002</v>
      </c>
      <c r="F5750" t="s">
        <v>44</v>
      </c>
    </row>
    <row r="5751" spans="1:6" x14ac:dyDescent="0.35">
      <c r="A5751" t="s">
        <v>3</v>
      </c>
      <c r="B5751" t="s">
        <v>30</v>
      </c>
      <c r="C5751" t="s">
        <v>14</v>
      </c>
      <c r="D5751">
        <v>2036</v>
      </c>
      <c r="E5751">
        <v>0</v>
      </c>
      <c r="F5751" t="s">
        <v>44</v>
      </c>
    </row>
    <row r="5752" spans="1:6" x14ac:dyDescent="0.35">
      <c r="A5752" t="s">
        <v>3</v>
      </c>
      <c r="B5752" t="s">
        <v>30</v>
      </c>
      <c r="C5752" t="s">
        <v>15</v>
      </c>
      <c r="D5752">
        <v>2036</v>
      </c>
      <c r="E5752">
        <v>987.57327580000003</v>
      </c>
      <c r="F5752" t="s">
        <v>44</v>
      </c>
    </row>
    <row r="5753" spans="1:6" x14ac:dyDescent="0.35">
      <c r="A5753" t="s">
        <v>3</v>
      </c>
      <c r="B5753" t="s">
        <v>30</v>
      </c>
      <c r="C5753" t="s">
        <v>17</v>
      </c>
      <c r="D5753">
        <v>2036</v>
      </c>
      <c r="E5753">
        <v>5620.6575560000001</v>
      </c>
      <c r="F5753" t="s">
        <v>44</v>
      </c>
    </row>
    <row r="5754" spans="1:6" x14ac:dyDescent="0.35">
      <c r="A5754" t="s">
        <v>3</v>
      </c>
      <c r="B5754" t="s">
        <v>30</v>
      </c>
      <c r="C5754" t="s">
        <v>19</v>
      </c>
      <c r="D5754">
        <v>2036</v>
      </c>
      <c r="E5754">
        <v>0</v>
      </c>
      <c r="F5754" t="s">
        <v>44</v>
      </c>
    </row>
    <row r="5755" spans="1:6" x14ac:dyDescent="0.35">
      <c r="A5755" t="s">
        <v>3</v>
      </c>
      <c r="B5755" t="s">
        <v>30</v>
      </c>
      <c r="C5755" t="s">
        <v>20</v>
      </c>
      <c r="D5755">
        <v>2036</v>
      </c>
      <c r="E5755">
        <v>3319.8094299999998</v>
      </c>
      <c r="F5755" t="s">
        <v>44</v>
      </c>
    </row>
    <row r="5756" spans="1:6" x14ac:dyDescent="0.35">
      <c r="A5756" t="s">
        <v>3</v>
      </c>
      <c r="B5756" t="s">
        <v>30</v>
      </c>
      <c r="C5756" t="s">
        <v>21</v>
      </c>
      <c r="D5756">
        <v>2036</v>
      </c>
      <c r="E5756">
        <v>10.60613755</v>
      </c>
      <c r="F5756" t="s">
        <v>44</v>
      </c>
    </row>
    <row r="5757" spans="1:6" x14ac:dyDescent="0.35">
      <c r="A5757" t="s">
        <v>3</v>
      </c>
      <c r="B5757" t="s">
        <v>30</v>
      </c>
      <c r="C5757" t="s">
        <v>22</v>
      </c>
      <c r="D5757">
        <v>2036</v>
      </c>
      <c r="E5757">
        <v>0.539401307</v>
      </c>
      <c r="F5757" t="s">
        <v>44</v>
      </c>
    </row>
    <row r="5758" spans="1:6" x14ac:dyDescent="0.35">
      <c r="A5758" t="s">
        <v>3</v>
      </c>
      <c r="B5758" t="s">
        <v>30</v>
      </c>
      <c r="C5758" t="s">
        <v>24</v>
      </c>
      <c r="D5758">
        <v>2036</v>
      </c>
      <c r="E5758">
        <v>10287.939578957001</v>
      </c>
      <c r="F5758" t="s">
        <v>44</v>
      </c>
    </row>
    <row r="5759" spans="1:6" x14ac:dyDescent="0.35">
      <c r="A5759" t="s">
        <v>3</v>
      </c>
      <c r="B5759" t="s">
        <v>32</v>
      </c>
      <c r="C5759" t="s">
        <v>15</v>
      </c>
      <c r="D5759">
        <v>2036</v>
      </c>
      <c r="E5759">
        <v>323.41372730000001</v>
      </c>
      <c r="F5759" t="s">
        <v>44</v>
      </c>
    </row>
    <row r="5760" spans="1:6" x14ac:dyDescent="0.35">
      <c r="A5760" t="s">
        <v>3</v>
      </c>
      <c r="B5760" t="s">
        <v>32</v>
      </c>
      <c r="C5760" t="s">
        <v>17</v>
      </c>
      <c r="D5760">
        <v>2036</v>
      </c>
      <c r="E5760">
        <v>0</v>
      </c>
      <c r="F5760" t="s">
        <v>44</v>
      </c>
    </row>
    <row r="5761" spans="1:6" x14ac:dyDescent="0.35">
      <c r="A5761" t="s">
        <v>3</v>
      </c>
      <c r="B5761" t="s">
        <v>32</v>
      </c>
      <c r="C5761" t="s">
        <v>19</v>
      </c>
      <c r="D5761">
        <v>2036</v>
      </c>
      <c r="E5761">
        <v>11.24596536</v>
      </c>
      <c r="F5761" t="s">
        <v>44</v>
      </c>
    </row>
    <row r="5762" spans="1:6" x14ac:dyDescent="0.35">
      <c r="A5762" t="s">
        <v>3</v>
      </c>
      <c r="B5762" t="s">
        <v>32</v>
      </c>
      <c r="C5762" t="s">
        <v>20</v>
      </c>
      <c r="D5762">
        <v>2036</v>
      </c>
      <c r="E5762">
        <v>18.091704249999999</v>
      </c>
      <c r="F5762" t="s">
        <v>44</v>
      </c>
    </row>
    <row r="5763" spans="1:6" x14ac:dyDescent="0.35">
      <c r="A5763" t="s">
        <v>3</v>
      </c>
      <c r="B5763" t="s">
        <v>32</v>
      </c>
      <c r="C5763" t="s">
        <v>21</v>
      </c>
      <c r="D5763">
        <v>2036</v>
      </c>
      <c r="E5763">
        <v>0.52503134900000004</v>
      </c>
      <c r="F5763" t="s">
        <v>44</v>
      </c>
    </row>
    <row r="5764" spans="1:6" x14ac:dyDescent="0.35">
      <c r="A5764" t="s">
        <v>3</v>
      </c>
      <c r="B5764" t="s">
        <v>32</v>
      </c>
      <c r="C5764" t="s">
        <v>22</v>
      </c>
      <c r="D5764">
        <v>2036</v>
      </c>
      <c r="E5764">
        <v>2.6893619379999998</v>
      </c>
      <c r="F5764" t="s">
        <v>44</v>
      </c>
    </row>
    <row r="5765" spans="1:6" x14ac:dyDescent="0.35">
      <c r="A5765" t="s">
        <v>3</v>
      </c>
      <c r="B5765" t="s">
        <v>32</v>
      </c>
      <c r="C5765" t="s">
        <v>24</v>
      </c>
      <c r="D5765">
        <v>2036</v>
      </c>
      <c r="E5765">
        <v>355.96579019699999</v>
      </c>
      <c r="F5765" t="s">
        <v>44</v>
      </c>
    </row>
    <row r="5766" spans="1:6" x14ac:dyDescent="0.35">
      <c r="A5766" t="s">
        <v>3</v>
      </c>
      <c r="B5766" t="s">
        <v>33</v>
      </c>
      <c r="C5766" t="s">
        <v>12</v>
      </c>
      <c r="D5766">
        <v>2036</v>
      </c>
      <c r="E5766">
        <v>126.45569690000001</v>
      </c>
      <c r="F5766" t="s">
        <v>44</v>
      </c>
    </row>
    <row r="5767" spans="1:6" x14ac:dyDescent="0.35">
      <c r="A5767" t="s">
        <v>3</v>
      </c>
      <c r="B5767" t="s">
        <v>33</v>
      </c>
      <c r="C5767" t="s">
        <v>19</v>
      </c>
      <c r="D5767">
        <v>2036</v>
      </c>
      <c r="E5767">
        <v>75.419732319999994</v>
      </c>
      <c r="F5767" t="s">
        <v>44</v>
      </c>
    </row>
    <row r="5768" spans="1:6" x14ac:dyDescent="0.35">
      <c r="A5768" t="s">
        <v>3</v>
      </c>
      <c r="B5768" t="s">
        <v>33</v>
      </c>
      <c r="C5768" t="s">
        <v>20</v>
      </c>
      <c r="D5768">
        <v>2036</v>
      </c>
      <c r="E5768">
        <v>86.833694120000004</v>
      </c>
      <c r="F5768" t="s">
        <v>44</v>
      </c>
    </row>
    <row r="5769" spans="1:6" x14ac:dyDescent="0.35">
      <c r="A5769" t="s">
        <v>3</v>
      </c>
      <c r="B5769" t="s">
        <v>33</v>
      </c>
      <c r="C5769" t="s">
        <v>21</v>
      </c>
      <c r="D5769">
        <v>2036</v>
      </c>
      <c r="E5769">
        <v>0.24774317800000001</v>
      </c>
      <c r="F5769" t="s">
        <v>44</v>
      </c>
    </row>
    <row r="5770" spans="1:6" x14ac:dyDescent="0.35">
      <c r="A5770" t="s">
        <v>3</v>
      </c>
      <c r="B5770" t="s">
        <v>33</v>
      </c>
      <c r="C5770" t="s">
        <v>22</v>
      </c>
      <c r="D5770">
        <v>2036</v>
      </c>
      <c r="E5770">
        <v>41.905893050000003</v>
      </c>
      <c r="F5770" t="s">
        <v>44</v>
      </c>
    </row>
    <row r="5771" spans="1:6" x14ac:dyDescent="0.35">
      <c r="A5771" t="s">
        <v>3</v>
      </c>
      <c r="B5771" t="s">
        <v>33</v>
      </c>
      <c r="C5771" t="s">
        <v>24</v>
      </c>
      <c r="D5771">
        <v>2036</v>
      </c>
      <c r="E5771">
        <v>330.862759568</v>
      </c>
      <c r="F5771" t="s">
        <v>44</v>
      </c>
    </row>
    <row r="5772" spans="1:6" x14ac:dyDescent="0.35">
      <c r="A5772" t="s">
        <v>3</v>
      </c>
      <c r="B5772" t="s">
        <v>34</v>
      </c>
      <c r="C5772" t="s">
        <v>12</v>
      </c>
      <c r="D5772">
        <v>2036</v>
      </c>
      <c r="E5772">
        <v>1900.1881940000001</v>
      </c>
      <c r="F5772" t="s">
        <v>44</v>
      </c>
    </row>
    <row r="5773" spans="1:6" x14ac:dyDescent="0.35">
      <c r="A5773" t="s">
        <v>3</v>
      </c>
      <c r="B5773" t="s">
        <v>34</v>
      </c>
      <c r="C5773" t="s">
        <v>15</v>
      </c>
      <c r="D5773">
        <v>2036</v>
      </c>
      <c r="E5773">
        <v>37606.182249999998</v>
      </c>
      <c r="F5773" t="s">
        <v>44</v>
      </c>
    </row>
    <row r="5774" spans="1:6" x14ac:dyDescent="0.35">
      <c r="A5774" t="s">
        <v>3</v>
      </c>
      <c r="B5774" t="s">
        <v>34</v>
      </c>
      <c r="C5774" t="s">
        <v>17</v>
      </c>
      <c r="D5774">
        <v>2036</v>
      </c>
      <c r="E5774">
        <v>14994.07128</v>
      </c>
      <c r="F5774" t="s">
        <v>44</v>
      </c>
    </row>
    <row r="5775" spans="1:6" x14ac:dyDescent="0.35">
      <c r="A5775" t="s">
        <v>3</v>
      </c>
      <c r="B5775" t="s">
        <v>34</v>
      </c>
      <c r="C5775" t="s">
        <v>19</v>
      </c>
      <c r="D5775">
        <v>2036</v>
      </c>
      <c r="E5775">
        <v>0</v>
      </c>
      <c r="F5775" t="s">
        <v>44</v>
      </c>
    </row>
    <row r="5776" spans="1:6" x14ac:dyDescent="0.35">
      <c r="A5776" t="s">
        <v>3</v>
      </c>
      <c r="B5776" t="s">
        <v>34</v>
      </c>
      <c r="C5776" t="s">
        <v>20</v>
      </c>
      <c r="D5776">
        <v>2036</v>
      </c>
      <c r="E5776">
        <v>39797.843260000001</v>
      </c>
      <c r="F5776" t="s">
        <v>44</v>
      </c>
    </row>
    <row r="5777" spans="1:6" x14ac:dyDescent="0.35">
      <c r="A5777" t="s">
        <v>3</v>
      </c>
      <c r="B5777" t="s">
        <v>34</v>
      </c>
      <c r="C5777" t="s">
        <v>21</v>
      </c>
      <c r="D5777">
        <v>2036</v>
      </c>
      <c r="E5777">
        <v>4036.588264</v>
      </c>
      <c r="F5777" t="s">
        <v>44</v>
      </c>
    </row>
    <row r="5778" spans="1:6" x14ac:dyDescent="0.35">
      <c r="A5778" t="s">
        <v>3</v>
      </c>
      <c r="B5778" t="s">
        <v>34</v>
      </c>
      <c r="C5778" t="s">
        <v>22</v>
      </c>
      <c r="D5778">
        <v>2036</v>
      </c>
      <c r="E5778">
        <v>4676.7353880000001</v>
      </c>
      <c r="F5778" t="s">
        <v>44</v>
      </c>
    </row>
    <row r="5779" spans="1:6" x14ac:dyDescent="0.35">
      <c r="A5779" t="s">
        <v>3</v>
      </c>
      <c r="B5779" t="s">
        <v>34</v>
      </c>
      <c r="C5779" t="s">
        <v>28</v>
      </c>
      <c r="D5779">
        <v>2036</v>
      </c>
      <c r="E5779">
        <v>82884.387969999996</v>
      </c>
      <c r="F5779" t="s">
        <v>44</v>
      </c>
    </row>
    <row r="5780" spans="1:6" x14ac:dyDescent="0.35">
      <c r="A5780" t="s">
        <v>3</v>
      </c>
      <c r="B5780" t="s">
        <v>34</v>
      </c>
      <c r="C5780" t="s">
        <v>23</v>
      </c>
      <c r="D5780">
        <v>2036</v>
      </c>
      <c r="E5780">
        <v>1840.4028350000001</v>
      </c>
      <c r="F5780" t="s">
        <v>44</v>
      </c>
    </row>
    <row r="5781" spans="1:6" x14ac:dyDescent="0.35">
      <c r="A5781" t="s">
        <v>3</v>
      </c>
      <c r="B5781" t="s">
        <v>34</v>
      </c>
      <c r="C5781" t="s">
        <v>24</v>
      </c>
      <c r="D5781">
        <v>2036</v>
      </c>
      <c r="E5781">
        <v>187736.39944099999</v>
      </c>
      <c r="F5781" t="s">
        <v>44</v>
      </c>
    </row>
    <row r="5782" spans="1:6" x14ac:dyDescent="0.35">
      <c r="A5782" t="s">
        <v>3</v>
      </c>
      <c r="B5782" t="s">
        <v>35</v>
      </c>
      <c r="C5782" t="s">
        <v>12</v>
      </c>
      <c r="D5782">
        <v>2036</v>
      </c>
      <c r="E5782">
        <v>8.9670000000000005</v>
      </c>
      <c r="F5782" t="s">
        <v>44</v>
      </c>
    </row>
    <row r="5783" spans="1:6" x14ac:dyDescent="0.35">
      <c r="A5783" t="s">
        <v>3</v>
      </c>
      <c r="B5783" t="s">
        <v>35</v>
      </c>
      <c r="C5783" t="s">
        <v>19</v>
      </c>
      <c r="D5783">
        <v>2036</v>
      </c>
      <c r="E5783">
        <v>0.223748379</v>
      </c>
      <c r="F5783" t="s">
        <v>44</v>
      </c>
    </row>
    <row r="5784" spans="1:6" x14ac:dyDescent="0.35">
      <c r="A5784" t="s">
        <v>3</v>
      </c>
      <c r="B5784" t="s">
        <v>35</v>
      </c>
      <c r="C5784" t="s">
        <v>20</v>
      </c>
      <c r="D5784">
        <v>2036</v>
      </c>
      <c r="E5784">
        <v>2256.1193549999998</v>
      </c>
      <c r="F5784" t="s">
        <v>44</v>
      </c>
    </row>
    <row r="5785" spans="1:6" x14ac:dyDescent="0.35">
      <c r="A5785" t="s">
        <v>3</v>
      </c>
      <c r="B5785" t="s">
        <v>35</v>
      </c>
      <c r="C5785" t="s">
        <v>21</v>
      </c>
      <c r="D5785">
        <v>2036</v>
      </c>
      <c r="E5785">
        <v>2.7121496359999999</v>
      </c>
      <c r="F5785" t="s">
        <v>44</v>
      </c>
    </row>
    <row r="5786" spans="1:6" x14ac:dyDescent="0.35">
      <c r="A5786" t="s">
        <v>3</v>
      </c>
      <c r="B5786" t="s">
        <v>35</v>
      </c>
      <c r="C5786" t="s">
        <v>22</v>
      </c>
      <c r="D5786">
        <v>2036</v>
      </c>
      <c r="E5786">
        <v>0</v>
      </c>
      <c r="F5786" t="s">
        <v>44</v>
      </c>
    </row>
    <row r="5787" spans="1:6" x14ac:dyDescent="0.35">
      <c r="A5787" t="s">
        <v>3</v>
      </c>
      <c r="B5787" t="s">
        <v>35</v>
      </c>
      <c r="C5787" t="s">
        <v>24</v>
      </c>
      <c r="D5787">
        <v>2036</v>
      </c>
      <c r="E5787">
        <v>2268.0222530149999</v>
      </c>
      <c r="F5787" t="s">
        <v>44</v>
      </c>
    </row>
    <row r="5788" spans="1:6" x14ac:dyDescent="0.35">
      <c r="A5788" t="s">
        <v>3</v>
      </c>
      <c r="B5788" t="s">
        <v>36</v>
      </c>
      <c r="C5788" t="s">
        <v>12</v>
      </c>
      <c r="D5788">
        <v>2036</v>
      </c>
      <c r="E5788">
        <v>11013.31745</v>
      </c>
      <c r="F5788" t="s">
        <v>44</v>
      </c>
    </row>
    <row r="5789" spans="1:6" x14ac:dyDescent="0.35">
      <c r="A5789" t="s">
        <v>3</v>
      </c>
      <c r="B5789" t="s">
        <v>36</v>
      </c>
      <c r="C5789" t="s">
        <v>15</v>
      </c>
      <c r="D5789">
        <v>2036</v>
      </c>
      <c r="E5789">
        <v>245543.72260000001</v>
      </c>
      <c r="F5789" t="s">
        <v>44</v>
      </c>
    </row>
    <row r="5790" spans="1:6" x14ac:dyDescent="0.35">
      <c r="A5790" t="s">
        <v>3</v>
      </c>
      <c r="B5790" t="s">
        <v>36</v>
      </c>
      <c r="C5790" t="s">
        <v>17</v>
      </c>
      <c r="D5790">
        <v>2036</v>
      </c>
      <c r="E5790">
        <v>0</v>
      </c>
      <c r="F5790" t="s">
        <v>44</v>
      </c>
    </row>
    <row r="5791" spans="1:6" x14ac:dyDescent="0.35">
      <c r="A5791" t="s">
        <v>3</v>
      </c>
      <c r="B5791" t="s">
        <v>36</v>
      </c>
      <c r="C5791" t="s">
        <v>19</v>
      </c>
      <c r="D5791">
        <v>2036</v>
      </c>
      <c r="E5791">
        <v>320.61599999999999</v>
      </c>
      <c r="F5791" t="s">
        <v>44</v>
      </c>
    </row>
    <row r="5792" spans="1:6" x14ac:dyDescent="0.35">
      <c r="A5792" t="s">
        <v>3</v>
      </c>
      <c r="B5792" t="s">
        <v>36</v>
      </c>
      <c r="C5792" t="s">
        <v>20</v>
      </c>
      <c r="D5792">
        <v>2036</v>
      </c>
      <c r="E5792">
        <v>29935.83539</v>
      </c>
      <c r="F5792" t="s">
        <v>44</v>
      </c>
    </row>
    <row r="5793" spans="1:6" x14ac:dyDescent="0.35">
      <c r="A5793" t="s">
        <v>3</v>
      </c>
      <c r="B5793" t="s">
        <v>36</v>
      </c>
      <c r="C5793" t="s">
        <v>21</v>
      </c>
      <c r="D5793">
        <v>2036</v>
      </c>
      <c r="E5793">
        <v>209.78676179999999</v>
      </c>
      <c r="F5793" t="s">
        <v>44</v>
      </c>
    </row>
    <row r="5794" spans="1:6" x14ac:dyDescent="0.35">
      <c r="A5794" t="s">
        <v>3</v>
      </c>
      <c r="B5794" t="s">
        <v>36</v>
      </c>
      <c r="C5794" t="s">
        <v>22</v>
      </c>
      <c r="D5794">
        <v>2036</v>
      </c>
      <c r="E5794">
        <v>0.397480685</v>
      </c>
      <c r="F5794" t="s">
        <v>44</v>
      </c>
    </row>
    <row r="5795" spans="1:6" x14ac:dyDescent="0.35">
      <c r="A5795" t="s">
        <v>3</v>
      </c>
      <c r="B5795" t="s">
        <v>36</v>
      </c>
      <c r="C5795" t="s">
        <v>24</v>
      </c>
      <c r="D5795">
        <v>2036</v>
      </c>
      <c r="E5795">
        <v>287023.67568248499</v>
      </c>
      <c r="F5795" t="s">
        <v>44</v>
      </c>
    </row>
    <row r="5796" spans="1:6" x14ac:dyDescent="0.35">
      <c r="A5796" t="s">
        <v>3</v>
      </c>
      <c r="B5796" t="s">
        <v>37</v>
      </c>
      <c r="C5796" t="s">
        <v>12</v>
      </c>
      <c r="D5796">
        <v>2036</v>
      </c>
      <c r="E5796">
        <v>279.67167749999999</v>
      </c>
      <c r="F5796" t="s">
        <v>44</v>
      </c>
    </row>
    <row r="5797" spans="1:6" x14ac:dyDescent="0.35">
      <c r="A5797" t="s">
        <v>3</v>
      </c>
      <c r="B5797" t="s">
        <v>37</v>
      </c>
      <c r="C5797" t="s">
        <v>14</v>
      </c>
      <c r="D5797">
        <v>2036</v>
      </c>
      <c r="E5797">
        <v>0</v>
      </c>
      <c r="F5797" t="s">
        <v>44</v>
      </c>
    </row>
    <row r="5798" spans="1:6" x14ac:dyDescent="0.35">
      <c r="A5798" t="s">
        <v>3</v>
      </c>
      <c r="B5798" t="s">
        <v>37</v>
      </c>
      <c r="C5798" t="s">
        <v>38</v>
      </c>
      <c r="D5798">
        <v>2036</v>
      </c>
      <c r="E5798">
        <v>654.80999999999995</v>
      </c>
      <c r="F5798" t="s">
        <v>44</v>
      </c>
    </row>
    <row r="5799" spans="1:6" x14ac:dyDescent="0.35">
      <c r="A5799" t="s">
        <v>3</v>
      </c>
      <c r="B5799" t="s">
        <v>37</v>
      </c>
      <c r="C5799" t="s">
        <v>15</v>
      </c>
      <c r="D5799">
        <v>2036</v>
      </c>
      <c r="E5799">
        <v>4209.7421709999999</v>
      </c>
      <c r="F5799" t="s">
        <v>44</v>
      </c>
    </row>
    <row r="5800" spans="1:6" x14ac:dyDescent="0.35">
      <c r="A5800" t="s">
        <v>3</v>
      </c>
      <c r="B5800" t="s">
        <v>37</v>
      </c>
      <c r="C5800" t="s">
        <v>17</v>
      </c>
      <c r="D5800">
        <v>2036</v>
      </c>
      <c r="E5800">
        <v>11185.55976</v>
      </c>
      <c r="F5800" t="s">
        <v>44</v>
      </c>
    </row>
    <row r="5801" spans="1:6" x14ac:dyDescent="0.35">
      <c r="A5801" t="s">
        <v>3</v>
      </c>
      <c r="B5801" t="s">
        <v>37</v>
      </c>
      <c r="C5801" t="s">
        <v>19</v>
      </c>
      <c r="D5801">
        <v>2036</v>
      </c>
      <c r="E5801">
        <v>0</v>
      </c>
      <c r="F5801" t="s">
        <v>44</v>
      </c>
    </row>
    <row r="5802" spans="1:6" x14ac:dyDescent="0.35">
      <c r="A5802" t="s">
        <v>3</v>
      </c>
      <c r="B5802" t="s">
        <v>37</v>
      </c>
      <c r="C5802" t="s">
        <v>20</v>
      </c>
      <c r="D5802">
        <v>2036</v>
      </c>
      <c r="E5802">
        <v>12562.844849999999</v>
      </c>
      <c r="F5802" t="s">
        <v>44</v>
      </c>
    </row>
    <row r="5803" spans="1:6" x14ac:dyDescent="0.35">
      <c r="A5803" t="s">
        <v>3</v>
      </c>
      <c r="B5803" t="s">
        <v>37</v>
      </c>
      <c r="C5803" t="s">
        <v>21</v>
      </c>
      <c r="D5803">
        <v>2036</v>
      </c>
      <c r="E5803">
        <v>149.1610958</v>
      </c>
      <c r="F5803" t="s">
        <v>44</v>
      </c>
    </row>
    <row r="5804" spans="1:6" x14ac:dyDescent="0.35">
      <c r="A5804" t="s">
        <v>3</v>
      </c>
      <c r="B5804" t="s">
        <v>37</v>
      </c>
      <c r="C5804" t="s">
        <v>22</v>
      </c>
      <c r="D5804">
        <v>2036</v>
      </c>
      <c r="E5804">
        <v>2277.7744990000001</v>
      </c>
      <c r="F5804" t="s">
        <v>44</v>
      </c>
    </row>
    <row r="5805" spans="1:6" x14ac:dyDescent="0.35">
      <c r="A5805" t="s">
        <v>3</v>
      </c>
      <c r="B5805" t="s">
        <v>37</v>
      </c>
      <c r="C5805" t="s">
        <v>24</v>
      </c>
      <c r="D5805">
        <v>2036</v>
      </c>
      <c r="E5805">
        <v>31319.564053300001</v>
      </c>
      <c r="F5805" t="s">
        <v>44</v>
      </c>
    </row>
    <row r="5806" spans="1:6" x14ac:dyDescent="0.35">
      <c r="A5806" t="s">
        <v>3</v>
      </c>
      <c r="B5806" t="s">
        <v>39</v>
      </c>
      <c r="C5806" t="s">
        <v>12</v>
      </c>
      <c r="D5806">
        <v>2036</v>
      </c>
      <c r="E5806">
        <v>5.3893215699999999</v>
      </c>
      <c r="F5806" t="s">
        <v>44</v>
      </c>
    </row>
    <row r="5807" spans="1:6" x14ac:dyDescent="0.35">
      <c r="A5807" t="s">
        <v>3</v>
      </c>
      <c r="B5807" t="s">
        <v>39</v>
      </c>
      <c r="C5807" t="s">
        <v>15</v>
      </c>
      <c r="D5807">
        <v>2036</v>
      </c>
      <c r="E5807">
        <v>454.9019523</v>
      </c>
      <c r="F5807" t="s">
        <v>44</v>
      </c>
    </row>
    <row r="5808" spans="1:6" x14ac:dyDescent="0.35">
      <c r="A5808" t="s">
        <v>3</v>
      </c>
      <c r="B5808" t="s">
        <v>39</v>
      </c>
      <c r="C5808" t="s">
        <v>17</v>
      </c>
      <c r="D5808">
        <v>2036</v>
      </c>
      <c r="E5808">
        <v>63.032465709999997</v>
      </c>
      <c r="F5808" t="s">
        <v>44</v>
      </c>
    </row>
    <row r="5809" spans="1:6" x14ac:dyDescent="0.35">
      <c r="A5809" t="s">
        <v>3</v>
      </c>
      <c r="B5809" t="s">
        <v>39</v>
      </c>
      <c r="C5809" t="s">
        <v>19</v>
      </c>
      <c r="D5809">
        <v>2036</v>
      </c>
      <c r="E5809">
        <v>22.334277</v>
      </c>
      <c r="F5809" t="s">
        <v>44</v>
      </c>
    </row>
    <row r="5810" spans="1:6" x14ac:dyDescent="0.35">
      <c r="A5810" t="s">
        <v>3</v>
      </c>
      <c r="B5810" t="s">
        <v>39</v>
      </c>
      <c r="C5810" t="s">
        <v>20</v>
      </c>
      <c r="D5810">
        <v>2036</v>
      </c>
      <c r="E5810">
        <v>14.57229873</v>
      </c>
      <c r="F5810" t="s">
        <v>44</v>
      </c>
    </row>
    <row r="5811" spans="1:6" x14ac:dyDescent="0.35">
      <c r="A5811" t="s">
        <v>3</v>
      </c>
      <c r="B5811" t="s">
        <v>39</v>
      </c>
      <c r="C5811" t="s">
        <v>21</v>
      </c>
      <c r="D5811">
        <v>2036</v>
      </c>
      <c r="E5811">
        <v>0.700579179</v>
      </c>
      <c r="F5811" t="s">
        <v>44</v>
      </c>
    </row>
    <row r="5812" spans="1:6" x14ac:dyDescent="0.35">
      <c r="A5812" t="s">
        <v>3</v>
      </c>
      <c r="B5812" t="s">
        <v>39</v>
      </c>
      <c r="C5812" t="s">
        <v>22</v>
      </c>
      <c r="D5812">
        <v>2036</v>
      </c>
      <c r="E5812">
        <v>31.86986576</v>
      </c>
      <c r="F5812" t="s">
        <v>44</v>
      </c>
    </row>
    <row r="5813" spans="1:6" x14ac:dyDescent="0.35">
      <c r="A5813" t="s">
        <v>3</v>
      </c>
      <c r="B5813" t="s">
        <v>39</v>
      </c>
      <c r="C5813" t="s">
        <v>24</v>
      </c>
      <c r="D5813">
        <v>2036</v>
      </c>
      <c r="E5813">
        <v>592.80076024899995</v>
      </c>
      <c r="F5813" t="s">
        <v>44</v>
      </c>
    </row>
    <row r="5814" spans="1:6" x14ac:dyDescent="0.35">
      <c r="A5814" t="s">
        <v>5</v>
      </c>
      <c r="B5814" t="s">
        <v>11</v>
      </c>
      <c r="C5814" t="s">
        <v>12</v>
      </c>
      <c r="D5814">
        <v>2036</v>
      </c>
      <c r="E5814">
        <v>1196.1811299999999</v>
      </c>
      <c r="F5814" t="s">
        <v>44</v>
      </c>
    </row>
    <row r="5815" spans="1:6" x14ac:dyDescent="0.35">
      <c r="A5815" t="s">
        <v>5</v>
      </c>
      <c r="B5815" t="s">
        <v>11</v>
      </c>
      <c r="C5815" t="s">
        <v>13</v>
      </c>
      <c r="D5815">
        <v>2036</v>
      </c>
      <c r="E5815">
        <v>6876.6</v>
      </c>
      <c r="F5815" t="s">
        <v>44</v>
      </c>
    </row>
    <row r="5816" spans="1:6" x14ac:dyDescent="0.35">
      <c r="A5816" t="s">
        <v>5</v>
      </c>
      <c r="B5816" t="s">
        <v>11</v>
      </c>
      <c r="C5816" t="s">
        <v>14</v>
      </c>
      <c r="D5816">
        <v>2036</v>
      </c>
      <c r="E5816">
        <v>0</v>
      </c>
      <c r="F5816" t="s">
        <v>44</v>
      </c>
    </row>
    <row r="5817" spans="1:6" x14ac:dyDescent="0.35">
      <c r="A5817" t="s">
        <v>5</v>
      </c>
      <c r="B5817" t="s">
        <v>11</v>
      </c>
      <c r="C5817" t="s">
        <v>15</v>
      </c>
      <c r="D5817">
        <v>2036</v>
      </c>
      <c r="E5817">
        <v>1416.6796420000001</v>
      </c>
      <c r="F5817" t="s">
        <v>44</v>
      </c>
    </row>
    <row r="5818" spans="1:6" x14ac:dyDescent="0.35">
      <c r="A5818" t="s">
        <v>5</v>
      </c>
      <c r="B5818" t="s">
        <v>11</v>
      </c>
      <c r="C5818" t="s">
        <v>17</v>
      </c>
      <c r="D5818">
        <v>2036</v>
      </c>
      <c r="E5818">
        <v>4534.4371160000001</v>
      </c>
      <c r="F5818" t="s">
        <v>44</v>
      </c>
    </row>
    <row r="5819" spans="1:6" x14ac:dyDescent="0.35">
      <c r="A5819" t="s">
        <v>5</v>
      </c>
      <c r="B5819" t="s">
        <v>11</v>
      </c>
      <c r="C5819" t="s">
        <v>18</v>
      </c>
      <c r="D5819">
        <v>2036</v>
      </c>
      <c r="E5819">
        <v>21140.971610000001</v>
      </c>
      <c r="F5819" t="s">
        <v>44</v>
      </c>
    </row>
    <row r="5820" spans="1:6" x14ac:dyDescent="0.35">
      <c r="A5820" t="s">
        <v>5</v>
      </c>
      <c r="B5820" t="s">
        <v>11</v>
      </c>
      <c r="C5820" t="s">
        <v>19</v>
      </c>
      <c r="D5820">
        <v>2036</v>
      </c>
      <c r="E5820">
        <v>0</v>
      </c>
      <c r="F5820" t="s">
        <v>44</v>
      </c>
    </row>
    <row r="5821" spans="1:6" x14ac:dyDescent="0.35">
      <c r="A5821" t="s">
        <v>5</v>
      </c>
      <c r="B5821" t="s">
        <v>11</v>
      </c>
      <c r="C5821" t="s">
        <v>20</v>
      </c>
      <c r="D5821">
        <v>2036</v>
      </c>
      <c r="E5821">
        <v>49202.858690000001</v>
      </c>
      <c r="F5821" t="s">
        <v>44</v>
      </c>
    </row>
    <row r="5822" spans="1:6" x14ac:dyDescent="0.35">
      <c r="A5822" t="s">
        <v>5</v>
      </c>
      <c r="B5822" t="s">
        <v>11</v>
      </c>
      <c r="C5822" t="s">
        <v>21</v>
      </c>
      <c r="D5822">
        <v>2036</v>
      </c>
      <c r="E5822">
        <v>1662.336767</v>
      </c>
      <c r="F5822" t="s">
        <v>44</v>
      </c>
    </row>
    <row r="5823" spans="1:6" x14ac:dyDescent="0.35">
      <c r="A5823" t="s">
        <v>5</v>
      </c>
      <c r="B5823" t="s">
        <v>11</v>
      </c>
      <c r="C5823" t="s">
        <v>22</v>
      </c>
      <c r="D5823">
        <v>2036</v>
      </c>
      <c r="E5823">
        <v>20090.239409999998</v>
      </c>
      <c r="F5823" t="s">
        <v>44</v>
      </c>
    </row>
    <row r="5824" spans="1:6" x14ac:dyDescent="0.35">
      <c r="A5824" t="s">
        <v>5</v>
      </c>
      <c r="B5824" t="s">
        <v>11</v>
      </c>
      <c r="C5824" t="s">
        <v>23</v>
      </c>
      <c r="D5824">
        <v>2036</v>
      </c>
      <c r="E5824">
        <v>0</v>
      </c>
      <c r="F5824" t="s">
        <v>44</v>
      </c>
    </row>
    <row r="5825" spans="1:6" x14ac:dyDescent="0.35">
      <c r="A5825" t="s">
        <v>5</v>
      </c>
      <c r="B5825" t="s">
        <v>11</v>
      </c>
      <c r="C5825" t="s">
        <v>24</v>
      </c>
      <c r="D5825">
        <v>2036</v>
      </c>
      <c r="E5825">
        <v>106120.304365</v>
      </c>
      <c r="F5825" t="s">
        <v>44</v>
      </c>
    </row>
    <row r="5826" spans="1:6" x14ac:dyDescent="0.35">
      <c r="A5826" t="s">
        <v>5</v>
      </c>
      <c r="B5826" t="s">
        <v>25</v>
      </c>
      <c r="C5826" t="s">
        <v>12</v>
      </c>
      <c r="D5826">
        <v>2036</v>
      </c>
      <c r="E5826">
        <v>2931.1942701299999</v>
      </c>
      <c r="F5826" t="s">
        <v>44</v>
      </c>
    </row>
    <row r="5827" spans="1:6" x14ac:dyDescent="0.35">
      <c r="A5827" t="s">
        <v>5</v>
      </c>
      <c r="B5827" t="s">
        <v>25</v>
      </c>
      <c r="C5827" t="s">
        <v>13</v>
      </c>
      <c r="D5827">
        <v>2036</v>
      </c>
      <c r="E5827">
        <v>788.4</v>
      </c>
      <c r="F5827" t="s">
        <v>44</v>
      </c>
    </row>
    <row r="5828" spans="1:6" x14ac:dyDescent="0.35">
      <c r="A5828" t="s">
        <v>5</v>
      </c>
      <c r="B5828" t="s">
        <v>25</v>
      </c>
      <c r="C5828" t="s">
        <v>15</v>
      </c>
      <c r="D5828">
        <v>2036</v>
      </c>
      <c r="E5828">
        <v>61338.293100000003</v>
      </c>
      <c r="F5828" t="s">
        <v>44</v>
      </c>
    </row>
    <row r="5829" spans="1:6" x14ac:dyDescent="0.35">
      <c r="A5829" t="s">
        <v>5</v>
      </c>
      <c r="B5829" t="s">
        <v>25</v>
      </c>
      <c r="C5829" t="s">
        <v>17</v>
      </c>
      <c r="D5829">
        <v>2036</v>
      </c>
      <c r="E5829">
        <v>767.3520158</v>
      </c>
      <c r="F5829" t="s">
        <v>44</v>
      </c>
    </row>
    <row r="5830" spans="1:6" x14ac:dyDescent="0.35">
      <c r="A5830" t="s">
        <v>5</v>
      </c>
      <c r="B5830" t="s">
        <v>25</v>
      </c>
      <c r="C5830" t="s">
        <v>18</v>
      </c>
      <c r="D5830">
        <v>2036</v>
      </c>
      <c r="E5830">
        <v>70.735896060000002</v>
      </c>
      <c r="F5830" t="s">
        <v>44</v>
      </c>
    </row>
    <row r="5831" spans="1:6" x14ac:dyDescent="0.35">
      <c r="A5831" t="s">
        <v>5</v>
      </c>
      <c r="B5831" t="s">
        <v>25</v>
      </c>
      <c r="C5831" t="s">
        <v>19</v>
      </c>
      <c r="D5831">
        <v>2036</v>
      </c>
      <c r="E5831">
        <v>0</v>
      </c>
      <c r="F5831" t="s">
        <v>44</v>
      </c>
    </row>
    <row r="5832" spans="1:6" x14ac:dyDescent="0.35">
      <c r="A5832" t="s">
        <v>5</v>
      </c>
      <c r="B5832" t="s">
        <v>25</v>
      </c>
      <c r="C5832" t="s">
        <v>20</v>
      </c>
      <c r="D5832">
        <v>2036</v>
      </c>
      <c r="E5832">
        <v>9929.0189140000002</v>
      </c>
      <c r="F5832" t="s">
        <v>44</v>
      </c>
    </row>
    <row r="5833" spans="1:6" x14ac:dyDescent="0.35">
      <c r="A5833" t="s">
        <v>5</v>
      </c>
      <c r="B5833" t="s">
        <v>25</v>
      </c>
      <c r="C5833" t="s">
        <v>21</v>
      </c>
      <c r="D5833">
        <v>2036</v>
      </c>
      <c r="E5833">
        <v>1248.597399</v>
      </c>
      <c r="F5833" t="s">
        <v>44</v>
      </c>
    </row>
    <row r="5834" spans="1:6" x14ac:dyDescent="0.35">
      <c r="A5834" t="s">
        <v>5</v>
      </c>
      <c r="B5834" t="s">
        <v>25</v>
      </c>
      <c r="C5834" t="s">
        <v>22</v>
      </c>
      <c r="D5834">
        <v>2036</v>
      </c>
      <c r="E5834">
        <v>5295.9604040000004</v>
      </c>
      <c r="F5834" t="s">
        <v>44</v>
      </c>
    </row>
    <row r="5835" spans="1:6" x14ac:dyDescent="0.35">
      <c r="A5835" t="s">
        <v>5</v>
      </c>
      <c r="B5835" t="s">
        <v>25</v>
      </c>
      <c r="C5835" t="s">
        <v>23</v>
      </c>
      <c r="D5835">
        <v>2036</v>
      </c>
      <c r="E5835">
        <v>7442.2286290000002</v>
      </c>
      <c r="F5835" t="s">
        <v>44</v>
      </c>
    </row>
    <row r="5836" spans="1:6" x14ac:dyDescent="0.35">
      <c r="A5836" t="s">
        <v>5</v>
      </c>
      <c r="B5836" t="s">
        <v>25</v>
      </c>
      <c r="C5836" t="s">
        <v>24</v>
      </c>
      <c r="D5836">
        <v>2036</v>
      </c>
      <c r="E5836">
        <v>89811.780627989996</v>
      </c>
      <c r="F5836" t="s">
        <v>44</v>
      </c>
    </row>
    <row r="5837" spans="1:6" x14ac:dyDescent="0.35">
      <c r="A5837" t="s">
        <v>5</v>
      </c>
      <c r="B5837" t="s">
        <v>26</v>
      </c>
      <c r="C5837" t="s">
        <v>12</v>
      </c>
      <c r="D5837">
        <v>2036</v>
      </c>
      <c r="E5837">
        <v>61.340182759999998</v>
      </c>
      <c r="F5837" t="s">
        <v>44</v>
      </c>
    </row>
    <row r="5838" spans="1:6" x14ac:dyDescent="0.35">
      <c r="A5838" t="s">
        <v>5</v>
      </c>
      <c r="B5838" t="s">
        <v>26</v>
      </c>
      <c r="C5838" t="s">
        <v>15</v>
      </c>
      <c r="D5838">
        <v>2036</v>
      </c>
      <c r="E5838">
        <v>49049.688999999998</v>
      </c>
      <c r="F5838" t="s">
        <v>44</v>
      </c>
    </row>
    <row r="5839" spans="1:6" x14ac:dyDescent="0.35">
      <c r="A5839" t="s">
        <v>5</v>
      </c>
      <c r="B5839" t="s">
        <v>26</v>
      </c>
      <c r="C5839" t="s">
        <v>17</v>
      </c>
      <c r="D5839">
        <v>2036</v>
      </c>
      <c r="E5839">
        <v>6.3176026999999996E-2</v>
      </c>
      <c r="F5839" t="s">
        <v>44</v>
      </c>
    </row>
    <row r="5840" spans="1:6" x14ac:dyDescent="0.35">
      <c r="A5840" t="s">
        <v>5</v>
      </c>
      <c r="B5840" t="s">
        <v>26</v>
      </c>
      <c r="C5840" t="s">
        <v>19</v>
      </c>
      <c r="D5840">
        <v>2036</v>
      </c>
      <c r="E5840">
        <v>0</v>
      </c>
      <c r="F5840" t="s">
        <v>44</v>
      </c>
    </row>
    <row r="5841" spans="1:6" x14ac:dyDescent="0.35">
      <c r="A5841" t="s">
        <v>5</v>
      </c>
      <c r="B5841" t="s">
        <v>26</v>
      </c>
      <c r="C5841" t="s">
        <v>20</v>
      </c>
      <c r="D5841">
        <v>2036</v>
      </c>
      <c r="E5841">
        <v>1332.4149709999999</v>
      </c>
      <c r="F5841" t="s">
        <v>44</v>
      </c>
    </row>
    <row r="5842" spans="1:6" x14ac:dyDescent="0.35">
      <c r="A5842" t="s">
        <v>5</v>
      </c>
      <c r="B5842" t="s">
        <v>26</v>
      </c>
      <c r="C5842" t="s">
        <v>21</v>
      </c>
      <c r="D5842">
        <v>2036</v>
      </c>
      <c r="E5842">
        <v>77.556876189999997</v>
      </c>
      <c r="F5842" t="s">
        <v>44</v>
      </c>
    </row>
    <row r="5843" spans="1:6" x14ac:dyDescent="0.35">
      <c r="A5843" t="s">
        <v>5</v>
      </c>
      <c r="B5843" t="s">
        <v>26</v>
      </c>
      <c r="C5843" t="s">
        <v>22</v>
      </c>
      <c r="D5843">
        <v>2036</v>
      </c>
      <c r="E5843">
        <v>98.927692660000005</v>
      </c>
      <c r="F5843" t="s">
        <v>44</v>
      </c>
    </row>
    <row r="5844" spans="1:6" x14ac:dyDescent="0.35">
      <c r="A5844" t="s">
        <v>5</v>
      </c>
      <c r="B5844" t="s">
        <v>26</v>
      </c>
      <c r="C5844" t="s">
        <v>23</v>
      </c>
      <c r="D5844">
        <v>2036</v>
      </c>
      <c r="E5844">
        <v>1429.8751159999999</v>
      </c>
      <c r="F5844" t="s">
        <v>44</v>
      </c>
    </row>
    <row r="5845" spans="1:6" x14ac:dyDescent="0.35">
      <c r="A5845" t="s">
        <v>5</v>
      </c>
      <c r="B5845" t="s">
        <v>26</v>
      </c>
      <c r="C5845" t="s">
        <v>24</v>
      </c>
      <c r="D5845">
        <v>2036</v>
      </c>
      <c r="E5845">
        <v>52049.867014636999</v>
      </c>
      <c r="F5845" t="s">
        <v>44</v>
      </c>
    </row>
    <row r="5846" spans="1:6" x14ac:dyDescent="0.35">
      <c r="A5846" t="s">
        <v>5</v>
      </c>
      <c r="B5846" t="s">
        <v>27</v>
      </c>
      <c r="C5846" t="s">
        <v>12</v>
      </c>
      <c r="D5846">
        <v>2036</v>
      </c>
      <c r="E5846">
        <v>152.6858713</v>
      </c>
      <c r="F5846" t="s">
        <v>44</v>
      </c>
    </row>
    <row r="5847" spans="1:6" x14ac:dyDescent="0.35">
      <c r="A5847" t="s">
        <v>5</v>
      </c>
      <c r="B5847" t="s">
        <v>27</v>
      </c>
      <c r="C5847" t="s">
        <v>14</v>
      </c>
      <c r="D5847">
        <v>2036</v>
      </c>
      <c r="E5847">
        <v>0</v>
      </c>
      <c r="F5847" t="s">
        <v>44</v>
      </c>
    </row>
    <row r="5848" spans="1:6" x14ac:dyDescent="0.35">
      <c r="A5848" t="s">
        <v>5</v>
      </c>
      <c r="B5848" t="s">
        <v>27</v>
      </c>
      <c r="C5848" t="s">
        <v>15</v>
      </c>
      <c r="D5848">
        <v>2036</v>
      </c>
      <c r="E5848">
        <v>2281.8315790000001</v>
      </c>
      <c r="F5848" t="s">
        <v>44</v>
      </c>
    </row>
    <row r="5849" spans="1:6" x14ac:dyDescent="0.35">
      <c r="A5849" t="s">
        <v>5</v>
      </c>
      <c r="B5849" t="s">
        <v>27</v>
      </c>
      <c r="C5849" t="s">
        <v>17</v>
      </c>
      <c r="D5849">
        <v>2036</v>
      </c>
      <c r="E5849">
        <v>0.26800093800000002</v>
      </c>
      <c r="F5849" t="s">
        <v>44</v>
      </c>
    </row>
    <row r="5850" spans="1:6" x14ac:dyDescent="0.35">
      <c r="A5850" t="s">
        <v>5</v>
      </c>
      <c r="B5850" t="s">
        <v>27</v>
      </c>
      <c r="C5850" t="s">
        <v>19</v>
      </c>
      <c r="D5850">
        <v>2036</v>
      </c>
      <c r="E5850">
        <v>0</v>
      </c>
      <c r="F5850" t="s">
        <v>44</v>
      </c>
    </row>
    <row r="5851" spans="1:6" x14ac:dyDescent="0.35">
      <c r="A5851" t="s">
        <v>5</v>
      </c>
      <c r="B5851" t="s">
        <v>27</v>
      </c>
      <c r="C5851" t="s">
        <v>20</v>
      </c>
      <c r="D5851">
        <v>2036</v>
      </c>
      <c r="E5851">
        <v>7471.5770039999998</v>
      </c>
      <c r="F5851" t="s">
        <v>44</v>
      </c>
    </row>
    <row r="5852" spans="1:6" x14ac:dyDescent="0.35">
      <c r="A5852" t="s">
        <v>5</v>
      </c>
      <c r="B5852" t="s">
        <v>27</v>
      </c>
      <c r="C5852" t="s">
        <v>21</v>
      </c>
      <c r="D5852">
        <v>2036</v>
      </c>
      <c r="E5852">
        <v>25.124315079999999</v>
      </c>
      <c r="F5852" t="s">
        <v>44</v>
      </c>
    </row>
    <row r="5853" spans="1:6" x14ac:dyDescent="0.35">
      <c r="A5853" t="s">
        <v>5</v>
      </c>
      <c r="B5853" t="s">
        <v>27</v>
      </c>
      <c r="C5853" t="s">
        <v>22</v>
      </c>
      <c r="D5853">
        <v>2036</v>
      </c>
      <c r="E5853">
        <v>198.20060599999999</v>
      </c>
      <c r="F5853" t="s">
        <v>44</v>
      </c>
    </row>
    <row r="5854" spans="1:6" x14ac:dyDescent="0.35">
      <c r="A5854" t="s">
        <v>5</v>
      </c>
      <c r="B5854" t="s">
        <v>27</v>
      </c>
      <c r="C5854" t="s">
        <v>28</v>
      </c>
      <c r="D5854">
        <v>2036</v>
      </c>
      <c r="E5854">
        <v>5105.0145389999998</v>
      </c>
      <c r="F5854" t="s">
        <v>44</v>
      </c>
    </row>
    <row r="5855" spans="1:6" x14ac:dyDescent="0.35">
      <c r="A5855" t="s">
        <v>5</v>
      </c>
      <c r="B5855" t="s">
        <v>27</v>
      </c>
      <c r="C5855" t="s">
        <v>23</v>
      </c>
      <c r="D5855">
        <v>2036</v>
      </c>
      <c r="E5855">
        <v>706.58487419999994</v>
      </c>
      <c r="F5855" t="s">
        <v>44</v>
      </c>
    </row>
    <row r="5856" spans="1:6" x14ac:dyDescent="0.35">
      <c r="A5856" t="s">
        <v>5</v>
      </c>
      <c r="B5856" t="s">
        <v>27</v>
      </c>
      <c r="C5856" t="s">
        <v>24</v>
      </c>
      <c r="D5856">
        <v>2036</v>
      </c>
      <c r="E5856">
        <v>15941.286789517901</v>
      </c>
      <c r="F5856" t="s">
        <v>44</v>
      </c>
    </row>
    <row r="5857" spans="1:6" x14ac:dyDescent="0.35">
      <c r="A5857" t="s">
        <v>5</v>
      </c>
      <c r="B5857" t="s">
        <v>29</v>
      </c>
      <c r="C5857" t="s">
        <v>15</v>
      </c>
      <c r="D5857">
        <v>2036</v>
      </c>
      <c r="E5857">
        <v>45775.402770000001</v>
      </c>
      <c r="F5857" t="s">
        <v>44</v>
      </c>
    </row>
    <row r="5858" spans="1:6" x14ac:dyDescent="0.35">
      <c r="A5858" t="s">
        <v>5</v>
      </c>
      <c r="B5858" t="s">
        <v>29</v>
      </c>
      <c r="C5858" t="s">
        <v>17</v>
      </c>
      <c r="D5858">
        <v>2036</v>
      </c>
      <c r="E5858">
        <v>0</v>
      </c>
      <c r="F5858" t="s">
        <v>44</v>
      </c>
    </row>
    <row r="5859" spans="1:6" x14ac:dyDescent="0.35">
      <c r="A5859" t="s">
        <v>5</v>
      </c>
      <c r="B5859" t="s">
        <v>29</v>
      </c>
      <c r="C5859" t="s">
        <v>19</v>
      </c>
      <c r="D5859">
        <v>2036</v>
      </c>
      <c r="E5859">
        <v>0</v>
      </c>
      <c r="F5859" t="s">
        <v>44</v>
      </c>
    </row>
    <row r="5860" spans="1:6" x14ac:dyDescent="0.35">
      <c r="A5860" t="s">
        <v>5</v>
      </c>
      <c r="B5860" t="s">
        <v>29</v>
      </c>
      <c r="C5860" t="s">
        <v>20</v>
      </c>
      <c r="D5860">
        <v>2036</v>
      </c>
      <c r="E5860">
        <v>194.4986979</v>
      </c>
      <c r="F5860" t="s">
        <v>44</v>
      </c>
    </row>
    <row r="5861" spans="1:6" x14ac:dyDescent="0.35">
      <c r="A5861" t="s">
        <v>5</v>
      </c>
      <c r="B5861" t="s">
        <v>29</v>
      </c>
      <c r="C5861" t="s">
        <v>21</v>
      </c>
      <c r="D5861">
        <v>2036</v>
      </c>
      <c r="E5861">
        <v>14.9432601</v>
      </c>
      <c r="F5861" t="s">
        <v>44</v>
      </c>
    </row>
    <row r="5862" spans="1:6" x14ac:dyDescent="0.35">
      <c r="A5862" t="s">
        <v>5</v>
      </c>
      <c r="B5862" t="s">
        <v>29</v>
      </c>
      <c r="C5862" t="s">
        <v>22</v>
      </c>
      <c r="D5862">
        <v>2036</v>
      </c>
      <c r="E5862">
        <v>1.9396746999999999E-2</v>
      </c>
      <c r="F5862" t="s">
        <v>44</v>
      </c>
    </row>
    <row r="5863" spans="1:6" x14ac:dyDescent="0.35">
      <c r="A5863" t="s">
        <v>5</v>
      </c>
      <c r="B5863" t="s">
        <v>29</v>
      </c>
      <c r="C5863" t="s">
        <v>24</v>
      </c>
      <c r="D5863">
        <v>2036</v>
      </c>
      <c r="E5863">
        <v>45984.864124747</v>
      </c>
      <c r="F5863" t="s">
        <v>44</v>
      </c>
    </row>
    <row r="5864" spans="1:6" x14ac:dyDescent="0.35">
      <c r="A5864" t="s">
        <v>5</v>
      </c>
      <c r="B5864" t="s">
        <v>30</v>
      </c>
      <c r="C5864" t="s">
        <v>12</v>
      </c>
      <c r="D5864">
        <v>2036</v>
      </c>
      <c r="E5864">
        <v>60.317936349999997</v>
      </c>
      <c r="F5864" t="s">
        <v>44</v>
      </c>
    </row>
    <row r="5865" spans="1:6" x14ac:dyDescent="0.35">
      <c r="A5865" t="s">
        <v>5</v>
      </c>
      <c r="B5865" t="s">
        <v>30</v>
      </c>
      <c r="C5865" t="s">
        <v>14</v>
      </c>
      <c r="D5865">
        <v>2036</v>
      </c>
      <c r="E5865">
        <v>0</v>
      </c>
      <c r="F5865" t="s">
        <v>44</v>
      </c>
    </row>
    <row r="5866" spans="1:6" x14ac:dyDescent="0.35">
      <c r="A5866" t="s">
        <v>5</v>
      </c>
      <c r="B5866" t="s">
        <v>30</v>
      </c>
      <c r="C5866" t="s">
        <v>15</v>
      </c>
      <c r="D5866">
        <v>2036</v>
      </c>
      <c r="E5866">
        <v>259.93842799999999</v>
      </c>
      <c r="F5866" t="s">
        <v>44</v>
      </c>
    </row>
    <row r="5867" spans="1:6" x14ac:dyDescent="0.35">
      <c r="A5867" t="s">
        <v>5</v>
      </c>
      <c r="B5867" t="s">
        <v>30</v>
      </c>
      <c r="C5867" t="s">
        <v>17</v>
      </c>
      <c r="D5867">
        <v>2036</v>
      </c>
      <c r="E5867">
        <v>19.416239260000001</v>
      </c>
      <c r="F5867" t="s">
        <v>44</v>
      </c>
    </row>
    <row r="5868" spans="1:6" x14ac:dyDescent="0.35">
      <c r="A5868" t="s">
        <v>5</v>
      </c>
      <c r="B5868" t="s">
        <v>30</v>
      </c>
      <c r="C5868" t="s">
        <v>31</v>
      </c>
      <c r="D5868">
        <v>2036</v>
      </c>
      <c r="E5868">
        <v>19814.64558</v>
      </c>
      <c r="F5868" t="s">
        <v>44</v>
      </c>
    </row>
    <row r="5869" spans="1:6" x14ac:dyDescent="0.35">
      <c r="A5869" t="s">
        <v>5</v>
      </c>
      <c r="B5869" t="s">
        <v>30</v>
      </c>
      <c r="C5869" t="s">
        <v>19</v>
      </c>
      <c r="D5869">
        <v>2036</v>
      </c>
      <c r="E5869">
        <v>0</v>
      </c>
      <c r="F5869" t="s">
        <v>44</v>
      </c>
    </row>
    <row r="5870" spans="1:6" x14ac:dyDescent="0.35">
      <c r="A5870" t="s">
        <v>5</v>
      </c>
      <c r="B5870" t="s">
        <v>30</v>
      </c>
      <c r="C5870" t="s">
        <v>20</v>
      </c>
      <c r="D5870">
        <v>2036</v>
      </c>
      <c r="E5870">
        <v>1897.450525</v>
      </c>
      <c r="F5870" t="s">
        <v>44</v>
      </c>
    </row>
    <row r="5871" spans="1:6" x14ac:dyDescent="0.35">
      <c r="A5871" t="s">
        <v>5</v>
      </c>
      <c r="B5871" t="s">
        <v>30</v>
      </c>
      <c r="C5871" t="s">
        <v>21</v>
      </c>
      <c r="D5871">
        <v>2036</v>
      </c>
      <c r="E5871">
        <v>17.234973530000001</v>
      </c>
      <c r="F5871" t="s">
        <v>44</v>
      </c>
    </row>
    <row r="5872" spans="1:6" x14ac:dyDescent="0.35">
      <c r="A5872" t="s">
        <v>5</v>
      </c>
      <c r="B5872" t="s">
        <v>30</v>
      </c>
      <c r="C5872" t="s">
        <v>22</v>
      </c>
      <c r="D5872">
        <v>2036</v>
      </c>
      <c r="E5872">
        <v>81.496607030000007</v>
      </c>
      <c r="F5872" t="s">
        <v>44</v>
      </c>
    </row>
    <row r="5873" spans="1:6" x14ac:dyDescent="0.35">
      <c r="A5873" t="s">
        <v>5</v>
      </c>
      <c r="B5873" t="s">
        <v>30</v>
      </c>
      <c r="C5873" t="s">
        <v>24</v>
      </c>
      <c r="D5873">
        <v>2036</v>
      </c>
      <c r="E5873">
        <v>22150.500289169999</v>
      </c>
      <c r="F5873" t="s">
        <v>44</v>
      </c>
    </row>
    <row r="5874" spans="1:6" x14ac:dyDescent="0.35">
      <c r="A5874" t="s">
        <v>5</v>
      </c>
      <c r="B5874" t="s">
        <v>32</v>
      </c>
      <c r="C5874" t="s">
        <v>15</v>
      </c>
      <c r="D5874">
        <v>2036</v>
      </c>
      <c r="E5874">
        <v>468.63709799999998</v>
      </c>
      <c r="F5874" t="s">
        <v>44</v>
      </c>
    </row>
    <row r="5875" spans="1:6" x14ac:dyDescent="0.35">
      <c r="A5875" t="s">
        <v>5</v>
      </c>
      <c r="B5875" t="s">
        <v>32</v>
      </c>
      <c r="C5875" t="s">
        <v>17</v>
      </c>
      <c r="D5875">
        <v>2036</v>
      </c>
      <c r="E5875">
        <v>5.4187976459999998</v>
      </c>
      <c r="F5875" t="s">
        <v>44</v>
      </c>
    </row>
    <row r="5876" spans="1:6" x14ac:dyDescent="0.35">
      <c r="A5876" t="s">
        <v>5</v>
      </c>
      <c r="B5876" t="s">
        <v>32</v>
      </c>
      <c r="C5876" t="s">
        <v>19</v>
      </c>
      <c r="D5876">
        <v>2036</v>
      </c>
      <c r="E5876">
        <v>5.5125453599999998</v>
      </c>
      <c r="F5876" t="s">
        <v>44</v>
      </c>
    </row>
    <row r="5877" spans="1:6" x14ac:dyDescent="0.35">
      <c r="A5877" t="s">
        <v>5</v>
      </c>
      <c r="B5877" t="s">
        <v>32</v>
      </c>
      <c r="C5877" t="s">
        <v>20</v>
      </c>
      <c r="D5877">
        <v>2036</v>
      </c>
      <c r="E5877">
        <v>24.022125599999999</v>
      </c>
      <c r="F5877" t="s">
        <v>44</v>
      </c>
    </row>
    <row r="5878" spans="1:6" x14ac:dyDescent="0.35">
      <c r="A5878" t="s">
        <v>5</v>
      </c>
      <c r="B5878" t="s">
        <v>32</v>
      </c>
      <c r="C5878" t="s">
        <v>21</v>
      </c>
      <c r="D5878">
        <v>2036</v>
      </c>
      <c r="E5878">
        <v>0.97736597999999997</v>
      </c>
      <c r="F5878" t="s">
        <v>44</v>
      </c>
    </row>
    <row r="5879" spans="1:6" x14ac:dyDescent="0.35">
      <c r="A5879" t="s">
        <v>5</v>
      </c>
      <c r="B5879" t="s">
        <v>32</v>
      </c>
      <c r="C5879" t="s">
        <v>22</v>
      </c>
      <c r="D5879">
        <v>2036</v>
      </c>
      <c r="E5879">
        <v>2.7129824249999999</v>
      </c>
      <c r="F5879" t="s">
        <v>44</v>
      </c>
    </row>
    <row r="5880" spans="1:6" x14ac:dyDescent="0.35">
      <c r="A5880" t="s">
        <v>5</v>
      </c>
      <c r="B5880" t="s">
        <v>32</v>
      </c>
      <c r="C5880" t="s">
        <v>24</v>
      </c>
      <c r="D5880">
        <v>2036</v>
      </c>
      <c r="E5880">
        <v>507.28091501099999</v>
      </c>
      <c r="F5880" t="s">
        <v>44</v>
      </c>
    </row>
    <row r="5881" spans="1:6" x14ac:dyDescent="0.35">
      <c r="A5881" t="s">
        <v>5</v>
      </c>
      <c r="B5881" t="s">
        <v>33</v>
      </c>
      <c r="C5881" t="s">
        <v>19</v>
      </c>
      <c r="D5881">
        <v>2036</v>
      </c>
      <c r="E5881">
        <v>234.05455839999999</v>
      </c>
      <c r="F5881" t="s">
        <v>44</v>
      </c>
    </row>
    <row r="5882" spans="1:6" x14ac:dyDescent="0.35">
      <c r="A5882" t="s">
        <v>5</v>
      </c>
      <c r="B5882" t="s">
        <v>33</v>
      </c>
      <c r="C5882" t="s">
        <v>20</v>
      </c>
      <c r="D5882">
        <v>2036</v>
      </c>
      <c r="E5882">
        <v>89.049910620000006</v>
      </c>
      <c r="F5882" t="s">
        <v>44</v>
      </c>
    </row>
    <row r="5883" spans="1:6" x14ac:dyDescent="0.35">
      <c r="A5883" t="s">
        <v>5</v>
      </c>
      <c r="B5883" t="s">
        <v>33</v>
      </c>
      <c r="C5883" t="s">
        <v>21</v>
      </c>
      <c r="D5883">
        <v>2036</v>
      </c>
      <c r="E5883">
        <v>0.56309416599999995</v>
      </c>
      <c r="F5883" t="s">
        <v>44</v>
      </c>
    </row>
    <row r="5884" spans="1:6" x14ac:dyDescent="0.35">
      <c r="A5884" t="s">
        <v>5</v>
      </c>
      <c r="B5884" t="s">
        <v>33</v>
      </c>
      <c r="C5884" t="s">
        <v>22</v>
      </c>
      <c r="D5884">
        <v>2036</v>
      </c>
      <c r="E5884">
        <v>43.902970789999998</v>
      </c>
      <c r="F5884" t="s">
        <v>44</v>
      </c>
    </row>
    <row r="5885" spans="1:6" x14ac:dyDescent="0.35">
      <c r="A5885" t="s">
        <v>5</v>
      </c>
      <c r="B5885" t="s">
        <v>33</v>
      </c>
      <c r="C5885" t="s">
        <v>24</v>
      </c>
      <c r="D5885">
        <v>2036</v>
      </c>
      <c r="E5885">
        <v>367.57053397599998</v>
      </c>
      <c r="F5885" t="s">
        <v>44</v>
      </c>
    </row>
    <row r="5886" spans="1:6" x14ac:dyDescent="0.35">
      <c r="A5886" t="s">
        <v>5</v>
      </c>
      <c r="B5886" t="s">
        <v>34</v>
      </c>
      <c r="C5886" t="s">
        <v>12</v>
      </c>
      <c r="D5886">
        <v>2036</v>
      </c>
      <c r="E5886">
        <v>1666.9140792999999</v>
      </c>
      <c r="F5886" t="s">
        <v>44</v>
      </c>
    </row>
    <row r="5887" spans="1:6" x14ac:dyDescent="0.35">
      <c r="A5887" t="s">
        <v>5</v>
      </c>
      <c r="B5887" t="s">
        <v>34</v>
      </c>
      <c r="C5887" t="s">
        <v>13</v>
      </c>
      <c r="D5887">
        <v>2036</v>
      </c>
      <c r="E5887">
        <v>788.4</v>
      </c>
      <c r="F5887" t="s">
        <v>44</v>
      </c>
    </row>
    <row r="5888" spans="1:6" x14ac:dyDescent="0.35">
      <c r="A5888" t="s">
        <v>5</v>
      </c>
      <c r="B5888" t="s">
        <v>34</v>
      </c>
      <c r="C5888" t="s">
        <v>15</v>
      </c>
      <c r="D5888">
        <v>2036</v>
      </c>
      <c r="E5888">
        <v>41822.467060000003</v>
      </c>
      <c r="F5888" t="s">
        <v>44</v>
      </c>
    </row>
    <row r="5889" spans="1:6" x14ac:dyDescent="0.35">
      <c r="A5889" t="s">
        <v>5</v>
      </c>
      <c r="B5889" t="s">
        <v>34</v>
      </c>
      <c r="C5889" t="s">
        <v>17</v>
      </c>
      <c r="D5889">
        <v>2036</v>
      </c>
      <c r="E5889">
        <v>4190.8216990000001</v>
      </c>
      <c r="F5889" t="s">
        <v>44</v>
      </c>
    </row>
    <row r="5890" spans="1:6" x14ac:dyDescent="0.35">
      <c r="A5890" t="s">
        <v>5</v>
      </c>
      <c r="B5890" t="s">
        <v>34</v>
      </c>
      <c r="C5890" t="s">
        <v>18</v>
      </c>
      <c r="D5890">
        <v>2036</v>
      </c>
      <c r="E5890">
        <v>5667.8643119999997</v>
      </c>
      <c r="F5890" t="s">
        <v>44</v>
      </c>
    </row>
    <row r="5891" spans="1:6" x14ac:dyDescent="0.35">
      <c r="A5891" t="s">
        <v>5</v>
      </c>
      <c r="B5891" t="s">
        <v>34</v>
      </c>
      <c r="C5891" t="s">
        <v>19</v>
      </c>
      <c r="D5891">
        <v>2036</v>
      </c>
      <c r="E5891">
        <v>0</v>
      </c>
      <c r="F5891" t="s">
        <v>44</v>
      </c>
    </row>
    <row r="5892" spans="1:6" x14ac:dyDescent="0.35">
      <c r="A5892" t="s">
        <v>5</v>
      </c>
      <c r="B5892" t="s">
        <v>34</v>
      </c>
      <c r="C5892" t="s">
        <v>20</v>
      </c>
      <c r="D5892">
        <v>2036</v>
      </c>
      <c r="E5892">
        <v>71329.704039999997</v>
      </c>
      <c r="F5892" t="s">
        <v>44</v>
      </c>
    </row>
    <row r="5893" spans="1:6" x14ac:dyDescent="0.35">
      <c r="A5893" t="s">
        <v>5</v>
      </c>
      <c r="B5893" t="s">
        <v>34</v>
      </c>
      <c r="C5893" t="s">
        <v>21</v>
      </c>
      <c r="D5893">
        <v>2036</v>
      </c>
      <c r="E5893">
        <v>4489.3762989999996</v>
      </c>
      <c r="F5893" t="s">
        <v>44</v>
      </c>
    </row>
    <row r="5894" spans="1:6" x14ac:dyDescent="0.35">
      <c r="A5894" t="s">
        <v>5</v>
      </c>
      <c r="B5894" t="s">
        <v>34</v>
      </c>
      <c r="C5894" t="s">
        <v>22</v>
      </c>
      <c r="D5894">
        <v>2036</v>
      </c>
      <c r="E5894">
        <v>6914.7486589999999</v>
      </c>
      <c r="F5894" t="s">
        <v>44</v>
      </c>
    </row>
    <row r="5895" spans="1:6" x14ac:dyDescent="0.35">
      <c r="A5895" t="s">
        <v>5</v>
      </c>
      <c r="B5895" t="s">
        <v>34</v>
      </c>
      <c r="C5895" t="s">
        <v>28</v>
      </c>
      <c r="D5895">
        <v>2036</v>
      </c>
      <c r="E5895">
        <v>85957.332039999994</v>
      </c>
      <c r="F5895" t="s">
        <v>44</v>
      </c>
    </row>
    <row r="5896" spans="1:6" x14ac:dyDescent="0.35">
      <c r="A5896" t="s">
        <v>5</v>
      </c>
      <c r="B5896" t="s">
        <v>34</v>
      </c>
      <c r="C5896" t="s">
        <v>23</v>
      </c>
      <c r="D5896">
        <v>2036</v>
      </c>
      <c r="E5896">
        <v>39348.121850000003</v>
      </c>
      <c r="F5896" t="s">
        <v>44</v>
      </c>
    </row>
    <row r="5897" spans="1:6" x14ac:dyDescent="0.35">
      <c r="A5897" t="s">
        <v>5</v>
      </c>
      <c r="B5897" t="s">
        <v>34</v>
      </c>
      <c r="C5897" t="s">
        <v>24</v>
      </c>
      <c r="D5897">
        <v>2036</v>
      </c>
      <c r="E5897">
        <v>262175.7500383</v>
      </c>
      <c r="F5897" t="s">
        <v>44</v>
      </c>
    </row>
    <row r="5898" spans="1:6" x14ac:dyDescent="0.35">
      <c r="A5898" t="s">
        <v>5</v>
      </c>
      <c r="B5898" t="s">
        <v>35</v>
      </c>
      <c r="C5898" t="s">
        <v>12</v>
      </c>
      <c r="D5898">
        <v>2036</v>
      </c>
      <c r="E5898">
        <v>4.6473000000000004</v>
      </c>
      <c r="F5898" t="s">
        <v>44</v>
      </c>
    </row>
    <row r="5899" spans="1:6" x14ac:dyDescent="0.35">
      <c r="A5899" t="s">
        <v>5</v>
      </c>
      <c r="B5899" t="s">
        <v>35</v>
      </c>
      <c r="C5899" t="s">
        <v>19</v>
      </c>
      <c r="D5899">
        <v>2036</v>
      </c>
      <c r="E5899">
        <v>56.986320560000003</v>
      </c>
      <c r="F5899" t="s">
        <v>44</v>
      </c>
    </row>
    <row r="5900" spans="1:6" x14ac:dyDescent="0.35">
      <c r="A5900" t="s">
        <v>5</v>
      </c>
      <c r="B5900" t="s">
        <v>35</v>
      </c>
      <c r="C5900" t="s">
        <v>20</v>
      </c>
      <c r="D5900">
        <v>2036</v>
      </c>
      <c r="E5900">
        <v>1338.5829080000001</v>
      </c>
      <c r="F5900" t="s">
        <v>44</v>
      </c>
    </row>
    <row r="5901" spans="1:6" x14ac:dyDescent="0.35">
      <c r="A5901" t="s">
        <v>5</v>
      </c>
      <c r="B5901" t="s">
        <v>35</v>
      </c>
      <c r="C5901" t="s">
        <v>21</v>
      </c>
      <c r="D5901">
        <v>2036</v>
      </c>
      <c r="E5901">
        <v>5.1706116809999996</v>
      </c>
      <c r="F5901" t="s">
        <v>44</v>
      </c>
    </row>
    <row r="5902" spans="1:6" x14ac:dyDescent="0.35">
      <c r="A5902" t="s">
        <v>5</v>
      </c>
      <c r="B5902" t="s">
        <v>35</v>
      </c>
      <c r="C5902" t="s">
        <v>22</v>
      </c>
      <c r="D5902">
        <v>2036</v>
      </c>
      <c r="E5902">
        <v>105.6099892</v>
      </c>
      <c r="F5902" t="s">
        <v>44</v>
      </c>
    </row>
    <row r="5903" spans="1:6" x14ac:dyDescent="0.35">
      <c r="A5903" t="s">
        <v>5</v>
      </c>
      <c r="B5903" t="s">
        <v>35</v>
      </c>
      <c r="C5903" t="s">
        <v>23</v>
      </c>
      <c r="D5903">
        <v>2036</v>
      </c>
      <c r="E5903">
        <v>761.29819469999995</v>
      </c>
      <c r="F5903" t="s">
        <v>44</v>
      </c>
    </row>
    <row r="5904" spans="1:6" x14ac:dyDescent="0.35">
      <c r="A5904" t="s">
        <v>5</v>
      </c>
      <c r="B5904" t="s">
        <v>35</v>
      </c>
      <c r="C5904" t="s">
        <v>24</v>
      </c>
      <c r="D5904">
        <v>2036</v>
      </c>
      <c r="E5904">
        <v>2272.295324141</v>
      </c>
      <c r="F5904" t="s">
        <v>44</v>
      </c>
    </row>
    <row r="5905" spans="1:6" x14ac:dyDescent="0.35">
      <c r="A5905" t="s">
        <v>5</v>
      </c>
      <c r="B5905" t="s">
        <v>36</v>
      </c>
      <c r="C5905" t="s">
        <v>12</v>
      </c>
      <c r="D5905">
        <v>2036</v>
      </c>
      <c r="E5905">
        <v>1657.77655357</v>
      </c>
      <c r="F5905" t="s">
        <v>44</v>
      </c>
    </row>
    <row r="5906" spans="1:6" x14ac:dyDescent="0.35">
      <c r="A5906" t="s">
        <v>5</v>
      </c>
      <c r="B5906" t="s">
        <v>36</v>
      </c>
      <c r="C5906" t="s">
        <v>15</v>
      </c>
      <c r="D5906">
        <v>2036</v>
      </c>
      <c r="E5906">
        <v>260551.33530000001</v>
      </c>
      <c r="F5906" t="s">
        <v>44</v>
      </c>
    </row>
    <row r="5907" spans="1:6" x14ac:dyDescent="0.35">
      <c r="A5907" t="s">
        <v>5</v>
      </c>
      <c r="B5907" t="s">
        <v>36</v>
      </c>
      <c r="C5907" t="s">
        <v>17</v>
      </c>
      <c r="D5907">
        <v>2036</v>
      </c>
      <c r="E5907">
        <v>0</v>
      </c>
      <c r="F5907" t="s">
        <v>44</v>
      </c>
    </row>
    <row r="5908" spans="1:6" x14ac:dyDescent="0.35">
      <c r="A5908" t="s">
        <v>5</v>
      </c>
      <c r="B5908" t="s">
        <v>36</v>
      </c>
      <c r="C5908" t="s">
        <v>19</v>
      </c>
      <c r="D5908">
        <v>2036</v>
      </c>
      <c r="E5908">
        <v>322.25168500000001</v>
      </c>
      <c r="F5908" t="s">
        <v>44</v>
      </c>
    </row>
    <row r="5909" spans="1:6" x14ac:dyDescent="0.35">
      <c r="A5909" t="s">
        <v>5</v>
      </c>
      <c r="B5909" t="s">
        <v>36</v>
      </c>
      <c r="C5909" t="s">
        <v>20</v>
      </c>
      <c r="D5909">
        <v>2036</v>
      </c>
      <c r="E5909">
        <v>16166.650519999999</v>
      </c>
      <c r="F5909" t="s">
        <v>44</v>
      </c>
    </row>
    <row r="5910" spans="1:6" x14ac:dyDescent="0.35">
      <c r="A5910" t="s">
        <v>5</v>
      </c>
      <c r="B5910" t="s">
        <v>36</v>
      </c>
      <c r="C5910" t="s">
        <v>21</v>
      </c>
      <c r="D5910">
        <v>2036</v>
      </c>
      <c r="E5910">
        <v>407.91870340000003</v>
      </c>
      <c r="F5910" t="s">
        <v>44</v>
      </c>
    </row>
    <row r="5911" spans="1:6" x14ac:dyDescent="0.35">
      <c r="A5911" t="s">
        <v>5</v>
      </c>
      <c r="B5911" t="s">
        <v>36</v>
      </c>
      <c r="C5911" t="s">
        <v>22</v>
      </c>
      <c r="D5911">
        <v>2036</v>
      </c>
      <c r="E5911">
        <v>260.56671619999997</v>
      </c>
      <c r="F5911" t="s">
        <v>44</v>
      </c>
    </row>
    <row r="5912" spans="1:6" x14ac:dyDescent="0.35">
      <c r="A5912" t="s">
        <v>5</v>
      </c>
      <c r="B5912" t="s">
        <v>36</v>
      </c>
      <c r="C5912" t="s">
        <v>23</v>
      </c>
      <c r="D5912">
        <v>2036</v>
      </c>
      <c r="E5912">
        <v>1229.130658</v>
      </c>
      <c r="F5912" t="s">
        <v>44</v>
      </c>
    </row>
    <row r="5913" spans="1:6" x14ac:dyDescent="0.35">
      <c r="A5913" t="s">
        <v>5</v>
      </c>
      <c r="B5913" t="s">
        <v>36</v>
      </c>
      <c r="C5913" t="s">
        <v>24</v>
      </c>
      <c r="D5913">
        <v>2036</v>
      </c>
      <c r="E5913">
        <v>280595.63013617002</v>
      </c>
      <c r="F5913" t="s">
        <v>44</v>
      </c>
    </row>
    <row r="5914" spans="1:6" x14ac:dyDescent="0.35">
      <c r="A5914" t="s">
        <v>5</v>
      </c>
      <c r="B5914" t="s">
        <v>37</v>
      </c>
      <c r="C5914" t="s">
        <v>12</v>
      </c>
      <c r="D5914">
        <v>2036</v>
      </c>
      <c r="E5914">
        <v>168.9335719</v>
      </c>
      <c r="F5914" t="s">
        <v>44</v>
      </c>
    </row>
    <row r="5915" spans="1:6" x14ac:dyDescent="0.35">
      <c r="A5915" t="s">
        <v>5</v>
      </c>
      <c r="B5915" t="s">
        <v>37</v>
      </c>
      <c r="C5915" t="s">
        <v>13</v>
      </c>
      <c r="D5915">
        <v>2036</v>
      </c>
      <c r="E5915">
        <v>5431.2</v>
      </c>
      <c r="F5915" t="s">
        <v>44</v>
      </c>
    </row>
    <row r="5916" spans="1:6" x14ac:dyDescent="0.35">
      <c r="A5916" t="s">
        <v>5</v>
      </c>
      <c r="B5916" t="s">
        <v>37</v>
      </c>
      <c r="C5916" t="s">
        <v>14</v>
      </c>
      <c r="D5916">
        <v>2036</v>
      </c>
      <c r="E5916">
        <v>0</v>
      </c>
      <c r="F5916" t="s">
        <v>44</v>
      </c>
    </row>
    <row r="5917" spans="1:6" x14ac:dyDescent="0.35">
      <c r="A5917" t="s">
        <v>5</v>
      </c>
      <c r="B5917" t="s">
        <v>37</v>
      </c>
      <c r="C5917" t="s">
        <v>38</v>
      </c>
      <c r="D5917">
        <v>2036</v>
      </c>
      <c r="E5917">
        <v>0</v>
      </c>
      <c r="F5917" t="s">
        <v>44</v>
      </c>
    </row>
    <row r="5918" spans="1:6" x14ac:dyDescent="0.35">
      <c r="A5918" t="s">
        <v>5</v>
      </c>
      <c r="B5918" t="s">
        <v>37</v>
      </c>
      <c r="C5918" t="s">
        <v>15</v>
      </c>
      <c r="D5918">
        <v>2036</v>
      </c>
      <c r="E5918">
        <v>3990.3246939999999</v>
      </c>
      <c r="F5918" t="s">
        <v>44</v>
      </c>
    </row>
    <row r="5919" spans="1:6" x14ac:dyDescent="0.35">
      <c r="A5919" t="s">
        <v>5</v>
      </c>
      <c r="B5919" t="s">
        <v>37</v>
      </c>
      <c r="C5919" t="s">
        <v>17</v>
      </c>
      <c r="D5919">
        <v>2036</v>
      </c>
      <c r="E5919">
        <v>276.13155130000001</v>
      </c>
      <c r="F5919" t="s">
        <v>44</v>
      </c>
    </row>
    <row r="5920" spans="1:6" x14ac:dyDescent="0.35">
      <c r="A5920" t="s">
        <v>5</v>
      </c>
      <c r="B5920" t="s">
        <v>37</v>
      </c>
      <c r="C5920" t="s">
        <v>18</v>
      </c>
      <c r="D5920">
        <v>2036</v>
      </c>
      <c r="E5920">
        <v>3678.0003320000001</v>
      </c>
      <c r="F5920" t="s">
        <v>44</v>
      </c>
    </row>
    <row r="5921" spans="1:6" x14ac:dyDescent="0.35">
      <c r="A5921" t="s">
        <v>5</v>
      </c>
      <c r="B5921" t="s">
        <v>37</v>
      </c>
      <c r="C5921" t="s">
        <v>19</v>
      </c>
      <c r="D5921">
        <v>2036</v>
      </c>
      <c r="E5921">
        <v>0</v>
      </c>
      <c r="F5921" t="s">
        <v>44</v>
      </c>
    </row>
    <row r="5922" spans="1:6" x14ac:dyDescent="0.35">
      <c r="A5922" t="s">
        <v>5</v>
      </c>
      <c r="B5922" t="s">
        <v>37</v>
      </c>
      <c r="C5922" t="s">
        <v>20</v>
      </c>
      <c r="D5922">
        <v>2036</v>
      </c>
      <c r="E5922">
        <v>13016.77807</v>
      </c>
      <c r="F5922" t="s">
        <v>44</v>
      </c>
    </row>
    <row r="5923" spans="1:6" x14ac:dyDescent="0.35">
      <c r="A5923" t="s">
        <v>5</v>
      </c>
      <c r="B5923" t="s">
        <v>37</v>
      </c>
      <c r="C5923" t="s">
        <v>21</v>
      </c>
      <c r="D5923">
        <v>2036</v>
      </c>
      <c r="E5923">
        <v>248.60182639999999</v>
      </c>
      <c r="F5923" t="s">
        <v>44</v>
      </c>
    </row>
    <row r="5924" spans="1:6" x14ac:dyDescent="0.35">
      <c r="A5924" t="s">
        <v>5</v>
      </c>
      <c r="B5924" t="s">
        <v>37</v>
      </c>
      <c r="C5924" t="s">
        <v>22</v>
      </c>
      <c r="D5924">
        <v>2036</v>
      </c>
      <c r="E5924">
        <v>1416.8431889999999</v>
      </c>
      <c r="F5924" t="s">
        <v>44</v>
      </c>
    </row>
    <row r="5925" spans="1:6" x14ac:dyDescent="0.35">
      <c r="A5925" t="s">
        <v>5</v>
      </c>
      <c r="B5925" t="s">
        <v>37</v>
      </c>
      <c r="C5925" t="s">
        <v>23</v>
      </c>
      <c r="D5925">
        <v>2036</v>
      </c>
      <c r="E5925">
        <v>5422.4577559999998</v>
      </c>
      <c r="F5925" t="s">
        <v>44</v>
      </c>
    </row>
    <row r="5926" spans="1:6" x14ac:dyDescent="0.35">
      <c r="A5926" t="s">
        <v>5</v>
      </c>
      <c r="B5926" t="s">
        <v>37</v>
      </c>
      <c r="C5926" t="s">
        <v>24</v>
      </c>
      <c r="D5926">
        <v>2036</v>
      </c>
      <c r="E5926">
        <v>33649.270990600002</v>
      </c>
      <c r="F5926" t="s">
        <v>44</v>
      </c>
    </row>
    <row r="5927" spans="1:6" x14ac:dyDescent="0.35">
      <c r="A5927" t="s">
        <v>5</v>
      </c>
      <c r="B5927" t="s">
        <v>39</v>
      </c>
      <c r="C5927" t="s">
        <v>12</v>
      </c>
      <c r="D5927">
        <v>2036</v>
      </c>
      <c r="E5927">
        <v>2.4128455639999999</v>
      </c>
      <c r="F5927" t="s">
        <v>44</v>
      </c>
    </row>
    <row r="5928" spans="1:6" x14ac:dyDescent="0.35">
      <c r="A5928" t="s">
        <v>5</v>
      </c>
      <c r="B5928" t="s">
        <v>39</v>
      </c>
      <c r="C5928" t="s">
        <v>15</v>
      </c>
      <c r="D5928">
        <v>2036</v>
      </c>
      <c r="E5928">
        <v>462.79554109999998</v>
      </c>
      <c r="F5928" t="s">
        <v>44</v>
      </c>
    </row>
    <row r="5929" spans="1:6" x14ac:dyDescent="0.35">
      <c r="A5929" t="s">
        <v>5</v>
      </c>
      <c r="B5929" t="s">
        <v>39</v>
      </c>
      <c r="C5929" t="s">
        <v>17</v>
      </c>
      <c r="D5929">
        <v>2036</v>
      </c>
      <c r="E5929">
        <v>104.2962833</v>
      </c>
      <c r="F5929" t="s">
        <v>44</v>
      </c>
    </row>
    <row r="5930" spans="1:6" x14ac:dyDescent="0.35">
      <c r="A5930" t="s">
        <v>5</v>
      </c>
      <c r="B5930" t="s">
        <v>39</v>
      </c>
      <c r="C5930" t="s">
        <v>19</v>
      </c>
      <c r="D5930">
        <v>2036</v>
      </c>
      <c r="E5930">
        <v>52.13883113</v>
      </c>
      <c r="F5930" t="s">
        <v>44</v>
      </c>
    </row>
    <row r="5931" spans="1:6" x14ac:dyDescent="0.35">
      <c r="A5931" t="s">
        <v>5</v>
      </c>
      <c r="B5931" t="s">
        <v>39</v>
      </c>
      <c r="C5931" t="s">
        <v>20</v>
      </c>
      <c r="D5931">
        <v>2036</v>
      </c>
      <c r="E5931">
        <v>25.53895297</v>
      </c>
      <c r="F5931" t="s">
        <v>44</v>
      </c>
    </row>
    <row r="5932" spans="1:6" x14ac:dyDescent="0.35">
      <c r="A5932" t="s">
        <v>5</v>
      </c>
      <c r="B5932" t="s">
        <v>39</v>
      </c>
      <c r="C5932" t="s">
        <v>21</v>
      </c>
      <c r="D5932">
        <v>2036</v>
      </c>
      <c r="E5932">
        <v>1.2851800579999999</v>
      </c>
      <c r="F5932" t="s">
        <v>44</v>
      </c>
    </row>
    <row r="5933" spans="1:6" x14ac:dyDescent="0.35">
      <c r="A5933" t="s">
        <v>5</v>
      </c>
      <c r="B5933" t="s">
        <v>39</v>
      </c>
      <c r="C5933" t="s">
        <v>22</v>
      </c>
      <c r="D5933">
        <v>2036</v>
      </c>
      <c r="E5933">
        <v>60.362883359999998</v>
      </c>
      <c r="F5933" t="s">
        <v>44</v>
      </c>
    </row>
    <row r="5934" spans="1:6" x14ac:dyDescent="0.35">
      <c r="A5934" t="s">
        <v>5</v>
      </c>
      <c r="B5934" t="s">
        <v>39</v>
      </c>
      <c r="C5934" t="s">
        <v>24</v>
      </c>
      <c r="D5934">
        <v>2036</v>
      </c>
      <c r="E5934">
        <v>708.830517482</v>
      </c>
      <c r="F5934" t="s">
        <v>44</v>
      </c>
    </row>
    <row r="5935" spans="1:6" x14ac:dyDescent="0.35">
      <c r="A5935" t="s">
        <v>1</v>
      </c>
      <c r="B5935" t="s">
        <v>11</v>
      </c>
      <c r="C5935" t="s">
        <v>12</v>
      </c>
      <c r="D5935">
        <v>2037</v>
      </c>
      <c r="E5935">
        <v>1028.0913115000001</v>
      </c>
      <c r="F5935" t="s">
        <v>44</v>
      </c>
    </row>
    <row r="5936" spans="1:6" x14ac:dyDescent="0.35">
      <c r="A5936" t="s">
        <v>1</v>
      </c>
      <c r="B5936" t="s">
        <v>11</v>
      </c>
      <c r="C5936" t="s">
        <v>13</v>
      </c>
      <c r="D5936">
        <v>2037</v>
      </c>
      <c r="E5936">
        <v>8015.4</v>
      </c>
      <c r="F5936" t="s">
        <v>44</v>
      </c>
    </row>
    <row r="5937" spans="1:6" x14ac:dyDescent="0.35">
      <c r="A5937" t="s">
        <v>1</v>
      </c>
      <c r="B5937" t="s">
        <v>11</v>
      </c>
      <c r="C5937" t="s">
        <v>14</v>
      </c>
      <c r="D5937">
        <v>2037</v>
      </c>
      <c r="E5937">
        <v>0</v>
      </c>
      <c r="F5937" t="s">
        <v>44</v>
      </c>
    </row>
    <row r="5938" spans="1:6" x14ac:dyDescent="0.35">
      <c r="A5938" t="s">
        <v>1</v>
      </c>
      <c r="B5938" t="s">
        <v>11</v>
      </c>
      <c r="C5938" t="s">
        <v>15</v>
      </c>
      <c r="D5938">
        <v>2037</v>
      </c>
      <c r="E5938">
        <v>1367.3645939999999</v>
      </c>
      <c r="F5938" t="s">
        <v>44</v>
      </c>
    </row>
    <row r="5939" spans="1:6" x14ac:dyDescent="0.35">
      <c r="A5939" t="s">
        <v>1</v>
      </c>
      <c r="B5939" t="s">
        <v>11</v>
      </c>
      <c r="C5939" t="s">
        <v>16</v>
      </c>
      <c r="D5939">
        <v>2037</v>
      </c>
      <c r="E5939">
        <v>0</v>
      </c>
      <c r="F5939" t="s">
        <v>44</v>
      </c>
    </row>
    <row r="5940" spans="1:6" x14ac:dyDescent="0.35">
      <c r="A5940" t="s">
        <v>1</v>
      </c>
      <c r="B5940" t="s">
        <v>11</v>
      </c>
      <c r="C5940" t="s">
        <v>17</v>
      </c>
      <c r="D5940">
        <v>2037</v>
      </c>
      <c r="E5940">
        <v>3673.1528709999998</v>
      </c>
      <c r="F5940" t="s">
        <v>44</v>
      </c>
    </row>
    <row r="5941" spans="1:6" x14ac:dyDescent="0.35">
      <c r="A5941" t="s">
        <v>1</v>
      </c>
      <c r="B5941" t="s">
        <v>11</v>
      </c>
      <c r="C5941" t="s">
        <v>18</v>
      </c>
      <c r="D5941">
        <v>2037</v>
      </c>
      <c r="E5941">
        <v>21445.62585</v>
      </c>
      <c r="F5941" t="s">
        <v>44</v>
      </c>
    </row>
    <row r="5942" spans="1:6" x14ac:dyDescent="0.35">
      <c r="A5942" t="s">
        <v>1</v>
      </c>
      <c r="B5942" t="s">
        <v>11</v>
      </c>
      <c r="C5942" t="s">
        <v>19</v>
      </c>
      <c r="D5942">
        <v>2037</v>
      </c>
      <c r="E5942">
        <v>0</v>
      </c>
      <c r="F5942" t="s">
        <v>44</v>
      </c>
    </row>
    <row r="5943" spans="1:6" x14ac:dyDescent="0.35">
      <c r="A5943" t="s">
        <v>1</v>
      </c>
      <c r="B5943" t="s">
        <v>11</v>
      </c>
      <c r="C5943" t="s">
        <v>20</v>
      </c>
      <c r="D5943">
        <v>2037</v>
      </c>
      <c r="E5943">
        <v>65358.260880000002</v>
      </c>
      <c r="F5943" t="s">
        <v>44</v>
      </c>
    </row>
    <row r="5944" spans="1:6" x14ac:dyDescent="0.35">
      <c r="A5944" t="s">
        <v>1</v>
      </c>
      <c r="B5944" t="s">
        <v>11</v>
      </c>
      <c r="C5944" t="s">
        <v>21</v>
      </c>
      <c r="D5944">
        <v>2037</v>
      </c>
      <c r="E5944">
        <v>1813.458292</v>
      </c>
      <c r="F5944" t="s">
        <v>44</v>
      </c>
    </row>
    <row r="5945" spans="1:6" x14ac:dyDescent="0.35">
      <c r="A5945" t="s">
        <v>1</v>
      </c>
      <c r="B5945" t="s">
        <v>11</v>
      </c>
      <c r="C5945" t="s">
        <v>22</v>
      </c>
      <c r="D5945">
        <v>2037</v>
      </c>
      <c r="E5945">
        <v>24043.092329999999</v>
      </c>
      <c r="F5945" t="s">
        <v>44</v>
      </c>
    </row>
    <row r="5946" spans="1:6" x14ac:dyDescent="0.35">
      <c r="A5946" t="s">
        <v>1</v>
      </c>
      <c r="B5946" t="s">
        <v>11</v>
      </c>
      <c r="C5946" t="s">
        <v>23</v>
      </c>
      <c r="D5946">
        <v>2037</v>
      </c>
      <c r="E5946">
        <v>7917.3754280000003</v>
      </c>
      <c r="F5946" t="s">
        <v>44</v>
      </c>
    </row>
    <row r="5947" spans="1:6" x14ac:dyDescent="0.35">
      <c r="A5947" t="s">
        <v>1</v>
      </c>
      <c r="B5947" t="s">
        <v>11</v>
      </c>
      <c r="C5947" t="s">
        <v>24</v>
      </c>
      <c r="D5947">
        <v>2037</v>
      </c>
      <c r="E5947">
        <v>134661.82155650001</v>
      </c>
      <c r="F5947" t="s">
        <v>44</v>
      </c>
    </row>
    <row r="5948" spans="1:6" x14ac:dyDescent="0.35">
      <c r="A5948" t="s">
        <v>1</v>
      </c>
      <c r="B5948" t="s">
        <v>25</v>
      </c>
      <c r="C5948" t="s">
        <v>12</v>
      </c>
      <c r="D5948">
        <v>2037</v>
      </c>
      <c r="E5948">
        <v>2682.5707949999901</v>
      </c>
      <c r="F5948" t="s">
        <v>44</v>
      </c>
    </row>
    <row r="5949" spans="1:6" x14ac:dyDescent="0.35">
      <c r="A5949" t="s">
        <v>1</v>
      </c>
      <c r="B5949" t="s">
        <v>25</v>
      </c>
      <c r="C5949" t="s">
        <v>13</v>
      </c>
      <c r="D5949">
        <v>2037</v>
      </c>
      <c r="E5949">
        <v>919.8</v>
      </c>
      <c r="F5949" t="s">
        <v>44</v>
      </c>
    </row>
    <row r="5950" spans="1:6" x14ac:dyDescent="0.35">
      <c r="A5950" t="s">
        <v>1</v>
      </c>
      <c r="B5950" t="s">
        <v>25</v>
      </c>
      <c r="C5950" t="s">
        <v>15</v>
      </c>
      <c r="D5950">
        <v>2037</v>
      </c>
      <c r="E5950">
        <v>61275.543169999997</v>
      </c>
      <c r="F5950" t="s">
        <v>44</v>
      </c>
    </row>
    <row r="5951" spans="1:6" x14ac:dyDescent="0.35">
      <c r="A5951" t="s">
        <v>1</v>
      </c>
      <c r="B5951" t="s">
        <v>25</v>
      </c>
      <c r="C5951" t="s">
        <v>17</v>
      </c>
      <c r="D5951">
        <v>2037</v>
      </c>
      <c r="E5951">
        <v>772.81960519999996</v>
      </c>
      <c r="F5951" t="s">
        <v>44</v>
      </c>
    </row>
    <row r="5952" spans="1:6" x14ac:dyDescent="0.35">
      <c r="A5952" t="s">
        <v>1</v>
      </c>
      <c r="B5952" t="s">
        <v>25</v>
      </c>
      <c r="C5952" t="s">
        <v>18</v>
      </c>
      <c r="D5952">
        <v>2037</v>
      </c>
      <c r="E5952">
        <v>0</v>
      </c>
      <c r="F5952" t="s">
        <v>44</v>
      </c>
    </row>
    <row r="5953" spans="1:6" x14ac:dyDescent="0.35">
      <c r="A5953" t="s">
        <v>1</v>
      </c>
      <c r="B5953" t="s">
        <v>25</v>
      </c>
      <c r="C5953" t="s">
        <v>19</v>
      </c>
      <c r="D5953">
        <v>2037</v>
      </c>
      <c r="E5953">
        <v>0</v>
      </c>
      <c r="F5953" t="s">
        <v>44</v>
      </c>
    </row>
    <row r="5954" spans="1:6" x14ac:dyDescent="0.35">
      <c r="A5954" t="s">
        <v>1</v>
      </c>
      <c r="B5954" t="s">
        <v>25</v>
      </c>
      <c r="C5954" t="s">
        <v>20</v>
      </c>
      <c r="D5954">
        <v>2037</v>
      </c>
      <c r="E5954">
        <v>13754.46384</v>
      </c>
      <c r="F5954" t="s">
        <v>44</v>
      </c>
    </row>
    <row r="5955" spans="1:6" x14ac:dyDescent="0.35">
      <c r="A5955" t="s">
        <v>1</v>
      </c>
      <c r="B5955" t="s">
        <v>25</v>
      </c>
      <c r="C5955" t="s">
        <v>21</v>
      </c>
      <c r="D5955">
        <v>2037</v>
      </c>
      <c r="E5955">
        <v>1333.442607</v>
      </c>
      <c r="F5955" t="s">
        <v>44</v>
      </c>
    </row>
    <row r="5956" spans="1:6" x14ac:dyDescent="0.35">
      <c r="A5956" t="s">
        <v>1</v>
      </c>
      <c r="B5956" t="s">
        <v>25</v>
      </c>
      <c r="C5956" t="s">
        <v>22</v>
      </c>
      <c r="D5956">
        <v>2037</v>
      </c>
      <c r="E5956">
        <v>5671.549994</v>
      </c>
      <c r="F5956" t="s">
        <v>44</v>
      </c>
    </row>
    <row r="5957" spans="1:6" x14ac:dyDescent="0.35">
      <c r="A5957" t="s">
        <v>1</v>
      </c>
      <c r="B5957" t="s">
        <v>25</v>
      </c>
      <c r="C5957" t="s">
        <v>23</v>
      </c>
      <c r="D5957">
        <v>2037</v>
      </c>
      <c r="E5957">
        <v>14896.1185</v>
      </c>
      <c r="F5957" t="s">
        <v>44</v>
      </c>
    </row>
    <row r="5958" spans="1:6" x14ac:dyDescent="0.35">
      <c r="A5958" t="s">
        <v>1</v>
      </c>
      <c r="B5958" t="s">
        <v>25</v>
      </c>
      <c r="C5958" t="s">
        <v>24</v>
      </c>
      <c r="D5958">
        <v>2037</v>
      </c>
      <c r="E5958">
        <v>101306.3085112</v>
      </c>
      <c r="F5958" t="s">
        <v>44</v>
      </c>
    </row>
    <row r="5959" spans="1:6" x14ac:dyDescent="0.35">
      <c r="A5959" t="s">
        <v>1</v>
      </c>
      <c r="B5959" t="s">
        <v>26</v>
      </c>
      <c r="C5959" t="s">
        <v>12</v>
      </c>
      <c r="D5959">
        <v>2037</v>
      </c>
      <c r="E5959">
        <v>46.321956389999997</v>
      </c>
      <c r="F5959" t="s">
        <v>44</v>
      </c>
    </row>
    <row r="5960" spans="1:6" x14ac:dyDescent="0.35">
      <c r="A5960" t="s">
        <v>1</v>
      </c>
      <c r="B5960" t="s">
        <v>26</v>
      </c>
      <c r="C5960" t="s">
        <v>15</v>
      </c>
      <c r="D5960">
        <v>2037</v>
      </c>
      <c r="E5960">
        <v>49306.269670000001</v>
      </c>
      <c r="F5960" t="s">
        <v>44</v>
      </c>
    </row>
    <row r="5961" spans="1:6" x14ac:dyDescent="0.35">
      <c r="A5961" t="s">
        <v>1</v>
      </c>
      <c r="B5961" t="s">
        <v>26</v>
      </c>
      <c r="C5961" t="s">
        <v>17</v>
      </c>
      <c r="D5961">
        <v>2037</v>
      </c>
      <c r="E5961">
        <v>0</v>
      </c>
      <c r="F5961" t="s">
        <v>44</v>
      </c>
    </row>
    <row r="5962" spans="1:6" x14ac:dyDescent="0.35">
      <c r="A5962" t="s">
        <v>1</v>
      </c>
      <c r="B5962" t="s">
        <v>26</v>
      </c>
      <c r="C5962" t="s">
        <v>19</v>
      </c>
      <c r="D5962">
        <v>2037</v>
      </c>
      <c r="E5962">
        <v>0</v>
      </c>
      <c r="F5962" t="s">
        <v>44</v>
      </c>
    </row>
    <row r="5963" spans="1:6" x14ac:dyDescent="0.35">
      <c r="A5963" t="s">
        <v>1</v>
      </c>
      <c r="B5963" t="s">
        <v>26</v>
      </c>
      <c r="C5963" t="s">
        <v>20</v>
      </c>
      <c r="D5963">
        <v>2037</v>
      </c>
      <c r="E5963">
        <v>1335.87192</v>
      </c>
      <c r="F5963" t="s">
        <v>44</v>
      </c>
    </row>
    <row r="5964" spans="1:6" x14ac:dyDescent="0.35">
      <c r="A5964" t="s">
        <v>1</v>
      </c>
      <c r="B5964" t="s">
        <v>26</v>
      </c>
      <c r="C5964" t="s">
        <v>21</v>
      </c>
      <c r="D5964">
        <v>2037</v>
      </c>
      <c r="E5964">
        <v>80.539832959999998</v>
      </c>
      <c r="F5964" t="s">
        <v>44</v>
      </c>
    </row>
    <row r="5965" spans="1:6" x14ac:dyDescent="0.35">
      <c r="A5965" t="s">
        <v>1</v>
      </c>
      <c r="B5965" t="s">
        <v>26</v>
      </c>
      <c r="C5965" t="s">
        <v>22</v>
      </c>
      <c r="D5965">
        <v>2037</v>
      </c>
      <c r="E5965">
        <v>9.8927691170000003</v>
      </c>
      <c r="F5965" t="s">
        <v>44</v>
      </c>
    </row>
    <row r="5966" spans="1:6" x14ac:dyDescent="0.35">
      <c r="A5966" t="s">
        <v>1</v>
      </c>
      <c r="B5966" t="s">
        <v>26</v>
      </c>
      <c r="C5966" t="s">
        <v>23</v>
      </c>
      <c r="D5966">
        <v>2037</v>
      </c>
      <c r="E5966">
        <v>4375.1812650000002</v>
      </c>
      <c r="F5966" t="s">
        <v>44</v>
      </c>
    </row>
    <row r="5967" spans="1:6" x14ac:dyDescent="0.35">
      <c r="A5967" t="s">
        <v>1</v>
      </c>
      <c r="B5967" t="s">
        <v>26</v>
      </c>
      <c r="C5967" t="s">
        <v>24</v>
      </c>
      <c r="D5967">
        <v>2037</v>
      </c>
      <c r="E5967">
        <v>55154.077413466999</v>
      </c>
      <c r="F5967" t="s">
        <v>44</v>
      </c>
    </row>
    <row r="5968" spans="1:6" x14ac:dyDescent="0.35">
      <c r="A5968" t="s">
        <v>1</v>
      </c>
      <c r="B5968" t="s">
        <v>27</v>
      </c>
      <c r="C5968" t="s">
        <v>12</v>
      </c>
      <c r="D5968">
        <v>2037</v>
      </c>
      <c r="E5968">
        <v>109.5732182</v>
      </c>
      <c r="F5968" t="s">
        <v>44</v>
      </c>
    </row>
    <row r="5969" spans="1:6" x14ac:dyDescent="0.35">
      <c r="A5969" t="s">
        <v>1</v>
      </c>
      <c r="B5969" t="s">
        <v>27</v>
      </c>
      <c r="C5969" t="s">
        <v>14</v>
      </c>
      <c r="D5969">
        <v>2037</v>
      </c>
      <c r="E5969">
        <v>0</v>
      </c>
      <c r="F5969" t="s">
        <v>44</v>
      </c>
    </row>
    <row r="5970" spans="1:6" x14ac:dyDescent="0.35">
      <c r="A5970" t="s">
        <v>1</v>
      </c>
      <c r="B5970" t="s">
        <v>27</v>
      </c>
      <c r="C5970" t="s">
        <v>15</v>
      </c>
      <c r="D5970">
        <v>2037</v>
      </c>
      <c r="E5970">
        <v>2428.3041870000002</v>
      </c>
      <c r="F5970" t="s">
        <v>44</v>
      </c>
    </row>
    <row r="5971" spans="1:6" x14ac:dyDescent="0.35">
      <c r="A5971" t="s">
        <v>1</v>
      </c>
      <c r="B5971" t="s">
        <v>27</v>
      </c>
      <c r="C5971" t="s">
        <v>17</v>
      </c>
      <c r="D5971">
        <v>2037</v>
      </c>
      <c r="E5971">
        <v>3.3769085999999997E-2</v>
      </c>
      <c r="F5971" t="s">
        <v>44</v>
      </c>
    </row>
    <row r="5972" spans="1:6" x14ac:dyDescent="0.35">
      <c r="A5972" t="s">
        <v>1</v>
      </c>
      <c r="B5972" t="s">
        <v>27</v>
      </c>
      <c r="C5972" t="s">
        <v>19</v>
      </c>
      <c r="D5972">
        <v>2037</v>
      </c>
      <c r="E5972">
        <v>0</v>
      </c>
      <c r="F5972" t="s">
        <v>44</v>
      </c>
    </row>
    <row r="5973" spans="1:6" x14ac:dyDescent="0.35">
      <c r="A5973" t="s">
        <v>1</v>
      </c>
      <c r="B5973" t="s">
        <v>27</v>
      </c>
      <c r="C5973" t="s">
        <v>20</v>
      </c>
      <c r="D5973">
        <v>2037</v>
      </c>
      <c r="E5973">
        <v>7132.438588</v>
      </c>
      <c r="F5973" t="s">
        <v>44</v>
      </c>
    </row>
    <row r="5974" spans="1:6" x14ac:dyDescent="0.35">
      <c r="A5974" t="s">
        <v>1</v>
      </c>
      <c r="B5974" t="s">
        <v>27</v>
      </c>
      <c r="C5974" t="s">
        <v>21</v>
      </c>
      <c r="D5974">
        <v>2037</v>
      </c>
      <c r="E5974">
        <v>25.82221272</v>
      </c>
      <c r="F5974" t="s">
        <v>44</v>
      </c>
    </row>
    <row r="5975" spans="1:6" x14ac:dyDescent="0.35">
      <c r="A5975" t="s">
        <v>1</v>
      </c>
      <c r="B5975" t="s">
        <v>27</v>
      </c>
      <c r="C5975" t="s">
        <v>22</v>
      </c>
      <c r="D5975">
        <v>2037</v>
      </c>
      <c r="E5975">
        <v>48.129285899999999</v>
      </c>
      <c r="F5975" t="s">
        <v>44</v>
      </c>
    </row>
    <row r="5976" spans="1:6" x14ac:dyDescent="0.35">
      <c r="A5976" t="s">
        <v>1</v>
      </c>
      <c r="B5976" t="s">
        <v>27</v>
      </c>
      <c r="C5976" t="s">
        <v>28</v>
      </c>
      <c r="D5976">
        <v>2037</v>
      </c>
      <c r="E5976">
        <v>5120.9351159999997</v>
      </c>
      <c r="F5976" t="s">
        <v>44</v>
      </c>
    </row>
    <row r="5977" spans="1:6" x14ac:dyDescent="0.35">
      <c r="A5977" t="s">
        <v>1</v>
      </c>
      <c r="B5977" t="s">
        <v>27</v>
      </c>
      <c r="C5977" t="s">
        <v>23</v>
      </c>
      <c r="D5977">
        <v>2037</v>
      </c>
      <c r="E5977">
        <v>1384.9412440000001</v>
      </c>
      <c r="F5977" t="s">
        <v>44</v>
      </c>
    </row>
    <row r="5978" spans="1:6" x14ac:dyDescent="0.35">
      <c r="A5978" t="s">
        <v>1</v>
      </c>
      <c r="B5978" t="s">
        <v>27</v>
      </c>
      <c r="C5978" t="s">
        <v>24</v>
      </c>
      <c r="D5978">
        <v>2037</v>
      </c>
      <c r="E5978">
        <v>16250.177620906001</v>
      </c>
      <c r="F5978" t="s">
        <v>44</v>
      </c>
    </row>
    <row r="5979" spans="1:6" x14ac:dyDescent="0.35">
      <c r="A5979" t="s">
        <v>1</v>
      </c>
      <c r="B5979" t="s">
        <v>29</v>
      </c>
      <c r="C5979" t="s">
        <v>15</v>
      </c>
      <c r="D5979">
        <v>2037</v>
      </c>
      <c r="E5979">
        <v>45904.203419999998</v>
      </c>
      <c r="F5979" t="s">
        <v>44</v>
      </c>
    </row>
    <row r="5980" spans="1:6" x14ac:dyDescent="0.35">
      <c r="A5980" t="s">
        <v>1</v>
      </c>
      <c r="B5980" t="s">
        <v>29</v>
      </c>
      <c r="C5980" t="s">
        <v>17</v>
      </c>
      <c r="D5980">
        <v>2037</v>
      </c>
      <c r="E5980">
        <v>0</v>
      </c>
      <c r="F5980" t="s">
        <v>44</v>
      </c>
    </row>
    <row r="5981" spans="1:6" x14ac:dyDescent="0.35">
      <c r="A5981" t="s">
        <v>1</v>
      </c>
      <c r="B5981" t="s">
        <v>29</v>
      </c>
      <c r="C5981" t="s">
        <v>19</v>
      </c>
      <c r="D5981">
        <v>2037</v>
      </c>
      <c r="E5981">
        <v>0</v>
      </c>
      <c r="F5981" t="s">
        <v>44</v>
      </c>
    </row>
    <row r="5982" spans="1:6" x14ac:dyDescent="0.35">
      <c r="A5982" t="s">
        <v>1</v>
      </c>
      <c r="B5982" t="s">
        <v>29</v>
      </c>
      <c r="C5982" t="s">
        <v>20</v>
      </c>
      <c r="D5982">
        <v>2037</v>
      </c>
      <c r="E5982">
        <v>194.4986979</v>
      </c>
      <c r="F5982" t="s">
        <v>44</v>
      </c>
    </row>
    <row r="5983" spans="1:6" x14ac:dyDescent="0.35">
      <c r="A5983" t="s">
        <v>1</v>
      </c>
      <c r="B5983" t="s">
        <v>29</v>
      </c>
      <c r="C5983" t="s">
        <v>21</v>
      </c>
      <c r="D5983">
        <v>2037</v>
      </c>
      <c r="E5983">
        <v>15.518000880000001</v>
      </c>
      <c r="F5983" t="s">
        <v>44</v>
      </c>
    </row>
    <row r="5984" spans="1:6" x14ac:dyDescent="0.35">
      <c r="A5984" t="s">
        <v>1</v>
      </c>
      <c r="B5984" t="s">
        <v>29</v>
      </c>
      <c r="C5984" t="s">
        <v>22</v>
      </c>
      <c r="D5984">
        <v>2037</v>
      </c>
      <c r="E5984">
        <v>1.9396746999999999E-2</v>
      </c>
      <c r="F5984" t="s">
        <v>44</v>
      </c>
    </row>
    <row r="5985" spans="1:6" x14ac:dyDescent="0.35">
      <c r="A5985" t="s">
        <v>1</v>
      </c>
      <c r="B5985" t="s">
        <v>29</v>
      </c>
      <c r="C5985" t="s">
        <v>24</v>
      </c>
      <c r="D5985">
        <v>2037</v>
      </c>
      <c r="E5985">
        <v>46114.239515526999</v>
      </c>
      <c r="F5985" t="s">
        <v>44</v>
      </c>
    </row>
    <row r="5986" spans="1:6" x14ac:dyDescent="0.35">
      <c r="A5986" t="s">
        <v>1</v>
      </c>
      <c r="B5986" t="s">
        <v>30</v>
      </c>
      <c r="C5986" t="s">
        <v>12</v>
      </c>
      <c r="D5986">
        <v>2037</v>
      </c>
      <c r="E5986">
        <v>57.946080000000002</v>
      </c>
      <c r="F5986" t="s">
        <v>44</v>
      </c>
    </row>
    <row r="5987" spans="1:6" x14ac:dyDescent="0.35">
      <c r="A5987" t="s">
        <v>1</v>
      </c>
      <c r="B5987" t="s">
        <v>30</v>
      </c>
      <c r="C5987" t="s">
        <v>14</v>
      </c>
      <c r="D5987">
        <v>2037</v>
      </c>
      <c r="E5987">
        <v>0</v>
      </c>
      <c r="F5987" t="s">
        <v>44</v>
      </c>
    </row>
    <row r="5988" spans="1:6" x14ac:dyDescent="0.35">
      <c r="A5988" t="s">
        <v>1</v>
      </c>
      <c r="B5988" t="s">
        <v>30</v>
      </c>
      <c r="C5988" t="s">
        <v>15</v>
      </c>
      <c r="D5988">
        <v>2037</v>
      </c>
      <c r="E5988">
        <v>307.18759799999998</v>
      </c>
      <c r="F5988" t="s">
        <v>44</v>
      </c>
    </row>
    <row r="5989" spans="1:6" x14ac:dyDescent="0.35">
      <c r="A5989" t="s">
        <v>1</v>
      </c>
      <c r="B5989" t="s">
        <v>30</v>
      </c>
      <c r="C5989" t="s">
        <v>17</v>
      </c>
      <c r="D5989">
        <v>2037</v>
      </c>
      <c r="E5989">
        <v>33.501175330000002</v>
      </c>
      <c r="F5989" t="s">
        <v>44</v>
      </c>
    </row>
    <row r="5990" spans="1:6" x14ac:dyDescent="0.35">
      <c r="A5990" t="s">
        <v>1</v>
      </c>
      <c r="B5990" t="s">
        <v>30</v>
      </c>
      <c r="C5990" t="s">
        <v>31</v>
      </c>
      <c r="D5990">
        <v>2037</v>
      </c>
      <c r="E5990">
        <v>20374.447260000001</v>
      </c>
      <c r="F5990" t="s">
        <v>44</v>
      </c>
    </row>
    <row r="5991" spans="1:6" x14ac:dyDescent="0.35">
      <c r="A5991" t="s">
        <v>1</v>
      </c>
      <c r="B5991" t="s">
        <v>30</v>
      </c>
      <c r="C5991" t="s">
        <v>19</v>
      </c>
      <c r="D5991">
        <v>2037</v>
      </c>
      <c r="E5991">
        <v>0</v>
      </c>
      <c r="F5991" t="s">
        <v>44</v>
      </c>
    </row>
    <row r="5992" spans="1:6" x14ac:dyDescent="0.35">
      <c r="A5992" t="s">
        <v>1</v>
      </c>
      <c r="B5992" t="s">
        <v>30</v>
      </c>
      <c r="C5992" t="s">
        <v>20</v>
      </c>
      <c r="D5992">
        <v>2037</v>
      </c>
      <c r="E5992">
        <v>1911.7996330000001</v>
      </c>
      <c r="F5992" t="s">
        <v>44</v>
      </c>
    </row>
    <row r="5993" spans="1:6" x14ac:dyDescent="0.35">
      <c r="A5993" t="s">
        <v>1</v>
      </c>
      <c r="B5993" t="s">
        <v>30</v>
      </c>
      <c r="C5993" t="s">
        <v>21</v>
      </c>
      <c r="D5993">
        <v>2037</v>
      </c>
      <c r="E5993">
        <v>17.897857120000001</v>
      </c>
      <c r="F5993" t="s">
        <v>44</v>
      </c>
    </row>
    <row r="5994" spans="1:6" x14ac:dyDescent="0.35">
      <c r="A5994" t="s">
        <v>1</v>
      </c>
      <c r="B5994" t="s">
        <v>30</v>
      </c>
      <c r="C5994" t="s">
        <v>22</v>
      </c>
      <c r="D5994">
        <v>2037</v>
      </c>
      <c r="E5994">
        <v>0.539401307</v>
      </c>
      <c r="F5994" t="s">
        <v>44</v>
      </c>
    </row>
    <row r="5995" spans="1:6" x14ac:dyDescent="0.35">
      <c r="A5995" t="s">
        <v>1</v>
      </c>
      <c r="B5995" t="s">
        <v>30</v>
      </c>
      <c r="C5995" t="s">
        <v>24</v>
      </c>
      <c r="D5995">
        <v>2037</v>
      </c>
      <c r="E5995">
        <v>22703.319004756999</v>
      </c>
      <c r="F5995" t="s">
        <v>44</v>
      </c>
    </row>
    <row r="5996" spans="1:6" x14ac:dyDescent="0.35">
      <c r="A5996" t="s">
        <v>1</v>
      </c>
      <c r="B5996" t="s">
        <v>32</v>
      </c>
      <c r="C5996" t="s">
        <v>15</v>
      </c>
      <c r="D5996">
        <v>2037</v>
      </c>
      <c r="E5996">
        <v>601.1968895</v>
      </c>
      <c r="F5996" t="s">
        <v>44</v>
      </c>
    </row>
    <row r="5997" spans="1:6" x14ac:dyDescent="0.35">
      <c r="A5997" t="s">
        <v>1</v>
      </c>
      <c r="B5997" t="s">
        <v>32</v>
      </c>
      <c r="C5997" t="s">
        <v>17</v>
      </c>
      <c r="D5997">
        <v>2037</v>
      </c>
      <c r="E5997">
        <v>40.680821450000003</v>
      </c>
      <c r="F5997" t="s">
        <v>44</v>
      </c>
    </row>
    <row r="5998" spans="1:6" x14ac:dyDescent="0.35">
      <c r="A5998" t="s">
        <v>1</v>
      </c>
      <c r="B5998" t="s">
        <v>32</v>
      </c>
      <c r="C5998" t="s">
        <v>19</v>
      </c>
      <c r="D5998">
        <v>2037</v>
      </c>
      <c r="E5998">
        <v>16.188186559999998</v>
      </c>
      <c r="F5998" t="s">
        <v>44</v>
      </c>
    </row>
    <row r="5999" spans="1:6" x14ac:dyDescent="0.35">
      <c r="A5999" t="s">
        <v>1</v>
      </c>
      <c r="B5999" t="s">
        <v>32</v>
      </c>
      <c r="C5999" t="s">
        <v>20</v>
      </c>
      <c r="D5999">
        <v>2037</v>
      </c>
      <c r="E5999">
        <v>47.045649150000003</v>
      </c>
      <c r="F5999" t="s">
        <v>44</v>
      </c>
    </row>
    <row r="6000" spans="1:6" x14ac:dyDescent="0.35">
      <c r="A6000" t="s">
        <v>1</v>
      </c>
      <c r="B6000" t="s">
        <v>32</v>
      </c>
      <c r="C6000" t="s">
        <v>21</v>
      </c>
      <c r="D6000">
        <v>2037</v>
      </c>
      <c r="E6000">
        <v>0.974972489</v>
      </c>
      <c r="F6000" t="s">
        <v>44</v>
      </c>
    </row>
    <row r="6001" spans="1:6" x14ac:dyDescent="0.35">
      <c r="A6001" t="s">
        <v>1</v>
      </c>
      <c r="B6001" t="s">
        <v>32</v>
      </c>
      <c r="C6001" t="s">
        <v>22</v>
      </c>
      <c r="D6001">
        <v>2037</v>
      </c>
      <c r="E6001">
        <v>60.715606119999997</v>
      </c>
      <c r="F6001" t="s">
        <v>44</v>
      </c>
    </row>
    <row r="6002" spans="1:6" x14ac:dyDescent="0.35">
      <c r="A6002" t="s">
        <v>1</v>
      </c>
      <c r="B6002" t="s">
        <v>32</v>
      </c>
      <c r="C6002" t="s">
        <v>24</v>
      </c>
      <c r="D6002">
        <v>2037</v>
      </c>
      <c r="E6002">
        <v>766.80212526900004</v>
      </c>
      <c r="F6002" t="s">
        <v>44</v>
      </c>
    </row>
    <row r="6003" spans="1:6" x14ac:dyDescent="0.35">
      <c r="A6003" t="s">
        <v>1</v>
      </c>
      <c r="B6003" t="s">
        <v>33</v>
      </c>
      <c r="C6003" t="s">
        <v>19</v>
      </c>
      <c r="D6003">
        <v>2037</v>
      </c>
      <c r="E6003">
        <v>252.3983082</v>
      </c>
      <c r="F6003" t="s">
        <v>44</v>
      </c>
    </row>
    <row r="6004" spans="1:6" x14ac:dyDescent="0.35">
      <c r="A6004" t="s">
        <v>1</v>
      </c>
      <c r="B6004" t="s">
        <v>33</v>
      </c>
      <c r="C6004" t="s">
        <v>20</v>
      </c>
      <c r="D6004">
        <v>2037</v>
      </c>
      <c r="E6004">
        <v>90.214348439999995</v>
      </c>
      <c r="F6004" t="s">
        <v>44</v>
      </c>
    </row>
    <row r="6005" spans="1:6" x14ac:dyDescent="0.35">
      <c r="A6005" t="s">
        <v>1</v>
      </c>
      <c r="B6005" t="s">
        <v>33</v>
      </c>
      <c r="C6005" t="s">
        <v>21</v>
      </c>
      <c r="D6005">
        <v>2037</v>
      </c>
      <c r="E6005">
        <v>0.56096248199999998</v>
      </c>
      <c r="F6005" t="s">
        <v>44</v>
      </c>
    </row>
    <row r="6006" spans="1:6" x14ac:dyDescent="0.35">
      <c r="A6006" t="s">
        <v>1</v>
      </c>
      <c r="B6006" t="s">
        <v>33</v>
      </c>
      <c r="C6006" t="s">
        <v>22</v>
      </c>
      <c r="D6006">
        <v>2037</v>
      </c>
      <c r="E6006">
        <v>44.241472819999998</v>
      </c>
      <c r="F6006" t="s">
        <v>44</v>
      </c>
    </row>
    <row r="6007" spans="1:6" x14ac:dyDescent="0.35">
      <c r="A6007" t="s">
        <v>1</v>
      </c>
      <c r="B6007" t="s">
        <v>33</v>
      </c>
      <c r="C6007" t="s">
        <v>24</v>
      </c>
      <c r="D6007">
        <v>2037</v>
      </c>
      <c r="E6007">
        <v>387.415091942</v>
      </c>
      <c r="F6007" t="s">
        <v>44</v>
      </c>
    </row>
    <row r="6008" spans="1:6" x14ac:dyDescent="0.35">
      <c r="A6008" t="s">
        <v>1</v>
      </c>
      <c r="B6008" t="s">
        <v>34</v>
      </c>
      <c r="C6008" t="s">
        <v>12</v>
      </c>
      <c r="D6008">
        <v>2037</v>
      </c>
      <c r="E6008">
        <v>1111.2516266</v>
      </c>
      <c r="F6008" t="s">
        <v>44</v>
      </c>
    </row>
    <row r="6009" spans="1:6" x14ac:dyDescent="0.35">
      <c r="A6009" t="s">
        <v>1</v>
      </c>
      <c r="B6009" t="s">
        <v>34</v>
      </c>
      <c r="C6009" t="s">
        <v>13</v>
      </c>
      <c r="D6009">
        <v>2037</v>
      </c>
      <c r="E6009">
        <v>919.8</v>
      </c>
      <c r="F6009" t="s">
        <v>44</v>
      </c>
    </row>
    <row r="6010" spans="1:6" x14ac:dyDescent="0.35">
      <c r="A6010" t="s">
        <v>1</v>
      </c>
      <c r="B6010" t="s">
        <v>34</v>
      </c>
      <c r="C6010" t="s">
        <v>15</v>
      </c>
      <c r="D6010">
        <v>2037</v>
      </c>
      <c r="E6010">
        <v>41583.415009999997</v>
      </c>
      <c r="F6010" t="s">
        <v>44</v>
      </c>
    </row>
    <row r="6011" spans="1:6" x14ac:dyDescent="0.35">
      <c r="A6011" t="s">
        <v>1</v>
      </c>
      <c r="B6011" t="s">
        <v>34</v>
      </c>
      <c r="C6011" t="s">
        <v>17</v>
      </c>
      <c r="D6011">
        <v>2037</v>
      </c>
      <c r="E6011">
        <v>3407.6449790000001</v>
      </c>
      <c r="F6011" t="s">
        <v>44</v>
      </c>
    </row>
    <row r="6012" spans="1:6" x14ac:dyDescent="0.35">
      <c r="A6012" t="s">
        <v>1</v>
      </c>
      <c r="B6012" t="s">
        <v>34</v>
      </c>
      <c r="C6012" t="s">
        <v>18</v>
      </c>
      <c r="D6012">
        <v>2037</v>
      </c>
      <c r="E6012">
        <v>2757.4285</v>
      </c>
      <c r="F6012" t="s">
        <v>44</v>
      </c>
    </row>
    <row r="6013" spans="1:6" x14ac:dyDescent="0.35">
      <c r="A6013" t="s">
        <v>1</v>
      </c>
      <c r="B6013" t="s">
        <v>34</v>
      </c>
      <c r="C6013" t="s">
        <v>19</v>
      </c>
      <c r="D6013">
        <v>2037</v>
      </c>
      <c r="E6013">
        <v>0</v>
      </c>
      <c r="F6013" t="s">
        <v>44</v>
      </c>
    </row>
    <row r="6014" spans="1:6" x14ac:dyDescent="0.35">
      <c r="A6014" t="s">
        <v>1</v>
      </c>
      <c r="B6014" t="s">
        <v>34</v>
      </c>
      <c r="C6014" t="s">
        <v>20</v>
      </c>
      <c r="D6014">
        <v>2037</v>
      </c>
      <c r="E6014">
        <v>85222.761410000006</v>
      </c>
      <c r="F6014" t="s">
        <v>44</v>
      </c>
    </row>
    <row r="6015" spans="1:6" x14ac:dyDescent="0.35">
      <c r="A6015" t="s">
        <v>1</v>
      </c>
      <c r="B6015" t="s">
        <v>34</v>
      </c>
      <c r="C6015" t="s">
        <v>21</v>
      </c>
      <c r="D6015">
        <v>2037</v>
      </c>
      <c r="E6015">
        <v>4565.8864610000001</v>
      </c>
      <c r="F6015" t="s">
        <v>44</v>
      </c>
    </row>
    <row r="6016" spans="1:6" x14ac:dyDescent="0.35">
      <c r="A6016" t="s">
        <v>1</v>
      </c>
      <c r="B6016" t="s">
        <v>34</v>
      </c>
      <c r="C6016" t="s">
        <v>22</v>
      </c>
      <c r="D6016">
        <v>2037</v>
      </c>
      <c r="E6016">
        <v>5308.4715230000002</v>
      </c>
      <c r="F6016" t="s">
        <v>44</v>
      </c>
    </row>
    <row r="6017" spans="1:6" x14ac:dyDescent="0.35">
      <c r="A6017" t="s">
        <v>1</v>
      </c>
      <c r="B6017" t="s">
        <v>34</v>
      </c>
      <c r="C6017" t="s">
        <v>28</v>
      </c>
      <c r="D6017">
        <v>2037</v>
      </c>
      <c r="E6017">
        <v>85366.170209999997</v>
      </c>
      <c r="F6017" t="s">
        <v>44</v>
      </c>
    </row>
    <row r="6018" spans="1:6" x14ac:dyDescent="0.35">
      <c r="A6018" t="s">
        <v>1</v>
      </c>
      <c r="B6018" t="s">
        <v>34</v>
      </c>
      <c r="C6018" t="s">
        <v>23</v>
      </c>
      <c r="D6018">
        <v>2037</v>
      </c>
      <c r="E6018">
        <v>57446.591240000002</v>
      </c>
      <c r="F6018" t="s">
        <v>44</v>
      </c>
    </row>
    <row r="6019" spans="1:6" x14ac:dyDescent="0.35">
      <c r="A6019" t="s">
        <v>1</v>
      </c>
      <c r="B6019" t="s">
        <v>34</v>
      </c>
      <c r="C6019" t="s">
        <v>24</v>
      </c>
      <c r="D6019">
        <v>2037</v>
      </c>
      <c r="E6019">
        <v>287689.42095960001</v>
      </c>
      <c r="F6019" t="s">
        <v>44</v>
      </c>
    </row>
    <row r="6020" spans="1:6" x14ac:dyDescent="0.35">
      <c r="A6020" t="s">
        <v>1</v>
      </c>
      <c r="B6020" t="s">
        <v>35</v>
      </c>
      <c r="C6020" t="s">
        <v>12</v>
      </c>
      <c r="D6020">
        <v>2037</v>
      </c>
      <c r="E6020">
        <v>3.0849000000000002</v>
      </c>
      <c r="F6020" t="s">
        <v>44</v>
      </c>
    </row>
    <row r="6021" spans="1:6" x14ac:dyDescent="0.35">
      <c r="A6021" t="s">
        <v>1</v>
      </c>
      <c r="B6021" t="s">
        <v>35</v>
      </c>
      <c r="C6021" t="s">
        <v>19</v>
      </c>
      <c r="D6021">
        <v>2037</v>
      </c>
      <c r="E6021">
        <v>0</v>
      </c>
      <c r="F6021" t="s">
        <v>44</v>
      </c>
    </row>
    <row r="6022" spans="1:6" x14ac:dyDescent="0.35">
      <c r="A6022" t="s">
        <v>1</v>
      </c>
      <c r="B6022" t="s">
        <v>35</v>
      </c>
      <c r="C6022" t="s">
        <v>20</v>
      </c>
      <c r="D6022">
        <v>2037</v>
      </c>
      <c r="E6022">
        <v>1542.8764619999999</v>
      </c>
      <c r="F6022" t="s">
        <v>44</v>
      </c>
    </row>
    <row r="6023" spans="1:6" x14ac:dyDescent="0.35">
      <c r="A6023" t="s">
        <v>1</v>
      </c>
      <c r="B6023" t="s">
        <v>35</v>
      </c>
      <c r="C6023" t="s">
        <v>21</v>
      </c>
      <c r="D6023">
        <v>2037</v>
      </c>
      <c r="E6023">
        <v>5.2041868090000003</v>
      </c>
      <c r="F6023" t="s">
        <v>44</v>
      </c>
    </row>
    <row r="6024" spans="1:6" x14ac:dyDescent="0.35">
      <c r="A6024" t="s">
        <v>1</v>
      </c>
      <c r="B6024" t="s">
        <v>35</v>
      </c>
      <c r="C6024" t="s">
        <v>22</v>
      </c>
      <c r="D6024">
        <v>2037</v>
      </c>
      <c r="E6024">
        <v>95.55826055</v>
      </c>
      <c r="F6024" t="s">
        <v>44</v>
      </c>
    </row>
    <row r="6025" spans="1:6" x14ac:dyDescent="0.35">
      <c r="A6025" t="s">
        <v>1</v>
      </c>
      <c r="B6025" t="s">
        <v>35</v>
      </c>
      <c r="C6025" t="s">
        <v>23</v>
      </c>
      <c r="D6025">
        <v>2037</v>
      </c>
      <c r="E6025">
        <v>1095.450875</v>
      </c>
      <c r="F6025" t="s">
        <v>44</v>
      </c>
    </row>
    <row r="6026" spans="1:6" x14ac:dyDescent="0.35">
      <c r="A6026" t="s">
        <v>1</v>
      </c>
      <c r="B6026" t="s">
        <v>35</v>
      </c>
      <c r="C6026" t="s">
        <v>24</v>
      </c>
      <c r="D6026">
        <v>2037</v>
      </c>
      <c r="E6026">
        <v>2742.1746843589999</v>
      </c>
      <c r="F6026" t="s">
        <v>44</v>
      </c>
    </row>
    <row r="6027" spans="1:6" x14ac:dyDescent="0.35">
      <c r="A6027" t="s">
        <v>1</v>
      </c>
      <c r="B6027" t="s">
        <v>36</v>
      </c>
      <c r="C6027" t="s">
        <v>12</v>
      </c>
      <c r="D6027">
        <v>2037</v>
      </c>
      <c r="E6027">
        <v>1550.87548115</v>
      </c>
      <c r="F6027" t="s">
        <v>44</v>
      </c>
    </row>
    <row r="6028" spans="1:6" x14ac:dyDescent="0.35">
      <c r="A6028" t="s">
        <v>1</v>
      </c>
      <c r="B6028" t="s">
        <v>36</v>
      </c>
      <c r="C6028" t="s">
        <v>15</v>
      </c>
      <c r="D6028">
        <v>2037</v>
      </c>
      <c r="E6028">
        <v>262748.46909999999</v>
      </c>
      <c r="F6028" t="s">
        <v>44</v>
      </c>
    </row>
    <row r="6029" spans="1:6" x14ac:dyDescent="0.35">
      <c r="A6029" t="s">
        <v>1</v>
      </c>
      <c r="B6029" t="s">
        <v>36</v>
      </c>
      <c r="C6029" t="s">
        <v>17</v>
      </c>
      <c r="D6029">
        <v>2037</v>
      </c>
      <c r="E6029">
        <v>0</v>
      </c>
      <c r="F6029" t="s">
        <v>44</v>
      </c>
    </row>
    <row r="6030" spans="1:6" x14ac:dyDescent="0.35">
      <c r="A6030" t="s">
        <v>1</v>
      </c>
      <c r="B6030" t="s">
        <v>36</v>
      </c>
      <c r="C6030" t="s">
        <v>19</v>
      </c>
      <c r="D6030">
        <v>2037</v>
      </c>
      <c r="E6030">
        <v>322.06779999999998</v>
      </c>
      <c r="F6030" t="s">
        <v>44</v>
      </c>
    </row>
    <row r="6031" spans="1:6" x14ac:dyDescent="0.35">
      <c r="A6031" t="s">
        <v>1</v>
      </c>
      <c r="B6031" t="s">
        <v>36</v>
      </c>
      <c r="C6031" t="s">
        <v>20</v>
      </c>
      <c r="D6031">
        <v>2037</v>
      </c>
      <c r="E6031">
        <v>20099.01958</v>
      </c>
      <c r="F6031" t="s">
        <v>44</v>
      </c>
    </row>
    <row r="6032" spans="1:6" x14ac:dyDescent="0.35">
      <c r="A6032" t="s">
        <v>1</v>
      </c>
      <c r="B6032" t="s">
        <v>36</v>
      </c>
      <c r="C6032" t="s">
        <v>21</v>
      </c>
      <c r="D6032">
        <v>2037</v>
      </c>
      <c r="E6032">
        <v>451.62427880000001</v>
      </c>
      <c r="F6032" t="s">
        <v>44</v>
      </c>
    </row>
    <row r="6033" spans="1:6" x14ac:dyDescent="0.35">
      <c r="A6033" t="s">
        <v>1</v>
      </c>
      <c r="B6033" t="s">
        <v>36</v>
      </c>
      <c r="C6033" t="s">
        <v>22</v>
      </c>
      <c r="D6033">
        <v>2037</v>
      </c>
      <c r="E6033">
        <v>0.397480685</v>
      </c>
      <c r="F6033" t="s">
        <v>44</v>
      </c>
    </row>
    <row r="6034" spans="1:6" x14ac:dyDescent="0.35">
      <c r="A6034" t="s">
        <v>1</v>
      </c>
      <c r="B6034" t="s">
        <v>36</v>
      </c>
      <c r="C6034" t="s">
        <v>23</v>
      </c>
      <c r="D6034">
        <v>2037</v>
      </c>
      <c r="E6034">
        <v>6885.6197590000002</v>
      </c>
      <c r="F6034" t="s">
        <v>44</v>
      </c>
    </row>
    <row r="6035" spans="1:6" x14ac:dyDescent="0.35">
      <c r="A6035" t="s">
        <v>1</v>
      </c>
      <c r="B6035" t="s">
        <v>36</v>
      </c>
      <c r="C6035" t="s">
        <v>24</v>
      </c>
      <c r="D6035">
        <v>2037</v>
      </c>
      <c r="E6035">
        <v>292058.073479635</v>
      </c>
      <c r="F6035" t="s">
        <v>44</v>
      </c>
    </row>
    <row r="6036" spans="1:6" x14ac:dyDescent="0.35">
      <c r="A6036" t="s">
        <v>1</v>
      </c>
      <c r="B6036" t="s">
        <v>37</v>
      </c>
      <c r="C6036" t="s">
        <v>12</v>
      </c>
      <c r="D6036">
        <v>2037</v>
      </c>
      <c r="E6036">
        <v>115.1976806</v>
      </c>
      <c r="F6036" t="s">
        <v>44</v>
      </c>
    </row>
    <row r="6037" spans="1:6" x14ac:dyDescent="0.35">
      <c r="A6037" t="s">
        <v>1</v>
      </c>
      <c r="B6037" t="s">
        <v>37</v>
      </c>
      <c r="C6037" t="s">
        <v>13</v>
      </c>
      <c r="D6037">
        <v>2037</v>
      </c>
      <c r="E6037">
        <v>6482.4</v>
      </c>
      <c r="F6037" t="s">
        <v>44</v>
      </c>
    </row>
    <row r="6038" spans="1:6" x14ac:dyDescent="0.35">
      <c r="A6038" t="s">
        <v>1</v>
      </c>
      <c r="B6038" t="s">
        <v>37</v>
      </c>
      <c r="C6038" t="s">
        <v>14</v>
      </c>
      <c r="D6038">
        <v>2037</v>
      </c>
      <c r="E6038">
        <v>0</v>
      </c>
      <c r="F6038" t="s">
        <v>44</v>
      </c>
    </row>
    <row r="6039" spans="1:6" x14ac:dyDescent="0.35">
      <c r="A6039" t="s">
        <v>1</v>
      </c>
      <c r="B6039" t="s">
        <v>37</v>
      </c>
      <c r="C6039" t="s">
        <v>38</v>
      </c>
      <c r="D6039">
        <v>2037</v>
      </c>
      <c r="E6039">
        <v>0</v>
      </c>
      <c r="F6039" t="s">
        <v>44</v>
      </c>
    </row>
    <row r="6040" spans="1:6" x14ac:dyDescent="0.35">
      <c r="A6040" t="s">
        <v>1</v>
      </c>
      <c r="B6040" t="s">
        <v>37</v>
      </c>
      <c r="C6040" t="s">
        <v>15</v>
      </c>
      <c r="D6040">
        <v>2037</v>
      </c>
      <c r="E6040">
        <v>3892.0776879999999</v>
      </c>
      <c r="F6040" t="s">
        <v>44</v>
      </c>
    </row>
    <row r="6041" spans="1:6" x14ac:dyDescent="0.35">
      <c r="A6041" t="s">
        <v>1</v>
      </c>
      <c r="B6041" t="s">
        <v>37</v>
      </c>
      <c r="C6041" t="s">
        <v>17</v>
      </c>
      <c r="D6041">
        <v>2037</v>
      </c>
      <c r="E6041">
        <v>501.00285229999997</v>
      </c>
      <c r="F6041" t="s">
        <v>44</v>
      </c>
    </row>
    <row r="6042" spans="1:6" x14ac:dyDescent="0.35">
      <c r="A6042" t="s">
        <v>1</v>
      </c>
      <c r="B6042" t="s">
        <v>37</v>
      </c>
      <c r="C6042" t="s">
        <v>18</v>
      </c>
      <c r="D6042">
        <v>2037</v>
      </c>
      <c r="E6042">
        <v>301.86066520000003</v>
      </c>
      <c r="F6042" t="s">
        <v>44</v>
      </c>
    </row>
    <row r="6043" spans="1:6" x14ac:dyDescent="0.35">
      <c r="A6043" t="s">
        <v>1</v>
      </c>
      <c r="B6043" t="s">
        <v>37</v>
      </c>
      <c r="C6043" t="s">
        <v>19</v>
      </c>
      <c r="D6043">
        <v>2037</v>
      </c>
      <c r="E6043">
        <v>0</v>
      </c>
      <c r="F6043" t="s">
        <v>44</v>
      </c>
    </row>
    <row r="6044" spans="1:6" x14ac:dyDescent="0.35">
      <c r="A6044" t="s">
        <v>1</v>
      </c>
      <c r="B6044" t="s">
        <v>37</v>
      </c>
      <c r="C6044" t="s">
        <v>20</v>
      </c>
      <c r="D6044">
        <v>2037</v>
      </c>
      <c r="E6044">
        <v>17942.7916</v>
      </c>
      <c r="F6044" t="s">
        <v>44</v>
      </c>
    </row>
    <row r="6045" spans="1:6" x14ac:dyDescent="0.35">
      <c r="A6045" t="s">
        <v>1</v>
      </c>
      <c r="B6045" t="s">
        <v>37</v>
      </c>
      <c r="C6045" t="s">
        <v>21</v>
      </c>
      <c r="D6045">
        <v>2037</v>
      </c>
      <c r="E6045">
        <v>264.1394406</v>
      </c>
      <c r="F6045" t="s">
        <v>44</v>
      </c>
    </row>
    <row r="6046" spans="1:6" x14ac:dyDescent="0.35">
      <c r="A6046" t="s">
        <v>1</v>
      </c>
      <c r="B6046" t="s">
        <v>37</v>
      </c>
      <c r="C6046" t="s">
        <v>22</v>
      </c>
      <c r="D6046">
        <v>2037</v>
      </c>
      <c r="E6046">
        <v>2863.0742019999998</v>
      </c>
      <c r="F6046" t="s">
        <v>44</v>
      </c>
    </row>
    <row r="6047" spans="1:6" x14ac:dyDescent="0.35">
      <c r="A6047" t="s">
        <v>1</v>
      </c>
      <c r="B6047" t="s">
        <v>37</v>
      </c>
      <c r="C6047" t="s">
        <v>23</v>
      </c>
      <c r="D6047">
        <v>2037</v>
      </c>
      <c r="E6047">
        <v>6440.3434129999996</v>
      </c>
      <c r="F6047" t="s">
        <v>44</v>
      </c>
    </row>
    <row r="6048" spans="1:6" x14ac:dyDescent="0.35">
      <c r="A6048" t="s">
        <v>1</v>
      </c>
      <c r="B6048" t="s">
        <v>37</v>
      </c>
      <c r="C6048" t="s">
        <v>24</v>
      </c>
      <c r="D6048">
        <v>2037</v>
      </c>
      <c r="E6048">
        <v>38802.887541700002</v>
      </c>
      <c r="F6048" t="s">
        <v>44</v>
      </c>
    </row>
    <row r="6049" spans="1:6" x14ac:dyDescent="0.35">
      <c r="A6049" t="s">
        <v>1</v>
      </c>
      <c r="B6049" t="s">
        <v>39</v>
      </c>
      <c r="C6049" t="s">
        <v>12</v>
      </c>
      <c r="D6049">
        <v>2037</v>
      </c>
      <c r="E6049">
        <v>6.7349577810000003</v>
      </c>
      <c r="F6049" t="s">
        <v>44</v>
      </c>
    </row>
    <row r="6050" spans="1:6" x14ac:dyDescent="0.35">
      <c r="A6050" t="s">
        <v>1</v>
      </c>
      <c r="B6050" t="s">
        <v>39</v>
      </c>
      <c r="C6050" t="s">
        <v>15</v>
      </c>
      <c r="D6050">
        <v>2037</v>
      </c>
      <c r="E6050">
        <v>459.7525076</v>
      </c>
      <c r="F6050" t="s">
        <v>44</v>
      </c>
    </row>
    <row r="6051" spans="1:6" x14ac:dyDescent="0.35">
      <c r="A6051" t="s">
        <v>1</v>
      </c>
      <c r="B6051" t="s">
        <v>39</v>
      </c>
      <c r="C6051" t="s">
        <v>17</v>
      </c>
      <c r="D6051">
        <v>2037</v>
      </c>
      <c r="E6051">
        <v>113.66776849999999</v>
      </c>
      <c r="F6051" t="s">
        <v>44</v>
      </c>
    </row>
    <row r="6052" spans="1:6" x14ac:dyDescent="0.35">
      <c r="A6052" t="s">
        <v>1</v>
      </c>
      <c r="B6052" t="s">
        <v>39</v>
      </c>
      <c r="C6052" t="s">
        <v>19</v>
      </c>
      <c r="D6052">
        <v>2037</v>
      </c>
      <c r="E6052">
        <v>60.446487810000001</v>
      </c>
      <c r="F6052" t="s">
        <v>44</v>
      </c>
    </row>
    <row r="6053" spans="1:6" x14ac:dyDescent="0.35">
      <c r="A6053" t="s">
        <v>1</v>
      </c>
      <c r="B6053" t="s">
        <v>39</v>
      </c>
      <c r="C6053" t="s">
        <v>20</v>
      </c>
      <c r="D6053">
        <v>2037</v>
      </c>
      <c r="E6053">
        <v>51.136004479999997</v>
      </c>
      <c r="F6053" t="s">
        <v>44</v>
      </c>
    </row>
    <row r="6054" spans="1:6" x14ac:dyDescent="0.35">
      <c r="A6054" t="s">
        <v>1</v>
      </c>
      <c r="B6054" t="s">
        <v>39</v>
      </c>
      <c r="C6054" t="s">
        <v>21</v>
      </c>
      <c r="D6054">
        <v>2037</v>
      </c>
      <c r="E6054">
        <v>1.2578681839999999</v>
      </c>
      <c r="F6054" t="s">
        <v>44</v>
      </c>
    </row>
    <row r="6055" spans="1:6" x14ac:dyDescent="0.35">
      <c r="A6055" t="s">
        <v>1</v>
      </c>
      <c r="B6055" t="s">
        <v>39</v>
      </c>
      <c r="C6055" t="s">
        <v>22</v>
      </c>
      <c r="D6055">
        <v>2037</v>
      </c>
      <c r="E6055">
        <v>60.362883359999998</v>
      </c>
      <c r="F6055" t="s">
        <v>44</v>
      </c>
    </row>
    <row r="6056" spans="1:6" x14ac:dyDescent="0.35">
      <c r="A6056" t="s">
        <v>1</v>
      </c>
      <c r="B6056" t="s">
        <v>39</v>
      </c>
      <c r="C6056" t="s">
        <v>24</v>
      </c>
      <c r="D6056">
        <v>2037</v>
      </c>
      <c r="E6056">
        <v>753.35847771499903</v>
      </c>
      <c r="F6056" t="s">
        <v>44</v>
      </c>
    </row>
    <row r="6057" spans="1:6" x14ac:dyDescent="0.35">
      <c r="A6057" t="s">
        <v>3</v>
      </c>
      <c r="B6057" t="s">
        <v>11</v>
      </c>
      <c r="C6057" t="s">
        <v>12</v>
      </c>
      <c r="D6057">
        <v>2037</v>
      </c>
      <c r="E6057">
        <v>926.85971340000003</v>
      </c>
      <c r="F6057" t="s">
        <v>44</v>
      </c>
    </row>
    <row r="6058" spans="1:6" x14ac:dyDescent="0.35">
      <c r="A6058" t="s">
        <v>3</v>
      </c>
      <c r="B6058" t="s">
        <v>11</v>
      </c>
      <c r="C6058" t="s">
        <v>14</v>
      </c>
      <c r="D6058">
        <v>2037</v>
      </c>
      <c r="E6058">
        <v>0</v>
      </c>
      <c r="F6058" t="s">
        <v>44</v>
      </c>
    </row>
    <row r="6059" spans="1:6" x14ac:dyDescent="0.35">
      <c r="A6059" t="s">
        <v>3</v>
      </c>
      <c r="B6059" t="s">
        <v>11</v>
      </c>
      <c r="C6059" t="s">
        <v>15</v>
      </c>
      <c r="D6059">
        <v>2037</v>
      </c>
      <c r="E6059">
        <v>1651.0749780000001</v>
      </c>
      <c r="F6059" t="s">
        <v>44</v>
      </c>
    </row>
    <row r="6060" spans="1:6" x14ac:dyDescent="0.35">
      <c r="A6060" t="s">
        <v>3</v>
      </c>
      <c r="B6060" t="s">
        <v>11</v>
      </c>
      <c r="C6060" t="s">
        <v>17</v>
      </c>
      <c r="D6060">
        <v>2037</v>
      </c>
      <c r="E6060">
        <v>88468.682709999994</v>
      </c>
      <c r="F6060" t="s">
        <v>44</v>
      </c>
    </row>
    <row r="6061" spans="1:6" x14ac:dyDescent="0.35">
      <c r="A6061" t="s">
        <v>3</v>
      </c>
      <c r="B6061" t="s">
        <v>11</v>
      </c>
      <c r="C6061" t="s">
        <v>19</v>
      </c>
      <c r="D6061">
        <v>2037</v>
      </c>
      <c r="E6061">
        <v>0</v>
      </c>
      <c r="F6061" t="s">
        <v>44</v>
      </c>
    </row>
    <row r="6062" spans="1:6" x14ac:dyDescent="0.35">
      <c r="A6062" t="s">
        <v>3</v>
      </c>
      <c r="B6062" t="s">
        <v>11</v>
      </c>
      <c r="C6062" t="s">
        <v>20</v>
      </c>
      <c r="D6062">
        <v>2037</v>
      </c>
      <c r="E6062">
        <v>14174.006820000001</v>
      </c>
      <c r="F6062" t="s">
        <v>44</v>
      </c>
    </row>
    <row r="6063" spans="1:6" x14ac:dyDescent="0.35">
      <c r="A6063" t="s">
        <v>3</v>
      </c>
      <c r="B6063" t="s">
        <v>11</v>
      </c>
      <c r="C6063" t="s">
        <v>21</v>
      </c>
      <c r="D6063">
        <v>2037</v>
      </c>
      <c r="E6063">
        <v>982.28990799999997</v>
      </c>
      <c r="F6063" t="s">
        <v>44</v>
      </c>
    </row>
    <row r="6064" spans="1:6" x14ac:dyDescent="0.35">
      <c r="A6064" t="s">
        <v>3</v>
      </c>
      <c r="B6064" t="s">
        <v>11</v>
      </c>
      <c r="C6064" t="s">
        <v>22</v>
      </c>
      <c r="D6064">
        <v>2037</v>
      </c>
      <c r="E6064">
        <v>6477.9528719999998</v>
      </c>
      <c r="F6064" t="s">
        <v>44</v>
      </c>
    </row>
    <row r="6065" spans="1:6" x14ac:dyDescent="0.35">
      <c r="A6065" t="s">
        <v>3</v>
      </c>
      <c r="B6065" t="s">
        <v>11</v>
      </c>
      <c r="C6065" t="s">
        <v>24</v>
      </c>
      <c r="D6065">
        <v>2037</v>
      </c>
      <c r="E6065">
        <v>112680.86700139999</v>
      </c>
      <c r="F6065" t="s">
        <v>44</v>
      </c>
    </row>
    <row r="6066" spans="1:6" x14ac:dyDescent="0.35">
      <c r="A6066" t="s">
        <v>3</v>
      </c>
      <c r="B6066" t="s">
        <v>25</v>
      </c>
      <c r="C6066" t="s">
        <v>12</v>
      </c>
      <c r="D6066">
        <v>2037</v>
      </c>
      <c r="E6066">
        <v>2631.1702643399999</v>
      </c>
      <c r="F6066" t="s">
        <v>44</v>
      </c>
    </row>
    <row r="6067" spans="1:6" x14ac:dyDescent="0.35">
      <c r="A6067" t="s">
        <v>3</v>
      </c>
      <c r="B6067" t="s">
        <v>25</v>
      </c>
      <c r="C6067" t="s">
        <v>15</v>
      </c>
      <c r="D6067">
        <v>2037</v>
      </c>
      <c r="E6067">
        <v>64004.02749</v>
      </c>
      <c r="F6067" t="s">
        <v>44</v>
      </c>
    </row>
    <row r="6068" spans="1:6" x14ac:dyDescent="0.35">
      <c r="A6068" t="s">
        <v>3</v>
      </c>
      <c r="B6068" t="s">
        <v>25</v>
      </c>
      <c r="C6068" t="s">
        <v>17</v>
      </c>
      <c r="D6068">
        <v>2037</v>
      </c>
      <c r="E6068">
        <v>9793.7283750000006</v>
      </c>
      <c r="F6068" t="s">
        <v>44</v>
      </c>
    </row>
    <row r="6069" spans="1:6" x14ac:dyDescent="0.35">
      <c r="A6069" t="s">
        <v>3</v>
      </c>
      <c r="B6069" t="s">
        <v>25</v>
      </c>
      <c r="C6069" t="s">
        <v>19</v>
      </c>
      <c r="D6069">
        <v>2037</v>
      </c>
      <c r="E6069">
        <v>0</v>
      </c>
      <c r="F6069" t="s">
        <v>44</v>
      </c>
    </row>
    <row r="6070" spans="1:6" x14ac:dyDescent="0.35">
      <c r="A6070" t="s">
        <v>3</v>
      </c>
      <c r="B6070" t="s">
        <v>25</v>
      </c>
      <c r="C6070" t="s">
        <v>20</v>
      </c>
      <c r="D6070">
        <v>2037</v>
      </c>
      <c r="E6070">
        <v>9739.1563370000003</v>
      </c>
      <c r="F6070" t="s">
        <v>44</v>
      </c>
    </row>
    <row r="6071" spans="1:6" x14ac:dyDescent="0.35">
      <c r="A6071" t="s">
        <v>3</v>
      </c>
      <c r="B6071" t="s">
        <v>25</v>
      </c>
      <c r="C6071" t="s">
        <v>21</v>
      </c>
      <c r="D6071">
        <v>2037</v>
      </c>
      <c r="E6071">
        <v>823.33911680000006</v>
      </c>
      <c r="F6071" t="s">
        <v>44</v>
      </c>
    </row>
    <row r="6072" spans="1:6" x14ac:dyDescent="0.35">
      <c r="A6072" t="s">
        <v>3</v>
      </c>
      <c r="B6072" t="s">
        <v>25</v>
      </c>
      <c r="C6072" t="s">
        <v>22</v>
      </c>
      <c r="D6072">
        <v>2037</v>
      </c>
      <c r="E6072">
        <v>6508.1877940000004</v>
      </c>
      <c r="F6072" t="s">
        <v>44</v>
      </c>
    </row>
    <row r="6073" spans="1:6" x14ac:dyDescent="0.35">
      <c r="A6073" t="s">
        <v>3</v>
      </c>
      <c r="B6073" t="s">
        <v>25</v>
      </c>
      <c r="C6073" t="s">
        <v>24</v>
      </c>
      <c r="D6073">
        <v>2037</v>
      </c>
      <c r="E6073">
        <v>93499.609377140005</v>
      </c>
      <c r="F6073" t="s">
        <v>44</v>
      </c>
    </row>
    <row r="6074" spans="1:6" x14ac:dyDescent="0.35">
      <c r="A6074" t="s">
        <v>3</v>
      </c>
      <c r="B6074" t="s">
        <v>26</v>
      </c>
      <c r="C6074" t="s">
        <v>12</v>
      </c>
      <c r="D6074">
        <v>2037</v>
      </c>
      <c r="E6074">
        <v>757.68751959999997</v>
      </c>
      <c r="F6074" t="s">
        <v>44</v>
      </c>
    </row>
    <row r="6075" spans="1:6" x14ac:dyDescent="0.35">
      <c r="A6075" t="s">
        <v>3</v>
      </c>
      <c r="B6075" t="s">
        <v>26</v>
      </c>
      <c r="C6075" t="s">
        <v>15</v>
      </c>
      <c r="D6075">
        <v>2037</v>
      </c>
      <c r="E6075">
        <v>36415.058870000001</v>
      </c>
      <c r="F6075" t="s">
        <v>44</v>
      </c>
    </row>
    <row r="6076" spans="1:6" x14ac:dyDescent="0.35">
      <c r="A6076" t="s">
        <v>3</v>
      </c>
      <c r="B6076" t="s">
        <v>26</v>
      </c>
      <c r="C6076" t="s">
        <v>17</v>
      </c>
      <c r="D6076">
        <v>2037</v>
      </c>
      <c r="E6076">
        <v>3.9082602149999999</v>
      </c>
      <c r="F6076" t="s">
        <v>44</v>
      </c>
    </row>
    <row r="6077" spans="1:6" x14ac:dyDescent="0.35">
      <c r="A6077" t="s">
        <v>3</v>
      </c>
      <c r="B6077" t="s">
        <v>26</v>
      </c>
      <c r="C6077" t="s">
        <v>19</v>
      </c>
      <c r="D6077">
        <v>2037</v>
      </c>
      <c r="E6077">
        <v>0.18654999999999999</v>
      </c>
      <c r="F6077" t="s">
        <v>44</v>
      </c>
    </row>
    <row r="6078" spans="1:6" x14ac:dyDescent="0.35">
      <c r="A6078" t="s">
        <v>3</v>
      </c>
      <c r="B6078" t="s">
        <v>26</v>
      </c>
      <c r="C6078" t="s">
        <v>20</v>
      </c>
      <c r="D6078">
        <v>2037</v>
      </c>
      <c r="E6078">
        <v>4098.9339190000001</v>
      </c>
      <c r="F6078" t="s">
        <v>44</v>
      </c>
    </row>
    <row r="6079" spans="1:6" x14ac:dyDescent="0.35">
      <c r="A6079" t="s">
        <v>3</v>
      </c>
      <c r="B6079" t="s">
        <v>26</v>
      </c>
      <c r="C6079" t="s">
        <v>21</v>
      </c>
      <c r="D6079">
        <v>2037</v>
      </c>
      <c r="E6079">
        <v>40.269916479999999</v>
      </c>
      <c r="F6079" t="s">
        <v>44</v>
      </c>
    </row>
    <row r="6080" spans="1:6" x14ac:dyDescent="0.35">
      <c r="A6080" t="s">
        <v>3</v>
      </c>
      <c r="B6080" t="s">
        <v>26</v>
      </c>
      <c r="C6080" t="s">
        <v>22</v>
      </c>
      <c r="D6080">
        <v>2037</v>
      </c>
      <c r="E6080">
        <v>9.8927691170000003</v>
      </c>
      <c r="F6080" t="s">
        <v>44</v>
      </c>
    </row>
    <row r="6081" spans="1:6" x14ac:dyDescent="0.35">
      <c r="A6081" t="s">
        <v>3</v>
      </c>
      <c r="B6081" t="s">
        <v>26</v>
      </c>
      <c r="C6081" t="s">
        <v>24</v>
      </c>
      <c r="D6081">
        <v>2037</v>
      </c>
      <c r="E6081">
        <v>41325.937804412002</v>
      </c>
      <c r="F6081" t="s">
        <v>44</v>
      </c>
    </row>
    <row r="6082" spans="1:6" x14ac:dyDescent="0.35">
      <c r="A6082" t="s">
        <v>3</v>
      </c>
      <c r="B6082" t="s">
        <v>27</v>
      </c>
      <c r="C6082" t="s">
        <v>12</v>
      </c>
      <c r="D6082">
        <v>2037</v>
      </c>
      <c r="E6082">
        <v>120.7150864</v>
      </c>
      <c r="F6082" t="s">
        <v>44</v>
      </c>
    </row>
    <row r="6083" spans="1:6" x14ac:dyDescent="0.35">
      <c r="A6083" t="s">
        <v>3</v>
      </c>
      <c r="B6083" t="s">
        <v>27</v>
      </c>
      <c r="C6083" t="s">
        <v>14</v>
      </c>
      <c r="D6083">
        <v>2037</v>
      </c>
      <c r="E6083">
        <v>0</v>
      </c>
      <c r="F6083" t="s">
        <v>44</v>
      </c>
    </row>
    <row r="6084" spans="1:6" x14ac:dyDescent="0.35">
      <c r="A6084" t="s">
        <v>3</v>
      </c>
      <c r="B6084" t="s">
        <v>27</v>
      </c>
      <c r="C6084" t="s">
        <v>15</v>
      </c>
      <c r="D6084">
        <v>2037</v>
      </c>
      <c r="E6084">
        <v>2645.9843959999998</v>
      </c>
      <c r="F6084" t="s">
        <v>44</v>
      </c>
    </row>
    <row r="6085" spans="1:6" x14ac:dyDescent="0.35">
      <c r="A6085" t="s">
        <v>3</v>
      </c>
      <c r="B6085" t="s">
        <v>27</v>
      </c>
      <c r="C6085" t="s">
        <v>17</v>
      </c>
      <c r="D6085">
        <v>2037</v>
      </c>
      <c r="E6085">
        <v>5.3052782999999999E-2</v>
      </c>
      <c r="F6085" t="s">
        <v>44</v>
      </c>
    </row>
    <row r="6086" spans="1:6" x14ac:dyDescent="0.35">
      <c r="A6086" t="s">
        <v>3</v>
      </c>
      <c r="B6086" t="s">
        <v>27</v>
      </c>
      <c r="C6086" t="s">
        <v>19</v>
      </c>
      <c r="D6086">
        <v>2037</v>
      </c>
      <c r="E6086">
        <v>0</v>
      </c>
      <c r="F6086" t="s">
        <v>44</v>
      </c>
    </row>
    <row r="6087" spans="1:6" x14ac:dyDescent="0.35">
      <c r="A6087" t="s">
        <v>3</v>
      </c>
      <c r="B6087" t="s">
        <v>27</v>
      </c>
      <c r="C6087" t="s">
        <v>20</v>
      </c>
      <c r="D6087">
        <v>2037</v>
      </c>
      <c r="E6087">
        <v>8295.1937199999993</v>
      </c>
      <c r="F6087" t="s">
        <v>44</v>
      </c>
    </row>
    <row r="6088" spans="1:6" x14ac:dyDescent="0.35">
      <c r="A6088" t="s">
        <v>3</v>
      </c>
      <c r="B6088" t="s">
        <v>27</v>
      </c>
      <c r="C6088" t="s">
        <v>21</v>
      </c>
      <c r="D6088">
        <v>2037</v>
      </c>
      <c r="E6088">
        <v>18.843236310000002</v>
      </c>
      <c r="F6088" t="s">
        <v>44</v>
      </c>
    </row>
    <row r="6089" spans="1:6" x14ac:dyDescent="0.35">
      <c r="A6089" t="s">
        <v>3</v>
      </c>
      <c r="B6089" t="s">
        <v>27</v>
      </c>
      <c r="C6089" t="s">
        <v>22</v>
      </c>
      <c r="D6089">
        <v>2037</v>
      </c>
      <c r="E6089">
        <v>48.129285899999999</v>
      </c>
      <c r="F6089" t="s">
        <v>44</v>
      </c>
    </row>
    <row r="6090" spans="1:6" x14ac:dyDescent="0.35">
      <c r="A6090" t="s">
        <v>3</v>
      </c>
      <c r="B6090" t="s">
        <v>27</v>
      </c>
      <c r="C6090" t="s">
        <v>28</v>
      </c>
      <c r="D6090">
        <v>2037</v>
      </c>
      <c r="E6090">
        <v>5274.7466299999996</v>
      </c>
      <c r="F6090" t="s">
        <v>44</v>
      </c>
    </row>
    <row r="6091" spans="1:6" x14ac:dyDescent="0.35">
      <c r="A6091" t="s">
        <v>3</v>
      </c>
      <c r="B6091" t="s">
        <v>27</v>
      </c>
      <c r="C6091" t="s">
        <v>24</v>
      </c>
      <c r="D6091">
        <v>2037</v>
      </c>
      <c r="E6091">
        <v>16403.665407393</v>
      </c>
      <c r="F6091" t="s">
        <v>44</v>
      </c>
    </row>
    <row r="6092" spans="1:6" x14ac:dyDescent="0.35">
      <c r="A6092" t="s">
        <v>3</v>
      </c>
      <c r="B6092" t="s">
        <v>29</v>
      </c>
      <c r="C6092" t="s">
        <v>15</v>
      </c>
      <c r="D6092">
        <v>2037</v>
      </c>
      <c r="E6092">
        <v>45171.756379999999</v>
      </c>
      <c r="F6092" t="s">
        <v>44</v>
      </c>
    </row>
    <row r="6093" spans="1:6" x14ac:dyDescent="0.35">
      <c r="A6093" t="s">
        <v>3</v>
      </c>
      <c r="B6093" t="s">
        <v>29</v>
      </c>
      <c r="C6093" t="s">
        <v>17</v>
      </c>
      <c r="D6093">
        <v>2037</v>
      </c>
      <c r="E6093">
        <v>0</v>
      </c>
      <c r="F6093" t="s">
        <v>44</v>
      </c>
    </row>
    <row r="6094" spans="1:6" x14ac:dyDescent="0.35">
      <c r="A6094" t="s">
        <v>3</v>
      </c>
      <c r="B6094" t="s">
        <v>29</v>
      </c>
      <c r="C6094" t="s">
        <v>19</v>
      </c>
      <c r="D6094">
        <v>2037</v>
      </c>
      <c r="E6094">
        <v>0</v>
      </c>
      <c r="F6094" t="s">
        <v>44</v>
      </c>
    </row>
    <row r="6095" spans="1:6" x14ac:dyDescent="0.35">
      <c r="A6095" t="s">
        <v>3</v>
      </c>
      <c r="B6095" t="s">
        <v>29</v>
      </c>
      <c r="C6095" t="s">
        <v>20</v>
      </c>
      <c r="D6095">
        <v>2037</v>
      </c>
      <c r="E6095">
        <v>194.4986979</v>
      </c>
      <c r="F6095" t="s">
        <v>44</v>
      </c>
    </row>
    <row r="6096" spans="1:6" x14ac:dyDescent="0.35">
      <c r="A6096" t="s">
        <v>3</v>
      </c>
      <c r="B6096" t="s">
        <v>29</v>
      </c>
      <c r="C6096" t="s">
        <v>21</v>
      </c>
      <c r="D6096">
        <v>2037</v>
      </c>
      <c r="E6096">
        <v>9.7705931449999994</v>
      </c>
      <c r="F6096" t="s">
        <v>44</v>
      </c>
    </row>
    <row r="6097" spans="1:6" x14ac:dyDescent="0.35">
      <c r="A6097" t="s">
        <v>3</v>
      </c>
      <c r="B6097" t="s">
        <v>29</v>
      </c>
      <c r="C6097" t="s">
        <v>22</v>
      </c>
      <c r="D6097">
        <v>2037</v>
      </c>
      <c r="E6097">
        <v>1.9396746999999999E-2</v>
      </c>
      <c r="F6097" t="s">
        <v>44</v>
      </c>
    </row>
    <row r="6098" spans="1:6" x14ac:dyDescent="0.35">
      <c r="A6098" t="s">
        <v>3</v>
      </c>
      <c r="B6098" t="s">
        <v>29</v>
      </c>
      <c r="C6098" t="s">
        <v>24</v>
      </c>
      <c r="D6098">
        <v>2037</v>
      </c>
      <c r="E6098">
        <v>45376.045067792002</v>
      </c>
      <c r="F6098" t="s">
        <v>44</v>
      </c>
    </row>
    <row r="6099" spans="1:6" x14ac:dyDescent="0.35">
      <c r="A6099" t="s">
        <v>3</v>
      </c>
      <c r="B6099" t="s">
        <v>30</v>
      </c>
      <c r="C6099" t="s">
        <v>12</v>
      </c>
      <c r="D6099">
        <v>2037</v>
      </c>
      <c r="E6099">
        <v>330.80057520000003</v>
      </c>
      <c r="F6099" t="s">
        <v>44</v>
      </c>
    </row>
    <row r="6100" spans="1:6" x14ac:dyDescent="0.35">
      <c r="A6100" t="s">
        <v>3</v>
      </c>
      <c r="B6100" t="s">
        <v>30</v>
      </c>
      <c r="C6100" t="s">
        <v>14</v>
      </c>
      <c r="D6100">
        <v>2037</v>
      </c>
      <c r="E6100">
        <v>0</v>
      </c>
      <c r="F6100" t="s">
        <v>44</v>
      </c>
    </row>
    <row r="6101" spans="1:6" x14ac:dyDescent="0.35">
      <c r="A6101" t="s">
        <v>3</v>
      </c>
      <c r="B6101" t="s">
        <v>30</v>
      </c>
      <c r="C6101" t="s">
        <v>15</v>
      </c>
      <c r="D6101">
        <v>2037</v>
      </c>
      <c r="E6101">
        <v>987.57327580000003</v>
      </c>
      <c r="F6101" t="s">
        <v>44</v>
      </c>
    </row>
    <row r="6102" spans="1:6" x14ac:dyDescent="0.35">
      <c r="A6102" t="s">
        <v>3</v>
      </c>
      <c r="B6102" t="s">
        <v>30</v>
      </c>
      <c r="C6102" t="s">
        <v>17</v>
      </c>
      <c r="D6102">
        <v>2037</v>
      </c>
      <c r="E6102">
        <v>5494.9779930000004</v>
      </c>
      <c r="F6102" t="s">
        <v>44</v>
      </c>
    </row>
    <row r="6103" spans="1:6" x14ac:dyDescent="0.35">
      <c r="A6103" t="s">
        <v>3</v>
      </c>
      <c r="B6103" t="s">
        <v>30</v>
      </c>
      <c r="C6103" t="s">
        <v>19</v>
      </c>
      <c r="D6103">
        <v>2037</v>
      </c>
      <c r="E6103">
        <v>0</v>
      </c>
      <c r="F6103" t="s">
        <v>44</v>
      </c>
    </row>
    <row r="6104" spans="1:6" x14ac:dyDescent="0.35">
      <c r="A6104" t="s">
        <v>3</v>
      </c>
      <c r="B6104" t="s">
        <v>30</v>
      </c>
      <c r="C6104" t="s">
        <v>20</v>
      </c>
      <c r="D6104">
        <v>2037</v>
      </c>
      <c r="E6104">
        <v>3655.0359290000001</v>
      </c>
      <c r="F6104" t="s">
        <v>44</v>
      </c>
    </row>
    <row r="6105" spans="1:6" x14ac:dyDescent="0.35">
      <c r="A6105" t="s">
        <v>3</v>
      </c>
      <c r="B6105" t="s">
        <v>30</v>
      </c>
      <c r="C6105" t="s">
        <v>21</v>
      </c>
      <c r="D6105">
        <v>2037</v>
      </c>
      <c r="E6105">
        <v>11.26902115</v>
      </c>
      <c r="F6105" t="s">
        <v>44</v>
      </c>
    </row>
    <row r="6106" spans="1:6" x14ac:dyDescent="0.35">
      <c r="A6106" t="s">
        <v>3</v>
      </c>
      <c r="B6106" t="s">
        <v>30</v>
      </c>
      <c r="C6106" t="s">
        <v>22</v>
      </c>
      <c r="D6106">
        <v>2037</v>
      </c>
      <c r="E6106">
        <v>0.539401307</v>
      </c>
      <c r="F6106" t="s">
        <v>44</v>
      </c>
    </row>
    <row r="6107" spans="1:6" x14ac:dyDescent="0.35">
      <c r="A6107" t="s">
        <v>3</v>
      </c>
      <c r="B6107" t="s">
        <v>30</v>
      </c>
      <c r="C6107" t="s">
        <v>24</v>
      </c>
      <c r="D6107">
        <v>2037</v>
      </c>
      <c r="E6107">
        <v>10480.196195457</v>
      </c>
      <c r="F6107" t="s">
        <v>44</v>
      </c>
    </row>
    <row r="6108" spans="1:6" x14ac:dyDescent="0.35">
      <c r="A6108" t="s">
        <v>3</v>
      </c>
      <c r="B6108" t="s">
        <v>32</v>
      </c>
      <c r="C6108" t="s">
        <v>15</v>
      </c>
      <c r="D6108">
        <v>2037</v>
      </c>
      <c r="E6108">
        <v>326.02663410000002</v>
      </c>
      <c r="F6108" t="s">
        <v>44</v>
      </c>
    </row>
    <row r="6109" spans="1:6" x14ac:dyDescent="0.35">
      <c r="A6109" t="s">
        <v>3</v>
      </c>
      <c r="B6109" t="s">
        <v>32</v>
      </c>
      <c r="C6109" t="s">
        <v>17</v>
      </c>
      <c r="D6109">
        <v>2037</v>
      </c>
      <c r="E6109">
        <v>0</v>
      </c>
      <c r="F6109" t="s">
        <v>44</v>
      </c>
    </row>
    <row r="6110" spans="1:6" x14ac:dyDescent="0.35">
      <c r="A6110" t="s">
        <v>3</v>
      </c>
      <c r="B6110" t="s">
        <v>32</v>
      </c>
      <c r="C6110" t="s">
        <v>19</v>
      </c>
      <c r="D6110">
        <v>2037</v>
      </c>
      <c r="E6110">
        <v>10.97547408</v>
      </c>
      <c r="F6110" t="s">
        <v>44</v>
      </c>
    </row>
    <row r="6111" spans="1:6" x14ac:dyDescent="0.35">
      <c r="A6111" t="s">
        <v>3</v>
      </c>
      <c r="B6111" t="s">
        <v>32</v>
      </c>
      <c r="C6111" t="s">
        <v>20</v>
      </c>
      <c r="D6111">
        <v>2037</v>
      </c>
      <c r="E6111">
        <v>18.184395299999998</v>
      </c>
      <c r="F6111" t="s">
        <v>44</v>
      </c>
    </row>
    <row r="6112" spans="1:6" x14ac:dyDescent="0.35">
      <c r="A6112" t="s">
        <v>3</v>
      </c>
      <c r="B6112" t="s">
        <v>32</v>
      </c>
      <c r="C6112" t="s">
        <v>21</v>
      </c>
      <c r="D6112">
        <v>2037</v>
      </c>
      <c r="E6112">
        <v>0.52503134900000004</v>
      </c>
      <c r="F6112" t="s">
        <v>44</v>
      </c>
    </row>
    <row r="6113" spans="1:6" x14ac:dyDescent="0.35">
      <c r="A6113" t="s">
        <v>3</v>
      </c>
      <c r="B6113" t="s">
        <v>32</v>
      </c>
      <c r="C6113" t="s">
        <v>22</v>
      </c>
      <c r="D6113">
        <v>2037</v>
      </c>
      <c r="E6113">
        <v>2.6903546089999999</v>
      </c>
      <c r="F6113" t="s">
        <v>44</v>
      </c>
    </row>
    <row r="6114" spans="1:6" x14ac:dyDescent="0.35">
      <c r="A6114" t="s">
        <v>3</v>
      </c>
      <c r="B6114" t="s">
        <v>32</v>
      </c>
      <c r="C6114" t="s">
        <v>24</v>
      </c>
      <c r="D6114">
        <v>2037</v>
      </c>
      <c r="E6114">
        <v>358.40188943800001</v>
      </c>
      <c r="F6114" t="s">
        <v>44</v>
      </c>
    </row>
    <row r="6115" spans="1:6" x14ac:dyDescent="0.35">
      <c r="A6115" t="s">
        <v>3</v>
      </c>
      <c r="B6115" t="s">
        <v>33</v>
      </c>
      <c r="C6115" t="s">
        <v>12</v>
      </c>
      <c r="D6115">
        <v>2037</v>
      </c>
      <c r="E6115">
        <v>131.38603860000001</v>
      </c>
      <c r="F6115" t="s">
        <v>44</v>
      </c>
    </row>
    <row r="6116" spans="1:6" x14ac:dyDescent="0.35">
      <c r="A6116" t="s">
        <v>3</v>
      </c>
      <c r="B6116" t="s">
        <v>33</v>
      </c>
      <c r="C6116" t="s">
        <v>19</v>
      </c>
      <c r="D6116">
        <v>2037</v>
      </c>
      <c r="E6116">
        <v>75.975486810000007</v>
      </c>
      <c r="F6116" t="s">
        <v>44</v>
      </c>
    </row>
    <row r="6117" spans="1:6" x14ac:dyDescent="0.35">
      <c r="A6117" t="s">
        <v>3</v>
      </c>
      <c r="B6117" t="s">
        <v>33</v>
      </c>
      <c r="C6117" t="s">
        <v>20</v>
      </c>
      <c r="D6117">
        <v>2037</v>
      </c>
      <c r="E6117">
        <v>87.486172929999995</v>
      </c>
      <c r="F6117" t="s">
        <v>44</v>
      </c>
    </row>
    <row r="6118" spans="1:6" x14ac:dyDescent="0.35">
      <c r="A6118" t="s">
        <v>3</v>
      </c>
      <c r="B6118" t="s">
        <v>33</v>
      </c>
      <c r="C6118" t="s">
        <v>21</v>
      </c>
      <c r="D6118">
        <v>2037</v>
      </c>
      <c r="E6118">
        <v>0.24774317800000001</v>
      </c>
      <c r="F6118" t="s">
        <v>44</v>
      </c>
    </row>
    <row r="6119" spans="1:6" x14ac:dyDescent="0.35">
      <c r="A6119" t="s">
        <v>3</v>
      </c>
      <c r="B6119" t="s">
        <v>33</v>
      </c>
      <c r="C6119" t="s">
        <v>22</v>
      </c>
      <c r="D6119">
        <v>2037</v>
      </c>
      <c r="E6119">
        <v>42.033254589999999</v>
      </c>
      <c r="F6119" t="s">
        <v>44</v>
      </c>
    </row>
    <row r="6120" spans="1:6" x14ac:dyDescent="0.35">
      <c r="A6120" t="s">
        <v>3</v>
      </c>
      <c r="B6120" t="s">
        <v>33</v>
      </c>
      <c r="C6120" t="s">
        <v>24</v>
      </c>
      <c r="D6120">
        <v>2037</v>
      </c>
      <c r="E6120">
        <v>337.12869610799999</v>
      </c>
      <c r="F6120" t="s">
        <v>44</v>
      </c>
    </row>
    <row r="6121" spans="1:6" x14ac:dyDescent="0.35">
      <c r="A6121" t="s">
        <v>3</v>
      </c>
      <c r="B6121" t="s">
        <v>34</v>
      </c>
      <c r="C6121" t="s">
        <v>12</v>
      </c>
      <c r="D6121">
        <v>2037</v>
      </c>
      <c r="E6121">
        <v>1893.2090889999999</v>
      </c>
      <c r="F6121" t="s">
        <v>44</v>
      </c>
    </row>
    <row r="6122" spans="1:6" x14ac:dyDescent="0.35">
      <c r="A6122" t="s">
        <v>3</v>
      </c>
      <c r="B6122" t="s">
        <v>34</v>
      </c>
      <c r="C6122" t="s">
        <v>15</v>
      </c>
      <c r="D6122">
        <v>2037</v>
      </c>
      <c r="E6122">
        <v>37483.769939999998</v>
      </c>
      <c r="F6122" t="s">
        <v>44</v>
      </c>
    </row>
    <row r="6123" spans="1:6" x14ac:dyDescent="0.35">
      <c r="A6123" t="s">
        <v>3</v>
      </c>
      <c r="B6123" t="s">
        <v>34</v>
      </c>
      <c r="C6123" t="s">
        <v>17</v>
      </c>
      <c r="D6123">
        <v>2037</v>
      </c>
      <c r="E6123">
        <v>14503.716780000001</v>
      </c>
      <c r="F6123" t="s">
        <v>44</v>
      </c>
    </row>
    <row r="6124" spans="1:6" x14ac:dyDescent="0.35">
      <c r="A6124" t="s">
        <v>3</v>
      </c>
      <c r="B6124" t="s">
        <v>34</v>
      </c>
      <c r="C6124" t="s">
        <v>19</v>
      </c>
      <c r="D6124">
        <v>2037</v>
      </c>
      <c r="E6124">
        <v>0</v>
      </c>
      <c r="F6124" t="s">
        <v>44</v>
      </c>
    </row>
    <row r="6125" spans="1:6" x14ac:dyDescent="0.35">
      <c r="A6125" t="s">
        <v>3</v>
      </c>
      <c r="B6125" t="s">
        <v>34</v>
      </c>
      <c r="C6125" t="s">
        <v>20</v>
      </c>
      <c r="D6125">
        <v>2037</v>
      </c>
      <c r="E6125">
        <v>45600.871400000004</v>
      </c>
      <c r="F6125" t="s">
        <v>44</v>
      </c>
    </row>
    <row r="6126" spans="1:6" x14ac:dyDescent="0.35">
      <c r="A6126" t="s">
        <v>3</v>
      </c>
      <c r="B6126" t="s">
        <v>34</v>
      </c>
      <c r="C6126" t="s">
        <v>21</v>
      </c>
      <c r="D6126">
        <v>2037</v>
      </c>
      <c r="E6126">
        <v>4037.6337530000001</v>
      </c>
      <c r="F6126" t="s">
        <v>44</v>
      </c>
    </row>
    <row r="6127" spans="1:6" x14ac:dyDescent="0.35">
      <c r="A6127" t="s">
        <v>3</v>
      </c>
      <c r="B6127" t="s">
        <v>34</v>
      </c>
      <c r="C6127" t="s">
        <v>22</v>
      </c>
      <c r="D6127">
        <v>2037</v>
      </c>
      <c r="E6127">
        <v>4676.7353880000001</v>
      </c>
      <c r="F6127" t="s">
        <v>44</v>
      </c>
    </row>
    <row r="6128" spans="1:6" x14ac:dyDescent="0.35">
      <c r="A6128" t="s">
        <v>3</v>
      </c>
      <c r="B6128" t="s">
        <v>34</v>
      </c>
      <c r="C6128" t="s">
        <v>28</v>
      </c>
      <c r="D6128">
        <v>2037</v>
      </c>
      <c r="E6128">
        <v>82606.246249999997</v>
      </c>
      <c r="F6128" t="s">
        <v>44</v>
      </c>
    </row>
    <row r="6129" spans="1:6" x14ac:dyDescent="0.35">
      <c r="A6129" t="s">
        <v>3</v>
      </c>
      <c r="B6129" t="s">
        <v>34</v>
      </c>
      <c r="C6129" t="s">
        <v>23</v>
      </c>
      <c r="D6129">
        <v>2037</v>
      </c>
      <c r="E6129">
        <v>1823.9345479999999</v>
      </c>
      <c r="F6129" t="s">
        <v>44</v>
      </c>
    </row>
    <row r="6130" spans="1:6" x14ac:dyDescent="0.35">
      <c r="A6130" t="s">
        <v>3</v>
      </c>
      <c r="B6130" t="s">
        <v>34</v>
      </c>
      <c r="C6130" t="s">
        <v>24</v>
      </c>
      <c r="D6130">
        <v>2037</v>
      </c>
      <c r="E6130">
        <v>192626.11714799999</v>
      </c>
      <c r="F6130" t="s">
        <v>44</v>
      </c>
    </row>
    <row r="6131" spans="1:6" x14ac:dyDescent="0.35">
      <c r="A6131" t="s">
        <v>3</v>
      </c>
      <c r="B6131" t="s">
        <v>35</v>
      </c>
      <c r="C6131" t="s">
        <v>12</v>
      </c>
      <c r="D6131">
        <v>2037</v>
      </c>
      <c r="E6131">
        <v>8.7108000000000008</v>
      </c>
      <c r="F6131" t="s">
        <v>44</v>
      </c>
    </row>
    <row r="6132" spans="1:6" x14ac:dyDescent="0.35">
      <c r="A6132" t="s">
        <v>3</v>
      </c>
      <c r="B6132" t="s">
        <v>35</v>
      </c>
      <c r="C6132" t="s">
        <v>19</v>
      </c>
      <c r="D6132">
        <v>2037</v>
      </c>
      <c r="E6132">
        <v>0.39975006600000001</v>
      </c>
      <c r="F6132" t="s">
        <v>44</v>
      </c>
    </row>
    <row r="6133" spans="1:6" x14ac:dyDescent="0.35">
      <c r="A6133" t="s">
        <v>3</v>
      </c>
      <c r="B6133" t="s">
        <v>35</v>
      </c>
      <c r="C6133" t="s">
        <v>20</v>
      </c>
      <c r="D6133">
        <v>2037</v>
      </c>
      <c r="E6133">
        <v>2334.2011809999999</v>
      </c>
      <c r="F6133" t="s">
        <v>44</v>
      </c>
    </row>
    <row r="6134" spans="1:6" x14ac:dyDescent="0.35">
      <c r="A6134" t="s">
        <v>3</v>
      </c>
      <c r="B6134" t="s">
        <v>35</v>
      </c>
      <c r="C6134" t="s">
        <v>21</v>
      </c>
      <c r="D6134">
        <v>2037</v>
      </c>
      <c r="E6134">
        <v>2.7121496359999999</v>
      </c>
      <c r="F6134" t="s">
        <v>44</v>
      </c>
    </row>
    <row r="6135" spans="1:6" x14ac:dyDescent="0.35">
      <c r="A6135" t="s">
        <v>3</v>
      </c>
      <c r="B6135" t="s">
        <v>35</v>
      </c>
      <c r="C6135" t="s">
        <v>22</v>
      </c>
      <c r="D6135">
        <v>2037</v>
      </c>
      <c r="E6135">
        <v>0</v>
      </c>
      <c r="F6135" t="s">
        <v>44</v>
      </c>
    </row>
    <row r="6136" spans="1:6" x14ac:dyDescent="0.35">
      <c r="A6136" t="s">
        <v>3</v>
      </c>
      <c r="B6136" t="s">
        <v>35</v>
      </c>
      <c r="C6136" t="s">
        <v>24</v>
      </c>
      <c r="D6136">
        <v>2037</v>
      </c>
      <c r="E6136">
        <v>2346.023880702</v>
      </c>
      <c r="F6136" t="s">
        <v>44</v>
      </c>
    </row>
    <row r="6137" spans="1:6" x14ac:dyDescent="0.35">
      <c r="A6137" t="s">
        <v>3</v>
      </c>
      <c r="B6137" t="s">
        <v>36</v>
      </c>
      <c r="C6137" t="s">
        <v>12</v>
      </c>
      <c r="D6137">
        <v>2037</v>
      </c>
      <c r="E6137">
        <v>11993.176599999901</v>
      </c>
      <c r="F6137" t="s">
        <v>44</v>
      </c>
    </row>
    <row r="6138" spans="1:6" x14ac:dyDescent="0.35">
      <c r="A6138" t="s">
        <v>3</v>
      </c>
      <c r="B6138" t="s">
        <v>36</v>
      </c>
      <c r="C6138" t="s">
        <v>15</v>
      </c>
      <c r="D6138">
        <v>2037</v>
      </c>
      <c r="E6138">
        <v>245903.40100000001</v>
      </c>
      <c r="F6138" t="s">
        <v>44</v>
      </c>
    </row>
    <row r="6139" spans="1:6" x14ac:dyDescent="0.35">
      <c r="A6139" t="s">
        <v>3</v>
      </c>
      <c r="B6139" t="s">
        <v>36</v>
      </c>
      <c r="C6139" t="s">
        <v>17</v>
      </c>
      <c r="D6139">
        <v>2037</v>
      </c>
      <c r="E6139">
        <v>0</v>
      </c>
      <c r="F6139" t="s">
        <v>44</v>
      </c>
    </row>
    <row r="6140" spans="1:6" x14ac:dyDescent="0.35">
      <c r="A6140" t="s">
        <v>3</v>
      </c>
      <c r="B6140" t="s">
        <v>36</v>
      </c>
      <c r="C6140" t="s">
        <v>19</v>
      </c>
      <c r="D6140">
        <v>2037</v>
      </c>
      <c r="E6140">
        <v>320.61599999999999</v>
      </c>
      <c r="F6140" t="s">
        <v>44</v>
      </c>
    </row>
    <row r="6141" spans="1:6" x14ac:dyDescent="0.35">
      <c r="A6141" t="s">
        <v>3</v>
      </c>
      <c r="B6141" t="s">
        <v>36</v>
      </c>
      <c r="C6141" t="s">
        <v>20</v>
      </c>
      <c r="D6141">
        <v>2037</v>
      </c>
      <c r="E6141">
        <v>30624.283940000001</v>
      </c>
      <c r="F6141" t="s">
        <v>44</v>
      </c>
    </row>
    <row r="6142" spans="1:6" x14ac:dyDescent="0.35">
      <c r="A6142" t="s">
        <v>3</v>
      </c>
      <c r="B6142" t="s">
        <v>36</v>
      </c>
      <c r="C6142" t="s">
        <v>21</v>
      </c>
      <c r="D6142">
        <v>2037</v>
      </c>
      <c r="E6142">
        <v>230.1826969</v>
      </c>
      <c r="F6142" t="s">
        <v>44</v>
      </c>
    </row>
    <row r="6143" spans="1:6" x14ac:dyDescent="0.35">
      <c r="A6143" t="s">
        <v>3</v>
      </c>
      <c r="B6143" t="s">
        <v>36</v>
      </c>
      <c r="C6143" t="s">
        <v>22</v>
      </c>
      <c r="D6143">
        <v>2037</v>
      </c>
      <c r="E6143">
        <v>0.397480685</v>
      </c>
      <c r="F6143" t="s">
        <v>44</v>
      </c>
    </row>
    <row r="6144" spans="1:6" x14ac:dyDescent="0.35">
      <c r="A6144" t="s">
        <v>3</v>
      </c>
      <c r="B6144" t="s">
        <v>36</v>
      </c>
      <c r="C6144" t="s">
        <v>24</v>
      </c>
      <c r="D6144">
        <v>2037</v>
      </c>
      <c r="E6144">
        <v>289072.057717585</v>
      </c>
      <c r="F6144" t="s">
        <v>44</v>
      </c>
    </row>
    <row r="6145" spans="1:6" x14ac:dyDescent="0.35">
      <c r="A6145" t="s">
        <v>3</v>
      </c>
      <c r="B6145" t="s">
        <v>37</v>
      </c>
      <c r="C6145" t="s">
        <v>12</v>
      </c>
      <c r="D6145">
        <v>2037</v>
      </c>
      <c r="E6145">
        <v>274.93588160000002</v>
      </c>
      <c r="F6145" t="s">
        <v>44</v>
      </c>
    </row>
    <row r="6146" spans="1:6" x14ac:dyDescent="0.35">
      <c r="A6146" t="s">
        <v>3</v>
      </c>
      <c r="B6146" t="s">
        <v>37</v>
      </c>
      <c r="C6146" t="s">
        <v>14</v>
      </c>
      <c r="D6146">
        <v>2037</v>
      </c>
      <c r="E6146">
        <v>0</v>
      </c>
      <c r="F6146" t="s">
        <v>44</v>
      </c>
    </row>
    <row r="6147" spans="1:6" x14ac:dyDescent="0.35">
      <c r="A6147" t="s">
        <v>3</v>
      </c>
      <c r="B6147" t="s">
        <v>37</v>
      </c>
      <c r="C6147" t="s">
        <v>38</v>
      </c>
      <c r="D6147">
        <v>2037</v>
      </c>
      <c r="E6147">
        <v>654.80999999999995</v>
      </c>
      <c r="F6147" t="s">
        <v>44</v>
      </c>
    </row>
    <row r="6148" spans="1:6" x14ac:dyDescent="0.35">
      <c r="A6148" t="s">
        <v>3</v>
      </c>
      <c r="B6148" t="s">
        <v>37</v>
      </c>
      <c r="C6148" t="s">
        <v>15</v>
      </c>
      <c r="D6148">
        <v>2037</v>
      </c>
      <c r="E6148">
        <v>4226.625771</v>
      </c>
      <c r="F6148" t="s">
        <v>44</v>
      </c>
    </row>
    <row r="6149" spans="1:6" x14ac:dyDescent="0.35">
      <c r="A6149" t="s">
        <v>3</v>
      </c>
      <c r="B6149" t="s">
        <v>37</v>
      </c>
      <c r="C6149" t="s">
        <v>17</v>
      </c>
      <c r="D6149">
        <v>2037</v>
      </c>
      <c r="E6149">
        <v>10488.77173</v>
      </c>
      <c r="F6149" t="s">
        <v>44</v>
      </c>
    </row>
    <row r="6150" spans="1:6" x14ac:dyDescent="0.35">
      <c r="A6150" t="s">
        <v>3</v>
      </c>
      <c r="B6150" t="s">
        <v>37</v>
      </c>
      <c r="C6150" t="s">
        <v>19</v>
      </c>
      <c r="D6150">
        <v>2037</v>
      </c>
      <c r="E6150">
        <v>0</v>
      </c>
      <c r="F6150" t="s">
        <v>44</v>
      </c>
    </row>
    <row r="6151" spans="1:6" x14ac:dyDescent="0.35">
      <c r="A6151" t="s">
        <v>3</v>
      </c>
      <c r="B6151" t="s">
        <v>37</v>
      </c>
      <c r="C6151" t="s">
        <v>20</v>
      </c>
      <c r="D6151">
        <v>2037</v>
      </c>
      <c r="E6151">
        <v>12916.74663</v>
      </c>
      <c r="F6151" t="s">
        <v>44</v>
      </c>
    </row>
    <row r="6152" spans="1:6" x14ac:dyDescent="0.35">
      <c r="A6152" t="s">
        <v>3</v>
      </c>
      <c r="B6152" t="s">
        <v>37</v>
      </c>
      <c r="C6152" t="s">
        <v>21</v>
      </c>
      <c r="D6152">
        <v>2037</v>
      </c>
      <c r="E6152">
        <v>158.48366429999999</v>
      </c>
      <c r="F6152" t="s">
        <v>44</v>
      </c>
    </row>
    <row r="6153" spans="1:6" x14ac:dyDescent="0.35">
      <c r="A6153" t="s">
        <v>3</v>
      </c>
      <c r="B6153" t="s">
        <v>37</v>
      </c>
      <c r="C6153" t="s">
        <v>22</v>
      </c>
      <c r="D6153">
        <v>2037</v>
      </c>
      <c r="E6153">
        <v>2952.945264</v>
      </c>
      <c r="F6153" t="s">
        <v>44</v>
      </c>
    </row>
    <row r="6154" spans="1:6" x14ac:dyDescent="0.35">
      <c r="A6154" t="s">
        <v>3</v>
      </c>
      <c r="B6154" t="s">
        <v>37</v>
      </c>
      <c r="C6154" t="s">
        <v>24</v>
      </c>
      <c r="D6154">
        <v>2037</v>
      </c>
      <c r="E6154">
        <v>31673.318940900001</v>
      </c>
      <c r="F6154" t="s">
        <v>44</v>
      </c>
    </row>
    <row r="6155" spans="1:6" x14ac:dyDescent="0.35">
      <c r="A6155" t="s">
        <v>3</v>
      </c>
      <c r="B6155" t="s">
        <v>39</v>
      </c>
      <c r="C6155" t="s">
        <v>12</v>
      </c>
      <c r="D6155">
        <v>2037</v>
      </c>
      <c r="E6155">
        <v>5.359303175</v>
      </c>
      <c r="F6155" t="s">
        <v>44</v>
      </c>
    </row>
    <row r="6156" spans="1:6" x14ac:dyDescent="0.35">
      <c r="A6156" t="s">
        <v>3</v>
      </c>
      <c r="B6156" t="s">
        <v>39</v>
      </c>
      <c r="C6156" t="s">
        <v>15</v>
      </c>
      <c r="D6156">
        <v>2037</v>
      </c>
      <c r="E6156">
        <v>455.121174</v>
      </c>
      <c r="F6156" t="s">
        <v>44</v>
      </c>
    </row>
    <row r="6157" spans="1:6" x14ac:dyDescent="0.35">
      <c r="A6157" t="s">
        <v>3</v>
      </c>
      <c r="B6157" t="s">
        <v>39</v>
      </c>
      <c r="C6157" t="s">
        <v>17</v>
      </c>
      <c r="D6157">
        <v>2037</v>
      </c>
      <c r="E6157">
        <v>64.400265309999995</v>
      </c>
      <c r="F6157" t="s">
        <v>44</v>
      </c>
    </row>
    <row r="6158" spans="1:6" x14ac:dyDescent="0.35">
      <c r="A6158" t="s">
        <v>3</v>
      </c>
      <c r="B6158" t="s">
        <v>39</v>
      </c>
      <c r="C6158" t="s">
        <v>19</v>
      </c>
      <c r="D6158">
        <v>2037</v>
      </c>
      <c r="E6158">
        <v>22.334277</v>
      </c>
      <c r="F6158" t="s">
        <v>44</v>
      </c>
    </row>
    <row r="6159" spans="1:6" x14ac:dyDescent="0.35">
      <c r="A6159" t="s">
        <v>3</v>
      </c>
      <c r="B6159" t="s">
        <v>39</v>
      </c>
      <c r="C6159" t="s">
        <v>20</v>
      </c>
      <c r="D6159">
        <v>2037</v>
      </c>
      <c r="E6159">
        <v>14.57229873</v>
      </c>
      <c r="F6159" t="s">
        <v>44</v>
      </c>
    </row>
    <row r="6160" spans="1:6" x14ac:dyDescent="0.35">
      <c r="A6160" t="s">
        <v>3</v>
      </c>
      <c r="B6160" t="s">
        <v>39</v>
      </c>
      <c r="C6160" t="s">
        <v>21</v>
      </c>
      <c r="D6160">
        <v>2037</v>
      </c>
      <c r="E6160">
        <v>0.67642127600000002</v>
      </c>
      <c r="F6160" t="s">
        <v>44</v>
      </c>
    </row>
    <row r="6161" spans="1:6" x14ac:dyDescent="0.35">
      <c r="A6161" t="s">
        <v>3</v>
      </c>
      <c r="B6161" t="s">
        <v>39</v>
      </c>
      <c r="C6161" t="s">
        <v>22</v>
      </c>
      <c r="D6161">
        <v>2037</v>
      </c>
      <c r="E6161">
        <v>31.86986576</v>
      </c>
      <c r="F6161" t="s">
        <v>44</v>
      </c>
    </row>
    <row r="6162" spans="1:6" x14ac:dyDescent="0.35">
      <c r="A6162" t="s">
        <v>3</v>
      </c>
      <c r="B6162" t="s">
        <v>39</v>
      </c>
      <c r="C6162" t="s">
        <v>24</v>
      </c>
      <c r="D6162">
        <v>2037</v>
      </c>
      <c r="E6162">
        <v>594.33360525099999</v>
      </c>
      <c r="F6162" t="s">
        <v>44</v>
      </c>
    </row>
    <row r="6163" spans="1:6" x14ac:dyDescent="0.35">
      <c r="A6163" t="s">
        <v>5</v>
      </c>
      <c r="B6163" t="s">
        <v>11</v>
      </c>
      <c r="C6163" t="s">
        <v>12</v>
      </c>
      <c r="D6163">
        <v>2037</v>
      </c>
      <c r="E6163">
        <v>1141.4416943000001</v>
      </c>
      <c r="F6163" t="s">
        <v>44</v>
      </c>
    </row>
    <row r="6164" spans="1:6" x14ac:dyDescent="0.35">
      <c r="A6164" t="s">
        <v>5</v>
      </c>
      <c r="B6164" t="s">
        <v>11</v>
      </c>
      <c r="C6164" t="s">
        <v>13</v>
      </c>
      <c r="D6164">
        <v>2037</v>
      </c>
      <c r="E6164">
        <v>8015.4</v>
      </c>
      <c r="F6164" t="s">
        <v>44</v>
      </c>
    </row>
    <row r="6165" spans="1:6" x14ac:dyDescent="0.35">
      <c r="A6165" t="s">
        <v>5</v>
      </c>
      <c r="B6165" t="s">
        <v>11</v>
      </c>
      <c r="C6165" t="s">
        <v>14</v>
      </c>
      <c r="D6165">
        <v>2037</v>
      </c>
      <c r="E6165">
        <v>0</v>
      </c>
      <c r="F6165" t="s">
        <v>44</v>
      </c>
    </row>
    <row r="6166" spans="1:6" x14ac:dyDescent="0.35">
      <c r="A6166" t="s">
        <v>5</v>
      </c>
      <c r="B6166" t="s">
        <v>11</v>
      </c>
      <c r="C6166" t="s">
        <v>15</v>
      </c>
      <c r="D6166">
        <v>2037</v>
      </c>
      <c r="E6166">
        <v>1400.4687839999999</v>
      </c>
      <c r="F6166" t="s">
        <v>44</v>
      </c>
    </row>
    <row r="6167" spans="1:6" x14ac:dyDescent="0.35">
      <c r="A6167" t="s">
        <v>5</v>
      </c>
      <c r="B6167" t="s">
        <v>11</v>
      </c>
      <c r="C6167" t="s">
        <v>17</v>
      </c>
      <c r="D6167">
        <v>2037</v>
      </c>
      <c r="E6167">
        <v>3419.1590289999999</v>
      </c>
      <c r="F6167" t="s">
        <v>44</v>
      </c>
    </row>
    <row r="6168" spans="1:6" x14ac:dyDescent="0.35">
      <c r="A6168" t="s">
        <v>5</v>
      </c>
      <c r="B6168" t="s">
        <v>11</v>
      </c>
      <c r="C6168" t="s">
        <v>18</v>
      </c>
      <c r="D6168">
        <v>2037</v>
      </c>
      <c r="E6168">
        <v>21151.189119999999</v>
      </c>
      <c r="F6168" t="s">
        <v>44</v>
      </c>
    </row>
    <row r="6169" spans="1:6" x14ac:dyDescent="0.35">
      <c r="A6169" t="s">
        <v>5</v>
      </c>
      <c r="B6169" t="s">
        <v>11</v>
      </c>
      <c r="C6169" t="s">
        <v>19</v>
      </c>
      <c r="D6169">
        <v>2037</v>
      </c>
      <c r="E6169">
        <v>0</v>
      </c>
      <c r="F6169" t="s">
        <v>44</v>
      </c>
    </row>
    <row r="6170" spans="1:6" x14ac:dyDescent="0.35">
      <c r="A6170" t="s">
        <v>5</v>
      </c>
      <c r="B6170" t="s">
        <v>11</v>
      </c>
      <c r="C6170" t="s">
        <v>20</v>
      </c>
      <c r="D6170">
        <v>2037</v>
      </c>
      <c r="E6170">
        <v>49183.007239999999</v>
      </c>
      <c r="F6170" t="s">
        <v>44</v>
      </c>
    </row>
    <row r="6171" spans="1:6" x14ac:dyDescent="0.35">
      <c r="A6171" t="s">
        <v>5</v>
      </c>
      <c r="B6171" t="s">
        <v>11</v>
      </c>
      <c r="C6171" t="s">
        <v>21</v>
      </c>
      <c r="D6171">
        <v>2037</v>
      </c>
      <c r="E6171">
        <v>1813.458292</v>
      </c>
      <c r="F6171" t="s">
        <v>44</v>
      </c>
    </row>
    <row r="6172" spans="1:6" x14ac:dyDescent="0.35">
      <c r="A6172" t="s">
        <v>5</v>
      </c>
      <c r="B6172" t="s">
        <v>11</v>
      </c>
      <c r="C6172" t="s">
        <v>22</v>
      </c>
      <c r="D6172">
        <v>2037</v>
      </c>
      <c r="E6172">
        <v>20014.766970000001</v>
      </c>
      <c r="F6172" t="s">
        <v>44</v>
      </c>
    </row>
    <row r="6173" spans="1:6" x14ac:dyDescent="0.35">
      <c r="A6173" t="s">
        <v>5</v>
      </c>
      <c r="B6173" t="s">
        <v>11</v>
      </c>
      <c r="C6173" t="s">
        <v>23</v>
      </c>
      <c r="D6173">
        <v>2037</v>
      </c>
      <c r="E6173">
        <v>0</v>
      </c>
      <c r="F6173" t="s">
        <v>44</v>
      </c>
    </row>
    <row r="6174" spans="1:6" x14ac:dyDescent="0.35">
      <c r="A6174" t="s">
        <v>5</v>
      </c>
      <c r="B6174" t="s">
        <v>11</v>
      </c>
      <c r="C6174" t="s">
        <v>24</v>
      </c>
      <c r="D6174">
        <v>2037</v>
      </c>
      <c r="E6174">
        <v>106138.8911293</v>
      </c>
      <c r="F6174" t="s">
        <v>44</v>
      </c>
    </row>
    <row r="6175" spans="1:6" x14ac:dyDescent="0.35">
      <c r="A6175" t="s">
        <v>5</v>
      </c>
      <c r="B6175" t="s">
        <v>25</v>
      </c>
      <c r="C6175" t="s">
        <v>12</v>
      </c>
      <c r="D6175">
        <v>2037</v>
      </c>
      <c r="E6175">
        <v>2677.5923579999999</v>
      </c>
      <c r="F6175" t="s">
        <v>44</v>
      </c>
    </row>
    <row r="6176" spans="1:6" x14ac:dyDescent="0.35">
      <c r="A6176" t="s">
        <v>5</v>
      </c>
      <c r="B6176" t="s">
        <v>25</v>
      </c>
      <c r="C6176" t="s">
        <v>13</v>
      </c>
      <c r="D6176">
        <v>2037</v>
      </c>
      <c r="E6176">
        <v>919.8</v>
      </c>
      <c r="F6176" t="s">
        <v>44</v>
      </c>
    </row>
    <row r="6177" spans="1:6" x14ac:dyDescent="0.35">
      <c r="A6177" t="s">
        <v>5</v>
      </c>
      <c r="B6177" t="s">
        <v>25</v>
      </c>
      <c r="C6177" t="s">
        <v>15</v>
      </c>
      <c r="D6177">
        <v>2037</v>
      </c>
      <c r="E6177">
        <v>61190.017939999998</v>
      </c>
      <c r="F6177" t="s">
        <v>44</v>
      </c>
    </row>
    <row r="6178" spans="1:6" x14ac:dyDescent="0.35">
      <c r="A6178" t="s">
        <v>5</v>
      </c>
      <c r="B6178" t="s">
        <v>25</v>
      </c>
      <c r="C6178" t="s">
        <v>17</v>
      </c>
      <c r="D6178">
        <v>2037</v>
      </c>
      <c r="E6178">
        <v>698.84911260000001</v>
      </c>
      <c r="F6178" t="s">
        <v>44</v>
      </c>
    </row>
    <row r="6179" spans="1:6" x14ac:dyDescent="0.35">
      <c r="A6179" t="s">
        <v>5</v>
      </c>
      <c r="B6179" t="s">
        <v>25</v>
      </c>
      <c r="C6179" t="s">
        <v>18</v>
      </c>
      <c r="D6179">
        <v>2037</v>
      </c>
      <c r="E6179">
        <v>126.5560783</v>
      </c>
      <c r="F6179" t="s">
        <v>44</v>
      </c>
    </row>
    <row r="6180" spans="1:6" x14ac:dyDescent="0.35">
      <c r="A6180" t="s">
        <v>5</v>
      </c>
      <c r="B6180" t="s">
        <v>25</v>
      </c>
      <c r="C6180" t="s">
        <v>19</v>
      </c>
      <c r="D6180">
        <v>2037</v>
      </c>
      <c r="E6180">
        <v>0</v>
      </c>
      <c r="F6180" t="s">
        <v>44</v>
      </c>
    </row>
    <row r="6181" spans="1:6" x14ac:dyDescent="0.35">
      <c r="A6181" t="s">
        <v>5</v>
      </c>
      <c r="B6181" t="s">
        <v>25</v>
      </c>
      <c r="C6181" t="s">
        <v>20</v>
      </c>
      <c r="D6181">
        <v>2037</v>
      </c>
      <c r="E6181">
        <v>11631.958199999999</v>
      </c>
      <c r="F6181" t="s">
        <v>44</v>
      </c>
    </row>
    <row r="6182" spans="1:6" x14ac:dyDescent="0.35">
      <c r="A6182" t="s">
        <v>5</v>
      </c>
      <c r="B6182" t="s">
        <v>25</v>
      </c>
      <c r="C6182" t="s">
        <v>21</v>
      </c>
      <c r="D6182">
        <v>2037</v>
      </c>
      <c r="E6182">
        <v>1333.442607</v>
      </c>
      <c r="F6182" t="s">
        <v>44</v>
      </c>
    </row>
    <row r="6183" spans="1:6" x14ac:dyDescent="0.35">
      <c r="A6183" t="s">
        <v>5</v>
      </c>
      <c r="B6183" t="s">
        <v>25</v>
      </c>
      <c r="C6183" t="s">
        <v>22</v>
      </c>
      <c r="D6183">
        <v>2037</v>
      </c>
      <c r="E6183">
        <v>5465.9471809999905</v>
      </c>
      <c r="F6183" t="s">
        <v>44</v>
      </c>
    </row>
    <row r="6184" spans="1:6" x14ac:dyDescent="0.35">
      <c r="A6184" t="s">
        <v>5</v>
      </c>
      <c r="B6184" t="s">
        <v>25</v>
      </c>
      <c r="C6184" t="s">
        <v>23</v>
      </c>
      <c r="D6184">
        <v>2037</v>
      </c>
      <c r="E6184">
        <v>9196.0755270000009</v>
      </c>
      <c r="F6184" t="s">
        <v>44</v>
      </c>
    </row>
    <row r="6185" spans="1:6" x14ac:dyDescent="0.35">
      <c r="A6185" t="s">
        <v>5</v>
      </c>
      <c r="B6185" t="s">
        <v>25</v>
      </c>
      <c r="C6185" t="s">
        <v>24</v>
      </c>
      <c r="D6185">
        <v>2037</v>
      </c>
      <c r="E6185">
        <v>93240.239003900002</v>
      </c>
      <c r="F6185" t="s">
        <v>44</v>
      </c>
    </row>
    <row r="6186" spans="1:6" x14ac:dyDescent="0.35">
      <c r="A6186" t="s">
        <v>5</v>
      </c>
      <c r="B6186" t="s">
        <v>26</v>
      </c>
      <c r="C6186" t="s">
        <v>12</v>
      </c>
      <c r="D6186">
        <v>2037</v>
      </c>
      <c r="E6186">
        <v>58.00296823</v>
      </c>
      <c r="F6186" t="s">
        <v>44</v>
      </c>
    </row>
    <row r="6187" spans="1:6" x14ac:dyDescent="0.35">
      <c r="A6187" t="s">
        <v>5</v>
      </c>
      <c r="B6187" t="s">
        <v>26</v>
      </c>
      <c r="C6187" t="s">
        <v>15</v>
      </c>
      <c r="D6187">
        <v>2037</v>
      </c>
      <c r="E6187">
        <v>49391.734929999999</v>
      </c>
      <c r="F6187" t="s">
        <v>44</v>
      </c>
    </row>
    <row r="6188" spans="1:6" x14ac:dyDescent="0.35">
      <c r="A6188" t="s">
        <v>5</v>
      </c>
      <c r="B6188" t="s">
        <v>26</v>
      </c>
      <c r="C6188" t="s">
        <v>17</v>
      </c>
      <c r="D6188">
        <v>2037</v>
      </c>
      <c r="E6188">
        <v>0</v>
      </c>
      <c r="F6188" t="s">
        <v>44</v>
      </c>
    </row>
    <row r="6189" spans="1:6" x14ac:dyDescent="0.35">
      <c r="A6189" t="s">
        <v>5</v>
      </c>
      <c r="B6189" t="s">
        <v>26</v>
      </c>
      <c r="C6189" t="s">
        <v>19</v>
      </c>
      <c r="D6189">
        <v>2037</v>
      </c>
      <c r="E6189">
        <v>0</v>
      </c>
      <c r="F6189" t="s">
        <v>44</v>
      </c>
    </row>
    <row r="6190" spans="1:6" x14ac:dyDescent="0.35">
      <c r="A6190" t="s">
        <v>5</v>
      </c>
      <c r="B6190" t="s">
        <v>26</v>
      </c>
      <c r="C6190" t="s">
        <v>20</v>
      </c>
      <c r="D6190">
        <v>2037</v>
      </c>
      <c r="E6190">
        <v>1343.5932479999999</v>
      </c>
      <c r="F6190" t="s">
        <v>44</v>
      </c>
    </row>
    <row r="6191" spans="1:6" x14ac:dyDescent="0.35">
      <c r="A6191" t="s">
        <v>5</v>
      </c>
      <c r="B6191" t="s">
        <v>26</v>
      </c>
      <c r="C6191" t="s">
        <v>21</v>
      </c>
      <c r="D6191">
        <v>2037</v>
      </c>
      <c r="E6191">
        <v>80.539832959999998</v>
      </c>
      <c r="F6191" t="s">
        <v>44</v>
      </c>
    </row>
    <row r="6192" spans="1:6" x14ac:dyDescent="0.35">
      <c r="A6192" t="s">
        <v>5</v>
      </c>
      <c r="B6192" t="s">
        <v>26</v>
      </c>
      <c r="C6192" t="s">
        <v>22</v>
      </c>
      <c r="D6192">
        <v>2037</v>
      </c>
      <c r="E6192">
        <v>98.927692660000005</v>
      </c>
      <c r="F6192" t="s">
        <v>44</v>
      </c>
    </row>
    <row r="6193" spans="1:6" x14ac:dyDescent="0.35">
      <c r="A6193" t="s">
        <v>5</v>
      </c>
      <c r="B6193" t="s">
        <v>26</v>
      </c>
      <c r="C6193" t="s">
        <v>23</v>
      </c>
      <c r="D6193">
        <v>2037</v>
      </c>
      <c r="E6193">
        <v>2412.2105710000001</v>
      </c>
      <c r="F6193" t="s">
        <v>44</v>
      </c>
    </row>
    <row r="6194" spans="1:6" x14ac:dyDescent="0.35">
      <c r="A6194" t="s">
        <v>5</v>
      </c>
      <c r="B6194" t="s">
        <v>26</v>
      </c>
      <c r="C6194" t="s">
        <v>24</v>
      </c>
      <c r="D6194">
        <v>2037</v>
      </c>
      <c r="E6194">
        <v>53385.009242849999</v>
      </c>
      <c r="F6194" t="s">
        <v>44</v>
      </c>
    </row>
    <row r="6195" spans="1:6" x14ac:dyDescent="0.35">
      <c r="A6195" t="s">
        <v>5</v>
      </c>
      <c r="B6195" t="s">
        <v>27</v>
      </c>
      <c r="C6195" t="s">
        <v>12</v>
      </c>
      <c r="D6195">
        <v>2037</v>
      </c>
      <c r="E6195">
        <v>140.18768399999999</v>
      </c>
      <c r="F6195" t="s">
        <v>44</v>
      </c>
    </row>
    <row r="6196" spans="1:6" x14ac:dyDescent="0.35">
      <c r="A6196" t="s">
        <v>5</v>
      </c>
      <c r="B6196" t="s">
        <v>27</v>
      </c>
      <c r="C6196" t="s">
        <v>14</v>
      </c>
      <c r="D6196">
        <v>2037</v>
      </c>
      <c r="E6196">
        <v>0</v>
      </c>
      <c r="F6196" t="s">
        <v>44</v>
      </c>
    </row>
    <row r="6197" spans="1:6" x14ac:dyDescent="0.35">
      <c r="A6197" t="s">
        <v>5</v>
      </c>
      <c r="B6197" t="s">
        <v>27</v>
      </c>
      <c r="C6197" t="s">
        <v>15</v>
      </c>
      <c r="D6197">
        <v>2037</v>
      </c>
      <c r="E6197">
        <v>2331.8029310000002</v>
      </c>
      <c r="F6197" t="s">
        <v>44</v>
      </c>
    </row>
    <row r="6198" spans="1:6" x14ac:dyDescent="0.35">
      <c r="A6198" t="s">
        <v>5</v>
      </c>
      <c r="B6198" t="s">
        <v>27</v>
      </c>
      <c r="C6198" t="s">
        <v>17</v>
      </c>
      <c r="D6198">
        <v>2037</v>
      </c>
      <c r="E6198">
        <v>2.9099436999999999E-2</v>
      </c>
      <c r="F6198" t="s">
        <v>44</v>
      </c>
    </row>
    <row r="6199" spans="1:6" x14ac:dyDescent="0.35">
      <c r="A6199" t="s">
        <v>5</v>
      </c>
      <c r="B6199" t="s">
        <v>27</v>
      </c>
      <c r="C6199" t="s">
        <v>19</v>
      </c>
      <c r="D6199">
        <v>2037</v>
      </c>
      <c r="E6199">
        <v>0</v>
      </c>
      <c r="F6199" t="s">
        <v>44</v>
      </c>
    </row>
    <row r="6200" spans="1:6" x14ac:dyDescent="0.35">
      <c r="A6200" t="s">
        <v>5</v>
      </c>
      <c r="B6200" t="s">
        <v>27</v>
      </c>
      <c r="C6200" t="s">
        <v>20</v>
      </c>
      <c r="D6200">
        <v>2037</v>
      </c>
      <c r="E6200">
        <v>7575.4366550000004</v>
      </c>
      <c r="F6200" t="s">
        <v>44</v>
      </c>
    </row>
    <row r="6201" spans="1:6" x14ac:dyDescent="0.35">
      <c r="A6201" t="s">
        <v>5</v>
      </c>
      <c r="B6201" t="s">
        <v>27</v>
      </c>
      <c r="C6201" t="s">
        <v>21</v>
      </c>
      <c r="D6201">
        <v>2037</v>
      </c>
      <c r="E6201">
        <v>25.82221272</v>
      </c>
      <c r="F6201" t="s">
        <v>44</v>
      </c>
    </row>
    <row r="6202" spans="1:6" x14ac:dyDescent="0.35">
      <c r="A6202" t="s">
        <v>5</v>
      </c>
      <c r="B6202" t="s">
        <v>27</v>
      </c>
      <c r="C6202" t="s">
        <v>22</v>
      </c>
      <c r="D6202">
        <v>2037</v>
      </c>
      <c r="E6202">
        <v>197.00056280000001</v>
      </c>
      <c r="F6202" t="s">
        <v>44</v>
      </c>
    </row>
    <row r="6203" spans="1:6" x14ac:dyDescent="0.35">
      <c r="A6203" t="s">
        <v>5</v>
      </c>
      <c r="B6203" t="s">
        <v>27</v>
      </c>
      <c r="C6203" t="s">
        <v>28</v>
      </c>
      <c r="D6203">
        <v>2037</v>
      </c>
      <c r="E6203">
        <v>5149.1241030000001</v>
      </c>
      <c r="F6203" t="s">
        <v>44</v>
      </c>
    </row>
    <row r="6204" spans="1:6" x14ac:dyDescent="0.35">
      <c r="A6204" t="s">
        <v>5</v>
      </c>
      <c r="B6204" t="s">
        <v>27</v>
      </c>
      <c r="C6204" t="s">
        <v>23</v>
      </c>
      <c r="D6204">
        <v>2037</v>
      </c>
      <c r="E6204">
        <v>1397.3591469999999</v>
      </c>
      <c r="F6204" t="s">
        <v>44</v>
      </c>
    </row>
    <row r="6205" spans="1:6" x14ac:dyDescent="0.35">
      <c r="A6205" t="s">
        <v>5</v>
      </c>
      <c r="B6205" t="s">
        <v>27</v>
      </c>
      <c r="C6205" t="s">
        <v>24</v>
      </c>
      <c r="D6205">
        <v>2037</v>
      </c>
      <c r="E6205">
        <v>16816.762394957001</v>
      </c>
      <c r="F6205" t="s">
        <v>44</v>
      </c>
    </row>
    <row r="6206" spans="1:6" x14ac:dyDescent="0.35">
      <c r="A6206" t="s">
        <v>5</v>
      </c>
      <c r="B6206" t="s">
        <v>29</v>
      </c>
      <c r="C6206" t="s">
        <v>15</v>
      </c>
      <c r="D6206">
        <v>2037</v>
      </c>
      <c r="E6206">
        <v>45827.088129999996</v>
      </c>
      <c r="F6206" t="s">
        <v>44</v>
      </c>
    </row>
    <row r="6207" spans="1:6" x14ac:dyDescent="0.35">
      <c r="A6207" t="s">
        <v>5</v>
      </c>
      <c r="B6207" t="s">
        <v>29</v>
      </c>
      <c r="C6207" t="s">
        <v>17</v>
      </c>
      <c r="D6207">
        <v>2037</v>
      </c>
      <c r="E6207">
        <v>0</v>
      </c>
      <c r="F6207" t="s">
        <v>44</v>
      </c>
    </row>
    <row r="6208" spans="1:6" x14ac:dyDescent="0.35">
      <c r="A6208" t="s">
        <v>5</v>
      </c>
      <c r="B6208" t="s">
        <v>29</v>
      </c>
      <c r="C6208" t="s">
        <v>19</v>
      </c>
      <c r="D6208">
        <v>2037</v>
      </c>
      <c r="E6208">
        <v>0</v>
      </c>
      <c r="F6208" t="s">
        <v>44</v>
      </c>
    </row>
    <row r="6209" spans="1:6" x14ac:dyDescent="0.35">
      <c r="A6209" t="s">
        <v>5</v>
      </c>
      <c r="B6209" t="s">
        <v>29</v>
      </c>
      <c r="C6209" t="s">
        <v>20</v>
      </c>
      <c r="D6209">
        <v>2037</v>
      </c>
      <c r="E6209">
        <v>194.4986979</v>
      </c>
      <c r="F6209" t="s">
        <v>44</v>
      </c>
    </row>
    <row r="6210" spans="1:6" x14ac:dyDescent="0.35">
      <c r="A6210" t="s">
        <v>5</v>
      </c>
      <c r="B6210" t="s">
        <v>29</v>
      </c>
      <c r="C6210" t="s">
        <v>21</v>
      </c>
      <c r="D6210">
        <v>2037</v>
      </c>
      <c r="E6210">
        <v>15.518000880000001</v>
      </c>
      <c r="F6210" t="s">
        <v>44</v>
      </c>
    </row>
    <row r="6211" spans="1:6" x14ac:dyDescent="0.35">
      <c r="A6211" t="s">
        <v>5</v>
      </c>
      <c r="B6211" t="s">
        <v>29</v>
      </c>
      <c r="C6211" t="s">
        <v>22</v>
      </c>
      <c r="D6211">
        <v>2037</v>
      </c>
      <c r="E6211">
        <v>1.9396746999999999E-2</v>
      </c>
      <c r="F6211" t="s">
        <v>44</v>
      </c>
    </row>
    <row r="6212" spans="1:6" x14ac:dyDescent="0.35">
      <c r="A6212" t="s">
        <v>5</v>
      </c>
      <c r="B6212" t="s">
        <v>29</v>
      </c>
      <c r="C6212" t="s">
        <v>24</v>
      </c>
      <c r="D6212">
        <v>2037</v>
      </c>
      <c r="E6212">
        <v>46037.124225526997</v>
      </c>
      <c r="F6212" t="s">
        <v>44</v>
      </c>
    </row>
    <row r="6213" spans="1:6" x14ac:dyDescent="0.35">
      <c r="A6213" t="s">
        <v>5</v>
      </c>
      <c r="B6213" t="s">
        <v>30</v>
      </c>
      <c r="C6213" t="s">
        <v>12</v>
      </c>
      <c r="D6213">
        <v>2037</v>
      </c>
      <c r="E6213">
        <v>72.125225929999999</v>
      </c>
      <c r="F6213" t="s">
        <v>44</v>
      </c>
    </row>
    <row r="6214" spans="1:6" x14ac:dyDescent="0.35">
      <c r="A6214" t="s">
        <v>5</v>
      </c>
      <c r="B6214" t="s">
        <v>30</v>
      </c>
      <c r="C6214" t="s">
        <v>14</v>
      </c>
      <c r="D6214">
        <v>2037</v>
      </c>
      <c r="E6214">
        <v>0</v>
      </c>
      <c r="F6214" t="s">
        <v>44</v>
      </c>
    </row>
    <row r="6215" spans="1:6" x14ac:dyDescent="0.35">
      <c r="A6215" t="s">
        <v>5</v>
      </c>
      <c r="B6215" t="s">
        <v>30</v>
      </c>
      <c r="C6215" t="s">
        <v>15</v>
      </c>
      <c r="D6215">
        <v>2037</v>
      </c>
      <c r="E6215">
        <v>294.73588990000002</v>
      </c>
      <c r="F6215" t="s">
        <v>44</v>
      </c>
    </row>
    <row r="6216" spans="1:6" x14ac:dyDescent="0.35">
      <c r="A6216" t="s">
        <v>5</v>
      </c>
      <c r="B6216" t="s">
        <v>30</v>
      </c>
      <c r="C6216" t="s">
        <v>17</v>
      </c>
      <c r="D6216">
        <v>2037</v>
      </c>
      <c r="E6216">
        <v>17.513543479999999</v>
      </c>
      <c r="F6216" t="s">
        <v>44</v>
      </c>
    </row>
    <row r="6217" spans="1:6" x14ac:dyDescent="0.35">
      <c r="A6217" t="s">
        <v>5</v>
      </c>
      <c r="B6217" t="s">
        <v>30</v>
      </c>
      <c r="C6217" t="s">
        <v>31</v>
      </c>
      <c r="D6217">
        <v>2037</v>
      </c>
      <c r="E6217">
        <v>20221.633699999998</v>
      </c>
      <c r="F6217" t="s">
        <v>44</v>
      </c>
    </row>
    <row r="6218" spans="1:6" x14ac:dyDescent="0.35">
      <c r="A6218" t="s">
        <v>5</v>
      </c>
      <c r="B6218" t="s">
        <v>30</v>
      </c>
      <c r="C6218" t="s">
        <v>19</v>
      </c>
      <c r="D6218">
        <v>2037</v>
      </c>
      <c r="E6218">
        <v>0</v>
      </c>
      <c r="F6218" t="s">
        <v>44</v>
      </c>
    </row>
    <row r="6219" spans="1:6" x14ac:dyDescent="0.35">
      <c r="A6219" t="s">
        <v>5</v>
      </c>
      <c r="B6219" t="s">
        <v>30</v>
      </c>
      <c r="C6219" t="s">
        <v>20</v>
      </c>
      <c r="D6219">
        <v>2037</v>
      </c>
      <c r="E6219">
        <v>1907.3451259999999</v>
      </c>
      <c r="F6219" t="s">
        <v>44</v>
      </c>
    </row>
    <row r="6220" spans="1:6" x14ac:dyDescent="0.35">
      <c r="A6220" t="s">
        <v>5</v>
      </c>
      <c r="B6220" t="s">
        <v>30</v>
      </c>
      <c r="C6220" t="s">
        <v>21</v>
      </c>
      <c r="D6220">
        <v>2037</v>
      </c>
      <c r="E6220">
        <v>17.897857120000001</v>
      </c>
      <c r="F6220" t="s">
        <v>44</v>
      </c>
    </row>
    <row r="6221" spans="1:6" x14ac:dyDescent="0.35">
      <c r="A6221" t="s">
        <v>5</v>
      </c>
      <c r="B6221" t="s">
        <v>30</v>
      </c>
      <c r="C6221" t="s">
        <v>22</v>
      </c>
      <c r="D6221">
        <v>2037</v>
      </c>
      <c r="E6221">
        <v>86.92468642</v>
      </c>
      <c r="F6221" t="s">
        <v>44</v>
      </c>
    </row>
    <row r="6222" spans="1:6" x14ac:dyDescent="0.35">
      <c r="A6222" t="s">
        <v>5</v>
      </c>
      <c r="B6222" t="s">
        <v>30</v>
      </c>
      <c r="C6222" t="s">
        <v>24</v>
      </c>
      <c r="D6222">
        <v>2037</v>
      </c>
      <c r="E6222">
        <v>22618.176028849899</v>
      </c>
      <c r="F6222" t="s">
        <v>44</v>
      </c>
    </row>
    <row r="6223" spans="1:6" x14ac:dyDescent="0.35">
      <c r="A6223" t="s">
        <v>5</v>
      </c>
      <c r="B6223" t="s">
        <v>32</v>
      </c>
      <c r="C6223" t="s">
        <v>15</v>
      </c>
      <c r="D6223">
        <v>2037</v>
      </c>
      <c r="E6223">
        <v>485.10136360000001</v>
      </c>
      <c r="F6223" t="s">
        <v>44</v>
      </c>
    </row>
    <row r="6224" spans="1:6" x14ac:dyDescent="0.35">
      <c r="A6224" t="s">
        <v>5</v>
      </c>
      <c r="B6224" t="s">
        <v>32</v>
      </c>
      <c r="C6224" t="s">
        <v>17</v>
      </c>
      <c r="D6224">
        <v>2037</v>
      </c>
      <c r="E6224">
        <v>9.7041966710000001</v>
      </c>
      <c r="F6224" t="s">
        <v>44</v>
      </c>
    </row>
    <row r="6225" spans="1:6" x14ac:dyDescent="0.35">
      <c r="A6225" t="s">
        <v>5</v>
      </c>
      <c r="B6225" t="s">
        <v>32</v>
      </c>
      <c r="C6225" t="s">
        <v>19</v>
      </c>
      <c r="D6225">
        <v>2037</v>
      </c>
      <c r="E6225">
        <v>5.46259461</v>
      </c>
      <c r="F6225" t="s">
        <v>44</v>
      </c>
    </row>
    <row r="6226" spans="1:6" x14ac:dyDescent="0.35">
      <c r="A6226" t="s">
        <v>5</v>
      </c>
      <c r="B6226" t="s">
        <v>32</v>
      </c>
      <c r="C6226" t="s">
        <v>20</v>
      </c>
      <c r="D6226">
        <v>2037</v>
      </c>
      <c r="E6226">
        <v>24.022125599999999</v>
      </c>
      <c r="F6226" t="s">
        <v>44</v>
      </c>
    </row>
    <row r="6227" spans="1:6" x14ac:dyDescent="0.35">
      <c r="A6227" t="s">
        <v>5</v>
      </c>
      <c r="B6227" t="s">
        <v>32</v>
      </c>
      <c r="C6227" t="s">
        <v>21</v>
      </c>
      <c r="D6227">
        <v>2037</v>
      </c>
      <c r="E6227">
        <v>0.974972489</v>
      </c>
      <c r="F6227" t="s">
        <v>44</v>
      </c>
    </row>
    <row r="6228" spans="1:6" x14ac:dyDescent="0.35">
      <c r="A6228" t="s">
        <v>5</v>
      </c>
      <c r="B6228" t="s">
        <v>32</v>
      </c>
      <c r="C6228" t="s">
        <v>22</v>
      </c>
      <c r="D6228">
        <v>2037</v>
      </c>
      <c r="E6228">
        <v>2.7129824249999999</v>
      </c>
      <c r="F6228" t="s">
        <v>44</v>
      </c>
    </row>
    <row r="6229" spans="1:6" x14ac:dyDescent="0.35">
      <c r="A6229" t="s">
        <v>5</v>
      </c>
      <c r="B6229" t="s">
        <v>32</v>
      </c>
      <c r="C6229" t="s">
        <v>24</v>
      </c>
      <c r="D6229">
        <v>2037</v>
      </c>
      <c r="E6229">
        <v>527.97823539499996</v>
      </c>
      <c r="F6229" t="s">
        <v>44</v>
      </c>
    </row>
    <row r="6230" spans="1:6" x14ac:dyDescent="0.35">
      <c r="A6230" t="s">
        <v>5</v>
      </c>
      <c r="B6230" t="s">
        <v>33</v>
      </c>
      <c r="C6230" t="s">
        <v>19</v>
      </c>
      <c r="D6230">
        <v>2037</v>
      </c>
      <c r="E6230">
        <v>243.84128089999999</v>
      </c>
      <c r="F6230" t="s">
        <v>44</v>
      </c>
    </row>
    <row r="6231" spans="1:6" x14ac:dyDescent="0.35">
      <c r="A6231" t="s">
        <v>5</v>
      </c>
      <c r="B6231" t="s">
        <v>33</v>
      </c>
      <c r="C6231" t="s">
        <v>20</v>
      </c>
      <c r="D6231">
        <v>2037</v>
      </c>
      <c r="E6231">
        <v>89.916573999999997</v>
      </c>
      <c r="F6231" t="s">
        <v>44</v>
      </c>
    </row>
    <row r="6232" spans="1:6" x14ac:dyDescent="0.35">
      <c r="A6232" t="s">
        <v>5</v>
      </c>
      <c r="B6232" t="s">
        <v>33</v>
      </c>
      <c r="C6232" t="s">
        <v>21</v>
      </c>
      <c r="D6232">
        <v>2037</v>
      </c>
      <c r="E6232">
        <v>0.56096248199999998</v>
      </c>
      <c r="F6232" t="s">
        <v>44</v>
      </c>
    </row>
    <row r="6233" spans="1:6" x14ac:dyDescent="0.35">
      <c r="A6233" t="s">
        <v>5</v>
      </c>
      <c r="B6233" t="s">
        <v>33</v>
      </c>
      <c r="C6233" t="s">
        <v>22</v>
      </c>
      <c r="D6233">
        <v>2037</v>
      </c>
      <c r="E6233">
        <v>43.923828989999997</v>
      </c>
      <c r="F6233" t="s">
        <v>44</v>
      </c>
    </row>
    <row r="6234" spans="1:6" x14ac:dyDescent="0.35">
      <c r="A6234" t="s">
        <v>5</v>
      </c>
      <c r="B6234" t="s">
        <v>33</v>
      </c>
      <c r="C6234" t="s">
        <v>24</v>
      </c>
      <c r="D6234">
        <v>2037</v>
      </c>
      <c r="E6234">
        <v>378.242646371999</v>
      </c>
      <c r="F6234" t="s">
        <v>44</v>
      </c>
    </row>
    <row r="6235" spans="1:6" x14ac:dyDescent="0.35">
      <c r="A6235" t="s">
        <v>5</v>
      </c>
      <c r="B6235" t="s">
        <v>34</v>
      </c>
      <c r="C6235" t="s">
        <v>12</v>
      </c>
      <c r="D6235">
        <v>2037</v>
      </c>
      <c r="E6235">
        <v>1649.5811919</v>
      </c>
      <c r="F6235" t="s">
        <v>44</v>
      </c>
    </row>
    <row r="6236" spans="1:6" x14ac:dyDescent="0.35">
      <c r="A6236" t="s">
        <v>5</v>
      </c>
      <c r="B6236" t="s">
        <v>34</v>
      </c>
      <c r="C6236" t="s">
        <v>13</v>
      </c>
      <c r="D6236">
        <v>2037</v>
      </c>
      <c r="E6236">
        <v>919.8</v>
      </c>
      <c r="F6236" t="s">
        <v>44</v>
      </c>
    </row>
    <row r="6237" spans="1:6" x14ac:dyDescent="0.35">
      <c r="A6237" t="s">
        <v>5</v>
      </c>
      <c r="B6237" t="s">
        <v>34</v>
      </c>
      <c r="C6237" t="s">
        <v>15</v>
      </c>
      <c r="D6237">
        <v>2037</v>
      </c>
      <c r="E6237">
        <v>42041.52721</v>
      </c>
      <c r="F6237" t="s">
        <v>44</v>
      </c>
    </row>
    <row r="6238" spans="1:6" x14ac:dyDescent="0.35">
      <c r="A6238" t="s">
        <v>5</v>
      </c>
      <c r="B6238" t="s">
        <v>34</v>
      </c>
      <c r="C6238" t="s">
        <v>17</v>
      </c>
      <c r="D6238">
        <v>2037</v>
      </c>
      <c r="E6238">
        <v>3329.4210229999999</v>
      </c>
      <c r="F6238" t="s">
        <v>44</v>
      </c>
    </row>
    <row r="6239" spans="1:6" x14ac:dyDescent="0.35">
      <c r="A6239" t="s">
        <v>5</v>
      </c>
      <c r="B6239" t="s">
        <v>34</v>
      </c>
      <c r="C6239" t="s">
        <v>18</v>
      </c>
      <c r="D6239">
        <v>2037</v>
      </c>
      <c r="E6239">
        <v>7295.3162679999996</v>
      </c>
      <c r="F6239" t="s">
        <v>44</v>
      </c>
    </row>
    <row r="6240" spans="1:6" x14ac:dyDescent="0.35">
      <c r="A6240" t="s">
        <v>5</v>
      </c>
      <c r="B6240" t="s">
        <v>34</v>
      </c>
      <c r="C6240" t="s">
        <v>19</v>
      </c>
      <c r="D6240">
        <v>2037</v>
      </c>
      <c r="E6240">
        <v>0</v>
      </c>
      <c r="F6240" t="s">
        <v>44</v>
      </c>
    </row>
    <row r="6241" spans="1:6" x14ac:dyDescent="0.35">
      <c r="A6241" t="s">
        <v>5</v>
      </c>
      <c r="B6241" t="s">
        <v>34</v>
      </c>
      <c r="C6241" t="s">
        <v>20</v>
      </c>
      <c r="D6241">
        <v>2037</v>
      </c>
      <c r="E6241">
        <v>75904.450270000001</v>
      </c>
      <c r="F6241" t="s">
        <v>44</v>
      </c>
    </row>
    <row r="6242" spans="1:6" x14ac:dyDescent="0.35">
      <c r="A6242" t="s">
        <v>5</v>
      </c>
      <c r="B6242" t="s">
        <v>34</v>
      </c>
      <c r="C6242" t="s">
        <v>21</v>
      </c>
      <c r="D6242">
        <v>2037</v>
      </c>
      <c r="E6242">
        <v>4565.8864610000001</v>
      </c>
      <c r="F6242" t="s">
        <v>44</v>
      </c>
    </row>
    <row r="6243" spans="1:6" x14ac:dyDescent="0.35">
      <c r="A6243" t="s">
        <v>5</v>
      </c>
      <c r="B6243" t="s">
        <v>34</v>
      </c>
      <c r="C6243" t="s">
        <v>22</v>
      </c>
      <c r="D6243">
        <v>2037</v>
      </c>
      <c r="E6243">
        <v>6917.5508239999999</v>
      </c>
      <c r="F6243" t="s">
        <v>44</v>
      </c>
    </row>
    <row r="6244" spans="1:6" x14ac:dyDescent="0.35">
      <c r="A6244" t="s">
        <v>5</v>
      </c>
      <c r="B6244" t="s">
        <v>34</v>
      </c>
      <c r="C6244" t="s">
        <v>28</v>
      </c>
      <c r="D6244">
        <v>2037</v>
      </c>
      <c r="E6244">
        <v>87093.421289999998</v>
      </c>
      <c r="F6244" t="s">
        <v>44</v>
      </c>
    </row>
    <row r="6245" spans="1:6" x14ac:dyDescent="0.35">
      <c r="A6245" t="s">
        <v>5</v>
      </c>
      <c r="B6245" t="s">
        <v>34</v>
      </c>
      <c r="C6245" t="s">
        <v>23</v>
      </c>
      <c r="D6245">
        <v>2037</v>
      </c>
      <c r="E6245">
        <v>48593.278079999996</v>
      </c>
      <c r="F6245" t="s">
        <v>44</v>
      </c>
    </row>
    <row r="6246" spans="1:6" x14ac:dyDescent="0.35">
      <c r="A6246" t="s">
        <v>5</v>
      </c>
      <c r="B6246" t="s">
        <v>34</v>
      </c>
      <c r="C6246" t="s">
        <v>24</v>
      </c>
      <c r="D6246">
        <v>2037</v>
      </c>
      <c r="E6246">
        <v>278310.23261790001</v>
      </c>
      <c r="F6246" t="s">
        <v>44</v>
      </c>
    </row>
    <row r="6247" spans="1:6" x14ac:dyDescent="0.35">
      <c r="A6247" t="s">
        <v>5</v>
      </c>
      <c r="B6247" t="s">
        <v>35</v>
      </c>
      <c r="C6247" t="s">
        <v>12</v>
      </c>
      <c r="D6247">
        <v>2037</v>
      </c>
      <c r="E6247">
        <v>4.0214999999999996</v>
      </c>
      <c r="F6247" t="s">
        <v>44</v>
      </c>
    </row>
    <row r="6248" spans="1:6" x14ac:dyDescent="0.35">
      <c r="A6248" t="s">
        <v>5</v>
      </c>
      <c r="B6248" t="s">
        <v>35</v>
      </c>
      <c r="C6248" t="s">
        <v>19</v>
      </c>
      <c r="D6248">
        <v>2037</v>
      </c>
      <c r="E6248">
        <v>51.699654150000001</v>
      </c>
      <c r="F6248" t="s">
        <v>44</v>
      </c>
    </row>
    <row r="6249" spans="1:6" x14ac:dyDescent="0.35">
      <c r="A6249" t="s">
        <v>5</v>
      </c>
      <c r="B6249" t="s">
        <v>35</v>
      </c>
      <c r="C6249" t="s">
        <v>20</v>
      </c>
      <c r="D6249">
        <v>2037</v>
      </c>
      <c r="E6249">
        <v>1338.631889</v>
      </c>
      <c r="F6249" t="s">
        <v>44</v>
      </c>
    </row>
    <row r="6250" spans="1:6" x14ac:dyDescent="0.35">
      <c r="A6250" t="s">
        <v>5</v>
      </c>
      <c r="B6250" t="s">
        <v>35</v>
      </c>
      <c r="C6250" t="s">
        <v>21</v>
      </c>
      <c r="D6250">
        <v>2037</v>
      </c>
      <c r="E6250">
        <v>5.2041868090000003</v>
      </c>
      <c r="F6250" t="s">
        <v>44</v>
      </c>
    </row>
    <row r="6251" spans="1:6" x14ac:dyDescent="0.35">
      <c r="A6251" t="s">
        <v>5</v>
      </c>
      <c r="B6251" t="s">
        <v>35</v>
      </c>
      <c r="C6251" t="s">
        <v>22</v>
      </c>
      <c r="D6251">
        <v>2037</v>
      </c>
      <c r="E6251">
        <v>106.1642239</v>
      </c>
      <c r="F6251" t="s">
        <v>44</v>
      </c>
    </row>
    <row r="6252" spans="1:6" x14ac:dyDescent="0.35">
      <c r="A6252" t="s">
        <v>5</v>
      </c>
      <c r="B6252" t="s">
        <v>35</v>
      </c>
      <c r="C6252" t="s">
        <v>23</v>
      </c>
      <c r="D6252">
        <v>2037</v>
      </c>
      <c r="E6252">
        <v>975.61775139999997</v>
      </c>
      <c r="F6252" t="s">
        <v>44</v>
      </c>
    </row>
    <row r="6253" spans="1:6" x14ac:dyDescent="0.35">
      <c r="A6253" t="s">
        <v>5</v>
      </c>
      <c r="B6253" t="s">
        <v>35</v>
      </c>
      <c r="C6253" t="s">
        <v>24</v>
      </c>
      <c r="D6253">
        <v>2037</v>
      </c>
      <c r="E6253">
        <v>2481.3392052589902</v>
      </c>
      <c r="F6253" t="s">
        <v>44</v>
      </c>
    </row>
    <row r="6254" spans="1:6" x14ac:dyDescent="0.35">
      <c r="A6254" t="s">
        <v>5</v>
      </c>
      <c r="B6254" t="s">
        <v>36</v>
      </c>
      <c r="C6254" t="s">
        <v>12</v>
      </c>
      <c r="D6254">
        <v>2037</v>
      </c>
      <c r="E6254">
        <v>1650.1665664100001</v>
      </c>
      <c r="F6254" t="s">
        <v>44</v>
      </c>
    </row>
    <row r="6255" spans="1:6" x14ac:dyDescent="0.35">
      <c r="A6255" t="s">
        <v>5</v>
      </c>
      <c r="B6255" t="s">
        <v>36</v>
      </c>
      <c r="C6255" t="s">
        <v>15</v>
      </c>
      <c r="D6255">
        <v>2037</v>
      </c>
      <c r="E6255">
        <v>261398.24710000001</v>
      </c>
      <c r="F6255" t="s">
        <v>44</v>
      </c>
    </row>
    <row r="6256" spans="1:6" x14ac:dyDescent="0.35">
      <c r="A6256" t="s">
        <v>5</v>
      </c>
      <c r="B6256" t="s">
        <v>36</v>
      </c>
      <c r="C6256" t="s">
        <v>17</v>
      </c>
      <c r="D6256">
        <v>2037</v>
      </c>
      <c r="E6256">
        <v>0</v>
      </c>
      <c r="F6256" t="s">
        <v>44</v>
      </c>
    </row>
    <row r="6257" spans="1:6" x14ac:dyDescent="0.35">
      <c r="A6257" t="s">
        <v>5</v>
      </c>
      <c r="B6257" t="s">
        <v>36</v>
      </c>
      <c r="C6257" t="s">
        <v>19</v>
      </c>
      <c r="D6257">
        <v>2037</v>
      </c>
      <c r="E6257">
        <v>321.97358350000002</v>
      </c>
      <c r="F6257" t="s">
        <v>44</v>
      </c>
    </row>
    <row r="6258" spans="1:6" x14ac:dyDescent="0.35">
      <c r="A6258" t="s">
        <v>5</v>
      </c>
      <c r="B6258" t="s">
        <v>36</v>
      </c>
      <c r="C6258" t="s">
        <v>20</v>
      </c>
      <c r="D6258">
        <v>2037</v>
      </c>
      <c r="E6258">
        <v>16724.884269999999</v>
      </c>
      <c r="F6258" t="s">
        <v>44</v>
      </c>
    </row>
    <row r="6259" spans="1:6" x14ac:dyDescent="0.35">
      <c r="A6259" t="s">
        <v>5</v>
      </c>
      <c r="B6259" t="s">
        <v>36</v>
      </c>
      <c r="C6259" t="s">
        <v>21</v>
      </c>
      <c r="D6259">
        <v>2037</v>
      </c>
      <c r="E6259">
        <v>451.62427880000001</v>
      </c>
      <c r="F6259" t="s">
        <v>44</v>
      </c>
    </row>
    <row r="6260" spans="1:6" x14ac:dyDescent="0.35">
      <c r="A6260" t="s">
        <v>5</v>
      </c>
      <c r="B6260" t="s">
        <v>36</v>
      </c>
      <c r="C6260" t="s">
        <v>22</v>
      </c>
      <c r="D6260">
        <v>2037</v>
      </c>
      <c r="E6260">
        <v>260.56671619999997</v>
      </c>
      <c r="F6260" t="s">
        <v>44</v>
      </c>
    </row>
    <row r="6261" spans="1:6" x14ac:dyDescent="0.35">
      <c r="A6261" t="s">
        <v>5</v>
      </c>
      <c r="B6261" t="s">
        <v>36</v>
      </c>
      <c r="C6261" t="s">
        <v>23</v>
      </c>
      <c r="D6261">
        <v>2037</v>
      </c>
      <c r="E6261">
        <v>2559.6423460000001</v>
      </c>
      <c r="F6261" t="s">
        <v>44</v>
      </c>
    </row>
    <row r="6262" spans="1:6" x14ac:dyDescent="0.35">
      <c r="A6262" t="s">
        <v>5</v>
      </c>
      <c r="B6262" t="s">
        <v>36</v>
      </c>
      <c r="C6262" t="s">
        <v>24</v>
      </c>
      <c r="D6262">
        <v>2037</v>
      </c>
      <c r="E6262">
        <v>283367.10486090998</v>
      </c>
      <c r="F6262" t="s">
        <v>44</v>
      </c>
    </row>
    <row r="6263" spans="1:6" x14ac:dyDescent="0.35">
      <c r="A6263" t="s">
        <v>5</v>
      </c>
      <c r="B6263" t="s">
        <v>37</v>
      </c>
      <c r="C6263" t="s">
        <v>12</v>
      </c>
      <c r="D6263">
        <v>2037</v>
      </c>
      <c r="E6263">
        <v>162.8515337</v>
      </c>
      <c r="F6263" t="s">
        <v>44</v>
      </c>
    </row>
    <row r="6264" spans="1:6" x14ac:dyDescent="0.35">
      <c r="A6264" t="s">
        <v>5</v>
      </c>
      <c r="B6264" t="s">
        <v>37</v>
      </c>
      <c r="C6264" t="s">
        <v>13</v>
      </c>
      <c r="D6264">
        <v>2037</v>
      </c>
      <c r="E6264">
        <v>6482.4</v>
      </c>
      <c r="F6264" t="s">
        <v>44</v>
      </c>
    </row>
    <row r="6265" spans="1:6" x14ac:dyDescent="0.35">
      <c r="A6265" t="s">
        <v>5</v>
      </c>
      <c r="B6265" t="s">
        <v>37</v>
      </c>
      <c r="C6265" t="s">
        <v>14</v>
      </c>
      <c r="D6265">
        <v>2037</v>
      </c>
      <c r="E6265">
        <v>0</v>
      </c>
      <c r="F6265" t="s">
        <v>44</v>
      </c>
    </row>
    <row r="6266" spans="1:6" x14ac:dyDescent="0.35">
      <c r="A6266" t="s">
        <v>5</v>
      </c>
      <c r="B6266" t="s">
        <v>37</v>
      </c>
      <c r="C6266" t="s">
        <v>38</v>
      </c>
      <c r="D6266">
        <v>2037</v>
      </c>
      <c r="E6266">
        <v>0</v>
      </c>
      <c r="F6266" t="s">
        <v>44</v>
      </c>
    </row>
    <row r="6267" spans="1:6" x14ac:dyDescent="0.35">
      <c r="A6267" t="s">
        <v>5</v>
      </c>
      <c r="B6267" t="s">
        <v>37</v>
      </c>
      <c r="C6267" t="s">
        <v>15</v>
      </c>
      <c r="D6267">
        <v>2037</v>
      </c>
      <c r="E6267">
        <v>4011.7562280000002</v>
      </c>
      <c r="F6267" t="s">
        <v>44</v>
      </c>
    </row>
    <row r="6268" spans="1:6" x14ac:dyDescent="0.35">
      <c r="A6268" t="s">
        <v>5</v>
      </c>
      <c r="B6268" t="s">
        <v>37</v>
      </c>
      <c r="C6268" t="s">
        <v>17</v>
      </c>
      <c r="D6268">
        <v>2037</v>
      </c>
      <c r="E6268">
        <v>203.74192550000001</v>
      </c>
      <c r="F6268" t="s">
        <v>44</v>
      </c>
    </row>
    <row r="6269" spans="1:6" x14ac:dyDescent="0.35">
      <c r="A6269" t="s">
        <v>5</v>
      </c>
      <c r="B6269" t="s">
        <v>37</v>
      </c>
      <c r="C6269" t="s">
        <v>18</v>
      </c>
      <c r="D6269">
        <v>2037</v>
      </c>
      <c r="E6269">
        <v>3357.4525800000001</v>
      </c>
      <c r="F6269" t="s">
        <v>44</v>
      </c>
    </row>
    <row r="6270" spans="1:6" x14ac:dyDescent="0.35">
      <c r="A6270" t="s">
        <v>5</v>
      </c>
      <c r="B6270" t="s">
        <v>37</v>
      </c>
      <c r="C6270" t="s">
        <v>19</v>
      </c>
      <c r="D6270">
        <v>2037</v>
      </c>
      <c r="E6270">
        <v>0</v>
      </c>
      <c r="F6270" t="s">
        <v>44</v>
      </c>
    </row>
    <row r="6271" spans="1:6" x14ac:dyDescent="0.35">
      <c r="A6271" t="s">
        <v>5</v>
      </c>
      <c r="B6271" t="s">
        <v>37</v>
      </c>
      <c r="C6271" t="s">
        <v>20</v>
      </c>
      <c r="D6271">
        <v>2037</v>
      </c>
      <c r="E6271">
        <v>13046.867270000001</v>
      </c>
      <c r="F6271" t="s">
        <v>44</v>
      </c>
    </row>
    <row r="6272" spans="1:6" x14ac:dyDescent="0.35">
      <c r="A6272" t="s">
        <v>5</v>
      </c>
      <c r="B6272" t="s">
        <v>37</v>
      </c>
      <c r="C6272" t="s">
        <v>21</v>
      </c>
      <c r="D6272">
        <v>2037</v>
      </c>
      <c r="E6272">
        <v>264.1394406</v>
      </c>
      <c r="F6272" t="s">
        <v>44</v>
      </c>
    </row>
    <row r="6273" spans="1:6" x14ac:dyDescent="0.35">
      <c r="A6273" t="s">
        <v>5</v>
      </c>
      <c r="B6273" t="s">
        <v>37</v>
      </c>
      <c r="C6273" t="s">
        <v>22</v>
      </c>
      <c r="D6273">
        <v>2037</v>
      </c>
      <c r="E6273">
        <v>1416.601948</v>
      </c>
      <c r="F6273" t="s">
        <v>44</v>
      </c>
    </row>
    <row r="6274" spans="1:6" x14ac:dyDescent="0.35">
      <c r="A6274" t="s">
        <v>5</v>
      </c>
      <c r="B6274" t="s">
        <v>37</v>
      </c>
      <c r="C6274" t="s">
        <v>23</v>
      </c>
      <c r="D6274">
        <v>2037</v>
      </c>
      <c r="E6274">
        <v>5821.5630350000001</v>
      </c>
      <c r="F6274" t="s">
        <v>44</v>
      </c>
    </row>
    <row r="6275" spans="1:6" x14ac:dyDescent="0.35">
      <c r="A6275" t="s">
        <v>5</v>
      </c>
      <c r="B6275" t="s">
        <v>37</v>
      </c>
      <c r="C6275" t="s">
        <v>24</v>
      </c>
      <c r="D6275">
        <v>2037</v>
      </c>
      <c r="E6275">
        <v>34767.373960800003</v>
      </c>
      <c r="F6275" t="s">
        <v>44</v>
      </c>
    </row>
    <row r="6276" spans="1:6" x14ac:dyDescent="0.35">
      <c r="A6276" t="s">
        <v>5</v>
      </c>
      <c r="B6276" t="s">
        <v>39</v>
      </c>
      <c r="C6276" t="s">
        <v>12</v>
      </c>
      <c r="D6276">
        <v>2037</v>
      </c>
      <c r="E6276">
        <v>3.0286669100000001</v>
      </c>
      <c r="F6276" t="s">
        <v>44</v>
      </c>
    </row>
    <row r="6277" spans="1:6" x14ac:dyDescent="0.35">
      <c r="A6277" t="s">
        <v>5</v>
      </c>
      <c r="B6277" t="s">
        <v>39</v>
      </c>
      <c r="C6277" t="s">
        <v>15</v>
      </c>
      <c r="D6277">
        <v>2037</v>
      </c>
      <c r="E6277">
        <v>463.51245460000001</v>
      </c>
      <c r="F6277" t="s">
        <v>44</v>
      </c>
    </row>
    <row r="6278" spans="1:6" x14ac:dyDescent="0.35">
      <c r="A6278" t="s">
        <v>5</v>
      </c>
      <c r="B6278" t="s">
        <v>39</v>
      </c>
      <c r="C6278" t="s">
        <v>17</v>
      </c>
      <c r="D6278">
        <v>2037</v>
      </c>
      <c r="E6278">
        <v>110.0239435</v>
      </c>
      <c r="F6278" t="s">
        <v>44</v>
      </c>
    </row>
    <row r="6279" spans="1:6" x14ac:dyDescent="0.35">
      <c r="A6279" t="s">
        <v>5</v>
      </c>
      <c r="B6279" t="s">
        <v>39</v>
      </c>
      <c r="C6279" t="s">
        <v>19</v>
      </c>
      <c r="D6279">
        <v>2037</v>
      </c>
      <c r="E6279">
        <v>56.421732839999997</v>
      </c>
      <c r="F6279" t="s">
        <v>44</v>
      </c>
    </row>
    <row r="6280" spans="1:6" x14ac:dyDescent="0.35">
      <c r="A6280" t="s">
        <v>5</v>
      </c>
      <c r="B6280" t="s">
        <v>39</v>
      </c>
      <c r="C6280" t="s">
        <v>20</v>
      </c>
      <c r="D6280">
        <v>2037</v>
      </c>
      <c r="E6280">
        <v>25.53895297</v>
      </c>
      <c r="F6280" t="s">
        <v>44</v>
      </c>
    </row>
    <row r="6281" spans="1:6" x14ac:dyDescent="0.35">
      <c r="A6281" t="s">
        <v>5</v>
      </c>
      <c r="B6281" t="s">
        <v>39</v>
      </c>
      <c r="C6281" t="s">
        <v>21</v>
      </c>
      <c r="D6281">
        <v>2037</v>
      </c>
      <c r="E6281">
        <v>1.2578681839999999</v>
      </c>
      <c r="F6281" t="s">
        <v>44</v>
      </c>
    </row>
    <row r="6282" spans="1:6" x14ac:dyDescent="0.35">
      <c r="A6282" t="s">
        <v>5</v>
      </c>
      <c r="B6282" t="s">
        <v>39</v>
      </c>
      <c r="C6282" t="s">
        <v>22</v>
      </c>
      <c r="D6282">
        <v>2037</v>
      </c>
      <c r="E6282">
        <v>60.362883359999998</v>
      </c>
      <c r="F6282" t="s">
        <v>44</v>
      </c>
    </row>
    <row r="6283" spans="1:6" x14ac:dyDescent="0.35">
      <c r="A6283" t="s">
        <v>5</v>
      </c>
      <c r="B6283" t="s">
        <v>39</v>
      </c>
      <c r="C6283" t="s">
        <v>24</v>
      </c>
      <c r="D6283">
        <v>2037</v>
      </c>
      <c r="E6283">
        <v>720.14650236399996</v>
      </c>
      <c r="F6283" t="s">
        <v>44</v>
      </c>
    </row>
    <row r="6284" spans="1:6" x14ac:dyDescent="0.35">
      <c r="A6284" t="s">
        <v>1</v>
      </c>
      <c r="B6284" t="s">
        <v>11</v>
      </c>
      <c r="C6284" t="s">
        <v>12</v>
      </c>
      <c r="D6284">
        <v>2038</v>
      </c>
      <c r="E6284">
        <v>988.71977530000004</v>
      </c>
      <c r="F6284" t="s">
        <v>44</v>
      </c>
    </row>
    <row r="6285" spans="1:6" x14ac:dyDescent="0.35">
      <c r="A6285" t="s">
        <v>1</v>
      </c>
      <c r="B6285" t="s">
        <v>11</v>
      </c>
      <c r="C6285" t="s">
        <v>13</v>
      </c>
      <c r="D6285">
        <v>2038</v>
      </c>
      <c r="E6285">
        <v>9154.2000000000007</v>
      </c>
      <c r="F6285" t="s">
        <v>44</v>
      </c>
    </row>
    <row r="6286" spans="1:6" x14ac:dyDescent="0.35">
      <c r="A6286" t="s">
        <v>1</v>
      </c>
      <c r="B6286" t="s">
        <v>11</v>
      </c>
      <c r="C6286" t="s">
        <v>14</v>
      </c>
      <c r="D6286">
        <v>2038</v>
      </c>
      <c r="E6286">
        <v>0</v>
      </c>
      <c r="F6286" t="s">
        <v>44</v>
      </c>
    </row>
    <row r="6287" spans="1:6" x14ac:dyDescent="0.35">
      <c r="A6287" t="s">
        <v>1</v>
      </c>
      <c r="B6287" t="s">
        <v>11</v>
      </c>
      <c r="C6287" t="s">
        <v>15</v>
      </c>
      <c r="D6287">
        <v>2038</v>
      </c>
      <c r="E6287">
        <v>1357.552631</v>
      </c>
      <c r="F6287" t="s">
        <v>44</v>
      </c>
    </row>
    <row r="6288" spans="1:6" x14ac:dyDescent="0.35">
      <c r="A6288" t="s">
        <v>1</v>
      </c>
      <c r="B6288" t="s">
        <v>11</v>
      </c>
      <c r="C6288" t="s">
        <v>16</v>
      </c>
      <c r="D6288">
        <v>2038</v>
      </c>
      <c r="E6288">
        <v>0</v>
      </c>
      <c r="F6288" t="s">
        <v>44</v>
      </c>
    </row>
    <row r="6289" spans="1:6" x14ac:dyDescent="0.35">
      <c r="A6289" t="s">
        <v>1</v>
      </c>
      <c r="B6289" t="s">
        <v>11</v>
      </c>
      <c r="C6289" t="s">
        <v>17</v>
      </c>
      <c r="D6289">
        <v>2038</v>
      </c>
      <c r="E6289">
        <v>3093.053864</v>
      </c>
      <c r="F6289" t="s">
        <v>44</v>
      </c>
    </row>
    <row r="6290" spans="1:6" x14ac:dyDescent="0.35">
      <c r="A6290" t="s">
        <v>1</v>
      </c>
      <c r="B6290" t="s">
        <v>11</v>
      </c>
      <c r="C6290" t="s">
        <v>18</v>
      </c>
      <c r="D6290">
        <v>2038</v>
      </c>
      <c r="E6290">
        <v>21305.910110000001</v>
      </c>
      <c r="F6290" t="s">
        <v>44</v>
      </c>
    </row>
    <row r="6291" spans="1:6" x14ac:dyDescent="0.35">
      <c r="A6291" t="s">
        <v>1</v>
      </c>
      <c r="B6291" t="s">
        <v>11</v>
      </c>
      <c r="C6291" t="s">
        <v>19</v>
      </c>
      <c r="D6291">
        <v>2038</v>
      </c>
      <c r="E6291">
        <v>0</v>
      </c>
      <c r="F6291" t="s">
        <v>44</v>
      </c>
    </row>
    <row r="6292" spans="1:6" x14ac:dyDescent="0.35">
      <c r="A6292" t="s">
        <v>1</v>
      </c>
      <c r="B6292" t="s">
        <v>11</v>
      </c>
      <c r="C6292" t="s">
        <v>20</v>
      </c>
      <c r="D6292">
        <v>2038</v>
      </c>
      <c r="E6292">
        <v>65439.255169999997</v>
      </c>
      <c r="F6292" t="s">
        <v>44</v>
      </c>
    </row>
    <row r="6293" spans="1:6" x14ac:dyDescent="0.35">
      <c r="A6293" t="s">
        <v>1</v>
      </c>
      <c r="B6293" t="s">
        <v>11</v>
      </c>
      <c r="C6293" t="s">
        <v>21</v>
      </c>
      <c r="D6293">
        <v>2038</v>
      </c>
      <c r="E6293">
        <v>1964.5798159999999</v>
      </c>
      <c r="F6293" t="s">
        <v>44</v>
      </c>
    </row>
    <row r="6294" spans="1:6" x14ac:dyDescent="0.35">
      <c r="A6294" t="s">
        <v>1</v>
      </c>
      <c r="B6294" t="s">
        <v>11</v>
      </c>
      <c r="C6294" t="s">
        <v>22</v>
      </c>
      <c r="D6294">
        <v>2038</v>
      </c>
      <c r="E6294">
        <v>23956.07747</v>
      </c>
      <c r="F6294" t="s">
        <v>44</v>
      </c>
    </row>
    <row r="6295" spans="1:6" x14ac:dyDescent="0.35">
      <c r="A6295" t="s">
        <v>1</v>
      </c>
      <c r="B6295" t="s">
        <v>11</v>
      </c>
      <c r="C6295" t="s">
        <v>23</v>
      </c>
      <c r="D6295">
        <v>2038</v>
      </c>
      <c r="E6295">
        <v>10171.66625</v>
      </c>
      <c r="F6295" t="s">
        <v>44</v>
      </c>
    </row>
    <row r="6296" spans="1:6" x14ac:dyDescent="0.35">
      <c r="A6296" t="s">
        <v>1</v>
      </c>
      <c r="B6296" t="s">
        <v>11</v>
      </c>
      <c r="C6296" t="s">
        <v>24</v>
      </c>
      <c r="D6296">
        <v>2038</v>
      </c>
      <c r="E6296">
        <v>137431.0150863</v>
      </c>
      <c r="F6296" t="s">
        <v>44</v>
      </c>
    </row>
    <row r="6297" spans="1:6" x14ac:dyDescent="0.35">
      <c r="A6297" t="s">
        <v>1</v>
      </c>
      <c r="B6297" t="s">
        <v>25</v>
      </c>
      <c r="C6297" t="s">
        <v>12</v>
      </c>
      <c r="D6297">
        <v>2038</v>
      </c>
      <c r="E6297">
        <v>2554.1244834399999</v>
      </c>
      <c r="F6297" t="s">
        <v>44</v>
      </c>
    </row>
    <row r="6298" spans="1:6" x14ac:dyDescent="0.35">
      <c r="A6298" t="s">
        <v>1</v>
      </c>
      <c r="B6298" t="s">
        <v>25</v>
      </c>
      <c r="C6298" t="s">
        <v>13</v>
      </c>
      <c r="D6298">
        <v>2038</v>
      </c>
      <c r="E6298">
        <v>1051.2</v>
      </c>
      <c r="F6298" t="s">
        <v>44</v>
      </c>
    </row>
    <row r="6299" spans="1:6" x14ac:dyDescent="0.35">
      <c r="A6299" t="s">
        <v>1</v>
      </c>
      <c r="B6299" t="s">
        <v>25</v>
      </c>
      <c r="C6299" t="s">
        <v>15</v>
      </c>
      <c r="D6299">
        <v>2038</v>
      </c>
      <c r="E6299">
        <v>61051.683510000003</v>
      </c>
      <c r="F6299" t="s">
        <v>44</v>
      </c>
    </row>
    <row r="6300" spans="1:6" x14ac:dyDescent="0.35">
      <c r="A6300" t="s">
        <v>1</v>
      </c>
      <c r="B6300" t="s">
        <v>25</v>
      </c>
      <c r="C6300" t="s">
        <v>17</v>
      </c>
      <c r="D6300">
        <v>2038</v>
      </c>
      <c r="E6300">
        <v>779.89921100000004</v>
      </c>
      <c r="F6300" t="s">
        <v>44</v>
      </c>
    </row>
    <row r="6301" spans="1:6" x14ac:dyDescent="0.35">
      <c r="A6301" t="s">
        <v>1</v>
      </c>
      <c r="B6301" t="s">
        <v>25</v>
      </c>
      <c r="C6301" t="s">
        <v>18</v>
      </c>
      <c r="D6301">
        <v>2038</v>
      </c>
      <c r="E6301">
        <v>0</v>
      </c>
      <c r="F6301" t="s">
        <v>44</v>
      </c>
    </row>
    <row r="6302" spans="1:6" x14ac:dyDescent="0.35">
      <c r="A6302" t="s">
        <v>1</v>
      </c>
      <c r="B6302" t="s">
        <v>25</v>
      </c>
      <c r="C6302" t="s">
        <v>19</v>
      </c>
      <c r="D6302">
        <v>2038</v>
      </c>
      <c r="E6302">
        <v>0</v>
      </c>
      <c r="F6302" t="s">
        <v>44</v>
      </c>
    </row>
    <row r="6303" spans="1:6" x14ac:dyDescent="0.35">
      <c r="A6303" t="s">
        <v>1</v>
      </c>
      <c r="B6303" t="s">
        <v>25</v>
      </c>
      <c r="C6303" t="s">
        <v>20</v>
      </c>
      <c r="D6303">
        <v>2038</v>
      </c>
      <c r="E6303">
        <v>16008.481030000001</v>
      </c>
      <c r="F6303" t="s">
        <v>44</v>
      </c>
    </row>
    <row r="6304" spans="1:6" x14ac:dyDescent="0.35">
      <c r="A6304" t="s">
        <v>1</v>
      </c>
      <c r="B6304" t="s">
        <v>25</v>
      </c>
      <c r="C6304" t="s">
        <v>21</v>
      </c>
      <c r="D6304">
        <v>2038</v>
      </c>
      <c r="E6304">
        <v>1418.2878149999999</v>
      </c>
      <c r="F6304" t="s">
        <v>44</v>
      </c>
    </row>
    <row r="6305" spans="1:6" x14ac:dyDescent="0.35">
      <c r="A6305" t="s">
        <v>1</v>
      </c>
      <c r="B6305" t="s">
        <v>25</v>
      </c>
      <c r="C6305" t="s">
        <v>22</v>
      </c>
      <c r="D6305">
        <v>2038</v>
      </c>
      <c r="E6305">
        <v>6200.6056769999996</v>
      </c>
      <c r="F6305" t="s">
        <v>44</v>
      </c>
    </row>
    <row r="6306" spans="1:6" x14ac:dyDescent="0.35">
      <c r="A6306" t="s">
        <v>1</v>
      </c>
      <c r="B6306" t="s">
        <v>25</v>
      </c>
      <c r="C6306" t="s">
        <v>23</v>
      </c>
      <c r="D6306">
        <v>2038</v>
      </c>
      <c r="E6306">
        <v>14677.2335</v>
      </c>
      <c r="F6306" t="s">
        <v>44</v>
      </c>
    </row>
    <row r="6307" spans="1:6" x14ac:dyDescent="0.35">
      <c r="A6307" t="s">
        <v>1</v>
      </c>
      <c r="B6307" t="s">
        <v>25</v>
      </c>
      <c r="C6307" t="s">
        <v>24</v>
      </c>
      <c r="D6307">
        <v>2038</v>
      </c>
      <c r="E6307">
        <v>103741.51522643999</v>
      </c>
      <c r="F6307" t="s">
        <v>44</v>
      </c>
    </row>
    <row r="6308" spans="1:6" x14ac:dyDescent="0.35">
      <c r="A6308" t="s">
        <v>1</v>
      </c>
      <c r="B6308" t="s">
        <v>26</v>
      </c>
      <c r="C6308" t="s">
        <v>12</v>
      </c>
      <c r="D6308">
        <v>2038</v>
      </c>
      <c r="E6308">
        <v>42.902353890000001</v>
      </c>
      <c r="F6308" t="s">
        <v>44</v>
      </c>
    </row>
    <row r="6309" spans="1:6" x14ac:dyDescent="0.35">
      <c r="A6309" t="s">
        <v>1</v>
      </c>
      <c r="B6309" t="s">
        <v>26</v>
      </c>
      <c r="C6309" t="s">
        <v>15</v>
      </c>
      <c r="D6309">
        <v>2038</v>
      </c>
      <c r="E6309">
        <v>49552.709430000003</v>
      </c>
      <c r="F6309" t="s">
        <v>44</v>
      </c>
    </row>
    <row r="6310" spans="1:6" x14ac:dyDescent="0.35">
      <c r="A6310" t="s">
        <v>1</v>
      </c>
      <c r="B6310" t="s">
        <v>26</v>
      </c>
      <c r="C6310" t="s">
        <v>17</v>
      </c>
      <c r="D6310">
        <v>2038</v>
      </c>
      <c r="E6310">
        <v>0</v>
      </c>
      <c r="F6310" t="s">
        <v>44</v>
      </c>
    </row>
    <row r="6311" spans="1:6" x14ac:dyDescent="0.35">
      <c r="A6311" t="s">
        <v>1</v>
      </c>
      <c r="B6311" t="s">
        <v>26</v>
      </c>
      <c r="C6311" t="s">
        <v>19</v>
      </c>
      <c r="D6311">
        <v>2038</v>
      </c>
      <c r="E6311">
        <v>0</v>
      </c>
      <c r="F6311" t="s">
        <v>44</v>
      </c>
    </row>
    <row r="6312" spans="1:6" x14ac:dyDescent="0.35">
      <c r="A6312" t="s">
        <v>1</v>
      </c>
      <c r="B6312" t="s">
        <v>26</v>
      </c>
      <c r="C6312" t="s">
        <v>20</v>
      </c>
      <c r="D6312">
        <v>2038</v>
      </c>
      <c r="E6312">
        <v>1339.340604</v>
      </c>
      <c r="F6312" t="s">
        <v>44</v>
      </c>
    </row>
    <row r="6313" spans="1:6" x14ac:dyDescent="0.35">
      <c r="A6313" t="s">
        <v>1</v>
      </c>
      <c r="B6313" t="s">
        <v>26</v>
      </c>
      <c r="C6313" t="s">
        <v>21</v>
      </c>
      <c r="D6313">
        <v>2038</v>
      </c>
      <c r="E6313">
        <v>83.522789739999993</v>
      </c>
      <c r="F6313" t="s">
        <v>44</v>
      </c>
    </row>
    <row r="6314" spans="1:6" x14ac:dyDescent="0.35">
      <c r="A6314" t="s">
        <v>1</v>
      </c>
      <c r="B6314" t="s">
        <v>26</v>
      </c>
      <c r="C6314" t="s">
        <v>22</v>
      </c>
      <c r="D6314">
        <v>2038</v>
      </c>
      <c r="E6314">
        <v>9.8927691170000003</v>
      </c>
      <c r="F6314" t="s">
        <v>44</v>
      </c>
    </row>
    <row r="6315" spans="1:6" x14ac:dyDescent="0.35">
      <c r="A6315" t="s">
        <v>1</v>
      </c>
      <c r="B6315" t="s">
        <v>26</v>
      </c>
      <c r="C6315" t="s">
        <v>23</v>
      </c>
      <c r="D6315">
        <v>2038</v>
      </c>
      <c r="E6315">
        <v>5546.2896499999997</v>
      </c>
      <c r="F6315" t="s">
        <v>44</v>
      </c>
    </row>
    <row r="6316" spans="1:6" x14ac:dyDescent="0.35">
      <c r="A6316" t="s">
        <v>1</v>
      </c>
      <c r="B6316" t="s">
        <v>26</v>
      </c>
      <c r="C6316" t="s">
        <v>24</v>
      </c>
      <c r="D6316">
        <v>2038</v>
      </c>
      <c r="E6316">
        <v>56574.657596746998</v>
      </c>
      <c r="F6316" t="s">
        <v>44</v>
      </c>
    </row>
    <row r="6317" spans="1:6" x14ac:dyDescent="0.35">
      <c r="A6317" t="s">
        <v>1</v>
      </c>
      <c r="B6317" t="s">
        <v>27</v>
      </c>
      <c r="C6317" t="s">
        <v>12</v>
      </c>
      <c r="D6317">
        <v>2038</v>
      </c>
      <c r="E6317">
        <v>105.3040726</v>
      </c>
      <c r="F6317" t="s">
        <v>44</v>
      </c>
    </row>
    <row r="6318" spans="1:6" x14ac:dyDescent="0.35">
      <c r="A6318" t="s">
        <v>1</v>
      </c>
      <c r="B6318" t="s">
        <v>27</v>
      </c>
      <c r="C6318" t="s">
        <v>14</v>
      </c>
      <c r="D6318">
        <v>2038</v>
      </c>
      <c r="E6318">
        <v>0</v>
      </c>
      <c r="F6318" t="s">
        <v>44</v>
      </c>
    </row>
    <row r="6319" spans="1:6" x14ac:dyDescent="0.35">
      <c r="A6319" t="s">
        <v>1</v>
      </c>
      <c r="B6319" t="s">
        <v>27</v>
      </c>
      <c r="C6319" t="s">
        <v>15</v>
      </c>
      <c r="D6319">
        <v>2038</v>
      </c>
      <c r="E6319">
        <v>2463.8112390000001</v>
      </c>
      <c r="F6319" t="s">
        <v>44</v>
      </c>
    </row>
    <row r="6320" spans="1:6" x14ac:dyDescent="0.35">
      <c r="A6320" t="s">
        <v>1</v>
      </c>
      <c r="B6320" t="s">
        <v>27</v>
      </c>
      <c r="C6320" t="s">
        <v>17</v>
      </c>
      <c r="D6320">
        <v>2038</v>
      </c>
      <c r="E6320">
        <v>0</v>
      </c>
      <c r="F6320" t="s">
        <v>44</v>
      </c>
    </row>
    <row r="6321" spans="1:6" x14ac:dyDescent="0.35">
      <c r="A6321" t="s">
        <v>1</v>
      </c>
      <c r="B6321" t="s">
        <v>27</v>
      </c>
      <c r="C6321" t="s">
        <v>19</v>
      </c>
      <c r="D6321">
        <v>2038</v>
      </c>
      <c r="E6321">
        <v>0</v>
      </c>
      <c r="F6321" t="s">
        <v>44</v>
      </c>
    </row>
    <row r="6322" spans="1:6" x14ac:dyDescent="0.35">
      <c r="A6322" t="s">
        <v>1</v>
      </c>
      <c r="B6322" t="s">
        <v>27</v>
      </c>
      <c r="C6322" t="s">
        <v>20</v>
      </c>
      <c r="D6322">
        <v>2038</v>
      </c>
      <c r="E6322">
        <v>7205.2239829999999</v>
      </c>
      <c r="F6322" t="s">
        <v>44</v>
      </c>
    </row>
    <row r="6323" spans="1:6" x14ac:dyDescent="0.35">
      <c r="A6323" t="s">
        <v>1</v>
      </c>
      <c r="B6323" t="s">
        <v>27</v>
      </c>
      <c r="C6323" t="s">
        <v>21</v>
      </c>
      <c r="D6323">
        <v>2038</v>
      </c>
      <c r="E6323">
        <v>26.520110370000001</v>
      </c>
      <c r="F6323" t="s">
        <v>44</v>
      </c>
    </row>
    <row r="6324" spans="1:6" x14ac:dyDescent="0.35">
      <c r="A6324" t="s">
        <v>1</v>
      </c>
      <c r="B6324" t="s">
        <v>27</v>
      </c>
      <c r="C6324" t="s">
        <v>22</v>
      </c>
      <c r="D6324">
        <v>2038</v>
      </c>
      <c r="E6324">
        <v>48.129285899999999</v>
      </c>
      <c r="F6324" t="s">
        <v>44</v>
      </c>
    </row>
    <row r="6325" spans="1:6" x14ac:dyDescent="0.35">
      <c r="A6325" t="s">
        <v>1</v>
      </c>
      <c r="B6325" t="s">
        <v>27</v>
      </c>
      <c r="C6325" t="s">
        <v>28</v>
      </c>
      <c r="D6325">
        <v>2038</v>
      </c>
      <c r="E6325">
        <v>5125.4105719999998</v>
      </c>
      <c r="F6325" t="s">
        <v>44</v>
      </c>
    </row>
    <row r="6326" spans="1:6" x14ac:dyDescent="0.35">
      <c r="A6326" t="s">
        <v>1</v>
      </c>
      <c r="B6326" t="s">
        <v>27</v>
      </c>
      <c r="C6326" t="s">
        <v>23</v>
      </c>
      <c r="D6326">
        <v>2038</v>
      </c>
      <c r="E6326">
        <v>2045.8613170000001</v>
      </c>
      <c r="F6326" t="s">
        <v>44</v>
      </c>
    </row>
    <row r="6327" spans="1:6" x14ac:dyDescent="0.35">
      <c r="A6327" t="s">
        <v>1</v>
      </c>
      <c r="B6327" t="s">
        <v>27</v>
      </c>
      <c r="C6327" t="s">
        <v>24</v>
      </c>
      <c r="D6327">
        <v>2038</v>
      </c>
      <c r="E6327">
        <v>17020.260579869999</v>
      </c>
      <c r="F6327" t="s">
        <v>44</v>
      </c>
    </row>
    <row r="6328" spans="1:6" x14ac:dyDescent="0.35">
      <c r="A6328" t="s">
        <v>1</v>
      </c>
      <c r="B6328" t="s">
        <v>29</v>
      </c>
      <c r="C6328" t="s">
        <v>15</v>
      </c>
      <c r="D6328">
        <v>2038</v>
      </c>
      <c r="E6328">
        <v>45977.27</v>
      </c>
      <c r="F6328" t="s">
        <v>44</v>
      </c>
    </row>
    <row r="6329" spans="1:6" x14ac:dyDescent="0.35">
      <c r="A6329" t="s">
        <v>1</v>
      </c>
      <c r="B6329" t="s">
        <v>29</v>
      </c>
      <c r="C6329" t="s">
        <v>17</v>
      </c>
      <c r="D6329">
        <v>2038</v>
      </c>
      <c r="E6329">
        <v>0</v>
      </c>
      <c r="F6329" t="s">
        <v>44</v>
      </c>
    </row>
    <row r="6330" spans="1:6" x14ac:dyDescent="0.35">
      <c r="A6330" t="s">
        <v>1</v>
      </c>
      <c r="B6330" t="s">
        <v>29</v>
      </c>
      <c r="C6330" t="s">
        <v>19</v>
      </c>
      <c r="D6330">
        <v>2038</v>
      </c>
      <c r="E6330">
        <v>0</v>
      </c>
      <c r="F6330" t="s">
        <v>44</v>
      </c>
    </row>
    <row r="6331" spans="1:6" x14ac:dyDescent="0.35">
      <c r="A6331" t="s">
        <v>1</v>
      </c>
      <c r="B6331" t="s">
        <v>29</v>
      </c>
      <c r="C6331" t="s">
        <v>20</v>
      </c>
      <c r="D6331">
        <v>2038</v>
      </c>
      <c r="E6331">
        <v>194.4986979</v>
      </c>
      <c r="F6331" t="s">
        <v>44</v>
      </c>
    </row>
    <row r="6332" spans="1:6" x14ac:dyDescent="0.35">
      <c r="A6332" t="s">
        <v>1</v>
      </c>
      <c r="B6332" t="s">
        <v>29</v>
      </c>
      <c r="C6332" t="s">
        <v>21</v>
      </c>
      <c r="D6332">
        <v>2038</v>
      </c>
      <c r="E6332">
        <v>16.092741650000001</v>
      </c>
      <c r="F6332" t="s">
        <v>44</v>
      </c>
    </row>
    <row r="6333" spans="1:6" x14ac:dyDescent="0.35">
      <c r="A6333" t="s">
        <v>1</v>
      </c>
      <c r="B6333" t="s">
        <v>29</v>
      </c>
      <c r="C6333" t="s">
        <v>22</v>
      </c>
      <c r="D6333">
        <v>2038</v>
      </c>
      <c r="E6333">
        <v>1.9396746999999999E-2</v>
      </c>
      <c r="F6333" t="s">
        <v>44</v>
      </c>
    </row>
    <row r="6334" spans="1:6" x14ac:dyDescent="0.35">
      <c r="A6334" t="s">
        <v>1</v>
      </c>
      <c r="B6334" t="s">
        <v>29</v>
      </c>
      <c r="C6334" t="s">
        <v>24</v>
      </c>
      <c r="D6334">
        <v>2038</v>
      </c>
      <c r="E6334">
        <v>46187.880836296899</v>
      </c>
      <c r="F6334" t="s">
        <v>44</v>
      </c>
    </row>
    <row r="6335" spans="1:6" x14ac:dyDescent="0.35">
      <c r="A6335" t="s">
        <v>1</v>
      </c>
      <c r="B6335" t="s">
        <v>30</v>
      </c>
      <c r="C6335" t="s">
        <v>12</v>
      </c>
      <c r="D6335">
        <v>2038</v>
      </c>
      <c r="E6335">
        <v>70.800169609999998</v>
      </c>
      <c r="F6335" t="s">
        <v>44</v>
      </c>
    </row>
    <row r="6336" spans="1:6" x14ac:dyDescent="0.35">
      <c r="A6336" t="s">
        <v>1</v>
      </c>
      <c r="B6336" t="s">
        <v>30</v>
      </c>
      <c r="C6336" t="s">
        <v>14</v>
      </c>
      <c r="D6336">
        <v>2038</v>
      </c>
      <c r="E6336">
        <v>0</v>
      </c>
      <c r="F6336" t="s">
        <v>44</v>
      </c>
    </row>
    <row r="6337" spans="1:6" x14ac:dyDescent="0.35">
      <c r="A6337" t="s">
        <v>1</v>
      </c>
      <c r="B6337" t="s">
        <v>30</v>
      </c>
      <c r="C6337" t="s">
        <v>15</v>
      </c>
      <c r="D6337">
        <v>2038</v>
      </c>
      <c r="E6337">
        <v>330.0916714</v>
      </c>
      <c r="F6337" t="s">
        <v>44</v>
      </c>
    </row>
    <row r="6338" spans="1:6" x14ac:dyDescent="0.35">
      <c r="A6338" t="s">
        <v>1</v>
      </c>
      <c r="B6338" t="s">
        <v>30</v>
      </c>
      <c r="C6338" t="s">
        <v>17</v>
      </c>
      <c r="D6338">
        <v>2038</v>
      </c>
      <c r="E6338">
        <v>36.245479549999999</v>
      </c>
      <c r="F6338" t="s">
        <v>44</v>
      </c>
    </row>
    <row r="6339" spans="1:6" x14ac:dyDescent="0.35">
      <c r="A6339" t="s">
        <v>1</v>
      </c>
      <c r="B6339" t="s">
        <v>30</v>
      </c>
      <c r="C6339" t="s">
        <v>31</v>
      </c>
      <c r="D6339">
        <v>2038</v>
      </c>
      <c r="E6339">
        <v>20745.553080000002</v>
      </c>
      <c r="F6339" t="s">
        <v>44</v>
      </c>
    </row>
    <row r="6340" spans="1:6" x14ac:dyDescent="0.35">
      <c r="A6340" t="s">
        <v>1</v>
      </c>
      <c r="B6340" t="s">
        <v>30</v>
      </c>
      <c r="C6340" t="s">
        <v>19</v>
      </c>
      <c r="D6340">
        <v>2038</v>
      </c>
      <c r="E6340">
        <v>0</v>
      </c>
      <c r="F6340" t="s">
        <v>44</v>
      </c>
    </row>
    <row r="6341" spans="1:6" x14ac:dyDescent="0.35">
      <c r="A6341" t="s">
        <v>1</v>
      </c>
      <c r="B6341" t="s">
        <v>30</v>
      </c>
      <c r="C6341" t="s">
        <v>20</v>
      </c>
      <c r="D6341">
        <v>2038</v>
      </c>
      <c r="E6341">
        <v>1919.1215279999999</v>
      </c>
      <c r="F6341" t="s">
        <v>44</v>
      </c>
    </row>
    <row r="6342" spans="1:6" x14ac:dyDescent="0.35">
      <c r="A6342" t="s">
        <v>1</v>
      </c>
      <c r="B6342" t="s">
        <v>30</v>
      </c>
      <c r="C6342" t="s">
        <v>21</v>
      </c>
      <c r="D6342">
        <v>2038</v>
      </c>
      <c r="E6342">
        <v>18.560740719999998</v>
      </c>
      <c r="F6342" t="s">
        <v>44</v>
      </c>
    </row>
    <row r="6343" spans="1:6" x14ac:dyDescent="0.35">
      <c r="A6343" t="s">
        <v>1</v>
      </c>
      <c r="B6343" t="s">
        <v>30</v>
      </c>
      <c r="C6343" t="s">
        <v>22</v>
      </c>
      <c r="D6343">
        <v>2038</v>
      </c>
      <c r="E6343">
        <v>0.539401307</v>
      </c>
      <c r="F6343" t="s">
        <v>44</v>
      </c>
    </row>
    <row r="6344" spans="1:6" x14ac:dyDescent="0.35">
      <c r="A6344" t="s">
        <v>1</v>
      </c>
      <c r="B6344" t="s">
        <v>30</v>
      </c>
      <c r="C6344" t="s">
        <v>24</v>
      </c>
      <c r="D6344">
        <v>2038</v>
      </c>
      <c r="E6344">
        <v>23120.912070587001</v>
      </c>
      <c r="F6344" t="s">
        <v>44</v>
      </c>
    </row>
    <row r="6345" spans="1:6" x14ac:dyDescent="0.35">
      <c r="A6345" t="s">
        <v>1</v>
      </c>
      <c r="B6345" t="s">
        <v>32</v>
      </c>
      <c r="C6345" t="s">
        <v>15</v>
      </c>
      <c r="D6345">
        <v>2038</v>
      </c>
      <c r="E6345">
        <v>601.56424130000005</v>
      </c>
      <c r="F6345" t="s">
        <v>44</v>
      </c>
    </row>
    <row r="6346" spans="1:6" x14ac:dyDescent="0.35">
      <c r="A6346" t="s">
        <v>1</v>
      </c>
      <c r="B6346" t="s">
        <v>32</v>
      </c>
      <c r="C6346" t="s">
        <v>17</v>
      </c>
      <c r="D6346">
        <v>2038</v>
      </c>
      <c r="E6346">
        <v>41.480955000000002</v>
      </c>
      <c r="F6346" t="s">
        <v>44</v>
      </c>
    </row>
    <row r="6347" spans="1:6" x14ac:dyDescent="0.35">
      <c r="A6347" t="s">
        <v>1</v>
      </c>
      <c r="B6347" t="s">
        <v>32</v>
      </c>
      <c r="C6347" t="s">
        <v>19</v>
      </c>
      <c r="D6347">
        <v>2038</v>
      </c>
      <c r="E6347">
        <v>16.845427480000001</v>
      </c>
      <c r="F6347" t="s">
        <v>44</v>
      </c>
    </row>
    <row r="6348" spans="1:6" x14ac:dyDescent="0.35">
      <c r="A6348" t="s">
        <v>1</v>
      </c>
      <c r="B6348" t="s">
        <v>32</v>
      </c>
      <c r="C6348" t="s">
        <v>20</v>
      </c>
      <c r="D6348">
        <v>2038</v>
      </c>
      <c r="E6348">
        <v>47.045649150000003</v>
      </c>
      <c r="F6348" t="s">
        <v>44</v>
      </c>
    </row>
    <row r="6349" spans="1:6" x14ac:dyDescent="0.35">
      <c r="A6349" t="s">
        <v>1</v>
      </c>
      <c r="B6349" t="s">
        <v>32</v>
      </c>
      <c r="C6349" t="s">
        <v>21</v>
      </c>
      <c r="D6349">
        <v>2038</v>
      </c>
      <c r="E6349">
        <v>0.97257899800000003</v>
      </c>
      <c r="F6349" t="s">
        <v>44</v>
      </c>
    </row>
    <row r="6350" spans="1:6" x14ac:dyDescent="0.35">
      <c r="A6350" t="s">
        <v>1</v>
      </c>
      <c r="B6350" t="s">
        <v>32</v>
      </c>
      <c r="C6350" t="s">
        <v>22</v>
      </c>
      <c r="D6350">
        <v>2038</v>
      </c>
      <c r="E6350">
        <v>60.715606119999997</v>
      </c>
      <c r="F6350" t="s">
        <v>44</v>
      </c>
    </row>
    <row r="6351" spans="1:6" x14ac:dyDescent="0.35">
      <c r="A6351" t="s">
        <v>1</v>
      </c>
      <c r="B6351" t="s">
        <v>32</v>
      </c>
      <c r="C6351" t="s">
        <v>24</v>
      </c>
      <c r="D6351">
        <v>2038</v>
      </c>
      <c r="E6351">
        <v>768.62445804799995</v>
      </c>
      <c r="F6351" t="s">
        <v>44</v>
      </c>
    </row>
    <row r="6352" spans="1:6" x14ac:dyDescent="0.35">
      <c r="A6352" t="s">
        <v>1</v>
      </c>
      <c r="B6352" t="s">
        <v>33</v>
      </c>
      <c r="C6352" t="s">
        <v>19</v>
      </c>
      <c r="D6352">
        <v>2038</v>
      </c>
      <c r="E6352">
        <v>262.07296760000003</v>
      </c>
      <c r="F6352" t="s">
        <v>44</v>
      </c>
    </row>
    <row r="6353" spans="1:6" x14ac:dyDescent="0.35">
      <c r="A6353" t="s">
        <v>1</v>
      </c>
      <c r="B6353" t="s">
        <v>33</v>
      </c>
      <c r="C6353" t="s">
        <v>20</v>
      </c>
      <c r="D6353">
        <v>2038</v>
      </c>
      <c r="E6353">
        <v>91.079880380000006</v>
      </c>
      <c r="F6353" t="s">
        <v>44</v>
      </c>
    </row>
    <row r="6354" spans="1:6" x14ac:dyDescent="0.35">
      <c r="A6354" t="s">
        <v>1</v>
      </c>
      <c r="B6354" t="s">
        <v>33</v>
      </c>
      <c r="C6354" t="s">
        <v>21</v>
      </c>
      <c r="D6354">
        <v>2038</v>
      </c>
      <c r="E6354">
        <v>0.55883079899999999</v>
      </c>
      <c r="F6354" t="s">
        <v>44</v>
      </c>
    </row>
    <row r="6355" spans="1:6" x14ac:dyDescent="0.35">
      <c r="A6355" t="s">
        <v>1</v>
      </c>
      <c r="B6355" t="s">
        <v>33</v>
      </c>
      <c r="C6355" t="s">
        <v>22</v>
      </c>
      <c r="D6355">
        <v>2038</v>
      </c>
      <c r="E6355">
        <v>44.013229510000002</v>
      </c>
      <c r="F6355" t="s">
        <v>44</v>
      </c>
    </row>
    <row r="6356" spans="1:6" x14ac:dyDescent="0.35">
      <c r="A6356" t="s">
        <v>1</v>
      </c>
      <c r="B6356" t="s">
        <v>33</v>
      </c>
      <c r="C6356" t="s">
        <v>24</v>
      </c>
      <c r="D6356">
        <v>2038</v>
      </c>
      <c r="E6356">
        <v>397.72490828899998</v>
      </c>
      <c r="F6356" t="s">
        <v>44</v>
      </c>
    </row>
    <row r="6357" spans="1:6" x14ac:dyDescent="0.35">
      <c r="A6357" t="s">
        <v>1</v>
      </c>
      <c r="B6357" t="s">
        <v>34</v>
      </c>
      <c r="C6357" t="s">
        <v>12</v>
      </c>
      <c r="D6357">
        <v>2038</v>
      </c>
      <c r="E6357">
        <v>1143.1236739999999</v>
      </c>
      <c r="F6357" t="s">
        <v>44</v>
      </c>
    </row>
    <row r="6358" spans="1:6" x14ac:dyDescent="0.35">
      <c r="A6358" t="s">
        <v>1</v>
      </c>
      <c r="B6358" t="s">
        <v>34</v>
      </c>
      <c r="C6358" t="s">
        <v>13</v>
      </c>
      <c r="D6358">
        <v>2038</v>
      </c>
      <c r="E6358">
        <v>1051.2</v>
      </c>
      <c r="F6358" t="s">
        <v>44</v>
      </c>
    </row>
    <row r="6359" spans="1:6" x14ac:dyDescent="0.35">
      <c r="A6359" t="s">
        <v>1</v>
      </c>
      <c r="B6359" t="s">
        <v>34</v>
      </c>
      <c r="C6359" t="s">
        <v>15</v>
      </c>
      <c r="D6359">
        <v>2038</v>
      </c>
      <c r="E6359">
        <v>41609.781770000001</v>
      </c>
      <c r="F6359" t="s">
        <v>44</v>
      </c>
    </row>
    <row r="6360" spans="1:6" x14ac:dyDescent="0.35">
      <c r="A6360" t="s">
        <v>1</v>
      </c>
      <c r="B6360" t="s">
        <v>34</v>
      </c>
      <c r="C6360" t="s">
        <v>17</v>
      </c>
      <c r="D6360">
        <v>2038</v>
      </c>
      <c r="E6360">
        <v>2936.3903890000001</v>
      </c>
      <c r="F6360" t="s">
        <v>44</v>
      </c>
    </row>
    <row r="6361" spans="1:6" x14ac:dyDescent="0.35">
      <c r="A6361" t="s">
        <v>1</v>
      </c>
      <c r="B6361" t="s">
        <v>34</v>
      </c>
      <c r="C6361" t="s">
        <v>18</v>
      </c>
      <c r="D6361">
        <v>2038</v>
      </c>
      <c r="E6361">
        <v>4112.2464529999997</v>
      </c>
      <c r="F6361" t="s">
        <v>44</v>
      </c>
    </row>
    <row r="6362" spans="1:6" x14ac:dyDescent="0.35">
      <c r="A6362" t="s">
        <v>1</v>
      </c>
      <c r="B6362" t="s">
        <v>34</v>
      </c>
      <c r="C6362" t="s">
        <v>19</v>
      </c>
      <c r="D6362">
        <v>2038</v>
      </c>
      <c r="E6362">
        <v>0</v>
      </c>
      <c r="F6362" t="s">
        <v>44</v>
      </c>
    </row>
    <row r="6363" spans="1:6" x14ac:dyDescent="0.35">
      <c r="A6363" t="s">
        <v>1</v>
      </c>
      <c r="B6363" t="s">
        <v>34</v>
      </c>
      <c r="C6363" t="s">
        <v>20</v>
      </c>
      <c r="D6363">
        <v>2038</v>
      </c>
      <c r="E6363">
        <v>95921.663010000004</v>
      </c>
      <c r="F6363" t="s">
        <v>44</v>
      </c>
    </row>
    <row r="6364" spans="1:6" x14ac:dyDescent="0.35">
      <c r="A6364" t="s">
        <v>1</v>
      </c>
      <c r="B6364" t="s">
        <v>34</v>
      </c>
      <c r="C6364" t="s">
        <v>21</v>
      </c>
      <c r="D6364">
        <v>2038</v>
      </c>
      <c r="E6364">
        <v>4642.3966229999996</v>
      </c>
      <c r="F6364" t="s">
        <v>44</v>
      </c>
    </row>
    <row r="6365" spans="1:6" x14ac:dyDescent="0.35">
      <c r="A6365" t="s">
        <v>1</v>
      </c>
      <c r="B6365" t="s">
        <v>34</v>
      </c>
      <c r="C6365" t="s">
        <v>22</v>
      </c>
      <c r="D6365">
        <v>2038</v>
      </c>
      <c r="E6365">
        <v>5308.4715230000002</v>
      </c>
      <c r="F6365" t="s">
        <v>44</v>
      </c>
    </row>
    <row r="6366" spans="1:6" x14ac:dyDescent="0.35">
      <c r="A6366" t="s">
        <v>1</v>
      </c>
      <c r="B6366" t="s">
        <v>34</v>
      </c>
      <c r="C6366" t="s">
        <v>28</v>
      </c>
      <c r="D6366">
        <v>2038</v>
      </c>
      <c r="E6366">
        <v>86059.250339999999</v>
      </c>
      <c r="F6366" t="s">
        <v>44</v>
      </c>
    </row>
    <row r="6367" spans="1:6" x14ac:dyDescent="0.35">
      <c r="A6367" t="s">
        <v>1</v>
      </c>
      <c r="B6367" t="s">
        <v>34</v>
      </c>
      <c r="C6367" t="s">
        <v>23</v>
      </c>
      <c r="D6367">
        <v>2038</v>
      </c>
      <c r="E6367">
        <v>62570.112800000003</v>
      </c>
      <c r="F6367" t="s">
        <v>44</v>
      </c>
    </row>
    <row r="6368" spans="1:6" x14ac:dyDescent="0.35">
      <c r="A6368" t="s">
        <v>1</v>
      </c>
      <c r="B6368" t="s">
        <v>34</v>
      </c>
      <c r="C6368" t="s">
        <v>24</v>
      </c>
      <c r="D6368">
        <v>2038</v>
      </c>
      <c r="E6368">
        <v>305354.63658200001</v>
      </c>
      <c r="F6368" t="s">
        <v>44</v>
      </c>
    </row>
    <row r="6369" spans="1:6" x14ac:dyDescent="0.35">
      <c r="A6369" t="s">
        <v>1</v>
      </c>
      <c r="B6369" t="s">
        <v>35</v>
      </c>
      <c r="C6369" t="s">
        <v>12</v>
      </c>
      <c r="D6369">
        <v>2038</v>
      </c>
      <c r="E6369">
        <v>3.0828000000000002</v>
      </c>
      <c r="F6369" t="s">
        <v>44</v>
      </c>
    </row>
    <row r="6370" spans="1:6" x14ac:dyDescent="0.35">
      <c r="A6370" t="s">
        <v>1</v>
      </c>
      <c r="B6370" t="s">
        <v>35</v>
      </c>
      <c r="C6370" t="s">
        <v>19</v>
      </c>
      <c r="D6370">
        <v>2038</v>
      </c>
      <c r="E6370">
        <v>1.776498924</v>
      </c>
      <c r="F6370" t="s">
        <v>44</v>
      </c>
    </row>
    <row r="6371" spans="1:6" x14ac:dyDescent="0.35">
      <c r="A6371" t="s">
        <v>1</v>
      </c>
      <c r="B6371" t="s">
        <v>35</v>
      </c>
      <c r="C6371" t="s">
        <v>20</v>
      </c>
      <c r="D6371">
        <v>2038</v>
      </c>
      <c r="E6371">
        <v>1545.109504</v>
      </c>
      <c r="F6371" t="s">
        <v>44</v>
      </c>
    </row>
    <row r="6372" spans="1:6" x14ac:dyDescent="0.35">
      <c r="A6372" t="s">
        <v>1</v>
      </c>
      <c r="B6372" t="s">
        <v>35</v>
      </c>
      <c r="C6372" t="s">
        <v>21</v>
      </c>
      <c r="D6372">
        <v>2038</v>
      </c>
      <c r="E6372">
        <v>5.2377619380000002</v>
      </c>
      <c r="F6372" t="s">
        <v>44</v>
      </c>
    </row>
    <row r="6373" spans="1:6" x14ac:dyDescent="0.35">
      <c r="A6373" t="s">
        <v>1</v>
      </c>
      <c r="B6373" t="s">
        <v>35</v>
      </c>
      <c r="C6373" t="s">
        <v>22</v>
      </c>
      <c r="D6373">
        <v>2038</v>
      </c>
      <c r="E6373">
        <v>95.721103830000004</v>
      </c>
      <c r="F6373" t="s">
        <v>44</v>
      </c>
    </row>
    <row r="6374" spans="1:6" x14ac:dyDescent="0.35">
      <c r="A6374" t="s">
        <v>1</v>
      </c>
      <c r="B6374" t="s">
        <v>35</v>
      </c>
      <c r="C6374" t="s">
        <v>23</v>
      </c>
      <c r="D6374">
        <v>2038</v>
      </c>
      <c r="E6374">
        <v>1304.316939</v>
      </c>
      <c r="F6374" t="s">
        <v>44</v>
      </c>
    </row>
    <row r="6375" spans="1:6" x14ac:dyDescent="0.35">
      <c r="A6375" t="s">
        <v>1</v>
      </c>
      <c r="B6375" t="s">
        <v>35</v>
      </c>
      <c r="C6375" t="s">
        <v>24</v>
      </c>
      <c r="D6375">
        <v>2038</v>
      </c>
      <c r="E6375">
        <v>2955.244607692</v>
      </c>
      <c r="F6375" t="s">
        <v>44</v>
      </c>
    </row>
    <row r="6376" spans="1:6" x14ac:dyDescent="0.35">
      <c r="A6376" t="s">
        <v>1</v>
      </c>
      <c r="B6376" t="s">
        <v>36</v>
      </c>
      <c r="C6376" t="s">
        <v>12</v>
      </c>
      <c r="D6376">
        <v>2038</v>
      </c>
      <c r="E6376">
        <v>1549.74811</v>
      </c>
      <c r="F6376" t="s">
        <v>44</v>
      </c>
    </row>
    <row r="6377" spans="1:6" x14ac:dyDescent="0.35">
      <c r="A6377" t="s">
        <v>1</v>
      </c>
      <c r="B6377" t="s">
        <v>36</v>
      </c>
      <c r="C6377" t="s">
        <v>15</v>
      </c>
      <c r="D6377">
        <v>2038</v>
      </c>
      <c r="E6377">
        <v>263378.91639999999</v>
      </c>
      <c r="F6377" t="s">
        <v>44</v>
      </c>
    </row>
    <row r="6378" spans="1:6" x14ac:dyDescent="0.35">
      <c r="A6378" t="s">
        <v>1</v>
      </c>
      <c r="B6378" t="s">
        <v>36</v>
      </c>
      <c r="C6378" t="s">
        <v>17</v>
      </c>
      <c r="D6378">
        <v>2038</v>
      </c>
      <c r="E6378">
        <v>0</v>
      </c>
      <c r="F6378" t="s">
        <v>44</v>
      </c>
    </row>
    <row r="6379" spans="1:6" x14ac:dyDescent="0.35">
      <c r="A6379" t="s">
        <v>1</v>
      </c>
      <c r="B6379" t="s">
        <v>36</v>
      </c>
      <c r="C6379" t="s">
        <v>19</v>
      </c>
      <c r="D6379">
        <v>2038</v>
      </c>
      <c r="E6379">
        <v>321.87223899999998</v>
      </c>
      <c r="F6379" t="s">
        <v>44</v>
      </c>
    </row>
    <row r="6380" spans="1:6" x14ac:dyDescent="0.35">
      <c r="A6380" t="s">
        <v>1</v>
      </c>
      <c r="B6380" t="s">
        <v>36</v>
      </c>
      <c r="C6380" t="s">
        <v>20</v>
      </c>
      <c r="D6380">
        <v>2038</v>
      </c>
      <c r="E6380">
        <v>20099.01958</v>
      </c>
      <c r="F6380" t="s">
        <v>44</v>
      </c>
    </row>
    <row r="6381" spans="1:6" x14ac:dyDescent="0.35">
      <c r="A6381" t="s">
        <v>1</v>
      </c>
      <c r="B6381" t="s">
        <v>36</v>
      </c>
      <c r="C6381" t="s">
        <v>21</v>
      </c>
      <c r="D6381">
        <v>2038</v>
      </c>
      <c r="E6381">
        <v>495.3298542</v>
      </c>
      <c r="F6381" t="s">
        <v>44</v>
      </c>
    </row>
    <row r="6382" spans="1:6" x14ac:dyDescent="0.35">
      <c r="A6382" t="s">
        <v>1</v>
      </c>
      <c r="B6382" t="s">
        <v>36</v>
      </c>
      <c r="C6382" t="s">
        <v>22</v>
      </c>
      <c r="D6382">
        <v>2038</v>
      </c>
      <c r="E6382">
        <v>0.397480685</v>
      </c>
      <c r="F6382" t="s">
        <v>44</v>
      </c>
    </row>
    <row r="6383" spans="1:6" x14ac:dyDescent="0.35">
      <c r="A6383" t="s">
        <v>1</v>
      </c>
      <c r="B6383" t="s">
        <v>36</v>
      </c>
      <c r="C6383" t="s">
        <v>23</v>
      </c>
      <c r="D6383">
        <v>2038</v>
      </c>
      <c r="E6383">
        <v>10390.98979</v>
      </c>
      <c r="F6383" t="s">
        <v>44</v>
      </c>
    </row>
    <row r="6384" spans="1:6" x14ac:dyDescent="0.35">
      <c r="A6384" t="s">
        <v>1</v>
      </c>
      <c r="B6384" t="s">
        <v>36</v>
      </c>
      <c r="C6384" t="s">
        <v>24</v>
      </c>
      <c r="D6384">
        <v>2038</v>
      </c>
      <c r="E6384">
        <v>296236.27345388499</v>
      </c>
      <c r="F6384" t="s">
        <v>44</v>
      </c>
    </row>
    <row r="6385" spans="1:6" x14ac:dyDescent="0.35">
      <c r="A6385" t="s">
        <v>1</v>
      </c>
      <c r="B6385" t="s">
        <v>37</v>
      </c>
      <c r="C6385" t="s">
        <v>12</v>
      </c>
      <c r="D6385">
        <v>2038</v>
      </c>
      <c r="E6385">
        <v>114.196635</v>
      </c>
      <c r="F6385" t="s">
        <v>44</v>
      </c>
    </row>
    <row r="6386" spans="1:6" x14ac:dyDescent="0.35">
      <c r="A6386" t="s">
        <v>1</v>
      </c>
      <c r="B6386" t="s">
        <v>37</v>
      </c>
      <c r="C6386" t="s">
        <v>13</v>
      </c>
      <c r="D6386">
        <v>2038</v>
      </c>
      <c r="E6386">
        <v>7533.6</v>
      </c>
      <c r="F6386" t="s">
        <v>44</v>
      </c>
    </row>
    <row r="6387" spans="1:6" x14ac:dyDescent="0.35">
      <c r="A6387" t="s">
        <v>1</v>
      </c>
      <c r="B6387" t="s">
        <v>37</v>
      </c>
      <c r="C6387" t="s">
        <v>14</v>
      </c>
      <c r="D6387">
        <v>2038</v>
      </c>
      <c r="E6387">
        <v>0</v>
      </c>
      <c r="F6387" t="s">
        <v>44</v>
      </c>
    </row>
    <row r="6388" spans="1:6" x14ac:dyDescent="0.35">
      <c r="A6388" t="s">
        <v>1</v>
      </c>
      <c r="B6388" t="s">
        <v>37</v>
      </c>
      <c r="C6388" t="s">
        <v>38</v>
      </c>
      <c r="D6388">
        <v>2038</v>
      </c>
      <c r="E6388">
        <v>0</v>
      </c>
      <c r="F6388" t="s">
        <v>44</v>
      </c>
    </row>
    <row r="6389" spans="1:6" x14ac:dyDescent="0.35">
      <c r="A6389" t="s">
        <v>1</v>
      </c>
      <c r="B6389" t="s">
        <v>37</v>
      </c>
      <c r="C6389" t="s">
        <v>15</v>
      </c>
      <c r="D6389">
        <v>2038</v>
      </c>
      <c r="E6389">
        <v>3912.1930440000001</v>
      </c>
      <c r="F6389" t="s">
        <v>44</v>
      </c>
    </row>
    <row r="6390" spans="1:6" x14ac:dyDescent="0.35">
      <c r="A6390" t="s">
        <v>1</v>
      </c>
      <c r="B6390" t="s">
        <v>37</v>
      </c>
      <c r="C6390" t="s">
        <v>17</v>
      </c>
      <c r="D6390">
        <v>2038</v>
      </c>
      <c r="E6390">
        <v>454.1449083</v>
      </c>
      <c r="F6390" t="s">
        <v>44</v>
      </c>
    </row>
    <row r="6391" spans="1:6" x14ac:dyDescent="0.35">
      <c r="A6391" t="s">
        <v>1</v>
      </c>
      <c r="B6391" t="s">
        <v>37</v>
      </c>
      <c r="C6391" t="s">
        <v>18</v>
      </c>
      <c r="D6391">
        <v>2038</v>
      </c>
      <c r="E6391">
        <v>403.55586269999998</v>
      </c>
      <c r="F6391" t="s">
        <v>44</v>
      </c>
    </row>
    <row r="6392" spans="1:6" x14ac:dyDescent="0.35">
      <c r="A6392" t="s">
        <v>1</v>
      </c>
      <c r="B6392" t="s">
        <v>37</v>
      </c>
      <c r="C6392" t="s">
        <v>19</v>
      </c>
      <c r="D6392">
        <v>2038</v>
      </c>
      <c r="E6392">
        <v>0</v>
      </c>
      <c r="F6392" t="s">
        <v>44</v>
      </c>
    </row>
    <row r="6393" spans="1:6" x14ac:dyDescent="0.35">
      <c r="A6393" t="s">
        <v>1</v>
      </c>
      <c r="B6393" t="s">
        <v>37</v>
      </c>
      <c r="C6393" t="s">
        <v>20</v>
      </c>
      <c r="D6393">
        <v>2038</v>
      </c>
      <c r="E6393">
        <v>18571.123230000001</v>
      </c>
      <c r="F6393" t="s">
        <v>44</v>
      </c>
    </row>
    <row r="6394" spans="1:6" x14ac:dyDescent="0.35">
      <c r="A6394" t="s">
        <v>1</v>
      </c>
      <c r="B6394" t="s">
        <v>37</v>
      </c>
      <c r="C6394" t="s">
        <v>21</v>
      </c>
      <c r="D6394">
        <v>2038</v>
      </c>
      <c r="E6394">
        <v>279.67705469999999</v>
      </c>
      <c r="F6394" t="s">
        <v>44</v>
      </c>
    </row>
    <row r="6395" spans="1:6" x14ac:dyDescent="0.35">
      <c r="A6395" t="s">
        <v>1</v>
      </c>
      <c r="B6395" t="s">
        <v>37</v>
      </c>
      <c r="C6395" t="s">
        <v>22</v>
      </c>
      <c r="D6395">
        <v>2038</v>
      </c>
      <c r="E6395">
        <v>2860.2858460000002</v>
      </c>
      <c r="F6395" t="s">
        <v>44</v>
      </c>
    </row>
    <row r="6396" spans="1:6" x14ac:dyDescent="0.35">
      <c r="A6396" t="s">
        <v>1</v>
      </c>
      <c r="B6396" t="s">
        <v>37</v>
      </c>
      <c r="C6396" t="s">
        <v>23</v>
      </c>
      <c r="D6396">
        <v>2038</v>
      </c>
      <c r="E6396">
        <v>6420.3880740000004</v>
      </c>
      <c r="F6396" t="s">
        <v>44</v>
      </c>
    </row>
    <row r="6397" spans="1:6" x14ac:dyDescent="0.35">
      <c r="A6397" t="s">
        <v>1</v>
      </c>
      <c r="B6397" t="s">
        <v>37</v>
      </c>
      <c r="C6397" t="s">
        <v>24</v>
      </c>
      <c r="D6397">
        <v>2038</v>
      </c>
      <c r="E6397">
        <v>40549.164654699998</v>
      </c>
      <c r="F6397" t="s">
        <v>44</v>
      </c>
    </row>
    <row r="6398" spans="1:6" x14ac:dyDescent="0.35">
      <c r="A6398" t="s">
        <v>1</v>
      </c>
      <c r="B6398" t="s">
        <v>39</v>
      </c>
      <c r="C6398" t="s">
        <v>12</v>
      </c>
      <c r="D6398">
        <v>2038</v>
      </c>
      <c r="E6398">
        <v>7.8343721339999997</v>
      </c>
      <c r="F6398" t="s">
        <v>44</v>
      </c>
    </row>
    <row r="6399" spans="1:6" x14ac:dyDescent="0.35">
      <c r="A6399" t="s">
        <v>1</v>
      </c>
      <c r="B6399" t="s">
        <v>39</v>
      </c>
      <c r="C6399" t="s">
        <v>15</v>
      </c>
      <c r="D6399">
        <v>2038</v>
      </c>
      <c r="E6399">
        <v>460.29944699999999</v>
      </c>
      <c r="F6399" t="s">
        <v>44</v>
      </c>
    </row>
    <row r="6400" spans="1:6" x14ac:dyDescent="0.35">
      <c r="A6400" t="s">
        <v>1</v>
      </c>
      <c r="B6400" t="s">
        <v>39</v>
      </c>
      <c r="C6400" t="s">
        <v>17</v>
      </c>
      <c r="D6400">
        <v>2038</v>
      </c>
      <c r="E6400">
        <v>119.1281771</v>
      </c>
      <c r="F6400" t="s">
        <v>44</v>
      </c>
    </row>
    <row r="6401" spans="1:6" x14ac:dyDescent="0.35">
      <c r="A6401" t="s">
        <v>1</v>
      </c>
      <c r="B6401" t="s">
        <v>39</v>
      </c>
      <c r="C6401" t="s">
        <v>19</v>
      </c>
      <c r="D6401">
        <v>2038</v>
      </c>
      <c r="E6401">
        <v>64.841292899999999</v>
      </c>
      <c r="F6401" t="s">
        <v>44</v>
      </c>
    </row>
    <row r="6402" spans="1:6" x14ac:dyDescent="0.35">
      <c r="A6402" t="s">
        <v>1</v>
      </c>
      <c r="B6402" t="s">
        <v>39</v>
      </c>
      <c r="C6402" t="s">
        <v>20</v>
      </c>
      <c r="D6402">
        <v>2038</v>
      </c>
      <c r="E6402">
        <v>51.136004479999997</v>
      </c>
      <c r="F6402" t="s">
        <v>44</v>
      </c>
    </row>
    <row r="6403" spans="1:6" x14ac:dyDescent="0.35">
      <c r="A6403" t="s">
        <v>1</v>
      </c>
      <c r="B6403" t="s">
        <v>39</v>
      </c>
      <c r="C6403" t="s">
        <v>21</v>
      </c>
      <c r="D6403">
        <v>2038</v>
      </c>
      <c r="E6403">
        <v>1.230556311</v>
      </c>
      <c r="F6403" t="s">
        <v>44</v>
      </c>
    </row>
    <row r="6404" spans="1:6" x14ac:dyDescent="0.35">
      <c r="A6404" t="s">
        <v>1</v>
      </c>
      <c r="B6404" t="s">
        <v>39</v>
      </c>
      <c r="C6404" t="s">
        <v>22</v>
      </c>
      <c r="D6404">
        <v>2038</v>
      </c>
      <c r="E6404">
        <v>60.362883359999998</v>
      </c>
      <c r="F6404" t="s">
        <v>44</v>
      </c>
    </row>
    <row r="6405" spans="1:6" x14ac:dyDescent="0.35">
      <c r="A6405" t="s">
        <v>1</v>
      </c>
      <c r="B6405" t="s">
        <v>39</v>
      </c>
      <c r="C6405" t="s">
        <v>24</v>
      </c>
      <c r="D6405">
        <v>2038</v>
      </c>
      <c r="E6405">
        <v>764.83273328500002</v>
      </c>
      <c r="F6405" t="s">
        <v>44</v>
      </c>
    </row>
    <row r="6406" spans="1:6" x14ac:dyDescent="0.35">
      <c r="A6406" t="s">
        <v>3</v>
      </c>
      <c r="B6406" t="s">
        <v>11</v>
      </c>
      <c r="C6406" t="s">
        <v>12</v>
      </c>
      <c r="D6406">
        <v>2038</v>
      </c>
      <c r="E6406">
        <v>799.55625039999995</v>
      </c>
      <c r="F6406" t="s">
        <v>44</v>
      </c>
    </row>
    <row r="6407" spans="1:6" x14ac:dyDescent="0.35">
      <c r="A6407" t="s">
        <v>3</v>
      </c>
      <c r="B6407" t="s">
        <v>11</v>
      </c>
      <c r="C6407" t="s">
        <v>14</v>
      </c>
      <c r="D6407">
        <v>2038</v>
      </c>
      <c r="E6407">
        <v>0</v>
      </c>
      <c r="F6407" t="s">
        <v>44</v>
      </c>
    </row>
    <row r="6408" spans="1:6" x14ac:dyDescent="0.35">
      <c r="A6408" t="s">
        <v>3</v>
      </c>
      <c r="B6408" t="s">
        <v>11</v>
      </c>
      <c r="C6408" t="s">
        <v>15</v>
      </c>
      <c r="D6408">
        <v>2038</v>
      </c>
      <c r="E6408">
        <v>1651.0749780000001</v>
      </c>
      <c r="F6408" t="s">
        <v>44</v>
      </c>
    </row>
    <row r="6409" spans="1:6" x14ac:dyDescent="0.35">
      <c r="A6409" t="s">
        <v>3</v>
      </c>
      <c r="B6409" t="s">
        <v>11</v>
      </c>
      <c r="C6409" t="s">
        <v>17</v>
      </c>
      <c r="D6409">
        <v>2038</v>
      </c>
      <c r="E6409">
        <v>89033.037540000005</v>
      </c>
      <c r="F6409" t="s">
        <v>44</v>
      </c>
    </row>
    <row r="6410" spans="1:6" x14ac:dyDescent="0.35">
      <c r="A6410" t="s">
        <v>3</v>
      </c>
      <c r="B6410" t="s">
        <v>11</v>
      </c>
      <c r="C6410" t="s">
        <v>19</v>
      </c>
      <c r="D6410">
        <v>2038</v>
      </c>
      <c r="E6410">
        <v>0</v>
      </c>
      <c r="F6410" t="s">
        <v>44</v>
      </c>
    </row>
    <row r="6411" spans="1:6" x14ac:dyDescent="0.35">
      <c r="A6411" t="s">
        <v>3</v>
      </c>
      <c r="B6411" t="s">
        <v>11</v>
      </c>
      <c r="C6411" t="s">
        <v>20</v>
      </c>
      <c r="D6411">
        <v>2038</v>
      </c>
      <c r="E6411">
        <v>14174.006820000001</v>
      </c>
      <c r="F6411" t="s">
        <v>44</v>
      </c>
    </row>
    <row r="6412" spans="1:6" x14ac:dyDescent="0.35">
      <c r="A6412" t="s">
        <v>3</v>
      </c>
      <c r="B6412" t="s">
        <v>11</v>
      </c>
      <c r="C6412" t="s">
        <v>21</v>
      </c>
      <c r="D6412">
        <v>2038</v>
      </c>
      <c r="E6412">
        <v>1057.85067</v>
      </c>
      <c r="F6412" t="s">
        <v>44</v>
      </c>
    </row>
    <row r="6413" spans="1:6" x14ac:dyDescent="0.35">
      <c r="A6413" t="s">
        <v>3</v>
      </c>
      <c r="B6413" t="s">
        <v>11</v>
      </c>
      <c r="C6413" t="s">
        <v>22</v>
      </c>
      <c r="D6413">
        <v>2038</v>
      </c>
      <c r="E6413">
        <v>6477.9528719999998</v>
      </c>
      <c r="F6413" t="s">
        <v>44</v>
      </c>
    </row>
    <row r="6414" spans="1:6" x14ac:dyDescent="0.35">
      <c r="A6414" t="s">
        <v>3</v>
      </c>
      <c r="B6414" t="s">
        <v>11</v>
      </c>
      <c r="C6414" t="s">
        <v>24</v>
      </c>
      <c r="D6414">
        <v>2038</v>
      </c>
      <c r="E6414">
        <v>113193.4791304</v>
      </c>
      <c r="F6414" t="s">
        <v>44</v>
      </c>
    </row>
    <row r="6415" spans="1:6" x14ac:dyDescent="0.35">
      <c r="A6415" t="s">
        <v>3</v>
      </c>
      <c r="B6415" t="s">
        <v>25</v>
      </c>
      <c r="C6415" t="s">
        <v>12</v>
      </c>
      <c r="D6415">
        <v>2038</v>
      </c>
      <c r="E6415">
        <v>2588.8240889899998</v>
      </c>
      <c r="F6415" t="s">
        <v>44</v>
      </c>
    </row>
    <row r="6416" spans="1:6" x14ac:dyDescent="0.35">
      <c r="A6416" t="s">
        <v>3</v>
      </c>
      <c r="B6416" t="s">
        <v>25</v>
      </c>
      <c r="C6416" t="s">
        <v>15</v>
      </c>
      <c r="D6416">
        <v>2038</v>
      </c>
      <c r="E6416">
        <v>64003.47191</v>
      </c>
      <c r="F6416" t="s">
        <v>44</v>
      </c>
    </row>
    <row r="6417" spans="1:6" x14ac:dyDescent="0.35">
      <c r="A6417" t="s">
        <v>3</v>
      </c>
      <c r="B6417" t="s">
        <v>25</v>
      </c>
      <c r="C6417" t="s">
        <v>17</v>
      </c>
      <c r="D6417">
        <v>2038</v>
      </c>
      <c r="E6417">
        <v>9732.4185589999997</v>
      </c>
      <c r="F6417" t="s">
        <v>44</v>
      </c>
    </row>
    <row r="6418" spans="1:6" x14ac:dyDescent="0.35">
      <c r="A6418" t="s">
        <v>3</v>
      </c>
      <c r="B6418" t="s">
        <v>25</v>
      </c>
      <c r="C6418" t="s">
        <v>19</v>
      </c>
      <c r="D6418">
        <v>2038</v>
      </c>
      <c r="E6418">
        <v>0</v>
      </c>
      <c r="F6418" t="s">
        <v>44</v>
      </c>
    </row>
    <row r="6419" spans="1:6" x14ac:dyDescent="0.35">
      <c r="A6419" t="s">
        <v>3</v>
      </c>
      <c r="B6419" t="s">
        <v>25</v>
      </c>
      <c r="C6419" t="s">
        <v>20</v>
      </c>
      <c r="D6419">
        <v>2038</v>
      </c>
      <c r="E6419">
        <v>11647.349249999999</v>
      </c>
      <c r="F6419" t="s">
        <v>44</v>
      </c>
    </row>
    <row r="6420" spans="1:6" x14ac:dyDescent="0.35">
      <c r="A6420" t="s">
        <v>3</v>
      </c>
      <c r="B6420" t="s">
        <v>25</v>
      </c>
      <c r="C6420" t="s">
        <v>21</v>
      </c>
      <c r="D6420">
        <v>2038</v>
      </c>
      <c r="E6420">
        <v>877.57103470000004</v>
      </c>
      <c r="F6420" t="s">
        <v>44</v>
      </c>
    </row>
    <row r="6421" spans="1:6" x14ac:dyDescent="0.35">
      <c r="A6421" t="s">
        <v>3</v>
      </c>
      <c r="B6421" t="s">
        <v>25</v>
      </c>
      <c r="C6421" t="s">
        <v>22</v>
      </c>
      <c r="D6421">
        <v>2038</v>
      </c>
      <c r="E6421">
        <v>6635.3554469999999</v>
      </c>
      <c r="F6421" t="s">
        <v>44</v>
      </c>
    </row>
    <row r="6422" spans="1:6" x14ac:dyDescent="0.35">
      <c r="A6422" t="s">
        <v>3</v>
      </c>
      <c r="B6422" t="s">
        <v>25</v>
      </c>
      <c r="C6422" t="s">
        <v>24</v>
      </c>
      <c r="D6422">
        <v>2038</v>
      </c>
      <c r="E6422">
        <v>95484.990289690002</v>
      </c>
      <c r="F6422" t="s">
        <v>44</v>
      </c>
    </row>
    <row r="6423" spans="1:6" x14ac:dyDescent="0.35">
      <c r="A6423" t="s">
        <v>3</v>
      </c>
      <c r="B6423" t="s">
        <v>26</v>
      </c>
      <c r="C6423" t="s">
        <v>12</v>
      </c>
      <c r="D6423">
        <v>2038</v>
      </c>
      <c r="E6423">
        <v>832.89425019999999</v>
      </c>
      <c r="F6423" t="s">
        <v>44</v>
      </c>
    </row>
    <row r="6424" spans="1:6" x14ac:dyDescent="0.35">
      <c r="A6424" t="s">
        <v>3</v>
      </c>
      <c r="B6424" t="s">
        <v>26</v>
      </c>
      <c r="C6424" t="s">
        <v>15</v>
      </c>
      <c r="D6424">
        <v>2038</v>
      </c>
      <c r="E6424">
        <v>36293.703179999997</v>
      </c>
      <c r="F6424" t="s">
        <v>44</v>
      </c>
    </row>
    <row r="6425" spans="1:6" x14ac:dyDescent="0.35">
      <c r="A6425" t="s">
        <v>3</v>
      </c>
      <c r="B6425" t="s">
        <v>26</v>
      </c>
      <c r="C6425" t="s">
        <v>17</v>
      </c>
      <c r="D6425">
        <v>2038</v>
      </c>
      <c r="E6425">
        <v>0</v>
      </c>
      <c r="F6425" t="s">
        <v>44</v>
      </c>
    </row>
    <row r="6426" spans="1:6" x14ac:dyDescent="0.35">
      <c r="A6426" t="s">
        <v>3</v>
      </c>
      <c r="B6426" t="s">
        <v>26</v>
      </c>
      <c r="C6426" t="s">
        <v>19</v>
      </c>
      <c r="D6426">
        <v>2038</v>
      </c>
      <c r="E6426">
        <v>0.43275851100000001</v>
      </c>
      <c r="F6426" t="s">
        <v>44</v>
      </c>
    </row>
    <row r="6427" spans="1:6" x14ac:dyDescent="0.35">
      <c r="A6427" t="s">
        <v>3</v>
      </c>
      <c r="B6427" t="s">
        <v>26</v>
      </c>
      <c r="C6427" t="s">
        <v>20</v>
      </c>
      <c r="D6427">
        <v>2038</v>
      </c>
      <c r="E6427">
        <v>4410.5498420000004</v>
      </c>
      <c r="F6427" t="s">
        <v>44</v>
      </c>
    </row>
    <row r="6428" spans="1:6" x14ac:dyDescent="0.35">
      <c r="A6428" t="s">
        <v>3</v>
      </c>
      <c r="B6428" t="s">
        <v>26</v>
      </c>
      <c r="C6428" t="s">
        <v>21</v>
      </c>
      <c r="D6428">
        <v>2038</v>
      </c>
      <c r="E6428">
        <v>41.761394869999997</v>
      </c>
      <c r="F6428" t="s">
        <v>44</v>
      </c>
    </row>
    <row r="6429" spans="1:6" x14ac:dyDescent="0.35">
      <c r="A6429" t="s">
        <v>3</v>
      </c>
      <c r="B6429" t="s">
        <v>26</v>
      </c>
      <c r="C6429" t="s">
        <v>22</v>
      </c>
      <c r="D6429">
        <v>2038</v>
      </c>
      <c r="E6429">
        <v>9.8927691170000003</v>
      </c>
      <c r="F6429" t="s">
        <v>44</v>
      </c>
    </row>
    <row r="6430" spans="1:6" x14ac:dyDescent="0.35">
      <c r="A6430" t="s">
        <v>3</v>
      </c>
      <c r="B6430" t="s">
        <v>26</v>
      </c>
      <c r="C6430" t="s">
        <v>24</v>
      </c>
      <c r="D6430">
        <v>2038</v>
      </c>
      <c r="E6430">
        <v>41589.2341946979</v>
      </c>
      <c r="F6430" t="s">
        <v>44</v>
      </c>
    </row>
    <row r="6431" spans="1:6" x14ac:dyDescent="0.35">
      <c r="A6431" t="s">
        <v>3</v>
      </c>
      <c r="B6431" t="s">
        <v>27</v>
      </c>
      <c r="C6431" t="s">
        <v>12</v>
      </c>
      <c r="D6431">
        <v>2038</v>
      </c>
      <c r="E6431">
        <v>98.260409089999996</v>
      </c>
      <c r="F6431" t="s">
        <v>44</v>
      </c>
    </row>
    <row r="6432" spans="1:6" x14ac:dyDescent="0.35">
      <c r="A6432" t="s">
        <v>3</v>
      </c>
      <c r="B6432" t="s">
        <v>27</v>
      </c>
      <c r="C6432" t="s">
        <v>14</v>
      </c>
      <c r="D6432">
        <v>2038</v>
      </c>
      <c r="E6432">
        <v>0</v>
      </c>
      <c r="F6432" t="s">
        <v>44</v>
      </c>
    </row>
    <row r="6433" spans="1:6" x14ac:dyDescent="0.35">
      <c r="A6433" t="s">
        <v>3</v>
      </c>
      <c r="B6433" t="s">
        <v>27</v>
      </c>
      <c r="C6433" t="s">
        <v>15</v>
      </c>
      <c r="D6433">
        <v>2038</v>
      </c>
      <c r="E6433">
        <v>2564.4744449999998</v>
      </c>
      <c r="F6433" t="s">
        <v>44</v>
      </c>
    </row>
    <row r="6434" spans="1:6" x14ac:dyDescent="0.35">
      <c r="A6434" t="s">
        <v>3</v>
      </c>
      <c r="B6434" t="s">
        <v>27</v>
      </c>
      <c r="C6434" t="s">
        <v>17</v>
      </c>
      <c r="D6434">
        <v>2038</v>
      </c>
      <c r="E6434">
        <v>2.5516235000000002E-2</v>
      </c>
      <c r="F6434" t="s">
        <v>44</v>
      </c>
    </row>
    <row r="6435" spans="1:6" x14ac:dyDescent="0.35">
      <c r="A6435" t="s">
        <v>3</v>
      </c>
      <c r="B6435" t="s">
        <v>27</v>
      </c>
      <c r="C6435" t="s">
        <v>19</v>
      </c>
      <c r="D6435">
        <v>2038</v>
      </c>
      <c r="E6435">
        <v>0</v>
      </c>
      <c r="F6435" t="s">
        <v>44</v>
      </c>
    </row>
    <row r="6436" spans="1:6" x14ac:dyDescent="0.35">
      <c r="A6436" t="s">
        <v>3</v>
      </c>
      <c r="B6436" t="s">
        <v>27</v>
      </c>
      <c r="C6436" t="s">
        <v>20</v>
      </c>
      <c r="D6436">
        <v>2038</v>
      </c>
      <c r="E6436">
        <v>9000.2938350000004</v>
      </c>
      <c r="F6436" t="s">
        <v>44</v>
      </c>
    </row>
    <row r="6437" spans="1:6" x14ac:dyDescent="0.35">
      <c r="A6437" t="s">
        <v>3</v>
      </c>
      <c r="B6437" t="s">
        <v>27</v>
      </c>
      <c r="C6437" t="s">
        <v>21</v>
      </c>
      <c r="D6437">
        <v>2038</v>
      </c>
      <c r="E6437">
        <v>19.541133949999999</v>
      </c>
      <c r="F6437" t="s">
        <v>44</v>
      </c>
    </row>
    <row r="6438" spans="1:6" x14ac:dyDescent="0.35">
      <c r="A6438" t="s">
        <v>3</v>
      </c>
      <c r="B6438" t="s">
        <v>27</v>
      </c>
      <c r="C6438" t="s">
        <v>22</v>
      </c>
      <c r="D6438">
        <v>2038</v>
      </c>
      <c r="E6438">
        <v>48.129285899999999</v>
      </c>
      <c r="F6438" t="s">
        <v>44</v>
      </c>
    </row>
    <row r="6439" spans="1:6" x14ac:dyDescent="0.35">
      <c r="A6439" t="s">
        <v>3</v>
      </c>
      <c r="B6439" t="s">
        <v>27</v>
      </c>
      <c r="C6439" t="s">
        <v>28</v>
      </c>
      <c r="D6439">
        <v>2038</v>
      </c>
      <c r="E6439">
        <v>5256.7628070000001</v>
      </c>
      <c r="F6439" t="s">
        <v>44</v>
      </c>
    </row>
    <row r="6440" spans="1:6" x14ac:dyDescent="0.35">
      <c r="A6440" t="s">
        <v>3</v>
      </c>
      <c r="B6440" t="s">
        <v>27</v>
      </c>
      <c r="C6440" t="s">
        <v>24</v>
      </c>
      <c r="D6440">
        <v>2038</v>
      </c>
      <c r="E6440">
        <v>16987.487432174999</v>
      </c>
      <c r="F6440" t="s">
        <v>44</v>
      </c>
    </row>
    <row r="6441" spans="1:6" x14ac:dyDescent="0.35">
      <c r="A6441" t="s">
        <v>3</v>
      </c>
      <c r="B6441" t="s">
        <v>29</v>
      </c>
      <c r="C6441" t="s">
        <v>15</v>
      </c>
      <c r="D6441">
        <v>2038</v>
      </c>
      <c r="E6441">
        <v>45204.063679999999</v>
      </c>
      <c r="F6441" t="s">
        <v>44</v>
      </c>
    </row>
    <row r="6442" spans="1:6" x14ac:dyDescent="0.35">
      <c r="A6442" t="s">
        <v>3</v>
      </c>
      <c r="B6442" t="s">
        <v>29</v>
      </c>
      <c r="C6442" t="s">
        <v>17</v>
      </c>
      <c r="D6442">
        <v>2038</v>
      </c>
      <c r="E6442">
        <v>0</v>
      </c>
      <c r="F6442" t="s">
        <v>44</v>
      </c>
    </row>
    <row r="6443" spans="1:6" x14ac:dyDescent="0.35">
      <c r="A6443" t="s">
        <v>3</v>
      </c>
      <c r="B6443" t="s">
        <v>29</v>
      </c>
      <c r="C6443" t="s">
        <v>19</v>
      </c>
      <c r="D6443">
        <v>2038</v>
      </c>
      <c r="E6443">
        <v>0</v>
      </c>
      <c r="F6443" t="s">
        <v>44</v>
      </c>
    </row>
    <row r="6444" spans="1:6" x14ac:dyDescent="0.35">
      <c r="A6444" t="s">
        <v>3</v>
      </c>
      <c r="B6444" t="s">
        <v>29</v>
      </c>
      <c r="C6444" t="s">
        <v>20</v>
      </c>
      <c r="D6444">
        <v>2038</v>
      </c>
      <c r="E6444">
        <v>194.4986979</v>
      </c>
      <c r="F6444" t="s">
        <v>44</v>
      </c>
    </row>
    <row r="6445" spans="1:6" x14ac:dyDescent="0.35">
      <c r="A6445" t="s">
        <v>3</v>
      </c>
      <c r="B6445" t="s">
        <v>29</v>
      </c>
      <c r="C6445" t="s">
        <v>21</v>
      </c>
      <c r="D6445">
        <v>2038</v>
      </c>
      <c r="E6445">
        <v>10.34533392</v>
      </c>
      <c r="F6445" t="s">
        <v>44</v>
      </c>
    </row>
    <row r="6446" spans="1:6" x14ac:dyDescent="0.35">
      <c r="A6446" t="s">
        <v>3</v>
      </c>
      <c r="B6446" t="s">
        <v>29</v>
      </c>
      <c r="C6446" t="s">
        <v>22</v>
      </c>
      <c r="D6446">
        <v>2038</v>
      </c>
      <c r="E6446">
        <v>1.9396746999999999E-2</v>
      </c>
      <c r="F6446" t="s">
        <v>44</v>
      </c>
    </row>
    <row r="6447" spans="1:6" x14ac:dyDescent="0.35">
      <c r="A6447" t="s">
        <v>3</v>
      </c>
      <c r="B6447" t="s">
        <v>29</v>
      </c>
      <c r="C6447" t="s">
        <v>24</v>
      </c>
      <c r="D6447">
        <v>2038</v>
      </c>
      <c r="E6447">
        <v>45408.927108566997</v>
      </c>
      <c r="F6447" t="s">
        <v>44</v>
      </c>
    </row>
    <row r="6448" spans="1:6" x14ac:dyDescent="0.35">
      <c r="A6448" t="s">
        <v>3</v>
      </c>
      <c r="B6448" t="s">
        <v>30</v>
      </c>
      <c r="C6448" t="s">
        <v>12</v>
      </c>
      <c r="D6448">
        <v>2038</v>
      </c>
      <c r="E6448">
        <v>341.6314769</v>
      </c>
      <c r="F6448" t="s">
        <v>44</v>
      </c>
    </row>
    <row r="6449" spans="1:6" x14ac:dyDescent="0.35">
      <c r="A6449" t="s">
        <v>3</v>
      </c>
      <c r="B6449" t="s">
        <v>30</v>
      </c>
      <c r="C6449" t="s">
        <v>14</v>
      </c>
      <c r="D6449">
        <v>2038</v>
      </c>
      <c r="E6449">
        <v>0</v>
      </c>
      <c r="F6449" t="s">
        <v>44</v>
      </c>
    </row>
    <row r="6450" spans="1:6" x14ac:dyDescent="0.35">
      <c r="A6450" t="s">
        <v>3</v>
      </c>
      <c r="B6450" t="s">
        <v>30</v>
      </c>
      <c r="C6450" t="s">
        <v>15</v>
      </c>
      <c r="D6450">
        <v>2038</v>
      </c>
      <c r="E6450">
        <v>987.56785290000005</v>
      </c>
      <c r="F6450" t="s">
        <v>44</v>
      </c>
    </row>
    <row r="6451" spans="1:6" x14ac:dyDescent="0.35">
      <c r="A6451" t="s">
        <v>3</v>
      </c>
      <c r="B6451" t="s">
        <v>30</v>
      </c>
      <c r="C6451" t="s">
        <v>17</v>
      </c>
      <c r="D6451">
        <v>2038</v>
      </c>
      <c r="E6451">
        <v>5325.8644979999999</v>
      </c>
      <c r="F6451" t="s">
        <v>44</v>
      </c>
    </row>
    <row r="6452" spans="1:6" x14ac:dyDescent="0.35">
      <c r="A6452" t="s">
        <v>3</v>
      </c>
      <c r="B6452" t="s">
        <v>30</v>
      </c>
      <c r="C6452" t="s">
        <v>19</v>
      </c>
      <c r="D6452">
        <v>2038</v>
      </c>
      <c r="E6452">
        <v>0</v>
      </c>
      <c r="F6452" t="s">
        <v>44</v>
      </c>
    </row>
    <row r="6453" spans="1:6" x14ac:dyDescent="0.35">
      <c r="A6453" t="s">
        <v>3</v>
      </c>
      <c r="B6453" t="s">
        <v>30</v>
      </c>
      <c r="C6453" t="s">
        <v>20</v>
      </c>
      <c r="D6453">
        <v>2038</v>
      </c>
      <c r="E6453">
        <v>3990.3868870000001</v>
      </c>
      <c r="F6453" t="s">
        <v>44</v>
      </c>
    </row>
    <row r="6454" spans="1:6" x14ac:dyDescent="0.35">
      <c r="A6454" t="s">
        <v>3</v>
      </c>
      <c r="B6454" t="s">
        <v>30</v>
      </c>
      <c r="C6454" t="s">
        <v>21</v>
      </c>
      <c r="D6454">
        <v>2038</v>
      </c>
      <c r="E6454">
        <v>11.931904749999999</v>
      </c>
      <c r="F6454" t="s">
        <v>44</v>
      </c>
    </row>
    <row r="6455" spans="1:6" x14ac:dyDescent="0.35">
      <c r="A6455" t="s">
        <v>3</v>
      </c>
      <c r="B6455" t="s">
        <v>30</v>
      </c>
      <c r="C6455" t="s">
        <v>22</v>
      </c>
      <c r="D6455">
        <v>2038</v>
      </c>
      <c r="E6455">
        <v>0.539401307</v>
      </c>
      <c r="F6455" t="s">
        <v>44</v>
      </c>
    </row>
    <row r="6456" spans="1:6" x14ac:dyDescent="0.35">
      <c r="A6456" t="s">
        <v>3</v>
      </c>
      <c r="B6456" t="s">
        <v>30</v>
      </c>
      <c r="C6456" t="s">
        <v>24</v>
      </c>
      <c r="D6456">
        <v>2038</v>
      </c>
      <c r="E6456">
        <v>10657.922020857</v>
      </c>
      <c r="F6456" t="s">
        <v>44</v>
      </c>
    </row>
    <row r="6457" spans="1:6" x14ac:dyDescent="0.35">
      <c r="A6457" t="s">
        <v>3</v>
      </c>
      <c r="B6457" t="s">
        <v>32</v>
      </c>
      <c r="C6457" t="s">
        <v>15</v>
      </c>
      <c r="D6457">
        <v>2038</v>
      </c>
      <c r="E6457">
        <v>326.61477660000003</v>
      </c>
      <c r="F6457" t="s">
        <v>44</v>
      </c>
    </row>
    <row r="6458" spans="1:6" x14ac:dyDescent="0.35">
      <c r="A6458" t="s">
        <v>3</v>
      </c>
      <c r="B6458" t="s">
        <v>32</v>
      </c>
      <c r="C6458" t="s">
        <v>17</v>
      </c>
      <c r="D6458">
        <v>2038</v>
      </c>
      <c r="E6458">
        <v>0</v>
      </c>
      <c r="F6458" t="s">
        <v>44</v>
      </c>
    </row>
    <row r="6459" spans="1:6" x14ac:dyDescent="0.35">
      <c r="A6459" t="s">
        <v>3</v>
      </c>
      <c r="B6459" t="s">
        <v>32</v>
      </c>
      <c r="C6459" t="s">
        <v>19</v>
      </c>
      <c r="D6459">
        <v>2038</v>
      </c>
      <c r="E6459">
        <v>10.97547408</v>
      </c>
      <c r="F6459" t="s">
        <v>44</v>
      </c>
    </row>
    <row r="6460" spans="1:6" x14ac:dyDescent="0.35">
      <c r="A6460" t="s">
        <v>3</v>
      </c>
      <c r="B6460" t="s">
        <v>32</v>
      </c>
      <c r="C6460" t="s">
        <v>20</v>
      </c>
      <c r="D6460">
        <v>2038</v>
      </c>
      <c r="E6460">
        <v>18.27789465</v>
      </c>
      <c r="F6460" t="s">
        <v>44</v>
      </c>
    </row>
    <row r="6461" spans="1:6" x14ac:dyDescent="0.35">
      <c r="A6461" t="s">
        <v>3</v>
      </c>
      <c r="B6461" t="s">
        <v>32</v>
      </c>
      <c r="C6461" t="s">
        <v>21</v>
      </c>
      <c r="D6461">
        <v>2038</v>
      </c>
      <c r="E6461">
        <v>0.52503134900000004</v>
      </c>
      <c r="F6461" t="s">
        <v>44</v>
      </c>
    </row>
    <row r="6462" spans="1:6" x14ac:dyDescent="0.35">
      <c r="A6462" t="s">
        <v>3</v>
      </c>
      <c r="B6462" t="s">
        <v>32</v>
      </c>
      <c r="C6462" t="s">
        <v>22</v>
      </c>
      <c r="D6462">
        <v>2038</v>
      </c>
      <c r="E6462">
        <v>2.690494395</v>
      </c>
      <c r="F6462" t="s">
        <v>44</v>
      </c>
    </row>
    <row r="6463" spans="1:6" x14ac:dyDescent="0.35">
      <c r="A6463" t="s">
        <v>3</v>
      </c>
      <c r="B6463" t="s">
        <v>32</v>
      </c>
      <c r="C6463" t="s">
        <v>24</v>
      </c>
      <c r="D6463">
        <v>2038</v>
      </c>
      <c r="E6463">
        <v>359.08367107399999</v>
      </c>
      <c r="F6463" t="s">
        <v>44</v>
      </c>
    </row>
    <row r="6464" spans="1:6" x14ac:dyDescent="0.35">
      <c r="A6464" t="s">
        <v>3</v>
      </c>
      <c r="B6464" t="s">
        <v>33</v>
      </c>
      <c r="C6464" t="s">
        <v>12</v>
      </c>
      <c r="D6464">
        <v>2038</v>
      </c>
      <c r="E6464">
        <v>135.38162850000001</v>
      </c>
      <c r="F6464" t="s">
        <v>44</v>
      </c>
    </row>
    <row r="6465" spans="1:6" x14ac:dyDescent="0.35">
      <c r="A6465" t="s">
        <v>3</v>
      </c>
      <c r="B6465" t="s">
        <v>33</v>
      </c>
      <c r="C6465" t="s">
        <v>19</v>
      </c>
      <c r="D6465">
        <v>2038</v>
      </c>
      <c r="E6465">
        <v>76.526306199999993</v>
      </c>
      <c r="F6465" t="s">
        <v>44</v>
      </c>
    </row>
    <row r="6466" spans="1:6" x14ac:dyDescent="0.35">
      <c r="A6466" t="s">
        <v>3</v>
      </c>
      <c r="B6466" t="s">
        <v>33</v>
      </c>
      <c r="C6466" t="s">
        <v>20</v>
      </c>
      <c r="D6466">
        <v>2038</v>
      </c>
      <c r="E6466">
        <v>88.037874639999998</v>
      </c>
      <c r="F6466" t="s">
        <v>44</v>
      </c>
    </row>
    <row r="6467" spans="1:6" x14ac:dyDescent="0.35">
      <c r="A6467" t="s">
        <v>3</v>
      </c>
      <c r="B6467" t="s">
        <v>33</v>
      </c>
      <c r="C6467" t="s">
        <v>21</v>
      </c>
      <c r="D6467">
        <v>2038</v>
      </c>
      <c r="E6467">
        <v>0.24774317800000001</v>
      </c>
      <c r="F6467" t="s">
        <v>44</v>
      </c>
    </row>
    <row r="6468" spans="1:6" x14ac:dyDescent="0.35">
      <c r="A6468" t="s">
        <v>3</v>
      </c>
      <c r="B6468" t="s">
        <v>33</v>
      </c>
      <c r="C6468" t="s">
        <v>22</v>
      </c>
      <c r="D6468">
        <v>2038</v>
      </c>
      <c r="E6468">
        <v>42.071286430000001</v>
      </c>
      <c r="F6468" t="s">
        <v>44</v>
      </c>
    </row>
    <row r="6469" spans="1:6" x14ac:dyDescent="0.35">
      <c r="A6469" t="s">
        <v>3</v>
      </c>
      <c r="B6469" t="s">
        <v>33</v>
      </c>
      <c r="C6469" t="s">
        <v>24</v>
      </c>
      <c r="D6469">
        <v>2038</v>
      </c>
      <c r="E6469">
        <v>342.26483894799998</v>
      </c>
      <c r="F6469" t="s">
        <v>44</v>
      </c>
    </row>
    <row r="6470" spans="1:6" x14ac:dyDescent="0.35">
      <c r="A6470" t="s">
        <v>3</v>
      </c>
      <c r="B6470" t="s">
        <v>34</v>
      </c>
      <c r="C6470" t="s">
        <v>12</v>
      </c>
      <c r="D6470">
        <v>2038</v>
      </c>
      <c r="E6470">
        <v>1901.3379620000001</v>
      </c>
      <c r="F6470" t="s">
        <v>44</v>
      </c>
    </row>
    <row r="6471" spans="1:6" x14ac:dyDescent="0.35">
      <c r="A6471" t="s">
        <v>3</v>
      </c>
      <c r="B6471" t="s">
        <v>34</v>
      </c>
      <c r="C6471" t="s">
        <v>15</v>
      </c>
      <c r="D6471">
        <v>2038</v>
      </c>
      <c r="E6471">
        <v>37414.302880000003</v>
      </c>
      <c r="F6471" t="s">
        <v>44</v>
      </c>
    </row>
    <row r="6472" spans="1:6" x14ac:dyDescent="0.35">
      <c r="A6472" t="s">
        <v>3</v>
      </c>
      <c r="B6472" t="s">
        <v>34</v>
      </c>
      <c r="C6472" t="s">
        <v>17</v>
      </c>
      <c r="D6472">
        <v>2038</v>
      </c>
      <c r="E6472">
        <v>14391.432360000001</v>
      </c>
      <c r="F6472" t="s">
        <v>44</v>
      </c>
    </row>
    <row r="6473" spans="1:6" x14ac:dyDescent="0.35">
      <c r="A6473" t="s">
        <v>3</v>
      </c>
      <c r="B6473" t="s">
        <v>34</v>
      </c>
      <c r="C6473" t="s">
        <v>19</v>
      </c>
      <c r="D6473">
        <v>2038</v>
      </c>
      <c r="E6473">
        <v>0</v>
      </c>
      <c r="F6473" t="s">
        <v>44</v>
      </c>
    </row>
    <row r="6474" spans="1:6" x14ac:dyDescent="0.35">
      <c r="A6474" t="s">
        <v>3</v>
      </c>
      <c r="B6474" t="s">
        <v>34</v>
      </c>
      <c r="C6474" t="s">
        <v>20</v>
      </c>
      <c r="D6474">
        <v>2038</v>
      </c>
      <c r="E6474">
        <v>51581.013059999997</v>
      </c>
      <c r="F6474" t="s">
        <v>44</v>
      </c>
    </row>
    <row r="6475" spans="1:6" x14ac:dyDescent="0.35">
      <c r="A6475" t="s">
        <v>3</v>
      </c>
      <c r="B6475" t="s">
        <v>34</v>
      </c>
      <c r="C6475" t="s">
        <v>21</v>
      </c>
      <c r="D6475">
        <v>2038</v>
      </c>
      <c r="E6475">
        <v>4038.6792420000002</v>
      </c>
      <c r="F6475" t="s">
        <v>44</v>
      </c>
    </row>
    <row r="6476" spans="1:6" x14ac:dyDescent="0.35">
      <c r="A6476" t="s">
        <v>3</v>
      </c>
      <c r="B6476" t="s">
        <v>34</v>
      </c>
      <c r="C6476" t="s">
        <v>22</v>
      </c>
      <c r="D6476">
        <v>2038</v>
      </c>
      <c r="E6476">
        <v>4676.7353880000001</v>
      </c>
      <c r="F6476" t="s">
        <v>44</v>
      </c>
    </row>
    <row r="6477" spans="1:6" x14ac:dyDescent="0.35">
      <c r="A6477" t="s">
        <v>3</v>
      </c>
      <c r="B6477" t="s">
        <v>34</v>
      </c>
      <c r="C6477" t="s">
        <v>28</v>
      </c>
      <c r="D6477">
        <v>2038</v>
      </c>
      <c r="E6477">
        <v>82378.33743</v>
      </c>
      <c r="F6477" t="s">
        <v>44</v>
      </c>
    </row>
    <row r="6478" spans="1:6" x14ac:dyDescent="0.35">
      <c r="A6478" t="s">
        <v>3</v>
      </c>
      <c r="B6478" t="s">
        <v>34</v>
      </c>
      <c r="C6478" t="s">
        <v>23</v>
      </c>
      <c r="D6478">
        <v>2038</v>
      </c>
      <c r="E6478">
        <v>1816.6558669999999</v>
      </c>
      <c r="F6478" t="s">
        <v>44</v>
      </c>
    </row>
    <row r="6479" spans="1:6" x14ac:dyDescent="0.35">
      <c r="A6479" t="s">
        <v>3</v>
      </c>
      <c r="B6479" t="s">
        <v>34</v>
      </c>
      <c r="C6479" t="s">
        <v>24</v>
      </c>
      <c r="D6479">
        <v>2038</v>
      </c>
      <c r="E6479">
        <v>198198.49418899999</v>
      </c>
      <c r="F6479" t="s">
        <v>44</v>
      </c>
    </row>
    <row r="6480" spans="1:6" x14ac:dyDescent="0.35">
      <c r="A6480" t="s">
        <v>3</v>
      </c>
      <c r="B6480" t="s">
        <v>35</v>
      </c>
      <c r="C6480" t="s">
        <v>12</v>
      </c>
      <c r="D6480">
        <v>2038</v>
      </c>
      <c r="E6480">
        <v>8.4609000000000005</v>
      </c>
      <c r="F6480" t="s">
        <v>44</v>
      </c>
    </row>
    <row r="6481" spans="1:6" x14ac:dyDescent="0.35">
      <c r="A6481" t="s">
        <v>3</v>
      </c>
      <c r="B6481" t="s">
        <v>35</v>
      </c>
      <c r="C6481" t="s">
        <v>19</v>
      </c>
      <c r="D6481">
        <v>2038</v>
      </c>
      <c r="E6481">
        <v>0.58400200800000002</v>
      </c>
      <c r="F6481" t="s">
        <v>44</v>
      </c>
    </row>
    <row r="6482" spans="1:6" x14ac:dyDescent="0.35">
      <c r="A6482" t="s">
        <v>3</v>
      </c>
      <c r="B6482" t="s">
        <v>35</v>
      </c>
      <c r="C6482" t="s">
        <v>20</v>
      </c>
      <c r="D6482">
        <v>2038</v>
      </c>
      <c r="E6482">
        <v>2410.1289790000001</v>
      </c>
      <c r="F6482" t="s">
        <v>44</v>
      </c>
    </row>
    <row r="6483" spans="1:6" x14ac:dyDescent="0.35">
      <c r="A6483" t="s">
        <v>3</v>
      </c>
      <c r="B6483" t="s">
        <v>35</v>
      </c>
      <c r="C6483" t="s">
        <v>21</v>
      </c>
      <c r="D6483">
        <v>2038</v>
      </c>
      <c r="E6483">
        <v>2.7121496359999999</v>
      </c>
      <c r="F6483" t="s">
        <v>44</v>
      </c>
    </row>
    <row r="6484" spans="1:6" x14ac:dyDescent="0.35">
      <c r="A6484" t="s">
        <v>3</v>
      </c>
      <c r="B6484" t="s">
        <v>35</v>
      </c>
      <c r="C6484" t="s">
        <v>22</v>
      </c>
      <c r="D6484">
        <v>2038</v>
      </c>
      <c r="E6484">
        <v>0</v>
      </c>
      <c r="F6484" t="s">
        <v>44</v>
      </c>
    </row>
    <row r="6485" spans="1:6" x14ac:dyDescent="0.35">
      <c r="A6485" t="s">
        <v>3</v>
      </c>
      <c r="B6485" t="s">
        <v>35</v>
      </c>
      <c r="C6485" t="s">
        <v>24</v>
      </c>
      <c r="D6485">
        <v>2038</v>
      </c>
      <c r="E6485">
        <v>2421.8860306440001</v>
      </c>
      <c r="F6485" t="s">
        <v>44</v>
      </c>
    </row>
    <row r="6486" spans="1:6" x14ac:dyDescent="0.35">
      <c r="A6486" t="s">
        <v>3</v>
      </c>
      <c r="B6486" t="s">
        <v>36</v>
      </c>
      <c r="C6486" t="s">
        <v>12</v>
      </c>
      <c r="D6486">
        <v>2038</v>
      </c>
      <c r="E6486">
        <v>12973.415251749901</v>
      </c>
      <c r="F6486" t="s">
        <v>44</v>
      </c>
    </row>
    <row r="6487" spans="1:6" x14ac:dyDescent="0.35">
      <c r="A6487" t="s">
        <v>3</v>
      </c>
      <c r="B6487" t="s">
        <v>36</v>
      </c>
      <c r="C6487" t="s">
        <v>15</v>
      </c>
      <c r="D6487">
        <v>2038</v>
      </c>
      <c r="E6487">
        <v>246288.50949999999</v>
      </c>
      <c r="F6487" t="s">
        <v>44</v>
      </c>
    </row>
    <row r="6488" spans="1:6" x14ac:dyDescent="0.35">
      <c r="A6488" t="s">
        <v>3</v>
      </c>
      <c r="B6488" t="s">
        <v>36</v>
      </c>
      <c r="C6488" t="s">
        <v>17</v>
      </c>
      <c r="D6488">
        <v>2038</v>
      </c>
      <c r="E6488">
        <v>0</v>
      </c>
      <c r="F6488" t="s">
        <v>44</v>
      </c>
    </row>
    <row r="6489" spans="1:6" x14ac:dyDescent="0.35">
      <c r="A6489" t="s">
        <v>3</v>
      </c>
      <c r="B6489" t="s">
        <v>36</v>
      </c>
      <c r="C6489" t="s">
        <v>19</v>
      </c>
      <c r="D6489">
        <v>2038</v>
      </c>
      <c r="E6489">
        <v>320.61599999999999</v>
      </c>
      <c r="F6489" t="s">
        <v>44</v>
      </c>
    </row>
    <row r="6490" spans="1:6" x14ac:dyDescent="0.35">
      <c r="A6490" t="s">
        <v>3</v>
      </c>
      <c r="B6490" t="s">
        <v>36</v>
      </c>
      <c r="C6490" t="s">
        <v>20</v>
      </c>
      <c r="D6490">
        <v>2038</v>
      </c>
      <c r="E6490">
        <v>31312.732479999999</v>
      </c>
      <c r="F6490" t="s">
        <v>44</v>
      </c>
    </row>
    <row r="6491" spans="1:6" x14ac:dyDescent="0.35">
      <c r="A6491" t="s">
        <v>3</v>
      </c>
      <c r="B6491" t="s">
        <v>36</v>
      </c>
      <c r="C6491" t="s">
        <v>21</v>
      </c>
      <c r="D6491">
        <v>2038</v>
      </c>
      <c r="E6491">
        <v>250.57863209999999</v>
      </c>
      <c r="F6491" t="s">
        <v>44</v>
      </c>
    </row>
    <row r="6492" spans="1:6" x14ac:dyDescent="0.35">
      <c r="A6492" t="s">
        <v>3</v>
      </c>
      <c r="B6492" t="s">
        <v>36</v>
      </c>
      <c r="C6492" t="s">
        <v>22</v>
      </c>
      <c r="D6492">
        <v>2038</v>
      </c>
      <c r="E6492">
        <v>0.397480685</v>
      </c>
      <c r="F6492" t="s">
        <v>44</v>
      </c>
    </row>
    <row r="6493" spans="1:6" x14ac:dyDescent="0.35">
      <c r="A6493" t="s">
        <v>3</v>
      </c>
      <c r="B6493" t="s">
        <v>36</v>
      </c>
      <c r="C6493" t="s">
        <v>24</v>
      </c>
      <c r="D6493">
        <v>2038</v>
      </c>
      <c r="E6493">
        <v>291146.249344535</v>
      </c>
      <c r="F6493" t="s">
        <v>44</v>
      </c>
    </row>
    <row r="6494" spans="1:6" x14ac:dyDescent="0.35">
      <c r="A6494" t="s">
        <v>3</v>
      </c>
      <c r="B6494" t="s">
        <v>37</v>
      </c>
      <c r="C6494" t="s">
        <v>12</v>
      </c>
      <c r="D6494">
        <v>2038</v>
      </c>
      <c r="E6494">
        <v>266.02119069999998</v>
      </c>
      <c r="F6494" t="s">
        <v>44</v>
      </c>
    </row>
    <row r="6495" spans="1:6" x14ac:dyDescent="0.35">
      <c r="A6495" t="s">
        <v>3</v>
      </c>
      <c r="B6495" t="s">
        <v>37</v>
      </c>
      <c r="C6495" t="s">
        <v>14</v>
      </c>
      <c r="D6495">
        <v>2038</v>
      </c>
      <c r="E6495">
        <v>0</v>
      </c>
      <c r="F6495" t="s">
        <v>44</v>
      </c>
    </row>
    <row r="6496" spans="1:6" x14ac:dyDescent="0.35">
      <c r="A6496" t="s">
        <v>3</v>
      </c>
      <c r="B6496" t="s">
        <v>37</v>
      </c>
      <c r="C6496" t="s">
        <v>38</v>
      </c>
      <c r="D6496">
        <v>2038</v>
      </c>
      <c r="E6496">
        <v>654.80999999999995</v>
      </c>
      <c r="F6496" t="s">
        <v>44</v>
      </c>
    </row>
    <row r="6497" spans="1:6" x14ac:dyDescent="0.35">
      <c r="A6497" t="s">
        <v>3</v>
      </c>
      <c r="B6497" t="s">
        <v>37</v>
      </c>
      <c r="C6497" t="s">
        <v>15</v>
      </c>
      <c r="D6497">
        <v>2038</v>
      </c>
      <c r="E6497">
        <v>4213.4369219999999</v>
      </c>
      <c r="F6497" t="s">
        <v>44</v>
      </c>
    </row>
    <row r="6498" spans="1:6" x14ac:dyDescent="0.35">
      <c r="A6498" t="s">
        <v>3</v>
      </c>
      <c r="B6498" t="s">
        <v>37</v>
      </c>
      <c r="C6498" t="s">
        <v>17</v>
      </c>
      <c r="D6498">
        <v>2038</v>
      </c>
      <c r="E6498">
        <v>9555.2677789999998</v>
      </c>
      <c r="F6498" t="s">
        <v>44</v>
      </c>
    </row>
    <row r="6499" spans="1:6" x14ac:dyDescent="0.35">
      <c r="A6499" t="s">
        <v>3</v>
      </c>
      <c r="B6499" t="s">
        <v>37</v>
      </c>
      <c r="C6499" t="s">
        <v>19</v>
      </c>
      <c r="D6499">
        <v>2038</v>
      </c>
      <c r="E6499">
        <v>0</v>
      </c>
      <c r="F6499" t="s">
        <v>44</v>
      </c>
    </row>
    <row r="6500" spans="1:6" x14ac:dyDescent="0.35">
      <c r="A6500" t="s">
        <v>3</v>
      </c>
      <c r="B6500" t="s">
        <v>37</v>
      </c>
      <c r="C6500" t="s">
        <v>20</v>
      </c>
      <c r="D6500">
        <v>2038</v>
      </c>
      <c r="E6500">
        <v>13604.527609999999</v>
      </c>
      <c r="F6500" t="s">
        <v>44</v>
      </c>
    </row>
    <row r="6501" spans="1:6" x14ac:dyDescent="0.35">
      <c r="A6501" t="s">
        <v>3</v>
      </c>
      <c r="B6501" t="s">
        <v>37</v>
      </c>
      <c r="C6501" t="s">
        <v>21</v>
      </c>
      <c r="D6501">
        <v>2038</v>
      </c>
      <c r="E6501">
        <v>167.8062328</v>
      </c>
      <c r="F6501" t="s">
        <v>44</v>
      </c>
    </row>
    <row r="6502" spans="1:6" x14ac:dyDescent="0.35">
      <c r="A6502" t="s">
        <v>3</v>
      </c>
      <c r="B6502" t="s">
        <v>37</v>
      </c>
      <c r="C6502" t="s">
        <v>22</v>
      </c>
      <c r="D6502">
        <v>2038</v>
      </c>
      <c r="E6502">
        <v>3627.2922269999999</v>
      </c>
      <c r="F6502" t="s">
        <v>44</v>
      </c>
    </row>
    <row r="6503" spans="1:6" x14ac:dyDescent="0.35">
      <c r="A6503" t="s">
        <v>3</v>
      </c>
      <c r="B6503" t="s">
        <v>37</v>
      </c>
      <c r="C6503" t="s">
        <v>24</v>
      </c>
      <c r="D6503">
        <v>2038</v>
      </c>
      <c r="E6503">
        <v>32089.1619614999</v>
      </c>
      <c r="F6503" t="s">
        <v>44</v>
      </c>
    </row>
    <row r="6504" spans="1:6" x14ac:dyDescent="0.35">
      <c r="A6504" t="s">
        <v>3</v>
      </c>
      <c r="B6504" t="s">
        <v>39</v>
      </c>
      <c r="C6504" t="s">
        <v>12</v>
      </c>
      <c r="D6504">
        <v>2038</v>
      </c>
      <c r="E6504">
        <v>5.3442662050000003</v>
      </c>
      <c r="F6504" t="s">
        <v>44</v>
      </c>
    </row>
    <row r="6505" spans="1:6" x14ac:dyDescent="0.35">
      <c r="A6505" t="s">
        <v>3</v>
      </c>
      <c r="B6505" t="s">
        <v>39</v>
      </c>
      <c r="C6505" t="s">
        <v>15</v>
      </c>
      <c r="D6505">
        <v>2038</v>
      </c>
      <c r="E6505">
        <v>455.34950090000001</v>
      </c>
      <c r="F6505" t="s">
        <v>44</v>
      </c>
    </row>
    <row r="6506" spans="1:6" x14ac:dyDescent="0.35">
      <c r="A6506" t="s">
        <v>3</v>
      </c>
      <c r="B6506" t="s">
        <v>39</v>
      </c>
      <c r="C6506" t="s">
        <v>17</v>
      </c>
      <c r="D6506">
        <v>2038</v>
      </c>
      <c r="E6506">
        <v>65.892733120000003</v>
      </c>
      <c r="F6506" t="s">
        <v>44</v>
      </c>
    </row>
    <row r="6507" spans="1:6" x14ac:dyDescent="0.35">
      <c r="A6507" t="s">
        <v>3</v>
      </c>
      <c r="B6507" t="s">
        <v>39</v>
      </c>
      <c r="C6507" t="s">
        <v>19</v>
      </c>
      <c r="D6507">
        <v>2038</v>
      </c>
      <c r="E6507">
        <v>22.334277</v>
      </c>
      <c r="F6507" t="s">
        <v>44</v>
      </c>
    </row>
    <row r="6508" spans="1:6" x14ac:dyDescent="0.35">
      <c r="A6508" t="s">
        <v>3</v>
      </c>
      <c r="B6508" t="s">
        <v>39</v>
      </c>
      <c r="C6508" t="s">
        <v>20</v>
      </c>
      <c r="D6508">
        <v>2038</v>
      </c>
      <c r="E6508">
        <v>14.57229873</v>
      </c>
      <c r="F6508" t="s">
        <v>44</v>
      </c>
    </row>
    <row r="6509" spans="1:6" x14ac:dyDescent="0.35">
      <c r="A6509" t="s">
        <v>3</v>
      </c>
      <c r="B6509" t="s">
        <v>39</v>
      </c>
      <c r="C6509" t="s">
        <v>21</v>
      </c>
      <c r="D6509">
        <v>2038</v>
      </c>
      <c r="E6509">
        <v>0.65226337300000004</v>
      </c>
      <c r="F6509" t="s">
        <v>44</v>
      </c>
    </row>
    <row r="6510" spans="1:6" x14ac:dyDescent="0.35">
      <c r="A6510" t="s">
        <v>3</v>
      </c>
      <c r="B6510" t="s">
        <v>39</v>
      </c>
      <c r="C6510" t="s">
        <v>22</v>
      </c>
      <c r="D6510">
        <v>2038</v>
      </c>
      <c r="E6510">
        <v>31.86986576</v>
      </c>
      <c r="F6510" t="s">
        <v>44</v>
      </c>
    </row>
    <row r="6511" spans="1:6" x14ac:dyDescent="0.35">
      <c r="A6511" t="s">
        <v>3</v>
      </c>
      <c r="B6511" t="s">
        <v>39</v>
      </c>
      <c r="C6511" t="s">
        <v>24</v>
      </c>
      <c r="D6511">
        <v>2038</v>
      </c>
      <c r="E6511">
        <v>596.01520508800002</v>
      </c>
      <c r="F6511" t="s">
        <v>44</v>
      </c>
    </row>
    <row r="6512" spans="1:6" x14ac:dyDescent="0.35">
      <c r="A6512" t="s">
        <v>5</v>
      </c>
      <c r="B6512" t="s">
        <v>11</v>
      </c>
      <c r="C6512" t="s">
        <v>12</v>
      </c>
      <c r="D6512">
        <v>2038</v>
      </c>
      <c r="E6512">
        <v>1076.1583098999999</v>
      </c>
      <c r="F6512" t="s">
        <v>44</v>
      </c>
    </row>
    <row r="6513" spans="1:6" x14ac:dyDescent="0.35">
      <c r="A6513" t="s">
        <v>5</v>
      </c>
      <c r="B6513" t="s">
        <v>11</v>
      </c>
      <c r="C6513" t="s">
        <v>13</v>
      </c>
      <c r="D6513">
        <v>2038</v>
      </c>
      <c r="E6513">
        <v>9154.2000000000007</v>
      </c>
      <c r="F6513" t="s">
        <v>44</v>
      </c>
    </row>
    <row r="6514" spans="1:6" x14ac:dyDescent="0.35">
      <c r="A6514" t="s">
        <v>5</v>
      </c>
      <c r="B6514" t="s">
        <v>11</v>
      </c>
      <c r="C6514" t="s">
        <v>14</v>
      </c>
      <c r="D6514">
        <v>2038</v>
      </c>
      <c r="E6514">
        <v>0</v>
      </c>
      <c r="F6514" t="s">
        <v>44</v>
      </c>
    </row>
    <row r="6515" spans="1:6" x14ac:dyDescent="0.35">
      <c r="A6515" t="s">
        <v>5</v>
      </c>
      <c r="B6515" t="s">
        <v>11</v>
      </c>
      <c r="C6515" t="s">
        <v>15</v>
      </c>
      <c r="D6515">
        <v>2038</v>
      </c>
      <c r="E6515">
        <v>1375.9919239999999</v>
      </c>
      <c r="F6515" t="s">
        <v>44</v>
      </c>
    </row>
    <row r="6516" spans="1:6" x14ac:dyDescent="0.35">
      <c r="A6516" t="s">
        <v>5</v>
      </c>
      <c r="B6516" t="s">
        <v>11</v>
      </c>
      <c r="C6516" t="s">
        <v>17</v>
      </c>
      <c r="D6516">
        <v>2038</v>
      </c>
      <c r="E6516">
        <v>2778.3573799999999</v>
      </c>
      <c r="F6516" t="s">
        <v>44</v>
      </c>
    </row>
    <row r="6517" spans="1:6" x14ac:dyDescent="0.35">
      <c r="A6517" t="s">
        <v>5</v>
      </c>
      <c r="B6517" t="s">
        <v>11</v>
      </c>
      <c r="C6517" t="s">
        <v>18</v>
      </c>
      <c r="D6517">
        <v>2038</v>
      </c>
      <c r="E6517">
        <v>21146.26629</v>
      </c>
      <c r="F6517" t="s">
        <v>44</v>
      </c>
    </row>
    <row r="6518" spans="1:6" x14ac:dyDescent="0.35">
      <c r="A6518" t="s">
        <v>5</v>
      </c>
      <c r="B6518" t="s">
        <v>11</v>
      </c>
      <c r="C6518" t="s">
        <v>19</v>
      </c>
      <c r="D6518">
        <v>2038</v>
      </c>
      <c r="E6518">
        <v>0</v>
      </c>
      <c r="F6518" t="s">
        <v>44</v>
      </c>
    </row>
    <row r="6519" spans="1:6" x14ac:dyDescent="0.35">
      <c r="A6519" t="s">
        <v>5</v>
      </c>
      <c r="B6519" t="s">
        <v>11</v>
      </c>
      <c r="C6519" t="s">
        <v>20</v>
      </c>
      <c r="D6519">
        <v>2038</v>
      </c>
      <c r="E6519">
        <v>49101.877110000001</v>
      </c>
      <c r="F6519" t="s">
        <v>44</v>
      </c>
    </row>
    <row r="6520" spans="1:6" x14ac:dyDescent="0.35">
      <c r="A6520" t="s">
        <v>5</v>
      </c>
      <c r="B6520" t="s">
        <v>11</v>
      </c>
      <c r="C6520" t="s">
        <v>21</v>
      </c>
      <c r="D6520">
        <v>2038</v>
      </c>
      <c r="E6520">
        <v>1964.5798159999999</v>
      </c>
      <c r="F6520" t="s">
        <v>44</v>
      </c>
    </row>
    <row r="6521" spans="1:6" x14ac:dyDescent="0.35">
      <c r="A6521" t="s">
        <v>5</v>
      </c>
      <c r="B6521" t="s">
        <v>11</v>
      </c>
      <c r="C6521" t="s">
        <v>22</v>
      </c>
      <c r="D6521">
        <v>2038</v>
      </c>
      <c r="E6521">
        <v>19994.072100000001</v>
      </c>
      <c r="F6521" t="s">
        <v>44</v>
      </c>
    </row>
    <row r="6522" spans="1:6" x14ac:dyDescent="0.35">
      <c r="A6522" t="s">
        <v>5</v>
      </c>
      <c r="B6522" t="s">
        <v>11</v>
      </c>
      <c r="C6522" t="s">
        <v>23</v>
      </c>
      <c r="D6522">
        <v>2038</v>
      </c>
      <c r="E6522">
        <v>0</v>
      </c>
      <c r="F6522" t="s">
        <v>44</v>
      </c>
    </row>
    <row r="6523" spans="1:6" x14ac:dyDescent="0.35">
      <c r="A6523" t="s">
        <v>5</v>
      </c>
      <c r="B6523" t="s">
        <v>11</v>
      </c>
      <c r="C6523" t="s">
        <v>24</v>
      </c>
      <c r="D6523">
        <v>2038</v>
      </c>
      <c r="E6523">
        <v>106591.5029299</v>
      </c>
      <c r="F6523" t="s">
        <v>44</v>
      </c>
    </row>
    <row r="6524" spans="1:6" x14ac:dyDescent="0.35">
      <c r="A6524" t="s">
        <v>5</v>
      </c>
      <c r="B6524" t="s">
        <v>25</v>
      </c>
      <c r="C6524" t="s">
        <v>12</v>
      </c>
      <c r="D6524">
        <v>2038</v>
      </c>
      <c r="E6524">
        <v>2490.0742111899999</v>
      </c>
      <c r="F6524" t="s">
        <v>44</v>
      </c>
    </row>
    <row r="6525" spans="1:6" x14ac:dyDescent="0.35">
      <c r="A6525" t="s">
        <v>5</v>
      </c>
      <c r="B6525" t="s">
        <v>25</v>
      </c>
      <c r="C6525" t="s">
        <v>13</v>
      </c>
      <c r="D6525">
        <v>2038</v>
      </c>
      <c r="E6525">
        <v>1051.2</v>
      </c>
      <c r="F6525" t="s">
        <v>44</v>
      </c>
    </row>
    <row r="6526" spans="1:6" x14ac:dyDescent="0.35">
      <c r="A6526" t="s">
        <v>5</v>
      </c>
      <c r="B6526" t="s">
        <v>25</v>
      </c>
      <c r="C6526" t="s">
        <v>15</v>
      </c>
      <c r="D6526">
        <v>2038</v>
      </c>
      <c r="E6526">
        <v>61009.665959999998</v>
      </c>
      <c r="F6526" t="s">
        <v>44</v>
      </c>
    </row>
    <row r="6527" spans="1:6" x14ac:dyDescent="0.35">
      <c r="A6527" t="s">
        <v>5</v>
      </c>
      <c r="B6527" t="s">
        <v>25</v>
      </c>
      <c r="C6527" t="s">
        <v>17</v>
      </c>
      <c r="D6527">
        <v>2038</v>
      </c>
      <c r="E6527">
        <v>624.45371190000003</v>
      </c>
      <c r="F6527" t="s">
        <v>44</v>
      </c>
    </row>
    <row r="6528" spans="1:6" x14ac:dyDescent="0.35">
      <c r="A6528" t="s">
        <v>5</v>
      </c>
      <c r="B6528" t="s">
        <v>25</v>
      </c>
      <c r="C6528" t="s">
        <v>18</v>
      </c>
      <c r="D6528">
        <v>2038</v>
      </c>
      <c r="E6528">
        <v>163.00308860000001</v>
      </c>
      <c r="F6528" t="s">
        <v>44</v>
      </c>
    </row>
    <row r="6529" spans="1:6" x14ac:dyDescent="0.35">
      <c r="A6529" t="s">
        <v>5</v>
      </c>
      <c r="B6529" t="s">
        <v>25</v>
      </c>
      <c r="C6529" t="s">
        <v>19</v>
      </c>
      <c r="D6529">
        <v>2038</v>
      </c>
      <c r="E6529">
        <v>0</v>
      </c>
      <c r="F6529" t="s">
        <v>44</v>
      </c>
    </row>
    <row r="6530" spans="1:6" x14ac:dyDescent="0.35">
      <c r="A6530" t="s">
        <v>5</v>
      </c>
      <c r="B6530" t="s">
        <v>25</v>
      </c>
      <c r="C6530" t="s">
        <v>20</v>
      </c>
      <c r="D6530">
        <v>2038</v>
      </c>
      <c r="E6530">
        <v>13334.897489999999</v>
      </c>
      <c r="F6530" t="s">
        <v>44</v>
      </c>
    </row>
    <row r="6531" spans="1:6" x14ac:dyDescent="0.35">
      <c r="A6531" t="s">
        <v>5</v>
      </c>
      <c r="B6531" t="s">
        <v>25</v>
      </c>
      <c r="C6531" t="s">
        <v>21</v>
      </c>
      <c r="D6531">
        <v>2038</v>
      </c>
      <c r="E6531">
        <v>1418.2878149999999</v>
      </c>
      <c r="F6531" t="s">
        <v>44</v>
      </c>
    </row>
    <row r="6532" spans="1:6" x14ac:dyDescent="0.35">
      <c r="A6532" t="s">
        <v>5</v>
      </c>
      <c r="B6532" t="s">
        <v>25</v>
      </c>
      <c r="C6532" t="s">
        <v>22</v>
      </c>
      <c r="D6532">
        <v>2038</v>
      </c>
      <c r="E6532">
        <v>5635.9339579999996</v>
      </c>
      <c r="F6532" t="s">
        <v>44</v>
      </c>
    </row>
    <row r="6533" spans="1:6" x14ac:dyDescent="0.35">
      <c r="A6533" t="s">
        <v>5</v>
      </c>
      <c r="B6533" t="s">
        <v>25</v>
      </c>
      <c r="C6533" t="s">
        <v>23</v>
      </c>
      <c r="D6533">
        <v>2038</v>
      </c>
      <c r="E6533">
        <v>10861.22867</v>
      </c>
      <c r="F6533" t="s">
        <v>44</v>
      </c>
    </row>
    <row r="6534" spans="1:6" x14ac:dyDescent="0.35">
      <c r="A6534" t="s">
        <v>5</v>
      </c>
      <c r="B6534" t="s">
        <v>25</v>
      </c>
      <c r="C6534" t="s">
        <v>24</v>
      </c>
      <c r="D6534">
        <v>2038</v>
      </c>
      <c r="E6534">
        <v>96588.74490469</v>
      </c>
      <c r="F6534" t="s">
        <v>44</v>
      </c>
    </row>
    <row r="6535" spans="1:6" x14ac:dyDescent="0.35">
      <c r="A6535" t="s">
        <v>5</v>
      </c>
      <c r="B6535" t="s">
        <v>26</v>
      </c>
      <c r="C6535" t="s">
        <v>12</v>
      </c>
      <c r="D6535">
        <v>2038</v>
      </c>
      <c r="E6535">
        <v>54.92746013</v>
      </c>
      <c r="F6535" t="s">
        <v>44</v>
      </c>
    </row>
    <row r="6536" spans="1:6" x14ac:dyDescent="0.35">
      <c r="A6536" t="s">
        <v>5</v>
      </c>
      <c r="B6536" t="s">
        <v>26</v>
      </c>
      <c r="C6536" t="s">
        <v>15</v>
      </c>
      <c r="D6536">
        <v>2038</v>
      </c>
      <c r="E6536">
        <v>49761.917359999999</v>
      </c>
      <c r="F6536" t="s">
        <v>44</v>
      </c>
    </row>
    <row r="6537" spans="1:6" x14ac:dyDescent="0.35">
      <c r="A6537" t="s">
        <v>5</v>
      </c>
      <c r="B6537" t="s">
        <v>26</v>
      </c>
      <c r="C6537" t="s">
        <v>17</v>
      </c>
      <c r="D6537">
        <v>2038</v>
      </c>
      <c r="E6537">
        <v>0</v>
      </c>
      <c r="F6537" t="s">
        <v>44</v>
      </c>
    </row>
    <row r="6538" spans="1:6" x14ac:dyDescent="0.35">
      <c r="A6538" t="s">
        <v>5</v>
      </c>
      <c r="B6538" t="s">
        <v>26</v>
      </c>
      <c r="C6538" t="s">
        <v>19</v>
      </c>
      <c r="D6538">
        <v>2038</v>
      </c>
      <c r="E6538">
        <v>0</v>
      </c>
      <c r="F6538" t="s">
        <v>44</v>
      </c>
    </row>
    <row r="6539" spans="1:6" x14ac:dyDescent="0.35">
      <c r="A6539" t="s">
        <v>5</v>
      </c>
      <c r="B6539" t="s">
        <v>26</v>
      </c>
      <c r="C6539" t="s">
        <v>20</v>
      </c>
      <c r="D6539">
        <v>2038</v>
      </c>
      <c r="E6539">
        <v>1362.1908209999999</v>
      </c>
      <c r="F6539" t="s">
        <v>44</v>
      </c>
    </row>
    <row r="6540" spans="1:6" x14ac:dyDescent="0.35">
      <c r="A6540" t="s">
        <v>5</v>
      </c>
      <c r="B6540" t="s">
        <v>26</v>
      </c>
      <c r="C6540" t="s">
        <v>21</v>
      </c>
      <c r="D6540">
        <v>2038</v>
      </c>
      <c r="E6540">
        <v>83.522789739999993</v>
      </c>
      <c r="F6540" t="s">
        <v>44</v>
      </c>
    </row>
    <row r="6541" spans="1:6" x14ac:dyDescent="0.35">
      <c r="A6541" t="s">
        <v>5</v>
      </c>
      <c r="B6541" t="s">
        <v>26</v>
      </c>
      <c r="C6541" t="s">
        <v>22</v>
      </c>
      <c r="D6541">
        <v>2038</v>
      </c>
      <c r="E6541">
        <v>98.927692660000005</v>
      </c>
      <c r="F6541" t="s">
        <v>44</v>
      </c>
    </row>
    <row r="6542" spans="1:6" x14ac:dyDescent="0.35">
      <c r="A6542" t="s">
        <v>5</v>
      </c>
      <c r="B6542" t="s">
        <v>26</v>
      </c>
      <c r="C6542" t="s">
        <v>23</v>
      </c>
      <c r="D6542">
        <v>2038</v>
      </c>
      <c r="E6542">
        <v>3404.1497049999998</v>
      </c>
      <c r="F6542" t="s">
        <v>44</v>
      </c>
    </row>
    <row r="6543" spans="1:6" x14ac:dyDescent="0.35">
      <c r="A6543" t="s">
        <v>5</v>
      </c>
      <c r="B6543" t="s">
        <v>26</v>
      </c>
      <c r="C6543" t="s">
        <v>24</v>
      </c>
      <c r="D6543">
        <v>2038</v>
      </c>
      <c r="E6543">
        <v>54765.635828530001</v>
      </c>
      <c r="F6543" t="s">
        <v>44</v>
      </c>
    </row>
    <row r="6544" spans="1:6" x14ac:dyDescent="0.35">
      <c r="A6544" t="s">
        <v>5</v>
      </c>
      <c r="B6544" t="s">
        <v>27</v>
      </c>
      <c r="C6544" t="s">
        <v>12</v>
      </c>
      <c r="D6544">
        <v>2038</v>
      </c>
      <c r="E6544">
        <v>126.501662</v>
      </c>
      <c r="F6544" t="s">
        <v>44</v>
      </c>
    </row>
    <row r="6545" spans="1:6" x14ac:dyDescent="0.35">
      <c r="A6545" t="s">
        <v>5</v>
      </c>
      <c r="B6545" t="s">
        <v>27</v>
      </c>
      <c r="C6545" t="s">
        <v>14</v>
      </c>
      <c r="D6545">
        <v>2038</v>
      </c>
      <c r="E6545">
        <v>0</v>
      </c>
      <c r="F6545" t="s">
        <v>44</v>
      </c>
    </row>
    <row r="6546" spans="1:6" x14ac:dyDescent="0.35">
      <c r="A6546" t="s">
        <v>5</v>
      </c>
      <c r="B6546" t="s">
        <v>27</v>
      </c>
      <c r="C6546" t="s">
        <v>15</v>
      </c>
      <c r="D6546">
        <v>2038</v>
      </c>
      <c r="E6546">
        <v>2380.6319570000001</v>
      </c>
      <c r="F6546" t="s">
        <v>44</v>
      </c>
    </row>
    <row r="6547" spans="1:6" x14ac:dyDescent="0.35">
      <c r="A6547" t="s">
        <v>5</v>
      </c>
      <c r="B6547" t="s">
        <v>27</v>
      </c>
      <c r="C6547" t="s">
        <v>17</v>
      </c>
      <c r="D6547">
        <v>2038</v>
      </c>
      <c r="E6547">
        <v>0</v>
      </c>
      <c r="F6547" t="s">
        <v>44</v>
      </c>
    </row>
    <row r="6548" spans="1:6" x14ac:dyDescent="0.35">
      <c r="A6548" t="s">
        <v>5</v>
      </c>
      <c r="B6548" t="s">
        <v>27</v>
      </c>
      <c r="C6548" t="s">
        <v>19</v>
      </c>
      <c r="D6548">
        <v>2038</v>
      </c>
      <c r="E6548">
        <v>0</v>
      </c>
      <c r="F6548" t="s">
        <v>44</v>
      </c>
    </row>
    <row r="6549" spans="1:6" x14ac:dyDescent="0.35">
      <c r="A6549" t="s">
        <v>5</v>
      </c>
      <c r="B6549" t="s">
        <v>27</v>
      </c>
      <c r="C6549" t="s">
        <v>20</v>
      </c>
      <c r="D6549">
        <v>2038</v>
      </c>
      <c r="E6549">
        <v>7688.1502039999996</v>
      </c>
      <c r="F6549" t="s">
        <v>44</v>
      </c>
    </row>
    <row r="6550" spans="1:6" x14ac:dyDescent="0.35">
      <c r="A6550" t="s">
        <v>5</v>
      </c>
      <c r="B6550" t="s">
        <v>27</v>
      </c>
      <c r="C6550" t="s">
        <v>21</v>
      </c>
      <c r="D6550">
        <v>2038</v>
      </c>
      <c r="E6550">
        <v>26.520110370000001</v>
      </c>
      <c r="F6550" t="s">
        <v>44</v>
      </c>
    </row>
    <row r="6551" spans="1:6" x14ac:dyDescent="0.35">
      <c r="A6551" t="s">
        <v>5</v>
      </c>
      <c r="B6551" t="s">
        <v>27</v>
      </c>
      <c r="C6551" t="s">
        <v>22</v>
      </c>
      <c r="D6551">
        <v>2038</v>
      </c>
      <c r="E6551">
        <v>196.84640959999999</v>
      </c>
      <c r="F6551" t="s">
        <v>44</v>
      </c>
    </row>
    <row r="6552" spans="1:6" x14ac:dyDescent="0.35">
      <c r="A6552" t="s">
        <v>5</v>
      </c>
      <c r="B6552" t="s">
        <v>27</v>
      </c>
      <c r="C6552" t="s">
        <v>28</v>
      </c>
      <c r="D6552">
        <v>2038</v>
      </c>
      <c r="E6552">
        <v>5177.0979989999996</v>
      </c>
      <c r="F6552" t="s">
        <v>44</v>
      </c>
    </row>
    <row r="6553" spans="1:6" x14ac:dyDescent="0.35">
      <c r="A6553" t="s">
        <v>5</v>
      </c>
      <c r="B6553" t="s">
        <v>27</v>
      </c>
      <c r="C6553" t="s">
        <v>23</v>
      </c>
      <c r="D6553">
        <v>2038</v>
      </c>
      <c r="E6553">
        <v>2060.8498599999998</v>
      </c>
      <c r="F6553" t="s">
        <v>44</v>
      </c>
    </row>
    <row r="6554" spans="1:6" x14ac:dyDescent="0.35">
      <c r="A6554" t="s">
        <v>5</v>
      </c>
      <c r="B6554" t="s">
        <v>27</v>
      </c>
      <c r="C6554" t="s">
        <v>24</v>
      </c>
      <c r="D6554">
        <v>2038</v>
      </c>
      <c r="E6554">
        <v>17656.598201969999</v>
      </c>
      <c r="F6554" t="s">
        <v>44</v>
      </c>
    </row>
    <row r="6555" spans="1:6" x14ac:dyDescent="0.35">
      <c r="A6555" t="s">
        <v>5</v>
      </c>
      <c r="B6555" t="s">
        <v>29</v>
      </c>
      <c r="C6555" t="s">
        <v>15</v>
      </c>
      <c r="D6555">
        <v>2038</v>
      </c>
      <c r="E6555">
        <v>45867.303189999999</v>
      </c>
      <c r="F6555" t="s">
        <v>44</v>
      </c>
    </row>
    <row r="6556" spans="1:6" x14ac:dyDescent="0.35">
      <c r="A6556" t="s">
        <v>5</v>
      </c>
      <c r="B6556" t="s">
        <v>29</v>
      </c>
      <c r="C6556" t="s">
        <v>17</v>
      </c>
      <c r="D6556">
        <v>2038</v>
      </c>
      <c r="E6556">
        <v>0</v>
      </c>
      <c r="F6556" t="s">
        <v>44</v>
      </c>
    </row>
    <row r="6557" spans="1:6" x14ac:dyDescent="0.35">
      <c r="A6557" t="s">
        <v>5</v>
      </c>
      <c r="B6557" t="s">
        <v>29</v>
      </c>
      <c r="C6557" t="s">
        <v>19</v>
      </c>
      <c r="D6557">
        <v>2038</v>
      </c>
      <c r="E6557">
        <v>0</v>
      </c>
      <c r="F6557" t="s">
        <v>44</v>
      </c>
    </row>
    <row r="6558" spans="1:6" x14ac:dyDescent="0.35">
      <c r="A6558" t="s">
        <v>5</v>
      </c>
      <c r="B6558" t="s">
        <v>29</v>
      </c>
      <c r="C6558" t="s">
        <v>20</v>
      </c>
      <c r="D6558">
        <v>2038</v>
      </c>
      <c r="E6558">
        <v>194.4986979</v>
      </c>
      <c r="F6558" t="s">
        <v>44</v>
      </c>
    </row>
    <row r="6559" spans="1:6" x14ac:dyDescent="0.35">
      <c r="A6559" t="s">
        <v>5</v>
      </c>
      <c r="B6559" t="s">
        <v>29</v>
      </c>
      <c r="C6559" t="s">
        <v>21</v>
      </c>
      <c r="D6559">
        <v>2038</v>
      </c>
      <c r="E6559">
        <v>16.092741650000001</v>
      </c>
      <c r="F6559" t="s">
        <v>44</v>
      </c>
    </row>
    <row r="6560" spans="1:6" x14ac:dyDescent="0.35">
      <c r="A6560" t="s">
        <v>5</v>
      </c>
      <c r="B6560" t="s">
        <v>29</v>
      </c>
      <c r="C6560" t="s">
        <v>22</v>
      </c>
      <c r="D6560">
        <v>2038</v>
      </c>
      <c r="E6560">
        <v>1.9396746999999999E-2</v>
      </c>
      <c r="F6560" t="s">
        <v>44</v>
      </c>
    </row>
    <row r="6561" spans="1:6" x14ac:dyDescent="0.35">
      <c r="A6561" t="s">
        <v>5</v>
      </c>
      <c r="B6561" t="s">
        <v>29</v>
      </c>
      <c r="C6561" t="s">
        <v>24</v>
      </c>
      <c r="D6561">
        <v>2038</v>
      </c>
      <c r="E6561">
        <v>46077.914026296901</v>
      </c>
      <c r="F6561" t="s">
        <v>44</v>
      </c>
    </row>
    <row r="6562" spans="1:6" x14ac:dyDescent="0.35">
      <c r="A6562" t="s">
        <v>5</v>
      </c>
      <c r="B6562" t="s">
        <v>30</v>
      </c>
      <c r="C6562" t="s">
        <v>12</v>
      </c>
      <c r="D6562">
        <v>2038</v>
      </c>
      <c r="E6562">
        <v>81.401781439999993</v>
      </c>
      <c r="F6562" t="s">
        <v>44</v>
      </c>
    </row>
    <row r="6563" spans="1:6" x14ac:dyDescent="0.35">
      <c r="A6563" t="s">
        <v>5</v>
      </c>
      <c r="B6563" t="s">
        <v>30</v>
      </c>
      <c r="C6563" t="s">
        <v>14</v>
      </c>
      <c r="D6563">
        <v>2038</v>
      </c>
      <c r="E6563">
        <v>0</v>
      </c>
      <c r="F6563" t="s">
        <v>44</v>
      </c>
    </row>
    <row r="6564" spans="1:6" x14ac:dyDescent="0.35">
      <c r="A6564" t="s">
        <v>5</v>
      </c>
      <c r="B6564" t="s">
        <v>30</v>
      </c>
      <c r="C6564" t="s">
        <v>15</v>
      </c>
      <c r="D6564">
        <v>2038</v>
      </c>
      <c r="E6564">
        <v>316.63607940000003</v>
      </c>
      <c r="F6564" t="s">
        <v>44</v>
      </c>
    </row>
    <row r="6565" spans="1:6" x14ac:dyDescent="0.35">
      <c r="A6565" t="s">
        <v>5</v>
      </c>
      <c r="B6565" t="s">
        <v>30</v>
      </c>
      <c r="C6565" t="s">
        <v>17</v>
      </c>
      <c r="D6565">
        <v>2038</v>
      </c>
      <c r="E6565">
        <v>9.6532714960000003</v>
      </c>
      <c r="F6565" t="s">
        <v>44</v>
      </c>
    </row>
    <row r="6566" spans="1:6" x14ac:dyDescent="0.35">
      <c r="A6566" t="s">
        <v>5</v>
      </c>
      <c r="B6566" t="s">
        <v>30</v>
      </c>
      <c r="C6566" t="s">
        <v>31</v>
      </c>
      <c r="D6566">
        <v>2038</v>
      </c>
      <c r="E6566">
        <v>20590.425749999999</v>
      </c>
      <c r="F6566" t="s">
        <v>44</v>
      </c>
    </row>
    <row r="6567" spans="1:6" x14ac:dyDescent="0.35">
      <c r="A6567" t="s">
        <v>5</v>
      </c>
      <c r="B6567" t="s">
        <v>30</v>
      </c>
      <c r="C6567" t="s">
        <v>19</v>
      </c>
      <c r="D6567">
        <v>2038</v>
      </c>
      <c r="E6567">
        <v>0</v>
      </c>
      <c r="F6567" t="s">
        <v>44</v>
      </c>
    </row>
    <row r="6568" spans="1:6" x14ac:dyDescent="0.35">
      <c r="A6568" t="s">
        <v>5</v>
      </c>
      <c r="B6568" t="s">
        <v>30</v>
      </c>
      <c r="C6568" t="s">
        <v>20</v>
      </c>
      <c r="D6568">
        <v>2038</v>
      </c>
      <c r="E6568">
        <v>1915.88735</v>
      </c>
      <c r="F6568" t="s">
        <v>44</v>
      </c>
    </row>
    <row r="6569" spans="1:6" x14ac:dyDescent="0.35">
      <c r="A6569" t="s">
        <v>5</v>
      </c>
      <c r="B6569" t="s">
        <v>30</v>
      </c>
      <c r="C6569" t="s">
        <v>21</v>
      </c>
      <c r="D6569">
        <v>2038</v>
      </c>
      <c r="E6569">
        <v>18.560740719999998</v>
      </c>
      <c r="F6569" t="s">
        <v>44</v>
      </c>
    </row>
    <row r="6570" spans="1:6" x14ac:dyDescent="0.35">
      <c r="A6570" t="s">
        <v>5</v>
      </c>
      <c r="B6570" t="s">
        <v>30</v>
      </c>
      <c r="C6570" t="s">
        <v>22</v>
      </c>
      <c r="D6570">
        <v>2038</v>
      </c>
      <c r="E6570">
        <v>85.725186149999999</v>
      </c>
      <c r="F6570" t="s">
        <v>44</v>
      </c>
    </row>
    <row r="6571" spans="1:6" x14ac:dyDescent="0.35">
      <c r="A6571" t="s">
        <v>5</v>
      </c>
      <c r="B6571" t="s">
        <v>30</v>
      </c>
      <c r="C6571" t="s">
        <v>24</v>
      </c>
      <c r="D6571">
        <v>2038</v>
      </c>
      <c r="E6571">
        <v>23018.290159205899</v>
      </c>
      <c r="F6571" t="s">
        <v>44</v>
      </c>
    </row>
    <row r="6572" spans="1:6" x14ac:dyDescent="0.35">
      <c r="A6572" t="s">
        <v>5</v>
      </c>
      <c r="B6572" t="s">
        <v>32</v>
      </c>
      <c r="C6572" t="s">
        <v>15</v>
      </c>
      <c r="D6572">
        <v>2038</v>
      </c>
      <c r="E6572">
        <v>494.85085520000001</v>
      </c>
      <c r="F6572" t="s">
        <v>44</v>
      </c>
    </row>
    <row r="6573" spans="1:6" x14ac:dyDescent="0.35">
      <c r="A6573" t="s">
        <v>5</v>
      </c>
      <c r="B6573" t="s">
        <v>32</v>
      </c>
      <c r="C6573" t="s">
        <v>17</v>
      </c>
      <c r="D6573">
        <v>2038</v>
      </c>
      <c r="E6573">
        <v>13.21678015</v>
      </c>
      <c r="F6573" t="s">
        <v>44</v>
      </c>
    </row>
    <row r="6574" spans="1:6" x14ac:dyDescent="0.35">
      <c r="A6574" t="s">
        <v>5</v>
      </c>
      <c r="B6574" t="s">
        <v>32</v>
      </c>
      <c r="C6574" t="s">
        <v>19</v>
      </c>
      <c r="D6574">
        <v>2038</v>
      </c>
      <c r="E6574">
        <v>5.8405523720000003</v>
      </c>
      <c r="F6574" t="s">
        <v>44</v>
      </c>
    </row>
    <row r="6575" spans="1:6" x14ac:dyDescent="0.35">
      <c r="A6575" t="s">
        <v>5</v>
      </c>
      <c r="B6575" t="s">
        <v>32</v>
      </c>
      <c r="C6575" t="s">
        <v>20</v>
      </c>
      <c r="D6575">
        <v>2038</v>
      </c>
      <c r="E6575">
        <v>24.022125599999999</v>
      </c>
      <c r="F6575" t="s">
        <v>44</v>
      </c>
    </row>
    <row r="6576" spans="1:6" x14ac:dyDescent="0.35">
      <c r="A6576" t="s">
        <v>5</v>
      </c>
      <c r="B6576" t="s">
        <v>32</v>
      </c>
      <c r="C6576" t="s">
        <v>21</v>
      </c>
      <c r="D6576">
        <v>2038</v>
      </c>
      <c r="E6576">
        <v>0.97257899800000003</v>
      </c>
      <c r="F6576" t="s">
        <v>44</v>
      </c>
    </row>
    <row r="6577" spans="1:6" x14ac:dyDescent="0.35">
      <c r="A6577" t="s">
        <v>5</v>
      </c>
      <c r="B6577" t="s">
        <v>32</v>
      </c>
      <c r="C6577" t="s">
        <v>22</v>
      </c>
      <c r="D6577">
        <v>2038</v>
      </c>
      <c r="E6577">
        <v>2.7129824249999999</v>
      </c>
      <c r="F6577" t="s">
        <v>44</v>
      </c>
    </row>
    <row r="6578" spans="1:6" x14ac:dyDescent="0.35">
      <c r="A6578" t="s">
        <v>5</v>
      </c>
      <c r="B6578" t="s">
        <v>32</v>
      </c>
      <c r="C6578" t="s">
        <v>24</v>
      </c>
      <c r="D6578">
        <v>2038</v>
      </c>
      <c r="E6578">
        <v>541.61587474500004</v>
      </c>
      <c r="F6578" t="s">
        <v>44</v>
      </c>
    </row>
    <row r="6579" spans="1:6" x14ac:dyDescent="0.35">
      <c r="A6579" t="s">
        <v>5</v>
      </c>
      <c r="B6579" t="s">
        <v>33</v>
      </c>
      <c r="C6579" t="s">
        <v>19</v>
      </c>
      <c r="D6579">
        <v>2038</v>
      </c>
      <c r="E6579">
        <v>252.74925630000001</v>
      </c>
      <c r="F6579" t="s">
        <v>44</v>
      </c>
    </row>
    <row r="6580" spans="1:6" x14ac:dyDescent="0.35">
      <c r="A6580" t="s">
        <v>5</v>
      </c>
      <c r="B6580" t="s">
        <v>33</v>
      </c>
      <c r="C6580" t="s">
        <v>20</v>
      </c>
      <c r="D6580">
        <v>2038</v>
      </c>
      <c r="E6580">
        <v>90.356309469999999</v>
      </c>
      <c r="F6580" t="s">
        <v>44</v>
      </c>
    </row>
    <row r="6581" spans="1:6" x14ac:dyDescent="0.35">
      <c r="A6581" t="s">
        <v>5</v>
      </c>
      <c r="B6581" t="s">
        <v>33</v>
      </c>
      <c r="C6581" t="s">
        <v>21</v>
      </c>
      <c r="D6581">
        <v>2038</v>
      </c>
      <c r="E6581">
        <v>0.55883079899999999</v>
      </c>
      <c r="F6581" t="s">
        <v>44</v>
      </c>
    </row>
    <row r="6582" spans="1:6" x14ac:dyDescent="0.35">
      <c r="A6582" t="s">
        <v>5</v>
      </c>
      <c r="B6582" t="s">
        <v>33</v>
      </c>
      <c r="C6582" t="s">
        <v>22</v>
      </c>
      <c r="D6582">
        <v>2038</v>
      </c>
      <c r="E6582">
        <v>44.193049180000003</v>
      </c>
      <c r="F6582" t="s">
        <v>44</v>
      </c>
    </row>
    <row r="6583" spans="1:6" x14ac:dyDescent="0.35">
      <c r="A6583" t="s">
        <v>5</v>
      </c>
      <c r="B6583" t="s">
        <v>33</v>
      </c>
      <c r="C6583" t="s">
        <v>24</v>
      </c>
      <c r="D6583">
        <v>2038</v>
      </c>
      <c r="E6583">
        <v>387.85744574900002</v>
      </c>
      <c r="F6583" t="s">
        <v>44</v>
      </c>
    </row>
    <row r="6584" spans="1:6" x14ac:dyDescent="0.35">
      <c r="A6584" t="s">
        <v>5</v>
      </c>
      <c r="B6584" t="s">
        <v>34</v>
      </c>
      <c r="C6584" t="s">
        <v>12</v>
      </c>
      <c r="D6584">
        <v>2038</v>
      </c>
      <c r="E6584">
        <v>1598.0591852999901</v>
      </c>
      <c r="F6584" t="s">
        <v>44</v>
      </c>
    </row>
    <row r="6585" spans="1:6" x14ac:dyDescent="0.35">
      <c r="A6585" t="s">
        <v>5</v>
      </c>
      <c r="B6585" t="s">
        <v>34</v>
      </c>
      <c r="C6585" t="s">
        <v>13</v>
      </c>
      <c r="D6585">
        <v>2038</v>
      </c>
      <c r="E6585">
        <v>1051.2</v>
      </c>
      <c r="F6585" t="s">
        <v>44</v>
      </c>
    </row>
    <row r="6586" spans="1:6" x14ac:dyDescent="0.35">
      <c r="A6586" t="s">
        <v>5</v>
      </c>
      <c r="B6586" t="s">
        <v>34</v>
      </c>
      <c r="C6586" t="s">
        <v>15</v>
      </c>
      <c r="D6586">
        <v>2038</v>
      </c>
      <c r="E6586">
        <v>42219.241620000001</v>
      </c>
      <c r="F6586" t="s">
        <v>44</v>
      </c>
    </row>
    <row r="6587" spans="1:6" x14ac:dyDescent="0.35">
      <c r="A6587" t="s">
        <v>5</v>
      </c>
      <c r="B6587" t="s">
        <v>34</v>
      </c>
      <c r="C6587" t="s">
        <v>17</v>
      </c>
      <c r="D6587">
        <v>2038</v>
      </c>
      <c r="E6587">
        <v>2381.4897340000002</v>
      </c>
      <c r="F6587" t="s">
        <v>44</v>
      </c>
    </row>
    <row r="6588" spans="1:6" x14ac:dyDescent="0.35">
      <c r="A6588" t="s">
        <v>5</v>
      </c>
      <c r="B6588" t="s">
        <v>34</v>
      </c>
      <c r="C6588" t="s">
        <v>18</v>
      </c>
      <c r="D6588">
        <v>2038</v>
      </c>
      <c r="E6588">
        <v>8962.6563929999993</v>
      </c>
      <c r="F6588" t="s">
        <v>44</v>
      </c>
    </row>
    <row r="6589" spans="1:6" x14ac:dyDescent="0.35">
      <c r="A6589" t="s">
        <v>5</v>
      </c>
      <c r="B6589" t="s">
        <v>34</v>
      </c>
      <c r="C6589" t="s">
        <v>19</v>
      </c>
      <c r="D6589">
        <v>2038</v>
      </c>
      <c r="E6589">
        <v>0</v>
      </c>
      <c r="F6589" t="s">
        <v>44</v>
      </c>
    </row>
    <row r="6590" spans="1:6" x14ac:dyDescent="0.35">
      <c r="A6590" t="s">
        <v>5</v>
      </c>
      <c r="B6590" t="s">
        <v>34</v>
      </c>
      <c r="C6590" t="s">
        <v>20</v>
      </c>
      <c r="D6590">
        <v>2038</v>
      </c>
      <c r="E6590">
        <v>80579.331470000005</v>
      </c>
      <c r="F6590" t="s">
        <v>44</v>
      </c>
    </row>
    <row r="6591" spans="1:6" x14ac:dyDescent="0.35">
      <c r="A6591" t="s">
        <v>5</v>
      </c>
      <c r="B6591" t="s">
        <v>34</v>
      </c>
      <c r="C6591" t="s">
        <v>21</v>
      </c>
      <c r="D6591">
        <v>2038</v>
      </c>
      <c r="E6591">
        <v>4642.3966229999996</v>
      </c>
      <c r="F6591" t="s">
        <v>44</v>
      </c>
    </row>
    <row r="6592" spans="1:6" x14ac:dyDescent="0.35">
      <c r="A6592" t="s">
        <v>5</v>
      </c>
      <c r="B6592" t="s">
        <v>34</v>
      </c>
      <c r="C6592" t="s">
        <v>22</v>
      </c>
      <c r="D6592">
        <v>2038</v>
      </c>
      <c r="E6592">
        <v>6938.3579890000001</v>
      </c>
      <c r="F6592" t="s">
        <v>44</v>
      </c>
    </row>
    <row r="6593" spans="1:6" x14ac:dyDescent="0.35">
      <c r="A6593" t="s">
        <v>5</v>
      </c>
      <c r="B6593" t="s">
        <v>34</v>
      </c>
      <c r="C6593" t="s">
        <v>28</v>
      </c>
      <c r="D6593">
        <v>2038</v>
      </c>
      <c r="E6593">
        <v>88171.161309999996</v>
      </c>
      <c r="F6593" t="s">
        <v>44</v>
      </c>
    </row>
    <row r="6594" spans="1:6" x14ac:dyDescent="0.35">
      <c r="A6594" t="s">
        <v>5</v>
      </c>
      <c r="B6594" t="s">
        <v>34</v>
      </c>
      <c r="C6594" t="s">
        <v>23</v>
      </c>
      <c r="D6594">
        <v>2038</v>
      </c>
      <c r="E6594">
        <v>58395.119599999998</v>
      </c>
      <c r="F6594" t="s">
        <v>44</v>
      </c>
    </row>
    <row r="6595" spans="1:6" x14ac:dyDescent="0.35">
      <c r="A6595" t="s">
        <v>5</v>
      </c>
      <c r="B6595" t="s">
        <v>34</v>
      </c>
      <c r="C6595" t="s">
        <v>24</v>
      </c>
      <c r="D6595">
        <v>2038</v>
      </c>
      <c r="E6595">
        <v>294939.01392429997</v>
      </c>
      <c r="F6595" t="s">
        <v>44</v>
      </c>
    </row>
    <row r="6596" spans="1:6" x14ac:dyDescent="0.35">
      <c r="A6596" t="s">
        <v>5</v>
      </c>
      <c r="B6596" t="s">
        <v>35</v>
      </c>
      <c r="C6596" t="s">
        <v>12</v>
      </c>
      <c r="D6596">
        <v>2038</v>
      </c>
      <c r="E6596">
        <v>3.7761322009999998</v>
      </c>
      <c r="F6596" t="s">
        <v>44</v>
      </c>
    </row>
    <row r="6597" spans="1:6" x14ac:dyDescent="0.35">
      <c r="A6597" t="s">
        <v>5</v>
      </c>
      <c r="B6597" t="s">
        <v>35</v>
      </c>
      <c r="C6597" t="s">
        <v>19</v>
      </c>
      <c r="D6597">
        <v>2038</v>
      </c>
      <c r="E6597">
        <v>31.679427019999999</v>
      </c>
      <c r="F6597" t="s">
        <v>44</v>
      </c>
    </row>
    <row r="6598" spans="1:6" x14ac:dyDescent="0.35">
      <c r="A6598" t="s">
        <v>5</v>
      </c>
      <c r="B6598" t="s">
        <v>35</v>
      </c>
      <c r="C6598" t="s">
        <v>20</v>
      </c>
      <c r="D6598">
        <v>2038</v>
      </c>
      <c r="E6598">
        <v>1338.672969</v>
      </c>
      <c r="F6598" t="s">
        <v>44</v>
      </c>
    </row>
    <row r="6599" spans="1:6" x14ac:dyDescent="0.35">
      <c r="A6599" t="s">
        <v>5</v>
      </c>
      <c r="B6599" t="s">
        <v>35</v>
      </c>
      <c r="C6599" t="s">
        <v>21</v>
      </c>
      <c r="D6599">
        <v>2038</v>
      </c>
      <c r="E6599">
        <v>5.2377619380000002</v>
      </c>
      <c r="F6599" t="s">
        <v>44</v>
      </c>
    </row>
    <row r="6600" spans="1:6" x14ac:dyDescent="0.35">
      <c r="A6600" t="s">
        <v>5</v>
      </c>
      <c r="B6600" t="s">
        <v>35</v>
      </c>
      <c r="C6600" t="s">
        <v>22</v>
      </c>
      <c r="D6600">
        <v>2038</v>
      </c>
      <c r="E6600">
        <v>106.49116410000001</v>
      </c>
      <c r="F6600" t="s">
        <v>44</v>
      </c>
    </row>
    <row r="6601" spans="1:6" x14ac:dyDescent="0.35">
      <c r="A6601" t="s">
        <v>5</v>
      </c>
      <c r="B6601" t="s">
        <v>35</v>
      </c>
      <c r="C6601" t="s">
        <v>23</v>
      </c>
      <c r="D6601">
        <v>2038</v>
      </c>
      <c r="E6601">
        <v>1190.903894</v>
      </c>
      <c r="F6601" t="s">
        <v>44</v>
      </c>
    </row>
    <row r="6602" spans="1:6" x14ac:dyDescent="0.35">
      <c r="A6602" t="s">
        <v>5</v>
      </c>
      <c r="B6602" t="s">
        <v>35</v>
      </c>
      <c r="C6602" t="s">
        <v>24</v>
      </c>
      <c r="D6602">
        <v>2038</v>
      </c>
      <c r="E6602">
        <v>2676.761348259</v>
      </c>
      <c r="F6602" t="s">
        <v>44</v>
      </c>
    </row>
    <row r="6603" spans="1:6" x14ac:dyDescent="0.35">
      <c r="A6603" t="s">
        <v>5</v>
      </c>
      <c r="B6603" t="s">
        <v>36</v>
      </c>
      <c r="C6603" t="s">
        <v>12</v>
      </c>
      <c r="D6603">
        <v>2038</v>
      </c>
      <c r="E6603">
        <v>1640.168533</v>
      </c>
      <c r="F6603" t="s">
        <v>44</v>
      </c>
    </row>
    <row r="6604" spans="1:6" x14ac:dyDescent="0.35">
      <c r="A6604" t="s">
        <v>5</v>
      </c>
      <c r="B6604" t="s">
        <v>36</v>
      </c>
      <c r="C6604" t="s">
        <v>15</v>
      </c>
      <c r="D6604">
        <v>2038</v>
      </c>
      <c r="E6604">
        <v>262117.2009</v>
      </c>
      <c r="F6604" t="s">
        <v>44</v>
      </c>
    </row>
    <row r="6605" spans="1:6" x14ac:dyDescent="0.35">
      <c r="A6605" t="s">
        <v>5</v>
      </c>
      <c r="B6605" t="s">
        <v>36</v>
      </c>
      <c r="C6605" t="s">
        <v>17</v>
      </c>
      <c r="D6605">
        <v>2038</v>
      </c>
      <c r="E6605">
        <v>0</v>
      </c>
      <c r="F6605" t="s">
        <v>44</v>
      </c>
    </row>
    <row r="6606" spans="1:6" x14ac:dyDescent="0.35">
      <c r="A6606" t="s">
        <v>5</v>
      </c>
      <c r="B6606" t="s">
        <v>36</v>
      </c>
      <c r="C6606" t="s">
        <v>19</v>
      </c>
      <c r="D6606">
        <v>2038</v>
      </c>
      <c r="E6606">
        <v>321.86040000000003</v>
      </c>
      <c r="F6606" t="s">
        <v>44</v>
      </c>
    </row>
    <row r="6607" spans="1:6" x14ac:dyDescent="0.35">
      <c r="A6607" t="s">
        <v>5</v>
      </c>
      <c r="B6607" t="s">
        <v>36</v>
      </c>
      <c r="C6607" t="s">
        <v>20</v>
      </c>
      <c r="D6607">
        <v>2038</v>
      </c>
      <c r="E6607">
        <v>17283.118020000002</v>
      </c>
      <c r="F6607" t="s">
        <v>44</v>
      </c>
    </row>
    <row r="6608" spans="1:6" x14ac:dyDescent="0.35">
      <c r="A6608" t="s">
        <v>5</v>
      </c>
      <c r="B6608" t="s">
        <v>36</v>
      </c>
      <c r="C6608" t="s">
        <v>21</v>
      </c>
      <c r="D6608">
        <v>2038</v>
      </c>
      <c r="E6608">
        <v>495.3298542</v>
      </c>
      <c r="F6608" t="s">
        <v>44</v>
      </c>
    </row>
    <row r="6609" spans="1:6" x14ac:dyDescent="0.35">
      <c r="A6609" t="s">
        <v>5</v>
      </c>
      <c r="B6609" t="s">
        <v>36</v>
      </c>
      <c r="C6609" t="s">
        <v>22</v>
      </c>
      <c r="D6609">
        <v>2038</v>
      </c>
      <c r="E6609">
        <v>260.56671619999997</v>
      </c>
      <c r="F6609" t="s">
        <v>44</v>
      </c>
    </row>
    <row r="6610" spans="1:6" x14ac:dyDescent="0.35">
      <c r="A6610" t="s">
        <v>5</v>
      </c>
      <c r="B6610" t="s">
        <v>36</v>
      </c>
      <c r="C6610" t="s">
        <v>23</v>
      </c>
      <c r="D6610">
        <v>2038</v>
      </c>
      <c r="E6610">
        <v>3908.4886000000001</v>
      </c>
      <c r="F6610" t="s">
        <v>44</v>
      </c>
    </row>
    <row r="6611" spans="1:6" x14ac:dyDescent="0.35">
      <c r="A6611" t="s">
        <v>5</v>
      </c>
      <c r="B6611" t="s">
        <v>36</v>
      </c>
      <c r="C6611" t="s">
        <v>24</v>
      </c>
      <c r="D6611">
        <v>2038</v>
      </c>
      <c r="E6611">
        <v>286026.73302340001</v>
      </c>
      <c r="F6611" t="s">
        <v>44</v>
      </c>
    </row>
    <row r="6612" spans="1:6" x14ac:dyDescent="0.35">
      <c r="A6612" t="s">
        <v>5</v>
      </c>
      <c r="B6612" t="s">
        <v>37</v>
      </c>
      <c r="C6612" t="s">
        <v>12</v>
      </c>
      <c r="D6612">
        <v>2038</v>
      </c>
      <c r="E6612">
        <v>152.31717599999999</v>
      </c>
      <c r="F6612" t="s">
        <v>44</v>
      </c>
    </row>
    <row r="6613" spans="1:6" x14ac:dyDescent="0.35">
      <c r="A6613" t="s">
        <v>5</v>
      </c>
      <c r="B6613" t="s">
        <v>37</v>
      </c>
      <c r="C6613" t="s">
        <v>13</v>
      </c>
      <c r="D6613">
        <v>2038</v>
      </c>
      <c r="E6613">
        <v>7533.6</v>
      </c>
      <c r="F6613" t="s">
        <v>44</v>
      </c>
    </row>
    <row r="6614" spans="1:6" x14ac:dyDescent="0.35">
      <c r="A6614" t="s">
        <v>5</v>
      </c>
      <c r="B6614" t="s">
        <v>37</v>
      </c>
      <c r="C6614" t="s">
        <v>14</v>
      </c>
      <c r="D6614">
        <v>2038</v>
      </c>
      <c r="E6614">
        <v>0</v>
      </c>
      <c r="F6614" t="s">
        <v>44</v>
      </c>
    </row>
    <row r="6615" spans="1:6" x14ac:dyDescent="0.35">
      <c r="A6615" t="s">
        <v>5</v>
      </c>
      <c r="B6615" t="s">
        <v>37</v>
      </c>
      <c r="C6615" t="s">
        <v>38</v>
      </c>
      <c r="D6615">
        <v>2038</v>
      </c>
      <c r="E6615">
        <v>0</v>
      </c>
      <c r="F6615" t="s">
        <v>44</v>
      </c>
    </row>
    <row r="6616" spans="1:6" x14ac:dyDescent="0.35">
      <c r="A6616" t="s">
        <v>5</v>
      </c>
      <c r="B6616" t="s">
        <v>37</v>
      </c>
      <c r="C6616" t="s">
        <v>15</v>
      </c>
      <c r="D6616">
        <v>2038</v>
      </c>
      <c r="E6616">
        <v>4016.6851019999999</v>
      </c>
      <c r="F6616" t="s">
        <v>44</v>
      </c>
    </row>
    <row r="6617" spans="1:6" x14ac:dyDescent="0.35">
      <c r="A6617" t="s">
        <v>5</v>
      </c>
      <c r="B6617" t="s">
        <v>37</v>
      </c>
      <c r="C6617" t="s">
        <v>17</v>
      </c>
      <c r="D6617">
        <v>2038</v>
      </c>
      <c r="E6617">
        <v>156.19140730000001</v>
      </c>
      <c r="F6617" t="s">
        <v>44</v>
      </c>
    </row>
    <row r="6618" spans="1:6" x14ac:dyDescent="0.35">
      <c r="A6618" t="s">
        <v>5</v>
      </c>
      <c r="B6618" t="s">
        <v>37</v>
      </c>
      <c r="C6618" t="s">
        <v>18</v>
      </c>
      <c r="D6618">
        <v>2038</v>
      </c>
      <c r="E6618">
        <v>2990.5093870000001</v>
      </c>
      <c r="F6618" t="s">
        <v>44</v>
      </c>
    </row>
    <row r="6619" spans="1:6" x14ac:dyDescent="0.35">
      <c r="A6619" t="s">
        <v>5</v>
      </c>
      <c r="B6619" t="s">
        <v>37</v>
      </c>
      <c r="C6619" t="s">
        <v>19</v>
      </c>
      <c r="D6619">
        <v>2038</v>
      </c>
      <c r="E6619">
        <v>0</v>
      </c>
      <c r="F6619" t="s">
        <v>44</v>
      </c>
    </row>
    <row r="6620" spans="1:6" x14ac:dyDescent="0.35">
      <c r="A6620" t="s">
        <v>5</v>
      </c>
      <c r="B6620" t="s">
        <v>37</v>
      </c>
      <c r="C6620" t="s">
        <v>20</v>
      </c>
      <c r="D6620">
        <v>2038</v>
      </c>
      <c r="E6620">
        <v>13421.20408</v>
      </c>
      <c r="F6620" t="s">
        <v>44</v>
      </c>
    </row>
    <row r="6621" spans="1:6" x14ac:dyDescent="0.35">
      <c r="A6621" t="s">
        <v>5</v>
      </c>
      <c r="B6621" t="s">
        <v>37</v>
      </c>
      <c r="C6621" t="s">
        <v>21</v>
      </c>
      <c r="D6621">
        <v>2038</v>
      </c>
      <c r="E6621">
        <v>279.67705469999999</v>
      </c>
      <c r="F6621" t="s">
        <v>44</v>
      </c>
    </row>
    <row r="6622" spans="1:6" x14ac:dyDescent="0.35">
      <c r="A6622" t="s">
        <v>5</v>
      </c>
      <c r="B6622" t="s">
        <v>37</v>
      </c>
      <c r="C6622" t="s">
        <v>22</v>
      </c>
      <c r="D6622">
        <v>2038</v>
      </c>
      <c r="E6622">
        <v>1415.8709679999999</v>
      </c>
      <c r="F6622" t="s">
        <v>44</v>
      </c>
    </row>
    <row r="6623" spans="1:6" x14ac:dyDescent="0.35">
      <c r="A6623" t="s">
        <v>5</v>
      </c>
      <c r="B6623" t="s">
        <v>37</v>
      </c>
      <c r="C6623" t="s">
        <v>23</v>
      </c>
      <c r="D6623">
        <v>2038</v>
      </c>
      <c r="E6623">
        <v>6180.947486</v>
      </c>
      <c r="F6623" t="s">
        <v>44</v>
      </c>
    </row>
    <row r="6624" spans="1:6" x14ac:dyDescent="0.35">
      <c r="A6624" t="s">
        <v>5</v>
      </c>
      <c r="B6624" t="s">
        <v>37</v>
      </c>
      <c r="C6624" t="s">
        <v>24</v>
      </c>
      <c r="D6624">
        <v>2038</v>
      </c>
      <c r="E6624">
        <v>36147.002660999999</v>
      </c>
      <c r="F6624" t="s">
        <v>44</v>
      </c>
    </row>
    <row r="6625" spans="1:6" x14ac:dyDescent="0.35">
      <c r="A6625" t="s">
        <v>5</v>
      </c>
      <c r="B6625" t="s">
        <v>39</v>
      </c>
      <c r="C6625" t="s">
        <v>12</v>
      </c>
      <c r="D6625">
        <v>2038</v>
      </c>
      <c r="E6625">
        <v>3.8543216290000002</v>
      </c>
      <c r="F6625" t="s">
        <v>44</v>
      </c>
    </row>
    <row r="6626" spans="1:6" x14ac:dyDescent="0.35">
      <c r="A6626" t="s">
        <v>5</v>
      </c>
      <c r="B6626" t="s">
        <v>39</v>
      </c>
      <c r="C6626" t="s">
        <v>15</v>
      </c>
      <c r="D6626">
        <v>2038</v>
      </c>
      <c r="E6626">
        <v>464.09926860000002</v>
      </c>
      <c r="F6626" t="s">
        <v>44</v>
      </c>
    </row>
    <row r="6627" spans="1:6" x14ac:dyDescent="0.35">
      <c r="A6627" t="s">
        <v>5</v>
      </c>
      <c r="B6627" t="s">
        <v>39</v>
      </c>
      <c r="C6627" t="s">
        <v>17</v>
      </c>
      <c r="D6627">
        <v>2038</v>
      </c>
      <c r="E6627">
        <v>115.7298687</v>
      </c>
      <c r="F6627" t="s">
        <v>44</v>
      </c>
    </row>
    <row r="6628" spans="1:6" x14ac:dyDescent="0.35">
      <c r="A6628" t="s">
        <v>5</v>
      </c>
      <c r="B6628" t="s">
        <v>39</v>
      </c>
      <c r="C6628" t="s">
        <v>19</v>
      </c>
      <c r="D6628">
        <v>2038</v>
      </c>
      <c r="E6628">
        <v>60.95170538</v>
      </c>
      <c r="F6628" t="s">
        <v>44</v>
      </c>
    </row>
    <row r="6629" spans="1:6" x14ac:dyDescent="0.35">
      <c r="A6629" t="s">
        <v>5</v>
      </c>
      <c r="B6629" t="s">
        <v>39</v>
      </c>
      <c r="C6629" t="s">
        <v>20</v>
      </c>
      <c r="D6629">
        <v>2038</v>
      </c>
      <c r="E6629">
        <v>25.53895297</v>
      </c>
      <c r="F6629" t="s">
        <v>44</v>
      </c>
    </row>
    <row r="6630" spans="1:6" x14ac:dyDescent="0.35">
      <c r="A6630" t="s">
        <v>5</v>
      </c>
      <c r="B6630" t="s">
        <v>39</v>
      </c>
      <c r="C6630" t="s">
        <v>21</v>
      </c>
      <c r="D6630">
        <v>2038</v>
      </c>
      <c r="E6630">
        <v>1.230556311</v>
      </c>
      <c r="F6630" t="s">
        <v>44</v>
      </c>
    </row>
    <row r="6631" spans="1:6" x14ac:dyDescent="0.35">
      <c r="A6631" t="s">
        <v>5</v>
      </c>
      <c r="B6631" t="s">
        <v>39</v>
      </c>
      <c r="C6631" t="s">
        <v>22</v>
      </c>
      <c r="D6631">
        <v>2038</v>
      </c>
      <c r="E6631">
        <v>60.362883359999998</v>
      </c>
      <c r="F6631" t="s">
        <v>44</v>
      </c>
    </row>
    <row r="6632" spans="1:6" x14ac:dyDescent="0.35">
      <c r="A6632" t="s">
        <v>5</v>
      </c>
      <c r="B6632" t="s">
        <v>39</v>
      </c>
      <c r="C6632" t="s">
        <v>24</v>
      </c>
      <c r="D6632">
        <v>2038</v>
      </c>
      <c r="E6632">
        <v>731.76755694999997</v>
      </c>
      <c r="F6632" t="s">
        <v>44</v>
      </c>
    </row>
    <row r="6633" spans="1:6" x14ac:dyDescent="0.35">
      <c r="A6633" t="s">
        <v>1</v>
      </c>
      <c r="B6633" t="s">
        <v>11</v>
      </c>
      <c r="C6633" t="s">
        <v>12</v>
      </c>
      <c r="D6633">
        <v>2039</v>
      </c>
      <c r="E6633">
        <v>947.55445669999995</v>
      </c>
      <c r="F6633" t="s">
        <v>44</v>
      </c>
    </row>
    <row r="6634" spans="1:6" x14ac:dyDescent="0.35">
      <c r="A6634" t="s">
        <v>1</v>
      </c>
      <c r="B6634" t="s">
        <v>11</v>
      </c>
      <c r="C6634" t="s">
        <v>13</v>
      </c>
      <c r="D6634">
        <v>2039</v>
      </c>
      <c r="E6634">
        <v>10293</v>
      </c>
      <c r="F6634" t="s">
        <v>44</v>
      </c>
    </row>
    <row r="6635" spans="1:6" x14ac:dyDescent="0.35">
      <c r="A6635" t="s">
        <v>1</v>
      </c>
      <c r="B6635" t="s">
        <v>11</v>
      </c>
      <c r="C6635" t="s">
        <v>14</v>
      </c>
      <c r="D6635">
        <v>2039</v>
      </c>
      <c r="E6635">
        <v>0</v>
      </c>
      <c r="F6635" t="s">
        <v>44</v>
      </c>
    </row>
    <row r="6636" spans="1:6" x14ac:dyDescent="0.35">
      <c r="A6636" t="s">
        <v>1</v>
      </c>
      <c r="B6636" t="s">
        <v>11</v>
      </c>
      <c r="C6636" t="s">
        <v>15</v>
      </c>
      <c r="D6636">
        <v>2039</v>
      </c>
      <c r="E6636">
        <v>1346.9032810000001</v>
      </c>
      <c r="F6636" t="s">
        <v>44</v>
      </c>
    </row>
    <row r="6637" spans="1:6" x14ac:dyDescent="0.35">
      <c r="A6637" t="s">
        <v>1</v>
      </c>
      <c r="B6637" t="s">
        <v>11</v>
      </c>
      <c r="C6637" t="s">
        <v>16</v>
      </c>
      <c r="D6637">
        <v>2039</v>
      </c>
      <c r="E6637">
        <v>0</v>
      </c>
      <c r="F6637" t="s">
        <v>44</v>
      </c>
    </row>
    <row r="6638" spans="1:6" x14ac:dyDescent="0.35">
      <c r="A6638" t="s">
        <v>1</v>
      </c>
      <c r="B6638" t="s">
        <v>11</v>
      </c>
      <c r="C6638" t="s">
        <v>17</v>
      </c>
      <c r="D6638">
        <v>2039</v>
      </c>
      <c r="E6638">
        <v>2685.6662860000001</v>
      </c>
      <c r="F6638" t="s">
        <v>44</v>
      </c>
    </row>
    <row r="6639" spans="1:6" x14ac:dyDescent="0.35">
      <c r="A6639" t="s">
        <v>1</v>
      </c>
      <c r="B6639" t="s">
        <v>11</v>
      </c>
      <c r="C6639" t="s">
        <v>18</v>
      </c>
      <c r="D6639">
        <v>2039</v>
      </c>
      <c r="E6639">
        <v>21208.911489999999</v>
      </c>
      <c r="F6639" t="s">
        <v>44</v>
      </c>
    </row>
    <row r="6640" spans="1:6" x14ac:dyDescent="0.35">
      <c r="A6640" t="s">
        <v>1</v>
      </c>
      <c r="B6640" t="s">
        <v>11</v>
      </c>
      <c r="C6640" t="s">
        <v>19</v>
      </c>
      <c r="D6640">
        <v>2039</v>
      </c>
      <c r="E6640">
        <v>0</v>
      </c>
      <c r="F6640" t="s">
        <v>44</v>
      </c>
    </row>
    <row r="6641" spans="1:6" x14ac:dyDescent="0.35">
      <c r="A6641" t="s">
        <v>1</v>
      </c>
      <c r="B6641" t="s">
        <v>11</v>
      </c>
      <c r="C6641" t="s">
        <v>20</v>
      </c>
      <c r="D6641">
        <v>2039</v>
      </c>
      <c r="E6641">
        <v>65308.88766</v>
      </c>
      <c r="F6641" t="s">
        <v>44</v>
      </c>
    </row>
    <row r="6642" spans="1:6" x14ac:dyDescent="0.35">
      <c r="A6642" t="s">
        <v>1</v>
      </c>
      <c r="B6642" t="s">
        <v>11</v>
      </c>
      <c r="C6642" t="s">
        <v>21</v>
      </c>
      <c r="D6642">
        <v>2039</v>
      </c>
      <c r="E6642">
        <v>2115.7013400000001</v>
      </c>
      <c r="F6642" t="s">
        <v>44</v>
      </c>
    </row>
    <row r="6643" spans="1:6" x14ac:dyDescent="0.35">
      <c r="A6643" t="s">
        <v>1</v>
      </c>
      <c r="B6643" t="s">
        <v>11</v>
      </c>
      <c r="C6643" t="s">
        <v>22</v>
      </c>
      <c r="D6643">
        <v>2039</v>
      </c>
      <c r="E6643">
        <v>24067.046750000001</v>
      </c>
      <c r="F6643" t="s">
        <v>44</v>
      </c>
    </row>
    <row r="6644" spans="1:6" x14ac:dyDescent="0.35">
      <c r="A6644" t="s">
        <v>1</v>
      </c>
      <c r="B6644" t="s">
        <v>11</v>
      </c>
      <c r="C6644" t="s">
        <v>23</v>
      </c>
      <c r="D6644">
        <v>2039</v>
      </c>
      <c r="E6644">
        <v>12382.28579</v>
      </c>
      <c r="F6644" t="s">
        <v>44</v>
      </c>
    </row>
    <row r="6645" spans="1:6" x14ac:dyDescent="0.35">
      <c r="A6645" t="s">
        <v>1</v>
      </c>
      <c r="B6645" t="s">
        <v>11</v>
      </c>
      <c r="C6645" t="s">
        <v>24</v>
      </c>
      <c r="D6645">
        <v>2039</v>
      </c>
      <c r="E6645">
        <v>140355.9570537</v>
      </c>
      <c r="F6645" t="s">
        <v>44</v>
      </c>
    </row>
    <row r="6646" spans="1:6" x14ac:dyDescent="0.35">
      <c r="A6646" t="s">
        <v>1</v>
      </c>
      <c r="B6646" t="s">
        <v>25</v>
      </c>
      <c r="C6646" t="s">
        <v>12</v>
      </c>
      <c r="D6646">
        <v>2039</v>
      </c>
      <c r="E6646">
        <v>2506.9549769999999</v>
      </c>
      <c r="F6646" t="s">
        <v>44</v>
      </c>
    </row>
    <row r="6647" spans="1:6" x14ac:dyDescent="0.35">
      <c r="A6647" t="s">
        <v>1</v>
      </c>
      <c r="B6647" t="s">
        <v>25</v>
      </c>
      <c r="C6647" t="s">
        <v>13</v>
      </c>
      <c r="D6647">
        <v>2039</v>
      </c>
      <c r="E6647">
        <v>1182.5999999999999</v>
      </c>
      <c r="F6647" t="s">
        <v>44</v>
      </c>
    </row>
    <row r="6648" spans="1:6" x14ac:dyDescent="0.35">
      <c r="A6648" t="s">
        <v>1</v>
      </c>
      <c r="B6648" t="s">
        <v>25</v>
      </c>
      <c r="C6648" t="s">
        <v>15</v>
      </c>
      <c r="D6648">
        <v>2039</v>
      </c>
      <c r="E6648">
        <v>60917.686430000002</v>
      </c>
      <c r="F6648" t="s">
        <v>44</v>
      </c>
    </row>
    <row r="6649" spans="1:6" x14ac:dyDescent="0.35">
      <c r="A6649" t="s">
        <v>1</v>
      </c>
      <c r="B6649" t="s">
        <v>25</v>
      </c>
      <c r="C6649" t="s">
        <v>17</v>
      </c>
      <c r="D6649">
        <v>2039</v>
      </c>
      <c r="E6649">
        <v>946.14523099999997</v>
      </c>
      <c r="F6649" t="s">
        <v>44</v>
      </c>
    </row>
    <row r="6650" spans="1:6" x14ac:dyDescent="0.35">
      <c r="A6650" t="s">
        <v>1</v>
      </c>
      <c r="B6650" t="s">
        <v>25</v>
      </c>
      <c r="C6650" t="s">
        <v>18</v>
      </c>
      <c r="D6650">
        <v>2039</v>
      </c>
      <c r="E6650">
        <v>0</v>
      </c>
      <c r="F6650" t="s">
        <v>44</v>
      </c>
    </row>
    <row r="6651" spans="1:6" x14ac:dyDescent="0.35">
      <c r="A6651" t="s">
        <v>1</v>
      </c>
      <c r="B6651" t="s">
        <v>25</v>
      </c>
      <c r="C6651" t="s">
        <v>19</v>
      </c>
      <c r="D6651">
        <v>2039</v>
      </c>
      <c r="E6651">
        <v>0</v>
      </c>
      <c r="F6651" t="s">
        <v>44</v>
      </c>
    </row>
    <row r="6652" spans="1:6" x14ac:dyDescent="0.35">
      <c r="A6652" t="s">
        <v>1</v>
      </c>
      <c r="B6652" t="s">
        <v>25</v>
      </c>
      <c r="C6652" t="s">
        <v>20</v>
      </c>
      <c r="D6652">
        <v>2039</v>
      </c>
      <c r="E6652">
        <v>18262.498220000001</v>
      </c>
      <c r="F6652" t="s">
        <v>44</v>
      </c>
    </row>
    <row r="6653" spans="1:6" x14ac:dyDescent="0.35">
      <c r="A6653" t="s">
        <v>1</v>
      </c>
      <c r="B6653" t="s">
        <v>25</v>
      </c>
      <c r="C6653" t="s">
        <v>21</v>
      </c>
      <c r="D6653">
        <v>2039</v>
      </c>
      <c r="E6653">
        <v>1503.1330230000001</v>
      </c>
      <c r="F6653" t="s">
        <v>44</v>
      </c>
    </row>
    <row r="6654" spans="1:6" x14ac:dyDescent="0.35">
      <c r="A6654" t="s">
        <v>1</v>
      </c>
      <c r="B6654" t="s">
        <v>25</v>
      </c>
      <c r="C6654" t="s">
        <v>22</v>
      </c>
      <c r="D6654">
        <v>2039</v>
      </c>
      <c r="E6654">
        <v>6729.6613600000001</v>
      </c>
      <c r="F6654" t="s">
        <v>44</v>
      </c>
    </row>
    <row r="6655" spans="1:6" x14ac:dyDescent="0.35">
      <c r="A6655" t="s">
        <v>1</v>
      </c>
      <c r="B6655" t="s">
        <v>25</v>
      </c>
      <c r="C6655" t="s">
        <v>23</v>
      </c>
      <c r="D6655">
        <v>2039</v>
      </c>
      <c r="E6655">
        <v>14495.90019</v>
      </c>
      <c r="F6655" t="s">
        <v>44</v>
      </c>
    </row>
    <row r="6656" spans="1:6" x14ac:dyDescent="0.35">
      <c r="A6656" t="s">
        <v>1</v>
      </c>
      <c r="B6656" t="s">
        <v>25</v>
      </c>
      <c r="C6656" t="s">
        <v>24</v>
      </c>
      <c r="D6656">
        <v>2039</v>
      </c>
      <c r="E6656">
        <v>106544.57943100001</v>
      </c>
      <c r="F6656" t="s">
        <v>44</v>
      </c>
    </row>
    <row r="6657" spans="1:6" x14ac:dyDescent="0.35">
      <c r="A6657" t="s">
        <v>1</v>
      </c>
      <c r="B6657" t="s">
        <v>26</v>
      </c>
      <c r="C6657" t="s">
        <v>12</v>
      </c>
      <c r="D6657">
        <v>2039</v>
      </c>
      <c r="E6657">
        <v>42.667943510000001</v>
      </c>
      <c r="F6657" t="s">
        <v>44</v>
      </c>
    </row>
    <row r="6658" spans="1:6" x14ac:dyDescent="0.35">
      <c r="A6658" t="s">
        <v>1</v>
      </c>
      <c r="B6658" t="s">
        <v>26</v>
      </c>
      <c r="C6658" t="s">
        <v>15</v>
      </c>
      <c r="D6658">
        <v>2039</v>
      </c>
      <c r="E6658">
        <v>49746.615460000001</v>
      </c>
      <c r="F6658" t="s">
        <v>44</v>
      </c>
    </row>
    <row r="6659" spans="1:6" x14ac:dyDescent="0.35">
      <c r="A6659" t="s">
        <v>1</v>
      </c>
      <c r="B6659" t="s">
        <v>26</v>
      </c>
      <c r="C6659" t="s">
        <v>17</v>
      </c>
      <c r="D6659">
        <v>2039</v>
      </c>
      <c r="E6659">
        <v>0</v>
      </c>
      <c r="F6659" t="s">
        <v>44</v>
      </c>
    </row>
    <row r="6660" spans="1:6" x14ac:dyDescent="0.35">
      <c r="A6660" t="s">
        <v>1</v>
      </c>
      <c r="B6660" t="s">
        <v>26</v>
      </c>
      <c r="C6660" t="s">
        <v>19</v>
      </c>
      <c r="D6660">
        <v>2039</v>
      </c>
      <c r="E6660">
        <v>0</v>
      </c>
      <c r="F6660" t="s">
        <v>44</v>
      </c>
    </row>
    <row r="6661" spans="1:6" x14ac:dyDescent="0.35">
      <c r="A6661" t="s">
        <v>1</v>
      </c>
      <c r="B6661" t="s">
        <v>26</v>
      </c>
      <c r="C6661" t="s">
        <v>20</v>
      </c>
      <c r="D6661">
        <v>2039</v>
      </c>
      <c r="E6661">
        <v>1349.8422049999999</v>
      </c>
      <c r="F6661" t="s">
        <v>44</v>
      </c>
    </row>
    <row r="6662" spans="1:6" x14ac:dyDescent="0.35">
      <c r="A6662" t="s">
        <v>1</v>
      </c>
      <c r="B6662" t="s">
        <v>26</v>
      </c>
      <c r="C6662" t="s">
        <v>21</v>
      </c>
      <c r="D6662">
        <v>2039</v>
      </c>
      <c r="E6662">
        <v>86.505746520000002</v>
      </c>
      <c r="F6662" t="s">
        <v>44</v>
      </c>
    </row>
    <row r="6663" spans="1:6" x14ac:dyDescent="0.35">
      <c r="A6663" t="s">
        <v>1</v>
      </c>
      <c r="B6663" t="s">
        <v>26</v>
      </c>
      <c r="C6663" t="s">
        <v>22</v>
      </c>
      <c r="D6663">
        <v>2039</v>
      </c>
      <c r="E6663">
        <v>9.8927691170000003</v>
      </c>
      <c r="F6663" t="s">
        <v>44</v>
      </c>
    </row>
    <row r="6664" spans="1:6" x14ac:dyDescent="0.35">
      <c r="A6664" t="s">
        <v>1</v>
      </c>
      <c r="B6664" t="s">
        <v>26</v>
      </c>
      <c r="C6664" t="s">
        <v>23</v>
      </c>
      <c r="D6664">
        <v>2039</v>
      </c>
      <c r="E6664">
        <v>6724.7312510000002</v>
      </c>
      <c r="F6664" t="s">
        <v>44</v>
      </c>
    </row>
    <row r="6665" spans="1:6" x14ac:dyDescent="0.35">
      <c r="A6665" t="s">
        <v>1</v>
      </c>
      <c r="B6665" t="s">
        <v>26</v>
      </c>
      <c r="C6665" t="s">
        <v>24</v>
      </c>
      <c r="D6665">
        <v>2039</v>
      </c>
      <c r="E6665">
        <v>57960.255375146997</v>
      </c>
      <c r="F6665" t="s">
        <v>44</v>
      </c>
    </row>
    <row r="6666" spans="1:6" x14ac:dyDescent="0.35">
      <c r="A6666" t="s">
        <v>1</v>
      </c>
      <c r="B6666" t="s">
        <v>27</v>
      </c>
      <c r="C6666" t="s">
        <v>12</v>
      </c>
      <c r="D6666">
        <v>2039</v>
      </c>
      <c r="E6666">
        <v>111.96339949999999</v>
      </c>
      <c r="F6666" t="s">
        <v>44</v>
      </c>
    </row>
    <row r="6667" spans="1:6" x14ac:dyDescent="0.35">
      <c r="A6667" t="s">
        <v>1</v>
      </c>
      <c r="B6667" t="s">
        <v>27</v>
      </c>
      <c r="C6667" t="s">
        <v>14</v>
      </c>
      <c r="D6667">
        <v>2039</v>
      </c>
      <c r="E6667">
        <v>0</v>
      </c>
      <c r="F6667" t="s">
        <v>44</v>
      </c>
    </row>
    <row r="6668" spans="1:6" x14ac:dyDescent="0.35">
      <c r="A6668" t="s">
        <v>1</v>
      </c>
      <c r="B6668" t="s">
        <v>27</v>
      </c>
      <c r="C6668" t="s">
        <v>15</v>
      </c>
      <c r="D6668">
        <v>2039</v>
      </c>
      <c r="E6668">
        <v>2544.6086289999998</v>
      </c>
      <c r="F6668" t="s">
        <v>44</v>
      </c>
    </row>
    <row r="6669" spans="1:6" x14ac:dyDescent="0.35">
      <c r="A6669" t="s">
        <v>1</v>
      </c>
      <c r="B6669" t="s">
        <v>27</v>
      </c>
      <c r="C6669" t="s">
        <v>17</v>
      </c>
      <c r="D6669">
        <v>2039</v>
      </c>
      <c r="E6669">
        <v>0</v>
      </c>
      <c r="F6669" t="s">
        <v>44</v>
      </c>
    </row>
    <row r="6670" spans="1:6" x14ac:dyDescent="0.35">
      <c r="A6670" t="s">
        <v>1</v>
      </c>
      <c r="B6670" t="s">
        <v>27</v>
      </c>
      <c r="C6670" t="s">
        <v>19</v>
      </c>
      <c r="D6670">
        <v>2039</v>
      </c>
      <c r="E6670">
        <v>0</v>
      </c>
      <c r="F6670" t="s">
        <v>44</v>
      </c>
    </row>
    <row r="6671" spans="1:6" x14ac:dyDescent="0.35">
      <c r="A6671" t="s">
        <v>1</v>
      </c>
      <c r="B6671" t="s">
        <v>27</v>
      </c>
      <c r="C6671" t="s">
        <v>20</v>
      </c>
      <c r="D6671">
        <v>2039</v>
      </c>
      <c r="E6671">
        <v>7336.7504509999999</v>
      </c>
      <c r="F6671" t="s">
        <v>44</v>
      </c>
    </row>
    <row r="6672" spans="1:6" x14ac:dyDescent="0.35">
      <c r="A6672" t="s">
        <v>1</v>
      </c>
      <c r="B6672" t="s">
        <v>27</v>
      </c>
      <c r="C6672" t="s">
        <v>21</v>
      </c>
      <c r="D6672">
        <v>2039</v>
      </c>
      <c r="E6672">
        <v>27.218008009999998</v>
      </c>
      <c r="F6672" t="s">
        <v>44</v>
      </c>
    </row>
    <row r="6673" spans="1:6" x14ac:dyDescent="0.35">
      <c r="A6673" t="s">
        <v>1</v>
      </c>
      <c r="B6673" t="s">
        <v>27</v>
      </c>
      <c r="C6673" t="s">
        <v>22</v>
      </c>
      <c r="D6673">
        <v>2039</v>
      </c>
      <c r="E6673">
        <v>48.129285899999999</v>
      </c>
      <c r="F6673" t="s">
        <v>44</v>
      </c>
    </row>
    <row r="6674" spans="1:6" x14ac:dyDescent="0.35">
      <c r="A6674" t="s">
        <v>1</v>
      </c>
      <c r="B6674" t="s">
        <v>27</v>
      </c>
      <c r="C6674" t="s">
        <v>28</v>
      </c>
      <c r="D6674">
        <v>2039</v>
      </c>
      <c r="E6674">
        <v>5196.8208889999996</v>
      </c>
      <c r="F6674" t="s">
        <v>44</v>
      </c>
    </row>
    <row r="6675" spans="1:6" x14ac:dyDescent="0.35">
      <c r="A6675" t="s">
        <v>1</v>
      </c>
      <c r="B6675" t="s">
        <v>27</v>
      </c>
      <c r="C6675" t="s">
        <v>23</v>
      </c>
      <c r="D6675">
        <v>2039</v>
      </c>
      <c r="E6675">
        <v>2739.0222669999998</v>
      </c>
      <c r="F6675" t="s">
        <v>44</v>
      </c>
    </row>
    <row r="6676" spans="1:6" x14ac:dyDescent="0.35">
      <c r="A6676" t="s">
        <v>1</v>
      </c>
      <c r="B6676" t="s">
        <v>27</v>
      </c>
      <c r="C6676" t="s">
        <v>24</v>
      </c>
      <c r="D6676">
        <v>2039</v>
      </c>
      <c r="E6676">
        <v>18004.512929410001</v>
      </c>
      <c r="F6676" t="s">
        <v>44</v>
      </c>
    </row>
    <row r="6677" spans="1:6" x14ac:dyDescent="0.35">
      <c r="A6677" t="s">
        <v>1</v>
      </c>
      <c r="B6677" t="s">
        <v>29</v>
      </c>
      <c r="C6677" t="s">
        <v>15</v>
      </c>
      <c r="D6677">
        <v>2039</v>
      </c>
      <c r="E6677">
        <v>46041.148379999999</v>
      </c>
      <c r="F6677" t="s">
        <v>44</v>
      </c>
    </row>
    <row r="6678" spans="1:6" x14ac:dyDescent="0.35">
      <c r="A6678" t="s">
        <v>1</v>
      </c>
      <c r="B6678" t="s">
        <v>29</v>
      </c>
      <c r="C6678" t="s">
        <v>17</v>
      </c>
      <c r="D6678">
        <v>2039</v>
      </c>
      <c r="E6678">
        <v>0</v>
      </c>
      <c r="F6678" t="s">
        <v>44</v>
      </c>
    </row>
    <row r="6679" spans="1:6" x14ac:dyDescent="0.35">
      <c r="A6679" t="s">
        <v>1</v>
      </c>
      <c r="B6679" t="s">
        <v>29</v>
      </c>
      <c r="C6679" t="s">
        <v>19</v>
      </c>
      <c r="D6679">
        <v>2039</v>
      </c>
      <c r="E6679">
        <v>0</v>
      </c>
      <c r="F6679" t="s">
        <v>44</v>
      </c>
    </row>
    <row r="6680" spans="1:6" x14ac:dyDescent="0.35">
      <c r="A6680" t="s">
        <v>1</v>
      </c>
      <c r="B6680" t="s">
        <v>29</v>
      </c>
      <c r="C6680" t="s">
        <v>20</v>
      </c>
      <c r="D6680">
        <v>2039</v>
      </c>
      <c r="E6680">
        <v>194.4986979</v>
      </c>
      <c r="F6680" t="s">
        <v>44</v>
      </c>
    </row>
    <row r="6681" spans="1:6" x14ac:dyDescent="0.35">
      <c r="A6681" t="s">
        <v>1</v>
      </c>
      <c r="B6681" t="s">
        <v>29</v>
      </c>
      <c r="C6681" t="s">
        <v>21</v>
      </c>
      <c r="D6681">
        <v>2039</v>
      </c>
      <c r="E6681">
        <v>16.667482419999999</v>
      </c>
      <c r="F6681" t="s">
        <v>44</v>
      </c>
    </row>
    <row r="6682" spans="1:6" x14ac:dyDescent="0.35">
      <c r="A6682" t="s">
        <v>1</v>
      </c>
      <c r="B6682" t="s">
        <v>29</v>
      </c>
      <c r="C6682" t="s">
        <v>22</v>
      </c>
      <c r="D6682">
        <v>2039</v>
      </c>
      <c r="E6682">
        <v>1.9396746999999999E-2</v>
      </c>
      <c r="F6682" t="s">
        <v>44</v>
      </c>
    </row>
    <row r="6683" spans="1:6" x14ac:dyDescent="0.35">
      <c r="A6683" t="s">
        <v>1</v>
      </c>
      <c r="B6683" t="s">
        <v>29</v>
      </c>
      <c r="C6683" t="s">
        <v>24</v>
      </c>
      <c r="D6683">
        <v>2039</v>
      </c>
      <c r="E6683">
        <v>46252.333957067</v>
      </c>
      <c r="F6683" t="s">
        <v>44</v>
      </c>
    </row>
    <row r="6684" spans="1:6" x14ac:dyDescent="0.35">
      <c r="A6684" t="s">
        <v>1</v>
      </c>
      <c r="B6684" t="s">
        <v>30</v>
      </c>
      <c r="C6684" t="s">
        <v>12</v>
      </c>
      <c r="D6684">
        <v>2039</v>
      </c>
      <c r="E6684">
        <v>87.229183840000005</v>
      </c>
      <c r="F6684" t="s">
        <v>44</v>
      </c>
    </row>
    <row r="6685" spans="1:6" x14ac:dyDescent="0.35">
      <c r="A6685" t="s">
        <v>1</v>
      </c>
      <c r="B6685" t="s">
        <v>30</v>
      </c>
      <c r="C6685" t="s">
        <v>14</v>
      </c>
      <c r="D6685">
        <v>2039</v>
      </c>
      <c r="E6685">
        <v>0</v>
      </c>
      <c r="F6685" t="s">
        <v>44</v>
      </c>
    </row>
    <row r="6686" spans="1:6" x14ac:dyDescent="0.35">
      <c r="A6686" t="s">
        <v>1</v>
      </c>
      <c r="B6686" t="s">
        <v>30</v>
      </c>
      <c r="C6686" t="s">
        <v>15</v>
      </c>
      <c r="D6686">
        <v>2039</v>
      </c>
      <c r="E6686">
        <v>340.5890162</v>
      </c>
      <c r="F6686" t="s">
        <v>44</v>
      </c>
    </row>
    <row r="6687" spans="1:6" x14ac:dyDescent="0.35">
      <c r="A6687" t="s">
        <v>1</v>
      </c>
      <c r="B6687" t="s">
        <v>30</v>
      </c>
      <c r="C6687" t="s">
        <v>17</v>
      </c>
      <c r="D6687">
        <v>2039</v>
      </c>
      <c r="E6687">
        <v>37.858729940000003</v>
      </c>
      <c r="F6687" t="s">
        <v>44</v>
      </c>
    </row>
    <row r="6688" spans="1:6" x14ac:dyDescent="0.35">
      <c r="A6688" t="s">
        <v>1</v>
      </c>
      <c r="B6688" t="s">
        <v>30</v>
      </c>
      <c r="C6688" t="s">
        <v>31</v>
      </c>
      <c r="D6688">
        <v>2039</v>
      </c>
      <c r="E6688">
        <v>21092.211380000001</v>
      </c>
      <c r="F6688" t="s">
        <v>44</v>
      </c>
    </row>
    <row r="6689" spans="1:6" x14ac:dyDescent="0.35">
      <c r="A6689" t="s">
        <v>1</v>
      </c>
      <c r="B6689" t="s">
        <v>30</v>
      </c>
      <c r="C6689" t="s">
        <v>19</v>
      </c>
      <c r="D6689">
        <v>2039</v>
      </c>
      <c r="E6689">
        <v>0</v>
      </c>
      <c r="F6689" t="s">
        <v>44</v>
      </c>
    </row>
    <row r="6690" spans="1:6" x14ac:dyDescent="0.35">
      <c r="A6690" t="s">
        <v>1</v>
      </c>
      <c r="B6690" t="s">
        <v>30</v>
      </c>
      <c r="C6690" t="s">
        <v>20</v>
      </c>
      <c r="D6690">
        <v>2039</v>
      </c>
      <c r="E6690">
        <v>1926.4288839999999</v>
      </c>
      <c r="F6690" t="s">
        <v>44</v>
      </c>
    </row>
    <row r="6691" spans="1:6" x14ac:dyDescent="0.35">
      <c r="A6691" t="s">
        <v>1</v>
      </c>
      <c r="B6691" t="s">
        <v>30</v>
      </c>
      <c r="C6691" t="s">
        <v>21</v>
      </c>
      <c r="D6691">
        <v>2039</v>
      </c>
      <c r="E6691">
        <v>19.223624319999999</v>
      </c>
      <c r="F6691" t="s">
        <v>44</v>
      </c>
    </row>
    <row r="6692" spans="1:6" x14ac:dyDescent="0.35">
      <c r="A6692" t="s">
        <v>1</v>
      </c>
      <c r="B6692" t="s">
        <v>30</v>
      </c>
      <c r="C6692" t="s">
        <v>22</v>
      </c>
      <c r="D6692">
        <v>2039</v>
      </c>
      <c r="E6692">
        <v>0.539401307</v>
      </c>
      <c r="F6692" t="s">
        <v>44</v>
      </c>
    </row>
    <row r="6693" spans="1:6" x14ac:dyDescent="0.35">
      <c r="A6693" t="s">
        <v>1</v>
      </c>
      <c r="B6693" t="s">
        <v>30</v>
      </c>
      <c r="C6693" t="s">
        <v>24</v>
      </c>
      <c r="D6693">
        <v>2039</v>
      </c>
      <c r="E6693">
        <v>23504.080219607</v>
      </c>
      <c r="F6693" t="s">
        <v>44</v>
      </c>
    </row>
    <row r="6694" spans="1:6" x14ac:dyDescent="0.35">
      <c r="A6694" t="s">
        <v>1</v>
      </c>
      <c r="B6694" t="s">
        <v>32</v>
      </c>
      <c r="C6694" t="s">
        <v>15</v>
      </c>
      <c r="D6694">
        <v>2039</v>
      </c>
      <c r="E6694">
        <v>602.94728469999995</v>
      </c>
      <c r="F6694" t="s">
        <v>44</v>
      </c>
    </row>
    <row r="6695" spans="1:6" x14ac:dyDescent="0.35">
      <c r="A6695" t="s">
        <v>1</v>
      </c>
      <c r="B6695" t="s">
        <v>32</v>
      </c>
      <c r="C6695" t="s">
        <v>17</v>
      </c>
      <c r="D6695">
        <v>2039</v>
      </c>
      <c r="E6695">
        <v>43.575140269999999</v>
      </c>
      <c r="F6695" t="s">
        <v>44</v>
      </c>
    </row>
    <row r="6696" spans="1:6" x14ac:dyDescent="0.35">
      <c r="A6696" t="s">
        <v>1</v>
      </c>
      <c r="B6696" t="s">
        <v>32</v>
      </c>
      <c r="C6696" t="s">
        <v>19</v>
      </c>
      <c r="D6696">
        <v>2039</v>
      </c>
      <c r="E6696">
        <v>18.438521130000002</v>
      </c>
      <c r="F6696" t="s">
        <v>44</v>
      </c>
    </row>
    <row r="6697" spans="1:6" x14ac:dyDescent="0.35">
      <c r="A6697" t="s">
        <v>1</v>
      </c>
      <c r="B6697" t="s">
        <v>32</v>
      </c>
      <c r="C6697" t="s">
        <v>20</v>
      </c>
      <c r="D6697">
        <v>2039</v>
      </c>
      <c r="E6697">
        <v>47.045649150000003</v>
      </c>
      <c r="F6697" t="s">
        <v>44</v>
      </c>
    </row>
    <row r="6698" spans="1:6" x14ac:dyDescent="0.35">
      <c r="A6698" t="s">
        <v>1</v>
      </c>
      <c r="B6698" t="s">
        <v>32</v>
      </c>
      <c r="C6698" t="s">
        <v>21</v>
      </c>
      <c r="D6698">
        <v>2039</v>
      </c>
      <c r="E6698">
        <v>0.97018550699999995</v>
      </c>
      <c r="F6698" t="s">
        <v>44</v>
      </c>
    </row>
    <row r="6699" spans="1:6" x14ac:dyDescent="0.35">
      <c r="A6699" t="s">
        <v>1</v>
      </c>
      <c r="B6699" t="s">
        <v>32</v>
      </c>
      <c r="C6699" t="s">
        <v>22</v>
      </c>
      <c r="D6699">
        <v>2039</v>
      </c>
      <c r="E6699">
        <v>60.715606119999997</v>
      </c>
      <c r="F6699" t="s">
        <v>44</v>
      </c>
    </row>
    <row r="6700" spans="1:6" x14ac:dyDescent="0.35">
      <c r="A6700" t="s">
        <v>1</v>
      </c>
      <c r="B6700" t="s">
        <v>32</v>
      </c>
      <c r="C6700" t="s">
        <v>24</v>
      </c>
      <c r="D6700">
        <v>2039</v>
      </c>
      <c r="E6700">
        <v>773.69238687699999</v>
      </c>
      <c r="F6700" t="s">
        <v>44</v>
      </c>
    </row>
    <row r="6701" spans="1:6" x14ac:dyDescent="0.35">
      <c r="A6701" t="s">
        <v>1</v>
      </c>
      <c r="B6701" t="s">
        <v>33</v>
      </c>
      <c r="C6701" t="s">
        <v>19</v>
      </c>
      <c r="D6701">
        <v>2039</v>
      </c>
      <c r="E6701">
        <v>272.80472509999998</v>
      </c>
      <c r="F6701" t="s">
        <v>44</v>
      </c>
    </row>
    <row r="6702" spans="1:6" x14ac:dyDescent="0.35">
      <c r="A6702" t="s">
        <v>1</v>
      </c>
      <c r="B6702" t="s">
        <v>33</v>
      </c>
      <c r="C6702" t="s">
        <v>20</v>
      </c>
      <c r="D6702">
        <v>2039</v>
      </c>
      <c r="E6702">
        <v>91.287969200000006</v>
      </c>
      <c r="F6702" t="s">
        <v>44</v>
      </c>
    </row>
    <row r="6703" spans="1:6" x14ac:dyDescent="0.35">
      <c r="A6703" t="s">
        <v>1</v>
      </c>
      <c r="B6703" t="s">
        <v>33</v>
      </c>
      <c r="C6703" t="s">
        <v>21</v>
      </c>
      <c r="D6703">
        <v>2039</v>
      </c>
      <c r="E6703">
        <v>0.55669911500000002</v>
      </c>
      <c r="F6703" t="s">
        <v>44</v>
      </c>
    </row>
    <row r="6704" spans="1:6" x14ac:dyDescent="0.35">
      <c r="A6704" t="s">
        <v>1</v>
      </c>
      <c r="B6704" t="s">
        <v>33</v>
      </c>
      <c r="C6704" t="s">
        <v>22</v>
      </c>
      <c r="D6704">
        <v>2039</v>
      </c>
      <c r="E6704">
        <v>44.33508346</v>
      </c>
      <c r="F6704" t="s">
        <v>44</v>
      </c>
    </row>
    <row r="6705" spans="1:6" x14ac:dyDescent="0.35">
      <c r="A6705" t="s">
        <v>1</v>
      </c>
      <c r="B6705" t="s">
        <v>33</v>
      </c>
      <c r="C6705" t="s">
        <v>24</v>
      </c>
      <c r="D6705">
        <v>2039</v>
      </c>
      <c r="E6705">
        <v>408.98447687499998</v>
      </c>
      <c r="F6705" t="s">
        <v>44</v>
      </c>
    </row>
    <row r="6706" spans="1:6" x14ac:dyDescent="0.35">
      <c r="A6706" t="s">
        <v>1</v>
      </c>
      <c r="B6706" t="s">
        <v>34</v>
      </c>
      <c r="C6706" t="s">
        <v>12</v>
      </c>
      <c r="D6706">
        <v>2039</v>
      </c>
      <c r="E6706">
        <v>1197.4851329999999</v>
      </c>
      <c r="F6706" t="s">
        <v>44</v>
      </c>
    </row>
    <row r="6707" spans="1:6" x14ac:dyDescent="0.35">
      <c r="A6707" t="s">
        <v>1</v>
      </c>
      <c r="B6707" t="s">
        <v>34</v>
      </c>
      <c r="C6707" t="s">
        <v>13</v>
      </c>
      <c r="D6707">
        <v>2039</v>
      </c>
      <c r="E6707">
        <v>1182.5999999999999</v>
      </c>
      <c r="F6707" t="s">
        <v>44</v>
      </c>
    </row>
    <row r="6708" spans="1:6" x14ac:dyDescent="0.35">
      <c r="A6708" t="s">
        <v>1</v>
      </c>
      <c r="B6708" t="s">
        <v>34</v>
      </c>
      <c r="C6708" t="s">
        <v>15</v>
      </c>
      <c r="D6708">
        <v>2039</v>
      </c>
      <c r="E6708">
        <v>41669.516109999997</v>
      </c>
      <c r="F6708" t="s">
        <v>44</v>
      </c>
    </row>
    <row r="6709" spans="1:6" x14ac:dyDescent="0.35">
      <c r="A6709" t="s">
        <v>1</v>
      </c>
      <c r="B6709" t="s">
        <v>34</v>
      </c>
      <c r="C6709" t="s">
        <v>17</v>
      </c>
      <c r="D6709">
        <v>2039</v>
      </c>
      <c r="E6709">
        <v>2620.990546</v>
      </c>
      <c r="F6709" t="s">
        <v>44</v>
      </c>
    </row>
    <row r="6710" spans="1:6" x14ac:dyDescent="0.35">
      <c r="A6710" t="s">
        <v>1</v>
      </c>
      <c r="B6710" t="s">
        <v>34</v>
      </c>
      <c r="C6710" t="s">
        <v>18</v>
      </c>
      <c r="D6710">
        <v>2039</v>
      </c>
      <c r="E6710">
        <v>5460.2745089999999</v>
      </c>
      <c r="F6710" t="s">
        <v>44</v>
      </c>
    </row>
    <row r="6711" spans="1:6" x14ac:dyDescent="0.35">
      <c r="A6711" t="s">
        <v>1</v>
      </c>
      <c r="B6711" t="s">
        <v>34</v>
      </c>
      <c r="C6711" t="s">
        <v>19</v>
      </c>
      <c r="D6711">
        <v>2039</v>
      </c>
      <c r="E6711">
        <v>0</v>
      </c>
      <c r="F6711" t="s">
        <v>44</v>
      </c>
    </row>
    <row r="6712" spans="1:6" x14ac:dyDescent="0.35">
      <c r="A6712" t="s">
        <v>1</v>
      </c>
      <c r="B6712" t="s">
        <v>34</v>
      </c>
      <c r="C6712" t="s">
        <v>20</v>
      </c>
      <c r="D6712">
        <v>2039</v>
      </c>
      <c r="E6712">
        <v>106479.526</v>
      </c>
      <c r="F6712" t="s">
        <v>44</v>
      </c>
    </row>
    <row r="6713" spans="1:6" x14ac:dyDescent="0.35">
      <c r="A6713" t="s">
        <v>1</v>
      </c>
      <c r="B6713" t="s">
        <v>34</v>
      </c>
      <c r="C6713" t="s">
        <v>21</v>
      </c>
      <c r="D6713">
        <v>2039</v>
      </c>
      <c r="E6713">
        <v>4718.9067850000001</v>
      </c>
      <c r="F6713" t="s">
        <v>44</v>
      </c>
    </row>
    <row r="6714" spans="1:6" x14ac:dyDescent="0.35">
      <c r="A6714" t="s">
        <v>1</v>
      </c>
      <c r="B6714" t="s">
        <v>34</v>
      </c>
      <c r="C6714" t="s">
        <v>22</v>
      </c>
      <c r="D6714">
        <v>2039</v>
      </c>
      <c r="E6714">
        <v>5308.4715230000002</v>
      </c>
      <c r="F6714" t="s">
        <v>44</v>
      </c>
    </row>
    <row r="6715" spans="1:6" x14ac:dyDescent="0.35">
      <c r="A6715" t="s">
        <v>1</v>
      </c>
      <c r="B6715" t="s">
        <v>34</v>
      </c>
      <c r="C6715" t="s">
        <v>28</v>
      </c>
      <c r="D6715">
        <v>2039</v>
      </c>
      <c r="E6715">
        <v>86521.202369999999</v>
      </c>
      <c r="F6715" t="s">
        <v>44</v>
      </c>
    </row>
    <row r="6716" spans="1:6" x14ac:dyDescent="0.35">
      <c r="A6716" t="s">
        <v>1</v>
      </c>
      <c r="B6716" t="s">
        <v>34</v>
      </c>
      <c r="C6716" t="s">
        <v>23</v>
      </c>
      <c r="D6716">
        <v>2039</v>
      </c>
      <c r="E6716">
        <v>67878.219849999994</v>
      </c>
      <c r="F6716" t="s">
        <v>44</v>
      </c>
    </row>
    <row r="6717" spans="1:6" x14ac:dyDescent="0.35">
      <c r="A6717" t="s">
        <v>1</v>
      </c>
      <c r="B6717" t="s">
        <v>34</v>
      </c>
      <c r="C6717" t="s">
        <v>24</v>
      </c>
      <c r="D6717">
        <v>2039</v>
      </c>
      <c r="E6717">
        <v>323037.19282599998</v>
      </c>
      <c r="F6717" t="s">
        <v>44</v>
      </c>
    </row>
    <row r="6718" spans="1:6" x14ac:dyDescent="0.35">
      <c r="A6718" t="s">
        <v>1</v>
      </c>
      <c r="B6718" t="s">
        <v>35</v>
      </c>
      <c r="C6718" t="s">
        <v>12</v>
      </c>
      <c r="D6718">
        <v>2039</v>
      </c>
      <c r="E6718">
        <v>3.0869702999999999</v>
      </c>
      <c r="F6718" t="s">
        <v>44</v>
      </c>
    </row>
    <row r="6719" spans="1:6" x14ac:dyDescent="0.35">
      <c r="A6719" t="s">
        <v>1</v>
      </c>
      <c r="B6719" t="s">
        <v>35</v>
      </c>
      <c r="C6719" t="s">
        <v>19</v>
      </c>
      <c r="D6719">
        <v>2039</v>
      </c>
      <c r="E6719">
        <v>1.65</v>
      </c>
      <c r="F6719" t="s">
        <v>44</v>
      </c>
    </row>
    <row r="6720" spans="1:6" x14ac:dyDescent="0.35">
      <c r="A6720" t="s">
        <v>1</v>
      </c>
      <c r="B6720" t="s">
        <v>35</v>
      </c>
      <c r="C6720" t="s">
        <v>20</v>
      </c>
      <c r="D6720">
        <v>2039</v>
      </c>
      <c r="E6720">
        <v>1547.822938</v>
      </c>
      <c r="F6720" t="s">
        <v>44</v>
      </c>
    </row>
    <row r="6721" spans="1:6" x14ac:dyDescent="0.35">
      <c r="A6721" t="s">
        <v>1</v>
      </c>
      <c r="B6721" t="s">
        <v>35</v>
      </c>
      <c r="C6721" t="s">
        <v>21</v>
      </c>
      <c r="D6721">
        <v>2039</v>
      </c>
      <c r="E6721">
        <v>5.2713370660000001</v>
      </c>
      <c r="F6721" t="s">
        <v>44</v>
      </c>
    </row>
    <row r="6722" spans="1:6" x14ac:dyDescent="0.35">
      <c r="A6722" t="s">
        <v>1</v>
      </c>
      <c r="B6722" t="s">
        <v>35</v>
      </c>
      <c r="C6722" t="s">
        <v>22</v>
      </c>
      <c r="D6722">
        <v>2039</v>
      </c>
      <c r="E6722">
        <v>95.618132939999995</v>
      </c>
      <c r="F6722" t="s">
        <v>44</v>
      </c>
    </row>
    <row r="6723" spans="1:6" x14ac:dyDescent="0.35">
      <c r="A6723" t="s">
        <v>1</v>
      </c>
      <c r="B6723" t="s">
        <v>35</v>
      </c>
      <c r="C6723" t="s">
        <v>23</v>
      </c>
      <c r="D6723">
        <v>2039</v>
      </c>
      <c r="E6723">
        <v>1542.624057</v>
      </c>
      <c r="F6723" t="s">
        <v>44</v>
      </c>
    </row>
    <row r="6724" spans="1:6" x14ac:dyDescent="0.35">
      <c r="A6724" t="s">
        <v>1</v>
      </c>
      <c r="B6724" t="s">
        <v>35</v>
      </c>
      <c r="C6724" t="s">
        <v>24</v>
      </c>
      <c r="D6724">
        <v>2039</v>
      </c>
      <c r="E6724">
        <v>3196.0734353060002</v>
      </c>
      <c r="F6724" t="s">
        <v>44</v>
      </c>
    </row>
    <row r="6725" spans="1:6" x14ac:dyDescent="0.35">
      <c r="A6725" t="s">
        <v>1</v>
      </c>
      <c r="B6725" t="s">
        <v>36</v>
      </c>
      <c r="C6725" t="s">
        <v>12</v>
      </c>
      <c r="D6725">
        <v>2039</v>
      </c>
      <c r="E6725">
        <v>1561.69487843</v>
      </c>
      <c r="F6725" t="s">
        <v>44</v>
      </c>
    </row>
    <row r="6726" spans="1:6" x14ac:dyDescent="0.35">
      <c r="A6726" t="s">
        <v>1</v>
      </c>
      <c r="B6726" t="s">
        <v>36</v>
      </c>
      <c r="C6726" t="s">
        <v>15</v>
      </c>
      <c r="D6726">
        <v>2039</v>
      </c>
      <c r="E6726">
        <v>264019.1188</v>
      </c>
      <c r="F6726" t="s">
        <v>44</v>
      </c>
    </row>
    <row r="6727" spans="1:6" x14ac:dyDescent="0.35">
      <c r="A6727" t="s">
        <v>1</v>
      </c>
      <c r="B6727" t="s">
        <v>36</v>
      </c>
      <c r="C6727" t="s">
        <v>17</v>
      </c>
      <c r="D6727">
        <v>2039</v>
      </c>
      <c r="E6727">
        <v>0</v>
      </c>
      <c r="F6727" t="s">
        <v>44</v>
      </c>
    </row>
    <row r="6728" spans="1:6" x14ac:dyDescent="0.35">
      <c r="A6728" t="s">
        <v>1</v>
      </c>
      <c r="B6728" t="s">
        <v>36</v>
      </c>
      <c r="C6728" t="s">
        <v>19</v>
      </c>
      <c r="D6728">
        <v>2039</v>
      </c>
      <c r="E6728">
        <v>321.65300000000002</v>
      </c>
      <c r="F6728" t="s">
        <v>44</v>
      </c>
    </row>
    <row r="6729" spans="1:6" x14ac:dyDescent="0.35">
      <c r="A6729" t="s">
        <v>1</v>
      </c>
      <c r="B6729" t="s">
        <v>36</v>
      </c>
      <c r="C6729" t="s">
        <v>20</v>
      </c>
      <c r="D6729">
        <v>2039</v>
      </c>
      <c r="E6729">
        <v>20099.01958</v>
      </c>
      <c r="F6729" t="s">
        <v>44</v>
      </c>
    </row>
    <row r="6730" spans="1:6" x14ac:dyDescent="0.35">
      <c r="A6730" t="s">
        <v>1</v>
      </c>
      <c r="B6730" t="s">
        <v>36</v>
      </c>
      <c r="C6730" t="s">
        <v>21</v>
      </c>
      <c r="D6730">
        <v>2039</v>
      </c>
      <c r="E6730">
        <v>539.03542949999996</v>
      </c>
      <c r="F6730" t="s">
        <v>44</v>
      </c>
    </row>
    <row r="6731" spans="1:6" x14ac:dyDescent="0.35">
      <c r="A6731" t="s">
        <v>1</v>
      </c>
      <c r="B6731" t="s">
        <v>36</v>
      </c>
      <c r="C6731" t="s">
        <v>22</v>
      </c>
      <c r="D6731">
        <v>2039</v>
      </c>
      <c r="E6731">
        <v>0.397480685</v>
      </c>
      <c r="F6731" t="s">
        <v>44</v>
      </c>
    </row>
    <row r="6732" spans="1:6" x14ac:dyDescent="0.35">
      <c r="A6732" t="s">
        <v>1</v>
      </c>
      <c r="B6732" t="s">
        <v>36</v>
      </c>
      <c r="C6732" t="s">
        <v>23</v>
      </c>
      <c r="D6732">
        <v>2039</v>
      </c>
      <c r="E6732">
        <v>13909.41857</v>
      </c>
      <c r="F6732" t="s">
        <v>44</v>
      </c>
    </row>
    <row r="6733" spans="1:6" x14ac:dyDescent="0.35">
      <c r="A6733" t="s">
        <v>1</v>
      </c>
      <c r="B6733" t="s">
        <v>36</v>
      </c>
      <c r="C6733" t="s">
        <v>24</v>
      </c>
      <c r="D6733">
        <v>2039</v>
      </c>
      <c r="E6733">
        <v>300450.337738615</v>
      </c>
      <c r="F6733" t="s">
        <v>44</v>
      </c>
    </row>
    <row r="6734" spans="1:6" x14ac:dyDescent="0.35">
      <c r="A6734" t="s">
        <v>1</v>
      </c>
      <c r="B6734" t="s">
        <v>37</v>
      </c>
      <c r="C6734" t="s">
        <v>12</v>
      </c>
      <c r="D6734">
        <v>2039</v>
      </c>
      <c r="E6734">
        <v>115.53064670000001</v>
      </c>
      <c r="F6734" t="s">
        <v>44</v>
      </c>
    </row>
    <row r="6735" spans="1:6" x14ac:dyDescent="0.35">
      <c r="A6735" t="s">
        <v>1</v>
      </c>
      <c r="B6735" t="s">
        <v>37</v>
      </c>
      <c r="C6735" t="s">
        <v>13</v>
      </c>
      <c r="D6735">
        <v>2039</v>
      </c>
      <c r="E6735">
        <v>8584.7999999999993</v>
      </c>
      <c r="F6735" t="s">
        <v>44</v>
      </c>
    </row>
    <row r="6736" spans="1:6" x14ac:dyDescent="0.35">
      <c r="A6736" t="s">
        <v>1</v>
      </c>
      <c r="B6736" t="s">
        <v>37</v>
      </c>
      <c r="C6736" t="s">
        <v>14</v>
      </c>
      <c r="D6736">
        <v>2039</v>
      </c>
      <c r="E6736">
        <v>0</v>
      </c>
      <c r="F6736" t="s">
        <v>44</v>
      </c>
    </row>
    <row r="6737" spans="1:6" x14ac:dyDescent="0.35">
      <c r="A6737" t="s">
        <v>1</v>
      </c>
      <c r="B6737" t="s">
        <v>37</v>
      </c>
      <c r="C6737" t="s">
        <v>38</v>
      </c>
      <c r="D6737">
        <v>2039</v>
      </c>
      <c r="E6737">
        <v>0</v>
      </c>
      <c r="F6737" t="s">
        <v>44</v>
      </c>
    </row>
    <row r="6738" spans="1:6" x14ac:dyDescent="0.35">
      <c r="A6738" t="s">
        <v>1</v>
      </c>
      <c r="B6738" t="s">
        <v>37</v>
      </c>
      <c r="C6738" t="s">
        <v>15</v>
      </c>
      <c r="D6738">
        <v>2039</v>
      </c>
      <c r="E6738">
        <v>3942.8301299999998</v>
      </c>
      <c r="F6738" t="s">
        <v>44</v>
      </c>
    </row>
    <row r="6739" spans="1:6" x14ac:dyDescent="0.35">
      <c r="A6739" t="s">
        <v>1</v>
      </c>
      <c r="B6739" t="s">
        <v>37</v>
      </c>
      <c r="C6739" t="s">
        <v>17</v>
      </c>
      <c r="D6739">
        <v>2039</v>
      </c>
      <c r="E6739">
        <v>430.42178539999998</v>
      </c>
      <c r="F6739" t="s">
        <v>44</v>
      </c>
    </row>
    <row r="6740" spans="1:6" x14ac:dyDescent="0.35">
      <c r="A6740" t="s">
        <v>1</v>
      </c>
      <c r="B6740" t="s">
        <v>37</v>
      </c>
      <c r="C6740" t="s">
        <v>18</v>
      </c>
      <c r="D6740">
        <v>2039</v>
      </c>
      <c r="E6740">
        <v>481.71688569999998</v>
      </c>
      <c r="F6740" t="s">
        <v>44</v>
      </c>
    </row>
    <row r="6741" spans="1:6" x14ac:dyDescent="0.35">
      <c r="A6741" t="s">
        <v>1</v>
      </c>
      <c r="B6741" t="s">
        <v>37</v>
      </c>
      <c r="C6741" t="s">
        <v>19</v>
      </c>
      <c r="D6741">
        <v>2039</v>
      </c>
      <c r="E6741">
        <v>0</v>
      </c>
      <c r="F6741" t="s">
        <v>44</v>
      </c>
    </row>
    <row r="6742" spans="1:6" x14ac:dyDescent="0.35">
      <c r="A6742" t="s">
        <v>1</v>
      </c>
      <c r="B6742" t="s">
        <v>37</v>
      </c>
      <c r="C6742" t="s">
        <v>20</v>
      </c>
      <c r="D6742">
        <v>2039</v>
      </c>
      <c r="E6742">
        <v>18937.114720000001</v>
      </c>
      <c r="F6742" t="s">
        <v>44</v>
      </c>
    </row>
    <row r="6743" spans="1:6" x14ac:dyDescent="0.35">
      <c r="A6743" t="s">
        <v>1</v>
      </c>
      <c r="B6743" t="s">
        <v>37</v>
      </c>
      <c r="C6743" t="s">
        <v>21</v>
      </c>
      <c r="D6743">
        <v>2039</v>
      </c>
      <c r="E6743">
        <v>295.21466889999999</v>
      </c>
      <c r="F6743" t="s">
        <v>44</v>
      </c>
    </row>
    <row r="6744" spans="1:6" x14ac:dyDescent="0.35">
      <c r="A6744" t="s">
        <v>1</v>
      </c>
      <c r="B6744" t="s">
        <v>37</v>
      </c>
      <c r="C6744" t="s">
        <v>22</v>
      </c>
      <c r="D6744">
        <v>2039</v>
      </c>
      <c r="E6744">
        <v>2863.9786119999999</v>
      </c>
      <c r="F6744" t="s">
        <v>44</v>
      </c>
    </row>
    <row r="6745" spans="1:6" x14ac:dyDescent="0.35">
      <c r="A6745" t="s">
        <v>1</v>
      </c>
      <c r="B6745" t="s">
        <v>37</v>
      </c>
      <c r="C6745" t="s">
        <v>23</v>
      </c>
      <c r="D6745">
        <v>2039</v>
      </c>
      <c r="E6745">
        <v>6459.8457470000003</v>
      </c>
      <c r="F6745" t="s">
        <v>44</v>
      </c>
    </row>
    <row r="6746" spans="1:6" x14ac:dyDescent="0.35">
      <c r="A6746" t="s">
        <v>1</v>
      </c>
      <c r="B6746" t="s">
        <v>37</v>
      </c>
      <c r="C6746" t="s">
        <v>24</v>
      </c>
      <c r="D6746">
        <v>2039</v>
      </c>
      <c r="E6746">
        <v>42111.4531957</v>
      </c>
      <c r="F6746" t="s">
        <v>44</v>
      </c>
    </row>
    <row r="6747" spans="1:6" x14ac:dyDescent="0.35">
      <c r="A6747" t="s">
        <v>1</v>
      </c>
      <c r="B6747" t="s">
        <v>39</v>
      </c>
      <c r="C6747" t="s">
        <v>12</v>
      </c>
      <c r="D6747">
        <v>2039</v>
      </c>
      <c r="E6747">
        <v>8.9714832300000005</v>
      </c>
      <c r="F6747" t="s">
        <v>44</v>
      </c>
    </row>
    <row r="6748" spans="1:6" x14ac:dyDescent="0.35">
      <c r="A6748" t="s">
        <v>1</v>
      </c>
      <c r="B6748" t="s">
        <v>39</v>
      </c>
      <c r="C6748" t="s">
        <v>15</v>
      </c>
      <c r="D6748">
        <v>2039</v>
      </c>
      <c r="E6748">
        <v>460.77862800000003</v>
      </c>
      <c r="F6748" t="s">
        <v>44</v>
      </c>
    </row>
    <row r="6749" spans="1:6" x14ac:dyDescent="0.35">
      <c r="A6749" t="s">
        <v>1</v>
      </c>
      <c r="B6749" t="s">
        <v>39</v>
      </c>
      <c r="C6749" t="s">
        <v>17</v>
      </c>
      <c r="D6749">
        <v>2039</v>
      </c>
      <c r="E6749">
        <v>124.231352</v>
      </c>
      <c r="F6749" t="s">
        <v>44</v>
      </c>
    </row>
    <row r="6750" spans="1:6" x14ac:dyDescent="0.35">
      <c r="A6750" t="s">
        <v>1</v>
      </c>
      <c r="B6750" t="s">
        <v>39</v>
      </c>
      <c r="C6750" t="s">
        <v>19</v>
      </c>
      <c r="D6750">
        <v>2039</v>
      </c>
      <c r="E6750">
        <v>69.399723249999994</v>
      </c>
      <c r="F6750" t="s">
        <v>44</v>
      </c>
    </row>
    <row r="6751" spans="1:6" x14ac:dyDescent="0.35">
      <c r="A6751" t="s">
        <v>1</v>
      </c>
      <c r="B6751" t="s">
        <v>39</v>
      </c>
      <c r="C6751" t="s">
        <v>20</v>
      </c>
      <c r="D6751">
        <v>2039</v>
      </c>
      <c r="E6751">
        <v>51.136004479999997</v>
      </c>
      <c r="F6751" t="s">
        <v>44</v>
      </c>
    </row>
    <row r="6752" spans="1:6" x14ac:dyDescent="0.35">
      <c r="A6752" t="s">
        <v>1</v>
      </c>
      <c r="B6752" t="s">
        <v>39</v>
      </c>
      <c r="C6752" t="s">
        <v>21</v>
      </c>
      <c r="D6752">
        <v>2039</v>
      </c>
      <c r="E6752">
        <v>1.2032444369999999</v>
      </c>
      <c r="F6752" t="s">
        <v>44</v>
      </c>
    </row>
    <row r="6753" spans="1:6" x14ac:dyDescent="0.35">
      <c r="A6753" t="s">
        <v>1</v>
      </c>
      <c r="B6753" t="s">
        <v>39</v>
      </c>
      <c r="C6753" t="s">
        <v>22</v>
      </c>
      <c r="D6753">
        <v>2039</v>
      </c>
      <c r="E6753">
        <v>60.362883359999998</v>
      </c>
      <c r="F6753" t="s">
        <v>44</v>
      </c>
    </row>
    <row r="6754" spans="1:6" x14ac:dyDescent="0.35">
      <c r="A6754" t="s">
        <v>1</v>
      </c>
      <c r="B6754" t="s">
        <v>39</v>
      </c>
      <c r="C6754" t="s">
        <v>24</v>
      </c>
      <c r="D6754">
        <v>2039</v>
      </c>
      <c r="E6754">
        <v>776.08331875700003</v>
      </c>
      <c r="F6754" t="s">
        <v>44</v>
      </c>
    </row>
    <row r="6755" spans="1:6" x14ac:dyDescent="0.35">
      <c r="A6755" t="s">
        <v>3</v>
      </c>
      <c r="B6755" t="s">
        <v>11</v>
      </c>
      <c r="C6755" t="s">
        <v>12</v>
      </c>
      <c r="D6755">
        <v>2039</v>
      </c>
      <c r="E6755">
        <v>906.30366189999995</v>
      </c>
      <c r="F6755" t="s">
        <v>44</v>
      </c>
    </row>
    <row r="6756" spans="1:6" x14ac:dyDescent="0.35">
      <c r="A6756" t="s">
        <v>3</v>
      </c>
      <c r="B6756" t="s">
        <v>11</v>
      </c>
      <c r="C6756" t="s">
        <v>14</v>
      </c>
      <c r="D6756">
        <v>2039</v>
      </c>
      <c r="E6756">
        <v>0</v>
      </c>
      <c r="F6756" t="s">
        <v>44</v>
      </c>
    </row>
    <row r="6757" spans="1:6" x14ac:dyDescent="0.35">
      <c r="A6757" t="s">
        <v>3</v>
      </c>
      <c r="B6757" t="s">
        <v>11</v>
      </c>
      <c r="C6757" t="s">
        <v>15</v>
      </c>
      <c r="D6757">
        <v>2039</v>
      </c>
      <c r="E6757">
        <v>1651.0749780000001</v>
      </c>
      <c r="F6757" t="s">
        <v>44</v>
      </c>
    </row>
    <row r="6758" spans="1:6" x14ac:dyDescent="0.35">
      <c r="A6758" t="s">
        <v>3</v>
      </c>
      <c r="B6758" t="s">
        <v>11</v>
      </c>
      <c r="C6758" t="s">
        <v>17</v>
      </c>
      <c r="D6758">
        <v>2039</v>
      </c>
      <c r="E6758">
        <v>89165.456090000007</v>
      </c>
      <c r="F6758" t="s">
        <v>44</v>
      </c>
    </row>
    <row r="6759" spans="1:6" x14ac:dyDescent="0.35">
      <c r="A6759" t="s">
        <v>3</v>
      </c>
      <c r="B6759" t="s">
        <v>11</v>
      </c>
      <c r="C6759" t="s">
        <v>19</v>
      </c>
      <c r="D6759">
        <v>2039</v>
      </c>
      <c r="E6759">
        <v>0</v>
      </c>
      <c r="F6759" t="s">
        <v>44</v>
      </c>
    </row>
    <row r="6760" spans="1:6" x14ac:dyDescent="0.35">
      <c r="A6760" t="s">
        <v>3</v>
      </c>
      <c r="B6760" t="s">
        <v>11</v>
      </c>
      <c r="C6760" t="s">
        <v>20</v>
      </c>
      <c r="D6760">
        <v>2039</v>
      </c>
      <c r="E6760">
        <v>14174.006820000001</v>
      </c>
      <c r="F6760" t="s">
        <v>44</v>
      </c>
    </row>
    <row r="6761" spans="1:6" x14ac:dyDescent="0.35">
      <c r="A6761" t="s">
        <v>3</v>
      </c>
      <c r="B6761" t="s">
        <v>11</v>
      </c>
      <c r="C6761" t="s">
        <v>21</v>
      </c>
      <c r="D6761">
        <v>2039</v>
      </c>
      <c r="E6761">
        <v>1133.4114320000001</v>
      </c>
      <c r="F6761" t="s">
        <v>44</v>
      </c>
    </row>
    <row r="6762" spans="1:6" x14ac:dyDescent="0.35">
      <c r="A6762" t="s">
        <v>3</v>
      </c>
      <c r="B6762" t="s">
        <v>11</v>
      </c>
      <c r="C6762" t="s">
        <v>22</v>
      </c>
      <c r="D6762">
        <v>2039</v>
      </c>
      <c r="E6762">
        <v>6477.9528719999998</v>
      </c>
      <c r="F6762" t="s">
        <v>44</v>
      </c>
    </row>
    <row r="6763" spans="1:6" x14ac:dyDescent="0.35">
      <c r="A6763" t="s">
        <v>3</v>
      </c>
      <c r="B6763" t="s">
        <v>11</v>
      </c>
      <c r="C6763" t="s">
        <v>24</v>
      </c>
      <c r="D6763">
        <v>2039</v>
      </c>
      <c r="E6763">
        <v>113508.2058539</v>
      </c>
      <c r="F6763" t="s">
        <v>44</v>
      </c>
    </row>
    <row r="6764" spans="1:6" x14ac:dyDescent="0.35">
      <c r="A6764" t="s">
        <v>3</v>
      </c>
      <c r="B6764" t="s">
        <v>25</v>
      </c>
      <c r="C6764" t="s">
        <v>12</v>
      </c>
      <c r="D6764">
        <v>2039</v>
      </c>
      <c r="E6764">
        <v>2592.7312987</v>
      </c>
      <c r="F6764" t="s">
        <v>44</v>
      </c>
    </row>
    <row r="6765" spans="1:6" x14ac:dyDescent="0.35">
      <c r="A6765" t="s">
        <v>3</v>
      </c>
      <c r="B6765" t="s">
        <v>25</v>
      </c>
      <c r="C6765" t="s">
        <v>15</v>
      </c>
      <c r="D6765">
        <v>2039</v>
      </c>
      <c r="E6765">
        <v>63974.259129999999</v>
      </c>
      <c r="F6765" t="s">
        <v>44</v>
      </c>
    </row>
    <row r="6766" spans="1:6" x14ac:dyDescent="0.35">
      <c r="A6766" t="s">
        <v>3</v>
      </c>
      <c r="B6766" t="s">
        <v>25</v>
      </c>
      <c r="C6766" t="s">
        <v>17</v>
      </c>
      <c r="D6766">
        <v>2039</v>
      </c>
      <c r="E6766">
        <v>10111.47171</v>
      </c>
      <c r="F6766" t="s">
        <v>44</v>
      </c>
    </row>
    <row r="6767" spans="1:6" x14ac:dyDescent="0.35">
      <c r="A6767" t="s">
        <v>3</v>
      </c>
      <c r="B6767" t="s">
        <v>25</v>
      </c>
      <c r="C6767" t="s">
        <v>19</v>
      </c>
      <c r="D6767">
        <v>2039</v>
      </c>
      <c r="E6767">
        <v>0</v>
      </c>
      <c r="F6767" t="s">
        <v>44</v>
      </c>
    </row>
    <row r="6768" spans="1:6" x14ac:dyDescent="0.35">
      <c r="A6768" t="s">
        <v>3</v>
      </c>
      <c r="B6768" t="s">
        <v>25</v>
      </c>
      <c r="C6768" t="s">
        <v>20</v>
      </c>
      <c r="D6768">
        <v>2039</v>
      </c>
      <c r="E6768">
        <v>13555.542170000001</v>
      </c>
      <c r="F6768" t="s">
        <v>44</v>
      </c>
    </row>
    <row r="6769" spans="1:6" x14ac:dyDescent="0.35">
      <c r="A6769" t="s">
        <v>3</v>
      </c>
      <c r="B6769" t="s">
        <v>25</v>
      </c>
      <c r="C6769" t="s">
        <v>21</v>
      </c>
      <c r="D6769">
        <v>2039</v>
      </c>
      <c r="E6769">
        <v>931.80295249999995</v>
      </c>
      <c r="F6769" t="s">
        <v>44</v>
      </c>
    </row>
    <row r="6770" spans="1:6" x14ac:dyDescent="0.35">
      <c r="A6770" t="s">
        <v>3</v>
      </c>
      <c r="B6770" t="s">
        <v>25</v>
      </c>
      <c r="C6770" t="s">
        <v>22</v>
      </c>
      <c r="D6770">
        <v>2039</v>
      </c>
      <c r="E6770">
        <v>6762.5231000000003</v>
      </c>
      <c r="F6770" t="s">
        <v>44</v>
      </c>
    </row>
    <row r="6771" spans="1:6" x14ac:dyDescent="0.35">
      <c r="A6771" t="s">
        <v>3</v>
      </c>
      <c r="B6771" t="s">
        <v>25</v>
      </c>
      <c r="C6771" t="s">
        <v>24</v>
      </c>
      <c r="D6771">
        <v>2039</v>
      </c>
      <c r="E6771">
        <v>97928.330361200002</v>
      </c>
      <c r="F6771" t="s">
        <v>44</v>
      </c>
    </row>
    <row r="6772" spans="1:6" x14ac:dyDescent="0.35">
      <c r="A6772" t="s">
        <v>3</v>
      </c>
      <c r="B6772" t="s">
        <v>26</v>
      </c>
      <c r="C6772" t="s">
        <v>12</v>
      </c>
      <c r="D6772">
        <v>2039</v>
      </c>
      <c r="E6772">
        <v>907.94297410000001</v>
      </c>
      <c r="F6772" t="s">
        <v>44</v>
      </c>
    </row>
    <row r="6773" spans="1:6" x14ac:dyDescent="0.35">
      <c r="A6773" t="s">
        <v>3</v>
      </c>
      <c r="B6773" t="s">
        <v>26</v>
      </c>
      <c r="C6773" t="s">
        <v>15</v>
      </c>
      <c r="D6773">
        <v>2039</v>
      </c>
      <c r="E6773">
        <v>36178.403919999997</v>
      </c>
      <c r="F6773" t="s">
        <v>44</v>
      </c>
    </row>
    <row r="6774" spans="1:6" x14ac:dyDescent="0.35">
      <c r="A6774" t="s">
        <v>3</v>
      </c>
      <c r="B6774" t="s">
        <v>26</v>
      </c>
      <c r="C6774" t="s">
        <v>17</v>
      </c>
      <c r="D6774">
        <v>2039</v>
      </c>
      <c r="E6774">
        <v>0</v>
      </c>
      <c r="F6774" t="s">
        <v>44</v>
      </c>
    </row>
    <row r="6775" spans="1:6" x14ac:dyDescent="0.35">
      <c r="A6775" t="s">
        <v>3</v>
      </c>
      <c r="B6775" t="s">
        <v>26</v>
      </c>
      <c r="C6775" t="s">
        <v>19</v>
      </c>
      <c r="D6775">
        <v>2039</v>
      </c>
      <c r="E6775">
        <v>0.351551371</v>
      </c>
      <c r="F6775" t="s">
        <v>44</v>
      </c>
    </row>
    <row r="6776" spans="1:6" x14ac:dyDescent="0.35">
      <c r="A6776" t="s">
        <v>3</v>
      </c>
      <c r="B6776" t="s">
        <v>26</v>
      </c>
      <c r="C6776" t="s">
        <v>20</v>
      </c>
      <c r="D6776">
        <v>2039</v>
      </c>
      <c r="E6776">
        <v>4722.4810850000003</v>
      </c>
      <c r="F6776" t="s">
        <v>44</v>
      </c>
    </row>
    <row r="6777" spans="1:6" x14ac:dyDescent="0.35">
      <c r="A6777" t="s">
        <v>3</v>
      </c>
      <c r="B6777" t="s">
        <v>26</v>
      </c>
      <c r="C6777" t="s">
        <v>21</v>
      </c>
      <c r="D6777">
        <v>2039</v>
      </c>
      <c r="E6777">
        <v>43.252873260000001</v>
      </c>
      <c r="F6777" t="s">
        <v>44</v>
      </c>
    </row>
    <row r="6778" spans="1:6" x14ac:dyDescent="0.35">
      <c r="A6778" t="s">
        <v>3</v>
      </c>
      <c r="B6778" t="s">
        <v>26</v>
      </c>
      <c r="C6778" t="s">
        <v>22</v>
      </c>
      <c r="D6778">
        <v>2039</v>
      </c>
      <c r="E6778">
        <v>9.8927691170000003</v>
      </c>
      <c r="F6778" t="s">
        <v>44</v>
      </c>
    </row>
    <row r="6779" spans="1:6" x14ac:dyDescent="0.35">
      <c r="A6779" t="s">
        <v>3</v>
      </c>
      <c r="B6779" t="s">
        <v>26</v>
      </c>
      <c r="C6779" t="s">
        <v>24</v>
      </c>
      <c r="D6779">
        <v>2039</v>
      </c>
      <c r="E6779">
        <v>41862.325172847901</v>
      </c>
      <c r="F6779" t="s">
        <v>44</v>
      </c>
    </row>
    <row r="6780" spans="1:6" x14ac:dyDescent="0.35">
      <c r="A6780" t="s">
        <v>3</v>
      </c>
      <c r="B6780" t="s">
        <v>27</v>
      </c>
      <c r="C6780" t="s">
        <v>12</v>
      </c>
      <c r="D6780">
        <v>2039</v>
      </c>
      <c r="E6780">
        <v>99.428883490000004</v>
      </c>
      <c r="F6780" t="s">
        <v>44</v>
      </c>
    </row>
    <row r="6781" spans="1:6" x14ac:dyDescent="0.35">
      <c r="A6781" t="s">
        <v>3</v>
      </c>
      <c r="B6781" t="s">
        <v>27</v>
      </c>
      <c r="C6781" t="s">
        <v>14</v>
      </c>
      <c r="D6781">
        <v>2039</v>
      </c>
      <c r="E6781">
        <v>0</v>
      </c>
      <c r="F6781" t="s">
        <v>44</v>
      </c>
    </row>
    <row r="6782" spans="1:6" x14ac:dyDescent="0.35">
      <c r="A6782" t="s">
        <v>3</v>
      </c>
      <c r="B6782" t="s">
        <v>27</v>
      </c>
      <c r="C6782" t="s">
        <v>15</v>
      </c>
      <c r="D6782">
        <v>2039</v>
      </c>
      <c r="E6782">
        <v>2514.1187329999998</v>
      </c>
      <c r="F6782" t="s">
        <v>44</v>
      </c>
    </row>
    <row r="6783" spans="1:6" x14ac:dyDescent="0.35">
      <c r="A6783" t="s">
        <v>3</v>
      </c>
      <c r="B6783" t="s">
        <v>27</v>
      </c>
      <c r="C6783" t="s">
        <v>17</v>
      </c>
      <c r="D6783">
        <v>2039</v>
      </c>
      <c r="E6783">
        <v>1.8918987000000002E-2</v>
      </c>
      <c r="F6783" t="s">
        <v>44</v>
      </c>
    </row>
    <row r="6784" spans="1:6" x14ac:dyDescent="0.35">
      <c r="A6784" t="s">
        <v>3</v>
      </c>
      <c r="B6784" t="s">
        <v>27</v>
      </c>
      <c r="C6784" t="s">
        <v>19</v>
      </c>
      <c r="D6784">
        <v>2039</v>
      </c>
      <c r="E6784">
        <v>0</v>
      </c>
      <c r="F6784" t="s">
        <v>44</v>
      </c>
    </row>
    <row r="6785" spans="1:6" x14ac:dyDescent="0.35">
      <c r="A6785" t="s">
        <v>3</v>
      </c>
      <c r="B6785" t="s">
        <v>27</v>
      </c>
      <c r="C6785" t="s">
        <v>20</v>
      </c>
      <c r="D6785">
        <v>2039</v>
      </c>
      <c r="E6785">
        <v>9743.2915520000006</v>
      </c>
      <c r="F6785" t="s">
        <v>44</v>
      </c>
    </row>
    <row r="6786" spans="1:6" x14ac:dyDescent="0.35">
      <c r="A6786" t="s">
        <v>3</v>
      </c>
      <c r="B6786" t="s">
        <v>27</v>
      </c>
      <c r="C6786" t="s">
        <v>21</v>
      </c>
      <c r="D6786">
        <v>2039</v>
      </c>
      <c r="E6786">
        <v>20.23903159</v>
      </c>
      <c r="F6786" t="s">
        <v>44</v>
      </c>
    </row>
    <row r="6787" spans="1:6" x14ac:dyDescent="0.35">
      <c r="A6787" t="s">
        <v>3</v>
      </c>
      <c r="B6787" t="s">
        <v>27</v>
      </c>
      <c r="C6787" t="s">
        <v>22</v>
      </c>
      <c r="D6787">
        <v>2039</v>
      </c>
      <c r="E6787">
        <v>48.129285899999999</v>
      </c>
      <c r="F6787" t="s">
        <v>44</v>
      </c>
    </row>
    <row r="6788" spans="1:6" x14ac:dyDescent="0.35">
      <c r="A6788" t="s">
        <v>3</v>
      </c>
      <c r="B6788" t="s">
        <v>27</v>
      </c>
      <c r="C6788" t="s">
        <v>28</v>
      </c>
      <c r="D6788">
        <v>2039</v>
      </c>
      <c r="E6788">
        <v>5265.4262609999996</v>
      </c>
      <c r="F6788" t="s">
        <v>44</v>
      </c>
    </row>
    <row r="6789" spans="1:6" x14ac:dyDescent="0.35">
      <c r="A6789" t="s">
        <v>3</v>
      </c>
      <c r="B6789" t="s">
        <v>27</v>
      </c>
      <c r="C6789" t="s">
        <v>24</v>
      </c>
      <c r="D6789">
        <v>2039</v>
      </c>
      <c r="E6789">
        <v>17690.652665967002</v>
      </c>
      <c r="F6789" t="s">
        <v>44</v>
      </c>
    </row>
    <row r="6790" spans="1:6" x14ac:dyDescent="0.35">
      <c r="A6790" t="s">
        <v>3</v>
      </c>
      <c r="B6790" t="s">
        <v>29</v>
      </c>
      <c r="C6790" t="s">
        <v>15</v>
      </c>
      <c r="D6790">
        <v>2039</v>
      </c>
      <c r="E6790">
        <v>45223.813679999999</v>
      </c>
      <c r="F6790" t="s">
        <v>44</v>
      </c>
    </row>
    <row r="6791" spans="1:6" x14ac:dyDescent="0.35">
      <c r="A6791" t="s">
        <v>3</v>
      </c>
      <c r="B6791" t="s">
        <v>29</v>
      </c>
      <c r="C6791" t="s">
        <v>17</v>
      </c>
      <c r="D6791">
        <v>2039</v>
      </c>
      <c r="E6791">
        <v>0</v>
      </c>
      <c r="F6791" t="s">
        <v>44</v>
      </c>
    </row>
    <row r="6792" spans="1:6" x14ac:dyDescent="0.35">
      <c r="A6792" t="s">
        <v>3</v>
      </c>
      <c r="B6792" t="s">
        <v>29</v>
      </c>
      <c r="C6792" t="s">
        <v>19</v>
      </c>
      <c r="D6792">
        <v>2039</v>
      </c>
      <c r="E6792">
        <v>0</v>
      </c>
      <c r="F6792" t="s">
        <v>44</v>
      </c>
    </row>
    <row r="6793" spans="1:6" x14ac:dyDescent="0.35">
      <c r="A6793" t="s">
        <v>3</v>
      </c>
      <c r="B6793" t="s">
        <v>29</v>
      </c>
      <c r="C6793" t="s">
        <v>20</v>
      </c>
      <c r="D6793">
        <v>2039</v>
      </c>
      <c r="E6793">
        <v>194.4986979</v>
      </c>
      <c r="F6793" t="s">
        <v>44</v>
      </c>
    </row>
    <row r="6794" spans="1:6" x14ac:dyDescent="0.35">
      <c r="A6794" t="s">
        <v>3</v>
      </c>
      <c r="B6794" t="s">
        <v>29</v>
      </c>
      <c r="C6794" t="s">
        <v>21</v>
      </c>
      <c r="D6794">
        <v>2039</v>
      </c>
      <c r="E6794">
        <v>10.92007469</v>
      </c>
      <c r="F6794" t="s">
        <v>44</v>
      </c>
    </row>
    <row r="6795" spans="1:6" x14ac:dyDescent="0.35">
      <c r="A6795" t="s">
        <v>3</v>
      </c>
      <c r="B6795" t="s">
        <v>29</v>
      </c>
      <c r="C6795" t="s">
        <v>22</v>
      </c>
      <c r="D6795">
        <v>2039</v>
      </c>
      <c r="E6795">
        <v>1.9396746999999999E-2</v>
      </c>
      <c r="F6795" t="s">
        <v>44</v>
      </c>
    </row>
    <row r="6796" spans="1:6" x14ac:dyDescent="0.35">
      <c r="A6796" t="s">
        <v>3</v>
      </c>
      <c r="B6796" t="s">
        <v>29</v>
      </c>
      <c r="C6796" t="s">
        <v>24</v>
      </c>
      <c r="D6796">
        <v>2039</v>
      </c>
      <c r="E6796">
        <v>45429.251849337001</v>
      </c>
      <c r="F6796" t="s">
        <v>44</v>
      </c>
    </row>
    <row r="6797" spans="1:6" x14ac:dyDescent="0.35">
      <c r="A6797" t="s">
        <v>3</v>
      </c>
      <c r="B6797" t="s">
        <v>30</v>
      </c>
      <c r="C6797" t="s">
        <v>12</v>
      </c>
      <c r="D6797">
        <v>2039</v>
      </c>
      <c r="E6797">
        <v>531.44922350000002</v>
      </c>
      <c r="F6797" t="s">
        <v>44</v>
      </c>
    </row>
    <row r="6798" spans="1:6" x14ac:dyDescent="0.35">
      <c r="A6798" t="s">
        <v>3</v>
      </c>
      <c r="B6798" t="s">
        <v>30</v>
      </c>
      <c r="C6798" t="s">
        <v>14</v>
      </c>
      <c r="D6798">
        <v>2039</v>
      </c>
      <c r="E6798">
        <v>0</v>
      </c>
      <c r="F6798" t="s">
        <v>44</v>
      </c>
    </row>
    <row r="6799" spans="1:6" x14ac:dyDescent="0.35">
      <c r="A6799" t="s">
        <v>3</v>
      </c>
      <c r="B6799" t="s">
        <v>30</v>
      </c>
      <c r="C6799" t="s">
        <v>15</v>
      </c>
      <c r="D6799">
        <v>2039</v>
      </c>
      <c r="E6799">
        <v>987.40604629999996</v>
      </c>
      <c r="F6799" t="s">
        <v>44</v>
      </c>
    </row>
    <row r="6800" spans="1:6" x14ac:dyDescent="0.35">
      <c r="A6800" t="s">
        <v>3</v>
      </c>
      <c r="B6800" t="s">
        <v>30</v>
      </c>
      <c r="C6800" t="s">
        <v>17</v>
      </c>
      <c r="D6800">
        <v>2039</v>
      </c>
      <c r="E6800">
        <v>5112.4354519999997</v>
      </c>
      <c r="F6800" t="s">
        <v>44</v>
      </c>
    </row>
    <row r="6801" spans="1:6" x14ac:dyDescent="0.35">
      <c r="A6801" t="s">
        <v>3</v>
      </c>
      <c r="B6801" t="s">
        <v>30</v>
      </c>
      <c r="C6801" t="s">
        <v>19</v>
      </c>
      <c r="D6801">
        <v>2039</v>
      </c>
      <c r="E6801">
        <v>0</v>
      </c>
      <c r="F6801" t="s">
        <v>44</v>
      </c>
    </row>
    <row r="6802" spans="1:6" x14ac:dyDescent="0.35">
      <c r="A6802" t="s">
        <v>3</v>
      </c>
      <c r="B6802" t="s">
        <v>30</v>
      </c>
      <c r="C6802" t="s">
        <v>20</v>
      </c>
      <c r="D6802">
        <v>2039</v>
      </c>
      <c r="E6802">
        <v>4326.5185949999996</v>
      </c>
      <c r="F6802" t="s">
        <v>44</v>
      </c>
    </row>
    <row r="6803" spans="1:6" x14ac:dyDescent="0.35">
      <c r="A6803" t="s">
        <v>3</v>
      </c>
      <c r="B6803" t="s">
        <v>30</v>
      </c>
      <c r="C6803" t="s">
        <v>21</v>
      </c>
      <c r="D6803">
        <v>2039</v>
      </c>
      <c r="E6803">
        <v>12.59478835</v>
      </c>
      <c r="F6803" t="s">
        <v>44</v>
      </c>
    </row>
    <row r="6804" spans="1:6" x14ac:dyDescent="0.35">
      <c r="A6804" t="s">
        <v>3</v>
      </c>
      <c r="B6804" t="s">
        <v>30</v>
      </c>
      <c r="C6804" t="s">
        <v>22</v>
      </c>
      <c r="D6804">
        <v>2039</v>
      </c>
      <c r="E6804">
        <v>0.539401307</v>
      </c>
      <c r="F6804" t="s">
        <v>44</v>
      </c>
    </row>
    <row r="6805" spans="1:6" x14ac:dyDescent="0.35">
      <c r="A6805" t="s">
        <v>3</v>
      </c>
      <c r="B6805" t="s">
        <v>30</v>
      </c>
      <c r="C6805" t="s">
        <v>24</v>
      </c>
      <c r="D6805">
        <v>2039</v>
      </c>
      <c r="E6805">
        <v>10970.943506456901</v>
      </c>
      <c r="F6805" t="s">
        <v>44</v>
      </c>
    </row>
    <row r="6806" spans="1:6" x14ac:dyDescent="0.35">
      <c r="A6806" t="s">
        <v>3</v>
      </c>
      <c r="B6806" t="s">
        <v>32</v>
      </c>
      <c r="C6806" t="s">
        <v>15</v>
      </c>
      <c r="D6806">
        <v>2039</v>
      </c>
      <c r="E6806">
        <v>329.21533929999998</v>
      </c>
      <c r="F6806" t="s">
        <v>44</v>
      </c>
    </row>
    <row r="6807" spans="1:6" x14ac:dyDescent="0.35">
      <c r="A6807" t="s">
        <v>3</v>
      </c>
      <c r="B6807" t="s">
        <v>32</v>
      </c>
      <c r="C6807" t="s">
        <v>17</v>
      </c>
      <c r="D6807">
        <v>2039</v>
      </c>
      <c r="E6807">
        <v>0</v>
      </c>
      <c r="F6807" t="s">
        <v>44</v>
      </c>
    </row>
    <row r="6808" spans="1:6" x14ac:dyDescent="0.35">
      <c r="A6808" t="s">
        <v>3</v>
      </c>
      <c r="B6808" t="s">
        <v>32</v>
      </c>
      <c r="C6808" t="s">
        <v>19</v>
      </c>
      <c r="D6808">
        <v>2039</v>
      </c>
      <c r="E6808">
        <v>10.97547408</v>
      </c>
      <c r="F6808" t="s">
        <v>44</v>
      </c>
    </row>
    <row r="6809" spans="1:6" x14ac:dyDescent="0.35">
      <c r="A6809" t="s">
        <v>3</v>
      </c>
      <c r="B6809" t="s">
        <v>32</v>
      </c>
      <c r="C6809" t="s">
        <v>20</v>
      </c>
      <c r="D6809">
        <v>2039</v>
      </c>
      <c r="E6809">
        <v>18.469138310000002</v>
      </c>
      <c r="F6809" t="s">
        <v>44</v>
      </c>
    </row>
    <row r="6810" spans="1:6" x14ac:dyDescent="0.35">
      <c r="A6810" t="s">
        <v>3</v>
      </c>
      <c r="B6810" t="s">
        <v>32</v>
      </c>
      <c r="C6810" t="s">
        <v>21</v>
      </c>
      <c r="D6810">
        <v>2039</v>
      </c>
      <c r="E6810">
        <v>0.52503134900000004</v>
      </c>
      <c r="F6810" t="s">
        <v>44</v>
      </c>
    </row>
    <row r="6811" spans="1:6" x14ac:dyDescent="0.35">
      <c r="A6811" t="s">
        <v>3</v>
      </c>
      <c r="B6811" t="s">
        <v>32</v>
      </c>
      <c r="C6811" t="s">
        <v>22</v>
      </c>
      <c r="D6811">
        <v>2039</v>
      </c>
      <c r="E6811">
        <v>2.6919196599999999</v>
      </c>
      <c r="F6811" t="s">
        <v>44</v>
      </c>
    </row>
    <row r="6812" spans="1:6" x14ac:dyDescent="0.35">
      <c r="A6812" t="s">
        <v>3</v>
      </c>
      <c r="B6812" t="s">
        <v>32</v>
      </c>
      <c r="C6812" t="s">
        <v>24</v>
      </c>
      <c r="D6812">
        <v>2039</v>
      </c>
      <c r="E6812">
        <v>361.876902698999</v>
      </c>
      <c r="F6812" t="s">
        <v>44</v>
      </c>
    </row>
    <row r="6813" spans="1:6" x14ac:dyDescent="0.35">
      <c r="A6813" t="s">
        <v>3</v>
      </c>
      <c r="B6813" t="s">
        <v>33</v>
      </c>
      <c r="C6813" t="s">
        <v>12</v>
      </c>
      <c r="D6813">
        <v>2039</v>
      </c>
      <c r="E6813">
        <v>140.2471195</v>
      </c>
      <c r="F6813" t="s">
        <v>44</v>
      </c>
    </row>
    <row r="6814" spans="1:6" x14ac:dyDescent="0.35">
      <c r="A6814" t="s">
        <v>3</v>
      </c>
      <c r="B6814" t="s">
        <v>33</v>
      </c>
      <c r="C6814" t="s">
        <v>19</v>
      </c>
      <c r="D6814">
        <v>2039</v>
      </c>
      <c r="E6814">
        <v>77.350339689999998</v>
      </c>
      <c r="F6814" t="s">
        <v>44</v>
      </c>
    </row>
    <row r="6815" spans="1:6" x14ac:dyDescent="0.35">
      <c r="A6815" t="s">
        <v>3</v>
      </c>
      <c r="B6815" t="s">
        <v>33</v>
      </c>
      <c r="C6815" t="s">
        <v>20</v>
      </c>
      <c r="D6815">
        <v>2039</v>
      </c>
      <c r="E6815">
        <v>87.891256119999994</v>
      </c>
      <c r="F6815" t="s">
        <v>44</v>
      </c>
    </row>
    <row r="6816" spans="1:6" x14ac:dyDescent="0.35">
      <c r="A6816" t="s">
        <v>3</v>
      </c>
      <c r="B6816" t="s">
        <v>33</v>
      </c>
      <c r="C6816" t="s">
        <v>21</v>
      </c>
      <c r="D6816">
        <v>2039</v>
      </c>
      <c r="E6816">
        <v>0.24774317800000001</v>
      </c>
      <c r="F6816" t="s">
        <v>44</v>
      </c>
    </row>
    <row r="6817" spans="1:6" x14ac:dyDescent="0.35">
      <c r="A6817" t="s">
        <v>3</v>
      </c>
      <c r="B6817" t="s">
        <v>33</v>
      </c>
      <c r="C6817" t="s">
        <v>22</v>
      </c>
      <c r="D6817">
        <v>2039</v>
      </c>
      <c r="E6817">
        <v>42.914881680000001</v>
      </c>
      <c r="F6817" t="s">
        <v>44</v>
      </c>
    </row>
    <row r="6818" spans="1:6" x14ac:dyDescent="0.35">
      <c r="A6818" t="s">
        <v>3</v>
      </c>
      <c r="B6818" t="s">
        <v>33</v>
      </c>
      <c r="C6818" t="s">
        <v>24</v>
      </c>
      <c r="D6818">
        <v>2039</v>
      </c>
      <c r="E6818">
        <v>348.65134016799999</v>
      </c>
      <c r="F6818" t="s">
        <v>44</v>
      </c>
    </row>
    <row r="6819" spans="1:6" x14ac:dyDescent="0.35">
      <c r="A6819" t="s">
        <v>3</v>
      </c>
      <c r="B6819" t="s">
        <v>34</v>
      </c>
      <c r="C6819" t="s">
        <v>12</v>
      </c>
      <c r="D6819">
        <v>2039</v>
      </c>
      <c r="E6819">
        <v>1960.9907639999999</v>
      </c>
      <c r="F6819" t="s">
        <v>44</v>
      </c>
    </row>
    <row r="6820" spans="1:6" x14ac:dyDescent="0.35">
      <c r="A6820" t="s">
        <v>3</v>
      </c>
      <c r="B6820" t="s">
        <v>34</v>
      </c>
      <c r="C6820" t="s">
        <v>15</v>
      </c>
      <c r="D6820">
        <v>2039</v>
      </c>
      <c r="E6820">
        <v>37385.308299999997</v>
      </c>
      <c r="F6820" t="s">
        <v>44</v>
      </c>
    </row>
    <row r="6821" spans="1:6" x14ac:dyDescent="0.35">
      <c r="A6821" t="s">
        <v>3</v>
      </c>
      <c r="B6821" t="s">
        <v>34</v>
      </c>
      <c r="C6821" t="s">
        <v>17</v>
      </c>
      <c r="D6821">
        <v>2039</v>
      </c>
      <c r="E6821">
        <v>12908.269060000001</v>
      </c>
      <c r="F6821" t="s">
        <v>44</v>
      </c>
    </row>
    <row r="6822" spans="1:6" x14ac:dyDescent="0.35">
      <c r="A6822" t="s">
        <v>3</v>
      </c>
      <c r="B6822" t="s">
        <v>34</v>
      </c>
      <c r="C6822" t="s">
        <v>19</v>
      </c>
      <c r="D6822">
        <v>2039</v>
      </c>
      <c r="E6822">
        <v>0</v>
      </c>
      <c r="F6822" t="s">
        <v>44</v>
      </c>
    </row>
    <row r="6823" spans="1:6" x14ac:dyDescent="0.35">
      <c r="A6823" t="s">
        <v>3</v>
      </c>
      <c r="B6823" t="s">
        <v>34</v>
      </c>
      <c r="C6823" t="s">
        <v>20</v>
      </c>
      <c r="D6823">
        <v>2039</v>
      </c>
      <c r="E6823">
        <v>57799.229809999997</v>
      </c>
      <c r="F6823" t="s">
        <v>44</v>
      </c>
    </row>
    <row r="6824" spans="1:6" x14ac:dyDescent="0.35">
      <c r="A6824" t="s">
        <v>3</v>
      </c>
      <c r="B6824" t="s">
        <v>34</v>
      </c>
      <c r="C6824" t="s">
        <v>21</v>
      </c>
      <c r="D6824">
        <v>2039</v>
      </c>
      <c r="E6824">
        <v>4039.7247309999998</v>
      </c>
      <c r="F6824" t="s">
        <v>44</v>
      </c>
    </row>
    <row r="6825" spans="1:6" x14ac:dyDescent="0.35">
      <c r="A6825" t="s">
        <v>3</v>
      </c>
      <c r="B6825" t="s">
        <v>34</v>
      </c>
      <c r="C6825" t="s">
        <v>22</v>
      </c>
      <c r="D6825">
        <v>2039</v>
      </c>
      <c r="E6825">
        <v>4676.7353880000001</v>
      </c>
      <c r="F6825" t="s">
        <v>44</v>
      </c>
    </row>
    <row r="6826" spans="1:6" x14ac:dyDescent="0.35">
      <c r="A6826" t="s">
        <v>3</v>
      </c>
      <c r="B6826" t="s">
        <v>34</v>
      </c>
      <c r="C6826" t="s">
        <v>28</v>
      </c>
      <c r="D6826">
        <v>2039</v>
      </c>
      <c r="E6826">
        <v>82273.195619999999</v>
      </c>
      <c r="F6826" t="s">
        <v>44</v>
      </c>
    </row>
    <row r="6827" spans="1:6" x14ac:dyDescent="0.35">
      <c r="A6827" t="s">
        <v>3</v>
      </c>
      <c r="B6827" t="s">
        <v>34</v>
      </c>
      <c r="C6827" t="s">
        <v>23</v>
      </c>
      <c r="D6827">
        <v>2039</v>
      </c>
      <c r="E6827">
        <v>1816.089714</v>
      </c>
      <c r="F6827" t="s">
        <v>44</v>
      </c>
    </row>
    <row r="6828" spans="1:6" x14ac:dyDescent="0.35">
      <c r="A6828" t="s">
        <v>3</v>
      </c>
      <c r="B6828" t="s">
        <v>34</v>
      </c>
      <c r="C6828" t="s">
        <v>24</v>
      </c>
      <c r="D6828">
        <v>2039</v>
      </c>
      <c r="E6828">
        <v>202859.54338699899</v>
      </c>
      <c r="F6828" t="s">
        <v>44</v>
      </c>
    </row>
    <row r="6829" spans="1:6" x14ac:dyDescent="0.35">
      <c r="A6829" t="s">
        <v>3</v>
      </c>
      <c r="B6829" t="s">
        <v>35</v>
      </c>
      <c r="C6829" t="s">
        <v>12</v>
      </c>
      <c r="D6829">
        <v>2039</v>
      </c>
      <c r="E6829">
        <v>8.2698</v>
      </c>
      <c r="F6829" t="s">
        <v>44</v>
      </c>
    </row>
    <row r="6830" spans="1:6" x14ac:dyDescent="0.35">
      <c r="A6830" t="s">
        <v>3</v>
      </c>
      <c r="B6830" t="s">
        <v>35</v>
      </c>
      <c r="C6830" t="s">
        <v>19</v>
      </c>
      <c r="D6830">
        <v>2039</v>
      </c>
      <c r="E6830">
        <v>1.148924829</v>
      </c>
      <c r="F6830" t="s">
        <v>44</v>
      </c>
    </row>
    <row r="6831" spans="1:6" x14ac:dyDescent="0.35">
      <c r="A6831" t="s">
        <v>3</v>
      </c>
      <c r="B6831" t="s">
        <v>35</v>
      </c>
      <c r="C6831" t="s">
        <v>20</v>
      </c>
      <c r="D6831">
        <v>2039</v>
      </c>
      <c r="E6831">
        <v>2485.9415359999998</v>
      </c>
      <c r="F6831" t="s">
        <v>44</v>
      </c>
    </row>
    <row r="6832" spans="1:6" x14ac:dyDescent="0.35">
      <c r="A6832" t="s">
        <v>3</v>
      </c>
      <c r="B6832" t="s">
        <v>35</v>
      </c>
      <c r="C6832" t="s">
        <v>21</v>
      </c>
      <c r="D6832">
        <v>2039</v>
      </c>
      <c r="E6832">
        <v>2.7121496359999999</v>
      </c>
      <c r="F6832" t="s">
        <v>44</v>
      </c>
    </row>
    <row r="6833" spans="1:6" x14ac:dyDescent="0.35">
      <c r="A6833" t="s">
        <v>3</v>
      </c>
      <c r="B6833" t="s">
        <v>35</v>
      </c>
      <c r="C6833" t="s">
        <v>22</v>
      </c>
      <c r="D6833">
        <v>2039</v>
      </c>
      <c r="E6833">
        <v>0</v>
      </c>
      <c r="F6833" t="s">
        <v>44</v>
      </c>
    </row>
    <row r="6834" spans="1:6" x14ac:dyDescent="0.35">
      <c r="A6834" t="s">
        <v>3</v>
      </c>
      <c r="B6834" t="s">
        <v>35</v>
      </c>
      <c r="C6834" t="s">
        <v>24</v>
      </c>
      <c r="D6834">
        <v>2039</v>
      </c>
      <c r="E6834">
        <v>2498.0724104649998</v>
      </c>
      <c r="F6834" t="s">
        <v>44</v>
      </c>
    </row>
    <row r="6835" spans="1:6" x14ac:dyDescent="0.35">
      <c r="A6835" t="s">
        <v>3</v>
      </c>
      <c r="B6835" t="s">
        <v>36</v>
      </c>
      <c r="C6835" t="s">
        <v>12</v>
      </c>
      <c r="D6835">
        <v>2039</v>
      </c>
      <c r="E6835">
        <v>14538.24855</v>
      </c>
      <c r="F6835" t="s">
        <v>44</v>
      </c>
    </row>
    <row r="6836" spans="1:6" x14ac:dyDescent="0.35">
      <c r="A6836" t="s">
        <v>3</v>
      </c>
      <c r="B6836" t="s">
        <v>36</v>
      </c>
      <c r="C6836" t="s">
        <v>15</v>
      </c>
      <c r="D6836">
        <v>2039</v>
      </c>
      <c r="E6836">
        <v>246703.6943</v>
      </c>
      <c r="F6836" t="s">
        <v>44</v>
      </c>
    </row>
    <row r="6837" spans="1:6" x14ac:dyDescent="0.35">
      <c r="A6837" t="s">
        <v>3</v>
      </c>
      <c r="B6837" t="s">
        <v>36</v>
      </c>
      <c r="C6837" t="s">
        <v>17</v>
      </c>
      <c r="D6837">
        <v>2039</v>
      </c>
      <c r="E6837">
        <v>0</v>
      </c>
      <c r="F6837" t="s">
        <v>44</v>
      </c>
    </row>
    <row r="6838" spans="1:6" x14ac:dyDescent="0.35">
      <c r="A6838" t="s">
        <v>3</v>
      </c>
      <c r="B6838" t="s">
        <v>36</v>
      </c>
      <c r="C6838" t="s">
        <v>19</v>
      </c>
      <c r="D6838">
        <v>2039</v>
      </c>
      <c r="E6838">
        <v>320.61599999999999</v>
      </c>
      <c r="F6838" t="s">
        <v>44</v>
      </c>
    </row>
    <row r="6839" spans="1:6" x14ac:dyDescent="0.35">
      <c r="A6839" t="s">
        <v>3</v>
      </c>
      <c r="B6839" t="s">
        <v>36</v>
      </c>
      <c r="C6839" t="s">
        <v>20</v>
      </c>
      <c r="D6839">
        <v>2039</v>
      </c>
      <c r="E6839">
        <v>32001.18103</v>
      </c>
      <c r="F6839" t="s">
        <v>44</v>
      </c>
    </row>
    <row r="6840" spans="1:6" x14ac:dyDescent="0.35">
      <c r="A6840" t="s">
        <v>3</v>
      </c>
      <c r="B6840" t="s">
        <v>36</v>
      </c>
      <c r="C6840" t="s">
        <v>21</v>
      </c>
      <c r="D6840">
        <v>2039</v>
      </c>
      <c r="E6840">
        <v>270.97456729999999</v>
      </c>
      <c r="F6840" t="s">
        <v>44</v>
      </c>
    </row>
    <row r="6841" spans="1:6" x14ac:dyDescent="0.35">
      <c r="A6841" t="s">
        <v>3</v>
      </c>
      <c r="B6841" t="s">
        <v>36</v>
      </c>
      <c r="C6841" t="s">
        <v>22</v>
      </c>
      <c r="D6841">
        <v>2039</v>
      </c>
      <c r="E6841">
        <v>0.397480685</v>
      </c>
      <c r="F6841" t="s">
        <v>44</v>
      </c>
    </row>
    <row r="6842" spans="1:6" x14ac:dyDescent="0.35">
      <c r="A6842" t="s">
        <v>3</v>
      </c>
      <c r="B6842" t="s">
        <v>36</v>
      </c>
      <c r="C6842" t="s">
        <v>24</v>
      </c>
      <c r="D6842">
        <v>2039</v>
      </c>
      <c r="E6842">
        <v>293835.11192798498</v>
      </c>
      <c r="F6842" t="s">
        <v>44</v>
      </c>
    </row>
    <row r="6843" spans="1:6" x14ac:dyDescent="0.35">
      <c r="A6843" t="s">
        <v>3</v>
      </c>
      <c r="B6843" t="s">
        <v>37</v>
      </c>
      <c r="C6843" t="s">
        <v>12</v>
      </c>
      <c r="D6843">
        <v>2039</v>
      </c>
      <c r="E6843">
        <v>257.71205409999999</v>
      </c>
      <c r="F6843" t="s">
        <v>44</v>
      </c>
    </row>
    <row r="6844" spans="1:6" x14ac:dyDescent="0.35">
      <c r="A6844" t="s">
        <v>3</v>
      </c>
      <c r="B6844" t="s">
        <v>37</v>
      </c>
      <c r="C6844" t="s">
        <v>14</v>
      </c>
      <c r="D6844">
        <v>2039</v>
      </c>
      <c r="E6844">
        <v>0</v>
      </c>
      <c r="F6844" t="s">
        <v>44</v>
      </c>
    </row>
    <row r="6845" spans="1:6" x14ac:dyDescent="0.35">
      <c r="A6845" t="s">
        <v>3</v>
      </c>
      <c r="B6845" t="s">
        <v>37</v>
      </c>
      <c r="C6845" t="s">
        <v>38</v>
      </c>
      <c r="D6845">
        <v>2039</v>
      </c>
      <c r="E6845">
        <v>654.80999999999995</v>
      </c>
      <c r="F6845" t="s">
        <v>44</v>
      </c>
    </row>
    <row r="6846" spans="1:6" x14ac:dyDescent="0.35">
      <c r="A6846" t="s">
        <v>3</v>
      </c>
      <c r="B6846" t="s">
        <v>37</v>
      </c>
      <c r="C6846" t="s">
        <v>15</v>
      </c>
      <c r="D6846">
        <v>2039</v>
      </c>
      <c r="E6846">
        <v>4223.7595680000004</v>
      </c>
      <c r="F6846" t="s">
        <v>44</v>
      </c>
    </row>
    <row r="6847" spans="1:6" x14ac:dyDescent="0.35">
      <c r="A6847" t="s">
        <v>3</v>
      </c>
      <c r="B6847" t="s">
        <v>37</v>
      </c>
      <c r="C6847" t="s">
        <v>17</v>
      </c>
      <c r="D6847">
        <v>2039</v>
      </c>
      <c r="E6847">
        <v>9166.8665299999993</v>
      </c>
      <c r="F6847" t="s">
        <v>44</v>
      </c>
    </row>
    <row r="6848" spans="1:6" x14ac:dyDescent="0.35">
      <c r="A6848" t="s">
        <v>3</v>
      </c>
      <c r="B6848" t="s">
        <v>37</v>
      </c>
      <c r="C6848" t="s">
        <v>19</v>
      </c>
      <c r="D6848">
        <v>2039</v>
      </c>
      <c r="E6848">
        <v>0</v>
      </c>
      <c r="F6848" t="s">
        <v>44</v>
      </c>
    </row>
    <row r="6849" spans="1:6" x14ac:dyDescent="0.35">
      <c r="A6849" t="s">
        <v>3</v>
      </c>
      <c r="B6849" t="s">
        <v>37</v>
      </c>
      <c r="C6849" t="s">
        <v>20</v>
      </c>
      <c r="D6849">
        <v>2039</v>
      </c>
      <c r="E6849">
        <v>13938.257460000001</v>
      </c>
      <c r="F6849" t="s">
        <v>44</v>
      </c>
    </row>
    <row r="6850" spans="1:6" x14ac:dyDescent="0.35">
      <c r="A6850" t="s">
        <v>3</v>
      </c>
      <c r="B6850" t="s">
        <v>37</v>
      </c>
      <c r="C6850" t="s">
        <v>21</v>
      </c>
      <c r="D6850">
        <v>2039</v>
      </c>
      <c r="E6850">
        <v>177.12880129999999</v>
      </c>
      <c r="F6850" t="s">
        <v>44</v>
      </c>
    </row>
    <row r="6851" spans="1:6" x14ac:dyDescent="0.35">
      <c r="A6851" t="s">
        <v>3</v>
      </c>
      <c r="B6851" t="s">
        <v>37</v>
      </c>
      <c r="C6851" t="s">
        <v>22</v>
      </c>
      <c r="D6851">
        <v>2039</v>
      </c>
      <c r="E6851">
        <v>4297.7376109999996</v>
      </c>
      <c r="F6851" t="s">
        <v>44</v>
      </c>
    </row>
    <row r="6852" spans="1:6" x14ac:dyDescent="0.35">
      <c r="A6852" t="s">
        <v>3</v>
      </c>
      <c r="B6852" t="s">
        <v>37</v>
      </c>
      <c r="C6852" t="s">
        <v>24</v>
      </c>
      <c r="D6852">
        <v>2039</v>
      </c>
      <c r="E6852">
        <v>32716.272024400001</v>
      </c>
      <c r="F6852" t="s">
        <v>44</v>
      </c>
    </row>
    <row r="6853" spans="1:6" x14ac:dyDescent="0.35">
      <c r="A6853" t="s">
        <v>3</v>
      </c>
      <c r="B6853" t="s">
        <v>39</v>
      </c>
      <c r="C6853" t="s">
        <v>12</v>
      </c>
      <c r="D6853">
        <v>2039</v>
      </c>
      <c r="E6853">
        <v>5.3610803100000002</v>
      </c>
      <c r="F6853" t="s">
        <v>44</v>
      </c>
    </row>
    <row r="6854" spans="1:6" x14ac:dyDescent="0.35">
      <c r="A6854" t="s">
        <v>3</v>
      </c>
      <c r="B6854" t="s">
        <v>39</v>
      </c>
      <c r="C6854" t="s">
        <v>15</v>
      </c>
      <c r="D6854">
        <v>2039</v>
      </c>
      <c r="E6854">
        <v>455.5395302</v>
      </c>
      <c r="F6854" t="s">
        <v>44</v>
      </c>
    </row>
    <row r="6855" spans="1:6" x14ac:dyDescent="0.35">
      <c r="A6855" t="s">
        <v>3</v>
      </c>
      <c r="B6855" t="s">
        <v>39</v>
      </c>
      <c r="C6855" t="s">
        <v>17</v>
      </c>
      <c r="D6855">
        <v>2039</v>
      </c>
      <c r="E6855">
        <v>67.529984580000004</v>
      </c>
      <c r="F6855" t="s">
        <v>44</v>
      </c>
    </row>
    <row r="6856" spans="1:6" x14ac:dyDescent="0.35">
      <c r="A6856" t="s">
        <v>3</v>
      </c>
      <c r="B6856" t="s">
        <v>39</v>
      </c>
      <c r="C6856" t="s">
        <v>19</v>
      </c>
      <c r="D6856">
        <v>2039</v>
      </c>
      <c r="E6856">
        <v>22.334277</v>
      </c>
      <c r="F6856" t="s">
        <v>44</v>
      </c>
    </row>
    <row r="6857" spans="1:6" x14ac:dyDescent="0.35">
      <c r="A6857" t="s">
        <v>3</v>
      </c>
      <c r="B6857" t="s">
        <v>39</v>
      </c>
      <c r="C6857" t="s">
        <v>20</v>
      </c>
      <c r="D6857">
        <v>2039</v>
      </c>
      <c r="E6857">
        <v>14.57229873</v>
      </c>
      <c r="F6857" t="s">
        <v>44</v>
      </c>
    </row>
    <row r="6858" spans="1:6" x14ac:dyDescent="0.35">
      <c r="A6858" t="s">
        <v>3</v>
      </c>
      <c r="B6858" t="s">
        <v>39</v>
      </c>
      <c r="C6858" t="s">
        <v>21</v>
      </c>
      <c r="D6858">
        <v>2039</v>
      </c>
      <c r="E6858">
        <v>0.62810547100000003</v>
      </c>
      <c r="F6858" t="s">
        <v>44</v>
      </c>
    </row>
    <row r="6859" spans="1:6" x14ac:dyDescent="0.35">
      <c r="A6859" t="s">
        <v>3</v>
      </c>
      <c r="B6859" t="s">
        <v>39</v>
      </c>
      <c r="C6859" t="s">
        <v>22</v>
      </c>
      <c r="D6859">
        <v>2039</v>
      </c>
      <c r="E6859">
        <v>31.86986576</v>
      </c>
      <c r="F6859" t="s">
        <v>44</v>
      </c>
    </row>
    <row r="6860" spans="1:6" x14ac:dyDescent="0.35">
      <c r="A6860" t="s">
        <v>3</v>
      </c>
      <c r="B6860" t="s">
        <v>39</v>
      </c>
      <c r="C6860" t="s">
        <v>24</v>
      </c>
      <c r="D6860">
        <v>2039</v>
      </c>
      <c r="E6860">
        <v>597.83514205100005</v>
      </c>
      <c r="F6860" t="s">
        <v>44</v>
      </c>
    </row>
    <row r="6861" spans="1:6" x14ac:dyDescent="0.35">
      <c r="A6861" t="s">
        <v>5</v>
      </c>
      <c r="B6861" t="s">
        <v>11</v>
      </c>
      <c r="C6861" t="s">
        <v>12</v>
      </c>
      <c r="D6861">
        <v>2039</v>
      </c>
      <c r="E6861">
        <v>1047.9653731000001</v>
      </c>
      <c r="F6861" t="s">
        <v>44</v>
      </c>
    </row>
    <row r="6862" spans="1:6" x14ac:dyDescent="0.35">
      <c r="A6862" t="s">
        <v>5</v>
      </c>
      <c r="B6862" t="s">
        <v>11</v>
      </c>
      <c r="C6862" t="s">
        <v>13</v>
      </c>
      <c r="D6862">
        <v>2039</v>
      </c>
      <c r="E6862">
        <v>10293</v>
      </c>
      <c r="F6862" t="s">
        <v>44</v>
      </c>
    </row>
    <row r="6863" spans="1:6" x14ac:dyDescent="0.35">
      <c r="A6863" t="s">
        <v>5</v>
      </c>
      <c r="B6863" t="s">
        <v>11</v>
      </c>
      <c r="C6863" t="s">
        <v>14</v>
      </c>
      <c r="D6863">
        <v>2039</v>
      </c>
      <c r="E6863">
        <v>0</v>
      </c>
      <c r="F6863" t="s">
        <v>44</v>
      </c>
    </row>
    <row r="6864" spans="1:6" x14ac:dyDescent="0.35">
      <c r="A6864" t="s">
        <v>5</v>
      </c>
      <c r="B6864" t="s">
        <v>11</v>
      </c>
      <c r="C6864" t="s">
        <v>15</v>
      </c>
      <c r="D6864">
        <v>2039</v>
      </c>
      <c r="E6864">
        <v>1352.545431</v>
      </c>
      <c r="F6864" t="s">
        <v>44</v>
      </c>
    </row>
    <row r="6865" spans="1:6" x14ac:dyDescent="0.35">
      <c r="A6865" t="s">
        <v>5</v>
      </c>
      <c r="B6865" t="s">
        <v>11</v>
      </c>
      <c r="C6865" t="s">
        <v>17</v>
      </c>
      <c r="D6865">
        <v>2039</v>
      </c>
      <c r="E6865">
        <v>2420.7286479999998</v>
      </c>
      <c r="F6865" t="s">
        <v>44</v>
      </c>
    </row>
    <row r="6866" spans="1:6" x14ac:dyDescent="0.35">
      <c r="A6866" t="s">
        <v>5</v>
      </c>
      <c r="B6866" t="s">
        <v>11</v>
      </c>
      <c r="C6866" t="s">
        <v>18</v>
      </c>
      <c r="D6866">
        <v>2039</v>
      </c>
      <c r="E6866">
        <v>21312.453229999999</v>
      </c>
      <c r="F6866" t="s">
        <v>44</v>
      </c>
    </row>
    <row r="6867" spans="1:6" x14ac:dyDescent="0.35">
      <c r="A6867" t="s">
        <v>5</v>
      </c>
      <c r="B6867" t="s">
        <v>11</v>
      </c>
      <c r="C6867" t="s">
        <v>19</v>
      </c>
      <c r="D6867">
        <v>2039</v>
      </c>
      <c r="E6867">
        <v>0</v>
      </c>
      <c r="F6867" t="s">
        <v>44</v>
      </c>
    </row>
    <row r="6868" spans="1:6" x14ac:dyDescent="0.35">
      <c r="A6868" t="s">
        <v>5</v>
      </c>
      <c r="B6868" t="s">
        <v>11</v>
      </c>
      <c r="C6868" t="s">
        <v>20</v>
      </c>
      <c r="D6868">
        <v>2039</v>
      </c>
      <c r="E6868">
        <v>49101.670960000003</v>
      </c>
      <c r="F6868" t="s">
        <v>44</v>
      </c>
    </row>
    <row r="6869" spans="1:6" x14ac:dyDescent="0.35">
      <c r="A6869" t="s">
        <v>5</v>
      </c>
      <c r="B6869" t="s">
        <v>11</v>
      </c>
      <c r="C6869" t="s">
        <v>21</v>
      </c>
      <c r="D6869">
        <v>2039</v>
      </c>
      <c r="E6869">
        <v>2115.7013400000001</v>
      </c>
      <c r="F6869" t="s">
        <v>44</v>
      </c>
    </row>
    <row r="6870" spans="1:6" x14ac:dyDescent="0.35">
      <c r="A6870" t="s">
        <v>5</v>
      </c>
      <c r="B6870" t="s">
        <v>11</v>
      </c>
      <c r="C6870" t="s">
        <v>22</v>
      </c>
      <c r="D6870">
        <v>2039</v>
      </c>
      <c r="E6870">
        <v>19951.158220000001</v>
      </c>
      <c r="F6870" t="s">
        <v>44</v>
      </c>
    </row>
    <row r="6871" spans="1:6" x14ac:dyDescent="0.35">
      <c r="A6871" t="s">
        <v>5</v>
      </c>
      <c r="B6871" t="s">
        <v>11</v>
      </c>
      <c r="C6871" t="s">
        <v>23</v>
      </c>
      <c r="D6871">
        <v>2039</v>
      </c>
      <c r="E6871">
        <v>0</v>
      </c>
      <c r="F6871" t="s">
        <v>44</v>
      </c>
    </row>
    <row r="6872" spans="1:6" x14ac:dyDescent="0.35">
      <c r="A6872" t="s">
        <v>5</v>
      </c>
      <c r="B6872" t="s">
        <v>11</v>
      </c>
      <c r="C6872" t="s">
        <v>24</v>
      </c>
      <c r="D6872">
        <v>2039</v>
      </c>
      <c r="E6872">
        <v>107595.22320209999</v>
      </c>
      <c r="F6872" t="s">
        <v>44</v>
      </c>
    </row>
    <row r="6873" spans="1:6" x14ac:dyDescent="0.35">
      <c r="A6873" t="s">
        <v>5</v>
      </c>
      <c r="B6873" t="s">
        <v>25</v>
      </c>
      <c r="C6873" t="s">
        <v>12</v>
      </c>
      <c r="D6873">
        <v>2039</v>
      </c>
      <c r="E6873">
        <v>2316.263328</v>
      </c>
      <c r="F6873" t="s">
        <v>44</v>
      </c>
    </row>
    <row r="6874" spans="1:6" x14ac:dyDescent="0.35">
      <c r="A6874" t="s">
        <v>5</v>
      </c>
      <c r="B6874" t="s">
        <v>25</v>
      </c>
      <c r="C6874" t="s">
        <v>13</v>
      </c>
      <c r="D6874">
        <v>2039</v>
      </c>
      <c r="E6874">
        <v>1182.5999999999999</v>
      </c>
      <c r="F6874" t="s">
        <v>44</v>
      </c>
    </row>
    <row r="6875" spans="1:6" x14ac:dyDescent="0.35">
      <c r="A6875" t="s">
        <v>5</v>
      </c>
      <c r="B6875" t="s">
        <v>25</v>
      </c>
      <c r="C6875" t="s">
        <v>15</v>
      </c>
      <c r="D6875">
        <v>2039</v>
      </c>
      <c r="E6875">
        <v>60933.896370000002</v>
      </c>
      <c r="F6875" t="s">
        <v>44</v>
      </c>
    </row>
    <row r="6876" spans="1:6" x14ac:dyDescent="0.35">
      <c r="A6876" t="s">
        <v>5</v>
      </c>
      <c r="B6876" t="s">
        <v>25</v>
      </c>
      <c r="C6876" t="s">
        <v>17</v>
      </c>
      <c r="D6876">
        <v>2039</v>
      </c>
      <c r="E6876">
        <v>656.20760810000002</v>
      </c>
      <c r="F6876" t="s">
        <v>44</v>
      </c>
    </row>
    <row r="6877" spans="1:6" x14ac:dyDescent="0.35">
      <c r="A6877" t="s">
        <v>5</v>
      </c>
      <c r="B6877" t="s">
        <v>25</v>
      </c>
      <c r="C6877" t="s">
        <v>18</v>
      </c>
      <c r="D6877">
        <v>2039</v>
      </c>
      <c r="E6877">
        <v>194.08299289999999</v>
      </c>
      <c r="F6877" t="s">
        <v>44</v>
      </c>
    </row>
    <row r="6878" spans="1:6" x14ac:dyDescent="0.35">
      <c r="A6878" t="s">
        <v>5</v>
      </c>
      <c r="B6878" t="s">
        <v>25</v>
      </c>
      <c r="C6878" t="s">
        <v>19</v>
      </c>
      <c r="D6878">
        <v>2039</v>
      </c>
      <c r="E6878">
        <v>0</v>
      </c>
      <c r="F6878" t="s">
        <v>44</v>
      </c>
    </row>
    <row r="6879" spans="1:6" x14ac:dyDescent="0.35">
      <c r="A6879" t="s">
        <v>5</v>
      </c>
      <c r="B6879" t="s">
        <v>25</v>
      </c>
      <c r="C6879" t="s">
        <v>20</v>
      </c>
      <c r="D6879">
        <v>2039</v>
      </c>
      <c r="E6879">
        <v>15037.83677</v>
      </c>
      <c r="F6879" t="s">
        <v>44</v>
      </c>
    </row>
    <row r="6880" spans="1:6" x14ac:dyDescent="0.35">
      <c r="A6880" t="s">
        <v>5</v>
      </c>
      <c r="B6880" t="s">
        <v>25</v>
      </c>
      <c r="C6880" t="s">
        <v>21</v>
      </c>
      <c r="D6880">
        <v>2039</v>
      </c>
      <c r="E6880">
        <v>1503.1330230000001</v>
      </c>
      <c r="F6880" t="s">
        <v>44</v>
      </c>
    </row>
    <row r="6881" spans="1:6" x14ac:dyDescent="0.35">
      <c r="A6881" t="s">
        <v>5</v>
      </c>
      <c r="B6881" t="s">
        <v>25</v>
      </c>
      <c r="C6881" t="s">
        <v>22</v>
      </c>
      <c r="D6881">
        <v>2039</v>
      </c>
      <c r="E6881">
        <v>5805.9207349999997</v>
      </c>
      <c r="F6881" t="s">
        <v>44</v>
      </c>
    </row>
    <row r="6882" spans="1:6" x14ac:dyDescent="0.35">
      <c r="A6882" t="s">
        <v>5</v>
      </c>
      <c r="B6882" t="s">
        <v>25</v>
      </c>
      <c r="C6882" t="s">
        <v>23</v>
      </c>
      <c r="D6882">
        <v>2039</v>
      </c>
      <c r="E6882">
        <v>12491.909390000001</v>
      </c>
      <c r="F6882" t="s">
        <v>44</v>
      </c>
    </row>
    <row r="6883" spans="1:6" x14ac:dyDescent="0.35">
      <c r="A6883" t="s">
        <v>5</v>
      </c>
      <c r="B6883" t="s">
        <v>25</v>
      </c>
      <c r="C6883" t="s">
        <v>24</v>
      </c>
      <c r="D6883">
        <v>2039</v>
      </c>
      <c r="E6883">
        <v>100121.850217</v>
      </c>
      <c r="F6883" t="s">
        <v>44</v>
      </c>
    </row>
    <row r="6884" spans="1:6" x14ac:dyDescent="0.35">
      <c r="A6884" t="s">
        <v>5</v>
      </c>
      <c r="B6884" t="s">
        <v>26</v>
      </c>
      <c r="C6884" t="s">
        <v>12</v>
      </c>
      <c r="D6884">
        <v>2039</v>
      </c>
      <c r="E6884">
        <v>53.097836540000003</v>
      </c>
      <c r="F6884" t="s">
        <v>44</v>
      </c>
    </row>
    <row r="6885" spans="1:6" x14ac:dyDescent="0.35">
      <c r="A6885" t="s">
        <v>5</v>
      </c>
      <c r="B6885" t="s">
        <v>26</v>
      </c>
      <c r="C6885" t="s">
        <v>15</v>
      </c>
      <c r="D6885">
        <v>2039</v>
      </c>
      <c r="E6885">
        <v>50002.698279999997</v>
      </c>
      <c r="F6885" t="s">
        <v>44</v>
      </c>
    </row>
    <row r="6886" spans="1:6" x14ac:dyDescent="0.35">
      <c r="A6886" t="s">
        <v>5</v>
      </c>
      <c r="B6886" t="s">
        <v>26</v>
      </c>
      <c r="C6886" t="s">
        <v>17</v>
      </c>
      <c r="D6886">
        <v>2039</v>
      </c>
      <c r="E6886">
        <v>0</v>
      </c>
      <c r="F6886" t="s">
        <v>44</v>
      </c>
    </row>
    <row r="6887" spans="1:6" x14ac:dyDescent="0.35">
      <c r="A6887" t="s">
        <v>5</v>
      </c>
      <c r="B6887" t="s">
        <v>26</v>
      </c>
      <c r="C6887" t="s">
        <v>19</v>
      </c>
      <c r="D6887">
        <v>2039</v>
      </c>
      <c r="E6887">
        <v>0</v>
      </c>
      <c r="F6887" t="s">
        <v>44</v>
      </c>
    </row>
    <row r="6888" spans="1:6" x14ac:dyDescent="0.35">
      <c r="A6888" t="s">
        <v>5</v>
      </c>
      <c r="B6888" t="s">
        <v>26</v>
      </c>
      <c r="C6888" t="s">
        <v>20</v>
      </c>
      <c r="D6888">
        <v>2039</v>
      </c>
      <c r="E6888">
        <v>1383.8557699999999</v>
      </c>
      <c r="F6888" t="s">
        <v>44</v>
      </c>
    </row>
    <row r="6889" spans="1:6" x14ac:dyDescent="0.35">
      <c r="A6889" t="s">
        <v>5</v>
      </c>
      <c r="B6889" t="s">
        <v>26</v>
      </c>
      <c r="C6889" t="s">
        <v>21</v>
      </c>
      <c r="D6889">
        <v>2039</v>
      </c>
      <c r="E6889">
        <v>86.505746520000002</v>
      </c>
      <c r="F6889" t="s">
        <v>44</v>
      </c>
    </row>
    <row r="6890" spans="1:6" x14ac:dyDescent="0.35">
      <c r="A6890" t="s">
        <v>5</v>
      </c>
      <c r="B6890" t="s">
        <v>26</v>
      </c>
      <c r="C6890" t="s">
        <v>22</v>
      </c>
      <c r="D6890">
        <v>2039</v>
      </c>
      <c r="E6890">
        <v>98.927692660000005</v>
      </c>
      <c r="F6890" t="s">
        <v>44</v>
      </c>
    </row>
    <row r="6891" spans="1:6" x14ac:dyDescent="0.35">
      <c r="A6891" t="s">
        <v>5</v>
      </c>
      <c r="B6891" t="s">
        <v>26</v>
      </c>
      <c r="C6891" t="s">
        <v>23</v>
      </c>
      <c r="D6891">
        <v>2039</v>
      </c>
      <c r="E6891">
        <v>4414.2261710000002</v>
      </c>
      <c r="F6891" t="s">
        <v>44</v>
      </c>
    </row>
    <row r="6892" spans="1:6" x14ac:dyDescent="0.35">
      <c r="A6892" t="s">
        <v>5</v>
      </c>
      <c r="B6892" t="s">
        <v>26</v>
      </c>
      <c r="C6892" t="s">
        <v>24</v>
      </c>
      <c r="D6892">
        <v>2039</v>
      </c>
      <c r="E6892">
        <v>56039.3114967199</v>
      </c>
      <c r="F6892" t="s">
        <v>44</v>
      </c>
    </row>
    <row r="6893" spans="1:6" x14ac:dyDescent="0.35">
      <c r="A6893" t="s">
        <v>5</v>
      </c>
      <c r="B6893" t="s">
        <v>27</v>
      </c>
      <c r="C6893" t="s">
        <v>12</v>
      </c>
      <c r="D6893">
        <v>2039</v>
      </c>
      <c r="E6893">
        <v>128.6648136</v>
      </c>
      <c r="F6893" t="s">
        <v>44</v>
      </c>
    </row>
    <row r="6894" spans="1:6" x14ac:dyDescent="0.35">
      <c r="A6894" t="s">
        <v>5</v>
      </c>
      <c r="B6894" t="s">
        <v>27</v>
      </c>
      <c r="C6894" t="s">
        <v>14</v>
      </c>
      <c r="D6894">
        <v>2039</v>
      </c>
      <c r="E6894">
        <v>0</v>
      </c>
      <c r="F6894" t="s">
        <v>44</v>
      </c>
    </row>
    <row r="6895" spans="1:6" x14ac:dyDescent="0.35">
      <c r="A6895" t="s">
        <v>5</v>
      </c>
      <c r="B6895" t="s">
        <v>27</v>
      </c>
      <c r="C6895" t="s">
        <v>15</v>
      </c>
      <c r="D6895">
        <v>2039</v>
      </c>
      <c r="E6895">
        <v>2484.0517890000001</v>
      </c>
      <c r="F6895" t="s">
        <v>44</v>
      </c>
    </row>
    <row r="6896" spans="1:6" x14ac:dyDescent="0.35">
      <c r="A6896" t="s">
        <v>5</v>
      </c>
      <c r="B6896" t="s">
        <v>27</v>
      </c>
      <c r="C6896" t="s">
        <v>17</v>
      </c>
      <c r="D6896">
        <v>2039</v>
      </c>
      <c r="E6896">
        <v>0</v>
      </c>
      <c r="F6896" t="s">
        <v>44</v>
      </c>
    </row>
    <row r="6897" spans="1:6" x14ac:dyDescent="0.35">
      <c r="A6897" t="s">
        <v>5</v>
      </c>
      <c r="B6897" t="s">
        <v>27</v>
      </c>
      <c r="C6897" t="s">
        <v>19</v>
      </c>
      <c r="D6897">
        <v>2039</v>
      </c>
      <c r="E6897">
        <v>0</v>
      </c>
      <c r="F6897" t="s">
        <v>44</v>
      </c>
    </row>
    <row r="6898" spans="1:6" x14ac:dyDescent="0.35">
      <c r="A6898" t="s">
        <v>5</v>
      </c>
      <c r="B6898" t="s">
        <v>27</v>
      </c>
      <c r="C6898" t="s">
        <v>20</v>
      </c>
      <c r="D6898">
        <v>2039</v>
      </c>
      <c r="E6898">
        <v>7865.9823399999996</v>
      </c>
      <c r="F6898" t="s">
        <v>44</v>
      </c>
    </row>
    <row r="6899" spans="1:6" x14ac:dyDescent="0.35">
      <c r="A6899" t="s">
        <v>5</v>
      </c>
      <c r="B6899" t="s">
        <v>27</v>
      </c>
      <c r="C6899" t="s">
        <v>21</v>
      </c>
      <c r="D6899">
        <v>2039</v>
      </c>
      <c r="E6899">
        <v>27.218008009999998</v>
      </c>
      <c r="F6899" t="s">
        <v>44</v>
      </c>
    </row>
    <row r="6900" spans="1:6" x14ac:dyDescent="0.35">
      <c r="A6900" t="s">
        <v>5</v>
      </c>
      <c r="B6900" t="s">
        <v>27</v>
      </c>
      <c r="C6900" t="s">
        <v>22</v>
      </c>
      <c r="D6900">
        <v>2039</v>
      </c>
      <c r="E6900">
        <v>198.8905772</v>
      </c>
      <c r="F6900" t="s">
        <v>44</v>
      </c>
    </row>
    <row r="6901" spans="1:6" x14ac:dyDescent="0.35">
      <c r="A6901" t="s">
        <v>5</v>
      </c>
      <c r="B6901" t="s">
        <v>27</v>
      </c>
      <c r="C6901" t="s">
        <v>28</v>
      </c>
      <c r="D6901">
        <v>2039</v>
      </c>
      <c r="E6901">
        <v>5231.9061410000004</v>
      </c>
      <c r="F6901" t="s">
        <v>44</v>
      </c>
    </row>
    <row r="6902" spans="1:6" x14ac:dyDescent="0.35">
      <c r="A6902" t="s">
        <v>5</v>
      </c>
      <c r="B6902" t="s">
        <v>27</v>
      </c>
      <c r="C6902" t="s">
        <v>23</v>
      </c>
      <c r="D6902">
        <v>2039</v>
      </c>
      <c r="E6902">
        <v>2806.1558439999999</v>
      </c>
      <c r="F6902" t="s">
        <v>44</v>
      </c>
    </row>
    <row r="6903" spans="1:6" x14ac:dyDescent="0.35">
      <c r="A6903" t="s">
        <v>5</v>
      </c>
      <c r="B6903" t="s">
        <v>27</v>
      </c>
      <c r="C6903" t="s">
        <v>24</v>
      </c>
      <c r="D6903">
        <v>2039</v>
      </c>
      <c r="E6903">
        <v>18742.869512810001</v>
      </c>
      <c r="F6903" t="s">
        <v>44</v>
      </c>
    </row>
    <row r="6904" spans="1:6" x14ac:dyDescent="0.35">
      <c r="A6904" t="s">
        <v>5</v>
      </c>
      <c r="B6904" t="s">
        <v>29</v>
      </c>
      <c r="C6904" t="s">
        <v>15</v>
      </c>
      <c r="D6904">
        <v>2039</v>
      </c>
      <c r="E6904">
        <v>45929.048340000001</v>
      </c>
      <c r="F6904" t="s">
        <v>44</v>
      </c>
    </row>
    <row r="6905" spans="1:6" x14ac:dyDescent="0.35">
      <c r="A6905" t="s">
        <v>5</v>
      </c>
      <c r="B6905" t="s">
        <v>29</v>
      </c>
      <c r="C6905" t="s">
        <v>17</v>
      </c>
      <c r="D6905">
        <v>2039</v>
      </c>
      <c r="E6905">
        <v>0</v>
      </c>
      <c r="F6905" t="s">
        <v>44</v>
      </c>
    </row>
    <row r="6906" spans="1:6" x14ac:dyDescent="0.35">
      <c r="A6906" t="s">
        <v>5</v>
      </c>
      <c r="B6906" t="s">
        <v>29</v>
      </c>
      <c r="C6906" t="s">
        <v>19</v>
      </c>
      <c r="D6906">
        <v>2039</v>
      </c>
      <c r="E6906">
        <v>0</v>
      </c>
      <c r="F6906" t="s">
        <v>44</v>
      </c>
    </row>
    <row r="6907" spans="1:6" x14ac:dyDescent="0.35">
      <c r="A6907" t="s">
        <v>5</v>
      </c>
      <c r="B6907" t="s">
        <v>29</v>
      </c>
      <c r="C6907" t="s">
        <v>20</v>
      </c>
      <c r="D6907">
        <v>2039</v>
      </c>
      <c r="E6907">
        <v>194.4986979</v>
      </c>
      <c r="F6907" t="s">
        <v>44</v>
      </c>
    </row>
    <row r="6908" spans="1:6" x14ac:dyDescent="0.35">
      <c r="A6908" t="s">
        <v>5</v>
      </c>
      <c r="B6908" t="s">
        <v>29</v>
      </c>
      <c r="C6908" t="s">
        <v>21</v>
      </c>
      <c r="D6908">
        <v>2039</v>
      </c>
      <c r="E6908">
        <v>16.667482419999999</v>
      </c>
      <c r="F6908" t="s">
        <v>44</v>
      </c>
    </row>
    <row r="6909" spans="1:6" x14ac:dyDescent="0.35">
      <c r="A6909" t="s">
        <v>5</v>
      </c>
      <c r="B6909" t="s">
        <v>29</v>
      </c>
      <c r="C6909" t="s">
        <v>22</v>
      </c>
      <c r="D6909">
        <v>2039</v>
      </c>
      <c r="E6909">
        <v>1.9396746999999999E-2</v>
      </c>
      <c r="F6909" t="s">
        <v>44</v>
      </c>
    </row>
    <row r="6910" spans="1:6" x14ac:dyDescent="0.35">
      <c r="A6910" t="s">
        <v>5</v>
      </c>
      <c r="B6910" t="s">
        <v>29</v>
      </c>
      <c r="C6910" t="s">
        <v>24</v>
      </c>
      <c r="D6910">
        <v>2039</v>
      </c>
      <c r="E6910">
        <v>46140.233917067002</v>
      </c>
      <c r="F6910" t="s">
        <v>44</v>
      </c>
    </row>
    <row r="6911" spans="1:6" x14ac:dyDescent="0.35">
      <c r="A6911" t="s">
        <v>5</v>
      </c>
      <c r="B6911" t="s">
        <v>30</v>
      </c>
      <c r="C6911" t="s">
        <v>12</v>
      </c>
      <c r="D6911">
        <v>2039</v>
      </c>
      <c r="E6911">
        <v>93.131090360000002</v>
      </c>
      <c r="F6911" t="s">
        <v>44</v>
      </c>
    </row>
    <row r="6912" spans="1:6" x14ac:dyDescent="0.35">
      <c r="A6912" t="s">
        <v>5</v>
      </c>
      <c r="B6912" t="s">
        <v>30</v>
      </c>
      <c r="C6912" t="s">
        <v>14</v>
      </c>
      <c r="D6912">
        <v>2039</v>
      </c>
      <c r="E6912">
        <v>0</v>
      </c>
      <c r="F6912" t="s">
        <v>44</v>
      </c>
    </row>
    <row r="6913" spans="1:6" x14ac:dyDescent="0.35">
      <c r="A6913" t="s">
        <v>5</v>
      </c>
      <c r="B6913" t="s">
        <v>30</v>
      </c>
      <c r="C6913" t="s">
        <v>15</v>
      </c>
      <c r="D6913">
        <v>2039</v>
      </c>
      <c r="E6913">
        <v>323.98850629999998</v>
      </c>
      <c r="F6913" t="s">
        <v>44</v>
      </c>
    </row>
    <row r="6914" spans="1:6" x14ac:dyDescent="0.35">
      <c r="A6914" t="s">
        <v>5</v>
      </c>
      <c r="B6914" t="s">
        <v>30</v>
      </c>
      <c r="C6914" t="s">
        <v>17</v>
      </c>
      <c r="D6914">
        <v>2039</v>
      </c>
      <c r="E6914">
        <v>6.3623834859999997</v>
      </c>
      <c r="F6914" t="s">
        <v>44</v>
      </c>
    </row>
    <row r="6915" spans="1:6" x14ac:dyDescent="0.35">
      <c r="A6915" t="s">
        <v>5</v>
      </c>
      <c r="B6915" t="s">
        <v>30</v>
      </c>
      <c r="C6915" t="s">
        <v>31</v>
      </c>
      <c r="D6915">
        <v>2039</v>
      </c>
      <c r="E6915">
        <v>20935.288339999999</v>
      </c>
      <c r="F6915" t="s">
        <v>44</v>
      </c>
    </row>
    <row r="6916" spans="1:6" x14ac:dyDescent="0.35">
      <c r="A6916" t="s">
        <v>5</v>
      </c>
      <c r="B6916" t="s">
        <v>30</v>
      </c>
      <c r="C6916" t="s">
        <v>19</v>
      </c>
      <c r="D6916">
        <v>2039</v>
      </c>
      <c r="E6916">
        <v>0</v>
      </c>
      <c r="F6916" t="s">
        <v>44</v>
      </c>
    </row>
    <row r="6917" spans="1:6" x14ac:dyDescent="0.35">
      <c r="A6917" t="s">
        <v>5</v>
      </c>
      <c r="B6917" t="s">
        <v>30</v>
      </c>
      <c r="C6917" t="s">
        <v>20</v>
      </c>
      <c r="D6917">
        <v>2039</v>
      </c>
      <c r="E6917">
        <v>1925.149868</v>
      </c>
      <c r="F6917" t="s">
        <v>44</v>
      </c>
    </row>
    <row r="6918" spans="1:6" x14ac:dyDescent="0.35">
      <c r="A6918" t="s">
        <v>5</v>
      </c>
      <c r="B6918" t="s">
        <v>30</v>
      </c>
      <c r="C6918" t="s">
        <v>21</v>
      </c>
      <c r="D6918">
        <v>2039</v>
      </c>
      <c r="E6918">
        <v>19.223624319999999</v>
      </c>
      <c r="F6918" t="s">
        <v>44</v>
      </c>
    </row>
    <row r="6919" spans="1:6" x14ac:dyDescent="0.35">
      <c r="A6919" t="s">
        <v>5</v>
      </c>
      <c r="B6919" t="s">
        <v>30</v>
      </c>
      <c r="C6919" t="s">
        <v>22</v>
      </c>
      <c r="D6919">
        <v>2039</v>
      </c>
      <c r="E6919">
        <v>83.821356750000007</v>
      </c>
      <c r="F6919" t="s">
        <v>44</v>
      </c>
    </row>
    <row r="6920" spans="1:6" x14ac:dyDescent="0.35">
      <c r="A6920" t="s">
        <v>5</v>
      </c>
      <c r="B6920" t="s">
        <v>30</v>
      </c>
      <c r="C6920" t="s">
        <v>24</v>
      </c>
      <c r="D6920">
        <v>2039</v>
      </c>
      <c r="E6920">
        <v>23386.965169216001</v>
      </c>
      <c r="F6920" t="s">
        <v>44</v>
      </c>
    </row>
    <row r="6921" spans="1:6" x14ac:dyDescent="0.35">
      <c r="A6921" t="s">
        <v>5</v>
      </c>
      <c r="B6921" t="s">
        <v>32</v>
      </c>
      <c r="C6921" t="s">
        <v>15</v>
      </c>
      <c r="D6921">
        <v>2039</v>
      </c>
      <c r="E6921">
        <v>507.10105329999999</v>
      </c>
      <c r="F6921" t="s">
        <v>44</v>
      </c>
    </row>
    <row r="6922" spans="1:6" x14ac:dyDescent="0.35">
      <c r="A6922" t="s">
        <v>5</v>
      </c>
      <c r="B6922" t="s">
        <v>32</v>
      </c>
      <c r="C6922" t="s">
        <v>17</v>
      </c>
      <c r="D6922">
        <v>2039</v>
      </c>
      <c r="E6922">
        <v>18.493534409999999</v>
      </c>
      <c r="F6922" t="s">
        <v>44</v>
      </c>
    </row>
    <row r="6923" spans="1:6" x14ac:dyDescent="0.35">
      <c r="A6923" t="s">
        <v>5</v>
      </c>
      <c r="B6923" t="s">
        <v>32</v>
      </c>
      <c r="C6923" t="s">
        <v>19</v>
      </c>
      <c r="D6923">
        <v>2039</v>
      </c>
      <c r="E6923">
        <v>7.0776214160000004</v>
      </c>
      <c r="F6923" t="s">
        <v>44</v>
      </c>
    </row>
    <row r="6924" spans="1:6" x14ac:dyDescent="0.35">
      <c r="A6924" t="s">
        <v>5</v>
      </c>
      <c r="B6924" t="s">
        <v>32</v>
      </c>
      <c r="C6924" t="s">
        <v>20</v>
      </c>
      <c r="D6924">
        <v>2039</v>
      </c>
      <c r="E6924">
        <v>24.022125599999999</v>
      </c>
      <c r="F6924" t="s">
        <v>44</v>
      </c>
    </row>
    <row r="6925" spans="1:6" x14ac:dyDescent="0.35">
      <c r="A6925" t="s">
        <v>5</v>
      </c>
      <c r="B6925" t="s">
        <v>32</v>
      </c>
      <c r="C6925" t="s">
        <v>21</v>
      </c>
      <c r="D6925">
        <v>2039</v>
      </c>
      <c r="E6925">
        <v>0.97018550699999995</v>
      </c>
      <c r="F6925" t="s">
        <v>44</v>
      </c>
    </row>
    <row r="6926" spans="1:6" x14ac:dyDescent="0.35">
      <c r="A6926" t="s">
        <v>5</v>
      </c>
      <c r="B6926" t="s">
        <v>32</v>
      </c>
      <c r="C6926" t="s">
        <v>22</v>
      </c>
      <c r="D6926">
        <v>2039</v>
      </c>
      <c r="E6926">
        <v>2.7129824249999999</v>
      </c>
      <c r="F6926" t="s">
        <v>44</v>
      </c>
    </row>
    <row r="6927" spans="1:6" x14ac:dyDescent="0.35">
      <c r="A6927" t="s">
        <v>5</v>
      </c>
      <c r="B6927" t="s">
        <v>32</v>
      </c>
      <c r="C6927" t="s">
        <v>24</v>
      </c>
      <c r="D6927">
        <v>2039</v>
      </c>
      <c r="E6927">
        <v>560.37750265800003</v>
      </c>
      <c r="F6927" t="s">
        <v>44</v>
      </c>
    </row>
    <row r="6928" spans="1:6" x14ac:dyDescent="0.35">
      <c r="A6928" t="s">
        <v>5</v>
      </c>
      <c r="B6928" t="s">
        <v>33</v>
      </c>
      <c r="C6928" t="s">
        <v>19</v>
      </c>
      <c r="D6928">
        <v>2039</v>
      </c>
      <c r="E6928">
        <v>262.53398800000002</v>
      </c>
      <c r="F6928" t="s">
        <v>44</v>
      </c>
    </row>
    <row r="6929" spans="1:6" x14ac:dyDescent="0.35">
      <c r="A6929" t="s">
        <v>5</v>
      </c>
      <c r="B6929" t="s">
        <v>33</v>
      </c>
      <c r="C6929" t="s">
        <v>20</v>
      </c>
      <c r="D6929">
        <v>2039</v>
      </c>
      <c r="E6929">
        <v>91.340494820000004</v>
      </c>
      <c r="F6929" t="s">
        <v>44</v>
      </c>
    </row>
    <row r="6930" spans="1:6" x14ac:dyDescent="0.35">
      <c r="A6930" t="s">
        <v>5</v>
      </c>
      <c r="B6930" t="s">
        <v>33</v>
      </c>
      <c r="C6930" t="s">
        <v>21</v>
      </c>
      <c r="D6930">
        <v>2039</v>
      </c>
      <c r="E6930">
        <v>0.55669911500000002</v>
      </c>
      <c r="F6930" t="s">
        <v>44</v>
      </c>
    </row>
    <row r="6931" spans="1:6" x14ac:dyDescent="0.35">
      <c r="A6931" t="s">
        <v>5</v>
      </c>
      <c r="B6931" t="s">
        <v>33</v>
      </c>
      <c r="C6931" t="s">
        <v>22</v>
      </c>
      <c r="D6931">
        <v>2039</v>
      </c>
      <c r="E6931">
        <v>43.835654630000001</v>
      </c>
      <c r="F6931" t="s">
        <v>44</v>
      </c>
    </row>
    <row r="6932" spans="1:6" x14ac:dyDescent="0.35">
      <c r="A6932" t="s">
        <v>5</v>
      </c>
      <c r="B6932" t="s">
        <v>33</v>
      </c>
      <c r="C6932" t="s">
        <v>24</v>
      </c>
      <c r="D6932">
        <v>2039</v>
      </c>
      <c r="E6932">
        <v>398.26683656500001</v>
      </c>
      <c r="F6932" t="s">
        <v>44</v>
      </c>
    </row>
    <row r="6933" spans="1:6" x14ac:dyDescent="0.35">
      <c r="A6933" t="s">
        <v>5</v>
      </c>
      <c r="B6933" t="s">
        <v>34</v>
      </c>
      <c r="C6933" t="s">
        <v>12</v>
      </c>
      <c r="D6933">
        <v>2039</v>
      </c>
      <c r="E6933">
        <v>1578.2661720000001</v>
      </c>
      <c r="F6933" t="s">
        <v>44</v>
      </c>
    </row>
    <row r="6934" spans="1:6" x14ac:dyDescent="0.35">
      <c r="A6934" t="s">
        <v>5</v>
      </c>
      <c r="B6934" t="s">
        <v>34</v>
      </c>
      <c r="C6934" t="s">
        <v>13</v>
      </c>
      <c r="D6934">
        <v>2039</v>
      </c>
      <c r="E6934">
        <v>1182.5999999999999</v>
      </c>
      <c r="F6934" t="s">
        <v>44</v>
      </c>
    </row>
    <row r="6935" spans="1:6" x14ac:dyDescent="0.35">
      <c r="A6935" t="s">
        <v>5</v>
      </c>
      <c r="B6935" t="s">
        <v>34</v>
      </c>
      <c r="C6935" t="s">
        <v>15</v>
      </c>
      <c r="D6935">
        <v>2039</v>
      </c>
      <c r="E6935">
        <v>42342.223469999997</v>
      </c>
      <c r="F6935" t="s">
        <v>44</v>
      </c>
    </row>
    <row r="6936" spans="1:6" x14ac:dyDescent="0.35">
      <c r="A6936" t="s">
        <v>5</v>
      </c>
      <c r="B6936" t="s">
        <v>34</v>
      </c>
      <c r="C6936" t="s">
        <v>17</v>
      </c>
      <c r="D6936">
        <v>2039</v>
      </c>
      <c r="E6936">
        <v>1756.383777</v>
      </c>
      <c r="F6936" t="s">
        <v>44</v>
      </c>
    </row>
    <row r="6937" spans="1:6" x14ac:dyDescent="0.35">
      <c r="A6937" t="s">
        <v>5</v>
      </c>
      <c r="B6937" t="s">
        <v>34</v>
      </c>
      <c r="C6937" t="s">
        <v>18</v>
      </c>
      <c r="D6937">
        <v>2039</v>
      </c>
      <c r="E6937">
        <v>10496.35735</v>
      </c>
      <c r="F6937" t="s">
        <v>44</v>
      </c>
    </row>
    <row r="6938" spans="1:6" x14ac:dyDescent="0.35">
      <c r="A6938" t="s">
        <v>5</v>
      </c>
      <c r="B6938" t="s">
        <v>34</v>
      </c>
      <c r="C6938" t="s">
        <v>19</v>
      </c>
      <c r="D6938">
        <v>2039</v>
      </c>
      <c r="E6938">
        <v>0</v>
      </c>
      <c r="F6938" t="s">
        <v>44</v>
      </c>
    </row>
    <row r="6939" spans="1:6" x14ac:dyDescent="0.35">
      <c r="A6939" t="s">
        <v>5</v>
      </c>
      <c r="B6939" t="s">
        <v>34</v>
      </c>
      <c r="C6939" t="s">
        <v>20</v>
      </c>
      <c r="D6939">
        <v>2039</v>
      </c>
      <c r="E6939">
        <v>85167.009380000003</v>
      </c>
      <c r="F6939" t="s">
        <v>44</v>
      </c>
    </row>
    <row r="6940" spans="1:6" x14ac:dyDescent="0.35">
      <c r="A6940" t="s">
        <v>5</v>
      </c>
      <c r="B6940" t="s">
        <v>34</v>
      </c>
      <c r="C6940" t="s">
        <v>21</v>
      </c>
      <c r="D6940">
        <v>2039</v>
      </c>
      <c r="E6940">
        <v>4718.9067850000001</v>
      </c>
      <c r="F6940" t="s">
        <v>44</v>
      </c>
    </row>
    <row r="6941" spans="1:6" x14ac:dyDescent="0.35">
      <c r="A6941" t="s">
        <v>5</v>
      </c>
      <c r="B6941" t="s">
        <v>34</v>
      </c>
      <c r="C6941" t="s">
        <v>22</v>
      </c>
      <c r="D6941">
        <v>2039</v>
      </c>
      <c r="E6941">
        <v>6943.7616289999996</v>
      </c>
      <c r="F6941" t="s">
        <v>44</v>
      </c>
    </row>
    <row r="6942" spans="1:6" x14ac:dyDescent="0.35">
      <c r="A6942" t="s">
        <v>5</v>
      </c>
      <c r="B6942" t="s">
        <v>34</v>
      </c>
      <c r="C6942" t="s">
        <v>28</v>
      </c>
      <c r="D6942">
        <v>2039</v>
      </c>
      <c r="E6942">
        <v>89348.828429999994</v>
      </c>
      <c r="F6942" t="s">
        <v>44</v>
      </c>
    </row>
    <row r="6943" spans="1:6" x14ac:dyDescent="0.35">
      <c r="A6943" t="s">
        <v>5</v>
      </c>
      <c r="B6943" t="s">
        <v>34</v>
      </c>
      <c r="C6943" t="s">
        <v>23</v>
      </c>
      <c r="D6943">
        <v>2039</v>
      </c>
      <c r="E6943">
        <v>68548.188460000005</v>
      </c>
      <c r="F6943" t="s">
        <v>44</v>
      </c>
    </row>
    <row r="6944" spans="1:6" x14ac:dyDescent="0.35">
      <c r="A6944" t="s">
        <v>5</v>
      </c>
      <c r="B6944" t="s">
        <v>34</v>
      </c>
      <c r="C6944" t="s">
        <v>24</v>
      </c>
      <c r="D6944">
        <v>2039</v>
      </c>
      <c r="E6944">
        <v>312082.52545299998</v>
      </c>
      <c r="F6944" t="s">
        <v>44</v>
      </c>
    </row>
    <row r="6945" spans="1:6" x14ac:dyDescent="0.35">
      <c r="A6945" t="s">
        <v>5</v>
      </c>
      <c r="B6945" t="s">
        <v>35</v>
      </c>
      <c r="C6945" t="s">
        <v>12</v>
      </c>
      <c r="D6945">
        <v>2039</v>
      </c>
      <c r="E6945">
        <v>3.5782041819999999</v>
      </c>
      <c r="F6945" t="s">
        <v>44</v>
      </c>
    </row>
    <row r="6946" spans="1:6" x14ac:dyDescent="0.35">
      <c r="A6946" t="s">
        <v>5</v>
      </c>
      <c r="B6946" t="s">
        <v>35</v>
      </c>
      <c r="C6946" t="s">
        <v>19</v>
      </c>
      <c r="D6946">
        <v>2039</v>
      </c>
      <c r="E6946">
        <v>24.946285230000001</v>
      </c>
      <c r="F6946" t="s">
        <v>44</v>
      </c>
    </row>
    <row r="6947" spans="1:6" x14ac:dyDescent="0.35">
      <c r="A6947" t="s">
        <v>5</v>
      </c>
      <c r="B6947" t="s">
        <v>35</v>
      </c>
      <c r="C6947" t="s">
        <v>20</v>
      </c>
      <c r="D6947">
        <v>2039</v>
      </c>
      <c r="E6947">
        <v>1338.6966299999999</v>
      </c>
      <c r="F6947" t="s">
        <v>44</v>
      </c>
    </row>
    <row r="6948" spans="1:6" x14ac:dyDescent="0.35">
      <c r="A6948" t="s">
        <v>5</v>
      </c>
      <c r="B6948" t="s">
        <v>35</v>
      </c>
      <c r="C6948" t="s">
        <v>21</v>
      </c>
      <c r="D6948">
        <v>2039</v>
      </c>
      <c r="E6948">
        <v>5.2713370660000001</v>
      </c>
      <c r="F6948" t="s">
        <v>44</v>
      </c>
    </row>
    <row r="6949" spans="1:6" x14ac:dyDescent="0.35">
      <c r="A6949" t="s">
        <v>5</v>
      </c>
      <c r="B6949" t="s">
        <v>35</v>
      </c>
      <c r="C6949" t="s">
        <v>22</v>
      </c>
      <c r="D6949">
        <v>2039</v>
      </c>
      <c r="E6949">
        <v>106.5878348</v>
      </c>
      <c r="F6949" t="s">
        <v>44</v>
      </c>
    </row>
    <row r="6950" spans="1:6" x14ac:dyDescent="0.35">
      <c r="A6950" t="s">
        <v>5</v>
      </c>
      <c r="B6950" t="s">
        <v>35</v>
      </c>
      <c r="C6950" t="s">
        <v>23</v>
      </c>
      <c r="D6950">
        <v>2039</v>
      </c>
      <c r="E6950">
        <v>1434.0958169999999</v>
      </c>
      <c r="F6950" t="s">
        <v>44</v>
      </c>
    </row>
    <row r="6951" spans="1:6" x14ac:dyDescent="0.35">
      <c r="A6951" t="s">
        <v>5</v>
      </c>
      <c r="B6951" t="s">
        <v>35</v>
      </c>
      <c r="C6951" t="s">
        <v>24</v>
      </c>
      <c r="D6951">
        <v>2039</v>
      </c>
      <c r="E6951">
        <v>2913.1761082779999</v>
      </c>
      <c r="F6951" t="s">
        <v>44</v>
      </c>
    </row>
    <row r="6952" spans="1:6" x14ac:dyDescent="0.35">
      <c r="A6952" t="s">
        <v>5</v>
      </c>
      <c r="B6952" t="s">
        <v>36</v>
      </c>
      <c r="C6952" t="s">
        <v>12</v>
      </c>
      <c r="D6952">
        <v>2039</v>
      </c>
      <c r="E6952">
        <v>1640.9996739999999</v>
      </c>
      <c r="F6952" t="s">
        <v>44</v>
      </c>
    </row>
    <row r="6953" spans="1:6" x14ac:dyDescent="0.35">
      <c r="A6953" t="s">
        <v>5</v>
      </c>
      <c r="B6953" t="s">
        <v>36</v>
      </c>
      <c r="C6953" t="s">
        <v>15</v>
      </c>
      <c r="D6953">
        <v>2039</v>
      </c>
      <c r="E6953">
        <v>262916.13579999999</v>
      </c>
      <c r="F6953" t="s">
        <v>44</v>
      </c>
    </row>
    <row r="6954" spans="1:6" x14ac:dyDescent="0.35">
      <c r="A6954" t="s">
        <v>5</v>
      </c>
      <c r="B6954" t="s">
        <v>36</v>
      </c>
      <c r="C6954" t="s">
        <v>17</v>
      </c>
      <c r="D6954">
        <v>2039</v>
      </c>
      <c r="E6954">
        <v>0</v>
      </c>
      <c r="F6954" t="s">
        <v>44</v>
      </c>
    </row>
    <row r="6955" spans="1:6" x14ac:dyDescent="0.35">
      <c r="A6955" t="s">
        <v>5</v>
      </c>
      <c r="B6955" t="s">
        <v>36</v>
      </c>
      <c r="C6955" t="s">
        <v>19</v>
      </c>
      <c r="D6955">
        <v>2039</v>
      </c>
      <c r="E6955">
        <v>321.86040000000003</v>
      </c>
      <c r="F6955" t="s">
        <v>44</v>
      </c>
    </row>
    <row r="6956" spans="1:6" x14ac:dyDescent="0.35">
      <c r="A6956" t="s">
        <v>5</v>
      </c>
      <c r="B6956" t="s">
        <v>36</v>
      </c>
      <c r="C6956" t="s">
        <v>20</v>
      </c>
      <c r="D6956">
        <v>2039</v>
      </c>
      <c r="E6956">
        <v>17841.351760000001</v>
      </c>
      <c r="F6956" t="s">
        <v>44</v>
      </c>
    </row>
    <row r="6957" spans="1:6" x14ac:dyDescent="0.35">
      <c r="A6957" t="s">
        <v>5</v>
      </c>
      <c r="B6957" t="s">
        <v>36</v>
      </c>
      <c r="C6957" t="s">
        <v>21</v>
      </c>
      <c r="D6957">
        <v>2039</v>
      </c>
      <c r="E6957">
        <v>539.03542949999996</v>
      </c>
      <c r="F6957" t="s">
        <v>44</v>
      </c>
    </row>
    <row r="6958" spans="1:6" x14ac:dyDescent="0.35">
      <c r="A6958" t="s">
        <v>5</v>
      </c>
      <c r="B6958" t="s">
        <v>36</v>
      </c>
      <c r="C6958" t="s">
        <v>22</v>
      </c>
      <c r="D6958">
        <v>2039</v>
      </c>
      <c r="E6958">
        <v>260.56671619999997</v>
      </c>
      <c r="F6958" t="s">
        <v>44</v>
      </c>
    </row>
    <row r="6959" spans="1:6" x14ac:dyDescent="0.35">
      <c r="A6959" t="s">
        <v>5</v>
      </c>
      <c r="B6959" t="s">
        <v>36</v>
      </c>
      <c r="C6959" t="s">
        <v>23</v>
      </c>
      <c r="D6959">
        <v>2039</v>
      </c>
      <c r="E6959">
        <v>5244.1107659999998</v>
      </c>
      <c r="F6959" t="s">
        <v>44</v>
      </c>
    </row>
    <row r="6960" spans="1:6" x14ac:dyDescent="0.35">
      <c r="A6960" t="s">
        <v>5</v>
      </c>
      <c r="B6960" t="s">
        <v>36</v>
      </c>
      <c r="C6960" t="s">
        <v>24</v>
      </c>
      <c r="D6960">
        <v>2039</v>
      </c>
      <c r="E6960">
        <v>288764.06054569897</v>
      </c>
      <c r="F6960" t="s">
        <v>44</v>
      </c>
    </row>
    <row r="6961" spans="1:6" x14ac:dyDescent="0.35">
      <c r="A6961" t="s">
        <v>5</v>
      </c>
      <c r="B6961" t="s">
        <v>37</v>
      </c>
      <c r="C6961" t="s">
        <v>12</v>
      </c>
      <c r="D6961">
        <v>2039</v>
      </c>
      <c r="E6961">
        <v>140.66290789999999</v>
      </c>
      <c r="F6961" t="s">
        <v>44</v>
      </c>
    </row>
    <row r="6962" spans="1:6" x14ac:dyDescent="0.35">
      <c r="A6962" t="s">
        <v>5</v>
      </c>
      <c r="B6962" t="s">
        <v>37</v>
      </c>
      <c r="C6962" t="s">
        <v>13</v>
      </c>
      <c r="D6962">
        <v>2039</v>
      </c>
      <c r="E6962">
        <v>8584.7999999999993</v>
      </c>
      <c r="F6962" t="s">
        <v>44</v>
      </c>
    </row>
    <row r="6963" spans="1:6" x14ac:dyDescent="0.35">
      <c r="A6963" t="s">
        <v>5</v>
      </c>
      <c r="B6963" t="s">
        <v>37</v>
      </c>
      <c r="C6963" t="s">
        <v>14</v>
      </c>
      <c r="D6963">
        <v>2039</v>
      </c>
      <c r="E6963">
        <v>0</v>
      </c>
      <c r="F6963" t="s">
        <v>44</v>
      </c>
    </row>
    <row r="6964" spans="1:6" x14ac:dyDescent="0.35">
      <c r="A6964" t="s">
        <v>5</v>
      </c>
      <c r="B6964" t="s">
        <v>37</v>
      </c>
      <c r="C6964" t="s">
        <v>38</v>
      </c>
      <c r="D6964">
        <v>2039</v>
      </c>
      <c r="E6964">
        <v>0</v>
      </c>
      <c r="F6964" t="s">
        <v>44</v>
      </c>
    </row>
    <row r="6965" spans="1:6" x14ac:dyDescent="0.35">
      <c r="A6965" t="s">
        <v>5</v>
      </c>
      <c r="B6965" t="s">
        <v>37</v>
      </c>
      <c r="C6965" t="s">
        <v>15</v>
      </c>
      <c r="D6965">
        <v>2039</v>
      </c>
      <c r="E6965">
        <v>4054.313079</v>
      </c>
      <c r="F6965" t="s">
        <v>44</v>
      </c>
    </row>
    <row r="6966" spans="1:6" x14ac:dyDescent="0.35">
      <c r="A6966" t="s">
        <v>5</v>
      </c>
      <c r="B6966" t="s">
        <v>37</v>
      </c>
      <c r="C6966" t="s">
        <v>17</v>
      </c>
      <c r="D6966">
        <v>2039</v>
      </c>
      <c r="E6966">
        <v>138.31301790000001</v>
      </c>
      <c r="F6966" t="s">
        <v>44</v>
      </c>
    </row>
    <row r="6967" spans="1:6" x14ac:dyDescent="0.35">
      <c r="A6967" t="s">
        <v>5</v>
      </c>
      <c r="B6967" t="s">
        <v>37</v>
      </c>
      <c r="C6967" t="s">
        <v>18</v>
      </c>
      <c r="D6967">
        <v>2039</v>
      </c>
      <c r="E6967">
        <v>2730.171961</v>
      </c>
      <c r="F6967" t="s">
        <v>44</v>
      </c>
    </row>
    <row r="6968" spans="1:6" x14ac:dyDescent="0.35">
      <c r="A6968" t="s">
        <v>5</v>
      </c>
      <c r="B6968" t="s">
        <v>37</v>
      </c>
      <c r="C6968" t="s">
        <v>19</v>
      </c>
      <c r="D6968">
        <v>2039</v>
      </c>
      <c r="E6968">
        <v>0</v>
      </c>
      <c r="F6968" t="s">
        <v>44</v>
      </c>
    </row>
    <row r="6969" spans="1:6" x14ac:dyDescent="0.35">
      <c r="A6969" t="s">
        <v>5</v>
      </c>
      <c r="B6969" t="s">
        <v>37</v>
      </c>
      <c r="C6969" t="s">
        <v>20</v>
      </c>
      <c r="D6969">
        <v>2039</v>
      </c>
      <c r="E6969">
        <v>13447.68339</v>
      </c>
      <c r="F6969" t="s">
        <v>44</v>
      </c>
    </row>
    <row r="6970" spans="1:6" x14ac:dyDescent="0.35">
      <c r="A6970" t="s">
        <v>5</v>
      </c>
      <c r="B6970" t="s">
        <v>37</v>
      </c>
      <c r="C6970" t="s">
        <v>21</v>
      </c>
      <c r="D6970">
        <v>2039</v>
      </c>
      <c r="E6970">
        <v>295.21466889999999</v>
      </c>
      <c r="F6970" t="s">
        <v>44</v>
      </c>
    </row>
    <row r="6971" spans="1:6" x14ac:dyDescent="0.35">
      <c r="A6971" t="s">
        <v>5</v>
      </c>
      <c r="B6971" t="s">
        <v>37</v>
      </c>
      <c r="C6971" t="s">
        <v>22</v>
      </c>
      <c r="D6971">
        <v>2039</v>
      </c>
      <c r="E6971">
        <v>1415.6368500000001</v>
      </c>
      <c r="F6971" t="s">
        <v>44</v>
      </c>
    </row>
    <row r="6972" spans="1:6" x14ac:dyDescent="0.35">
      <c r="A6972" t="s">
        <v>5</v>
      </c>
      <c r="B6972" t="s">
        <v>37</v>
      </c>
      <c r="C6972" t="s">
        <v>23</v>
      </c>
      <c r="D6972">
        <v>2039</v>
      </c>
      <c r="E6972">
        <v>6544.1570949999996</v>
      </c>
      <c r="F6972" t="s">
        <v>44</v>
      </c>
    </row>
    <row r="6973" spans="1:6" x14ac:dyDescent="0.35">
      <c r="A6973" t="s">
        <v>5</v>
      </c>
      <c r="B6973" t="s">
        <v>37</v>
      </c>
      <c r="C6973" t="s">
        <v>24</v>
      </c>
      <c r="D6973">
        <v>2039</v>
      </c>
      <c r="E6973">
        <v>37350.952969699902</v>
      </c>
      <c r="F6973" t="s">
        <v>44</v>
      </c>
    </row>
    <row r="6974" spans="1:6" x14ac:dyDescent="0.35">
      <c r="A6974" t="s">
        <v>5</v>
      </c>
      <c r="B6974" t="s">
        <v>39</v>
      </c>
      <c r="C6974" t="s">
        <v>12</v>
      </c>
      <c r="D6974">
        <v>2039</v>
      </c>
      <c r="E6974">
        <v>4.846881497</v>
      </c>
      <c r="F6974" t="s">
        <v>44</v>
      </c>
    </row>
    <row r="6975" spans="1:6" x14ac:dyDescent="0.35">
      <c r="A6975" t="s">
        <v>5</v>
      </c>
      <c r="B6975" t="s">
        <v>39</v>
      </c>
      <c r="C6975" t="s">
        <v>15</v>
      </c>
      <c r="D6975">
        <v>2039</v>
      </c>
      <c r="E6975">
        <v>464.56527249999999</v>
      </c>
      <c r="F6975" t="s">
        <v>44</v>
      </c>
    </row>
    <row r="6976" spans="1:6" x14ac:dyDescent="0.35">
      <c r="A6976" t="s">
        <v>5</v>
      </c>
      <c r="B6976" t="s">
        <v>39</v>
      </c>
      <c r="C6976" t="s">
        <v>17</v>
      </c>
      <c r="D6976">
        <v>2039</v>
      </c>
      <c r="E6976">
        <v>120.72685130000001</v>
      </c>
      <c r="F6976" t="s">
        <v>44</v>
      </c>
    </row>
    <row r="6977" spans="1:6" x14ac:dyDescent="0.35">
      <c r="A6977" t="s">
        <v>5</v>
      </c>
      <c r="B6977" t="s">
        <v>39</v>
      </c>
      <c r="C6977" t="s">
        <v>19</v>
      </c>
      <c r="D6977">
        <v>2039</v>
      </c>
      <c r="E6977">
        <v>65.424795099999997</v>
      </c>
      <c r="F6977" t="s">
        <v>44</v>
      </c>
    </row>
    <row r="6978" spans="1:6" x14ac:dyDescent="0.35">
      <c r="A6978" t="s">
        <v>5</v>
      </c>
      <c r="B6978" t="s">
        <v>39</v>
      </c>
      <c r="C6978" t="s">
        <v>20</v>
      </c>
      <c r="D6978">
        <v>2039</v>
      </c>
      <c r="E6978">
        <v>25.53895297</v>
      </c>
      <c r="F6978" t="s">
        <v>44</v>
      </c>
    </row>
    <row r="6979" spans="1:6" x14ac:dyDescent="0.35">
      <c r="A6979" t="s">
        <v>5</v>
      </c>
      <c r="B6979" t="s">
        <v>39</v>
      </c>
      <c r="C6979" t="s">
        <v>21</v>
      </c>
      <c r="D6979">
        <v>2039</v>
      </c>
      <c r="E6979">
        <v>1.2032444369999999</v>
      </c>
      <c r="F6979" t="s">
        <v>44</v>
      </c>
    </row>
    <row r="6980" spans="1:6" x14ac:dyDescent="0.35">
      <c r="A6980" t="s">
        <v>5</v>
      </c>
      <c r="B6980" t="s">
        <v>39</v>
      </c>
      <c r="C6980" t="s">
        <v>22</v>
      </c>
      <c r="D6980">
        <v>2039</v>
      </c>
      <c r="E6980">
        <v>60.362883359999998</v>
      </c>
      <c r="F6980" t="s">
        <v>44</v>
      </c>
    </row>
    <row r="6981" spans="1:6" x14ac:dyDescent="0.35">
      <c r="A6981" t="s">
        <v>5</v>
      </c>
      <c r="B6981" t="s">
        <v>39</v>
      </c>
      <c r="C6981" t="s">
        <v>24</v>
      </c>
      <c r="D6981">
        <v>2039</v>
      </c>
      <c r="E6981">
        <v>742.66888116400003</v>
      </c>
      <c r="F6981" t="s">
        <v>44</v>
      </c>
    </row>
    <row r="6982" spans="1:6" x14ac:dyDescent="0.35">
      <c r="A6982" t="s">
        <v>1</v>
      </c>
      <c r="B6982" t="s">
        <v>11</v>
      </c>
      <c r="C6982" t="s">
        <v>12</v>
      </c>
      <c r="D6982">
        <v>2040</v>
      </c>
      <c r="E6982">
        <v>921.42980029999899</v>
      </c>
      <c r="F6982" t="s">
        <v>44</v>
      </c>
    </row>
    <row r="6983" spans="1:6" x14ac:dyDescent="0.35">
      <c r="A6983" t="s">
        <v>1</v>
      </c>
      <c r="B6983" t="s">
        <v>11</v>
      </c>
      <c r="C6983" t="s">
        <v>13</v>
      </c>
      <c r="D6983">
        <v>2040</v>
      </c>
      <c r="E6983">
        <v>11431.8</v>
      </c>
      <c r="F6983" t="s">
        <v>44</v>
      </c>
    </row>
    <row r="6984" spans="1:6" x14ac:dyDescent="0.35">
      <c r="A6984" t="s">
        <v>1</v>
      </c>
      <c r="B6984" t="s">
        <v>11</v>
      </c>
      <c r="C6984" t="s">
        <v>14</v>
      </c>
      <c r="D6984">
        <v>2040</v>
      </c>
      <c r="E6984">
        <v>0</v>
      </c>
      <c r="F6984" t="s">
        <v>44</v>
      </c>
    </row>
    <row r="6985" spans="1:6" x14ac:dyDescent="0.35">
      <c r="A6985" t="s">
        <v>1</v>
      </c>
      <c r="B6985" t="s">
        <v>11</v>
      </c>
      <c r="C6985" t="s">
        <v>15</v>
      </c>
      <c r="D6985">
        <v>2040</v>
      </c>
      <c r="E6985">
        <v>1345.973577</v>
      </c>
      <c r="F6985" t="s">
        <v>44</v>
      </c>
    </row>
    <row r="6986" spans="1:6" x14ac:dyDescent="0.35">
      <c r="A6986" t="s">
        <v>1</v>
      </c>
      <c r="B6986" t="s">
        <v>11</v>
      </c>
      <c r="C6986" t="s">
        <v>16</v>
      </c>
      <c r="D6986">
        <v>2040</v>
      </c>
      <c r="E6986">
        <v>0</v>
      </c>
      <c r="F6986" t="s">
        <v>44</v>
      </c>
    </row>
    <row r="6987" spans="1:6" x14ac:dyDescent="0.35">
      <c r="A6987" t="s">
        <v>1</v>
      </c>
      <c r="B6987" t="s">
        <v>11</v>
      </c>
      <c r="C6987" t="s">
        <v>17</v>
      </c>
      <c r="D6987">
        <v>2040</v>
      </c>
      <c r="E6987">
        <v>2319.7952730000002</v>
      </c>
      <c r="F6987" t="s">
        <v>44</v>
      </c>
    </row>
    <row r="6988" spans="1:6" x14ac:dyDescent="0.35">
      <c r="A6988" t="s">
        <v>1</v>
      </c>
      <c r="B6988" t="s">
        <v>11</v>
      </c>
      <c r="C6988" t="s">
        <v>18</v>
      </c>
      <c r="D6988">
        <v>2040</v>
      </c>
      <c r="E6988">
        <v>20932.740969999999</v>
      </c>
      <c r="F6988" t="s">
        <v>44</v>
      </c>
    </row>
    <row r="6989" spans="1:6" x14ac:dyDescent="0.35">
      <c r="A6989" t="s">
        <v>1</v>
      </c>
      <c r="B6989" t="s">
        <v>11</v>
      </c>
      <c r="C6989" t="s">
        <v>19</v>
      </c>
      <c r="D6989">
        <v>2040</v>
      </c>
      <c r="E6989">
        <v>0</v>
      </c>
      <c r="F6989" t="s">
        <v>44</v>
      </c>
    </row>
    <row r="6990" spans="1:6" x14ac:dyDescent="0.35">
      <c r="A6990" t="s">
        <v>1</v>
      </c>
      <c r="B6990" t="s">
        <v>11</v>
      </c>
      <c r="C6990" t="s">
        <v>20</v>
      </c>
      <c r="D6990">
        <v>2040</v>
      </c>
      <c r="E6990">
        <v>65398.460400000004</v>
      </c>
      <c r="F6990" t="s">
        <v>44</v>
      </c>
    </row>
    <row r="6991" spans="1:6" x14ac:dyDescent="0.35">
      <c r="A6991" t="s">
        <v>1</v>
      </c>
      <c r="B6991" t="s">
        <v>11</v>
      </c>
      <c r="C6991" t="s">
        <v>21</v>
      </c>
      <c r="D6991">
        <v>2040</v>
      </c>
      <c r="E6991">
        <v>2266.8228650000001</v>
      </c>
      <c r="F6991" t="s">
        <v>44</v>
      </c>
    </row>
    <row r="6992" spans="1:6" x14ac:dyDescent="0.35">
      <c r="A6992" t="s">
        <v>1</v>
      </c>
      <c r="B6992" t="s">
        <v>11</v>
      </c>
      <c r="C6992" t="s">
        <v>22</v>
      </c>
      <c r="D6992">
        <v>2040</v>
      </c>
      <c r="E6992">
        <v>24040.237430000001</v>
      </c>
      <c r="F6992" t="s">
        <v>44</v>
      </c>
    </row>
    <row r="6993" spans="1:6" x14ac:dyDescent="0.35">
      <c r="A6993" t="s">
        <v>1</v>
      </c>
      <c r="B6993" t="s">
        <v>11</v>
      </c>
      <c r="C6993" t="s">
        <v>23</v>
      </c>
      <c r="D6993">
        <v>2040</v>
      </c>
      <c r="E6993">
        <v>14588.11303</v>
      </c>
      <c r="F6993" t="s">
        <v>44</v>
      </c>
    </row>
    <row r="6994" spans="1:6" x14ac:dyDescent="0.35">
      <c r="A6994" t="s">
        <v>1</v>
      </c>
      <c r="B6994" t="s">
        <v>11</v>
      </c>
      <c r="C6994" t="s">
        <v>24</v>
      </c>
      <c r="D6994">
        <v>2040</v>
      </c>
      <c r="E6994">
        <v>143245.3733453</v>
      </c>
      <c r="F6994" t="s">
        <v>44</v>
      </c>
    </row>
    <row r="6995" spans="1:6" x14ac:dyDescent="0.35">
      <c r="A6995" t="s">
        <v>1</v>
      </c>
      <c r="B6995" t="s">
        <v>25</v>
      </c>
      <c r="C6995" t="s">
        <v>12</v>
      </c>
      <c r="D6995">
        <v>2040</v>
      </c>
      <c r="E6995">
        <v>2342.3786909999999</v>
      </c>
      <c r="F6995" t="s">
        <v>44</v>
      </c>
    </row>
    <row r="6996" spans="1:6" x14ac:dyDescent="0.35">
      <c r="A6996" t="s">
        <v>1</v>
      </c>
      <c r="B6996" t="s">
        <v>25</v>
      </c>
      <c r="C6996" t="s">
        <v>13</v>
      </c>
      <c r="D6996">
        <v>2040</v>
      </c>
      <c r="E6996">
        <v>1314</v>
      </c>
      <c r="F6996" t="s">
        <v>44</v>
      </c>
    </row>
    <row r="6997" spans="1:6" x14ac:dyDescent="0.35">
      <c r="A6997" t="s">
        <v>1</v>
      </c>
      <c r="B6997" t="s">
        <v>25</v>
      </c>
      <c r="C6997" t="s">
        <v>15</v>
      </c>
      <c r="D6997">
        <v>2040</v>
      </c>
      <c r="E6997">
        <v>60687.577299999997</v>
      </c>
      <c r="F6997" t="s">
        <v>44</v>
      </c>
    </row>
    <row r="6998" spans="1:6" x14ac:dyDescent="0.35">
      <c r="A6998" t="s">
        <v>1</v>
      </c>
      <c r="B6998" t="s">
        <v>25</v>
      </c>
      <c r="C6998" t="s">
        <v>17</v>
      </c>
      <c r="D6998">
        <v>2040</v>
      </c>
      <c r="E6998">
        <v>988.68032909999999</v>
      </c>
      <c r="F6998" t="s">
        <v>44</v>
      </c>
    </row>
    <row r="6999" spans="1:6" x14ac:dyDescent="0.35">
      <c r="A6999" t="s">
        <v>1</v>
      </c>
      <c r="B6999" t="s">
        <v>25</v>
      </c>
      <c r="C6999" t="s">
        <v>18</v>
      </c>
      <c r="D6999">
        <v>2040</v>
      </c>
      <c r="E6999">
        <v>0</v>
      </c>
      <c r="F6999" t="s">
        <v>44</v>
      </c>
    </row>
    <row r="7000" spans="1:6" x14ac:dyDescent="0.35">
      <c r="A7000" t="s">
        <v>1</v>
      </c>
      <c r="B7000" t="s">
        <v>25</v>
      </c>
      <c r="C7000" t="s">
        <v>19</v>
      </c>
      <c r="D7000">
        <v>2040</v>
      </c>
      <c r="E7000">
        <v>0</v>
      </c>
      <c r="F7000" t="s">
        <v>44</v>
      </c>
    </row>
    <row r="7001" spans="1:6" x14ac:dyDescent="0.35">
      <c r="A7001" t="s">
        <v>1</v>
      </c>
      <c r="B7001" t="s">
        <v>25</v>
      </c>
      <c r="C7001" t="s">
        <v>20</v>
      </c>
      <c r="D7001">
        <v>2040</v>
      </c>
      <c r="E7001">
        <v>20516.51542</v>
      </c>
      <c r="F7001" t="s">
        <v>44</v>
      </c>
    </row>
    <row r="7002" spans="1:6" x14ac:dyDescent="0.35">
      <c r="A7002" t="s">
        <v>1</v>
      </c>
      <c r="B7002" t="s">
        <v>25</v>
      </c>
      <c r="C7002" t="s">
        <v>21</v>
      </c>
      <c r="D7002">
        <v>2040</v>
      </c>
      <c r="E7002">
        <v>1587.9782310000001</v>
      </c>
      <c r="F7002" t="s">
        <v>44</v>
      </c>
    </row>
    <row r="7003" spans="1:6" x14ac:dyDescent="0.35">
      <c r="A7003" t="s">
        <v>1</v>
      </c>
      <c r="B7003" t="s">
        <v>25</v>
      </c>
      <c r="C7003" t="s">
        <v>22</v>
      </c>
      <c r="D7003">
        <v>2040</v>
      </c>
      <c r="E7003">
        <v>7258.7170429999996</v>
      </c>
      <c r="F7003" t="s">
        <v>44</v>
      </c>
    </row>
    <row r="7004" spans="1:6" x14ac:dyDescent="0.35">
      <c r="A7004" t="s">
        <v>1</v>
      </c>
      <c r="B7004" t="s">
        <v>25</v>
      </c>
      <c r="C7004" t="s">
        <v>23</v>
      </c>
      <c r="D7004">
        <v>2040</v>
      </c>
      <c r="E7004">
        <v>14218.75549</v>
      </c>
      <c r="F7004" t="s">
        <v>44</v>
      </c>
    </row>
    <row r="7005" spans="1:6" x14ac:dyDescent="0.35">
      <c r="A7005" t="s">
        <v>1</v>
      </c>
      <c r="B7005" t="s">
        <v>25</v>
      </c>
      <c r="C7005" t="s">
        <v>24</v>
      </c>
      <c r="D7005">
        <v>2040</v>
      </c>
      <c r="E7005">
        <v>108914.6025041</v>
      </c>
      <c r="F7005" t="s">
        <v>44</v>
      </c>
    </row>
    <row r="7006" spans="1:6" x14ac:dyDescent="0.35">
      <c r="A7006" t="s">
        <v>1</v>
      </c>
      <c r="B7006" t="s">
        <v>26</v>
      </c>
      <c r="C7006" t="s">
        <v>12</v>
      </c>
      <c r="D7006">
        <v>2040</v>
      </c>
      <c r="E7006">
        <v>42.745461830000004</v>
      </c>
      <c r="F7006" t="s">
        <v>44</v>
      </c>
    </row>
    <row r="7007" spans="1:6" x14ac:dyDescent="0.35">
      <c r="A7007" t="s">
        <v>1</v>
      </c>
      <c r="B7007" t="s">
        <v>26</v>
      </c>
      <c r="C7007" t="s">
        <v>15</v>
      </c>
      <c r="D7007">
        <v>2040</v>
      </c>
      <c r="E7007">
        <v>49968.353690000004</v>
      </c>
      <c r="F7007" t="s">
        <v>44</v>
      </c>
    </row>
    <row r="7008" spans="1:6" x14ac:dyDescent="0.35">
      <c r="A7008" t="s">
        <v>1</v>
      </c>
      <c r="B7008" t="s">
        <v>26</v>
      </c>
      <c r="C7008" t="s">
        <v>17</v>
      </c>
      <c r="D7008">
        <v>2040</v>
      </c>
      <c r="E7008">
        <v>0</v>
      </c>
      <c r="F7008" t="s">
        <v>44</v>
      </c>
    </row>
    <row r="7009" spans="1:6" x14ac:dyDescent="0.35">
      <c r="A7009" t="s">
        <v>1</v>
      </c>
      <c r="B7009" t="s">
        <v>26</v>
      </c>
      <c r="C7009" t="s">
        <v>19</v>
      </c>
      <c r="D7009">
        <v>2040</v>
      </c>
      <c r="E7009">
        <v>0</v>
      </c>
      <c r="F7009" t="s">
        <v>44</v>
      </c>
    </row>
    <row r="7010" spans="1:6" x14ac:dyDescent="0.35">
      <c r="A7010" t="s">
        <v>1</v>
      </c>
      <c r="B7010" t="s">
        <v>26</v>
      </c>
      <c r="C7010" t="s">
        <v>20</v>
      </c>
      <c r="D7010">
        <v>2040</v>
      </c>
      <c r="E7010">
        <v>1367.4921690000001</v>
      </c>
      <c r="F7010" t="s">
        <v>44</v>
      </c>
    </row>
    <row r="7011" spans="1:6" x14ac:dyDescent="0.35">
      <c r="A7011" t="s">
        <v>1</v>
      </c>
      <c r="B7011" t="s">
        <v>26</v>
      </c>
      <c r="C7011" t="s">
        <v>21</v>
      </c>
      <c r="D7011">
        <v>2040</v>
      </c>
      <c r="E7011">
        <v>89.488703290000004</v>
      </c>
      <c r="F7011" t="s">
        <v>44</v>
      </c>
    </row>
    <row r="7012" spans="1:6" x14ac:dyDescent="0.35">
      <c r="A7012" t="s">
        <v>1</v>
      </c>
      <c r="B7012" t="s">
        <v>26</v>
      </c>
      <c r="C7012" t="s">
        <v>22</v>
      </c>
      <c r="D7012">
        <v>2040</v>
      </c>
      <c r="E7012">
        <v>9.8927691170000003</v>
      </c>
      <c r="F7012" t="s">
        <v>44</v>
      </c>
    </row>
    <row r="7013" spans="1:6" x14ac:dyDescent="0.35">
      <c r="A7013" t="s">
        <v>1</v>
      </c>
      <c r="B7013" t="s">
        <v>26</v>
      </c>
      <c r="C7013" t="s">
        <v>23</v>
      </c>
      <c r="D7013">
        <v>2040</v>
      </c>
      <c r="E7013">
        <v>8049.4940319999996</v>
      </c>
      <c r="F7013" t="s">
        <v>44</v>
      </c>
    </row>
    <row r="7014" spans="1:6" x14ac:dyDescent="0.35">
      <c r="A7014" t="s">
        <v>1</v>
      </c>
      <c r="B7014" t="s">
        <v>26</v>
      </c>
      <c r="C7014" t="s">
        <v>24</v>
      </c>
      <c r="D7014">
        <v>2040</v>
      </c>
      <c r="E7014">
        <v>59527.466825237003</v>
      </c>
      <c r="F7014" t="s">
        <v>44</v>
      </c>
    </row>
    <row r="7015" spans="1:6" x14ac:dyDescent="0.35">
      <c r="A7015" t="s">
        <v>1</v>
      </c>
      <c r="B7015" t="s">
        <v>27</v>
      </c>
      <c r="C7015" t="s">
        <v>12</v>
      </c>
      <c r="D7015">
        <v>2040</v>
      </c>
      <c r="E7015">
        <v>104.8183471</v>
      </c>
      <c r="F7015" t="s">
        <v>44</v>
      </c>
    </row>
    <row r="7016" spans="1:6" x14ac:dyDescent="0.35">
      <c r="A7016" t="s">
        <v>1</v>
      </c>
      <c r="B7016" t="s">
        <v>27</v>
      </c>
      <c r="C7016" t="s">
        <v>14</v>
      </c>
      <c r="D7016">
        <v>2040</v>
      </c>
      <c r="E7016">
        <v>0</v>
      </c>
      <c r="F7016" t="s">
        <v>44</v>
      </c>
    </row>
    <row r="7017" spans="1:6" x14ac:dyDescent="0.35">
      <c r="A7017" t="s">
        <v>1</v>
      </c>
      <c r="B7017" t="s">
        <v>27</v>
      </c>
      <c r="C7017" t="s">
        <v>15</v>
      </c>
      <c r="D7017">
        <v>2040</v>
      </c>
      <c r="E7017">
        <v>2572.3623889999999</v>
      </c>
      <c r="F7017" t="s">
        <v>44</v>
      </c>
    </row>
    <row r="7018" spans="1:6" x14ac:dyDescent="0.35">
      <c r="A7018" t="s">
        <v>1</v>
      </c>
      <c r="B7018" t="s">
        <v>27</v>
      </c>
      <c r="C7018" t="s">
        <v>17</v>
      </c>
      <c r="D7018">
        <v>2040</v>
      </c>
      <c r="E7018">
        <v>0</v>
      </c>
      <c r="F7018" t="s">
        <v>44</v>
      </c>
    </row>
    <row r="7019" spans="1:6" x14ac:dyDescent="0.35">
      <c r="A7019" t="s">
        <v>1</v>
      </c>
      <c r="B7019" t="s">
        <v>27</v>
      </c>
      <c r="C7019" t="s">
        <v>19</v>
      </c>
      <c r="D7019">
        <v>2040</v>
      </c>
      <c r="E7019">
        <v>0</v>
      </c>
      <c r="F7019" t="s">
        <v>44</v>
      </c>
    </row>
    <row r="7020" spans="1:6" x14ac:dyDescent="0.35">
      <c r="A7020" t="s">
        <v>1</v>
      </c>
      <c r="B7020" t="s">
        <v>27</v>
      </c>
      <c r="C7020" t="s">
        <v>20</v>
      </c>
      <c r="D7020">
        <v>2040</v>
      </c>
      <c r="E7020">
        <v>7488.2794819999999</v>
      </c>
      <c r="F7020" t="s">
        <v>44</v>
      </c>
    </row>
    <row r="7021" spans="1:6" x14ac:dyDescent="0.35">
      <c r="A7021" t="s">
        <v>1</v>
      </c>
      <c r="B7021" t="s">
        <v>27</v>
      </c>
      <c r="C7021" t="s">
        <v>21</v>
      </c>
      <c r="D7021">
        <v>2040</v>
      </c>
      <c r="E7021">
        <v>27.915905649999999</v>
      </c>
      <c r="F7021" t="s">
        <v>44</v>
      </c>
    </row>
    <row r="7022" spans="1:6" x14ac:dyDescent="0.35">
      <c r="A7022" t="s">
        <v>1</v>
      </c>
      <c r="B7022" t="s">
        <v>27</v>
      </c>
      <c r="C7022" t="s">
        <v>22</v>
      </c>
      <c r="D7022">
        <v>2040</v>
      </c>
      <c r="E7022">
        <v>48.129285899999999</v>
      </c>
      <c r="F7022" t="s">
        <v>44</v>
      </c>
    </row>
    <row r="7023" spans="1:6" x14ac:dyDescent="0.35">
      <c r="A7023" t="s">
        <v>1</v>
      </c>
      <c r="B7023" t="s">
        <v>27</v>
      </c>
      <c r="C7023" t="s">
        <v>28</v>
      </c>
      <c r="D7023">
        <v>2040</v>
      </c>
      <c r="E7023">
        <v>5198.8697480000001</v>
      </c>
      <c r="F7023" t="s">
        <v>44</v>
      </c>
    </row>
    <row r="7024" spans="1:6" x14ac:dyDescent="0.35">
      <c r="A7024" t="s">
        <v>1</v>
      </c>
      <c r="B7024" t="s">
        <v>27</v>
      </c>
      <c r="C7024" t="s">
        <v>23</v>
      </c>
      <c r="D7024">
        <v>2040</v>
      </c>
      <c r="E7024">
        <v>3342.4796219999998</v>
      </c>
      <c r="F7024" t="s">
        <v>44</v>
      </c>
    </row>
    <row r="7025" spans="1:6" x14ac:dyDescent="0.35">
      <c r="A7025" t="s">
        <v>1</v>
      </c>
      <c r="B7025" t="s">
        <v>27</v>
      </c>
      <c r="C7025" t="s">
        <v>24</v>
      </c>
      <c r="D7025">
        <v>2040</v>
      </c>
      <c r="E7025">
        <v>18782.854779649999</v>
      </c>
      <c r="F7025" t="s">
        <v>44</v>
      </c>
    </row>
    <row r="7026" spans="1:6" x14ac:dyDescent="0.35">
      <c r="A7026" t="s">
        <v>1</v>
      </c>
      <c r="B7026" t="s">
        <v>29</v>
      </c>
      <c r="C7026" t="s">
        <v>15</v>
      </c>
      <c r="D7026">
        <v>2040</v>
      </c>
      <c r="E7026">
        <v>46100.519650000002</v>
      </c>
      <c r="F7026" t="s">
        <v>44</v>
      </c>
    </row>
    <row r="7027" spans="1:6" x14ac:dyDescent="0.35">
      <c r="A7027" t="s">
        <v>1</v>
      </c>
      <c r="B7027" t="s">
        <v>29</v>
      </c>
      <c r="C7027" t="s">
        <v>17</v>
      </c>
      <c r="D7027">
        <v>2040</v>
      </c>
      <c r="E7027">
        <v>0</v>
      </c>
      <c r="F7027" t="s">
        <v>44</v>
      </c>
    </row>
    <row r="7028" spans="1:6" x14ac:dyDescent="0.35">
      <c r="A7028" t="s">
        <v>1</v>
      </c>
      <c r="B7028" t="s">
        <v>29</v>
      </c>
      <c r="C7028" t="s">
        <v>19</v>
      </c>
      <c r="D7028">
        <v>2040</v>
      </c>
      <c r="E7028">
        <v>0</v>
      </c>
      <c r="F7028" t="s">
        <v>44</v>
      </c>
    </row>
    <row r="7029" spans="1:6" x14ac:dyDescent="0.35">
      <c r="A7029" t="s">
        <v>1</v>
      </c>
      <c r="B7029" t="s">
        <v>29</v>
      </c>
      <c r="C7029" t="s">
        <v>20</v>
      </c>
      <c r="D7029">
        <v>2040</v>
      </c>
      <c r="E7029">
        <v>194.4986979</v>
      </c>
      <c r="F7029" t="s">
        <v>44</v>
      </c>
    </row>
    <row r="7030" spans="1:6" x14ac:dyDescent="0.35">
      <c r="A7030" t="s">
        <v>1</v>
      </c>
      <c r="B7030" t="s">
        <v>29</v>
      </c>
      <c r="C7030" t="s">
        <v>21</v>
      </c>
      <c r="D7030">
        <v>2040</v>
      </c>
      <c r="E7030">
        <v>17.242223200000002</v>
      </c>
      <c r="F7030" t="s">
        <v>44</v>
      </c>
    </row>
    <row r="7031" spans="1:6" x14ac:dyDescent="0.35">
      <c r="A7031" t="s">
        <v>1</v>
      </c>
      <c r="B7031" t="s">
        <v>29</v>
      </c>
      <c r="C7031" t="s">
        <v>22</v>
      </c>
      <c r="D7031">
        <v>2040</v>
      </c>
      <c r="E7031">
        <v>1.9396746999999999E-2</v>
      </c>
      <c r="F7031" t="s">
        <v>44</v>
      </c>
    </row>
    <row r="7032" spans="1:6" x14ac:dyDescent="0.35">
      <c r="A7032" t="s">
        <v>1</v>
      </c>
      <c r="B7032" t="s">
        <v>29</v>
      </c>
      <c r="C7032" t="s">
        <v>24</v>
      </c>
      <c r="D7032">
        <v>2040</v>
      </c>
      <c r="E7032">
        <v>46312.279967846996</v>
      </c>
      <c r="F7032" t="s">
        <v>44</v>
      </c>
    </row>
    <row r="7033" spans="1:6" x14ac:dyDescent="0.35">
      <c r="A7033" t="s">
        <v>1</v>
      </c>
      <c r="B7033" t="s">
        <v>30</v>
      </c>
      <c r="C7033" t="s">
        <v>12</v>
      </c>
      <c r="D7033">
        <v>2040</v>
      </c>
      <c r="E7033">
        <v>95.633828820000005</v>
      </c>
      <c r="F7033" t="s">
        <v>44</v>
      </c>
    </row>
    <row r="7034" spans="1:6" x14ac:dyDescent="0.35">
      <c r="A7034" t="s">
        <v>1</v>
      </c>
      <c r="B7034" t="s">
        <v>30</v>
      </c>
      <c r="C7034" t="s">
        <v>14</v>
      </c>
      <c r="D7034">
        <v>2040</v>
      </c>
      <c r="E7034">
        <v>0</v>
      </c>
      <c r="F7034" t="s">
        <v>44</v>
      </c>
    </row>
    <row r="7035" spans="1:6" x14ac:dyDescent="0.35">
      <c r="A7035" t="s">
        <v>1</v>
      </c>
      <c r="B7035" t="s">
        <v>30</v>
      </c>
      <c r="C7035" t="s">
        <v>15</v>
      </c>
      <c r="D7035">
        <v>2040</v>
      </c>
      <c r="E7035">
        <v>354.64763859999999</v>
      </c>
      <c r="F7035" t="s">
        <v>44</v>
      </c>
    </row>
    <row r="7036" spans="1:6" x14ac:dyDescent="0.35">
      <c r="A7036" t="s">
        <v>1</v>
      </c>
      <c r="B7036" t="s">
        <v>30</v>
      </c>
      <c r="C7036" t="s">
        <v>17</v>
      </c>
      <c r="D7036">
        <v>2040</v>
      </c>
      <c r="E7036">
        <v>39.622182350000003</v>
      </c>
      <c r="F7036" t="s">
        <v>44</v>
      </c>
    </row>
    <row r="7037" spans="1:6" x14ac:dyDescent="0.35">
      <c r="A7037" t="s">
        <v>1</v>
      </c>
      <c r="B7037" t="s">
        <v>30</v>
      </c>
      <c r="C7037" t="s">
        <v>31</v>
      </c>
      <c r="D7037">
        <v>2040</v>
      </c>
      <c r="E7037">
        <v>21349.741910000001</v>
      </c>
      <c r="F7037" t="s">
        <v>44</v>
      </c>
    </row>
    <row r="7038" spans="1:6" x14ac:dyDescent="0.35">
      <c r="A7038" t="s">
        <v>1</v>
      </c>
      <c r="B7038" t="s">
        <v>30</v>
      </c>
      <c r="C7038" t="s">
        <v>19</v>
      </c>
      <c r="D7038">
        <v>2040</v>
      </c>
      <c r="E7038">
        <v>0</v>
      </c>
      <c r="F7038" t="s">
        <v>44</v>
      </c>
    </row>
    <row r="7039" spans="1:6" x14ac:dyDescent="0.35">
      <c r="A7039" t="s">
        <v>1</v>
      </c>
      <c r="B7039" t="s">
        <v>30</v>
      </c>
      <c r="C7039" t="s">
        <v>20</v>
      </c>
      <c r="D7039">
        <v>2040</v>
      </c>
      <c r="E7039">
        <v>1930.5008680000001</v>
      </c>
      <c r="F7039" t="s">
        <v>44</v>
      </c>
    </row>
    <row r="7040" spans="1:6" x14ac:dyDescent="0.35">
      <c r="A7040" t="s">
        <v>1</v>
      </c>
      <c r="B7040" t="s">
        <v>30</v>
      </c>
      <c r="C7040" t="s">
        <v>21</v>
      </c>
      <c r="D7040">
        <v>2040</v>
      </c>
      <c r="E7040">
        <v>19.886507909999999</v>
      </c>
      <c r="F7040" t="s">
        <v>44</v>
      </c>
    </row>
    <row r="7041" spans="1:6" x14ac:dyDescent="0.35">
      <c r="A7041" t="s">
        <v>1</v>
      </c>
      <c r="B7041" t="s">
        <v>30</v>
      </c>
      <c r="C7041" t="s">
        <v>22</v>
      </c>
      <c r="D7041">
        <v>2040</v>
      </c>
      <c r="E7041">
        <v>0.539401307</v>
      </c>
      <c r="F7041" t="s">
        <v>44</v>
      </c>
    </row>
    <row r="7042" spans="1:6" x14ac:dyDescent="0.35">
      <c r="A7042" t="s">
        <v>1</v>
      </c>
      <c r="B7042" t="s">
        <v>30</v>
      </c>
      <c r="C7042" t="s">
        <v>24</v>
      </c>
      <c r="D7042">
        <v>2040</v>
      </c>
      <c r="E7042">
        <v>23790.572336986999</v>
      </c>
      <c r="F7042" t="s">
        <v>44</v>
      </c>
    </row>
    <row r="7043" spans="1:6" x14ac:dyDescent="0.35">
      <c r="A7043" t="s">
        <v>1</v>
      </c>
      <c r="B7043" t="s">
        <v>32</v>
      </c>
      <c r="C7043" t="s">
        <v>15</v>
      </c>
      <c r="D7043">
        <v>2040</v>
      </c>
      <c r="E7043">
        <v>611.12277129999995</v>
      </c>
      <c r="F7043" t="s">
        <v>44</v>
      </c>
    </row>
    <row r="7044" spans="1:6" x14ac:dyDescent="0.35">
      <c r="A7044" t="s">
        <v>1</v>
      </c>
      <c r="B7044" t="s">
        <v>32</v>
      </c>
      <c r="C7044" t="s">
        <v>17</v>
      </c>
      <c r="D7044">
        <v>2040</v>
      </c>
      <c r="E7044">
        <v>34.499141469999998</v>
      </c>
      <c r="F7044" t="s">
        <v>44</v>
      </c>
    </row>
    <row r="7045" spans="1:6" x14ac:dyDescent="0.35">
      <c r="A7045" t="s">
        <v>1</v>
      </c>
      <c r="B7045" t="s">
        <v>32</v>
      </c>
      <c r="C7045" t="s">
        <v>19</v>
      </c>
      <c r="D7045">
        <v>2040</v>
      </c>
      <c r="E7045">
        <v>14.194851310000001</v>
      </c>
      <c r="F7045" t="s">
        <v>44</v>
      </c>
    </row>
    <row r="7046" spans="1:6" x14ac:dyDescent="0.35">
      <c r="A7046" t="s">
        <v>1</v>
      </c>
      <c r="B7046" t="s">
        <v>32</v>
      </c>
      <c r="C7046" t="s">
        <v>20</v>
      </c>
      <c r="D7046">
        <v>2040</v>
      </c>
      <c r="E7046">
        <v>59.392717060000003</v>
      </c>
      <c r="F7046" t="s">
        <v>44</v>
      </c>
    </row>
    <row r="7047" spans="1:6" x14ac:dyDescent="0.35">
      <c r="A7047" t="s">
        <v>1</v>
      </c>
      <c r="B7047" t="s">
        <v>32</v>
      </c>
      <c r="C7047" t="s">
        <v>21</v>
      </c>
      <c r="D7047">
        <v>2040</v>
      </c>
      <c r="E7047">
        <v>0.96779201599999998</v>
      </c>
      <c r="F7047" t="s">
        <v>44</v>
      </c>
    </row>
    <row r="7048" spans="1:6" x14ac:dyDescent="0.35">
      <c r="A7048" t="s">
        <v>1</v>
      </c>
      <c r="B7048" t="s">
        <v>32</v>
      </c>
      <c r="C7048" t="s">
        <v>22</v>
      </c>
      <c r="D7048">
        <v>2040</v>
      </c>
      <c r="E7048">
        <v>60.715606119999997</v>
      </c>
      <c r="F7048" t="s">
        <v>44</v>
      </c>
    </row>
    <row r="7049" spans="1:6" x14ac:dyDescent="0.35">
      <c r="A7049" t="s">
        <v>1</v>
      </c>
      <c r="B7049" t="s">
        <v>32</v>
      </c>
      <c r="C7049" t="s">
        <v>24</v>
      </c>
      <c r="D7049">
        <v>2040</v>
      </c>
      <c r="E7049">
        <v>780.89287927599901</v>
      </c>
      <c r="F7049" t="s">
        <v>44</v>
      </c>
    </row>
    <row r="7050" spans="1:6" x14ac:dyDescent="0.35">
      <c r="A7050" t="s">
        <v>1</v>
      </c>
      <c r="B7050" t="s">
        <v>33</v>
      </c>
      <c r="C7050" t="s">
        <v>19</v>
      </c>
      <c r="D7050">
        <v>2040</v>
      </c>
      <c r="E7050">
        <v>283.19846799999999</v>
      </c>
      <c r="F7050" t="s">
        <v>44</v>
      </c>
    </row>
    <row r="7051" spans="1:6" x14ac:dyDescent="0.35">
      <c r="A7051" t="s">
        <v>1</v>
      </c>
      <c r="B7051" t="s">
        <v>33</v>
      </c>
      <c r="C7051" t="s">
        <v>20</v>
      </c>
      <c r="D7051">
        <v>2040</v>
      </c>
      <c r="E7051">
        <v>91.817930709999999</v>
      </c>
      <c r="F7051" t="s">
        <v>44</v>
      </c>
    </row>
    <row r="7052" spans="1:6" x14ac:dyDescent="0.35">
      <c r="A7052" t="s">
        <v>1</v>
      </c>
      <c r="B7052" t="s">
        <v>33</v>
      </c>
      <c r="C7052" t="s">
        <v>21</v>
      </c>
      <c r="D7052">
        <v>2040</v>
      </c>
      <c r="E7052">
        <v>0.55456743200000003</v>
      </c>
      <c r="F7052" t="s">
        <v>44</v>
      </c>
    </row>
    <row r="7053" spans="1:6" x14ac:dyDescent="0.35">
      <c r="A7053" t="s">
        <v>1</v>
      </c>
      <c r="B7053" t="s">
        <v>33</v>
      </c>
      <c r="C7053" t="s">
        <v>22</v>
      </c>
      <c r="D7053">
        <v>2040</v>
      </c>
      <c r="E7053">
        <v>44.24347624</v>
      </c>
      <c r="F7053" t="s">
        <v>44</v>
      </c>
    </row>
    <row r="7054" spans="1:6" x14ac:dyDescent="0.35">
      <c r="A7054" t="s">
        <v>1</v>
      </c>
      <c r="B7054" t="s">
        <v>33</v>
      </c>
      <c r="C7054" t="s">
        <v>24</v>
      </c>
      <c r="D7054">
        <v>2040</v>
      </c>
      <c r="E7054">
        <v>419.81444238199998</v>
      </c>
      <c r="F7054" t="s">
        <v>44</v>
      </c>
    </row>
    <row r="7055" spans="1:6" x14ac:dyDescent="0.35">
      <c r="A7055" t="s">
        <v>1</v>
      </c>
      <c r="B7055" t="s">
        <v>34</v>
      </c>
      <c r="C7055" t="s">
        <v>12</v>
      </c>
      <c r="D7055">
        <v>2040</v>
      </c>
      <c r="E7055">
        <v>1234.4527309999901</v>
      </c>
      <c r="F7055" t="s">
        <v>44</v>
      </c>
    </row>
    <row r="7056" spans="1:6" x14ac:dyDescent="0.35">
      <c r="A7056" t="s">
        <v>1</v>
      </c>
      <c r="B7056" t="s">
        <v>34</v>
      </c>
      <c r="C7056" t="s">
        <v>13</v>
      </c>
      <c r="D7056">
        <v>2040</v>
      </c>
      <c r="E7056">
        <v>1314</v>
      </c>
      <c r="F7056" t="s">
        <v>44</v>
      </c>
    </row>
    <row r="7057" spans="1:6" x14ac:dyDescent="0.35">
      <c r="A7057" t="s">
        <v>1</v>
      </c>
      <c r="B7057" t="s">
        <v>34</v>
      </c>
      <c r="C7057" t="s">
        <v>15</v>
      </c>
      <c r="D7057">
        <v>2040</v>
      </c>
      <c r="E7057">
        <v>41746.841269999997</v>
      </c>
      <c r="F7057" t="s">
        <v>44</v>
      </c>
    </row>
    <row r="7058" spans="1:6" x14ac:dyDescent="0.35">
      <c r="A7058" t="s">
        <v>1</v>
      </c>
      <c r="B7058" t="s">
        <v>34</v>
      </c>
      <c r="C7058" t="s">
        <v>17</v>
      </c>
      <c r="D7058">
        <v>2040</v>
      </c>
      <c r="E7058">
        <v>2425.1187599999998</v>
      </c>
      <c r="F7058" t="s">
        <v>44</v>
      </c>
    </row>
    <row r="7059" spans="1:6" x14ac:dyDescent="0.35">
      <c r="A7059" t="s">
        <v>1</v>
      </c>
      <c r="B7059" t="s">
        <v>34</v>
      </c>
      <c r="C7059" t="s">
        <v>18</v>
      </c>
      <c r="D7059">
        <v>2040</v>
      </c>
      <c r="E7059">
        <v>6949.5264109999998</v>
      </c>
      <c r="F7059" t="s">
        <v>44</v>
      </c>
    </row>
    <row r="7060" spans="1:6" x14ac:dyDescent="0.35">
      <c r="A7060" t="s">
        <v>1</v>
      </c>
      <c r="B7060" t="s">
        <v>34</v>
      </c>
      <c r="C7060" t="s">
        <v>19</v>
      </c>
      <c r="D7060">
        <v>2040</v>
      </c>
      <c r="E7060">
        <v>0</v>
      </c>
      <c r="F7060" t="s">
        <v>44</v>
      </c>
    </row>
    <row r="7061" spans="1:6" x14ac:dyDescent="0.35">
      <c r="A7061" t="s">
        <v>1</v>
      </c>
      <c r="B7061" t="s">
        <v>34</v>
      </c>
      <c r="C7061" t="s">
        <v>20</v>
      </c>
      <c r="D7061">
        <v>2040</v>
      </c>
      <c r="E7061">
        <v>117003.6073</v>
      </c>
      <c r="F7061" t="s">
        <v>44</v>
      </c>
    </row>
    <row r="7062" spans="1:6" x14ac:dyDescent="0.35">
      <c r="A7062" t="s">
        <v>1</v>
      </c>
      <c r="B7062" t="s">
        <v>34</v>
      </c>
      <c r="C7062" t="s">
        <v>21</v>
      </c>
      <c r="D7062">
        <v>2040</v>
      </c>
      <c r="E7062">
        <v>4795.4169469999997</v>
      </c>
      <c r="F7062" t="s">
        <v>44</v>
      </c>
    </row>
    <row r="7063" spans="1:6" x14ac:dyDescent="0.35">
      <c r="A7063" t="s">
        <v>1</v>
      </c>
      <c r="B7063" t="s">
        <v>34</v>
      </c>
      <c r="C7063" t="s">
        <v>22</v>
      </c>
      <c r="D7063">
        <v>2040</v>
      </c>
      <c r="E7063">
        <v>5308.4715230000002</v>
      </c>
      <c r="F7063" t="s">
        <v>44</v>
      </c>
    </row>
    <row r="7064" spans="1:6" x14ac:dyDescent="0.35">
      <c r="A7064" t="s">
        <v>1</v>
      </c>
      <c r="B7064" t="s">
        <v>34</v>
      </c>
      <c r="C7064" t="s">
        <v>28</v>
      </c>
      <c r="D7064">
        <v>2040</v>
      </c>
      <c r="E7064">
        <v>86944.802559999996</v>
      </c>
      <c r="F7064" t="s">
        <v>44</v>
      </c>
    </row>
    <row r="7065" spans="1:6" x14ac:dyDescent="0.35">
      <c r="A7065" t="s">
        <v>1</v>
      </c>
      <c r="B7065" t="s">
        <v>34</v>
      </c>
      <c r="C7065" t="s">
        <v>23</v>
      </c>
      <c r="D7065">
        <v>2040</v>
      </c>
      <c r="E7065">
        <v>73372.826060000007</v>
      </c>
      <c r="F7065" t="s">
        <v>44</v>
      </c>
    </row>
    <row r="7066" spans="1:6" x14ac:dyDescent="0.35">
      <c r="A7066" t="s">
        <v>1</v>
      </c>
      <c r="B7066" t="s">
        <v>34</v>
      </c>
      <c r="C7066" t="s">
        <v>24</v>
      </c>
      <c r="D7066">
        <v>2040</v>
      </c>
      <c r="E7066">
        <v>341095.063562</v>
      </c>
      <c r="F7066" t="s">
        <v>44</v>
      </c>
    </row>
    <row r="7067" spans="1:6" x14ac:dyDescent="0.35">
      <c r="A7067" t="s">
        <v>1</v>
      </c>
      <c r="B7067" t="s">
        <v>35</v>
      </c>
      <c r="C7067" t="s">
        <v>12</v>
      </c>
      <c r="D7067">
        <v>2040</v>
      </c>
      <c r="E7067">
        <v>2.6543999999999999</v>
      </c>
      <c r="F7067" t="s">
        <v>44</v>
      </c>
    </row>
    <row r="7068" spans="1:6" x14ac:dyDescent="0.35">
      <c r="A7068" t="s">
        <v>1</v>
      </c>
      <c r="B7068" t="s">
        <v>35</v>
      </c>
      <c r="C7068" t="s">
        <v>19</v>
      </c>
      <c r="D7068">
        <v>2040</v>
      </c>
      <c r="E7068">
        <v>1.65</v>
      </c>
      <c r="F7068" t="s">
        <v>44</v>
      </c>
    </row>
    <row r="7069" spans="1:6" x14ac:dyDescent="0.35">
      <c r="A7069" t="s">
        <v>1</v>
      </c>
      <c r="B7069" t="s">
        <v>35</v>
      </c>
      <c r="C7069" t="s">
        <v>20</v>
      </c>
      <c r="D7069">
        <v>2040</v>
      </c>
      <c r="E7069">
        <v>1550.4663479999999</v>
      </c>
      <c r="F7069" t="s">
        <v>44</v>
      </c>
    </row>
    <row r="7070" spans="1:6" x14ac:dyDescent="0.35">
      <c r="A7070" t="s">
        <v>1</v>
      </c>
      <c r="B7070" t="s">
        <v>35</v>
      </c>
      <c r="C7070" t="s">
        <v>21</v>
      </c>
      <c r="D7070">
        <v>2040</v>
      </c>
      <c r="E7070">
        <v>5.304912195</v>
      </c>
      <c r="F7070" t="s">
        <v>44</v>
      </c>
    </row>
    <row r="7071" spans="1:6" x14ac:dyDescent="0.35">
      <c r="A7071" t="s">
        <v>1</v>
      </c>
      <c r="B7071" t="s">
        <v>35</v>
      </c>
      <c r="C7071" t="s">
        <v>22</v>
      </c>
      <c r="D7071">
        <v>2040</v>
      </c>
      <c r="E7071">
        <v>95.586337139999998</v>
      </c>
      <c r="F7071" t="s">
        <v>44</v>
      </c>
    </row>
    <row r="7072" spans="1:6" x14ac:dyDescent="0.35">
      <c r="A7072" t="s">
        <v>1</v>
      </c>
      <c r="B7072" t="s">
        <v>35</v>
      </c>
      <c r="C7072" t="s">
        <v>23</v>
      </c>
      <c r="D7072">
        <v>2040</v>
      </c>
      <c r="E7072">
        <v>1744.5206989999999</v>
      </c>
      <c r="F7072" t="s">
        <v>44</v>
      </c>
    </row>
    <row r="7073" spans="1:6" x14ac:dyDescent="0.35">
      <c r="A7073" t="s">
        <v>1</v>
      </c>
      <c r="B7073" t="s">
        <v>35</v>
      </c>
      <c r="C7073" t="s">
        <v>24</v>
      </c>
      <c r="D7073">
        <v>2040</v>
      </c>
      <c r="E7073">
        <v>3400.1826963349999</v>
      </c>
      <c r="F7073" t="s">
        <v>44</v>
      </c>
    </row>
    <row r="7074" spans="1:6" x14ac:dyDescent="0.35">
      <c r="A7074" t="s">
        <v>1</v>
      </c>
      <c r="B7074" t="s">
        <v>36</v>
      </c>
      <c r="C7074" t="s">
        <v>12</v>
      </c>
      <c r="D7074">
        <v>2040</v>
      </c>
      <c r="E7074">
        <v>1563.12641999999</v>
      </c>
      <c r="F7074" t="s">
        <v>44</v>
      </c>
    </row>
    <row r="7075" spans="1:6" x14ac:dyDescent="0.35">
      <c r="A7075" t="s">
        <v>1</v>
      </c>
      <c r="B7075" t="s">
        <v>36</v>
      </c>
      <c r="C7075" t="s">
        <v>15</v>
      </c>
      <c r="D7075">
        <v>2040</v>
      </c>
      <c r="E7075">
        <v>264532.61550000001</v>
      </c>
      <c r="F7075" t="s">
        <v>44</v>
      </c>
    </row>
    <row r="7076" spans="1:6" x14ac:dyDescent="0.35">
      <c r="A7076" t="s">
        <v>1</v>
      </c>
      <c r="B7076" t="s">
        <v>36</v>
      </c>
      <c r="C7076" t="s">
        <v>17</v>
      </c>
      <c r="D7076">
        <v>2040</v>
      </c>
      <c r="E7076">
        <v>0</v>
      </c>
      <c r="F7076" t="s">
        <v>44</v>
      </c>
    </row>
    <row r="7077" spans="1:6" x14ac:dyDescent="0.35">
      <c r="A7077" t="s">
        <v>1</v>
      </c>
      <c r="B7077" t="s">
        <v>36</v>
      </c>
      <c r="C7077" t="s">
        <v>19</v>
      </c>
      <c r="D7077">
        <v>2040</v>
      </c>
      <c r="E7077">
        <v>321.65300000000002</v>
      </c>
      <c r="F7077" t="s">
        <v>44</v>
      </c>
    </row>
    <row r="7078" spans="1:6" x14ac:dyDescent="0.35">
      <c r="A7078" t="s">
        <v>1</v>
      </c>
      <c r="B7078" t="s">
        <v>36</v>
      </c>
      <c r="C7078" t="s">
        <v>20</v>
      </c>
      <c r="D7078">
        <v>2040</v>
      </c>
      <c r="E7078">
        <v>20099.01958</v>
      </c>
      <c r="F7078" t="s">
        <v>44</v>
      </c>
    </row>
    <row r="7079" spans="1:6" x14ac:dyDescent="0.35">
      <c r="A7079" t="s">
        <v>1</v>
      </c>
      <c r="B7079" t="s">
        <v>36</v>
      </c>
      <c r="C7079" t="s">
        <v>21</v>
      </c>
      <c r="D7079">
        <v>2040</v>
      </c>
      <c r="E7079">
        <v>582.74100490000001</v>
      </c>
      <c r="F7079" t="s">
        <v>44</v>
      </c>
    </row>
    <row r="7080" spans="1:6" x14ac:dyDescent="0.35">
      <c r="A7080" t="s">
        <v>1</v>
      </c>
      <c r="B7080" t="s">
        <v>36</v>
      </c>
      <c r="C7080" t="s">
        <v>22</v>
      </c>
      <c r="D7080">
        <v>2040</v>
      </c>
      <c r="E7080">
        <v>0.397480685</v>
      </c>
      <c r="F7080" t="s">
        <v>44</v>
      </c>
    </row>
    <row r="7081" spans="1:6" x14ac:dyDescent="0.35">
      <c r="A7081" t="s">
        <v>1</v>
      </c>
      <c r="B7081" t="s">
        <v>36</v>
      </c>
      <c r="C7081" t="s">
        <v>23</v>
      </c>
      <c r="D7081">
        <v>2040</v>
      </c>
      <c r="E7081">
        <v>17445.85282</v>
      </c>
      <c r="F7081" t="s">
        <v>44</v>
      </c>
    </row>
    <row r="7082" spans="1:6" x14ac:dyDescent="0.35">
      <c r="A7082" t="s">
        <v>1</v>
      </c>
      <c r="B7082" t="s">
        <v>36</v>
      </c>
      <c r="C7082" t="s">
        <v>24</v>
      </c>
      <c r="D7082">
        <v>2040</v>
      </c>
      <c r="E7082">
        <v>304545.40580558497</v>
      </c>
      <c r="F7082" t="s">
        <v>44</v>
      </c>
    </row>
    <row r="7083" spans="1:6" x14ac:dyDescent="0.35">
      <c r="A7083" t="s">
        <v>1</v>
      </c>
      <c r="B7083" t="s">
        <v>37</v>
      </c>
      <c r="C7083" t="s">
        <v>12</v>
      </c>
      <c r="D7083">
        <v>2040</v>
      </c>
      <c r="E7083">
        <v>116.8787371</v>
      </c>
      <c r="F7083" t="s">
        <v>44</v>
      </c>
    </row>
    <row r="7084" spans="1:6" x14ac:dyDescent="0.35">
      <c r="A7084" t="s">
        <v>1</v>
      </c>
      <c r="B7084" t="s">
        <v>37</v>
      </c>
      <c r="C7084" t="s">
        <v>13</v>
      </c>
      <c r="D7084">
        <v>2040</v>
      </c>
      <c r="E7084">
        <v>9636</v>
      </c>
      <c r="F7084" t="s">
        <v>44</v>
      </c>
    </row>
    <row r="7085" spans="1:6" x14ac:dyDescent="0.35">
      <c r="A7085" t="s">
        <v>1</v>
      </c>
      <c r="B7085" t="s">
        <v>37</v>
      </c>
      <c r="C7085" t="s">
        <v>14</v>
      </c>
      <c r="D7085">
        <v>2040</v>
      </c>
      <c r="E7085">
        <v>0</v>
      </c>
      <c r="F7085" t="s">
        <v>44</v>
      </c>
    </row>
    <row r="7086" spans="1:6" x14ac:dyDescent="0.35">
      <c r="A7086" t="s">
        <v>1</v>
      </c>
      <c r="B7086" t="s">
        <v>37</v>
      </c>
      <c r="C7086" t="s">
        <v>38</v>
      </c>
      <c r="D7086">
        <v>2040</v>
      </c>
      <c r="E7086">
        <v>0</v>
      </c>
      <c r="F7086" t="s">
        <v>44</v>
      </c>
    </row>
    <row r="7087" spans="1:6" x14ac:dyDescent="0.35">
      <c r="A7087" t="s">
        <v>1</v>
      </c>
      <c r="B7087" t="s">
        <v>37</v>
      </c>
      <c r="C7087" t="s">
        <v>15</v>
      </c>
      <c r="D7087">
        <v>2040</v>
      </c>
      <c r="E7087">
        <v>3996.5784530000001</v>
      </c>
      <c r="F7087" t="s">
        <v>44</v>
      </c>
    </row>
    <row r="7088" spans="1:6" x14ac:dyDescent="0.35">
      <c r="A7088" t="s">
        <v>1</v>
      </c>
      <c r="B7088" t="s">
        <v>37</v>
      </c>
      <c r="C7088" t="s">
        <v>17</v>
      </c>
      <c r="D7088">
        <v>2040</v>
      </c>
      <c r="E7088">
        <v>413.90201910000002</v>
      </c>
      <c r="F7088" t="s">
        <v>44</v>
      </c>
    </row>
    <row r="7089" spans="1:6" x14ac:dyDescent="0.35">
      <c r="A7089" t="s">
        <v>1</v>
      </c>
      <c r="B7089" t="s">
        <v>37</v>
      </c>
      <c r="C7089" t="s">
        <v>18</v>
      </c>
      <c r="D7089">
        <v>2040</v>
      </c>
      <c r="E7089">
        <v>585.98971559999995</v>
      </c>
      <c r="F7089" t="s">
        <v>44</v>
      </c>
    </row>
    <row r="7090" spans="1:6" x14ac:dyDescent="0.35">
      <c r="A7090" t="s">
        <v>1</v>
      </c>
      <c r="B7090" t="s">
        <v>37</v>
      </c>
      <c r="C7090" t="s">
        <v>19</v>
      </c>
      <c r="D7090">
        <v>2040</v>
      </c>
      <c r="E7090">
        <v>0</v>
      </c>
      <c r="F7090" t="s">
        <v>44</v>
      </c>
    </row>
    <row r="7091" spans="1:6" x14ac:dyDescent="0.35">
      <c r="A7091" t="s">
        <v>1</v>
      </c>
      <c r="B7091" t="s">
        <v>37</v>
      </c>
      <c r="C7091" t="s">
        <v>20</v>
      </c>
      <c r="D7091">
        <v>2040</v>
      </c>
      <c r="E7091">
        <v>19287.59375</v>
      </c>
      <c r="F7091" t="s">
        <v>44</v>
      </c>
    </row>
    <row r="7092" spans="1:6" x14ac:dyDescent="0.35">
      <c r="A7092" t="s">
        <v>1</v>
      </c>
      <c r="B7092" t="s">
        <v>37</v>
      </c>
      <c r="C7092" t="s">
        <v>21</v>
      </c>
      <c r="D7092">
        <v>2040</v>
      </c>
      <c r="E7092">
        <v>310.75228299999998</v>
      </c>
      <c r="F7092" t="s">
        <v>44</v>
      </c>
    </row>
    <row r="7093" spans="1:6" x14ac:dyDescent="0.35">
      <c r="A7093" t="s">
        <v>1</v>
      </c>
      <c r="B7093" t="s">
        <v>37</v>
      </c>
      <c r="C7093" t="s">
        <v>22</v>
      </c>
      <c r="D7093">
        <v>2040</v>
      </c>
      <c r="E7093">
        <v>2868.820127</v>
      </c>
      <c r="F7093" t="s">
        <v>44</v>
      </c>
    </row>
    <row r="7094" spans="1:6" x14ac:dyDescent="0.35">
      <c r="A7094" t="s">
        <v>1</v>
      </c>
      <c r="B7094" t="s">
        <v>37</v>
      </c>
      <c r="C7094" t="s">
        <v>23</v>
      </c>
      <c r="D7094">
        <v>2040</v>
      </c>
      <c r="E7094">
        <v>6490.1270299999996</v>
      </c>
      <c r="F7094" t="s">
        <v>44</v>
      </c>
    </row>
    <row r="7095" spans="1:6" x14ac:dyDescent="0.35">
      <c r="A7095" t="s">
        <v>1</v>
      </c>
      <c r="B7095" t="s">
        <v>37</v>
      </c>
      <c r="C7095" t="s">
        <v>24</v>
      </c>
      <c r="D7095">
        <v>2040</v>
      </c>
      <c r="E7095">
        <v>43706.642114800001</v>
      </c>
      <c r="F7095" t="s">
        <v>44</v>
      </c>
    </row>
    <row r="7096" spans="1:6" x14ac:dyDescent="0.35">
      <c r="A7096" t="s">
        <v>1</v>
      </c>
      <c r="B7096" t="s">
        <v>39</v>
      </c>
      <c r="C7096" t="s">
        <v>12</v>
      </c>
      <c r="D7096">
        <v>2040</v>
      </c>
      <c r="E7096">
        <v>10.151388652</v>
      </c>
      <c r="F7096" t="s">
        <v>44</v>
      </c>
    </row>
    <row r="7097" spans="1:6" x14ac:dyDescent="0.35">
      <c r="A7097" t="s">
        <v>1</v>
      </c>
      <c r="B7097" t="s">
        <v>39</v>
      </c>
      <c r="C7097" t="s">
        <v>15</v>
      </c>
      <c r="D7097">
        <v>2040</v>
      </c>
      <c r="E7097">
        <v>461.1259771</v>
      </c>
      <c r="F7097" t="s">
        <v>44</v>
      </c>
    </row>
    <row r="7098" spans="1:6" x14ac:dyDescent="0.35">
      <c r="A7098" t="s">
        <v>1</v>
      </c>
      <c r="B7098" t="s">
        <v>39</v>
      </c>
      <c r="C7098" t="s">
        <v>17</v>
      </c>
      <c r="D7098">
        <v>2040</v>
      </c>
      <c r="E7098">
        <v>128.92804949999999</v>
      </c>
      <c r="F7098" t="s">
        <v>44</v>
      </c>
    </row>
    <row r="7099" spans="1:6" x14ac:dyDescent="0.35">
      <c r="A7099" t="s">
        <v>1</v>
      </c>
      <c r="B7099" t="s">
        <v>39</v>
      </c>
      <c r="C7099" t="s">
        <v>19</v>
      </c>
      <c r="D7099">
        <v>2040</v>
      </c>
      <c r="E7099">
        <v>74.116527689999998</v>
      </c>
      <c r="F7099" t="s">
        <v>44</v>
      </c>
    </row>
    <row r="7100" spans="1:6" x14ac:dyDescent="0.35">
      <c r="A7100" t="s">
        <v>1</v>
      </c>
      <c r="B7100" t="s">
        <v>39</v>
      </c>
      <c r="C7100" t="s">
        <v>20</v>
      </c>
      <c r="D7100">
        <v>2040</v>
      </c>
      <c r="E7100">
        <v>51.136004479999997</v>
      </c>
      <c r="F7100" t="s">
        <v>44</v>
      </c>
    </row>
    <row r="7101" spans="1:6" x14ac:dyDescent="0.35">
      <c r="A7101" t="s">
        <v>1</v>
      </c>
      <c r="B7101" t="s">
        <v>39</v>
      </c>
      <c r="C7101" t="s">
        <v>21</v>
      </c>
      <c r="D7101">
        <v>2040</v>
      </c>
      <c r="E7101">
        <v>1.1759325629999999</v>
      </c>
      <c r="F7101" t="s">
        <v>44</v>
      </c>
    </row>
    <row r="7102" spans="1:6" x14ac:dyDescent="0.35">
      <c r="A7102" t="s">
        <v>1</v>
      </c>
      <c r="B7102" t="s">
        <v>39</v>
      </c>
      <c r="C7102" t="s">
        <v>22</v>
      </c>
      <c r="D7102">
        <v>2040</v>
      </c>
      <c r="E7102">
        <v>60.362883359999998</v>
      </c>
      <c r="F7102" t="s">
        <v>44</v>
      </c>
    </row>
    <row r="7103" spans="1:6" x14ac:dyDescent="0.35">
      <c r="A7103" t="s">
        <v>1</v>
      </c>
      <c r="B7103" t="s">
        <v>39</v>
      </c>
      <c r="C7103" t="s">
        <v>24</v>
      </c>
      <c r="D7103">
        <v>2040</v>
      </c>
      <c r="E7103">
        <v>786.99676334499998</v>
      </c>
      <c r="F7103" t="s">
        <v>44</v>
      </c>
    </row>
    <row r="7104" spans="1:6" x14ac:dyDescent="0.35">
      <c r="A7104" t="s">
        <v>3</v>
      </c>
      <c r="B7104" t="s">
        <v>11</v>
      </c>
      <c r="C7104" t="s">
        <v>12</v>
      </c>
      <c r="D7104">
        <v>2040</v>
      </c>
      <c r="E7104">
        <v>847.66468280000004</v>
      </c>
      <c r="F7104" t="s">
        <v>44</v>
      </c>
    </row>
    <row r="7105" spans="1:6" x14ac:dyDescent="0.35">
      <c r="A7105" t="s">
        <v>3</v>
      </c>
      <c r="B7105" t="s">
        <v>11</v>
      </c>
      <c r="C7105" t="s">
        <v>14</v>
      </c>
      <c r="D7105">
        <v>2040</v>
      </c>
      <c r="E7105">
        <v>0</v>
      </c>
      <c r="F7105" t="s">
        <v>44</v>
      </c>
    </row>
    <row r="7106" spans="1:6" x14ac:dyDescent="0.35">
      <c r="A7106" t="s">
        <v>3</v>
      </c>
      <c r="B7106" t="s">
        <v>11</v>
      </c>
      <c r="C7106" t="s">
        <v>15</v>
      </c>
      <c r="D7106">
        <v>2040</v>
      </c>
      <c r="E7106">
        <v>1651.0749780000001</v>
      </c>
      <c r="F7106" t="s">
        <v>44</v>
      </c>
    </row>
    <row r="7107" spans="1:6" x14ac:dyDescent="0.35">
      <c r="A7107" t="s">
        <v>3</v>
      </c>
      <c r="B7107" t="s">
        <v>11</v>
      </c>
      <c r="C7107" t="s">
        <v>17</v>
      </c>
      <c r="D7107">
        <v>2040</v>
      </c>
      <c r="E7107">
        <v>89740.005250000002</v>
      </c>
      <c r="F7107" t="s">
        <v>44</v>
      </c>
    </row>
    <row r="7108" spans="1:6" x14ac:dyDescent="0.35">
      <c r="A7108" t="s">
        <v>3</v>
      </c>
      <c r="B7108" t="s">
        <v>11</v>
      </c>
      <c r="C7108" t="s">
        <v>19</v>
      </c>
      <c r="D7108">
        <v>2040</v>
      </c>
      <c r="E7108">
        <v>0</v>
      </c>
      <c r="F7108" t="s">
        <v>44</v>
      </c>
    </row>
    <row r="7109" spans="1:6" x14ac:dyDescent="0.35">
      <c r="A7109" t="s">
        <v>3</v>
      </c>
      <c r="B7109" t="s">
        <v>11</v>
      </c>
      <c r="C7109" t="s">
        <v>20</v>
      </c>
      <c r="D7109">
        <v>2040</v>
      </c>
      <c r="E7109">
        <v>14174.006820000001</v>
      </c>
      <c r="F7109" t="s">
        <v>44</v>
      </c>
    </row>
    <row r="7110" spans="1:6" x14ac:dyDescent="0.35">
      <c r="A7110" t="s">
        <v>3</v>
      </c>
      <c r="B7110" t="s">
        <v>11</v>
      </c>
      <c r="C7110" t="s">
        <v>21</v>
      </c>
      <c r="D7110">
        <v>2040</v>
      </c>
      <c r="E7110">
        <v>1208.9721939999999</v>
      </c>
      <c r="F7110" t="s">
        <v>44</v>
      </c>
    </row>
    <row r="7111" spans="1:6" x14ac:dyDescent="0.35">
      <c r="A7111" t="s">
        <v>3</v>
      </c>
      <c r="B7111" t="s">
        <v>11</v>
      </c>
      <c r="C7111" t="s">
        <v>22</v>
      </c>
      <c r="D7111">
        <v>2040</v>
      </c>
      <c r="E7111">
        <v>6477.9528719999998</v>
      </c>
      <c r="F7111" t="s">
        <v>44</v>
      </c>
    </row>
    <row r="7112" spans="1:6" x14ac:dyDescent="0.35">
      <c r="A7112" t="s">
        <v>3</v>
      </c>
      <c r="B7112" t="s">
        <v>11</v>
      </c>
      <c r="C7112" t="s">
        <v>24</v>
      </c>
      <c r="D7112">
        <v>2040</v>
      </c>
      <c r="E7112">
        <v>114099.67679680001</v>
      </c>
      <c r="F7112" t="s">
        <v>44</v>
      </c>
    </row>
    <row r="7113" spans="1:6" x14ac:dyDescent="0.35">
      <c r="A7113" t="s">
        <v>3</v>
      </c>
      <c r="B7113" t="s">
        <v>25</v>
      </c>
      <c r="C7113" t="s">
        <v>12</v>
      </c>
      <c r="D7113">
        <v>2040</v>
      </c>
      <c r="E7113">
        <v>2505.8460486999902</v>
      </c>
      <c r="F7113" t="s">
        <v>44</v>
      </c>
    </row>
    <row r="7114" spans="1:6" x14ac:dyDescent="0.35">
      <c r="A7114" t="s">
        <v>3</v>
      </c>
      <c r="B7114" t="s">
        <v>25</v>
      </c>
      <c r="C7114" t="s">
        <v>15</v>
      </c>
      <c r="D7114">
        <v>2040</v>
      </c>
      <c r="E7114">
        <v>63916.683749999997</v>
      </c>
      <c r="F7114" t="s">
        <v>44</v>
      </c>
    </row>
    <row r="7115" spans="1:6" x14ac:dyDescent="0.35">
      <c r="A7115" t="s">
        <v>3</v>
      </c>
      <c r="B7115" t="s">
        <v>25</v>
      </c>
      <c r="C7115" t="s">
        <v>17</v>
      </c>
      <c r="D7115">
        <v>2040</v>
      </c>
      <c r="E7115">
        <v>9764.8675480000002</v>
      </c>
      <c r="F7115" t="s">
        <v>44</v>
      </c>
    </row>
    <row r="7116" spans="1:6" x14ac:dyDescent="0.35">
      <c r="A7116" t="s">
        <v>3</v>
      </c>
      <c r="B7116" t="s">
        <v>25</v>
      </c>
      <c r="C7116" t="s">
        <v>19</v>
      </c>
      <c r="D7116">
        <v>2040</v>
      </c>
      <c r="E7116">
        <v>0</v>
      </c>
      <c r="F7116" t="s">
        <v>44</v>
      </c>
    </row>
    <row r="7117" spans="1:6" x14ac:dyDescent="0.35">
      <c r="A7117" t="s">
        <v>3</v>
      </c>
      <c r="B7117" t="s">
        <v>25</v>
      </c>
      <c r="C7117" t="s">
        <v>20</v>
      </c>
      <c r="D7117">
        <v>2040</v>
      </c>
      <c r="E7117">
        <v>15463.73509</v>
      </c>
      <c r="F7117" t="s">
        <v>44</v>
      </c>
    </row>
    <row r="7118" spans="1:6" x14ac:dyDescent="0.35">
      <c r="A7118" t="s">
        <v>3</v>
      </c>
      <c r="B7118" t="s">
        <v>25</v>
      </c>
      <c r="C7118" t="s">
        <v>21</v>
      </c>
      <c r="D7118">
        <v>2040</v>
      </c>
      <c r="E7118">
        <v>986.03487040000005</v>
      </c>
      <c r="F7118" t="s">
        <v>44</v>
      </c>
    </row>
    <row r="7119" spans="1:6" x14ac:dyDescent="0.35">
      <c r="A7119" t="s">
        <v>3</v>
      </c>
      <c r="B7119" t="s">
        <v>25</v>
      </c>
      <c r="C7119" t="s">
        <v>22</v>
      </c>
      <c r="D7119">
        <v>2040</v>
      </c>
      <c r="E7119">
        <v>6889.6907529999999</v>
      </c>
      <c r="F7119" t="s">
        <v>44</v>
      </c>
    </row>
    <row r="7120" spans="1:6" x14ac:dyDescent="0.35">
      <c r="A7120" t="s">
        <v>3</v>
      </c>
      <c r="B7120" t="s">
        <v>25</v>
      </c>
      <c r="C7120" t="s">
        <v>24</v>
      </c>
      <c r="D7120">
        <v>2040</v>
      </c>
      <c r="E7120">
        <v>99526.858060099999</v>
      </c>
      <c r="F7120" t="s">
        <v>44</v>
      </c>
    </row>
    <row r="7121" spans="1:6" x14ac:dyDescent="0.35">
      <c r="A7121" t="s">
        <v>3</v>
      </c>
      <c r="B7121" t="s">
        <v>26</v>
      </c>
      <c r="C7121" t="s">
        <v>12</v>
      </c>
      <c r="D7121">
        <v>2040</v>
      </c>
      <c r="E7121">
        <v>1048.208942</v>
      </c>
      <c r="F7121" t="s">
        <v>44</v>
      </c>
    </row>
    <row r="7122" spans="1:6" x14ac:dyDescent="0.35">
      <c r="A7122" t="s">
        <v>3</v>
      </c>
      <c r="B7122" t="s">
        <v>26</v>
      </c>
      <c r="C7122" t="s">
        <v>15</v>
      </c>
      <c r="D7122">
        <v>2040</v>
      </c>
      <c r="E7122">
        <v>36368.956180000001</v>
      </c>
      <c r="F7122" t="s">
        <v>44</v>
      </c>
    </row>
    <row r="7123" spans="1:6" x14ac:dyDescent="0.35">
      <c r="A7123" t="s">
        <v>3</v>
      </c>
      <c r="B7123" t="s">
        <v>26</v>
      </c>
      <c r="C7123" t="s">
        <v>17</v>
      </c>
      <c r="D7123">
        <v>2040</v>
      </c>
      <c r="E7123">
        <v>0</v>
      </c>
      <c r="F7123" t="s">
        <v>44</v>
      </c>
    </row>
    <row r="7124" spans="1:6" x14ac:dyDescent="0.35">
      <c r="A7124" t="s">
        <v>3</v>
      </c>
      <c r="B7124" t="s">
        <v>26</v>
      </c>
      <c r="C7124" t="s">
        <v>19</v>
      </c>
      <c r="D7124">
        <v>2040</v>
      </c>
      <c r="E7124">
        <v>0.36437008199999998</v>
      </c>
      <c r="F7124" t="s">
        <v>44</v>
      </c>
    </row>
    <row r="7125" spans="1:6" x14ac:dyDescent="0.35">
      <c r="A7125" t="s">
        <v>3</v>
      </c>
      <c r="B7125" t="s">
        <v>26</v>
      </c>
      <c r="C7125" t="s">
        <v>20</v>
      </c>
      <c r="D7125">
        <v>2040</v>
      </c>
      <c r="E7125">
        <v>5037.1268490000002</v>
      </c>
      <c r="F7125" t="s">
        <v>44</v>
      </c>
    </row>
    <row r="7126" spans="1:6" x14ac:dyDescent="0.35">
      <c r="A7126" t="s">
        <v>3</v>
      </c>
      <c r="B7126" t="s">
        <v>26</v>
      </c>
      <c r="C7126" t="s">
        <v>21</v>
      </c>
      <c r="D7126">
        <v>2040</v>
      </c>
      <c r="E7126">
        <v>44.744351649999999</v>
      </c>
      <c r="F7126" t="s">
        <v>44</v>
      </c>
    </row>
    <row r="7127" spans="1:6" x14ac:dyDescent="0.35">
      <c r="A7127" t="s">
        <v>3</v>
      </c>
      <c r="B7127" t="s">
        <v>26</v>
      </c>
      <c r="C7127" t="s">
        <v>22</v>
      </c>
      <c r="D7127">
        <v>2040</v>
      </c>
      <c r="E7127">
        <v>9.8927691170000003</v>
      </c>
      <c r="F7127" t="s">
        <v>44</v>
      </c>
    </row>
    <row r="7128" spans="1:6" x14ac:dyDescent="0.35">
      <c r="A7128" t="s">
        <v>3</v>
      </c>
      <c r="B7128" t="s">
        <v>26</v>
      </c>
      <c r="C7128" t="s">
        <v>24</v>
      </c>
      <c r="D7128">
        <v>2040</v>
      </c>
      <c r="E7128">
        <v>42509.293461849004</v>
      </c>
      <c r="F7128" t="s">
        <v>44</v>
      </c>
    </row>
    <row r="7129" spans="1:6" x14ac:dyDescent="0.35">
      <c r="A7129" t="s">
        <v>3</v>
      </c>
      <c r="B7129" t="s">
        <v>27</v>
      </c>
      <c r="C7129" t="s">
        <v>12</v>
      </c>
      <c r="D7129">
        <v>2040</v>
      </c>
      <c r="E7129">
        <v>89.989933289999996</v>
      </c>
      <c r="F7129" t="s">
        <v>44</v>
      </c>
    </row>
    <row r="7130" spans="1:6" x14ac:dyDescent="0.35">
      <c r="A7130" t="s">
        <v>3</v>
      </c>
      <c r="B7130" t="s">
        <v>27</v>
      </c>
      <c r="C7130" t="s">
        <v>14</v>
      </c>
      <c r="D7130">
        <v>2040</v>
      </c>
      <c r="E7130">
        <v>0</v>
      </c>
      <c r="F7130" t="s">
        <v>44</v>
      </c>
    </row>
    <row r="7131" spans="1:6" x14ac:dyDescent="0.35">
      <c r="A7131" t="s">
        <v>3</v>
      </c>
      <c r="B7131" t="s">
        <v>27</v>
      </c>
      <c r="C7131" t="s">
        <v>15</v>
      </c>
      <c r="D7131">
        <v>2040</v>
      </c>
      <c r="E7131">
        <v>2426.0143290000001</v>
      </c>
      <c r="F7131" t="s">
        <v>44</v>
      </c>
    </row>
    <row r="7132" spans="1:6" x14ac:dyDescent="0.35">
      <c r="A7132" t="s">
        <v>3</v>
      </c>
      <c r="B7132" t="s">
        <v>27</v>
      </c>
      <c r="C7132" t="s">
        <v>17</v>
      </c>
      <c r="D7132">
        <v>2040</v>
      </c>
      <c r="E7132">
        <v>6.9099999999999999E-4</v>
      </c>
      <c r="F7132" t="s">
        <v>44</v>
      </c>
    </row>
    <row r="7133" spans="1:6" x14ac:dyDescent="0.35">
      <c r="A7133" t="s">
        <v>3</v>
      </c>
      <c r="B7133" t="s">
        <v>27</v>
      </c>
      <c r="C7133" t="s">
        <v>19</v>
      </c>
      <c r="D7133">
        <v>2040</v>
      </c>
      <c r="E7133">
        <v>0</v>
      </c>
      <c r="F7133" t="s">
        <v>44</v>
      </c>
    </row>
    <row r="7134" spans="1:6" x14ac:dyDescent="0.35">
      <c r="A7134" t="s">
        <v>3</v>
      </c>
      <c r="B7134" t="s">
        <v>27</v>
      </c>
      <c r="C7134" t="s">
        <v>20</v>
      </c>
      <c r="D7134">
        <v>2040</v>
      </c>
      <c r="E7134">
        <v>10411.111080000001</v>
      </c>
      <c r="F7134" t="s">
        <v>44</v>
      </c>
    </row>
    <row r="7135" spans="1:6" x14ac:dyDescent="0.35">
      <c r="A7135" t="s">
        <v>3</v>
      </c>
      <c r="B7135" t="s">
        <v>27</v>
      </c>
      <c r="C7135" t="s">
        <v>21</v>
      </c>
      <c r="D7135">
        <v>2040</v>
      </c>
      <c r="E7135">
        <v>20.936929240000001</v>
      </c>
      <c r="F7135" t="s">
        <v>44</v>
      </c>
    </row>
    <row r="7136" spans="1:6" x14ac:dyDescent="0.35">
      <c r="A7136" t="s">
        <v>3</v>
      </c>
      <c r="B7136" t="s">
        <v>27</v>
      </c>
      <c r="C7136" t="s">
        <v>22</v>
      </c>
      <c r="D7136">
        <v>2040</v>
      </c>
      <c r="E7136">
        <v>48.129285899999999</v>
      </c>
      <c r="F7136" t="s">
        <v>44</v>
      </c>
    </row>
    <row r="7137" spans="1:6" x14ac:dyDescent="0.35">
      <c r="A7137" t="s">
        <v>3</v>
      </c>
      <c r="B7137" t="s">
        <v>27</v>
      </c>
      <c r="C7137" t="s">
        <v>28</v>
      </c>
      <c r="D7137">
        <v>2040</v>
      </c>
      <c r="E7137">
        <v>5247.9582680000003</v>
      </c>
      <c r="F7137" t="s">
        <v>44</v>
      </c>
    </row>
    <row r="7138" spans="1:6" x14ac:dyDescent="0.35">
      <c r="A7138" t="s">
        <v>3</v>
      </c>
      <c r="B7138" t="s">
        <v>27</v>
      </c>
      <c r="C7138" t="s">
        <v>24</v>
      </c>
      <c r="D7138">
        <v>2040</v>
      </c>
      <c r="E7138">
        <v>18244.140516430001</v>
      </c>
      <c r="F7138" t="s">
        <v>44</v>
      </c>
    </row>
    <row r="7139" spans="1:6" x14ac:dyDescent="0.35">
      <c r="A7139" t="s">
        <v>3</v>
      </c>
      <c r="B7139" t="s">
        <v>29</v>
      </c>
      <c r="C7139" t="s">
        <v>15</v>
      </c>
      <c r="D7139">
        <v>2040</v>
      </c>
      <c r="E7139">
        <v>45247.817770000001</v>
      </c>
      <c r="F7139" t="s">
        <v>44</v>
      </c>
    </row>
    <row r="7140" spans="1:6" x14ac:dyDescent="0.35">
      <c r="A7140" t="s">
        <v>3</v>
      </c>
      <c r="B7140" t="s">
        <v>29</v>
      </c>
      <c r="C7140" t="s">
        <v>17</v>
      </c>
      <c r="D7140">
        <v>2040</v>
      </c>
      <c r="E7140">
        <v>0</v>
      </c>
      <c r="F7140" t="s">
        <v>44</v>
      </c>
    </row>
    <row r="7141" spans="1:6" x14ac:dyDescent="0.35">
      <c r="A7141" t="s">
        <v>3</v>
      </c>
      <c r="B7141" t="s">
        <v>29</v>
      </c>
      <c r="C7141" t="s">
        <v>19</v>
      </c>
      <c r="D7141">
        <v>2040</v>
      </c>
      <c r="E7141">
        <v>0</v>
      </c>
      <c r="F7141" t="s">
        <v>44</v>
      </c>
    </row>
    <row r="7142" spans="1:6" x14ac:dyDescent="0.35">
      <c r="A7142" t="s">
        <v>3</v>
      </c>
      <c r="B7142" t="s">
        <v>29</v>
      </c>
      <c r="C7142" t="s">
        <v>20</v>
      </c>
      <c r="D7142">
        <v>2040</v>
      </c>
      <c r="E7142">
        <v>194.4986979</v>
      </c>
      <c r="F7142" t="s">
        <v>44</v>
      </c>
    </row>
    <row r="7143" spans="1:6" x14ac:dyDescent="0.35">
      <c r="A7143" t="s">
        <v>3</v>
      </c>
      <c r="B7143" t="s">
        <v>29</v>
      </c>
      <c r="C7143" t="s">
        <v>21</v>
      </c>
      <c r="D7143">
        <v>2040</v>
      </c>
      <c r="E7143">
        <v>11.49481546</v>
      </c>
      <c r="F7143" t="s">
        <v>44</v>
      </c>
    </row>
    <row r="7144" spans="1:6" x14ac:dyDescent="0.35">
      <c r="A7144" t="s">
        <v>3</v>
      </c>
      <c r="B7144" t="s">
        <v>29</v>
      </c>
      <c r="C7144" t="s">
        <v>22</v>
      </c>
      <c r="D7144">
        <v>2040</v>
      </c>
      <c r="E7144">
        <v>1.9396746999999999E-2</v>
      </c>
      <c r="F7144" t="s">
        <v>44</v>
      </c>
    </row>
    <row r="7145" spans="1:6" x14ac:dyDescent="0.35">
      <c r="A7145" t="s">
        <v>3</v>
      </c>
      <c r="B7145" t="s">
        <v>29</v>
      </c>
      <c r="C7145" t="s">
        <v>24</v>
      </c>
      <c r="D7145">
        <v>2040</v>
      </c>
      <c r="E7145">
        <v>45453.830680106999</v>
      </c>
      <c r="F7145" t="s">
        <v>44</v>
      </c>
    </row>
    <row r="7146" spans="1:6" x14ac:dyDescent="0.35">
      <c r="A7146" t="s">
        <v>3</v>
      </c>
      <c r="B7146" t="s">
        <v>30</v>
      </c>
      <c r="C7146" t="s">
        <v>12</v>
      </c>
      <c r="D7146">
        <v>2040</v>
      </c>
      <c r="E7146">
        <v>536.65449320000005</v>
      </c>
      <c r="F7146" t="s">
        <v>44</v>
      </c>
    </row>
    <row r="7147" spans="1:6" x14ac:dyDescent="0.35">
      <c r="A7147" t="s">
        <v>3</v>
      </c>
      <c r="B7147" t="s">
        <v>30</v>
      </c>
      <c r="C7147" t="s">
        <v>14</v>
      </c>
      <c r="D7147">
        <v>2040</v>
      </c>
      <c r="E7147">
        <v>0</v>
      </c>
      <c r="F7147" t="s">
        <v>44</v>
      </c>
    </row>
    <row r="7148" spans="1:6" x14ac:dyDescent="0.35">
      <c r="A7148" t="s">
        <v>3</v>
      </c>
      <c r="B7148" t="s">
        <v>30</v>
      </c>
      <c r="C7148" t="s">
        <v>15</v>
      </c>
      <c r="D7148">
        <v>2040</v>
      </c>
      <c r="E7148">
        <v>987.44403239999997</v>
      </c>
      <c r="F7148" t="s">
        <v>44</v>
      </c>
    </row>
    <row r="7149" spans="1:6" x14ac:dyDescent="0.35">
      <c r="A7149" t="s">
        <v>3</v>
      </c>
      <c r="B7149" t="s">
        <v>30</v>
      </c>
      <c r="C7149" t="s">
        <v>17</v>
      </c>
      <c r="D7149">
        <v>2040</v>
      </c>
      <c r="E7149">
        <v>4944.9877900000001</v>
      </c>
      <c r="F7149" t="s">
        <v>44</v>
      </c>
    </row>
    <row r="7150" spans="1:6" x14ac:dyDescent="0.35">
      <c r="A7150" t="s">
        <v>3</v>
      </c>
      <c r="B7150" t="s">
        <v>30</v>
      </c>
      <c r="C7150" t="s">
        <v>19</v>
      </c>
      <c r="D7150">
        <v>2040</v>
      </c>
      <c r="E7150">
        <v>0</v>
      </c>
      <c r="F7150" t="s">
        <v>44</v>
      </c>
    </row>
    <row r="7151" spans="1:6" x14ac:dyDescent="0.35">
      <c r="A7151" t="s">
        <v>3</v>
      </c>
      <c r="B7151" t="s">
        <v>30</v>
      </c>
      <c r="C7151" t="s">
        <v>20</v>
      </c>
      <c r="D7151">
        <v>2040</v>
      </c>
      <c r="E7151">
        <v>4661.5153970000001</v>
      </c>
      <c r="F7151" t="s">
        <v>44</v>
      </c>
    </row>
    <row r="7152" spans="1:6" x14ac:dyDescent="0.35">
      <c r="A7152" t="s">
        <v>3</v>
      </c>
      <c r="B7152" t="s">
        <v>30</v>
      </c>
      <c r="C7152" t="s">
        <v>21</v>
      </c>
      <c r="D7152">
        <v>2040</v>
      </c>
      <c r="E7152">
        <v>13.25767194</v>
      </c>
      <c r="F7152" t="s">
        <v>44</v>
      </c>
    </row>
    <row r="7153" spans="1:6" x14ac:dyDescent="0.35">
      <c r="A7153" t="s">
        <v>3</v>
      </c>
      <c r="B7153" t="s">
        <v>30</v>
      </c>
      <c r="C7153" t="s">
        <v>22</v>
      </c>
      <c r="D7153">
        <v>2040</v>
      </c>
      <c r="E7153">
        <v>0.539401307</v>
      </c>
      <c r="F7153" t="s">
        <v>44</v>
      </c>
    </row>
    <row r="7154" spans="1:6" x14ac:dyDescent="0.35">
      <c r="A7154" t="s">
        <v>3</v>
      </c>
      <c r="B7154" t="s">
        <v>30</v>
      </c>
      <c r="C7154" t="s">
        <v>24</v>
      </c>
      <c r="D7154">
        <v>2040</v>
      </c>
      <c r="E7154">
        <v>11144.398785847001</v>
      </c>
      <c r="F7154" t="s">
        <v>44</v>
      </c>
    </row>
    <row r="7155" spans="1:6" x14ac:dyDescent="0.35">
      <c r="A7155" t="s">
        <v>3</v>
      </c>
      <c r="B7155" t="s">
        <v>32</v>
      </c>
      <c r="C7155" t="s">
        <v>15</v>
      </c>
      <c r="D7155">
        <v>2040</v>
      </c>
      <c r="E7155">
        <v>331.87958700000001</v>
      </c>
      <c r="F7155" t="s">
        <v>44</v>
      </c>
    </row>
    <row r="7156" spans="1:6" x14ac:dyDescent="0.35">
      <c r="A7156" t="s">
        <v>3</v>
      </c>
      <c r="B7156" t="s">
        <v>32</v>
      </c>
      <c r="C7156" t="s">
        <v>17</v>
      </c>
      <c r="D7156">
        <v>2040</v>
      </c>
      <c r="E7156">
        <v>0</v>
      </c>
      <c r="F7156" t="s">
        <v>44</v>
      </c>
    </row>
    <row r="7157" spans="1:6" x14ac:dyDescent="0.35">
      <c r="A7157" t="s">
        <v>3</v>
      </c>
      <c r="B7157" t="s">
        <v>32</v>
      </c>
      <c r="C7157" t="s">
        <v>19</v>
      </c>
      <c r="D7157">
        <v>2040</v>
      </c>
      <c r="E7157">
        <v>10.97547408</v>
      </c>
      <c r="F7157" t="s">
        <v>44</v>
      </c>
    </row>
    <row r="7158" spans="1:6" x14ac:dyDescent="0.35">
      <c r="A7158" t="s">
        <v>3</v>
      </c>
      <c r="B7158" t="s">
        <v>32</v>
      </c>
      <c r="C7158" t="s">
        <v>20</v>
      </c>
      <c r="D7158">
        <v>2040</v>
      </c>
      <c r="E7158">
        <v>18.744772189999999</v>
      </c>
      <c r="F7158" t="s">
        <v>44</v>
      </c>
    </row>
    <row r="7159" spans="1:6" x14ac:dyDescent="0.35">
      <c r="A7159" t="s">
        <v>3</v>
      </c>
      <c r="B7159" t="s">
        <v>32</v>
      </c>
      <c r="C7159" t="s">
        <v>21</v>
      </c>
      <c r="D7159">
        <v>2040</v>
      </c>
      <c r="E7159">
        <v>0.52503134900000004</v>
      </c>
      <c r="F7159" t="s">
        <v>44</v>
      </c>
    </row>
    <row r="7160" spans="1:6" x14ac:dyDescent="0.35">
      <c r="A7160" t="s">
        <v>3</v>
      </c>
      <c r="B7160" t="s">
        <v>32</v>
      </c>
      <c r="C7160" t="s">
        <v>22</v>
      </c>
      <c r="D7160">
        <v>2040</v>
      </c>
      <c r="E7160">
        <v>2.6941722819999998</v>
      </c>
      <c r="F7160" t="s">
        <v>44</v>
      </c>
    </row>
    <row r="7161" spans="1:6" x14ac:dyDescent="0.35">
      <c r="A7161" t="s">
        <v>3</v>
      </c>
      <c r="B7161" t="s">
        <v>32</v>
      </c>
      <c r="C7161" t="s">
        <v>24</v>
      </c>
      <c r="D7161">
        <v>2040</v>
      </c>
      <c r="E7161">
        <v>364.819036901</v>
      </c>
      <c r="F7161" t="s">
        <v>44</v>
      </c>
    </row>
    <row r="7162" spans="1:6" x14ac:dyDescent="0.35">
      <c r="A7162" t="s">
        <v>3</v>
      </c>
      <c r="B7162" t="s">
        <v>33</v>
      </c>
      <c r="C7162" t="s">
        <v>12</v>
      </c>
      <c r="D7162">
        <v>2040</v>
      </c>
      <c r="E7162">
        <v>144.9497131</v>
      </c>
      <c r="F7162" t="s">
        <v>44</v>
      </c>
    </row>
    <row r="7163" spans="1:6" x14ac:dyDescent="0.35">
      <c r="A7163" t="s">
        <v>3</v>
      </c>
      <c r="B7163" t="s">
        <v>33</v>
      </c>
      <c r="C7163" t="s">
        <v>19</v>
      </c>
      <c r="D7163">
        <v>2040</v>
      </c>
      <c r="E7163">
        <v>78.364153079999994</v>
      </c>
      <c r="F7163" t="s">
        <v>44</v>
      </c>
    </row>
    <row r="7164" spans="1:6" x14ac:dyDescent="0.35">
      <c r="A7164" t="s">
        <v>3</v>
      </c>
      <c r="B7164" t="s">
        <v>33</v>
      </c>
      <c r="C7164" t="s">
        <v>20</v>
      </c>
      <c r="D7164">
        <v>2040</v>
      </c>
      <c r="E7164">
        <v>89.045588559999999</v>
      </c>
      <c r="F7164" t="s">
        <v>44</v>
      </c>
    </row>
    <row r="7165" spans="1:6" x14ac:dyDescent="0.35">
      <c r="A7165" t="s">
        <v>3</v>
      </c>
      <c r="B7165" t="s">
        <v>33</v>
      </c>
      <c r="C7165" t="s">
        <v>21</v>
      </c>
      <c r="D7165">
        <v>2040</v>
      </c>
      <c r="E7165">
        <v>0.24774317800000001</v>
      </c>
      <c r="F7165" t="s">
        <v>44</v>
      </c>
    </row>
    <row r="7166" spans="1:6" x14ac:dyDescent="0.35">
      <c r="A7166" t="s">
        <v>3</v>
      </c>
      <c r="B7166" t="s">
        <v>33</v>
      </c>
      <c r="C7166" t="s">
        <v>22</v>
      </c>
      <c r="D7166">
        <v>2040</v>
      </c>
      <c r="E7166">
        <v>42.371607930000003</v>
      </c>
      <c r="F7166" t="s">
        <v>44</v>
      </c>
    </row>
    <row r="7167" spans="1:6" x14ac:dyDescent="0.35">
      <c r="A7167" t="s">
        <v>3</v>
      </c>
      <c r="B7167" t="s">
        <v>33</v>
      </c>
      <c r="C7167" t="s">
        <v>24</v>
      </c>
      <c r="D7167">
        <v>2040</v>
      </c>
      <c r="E7167">
        <v>354.97880584799998</v>
      </c>
      <c r="F7167" t="s">
        <v>44</v>
      </c>
    </row>
    <row r="7168" spans="1:6" x14ac:dyDescent="0.35">
      <c r="A7168" t="s">
        <v>3</v>
      </c>
      <c r="B7168" t="s">
        <v>34</v>
      </c>
      <c r="C7168" t="s">
        <v>12</v>
      </c>
      <c r="D7168">
        <v>2040</v>
      </c>
      <c r="E7168">
        <v>1947.4435129999999</v>
      </c>
      <c r="F7168" t="s">
        <v>44</v>
      </c>
    </row>
    <row r="7169" spans="1:6" x14ac:dyDescent="0.35">
      <c r="A7169" t="s">
        <v>3</v>
      </c>
      <c r="B7169" t="s">
        <v>34</v>
      </c>
      <c r="C7169" t="s">
        <v>15</v>
      </c>
      <c r="D7169">
        <v>2040</v>
      </c>
      <c r="E7169">
        <v>37301.390930000001</v>
      </c>
      <c r="F7169" t="s">
        <v>44</v>
      </c>
    </row>
    <row r="7170" spans="1:6" x14ac:dyDescent="0.35">
      <c r="A7170" t="s">
        <v>3</v>
      </c>
      <c r="B7170" t="s">
        <v>34</v>
      </c>
      <c r="C7170" t="s">
        <v>17</v>
      </c>
      <c r="D7170">
        <v>2040</v>
      </c>
      <c r="E7170">
        <v>11250.49394</v>
      </c>
      <c r="F7170" t="s">
        <v>44</v>
      </c>
    </row>
    <row r="7171" spans="1:6" x14ac:dyDescent="0.35">
      <c r="A7171" t="s">
        <v>3</v>
      </c>
      <c r="B7171" t="s">
        <v>34</v>
      </c>
      <c r="C7171" t="s">
        <v>19</v>
      </c>
      <c r="D7171">
        <v>2040</v>
      </c>
      <c r="E7171">
        <v>0</v>
      </c>
      <c r="F7171" t="s">
        <v>44</v>
      </c>
    </row>
    <row r="7172" spans="1:6" x14ac:dyDescent="0.35">
      <c r="A7172" t="s">
        <v>3</v>
      </c>
      <c r="B7172" t="s">
        <v>34</v>
      </c>
      <c r="C7172" t="s">
        <v>20</v>
      </c>
      <c r="D7172">
        <v>2040</v>
      </c>
      <c r="E7172">
        <v>63739.333250000003</v>
      </c>
      <c r="F7172" t="s">
        <v>44</v>
      </c>
    </row>
    <row r="7173" spans="1:6" x14ac:dyDescent="0.35">
      <c r="A7173" t="s">
        <v>3</v>
      </c>
      <c r="B7173" t="s">
        <v>34</v>
      </c>
      <c r="C7173" t="s">
        <v>21</v>
      </c>
      <c r="D7173">
        <v>2040</v>
      </c>
      <c r="E7173">
        <v>4040.7702210000002</v>
      </c>
      <c r="F7173" t="s">
        <v>44</v>
      </c>
    </row>
    <row r="7174" spans="1:6" x14ac:dyDescent="0.35">
      <c r="A7174" t="s">
        <v>3</v>
      </c>
      <c r="B7174" t="s">
        <v>34</v>
      </c>
      <c r="C7174" t="s">
        <v>22</v>
      </c>
      <c r="D7174">
        <v>2040</v>
      </c>
      <c r="E7174">
        <v>4676.7353880000001</v>
      </c>
      <c r="F7174" t="s">
        <v>44</v>
      </c>
    </row>
    <row r="7175" spans="1:6" x14ac:dyDescent="0.35">
      <c r="A7175" t="s">
        <v>3</v>
      </c>
      <c r="B7175" t="s">
        <v>34</v>
      </c>
      <c r="C7175" t="s">
        <v>28</v>
      </c>
      <c r="D7175">
        <v>2040</v>
      </c>
      <c r="E7175">
        <v>81967.983219999995</v>
      </c>
      <c r="F7175" t="s">
        <v>44</v>
      </c>
    </row>
    <row r="7176" spans="1:6" x14ac:dyDescent="0.35">
      <c r="A7176" t="s">
        <v>3</v>
      </c>
      <c r="B7176" t="s">
        <v>34</v>
      </c>
      <c r="C7176" t="s">
        <v>23</v>
      </c>
      <c r="D7176">
        <v>2040</v>
      </c>
      <c r="E7176">
        <v>1798.7325860000001</v>
      </c>
      <c r="F7176" t="s">
        <v>44</v>
      </c>
    </row>
    <row r="7177" spans="1:6" x14ac:dyDescent="0.35">
      <c r="A7177" t="s">
        <v>3</v>
      </c>
      <c r="B7177" t="s">
        <v>34</v>
      </c>
      <c r="C7177" t="s">
        <v>24</v>
      </c>
      <c r="D7177">
        <v>2040</v>
      </c>
      <c r="E7177">
        <v>206722.88304799999</v>
      </c>
      <c r="F7177" t="s">
        <v>44</v>
      </c>
    </row>
    <row r="7178" spans="1:6" x14ac:dyDescent="0.35">
      <c r="A7178" t="s">
        <v>3</v>
      </c>
      <c r="B7178" t="s">
        <v>35</v>
      </c>
      <c r="C7178" t="s">
        <v>12</v>
      </c>
      <c r="D7178">
        <v>2040</v>
      </c>
      <c r="E7178">
        <v>7.9197388799999997</v>
      </c>
      <c r="F7178" t="s">
        <v>44</v>
      </c>
    </row>
    <row r="7179" spans="1:6" x14ac:dyDescent="0.35">
      <c r="A7179" t="s">
        <v>3</v>
      </c>
      <c r="B7179" t="s">
        <v>35</v>
      </c>
      <c r="C7179" t="s">
        <v>19</v>
      </c>
      <c r="D7179">
        <v>2040</v>
      </c>
      <c r="E7179">
        <v>0.67922256000000003</v>
      </c>
      <c r="F7179" t="s">
        <v>44</v>
      </c>
    </row>
    <row r="7180" spans="1:6" x14ac:dyDescent="0.35">
      <c r="A7180" t="s">
        <v>3</v>
      </c>
      <c r="B7180" t="s">
        <v>35</v>
      </c>
      <c r="C7180" t="s">
        <v>20</v>
      </c>
      <c r="D7180">
        <v>2040</v>
      </c>
      <c r="E7180">
        <v>2551.301982</v>
      </c>
      <c r="F7180" t="s">
        <v>44</v>
      </c>
    </row>
    <row r="7181" spans="1:6" x14ac:dyDescent="0.35">
      <c r="A7181" t="s">
        <v>3</v>
      </c>
      <c r="B7181" t="s">
        <v>35</v>
      </c>
      <c r="C7181" t="s">
        <v>21</v>
      </c>
      <c r="D7181">
        <v>2040</v>
      </c>
      <c r="E7181">
        <v>2.7121496359999999</v>
      </c>
      <c r="F7181" t="s">
        <v>44</v>
      </c>
    </row>
    <row r="7182" spans="1:6" x14ac:dyDescent="0.35">
      <c r="A7182" t="s">
        <v>3</v>
      </c>
      <c r="B7182" t="s">
        <v>35</v>
      </c>
      <c r="C7182" t="s">
        <v>22</v>
      </c>
      <c r="D7182">
        <v>2040</v>
      </c>
      <c r="E7182">
        <v>62.448697170000003</v>
      </c>
      <c r="F7182" t="s">
        <v>44</v>
      </c>
    </row>
    <row r="7183" spans="1:6" x14ac:dyDescent="0.35">
      <c r="A7183" t="s">
        <v>3</v>
      </c>
      <c r="B7183" t="s">
        <v>35</v>
      </c>
      <c r="C7183" t="s">
        <v>24</v>
      </c>
      <c r="D7183">
        <v>2040</v>
      </c>
      <c r="E7183">
        <v>2625.0617902459999</v>
      </c>
      <c r="F7183" t="s">
        <v>44</v>
      </c>
    </row>
    <row r="7184" spans="1:6" x14ac:dyDescent="0.35">
      <c r="A7184" t="s">
        <v>3</v>
      </c>
      <c r="B7184" t="s">
        <v>36</v>
      </c>
      <c r="C7184" t="s">
        <v>12</v>
      </c>
      <c r="D7184">
        <v>2040</v>
      </c>
      <c r="E7184">
        <v>16848.796300000002</v>
      </c>
      <c r="F7184" t="s">
        <v>44</v>
      </c>
    </row>
    <row r="7185" spans="1:6" x14ac:dyDescent="0.35">
      <c r="A7185" t="s">
        <v>3</v>
      </c>
      <c r="B7185" t="s">
        <v>36</v>
      </c>
      <c r="C7185" t="s">
        <v>15</v>
      </c>
      <c r="D7185">
        <v>2040</v>
      </c>
      <c r="E7185">
        <v>247014.82550000001</v>
      </c>
      <c r="F7185" t="s">
        <v>44</v>
      </c>
    </row>
    <row r="7186" spans="1:6" x14ac:dyDescent="0.35">
      <c r="A7186" t="s">
        <v>3</v>
      </c>
      <c r="B7186" t="s">
        <v>36</v>
      </c>
      <c r="C7186" t="s">
        <v>17</v>
      </c>
      <c r="D7186">
        <v>2040</v>
      </c>
      <c r="E7186">
        <v>0</v>
      </c>
      <c r="F7186" t="s">
        <v>44</v>
      </c>
    </row>
    <row r="7187" spans="1:6" x14ac:dyDescent="0.35">
      <c r="A7187" t="s">
        <v>3</v>
      </c>
      <c r="B7187" t="s">
        <v>36</v>
      </c>
      <c r="C7187" t="s">
        <v>19</v>
      </c>
      <c r="D7187">
        <v>2040</v>
      </c>
      <c r="E7187">
        <v>320.61599999999999</v>
      </c>
      <c r="F7187" t="s">
        <v>44</v>
      </c>
    </row>
    <row r="7188" spans="1:6" x14ac:dyDescent="0.35">
      <c r="A7188" t="s">
        <v>3</v>
      </c>
      <c r="B7188" t="s">
        <v>36</v>
      </c>
      <c r="C7188" t="s">
        <v>20</v>
      </c>
      <c r="D7188">
        <v>2040</v>
      </c>
      <c r="E7188">
        <v>32689.629580000001</v>
      </c>
      <c r="F7188" t="s">
        <v>44</v>
      </c>
    </row>
    <row r="7189" spans="1:6" x14ac:dyDescent="0.35">
      <c r="A7189" t="s">
        <v>3</v>
      </c>
      <c r="B7189" t="s">
        <v>36</v>
      </c>
      <c r="C7189" t="s">
        <v>21</v>
      </c>
      <c r="D7189">
        <v>2040</v>
      </c>
      <c r="E7189">
        <v>291.37050249999999</v>
      </c>
      <c r="F7189" t="s">
        <v>44</v>
      </c>
    </row>
    <row r="7190" spans="1:6" x14ac:dyDescent="0.35">
      <c r="A7190" t="s">
        <v>3</v>
      </c>
      <c r="B7190" t="s">
        <v>36</v>
      </c>
      <c r="C7190" t="s">
        <v>22</v>
      </c>
      <c r="D7190">
        <v>2040</v>
      </c>
      <c r="E7190">
        <v>0.397480685</v>
      </c>
      <c r="F7190" t="s">
        <v>44</v>
      </c>
    </row>
    <row r="7191" spans="1:6" x14ac:dyDescent="0.35">
      <c r="A7191" t="s">
        <v>3</v>
      </c>
      <c r="B7191" t="s">
        <v>36</v>
      </c>
      <c r="C7191" t="s">
        <v>24</v>
      </c>
      <c r="D7191">
        <v>2040</v>
      </c>
      <c r="E7191">
        <v>297165.63536318502</v>
      </c>
      <c r="F7191" t="s">
        <v>44</v>
      </c>
    </row>
    <row r="7192" spans="1:6" x14ac:dyDescent="0.35">
      <c r="A7192" t="s">
        <v>3</v>
      </c>
      <c r="B7192" t="s">
        <v>37</v>
      </c>
      <c r="C7192" t="s">
        <v>12</v>
      </c>
      <c r="D7192">
        <v>2040</v>
      </c>
      <c r="E7192">
        <v>239.6930672</v>
      </c>
      <c r="F7192" t="s">
        <v>44</v>
      </c>
    </row>
    <row r="7193" spans="1:6" x14ac:dyDescent="0.35">
      <c r="A7193" t="s">
        <v>3</v>
      </c>
      <c r="B7193" t="s">
        <v>37</v>
      </c>
      <c r="C7193" t="s">
        <v>14</v>
      </c>
      <c r="D7193">
        <v>2040</v>
      </c>
      <c r="E7193">
        <v>0</v>
      </c>
      <c r="F7193" t="s">
        <v>44</v>
      </c>
    </row>
    <row r="7194" spans="1:6" x14ac:dyDescent="0.35">
      <c r="A7194" t="s">
        <v>3</v>
      </c>
      <c r="B7194" t="s">
        <v>37</v>
      </c>
      <c r="C7194" t="s">
        <v>38</v>
      </c>
      <c r="D7194">
        <v>2040</v>
      </c>
      <c r="E7194">
        <v>654.80999999999995</v>
      </c>
      <c r="F7194" t="s">
        <v>44</v>
      </c>
    </row>
    <row r="7195" spans="1:6" x14ac:dyDescent="0.35">
      <c r="A7195" t="s">
        <v>3</v>
      </c>
      <c r="B7195" t="s">
        <v>37</v>
      </c>
      <c r="C7195" t="s">
        <v>15</v>
      </c>
      <c r="D7195">
        <v>2040</v>
      </c>
      <c r="E7195">
        <v>4209.1551200000004</v>
      </c>
      <c r="F7195" t="s">
        <v>44</v>
      </c>
    </row>
    <row r="7196" spans="1:6" x14ac:dyDescent="0.35">
      <c r="A7196" t="s">
        <v>3</v>
      </c>
      <c r="B7196" t="s">
        <v>37</v>
      </c>
      <c r="C7196" t="s">
        <v>17</v>
      </c>
      <c r="D7196">
        <v>2040</v>
      </c>
      <c r="E7196">
        <v>8689.1595219999999</v>
      </c>
      <c r="F7196" t="s">
        <v>44</v>
      </c>
    </row>
    <row r="7197" spans="1:6" x14ac:dyDescent="0.35">
      <c r="A7197" t="s">
        <v>3</v>
      </c>
      <c r="B7197" t="s">
        <v>37</v>
      </c>
      <c r="C7197" t="s">
        <v>19</v>
      </c>
      <c r="D7197">
        <v>2040</v>
      </c>
      <c r="E7197">
        <v>0</v>
      </c>
      <c r="F7197" t="s">
        <v>44</v>
      </c>
    </row>
    <row r="7198" spans="1:6" x14ac:dyDescent="0.35">
      <c r="A7198" t="s">
        <v>3</v>
      </c>
      <c r="B7198" t="s">
        <v>37</v>
      </c>
      <c r="C7198" t="s">
        <v>20</v>
      </c>
      <c r="D7198">
        <v>2040</v>
      </c>
      <c r="E7198">
        <v>14266.00583</v>
      </c>
      <c r="F7198" t="s">
        <v>44</v>
      </c>
    </row>
    <row r="7199" spans="1:6" x14ac:dyDescent="0.35">
      <c r="A7199" t="s">
        <v>3</v>
      </c>
      <c r="B7199" t="s">
        <v>37</v>
      </c>
      <c r="C7199" t="s">
        <v>21</v>
      </c>
      <c r="D7199">
        <v>2040</v>
      </c>
      <c r="E7199">
        <v>186.45136980000001</v>
      </c>
      <c r="F7199" t="s">
        <v>44</v>
      </c>
    </row>
    <row r="7200" spans="1:6" x14ac:dyDescent="0.35">
      <c r="A7200" t="s">
        <v>3</v>
      </c>
      <c r="B7200" t="s">
        <v>37</v>
      </c>
      <c r="C7200" t="s">
        <v>22</v>
      </c>
      <c r="D7200">
        <v>2040</v>
      </c>
      <c r="E7200">
        <v>4967.1886089999998</v>
      </c>
      <c r="F7200" t="s">
        <v>44</v>
      </c>
    </row>
    <row r="7201" spans="1:6" x14ac:dyDescent="0.35">
      <c r="A7201" t="s">
        <v>3</v>
      </c>
      <c r="B7201" t="s">
        <v>37</v>
      </c>
      <c r="C7201" t="s">
        <v>24</v>
      </c>
      <c r="D7201">
        <v>2040</v>
      </c>
      <c r="E7201">
        <v>33212.463517999997</v>
      </c>
      <c r="F7201" t="s">
        <v>44</v>
      </c>
    </row>
    <row r="7202" spans="1:6" x14ac:dyDescent="0.35">
      <c r="A7202" t="s">
        <v>3</v>
      </c>
      <c r="B7202" t="s">
        <v>39</v>
      </c>
      <c r="C7202" t="s">
        <v>12</v>
      </c>
      <c r="D7202">
        <v>2040</v>
      </c>
      <c r="E7202">
        <v>5.335946861</v>
      </c>
      <c r="F7202" t="s">
        <v>44</v>
      </c>
    </row>
    <row r="7203" spans="1:6" x14ac:dyDescent="0.35">
      <c r="A7203" t="s">
        <v>3</v>
      </c>
      <c r="B7203" t="s">
        <v>39</v>
      </c>
      <c r="C7203" t="s">
        <v>15</v>
      </c>
      <c r="D7203">
        <v>2040</v>
      </c>
      <c r="E7203">
        <v>455.58731640000002</v>
      </c>
      <c r="F7203" t="s">
        <v>44</v>
      </c>
    </row>
    <row r="7204" spans="1:6" x14ac:dyDescent="0.35">
      <c r="A7204" t="s">
        <v>3</v>
      </c>
      <c r="B7204" t="s">
        <v>39</v>
      </c>
      <c r="C7204" t="s">
        <v>17</v>
      </c>
      <c r="D7204">
        <v>2040</v>
      </c>
      <c r="E7204">
        <v>68.010933190000003</v>
      </c>
      <c r="F7204" t="s">
        <v>44</v>
      </c>
    </row>
    <row r="7205" spans="1:6" x14ac:dyDescent="0.35">
      <c r="A7205" t="s">
        <v>3</v>
      </c>
      <c r="B7205" t="s">
        <v>39</v>
      </c>
      <c r="C7205" t="s">
        <v>19</v>
      </c>
      <c r="D7205">
        <v>2040</v>
      </c>
      <c r="E7205">
        <v>22.334277</v>
      </c>
      <c r="F7205" t="s">
        <v>44</v>
      </c>
    </row>
    <row r="7206" spans="1:6" x14ac:dyDescent="0.35">
      <c r="A7206" t="s">
        <v>3</v>
      </c>
      <c r="B7206" t="s">
        <v>39</v>
      </c>
      <c r="C7206" t="s">
        <v>20</v>
      </c>
      <c r="D7206">
        <v>2040</v>
      </c>
      <c r="E7206">
        <v>14.57229873</v>
      </c>
      <c r="F7206" t="s">
        <v>44</v>
      </c>
    </row>
    <row r="7207" spans="1:6" x14ac:dyDescent="0.35">
      <c r="A7207" t="s">
        <v>3</v>
      </c>
      <c r="B7207" t="s">
        <v>39</v>
      </c>
      <c r="C7207" t="s">
        <v>21</v>
      </c>
      <c r="D7207">
        <v>2040</v>
      </c>
      <c r="E7207">
        <v>0.60394756800000005</v>
      </c>
      <c r="F7207" t="s">
        <v>44</v>
      </c>
    </row>
    <row r="7208" spans="1:6" x14ac:dyDescent="0.35">
      <c r="A7208" t="s">
        <v>3</v>
      </c>
      <c r="B7208" t="s">
        <v>39</v>
      </c>
      <c r="C7208" t="s">
        <v>22</v>
      </c>
      <c r="D7208">
        <v>2040</v>
      </c>
      <c r="E7208">
        <v>33.193707179999997</v>
      </c>
      <c r="F7208" t="s">
        <v>44</v>
      </c>
    </row>
    <row r="7209" spans="1:6" x14ac:dyDescent="0.35">
      <c r="A7209" t="s">
        <v>3</v>
      </c>
      <c r="B7209" t="s">
        <v>39</v>
      </c>
      <c r="C7209" t="s">
        <v>24</v>
      </c>
      <c r="D7209">
        <v>2040</v>
      </c>
      <c r="E7209">
        <v>599.63842692900005</v>
      </c>
      <c r="F7209" t="s">
        <v>44</v>
      </c>
    </row>
    <row r="7210" spans="1:6" x14ac:dyDescent="0.35">
      <c r="A7210" t="s">
        <v>5</v>
      </c>
      <c r="B7210" t="s">
        <v>11</v>
      </c>
      <c r="C7210" t="s">
        <v>12</v>
      </c>
      <c r="D7210">
        <v>2040</v>
      </c>
      <c r="E7210">
        <v>1017.2652806999999</v>
      </c>
      <c r="F7210" t="s">
        <v>44</v>
      </c>
    </row>
    <row r="7211" spans="1:6" x14ac:dyDescent="0.35">
      <c r="A7211" t="s">
        <v>5</v>
      </c>
      <c r="B7211" t="s">
        <v>11</v>
      </c>
      <c r="C7211" t="s">
        <v>13</v>
      </c>
      <c r="D7211">
        <v>2040</v>
      </c>
      <c r="E7211">
        <v>11431.8</v>
      </c>
      <c r="F7211" t="s">
        <v>44</v>
      </c>
    </row>
    <row r="7212" spans="1:6" x14ac:dyDescent="0.35">
      <c r="A7212" t="s">
        <v>5</v>
      </c>
      <c r="B7212" t="s">
        <v>11</v>
      </c>
      <c r="C7212" t="s">
        <v>14</v>
      </c>
      <c r="D7212">
        <v>2040</v>
      </c>
      <c r="E7212">
        <v>0</v>
      </c>
      <c r="F7212" t="s">
        <v>44</v>
      </c>
    </row>
    <row r="7213" spans="1:6" x14ac:dyDescent="0.35">
      <c r="A7213" t="s">
        <v>5</v>
      </c>
      <c r="B7213" t="s">
        <v>11</v>
      </c>
      <c r="C7213" t="s">
        <v>15</v>
      </c>
      <c r="D7213">
        <v>2040</v>
      </c>
      <c r="E7213">
        <v>1348.967508</v>
      </c>
      <c r="F7213" t="s">
        <v>44</v>
      </c>
    </row>
    <row r="7214" spans="1:6" x14ac:dyDescent="0.35">
      <c r="A7214" t="s">
        <v>5</v>
      </c>
      <c r="B7214" t="s">
        <v>11</v>
      </c>
      <c r="C7214" t="s">
        <v>17</v>
      </c>
      <c r="D7214">
        <v>2040</v>
      </c>
      <c r="E7214">
        <v>2160.1827659999999</v>
      </c>
      <c r="F7214" t="s">
        <v>44</v>
      </c>
    </row>
    <row r="7215" spans="1:6" x14ac:dyDescent="0.35">
      <c r="A7215" t="s">
        <v>5</v>
      </c>
      <c r="B7215" t="s">
        <v>11</v>
      </c>
      <c r="C7215" t="s">
        <v>18</v>
      </c>
      <c r="D7215">
        <v>2040</v>
      </c>
      <c r="E7215">
        <v>21387.871090000001</v>
      </c>
      <c r="F7215" t="s">
        <v>44</v>
      </c>
    </row>
    <row r="7216" spans="1:6" x14ac:dyDescent="0.35">
      <c r="A7216" t="s">
        <v>5</v>
      </c>
      <c r="B7216" t="s">
        <v>11</v>
      </c>
      <c r="C7216" t="s">
        <v>19</v>
      </c>
      <c r="D7216">
        <v>2040</v>
      </c>
      <c r="E7216">
        <v>0</v>
      </c>
      <c r="F7216" t="s">
        <v>44</v>
      </c>
    </row>
    <row r="7217" spans="1:6" x14ac:dyDescent="0.35">
      <c r="A7217" t="s">
        <v>5</v>
      </c>
      <c r="B7217" t="s">
        <v>11</v>
      </c>
      <c r="C7217" t="s">
        <v>20</v>
      </c>
      <c r="D7217">
        <v>2040</v>
      </c>
      <c r="E7217">
        <v>49075.027110000003</v>
      </c>
      <c r="F7217" t="s">
        <v>44</v>
      </c>
    </row>
    <row r="7218" spans="1:6" x14ac:dyDescent="0.35">
      <c r="A7218" t="s">
        <v>5</v>
      </c>
      <c r="B7218" t="s">
        <v>11</v>
      </c>
      <c r="C7218" t="s">
        <v>21</v>
      </c>
      <c r="D7218">
        <v>2040</v>
      </c>
      <c r="E7218">
        <v>2266.8228650000001</v>
      </c>
      <c r="F7218" t="s">
        <v>44</v>
      </c>
    </row>
    <row r="7219" spans="1:6" x14ac:dyDescent="0.35">
      <c r="A7219" t="s">
        <v>5</v>
      </c>
      <c r="B7219" t="s">
        <v>11</v>
      </c>
      <c r="C7219" t="s">
        <v>22</v>
      </c>
      <c r="D7219">
        <v>2040</v>
      </c>
      <c r="E7219">
        <v>20046.871609999998</v>
      </c>
      <c r="F7219" t="s">
        <v>44</v>
      </c>
    </row>
    <row r="7220" spans="1:6" x14ac:dyDescent="0.35">
      <c r="A7220" t="s">
        <v>5</v>
      </c>
      <c r="B7220" t="s">
        <v>11</v>
      </c>
      <c r="C7220" t="s">
        <v>23</v>
      </c>
      <c r="D7220">
        <v>2040</v>
      </c>
      <c r="E7220">
        <v>214.78665620000001</v>
      </c>
      <c r="F7220" t="s">
        <v>44</v>
      </c>
    </row>
    <row r="7221" spans="1:6" x14ac:dyDescent="0.35">
      <c r="A7221" t="s">
        <v>5</v>
      </c>
      <c r="B7221" t="s">
        <v>11</v>
      </c>
      <c r="C7221" t="s">
        <v>24</v>
      </c>
      <c r="D7221">
        <v>2040</v>
      </c>
      <c r="E7221">
        <v>108949.59488590001</v>
      </c>
      <c r="F7221" t="s">
        <v>44</v>
      </c>
    </row>
    <row r="7222" spans="1:6" x14ac:dyDescent="0.35">
      <c r="A7222" t="s">
        <v>5</v>
      </c>
      <c r="B7222" t="s">
        <v>25</v>
      </c>
      <c r="C7222" t="s">
        <v>12</v>
      </c>
      <c r="D7222">
        <v>2040</v>
      </c>
      <c r="E7222">
        <v>2054.6638377300001</v>
      </c>
      <c r="F7222" t="s">
        <v>44</v>
      </c>
    </row>
    <row r="7223" spans="1:6" x14ac:dyDescent="0.35">
      <c r="A7223" t="s">
        <v>5</v>
      </c>
      <c r="B7223" t="s">
        <v>25</v>
      </c>
      <c r="C7223" t="s">
        <v>13</v>
      </c>
      <c r="D7223">
        <v>2040</v>
      </c>
      <c r="E7223">
        <v>1314</v>
      </c>
      <c r="F7223" t="s">
        <v>44</v>
      </c>
    </row>
    <row r="7224" spans="1:6" x14ac:dyDescent="0.35">
      <c r="A7224" t="s">
        <v>5</v>
      </c>
      <c r="B7224" t="s">
        <v>25</v>
      </c>
      <c r="C7224" t="s">
        <v>15</v>
      </c>
      <c r="D7224">
        <v>2040</v>
      </c>
      <c r="E7224">
        <v>60769.924120000003</v>
      </c>
      <c r="F7224" t="s">
        <v>44</v>
      </c>
    </row>
    <row r="7225" spans="1:6" x14ac:dyDescent="0.35">
      <c r="A7225" t="s">
        <v>5</v>
      </c>
      <c r="B7225" t="s">
        <v>25</v>
      </c>
      <c r="C7225" t="s">
        <v>17</v>
      </c>
      <c r="D7225">
        <v>2040</v>
      </c>
      <c r="E7225">
        <v>560.54163589999996</v>
      </c>
      <c r="F7225" t="s">
        <v>44</v>
      </c>
    </row>
    <row r="7226" spans="1:6" x14ac:dyDescent="0.35">
      <c r="A7226" t="s">
        <v>5</v>
      </c>
      <c r="B7226" t="s">
        <v>25</v>
      </c>
      <c r="C7226" t="s">
        <v>18</v>
      </c>
      <c r="D7226">
        <v>2040</v>
      </c>
      <c r="E7226">
        <v>205.09637140000001</v>
      </c>
      <c r="F7226" t="s">
        <v>44</v>
      </c>
    </row>
    <row r="7227" spans="1:6" x14ac:dyDescent="0.35">
      <c r="A7227" t="s">
        <v>5</v>
      </c>
      <c r="B7227" t="s">
        <v>25</v>
      </c>
      <c r="C7227" t="s">
        <v>19</v>
      </c>
      <c r="D7227">
        <v>2040</v>
      </c>
      <c r="E7227">
        <v>0</v>
      </c>
      <c r="F7227" t="s">
        <v>44</v>
      </c>
    </row>
    <row r="7228" spans="1:6" x14ac:dyDescent="0.35">
      <c r="A7228" t="s">
        <v>5</v>
      </c>
      <c r="B7228" t="s">
        <v>25</v>
      </c>
      <c r="C7228" t="s">
        <v>20</v>
      </c>
      <c r="D7228">
        <v>2040</v>
      </c>
      <c r="E7228">
        <v>16740.77606</v>
      </c>
      <c r="F7228" t="s">
        <v>44</v>
      </c>
    </row>
    <row r="7229" spans="1:6" x14ac:dyDescent="0.35">
      <c r="A7229" t="s">
        <v>5</v>
      </c>
      <c r="B7229" t="s">
        <v>25</v>
      </c>
      <c r="C7229" t="s">
        <v>21</v>
      </c>
      <c r="D7229">
        <v>2040</v>
      </c>
      <c r="E7229">
        <v>1587.9782310000001</v>
      </c>
      <c r="F7229" t="s">
        <v>44</v>
      </c>
    </row>
    <row r="7230" spans="1:6" x14ac:dyDescent="0.35">
      <c r="A7230" t="s">
        <v>5</v>
      </c>
      <c r="B7230" t="s">
        <v>25</v>
      </c>
      <c r="C7230" t="s">
        <v>22</v>
      </c>
      <c r="D7230">
        <v>2040</v>
      </c>
      <c r="E7230">
        <v>5975.9075119999998</v>
      </c>
      <c r="F7230" t="s">
        <v>44</v>
      </c>
    </row>
    <row r="7231" spans="1:6" x14ac:dyDescent="0.35">
      <c r="A7231" t="s">
        <v>5</v>
      </c>
      <c r="B7231" t="s">
        <v>25</v>
      </c>
      <c r="C7231" t="s">
        <v>23</v>
      </c>
      <c r="D7231">
        <v>2040</v>
      </c>
      <c r="E7231">
        <v>14073.098910000001</v>
      </c>
      <c r="F7231" t="s">
        <v>44</v>
      </c>
    </row>
    <row r="7232" spans="1:6" x14ac:dyDescent="0.35">
      <c r="A7232" t="s">
        <v>5</v>
      </c>
      <c r="B7232" t="s">
        <v>25</v>
      </c>
      <c r="C7232" t="s">
        <v>24</v>
      </c>
      <c r="D7232">
        <v>2040</v>
      </c>
      <c r="E7232">
        <v>103281.98667803001</v>
      </c>
      <c r="F7232" t="s">
        <v>44</v>
      </c>
    </row>
    <row r="7233" spans="1:6" x14ac:dyDescent="0.35">
      <c r="A7233" t="s">
        <v>5</v>
      </c>
      <c r="B7233" t="s">
        <v>26</v>
      </c>
      <c r="C7233" t="s">
        <v>12</v>
      </c>
      <c r="D7233">
        <v>2040</v>
      </c>
      <c r="E7233">
        <v>51.246014019999997</v>
      </c>
      <c r="F7233" t="s">
        <v>44</v>
      </c>
    </row>
    <row r="7234" spans="1:6" x14ac:dyDescent="0.35">
      <c r="A7234" t="s">
        <v>5</v>
      </c>
      <c r="B7234" t="s">
        <v>26</v>
      </c>
      <c r="C7234" t="s">
        <v>15</v>
      </c>
      <c r="D7234">
        <v>2040</v>
      </c>
      <c r="E7234">
        <v>50108.992700000003</v>
      </c>
      <c r="F7234" t="s">
        <v>44</v>
      </c>
    </row>
    <row r="7235" spans="1:6" x14ac:dyDescent="0.35">
      <c r="A7235" t="s">
        <v>5</v>
      </c>
      <c r="B7235" t="s">
        <v>26</v>
      </c>
      <c r="C7235" t="s">
        <v>17</v>
      </c>
      <c r="D7235">
        <v>2040</v>
      </c>
      <c r="E7235">
        <v>0</v>
      </c>
      <c r="F7235" t="s">
        <v>44</v>
      </c>
    </row>
    <row r="7236" spans="1:6" x14ac:dyDescent="0.35">
      <c r="A7236" t="s">
        <v>5</v>
      </c>
      <c r="B7236" t="s">
        <v>26</v>
      </c>
      <c r="C7236" t="s">
        <v>19</v>
      </c>
      <c r="D7236">
        <v>2040</v>
      </c>
      <c r="E7236">
        <v>0</v>
      </c>
      <c r="F7236" t="s">
        <v>44</v>
      </c>
    </row>
    <row r="7237" spans="1:6" x14ac:dyDescent="0.35">
      <c r="A7237" t="s">
        <v>5</v>
      </c>
      <c r="B7237" t="s">
        <v>26</v>
      </c>
      <c r="C7237" t="s">
        <v>20</v>
      </c>
      <c r="D7237">
        <v>2040</v>
      </c>
      <c r="E7237">
        <v>1396.4243489999999</v>
      </c>
      <c r="F7237" t="s">
        <v>44</v>
      </c>
    </row>
    <row r="7238" spans="1:6" x14ac:dyDescent="0.35">
      <c r="A7238" t="s">
        <v>5</v>
      </c>
      <c r="B7238" t="s">
        <v>26</v>
      </c>
      <c r="C7238" t="s">
        <v>21</v>
      </c>
      <c r="D7238">
        <v>2040</v>
      </c>
      <c r="E7238">
        <v>89.488703290000004</v>
      </c>
      <c r="F7238" t="s">
        <v>44</v>
      </c>
    </row>
    <row r="7239" spans="1:6" x14ac:dyDescent="0.35">
      <c r="A7239" t="s">
        <v>5</v>
      </c>
      <c r="B7239" t="s">
        <v>26</v>
      </c>
      <c r="C7239" t="s">
        <v>22</v>
      </c>
      <c r="D7239">
        <v>2040</v>
      </c>
      <c r="E7239">
        <v>98.927692660000005</v>
      </c>
      <c r="F7239" t="s">
        <v>44</v>
      </c>
    </row>
    <row r="7240" spans="1:6" x14ac:dyDescent="0.35">
      <c r="A7240" t="s">
        <v>5</v>
      </c>
      <c r="B7240" t="s">
        <v>26</v>
      </c>
      <c r="C7240" t="s">
        <v>23</v>
      </c>
      <c r="D7240">
        <v>2040</v>
      </c>
      <c r="E7240">
        <v>5575.8566940000001</v>
      </c>
      <c r="F7240" t="s">
        <v>44</v>
      </c>
    </row>
    <row r="7241" spans="1:6" x14ac:dyDescent="0.35">
      <c r="A7241" t="s">
        <v>5</v>
      </c>
      <c r="B7241" t="s">
        <v>26</v>
      </c>
      <c r="C7241" t="s">
        <v>24</v>
      </c>
      <c r="D7241">
        <v>2040</v>
      </c>
      <c r="E7241">
        <v>57320.936152970004</v>
      </c>
      <c r="F7241" t="s">
        <v>44</v>
      </c>
    </row>
    <row r="7242" spans="1:6" x14ac:dyDescent="0.35">
      <c r="A7242" t="s">
        <v>5</v>
      </c>
      <c r="B7242" t="s">
        <v>27</v>
      </c>
      <c r="C7242" t="s">
        <v>12</v>
      </c>
      <c r="D7242">
        <v>2040</v>
      </c>
      <c r="E7242">
        <v>120.0161928</v>
      </c>
      <c r="F7242" t="s">
        <v>44</v>
      </c>
    </row>
    <row r="7243" spans="1:6" x14ac:dyDescent="0.35">
      <c r="A7243" t="s">
        <v>5</v>
      </c>
      <c r="B7243" t="s">
        <v>27</v>
      </c>
      <c r="C7243" t="s">
        <v>14</v>
      </c>
      <c r="D7243">
        <v>2040</v>
      </c>
      <c r="E7243">
        <v>0</v>
      </c>
      <c r="F7243" t="s">
        <v>44</v>
      </c>
    </row>
    <row r="7244" spans="1:6" x14ac:dyDescent="0.35">
      <c r="A7244" t="s">
        <v>5</v>
      </c>
      <c r="B7244" t="s">
        <v>27</v>
      </c>
      <c r="C7244" t="s">
        <v>15</v>
      </c>
      <c r="D7244">
        <v>2040</v>
      </c>
      <c r="E7244">
        <v>2518.3107559999999</v>
      </c>
      <c r="F7244" t="s">
        <v>44</v>
      </c>
    </row>
    <row r="7245" spans="1:6" x14ac:dyDescent="0.35">
      <c r="A7245" t="s">
        <v>5</v>
      </c>
      <c r="B7245" t="s">
        <v>27</v>
      </c>
      <c r="C7245" t="s">
        <v>17</v>
      </c>
      <c r="D7245">
        <v>2040</v>
      </c>
      <c r="E7245">
        <v>0</v>
      </c>
      <c r="F7245" t="s">
        <v>44</v>
      </c>
    </row>
    <row r="7246" spans="1:6" x14ac:dyDescent="0.35">
      <c r="A7246" t="s">
        <v>5</v>
      </c>
      <c r="B7246" t="s">
        <v>27</v>
      </c>
      <c r="C7246" t="s">
        <v>19</v>
      </c>
      <c r="D7246">
        <v>2040</v>
      </c>
      <c r="E7246">
        <v>0</v>
      </c>
      <c r="F7246" t="s">
        <v>44</v>
      </c>
    </row>
    <row r="7247" spans="1:6" x14ac:dyDescent="0.35">
      <c r="A7247" t="s">
        <v>5</v>
      </c>
      <c r="B7247" t="s">
        <v>27</v>
      </c>
      <c r="C7247" t="s">
        <v>20</v>
      </c>
      <c r="D7247">
        <v>2040</v>
      </c>
      <c r="E7247">
        <v>7962.0760280000004</v>
      </c>
      <c r="F7247" t="s">
        <v>44</v>
      </c>
    </row>
    <row r="7248" spans="1:6" x14ac:dyDescent="0.35">
      <c r="A7248" t="s">
        <v>5</v>
      </c>
      <c r="B7248" t="s">
        <v>27</v>
      </c>
      <c r="C7248" t="s">
        <v>21</v>
      </c>
      <c r="D7248">
        <v>2040</v>
      </c>
      <c r="E7248">
        <v>27.915905649999999</v>
      </c>
      <c r="F7248" t="s">
        <v>44</v>
      </c>
    </row>
    <row r="7249" spans="1:6" x14ac:dyDescent="0.35">
      <c r="A7249" t="s">
        <v>5</v>
      </c>
      <c r="B7249" t="s">
        <v>27</v>
      </c>
      <c r="C7249" t="s">
        <v>22</v>
      </c>
      <c r="D7249">
        <v>2040</v>
      </c>
      <c r="E7249">
        <v>198.3049335</v>
      </c>
      <c r="F7249" t="s">
        <v>44</v>
      </c>
    </row>
    <row r="7250" spans="1:6" x14ac:dyDescent="0.35">
      <c r="A7250" t="s">
        <v>5</v>
      </c>
      <c r="B7250" t="s">
        <v>27</v>
      </c>
      <c r="C7250" t="s">
        <v>28</v>
      </c>
      <c r="D7250">
        <v>2040</v>
      </c>
      <c r="E7250">
        <v>5250.796566</v>
      </c>
      <c r="F7250" t="s">
        <v>44</v>
      </c>
    </row>
    <row r="7251" spans="1:6" x14ac:dyDescent="0.35">
      <c r="A7251" t="s">
        <v>5</v>
      </c>
      <c r="B7251" t="s">
        <v>27</v>
      </c>
      <c r="C7251" t="s">
        <v>23</v>
      </c>
      <c r="D7251">
        <v>2040</v>
      </c>
      <c r="E7251">
        <v>3486.602946</v>
      </c>
      <c r="F7251" t="s">
        <v>44</v>
      </c>
    </row>
    <row r="7252" spans="1:6" x14ac:dyDescent="0.35">
      <c r="A7252" t="s">
        <v>5</v>
      </c>
      <c r="B7252" t="s">
        <v>27</v>
      </c>
      <c r="C7252" t="s">
        <v>24</v>
      </c>
      <c r="D7252">
        <v>2040</v>
      </c>
      <c r="E7252">
        <v>19564.023327949999</v>
      </c>
      <c r="F7252" t="s">
        <v>44</v>
      </c>
    </row>
    <row r="7253" spans="1:6" x14ac:dyDescent="0.35">
      <c r="A7253" t="s">
        <v>5</v>
      </c>
      <c r="B7253" t="s">
        <v>29</v>
      </c>
      <c r="C7253" t="s">
        <v>15</v>
      </c>
      <c r="D7253">
        <v>2040</v>
      </c>
      <c r="E7253">
        <v>45985.977420000003</v>
      </c>
      <c r="F7253" t="s">
        <v>44</v>
      </c>
    </row>
    <row r="7254" spans="1:6" x14ac:dyDescent="0.35">
      <c r="A7254" t="s">
        <v>5</v>
      </c>
      <c r="B7254" t="s">
        <v>29</v>
      </c>
      <c r="C7254" t="s">
        <v>17</v>
      </c>
      <c r="D7254">
        <v>2040</v>
      </c>
      <c r="E7254">
        <v>0</v>
      </c>
      <c r="F7254" t="s">
        <v>44</v>
      </c>
    </row>
    <row r="7255" spans="1:6" x14ac:dyDescent="0.35">
      <c r="A7255" t="s">
        <v>5</v>
      </c>
      <c r="B7255" t="s">
        <v>29</v>
      </c>
      <c r="C7255" t="s">
        <v>19</v>
      </c>
      <c r="D7255">
        <v>2040</v>
      </c>
      <c r="E7255">
        <v>0</v>
      </c>
      <c r="F7255" t="s">
        <v>44</v>
      </c>
    </row>
    <row r="7256" spans="1:6" x14ac:dyDescent="0.35">
      <c r="A7256" t="s">
        <v>5</v>
      </c>
      <c r="B7256" t="s">
        <v>29</v>
      </c>
      <c r="C7256" t="s">
        <v>20</v>
      </c>
      <c r="D7256">
        <v>2040</v>
      </c>
      <c r="E7256">
        <v>194.4986979</v>
      </c>
      <c r="F7256" t="s">
        <v>44</v>
      </c>
    </row>
    <row r="7257" spans="1:6" x14ac:dyDescent="0.35">
      <c r="A7257" t="s">
        <v>5</v>
      </c>
      <c r="B7257" t="s">
        <v>29</v>
      </c>
      <c r="C7257" t="s">
        <v>21</v>
      </c>
      <c r="D7257">
        <v>2040</v>
      </c>
      <c r="E7257">
        <v>17.242223200000002</v>
      </c>
      <c r="F7257" t="s">
        <v>44</v>
      </c>
    </row>
    <row r="7258" spans="1:6" x14ac:dyDescent="0.35">
      <c r="A7258" t="s">
        <v>5</v>
      </c>
      <c r="B7258" t="s">
        <v>29</v>
      </c>
      <c r="C7258" t="s">
        <v>22</v>
      </c>
      <c r="D7258">
        <v>2040</v>
      </c>
      <c r="E7258">
        <v>1.9396746999999999E-2</v>
      </c>
      <c r="F7258" t="s">
        <v>44</v>
      </c>
    </row>
    <row r="7259" spans="1:6" x14ac:dyDescent="0.35">
      <c r="A7259" t="s">
        <v>5</v>
      </c>
      <c r="B7259" t="s">
        <v>29</v>
      </c>
      <c r="C7259" t="s">
        <v>24</v>
      </c>
      <c r="D7259">
        <v>2040</v>
      </c>
      <c r="E7259">
        <v>46197.737737846997</v>
      </c>
      <c r="F7259" t="s">
        <v>44</v>
      </c>
    </row>
    <row r="7260" spans="1:6" x14ac:dyDescent="0.35">
      <c r="A7260" t="s">
        <v>5</v>
      </c>
      <c r="B7260" t="s">
        <v>30</v>
      </c>
      <c r="C7260" t="s">
        <v>12</v>
      </c>
      <c r="D7260">
        <v>2040</v>
      </c>
      <c r="E7260">
        <v>107.0389129</v>
      </c>
      <c r="F7260" t="s">
        <v>44</v>
      </c>
    </row>
    <row r="7261" spans="1:6" x14ac:dyDescent="0.35">
      <c r="A7261" t="s">
        <v>5</v>
      </c>
      <c r="B7261" t="s">
        <v>30</v>
      </c>
      <c r="C7261" t="s">
        <v>14</v>
      </c>
      <c r="D7261">
        <v>2040</v>
      </c>
      <c r="E7261">
        <v>0</v>
      </c>
      <c r="F7261" t="s">
        <v>44</v>
      </c>
    </row>
    <row r="7262" spans="1:6" x14ac:dyDescent="0.35">
      <c r="A7262" t="s">
        <v>5</v>
      </c>
      <c r="B7262" t="s">
        <v>30</v>
      </c>
      <c r="C7262" t="s">
        <v>15</v>
      </c>
      <c r="D7262">
        <v>2040</v>
      </c>
      <c r="E7262">
        <v>343.41790020000002</v>
      </c>
      <c r="F7262" t="s">
        <v>44</v>
      </c>
    </row>
    <row r="7263" spans="1:6" x14ac:dyDescent="0.35">
      <c r="A7263" t="s">
        <v>5</v>
      </c>
      <c r="B7263" t="s">
        <v>30</v>
      </c>
      <c r="C7263" t="s">
        <v>17</v>
      </c>
      <c r="D7263">
        <v>2040</v>
      </c>
      <c r="E7263">
        <v>3.3895574439999998</v>
      </c>
      <c r="F7263" t="s">
        <v>44</v>
      </c>
    </row>
    <row r="7264" spans="1:6" x14ac:dyDescent="0.35">
      <c r="A7264" t="s">
        <v>5</v>
      </c>
      <c r="B7264" t="s">
        <v>30</v>
      </c>
      <c r="C7264" t="s">
        <v>31</v>
      </c>
      <c r="D7264">
        <v>2040</v>
      </c>
      <c r="E7264">
        <v>21190.070820000001</v>
      </c>
      <c r="F7264" t="s">
        <v>44</v>
      </c>
    </row>
    <row r="7265" spans="1:6" x14ac:dyDescent="0.35">
      <c r="A7265" t="s">
        <v>5</v>
      </c>
      <c r="B7265" t="s">
        <v>30</v>
      </c>
      <c r="C7265" t="s">
        <v>19</v>
      </c>
      <c r="D7265">
        <v>2040</v>
      </c>
      <c r="E7265">
        <v>0</v>
      </c>
      <c r="F7265" t="s">
        <v>44</v>
      </c>
    </row>
    <row r="7266" spans="1:6" x14ac:dyDescent="0.35">
      <c r="A7266" t="s">
        <v>5</v>
      </c>
      <c r="B7266" t="s">
        <v>30</v>
      </c>
      <c r="C7266" t="s">
        <v>20</v>
      </c>
      <c r="D7266">
        <v>2040</v>
      </c>
      <c r="E7266">
        <v>1928.6626490000001</v>
      </c>
      <c r="F7266" t="s">
        <v>44</v>
      </c>
    </row>
    <row r="7267" spans="1:6" x14ac:dyDescent="0.35">
      <c r="A7267" t="s">
        <v>5</v>
      </c>
      <c r="B7267" t="s">
        <v>30</v>
      </c>
      <c r="C7267" t="s">
        <v>21</v>
      </c>
      <c r="D7267">
        <v>2040</v>
      </c>
      <c r="E7267">
        <v>19.886507909999999</v>
      </c>
      <c r="F7267" t="s">
        <v>44</v>
      </c>
    </row>
    <row r="7268" spans="1:6" x14ac:dyDescent="0.35">
      <c r="A7268" t="s">
        <v>5</v>
      </c>
      <c r="B7268" t="s">
        <v>30</v>
      </c>
      <c r="C7268" t="s">
        <v>22</v>
      </c>
      <c r="D7268">
        <v>2040</v>
      </c>
      <c r="E7268">
        <v>84.216025650000006</v>
      </c>
      <c r="F7268" t="s">
        <v>44</v>
      </c>
    </row>
    <row r="7269" spans="1:6" x14ac:dyDescent="0.35">
      <c r="A7269" t="s">
        <v>5</v>
      </c>
      <c r="B7269" t="s">
        <v>30</v>
      </c>
      <c r="C7269" t="s">
        <v>24</v>
      </c>
      <c r="D7269">
        <v>2040</v>
      </c>
      <c r="E7269">
        <v>23676.682373103999</v>
      </c>
      <c r="F7269" t="s">
        <v>44</v>
      </c>
    </row>
    <row r="7270" spans="1:6" x14ac:dyDescent="0.35">
      <c r="A7270" t="s">
        <v>5</v>
      </c>
      <c r="B7270" t="s">
        <v>32</v>
      </c>
      <c r="C7270" t="s">
        <v>15</v>
      </c>
      <c r="D7270">
        <v>2040</v>
      </c>
      <c r="E7270">
        <v>501.6537247</v>
      </c>
      <c r="F7270" t="s">
        <v>44</v>
      </c>
    </row>
    <row r="7271" spans="1:6" x14ac:dyDescent="0.35">
      <c r="A7271" t="s">
        <v>5</v>
      </c>
      <c r="B7271" t="s">
        <v>32</v>
      </c>
      <c r="C7271" t="s">
        <v>17</v>
      </c>
      <c r="D7271">
        <v>2040</v>
      </c>
      <c r="E7271">
        <v>11.93104286</v>
      </c>
      <c r="F7271" t="s">
        <v>44</v>
      </c>
    </row>
    <row r="7272" spans="1:6" x14ac:dyDescent="0.35">
      <c r="A7272" t="s">
        <v>5</v>
      </c>
      <c r="B7272" t="s">
        <v>32</v>
      </c>
      <c r="C7272" t="s">
        <v>19</v>
      </c>
      <c r="D7272">
        <v>2040</v>
      </c>
      <c r="E7272">
        <v>5.5473203619999998</v>
      </c>
      <c r="F7272" t="s">
        <v>44</v>
      </c>
    </row>
    <row r="7273" spans="1:6" x14ac:dyDescent="0.35">
      <c r="A7273" t="s">
        <v>5</v>
      </c>
      <c r="B7273" t="s">
        <v>32</v>
      </c>
      <c r="C7273" t="s">
        <v>20</v>
      </c>
      <c r="D7273">
        <v>2040</v>
      </c>
      <c r="E7273">
        <v>24.022125599999999</v>
      </c>
      <c r="F7273" t="s">
        <v>44</v>
      </c>
    </row>
    <row r="7274" spans="1:6" x14ac:dyDescent="0.35">
      <c r="A7274" t="s">
        <v>5</v>
      </c>
      <c r="B7274" t="s">
        <v>32</v>
      </c>
      <c r="C7274" t="s">
        <v>21</v>
      </c>
      <c r="D7274">
        <v>2040</v>
      </c>
      <c r="E7274">
        <v>0.96779201599999998</v>
      </c>
      <c r="F7274" t="s">
        <v>44</v>
      </c>
    </row>
    <row r="7275" spans="1:6" x14ac:dyDescent="0.35">
      <c r="A7275" t="s">
        <v>5</v>
      </c>
      <c r="B7275" t="s">
        <v>32</v>
      </c>
      <c r="C7275" t="s">
        <v>22</v>
      </c>
      <c r="D7275">
        <v>2040</v>
      </c>
      <c r="E7275">
        <v>33.852472380000002</v>
      </c>
      <c r="F7275" t="s">
        <v>44</v>
      </c>
    </row>
    <row r="7276" spans="1:6" x14ac:dyDescent="0.35">
      <c r="A7276" t="s">
        <v>5</v>
      </c>
      <c r="B7276" t="s">
        <v>32</v>
      </c>
      <c r="C7276" t="s">
        <v>24</v>
      </c>
      <c r="D7276">
        <v>2040</v>
      </c>
      <c r="E7276">
        <v>577.97447791800005</v>
      </c>
      <c r="F7276" t="s">
        <v>44</v>
      </c>
    </row>
    <row r="7277" spans="1:6" x14ac:dyDescent="0.35">
      <c r="A7277" t="s">
        <v>5</v>
      </c>
      <c r="B7277" t="s">
        <v>33</v>
      </c>
      <c r="C7277" t="s">
        <v>19</v>
      </c>
      <c r="D7277">
        <v>2040</v>
      </c>
      <c r="E7277">
        <v>272.1289013</v>
      </c>
      <c r="F7277" t="s">
        <v>44</v>
      </c>
    </row>
    <row r="7278" spans="1:6" x14ac:dyDescent="0.35">
      <c r="A7278" t="s">
        <v>5</v>
      </c>
      <c r="B7278" t="s">
        <v>33</v>
      </c>
      <c r="C7278" t="s">
        <v>20</v>
      </c>
      <c r="D7278">
        <v>2040</v>
      </c>
      <c r="E7278">
        <v>91.325788439999997</v>
      </c>
      <c r="F7278" t="s">
        <v>44</v>
      </c>
    </row>
    <row r="7279" spans="1:6" x14ac:dyDescent="0.35">
      <c r="A7279" t="s">
        <v>5</v>
      </c>
      <c r="B7279" t="s">
        <v>33</v>
      </c>
      <c r="C7279" t="s">
        <v>21</v>
      </c>
      <c r="D7279">
        <v>2040</v>
      </c>
      <c r="E7279">
        <v>0.55456743200000003</v>
      </c>
      <c r="F7279" t="s">
        <v>44</v>
      </c>
    </row>
    <row r="7280" spans="1:6" x14ac:dyDescent="0.35">
      <c r="A7280" t="s">
        <v>5</v>
      </c>
      <c r="B7280" t="s">
        <v>33</v>
      </c>
      <c r="C7280" t="s">
        <v>22</v>
      </c>
      <c r="D7280">
        <v>2040</v>
      </c>
      <c r="E7280">
        <v>44.307246820000003</v>
      </c>
      <c r="F7280" t="s">
        <v>44</v>
      </c>
    </row>
    <row r="7281" spans="1:6" x14ac:dyDescent="0.35">
      <c r="A7281" t="s">
        <v>5</v>
      </c>
      <c r="B7281" t="s">
        <v>33</v>
      </c>
      <c r="C7281" t="s">
        <v>24</v>
      </c>
      <c r="D7281">
        <v>2040</v>
      </c>
      <c r="E7281">
        <v>408.31650399199998</v>
      </c>
      <c r="F7281" t="s">
        <v>44</v>
      </c>
    </row>
    <row r="7282" spans="1:6" x14ac:dyDescent="0.35">
      <c r="A7282" t="s">
        <v>5</v>
      </c>
      <c r="B7282" t="s">
        <v>34</v>
      </c>
      <c r="C7282" t="s">
        <v>12</v>
      </c>
      <c r="D7282">
        <v>2040</v>
      </c>
      <c r="E7282">
        <v>1596.1721439999999</v>
      </c>
      <c r="F7282" t="s">
        <v>44</v>
      </c>
    </row>
    <row r="7283" spans="1:6" x14ac:dyDescent="0.35">
      <c r="A7283" t="s">
        <v>5</v>
      </c>
      <c r="B7283" t="s">
        <v>34</v>
      </c>
      <c r="C7283" t="s">
        <v>13</v>
      </c>
      <c r="D7283">
        <v>2040</v>
      </c>
      <c r="E7283">
        <v>1314</v>
      </c>
      <c r="F7283" t="s">
        <v>44</v>
      </c>
    </row>
    <row r="7284" spans="1:6" x14ac:dyDescent="0.35">
      <c r="A7284" t="s">
        <v>5</v>
      </c>
      <c r="B7284" t="s">
        <v>34</v>
      </c>
      <c r="C7284" t="s">
        <v>15</v>
      </c>
      <c r="D7284">
        <v>2040</v>
      </c>
      <c r="E7284">
        <v>42428.048790000001</v>
      </c>
      <c r="F7284" t="s">
        <v>44</v>
      </c>
    </row>
    <row r="7285" spans="1:6" x14ac:dyDescent="0.35">
      <c r="A7285" t="s">
        <v>5</v>
      </c>
      <c r="B7285" t="s">
        <v>34</v>
      </c>
      <c r="C7285" t="s">
        <v>17</v>
      </c>
      <c r="D7285">
        <v>2040</v>
      </c>
      <c r="E7285">
        <v>1392.2922840000001</v>
      </c>
      <c r="F7285" t="s">
        <v>44</v>
      </c>
    </row>
    <row r="7286" spans="1:6" x14ac:dyDescent="0.35">
      <c r="A7286" t="s">
        <v>5</v>
      </c>
      <c r="B7286" t="s">
        <v>34</v>
      </c>
      <c r="C7286" t="s">
        <v>18</v>
      </c>
      <c r="D7286">
        <v>2040</v>
      </c>
      <c r="E7286">
        <v>12130.64968</v>
      </c>
      <c r="F7286" t="s">
        <v>44</v>
      </c>
    </row>
    <row r="7287" spans="1:6" x14ac:dyDescent="0.35">
      <c r="A7287" t="s">
        <v>5</v>
      </c>
      <c r="B7287" t="s">
        <v>34</v>
      </c>
      <c r="C7287" t="s">
        <v>19</v>
      </c>
      <c r="D7287">
        <v>2040</v>
      </c>
      <c r="E7287">
        <v>0</v>
      </c>
      <c r="F7287" t="s">
        <v>44</v>
      </c>
    </row>
    <row r="7288" spans="1:6" x14ac:dyDescent="0.35">
      <c r="A7288" t="s">
        <v>5</v>
      </c>
      <c r="B7288" t="s">
        <v>34</v>
      </c>
      <c r="C7288" t="s">
        <v>20</v>
      </c>
      <c r="D7288">
        <v>2040</v>
      </c>
      <c r="E7288">
        <v>89772.588759999999</v>
      </c>
      <c r="F7288" t="s">
        <v>44</v>
      </c>
    </row>
    <row r="7289" spans="1:6" x14ac:dyDescent="0.35">
      <c r="A7289" t="s">
        <v>5</v>
      </c>
      <c r="B7289" t="s">
        <v>34</v>
      </c>
      <c r="C7289" t="s">
        <v>21</v>
      </c>
      <c r="D7289">
        <v>2040</v>
      </c>
      <c r="E7289">
        <v>4795.4169469999997</v>
      </c>
      <c r="F7289" t="s">
        <v>44</v>
      </c>
    </row>
    <row r="7290" spans="1:6" x14ac:dyDescent="0.35">
      <c r="A7290" t="s">
        <v>5</v>
      </c>
      <c r="B7290" t="s">
        <v>34</v>
      </c>
      <c r="C7290" t="s">
        <v>22</v>
      </c>
      <c r="D7290">
        <v>2040</v>
      </c>
      <c r="E7290">
        <v>6944.6061300000001</v>
      </c>
      <c r="F7290" t="s">
        <v>44</v>
      </c>
    </row>
    <row r="7291" spans="1:6" x14ac:dyDescent="0.35">
      <c r="A7291" t="s">
        <v>5</v>
      </c>
      <c r="B7291" t="s">
        <v>34</v>
      </c>
      <c r="C7291" t="s">
        <v>28</v>
      </c>
      <c r="D7291">
        <v>2040</v>
      </c>
      <c r="E7291">
        <v>90686.642630000002</v>
      </c>
      <c r="F7291" t="s">
        <v>44</v>
      </c>
    </row>
    <row r="7292" spans="1:6" x14ac:dyDescent="0.35">
      <c r="A7292" t="s">
        <v>5</v>
      </c>
      <c r="B7292" t="s">
        <v>34</v>
      </c>
      <c r="C7292" t="s">
        <v>23</v>
      </c>
      <c r="D7292">
        <v>2040</v>
      </c>
      <c r="E7292">
        <v>79099.308560000005</v>
      </c>
      <c r="F7292" t="s">
        <v>44</v>
      </c>
    </row>
    <row r="7293" spans="1:6" x14ac:dyDescent="0.35">
      <c r="A7293" t="s">
        <v>5</v>
      </c>
      <c r="B7293" t="s">
        <v>34</v>
      </c>
      <c r="C7293" t="s">
        <v>24</v>
      </c>
      <c r="D7293">
        <v>2040</v>
      </c>
      <c r="E7293">
        <v>330159.72592499998</v>
      </c>
      <c r="F7293" t="s">
        <v>44</v>
      </c>
    </row>
    <row r="7294" spans="1:6" x14ac:dyDescent="0.35">
      <c r="A7294" t="s">
        <v>5</v>
      </c>
      <c r="B7294" t="s">
        <v>35</v>
      </c>
      <c r="C7294" t="s">
        <v>12</v>
      </c>
      <c r="D7294">
        <v>2040</v>
      </c>
      <c r="E7294">
        <v>3.3936000000000002</v>
      </c>
      <c r="F7294" t="s">
        <v>44</v>
      </c>
    </row>
    <row r="7295" spans="1:6" x14ac:dyDescent="0.35">
      <c r="A7295" t="s">
        <v>5</v>
      </c>
      <c r="B7295" t="s">
        <v>35</v>
      </c>
      <c r="C7295" t="s">
        <v>19</v>
      </c>
      <c r="D7295">
        <v>2040</v>
      </c>
      <c r="E7295">
        <v>14.96462178</v>
      </c>
      <c r="F7295" t="s">
        <v>44</v>
      </c>
    </row>
    <row r="7296" spans="1:6" x14ac:dyDescent="0.35">
      <c r="A7296" t="s">
        <v>5</v>
      </c>
      <c r="B7296" t="s">
        <v>35</v>
      </c>
      <c r="C7296" t="s">
        <v>20</v>
      </c>
      <c r="D7296">
        <v>2040</v>
      </c>
      <c r="E7296">
        <v>1440.4275709999999</v>
      </c>
      <c r="F7296" t="s">
        <v>44</v>
      </c>
    </row>
    <row r="7297" spans="1:6" x14ac:dyDescent="0.35">
      <c r="A7297" t="s">
        <v>5</v>
      </c>
      <c r="B7297" t="s">
        <v>35</v>
      </c>
      <c r="C7297" t="s">
        <v>21</v>
      </c>
      <c r="D7297">
        <v>2040</v>
      </c>
      <c r="E7297">
        <v>5.304912195</v>
      </c>
      <c r="F7297" t="s">
        <v>44</v>
      </c>
    </row>
    <row r="7298" spans="1:6" x14ac:dyDescent="0.35">
      <c r="A7298" t="s">
        <v>5</v>
      </c>
      <c r="B7298" t="s">
        <v>35</v>
      </c>
      <c r="C7298" t="s">
        <v>22</v>
      </c>
      <c r="D7298">
        <v>2040</v>
      </c>
      <c r="E7298">
        <v>106.5611553</v>
      </c>
      <c r="F7298" t="s">
        <v>44</v>
      </c>
    </row>
    <row r="7299" spans="1:6" x14ac:dyDescent="0.35">
      <c r="A7299" t="s">
        <v>5</v>
      </c>
      <c r="B7299" t="s">
        <v>35</v>
      </c>
      <c r="C7299" t="s">
        <v>23</v>
      </c>
      <c r="D7299">
        <v>2040</v>
      </c>
      <c r="E7299">
        <v>1640.379132</v>
      </c>
      <c r="F7299" t="s">
        <v>44</v>
      </c>
    </row>
    <row r="7300" spans="1:6" x14ac:dyDescent="0.35">
      <c r="A7300" t="s">
        <v>5</v>
      </c>
      <c r="B7300" t="s">
        <v>35</v>
      </c>
      <c r="C7300" t="s">
        <v>24</v>
      </c>
      <c r="D7300">
        <v>2040</v>
      </c>
      <c r="E7300">
        <v>3211.0309922749998</v>
      </c>
      <c r="F7300" t="s">
        <v>44</v>
      </c>
    </row>
    <row r="7301" spans="1:6" x14ac:dyDescent="0.35">
      <c r="A7301" t="s">
        <v>5</v>
      </c>
      <c r="B7301" t="s">
        <v>36</v>
      </c>
      <c r="C7301" t="s">
        <v>12</v>
      </c>
      <c r="D7301">
        <v>2040</v>
      </c>
      <c r="E7301">
        <v>1650.963184</v>
      </c>
      <c r="F7301" t="s">
        <v>44</v>
      </c>
    </row>
    <row r="7302" spans="1:6" x14ac:dyDescent="0.35">
      <c r="A7302" t="s">
        <v>5</v>
      </c>
      <c r="B7302" t="s">
        <v>36</v>
      </c>
      <c r="C7302" t="s">
        <v>15</v>
      </c>
      <c r="D7302">
        <v>2040</v>
      </c>
      <c r="E7302">
        <v>263523.16859999998</v>
      </c>
      <c r="F7302" t="s">
        <v>44</v>
      </c>
    </row>
    <row r="7303" spans="1:6" x14ac:dyDescent="0.35">
      <c r="A7303" t="s">
        <v>5</v>
      </c>
      <c r="B7303" t="s">
        <v>36</v>
      </c>
      <c r="C7303" t="s">
        <v>17</v>
      </c>
      <c r="D7303">
        <v>2040</v>
      </c>
      <c r="E7303">
        <v>0</v>
      </c>
      <c r="F7303" t="s">
        <v>44</v>
      </c>
    </row>
    <row r="7304" spans="1:6" x14ac:dyDescent="0.35">
      <c r="A7304" t="s">
        <v>5</v>
      </c>
      <c r="B7304" t="s">
        <v>36</v>
      </c>
      <c r="C7304" t="s">
        <v>19</v>
      </c>
      <c r="D7304">
        <v>2040</v>
      </c>
      <c r="E7304">
        <v>327.27983849999998</v>
      </c>
      <c r="F7304" t="s">
        <v>44</v>
      </c>
    </row>
    <row r="7305" spans="1:6" x14ac:dyDescent="0.35">
      <c r="A7305" t="s">
        <v>5</v>
      </c>
      <c r="B7305" t="s">
        <v>36</v>
      </c>
      <c r="C7305" t="s">
        <v>20</v>
      </c>
      <c r="D7305">
        <v>2040</v>
      </c>
      <c r="E7305">
        <v>18399.585510000001</v>
      </c>
      <c r="F7305" t="s">
        <v>44</v>
      </c>
    </row>
    <row r="7306" spans="1:6" x14ac:dyDescent="0.35">
      <c r="A7306" t="s">
        <v>5</v>
      </c>
      <c r="B7306" t="s">
        <v>36</v>
      </c>
      <c r="C7306" t="s">
        <v>21</v>
      </c>
      <c r="D7306">
        <v>2040</v>
      </c>
      <c r="E7306">
        <v>582.74100490000001</v>
      </c>
      <c r="F7306" t="s">
        <v>44</v>
      </c>
    </row>
    <row r="7307" spans="1:6" x14ac:dyDescent="0.35">
      <c r="A7307" t="s">
        <v>5</v>
      </c>
      <c r="B7307" t="s">
        <v>36</v>
      </c>
      <c r="C7307" t="s">
        <v>22</v>
      </c>
      <c r="D7307">
        <v>2040</v>
      </c>
      <c r="E7307">
        <v>260.56671619999997</v>
      </c>
      <c r="F7307" t="s">
        <v>44</v>
      </c>
    </row>
    <row r="7308" spans="1:6" x14ac:dyDescent="0.35">
      <c r="A7308" t="s">
        <v>5</v>
      </c>
      <c r="B7308" t="s">
        <v>36</v>
      </c>
      <c r="C7308" t="s">
        <v>23</v>
      </c>
      <c r="D7308">
        <v>2040</v>
      </c>
      <c r="E7308">
        <v>6668.402419</v>
      </c>
      <c r="F7308" t="s">
        <v>44</v>
      </c>
    </row>
    <row r="7309" spans="1:6" x14ac:dyDescent="0.35">
      <c r="A7309" t="s">
        <v>5</v>
      </c>
      <c r="B7309" t="s">
        <v>36</v>
      </c>
      <c r="C7309" t="s">
        <v>24</v>
      </c>
      <c r="D7309">
        <v>2040</v>
      </c>
      <c r="E7309">
        <v>291412.70727259998</v>
      </c>
      <c r="F7309" t="s">
        <v>44</v>
      </c>
    </row>
    <row r="7310" spans="1:6" x14ac:dyDescent="0.35">
      <c r="A7310" t="s">
        <v>5</v>
      </c>
      <c r="B7310" t="s">
        <v>37</v>
      </c>
      <c r="C7310" t="s">
        <v>12</v>
      </c>
      <c r="D7310">
        <v>2040</v>
      </c>
      <c r="E7310">
        <v>131.10843929999999</v>
      </c>
      <c r="F7310" t="s">
        <v>44</v>
      </c>
    </row>
    <row r="7311" spans="1:6" x14ac:dyDescent="0.35">
      <c r="A7311" t="s">
        <v>5</v>
      </c>
      <c r="B7311" t="s">
        <v>37</v>
      </c>
      <c r="C7311" t="s">
        <v>13</v>
      </c>
      <c r="D7311">
        <v>2040</v>
      </c>
      <c r="E7311">
        <v>9636</v>
      </c>
      <c r="F7311" t="s">
        <v>44</v>
      </c>
    </row>
    <row r="7312" spans="1:6" x14ac:dyDescent="0.35">
      <c r="A7312" t="s">
        <v>5</v>
      </c>
      <c r="B7312" t="s">
        <v>37</v>
      </c>
      <c r="C7312" t="s">
        <v>14</v>
      </c>
      <c r="D7312">
        <v>2040</v>
      </c>
      <c r="E7312">
        <v>0</v>
      </c>
      <c r="F7312" t="s">
        <v>44</v>
      </c>
    </row>
    <row r="7313" spans="1:6" x14ac:dyDescent="0.35">
      <c r="A7313" t="s">
        <v>5</v>
      </c>
      <c r="B7313" t="s">
        <v>37</v>
      </c>
      <c r="C7313" t="s">
        <v>38</v>
      </c>
      <c r="D7313">
        <v>2040</v>
      </c>
      <c r="E7313">
        <v>0</v>
      </c>
      <c r="F7313" t="s">
        <v>44</v>
      </c>
    </row>
    <row r="7314" spans="1:6" x14ac:dyDescent="0.35">
      <c r="A7314" t="s">
        <v>5</v>
      </c>
      <c r="B7314" t="s">
        <v>37</v>
      </c>
      <c r="C7314" t="s">
        <v>15</v>
      </c>
      <c r="D7314">
        <v>2040</v>
      </c>
      <c r="E7314">
        <v>4135.3970740000004</v>
      </c>
      <c r="F7314" t="s">
        <v>44</v>
      </c>
    </row>
    <row r="7315" spans="1:6" x14ac:dyDescent="0.35">
      <c r="A7315" t="s">
        <v>5</v>
      </c>
      <c r="B7315" t="s">
        <v>37</v>
      </c>
      <c r="C7315" t="s">
        <v>17</v>
      </c>
      <c r="D7315">
        <v>2040</v>
      </c>
      <c r="E7315">
        <v>109.9966671</v>
      </c>
      <c r="F7315" t="s">
        <v>44</v>
      </c>
    </row>
    <row r="7316" spans="1:6" x14ac:dyDescent="0.35">
      <c r="A7316" t="s">
        <v>5</v>
      </c>
      <c r="B7316" t="s">
        <v>37</v>
      </c>
      <c r="C7316" t="s">
        <v>18</v>
      </c>
      <c r="D7316">
        <v>2040</v>
      </c>
      <c r="E7316">
        <v>2532.7937179999999</v>
      </c>
      <c r="F7316" t="s">
        <v>44</v>
      </c>
    </row>
    <row r="7317" spans="1:6" x14ac:dyDescent="0.35">
      <c r="A7317" t="s">
        <v>5</v>
      </c>
      <c r="B7317" t="s">
        <v>37</v>
      </c>
      <c r="C7317" t="s">
        <v>19</v>
      </c>
      <c r="D7317">
        <v>2040</v>
      </c>
      <c r="E7317">
        <v>0</v>
      </c>
      <c r="F7317" t="s">
        <v>44</v>
      </c>
    </row>
    <row r="7318" spans="1:6" x14ac:dyDescent="0.35">
      <c r="A7318" t="s">
        <v>5</v>
      </c>
      <c r="B7318" t="s">
        <v>37</v>
      </c>
      <c r="C7318" t="s">
        <v>20</v>
      </c>
      <c r="D7318">
        <v>2040</v>
      </c>
      <c r="E7318">
        <v>13473.42992</v>
      </c>
      <c r="F7318" t="s">
        <v>44</v>
      </c>
    </row>
    <row r="7319" spans="1:6" x14ac:dyDescent="0.35">
      <c r="A7319" t="s">
        <v>5</v>
      </c>
      <c r="B7319" t="s">
        <v>37</v>
      </c>
      <c r="C7319" t="s">
        <v>21</v>
      </c>
      <c r="D7319">
        <v>2040</v>
      </c>
      <c r="E7319">
        <v>310.75228299999998</v>
      </c>
      <c r="F7319" t="s">
        <v>44</v>
      </c>
    </row>
    <row r="7320" spans="1:6" x14ac:dyDescent="0.35">
      <c r="A7320" t="s">
        <v>5</v>
      </c>
      <c r="B7320" t="s">
        <v>37</v>
      </c>
      <c r="C7320" t="s">
        <v>22</v>
      </c>
      <c r="D7320">
        <v>2040</v>
      </c>
      <c r="E7320">
        <v>1416.5784309999999</v>
      </c>
      <c r="F7320" t="s">
        <v>44</v>
      </c>
    </row>
    <row r="7321" spans="1:6" x14ac:dyDescent="0.35">
      <c r="A7321" t="s">
        <v>5</v>
      </c>
      <c r="B7321" t="s">
        <v>37</v>
      </c>
      <c r="C7321" t="s">
        <v>23</v>
      </c>
      <c r="D7321">
        <v>2040</v>
      </c>
      <c r="E7321">
        <v>6973.1705769999999</v>
      </c>
      <c r="F7321" t="s">
        <v>44</v>
      </c>
    </row>
    <row r="7322" spans="1:6" x14ac:dyDescent="0.35">
      <c r="A7322" t="s">
        <v>5</v>
      </c>
      <c r="B7322" t="s">
        <v>37</v>
      </c>
      <c r="C7322" t="s">
        <v>24</v>
      </c>
      <c r="D7322">
        <v>2040</v>
      </c>
      <c r="E7322">
        <v>38719.227109400003</v>
      </c>
      <c r="F7322" t="s">
        <v>44</v>
      </c>
    </row>
    <row r="7323" spans="1:6" x14ac:dyDescent="0.35">
      <c r="A7323" t="s">
        <v>5</v>
      </c>
      <c r="B7323" t="s">
        <v>39</v>
      </c>
      <c r="C7323" t="s">
        <v>12</v>
      </c>
      <c r="D7323">
        <v>2040</v>
      </c>
      <c r="E7323">
        <v>4.2036564680000001</v>
      </c>
      <c r="F7323" t="s">
        <v>44</v>
      </c>
    </row>
    <row r="7324" spans="1:6" x14ac:dyDescent="0.35">
      <c r="A7324" t="s">
        <v>5</v>
      </c>
      <c r="B7324" t="s">
        <v>39</v>
      </c>
      <c r="C7324" t="s">
        <v>15</v>
      </c>
      <c r="D7324">
        <v>2040</v>
      </c>
      <c r="E7324">
        <v>458.64762239999999</v>
      </c>
      <c r="F7324" t="s">
        <v>44</v>
      </c>
    </row>
    <row r="7325" spans="1:6" x14ac:dyDescent="0.35">
      <c r="A7325" t="s">
        <v>5</v>
      </c>
      <c r="B7325" t="s">
        <v>39</v>
      </c>
      <c r="C7325" t="s">
        <v>17</v>
      </c>
      <c r="D7325">
        <v>2040</v>
      </c>
      <c r="E7325">
        <v>115.40281330000001</v>
      </c>
      <c r="F7325" t="s">
        <v>44</v>
      </c>
    </row>
    <row r="7326" spans="1:6" x14ac:dyDescent="0.35">
      <c r="A7326" t="s">
        <v>5</v>
      </c>
      <c r="B7326" t="s">
        <v>39</v>
      </c>
      <c r="C7326" t="s">
        <v>19</v>
      </c>
      <c r="D7326">
        <v>2040</v>
      </c>
      <c r="E7326">
        <v>61.836021889999998</v>
      </c>
      <c r="F7326" t="s">
        <v>44</v>
      </c>
    </row>
    <row r="7327" spans="1:6" x14ac:dyDescent="0.35">
      <c r="A7327" t="s">
        <v>5</v>
      </c>
      <c r="B7327" t="s">
        <v>39</v>
      </c>
      <c r="C7327" t="s">
        <v>20</v>
      </c>
      <c r="D7327">
        <v>2040</v>
      </c>
      <c r="E7327">
        <v>52.299506919999999</v>
      </c>
      <c r="F7327" t="s">
        <v>44</v>
      </c>
    </row>
    <row r="7328" spans="1:6" x14ac:dyDescent="0.35">
      <c r="A7328" t="s">
        <v>5</v>
      </c>
      <c r="B7328" t="s">
        <v>39</v>
      </c>
      <c r="C7328" t="s">
        <v>21</v>
      </c>
      <c r="D7328">
        <v>2040</v>
      </c>
      <c r="E7328">
        <v>1.1759325629999999</v>
      </c>
      <c r="F7328" t="s">
        <v>44</v>
      </c>
    </row>
    <row r="7329" spans="1:6" x14ac:dyDescent="0.35">
      <c r="A7329" t="s">
        <v>5</v>
      </c>
      <c r="B7329" t="s">
        <v>39</v>
      </c>
      <c r="C7329" t="s">
        <v>22</v>
      </c>
      <c r="D7329">
        <v>2040</v>
      </c>
      <c r="E7329">
        <v>60.362883359999998</v>
      </c>
      <c r="F7329" t="s">
        <v>44</v>
      </c>
    </row>
    <row r="7330" spans="1:6" x14ac:dyDescent="0.35">
      <c r="A7330" t="s">
        <v>5</v>
      </c>
      <c r="B7330" t="s">
        <v>39</v>
      </c>
      <c r="C7330" t="s">
        <v>24</v>
      </c>
      <c r="D7330">
        <v>2040</v>
      </c>
      <c r="E7330">
        <v>753.92843690099903</v>
      </c>
      <c r="F7330" t="s">
        <v>44</v>
      </c>
    </row>
    <row r="7331" spans="1:6" x14ac:dyDescent="0.35">
      <c r="A7331" t="s">
        <v>1</v>
      </c>
      <c r="B7331" t="s">
        <v>11</v>
      </c>
      <c r="C7331" t="s">
        <v>12</v>
      </c>
      <c r="D7331">
        <v>2041</v>
      </c>
      <c r="E7331">
        <v>924.86096459999999</v>
      </c>
      <c r="F7331" t="s">
        <v>44</v>
      </c>
    </row>
    <row r="7332" spans="1:6" x14ac:dyDescent="0.35">
      <c r="A7332" t="s">
        <v>1</v>
      </c>
      <c r="B7332" t="s">
        <v>11</v>
      </c>
      <c r="C7332" t="s">
        <v>13</v>
      </c>
      <c r="D7332">
        <v>2041</v>
      </c>
      <c r="E7332">
        <v>12745.8</v>
      </c>
      <c r="F7332" t="s">
        <v>44</v>
      </c>
    </row>
    <row r="7333" spans="1:6" x14ac:dyDescent="0.35">
      <c r="A7333" t="s">
        <v>1</v>
      </c>
      <c r="B7333" t="s">
        <v>11</v>
      </c>
      <c r="C7333" t="s">
        <v>14</v>
      </c>
      <c r="D7333">
        <v>2041</v>
      </c>
      <c r="E7333">
        <v>0</v>
      </c>
      <c r="F7333" t="s">
        <v>44</v>
      </c>
    </row>
    <row r="7334" spans="1:6" x14ac:dyDescent="0.35">
      <c r="A7334" t="s">
        <v>1</v>
      </c>
      <c r="B7334" t="s">
        <v>11</v>
      </c>
      <c r="C7334" t="s">
        <v>15</v>
      </c>
      <c r="D7334">
        <v>2041</v>
      </c>
      <c r="E7334">
        <v>1336.9690700000001</v>
      </c>
      <c r="F7334" t="s">
        <v>44</v>
      </c>
    </row>
    <row r="7335" spans="1:6" x14ac:dyDescent="0.35">
      <c r="A7335" t="s">
        <v>1</v>
      </c>
      <c r="B7335" t="s">
        <v>11</v>
      </c>
      <c r="C7335" t="s">
        <v>16</v>
      </c>
      <c r="D7335">
        <v>2041</v>
      </c>
      <c r="E7335">
        <v>57.22515439</v>
      </c>
      <c r="F7335" t="s">
        <v>44</v>
      </c>
    </row>
    <row r="7336" spans="1:6" x14ac:dyDescent="0.35">
      <c r="A7336" t="s">
        <v>1</v>
      </c>
      <c r="B7336" t="s">
        <v>11</v>
      </c>
      <c r="C7336" t="s">
        <v>17</v>
      </c>
      <c r="D7336">
        <v>2041</v>
      </c>
      <c r="E7336">
        <v>1714.4991050000001</v>
      </c>
      <c r="F7336" t="s">
        <v>44</v>
      </c>
    </row>
    <row r="7337" spans="1:6" x14ac:dyDescent="0.35">
      <c r="A7337" t="s">
        <v>1</v>
      </c>
      <c r="B7337" t="s">
        <v>11</v>
      </c>
      <c r="C7337" t="s">
        <v>18</v>
      </c>
      <c r="D7337">
        <v>2041</v>
      </c>
      <c r="E7337">
        <v>21543.293809999999</v>
      </c>
      <c r="F7337" t="s">
        <v>44</v>
      </c>
    </row>
    <row r="7338" spans="1:6" x14ac:dyDescent="0.35">
      <c r="A7338" t="s">
        <v>1</v>
      </c>
      <c r="B7338" t="s">
        <v>11</v>
      </c>
      <c r="C7338" t="s">
        <v>19</v>
      </c>
      <c r="D7338">
        <v>2041</v>
      </c>
      <c r="E7338">
        <v>0</v>
      </c>
      <c r="F7338" t="s">
        <v>44</v>
      </c>
    </row>
    <row r="7339" spans="1:6" x14ac:dyDescent="0.35">
      <c r="A7339" t="s">
        <v>1</v>
      </c>
      <c r="B7339" t="s">
        <v>11</v>
      </c>
      <c r="C7339" t="s">
        <v>20</v>
      </c>
      <c r="D7339">
        <v>2041</v>
      </c>
      <c r="E7339">
        <v>65994.671759999997</v>
      </c>
      <c r="F7339" t="s">
        <v>44</v>
      </c>
    </row>
    <row r="7340" spans="1:6" x14ac:dyDescent="0.35">
      <c r="A7340" t="s">
        <v>1</v>
      </c>
      <c r="B7340" t="s">
        <v>11</v>
      </c>
      <c r="C7340" t="s">
        <v>21</v>
      </c>
      <c r="D7340">
        <v>2041</v>
      </c>
      <c r="E7340">
        <v>2342.3836270000002</v>
      </c>
      <c r="F7340" t="s">
        <v>44</v>
      </c>
    </row>
    <row r="7341" spans="1:6" x14ac:dyDescent="0.35">
      <c r="A7341" t="s">
        <v>1</v>
      </c>
      <c r="B7341" t="s">
        <v>11</v>
      </c>
      <c r="C7341" t="s">
        <v>22</v>
      </c>
      <c r="D7341">
        <v>2041</v>
      </c>
      <c r="E7341">
        <v>24253.328600000001</v>
      </c>
      <c r="F7341" t="s">
        <v>44</v>
      </c>
    </row>
    <row r="7342" spans="1:6" x14ac:dyDescent="0.35">
      <c r="A7342" t="s">
        <v>1</v>
      </c>
      <c r="B7342" t="s">
        <v>11</v>
      </c>
      <c r="C7342" t="s">
        <v>23</v>
      </c>
      <c r="D7342">
        <v>2041</v>
      </c>
      <c r="E7342">
        <v>14585.61319</v>
      </c>
      <c r="F7342" t="s">
        <v>44</v>
      </c>
    </row>
    <row r="7343" spans="1:6" x14ac:dyDescent="0.35">
      <c r="A7343" t="s">
        <v>1</v>
      </c>
      <c r="B7343" t="s">
        <v>11</v>
      </c>
      <c r="C7343" t="s">
        <v>24</v>
      </c>
      <c r="D7343">
        <v>2041</v>
      </c>
      <c r="E7343">
        <v>145498.64528098999</v>
      </c>
      <c r="F7343" t="s">
        <v>44</v>
      </c>
    </row>
    <row r="7344" spans="1:6" x14ac:dyDescent="0.35">
      <c r="A7344" t="s">
        <v>1</v>
      </c>
      <c r="B7344" t="s">
        <v>25</v>
      </c>
      <c r="C7344" t="s">
        <v>12</v>
      </c>
      <c r="D7344">
        <v>2041</v>
      </c>
      <c r="E7344">
        <v>2391.2832676399998</v>
      </c>
      <c r="F7344" t="s">
        <v>44</v>
      </c>
    </row>
    <row r="7345" spans="1:6" x14ac:dyDescent="0.35">
      <c r="A7345" t="s">
        <v>1</v>
      </c>
      <c r="B7345" t="s">
        <v>25</v>
      </c>
      <c r="C7345" t="s">
        <v>13</v>
      </c>
      <c r="D7345">
        <v>2041</v>
      </c>
      <c r="E7345">
        <v>1445.4</v>
      </c>
      <c r="F7345" t="s">
        <v>44</v>
      </c>
    </row>
    <row r="7346" spans="1:6" x14ac:dyDescent="0.35">
      <c r="A7346" t="s">
        <v>1</v>
      </c>
      <c r="B7346" t="s">
        <v>25</v>
      </c>
      <c r="C7346" t="s">
        <v>15</v>
      </c>
      <c r="D7346">
        <v>2041</v>
      </c>
      <c r="E7346">
        <v>60928.094290000001</v>
      </c>
      <c r="F7346" t="s">
        <v>44</v>
      </c>
    </row>
    <row r="7347" spans="1:6" x14ac:dyDescent="0.35">
      <c r="A7347" t="s">
        <v>1</v>
      </c>
      <c r="B7347" t="s">
        <v>25</v>
      </c>
      <c r="C7347" t="s">
        <v>17</v>
      </c>
      <c r="D7347">
        <v>2041</v>
      </c>
      <c r="E7347">
        <v>1098.4487819999999</v>
      </c>
      <c r="F7347" t="s">
        <v>44</v>
      </c>
    </row>
    <row r="7348" spans="1:6" x14ac:dyDescent="0.35">
      <c r="A7348" t="s">
        <v>1</v>
      </c>
      <c r="B7348" t="s">
        <v>25</v>
      </c>
      <c r="C7348" t="s">
        <v>18</v>
      </c>
      <c r="D7348">
        <v>2041</v>
      </c>
      <c r="E7348">
        <v>105.2044006</v>
      </c>
      <c r="F7348" t="s">
        <v>44</v>
      </c>
    </row>
    <row r="7349" spans="1:6" x14ac:dyDescent="0.35">
      <c r="A7349" t="s">
        <v>1</v>
      </c>
      <c r="B7349" t="s">
        <v>25</v>
      </c>
      <c r="C7349" t="s">
        <v>19</v>
      </c>
      <c r="D7349">
        <v>2041</v>
      </c>
      <c r="E7349">
        <v>0</v>
      </c>
      <c r="F7349" t="s">
        <v>44</v>
      </c>
    </row>
    <row r="7350" spans="1:6" x14ac:dyDescent="0.35">
      <c r="A7350" t="s">
        <v>1</v>
      </c>
      <c r="B7350" t="s">
        <v>25</v>
      </c>
      <c r="C7350" t="s">
        <v>20</v>
      </c>
      <c r="D7350">
        <v>2041</v>
      </c>
      <c r="E7350">
        <v>22588.004809999999</v>
      </c>
      <c r="F7350" t="s">
        <v>44</v>
      </c>
    </row>
    <row r="7351" spans="1:6" x14ac:dyDescent="0.35">
      <c r="A7351" t="s">
        <v>1</v>
      </c>
      <c r="B7351" t="s">
        <v>25</v>
      </c>
      <c r="C7351" t="s">
        <v>21</v>
      </c>
      <c r="D7351">
        <v>2041</v>
      </c>
      <c r="E7351">
        <v>1601.79972</v>
      </c>
      <c r="F7351" t="s">
        <v>44</v>
      </c>
    </row>
    <row r="7352" spans="1:6" x14ac:dyDescent="0.35">
      <c r="A7352" t="s">
        <v>1</v>
      </c>
      <c r="B7352" t="s">
        <v>25</v>
      </c>
      <c r="C7352" t="s">
        <v>22</v>
      </c>
      <c r="D7352">
        <v>2041</v>
      </c>
      <c r="E7352">
        <v>8333.3210899999995</v>
      </c>
      <c r="F7352" t="s">
        <v>44</v>
      </c>
    </row>
    <row r="7353" spans="1:6" x14ac:dyDescent="0.35">
      <c r="A7353" t="s">
        <v>1</v>
      </c>
      <c r="B7353" t="s">
        <v>25</v>
      </c>
      <c r="C7353" t="s">
        <v>23</v>
      </c>
      <c r="D7353">
        <v>2041</v>
      </c>
      <c r="E7353">
        <v>14054.95406</v>
      </c>
      <c r="F7353" t="s">
        <v>44</v>
      </c>
    </row>
    <row r="7354" spans="1:6" x14ac:dyDescent="0.35">
      <c r="A7354" t="s">
        <v>1</v>
      </c>
      <c r="B7354" t="s">
        <v>25</v>
      </c>
      <c r="C7354" t="s">
        <v>24</v>
      </c>
      <c r="D7354">
        <v>2041</v>
      </c>
      <c r="E7354">
        <v>112546.51042024</v>
      </c>
      <c r="F7354" t="s">
        <v>44</v>
      </c>
    </row>
    <row r="7355" spans="1:6" x14ac:dyDescent="0.35">
      <c r="A7355" t="s">
        <v>1</v>
      </c>
      <c r="B7355" t="s">
        <v>26</v>
      </c>
      <c r="C7355" t="s">
        <v>12</v>
      </c>
      <c r="D7355">
        <v>2041</v>
      </c>
      <c r="E7355">
        <v>46.928555940000003</v>
      </c>
      <c r="F7355" t="s">
        <v>44</v>
      </c>
    </row>
    <row r="7356" spans="1:6" x14ac:dyDescent="0.35">
      <c r="A7356" t="s">
        <v>1</v>
      </c>
      <c r="B7356" t="s">
        <v>26</v>
      </c>
      <c r="C7356" t="s">
        <v>15</v>
      </c>
      <c r="D7356">
        <v>2041</v>
      </c>
      <c r="E7356">
        <v>50100.063499999997</v>
      </c>
      <c r="F7356" t="s">
        <v>44</v>
      </c>
    </row>
    <row r="7357" spans="1:6" x14ac:dyDescent="0.35">
      <c r="A7357" t="s">
        <v>1</v>
      </c>
      <c r="B7357" t="s">
        <v>26</v>
      </c>
      <c r="C7357" t="s">
        <v>17</v>
      </c>
      <c r="D7357">
        <v>2041</v>
      </c>
      <c r="E7357">
        <v>0</v>
      </c>
      <c r="F7357" t="s">
        <v>44</v>
      </c>
    </row>
    <row r="7358" spans="1:6" x14ac:dyDescent="0.35">
      <c r="A7358" t="s">
        <v>1</v>
      </c>
      <c r="B7358" t="s">
        <v>26</v>
      </c>
      <c r="C7358" t="s">
        <v>19</v>
      </c>
      <c r="D7358">
        <v>2041</v>
      </c>
      <c r="E7358">
        <v>0</v>
      </c>
      <c r="F7358" t="s">
        <v>44</v>
      </c>
    </row>
    <row r="7359" spans="1:6" x14ac:dyDescent="0.35">
      <c r="A7359" t="s">
        <v>1</v>
      </c>
      <c r="B7359" t="s">
        <v>26</v>
      </c>
      <c r="C7359" t="s">
        <v>20</v>
      </c>
      <c r="D7359">
        <v>2041</v>
      </c>
      <c r="E7359">
        <v>1389.2844</v>
      </c>
      <c r="F7359" t="s">
        <v>44</v>
      </c>
    </row>
    <row r="7360" spans="1:6" x14ac:dyDescent="0.35">
      <c r="A7360" t="s">
        <v>1</v>
      </c>
      <c r="B7360" t="s">
        <v>26</v>
      </c>
      <c r="C7360" t="s">
        <v>21</v>
      </c>
      <c r="D7360">
        <v>2041</v>
      </c>
      <c r="E7360">
        <v>90.980181680000001</v>
      </c>
      <c r="F7360" t="s">
        <v>44</v>
      </c>
    </row>
    <row r="7361" spans="1:6" x14ac:dyDescent="0.35">
      <c r="A7361" t="s">
        <v>1</v>
      </c>
      <c r="B7361" t="s">
        <v>26</v>
      </c>
      <c r="C7361" t="s">
        <v>22</v>
      </c>
      <c r="D7361">
        <v>2041</v>
      </c>
      <c r="E7361">
        <v>9.8927691170000003</v>
      </c>
      <c r="F7361" t="s">
        <v>44</v>
      </c>
    </row>
    <row r="7362" spans="1:6" x14ac:dyDescent="0.35">
      <c r="A7362" t="s">
        <v>1</v>
      </c>
      <c r="B7362" t="s">
        <v>26</v>
      </c>
      <c r="C7362" t="s">
        <v>23</v>
      </c>
      <c r="D7362">
        <v>2041</v>
      </c>
      <c r="E7362">
        <v>9254.8043390000003</v>
      </c>
      <c r="F7362" t="s">
        <v>44</v>
      </c>
    </row>
    <row r="7363" spans="1:6" x14ac:dyDescent="0.35">
      <c r="A7363" t="s">
        <v>1</v>
      </c>
      <c r="B7363" t="s">
        <v>26</v>
      </c>
      <c r="C7363" t="s">
        <v>24</v>
      </c>
      <c r="D7363">
        <v>2041</v>
      </c>
      <c r="E7363">
        <v>60891.953745736901</v>
      </c>
      <c r="F7363" t="s">
        <v>44</v>
      </c>
    </row>
    <row r="7364" spans="1:6" x14ac:dyDescent="0.35">
      <c r="A7364" t="s">
        <v>1</v>
      </c>
      <c r="B7364" t="s">
        <v>27</v>
      </c>
      <c r="C7364" t="s">
        <v>12</v>
      </c>
      <c r="D7364">
        <v>2041</v>
      </c>
      <c r="E7364">
        <v>94.858917919999996</v>
      </c>
      <c r="F7364" t="s">
        <v>44</v>
      </c>
    </row>
    <row r="7365" spans="1:6" x14ac:dyDescent="0.35">
      <c r="A7365" t="s">
        <v>1</v>
      </c>
      <c r="B7365" t="s">
        <v>27</v>
      </c>
      <c r="C7365" t="s">
        <v>14</v>
      </c>
      <c r="D7365">
        <v>2041</v>
      </c>
      <c r="E7365">
        <v>0</v>
      </c>
      <c r="F7365" t="s">
        <v>44</v>
      </c>
    </row>
    <row r="7366" spans="1:6" x14ac:dyDescent="0.35">
      <c r="A7366" t="s">
        <v>1</v>
      </c>
      <c r="B7366" t="s">
        <v>27</v>
      </c>
      <c r="C7366" t="s">
        <v>15</v>
      </c>
      <c r="D7366">
        <v>2041</v>
      </c>
      <c r="E7366">
        <v>2552.892421</v>
      </c>
      <c r="F7366" t="s">
        <v>44</v>
      </c>
    </row>
    <row r="7367" spans="1:6" x14ac:dyDescent="0.35">
      <c r="A7367" t="s">
        <v>1</v>
      </c>
      <c r="B7367" t="s">
        <v>27</v>
      </c>
      <c r="C7367" t="s">
        <v>17</v>
      </c>
      <c r="D7367">
        <v>2041</v>
      </c>
      <c r="E7367">
        <v>0</v>
      </c>
      <c r="F7367" t="s">
        <v>44</v>
      </c>
    </row>
    <row r="7368" spans="1:6" x14ac:dyDescent="0.35">
      <c r="A7368" t="s">
        <v>1</v>
      </c>
      <c r="B7368" t="s">
        <v>27</v>
      </c>
      <c r="C7368" t="s">
        <v>19</v>
      </c>
      <c r="D7368">
        <v>2041</v>
      </c>
      <c r="E7368">
        <v>0</v>
      </c>
      <c r="F7368" t="s">
        <v>44</v>
      </c>
    </row>
    <row r="7369" spans="1:6" x14ac:dyDescent="0.35">
      <c r="A7369" t="s">
        <v>1</v>
      </c>
      <c r="B7369" t="s">
        <v>27</v>
      </c>
      <c r="C7369" t="s">
        <v>20</v>
      </c>
      <c r="D7369">
        <v>2041</v>
      </c>
      <c r="E7369">
        <v>7477.143266</v>
      </c>
      <c r="F7369" t="s">
        <v>44</v>
      </c>
    </row>
    <row r="7370" spans="1:6" x14ac:dyDescent="0.35">
      <c r="A7370" t="s">
        <v>1</v>
      </c>
      <c r="B7370" t="s">
        <v>27</v>
      </c>
      <c r="C7370" t="s">
        <v>21</v>
      </c>
      <c r="D7370">
        <v>2041</v>
      </c>
      <c r="E7370">
        <v>29.726575019999999</v>
      </c>
      <c r="F7370" t="s">
        <v>44</v>
      </c>
    </row>
    <row r="7371" spans="1:6" x14ac:dyDescent="0.35">
      <c r="A7371" t="s">
        <v>1</v>
      </c>
      <c r="B7371" t="s">
        <v>27</v>
      </c>
      <c r="C7371" t="s">
        <v>22</v>
      </c>
      <c r="D7371">
        <v>2041</v>
      </c>
      <c r="E7371">
        <v>48.129285899999999</v>
      </c>
      <c r="F7371" t="s">
        <v>44</v>
      </c>
    </row>
    <row r="7372" spans="1:6" x14ac:dyDescent="0.35">
      <c r="A7372" t="s">
        <v>1</v>
      </c>
      <c r="B7372" t="s">
        <v>27</v>
      </c>
      <c r="C7372" t="s">
        <v>28</v>
      </c>
      <c r="D7372">
        <v>2041</v>
      </c>
      <c r="E7372">
        <v>5139.1810269999996</v>
      </c>
      <c r="F7372" t="s">
        <v>44</v>
      </c>
    </row>
    <row r="7373" spans="1:6" x14ac:dyDescent="0.35">
      <c r="A7373" t="s">
        <v>1</v>
      </c>
      <c r="B7373" t="s">
        <v>27</v>
      </c>
      <c r="C7373" t="s">
        <v>23</v>
      </c>
      <c r="D7373">
        <v>2041</v>
      </c>
      <c r="E7373">
        <v>3377.7215449999999</v>
      </c>
      <c r="F7373" t="s">
        <v>44</v>
      </c>
    </row>
    <row r="7374" spans="1:6" x14ac:dyDescent="0.35">
      <c r="A7374" t="s">
        <v>1</v>
      </c>
      <c r="B7374" t="s">
        <v>27</v>
      </c>
      <c r="C7374" t="s">
        <v>24</v>
      </c>
      <c r="D7374">
        <v>2041</v>
      </c>
      <c r="E7374">
        <v>18719.653037839998</v>
      </c>
      <c r="F7374" t="s">
        <v>44</v>
      </c>
    </row>
    <row r="7375" spans="1:6" x14ac:dyDescent="0.35">
      <c r="A7375" t="s">
        <v>1</v>
      </c>
      <c r="B7375" t="s">
        <v>29</v>
      </c>
      <c r="C7375" t="s">
        <v>15</v>
      </c>
      <c r="D7375">
        <v>2041</v>
      </c>
      <c r="E7375">
        <v>46157.792350000003</v>
      </c>
      <c r="F7375" t="s">
        <v>44</v>
      </c>
    </row>
    <row r="7376" spans="1:6" x14ac:dyDescent="0.35">
      <c r="A7376" t="s">
        <v>1</v>
      </c>
      <c r="B7376" t="s">
        <v>29</v>
      </c>
      <c r="C7376" t="s">
        <v>17</v>
      </c>
      <c r="D7376">
        <v>2041</v>
      </c>
      <c r="E7376">
        <v>6.96</v>
      </c>
      <c r="F7376" t="s">
        <v>44</v>
      </c>
    </row>
    <row r="7377" spans="1:6" x14ac:dyDescent="0.35">
      <c r="A7377" t="s">
        <v>1</v>
      </c>
      <c r="B7377" t="s">
        <v>29</v>
      </c>
      <c r="C7377" t="s">
        <v>19</v>
      </c>
      <c r="D7377">
        <v>2041</v>
      </c>
      <c r="E7377">
        <v>0</v>
      </c>
      <c r="F7377" t="s">
        <v>44</v>
      </c>
    </row>
    <row r="7378" spans="1:6" x14ac:dyDescent="0.35">
      <c r="A7378" t="s">
        <v>1</v>
      </c>
      <c r="B7378" t="s">
        <v>29</v>
      </c>
      <c r="C7378" t="s">
        <v>20</v>
      </c>
      <c r="D7378">
        <v>2041</v>
      </c>
      <c r="E7378">
        <v>194.4986979</v>
      </c>
      <c r="F7378" t="s">
        <v>44</v>
      </c>
    </row>
    <row r="7379" spans="1:6" x14ac:dyDescent="0.35">
      <c r="A7379" t="s">
        <v>1</v>
      </c>
      <c r="B7379" t="s">
        <v>29</v>
      </c>
      <c r="C7379" t="s">
        <v>21</v>
      </c>
      <c r="D7379">
        <v>2041</v>
      </c>
      <c r="E7379">
        <v>17.922248799999998</v>
      </c>
      <c r="F7379" t="s">
        <v>44</v>
      </c>
    </row>
    <row r="7380" spans="1:6" x14ac:dyDescent="0.35">
      <c r="A7380" t="s">
        <v>1</v>
      </c>
      <c r="B7380" t="s">
        <v>29</v>
      </c>
      <c r="C7380" t="s">
        <v>22</v>
      </c>
      <c r="D7380">
        <v>2041</v>
      </c>
      <c r="E7380">
        <v>1.9396746999999999E-2</v>
      </c>
      <c r="F7380" t="s">
        <v>44</v>
      </c>
    </row>
    <row r="7381" spans="1:6" x14ac:dyDescent="0.35">
      <c r="A7381" t="s">
        <v>1</v>
      </c>
      <c r="B7381" t="s">
        <v>29</v>
      </c>
      <c r="C7381" t="s">
        <v>24</v>
      </c>
      <c r="D7381">
        <v>2041</v>
      </c>
      <c r="E7381">
        <v>46377.192693447003</v>
      </c>
      <c r="F7381" t="s">
        <v>44</v>
      </c>
    </row>
    <row r="7382" spans="1:6" x14ac:dyDescent="0.35">
      <c r="A7382" t="s">
        <v>1</v>
      </c>
      <c r="B7382" t="s">
        <v>30</v>
      </c>
      <c r="C7382" t="s">
        <v>12</v>
      </c>
      <c r="D7382">
        <v>2041</v>
      </c>
      <c r="E7382">
        <v>113.1776843</v>
      </c>
      <c r="F7382" t="s">
        <v>44</v>
      </c>
    </row>
    <row r="7383" spans="1:6" x14ac:dyDescent="0.35">
      <c r="A7383" t="s">
        <v>1</v>
      </c>
      <c r="B7383" t="s">
        <v>30</v>
      </c>
      <c r="C7383" t="s">
        <v>14</v>
      </c>
      <c r="D7383">
        <v>2041</v>
      </c>
      <c r="E7383">
        <v>0</v>
      </c>
      <c r="F7383" t="s">
        <v>44</v>
      </c>
    </row>
    <row r="7384" spans="1:6" x14ac:dyDescent="0.35">
      <c r="A7384" t="s">
        <v>1</v>
      </c>
      <c r="B7384" t="s">
        <v>30</v>
      </c>
      <c r="C7384" t="s">
        <v>15</v>
      </c>
      <c r="D7384">
        <v>2041</v>
      </c>
      <c r="E7384">
        <v>372.79823770000002</v>
      </c>
      <c r="F7384" t="s">
        <v>44</v>
      </c>
    </row>
    <row r="7385" spans="1:6" x14ac:dyDescent="0.35">
      <c r="A7385" t="s">
        <v>1</v>
      </c>
      <c r="B7385" t="s">
        <v>30</v>
      </c>
      <c r="C7385" t="s">
        <v>17</v>
      </c>
      <c r="D7385">
        <v>2041</v>
      </c>
      <c r="E7385">
        <v>61.175349439999998</v>
      </c>
      <c r="F7385" t="s">
        <v>44</v>
      </c>
    </row>
    <row r="7386" spans="1:6" x14ac:dyDescent="0.35">
      <c r="A7386" t="s">
        <v>1</v>
      </c>
      <c r="B7386" t="s">
        <v>30</v>
      </c>
      <c r="C7386" t="s">
        <v>31</v>
      </c>
      <c r="D7386">
        <v>2041</v>
      </c>
      <c r="E7386">
        <v>21636.822179999999</v>
      </c>
      <c r="F7386" t="s">
        <v>44</v>
      </c>
    </row>
    <row r="7387" spans="1:6" x14ac:dyDescent="0.35">
      <c r="A7387" t="s">
        <v>1</v>
      </c>
      <c r="B7387" t="s">
        <v>30</v>
      </c>
      <c r="C7387" t="s">
        <v>19</v>
      </c>
      <c r="D7387">
        <v>2041</v>
      </c>
      <c r="E7387">
        <v>0</v>
      </c>
      <c r="F7387" t="s">
        <v>44</v>
      </c>
    </row>
    <row r="7388" spans="1:6" x14ac:dyDescent="0.35">
      <c r="A7388" t="s">
        <v>1</v>
      </c>
      <c r="B7388" t="s">
        <v>30</v>
      </c>
      <c r="C7388" t="s">
        <v>20</v>
      </c>
      <c r="D7388">
        <v>2041</v>
      </c>
      <c r="E7388">
        <v>1937.00935</v>
      </c>
      <c r="F7388" t="s">
        <v>44</v>
      </c>
    </row>
    <row r="7389" spans="1:6" x14ac:dyDescent="0.35">
      <c r="A7389" t="s">
        <v>1</v>
      </c>
      <c r="B7389" t="s">
        <v>30</v>
      </c>
      <c r="C7389" t="s">
        <v>21</v>
      </c>
      <c r="D7389">
        <v>2041</v>
      </c>
      <c r="E7389">
        <v>22.06037667</v>
      </c>
      <c r="F7389" t="s">
        <v>44</v>
      </c>
    </row>
    <row r="7390" spans="1:6" x14ac:dyDescent="0.35">
      <c r="A7390" t="s">
        <v>1</v>
      </c>
      <c r="B7390" t="s">
        <v>30</v>
      </c>
      <c r="C7390" t="s">
        <v>22</v>
      </c>
      <c r="D7390">
        <v>2041</v>
      </c>
      <c r="E7390">
        <v>0.539401307</v>
      </c>
      <c r="F7390" t="s">
        <v>44</v>
      </c>
    </row>
    <row r="7391" spans="1:6" x14ac:dyDescent="0.35">
      <c r="A7391" t="s">
        <v>1</v>
      </c>
      <c r="B7391" t="s">
        <v>30</v>
      </c>
      <c r="C7391" t="s">
        <v>24</v>
      </c>
      <c r="D7391">
        <v>2041</v>
      </c>
      <c r="E7391">
        <v>24143.5825794169</v>
      </c>
      <c r="F7391" t="s">
        <v>44</v>
      </c>
    </row>
    <row r="7392" spans="1:6" x14ac:dyDescent="0.35">
      <c r="A7392" t="s">
        <v>1</v>
      </c>
      <c r="B7392" t="s">
        <v>32</v>
      </c>
      <c r="C7392" t="s">
        <v>15</v>
      </c>
      <c r="D7392">
        <v>2041</v>
      </c>
      <c r="E7392">
        <v>612.88862830000005</v>
      </c>
      <c r="F7392" t="s">
        <v>44</v>
      </c>
    </row>
    <row r="7393" spans="1:6" x14ac:dyDescent="0.35">
      <c r="A7393" t="s">
        <v>1</v>
      </c>
      <c r="B7393" t="s">
        <v>32</v>
      </c>
      <c r="C7393" t="s">
        <v>17</v>
      </c>
      <c r="D7393">
        <v>2041</v>
      </c>
      <c r="E7393">
        <v>36.855966379999998</v>
      </c>
      <c r="F7393" t="s">
        <v>44</v>
      </c>
    </row>
    <row r="7394" spans="1:6" x14ac:dyDescent="0.35">
      <c r="A7394" t="s">
        <v>1</v>
      </c>
      <c r="B7394" t="s">
        <v>32</v>
      </c>
      <c r="C7394" t="s">
        <v>19</v>
      </c>
      <c r="D7394">
        <v>2041</v>
      </c>
      <c r="E7394">
        <v>15.518478760000001</v>
      </c>
      <c r="F7394" t="s">
        <v>44</v>
      </c>
    </row>
    <row r="7395" spans="1:6" x14ac:dyDescent="0.35">
      <c r="A7395" t="s">
        <v>1</v>
      </c>
      <c r="B7395" t="s">
        <v>32</v>
      </c>
      <c r="C7395" t="s">
        <v>20</v>
      </c>
      <c r="D7395">
        <v>2041</v>
      </c>
      <c r="E7395">
        <v>59.396199940000002</v>
      </c>
      <c r="F7395" t="s">
        <v>44</v>
      </c>
    </row>
    <row r="7396" spans="1:6" x14ac:dyDescent="0.35">
      <c r="A7396" t="s">
        <v>1</v>
      </c>
      <c r="B7396" t="s">
        <v>32</v>
      </c>
      <c r="C7396" t="s">
        <v>21</v>
      </c>
      <c r="D7396">
        <v>2041</v>
      </c>
      <c r="E7396">
        <v>0.96816946999999998</v>
      </c>
      <c r="F7396" t="s">
        <v>44</v>
      </c>
    </row>
    <row r="7397" spans="1:6" x14ac:dyDescent="0.35">
      <c r="A7397" t="s">
        <v>1</v>
      </c>
      <c r="B7397" t="s">
        <v>32</v>
      </c>
      <c r="C7397" t="s">
        <v>22</v>
      </c>
      <c r="D7397">
        <v>2041</v>
      </c>
      <c r="E7397">
        <v>60.715606119999997</v>
      </c>
      <c r="F7397" t="s">
        <v>44</v>
      </c>
    </row>
    <row r="7398" spans="1:6" x14ac:dyDescent="0.35">
      <c r="A7398" t="s">
        <v>1</v>
      </c>
      <c r="B7398" t="s">
        <v>32</v>
      </c>
      <c r="C7398" t="s">
        <v>24</v>
      </c>
      <c r="D7398">
        <v>2041</v>
      </c>
      <c r="E7398">
        <v>786.34304897000004</v>
      </c>
      <c r="F7398" t="s">
        <v>44</v>
      </c>
    </row>
    <row r="7399" spans="1:6" x14ac:dyDescent="0.35">
      <c r="A7399" t="s">
        <v>1</v>
      </c>
      <c r="B7399" t="s">
        <v>33</v>
      </c>
      <c r="C7399" t="s">
        <v>19</v>
      </c>
      <c r="D7399">
        <v>2041</v>
      </c>
      <c r="E7399">
        <v>293.0930826</v>
      </c>
      <c r="F7399" t="s">
        <v>44</v>
      </c>
    </row>
    <row r="7400" spans="1:6" x14ac:dyDescent="0.35">
      <c r="A7400" t="s">
        <v>1</v>
      </c>
      <c r="B7400" t="s">
        <v>33</v>
      </c>
      <c r="C7400" t="s">
        <v>20</v>
      </c>
      <c r="D7400">
        <v>2041</v>
      </c>
      <c r="E7400">
        <v>91.930354690000001</v>
      </c>
      <c r="F7400" t="s">
        <v>44</v>
      </c>
    </row>
    <row r="7401" spans="1:6" x14ac:dyDescent="0.35">
      <c r="A7401" t="s">
        <v>1</v>
      </c>
      <c r="B7401" t="s">
        <v>33</v>
      </c>
      <c r="C7401" t="s">
        <v>21</v>
      </c>
      <c r="D7401">
        <v>2041</v>
      </c>
      <c r="E7401">
        <v>0.56037324200000005</v>
      </c>
      <c r="F7401" t="s">
        <v>44</v>
      </c>
    </row>
    <row r="7402" spans="1:6" x14ac:dyDescent="0.35">
      <c r="A7402" t="s">
        <v>1</v>
      </c>
      <c r="B7402" t="s">
        <v>33</v>
      </c>
      <c r="C7402" t="s">
        <v>22</v>
      </c>
      <c r="D7402">
        <v>2041</v>
      </c>
      <c r="E7402">
        <v>44.50166806</v>
      </c>
      <c r="F7402" t="s">
        <v>44</v>
      </c>
    </row>
    <row r="7403" spans="1:6" x14ac:dyDescent="0.35">
      <c r="A7403" t="s">
        <v>1</v>
      </c>
      <c r="B7403" t="s">
        <v>33</v>
      </c>
      <c r="C7403" t="s">
        <v>24</v>
      </c>
      <c r="D7403">
        <v>2041</v>
      </c>
      <c r="E7403">
        <v>430.08547859200002</v>
      </c>
      <c r="F7403" t="s">
        <v>44</v>
      </c>
    </row>
    <row r="7404" spans="1:6" x14ac:dyDescent="0.35">
      <c r="A7404" t="s">
        <v>1</v>
      </c>
      <c r="B7404" t="s">
        <v>34</v>
      </c>
      <c r="C7404" t="s">
        <v>12</v>
      </c>
      <c r="D7404">
        <v>2041</v>
      </c>
      <c r="E7404">
        <v>2423.3934040999902</v>
      </c>
      <c r="F7404" t="s">
        <v>44</v>
      </c>
    </row>
    <row r="7405" spans="1:6" x14ac:dyDescent="0.35">
      <c r="A7405" t="s">
        <v>1</v>
      </c>
      <c r="B7405" t="s">
        <v>34</v>
      </c>
      <c r="C7405" t="s">
        <v>13</v>
      </c>
      <c r="D7405">
        <v>2041</v>
      </c>
      <c r="E7405">
        <v>1445.4</v>
      </c>
      <c r="F7405" t="s">
        <v>44</v>
      </c>
    </row>
    <row r="7406" spans="1:6" x14ac:dyDescent="0.35">
      <c r="A7406" t="s">
        <v>1</v>
      </c>
      <c r="B7406" t="s">
        <v>34</v>
      </c>
      <c r="C7406" t="s">
        <v>15</v>
      </c>
      <c r="D7406">
        <v>2041</v>
      </c>
      <c r="E7406">
        <v>41688.477050000001</v>
      </c>
      <c r="F7406" t="s">
        <v>44</v>
      </c>
    </row>
    <row r="7407" spans="1:6" x14ac:dyDescent="0.35">
      <c r="A7407" t="s">
        <v>1</v>
      </c>
      <c r="B7407" t="s">
        <v>34</v>
      </c>
      <c r="C7407" t="s">
        <v>17</v>
      </c>
      <c r="D7407">
        <v>2041</v>
      </c>
      <c r="E7407">
        <v>3180.5407359999999</v>
      </c>
      <c r="F7407" t="s">
        <v>44</v>
      </c>
    </row>
    <row r="7408" spans="1:6" x14ac:dyDescent="0.35">
      <c r="A7408" t="s">
        <v>1</v>
      </c>
      <c r="B7408" t="s">
        <v>34</v>
      </c>
      <c r="C7408" t="s">
        <v>18</v>
      </c>
      <c r="D7408">
        <v>2041</v>
      </c>
      <c r="E7408">
        <v>9558.1710309999999</v>
      </c>
      <c r="F7408" t="s">
        <v>44</v>
      </c>
    </row>
    <row r="7409" spans="1:6" x14ac:dyDescent="0.35">
      <c r="A7409" t="s">
        <v>1</v>
      </c>
      <c r="B7409" t="s">
        <v>34</v>
      </c>
      <c r="C7409" t="s">
        <v>19</v>
      </c>
      <c r="D7409">
        <v>2041</v>
      </c>
      <c r="E7409">
        <v>0</v>
      </c>
      <c r="F7409" t="s">
        <v>44</v>
      </c>
    </row>
    <row r="7410" spans="1:6" x14ac:dyDescent="0.35">
      <c r="A7410" t="s">
        <v>1</v>
      </c>
      <c r="B7410" t="s">
        <v>34</v>
      </c>
      <c r="C7410" t="s">
        <v>20</v>
      </c>
      <c r="D7410">
        <v>2041</v>
      </c>
      <c r="E7410">
        <v>133169.12580000001</v>
      </c>
      <c r="F7410" t="s">
        <v>44</v>
      </c>
    </row>
    <row r="7411" spans="1:6" x14ac:dyDescent="0.35">
      <c r="A7411" t="s">
        <v>1</v>
      </c>
      <c r="B7411" t="s">
        <v>34</v>
      </c>
      <c r="C7411" t="s">
        <v>21</v>
      </c>
      <c r="D7411">
        <v>2041</v>
      </c>
      <c r="E7411">
        <v>4841.0231979999999</v>
      </c>
      <c r="F7411" t="s">
        <v>44</v>
      </c>
    </row>
    <row r="7412" spans="1:6" x14ac:dyDescent="0.35">
      <c r="A7412" t="s">
        <v>1</v>
      </c>
      <c r="B7412" t="s">
        <v>34</v>
      </c>
      <c r="C7412" t="s">
        <v>22</v>
      </c>
      <c r="D7412">
        <v>2041</v>
      </c>
      <c r="E7412">
        <v>6543.9931319999996</v>
      </c>
      <c r="F7412" t="s">
        <v>44</v>
      </c>
    </row>
    <row r="7413" spans="1:6" x14ac:dyDescent="0.35">
      <c r="A7413" t="s">
        <v>1</v>
      </c>
      <c r="B7413" t="s">
        <v>34</v>
      </c>
      <c r="C7413" t="s">
        <v>28</v>
      </c>
      <c r="D7413">
        <v>2041</v>
      </c>
      <c r="E7413">
        <v>86941.005449999997</v>
      </c>
      <c r="F7413" t="s">
        <v>44</v>
      </c>
    </row>
    <row r="7414" spans="1:6" x14ac:dyDescent="0.35">
      <c r="A7414" t="s">
        <v>1</v>
      </c>
      <c r="B7414" t="s">
        <v>34</v>
      </c>
      <c r="C7414" t="s">
        <v>23</v>
      </c>
      <c r="D7414">
        <v>2041</v>
      </c>
      <c r="E7414">
        <v>76173.353140000007</v>
      </c>
      <c r="F7414" t="s">
        <v>44</v>
      </c>
    </row>
    <row r="7415" spans="1:6" x14ac:dyDescent="0.35">
      <c r="A7415" t="s">
        <v>1</v>
      </c>
      <c r="B7415" t="s">
        <v>34</v>
      </c>
      <c r="C7415" t="s">
        <v>24</v>
      </c>
      <c r="D7415">
        <v>2041</v>
      </c>
      <c r="E7415">
        <v>365964.48294110002</v>
      </c>
      <c r="F7415" t="s">
        <v>44</v>
      </c>
    </row>
    <row r="7416" spans="1:6" x14ac:dyDescent="0.35">
      <c r="A7416" t="s">
        <v>1</v>
      </c>
      <c r="B7416" t="s">
        <v>35</v>
      </c>
      <c r="C7416" t="s">
        <v>12</v>
      </c>
      <c r="D7416">
        <v>2041</v>
      </c>
      <c r="E7416">
        <v>2.2797008700000001</v>
      </c>
      <c r="F7416" t="s">
        <v>44</v>
      </c>
    </row>
    <row r="7417" spans="1:6" x14ac:dyDescent="0.35">
      <c r="A7417" t="s">
        <v>1</v>
      </c>
      <c r="B7417" t="s">
        <v>35</v>
      </c>
      <c r="C7417" t="s">
        <v>19</v>
      </c>
      <c r="D7417">
        <v>2041</v>
      </c>
      <c r="E7417">
        <v>0</v>
      </c>
      <c r="F7417" t="s">
        <v>44</v>
      </c>
    </row>
    <row r="7418" spans="1:6" x14ac:dyDescent="0.35">
      <c r="A7418" t="s">
        <v>1</v>
      </c>
      <c r="B7418" t="s">
        <v>35</v>
      </c>
      <c r="C7418" t="s">
        <v>20</v>
      </c>
      <c r="D7418">
        <v>2041</v>
      </c>
      <c r="E7418">
        <v>1553.6504359999999</v>
      </c>
      <c r="F7418" t="s">
        <v>44</v>
      </c>
    </row>
    <row r="7419" spans="1:6" x14ac:dyDescent="0.35">
      <c r="A7419" t="s">
        <v>1</v>
      </c>
      <c r="B7419" t="s">
        <v>35</v>
      </c>
      <c r="C7419" t="s">
        <v>21</v>
      </c>
      <c r="D7419">
        <v>2041</v>
      </c>
      <c r="E7419">
        <v>5.3293846360000003</v>
      </c>
      <c r="F7419" t="s">
        <v>44</v>
      </c>
    </row>
    <row r="7420" spans="1:6" x14ac:dyDescent="0.35">
      <c r="A7420" t="s">
        <v>1</v>
      </c>
      <c r="B7420" t="s">
        <v>35</v>
      </c>
      <c r="C7420" t="s">
        <v>22</v>
      </c>
      <c r="D7420">
        <v>2041</v>
      </c>
      <c r="E7420">
        <v>95.700065989999999</v>
      </c>
      <c r="F7420" t="s">
        <v>44</v>
      </c>
    </row>
    <row r="7421" spans="1:6" x14ac:dyDescent="0.35">
      <c r="A7421" t="s">
        <v>1</v>
      </c>
      <c r="B7421" t="s">
        <v>35</v>
      </c>
      <c r="C7421" t="s">
        <v>23</v>
      </c>
      <c r="D7421">
        <v>2041</v>
      </c>
      <c r="E7421">
        <v>1902.049184</v>
      </c>
      <c r="F7421" t="s">
        <v>44</v>
      </c>
    </row>
    <row r="7422" spans="1:6" x14ac:dyDescent="0.35">
      <c r="A7422" t="s">
        <v>1</v>
      </c>
      <c r="B7422" t="s">
        <v>35</v>
      </c>
      <c r="C7422" t="s">
        <v>24</v>
      </c>
      <c r="D7422">
        <v>2041</v>
      </c>
      <c r="E7422">
        <v>3559.008771496</v>
      </c>
      <c r="F7422" t="s">
        <v>44</v>
      </c>
    </row>
    <row r="7423" spans="1:6" x14ac:dyDescent="0.35">
      <c r="A7423" t="s">
        <v>1</v>
      </c>
      <c r="B7423" t="s">
        <v>36</v>
      </c>
      <c r="C7423" t="s">
        <v>12</v>
      </c>
      <c r="D7423">
        <v>2041</v>
      </c>
      <c r="E7423">
        <v>1598.79318418</v>
      </c>
      <c r="F7423" t="s">
        <v>44</v>
      </c>
    </row>
    <row r="7424" spans="1:6" x14ac:dyDescent="0.35">
      <c r="A7424" t="s">
        <v>1</v>
      </c>
      <c r="B7424" t="s">
        <v>36</v>
      </c>
      <c r="C7424" t="s">
        <v>15</v>
      </c>
      <c r="D7424">
        <v>2041</v>
      </c>
      <c r="E7424">
        <v>264981.12070000003</v>
      </c>
      <c r="F7424" t="s">
        <v>44</v>
      </c>
    </row>
    <row r="7425" spans="1:6" x14ac:dyDescent="0.35">
      <c r="A7425" t="s">
        <v>1</v>
      </c>
      <c r="B7425" t="s">
        <v>36</v>
      </c>
      <c r="C7425" t="s">
        <v>17</v>
      </c>
      <c r="D7425">
        <v>2041</v>
      </c>
      <c r="E7425">
        <v>0</v>
      </c>
      <c r="F7425" t="s">
        <v>44</v>
      </c>
    </row>
    <row r="7426" spans="1:6" x14ac:dyDescent="0.35">
      <c r="A7426" t="s">
        <v>1</v>
      </c>
      <c r="B7426" t="s">
        <v>36</v>
      </c>
      <c r="C7426" t="s">
        <v>19</v>
      </c>
      <c r="D7426">
        <v>2041</v>
      </c>
      <c r="E7426">
        <v>321.65300000000002</v>
      </c>
      <c r="F7426" t="s">
        <v>44</v>
      </c>
    </row>
    <row r="7427" spans="1:6" x14ac:dyDescent="0.35">
      <c r="A7427" t="s">
        <v>1</v>
      </c>
      <c r="B7427" t="s">
        <v>36</v>
      </c>
      <c r="C7427" t="s">
        <v>20</v>
      </c>
      <c r="D7427">
        <v>2041</v>
      </c>
      <c r="E7427">
        <v>20641.233680000001</v>
      </c>
      <c r="F7427" t="s">
        <v>44</v>
      </c>
    </row>
    <row r="7428" spans="1:6" x14ac:dyDescent="0.35">
      <c r="A7428" t="s">
        <v>1</v>
      </c>
      <c r="B7428" t="s">
        <v>36</v>
      </c>
      <c r="C7428" t="s">
        <v>21</v>
      </c>
      <c r="D7428">
        <v>2041</v>
      </c>
      <c r="E7428">
        <v>611.87805519999995</v>
      </c>
      <c r="F7428" t="s">
        <v>44</v>
      </c>
    </row>
    <row r="7429" spans="1:6" x14ac:dyDescent="0.35">
      <c r="A7429" t="s">
        <v>1</v>
      </c>
      <c r="B7429" t="s">
        <v>36</v>
      </c>
      <c r="C7429" t="s">
        <v>22</v>
      </c>
      <c r="D7429">
        <v>2041</v>
      </c>
      <c r="E7429">
        <v>0.397480685</v>
      </c>
      <c r="F7429" t="s">
        <v>44</v>
      </c>
    </row>
    <row r="7430" spans="1:6" x14ac:dyDescent="0.35">
      <c r="A7430" t="s">
        <v>1</v>
      </c>
      <c r="B7430" t="s">
        <v>36</v>
      </c>
      <c r="C7430" t="s">
        <v>23</v>
      </c>
      <c r="D7430">
        <v>2041</v>
      </c>
      <c r="E7430">
        <v>17919.35571</v>
      </c>
      <c r="F7430" t="s">
        <v>44</v>
      </c>
    </row>
    <row r="7431" spans="1:6" x14ac:dyDescent="0.35">
      <c r="A7431" t="s">
        <v>1</v>
      </c>
      <c r="B7431" t="s">
        <v>36</v>
      </c>
      <c r="C7431" t="s">
        <v>24</v>
      </c>
      <c r="D7431">
        <v>2041</v>
      </c>
      <c r="E7431">
        <v>306074.431810065</v>
      </c>
      <c r="F7431" t="s">
        <v>44</v>
      </c>
    </row>
    <row r="7432" spans="1:6" x14ac:dyDescent="0.35">
      <c r="A7432" t="s">
        <v>1</v>
      </c>
      <c r="B7432" t="s">
        <v>37</v>
      </c>
      <c r="C7432" t="s">
        <v>12</v>
      </c>
      <c r="D7432">
        <v>2041</v>
      </c>
      <c r="E7432">
        <v>117.8757367</v>
      </c>
      <c r="F7432" t="s">
        <v>44</v>
      </c>
    </row>
    <row r="7433" spans="1:6" x14ac:dyDescent="0.35">
      <c r="A7433" t="s">
        <v>1</v>
      </c>
      <c r="B7433" t="s">
        <v>37</v>
      </c>
      <c r="C7433" t="s">
        <v>13</v>
      </c>
      <c r="D7433">
        <v>2041</v>
      </c>
      <c r="E7433">
        <v>10687.2</v>
      </c>
      <c r="F7433" t="s">
        <v>44</v>
      </c>
    </row>
    <row r="7434" spans="1:6" x14ac:dyDescent="0.35">
      <c r="A7434" t="s">
        <v>1</v>
      </c>
      <c r="B7434" t="s">
        <v>37</v>
      </c>
      <c r="C7434" t="s">
        <v>14</v>
      </c>
      <c r="D7434">
        <v>2041</v>
      </c>
      <c r="E7434">
        <v>0</v>
      </c>
      <c r="F7434" t="s">
        <v>44</v>
      </c>
    </row>
    <row r="7435" spans="1:6" x14ac:dyDescent="0.35">
      <c r="A7435" t="s">
        <v>1</v>
      </c>
      <c r="B7435" t="s">
        <v>37</v>
      </c>
      <c r="C7435" t="s">
        <v>38</v>
      </c>
      <c r="D7435">
        <v>2041</v>
      </c>
      <c r="E7435">
        <v>0</v>
      </c>
      <c r="F7435" t="s">
        <v>44</v>
      </c>
    </row>
    <row r="7436" spans="1:6" x14ac:dyDescent="0.35">
      <c r="A7436" t="s">
        <v>1</v>
      </c>
      <c r="B7436" t="s">
        <v>37</v>
      </c>
      <c r="C7436" t="s">
        <v>15</v>
      </c>
      <c r="D7436">
        <v>2041</v>
      </c>
      <c r="E7436">
        <v>4070.145755</v>
      </c>
      <c r="F7436" t="s">
        <v>44</v>
      </c>
    </row>
    <row r="7437" spans="1:6" x14ac:dyDescent="0.35">
      <c r="A7437" t="s">
        <v>1</v>
      </c>
      <c r="B7437" t="s">
        <v>37</v>
      </c>
      <c r="C7437" t="s">
        <v>17</v>
      </c>
      <c r="D7437">
        <v>2041</v>
      </c>
      <c r="E7437">
        <v>505.99983509999998</v>
      </c>
      <c r="F7437" t="s">
        <v>44</v>
      </c>
    </row>
    <row r="7438" spans="1:6" x14ac:dyDescent="0.35">
      <c r="A7438" t="s">
        <v>1</v>
      </c>
      <c r="B7438" t="s">
        <v>37</v>
      </c>
      <c r="C7438" t="s">
        <v>18</v>
      </c>
      <c r="D7438">
        <v>2041</v>
      </c>
      <c r="E7438">
        <v>695.44722650000006</v>
      </c>
      <c r="F7438" t="s">
        <v>44</v>
      </c>
    </row>
    <row r="7439" spans="1:6" x14ac:dyDescent="0.35">
      <c r="A7439" t="s">
        <v>1</v>
      </c>
      <c r="B7439" t="s">
        <v>37</v>
      </c>
      <c r="C7439" t="s">
        <v>19</v>
      </c>
      <c r="D7439">
        <v>2041</v>
      </c>
      <c r="E7439">
        <v>0</v>
      </c>
      <c r="F7439" t="s">
        <v>44</v>
      </c>
    </row>
    <row r="7440" spans="1:6" x14ac:dyDescent="0.35">
      <c r="A7440" t="s">
        <v>1</v>
      </c>
      <c r="B7440" t="s">
        <v>37</v>
      </c>
      <c r="C7440" t="s">
        <v>20</v>
      </c>
      <c r="D7440">
        <v>2041</v>
      </c>
      <c r="E7440">
        <v>19662.039130000001</v>
      </c>
      <c r="F7440" t="s">
        <v>44</v>
      </c>
    </row>
    <row r="7441" spans="1:6" x14ac:dyDescent="0.35">
      <c r="A7441" t="s">
        <v>1</v>
      </c>
      <c r="B7441" t="s">
        <v>37</v>
      </c>
      <c r="C7441" t="s">
        <v>21</v>
      </c>
      <c r="D7441">
        <v>2041</v>
      </c>
      <c r="E7441">
        <v>338.83713879999999</v>
      </c>
      <c r="F7441" t="s">
        <v>44</v>
      </c>
    </row>
    <row r="7442" spans="1:6" x14ac:dyDescent="0.35">
      <c r="A7442" t="s">
        <v>1</v>
      </c>
      <c r="B7442" t="s">
        <v>37</v>
      </c>
      <c r="C7442" t="s">
        <v>22</v>
      </c>
      <c r="D7442">
        <v>2041</v>
      </c>
      <c r="E7442">
        <v>2867.131746</v>
      </c>
      <c r="F7442" t="s">
        <v>44</v>
      </c>
    </row>
    <row r="7443" spans="1:6" x14ac:dyDescent="0.35">
      <c r="A7443" t="s">
        <v>1</v>
      </c>
      <c r="B7443" t="s">
        <v>37</v>
      </c>
      <c r="C7443" t="s">
        <v>23</v>
      </c>
      <c r="D7443">
        <v>2041</v>
      </c>
      <c r="E7443">
        <v>6530.6613779999998</v>
      </c>
      <c r="F7443" t="s">
        <v>44</v>
      </c>
    </row>
    <row r="7444" spans="1:6" x14ac:dyDescent="0.35">
      <c r="A7444" t="s">
        <v>1</v>
      </c>
      <c r="B7444" t="s">
        <v>37</v>
      </c>
      <c r="C7444" t="s">
        <v>24</v>
      </c>
      <c r="D7444">
        <v>2041</v>
      </c>
      <c r="E7444">
        <v>45475.3379461</v>
      </c>
      <c r="F7444" t="s">
        <v>44</v>
      </c>
    </row>
    <row r="7445" spans="1:6" x14ac:dyDescent="0.35">
      <c r="A7445" t="s">
        <v>1</v>
      </c>
      <c r="B7445" t="s">
        <v>39</v>
      </c>
      <c r="C7445" t="s">
        <v>12</v>
      </c>
      <c r="D7445">
        <v>2041</v>
      </c>
      <c r="E7445">
        <v>11.491748958999899</v>
      </c>
      <c r="F7445" t="s">
        <v>44</v>
      </c>
    </row>
    <row r="7446" spans="1:6" x14ac:dyDescent="0.35">
      <c r="A7446" t="s">
        <v>1</v>
      </c>
      <c r="B7446" t="s">
        <v>39</v>
      </c>
      <c r="C7446" t="s">
        <v>15</v>
      </c>
      <c r="D7446">
        <v>2041</v>
      </c>
      <c r="E7446">
        <v>461.39923479999999</v>
      </c>
      <c r="F7446" t="s">
        <v>44</v>
      </c>
    </row>
    <row r="7447" spans="1:6" x14ac:dyDescent="0.35">
      <c r="A7447" t="s">
        <v>1</v>
      </c>
      <c r="B7447" t="s">
        <v>39</v>
      </c>
      <c r="C7447" t="s">
        <v>17</v>
      </c>
      <c r="D7447">
        <v>2041</v>
      </c>
      <c r="E7447">
        <v>132.7532453</v>
      </c>
      <c r="F7447" t="s">
        <v>44</v>
      </c>
    </row>
    <row r="7448" spans="1:6" x14ac:dyDescent="0.35">
      <c r="A7448" t="s">
        <v>1</v>
      </c>
      <c r="B7448" t="s">
        <v>39</v>
      </c>
      <c r="C7448" t="s">
        <v>19</v>
      </c>
      <c r="D7448">
        <v>2041</v>
      </c>
      <c r="E7448">
        <v>78.513586459999999</v>
      </c>
      <c r="F7448" t="s">
        <v>44</v>
      </c>
    </row>
    <row r="7449" spans="1:6" x14ac:dyDescent="0.35">
      <c r="A7449" t="s">
        <v>1</v>
      </c>
      <c r="B7449" t="s">
        <v>39</v>
      </c>
      <c r="C7449" t="s">
        <v>20</v>
      </c>
      <c r="D7449">
        <v>2041</v>
      </c>
      <c r="E7449">
        <v>51.136004479999997</v>
      </c>
      <c r="F7449" t="s">
        <v>44</v>
      </c>
    </row>
    <row r="7450" spans="1:6" x14ac:dyDescent="0.35">
      <c r="A7450" t="s">
        <v>1</v>
      </c>
      <c r="B7450" t="s">
        <v>39</v>
      </c>
      <c r="C7450" t="s">
        <v>21</v>
      </c>
      <c r="D7450">
        <v>2041</v>
      </c>
      <c r="E7450">
        <v>1.1603015210000001</v>
      </c>
      <c r="F7450" t="s">
        <v>44</v>
      </c>
    </row>
    <row r="7451" spans="1:6" x14ac:dyDescent="0.35">
      <c r="A7451" t="s">
        <v>1</v>
      </c>
      <c r="B7451" t="s">
        <v>39</v>
      </c>
      <c r="C7451" t="s">
        <v>22</v>
      </c>
      <c r="D7451">
        <v>2041</v>
      </c>
      <c r="E7451">
        <v>60.362883359999998</v>
      </c>
      <c r="F7451" t="s">
        <v>44</v>
      </c>
    </row>
    <row r="7452" spans="1:6" x14ac:dyDescent="0.35">
      <c r="A7452" t="s">
        <v>1</v>
      </c>
      <c r="B7452" t="s">
        <v>39</v>
      </c>
      <c r="C7452" t="s">
        <v>24</v>
      </c>
      <c r="D7452">
        <v>2041</v>
      </c>
      <c r="E7452">
        <v>796.81700488000001</v>
      </c>
      <c r="F7452" t="s">
        <v>44</v>
      </c>
    </row>
    <row r="7453" spans="1:6" x14ac:dyDescent="0.35">
      <c r="A7453" t="s">
        <v>3</v>
      </c>
      <c r="B7453" t="s">
        <v>11</v>
      </c>
      <c r="C7453" t="s">
        <v>12</v>
      </c>
      <c r="D7453">
        <v>2041</v>
      </c>
      <c r="E7453">
        <v>685.74432999999999</v>
      </c>
      <c r="F7453" t="s">
        <v>44</v>
      </c>
    </row>
    <row r="7454" spans="1:6" x14ac:dyDescent="0.35">
      <c r="A7454" t="s">
        <v>3</v>
      </c>
      <c r="B7454" t="s">
        <v>11</v>
      </c>
      <c r="C7454" t="s">
        <v>14</v>
      </c>
      <c r="D7454">
        <v>2041</v>
      </c>
      <c r="E7454">
        <v>0</v>
      </c>
      <c r="F7454" t="s">
        <v>44</v>
      </c>
    </row>
    <row r="7455" spans="1:6" x14ac:dyDescent="0.35">
      <c r="A7455" t="s">
        <v>3</v>
      </c>
      <c r="B7455" t="s">
        <v>11</v>
      </c>
      <c r="C7455" t="s">
        <v>15</v>
      </c>
      <c r="D7455">
        <v>2041</v>
      </c>
      <c r="E7455">
        <v>1651.0749780000001</v>
      </c>
      <c r="F7455" t="s">
        <v>44</v>
      </c>
    </row>
    <row r="7456" spans="1:6" x14ac:dyDescent="0.35">
      <c r="A7456" t="s">
        <v>3</v>
      </c>
      <c r="B7456" t="s">
        <v>11</v>
      </c>
      <c r="C7456" t="s">
        <v>17</v>
      </c>
      <c r="D7456">
        <v>2041</v>
      </c>
      <c r="E7456">
        <v>86015.409599999999</v>
      </c>
      <c r="F7456" t="s">
        <v>44</v>
      </c>
    </row>
    <row r="7457" spans="1:6" x14ac:dyDescent="0.35">
      <c r="A7457" t="s">
        <v>3</v>
      </c>
      <c r="B7457" t="s">
        <v>11</v>
      </c>
      <c r="C7457" t="s">
        <v>19</v>
      </c>
      <c r="D7457">
        <v>2041</v>
      </c>
      <c r="E7457">
        <v>0</v>
      </c>
      <c r="F7457" t="s">
        <v>44</v>
      </c>
    </row>
    <row r="7458" spans="1:6" x14ac:dyDescent="0.35">
      <c r="A7458" t="s">
        <v>3</v>
      </c>
      <c r="B7458" t="s">
        <v>11</v>
      </c>
      <c r="C7458" t="s">
        <v>20</v>
      </c>
      <c r="D7458">
        <v>2041</v>
      </c>
      <c r="E7458">
        <v>18897.015589999999</v>
      </c>
      <c r="F7458" t="s">
        <v>44</v>
      </c>
    </row>
    <row r="7459" spans="1:6" x14ac:dyDescent="0.35">
      <c r="A7459" t="s">
        <v>3</v>
      </c>
      <c r="B7459" t="s">
        <v>11</v>
      </c>
      <c r="C7459" t="s">
        <v>21</v>
      </c>
      <c r="D7459">
        <v>2041</v>
      </c>
      <c r="E7459">
        <v>1269.4208040000001</v>
      </c>
      <c r="F7459" t="s">
        <v>44</v>
      </c>
    </row>
    <row r="7460" spans="1:6" x14ac:dyDescent="0.35">
      <c r="A7460" t="s">
        <v>3</v>
      </c>
      <c r="B7460" t="s">
        <v>11</v>
      </c>
      <c r="C7460" t="s">
        <v>22</v>
      </c>
      <c r="D7460">
        <v>2041</v>
      </c>
      <c r="E7460">
        <v>6726.4244849999995</v>
      </c>
      <c r="F7460" t="s">
        <v>44</v>
      </c>
    </row>
    <row r="7461" spans="1:6" x14ac:dyDescent="0.35">
      <c r="A7461" t="s">
        <v>3</v>
      </c>
      <c r="B7461" t="s">
        <v>11</v>
      </c>
      <c r="C7461" t="s">
        <v>24</v>
      </c>
      <c r="D7461">
        <v>2041</v>
      </c>
      <c r="E7461">
        <v>115245.089787</v>
      </c>
      <c r="F7461" t="s">
        <v>44</v>
      </c>
    </row>
    <row r="7462" spans="1:6" x14ac:dyDescent="0.35">
      <c r="A7462" t="s">
        <v>3</v>
      </c>
      <c r="B7462" t="s">
        <v>25</v>
      </c>
      <c r="C7462" t="s">
        <v>12</v>
      </c>
      <c r="D7462">
        <v>2041</v>
      </c>
      <c r="E7462">
        <v>2651.4107969000002</v>
      </c>
      <c r="F7462" t="s">
        <v>44</v>
      </c>
    </row>
    <row r="7463" spans="1:6" x14ac:dyDescent="0.35">
      <c r="A7463" t="s">
        <v>3</v>
      </c>
      <c r="B7463" t="s">
        <v>25</v>
      </c>
      <c r="C7463" t="s">
        <v>15</v>
      </c>
      <c r="D7463">
        <v>2041</v>
      </c>
      <c r="E7463">
        <v>63845.724800000004</v>
      </c>
      <c r="F7463" t="s">
        <v>44</v>
      </c>
    </row>
    <row r="7464" spans="1:6" x14ac:dyDescent="0.35">
      <c r="A7464" t="s">
        <v>3</v>
      </c>
      <c r="B7464" t="s">
        <v>25</v>
      </c>
      <c r="C7464" t="s">
        <v>17</v>
      </c>
      <c r="D7464">
        <v>2041</v>
      </c>
      <c r="E7464">
        <v>9513.5423769999998</v>
      </c>
      <c r="F7464" t="s">
        <v>44</v>
      </c>
    </row>
    <row r="7465" spans="1:6" x14ac:dyDescent="0.35">
      <c r="A7465" t="s">
        <v>3</v>
      </c>
      <c r="B7465" t="s">
        <v>25</v>
      </c>
      <c r="C7465" t="s">
        <v>19</v>
      </c>
      <c r="D7465">
        <v>2041</v>
      </c>
      <c r="E7465">
        <v>0</v>
      </c>
      <c r="F7465" t="s">
        <v>44</v>
      </c>
    </row>
    <row r="7466" spans="1:6" x14ac:dyDescent="0.35">
      <c r="A7466" t="s">
        <v>3</v>
      </c>
      <c r="B7466" t="s">
        <v>25</v>
      </c>
      <c r="C7466" t="s">
        <v>20</v>
      </c>
      <c r="D7466">
        <v>2041</v>
      </c>
      <c r="E7466">
        <v>17110.76916</v>
      </c>
      <c r="F7466" t="s">
        <v>44</v>
      </c>
    </row>
    <row r="7467" spans="1:6" x14ac:dyDescent="0.35">
      <c r="A7467" t="s">
        <v>3</v>
      </c>
      <c r="B7467" t="s">
        <v>25</v>
      </c>
      <c r="C7467" t="s">
        <v>21</v>
      </c>
      <c r="D7467">
        <v>2041</v>
      </c>
      <c r="E7467">
        <v>1010.685742</v>
      </c>
      <c r="F7467" t="s">
        <v>44</v>
      </c>
    </row>
    <row r="7468" spans="1:6" x14ac:dyDescent="0.35">
      <c r="A7468" t="s">
        <v>3</v>
      </c>
      <c r="B7468" t="s">
        <v>25</v>
      </c>
      <c r="C7468" t="s">
        <v>22</v>
      </c>
      <c r="D7468">
        <v>2041</v>
      </c>
      <c r="E7468">
        <v>7584.2684989999998</v>
      </c>
      <c r="F7468" t="s">
        <v>44</v>
      </c>
    </row>
    <row r="7469" spans="1:6" x14ac:dyDescent="0.35">
      <c r="A7469" t="s">
        <v>3</v>
      </c>
      <c r="B7469" t="s">
        <v>25</v>
      </c>
      <c r="C7469" t="s">
        <v>24</v>
      </c>
      <c r="D7469">
        <v>2041</v>
      </c>
      <c r="E7469">
        <v>101716.4013749</v>
      </c>
      <c r="F7469" t="s">
        <v>44</v>
      </c>
    </row>
    <row r="7470" spans="1:6" x14ac:dyDescent="0.35">
      <c r="A7470" t="s">
        <v>3</v>
      </c>
      <c r="B7470" t="s">
        <v>26</v>
      </c>
      <c r="C7470" t="s">
        <v>12</v>
      </c>
      <c r="D7470">
        <v>2041</v>
      </c>
      <c r="E7470">
        <v>1101.986361</v>
      </c>
      <c r="F7470" t="s">
        <v>44</v>
      </c>
    </row>
    <row r="7471" spans="1:6" x14ac:dyDescent="0.35">
      <c r="A7471" t="s">
        <v>3</v>
      </c>
      <c r="B7471" t="s">
        <v>26</v>
      </c>
      <c r="C7471" t="s">
        <v>15</v>
      </c>
      <c r="D7471">
        <v>2041</v>
      </c>
      <c r="E7471">
        <v>36458.152020000001</v>
      </c>
      <c r="F7471" t="s">
        <v>44</v>
      </c>
    </row>
    <row r="7472" spans="1:6" x14ac:dyDescent="0.35">
      <c r="A7472" t="s">
        <v>3</v>
      </c>
      <c r="B7472" t="s">
        <v>26</v>
      </c>
      <c r="C7472" t="s">
        <v>17</v>
      </c>
      <c r="D7472">
        <v>2041</v>
      </c>
      <c r="E7472">
        <v>0</v>
      </c>
      <c r="F7472" t="s">
        <v>44</v>
      </c>
    </row>
    <row r="7473" spans="1:6" x14ac:dyDescent="0.35">
      <c r="A7473" t="s">
        <v>3</v>
      </c>
      <c r="B7473" t="s">
        <v>26</v>
      </c>
      <c r="C7473" t="s">
        <v>19</v>
      </c>
      <c r="D7473">
        <v>2041</v>
      </c>
      <c r="E7473">
        <v>0.39361390400000001</v>
      </c>
      <c r="F7473" t="s">
        <v>44</v>
      </c>
    </row>
    <row r="7474" spans="1:6" x14ac:dyDescent="0.35">
      <c r="A7474" t="s">
        <v>3</v>
      </c>
      <c r="B7474" t="s">
        <v>26</v>
      </c>
      <c r="C7474" t="s">
        <v>20</v>
      </c>
      <c r="D7474">
        <v>2041</v>
      </c>
      <c r="E7474">
        <v>5041.2313169999998</v>
      </c>
      <c r="F7474" t="s">
        <v>44</v>
      </c>
    </row>
    <row r="7475" spans="1:6" x14ac:dyDescent="0.35">
      <c r="A7475" t="s">
        <v>3</v>
      </c>
      <c r="B7475" t="s">
        <v>26</v>
      </c>
      <c r="C7475" t="s">
        <v>21</v>
      </c>
      <c r="D7475">
        <v>2041</v>
      </c>
      <c r="E7475">
        <v>46.235830030000002</v>
      </c>
      <c r="F7475" t="s">
        <v>44</v>
      </c>
    </row>
    <row r="7476" spans="1:6" x14ac:dyDescent="0.35">
      <c r="A7476" t="s">
        <v>3</v>
      </c>
      <c r="B7476" t="s">
        <v>26</v>
      </c>
      <c r="C7476" t="s">
        <v>22</v>
      </c>
      <c r="D7476">
        <v>2041</v>
      </c>
      <c r="E7476">
        <v>124.4879938</v>
      </c>
      <c r="F7476" t="s">
        <v>44</v>
      </c>
    </row>
    <row r="7477" spans="1:6" x14ac:dyDescent="0.35">
      <c r="A7477" t="s">
        <v>3</v>
      </c>
      <c r="B7477" t="s">
        <v>26</v>
      </c>
      <c r="C7477" t="s">
        <v>24</v>
      </c>
      <c r="D7477">
        <v>2041</v>
      </c>
      <c r="E7477">
        <v>42772.487135734002</v>
      </c>
      <c r="F7477" t="s">
        <v>44</v>
      </c>
    </row>
    <row r="7478" spans="1:6" x14ac:dyDescent="0.35">
      <c r="A7478" t="s">
        <v>3</v>
      </c>
      <c r="B7478" t="s">
        <v>27</v>
      </c>
      <c r="C7478" t="s">
        <v>12</v>
      </c>
      <c r="D7478">
        <v>2041</v>
      </c>
      <c r="E7478">
        <v>70.433824729999998</v>
      </c>
      <c r="F7478" t="s">
        <v>44</v>
      </c>
    </row>
    <row r="7479" spans="1:6" x14ac:dyDescent="0.35">
      <c r="A7479" t="s">
        <v>3</v>
      </c>
      <c r="B7479" t="s">
        <v>27</v>
      </c>
      <c r="C7479" t="s">
        <v>14</v>
      </c>
      <c r="D7479">
        <v>2041</v>
      </c>
      <c r="E7479">
        <v>0</v>
      </c>
      <c r="F7479" t="s">
        <v>44</v>
      </c>
    </row>
    <row r="7480" spans="1:6" x14ac:dyDescent="0.35">
      <c r="A7480" t="s">
        <v>3</v>
      </c>
      <c r="B7480" t="s">
        <v>27</v>
      </c>
      <c r="C7480" t="s">
        <v>15</v>
      </c>
      <c r="D7480">
        <v>2041</v>
      </c>
      <c r="E7480">
        <v>2318.3437909999998</v>
      </c>
      <c r="F7480" t="s">
        <v>44</v>
      </c>
    </row>
    <row r="7481" spans="1:6" x14ac:dyDescent="0.35">
      <c r="A7481" t="s">
        <v>3</v>
      </c>
      <c r="B7481" t="s">
        <v>27</v>
      </c>
      <c r="C7481" t="s">
        <v>17</v>
      </c>
      <c r="D7481">
        <v>2041</v>
      </c>
      <c r="E7481">
        <v>0</v>
      </c>
      <c r="F7481" t="s">
        <v>44</v>
      </c>
    </row>
    <row r="7482" spans="1:6" x14ac:dyDescent="0.35">
      <c r="A7482" t="s">
        <v>3</v>
      </c>
      <c r="B7482" t="s">
        <v>27</v>
      </c>
      <c r="C7482" t="s">
        <v>19</v>
      </c>
      <c r="D7482">
        <v>2041</v>
      </c>
      <c r="E7482">
        <v>0</v>
      </c>
      <c r="F7482" t="s">
        <v>44</v>
      </c>
    </row>
    <row r="7483" spans="1:6" x14ac:dyDescent="0.35">
      <c r="A7483" t="s">
        <v>3</v>
      </c>
      <c r="B7483" t="s">
        <v>27</v>
      </c>
      <c r="C7483" t="s">
        <v>20</v>
      </c>
      <c r="D7483">
        <v>2041</v>
      </c>
      <c r="E7483">
        <v>10197.14667</v>
      </c>
      <c r="F7483" t="s">
        <v>44</v>
      </c>
    </row>
    <row r="7484" spans="1:6" x14ac:dyDescent="0.35">
      <c r="A7484" t="s">
        <v>3</v>
      </c>
      <c r="B7484" t="s">
        <v>27</v>
      </c>
      <c r="C7484" t="s">
        <v>21</v>
      </c>
      <c r="D7484">
        <v>2041</v>
      </c>
      <c r="E7484">
        <v>21.634826879999999</v>
      </c>
      <c r="F7484" t="s">
        <v>44</v>
      </c>
    </row>
    <row r="7485" spans="1:6" x14ac:dyDescent="0.35">
      <c r="A7485" t="s">
        <v>3</v>
      </c>
      <c r="B7485" t="s">
        <v>27</v>
      </c>
      <c r="C7485" t="s">
        <v>22</v>
      </c>
      <c r="D7485">
        <v>2041</v>
      </c>
      <c r="E7485">
        <v>48.129285899999999</v>
      </c>
      <c r="F7485" t="s">
        <v>44</v>
      </c>
    </row>
    <row r="7486" spans="1:6" x14ac:dyDescent="0.35">
      <c r="A7486" t="s">
        <v>3</v>
      </c>
      <c r="B7486" t="s">
        <v>27</v>
      </c>
      <c r="C7486" t="s">
        <v>28</v>
      </c>
      <c r="D7486">
        <v>2041</v>
      </c>
      <c r="E7486">
        <v>5216.8130069999997</v>
      </c>
      <c r="F7486" t="s">
        <v>44</v>
      </c>
    </row>
    <row r="7487" spans="1:6" x14ac:dyDescent="0.35">
      <c r="A7487" t="s">
        <v>3</v>
      </c>
      <c r="B7487" t="s">
        <v>27</v>
      </c>
      <c r="C7487" t="s">
        <v>24</v>
      </c>
      <c r="D7487">
        <v>2041</v>
      </c>
      <c r="E7487">
        <v>17872.50140551</v>
      </c>
      <c r="F7487" t="s">
        <v>44</v>
      </c>
    </row>
    <row r="7488" spans="1:6" x14ac:dyDescent="0.35">
      <c r="A7488" t="s">
        <v>3</v>
      </c>
      <c r="B7488" t="s">
        <v>29</v>
      </c>
      <c r="C7488" t="s">
        <v>15</v>
      </c>
      <c r="D7488">
        <v>2041</v>
      </c>
      <c r="E7488">
        <v>45266.062749999997</v>
      </c>
      <c r="F7488" t="s">
        <v>44</v>
      </c>
    </row>
    <row r="7489" spans="1:6" x14ac:dyDescent="0.35">
      <c r="A7489" t="s">
        <v>3</v>
      </c>
      <c r="B7489" t="s">
        <v>29</v>
      </c>
      <c r="C7489" t="s">
        <v>17</v>
      </c>
      <c r="D7489">
        <v>2041</v>
      </c>
      <c r="E7489">
        <v>0</v>
      </c>
      <c r="F7489" t="s">
        <v>44</v>
      </c>
    </row>
    <row r="7490" spans="1:6" x14ac:dyDescent="0.35">
      <c r="A7490" t="s">
        <v>3</v>
      </c>
      <c r="B7490" t="s">
        <v>29</v>
      </c>
      <c r="C7490" t="s">
        <v>19</v>
      </c>
      <c r="D7490">
        <v>2041</v>
      </c>
      <c r="E7490">
        <v>0</v>
      </c>
      <c r="F7490" t="s">
        <v>44</v>
      </c>
    </row>
    <row r="7491" spans="1:6" x14ac:dyDescent="0.35">
      <c r="A7491" t="s">
        <v>3</v>
      </c>
      <c r="B7491" t="s">
        <v>29</v>
      </c>
      <c r="C7491" t="s">
        <v>20</v>
      </c>
      <c r="D7491">
        <v>2041</v>
      </c>
      <c r="E7491">
        <v>194.4986979</v>
      </c>
      <c r="F7491" t="s">
        <v>44</v>
      </c>
    </row>
    <row r="7492" spans="1:6" x14ac:dyDescent="0.35">
      <c r="A7492" t="s">
        <v>3</v>
      </c>
      <c r="B7492" t="s">
        <v>29</v>
      </c>
      <c r="C7492" t="s">
        <v>21</v>
      </c>
      <c r="D7492">
        <v>2041</v>
      </c>
      <c r="E7492">
        <v>12.069556240000001</v>
      </c>
      <c r="F7492" t="s">
        <v>44</v>
      </c>
    </row>
    <row r="7493" spans="1:6" x14ac:dyDescent="0.35">
      <c r="A7493" t="s">
        <v>3</v>
      </c>
      <c r="B7493" t="s">
        <v>29</v>
      </c>
      <c r="C7493" t="s">
        <v>22</v>
      </c>
      <c r="D7493">
        <v>2041</v>
      </c>
      <c r="E7493">
        <v>1.9396746999999999E-2</v>
      </c>
      <c r="F7493" t="s">
        <v>44</v>
      </c>
    </row>
    <row r="7494" spans="1:6" x14ac:dyDescent="0.35">
      <c r="A7494" t="s">
        <v>3</v>
      </c>
      <c r="B7494" t="s">
        <v>29</v>
      </c>
      <c r="C7494" t="s">
        <v>24</v>
      </c>
      <c r="D7494">
        <v>2041</v>
      </c>
      <c r="E7494">
        <v>45472.650400886901</v>
      </c>
      <c r="F7494" t="s">
        <v>44</v>
      </c>
    </row>
    <row r="7495" spans="1:6" x14ac:dyDescent="0.35">
      <c r="A7495" t="s">
        <v>3</v>
      </c>
      <c r="B7495" t="s">
        <v>30</v>
      </c>
      <c r="C7495" t="s">
        <v>12</v>
      </c>
      <c r="D7495">
        <v>2041</v>
      </c>
      <c r="E7495">
        <v>578.54029209999999</v>
      </c>
      <c r="F7495" t="s">
        <v>44</v>
      </c>
    </row>
    <row r="7496" spans="1:6" x14ac:dyDescent="0.35">
      <c r="A7496" t="s">
        <v>3</v>
      </c>
      <c r="B7496" t="s">
        <v>30</v>
      </c>
      <c r="C7496" t="s">
        <v>14</v>
      </c>
      <c r="D7496">
        <v>2041</v>
      </c>
      <c r="E7496">
        <v>0</v>
      </c>
      <c r="F7496" t="s">
        <v>44</v>
      </c>
    </row>
    <row r="7497" spans="1:6" x14ac:dyDescent="0.35">
      <c r="A7497" t="s">
        <v>3</v>
      </c>
      <c r="B7497" t="s">
        <v>30</v>
      </c>
      <c r="C7497" t="s">
        <v>15</v>
      </c>
      <c r="D7497">
        <v>2041</v>
      </c>
      <c r="E7497">
        <v>987.18629599999997</v>
      </c>
      <c r="F7497" t="s">
        <v>44</v>
      </c>
    </row>
    <row r="7498" spans="1:6" x14ac:dyDescent="0.35">
      <c r="A7498" t="s">
        <v>3</v>
      </c>
      <c r="B7498" t="s">
        <v>30</v>
      </c>
      <c r="C7498" t="s">
        <v>17</v>
      </c>
      <c r="D7498">
        <v>2041</v>
      </c>
      <c r="E7498">
        <v>4465.2945520000003</v>
      </c>
      <c r="F7498" t="s">
        <v>44</v>
      </c>
    </row>
    <row r="7499" spans="1:6" x14ac:dyDescent="0.35">
      <c r="A7499" t="s">
        <v>3</v>
      </c>
      <c r="B7499" t="s">
        <v>30</v>
      </c>
      <c r="C7499" t="s">
        <v>19</v>
      </c>
      <c r="D7499">
        <v>2041</v>
      </c>
      <c r="E7499">
        <v>0</v>
      </c>
      <c r="F7499" t="s">
        <v>44</v>
      </c>
    </row>
    <row r="7500" spans="1:6" x14ac:dyDescent="0.35">
      <c r="A7500" t="s">
        <v>3</v>
      </c>
      <c r="B7500" t="s">
        <v>30</v>
      </c>
      <c r="C7500" t="s">
        <v>20</v>
      </c>
      <c r="D7500">
        <v>2041</v>
      </c>
      <c r="E7500">
        <v>5228.2885020000003</v>
      </c>
      <c r="F7500" t="s">
        <v>44</v>
      </c>
    </row>
    <row r="7501" spans="1:6" x14ac:dyDescent="0.35">
      <c r="A7501" t="s">
        <v>3</v>
      </c>
      <c r="B7501" t="s">
        <v>30</v>
      </c>
      <c r="C7501" t="s">
        <v>21</v>
      </c>
      <c r="D7501">
        <v>2041</v>
      </c>
      <c r="E7501">
        <v>14.583439139999999</v>
      </c>
      <c r="F7501" t="s">
        <v>44</v>
      </c>
    </row>
    <row r="7502" spans="1:6" x14ac:dyDescent="0.35">
      <c r="A7502" t="s">
        <v>3</v>
      </c>
      <c r="B7502" t="s">
        <v>30</v>
      </c>
      <c r="C7502" t="s">
        <v>22</v>
      </c>
      <c r="D7502">
        <v>2041</v>
      </c>
      <c r="E7502">
        <v>0.539401307</v>
      </c>
      <c r="F7502" t="s">
        <v>44</v>
      </c>
    </row>
    <row r="7503" spans="1:6" x14ac:dyDescent="0.35">
      <c r="A7503" t="s">
        <v>3</v>
      </c>
      <c r="B7503" t="s">
        <v>30</v>
      </c>
      <c r="C7503" t="s">
        <v>24</v>
      </c>
      <c r="D7503">
        <v>2041</v>
      </c>
      <c r="E7503">
        <v>11274.432482546999</v>
      </c>
      <c r="F7503" t="s">
        <v>44</v>
      </c>
    </row>
    <row r="7504" spans="1:6" x14ac:dyDescent="0.35">
      <c r="A7504" t="s">
        <v>3</v>
      </c>
      <c r="B7504" t="s">
        <v>32</v>
      </c>
      <c r="C7504" t="s">
        <v>15</v>
      </c>
      <c r="D7504">
        <v>2041</v>
      </c>
      <c r="E7504">
        <v>333.13851449999999</v>
      </c>
      <c r="F7504" t="s">
        <v>44</v>
      </c>
    </row>
    <row r="7505" spans="1:6" x14ac:dyDescent="0.35">
      <c r="A7505" t="s">
        <v>3</v>
      </c>
      <c r="B7505" t="s">
        <v>32</v>
      </c>
      <c r="C7505" t="s">
        <v>17</v>
      </c>
      <c r="D7505">
        <v>2041</v>
      </c>
      <c r="E7505">
        <v>0</v>
      </c>
      <c r="F7505" t="s">
        <v>44</v>
      </c>
    </row>
    <row r="7506" spans="1:6" x14ac:dyDescent="0.35">
      <c r="A7506" t="s">
        <v>3</v>
      </c>
      <c r="B7506" t="s">
        <v>32</v>
      </c>
      <c r="C7506" t="s">
        <v>19</v>
      </c>
      <c r="D7506">
        <v>2041</v>
      </c>
      <c r="E7506">
        <v>10.97547408</v>
      </c>
      <c r="F7506" t="s">
        <v>44</v>
      </c>
    </row>
    <row r="7507" spans="1:6" x14ac:dyDescent="0.35">
      <c r="A7507" t="s">
        <v>3</v>
      </c>
      <c r="B7507" t="s">
        <v>32</v>
      </c>
      <c r="C7507" t="s">
        <v>20</v>
      </c>
      <c r="D7507">
        <v>2041</v>
      </c>
      <c r="E7507">
        <v>18.790787569999999</v>
      </c>
      <c r="F7507" t="s">
        <v>44</v>
      </c>
    </row>
    <row r="7508" spans="1:6" x14ac:dyDescent="0.35">
      <c r="A7508" t="s">
        <v>3</v>
      </c>
      <c r="B7508" t="s">
        <v>32</v>
      </c>
      <c r="C7508" t="s">
        <v>21</v>
      </c>
      <c r="D7508">
        <v>2041</v>
      </c>
      <c r="E7508">
        <v>0.52503134900000004</v>
      </c>
      <c r="F7508" t="s">
        <v>44</v>
      </c>
    </row>
    <row r="7509" spans="1:6" x14ac:dyDescent="0.35">
      <c r="A7509" t="s">
        <v>3</v>
      </c>
      <c r="B7509" t="s">
        <v>32</v>
      </c>
      <c r="C7509" t="s">
        <v>22</v>
      </c>
      <c r="D7509">
        <v>2041</v>
      </c>
      <c r="E7509">
        <v>2.6946363020000001</v>
      </c>
      <c r="F7509" t="s">
        <v>44</v>
      </c>
    </row>
    <row r="7510" spans="1:6" x14ac:dyDescent="0.35">
      <c r="A7510" t="s">
        <v>3</v>
      </c>
      <c r="B7510" t="s">
        <v>32</v>
      </c>
      <c r="C7510" t="s">
        <v>24</v>
      </c>
      <c r="D7510">
        <v>2041</v>
      </c>
      <c r="E7510">
        <v>366.12444380099998</v>
      </c>
      <c r="F7510" t="s">
        <v>44</v>
      </c>
    </row>
    <row r="7511" spans="1:6" x14ac:dyDescent="0.35">
      <c r="A7511" t="s">
        <v>3</v>
      </c>
      <c r="B7511" t="s">
        <v>33</v>
      </c>
      <c r="C7511" t="s">
        <v>12</v>
      </c>
      <c r="D7511">
        <v>2041</v>
      </c>
      <c r="E7511">
        <v>149.31828519999999</v>
      </c>
      <c r="F7511" t="s">
        <v>44</v>
      </c>
    </row>
    <row r="7512" spans="1:6" x14ac:dyDescent="0.35">
      <c r="A7512" t="s">
        <v>3</v>
      </c>
      <c r="B7512" t="s">
        <v>33</v>
      </c>
      <c r="C7512" t="s">
        <v>19</v>
      </c>
      <c r="D7512">
        <v>2041</v>
      </c>
      <c r="E7512">
        <v>79.519543470000002</v>
      </c>
      <c r="F7512" t="s">
        <v>44</v>
      </c>
    </row>
    <row r="7513" spans="1:6" x14ac:dyDescent="0.35">
      <c r="A7513" t="s">
        <v>3</v>
      </c>
      <c r="B7513" t="s">
        <v>33</v>
      </c>
      <c r="C7513" t="s">
        <v>20</v>
      </c>
      <c r="D7513">
        <v>2041</v>
      </c>
      <c r="E7513">
        <v>89.100334919999995</v>
      </c>
      <c r="F7513" t="s">
        <v>44</v>
      </c>
    </row>
    <row r="7514" spans="1:6" x14ac:dyDescent="0.35">
      <c r="A7514" t="s">
        <v>3</v>
      </c>
      <c r="B7514" t="s">
        <v>33</v>
      </c>
      <c r="C7514" t="s">
        <v>21</v>
      </c>
      <c r="D7514">
        <v>2041</v>
      </c>
      <c r="E7514">
        <v>0.24774317800000001</v>
      </c>
      <c r="F7514" t="s">
        <v>44</v>
      </c>
    </row>
    <row r="7515" spans="1:6" x14ac:dyDescent="0.35">
      <c r="A7515" t="s">
        <v>3</v>
      </c>
      <c r="B7515" t="s">
        <v>33</v>
      </c>
      <c r="C7515" t="s">
        <v>22</v>
      </c>
      <c r="D7515">
        <v>2041</v>
      </c>
      <c r="E7515">
        <v>42.853874490000003</v>
      </c>
      <c r="F7515" t="s">
        <v>44</v>
      </c>
    </row>
    <row r="7516" spans="1:6" x14ac:dyDescent="0.35">
      <c r="A7516" t="s">
        <v>3</v>
      </c>
      <c r="B7516" t="s">
        <v>33</v>
      </c>
      <c r="C7516" t="s">
        <v>24</v>
      </c>
      <c r="D7516">
        <v>2041</v>
      </c>
      <c r="E7516">
        <v>361.039781258</v>
      </c>
      <c r="F7516" t="s">
        <v>44</v>
      </c>
    </row>
    <row r="7517" spans="1:6" x14ac:dyDescent="0.35">
      <c r="A7517" t="s">
        <v>3</v>
      </c>
      <c r="B7517" t="s">
        <v>34</v>
      </c>
      <c r="C7517" t="s">
        <v>12</v>
      </c>
      <c r="D7517">
        <v>2041</v>
      </c>
      <c r="E7517">
        <v>1910.952677</v>
      </c>
      <c r="F7517" t="s">
        <v>44</v>
      </c>
    </row>
    <row r="7518" spans="1:6" x14ac:dyDescent="0.35">
      <c r="A7518" t="s">
        <v>3</v>
      </c>
      <c r="B7518" t="s">
        <v>34</v>
      </c>
      <c r="C7518" t="s">
        <v>15</v>
      </c>
      <c r="D7518">
        <v>2041</v>
      </c>
      <c r="E7518">
        <v>37273.886700000003</v>
      </c>
      <c r="F7518" t="s">
        <v>44</v>
      </c>
    </row>
    <row r="7519" spans="1:6" x14ac:dyDescent="0.35">
      <c r="A7519" t="s">
        <v>3</v>
      </c>
      <c r="B7519" t="s">
        <v>34</v>
      </c>
      <c r="C7519" t="s">
        <v>17</v>
      </c>
      <c r="D7519">
        <v>2041</v>
      </c>
      <c r="E7519">
        <v>9745.2400379999999</v>
      </c>
      <c r="F7519" t="s">
        <v>44</v>
      </c>
    </row>
    <row r="7520" spans="1:6" x14ac:dyDescent="0.35">
      <c r="A7520" t="s">
        <v>3</v>
      </c>
      <c r="B7520" t="s">
        <v>34</v>
      </c>
      <c r="C7520" t="s">
        <v>19</v>
      </c>
      <c r="D7520">
        <v>2041</v>
      </c>
      <c r="E7520">
        <v>0</v>
      </c>
      <c r="F7520" t="s">
        <v>44</v>
      </c>
    </row>
    <row r="7521" spans="1:6" x14ac:dyDescent="0.35">
      <c r="A7521" t="s">
        <v>3</v>
      </c>
      <c r="B7521" t="s">
        <v>34</v>
      </c>
      <c r="C7521" t="s">
        <v>20</v>
      </c>
      <c r="D7521">
        <v>2041</v>
      </c>
      <c r="E7521">
        <v>67103.683380000002</v>
      </c>
      <c r="F7521" t="s">
        <v>44</v>
      </c>
    </row>
    <row r="7522" spans="1:6" x14ac:dyDescent="0.35">
      <c r="A7522" t="s">
        <v>3</v>
      </c>
      <c r="B7522" t="s">
        <v>34</v>
      </c>
      <c r="C7522" t="s">
        <v>21</v>
      </c>
      <c r="D7522">
        <v>2041</v>
      </c>
      <c r="E7522">
        <v>4066.562371</v>
      </c>
      <c r="F7522" t="s">
        <v>44</v>
      </c>
    </row>
    <row r="7523" spans="1:6" x14ac:dyDescent="0.35">
      <c r="A7523" t="s">
        <v>3</v>
      </c>
      <c r="B7523" t="s">
        <v>34</v>
      </c>
      <c r="C7523" t="s">
        <v>22</v>
      </c>
      <c r="D7523">
        <v>2041</v>
      </c>
      <c r="E7523">
        <v>5903.6143899999997</v>
      </c>
      <c r="F7523" t="s">
        <v>44</v>
      </c>
    </row>
    <row r="7524" spans="1:6" x14ac:dyDescent="0.35">
      <c r="A7524" t="s">
        <v>3</v>
      </c>
      <c r="B7524" t="s">
        <v>34</v>
      </c>
      <c r="C7524" t="s">
        <v>28</v>
      </c>
      <c r="D7524">
        <v>2041</v>
      </c>
      <c r="E7524">
        <v>81886.280289999995</v>
      </c>
      <c r="F7524" t="s">
        <v>44</v>
      </c>
    </row>
    <row r="7525" spans="1:6" x14ac:dyDescent="0.35">
      <c r="A7525" t="s">
        <v>3</v>
      </c>
      <c r="B7525" t="s">
        <v>34</v>
      </c>
      <c r="C7525" t="s">
        <v>23</v>
      </c>
      <c r="D7525">
        <v>2041</v>
      </c>
      <c r="E7525">
        <v>1776.616753</v>
      </c>
      <c r="F7525" t="s">
        <v>44</v>
      </c>
    </row>
    <row r="7526" spans="1:6" x14ac:dyDescent="0.35">
      <c r="A7526" t="s">
        <v>3</v>
      </c>
      <c r="B7526" t="s">
        <v>34</v>
      </c>
      <c r="C7526" t="s">
        <v>24</v>
      </c>
      <c r="D7526">
        <v>2041</v>
      </c>
      <c r="E7526">
        <v>209666.836599</v>
      </c>
      <c r="F7526" t="s">
        <v>44</v>
      </c>
    </row>
    <row r="7527" spans="1:6" x14ac:dyDescent="0.35">
      <c r="A7527" t="s">
        <v>3</v>
      </c>
      <c r="B7527" t="s">
        <v>35</v>
      </c>
      <c r="C7527" t="s">
        <v>12</v>
      </c>
      <c r="D7527">
        <v>2041</v>
      </c>
      <c r="E7527">
        <v>7.5339728399999997</v>
      </c>
      <c r="F7527" t="s">
        <v>44</v>
      </c>
    </row>
    <row r="7528" spans="1:6" x14ac:dyDescent="0.35">
      <c r="A7528" t="s">
        <v>3</v>
      </c>
      <c r="B7528" t="s">
        <v>35</v>
      </c>
      <c r="C7528" t="s">
        <v>19</v>
      </c>
      <c r="D7528">
        <v>2041</v>
      </c>
      <c r="E7528">
        <v>1.763563266</v>
      </c>
      <c r="F7528" t="s">
        <v>44</v>
      </c>
    </row>
    <row r="7529" spans="1:6" x14ac:dyDescent="0.35">
      <c r="A7529" t="s">
        <v>3</v>
      </c>
      <c r="B7529" t="s">
        <v>35</v>
      </c>
      <c r="C7529" t="s">
        <v>20</v>
      </c>
      <c r="D7529">
        <v>2041</v>
      </c>
      <c r="E7529">
        <v>2592.5607460000001</v>
      </c>
      <c r="F7529" t="s">
        <v>44</v>
      </c>
    </row>
    <row r="7530" spans="1:6" x14ac:dyDescent="0.35">
      <c r="A7530" t="s">
        <v>3</v>
      </c>
      <c r="B7530" t="s">
        <v>35</v>
      </c>
      <c r="C7530" t="s">
        <v>21</v>
      </c>
      <c r="D7530">
        <v>2041</v>
      </c>
      <c r="E7530">
        <v>2.9833645999999998</v>
      </c>
      <c r="F7530" t="s">
        <v>44</v>
      </c>
    </row>
    <row r="7531" spans="1:6" x14ac:dyDescent="0.35">
      <c r="A7531" t="s">
        <v>3</v>
      </c>
      <c r="B7531" t="s">
        <v>35</v>
      </c>
      <c r="C7531" t="s">
        <v>22</v>
      </c>
      <c r="D7531">
        <v>2041</v>
      </c>
      <c r="E7531">
        <v>62.693521459999999</v>
      </c>
      <c r="F7531" t="s">
        <v>44</v>
      </c>
    </row>
    <row r="7532" spans="1:6" x14ac:dyDescent="0.35">
      <c r="A7532" t="s">
        <v>3</v>
      </c>
      <c r="B7532" t="s">
        <v>35</v>
      </c>
      <c r="C7532" t="s">
        <v>24</v>
      </c>
      <c r="D7532">
        <v>2041</v>
      </c>
      <c r="E7532">
        <v>2667.5351681659999</v>
      </c>
      <c r="F7532" t="s">
        <v>44</v>
      </c>
    </row>
    <row r="7533" spans="1:6" x14ac:dyDescent="0.35">
      <c r="A7533" t="s">
        <v>3</v>
      </c>
      <c r="B7533" t="s">
        <v>36</v>
      </c>
      <c r="C7533" t="s">
        <v>12</v>
      </c>
      <c r="D7533">
        <v>2041</v>
      </c>
      <c r="E7533">
        <v>18779.47075189</v>
      </c>
      <c r="F7533" t="s">
        <v>44</v>
      </c>
    </row>
    <row r="7534" spans="1:6" x14ac:dyDescent="0.35">
      <c r="A7534" t="s">
        <v>3</v>
      </c>
      <c r="B7534" t="s">
        <v>36</v>
      </c>
      <c r="C7534" t="s">
        <v>15</v>
      </c>
      <c r="D7534">
        <v>2041</v>
      </c>
      <c r="E7534">
        <v>247310.02009999999</v>
      </c>
      <c r="F7534" t="s">
        <v>44</v>
      </c>
    </row>
    <row r="7535" spans="1:6" x14ac:dyDescent="0.35">
      <c r="A7535" t="s">
        <v>3</v>
      </c>
      <c r="B7535" t="s">
        <v>36</v>
      </c>
      <c r="C7535" t="s">
        <v>17</v>
      </c>
      <c r="D7535">
        <v>2041</v>
      </c>
      <c r="E7535">
        <v>0</v>
      </c>
      <c r="F7535" t="s">
        <v>44</v>
      </c>
    </row>
    <row r="7536" spans="1:6" x14ac:dyDescent="0.35">
      <c r="A7536" t="s">
        <v>3</v>
      </c>
      <c r="B7536" t="s">
        <v>36</v>
      </c>
      <c r="C7536" t="s">
        <v>19</v>
      </c>
      <c r="D7536">
        <v>2041</v>
      </c>
      <c r="E7536">
        <v>320.61599999999999</v>
      </c>
      <c r="F7536" t="s">
        <v>44</v>
      </c>
    </row>
    <row r="7537" spans="1:6" x14ac:dyDescent="0.35">
      <c r="A7537" t="s">
        <v>3</v>
      </c>
      <c r="B7537" t="s">
        <v>36</v>
      </c>
      <c r="C7537" t="s">
        <v>20</v>
      </c>
      <c r="D7537">
        <v>2041</v>
      </c>
      <c r="E7537">
        <v>33091.115640000004</v>
      </c>
      <c r="F7537" t="s">
        <v>44</v>
      </c>
    </row>
    <row r="7538" spans="1:6" x14ac:dyDescent="0.35">
      <c r="A7538" t="s">
        <v>3</v>
      </c>
      <c r="B7538" t="s">
        <v>36</v>
      </c>
      <c r="C7538" t="s">
        <v>21</v>
      </c>
      <c r="D7538">
        <v>2041</v>
      </c>
      <c r="E7538">
        <v>305.93902759999997</v>
      </c>
      <c r="F7538" t="s">
        <v>44</v>
      </c>
    </row>
    <row r="7539" spans="1:6" x14ac:dyDescent="0.35">
      <c r="A7539" t="s">
        <v>3</v>
      </c>
      <c r="B7539" t="s">
        <v>36</v>
      </c>
      <c r="C7539" t="s">
        <v>22</v>
      </c>
      <c r="D7539">
        <v>2041</v>
      </c>
      <c r="E7539">
        <v>0.397480685</v>
      </c>
      <c r="F7539" t="s">
        <v>44</v>
      </c>
    </row>
    <row r="7540" spans="1:6" x14ac:dyDescent="0.35">
      <c r="A7540" t="s">
        <v>3</v>
      </c>
      <c r="B7540" t="s">
        <v>36</v>
      </c>
      <c r="C7540" t="s">
        <v>24</v>
      </c>
      <c r="D7540">
        <v>2041</v>
      </c>
      <c r="E7540">
        <v>299807.55900017498</v>
      </c>
      <c r="F7540" t="s">
        <v>44</v>
      </c>
    </row>
    <row r="7541" spans="1:6" x14ac:dyDescent="0.35">
      <c r="A7541" t="s">
        <v>3</v>
      </c>
      <c r="B7541" t="s">
        <v>37</v>
      </c>
      <c r="C7541" t="s">
        <v>12</v>
      </c>
      <c r="D7541">
        <v>2041</v>
      </c>
      <c r="E7541">
        <v>233.21716929999999</v>
      </c>
      <c r="F7541" t="s">
        <v>44</v>
      </c>
    </row>
    <row r="7542" spans="1:6" x14ac:dyDescent="0.35">
      <c r="A7542" t="s">
        <v>3</v>
      </c>
      <c r="B7542" t="s">
        <v>37</v>
      </c>
      <c r="C7542" t="s">
        <v>14</v>
      </c>
      <c r="D7542">
        <v>2041</v>
      </c>
      <c r="E7542">
        <v>0</v>
      </c>
      <c r="F7542" t="s">
        <v>44</v>
      </c>
    </row>
    <row r="7543" spans="1:6" x14ac:dyDescent="0.35">
      <c r="A7543" t="s">
        <v>3</v>
      </c>
      <c r="B7543" t="s">
        <v>37</v>
      </c>
      <c r="C7543" t="s">
        <v>38</v>
      </c>
      <c r="D7543">
        <v>2041</v>
      </c>
      <c r="E7543">
        <v>654.80999999999995</v>
      </c>
      <c r="F7543" t="s">
        <v>44</v>
      </c>
    </row>
    <row r="7544" spans="1:6" x14ac:dyDescent="0.35">
      <c r="A7544" t="s">
        <v>3</v>
      </c>
      <c r="B7544" t="s">
        <v>37</v>
      </c>
      <c r="C7544" t="s">
        <v>15</v>
      </c>
      <c r="D7544">
        <v>2041</v>
      </c>
      <c r="E7544">
        <v>4162.4544089999999</v>
      </c>
      <c r="F7544" t="s">
        <v>44</v>
      </c>
    </row>
    <row r="7545" spans="1:6" x14ac:dyDescent="0.35">
      <c r="A7545" t="s">
        <v>3</v>
      </c>
      <c r="B7545" t="s">
        <v>37</v>
      </c>
      <c r="C7545" t="s">
        <v>17</v>
      </c>
      <c r="D7545">
        <v>2041</v>
      </c>
      <c r="E7545">
        <v>8555.5356570000004</v>
      </c>
      <c r="F7545" t="s">
        <v>44</v>
      </c>
    </row>
    <row r="7546" spans="1:6" x14ac:dyDescent="0.35">
      <c r="A7546" t="s">
        <v>3</v>
      </c>
      <c r="B7546" t="s">
        <v>37</v>
      </c>
      <c r="C7546" t="s">
        <v>19</v>
      </c>
      <c r="D7546">
        <v>2041</v>
      </c>
      <c r="E7546">
        <v>0</v>
      </c>
      <c r="F7546" t="s">
        <v>44</v>
      </c>
    </row>
    <row r="7547" spans="1:6" x14ac:dyDescent="0.35">
      <c r="A7547" t="s">
        <v>3</v>
      </c>
      <c r="B7547" t="s">
        <v>37</v>
      </c>
      <c r="C7547" t="s">
        <v>20</v>
      </c>
      <c r="D7547">
        <v>2041</v>
      </c>
      <c r="E7547">
        <v>14704.40668</v>
      </c>
      <c r="F7547" t="s">
        <v>44</v>
      </c>
    </row>
    <row r="7548" spans="1:6" x14ac:dyDescent="0.35">
      <c r="A7548" t="s">
        <v>3</v>
      </c>
      <c r="B7548" t="s">
        <v>37</v>
      </c>
      <c r="C7548" t="s">
        <v>21</v>
      </c>
      <c r="D7548">
        <v>2041</v>
      </c>
      <c r="E7548">
        <v>198.8814611</v>
      </c>
      <c r="F7548" t="s">
        <v>44</v>
      </c>
    </row>
    <row r="7549" spans="1:6" x14ac:dyDescent="0.35">
      <c r="A7549" t="s">
        <v>3</v>
      </c>
      <c r="B7549" t="s">
        <v>37</v>
      </c>
      <c r="C7549" t="s">
        <v>22</v>
      </c>
      <c r="D7549">
        <v>2041</v>
      </c>
      <c r="E7549">
        <v>5137.5572030000003</v>
      </c>
      <c r="F7549" t="s">
        <v>44</v>
      </c>
    </row>
    <row r="7550" spans="1:6" x14ac:dyDescent="0.35">
      <c r="A7550" t="s">
        <v>3</v>
      </c>
      <c r="B7550" t="s">
        <v>37</v>
      </c>
      <c r="C7550" t="s">
        <v>24</v>
      </c>
      <c r="D7550">
        <v>2041</v>
      </c>
      <c r="E7550">
        <v>33646.862579400004</v>
      </c>
      <c r="F7550" t="s">
        <v>44</v>
      </c>
    </row>
    <row r="7551" spans="1:6" x14ac:dyDescent="0.35">
      <c r="A7551" t="s">
        <v>3</v>
      </c>
      <c r="B7551" t="s">
        <v>39</v>
      </c>
      <c r="C7551" t="s">
        <v>12</v>
      </c>
      <c r="D7551">
        <v>2041</v>
      </c>
      <c r="E7551">
        <v>5.391911962</v>
      </c>
      <c r="F7551" t="s">
        <v>44</v>
      </c>
    </row>
    <row r="7552" spans="1:6" x14ac:dyDescent="0.35">
      <c r="A7552" t="s">
        <v>3</v>
      </c>
      <c r="B7552" t="s">
        <v>39</v>
      </c>
      <c r="C7552" t="s">
        <v>15</v>
      </c>
      <c r="D7552">
        <v>2041</v>
      </c>
      <c r="E7552">
        <v>455.85437139999999</v>
      </c>
      <c r="F7552" t="s">
        <v>44</v>
      </c>
    </row>
    <row r="7553" spans="1:6" x14ac:dyDescent="0.35">
      <c r="A7553" t="s">
        <v>3</v>
      </c>
      <c r="B7553" t="s">
        <v>39</v>
      </c>
      <c r="C7553" t="s">
        <v>17</v>
      </c>
      <c r="D7553">
        <v>2041</v>
      </c>
      <c r="E7553">
        <v>70.023910409999999</v>
      </c>
      <c r="F7553" t="s">
        <v>44</v>
      </c>
    </row>
    <row r="7554" spans="1:6" x14ac:dyDescent="0.35">
      <c r="A7554" t="s">
        <v>3</v>
      </c>
      <c r="B7554" t="s">
        <v>39</v>
      </c>
      <c r="C7554" t="s">
        <v>19</v>
      </c>
      <c r="D7554">
        <v>2041</v>
      </c>
      <c r="E7554">
        <v>22.334277</v>
      </c>
      <c r="F7554" t="s">
        <v>44</v>
      </c>
    </row>
    <row r="7555" spans="1:6" x14ac:dyDescent="0.35">
      <c r="A7555" t="s">
        <v>3</v>
      </c>
      <c r="B7555" t="s">
        <v>39</v>
      </c>
      <c r="C7555" t="s">
        <v>20</v>
      </c>
      <c r="D7555">
        <v>2041</v>
      </c>
      <c r="E7555">
        <v>14.57229873</v>
      </c>
      <c r="F7555" t="s">
        <v>44</v>
      </c>
    </row>
    <row r="7556" spans="1:6" x14ac:dyDescent="0.35">
      <c r="A7556" t="s">
        <v>3</v>
      </c>
      <c r="B7556" t="s">
        <v>39</v>
      </c>
      <c r="C7556" t="s">
        <v>21</v>
      </c>
      <c r="D7556">
        <v>2041</v>
      </c>
      <c r="E7556">
        <v>0.60394756800000005</v>
      </c>
      <c r="F7556" t="s">
        <v>44</v>
      </c>
    </row>
    <row r="7557" spans="1:6" x14ac:dyDescent="0.35">
      <c r="A7557" t="s">
        <v>3</v>
      </c>
      <c r="B7557" t="s">
        <v>39</v>
      </c>
      <c r="C7557" t="s">
        <v>22</v>
      </c>
      <c r="D7557">
        <v>2041</v>
      </c>
      <c r="E7557">
        <v>33.193707179999997</v>
      </c>
      <c r="F7557" t="s">
        <v>44</v>
      </c>
    </row>
    <row r="7558" spans="1:6" x14ac:dyDescent="0.35">
      <c r="A7558" t="s">
        <v>3</v>
      </c>
      <c r="B7558" t="s">
        <v>39</v>
      </c>
      <c r="C7558" t="s">
        <v>24</v>
      </c>
      <c r="D7558">
        <v>2041</v>
      </c>
      <c r="E7558">
        <v>601.97442424999997</v>
      </c>
      <c r="F7558" t="s">
        <v>44</v>
      </c>
    </row>
    <row r="7559" spans="1:6" x14ac:dyDescent="0.35">
      <c r="A7559" t="s">
        <v>5</v>
      </c>
      <c r="B7559" t="s">
        <v>11</v>
      </c>
      <c r="C7559" t="s">
        <v>12</v>
      </c>
      <c r="D7559">
        <v>2041</v>
      </c>
      <c r="E7559">
        <v>1028.3593292999999</v>
      </c>
      <c r="F7559" t="s">
        <v>44</v>
      </c>
    </row>
    <row r="7560" spans="1:6" x14ac:dyDescent="0.35">
      <c r="A7560" t="s">
        <v>5</v>
      </c>
      <c r="B7560" t="s">
        <v>11</v>
      </c>
      <c r="C7560" t="s">
        <v>13</v>
      </c>
      <c r="D7560">
        <v>2041</v>
      </c>
      <c r="E7560">
        <v>12745.8</v>
      </c>
      <c r="F7560" t="s">
        <v>44</v>
      </c>
    </row>
    <row r="7561" spans="1:6" x14ac:dyDescent="0.35">
      <c r="A7561" t="s">
        <v>5</v>
      </c>
      <c r="B7561" t="s">
        <v>11</v>
      </c>
      <c r="C7561" t="s">
        <v>14</v>
      </c>
      <c r="D7561">
        <v>2041</v>
      </c>
      <c r="E7561">
        <v>0</v>
      </c>
      <c r="F7561" t="s">
        <v>44</v>
      </c>
    </row>
    <row r="7562" spans="1:6" x14ac:dyDescent="0.35">
      <c r="A7562" t="s">
        <v>5</v>
      </c>
      <c r="B7562" t="s">
        <v>11</v>
      </c>
      <c r="C7562" t="s">
        <v>15</v>
      </c>
      <c r="D7562">
        <v>2041</v>
      </c>
      <c r="E7562">
        <v>1315.990994</v>
      </c>
      <c r="F7562" t="s">
        <v>44</v>
      </c>
    </row>
    <row r="7563" spans="1:6" x14ac:dyDescent="0.35">
      <c r="A7563" t="s">
        <v>5</v>
      </c>
      <c r="B7563" t="s">
        <v>11</v>
      </c>
      <c r="C7563" t="s">
        <v>17</v>
      </c>
      <c r="D7563">
        <v>2041</v>
      </c>
      <c r="E7563">
        <v>1420.937774</v>
      </c>
      <c r="F7563" t="s">
        <v>44</v>
      </c>
    </row>
    <row r="7564" spans="1:6" x14ac:dyDescent="0.35">
      <c r="A7564" t="s">
        <v>5</v>
      </c>
      <c r="B7564" t="s">
        <v>11</v>
      </c>
      <c r="C7564" t="s">
        <v>18</v>
      </c>
      <c r="D7564">
        <v>2041</v>
      </c>
      <c r="E7564">
        <v>21407.582259999999</v>
      </c>
      <c r="F7564" t="s">
        <v>44</v>
      </c>
    </row>
    <row r="7565" spans="1:6" x14ac:dyDescent="0.35">
      <c r="A7565" t="s">
        <v>5</v>
      </c>
      <c r="B7565" t="s">
        <v>11</v>
      </c>
      <c r="C7565" t="s">
        <v>19</v>
      </c>
      <c r="D7565">
        <v>2041</v>
      </c>
      <c r="E7565">
        <v>0</v>
      </c>
      <c r="F7565" t="s">
        <v>44</v>
      </c>
    </row>
    <row r="7566" spans="1:6" x14ac:dyDescent="0.35">
      <c r="A7566" t="s">
        <v>5</v>
      </c>
      <c r="B7566" t="s">
        <v>11</v>
      </c>
      <c r="C7566" t="s">
        <v>20</v>
      </c>
      <c r="D7566">
        <v>2041</v>
      </c>
      <c r="E7566">
        <v>49280.536050000002</v>
      </c>
      <c r="F7566" t="s">
        <v>44</v>
      </c>
    </row>
    <row r="7567" spans="1:6" x14ac:dyDescent="0.35">
      <c r="A7567" t="s">
        <v>5</v>
      </c>
      <c r="B7567" t="s">
        <v>11</v>
      </c>
      <c r="C7567" t="s">
        <v>21</v>
      </c>
      <c r="D7567">
        <v>2041</v>
      </c>
      <c r="E7567">
        <v>2342.3836270000002</v>
      </c>
      <c r="F7567" t="s">
        <v>44</v>
      </c>
    </row>
    <row r="7568" spans="1:6" x14ac:dyDescent="0.35">
      <c r="A7568" t="s">
        <v>5</v>
      </c>
      <c r="B7568" t="s">
        <v>11</v>
      </c>
      <c r="C7568" t="s">
        <v>22</v>
      </c>
      <c r="D7568">
        <v>2041</v>
      </c>
      <c r="E7568">
        <v>20577.611400000002</v>
      </c>
      <c r="F7568" t="s">
        <v>44</v>
      </c>
    </row>
    <row r="7569" spans="1:6" x14ac:dyDescent="0.35">
      <c r="A7569" t="s">
        <v>5</v>
      </c>
      <c r="B7569" t="s">
        <v>11</v>
      </c>
      <c r="C7569" t="s">
        <v>23</v>
      </c>
      <c r="D7569">
        <v>2041</v>
      </c>
      <c r="E7569">
        <v>1434.278378</v>
      </c>
      <c r="F7569" t="s">
        <v>44</v>
      </c>
    </row>
    <row r="7570" spans="1:6" x14ac:dyDescent="0.35">
      <c r="A7570" t="s">
        <v>5</v>
      </c>
      <c r="B7570" t="s">
        <v>11</v>
      </c>
      <c r="C7570" t="s">
        <v>24</v>
      </c>
      <c r="D7570">
        <v>2041</v>
      </c>
      <c r="E7570">
        <v>111553.47981229999</v>
      </c>
      <c r="F7570" t="s">
        <v>44</v>
      </c>
    </row>
    <row r="7571" spans="1:6" x14ac:dyDescent="0.35">
      <c r="A7571" t="s">
        <v>5</v>
      </c>
      <c r="B7571" t="s">
        <v>25</v>
      </c>
      <c r="C7571" t="s">
        <v>12</v>
      </c>
      <c r="D7571">
        <v>2041</v>
      </c>
      <c r="E7571">
        <v>2204.3312162399998</v>
      </c>
      <c r="F7571" t="s">
        <v>44</v>
      </c>
    </row>
    <row r="7572" spans="1:6" x14ac:dyDescent="0.35">
      <c r="A7572" t="s">
        <v>5</v>
      </c>
      <c r="B7572" t="s">
        <v>25</v>
      </c>
      <c r="C7572" t="s">
        <v>13</v>
      </c>
      <c r="D7572">
        <v>2041</v>
      </c>
      <c r="E7572">
        <v>1445.4</v>
      </c>
      <c r="F7572" t="s">
        <v>44</v>
      </c>
    </row>
    <row r="7573" spans="1:6" x14ac:dyDescent="0.35">
      <c r="A7573" t="s">
        <v>5</v>
      </c>
      <c r="B7573" t="s">
        <v>25</v>
      </c>
      <c r="C7573" t="s">
        <v>15</v>
      </c>
      <c r="D7573">
        <v>2041</v>
      </c>
      <c r="E7573">
        <v>60937.955999999998</v>
      </c>
      <c r="F7573" t="s">
        <v>44</v>
      </c>
    </row>
    <row r="7574" spans="1:6" x14ac:dyDescent="0.35">
      <c r="A7574" t="s">
        <v>5</v>
      </c>
      <c r="B7574" t="s">
        <v>25</v>
      </c>
      <c r="C7574" t="s">
        <v>17</v>
      </c>
      <c r="D7574">
        <v>2041</v>
      </c>
      <c r="E7574">
        <v>541.31517819999999</v>
      </c>
      <c r="F7574" t="s">
        <v>44</v>
      </c>
    </row>
    <row r="7575" spans="1:6" x14ac:dyDescent="0.35">
      <c r="A7575" t="s">
        <v>5</v>
      </c>
      <c r="B7575" t="s">
        <v>25</v>
      </c>
      <c r="C7575" t="s">
        <v>18</v>
      </c>
      <c r="D7575">
        <v>2041</v>
      </c>
      <c r="E7575">
        <v>740.34709810000004</v>
      </c>
      <c r="F7575" t="s">
        <v>44</v>
      </c>
    </row>
    <row r="7576" spans="1:6" x14ac:dyDescent="0.35">
      <c r="A7576" t="s">
        <v>5</v>
      </c>
      <c r="B7576" t="s">
        <v>25</v>
      </c>
      <c r="C7576" t="s">
        <v>19</v>
      </c>
      <c r="D7576">
        <v>2041</v>
      </c>
      <c r="E7576">
        <v>0</v>
      </c>
      <c r="F7576" t="s">
        <v>44</v>
      </c>
    </row>
    <row r="7577" spans="1:6" x14ac:dyDescent="0.35">
      <c r="A7577" t="s">
        <v>5</v>
      </c>
      <c r="B7577" t="s">
        <v>25</v>
      </c>
      <c r="C7577" t="s">
        <v>20</v>
      </c>
      <c r="D7577">
        <v>2041</v>
      </c>
      <c r="E7577">
        <v>17841.30544</v>
      </c>
      <c r="F7577" t="s">
        <v>44</v>
      </c>
    </row>
    <row r="7578" spans="1:6" x14ac:dyDescent="0.35">
      <c r="A7578" t="s">
        <v>5</v>
      </c>
      <c r="B7578" t="s">
        <v>25</v>
      </c>
      <c r="C7578" t="s">
        <v>21</v>
      </c>
      <c r="D7578">
        <v>2041</v>
      </c>
      <c r="E7578">
        <v>1601.79972</v>
      </c>
      <c r="F7578" t="s">
        <v>44</v>
      </c>
    </row>
    <row r="7579" spans="1:6" x14ac:dyDescent="0.35">
      <c r="A7579" t="s">
        <v>5</v>
      </c>
      <c r="B7579" t="s">
        <v>25</v>
      </c>
      <c r="C7579" t="s">
        <v>22</v>
      </c>
      <c r="D7579">
        <v>2041</v>
      </c>
      <c r="E7579">
        <v>6772.4189919999999</v>
      </c>
      <c r="F7579" t="s">
        <v>44</v>
      </c>
    </row>
    <row r="7580" spans="1:6" x14ac:dyDescent="0.35">
      <c r="A7580" t="s">
        <v>5</v>
      </c>
      <c r="B7580" t="s">
        <v>25</v>
      </c>
      <c r="C7580" t="s">
        <v>23</v>
      </c>
      <c r="D7580">
        <v>2041</v>
      </c>
      <c r="E7580">
        <v>14040.484619999999</v>
      </c>
      <c r="F7580" t="s">
        <v>44</v>
      </c>
    </row>
    <row r="7581" spans="1:6" x14ac:dyDescent="0.35">
      <c r="A7581" t="s">
        <v>5</v>
      </c>
      <c r="B7581" t="s">
        <v>25</v>
      </c>
      <c r="C7581" t="s">
        <v>24</v>
      </c>
      <c r="D7581">
        <v>2041</v>
      </c>
      <c r="E7581">
        <v>106125.35826454</v>
      </c>
      <c r="F7581" t="s">
        <v>44</v>
      </c>
    </row>
    <row r="7582" spans="1:6" x14ac:dyDescent="0.35">
      <c r="A7582" t="s">
        <v>5</v>
      </c>
      <c r="B7582" t="s">
        <v>26</v>
      </c>
      <c r="C7582" t="s">
        <v>12</v>
      </c>
      <c r="D7582">
        <v>2041</v>
      </c>
      <c r="E7582">
        <v>57.45765565</v>
      </c>
      <c r="F7582" t="s">
        <v>44</v>
      </c>
    </row>
    <row r="7583" spans="1:6" x14ac:dyDescent="0.35">
      <c r="A7583" t="s">
        <v>5</v>
      </c>
      <c r="B7583" t="s">
        <v>26</v>
      </c>
      <c r="C7583" t="s">
        <v>15</v>
      </c>
      <c r="D7583">
        <v>2041</v>
      </c>
      <c r="E7583">
        <v>50115.381999999998</v>
      </c>
      <c r="F7583" t="s">
        <v>44</v>
      </c>
    </row>
    <row r="7584" spans="1:6" x14ac:dyDescent="0.35">
      <c r="A7584" t="s">
        <v>5</v>
      </c>
      <c r="B7584" t="s">
        <v>26</v>
      </c>
      <c r="C7584" t="s">
        <v>17</v>
      </c>
      <c r="D7584">
        <v>2041</v>
      </c>
      <c r="E7584">
        <v>0</v>
      </c>
      <c r="F7584" t="s">
        <v>44</v>
      </c>
    </row>
    <row r="7585" spans="1:6" x14ac:dyDescent="0.35">
      <c r="A7585" t="s">
        <v>5</v>
      </c>
      <c r="B7585" t="s">
        <v>26</v>
      </c>
      <c r="C7585" t="s">
        <v>19</v>
      </c>
      <c r="D7585">
        <v>2041</v>
      </c>
      <c r="E7585">
        <v>0</v>
      </c>
      <c r="F7585" t="s">
        <v>44</v>
      </c>
    </row>
    <row r="7586" spans="1:6" x14ac:dyDescent="0.35">
      <c r="A7586" t="s">
        <v>5</v>
      </c>
      <c r="B7586" t="s">
        <v>26</v>
      </c>
      <c r="C7586" t="s">
        <v>20</v>
      </c>
      <c r="D7586">
        <v>2041</v>
      </c>
      <c r="E7586">
        <v>1408.424129</v>
      </c>
      <c r="F7586" t="s">
        <v>44</v>
      </c>
    </row>
    <row r="7587" spans="1:6" x14ac:dyDescent="0.35">
      <c r="A7587" t="s">
        <v>5</v>
      </c>
      <c r="B7587" t="s">
        <v>26</v>
      </c>
      <c r="C7587" t="s">
        <v>21</v>
      </c>
      <c r="D7587">
        <v>2041</v>
      </c>
      <c r="E7587">
        <v>90.980181680000001</v>
      </c>
      <c r="F7587" t="s">
        <v>44</v>
      </c>
    </row>
    <row r="7588" spans="1:6" x14ac:dyDescent="0.35">
      <c r="A7588" t="s">
        <v>5</v>
      </c>
      <c r="B7588" t="s">
        <v>26</v>
      </c>
      <c r="C7588" t="s">
        <v>22</v>
      </c>
      <c r="D7588">
        <v>2041</v>
      </c>
      <c r="E7588">
        <v>126.6274468</v>
      </c>
      <c r="F7588" t="s">
        <v>44</v>
      </c>
    </row>
    <row r="7589" spans="1:6" x14ac:dyDescent="0.35">
      <c r="A7589" t="s">
        <v>5</v>
      </c>
      <c r="B7589" t="s">
        <v>26</v>
      </c>
      <c r="C7589" t="s">
        <v>23</v>
      </c>
      <c r="D7589">
        <v>2041</v>
      </c>
      <c r="E7589">
        <v>6537.9346599999999</v>
      </c>
      <c r="F7589" t="s">
        <v>44</v>
      </c>
    </row>
    <row r="7590" spans="1:6" x14ac:dyDescent="0.35">
      <c r="A7590" t="s">
        <v>5</v>
      </c>
      <c r="B7590" t="s">
        <v>26</v>
      </c>
      <c r="C7590" t="s">
        <v>24</v>
      </c>
      <c r="D7590">
        <v>2041</v>
      </c>
      <c r="E7590">
        <v>58336.806073129999</v>
      </c>
      <c r="F7590" t="s">
        <v>44</v>
      </c>
    </row>
    <row r="7591" spans="1:6" x14ac:dyDescent="0.35">
      <c r="A7591" t="s">
        <v>5</v>
      </c>
      <c r="B7591" t="s">
        <v>27</v>
      </c>
      <c r="C7591" t="s">
        <v>12</v>
      </c>
      <c r="D7591">
        <v>2041</v>
      </c>
      <c r="E7591">
        <v>117.047971</v>
      </c>
      <c r="F7591" t="s">
        <v>44</v>
      </c>
    </row>
    <row r="7592" spans="1:6" x14ac:dyDescent="0.35">
      <c r="A7592" t="s">
        <v>5</v>
      </c>
      <c r="B7592" t="s">
        <v>27</v>
      </c>
      <c r="C7592" t="s">
        <v>14</v>
      </c>
      <c r="D7592">
        <v>2041</v>
      </c>
      <c r="E7592">
        <v>0</v>
      </c>
      <c r="F7592" t="s">
        <v>44</v>
      </c>
    </row>
    <row r="7593" spans="1:6" x14ac:dyDescent="0.35">
      <c r="A7593" t="s">
        <v>5</v>
      </c>
      <c r="B7593" t="s">
        <v>27</v>
      </c>
      <c r="C7593" t="s">
        <v>15</v>
      </c>
      <c r="D7593">
        <v>2041</v>
      </c>
      <c r="E7593">
        <v>2515.9045580000002</v>
      </c>
      <c r="F7593" t="s">
        <v>44</v>
      </c>
    </row>
    <row r="7594" spans="1:6" x14ac:dyDescent="0.35">
      <c r="A7594" t="s">
        <v>5</v>
      </c>
      <c r="B7594" t="s">
        <v>27</v>
      </c>
      <c r="C7594" t="s">
        <v>17</v>
      </c>
      <c r="D7594">
        <v>2041</v>
      </c>
      <c r="E7594">
        <v>0</v>
      </c>
      <c r="F7594" t="s">
        <v>44</v>
      </c>
    </row>
    <row r="7595" spans="1:6" x14ac:dyDescent="0.35">
      <c r="A7595" t="s">
        <v>5</v>
      </c>
      <c r="B7595" t="s">
        <v>27</v>
      </c>
      <c r="C7595" t="s">
        <v>19</v>
      </c>
      <c r="D7595">
        <v>2041</v>
      </c>
      <c r="E7595">
        <v>0</v>
      </c>
      <c r="F7595" t="s">
        <v>44</v>
      </c>
    </row>
    <row r="7596" spans="1:6" x14ac:dyDescent="0.35">
      <c r="A7596" t="s">
        <v>5</v>
      </c>
      <c r="B7596" t="s">
        <v>27</v>
      </c>
      <c r="C7596" t="s">
        <v>20</v>
      </c>
      <c r="D7596">
        <v>2041</v>
      </c>
      <c r="E7596">
        <v>7969.2065469999998</v>
      </c>
      <c r="F7596" t="s">
        <v>44</v>
      </c>
    </row>
    <row r="7597" spans="1:6" x14ac:dyDescent="0.35">
      <c r="A7597" t="s">
        <v>5</v>
      </c>
      <c r="B7597" t="s">
        <v>27</v>
      </c>
      <c r="C7597" t="s">
        <v>21</v>
      </c>
      <c r="D7597">
        <v>2041</v>
      </c>
      <c r="E7597">
        <v>29.726575019999999</v>
      </c>
      <c r="F7597" t="s">
        <v>44</v>
      </c>
    </row>
    <row r="7598" spans="1:6" x14ac:dyDescent="0.35">
      <c r="A7598" t="s">
        <v>5</v>
      </c>
      <c r="B7598" t="s">
        <v>27</v>
      </c>
      <c r="C7598" t="s">
        <v>22</v>
      </c>
      <c r="D7598">
        <v>2041</v>
      </c>
      <c r="E7598">
        <v>196.73396829999999</v>
      </c>
      <c r="F7598" t="s">
        <v>44</v>
      </c>
    </row>
    <row r="7599" spans="1:6" x14ac:dyDescent="0.35">
      <c r="A7599" t="s">
        <v>5</v>
      </c>
      <c r="B7599" t="s">
        <v>27</v>
      </c>
      <c r="C7599" t="s">
        <v>28</v>
      </c>
      <c r="D7599">
        <v>2041</v>
      </c>
      <c r="E7599">
        <v>5198.7218769999999</v>
      </c>
      <c r="F7599" t="s">
        <v>44</v>
      </c>
    </row>
    <row r="7600" spans="1:6" x14ac:dyDescent="0.35">
      <c r="A7600" t="s">
        <v>5</v>
      </c>
      <c r="B7600" t="s">
        <v>27</v>
      </c>
      <c r="C7600" t="s">
        <v>23</v>
      </c>
      <c r="D7600">
        <v>2041</v>
      </c>
      <c r="E7600">
        <v>3341.9958109999998</v>
      </c>
      <c r="F7600" t="s">
        <v>44</v>
      </c>
    </row>
    <row r="7601" spans="1:6" x14ac:dyDescent="0.35">
      <c r="A7601" t="s">
        <v>5</v>
      </c>
      <c r="B7601" t="s">
        <v>27</v>
      </c>
      <c r="C7601" t="s">
        <v>24</v>
      </c>
      <c r="D7601">
        <v>2041</v>
      </c>
      <c r="E7601">
        <v>19369.337307319998</v>
      </c>
      <c r="F7601" t="s">
        <v>44</v>
      </c>
    </row>
    <row r="7602" spans="1:6" x14ac:dyDescent="0.35">
      <c r="A7602" t="s">
        <v>5</v>
      </c>
      <c r="B7602" t="s">
        <v>29</v>
      </c>
      <c r="C7602" t="s">
        <v>15</v>
      </c>
      <c r="D7602">
        <v>2041</v>
      </c>
      <c r="E7602">
        <v>46059.95405</v>
      </c>
      <c r="F7602" t="s">
        <v>44</v>
      </c>
    </row>
    <row r="7603" spans="1:6" x14ac:dyDescent="0.35">
      <c r="A7603" t="s">
        <v>5</v>
      </c>
      <c r="B7603" t="s">
        <v>29</v>
      </c>
      <c r="C7603" t="s">
        <v>17</v>
      </c>
      <c r="D7603">
        <v>2041</v>
      </c>
      <c r="E7603">
        <v>0</v>
      </c>
      <c r="F7603" t="s">
        <v>44</v>
      </c>
    </row>
    <row r="7604" spans="1:6" x14ac:dyDescent="0.35">
      <c r="A7604" t="s">
        <v>5</v>
      </c>
      <c r="B7604" t="s">
        <v>29</v>
      </c>
      <c r="C7604" t="s">
        <v>19</v>
      </c>
      <c r="D7604">
        <v>2041</v>
      </c>
      <c r="E7604">
        <v>0</v>
      </c>
      <c r="F7604" t="s">
        <v>44</v>
      </c>
    </row>
    <row r="7605" spans="1:6" x14ac:dyDescent="0.35">
      <c r="A7605" t="s">
        <v>5</v>
      </c>
      <c r="B7605" t="s">
        <v>29</v>
      </c>
      <c r="C7605" t="s">
        <v>20</v>
      </c>
      <c r="D7605">
        <v>2041</v>
      </c>
      <c r="E7605">
        <v>194.4986979</v>
      </c>
      <c r="F7605" t="s">
        <v>44</v>
      </c>
    </row>
    <row r="7606" spans="1:6" x14ac:dyDescent="0.35">
      <c r="A7606" t="s">
        <v>5</v>
      </c>
      <c r="B7606" t="s">
        <v>29</v>
      </c>
      <c r="C7606" t="s">
        <v>21</v>
      </c>
      <c r="D7606">
        <v>2041</v>
      </c>
      <c r="E7606">
        <v>17.922248799999998</v>
      </c>
      <c r="F7606" t="s">
        <v>44</v>
      </c>
    </row>
    <row r="7607" spans="1:6" x14ac:dyDescent="0.35">
      <c r="A7607" t="s">
        <v>5</v>
      </c>
      <c r="B7607" t="s">
        <v>29</v>
      </c>
      <c r="C7607" t="s">
        <v>22</v>
      </c>
      <c r="D7607">
        <v>2041</v>
      </c>
      <c r="E7607">
        <v>1.9396746999999999E-2</v>
      </c>
      <c r="F7607" t="s">
        <v>44</v>
      </c>
    </row>
    <row r="7608" spans="1:6" x14ac:dyDescent="0.35">
      <c r="A7608" t="s">
        <v>5</v>
      </c>
      <c r="B7608" t="s">
        <v>29</v>
      </c>
      <c r="C7608" t="s">
        <v>24</v>
      </c>
      <c r="D7608">
        <v>2041</v>
      </c>
      <c r="E7608">
        <v>46272.394393447001</v>
      </c>
      <c r="F7608" t="s">
        <v>44</v>
      </c>
    </row>
    <row r="7609" spans="1:6" x14ac:dyDescent="0.35">
      <c r="A7609" t="s">
        <v>5</v>
      </c>
      <c r="B7609" t="s">
        <v>30</v>
      </c>
      <c r="C7609" t="s">
        <v>12</v>
      </c>
      <c r="D7609">
        <v>2041</v>
      </c>
      <c r="E7609">
        <v>122.28307839999999</v>
      </c>
      <c r="F7609" t="s">
        <v>44</v>
      </c>
    </row>
    <row r="7610" spans="1:6" x14ac:dyDescent="0.35">
      <c r="A7610" t="s">
        <v>5</v>
      </c>
      <c r="B7610" t="s">
        <v>30</v>
      </c>
      <c r="C7610" t="s">
        <v>14</v>
      </c>
      <c r="D7610">
        <v>2041</v>
      </c>
      <c r="E7610">
        <v>0</v>
      </c>
      <c r="F7610" t="s">
        <v>44</v>
      </c>
    </row>
    <row r="7611" spans="1:6" x14ac:dyDescent="0.35">
      <c r="A7611" t="s">
        <v>5</v>
      </c>
      <c r="B7611" t="s">
        <v>30</v>
      </c>
      <c r="C7611" t="s">
        <v>15</v>
      </c>
      <c r="D7611">
        <v>2041</v>
      </c>
      <c r="E7611">
        <v>356.08271569999999</v>
      </c>
      <c r="F7611" t="s">
        <v>44</v>
      </c>
    </row>
    <row r="7612" spans="1:6" x14ac:dyDescent="0.35">
      <c r="A7612" t="s">
        <v>5</v>
      </c>
      <c r="B7612" t="s">
        <v>30</v>
      </c>
      <c r="C7612" t="s">
        <v>17</v>
      </c>
      <c r="D7612">
        <v>2041</v>
      </c>
      <c r="E7612">
        <v>20.248629600000001</v>
      </c>
      <c r="F7612" t="s">
        <v>44</v>
      </c>
    </row>
    <row r="7613" spans="1:6" x14ac:dyDescent="0.35">
      <c r="A7613" t="s">
        <v>5</v>
      </c>
      <c r="B7613" t="s">
        <v>30</v>
      </c>
      <c r="C7613" t="s">
        <v>31</v>
      </c>
      <c r="D7613">
        <v>2041</v>
      </c>
      <c r="E7613">
        <v>21475.099740000001</v>
      </c>
      <c r="F7613" t="s">
        <v>44</v>
      </c>
    </row>
    <row r="7614" spans="1:6" x14ac:dyDescent="0.35">
      <c r="A7614" t="s">
        <v>5</v>
      </c>
      <c r="B7614" t="s">
        <v>30</v>
      </c>
      <c r="C7614" t="s">
        <v>19</v>
      </c>
      <c r="D7614">
        <v>2041</v>
      </c>
      <c r="E7614">
        <v>0</v>
      </c>
      <c r="F7614" t="s">
        <v>44</v>
      </c>
    </row>
    <row r="7615" spans="1:6" x14ac:dyDescent="0.35">
      <c r="A7615" t="s">
        <v>5</v>
      </c>
      <c r="B7615" t="s">
        <v>30</v>
      </c>
      <c r="C7615" t="s">
        <v>20</v>
      </c>
      <c r="D7615">
        <v>2041</v>
      </c>
      <c r="E7615">
        <v>1934.115769</v>
      </c>
      <c r="F7615" t="s">
        <v>44</v>
      </c>
    </row>
    <row r="7616" spans="1:6" x14ac:dyDescent="0.35">
      <c r="A7616" t="s">
        <v>5</v>
      </c>
      <c r="B7616" t="s">
        <v>30</v>
      </c>
      <c r="C7616" t="s">
        <v>21</v>
      </c>
      <c r="D7616">
        <v>2041</v>
      </c>
      <c r="E7616">
        <v>22.06037667</v>
      </c>
      <c r="F7616" t="s">
        <v>44</v>
      </c>
    </row>
    <row r="7617" spans="1:6" x14ac:dyDescent="0.35">
      <c r="A7617" t="s">
        <v>5</v>
      </c>
      <c r="B7617" t="s">
        <v>30</v>
      </c>
      <c r="C7617" t="s">
        <v>22</v>
      </c>
      <c r="D7617">
        <v>2041</v>
      </c>
      <c r="E7617">
        <v>84.629255869999994</v>
      </c>
      <c r="F7617" t="s">
        <v>44</v>
      </c>
    </row>
    <row r="7618" spans="1:6" x14ac:dyDescent="0.35">
      <c r="A7618" t="s">
        <v>5</v>
      </c>
      <c r="B7618" t="s">
        <v>30</v>
      </c>
      <c r="C7618" t="s">
        <v>24</v>
      </c>
      <c r="D7618">
        <v>2041</v>
      </c>
      <c r="E7618">
        <v>24014.51956524</v>
      </c>
      <c r="F7618" t="s">
        <v>44</v>
      </c>
    </row>
    <row r="7619" spans="1:6" x14ac:dyDescent="0.35">
      <c r="A7619" t="s">
        <v>5</v>
      </c>
      <c r="B7619" t="s">
        <v>32</v>
      </c>
      <c r="C7619" t="s">
        <v>15</v>
      </c>
      <c r="D7619">
        <v>2041</v>
      </c>
      <c r="E7619">
        <v>510.60990670000001</v>
      </c>
      <c r="F7619" t="s">
        <v>44</v>
      </c>
    </row>
    <row r="7620" spans="1:6" x14ac:dyDescent="0.35">
      <c r="A7620" t="s">
        <v>5</v>
      </c>
      <c r="B7620" t="s">
        <v>32</v>
      </c>
      <c r="C7620" t="s">
        <v>17</v>
      </c>
      <c r="D7620">
        <v>2041</v>
      </c>
      <c r="E7620">
        <v>17.424657320000001</v>
      </c>
      <c r="F7620" t="s">
        <v>44</v>
      </c>
    </row>
    <row r="7621" spans="1:6" x14ac:dyDescent="0.35">
      <c r="A7621" t="s">
        <v>5</v>
      </c>
      <c r="B7621" t="s">
        <v>32</v>
      </c>
      <c r="C7621" t="s">
        <v>19</v>
      </c>
      <c r="D7621">
        <v>2041</v>
      </c>
      <c r="E7621">
        <v>6.2147216160000003</v>
      </c>
      <c r="F7621" t="s">
        <v>44</v>
      </c>
    </row>
    <row r="7622" spans="1:6" x14ac:dyDescent="0.35">
      <c r="A7622" t="s">
        <v>5</v>
      </c>
      <c r="B7622" t="s">
        <v>32</v>
      </c>
      <c r="C7622" t="s">
        <v>20</v>
      </c>
      <c r="D7622">
        <v>2041</v>
      </c>
      <c r="E7622">
        <v>24.022125599999999</v>
      </c>
      <c r="F7622" t="s">
        <v>44</v>
      </c>
    </row>
    <row r="7623" spans="1:6" x14ac:dyDescent="0.35">
      <c r="A7623" t="s">
        <v>5</v>
      </c>
      <c r="B7623" t="s">
        <v>32</v>
      </c>
      <c r="C7623" t="s">
        <v>21</v>
      </c>
      <c r="D7623">
        <v>2041</v>
      </c>
      <c r="E7623">
        <v>0.96816946999999998</v>
      </c>
      <c r="F7623" t="s">
        <v>44</v>
      </c>
    </row>
    <row r="7624" spans="1:6" x14ac:dyDescent="0.35">
      <c r="A7624" t="s">
        <v>5</v>
      </c>
      <c r="B7624" t="s">
        <v>32</v>
      </c>
      <c r="C7624" t="s">
        <v>22</v>
      </c>
      <c r="D7624">
        <v>2041</v>
      </c>
      <c r="E7624">
        <v>33.852472380000002</v>
      </c>
      <c r="F7624" t="s">
        <v>44</v>
      </c>
    </row>
    <row r="7625" spans="1:6" x14ac:dyDescent="0.35">
      <c r="A7625" t="s">
        <v>5</v>
      </c>
      <c r="B7625" t="s">
        <v>32</v>
      </c>
      <c r="C7625" t="s">
        <v>24</v>
      </c>
      <c r="D7625">
        <v>2041</v>
      </c>
      <c r="E7625">
        <v>593.09205308599996</v>
      </c>
      <c r="F7625" t="s">
        <v>44</v>
      </c>
    </row>
    <row r="7626" spans="1:6" x14ac:dyDescent="0.35">
      <c r="A7626" t="s">
        <v>5</v>
      </c>
      <c r="B7626" t="s">
        <v>33</v>
      </c>
      <c r="C7626" t="s">
        <v>19</v>
      </c>
      <c r="D7626">
        <v>2041</v>
      </c>
      <c r="E7626">
        <v>281.49029059999998</v>
      </c>
      <c r="F7626" t="s">
        <v>44</v>
      </c>
    </row>
    <row r="7627" spans="1:6" x14ac:dyDescent="0.35">
      <c r="A7627" t="s">
        <v>5</v>
      </c>
      <c r="B7627" t="s">
        <v>33</v>
      </c>
      <c r="C7627" t="s">
        <v>20</v>
      </c>
      <c r="D7627">
        <v>2041</v>
      </c>
      <c r="E7627">
        <v>91.7146501</v>
      </c>
      <c r="F7627" t="s">
        <v>44</v>
      </c>
    </row>
    <row r="7628" spans="1:6" x14ac:dyDescent="0.35">
      <c r="A7628" t="s">
        <v>5</v>
      </c>
      <c r="B7628" t="s">
        <v>33</v>
      </c>
      <c r="C7628" t="s">
        <v>21</v>
      </c>
      <c r="D7628">
        <v>2041</v>
      </c>
      <c r="E7628">
        <v>0.56037324200000005</v>
      </c>
      <c r="F7628" t="s">
        <v>44</v>
      </c>
    </row>
    <row r="7629" spans="1:6" x14ac:dyDescent="0.35">
      <c r="A7629" t="s">
        <v>5</v>
      </c>
      <c r="B7629" t="s">
        <v>33</v>
      </c>
      <c r="C7629" t="s">
        <v>22</v>
      </c>
      <c r="D7629">
        <v>2041</v>
      </c>
      <c r="E7629">
        <v>44.313088970000003</v>
      </c>
      <c r="F7629" t="s">
        <v>44</v>
      </c>
    </row>
    <row r="7630" spans="1:6" x14ac:dyDescent="0.35">
      <c r="A7630" t="s">
        <v>5</v>
      </c>
      <c r="B7630" t="s">
        <v>33</v>
      </c>
      <c r="C7630" t="s">
        <v>24</v>
      </c>
      <c r="D7630">
        <v>2041</v>
      </c>
      <c r="E7630">
        <v>418.078402912</v>
      </c>
      <c r="F7630" t="s">
        <v>44</v>
      </c>
    </row>
    <row r="7631" spans="1:6" x14ac:dyDescent="0.35">
      <c r="A7631" t="s">
        <v>5</v>
      </c>
      <c r="B7631" t="s">
        <v>34</v>
      </c>
      <c r="C7631" t="s">
        <v>12</v>
      </c>
      <c r="D7631">
        <v>2041</v>
      </c>
      <c r="E7631">
        <v>1789.0358538</v>
      </c>
      <c r="F7631" t="s">
        <v>44</v>
      </c>
    </row>
    <row r="7632" spans="1:6" x14ac:dyDescent="0.35">
      <c r="A7632" t="s">
        <v>5</v>
      </c>
      <c r="B7632" t="s">
        <v>34</v>
      </c>
      <c r="C7632" t="s">
        <v>13</v>
      </c>
      <c r="D7632">
        <v>2041</v>
      </c>
      <c r="E7632">
        <v>1445.4</v>
      </c>
      <c r="F7632" t="s">
        <v>44</v>
      </c>
    </row>
    <row r="7633" spans="1:6" x14ac:dyDescent="0.35">
      <c r="A7633" t="s">
        <v>5</v>
      </c>
      <c r="B7633" t="s">
        <v>34</v>
      </c>
      <c r="C7633" t="s">
        <v>15</v>
      </c>
      <c r="D7633">
        <v>2041</v>
      </c>
      <c r="E7633">
        <v>42319.057439999997</v>
      </c>
      <c r="F7633" t="s">
        <v>44</v>
      </c>
    </row>
    <row r="7634" spans="1:6" x14ac:dyDescent="0.35">
      <c r="A7634" t="s">
        <v>5</v>
      </c>
      <c r="B7634" t="s">
        <v>34</v>
      </c>
      <c r="C7634" t="s">
        <v>17</v>
      </c>
      <c r="D7634">
        <v>2041</v>
      </c>
      <c r="E7634">
        <v>1659.5594209999999</v>
      </c>
      <c r="F7634" t="s">
        <v>44</v>
      </c>
    </row>
    <row r="7635" spans="1:6" x14ac:dyDescent="0.35">
      <c r="A7635" t="s">
        <v>5</v>
      </c>
      <c r="B7635" t="s">
        <v>34</v>
      </c>
      <c r="C7635" t="s">
        <v>18</v>
      </c>
      <c r="D7635">
        <v>2041</v>
      </c>
      <c r="E7635">
        <v>15349.965029999999</v>
      </c>
      <c r="F7635" t="s">
        <v>44</v>
      </c>
    </row>
    <row r="7636" spans="1:6" x14ac:dyDescent="0.35">
      <c r="A7636" t="s">
        <v>5</v>
      </c>
      <c r="B7636" t="s">
        <v>34</v>
      </c>
      <c r="C7636" t="s">
        <v>19</v>
      </c>
      <c r="D7636">
        <v>2041</v>
      </c>
      <c r="E7636">
        <v>0</v>
      </c>
      <c r="F7636" t="s">
        <v>44</v>
      </c>
    </row>
    <row r="7637" spans="1:6" x14ac:dyDescent="0.35">
      <c r="A7637" t="s">
        <v>5</v>
      </c>
      <c r="B7637" t="s">
        <v>34</v>
      </c>
      <c r="C7637" t="s">
        <v>20</v>
      </c>
      <c r="D7637">
        <v>2041</v>
      </c>
      <c r="E7637">
        <v>105472.4786</v>
      </c>
      <c r="F7637" t="s">
        <v>44</v>
      </c>
    </row>
    <row r="7638" spans="1:6" x14ac:dyDescent="0.35">
      <c r="A7638" t="s">
        <v>5</v>
      </c>
      <c r="B7638" t="s">
        <v>34</v>
      </c>
      <c r="C7638" t="s">
        <v>21</v>
      </c>
      <c r="D7638">
        <v>2041</v>
      </c>
      <c r="E7638">
        <v>4841.0231979999999</v>
      </c>
      <c r="F7638" t="s">
        <v>44</v>
      </c>
    </row>
    <row r="7639" spans="1:6" x14ac:dyDescent="0.35">
      <c r="A7639" t="s">
        <v>5</v>
      </c>
      <c r="B7639" t="s">
        <v>34</v>
      </c>
      <c r="C7639" t="s">
        <v>22</v>
      </c>
      <c r="D7639">
        <v>2041</v>
      </c>
      <c r="E7639">
        <v>7976.6044840000004</v>
      </c>
      <c r="F7639" t="s">
        <v>44</v>
      </c>
    </row>
    <row r="7640" spans="1:6" x14ac:dyDescent="0.35">
      <c r="A7640" t="s">
        <v>5</v>
      </c>
      <c r="B7640" t="s">
        <v>34</v>
      </c>
      <c r="C7640" t="s">
        <v>28</v>
      </c>
      <c r="D7640">
        <v>2041</v>
      </c>
      <c r="E7640">
        <v>90247.168290000001</v>
      </c>
      <c r="F7640" t="s">
        <v>44</v>
      </c>
    </row>
    <row r="7641" spans="1:6" x14ac:dyDescent="0.35">
      <c r="A7641" t="s">
        <v>5</v>
      </c>
      <c r="B7641" t="s">
        <v>34</v>
      </c>
      <c r="C7641" t="s">
        <v>23</v>
      </c>
      <c r="D7641">
        <v>2041</v>
      </c>
      <c r="E7641">
        <v>79518.001050000006</v>
      </c>
      <c r="F7641" t="s">
        <v>44</v>
      </c>
    </row>
    <row r="7642" spans="1:6" x14ac:dyDescent="0.35">
      <c r="A7642" t="s">
        <v>5</v>
      </c>
      <c r="B7642" t="s">
        <v>34</v>
      </c>
      <c r="C7642" t="s">
        <v>24</v>
      </c>
      <c r="D7642">
        <v>2041</v>
      </c>
      <c r="E7642">
        <v>350618.2933668</v>
      </c>
      <c r="F7642" t="s">
        <v>44</v>
      </c>
    </row>
    <row r="7643" spans="1:6" x14ac:dyDescent="0.35">
      <c r="A7643" t="s">
        <v>5</v>
      </c>
      <c r="B7643" t="s">
        <v>35</v>
      </c>
      <c r="C7643" t="s">
        <v>12</v>
      </c>
      <c r="D7643">
        <v>2041</v>
      </c>
      <c r="E7643">
        <v>3.0912000000000002</v>
      </c>
      <c r="F7643" t="s">
        <v>44</v>
      </c>
    </row>
    <row r="7644" spans="1:6" x14ac:dyDescent="0.35">
      <c r="A7644" t="s">
        <v>5</v>
      </c>
      <c r="B7644" t="s">
        <v>35</v>
      </c>
      <c r="C7644" t="s">
        <v>19</v>
      </c>
      <c r="D7644">
        <v>2041</v>
      </c>
      <c r="E7644">
        <v>0</v>
      </c>
      <c r="F7644" t="s">
        <v>44</v>
      </c>
    </row>
    <row r="7645" spans="1:6" x14ac:dyDescent="0.35">
      <c r="A7645" t="s">
        <v>5</v>
      </c>
      <c r="B7645" t="s">
        <v>35</v>
      </c>
      <c r="C7645" t="s">
        <v>20</v>
      </c>
      <c r="D7645">
        <v>2041</v>
      </c>
      <c r="E7645">
        <v>1441.4069890000001</v>
      </c>
      <c r="F7645" t="s">
        <v>44</v>
      </c>
    </row>
    <row r="7646" spans="1:6" x14ac:dyDescent="0.35">
      <c r="A7646" t="s">
        <v>5</v>
      </c>
      <c r="B7646" t="s">
        <v>35</v>
      </c>
      <c r="C7646" t="s">
        <v>21</v>
      </c>
      <c r="D7646">
        <v>2041</v>
      </c>
      <c r="E7646">
        <v>5.3293846360000003</v>
      </c>
      <c r="F7646" t="s">
        <v>44</v>
      </c>
    </row>
    <row r="7647" spans="1:6" x14ac:dyDescent="0.35">
      <c r="A7647" t="s">
        <v>5</v>
      </c>
      <c r="B7647" t="s">
        <v>35</v>
      </c>
      <c r="C7647" t="s">
        <v>22</v>
      </c>
      <c r="D7647">
        <v>2041</v>
      </c>
      <c r="E7647">
        <v>106.6304195</v>
      </c>
      <c r="F7647" t="s">
        <v>44</v>
      </c>
    </row>
    <row r="7648" spans="1:6" x14ac:dyDescent="0.35">
      <c r="A7648" t="s">
        <v>5</v>
      </c>
      <c r="B7648" t="s">
        <v>35</v>
      </c>
      <c r="C7648" t="s">
        <v>23</v>
      </c>
      <c r="D7648">
        <v>2041</v>
      </c>
      <c r="E7648">
        <v>1768.780436</v>
      </c>
      <c r="F7648" t="s">
        <v>44</v>
      </c>
    </row>
    <row r="7649" spans="1:6" x14ac:dyDescent="0.35">
      <c r="A7649" t="s">
        <v>5</v>
      </c>
      <c r="B7649" t="s">
        <v>35</v>
      </c>
      <c r="C7649" t="s">
        <v>24</v>
      </c>
      <c r="D7649">
        <v>2041</v>
      </c>
      <c r="E7649">
        <v>3325.2384291359999</v>
      </c>
      <c r="F7649" t="s">
        <v>44</v>
      </c>
    </row>
    <row r="7650" spans="1:6" x14ac:dyDescent="0.35">
      <c r="A7650" t="s">
        <v>5</v>
      </c>
      <c r="B7650" t="s">
        <v>36</v>
      </c>
      <c r="C7650" t="s">
        <v>12</v>
      </c>
      <c r="D7650">
        <v>2041</v>
      </c>
      <c r="E7650">
        <v>1662.60472817</v>
      </c>
      <c r="F7650" t="s">
        <v>44</v>
      </c>
    </row>
    <row r="7651" spans="1:6" x14ac:dyDescent="0.35">
      <c r="A7651" t="s">
        <v>5</v>
      </c>
      <c r="B7651" t="s">
        <v>36</v>
      </c>
      <c r="C7651" t="s">
        <v>15</v>
      </c>
      <c r="D7651">
        <v>2041</v>
      </c>
      <c r="E7651">
        <v>263773.05739999999</v>
      </c>
      <c r="F7651" t="s">
        <v>44</v>
      </c>
    </row>
    <row r="7652" spans="1:6" x14ac:dyDescent="0.35">
      <c r="A7652" t="s">
        <v>5</v>
      </c>
      <c r="B7652" t="s">
        <v>36</v>
      </c>
      <c r="C7652" t="s">
        <v>17</v>
      </c>
      <c r="D7652">
        <v>2041</v>
      </c>
      <c r="E7652">
        <v>0</v>
      </c>
      <c r="F7652" t="s">
        <v>44</v>
      </c>
    </row>
    <row r="7653" spans="1:6" x14ac:dyDescent="0.35">
      <c r="A7653" t="s">
        <v>5</v>
      </c>
      <c r="B7653" t="s">
        <v>36</v>
      </c>
      <c r="C7653" t="s">
        <v>19</v>
      </c>
      <c r="D7653">
        <v>2041</v>
      </c>
      <c r="E7653">
        <v>321.7998407</v>
      </c>
      <c r="F7653" t="s">
        <v>44</v>
      </c>
    </row>
    <row r="7654" spans="1:6" x14ac:dyDescent="0.35">
      <c r="A7654" t="s">
        <v>5</v>
      </c>
      <c r="B7654" t="s">
        <v>36</v>
      </c>
      <c r="C7654" t="s">
        <v>20</v>
      </c>
      <c r="D7654">
        <v>2041</v>
      </c>
      <c r="E7654">
        <v>18399.585510000001</v>
      </c>
      <c r="F7654" t="s">
        <v>44</v>
      </c>
    </row>
    <row r="7655" spans="1:6" x14ac:dyDescent="0.35">
      <c r="A7655" t="s">
        <v>5</v>
      </c>
      <c r="B7655" t="s">
        <v>36</v>
      </c>
      <c r="C7655" t="s">
        <v>21</v>
      </c>
      <c r="D7655">
        <v>2041</v>
      </c>
      <c r="E7655">
        <v>611.87805519999995</v>
      </c>
      <c r="F7655" t="s">
        <v>44</v>
      </c>
    </row>
    <row r="7656" spans="1:6" x14ac:dyDescent="0.35">
      <c r="A7656" t="s">
        <v>5</v>
      </c>
      <c r="B7656" t="s">
        <v>36</v>
      </c>
      <c r="C7656" t="s">
        <v>22</v>
      </c>
      <c r="D7656">
        <v>2041</v>
      </c>
      <c r="E7656">
        <v>356.9256929</v>
      </c>
      <c r="F7656" t="s">
        <v>44</v>
      </c>
    </row>
    <row r="7657" spans="1:6" x14ac:dyDescent="0.35">
      <c r="A7657" t="s">
        <v>5</v>
      </c>
      <c r="B7657" t="s">
        <v>36</v>
      </c>
      <c r="C7657" t="s">
        <v>23</v>
      </c>
      <c r="D7657">
        <v>2041</v>
      </c>
      <c r="E7657">
        <v>9052.7812859999995</v>
      </c>
      <c r="F7657" t="s">
        <v>44</v>
      </c>
    </row>
    <row r="7658" spans="1:6" x14ac:dyDescent="0.35">
      <c r="A7658" t="s">
        <v>5</v>
      </c>
      <c r="B7658" t="s">
        <v>36</v>
      </c>
      <c r="C7658" t="s">
        <v>24</v>
      </c>
      <c r="D7658">
        <v>2041</v>
      </c>
      <c r="E7658">
        <v>294178.63251297001</v>
      </c>
      <c r="F7658" t="s">
        <v>44</v>
      </c>
    </row>
    <row r="7659" spans="1:6" x14ac:dyDescent="0.35">
      <c r="A7659" t="s">
        <v>5</v>
      </c>
      <c r="B7659" t="s">
        <v>37</v>
      </c>
      <c r="C7659" t="s">
        <v>12</v>
      </c>
      <c r="D7659">
        <v>2041</v>
      </c>
      <c r="E7659">
        <v>131.24531809999999</v>
      </c>
      <c r="F7659" t="s">
        <v>44</v>
      </c>
    </row>
    <row r="7660" spans="1:6" x14ac:dyDescent="0.35">
      <c r="A7660" t="s">
        <v>5</v>
      </c>
      <c r="B7660" t="s">
        <v>37</v>
      </c>
      <c r="C7660" t="s">
        <v>13</v>
      </c>
      <c r="D7660">
        <v>2041</v>
      </c>
      <c r="E7660">
        <v>10687.2</v>
      </c>
      <c r="F7660" t="s">
        <v>44</v>
      </c>
    </row>
    <row r="7661" spans="1:6" x14ac:dyDescent="0.35">
      <c r="A7661" t="s">
        <v>5</v>
      </c>
      <c r="B7661" t="s">
        <v>37</v>
      </c>
      <c r="C7661" t="s">
        <v>14</v>
      </c>
      <c r="D7661">
        <v>2041</v>
      </c>
      <c r="E7661">
        <v>0</v>
      </c>
      <c r="F7661" t="s">
        <v>44</v>
      </c>
    </row>
    <row r="7662" spans="1:6" x14ac:dyDescent="0.35">
      <c r="A7662" t="s">
        <v>5</v>
      </c>
      <c r="B7662" t="s">
        <v>37</v>
      </c>
      <c r="C7662" t="s">
        <v>38</v>
      </c>
      <c r="D7662">
        <v>2041</v>
      </c>
      <c r="E7662">
        <v>0</v>
      </c>
      <c r="F7662" t="s">
        <v>44</v>
      </c>
    </row>
    <row r="7663" spans="1:6" x14ac:dyDescent="0.35">
      <c r="A7663" t="s">
        <v>5</v>
      </c>
      <c r="B7663" t="s">
        <v>37</v>
      </c>
      <c r="C7663" t="s">
        <v>15</v>
      </c>
      <c r="D7663">
        <v>2041</v>
      </c>
      <c r="E7663">
        <v>4139.8187889999999</v>
      </c>
      <c r="F7663" t="s">
        <v>44</v>
      </c>
    </row>
    <row r="7664" spans="1:6" x14ac:dyDescent="0.35">
      <c r="A7664" t="s">
        <v>5</v>
      </c>
      <c r="B7664" t="s">
        <v>37</v>
      </c>
      <c r="C7664" t="s">
        <v>17</v>
      </c>
      <c r="D7664">
        <v>2041</v>
      </c>
      <c r="E7664">
        <v>102.13565029999999</v>
      </c>
      <c r="F7664" t="s">
        <v>44</v>
      </c>
    </row>
    <row r="7665" spans="1:6" x14ac:dyDescent="0.35">
      <c r="A7665" t="s">
        <v>5</v>
      </c>
      <c r="B7665" t="s">
        <v>37</v>
      </c>
      <c r="C7665" t="s">
        <v>18</v>
      </c>
      <c r="D7665">
        <v>2041</v>
      </c>
      <c r="E7665">
        <v>2572.7543479999999</v>
      </c>
      <c r="F7665" t="s">
        <v>44</v>
      </c>
    </row>
    <row r="7666" spans="1:6" x14ac:dyDescent="0.35">
      <c r="A7666" t="s">
        <v>5</v>
      </c>
      <c r="B7666" t="s">
        <v>37</v>
      </c>
      <c r="C7666" t="s">
        <v>19</v>
      </c>
      <c r="D7666">
        <v>2041</v>
      </c>
      <c r="E7666">
        <v>0</v>
      </c>
      <c r="F7666" t="s">
        <v>44</v>
      </c>
    </row>
    <row r="7667" spans="1:6" x14ac:dyDescent="0.35">
      <c r="A7667" t="s">
        <v>5</v>
      </c>
      <c r="B7667" t="s">
        <v>37</v>
      </c>
      <c r="C7667" t="s">
        <v>20</v>
      </c>
      <c r="D7667">
        <v>2041</v>
      </c>
      <c r="E7667">
        <v>13942.710209999999</v>
      </c>
      <c r="F7667" t="s">
        <v>44</v>
      </c>
    </row>
    <row r="7668" spans="1:6" x14ac:dyDescent="0.35">
      <c r="A7668" t="s">
        <v>5</v>
      </c>
      <c r="B7668" t="s">
        <v>37</v>
      </c>
      <c r="C7668" t="s">
        <v>21</v>
      </c>
      <c r="D7668">
        <v>2041</v>
      </c>
      <c r="E7668">
        <v>338.83713879999999</v>
      </c>
      <c r="F7668" t="s">
        <v>44</v>
      </c>
    </row>
    <row r="7669" spans="1:6" x14ac:dyDescent="0.35">
      <c r="A7669" t="s">
        <v>5</v>
      </c>
      <c r="B7669" t="s">
        <v>37</v>
      </c>
      <c r="C7669" t="s">
        <v>22</v>
      </c>
      <c r="D7669">
        <v>2041</v>
      </c>
      <c r="E7669">
        <v>1475.1133870000001</v>
      </c>
      <c r="F7669" t="s">
        <v>44</v>
      </c>
    </row>
    <row r="7670" spans="1:6" x14ac:dyDescent="0.35">
      <c r="A7670" t="s">
        <v>5</v>
      </c>
      <c r="B7670" t="s">
        <v>37</v>
      </c>
      <c r="C7670" t="s">
        <v>23</v>
      </c>
      <c r="D7670">
        <v>2041</v>
      </c>
      <c r="E7670">
        <v>6903.5832970000001</v>
      </c>
      <c r="F7670" t="s">
        <v>44</v>
      </c>
    </row>
    <row r="7671" spans="1:6" x14ac:dyDescent="0.35">
      <c r="A7671" t="s">
        <v>5</v>
      </c>
      <c r="B7671" t="s">
        <v>37</v>
      </c>
      <c r="C7671" t="s">
        <v>24</v>
      </c>
      <c r="D7671">
        <v>2041</v>
      </c>
      <c r="E7671">
        <v>40293.398138199998</v>
      </c>
      <c r="F7671" t="s">
        <v>44</v>
      </c>
    </row>
    <row r="7672" spans="1:6" x14ac:dyDescent="0.35">
      <c r="A7672" t="s">
        <v>5</v>
      </c>
      <c r="B7672" t="s">
        <v>39</v>
      </c>
      <c r="C7672" t="s">
        <v>12</v>
      </c>
      <c r="D7672">
        <v>2041</v>
      </c>
      <c r="E7672">
        <v>5.0730765699999996</v>
      </c>
      <c r="F7672" t="s">
        <v>44</v>
      </c>
    </row>
    <row r="7673" spans="1:6" x14ac:dyDescent="0.35">
      <c r="A7673" t="s">
        <v>5</v>
      </c>
      <c r="B7673" t="s">
        <v>39</v>
      </c>
      <c r="C7673" t="s">
        <v>15</v>
      </c>
      <c r="D7673">
        <v>2041</v>
      </c>
      <c r="E7673">
        <v>459.19593479999997</v>
      </c>
      <c r="F7673" t="s">
        <v>44</v>
      </c>
    </row>
    <row r="7674" spans="1:6" x14ac:dyDescent="0.35">
      <c r="A7674" t="s">
        <v>5</v>
      </c>
      <c r="B7674" t="s">
        <v>39</v>
      </c>
      <c r="C7674" t="s">
        <v>17</v>
      </c>
      <c r="D7674">
        <v>2041</v>
      </c>
      <c r="E7674">
        <v>119.8482286</v>
      </c>
      <c r="F7674" t="s">
        <v>44</v>
      </c>
    </row>
    <row r="7675" spans="1:6" x14ac:dyDescent="0.35">
      <c r="A7675" t="s">
        <v>5</v>
      </c>
      <c r="B7675" t="s">
        <v>39</v>
      </c>
      <c r="C7675" t="s">
        <v>19</v>
      </c>
      <c r="D7675">
        <v>2041</v>
      </c>
      <c r="E7675">
        <v>65.748412720000005</v>
      </c>
      <c r="F7675" t="s">
        <v>44</v>
      </c>
    </row>
    <row r="7676" spans="1:6" x14ac:dyDescent="0.35">
      <c r="A7676" t="s">
        <v>5</v>
      </c>
      <c r="B7676" t="s">
        <v>39</v>
      </c>
      <c r="C7676" t="s">
        <v>20</v>
      </c>
      <c r="D7676">
        <v>2041</v>
      </c>
      <c r="E7676">
        <v>52.299506919999999</v>
      </c>
      <c r="F7676" t="s">
        <v>44</v>
      </c>
    </row>
    <row r="7677" spans="1:6" x14ac:dyDescent="0.35">
      <c r="A7677" t="s">
        <v>5</v>
      </c>
      <c r="B7677" t="s">
        <v>39</v>
      </c>
      <c r="C7677" t="s">
        <v>21</v>
      </c>
      <c r="D7677">
        <v>2041</v>
      </c>
      <c r="E7677">
        <v>1.1603015210000001</v>
      </c>
      <c r="F7677" t="s">
        <v>44</v>
      </c>
    </row>
    <row r="7678" spans="1:6" x14ac:dyDescent="0.35">
      <c r="A7678" t="s">
        <v>5</v>
      </c>
      <c r="B7678" t="s">
        <v>39</v>
      </c>
      <c r="C7678" t="s">
        <v>22</v>
      </c>
      <c r="D7678">
        <v>2041</v>
      </c>
      <c r="E7678">
        <v>60.362883359999998</v>
      </c>
      <c r="F7678" t="s">
        <v>44</v>
      </c>
    </row>
    <row r="7679" spans="1:6" x14ac:dyDescent="0.35">
      <c r="A7679" t="s">
        <v>5</v>
      </c>
      <c r="B7679" t="s">
        <v>39</v>
      </c>
      <c r="C7679" t="s">
        <v>24</v>
      </c>
      <c r="D7679">
        <v>2041</v>
      </c>
      <c r="E7679">
        <v>763.68834449099995</v>
      </c>
      <c r="F7679" t="s">
        <v>44</v>
      </c>
    </row>
    <row r="7680" spans="1:6" x14ac:dyDescent="0.35">
      <c r="A7680" t="s">
        <v>1</v>
      </c>
      <c r="B7680" t="s">
        <v>11</v>
      </c>
      <c r="C7680" t="s">
        <v>12</v>
      </c>
      <c r="D7680">
        <v>2042</v>
      </c>
      <c r="E7680">
        <v>909.65730269999995</v>
      </c>
      <c r="F7680" t="s">
        <v>44</v>
      </c>
    </row>
    <row r="7681" spans="1:6" x14ac:dyDescent="0.35">
      <c r="A7681" t="s">
        <v>1</v>
      </c>
      <c r="B7681" t="s">
        <v>11</v>
      </c>
      <c r="C7681" t="s">
        <v>13</v>
      </c>
      <c r="D7681">
        <v>2042</v>
      </c>
      <c r="E7681">
        <v>14059.8</v>
      </c>
      <c r="F7681" t="s">
        <v>44</v>
      </c>
    </row>
    <row r="7682" spans="1:6" x14ac:dyDescent="0.35">
      <c r="A7682" t="s">
        <v>1</v>
      </c>
      <c r="B7682" t="s">
        <v>11</v>
      </c>
      <c r="C7682" t="s">
        <v>14</v>
      </c>
      <c r="D7682">
        <v>2042</v>
      </c>
      <c r="E7682">
        <v>0</v>
      </c>
      <c r="F7682" t="s">
        <v>44</v>
      </c>
    </row>
    <row r="7683" spans="1:6" x14ac:dyDescent="0.35">
      <c r="A7683" t="s">
        <v>1</v>
      </c>
      <c r="B7683" t="s">
        <v>11</v>
      </c>
      <c r="C7683" t="s">
        <v>15</v>
      </c>
      <c r="D7683">
        <v>2042</v>
      </c>
      <c r="E7683">
        <v>1324.8298930000001</v>
      </c>
      <c r="F7683" t="s">
        <v>44</v>
      </c>
    </row>
    <row r="7684" spans="1:6" x14ac:dyDescent="0.35">
      <c r="A7684" t="s">
        <v>1</v>
      </c>
      <c r="B7684" t="s">
        <v>11</v>
      </c>
      <c r="C7684" t="s">
        <v>16</v>
      </c>
      <c r="D7684">
        <v>2042</v>
      </c>
      <c r="E7684">
        <v>104.6557383</v>
      </c>
      <c r="F7684" t="s">
        <v>44</v>
      </c>
    </row>
    <row r="7685" spans="1:6" x14ac:dyDescent="0.35">
      <c r="A7685" t="s">
        <v>1</v>
      </c>
      <c r="B7685" t="s">
        <v>11</v>
      </c>
      <c r="C7685" t="s">
        <v>17</v>
      </c>
      <c r="D7685">
        <v>2042</v>
      </c>
      <c r="E7685">
        <v>1600.1604159999999</v>
      </c>
      <c r="F7685" t="s">
        <v>44</v>
      </c>
    </row>
    <row r="7686" spans="1:6" x14ac:dyDescent="0.35">
      <c r="A7686" t="s">
        <v>1</v>
      </c>
      <c r="B7686" t="s">
        <v>11</v>
      </c>
      <c r="C7686" t="s">
        <v>18</v>
      </c>
      <c r="D7686">
        <v>2042</v>
      </c>
      <c r="E7686">
        <v>21586.524529999999</v>
      </c>
      <c r="F7686" t="s">
        <v>44</v>
      </c>
    </row>
    <row r="7687" spans="1:6" x14ac:dyDescent="0.35">
      <c r="A7687" t="s">
        <v>1</v>
      </c>
      <c r="B7687" t="s">
        <v>11</v>
      </c>
      <c r="C7687" t="s">
        <v>19</v>
      </c>
      <c r="D7687">
        <v>2042</v>
      </c>
      <c r="E7687">
        <v>0</v>
      </c>
      <c r="F7687" t="s">
        <v>44</v>
      </c>
    </row>
    <row r="7688" spans="1:6" x14ac:dyDescent="0.35">
      <c r="A7688" t="s">
        <v>1</v>
      </c>
      <c r="B7688" t="s">
        <v>11</v>
      </c>
      <c r="C7688" t="s">
        <v>20</v>
      </c>
      <c r="D7688">
        <v>2042</v>
      </c>
      <c r="E7688">
        <v>66596.580440000005</v>
      </c>
      <c r="F7688" t="s">
        <v>44</v>
      </c>
    </row>
    <row r="7689" spans="1:6" x14ac:dyDescent="0.35">
      <c r="A7689" t="s">
        <v>1</v>
      </c>
      <c r="B7689" t="s">
        <v>11</v>
      </c>
      <c r="C7689" t="s">
        <v>21</v>
      </c>
      <c r="D7689">
        <v>2042</v>
      </c>
      <c r="E7689">
        <v>2417.9443889999998</v>
      </c>
      <c r="F7689" t="s">
        <v>44</v>
      </c>
    </row>
    <row r="7690" spans="1:6" x14ac:dyDescent="0.35">
      <c r="A7690" t="s">
        <v>1</v>
      </c>
      <c r="B7690" t="s">
        <v>11</v>
      </c>
      <c r="C7690" t="s">
        <v>22</v>
      </c>
      <c r="D7690">
        <v>2042</v>
      </c>
      <c r="E7690">
        <v>24479.658530000001</v>
      </c>
      <c r="F7690" t="s">
        <v>44</v>
      </c>
    </row>
    <row r="7691" spans="1:6" x14ac:dyDescent="0.35">
      <c r="A7691" t="s">
        <v>1</v>
      </c>
      <c r="B7691" t="s">
        <v>11</v>
      </c>
      <c r="C7691" t="s">
        <v>23</v>
      </c>
      <c r="D7691">
        <v>2042</v>
      </c>
      <c r="E7691">
        <v>14504.91754</v>
      </c>
      <c r="F7691" t="s">
        <v>44</v>
      </c>
    </row>
    <row r="7692" spans="1:6" x14ac:dyDescent="0.35">
      <c r="A7692" t="s">
        <v>1</v>
      </c>
      <c r="B7692" t="s">
        <v>11</v>
      </c>
      <c r="C7692" t="s">
        <v>24</v>
      </c>
      <c r="D7692">
        <v>2042</v>
      </c>
      <c r="E7692">
        <v>147584.728779</v>
      </c>
      <c r="F7692" t="s">
        <v>44</v>
      </c>
    </row>
    <row r="7693" spans="1:6" x14ac:dyDescent="0.35">
      <c r="A7693" t="s">
        <v>1</v>
      </c>
      <c r="B7693" t="s">
        <v>25</v>
      </c>
      <c r="C7693" t="s">
        <v>12</v>
      </c>
      <c r="D7693">
        <v>2042</v>
      </c>
      <c r="E7693">
        <v>2262.5563189999998</v>
      </c>
      <c r="F7693" t="s">
        <v>44</v>
      </c>
    </row>
    <row r="7694" spans="1:6" x14ac:dyDescent="0.35">
      <c r="A7694" t="s">
        <v>1</v>
      </c>
      <c r="B7694" t="s">
        <v>25</v>
      </c>
      <c r="C7694" t="s">
        <v>13</v>
      </c>
      <c r="D7694">
        <v>2042</v>
      </c>
      <c r="E7694">
        <v>1576.8</v>
      </c>
      <c r="F7694" t="s">
        <v>44</v>
      </c>
    </row>
    <row r="7695" spans="1:6" x14ac:dyDescent="0.35">
      <c r="A7695" t="s">
        <v>1</v>
      </c>
      <c r="B7695" t="s">
        <v>25</v>
      </c>
      <c r="C7695" t="s">
        <v>15</v>
      </c>
      <c r="D7695">
        <v>2042</v>
      </c>
      <c r="E7695">
        <v>60907.79189</v>
      </c>
      <c r="F7695" t="s">
        <v>44</v>
      </c>
    </row>
    <row r="7696" spans="1:6" x14ac:dyDescent="0.35">
      <c r="A7696" t="s">
        <v>1</v>
      </c>
      <c r="B7696" t="s">
        <v>25</v>
      </c>
      <c r="C7696" t="s">
        <v>17</v>
      </c>
      <c r="D7696">
        <v>2042</v>
      </c>
      <c r="E7696">
        <v>942.82841110000004</v>
      </c>
      <c r="F7696" t="s">
        <v>44</v>
      </c>
    </row>
    <row r="7697" spans="1:6" x14ac:dyDescent="0.35">
      <c r="A7697" t="s">
        <v>1</v>
      </c>
      <c r="B7697" t="s">
        <v>25</v>
      </c>
      <c r="C7697" t="s">
        <v>18</v>
      </c>
      <c r="D7697">
        <v>2042</v>
      </c>
      <c r="E7697">
        <v>199.43338790000001</v>
      </c>
      <c r="F7697" t="s">
        <v>44</v>
      </c>
    </row>
    <row r="7698" spans="1:6" x14ac:dyDescent="0.35">
      <c r="A7698" t="s">
        <v>1</v>
      </c>
      <c r="B7698" t="s">
        <v>25</v>
      </c>
      <c r="C7698" t="s">
        <v>19</v>
      </c>
      <c r="D7698">
        <v>2042</v>
      </c>
      <c r="E7698">
        <v>0</v>
      </c>
      <c r="F7698" t="s">
        <v>44</v>
      </c>
    </row>
    <row r="7699" spans="1:6" x14ac:dyDescent="0.35">
      <c r="A7699" t="s">
        <v>1</v>
      </c>
      <c r="B7699" t="s">
        <v>25</v>
      </c>
      <c r="C7699" t="s">
        <v>20</v>
      </c>
      <c r="D7699">
        <v>2042</v>
      </c>
      <c r="E7699">
        <v>24659.307400000002</v>
      </c>
      <c r="F7699" t="s">
        <v>44</v>
      </c>
    </row>
    <row r="7700" spans="1:6" x14ac:dyDescent="0.35">
      <c r="A7700" t="s">
        <v>1</v>
      </c>
      <c r="B7700" t="s">
        <v>25</v>
      </c>
      <c r="C7700" t="s">
        <v>21</v>
      </c>
      <c r="D7700">
        <v>2042</v>
      </c>
      <c r="E7700">
        <v>1615.6212089999999</v>
      </c>
      <c r="F7700" t="s">
        <v>44</v>
      </c>
    </row>
    <row r="7701" spans="1:6" x14ac:dyDescent="0.35">
      <c r="A7701" t="s">
        <v>1</v>
      </c>
      <c r="B7701" t="s">
        <v>25</v>
      </c>
      <c r="C7701" t="s">
        <v>22</v>
      </c>
      <c r="D7701">
        <v>2042</v>
      </c>
      <c r="E7701">
        <v>9407.0346699999991</v>
      </c>
      <c r="F7701" t="s">
        <v>44</v>
      </c>
    </row>
    <row r="7702" spans="1:6" x14ac:dyDescent="0.35">
      <c r="A7702" t="s">
        <v>1</v>
      </c>
      <c r="B7702" t="s">
        <v>25</v>
      </c>
      <c r="C7702" t="s">
        <v>23</v>
      </c>
      <c r="D7702">
        <v>2042</v>
      </c>
      <c r="E7702">
        <v>13838.384770000001</v>
      </c>
      <c r="F7702" t="s">
        <v>44</v>
      </c>
    </row>
    <row r="7703" spans="1:6" x14ac:dyDescent="0.35">
      <c r="A7703" t="s">
        <v>1</v>
      </c>
      <c r="B7703" t="s">
        <v>25</v>
      </c>
      <c r="C7703" t="s">
        <v>24</v>
      </c>
      <c r="D7703">
        <v>2042</v>
      </c>
      <c r="E7703">
        <v>115409.758057</v>
      </c>
      <c r="F7703" t="s">
        <v>44</v>
      </c>
    </row>
    <row r="7704" spans="1:6" x14ac:dyDescent="0.35">
      <c r="A7704" t="s">
        <v>1</v>
      </c>
      <c r="B7704" t="s">
        <v>26</v>
      </c>
      <c r="C7704" t="s">
        <v>12</v>
      </c>
      <c r="D7704">
        <v>2042</v>
      </c>
      <c r="E7704">
        <v>50.38912535</v>
      </c>
      <c r="F7704" t="s">
        <v>44</v>
      </c>
    </row>
    <row r="7705" spans="1:6" x14ac:dyDescent="0.35">
      <c r="A7705" t="s">
        <v>1</v>
      </c>
      <c r="B7705" t="s">
        <v>26</v>
      </c>
      <c r="C7705" t="s">
        <v>15</v>
      </c>
      <c r="D7705">
        <v>2042</v>
      </c>
      <c r="E7705">
        <v>50060.58743</v>
      </c>
      <c r="F7705" t="s">
        <v>44</v>
      </c>
    </row>
    <row r="7706" spans="1:6" x14ac:dyDescent="0.35">
      <c r="A7706" t="s">
        <v>1</v>
      </c>
      <c r="B7706" t="s">
        <v>26</v>
      </c>
      <c r="C7706" t="s">
        <v>17</v>
      </c>
      <c r="D7706">
        <v>2042</v>
      </c>
      <c r="E7706">
        <v>0</v>
      </c>
      <c r="F7706" t="s">
        <v>44</v>
      </c>
    </row>
    <row r="7707" spans="1:6" x14ac:dyDescent="0.35">
      <c r="A7707" t="s">
        <v>1</v>
      </c>
      <c r="B7707" t="s">
        <v>26</v>
      </c>
      <c r="C7707" t="s">
        <v>19</v>
      </c>
      <c r="D7707">
        <v>2042</v>
      </c>
      <c r="E7707">
        <v>0</v>
      </c>
      <c r="F7707" t="s">
        <v>44</v>
      </c>
    </row>
    <row r="7708" spans="1:6" x14ac:dyDescent="0.35">
      <c r="A7708" t="s">
        <v>1</v>
      </c>
      <c r="B7708" t="s">
        <v>26</v>
      </c>
      <c r="C7708" t="s">
        <v>20</v>
      </c>
      <c r="D7708">
        <v>2042</v>
      </c>
      <c r="E7708">
        <v>1391.488965</v>
      </c>
      <c r="F7708" t="s">
        <v>44</v>
      </c>
    </row>
    <row r="7709" spans="1:6" x14ac:dyDescent="0.35">
      <c r="A7709" t="s">
        <v>1</v>
      </c>
      <c r="B7709" t="s">
        <v>26</v>
      </c>
      <c r="C7709" t="s">
        <v>21</v>
      </c>
      <c r="D7709">
        <v>2042</v>
      </c>
      <c r="E7709">
        <v>92.471660069999999</v>
      </c>
      <c r="F7709" t="s">
        <v>44</v>
      </c>
    </row>
    <row r="7710" spans="1:6" x14ac:dyDescent="0.35">
      <c r="A7710" t="s">
        <v>1</v>
      </c>
      <c r="B7710" t="s">
        <v>26</v>
      </c>
      <c r="C7710" t="s">
        <v>22</v>
      </c>
      <c r="D7710">
        <v>2042</v>
      </c>
      <c r="E7710">
        <v>9.8927691170000003</v>
      </c>
      <c r="F7710" t="s">
        <v>44</v>
      </c>
    </row>
    <row r="7711" spans="1:6" x14ac:dyDescent="0.35">
      <c r="A7711" t="s">
        <v>1</v>
      </c>
      <c r="B7711" t="s">
        <v>26</v>
      </c>
      <c r="C7711" t="s">
        <v>23</v>
      </c>
      <c r="D7711">
        <v>2042</v>
      </c>
      <c r="E7711">
        <v>10426.14572</v>
      </c>
      <c r="F7711" t="s">
        <v>44</v>
      </c>
    </row>
    <row r="7712" spans="1:6" x14ac:dyDescent="0.35">
      <c r="A7712" t="s">
        <v>1</v>
      </c>
      <c r="B7712" t="s">
        <v>26</v>
      </c>
      <c r="C7712" t="s">
        <v>24</v>
      </c>
      <c r="D7712">
        <v>2042</v>
      </c>
      <c r="E7712">
        <v>62030.975669537002</v>
      </c>
      <c r="F7712" t="s">
        <v>44</v>
      </c>
    </row>
    <row r="7713" spans="1:6" x14ac:dyDescent="0.35">
      <c r="A7713" t="s">
        <v>1</v>
      </c>
      <c r="B7713" t="s">
        <v>27</v>
      </c>
      <c r="C7713" t="s">
        <v>12</v>
      </c>
      <c r="D7713">
        <v>2042</v>
      </c>
      <c r="E7713">
        <v>199.19338519999999</v>
      </c>
      <c r="F7713" t="s">
        <v>44</v>
      </c>
    </row>
    <row r="7714" spans="1:6" x14ac:dyDescent="0.35">
      <c r="A7714" t="s">
        <v>1</v>
      </c>
      <c r="B7714" t="s">
        <v>27</v>
      </c>
      <c r="C7714" t="s">
        <v>14</v>
      </c>
      <c r="D7714">
        <v>2042</v>
      </c>
      <c r="E7714">
        <v>0</v>
      </c>
      <c r="F7714" t="s">
        <v>44</v>
      </c>
    </row>
    <row r="7715" spans="1:6" x14ac:dyDescent="0.35">
      <c r="A7715" t="s">
        <v>1</v>
      </c>
      <c r="B7715" t="s">
        <v>27</v>
      </c>
      <c r="C7715" t="s">
        <v>15</v>
      </c>
      <c r="D7715">
        <v>2042</v>
      </c>
      <c r="E7715">
        <v>2857.744964</v>
      </c>
      <c r="F7715" t="s">
        <v>44</v>
      </c>
    </row>
    <row r="7716" spans="1:6" x14ac:dyDescent="0.35">
      <c r="A7716" t="s">
        <v>1</v>
      </c>
      <c r="B7716" t="s">
        <v>27</v>
      </c>
      <c r="C7716" t="s">
        <v>17</v>
      </c>
      <c r="D7716">
        <v>2042</v>
      </c>
      <c r="E7716">
        <v>0</v>
      </c>
      <c r="F7716" t="s">
        <v>44</v>
      </c>
    </row>
    <row r="7717" spans="1:6" x14ac:dyDescent="0.35">
      <c r="A7717" t="s">
        <v>1</v>
      </c>
      <c r="B7717" t="s">
        <v>27</v>
      </c>
      <c r="C7717" t="s">
        <v>19</v>
      </c>
      <c r="D7717">
        <v>2042</v>
      </c>
      <c r="E7717">
        <v>54.650979640000003</v>
      </c>
      <c r="F7717" t="s">
        <v>44</v>
      </c>
    </row>
    <row r="7718" spans="1:6" x14ac:dyDescent="0.35">
      <c r="A7718" t="s">
        <v>1</v>
      </c>
      <c r="B7718" t="s">
        <v>27</v>
      </c>
      <c r="C7718" t="s">
        <v>20</v>
      </c>
      <c r="D7718">
        <v>2042</v>
      </c>
      <c r="E7718">
        <v>7728.528824</v>
      </c>
      <c r="F7718" t="s">
        <v>44</v>
      </c>
    </row>
    <row r="7719" spans="1:6" x14ac:dyDescent="0.35">
      <c r="A7719" t="s">
        <v>1</v>
      </c>
      <c r="B7719" t="s">
        <v>27</v>
      </c>
      <c r="C7719" t="s">
        <v>21</v>
      </c>
      <c r="D7719">
        <v>2042</v>
      </c>
      <c r="E7719">
        <v>31.537244390000001</v>
      </c>
      <c r="F7719" t="s">
        <v>44</v>
      </c>
    </row>
    <row r="7720" spans="1:6" x14ac:dyDescent="0.35">
      <c r="A7720" t="s">
        <v>1</v>
      </c>
      <c r="B7720" t="s">
        <v>27</v>
      </c>
      <c r="C7720" t="s">
        <v>22</v>
      </c>
      <c r="D7720">
        <v>2042</v>
      </c>
      <c r="E7720">
        <v>48.129285899999999</v>
      </c>
      <c r="F7720" t="s">
        <v>44</v>
      </c>
    </row>
    <row r="7721" spans="1:6" x14ac:dyDescent="0.35">
      <c r="A7721" t="s">
        <v>1</v>
      </c>
      <c r="B7721" t="s">
        <v>27</v>
      </c>
      <c r="C7721" t="s">
        <v>28</v>
      </c>
      <c r="D7721">
        <v>2042</v>
      </c>
      <c r="E7721">
        <v>0</v>
      </c>
      <c r="F7721" t="s">
        <v>44</v>
      </c>
    </row>
    <row r="7722" spans="1:6" x14ac:dyDescent="0.35">
      <c r="A7722" t="s">
        <v>1</v>
      </c>
      <c r="B7722" t="s">
        <v>27</v>
      </c>
      <c r="C7722" t="s">
        <v>23</v>
      </c>
      <c r="D7722">
        <v>2042</v>
      </c>
      <c r="E7722">
        <v>4758.1877340000001</v>
      </c>
      <c r="F7722" t="s">
        <v>44</v>
      </c>
    </row>
    <row r="7723" spans="1:6" x14ac:dyDescent="0.35">
      <c r="A7723" t="s">
        <v>1</v>
      </c>
      <c r="B7723" t="s">
        <v>27</v>
      </c>
      <c r="C7723" t="s">
        <v>24</v>
      </c>
      <c r="D7723">
        <v>2042</v>
      </c>
      <c r="E7723">
        <v>15677.97241713</v>
      </c>
      <c r="F7723" t="s">
        <v>44</v>
      </c>
    </row>
    <row r="7724" spans="1:6" x14ac:dyDescent="0.35">
      <c r="A7724" t="s">
        <v>1</v>
      </c>
      <c r="B7724" t="s">
        <v>29</v>
      </c>
      <c r="C7724" t="s">
        <v>15</v>
      </c>
      <c r="D7724">
        <v>2042</v>
      </c>
      <c r="E7724">
        <v>46211.641439999999</v>
      </c>
      <c r="F7724" t="s">
        <v>44</v>
      </c>
    </row>
    <row r="7725" spans="1:6" x14ac:dyDescent="0.35">
      <c r="A7725" t="s">
        <v>1</v>
      </c>
      <c r="B7725" t="s">
        <v>29</v>
      </c>
      <c r="C7725" t="s">
        <v>17</v>
      </c>
      <c r="D7725">
        <v>2042</v>
      </c>
      <c r="E7725">
        <v>14.04</v>
      </c>
      <c r="F7725" t="s">
        <v>44</v>
      </c>
    </row>
    <row r="7726" spans="1:6" x14ac:dyDescent="0.35">
      <c r="A7726" t="s">
        <v>1</v>
      </c>
      <c r="B7726" t="s">
        <v>29</v>
      </c>
      <c r="C7726" t="s">
        <v>19</v>
      </c>
      <c r="D7726">
        <v>2042</v>
      </c>
      <c r="E7726">
        <v>0</v>
      </c>
      <c r="F7726" t="s">
        <v>44</v>
      </c>
    </row>
    <row r="7727" spans="1:6" x14ac:dyDescent="0.35">
      <c r="A7727" t="s">
        <v>1</v>
      </c>
      <c r="B7727" t="s">
        <v>29</v>
      </c>
      <c r="C7727" t="s">
        <v>20</v>
      </c>
      <c r="D7727">
        <v>2042</v>
      </c>
      <c r="E7727">
        <v>194.4986979</v>
      </c>
      <c r="F7727" t="s">
        <v>44</v>
      </c>
    </row>
    <row r="7728" spans="1:6" x14ac:dyDescent="0.35">
      <c r="A7728" t="s">
        <v>1</v>
      </c>
      <c r="B7728" t="s">
        <v>29</v>
      </c>
      <c r="C7728" t="s">
        <v>21</v>
      </c>
      <c r="D7728">
        <v>2042</v>
      </c>
      <c r="E7728">
        <v>18.602274399999999</v>
      </c>
      <c r="F7728" t="s">
        <v>44</v>
      </c>
    </row>
    <row r="7729" spans="1:6" x14ac:dyDescent="0.35">
      <c r="A7729" t="s">
        <v>1</v>
      </c>
      <c r="B7729" t="s">
        <v>29</v>
      </c>
      <c r="C7729" t="s">
        <v>22</v>
      </c>
      <c r="D7729">
        <v>2042</v>
      </c>
      <c r="E7729">
        <v>1.9396746999999999E-2</v>
      </c>
      <c r="F7729" t="s">
        <v>44</v>
      </c>
    </row>
    <row r="7730" spans="1:6" x14ac:dyDescent="0.35">
      <c r="A7730" t="s">
        <v>1</v>
      </c>
      <c r="B7730" t="s">
        <v>29</v>
      </c>
      <c r="C7730" t="s">
        <v>24</v>
      </c>
      <c r="D7730">
        <v>2042</v>
      </c>
      <c r="E7730">
        <v>46438.801809047</v>
      </c>
      <c r="F7730" t="s">
        <v>44</v>
      </c>
    </row>
    <row r="7731" spans="1:6" x14ac:dyDescent="0.35">
      <c r="A7731" t="s">
        <v>1</v>
      </c>
      <c r="B7731" t="s">
        <v>30</v>
      </c>
      <c r="C7731" t="s">
        <v>12</v>
      </c>
      <c r="D7731">
        <v>2042</v>
      </c>
      <c r="E7731">
        <v>134.10140319999999</v>
      </c>
      <c r="F7731" t="s">
        <v>44</v>
      </c>
    </row>
    <row r="7732" spans="1:6" x14ac:dyDescent="0.35">
      <c r="A7732" t="s">
        <v>1</v>
      </c>
      <c r="B7732" t="s">
        <v>30</v>
      </c>
      <c r="C7732" t="s">
        <v>14</v>
      </c>
      <c r="D7732">
        <v>2042</v>
      </c>
      <c r="E7732">
        <v>0</v>
      </c>
      <c r="F7732" t="s">
        <v>44</v>
      </c>
    </row>
    <row r="7733" spans="1:6" x14ac:dyDescent="0.35">
      <c r="A7733" t="s">
        <v>1</v>
      </c>
      <c r="B7733" t="s">
        <v>30</v>
      </c>
      <c r="C7733" t="s">
        <v>15</v>
      </c>
      <c r="D7733">
        <v>2042</v>
      </c>
      <c r="E7733">
        <v>410.63281899999998</v>
      </c>
      <c r="F7733" t="s">
        <v>44</v>
      </c>
    </row>
    <row r="7734" spans="1:6" x14ac:dyDescent="0.35">
      <c r="A7734" t="s">
        <v>1</v>
      </c>
      <c r="B7734" t="s">
        <v>30</v>
      </c>
      <c r="C7734" t="s">
        <v>17</v>
      </c>
      <c r="D7734">
        <v>2042</v>
      </c>
      <c r="E7734">
        <v>102.6177776</v>
      </c>
      <c r="F7734" t="s">
        <v>44</v>
      </c>
    </row>
    <row r="7735" spans="1:6" x14ac:dyDescent="0.35">
      <c r="A7735" t="s">
        <v>1</v>
      </c>
      <c r="B7735" t="s">
        <v>30</v>
      </c>
      <c r="C7735" t="s">
        <v>31</v>
      </c>
      <c r="D7735">
        <v>2042</v>
      </c>
      <c r="E7735">
        <v>21957.385279999999</v>
      </c>
      <c r="F7735" t="s">
        <v>44</v>
      </c>
    </row>
    <row r="7736" spans="1:6" x14ac:dyDescent="0.35">
      <c r="A7736" t="s">
        <v>1</v>
      </c>
      <c r="B7736" t="s">
        <v>30</v>
      </c>
      <c r="C7736" t="s">
        <v>19</v>
      </c>
      <c r="D7736">
        <v>2042</v>
      </c>
      <c r="E7736">
        <v>0</v>
      </c>
      <c r="F7736" t="s">
        <v>44</v>
      </c>
    </row>
    <row r="7737" spans="1:6" x14ac:dyDescent="0.35">
      <c r="A7737" t="s">
        <v>1</v>
      </c>
      <c r="B7737" t="s">
        <v>30</v>
      </c>
      <c r="C7737" t="s">
        <v>20</v>
      </c>
      <c r="D7737">
        <v>2042</v>
      </c>
      <c r="E7737">
        <v>1949.27655</v>
      </c>
      <c r="F7737" t="s">
        <v>44</v>
      </c>
    </row>
    <row r="7738" spans="1:6" x14ac:dyDescent="0.35">
      <c r="A7738" t="s">
        <v>1</v>
      </c>
      <c r="B7738" t="s">
        <v>30</v>
      </c>
      <c r="C7738" t="s">
        <v>21</v>
      </c>
      <c r="D7738">
        <v>2042</v>
      </c>
      <c r="E7738">
        <v>24.234245420000001</v>
      </c>
      <c r="F7738" t="s">
        <v>44</v>
      </c>
    </row>
    <row r="7739" spans="1:6" x14ac:dyDescent="0.35">
      <c r="A7739" t="s">
        <v>1</v>
      </c>
      <c r="B7739" t="s">
        <v>30</v>
      </c>
      <c r="C7739" t="s">
        <v>22</v>
      </c>
      <c r="D7739">
        <v>2042</v>
      </c>
      <c r="E7739">
        <v>0.539401307</v>
      </c>
      <c r="F7739" t="s">
        <v>44</v>
      </c>
    </row>
    <row r="7740" spans="1:6" x14ac:dyDescent="0.35">
      <c r="A7740" t="s">
        <v>1</v>
      </c>
      <c r="B7740" t="s">
        <v>30</v>
      </c>
      <c r="C7740" t="s">
        <v>24</v>
      </c>
      <c r="D7740">
        <v>2042</v>
      </c>
      <c r="E7740">
        <v>24578.787476526999</v>
      </c>
      <c r="F7740" t="s">
        <v>44</v>
      </c>
    </row>
    <row r="7741" spans="1:6" x14ac:dyDescent="0.35">
      <c r="A7741" t="s">
        <v>1</v>
      </c>
      <c r="B7741" t="s">
        <v>32</v>
      </c>
      <c r="C7741" t="s">
        <v>15</v>
      </c>
      <c r="D7741">
        <v>2042</v>
      </c>
      <c r="E7741">
        <v>614.39676529999997</v>
      </c>
      <c r="F7741" t="s">
        <v>44</v>
      </c>
    </row>
    <row r="7742" spans="1:6" x14ac:dyDescent="0.35">
      <c r="A7742" t="s">
        <v>1</v>
      </c>
      <c r="B7742" t="s">
        <v>32</v>
      </c>
      <c r="C7742" t="s">
        <v>17</v>
      </c>
      <c r="D7742">
        <v>2042</v>
      </c>
      <c r="E7742">
        <v>38.862012659999998</v>
      </c>
      <c r="F7742" t="s">
        <v>44</v>
      </c>
    </row>
    <row r="7743" spans="1:6" x14ac:dyDescent="0.35">
      <c r="A7743" t="s">
        <v>1</v>
      </c>
      <c r="B7743" t="s">
        <v>32</v>
      </c>
      <c r="C7743" t="s">
        <v>19</v>
      </c>
      <c r="D7743">
        <v>2042</v>
      </c>
      <c r="E7743">
        <v>16.805401289999999</v>
      </c>
      <c r="F7743" t="s">
        <v>44</v>
      </c>
    </row>
    <row r="7744" spans="1:6" x14ac:dyDescent="0.35">
      <c r="A7744" t="s">
        <v>1</v>
      </c>
      <c r="B7744" t="s">
        <v>32</v>
      </c>
      <c r="C7744" t="s">
        <v>20</v>
      </c>
      <c r="D7744">
        <v>2042</v>
      </c>
      <c r="E7744">
        <v>59.399300920000002</v>
      </c>
      <c r="F7744" t="s">
        <v>44</v>
      </c>
    </row>
    <row r="7745" spans="1:6" x14ac:dyDescent="0.35">
      <c r="A7745" t="s">
        <v>1</v>
      </c>
      <c r="B7745" t="s">
        <v>32</v>
      </c>
      <c r="C7745" t="s">
        <v>21</v>
      </c>
      <c r="D7745">
        <v>2042</v>
      </c>
      <c r="E7745">
        <v>0.96854692399999998</v>
      </c>
      <c r="F7745" t="s">
        <v>44</v>
      </c>
    </row>
    <row r="7746" spans="1:6" x14ac:dyDescent="0.35">
      <c r="A7746" t="s">
        <v>1</v>
      </c>
      <c r="B7746" t="s">
        <v>32</v>
      </c>
      <c r="C7746" t="s">
        <v>22</v>
      </c>
      <c r="D7746">
        <v>2042</v>
      </c>
      <c r="E7746">
        <v>60.715606119999997</v>
      </c>
      <c r="F7746" t="s">
        <v>44</v>
      </c>
    </row>
    <row r="7747" spans="1:6" x14ac:dyDescent="0.35">
      <c r="A7747" t="s">
        <v>1</v>
      </c>
      <c r="B7747" t="s">
        <v>32</v>
      </c>
      <c r="C7747" t="s">
        <v>24</v>
      </c>
      <c r="D7747">
        <v>2042</v>
      </c>
      <c r="E7747">
        <v>791.14763321399903</v>
      </c>
      <c r="F7747" t="s">
        <v>44</v>
      </c>
    </row>
    <row r="7748" spans="1:6" x14ac:dyDescent="0.35">
      <c r="A7748" t="s">
        <v>1</v>
      </c>
      <c r="B7748" t="s">
        <v>33</v>
      </c>
      <c r="C7748" t="s">
        <v>19</v>
      </c>
      <c r="D7748">
        <v>2042</v>
      </c>
      <c r="E7748">
        <v>302.32104340000001</v>
      </c>
      <c r="F7748" t="s">
        <v>44</v>
      </c>
    </row>
    <row r="7749" spans="1:6" x14ac:dyDescent="0.35">
      <c r="A7749" t="s">
        <v>1</v>
      </c>
      <c r="B7749" t="s">
        <v>33</v>
      </c>
      <c r="C7749" t="s">
        <v>20</v>
      </c>
      <c r="D7749">
        <v>2042</v>
      </c>
      <c r="E7749">
        <v>92.101226269999998</v>
      </c>
      <c r="F7749" t="s">
        <v>44</v>
      </c>
    </row>
    <row r="7750" spans="1:6" x14ac:dyDescent="0.35">
      <c r="A7750" t="s">
        <v>1</v>
      </c>
      <c r="B7750" t="s">
        <v>33</v>
      </c>
      <c r="C7750" t="s">
        <v>21</v>
      </c>
      <c r="D7750">
        <v>2042</v>
      </c>
      <c r="E7750">
        <v>0.56617905199999996</v>
      </c>
      <c r="F7750" t="s">
        <v>44</v>
      </c>
    </row>
    <row r="7751" spans="1:6" x14ac:dyDescent="0.35">
      <c r="A7751" t="s">
        <v>1</v>
      </c>
      <c r="B7751" t="s">
        <v>33</v>
      </c>
      <c r="C7751" t="s">
        <v>22</v>
      </c>
      <c r="D7751">
        <v>2042</v>
      </c>
      <c r="E7751">
        <v>44.591706010000003</v>
      </c>
      <c r="F7751" t="s">
        <v>44</v>
      </c>
    </row>
    <row r="7752" spans="1:6" x14ac:dyDescent="0.35">
      <c r="A7752" t="s">
        <v>1</v>
      </c>
      <c r="B7752" t="s">
        <v>33</v>
      </c>
      <c r="C7752" t="s">
        <v>24</v>
      </c>
      <c r="D7752">
        <v>2042</v>
      </c>
      <c r="E7752">
        <v>439.58015473199998</v>
      </c>
      <c r="F7752" t="s">
        <v>44</v>
      </c>
    </row>
    <row r="7753" spans="1:6" x14ac:dyDescent="0.35">
      <c r="A7753" t="s">
        <v>1</v>
      </c>
      <c r="B7753" t="s">
        <v>34</v>
      </c>
      <c r="C7753" t="s">
        <v>12</v>
      </c>
      <c r="D7753">
        <v>2042</v>
      </c>
      <c r="E7753">
        <v>3696.9553178000001</v>
      </c>
      <c r="F7753" t="s">
        <v>44</v>
      </c>
    </row>
    <row r="7754" spans="1:6" x14ac:dyDescent="0.35">
      <c r="A7754" t="s">
        <v>1</v>
      </c>
      <c r="B7754" t="s">
        <v>34</v>
      </c>
      <c r="C7754" t="s">
        <v>13</v>
      </c>
      <c r="D7754">
        <v>2042</v>
      </c>
      <c r="E7754">
        <v>1576.8</v>
      </c>
      <c r="F7754" t="s">
        <v>44</v>
      </c>
    </row>
    <row r="7755" spans="1:6" x14ac:dyDescent="0.35">
      <c r="A7755" t="s">
        <v>1</v>
      </c>
      <c r="B7755" t="s">
        <v>34</v>
      </c>
      <c r="C7755" t="s">
        <v>15</v>
      </c>
      <c r="D7755">
        <v>2042</v>
      </c>
      <c r="E7755">
        <v>41541.359400000001</v>
      </c>
      <c r="F7755" t="s">
        <v>44</v>
      </c>
    </row>
    <row r="7756" spans="1:6" x14ac:dyDescent="0.35">
      <c r="A7756" t="s">
        <v>1</v>
      </c>
      <c r="B7756" t="s">
        <v>34</v>
      </c>
      <c r="C7756" t="s">
        <v>17</v>
      </c>
      <c r="D7756">
        <v>2042</v>
      </c>
      <c r="E7756">
        <v>4088.1245950000002</v>
      </c>
      <c r="F7756" t="s">
        <v>44</v>
      </c>
    </row>
    <row r="7757" spans="1:6" x14ac:dyDescent="0.35">
      <c r="A7757" t="s">
        <v>1</v>
      </c>
      <c r="B7757" t="s">
        <v>34</v>
      </c>
      <c r="C7757" t="s">
        <v>18</v>
      </c>
      <c r="D7757">
        <v>2042</v>
      </c>
      <c r="E7757">
        <v>12147.56719</v>
      </c>
      <c r="F7757" t="s">
        <v>44</v>
      </c>
    </row>
    <row r="7758" spans="1:6" x14ac:dyDescent="0.35">
      <c r="A7758" t="s">
        <v>1</v>
      </c>
      <c r="B7758" t="s">
        <v>34</v>
      </c>
      <c r="C7758" t="s">
        <v>19</v>
      </c>
      <c r="D7758">
        <v>2042</v>
      </c>
      <c r="E7758">
        <v>0</v>
      </c>
      <c r="F7758" t="s">
        <v>44</v>
      </c>
    </row>
    <row r="7759" spans="1:6" x14ac:dyDescent="0.35">
      <c r="A7759" t="s">
        <v>1</v>
      </c>
      <c r="B7759" t="s">
        <v>34</v>
      </c>
      <c r="C7759" t="s">
        <v>20</v>
      </c>
      <c r="D7759">
        <v>2042</v>
      </c>
      <c r="E7759">
        <v>148633.41819999999</v>
      </c>
      <c r="F7759" t="s">
        <v>44</v>
      </c>
    </row>
    <row r="7760" spans="1:6" x14ac:dyDescent="0.35">
      <c r="A7760" t="s">
        <v>1</v>
      </c>
      <c r="B7760" t="s">
        <v>34</v>
      </c>
      <c r="C7760" t="s">
        <v>21</v>
      </c>
      <c r="D7760">
        <v>2042</v>
      </c>
      <c r="E7760">
        <v>4886.6294479999997</v>
      </c>
      <c r="F7760" t="s">
        <v>44</v>
      </c>
    </row>
    <row r="7761" spans="1:6" x14ac:dyDescent="0.35">
      <c r="A7761" t="s">
        <v>1</v>
      </c>
      <c r="B7761" t="s">
        <v>34</v>
      </c>
      <c r="C7761" t="s">
        <v>22</v>
      </c>
      <c r="D7761">
        <v>2042</v>
      </c>
      <c r="E7761">
        <v>7752.0180979999996</v>
      </c>
      <c r="F7761" t="s">
        <v>44</v>
      </c>
    </row>
    <row r="7762" spans="1:6" x14ac:dyDescent="0.35">
      <c r="A7762" t="s">
        <v>1</v>
      </c>
      <c r="B7762" t="s">
        <v>34</v>
      </c>
      <c r="C7762" t="s">
        <v>28</v>
      </c>
      <c r="D7762">
        <v>2042</v>
      </c>
      <c r="E7762">
        <v>86823.377550000005</v>
      </c>
      <c r="F7762" t="s">
        <v>44</v>
      </c>
    </row>
    <row r="7763" spans="1:6" x14ac:dyDescent="0.35">
      <c r="A7763" t="s">
        <v>1</v>
      </c>
      <c r="B7763" t="s">
        <v>34</v>
      </c>
      <c r="C7763" t="s">
        <v>23</v>
      </c>
      <c r="D7763">
        <v>2042</v>
      </c>
      <c r="E7763">
        <v>77545.782649999994</v>
      </c>
      <c r="F7763" t="s">
        <v>44</v>
      </c>
    </row>
    <row r="7764" spans="1:6" x14ac:dyDescent="0.35">
      <c r="A7764" t="s">
        <v>1</v>
      </c>
      <c r="B7764" t="s">
        <v>34</v>
      </c>
      <c r="C7764" t="s">
        <v>24</v>
      </c>
      <c r="D7764">
        <v>2042</v>
      </c>
      <c r="E7764">
        <v>388692.03244879999</v>
      </c>
      <c r="F7764" t="s">
        <v>44</v>
      </c>
    </row>
    <row r="7765" spans="1:6" x14ac:dyDescent="0.35">
      <c r="A7765" t="s">
        <v>1</v>
      </c>
      <c r="B7765" t="s">
        <v>35</v>
      </c>
      <c r="C7765" t="s">
        <v>12</v>
      </c>
      <c r="D7765">
        <v>2042</v>
      </c>
      <c r="E7765">
        <v>3.5886510299999999</v>
      </c>
      <c r="F7765" t="s">
        <v>44</v>
      </c>
    </row>
    <row r="7766" spans="1:6" x14ac:dyDescent="0.35">
      <c r="A7766" t="s">
        <v>1</v>
      </c>
      <c r="B7766" t="s">
        <v>35</v>
      </c>
      <c r="C7766" t="s">
        <v>19</v>
      </c>
      <c r="D7766">
        <v>2042</v>
      </c>
      <c r="E7766">
        <v>0</v>
      </c>
      <c r="F7766" t="s">
        <v>44</v>
      </c>
    </row>
    <row r="7767" spans="1:6" x14ac:dyDescent="0.35">
      <c r="A7767" t="s">
        <v>1</v>
      </c>
      <c r="B7767" t="s">
        <v>35</v>
      </c>
      <c r="C7767" t="s">
        <v>20</v>
      </c>
      <c r="D7767">
        <v>2042</v>
      </c>
      <c r="E7767">
        <v>1555.5725170000001</v>
      </c>
      <c r="F7767" t="s">
        <v>44</v>
      </c>
    </row>
    <row r="7768" spans="1:6" x14ac:dyDescent="0.35">
      <c r="A7768" t="s">
        <v>1</v>
      </c>
      <c r="B7768" t="s">
        <v>35</v>
      </c>
      <c r="C7768" t="s">
        <v>21</v>
      </c>
      <c r="D7768">
        <v>2042</v>
      </c>
      <c r="E7768">
        <v>5.3538570779999999</v>
      </c>
      <c r="F7768" t="s">
        <v>44</v>
      </c>
    </row>
    <row r="7769" spans="1:6" x14ac:dyDescent="0.35">
      <c r="A7769" t="s">
        <v>1</v>
      </c>
      <c r="B7769" t="s">
        <v>35</v>
      </c>
      <c r="C7769" t="s">
        <v>22</v>
      </c>
      <c r="D7769">
        <v>2042</v>
      </c>
      <c r="E7769">
        <v>95.740180429999995</v>
      </c>
      <c r="F7769" t="s">
        <v>44</v>
      </c>
    </row>
    <row r="7770" spans="1:6" x14ac:dyDescent="0.35">
      <c r="A7770" t="s">
        <v>1</v>
      </c>
      <c r="B7770" t="s">
        <v>35</v>
      </c>
      <c r="C7770" t="s">
        <v>23</v>
      </c>
      <c r="D7770">
        <v>2042</v>
      </c>
      <c r="E7770">
        <v>2220.5625530000002</v>
      </c>
      <c r="F7770" t="s">
        <v>44</v>
      </c>
    </row>
    <row r="7771" spans="1:6" x14ac:dyDescent="0.35">
      <c r="A7771" t="s">
        <v>1</v>
      </c>
      <c r="B7771" t="s">
        <v>35</v>
      </c>
      <c r="C7771" t="s">
        <v>24</v>
      </c>
      <c r="D7771">
        <v>2042</v>
      </c>
      <c r="E7771">
        <v>3880.8177585379999</v>
      </c>
      <c r="F7771" t="s">
        <v>44</v>
      </c>
    </row>
    <row r="7772" spans="1:6" x14ac:dyDescent="0.35">
      <c r="A7772" t="s">
        <v>1</v>
      </c>
      <c r="B7772" t="s">
        <v>36</v>
      </c>
      <c r="C7772" t="s">
        <v>12</v>
      </c>
      <c r="D7772">
        <v>2042</v>
      </c>
      <c r="E7772">
        <v>1630.0860990000001</v>
      </c>
      <c r="F7772" t="s">
        <v>44</v>
      </c>
    </row>
    <row r="7773" spans="1:6" x14ac:dyDescent="0.35">
      <c r="A7773" t="s">
        <v>1</v>
      </c>
      <c r="B7773" t="s">
        <v>36</v>
      </c>
      <c r="C7773" t="s">
        <v>15</v>
      </c>
      <c r="D7773">
        <v>2042</v>
      </c>
      <c r="E7773">
        <v>265769.96059999999</v>
      </c>
      <c r="F7773" t="s">
        <v>44</v>
      </c>
    </row>
    <row r="7774" spans="1:6" x14ac:dyDescent="0.35">
      <c r="A7774" t="s">
        <v>1</v>
      </c>
      <c r="B7774" t="s">
        <v>36</v>
      </c>
      <c r="C7774" t="s">
        <v>17</v>
      </c>
      <c r="D7774">
        <v>2042</v>
      </c>
      <c r="E7774">
        <v>0</v>
      </c>
      <c r="F7774" t="s">
        <v>44</v>
      </c>
    </row>
    <row r="7775" spans="1:6" x14ac:dyDescent="0.35">
      <c r="A7775" t="s">
        <v>1</v>
      </c>
      <c r="B7775" t="s">
        <v>36</v>
      </c>
      <c r="C7775" t="s">
        <v>19</v>
      </c>
      <c r="D7775">
        <v>2042</v>
      </c>
      <c r="E7775">
        <v>321.65300000000002</v>
      </c>
      <c r="F7775" t="s">
        <v>44</v>
      </c>
    </row>
    <row r="7776" spans="1:6" x14ac:dyDescent="0.35">
      <c r="A7776" t="s">
        <v>1</v>
      </c>
      <c r="B7776" t="s">
        <v>36</v>
      </c>
      <c r="C7776" t="s">
        <v>20</v>
      </c>
      <c r="D7776">
        <v>2042</v>
      </c>
      <c r="E7776">
        <v>21183.447779999999</v>
      </c>
      <c r="F7776" t="s">
        <v>44</v>
      </c>
    </row>
    <row r="7777" spans="1:6" x14ac:dyDescent="0.35">
      <c r="A7777" t="s">
        <v>1</v>
      </c>
      <c r="B7777" t="s">
        <v>36</v>
      </c>
      <c r="C7777" t="s">
        <v>21</v>
      </c>
      <c r="D7777">
        <v>2042</v>
      </c>
      <c r="E7777">
        <v>641.01510540000004</v>
      </c>
      <c r="F7777" t="s">
        <v>44</v>
      </c>
    </row>
    <row r="7778" spans="1:6" x14ac:dyDescent="0.35">
      <c r="A7778" t="s">
        <v>1</v>
      </c>
      <c r="B7778" t="s">
        <v>36</v>
      </c>
      <c r="C7778" t="s">
        <v>22</v>
      </c>
      <c r="D7778">
        <v>2042</v>
      </c>
      <c r="E7778">
        <v>0.397480685</v>
      </c>
      <c r="F7778" t="s">
        <v>44</v>
      </c>
    </row>
    <row r="7779" spans="1:6" x14ac:dyDescent="0.35">
      <c r="A7779" t="s">
        <v>1</v>
      </c>
      <c r="B7779" t="s">
        <v>36</v>
      </c>
      <c r="C7779" t="s">
        <v>23</v>
      </c>
      <c r="D7779">
        <v>2042</v>
      </c>
      <c r="E7779">
        <v>18657.870149999999</v>
      </c>
      <c r="F7779" t="s">
        <v>44</v>
      </c>
    </row>
    <row r="7780" spans="1:6" x14ac:dyDescent="0.35">
      <c r="A7780" t="s">
        <v>1</v>
      </c>
      <c r="B7780" t="s">
        <v>36</v>
      </c>
      <c r="C7780" t="s">
        <v>24</v>
      </c>
      <c r="D7780">
        <v>2042</v>
      </c>
      <c r="E7780">
        <v>308204.43021508498</v>
      </c>
      <c r="F7780" t="s">
        <v>44</v>
      </c>
    </row>
    <row r="7781" spans="1:6" x14ac:dyDescent="0.35">
      <c r="A7781" t="s">
        <v>1</v>
      </c>
      <c r="B7781" t="s">
        <v>37</v>
      </c>
      <c r="C7781" t="s">
        <v>12</v>
      </c>
      <c r="D7781">
        <v>2042</v>
      </c>
      <c r="E7781">
        <v>116.2692677</v>
      </c>
      <c r="F7781" t="s">
        <v>44</v>
      </c>
    </row>
    <row r="7782" spans="1:6" x14ac:dyDescent="0.35">
      <c r="A7782" t="s">
        <v>1</v>
      </c>
      <c r="B7782" t="s">
        <v>37</v>
      </c>
      <c r="C7782" t="s">
        <v>13</v>
      </c>
      <c r="D7782">
        <v>2042</v>
      </c>
      <c r="E7782">
        <v>11738.4</v>
      </c>
      <c r="F7782" t="s">
        <v>44</v>
      </c>
    </row>
    <row r="7783" spans="1:6" x14ac:dyDescent="0.35">
      <c r="A7783" t="s">
        <v>1</v>
      </c>
      <c r="B7783" t="s">
        <v>37</v>
      </c>
      <c r="C7783" t="s">
        <v>14</v>
      </c>
      <c r="D7783">
        <v>2042</v>
      </c>
      <c r="E7783">
        <v>0</v>
      </c>
      <c r="F7783" t="s">
        <v>44</v>
      </c>
    </row>
    <row r="7784" spans="1:6" x14ac:dyDescent="0.35">
      <c r="A7784" t="s">
        <v>1</v>
      </c>
      <c r="B7784" t="s">
        <v>37</v>
      </c>
      <c r="C7784" t="s">
        <v>38</v>
      </c>
      <c r="D7784">
        <v>2042</v>
      </c>
      <c r="E7784">
        <v>0</v>
      </c>
      <c r="F7784" t="s">
        <v>44</v>
      </c>
    </row>
    <row r="7785" spans="1:6" x14ac:dyDescent="0.35">
      <c r="A7785" t="s">
        <v>1</v>
      </c>
      <c r="B7785" t="s">
        <v>37</v>
      </c>
      <c r="C7785" t="s">
        <v>15</v>
      </c>
      <c r="D7785">
        <v>2042</v>
      </c>
      <c r="E7785">
        <v>4139.9437470000003</v>
      </c>
      <c r="F7785" t="s">
        <v>44</v>
      </c>
    </row>
    <row r="7786" spans="1:6" x14ac:dyDescent="0.35">
      <c r="A7786" t="s">
        <v>1</v>
      </c>
      <c r="B7786" t="s">
        <v>37</v>
      </c>
      <c r="C7786" t="s">
        <v>17</v>
      </c>
      <c r="D7786">
        <v>2042</v>
      </c>
      <c r="E7786">
        <v>536.57346189999998</v>
      </c>
      <c r="F7786" t="s">
        <v>44</v>
      </c>
    </row>
    <row r="7787" spans="1:6" x14ac:dyDescent="0.35">
      <c r="A7787" t="s">
        <v>1</v>
      </c>
      <c r="B7787" t="s">
        <v>37</v>
      </c>
      <c r="C7787" t="s">
        <v>18</v>
      </c>
      <c r="D7787">
        <v>2042</v>
      </c>
      <c r="E7787">
        <v>793.44178239999997</v>
      </c>
      <c r="F7787" t="s">
        <v>44</v>
      </c>
    </row>
    <row r="7788" spans="1:6" x14ac:dyDescent="0.35">
      <c r="A7788" t="s">
        <v>1</v>
      </c>
      <c r="B7788" t="s">
        <v>37</v>
      </c>
      <c r="C7788" t="s">
        <v>19</v>
      </c>
      <c r="D7788">
        <v>2042</v>
      </c>
      <c r="E7788">
        <v>0</v>
      </c>
      <c r="F7788" t="s">
        <v>44</v>
      </c>
    </row>
    <row r="7789" spans="1:6" x14ac:dyDescent="0.35">
      <c r="A7789" t="s">
        <v>1</v>
      </c>
      <c r="B7789" t="s">
        <v>37</v>
      </c>
      <c r="C7789" t="s">
        <v>20</v>
      </c>
      <c r="D7789">
        <v>2042</v>
      </c>
      <c r="E7789">
        <v>20014.210279999999</v>
      </c>
      <c r="F7789" t="s">
        <v>44</v>
      </c>
    </row>
    <row r="7790" spans="1:6" x14ac:dyDescent="0.35">
      <c r="A7790" t="s">
        <v>1</v>
      </c>
      <c r="B7790" t="s">
        <v>37</v>
      </c>
      <c r="C7790" t="s">
        <v>21</v>
      </c>
      <c r="D7790">
        <v>2042</v>
      </c>
      <c r="E7790">
        <v>366.9219946</v>
      </c>
      <c r="F7790" t="s">
        <v>44</v>
      </c>
    </row>
    <row r="7791" spans="1:6" x14ac:dyDescent="0.35">
      <c r="A7791" t="s">
        <v>1</v>
      </c>
      <c r="B7791" t="s">
        <v>37</v>
      </c>
      <c r="C7791" t="s">
        <v>22</v>
      </c>
      <c r="D7791">
        <v>2042</v>
      </c>
      <c r="E7791">
        <v>2867.3394079999998</v>
      </c>
      <c r="F7791" t="s">
        <v>44</v>
      </c>
    </row>
    <row r="7792" spans="1:6" x14ac:dyDescent="0.35">
      <c r="A7792" t="s">
        <v>1</v>
      </c>
      <c r="B7792" t="s">
        <v>37</v>
      </c>
      <c r="C7792" t="s">
        <v>23</v>
      </c>
      <c r="D7792">
        <v>2042</v>
      </c>
      <c r="E7792">
        <v>6541.2942789999997</v>
      </c>
      <c r="F7792" t="s">
        <v>44</v>
      </c>
    </row>
    <row r="7793" spans="1:6" x14ac:dyDescent="0.35">
      <c r="A7793" t="s">
        <v>1</v>
      </c>
      <c r="B7793" t="s">
        <v>37</v>
      </c>
      <c r="C7793" t="s">
        <v>24</v>
      </c>
      <c r="D7793">
        <v>2042</v>
      </c>
      <c r="E7793">
        <v>47114.394220599999</v>
      </c>
      <c r="F7793" t="s">
        <v>44</v>
      </c>
    </row>
    <row r="7794" spans="1:6" x14ac:dyDescent="0.35">
      <c r="A7794" t="s">
        <v>1</v>
      </c>
      <c r="B7794" t="s">
        <v>39</v>
      </c>
      <c r="C7794" t="s">
        <v>12</v>
      </c>
      <c r="D7794">
        <v>2042</v>
      </c>
      <c r="E7794">
        <v>13.186877586</v>
      </c>
      <c r="F7794" t="s">
        <v>44</v>
      </c>
    </row>
    <row r="7795" spans="1:6" x14ac:dyDescent="0.35">
      <c r="A7795" t="s">
        <v>1</v>
      </c>
      <c r="B7795" t="s">
        <v>39</v>
      </c>
      <c r="C7795" t="s">
        <v>15</v>
      </c>
      <c r="D7795">
        <v>2042</v>
      </c>
      <c r="E7795">
        <v>461.65684900000002</v>
      </c>
      <c r="F7795" t="s">
        <v>44</v>
      </c>
    </row>
    <row r="7796" spans="1:6" x14ac:dyDescent="0.35">
      <c r="A7796" t="s">
        <v>1</v>
      </c>
      <c r="B7796" t="s">
        <v>39</v>
      </c>
      <c r="C7796" t="s">
        <v>17</v>
      </c>
      <c r="D7796">
        <v>2042</v>
      </c>
      <c r="E7796">
        <v>136.09378620000001</v>
      </c>
      <c r="F7796" t="s">
        <v>44</v>
      </c>
    </row>
    <row r="7797" spans="1:6" x14ac:dyDescent="0.35">
      <c r="A7797" t="s">
        <v>1</v>
      </c>
      <c r="B7797" t="s">
        <v>39</v>
      </c>
      <c r="C7797" t="s">
        <v>19</v>
      </c>
      <c r="D7797">
        <v>2042</v>
      </c>
      <c r="E7797">
        <v>83.017462269999996</v>
      </c>
      <c r="F7797" t="s">
        <v>44</v>
      </c>
    </row>
    <row r="7798" spans="1:6" x14ac:dyDescent="0.35">
      <c r="A7798" t="s">
        <v>1</v>
      </c>
      <c r="B7798" t="s">
        <v>39</v>
      </c>
      <c r="C7798" t="s">
        <v>20</v>
      </c>
      <c r="D7798">
        <v>2042</v>
      </c>
      <c r="E7798">
        <v>51.136004479999997</v>
      </c>
      <c r="F7798" t="s">
        <v>44</v>
      </c>
    </row>
    <row r="7799" spans="1:6" x14ac:dyDescent="0.35">
      <c r="A7799" t="s">
        <v>1</v>
      </c>
      <c r="B7799" t="s">
        <v>39</v>
      </c>
      <c r="C7799" t="s">
        <v>21</v>
      </c>
      <c r="D7799">
        <v>2042</v>
      </c>
      <c r="E7799">
        <v>1.1446704780000001</v>
      </c>
      <c r="F7799" t="s">
        <v>44</v>
      </c>
    </row>
    <row r="7800" spans="1:6" x14ac:dyDescent="0.35">
      <c r="A7800" t="s">
        <v>1</v>
      </c>
      <c r="B7800" t="s">
        <v>39</v>
      </c>
      <c r="C7800" t="s">
        <v>22</v>
      </c>
      <c r="D7800">
        <v>2042</v>
      </c>
      <c r="E7800">
        <v>60.362883359999998</v>
      </c>
      <c r="F7800" t="s">
        <v>44</v>
      </c>
    </row>
    <row r="7801" spans="1:6" x14ac:dyDescent="0.35">
      <c r="A7801" t="s">
        <v>1</v>
      </c>
      <c r="B7801" t="s">
        <v>39</v>
      </c>
      <c r="C7801" t="s">
        <v>24</v>
      </c>
      <c r="D7801">
        <v>2042</v>
      </c>
      <c r="E7801">
        <v>806.598533374</v>
      </c>
      <c r="F7801" t="s">
        <v>44</v>
      </c>
    </row>
    <row r="7802" spans="1:6" x14ac:dyDescent="0.35">
      <c r="A7802" t="s">
        <v>3</v>
      </c>
      <c r="B7802" t="s">
        <v>11</v>
      </c>
      <c r="C7802" t="s">
        <v>12</v>
      </c>
      <c r="D7802">
        <v>2042</v>
      </c>
      <c r="E7802">
        <v>500.4943318</v>
      </c>
      <c r="F7802" t="s">
        <v>44</v>
      </c>
    </row>
    <row r="7803" spans="1:6" x14ac:dyDescent="0.35">
      <c r="A7803" t="s">
        <v>3</v>
      </c>
      <c r="B7803" t="s">
        <v>11</v>
      </c>
      <c r="C7803" t="s">
        <v>14</v>
      </c>
      <c r="D7803">
        <v>2042</v>
      </c>
      <c r="E7803">
        <v>0</v>
      </c>
      <c r="F7803" t="s">
        <v>44</v>
      </c>
    </row>
    <row r="7804" spans="1:6" x14ac:dyDescent="0.35">
      <c r="A7804" t="s">
        <v>3</v>
      </c>
      <c r="B7804" t="s">
        <v>11</v>
      </c>
      <c r="C7804" t="s">
        <v>15</v>
      </c>
      <c r="D7804">
        <v>2042</v>
      </c>
      <c r="E7804">
        <v>1651.0749780000001</v>
      </c>
      <c r="F7804" t="s">
        <v>44</v>
      </c>
    </row>
    <row r="7805" spans="1:6" x14ac:dyDescent="0.35">
      <c r="A7805" t="s">
        <v>3</v>
      </c>
      <c r="B7805" t="s">
        <v>11</v>
      </c>
      <c r="C7805" t="s">
        <v>17</v>
      </c>
      <c r="D7805">
        <v>2042</v>
      </c>
      <c r="E7805">
        <v>82027.509420000002</v>
      </c>
      <c r="F7805" t="s">
        <v>44</v>
      </c>
    </row>
    <row r="7806" spans="1:6" x14ac:dyDescent="0.35">
      <c r="A7806" t="s">
        <v>3</v>
      </c>
      <c r="B7806" t="s">
        <v>11</v>
      </c>
      <c r="C7806" t="s">
        <v>19</v>
      </c>
      <c r="D7806">
        <v>2042</v>
      </c>
      <c r="E7806">
        <v>0</v>
      </c>
      <c r="F7806" t="s">
        <v>44</v>
      </c>
    </row>
    <row r="7807" spans="1:6" x14ac:dyDescent="0.35">
      <c r="A7807" t="s">
        <v>3</v>
      </c>
      <c r="B7807" t="s">
        <v>11</v>
      </c>
      <c r="C7807" t="s">
        <v>20</v>
      </c>
      <c r="D7807">
        <v>2042</v>
      </c>
      <c r="E7807">
        <v>23620.024359999999</v>
      </c>
      <c r="F7807" t="s">
        <v>44</v>
      </c>
    </row>
    <row r="7808" spans="1:6" x14ac:dyDescent="0.35">
      <c r="A7808" t="s">
        <v>3</v>
      </c>
      <c r="B7808" t="s">
        <v>11</v>
      </c>
      <c r="C7808" t="s">
        <v>21</v>
      </c>
      <c r="D7808">
        <v>2042</v>
      </c>
      <c r="E7808">
        <v>1329.869414</v>
      </c>
      <c r="F7808" t="s">
        <v>44</v>
      </c>
    </row>
    <row r="7809" spans="1:6" x14ac:dyDescent="0.35">
      <c r="A7809" t="s">
        <v>3</v>
      </c>
      <c r="B7809" t="s">
        <v>11</v>
      </c>
      <c r="C7809" t="s">
        <v>22</v>
      </c>
      <c r="D7809">
        <v>2042</v>
      </c>
      <c r="E7809">
        <v>6974.8960980000002</v>
      </c>
      <c r="F7809" t="s">
        <v>44</v>
      </c>
    </row>
    <row r="7810" spans="1:6" x14ac:dyDescent="0.35">
      <c r="A7810" t="s">
        <v>3</v>
      </c>
      <c r="B7810" t="s">
        <v>11</v>
      </c>
      <c r="C7810" t="s">
        <v>24</v>
      </c>
      <c r="D7810">
        <v>2042</v>
      </c>
      <c r="E7810">
        <v>116103.8686018</v>
      </c>
      <c r="F7810" t="s">
        <v>44</v>
      </c>
    </row>
    <row r="7811" spans="1:6" x14ac:dyDescent="0.35">
      <c r="A7811" t="s">
        <v>3</v>
      </c>
      <c r="B7811" t="s">
        <v>25</v>
      </c>
      <c r="C7811" t="s">
        <v>12</v>
      </c>
      <c r="D7811">
        <v>2042</v>
      </c>
      <c r="E7811">
        <v>2561.7460317499999</v>
      </c>
      <c r="F7811" t="s">
        <v>44</v>
      </c>
    </row>
    <row r="7812" spans="1:6" x14ac:dyDescent="0.35">
      <c r="A7812" t="s">
        <v>3</v>
      </c>
      <c r="B7812" t="s">
        <v>25</v>
      </c>
      <c r="C7812" t="s">
        <v>15</v>
      </c>
      <c r="D7812">
        <v>2042</v>
      </c>
      <c r="E7812">
        <v>63758.075259999998</v>
      </c>
      <c r="F7812" t="s">
        <v>44</v>
      </c>
    </row>
    <row r="7813" spans="1:6" x14ac:dyDescent="0.35">
      <c r="A7813" t="s">
        <v>3</v>
      </c>
      <c r="B7813" t="s">
        <v>25</v>
      </c>
      <c r="C7813" t="s">
        <v>17</v>
      </c>
      <c r="D7813">
        <v>2042</v>
      </c>
      <c r="E7813">
        <v>8754.559636</v>
      </c>
      <c r="F7813" t="s">
        <v>44</v>
      </c>
    </row>
    <row r="7814" spans="1:6" x14ac:dyDescent="0.35">
      <c r="A7814" t="s">
        <v>3</v>
      </c>
      <c r="B7814" t="s">
        <v>25</v>
      </c>
      <c r="C7814" t="s">
        <v>19</v>
      </c>
      <c r="D7814">
        <v>2042</v>
      </c>
      <c r="E7814">
        <v>0</v>
      </c>
      <c r="F7814" t="s">
        <v>44</v>
      </c>
    </row>
    <row r="7815" spans="1:6" x14ac:dyDescent="0.35">
      <c r="A7815" t="s">
        <v>3</v>
      </c>
      <c r="B7815" t="s">
        <v>25</v>
      </c>
      <c r="C7815" t="s">
        <v>20</v>
      </c>
      <c r="D7815">
        <v>2042</v>
      </c>
      <c r="E7815">
        <v>18757.803230000001</v>
      </c>
      <c r="F7815" t="s">
        <v>44</v>
      </c>
    </row>
    <row r="7816" spans="1:6" x14ac:dyDescent="0.35">
      <c r="A7816" t="s">
        <v>3</v>
      </c>
      <c r="B7816" t="s">
        <v>25</v>
      </c>
      <c r="C7816" t="s">
        <v>21</v>
      </c>
      <c r="D7816">
        <v>2042</v>
      </c>
      <c r="E7816">
        <v>1035.3366140000001</v>
      </c>
      <c r="F7816" t="s">
        <v>44</v>
      </c>
    </row>
    <row r="7817" spans="1:6" x14ac:dyDescent="0.35">
      <c r="A7817" t="s">
        <v>3</v>
      </c>
      <c r="B7817" t="s">
        <v>25</v>
      </c>
      <c r="C7817" t="s">
        <v>22</v>
      </c>
      <c r="D7817">
        <v>2042</v>
      </c>
      <c r="E7817">
        <v>8278.8462459999992</v>
      </c>
      <c r="F7817" t="s">
        <v>44</v>
      </c>
    </row>
    <row r="7818" spans="1:6" x14ac:dyDescent="0.35">
      <c r="A7818" t="s">
        <v>3</v>
      </c>
      <c r="B7818" t="s">
        <v>25</v>
      </c>
      <c r="C7818" t="s">
        <v>24</v>
      </c>
      <c r="D7818">
        <v>2042</v>
      </c>
      <c r="E7818">
        <v>103146.36701775</v>
      </c>
      <c r="F7818" t="s">
        <v>44</v>
      </c>
    </row>
    <row r="7819" spans="1:6" x14ac:dyDescent="0.35">
      <c r="A7819" t="s">
        <v>3</v>
      </c>
      <c r="B7819" t="s">
        <v>26</v>
      </c>
      <c r="C7819" t="s">
        <v>12</v>
      </c>
      <c r="D7819">
        <v>2042</v>
      </c>
      <c r="E7819">
        <v>1183.8569689999999</v>
      </c>
      <c r="F7819" t="s">
        <v>44</v>
      </c>
    </row>
    <row r="7820" spans="1:6" x14ac:dyDescent="0.35">
      <c r="A7820" t="s">
        <v>3</v>
      </c>
      <c r="B7820" t="s">
        <v>26</v>
      </c>
      <c r="C7820" t="s">
        <v>15</v>
      </c>
      <c r="D7820">
        <v>2042</v>
      </c>
      <c r="E7820">
        <v>36629.539790000003</v>
      </c>
      <c r="F7820" t="s">
        <v>44</v>
      </c>
    </row>
    <row r="7821" spans="1:6" x14ac:dyDescent="0.35">
      <c r="A7821" t="s">
        <v>3</v>
      </c>
      <c r="B7821" t="s">
        <v>26</v>
      </c>
      <c r="C7821" t="s">
        <v>17</v>
      </c>
      <c r="D7821">
        <v>2042</v>
      </c>
      <c r="E7821">
        <v>0</v>
      </c>
      <c r="F7821" t="s">
        <v>44</v>
      </c>
    </row>
    <row r="7822" spans="1:6" x14ac:dyDescent="0.35">
      <c r="A7822" t="s">
        <v>3</v>
      </c>
      <c r="B7822" t="s">
        <v>26</v>
      </c>
      <c r="C7822" t="s">
        <v>19</v>
      </c>
      <c r="D7822">
        <v>2042</v>
      </c>
      <c r="E7822">
        <v>0.41041</v>
      </c>
      <c r="F7822" t="s">
        <v>44</v>
      </c>
    </row>
    <row r="7823" spans="1:6" x14ac:dyDescent="0.35">
      <c r="A7823" t="s">
        <v>3</v>
      </c>
      <c r="B7823" t="s">
        <v>26</v>
      </c>
      <c r="C7823" t="s">
        <v>20</v>
      </c>
      <c r="D7823">
        <v>2042</v>
      </c>
      <c r="E7823">
        <v>5045.3426280000003</v>
      </c>
      <c r="F7823" t="s">
        <v>44</v>
      </c>
    </row>
    <row r="7824" spans="1:6" x14ac:dyDescent="0.35">
      <c r="A7824" t="s">
        <v>3</v>
      </c>
      <c r="B7824" t="s">
        <v>26</v>
      </c>
      <c r="C7824" t="s">
        <v>21</v>
      </c>
      <c r="D7824">
        <v>2042</v>
      </c>
      <c r="E7824">
        <v>47.72730842</v>
      </c>
      <c r="F7824" t="s">
        <v>44</v>
      </c>
    </row>
    <row r="7825" spans="1:6" x14ac:dyDescent="0.35">
      <c r="A7825" t="s">
        <v>3</v>
      </c>
      <c r="B7825" t="s">
        <v>26</v>
      </c>
      <c r="C7825" t="s">
        <v>22</v>
      </c>
      <c r="D7825">
        <v>2042</v>
      </c>
      <c r="E7825">
        <v>239.08321849999999</v>
      </c>
      <c r="F7825" t="s">
        <v>44</v>
      </c>
    </row>
    <row r="7826" spans="1:6" x14ac:dyDescent="0.35">
      <c r="A7826" t="s">
        <v>3</v>
      </c>
      <c r="B7826" t="s">
        <v>26</v>
      </c>
      <c r="C7826" t="s">
        <v>24</v>
      </c>
      <c r="D7826">
        <v>2042</v>
      </c>
      <c r="E7826">
        <v>43145.960323920001</v>
      </c>
      <c r="F7826" t="s">
        <v>44</v>
      </c>
    </row>
    <row r="7827" spans="1:6" x14ac:dyDescent="0.35">
      <c r="A7827" t="s">
        <v>3</v>
      </c>
      <c r="B7827" t="s">
        <v>27</v>
      </c>
      <c r="C7827" t="s">
        <v>12</v>
      </c>
      <c r="D7827">
        <v>2042</v>
      </c>
      <c r="E7827">
        <v>191.97393299999999</v>
      </c>
      <c r="F7827" t="s">
        <v>44</v>
      </c>
    </row>
    <row r="7828" spans="1:6" x14ac:dyDescent="0.35">
      <c r="A7828" t="s">
        <v>3</v>
      </c>
      <c r="B7828" t="s">
        <v>27</v>
      </c>
      <c r="C7828" t="s">
        <v>14</v>
      </c>
      <c r="D7828">
        <v>2042</v>
      </c>
      <c r="E7828">
        <v>0</v>
      </c>
      <c r="F7828" t="s">
        <v>44</v>
      </c>
    </row>
    <row r="7829" spans="1:6" x14ac:dyDescent="0.35">
      <c r="A7829" t="s">
        <v>3</v>
      </c>
      <c r="B7829" t="s">
        <v>27</v>
      </c>
      <c r="C7829" t="s">
        <v>15</v>
      </c>
      <c r="D7829">
        <v>2042</v>
      </c>
      <c r="E7829">
        <v>2608.3757169999999</v>
      </c>
      <c r="F7829" t="s">
        <v>44</v>
      </c>
    </row>
    <row r="7830" spans="1:6" x14ac:dyDescent="0.35">
      <c r="A7830" t="s">
        <v>3</v>
      </c>
      <c r="B7830" t="s">
        <v>27</v>
      </c>
      <c r="C7830" t="s">
        <v>17</v>
      </c>
      <c r="D7830">
        <v>2042</v>
      </c>
      <c r="E7830">
        <v>0</v>
      </c>
      <c r="F7830" t="s">
        <v>44</v>
      </c>
    </row>
    <row r="7831" spans="1:6" x14ac:dyDescent="0.35">
      <c r="A7831" t="s">
        <v>3</v>
      </c>
      <c r="B7831" t="s">
        <v>27</v>
      </c>
      <c r="C7831" t="s">
        <v>19</v>
      </c>
      <c r="D7831">
        <v>2042</v>
      </c>
      <c r="E7831">
        <v>79.328357843000006</v>
      </c>
      <c r="F7831" t="s">
        <v>44</v>
      </c>
    </row>
    <row r="7832" spans="1:6" x14ac:dyDescent="0.35">
      <c r="A7832" t="s">
        <v>3</v>
      </c>
      <c r="B7832" t="s">
        <v>27</v>
      </c>
      <c r="C7832" t="s">
        <v>20</v>
      </c>
      <c r="D7832">
        <v>2042</v>
      </c>
      <c r="E7832">
        <v>10683.56738</v>
      </c>
      <c r="F7832" t="s">
        <v>44</v>
      </c>
    </row>
    <row r="7833" spans="1:6" x14ac:dyDescent="0.35">
      <c r="A7833" t="s">
        <v>3</v>
      </c>
      <c r="B7833" t="s">
        <v>27</v>
      </c>
      <c r="C7833" t="s">
        <v>21</v>
      </c>
      <c r="D7833">
        <v>2042</v>
      </c>
      <c r="E7833">
        <v>22.332724519999999</v>
      </c>
      <c r="F7833" t="s">
        <v>44</v>
      </c>
    </row>
    <row r="7834" spans="1:6" x14ac:dyDescent="0.35">
      <c r="A7834" t="s">
        <v>3</v>
      </c>
      <c r="B7834" t="s">
        <v>27</v>
      </c>
      <c r="C7834" t="s">
        <v>22</v>
      </c>
      <c r="D7834">
        <v>2042</v>
      </c>
      <c r="E7834">
        <v>48.129285899999999</v>
      </c>
      <c r="F7834" t="s">
        <v>44</v>
      </c>
    </row>
    <row r="7835" spans="1:6" x14ac:dyDescent="0.35">
      <c r="A7835" t="s">
        <v>3</v>
      </c>
      <c r="B7835" t="s">
        <v>27</v>
      </c>
      <c r="C7835" t="s">
        <v>28</v>
      </c>
      <c r="D7835">
        <v>2042</v>
      </c>
      <c r="E7835">
        <v>0</v>
      </c>
      <c r="F7835" t="s">
        <v>44</v>
      </c>
    </row>
    <row r="7836" spans="1:6" x14ac:dyDescent="0.35">
      <c r="A7836" t="s">
        <v>3</v>
      </c>
      <c r="B7836" t="s">
        <v>27</v>
      </c>
      <c r="C7836" t="s">
        <v>24</v>
      </c>
      <c r="D7836">
        <v>2042</v>
      </c>
      <c r="E7836">
        <v>13633.707398263001</v>
      </c>
      <c r="F7836" t="s">
        <v>44</v>
      </c>
    </row>
    <row r="7837" spans="1:6" x14ac:dyDescent="0.35">
      <c r="A7837" t="s">
        <v>3</v>
      </c>
      <c r="B7837" t="s">
        <v>29</v>
      </c>
      <c r="C7837" t="s">
        <v>15</v>
      </c>
      <c r="D7837">
        <v>2042</v>
      </c>
      <c r="E7837">
        <v>45284.48648</v>
      </c>
      <c r="F7837" t="s">
        <v>44</v>
      </c>
    </row>
    <row r="7838" spans="1:6" x14ac:dyDescent="0.35">
      <c r="A7838" t="s">
        <v>3</v>
      </c>
      <c r="B7838" t="s">
        <v>29</v>
      </c>
      <c r="C7838" t="s">
        <v>17</v>
      </c>
      <c r="D7838">
        <v>2042</v>
      </c>
      <c r="E7838">
        <v>0</v>
      </c>
      <c r="F7838" t="s">
        <v>44</v>
      </c>
    </row>
    <row r="7839" spans="1:6" x14ac:dyDescent="0.35">
      <c r="A7839" t="s">
        <v>3</v>
      </c>
      <c r="B7839" t="s">
        <v>29</v>
      </c>
      <c r="C7839" t="s">
        <v>19</v>
      </c>
      <c r="D7839">
        <v>2042</v>
      </c>
      <c r="E7839">
        <v>0</v>
      </c>
      <c r="F7839" t="s">
        <v>44</v>
      </c>
    </row>
    <row r="7840" spans="1:6" x14ac:dyDescent="0.35">
      <c r="A7840" t="s">
        <v>3</v>
      </c>
      <c r="B7840" t="s">
        <v>29</v>
      </c>
      <c r="C7840" t="s">
        <v>20</v>
      </c>
      <c r="D7840">
        <v>2042</v>
      </c>
      <c r="E7840">
        <v>194.4986979</v>
      </c>
      <c r="F7840" t="s">
        <v>44</v>
      </c>
    </row>
    <row r="7841" spans="1:6" x14ac:dyDescent="0.35">
      <c r="A7841" t="s">
        <v>3</v>
      </c>
      <c r="B7841" t="s">
        <v>29</v>
      </c>
      <c r="C7841" t="s">
        <v>21</v>
      </c>
      <c r="D7841">
        <v>2042</v>
      </c>
      <c r="E7841">
        <v>12.644297010000001</v>
      </c>
      <c r="F7841" t="s">
        <v>44</v>
      </c>
    </row>
    <row r="7842" spans="1:6" x14ac:dyDescent="0.35">
      <c r="A7842" t="s">
        <v>3</v>
      </c>
      <c r="B7842" t="s">
        <v>29</v>
      </c>
      <c r="C7842" t="s">
        <v>22</v>
      </c>
      <c r="D7842">
        <v>2042</v>
      </c>
      <c r="E7842">
        <v>1.9396746999999999E-2</v>
      </c>
      <c r="F7842" t="s">
        <v>44</v>
      </c>
    </row>
    <row r="7843" spans="1:6" x14ac:dyDescent="0.35">
      <c r="A7843" t="s">
        <v>3</v>
      </c>
      <c r="B7843" t="s">
        <v>29</v>
      </c>
      <c r="C7843" t="s">
        <v>24</v>
      </c>
      <c r="D7843">
        <v>2042</v>
      </c>
      <c r="E7843">
        <v>45491.648871657002</v>
      </c>
      <c r="F7843" t="s">
        <v>44</v>
      </c>
    </row>
    <row r="7844" spans="1:6" x14ac:dyDescent="0.35">
      <c r="A7844" t="s">
        <v>3</v>
      </c>
      <c r="B7844" t="s">
        <v>30</v>
      </c>
      <c r="C7844" t="s">
        <v>12</v>
      </c>
      <c r="D7844">
        <v>2042</v>
      </c>
      <c r="E7844">
        <v>612.15351339999995</v>
      </c>
      <c r="F7844" t="s">
        <v>44</v>
      </c>
    </row>
    <row r="7845" spans="1:6" x14ac:dyDescent="0.35">
      <c r="A7845" t="s">
        <v>3</v>
      </c>
      <c r="B7845" t="s">
        <v>30</v>
      </c>
      <c r="C7845" t="s">
        <v>14</v>
      </c>
      <c r="D7845">
        <v>2042</v>
      </c>
      <c r="E7845">
        <v>0</v>
      </c>
      <c r="F7845" t="s">
        <v>44</v>
      </c>
    </row>
    <row r="7846" spans="1:6" x14ac:dyDescent="0.35">
      <c r="A7846" t="s">
        <v>3</v>
      </c>
      <c r="B7846" t="s">
        <v>30</v>
      </c>
      <c r="C7846" t="s">
        <v>15</v>
      </c>
      <c r="D7846">
        <v>2042</v>
      </c>
      <c r="E7846">
        <v>986.59846970000001</v>
      </c>
      <c r="F7846" t="s">
        <v>44</v>
      </c>
    </row>
    <row r="7847" spans="1:6" x14ac:dyDescent="0.35">
      <c r="A7847" t="s">
        <v>3</v>
      </c>
      <c r="B7847" t="s">
        <v>30</v>
      </c>
      <c r="C7847" t="s">
        <v>17</v>
      </c>
      <c r="D7847">
        <v>2042</v>
      </c>
      <c r="E7847">
        <v>5371.8383519999998</v>
      </c>
      <c r="F7847" t="s">
        <v>44</v>
      </c>
    </row>
    <row r="7848" spans="1:6" x14ac:dyDescent="0.35">
      <c r="A7848" t="s">
        <v>3</v>
      </c>
      <c r="B7848" t="s">
        <v>30</v>
      </c>
      <c r="C7848" t="s">
        <v>19</v>
      </c>
      <c r="D7848">
        <v>2042</v>
      </c>
      <c r="E7848">
        <v>0</v>
      </c>
      <c r="F7848" t="s">
        <v>44</v>
      </c>
    </row>
    <row r="7849" spans="1:6" x14ac:dyDescent="0.35">
      <c r="A7849" t="s">
        <v>3</v>
      </c>
      <c r="B7849" t="s">
        <v>30</v>
      </c>
      <c r="C7849" t="s">
        <v>20</v>
      </c>
      <c r="D7849">
        <v>2042</v>
      </c>
      <c r="E7849">
        <v>5805.6602579999999</v>
      </c>
      <c r="F7849" t="s">
        <v>44</v>
      </c>
    </row>
    <row r="7850" spans="1:6" x14ac:dyDescent="0.35">
      <c r="A7850" t="s">
        <v>3</v>
      </c>
      <c r="B7850" t="s">
        <v>30</v>
      </c>
      <c r="C7850" t="s">
        <v>21</v>
      </c>
      <c r="D7850">
        <v>2042</v>
      </c>
      <c r="E7850">
        <v>15.90920633</v>
      </c>
      <c r="F7850" t="s">
        <v>44</v>
      </c>
    </row>
    <row r="7851" spans="1:6" x14ac:dyDescent="0.35">
      <c r="A7851" t="s">
        <v>3</v>
      </c>
      <c r="B7851" t="s">
        <v>30</v>
      </c>
      <c r="C7851" t="s">
        <v>22</v>
      </c>
      <c r="D7851">
        <v>2042</v>
      </c>
      <c r="E7851">
        <v>0.539401307</v>
      </c>
      <c r="F7851" t="s">
        <v>44</v>
      </c>
    </row>
    <row r="7852" spans="1:6" x14ac:dyDescent="0.35">
      <c r="A7852" t="s">
        <v>3</v>
      </c>
      <c r="B7852" t="s">
        <v>30</v>
      </c>
      <c r="C7852" t="s">
        <v>24</v>
      </c>
      <c r="D7852">
        <v>2042</v>
      </c>
      <c r="E7852">
        <v>12792.699200736901</v>
      </c>
      <c r="F7852" t="s">
        <v>44</v>
      </c>
    </row>
    <row r="7853" spans="1:6" x14ac:dyDescent="0.35">
      <c r="A7853" t="s">
        <v>3</v>
      </c>
      <c r="B7853" t="s">
        <v>32</v>
      </c>
      <c r="C7853" t="s">
        <v>15</v>
      </c>
      <c r="D7853">
        <v>2042</v>
      </c>
      <c r="E7853">
        <v>335.6884139</v>
      </c>
      <c r="F7853" t="s">
        <v>44</v>
      </c>
    </row>
    <row r="7854" spans="1:6" x14ac:dyDescent="0.35">
      <c r="A7854" t="s">
        <v>3</v>
      </c>
      <c r="B7854" t="s">
        <v>32</v>
      </c>
      <c r="C7854" t="s">
        <v>17</v>
      </c>
      <c r="D7854">
        <v>2042</v>
      </c>
      <c r="E7854">
        <v>0</v>
      </c>
      <c r="F7854" t="s">
        <v>44</v>
      </c>
    </row>
    <row r="7855" spans="1:6" x14ac:dyDescent="0.35">
      <c r="A7855" t="s">
        <v>3</v>
      </c>
      <c r="B7855" t="s">
        <v>32</v>
      </c>
      <c r="C7855" t="s">
        <v>19</v>
      </c>
      <c r="D7855">
        <v>2042</v>
      </c>
      <c r="E7855">
        <v>10.97547408</v>
      </c>
      <c r="F7855" t="s">
        <v>44</v>
      </c>
    </row>
    <row r="7856" spans="1:6" x14ac:dyDescent="0.35">
      <c r="A7856" t="s">
        <v>3</v>
      </c>
      <c r="B7856" t="s">
        <v>32</v>
      </c>
      <c r="C7856" t="s">
        <v>20</v>
      </c>
      <c r="D7856">
        <v>2042</v>
      </c>
      <c r="E7856">
        <v>19.211731319999998</v>
      </c>
      <c r="F7856" t="s">
        <v>44</v>
      </c>
    </row>
    <row r="7857" spans="1:6" x14ac:dyDescent="0.35">
      <c r="A7857" t="s">
        <v>3</v>
      </c>
      <c r="B7857" t="s">
        <v>32</v>
      </c>
      <c r="C7857" t="s">
        <v>21</v>
      </c>
      <c r="D7857">
        <v>2042</v>
      </c>
      <c r="E7857">
        <v>0.52503134900000004</v>
      </c>
      <c r="F7857" t="s">
        <v>44</v>
      </c>
    </row>
    <row r="7858" spans="1:6" x14ac:dyDescent="0.35">
      <c r="A7858" t="s">
        <v>3</v>
      </c>
      <c r="B7858" t="s">
        <v>32</v>
      </c>
      <c r="C7858" t="s">
        <v>22</v>
      </c>
      <c r="D7858">
        <v>2042</v>
      </c>
      <c r="E7858">
        <v>2.6953429189999998</v>
      </c>
      <c r="F7858" t="s">
        <v>44</v>
      </c>
    </row>
    <row r="7859" spans="1:6" x14ac:dyDescent="0.35">
      <c r="A7859" t="s">
        <v>3</v>
      </c>
      <c r="B7859" t="s">
        <v>32</v>
      </c>
      <c r="C7859" t="s">
        <v>24</v>
      </c>
      <c r="D7859">
        <v>2042</v>
      </c>
      <c r="E7859">
        <v>369.09599356799998</v>
      </c>
      <c r="F7859" t="s">
        <v>44</v>
      </c>
    </row>
    <row r="7860" spans="1:6" x14ac:dyDescent="0.35">
      <c r="A7860" t="s">
        <v>3</v>
      </c>
      <c r="B7860" t="s">
        <v>33</v>
      </c>
      <c r="C7860" t="s">
        <v>12</v>
      </c>
      <c r="D7860">
        <v>2042</v>
      </c>
      <c r="E7860">
        <v>152.9965249</v>
      </c>
      <c r="F7860" t="s">
        <v>44</v>
      </c>
    </row>
    <row r="7861" spans="1:6" x14ac:dyDescent="0.35">
      <c r="A7861" t="s">
        <v>3</v>
      </c>
      <c r="B7861" t="s">
        <v>33</v>
      </c>
      <c r="C7861" t="s">
        <v>19</v>
      </c>
      <c r="D7861">
        <v>2042</v>
      </c>
      <c r="E7861">
        <v>80.6751936</v>
      </c>
      <c r="F7861" t="s">
        <v>44</v>
      </c>
    </row>
    <row r="7862" spans="1:6" x14ac:dyDescent="0.35">
      <c r="A7862" t="s">
        <v>3</v>
      </c>
      <c r="B7862" t="s">
        <v>33</v>
      </c>
      <c r="C7862" t="s">
        <v>20</v>
      </c>
      <c r="D7862">
        <v>2042</v>
      </c>
      <c r="E7862">
        <v>89.289009489999998</v>
      </c>
      <c r="F7862" t="s">
        <v>44</v>
      </c>
    </row>
    <row r="7863" spans="1:6" x14ac:dyDescent="0.35">
      <c r="A7863" t="s">
        <v>3</v>
      </c>
      <c r="B7863" t="s">
        <v>33</v>
      </c>
      <c r="C7863" t="s">
        <v>21</v>
      </c>
      <c r="D7863">
        <v>2042</v>
      </c>
      <c r="E7863">
        <v>0.24774317800000001</v>
      </c>
      <c r="F7863" t="s">
        <v>44</v>
      </c>
    </row>
    <row r="7864" spans="1:6" x14ac:dyDescent="0.35">
      <c r="A7864" t="s">
        <v>3</v>
      </c>
      <c r="B7864" t="s">
        <v>33</v>
      </c>
      <c r="C7864" t="s">
        <v>22</v>
      </c>
      <c r="D7864">
        <v>2042</v>
      </c>
      <c r="E7864">
        <v>43.11996053</v>
      </c>
      <c r="F7864" t="s">
        <v>44</v>
      </c>
    </row>
    <row r="7865" spans="1:6" x14ac:dyDescent="0.35">
      <c r="A7865" t="s">
        <v>3</v>
      </c>
      <c r="B7865" t="s">
        <v>33</v>
      </c>
      <c r="C7865" t="s">
        <v>24</v>
      </c>
      <c r="D7865">
        <v>2042</v>
      </c>
      <c r="E7865">
        <v>366.32843169799997</v>
      </c>
      <c r="F7865" t="s">
        <v>44</v>
      </c>
    </row>
    <row r="7866" spans="1:6" x14ac:dyDescent="0.35">
      <c r="A7866" t="s">
        <v>3</v>
      </c>
      <c r="B7866" t="s">
        <v>34</v>
      </c>
      <c r="C7866" t="s">
        <v>12</v>
      </c>
      <c r="D7866">
        <v>2042</v>
      </c>
      <c r="E7866">
        <v>1971.238067</v>
      </c>
      <c r="F7866" t="s">
        <v>44</v>
      </c>
    </row>
    <row r="7867" spans="1:6" x14ac:dyDescent="0.35">
      <c r="A7867" t="s">
        <v>3</v>
      </c>
      <c r="B7867" t="s">
        <v>34</v>
      </c>
      <c r="C7867" t="s">
        <v>15</v>
      </c>
      <c r="D7867">
        <v>2042</v>
      </c>
      <c r="E7867">
        <v>37299.770530000002</v>
      </c>
      <c r="F7867" t="s">
        <v>44</v>
      </c>
    </row>
    <row r="7868" spans="1:6" x14ac:dyDescent="0.35">
      <c r="A7868" t="s">
        <v>3</v>
      </c>
      <c r="B7868" t="s">
        <v>34</v>
      </c>
      <c r="C7868" t="s">
        <v>17</v>
      </c>
      <c r="D7868">
        <v>2042</v>
      </c>
      <c r="E7868">
        <v>10098.309139999999</v>
      </c>
      <c r="F7868" t="s">
        <v>44</v>
      </c>
    </row>
    <row r="7869" spans="1:6" x14ac:dyDescent="0.35">
      <c r="A7869" t="s">
        <v>3</v>
      </c>
      <c r="B7869" t="s">
        <v>34</v>
      </c>
      <c r="C7869" t="s">
        <v>19</v>
      </c>
      <c r="D7869">
        <v>2042</v>
      </c>
      <c r="E7869">
        <v>0</v>
      </c>
      <c r="F7869" t="s">
        <v>44</v>
      </c>
    </row>
    <row r="7870" spans="1:6" x14ac:dyDescent="0.35">
      <c r="A7870" t="s">
        <v>3</v>
      </c>
      <c r="B7870" t="s">
        <v>34</v>
      </c>
      <c r="C7870" t="s">
        <v>20</v>
      </c>
      <c r="D7870">
        <v>2042</v>
      </c>
      <c r="E7870">
        <v>70658.912070000006</v>
      </c>
      <c r="F7870" t="s">
        <v>44</v>
      </c>
    </row>
    <row r="7871" spans="1:6" x14ac:dyDescent="0.35">
      <c r="A7871" t="s">
        <v>3</v>
      </c>
      <c r="B7871" t="s">
        <v>34</v>
      </c>
      <c r="C7871" t="s">
        <v>21</v>
      </c>
      <c r="D7871">
        <v>2042</v>
      </c>
      <c r="E7871">
        <v>4092.3545210000002</v>
      </c>
      <c r="F7871" t="s">
        <v>44</v>
      </c>
    </row>
    <row r="7872" spans="1:6" x14ac:dyDescent="0.35">
      <c r="A7872" t="s">
        <v>3</v>
      </c>
      <c r="B7872" t="s">
        <v>34</v>
      </c>
      <c r="C7872" t="s">
        <v>22</v>
      </c>
      <c r="D7872">
        <v>2042</v>
      </c>
      <c r="E7872">
        <v>7130.493391</v>
      </c>
      <c r="F7872" t="s">
        <v>44</v>
      </c>
    </row>
    <row r="7873" spans="1:6" x14ac:dyDescent="0.35">
      <c r="A7873" t="s">
        <v>3</v>
      </c>
      <c r="B7873" t="s">
        <v>34</v>
      </c>
      <c r="C7873" t="s">
        <v>28</v>
      </c>
      <c r="D7873">
        <v>2042</v>
      </c>
      <c r="E7873">
        <v>82110.872879999995</v>
      </c>
      <c r="F7873" t="s">
        <v>44</v>
      </c>
    </row>
    <row r="7874" spans="1:6" x14ac:dyDescent="0.35">
      <c r="A7874" t="s">
        <v>3</v>
      </c>
      <c r="B7874" t="s">
        <v>34</v>
      </c>
      <c r="C7874" t="s">
        <v>23</v>
      </c>
      <c r="D7874">
        <v>2042</v>
      </c>
      <c r="E7874">
        <v>1803.564554</v>
      </c>
      <c r="F7874" t="s">
        <v>44</v>
      </c>
    </row>
    <row r="7875" spans="1:6" x14ac:dyDescent="0.35">
      <c r="A7875" t="s">
        <v>3</v>
      </c>
      <c r="B7875" t="s">
        <v>34</v>
      </c>
      <c r="C7875" t="s">
        <v>24</v>
      </c>
      <c r="D7875">
        <v>2042</v>
      </c>
      <c r="E7875">
        <v>215165.51515299999</v>
      </c>
      <c r="F7875" t="s">
        <v>44</v>
      </c>
    </row>
    <row r="7876" spans="1:6" x14ac:dyDescent="0.35">
      <c r="A7876" t="s">
        <v>3</v>
      </c>
      <c r="B7876" t="s">
        <v>35</v>
      </c>
      <c r="C7876" t="s">
        <v>12</v>
      </c>
      <c r="D7876">
        <v>2042</v>
      </c>
      <c r="E7876">
        <v>8.83750021</v>
      </c>
      <c r="F7876" t="s">
        <v>44</v>
      </c>
    </row>
    <row r="7877" spans="1:6" x14ac:dyDescent="0.35">
      <c r="A7877" t="s">
        <v>3</v>
      </c>
      <c r="B7877" t="s">
        <v>35</v>
      </c>
      <c r="C7877" t="s">
        <v>19</v>
      </c>
      <c r="D7877">
        <v>2042</v>
      </c>
      <c r="E7877">
        <v>3.329870074</v>
      </c>
      <c r="F7877" t="s">
        <v>44</v>
      </c>
    </row>
    <row r="7878" spans="1:6" x14ac:dyDescent="0.35">
      <c r="A7878" t="s">
        <v>3</v>
      </c>
      <c r="B7878" t="s">
        <v>35</v>
      </c>
      <c r="C7878" t="s">
        <v>20</v>
      </c>
      <c r="D7878">
        <v>2042</v>
      </c>
      <c r="E7878">
        <v>2634.5498929999999</v>
      </c>
      <c r="F7878" t="s">
        <v>44</v>
      </c>
    </row>
    <row r="7879" spans="1:6" x14ac:dyDescent="0.35">
      <c r="A7879" t="s">
        <v>3</v>
      </c>
      <c r="B7879" t="s">
        <v>35</v>
      </c>
      <c r="C7879" t="s">
        <v>21</v>
      </c>
      <c r="D7879">
        <v>2042</v>
      </c>
      <c r="E7879">
        <v>3.2545795640000001</v>
      </c>
      <c r="F7879" t="s">
        <v>44</v>
      </c>
    </row>
    <row r="7880" spans="1:6" x14ac:dyDescent="0.35">
      <c r="A7880" t="s">
        <v>3</v>
      </c>
      <c r="B7880" t="s">
        <v>35</v>
      </c>
      <c r="C7880" t="s">
        <v>22</v>
      </c>
      <c r="D7880">
        <v>2042</v>
      </c>
      <c r="E7880">
        <v>63.209984059999996</v>
      </c>
      <c r="F7880" t="s">
        <v>44</v>
      </c>
    </row>
    <row r="7881" spans="1:6" x14ac:dyDescent="0.35">
      <c r="A7881" t="s">
        <v>3</v>
      </c>
      <c r="B7881" t="s">
        <v>35</v>
      </c>
      <c r="C7881" t="s">
        <v>24</v>
      </c>
      <c r="D7881">
        <v>2042</v>
      </c>
      <c r="E7881">
        <v>2713.1818269079999</v>
      </c>
      <c r="F7881" t="s">
        <v>44</v>
      </c>
    </row>
    <row r="7882" spans="1:6" x14ac:dyDescent="0.35">
      <c r="A7882" t="s">
        <v>3</v>
      </c>
      <c r="B7882" t="s">
        <v>36</v>
      </c>
      <c r="C7882" t="s">
        <v>12</v>
      </c>
      <c r="D7882">
        <v>2042</v>
      </c>
      <c r="E7882">
        <v>21489.0958159</v>
      </c>
      <c r="F7882" t="s">
        <v>44</v>
      </c>
    </row>
    <row r="7883" spans="1:6" x14ac:dyDescent="0.35">
      <c r="A7883" t="s">
        <v>3</v>
      </c>
      <c r="B7883" t="s">
        <v>36</v>
      </c>
      <c r="C7883" t="s">
        <v>15</v>
      </c>
      <c r="D7883">
        <v>2042</v>
      </c>
      <c r="E7883">
        <v>248123.56580000001</v>
      </c>
      <c r="F7883" t="s">
        <v>44</v>
      </c>
    </row>
    <row r="7884" spans="1:6" x14ac:dyDescent="0.35">
      <c r="A7884" t="s">
        <v>3</v>
      </c>
      <c r="B7884" t="s">
        <v>36</v>
      </c>
      <c r="C7884" t="s">
        <v>17</v>
      </c>
      <c r="D7884">
        <v>2042</v>
      </c>
      <c r="E7884">
        <v>0</v>
      </c>
      <c r="F7884" t="s">
        <v>44</v>
      </c>
    </row>
    <row r="7885" spans="1:6" x14ac:dyDescent="0.35">
      <c r="A7885" t="s">
        <v>3</v>
      </c>
      <c r="B7885" t="s">
        <v>36</v>
      </c>
      <c r="C7885" t="s">
        <v>19</v>
      </c>
      <c r="D7885">
        <v>2042</v>
      </c>
      <c r="E7885">
        <v>320.61599999999999</v>
      </c>
      <c r="F7885" t="s">
        <v>44</v>
      </c>
    </row>
    <row r="7886" spans="1:6" x14ac:dyDescent="0.35">
      <c r="A7886" t="s">
        <v>3</v>
      </c>
      <c r="B7886" t="s">
        <v>36</v>
      </c>
      <c r="C7886" t="s">
        <v>20</v>
      </c>
      <c r="D7886">
        <v>2042</v>
      </c>
      <c r="E7886">
        <v>33492.601699999999</v>
      </c>
      <c r="F7886" t="s">
        <v>44</v>
      </c>
    </row>
    <row r="7887" spans="1:6" x14ac:dyDescent="0.35">
      <c r="A7887" t="s">
        <v>3</v>
      </c>
      <c r="B7887" t="s">
        <v>36</v>
      </c>
      <c r="C7887" t="s">
        <v>21</v>
      </c>
      <c r="D7887">
        <v>2042</v>
      </c>
      <c r="E7887">
        <v>320.50755270000002</v>
      </c>
      <c r="F7887" t="s">
        <v>44</v>
      </c>
    </row>
    <row r="7888" spans="1:6" x14ac:dyDescent="0.35">
      <c r="A7888" t="s">
        <v>3</v>
      </c>
      <c r="B7888" t="s">
        <v>36</v>
      </c>
      <c r="C7888" t="s">
        <v>22</v>
      </c>
      <c r="D7888">
        <v>2042</v>
      </c>
      <c r="E7888">
        <v>0.397480685</v>
      </c>
      <c r="F7888" t="s">
        <v>44</v>
      </c>
    </row>
    <row r="7889" spans="1:6" x14ac:dyDescent="0.35">
      <c r="A7889" t="s">
        <v>3</v>
      </c>
      <c r="B7889" t="s">
        <v>36</v>
      </c>
      <c r="C7889" t="s">
        <v>24</v>
      </c>
      <c r="D7889">
        <v>2042</v>
      </c>
      <c r="E7889">
        <v>303746.78434928501</v>
      </c>
      <c r="F7889" t="s">
        <v>44</v>
      </c>
    </row>
    <row r="7890" spans="1:6" x14ac:dyDescent="0.35">
      <c r="A7890" t="s">
        <v>3</v>
      </c>
      <c r="B7890" t="s">
        <v>37</v>
      </c>
      <c r="C7890" t="s">
        <v>12</v>
      </c>
      <c r="D7890">
        <v>2042</v>
      </c>
      <c r="E7890">
        <v>230.95351779999999</v>
      </c>
      <c r="F7890" t="s">
        <v>44</v>
      </c>
    </row>
    <row r="7891" spans="1:6" x14ac:dyDescent="0.35">
      <c r="A7891" t="s">
        <v>3</v>
      </c>
      <c r="B7891" t="s">
        <v>37</v>
      </c>
      <c r="C7891" t="s">
        <v>14</v>
      </c>
      <c r="D7891">
        <v>2042</v>
      </c>
      <c r="E7891">
        <v>0</v>
      </c>
      <c r="F7891" t="s">
        <v>44</v>
      </c>
    </row>
    <row r="7892" spans="1:6" x14ac:dyDescent="0.35">
      <c r="A7892" t="s">
        <v>3</v>
      </c>
      <c r="B7892" t="s">
        <v>37</v>
      </c>
      <c r="C7892" t="s">
        <v>38</v>
      </c>
      <c r="D7892">
        <v>2042</v>
      </c>
      <c r="E7892">
        <v>654.80999999999995</v>
      </c>
      <c r="F7892" t="s">
        <v>44</v>
      </c>
    </row>
    <row r="7893" spans="1:6" x14ac:dyDescent="0.35">
      <c r="A7893" t="s">
        <v>3</v>
      </c>
      <c r="B7893" t="s">
        <v>37</v>
      </c>
      <c r="C7893" t="s">
        <v>15</v>
      </c>
      <c r="D7893">
        <v>2042</v>
      </c>
      <c r="E7893">
        <v>4095.027016</v>
      </c>
      <c r="F7893" t="s">
        <v>44</v>
      </c>
    </row>
    <row r="7894" spans="1:6" x14ac:dyDescent="0.35">
      <c r="A7894" t="s">
        <v>3</v>
      </c>
      <c r="B7894" t="s">
        <v>37</v>
      </c>
      <c r="C7894" t="s">
        <v>17</v>
      </c>
      <c r="D7894">
        <v>2042</v>
      </c>
      <c r="E7894">
        <v>8385.3061670000006</v>
      </c>
      <c r="F7894" t="s">
        <v>44</v>
      </c>
    </row>
    <row r="7895" spans="1:6" x14ac:dyDescent="0.35">
      <c r="A7895" t="s">
        <v>3</v>
      </c>
      <c r="B7895" t="s">
        <v>37</v>
      </c>
      <c r="C7895" t="s">
        <v>19</v>
      </c>
      <c r="D7895">
        <v>2042</v>
      </c>
      <c r="E7895">
        <v>0</v>
      </c>
      <c r="F7895" t="s">
        <v>44</v>
      </c>
    </row>
    <row r="7896" spans="1:6" x14ac:dyDescent="0.35">
      <c r="A7896" t="s">
        <v>3</v>
      </c>
      <c r="B7896" t="s">
        <v>37</v>
      </c>
      <c r="C7896" t="s">
        <v>20</v>
      </c>
      <c r="D7896">
        <v>2042</v>
      </c>
      <c r="E7896">
        <v>15134.85475</v>
      </c>
      <c r="F7896" t="s">
        <v>44</v>
      </c>
    </row>
    <row r="7897" spans="1:6" x14ac:dyDescent="0.35">
      <c r="A7897" t="s">
        <v>3</v>
      </c>
      <c r="B7897" t="s">
        <v>37</v>
      </c>
      <c r="C7897" t="s">
        <v>21</v>
      </c>
      <c r="D7897">
        <v>2042</v>
      </c>
      <c r="E7897">
        <v>211.31155240000001</v>
      </c>
      <c r="F7897" t="s">
        <v>44</v>
      </c>
    </row>
    <row r="7898" spans="1:6" x14ac:dyDescent="0.35">
      <c r="A7898" t="s">
        <v>3</v>
      </c>
      <c r="B7898" t="s">
        <v>37</v>
      </c>
      <c r="C7898" t="s">
        <v>22</v>
      </c>
      <c r="D7898">
        <v>2042</v>
      </c>
      <c r="E7898">
        <v>5310.9457060000004</v>
      </c>
      <c r="F7898" t="s">
        <v>44</v>
      </c>
    </row>
    <row r="7899" spans="1:6" x14ac:dyDescent="0.35">
      <c r="A7899" t="s">
        <v>3</v>
      </c>
      <c r="B7899" t="s">
        <v>37</v>
      </c>
      <c r="C7899" t="s">
        <v>24</v>
      </c>
      <c r="D7899">
        <v>2042</v>
      </c>
      <c r="E7899">
        <v>34023.2087092</v>
      </c>
      <c r="F7899" t="s">
        <v>44</v>
      </c>
    </row>
    <row r="7900" spans="1:6" x14ac:dyDescent="0.35">
      <c r="A7900" t="s">
        <v>3</v>
      </c>
      <c r="B7900" t="s">
        <v>39</v>
      </c>
      <c r="C7900" t="s">
        <v>12</v>
      </c>
      <c r="D7900">
        <v>2042</v>
      </c>
      <c r="E7900">
        <v>5.4123198410000004</v>
      </c>
      <c r="F7900" t="s">
        <v>44</v>
      </c>
    </row>
    <row r="7901" spans="1:6" x14ac:dyDescent="0.35">
      <c r="A7901" t="s">
        <v>3</v>
      </c>
      <c r="B7901" t="s">
        <v>39</v>
      </c>
      <c r="C7901" t="s">
        <v>15</v>
      </c>
      <c r="D7901">
        <v>2042</v>
      </c>
      <c r="E7901">
        <v>456.03878200000003</v>
      </c>
      <c r="F7901" t="s">
        <v>44</v>
      </c>
    </row>
    <row r="7902" spans="1:6" x14ac:dyDescent="0.35">
      <c r="A7902" t="s">
        <v>3</v>
      </c>
      <c r="B7902" t="s">
        <v>39</v>
      </c>
      <c r="C7902" t="s">
        <v>17</v>
      </c>
      <c r="D7902">
        <v>2042</v>
      </c>
      <c r="E7902">
        <v>71.827447969999994</v>
      </c>
      <c r="F7902" t="s">
        <v>44</v>
      </c>
    </row>
    <row r="7903" spans="1:6" x14ac:dyDescent="0.35">
      <c r="A7903" t="s">
        <v>3</v>
      </c>
      <c r="B7903" t="s">
        <v>39</v>
      </c>
      <c r="C7903" t="s">
        <v>19</v>
      </c>
      <c r="D7903">
        <v>2042</v>
      </c>
      <c r="E7903">
        <v>22.334277</v>
      </c>
      <c r="F7903" t="s">
        <v>44</v>
      </c>
    </row>
    <row r="7904" spans="1:6" x14ac:dyDescent="0.35">
      <c r="A7904" t="s">
        <v>3</v>
      </c>
      <c r="B7904" t="s">
        <v>39</v>
      </c>
      <c r="C7904" t="s">
        <v>20</v>
      </c>
      <c r="D7904">
        <v>2042</v>
      </c>
      <c r="E7904">
        <v>14.57229873</v>
      </c>
      <c r="F7904" t="s">
        <v>44</v>
      </c>
    </row>
    <row r="7905" spans="1:6" x14ac:dyDescent="0.35">
      <c r="A7905" t="s">
        <v>3</v>
      </c>
      <c r="B7905" t="s">
        <v>39</v>
      </c>
      <c r="C7905" t="s">
        <v>21</v>
      </c>
      <c r="D7905">
        <v>2042</v>
      </c>
      <c r="E7905">
        <v>0.60394756800000005</v>
      </c>
      <c r="F7905" t="s">
        <v>44</v>
      </c>
    </row>
    <row r="7906" spans="1:6" x14ac:dyDescent="0.35">
      <c r="A7906" t="s">
        <v>3</v>
      </c>
      <c r="B7906" t="s">
        <v>39</v>
      </c>
      <c r="C7906" t="s">
        <v>22</v>
      </c>
      <c r="D7906">
        <v>2042</v>
      </c>
      <c r="E7906">
        <v>33.193707179999997</v>
      </c>
      <c r="F7906" t="s">
        <v>44</v>
      </c>
    </row>
    <row r="7907" spans="1:6" x14ac:dyDescent="0.35">
      <c r="A7907" t="s">
        <v>3</v>
      </c>
      <c r="B7907" t="s">
        <v>39</v>
      </c>
      <c r="C7907" t="s">
        <v>24</v>
      </c>
      <c r="D7907">
        <v>2042</v>
      </c>
      <c r="E7907">
        <v>603.98278028899995</v>
      </c>
      <c r="F7907" t="s">
        <v>44</v>
      </c>
    </row>
    <row r="7908" spans="1:6" x14ac:dyDescent="0.35">
      <c r="A7908" t="s">
        <v>5</v>
      </c>
      <c r="B7908" t="s">
        <v>11</v>
      </c>
      <c r="C7908" t="s">
        <v>12</v>
      </c>
      <c r="D7908">
        <v>2042</v>
      </c>
      <c r="E7908">
        <v>1002.7991804</v>
      </c>
      <c r="F7908" t="s">
        <v>44</v>
      </c>
    </row>
    <row r="7909" spans="1:6" x14ac:dyDescent="0.35">
      <c r="A7909" t="s">
        <v>5</v>
      </c>
      <c r="B7909" t="s">
        <v>11</v>
      </c>
      <c r="C7909" t="s">
        <v>13</v>
      </c>
      <c r="D7909">
        <v>2042</v>
      </c>
      <c r="E7909">
        <v>14059.8</v>
      </c>
      <c r="F7909" t="s">
        <v>44</v>
      </c>
    </row>
    <row r="7910" spans="1:6" x14ac:dyDescent="0.35">
      <c r="A7910" t="s">
        <v>5</v>
      </c>
      <c r="B7910" t="s">
        <v>11</v>
      </c>
      <c r="C7910" t="s">
        <v>14</v>
      </c>
      <c r="D7910">
        <v>2042</v>
      </c>
      <c r="E7910">
        <v>0</v>
      </c>
      <c r="F7910" t="s">
        <v>44</v>
      </c>
    </row>
    <row r="7911" spans="1:6" x14ac:dyDescent="0.35">
      <c r="A7911" t="s">
        <v>5</v>
      </c>
      <c r="B7911" t="s">
        <v>11</v>
      </c>
      <c r="C7911" t="s">
        <v>15</v>
      </c>
      <c r="D7911">
        <v>2042</v>
      </c>
      <c r="E7911">
        <v>1313.2746910000001</v>
      </c>
      <c r="F7911" t="s">
        <v>44</v>
      </c>
    </row>
    <row r="7912" spans="1:6" x14ac:dyDescent="0.35">
      <c r="A7912" t="s">
        <v>5</v>
      </c>
      <c r="B7912" t="s">
        <v>11</v>
      </c>
      <c r="C7912" t="s">
        <v>17</v>
      </c>
      <c r="D7912">
        <v>2042</v>
      </c>
      <c r="E7912">
        <v>1214.502923</v>
      </c>
      <c r="F7912" t="s">
        <v>44</v>
      </c>
    </row>
    <row r="7913" spans="1:6" x14ac:dyDescent="0.35">
      <c r="A7913" t="s">
        <v>5</v>
      </c>
      <c r="B7913" t="s">
        <v>11</v>
      </c>
      <c r="C7913" t="s">
        <v>18</v>
      </c>
      <c r="D7913">
        <v>2042</v>
      </c>
      <c r="E7913">
        <v>20882.377120000001</v>
      </c>
      <c r="F7913" t="s">
        <v>44</v>
      </c>
    </row>
    <row r="7914" spans="1:6" x14ac:dyDescent="0.35">
      <c r="A7914" t="s">
        <v>5</v>
      </c>
      <c r="B7914" t="s">
        <v>11</v>
      </c>
      <c r="C7914" t="s">
        <v>19</v>
      </c>
      <c r="D7914">
        <v>2042</v>
      </c>
      <c r="E7914">
        <v>0</v>
      </c>
      <c r="F7914" t="s">
        <v>44</v>
      </c>
    </row>
    <row r="7915" spans="1:6" x14ac:dyDescent="0.35">
      <c r="A7915" t="s">
        <v>5</v>
      </c>
      <c r="B7915" t="s">
        <v>11</v>
      </c>
      <c r="C7915" t="s">
        <v>20</v>
      </c>
      <c r="D7915">
        <v>2042</v>
      </c>
      <c r="E7915">
        <v>49448.954969999999</v>
      </c>
      <c r="F7915" t="s">
        <v>44</v>
      </c>
    </row>
    <row r="7916" spans="1:6" x14ac:dyDescent="0.35">
      <c r="A7916" t="s">
        <v>5</v>
      </c>
      <c r="B7916" t="s">
        <v>11</v>
      </c>
      <c r="C7916" t="s">
        <v>21</v>
      </c>
      <c r="D7916">
        <v>2042</v>
      </c>
      <c r="E7916">
        <v>2417.9443889999998</v>
      </c>
      <c r="F7916" t="s">
        <v>44</v>
      </c>
    </row>
    <row r="7917" spans="1:6" x14ac:dyDescent="0.35">
      <c r="A7917" t="s">
        <v>5</v>
      </c>
      <c r="B7917" t="s">
        <v>11</v>
      </c>
      <c r="C7917" t="s">
        <v>22</v>
      </c>
      <c r="D7917">
        <v>2042</v>
      </c>
      <c r="E7917">
        <v>21082.325110000002</v>
      </c>
      <c r="F7917" t="s">
        <v>44</v>
      </c>
    </row>
    <row r="7918" spans="1:6" x14ac:dyDescent="0.35">
      <c r="A7918" t="s">
        <v>5</v>
      </c>
      <c r="B7918" t="s">
        <v>11</v>
      </c>
      <c r="C7918" t="s">
        <v>23</v>
      </c>
      <c r="D7918">
        <v>2042</v>
      </c>
      <c r="E7918">
        <v>2626.9580110000002</v>
      </c>
      <c r="F7918" t="s">
        <v>44</v>
      </c>
    </row>
    <row r="7919" spans="1:6" x14ac:dyDescent="0.35">
      <c r="A7919" t="s">
        <v>5</v>
      </c>
      <c r="B7919" t="s">
        <v>11</v>
      </c>
      <c r="C7919" t="s">
        <v>24</v>
      </c>
      <c r="D7919">
        <v>2042</v>
      </c>
      <c r="E7919">
        <v>114048.93639440001</v>
      </c>
      <c r="F7919" t="s">
        <v>44</v>
      </c>
    </row>
    <row r="7920" spans="1:6" x14ac:dyDescent="0.35">
      <c r="A7920" t="s">
        <v>5</v>
      </c>
      <c r="B7920" t="s">
        <v>25</v>
      </c>
      <c r="C7920" t="s">
        <v>12</v>
      </c>
      <c r="D7920">
        <v>2042</v>
      </c>
      <c r="E7920">
        <v>2127.11158041</v>
      </c>
      <c r="F7920" t="s">
        <v>44</v>
      </c>
    </row>
    <row r="7921" spans="1:6" x14ac:dyDescent="0.35">
      <c r="A7921" t="s">
        <v>5</v>
      </c>
      <c r="B7921" t="s">
        <v>25</v>
      </c>
      <c r="C7921" t="s">
        <v>13</v>
      </c>
      <c r="D7921">
        <v>2042</v>
      </c>
      <c r="E7921">
        <v>1576.8</v>
      </c>
      <c r="F7921" t="s">
        <v>44</v>
      </c>
    </row>
    <row r="7922" spans="1:6" x14ac:dyDescent="0.35">
      <c r="A7922" t="s">
        <v>5</v>
      </c>
      <c r="B7922" t="s">
        <v>25</v>
      </c>
      <c r="C7922" t="s">
        <v>15</v>
      </c>
      <c r="D7922">
        <v>2042</v>
      </c>
      <c r="E7922">
        <v>60925.067999999999</v>
      </c>
      <c r="F7922" t="s">
        <v>44</v>
      </c>
    </row>
    <row r="7923" spans="1:6" x14ac:dyDescent="0.35">
      <c r="A7923" t="s">
        <v>5</v>
      </c>
      <c r="B7923" t="s">
        <v>25</v>
      </c>
      <c r="C7923" t="s">
        <v>17</v>
      </c>
      <c r="D7923">
        <v>2042</v>
      </c>
      <c r="E7923">
        <v>350.43772100000001</v>
      </c>
      <c r="F7923" t="s">
        <v>44</v>
      </c>
    </row>
    <row r="7924" spans="1:6" x14ac:dyDescent="0.35">
      <c r="A7924" t="s">
        <v>5</v>
      </c>
      <c r="B7924" t="s">
        <v>25</v>
      </c>
      <c r="C7924" t="s">
        <v>18</v>
      </c>
      <c r="D7924">
        <v>2042</v>
      </c>
      <c r="E7924">
        <v>1203.893388</v>
      </c>
      <c r="F7924" t="s">
        <v>44</v>
      </c>
    </row>
    <row r="7925" spans="1:6" x14ac:dyDescent="0.35">
      <c r="A7925" t="s">
        <v>5</v>
      </c>
      <c r="B7925" t="s">
        <v>25</v>
      </c>
      <c r="C7925" t="s">
        <v>19</v>
      </c>
      <c r="D7925">
        <v>2042</v>
      </c>
      <c r="E7925">
        <v>0</v>
      </c>
      <c r="F7925" t="s">
        <v>44</v>
      </c>
    </row>
    <row r="7926" spans="1:6" x14ac:dyDescent="0.35">
      <c r="A7926" t="s">
        <v>5</v>
      </c>
      <c r="B7926" t="s">
        <v>25</v>
      </c>
      <c r="C7926" t="s">
        <v>20</v>
      </c>
      <c r="D7926">
        <v>2042</v>
      </c>
      <c r="E7926">
        <v>18941.83483</v>
      </c>
      <c r="F7926" t="s">
        <v>44</v>
      </c>
    </row>
    <row r="7927" spans="1:6" x14ac:dyDescent="0.35">
      <c r="A7927" t="s">
        <v>5</v>
      </c>
      <c r="B7927" t="s">
        <v>25</v>
      </c>
      <c r="C7927" t="s">
        <v>21</v>
      </c>
      <c r="D7927">
        <v>2042</v>
      </c>
      <c r="E7927">
        <v>1615.6212089999999</v>
      </c>
      <c r="F7927" t="s">
        <v>44</v>
      </c>
    </row>
    <row r="7928" spans="1:6" x14ac:dyDescent="0.35">
      <c r="A7928" t="s">
        <v>5</v>
      </c>
      <c r="B7928" t="s">
        <v>25</v>
      </c>
      <c r="C7928" t="s">
        <v>22</v>
      </c>
      <c r="D7928">
        <v>2042</v>
      </c>
      <c r="E7928">
        <v>7568.930472</v>
      </c>
      <c r="F7928" t="s">
        <v>44</v>
      </c>
    </row>
    <row r="7929" spans="1:6" x14ac:dyDescent="0.35">
      <c r="A7929" t="s">
        <v>5</v>
      </c>
      <c r="B7929" t="s">
        <v>25</v>
      </c>
      <c r="C7929" t="s">
        <v>23</v>
      </c>
      <c r="D7929">
        <v>2042</v>
      </c>
      <c r="E7929">
        <v>13910.79825</v>
      </c>
      <c r="F7929" t="s">
        <v>44</v>
      </c>
    </row>
    <row r="7930" spans="1:6" x14ac:dyDescent="0.35">
      <c r="A7930" t="s">
        <v>5</v>
      </c>
      <c r="B7930" t="s">
        <v>25</v>
      </c>
      <c r="C7930" t="s">
        <v>24</v>
      </c>
      <c r="D7930">
        <v>2042</v>
      </c>
      <c r="E7930">
        <v>108220.49545041</v>
      </c>
      <c r="F7930" t="s">
        <v>44</v>
      </c>
    </row>
    <row r="7931" spans="1:6" x14ac:dyDescent="0.35">
      <c r="A7931" t="s">
        <v>5</v>
      </c>
      <c r="B7931" t="s">
        <v>26</v>
      </c>
      <c r="C7931" t="s">
        <v>12</v>
      </c>
      <c r="D7931">
        <v>2042</v>
      </c>
      <c r="E7931">
        <v>63.358155070000002</v>
      </c>
      <c r="F7931" t="s">
        <v>44</v>
      </c>
    </row>
    <row r="7932" spans="1:6" x14ac:dyDescent="0.35">
      <c r="A7932" t="s">
        <v>5</v>
      </c>
      <c r="B7932" t="s">
        <v>26</v>
      </c>
      <c r="C7932" t="s">
        <v>15</v>
      </c>
      <c r="D7932">
        <v>2042</v>
      </c>
      <c r="E7932">
        <v>50114.76844</v>
      </c>
      <c r="F7932" t="s">
        <v>44</v>
      </c>
    </row>
    <row r="7933" spans="1:6" x14ac:dyDescent="0.35">
      <c r="A7933" t="s">
        <v>5</v>
      </c>
      <c r="B7933" t="s">
        <v>26</v>
      </c>
      <c r="C7933" t="s">
        <v>17</v>
      </c>
      <c r="D7933">
        <v>2042</v>
      </c>
      <c r="E7933">
        <v>0</v>
      </c>
      <c r="F7933" t="s">
        <v>44</v>
      </c>
    </row>
    <row r="7934" spans="1:6" x14ac:dyDescent="0.35">
      <c r="A7934" t="s">
        <v>5</v>
      </c>
      <c r="B7934" t="s">
        <v>26</v>
      </c>
      <c r="C7934" t="s">
        <v>19</v>
      </c>
      <c r="D7934">
        <v>2042</v>
      </c>
      <c r="E7934">
        <v>0</v>
      </c>
      <c r="F7934" t="s">
        <v>44</v>
      </c>
    </row>
    <row r="7935" spans="1:6" x14ac:dyDescent="0.35">
      <c r="A7935" t="s">
        <v>5</v>
      </c>
      <c r="B7935" t="s">
        <v>26</v>
      </c>
      <c r="C7935" t="s">
        <v>20</v>
      </c>
      <c r="D7935">
        <v>2042</v>
      </c>
      <c r="E7935">
        <v>1414.218658</v>
      </c>
      <c r="F7935" t="s">
        <v>44</v>
      </c>
    </row>
    <row r="7936" spans="1:6" x14ac:dyDescent="0.35">
      <c r="A7936" t="s">
        <v>5</v>
      </c>
      <c r="B7936" t="s">
        <v>26</v>
      </c>
      <c r="C7936" t="s">
        <v>21</v>
      </c>
      <c r="D7936">
        <v>2042</v>
      </c>
      <c r="E7936">
        <v>92.471660069999999</v>
      </c>
      <c r="F7936" t="s">
        <v>44</v>
      </c>
    </row>
    <row r="7937" spans="1:6" x14ac:dyDescent="0.35">
      <c r="A7937" t="s">
        <v>5</v>
      </c>
      <c r="B7937" t="s">
        <v>26</v>
      </c>
      <c r="C7937" t="s">
        <v>22</v>
      </c>
      <c r="D7937">
        <v>2042</v>
      </c>
      <c r="E7937">
        <v>154.32720090000001</v>
      </c>
      <c r="F7937" t="s">
        <v>44</v>
      </c>
    </row>
    <row r="7938" spans="1:6" x14ac:dyDescent="0.35">
      <c r="A7938" t="s">
        <v>5</v>
      </c>
      <c r="B7938" t="s">
        <v>26</v>
      </c>
      <c r="C7938" t="s">
        <v>23</v>
      </c>
      <c r="D7938">
        <v>2042</v>
      </c>
      <c r="E7938">
        <v>7568.0531870000004</v>
      </c>
      <c r="F7938" t="s">
        <v>44</v>
      </c>
    </row>
    <row r="7939" spans="1:6" x14ac:dyDescent="0.35">
      <c r="A7939" t="s">
        <v>5</v>
      </c>
      <c r="B7939" t="s">
        <v>26</v>
      </c>
      <c r="C7939" t="s">
        <v>24</v>
      </c>
      <c r="D7939">
        <v>2042</v>
      </c>
      <c r="E7939">
        <v>59407.197301040003</v>
      </c>
      <c r="F7939" t="s">
        <v>44</v>
      </c>
    </row>
    <row r="7940" spans="1:6" x14ac:dyDescent="0.35">
      <c r="A7940" t="s">
        <v>5</v>
      </c>
      <c r="B7940" t="s">
        <v>27</v>
      </c>
      <c r="C7940" t="s">
        <v>12</v>
      </c>
      <c r="D7940">
        <v>2042</v>
      </c>
      <c r="E7940">
        <v>235.79128470000001</v>
      </c>
      <c r="F7940" t="s">
        <v>44</v>
      </c>
    </row>
    <row r="7941" spans="1:6" x14ac:dyDescent="0.35">
      <c r="A7941" t="s">
        <v>5</v>
      </c>
      <c r="B7941" t="s">
        <v>27</v>
      </c>
      <c r="C7941" t="s">
        <v>14</v>
      </c>
      <c r="D7941">
        <v>2042</v>
      </c>
      <c r="E7941">
        <v>0</v>
      </c>
      <c r="F7941" t="s">
        <v>44</v>
      </c>
    </row>
    <row r="7942" spans="1:6" x14ac:dyDescent="0.35">
      <c r="A7942" t="s">
        <v>5</v>
      </c>
      <c r="B7942" t="s">
        <v>27</v>
      </c>
      <c r="C7942" t="s">
        <v>15</v>
      </c>
      <c r="D7942">
        <v>2042</v>
      </c>
      <c r="E7942">
        <v>2820.3442730000002</v>
      </c>
      <c r="F7942" t="s">
        <v>44</v>
      </c>
    </row>
    <row r="7943" spans="1:6" x14ac:dyDescent="0.35">
      <c r="A7943" t="s">
        <v>5</v>
      </c>
      <c r="B7943" t="s">
        <v>27</v>
      </c>
      <c r="C7943" t="s">
        <v>17</v>
      </c>
      <c r="D7943">
        <v>2042</v>
      </c>
      <c r="E7943">
        <v>0</v>
      </c>
      <c r="F7943" t="s">
        <v>44</v>
      </c>
    </row>
    <row r="7944" spans="1:6" x14ac:dyDescent="0.35">
      <c r="A7944" t="s">
        <v>5</v>
      </c>
      <c r="B7944" t="s">
        <v>27</v>
      </c>
      <c r="C7944" t="s">
        <v>19</v>
      </c>
      <c r="D7944">
        <v>2042</v>
      </c>
      <c r="E7944">
        <v>159.44026529999999</v>
      </c>
      <c r="F7944" t="s">
        <v>44</v>
      </c>
    </row>
    <row r="7945" spans="1:6" x14ac:dyDescent="0.35">
      <c r="A7945" t="s">
        <v>5</v>
      </c>
      <c r="B7945" t="s">
        <v>27</v>
      </c>
      <c r="C7945" t="s">
        <v>20</v>
      </c>
      <c r="D7945">
        <v>2042</v>
      </c>
      <c r="E7945">
        <v>8323.8966400000008</v>
      </c>
      <c r="F7945" t="s">
        <v>44</v>
      </c>
    </row>
    <row r="7946" spans="1:6" x14ac:dyDescent="0.35">
      <c r="A7946" t="s">
        <v>5</v>
      </c>
      <c r="B7946" t="s">
        <v>27</v>
      </c>
      <c r="C7946" t="s">
        <v>21</v>
      </c>
      <c r="D7946">
        <v>2042</v>
      </c>
      <c r="E7946">
        <v>31.537244390000001</v>
      </c>
      <c r="F7946" t="s">
        <v>44</v>
      </c>
    </row>
    <row r="7947" spans="1:6" x14ac:dyDescent="0.35">
      <c r="A7947" t="s">
        <v>5</v>
      </c>
      <c r="B7947" t="s">
        <v>27</v>
      </c>
      <c r="C7947" t="s">
        <v>22</v>
      </c>
      <c r="D7947">
        <v>2042</v>
      </c>
      <c r="E7947">
        <v>213.24183590000001</v>
      </c>
      <c r="F7947" t="s">
        <v>44</v>
      </c>
    </row>
    <row r="7948" spans="1:6" x14ac:dyDescent="0.35">
      <c r="A7948" t="s">
        <v>5</v>
      </c>
      <c r="B7948" t="s">
        <v>27</v>
      </c>
      <c r="C7948" t="s">
        <v>28</v>
      </c>
      <c r="D7948">
        <v>2042</v>
      </c>
      <c r="E7948">
        <v>0</v>
      </c>
      <c r="F7948" t="s">
        <v>44</v>
      </c>
    </row>
    <row r="7949" spans="1:6" x14ac:dyDescent="0.35">
      <c r="A7949" t="s">
        <v>5</v>
      </c>
      <c r="B7949" t="s">
        <v>27</v>
      </c>
      <c r="C7949" t="s">
        <v>23</v>
      </c>
      <c r="D7949">
        <v>2042</v>
      </c>
      <c r="E7949">
        <v>4250.5921280000002</v>
      </c>
      <c r="F7949" t="s">
        <v>44</v>
      </c>
    </row>
    <row r="7950" spans="1:6" x14ac:dyDescent="0.35">
      <c r="A7950" t="s">
        <v>5</v>
      </c>
      <c r="B7950" t="s">
        <v>27</v>
      </c>
      <c r="C7950" t="s">
        <v>24</v>
      </c>
      <c r="D7950">
        <v>2042</v>
      </c>
      <c r="E7950">
        <v>16034.84367129</v>
      </c>
      <c r="F7950" t="s">
        <v>44</v>
      </c>
    </row>
    <row r="7951" spans="1:6" x14ac:dyDescent="0.35">
      <c r="A7951" t="s">
        <v>5</v>
      </c>
      <c r="B7951" t="s">
        <v>29</v>
      </c>
      <c r="C7951" t="s">
        <v>15</v>
      </c>
      <c r="D7951">
        <v>2042</v>
      </c>
      <c r="E7951">
        <v>46139.213680000001</v>
      </c>
      <c r="F7951" t="s">
        <v>44</v>
      </c>
    </row>
    <row r="7952" spans="1:6" x14ac:dyDescent="0.35">
      <c r="A7952" t="s">
        <v>5</v>
      </c>
      <c r="B7952" t="s">
        <v>29</v>
      </c>
      <c r="C7952" t="s">
        <v>17</v>
      </c>
      <c r="D7952">
        <v>2042</v>
      </c>
      <c r="E7952">
        <v>6.96</v>
      </c>
      <c r="F7952" t="s">
        <v>44</v>
      </c>
    </row>
    <row r="7953" spans="1:6" x14ac:dyDescent="0.35">
      <c r="A7953" t="s">
        <v>5</v>
      </c>
      <c r="B7953" t="s">
        <v>29</v>
      </c>
      <c r="C7953" t="s">
        <v>19</v>
      </c>
      <c r="D7953">
        <v>2042</v>
      </c>
      <c r="E7953">
        <v>2.3315999999999999</v>
      </c>
      <c r="F7953" t="s">
        <v>44</v>
      </c>
    </row>
    <row r="7954" spans="1:6" x14ac:dyDescent="0.35">
      <c r="A7954" t="s">
        <v>5</v>
      </c>
      <c r="B7954" t="s">
        <v>29</v>
      </c>
      <c r="C7954" t="s">
        <v>20</v>
      </c>
      <c r="D7954">
        <v>2042</v>
      </c>
      <c r="E7954">
        <v>194.4986979</v>
      </c>
      <c r="F7954" t="s">
        <v>44</v>
      </c>
    </row>
    <row r="7955" spans="1:6" x14ac:dyDescent="0.35">
      <c r="A7955" t="s">
        <v>5</v>
      </c>
      <c r="B7955" t="s">
        <v>29</v>
      </c>
      <c r="C7955" t="s">
        <v>21</v>
      </c>
      <c r="D7955">
        <v>2042</v>
      </c>
      <c r="E7955">
        <v>18.602274399999999</v>
      </c>
      <c r="F7955" t="s">
        <v>44</v>
      </c>
    </row>
    <row r="7956" spans="1:6" x14ac:dyDescent="0.35">
      <c r="A7956" t="s">
        <v>5</v>
      </c>
      <c r="B7956" t="s">
        <v>29</v>
      </c>
      <c r="C7956" t="s">
        <v>22</v>
      </c>
      <c r="D7956">
        <v>2042</v>
      </c>
      <c r="E7956">
        <v>1.9396746999999999E-2</v>
      </c>
      <c r="F7956" t="s">
        <v>44</v>
      </c>
    </row>
    <row r="7957" spans="1:6" x14ac:dyDescent="0.35">
      <c r="A7957" t="s">
        <v>5</v>
      </c>
      <c r="B7957" t="s">
        <v>29</v>
      </c>
      <c r="C7957" t="s">
        <v>24</v>
      </c>
      <c r="D7957">
        <v>2042</v>
      </c>
      <c r="E7957">
        <v>46361.625649046997</v>
      </c>
      <c r="F7957" t="s">
        <v>44</v>
      </c>
    </row>
    <row r="7958" spans="1:6" x14ac:dyDescent="0.35">
      <c r="A7958" t="s">
        <v>5</v>
      </c>
      <c r="B7958" t="s">
        <v>30</v>
      </c>
      <c r="C7958" t="s">
        <v>12</v>
      </c>
      <c r="D7958">
        <v>2042</v>
      </c>
      <c r="E7958">
        <v>144.2819729</v>
      </c>
      <c r="F7958" t="s">
        <v>44</v>
      </c>
    </row>
    <row r="7959" spans="1:6" x14ac:dyDescent="0.35">
      <c r="A7959" t="s">
        <v>5</v>
      </c>
      <c r="B7959" t="s">
        <v>30</v>
      </c>
      <c r="C7959" t="s">
        <v>14</v>
      </c>
      <c r="D7959">
        <v>2042</v>
      </c>
      <c r="E7959">
        <v>0</v>
      </c>
      <c r="F7959" t="s">
        <v>44</v>
      </c>
    </row>
    <row r="7960" spans="1:6" x14ac:dyDescent="0.35">
      <c r="A7960" t="s">
        <v>5</v>
      </c>
      <c r="B7960" t="s">
        <v>30</v>
      </c>
      <c r="C7960" t="s">
        <v>15</v>
      </c>
      <c r="D7960">
        <v>2042</v>
      </c>
      <c r="E7960">
        <v>390.74988509999997</v>
      </c>
      <c r="F7960" t="s">
        <v>44</v>
      </c>
    </row>
    <row r="7961" spans="1:6" x14ac:dyDescent="0.35">
      <c r="A7961" t="s">
        <v>5</v>
      </c>
      <c r="B7961" t="s">
        <v>30</v>
      </c>
      <c r="C7961" t="s">
        <v>17</v>
      </c>
      <c r="D7961">
        <v>2042</v>
      </c>
      <c r="E7961">
        <v>34.961636720000001</v>
      </c>
      <c r="F7961" t="s">
        <v>44</v>
      </c>
    </row>
    <row r="7962" spans="1:6" x14ac:dyDescent="0.35">
      <c r="A7962" t="s">
        <v>5</v>
      </c>
      <c r="B7962" t="s">
        <v>30</v>
      </c>
      <c r="C7962" t="s">
        <v>31</v>
      </c>
      <c r="D7962">
        <v>2042</v>
      </c>
      <c r="E7962">
        <v>21814.82777</v>
      </c>
      <c r="F7962" t="s">
        <v>44</v>
      </c>
    </row>
    <row r="7963" spans="1:6" x14ac:dyDescent="0.35">
      <c r="A7963" t="s">
        <v>5</v>
      </c>
      <c r="B7963" t="s">
        <v>30</v>
      </c>
      <c r="C7963" t="s">
        <v>19</v>
      </c>
      <c r="D7963">
        <v>2042</v>
      </c>
      <c r="E7963">
        <v>1.3165940359999999</v>
      </c>
      <c r="F7963" t="s">
        <v>44</v>
      </c>
    </row>
    <row r="7964" spans="1:6" x14ac:dyDescent="0.35">
      <c r="A7964" t="s">
        <v>5</v>
      </c>
      <c r="B7964" t="s">
        <v>30</v>
      </c>
      <c r="C7964" t="s">
        <v>20</v>
      </c>
      <c r="D7964">
        <v>2042</v>
      </c>
      <c r="E7964">
        <v>1945.942149</v>
      </c>
      <c r="F7964" t="s">
        <v>44</v>
      </c>
    </row>
    <row r="7965" spans="1:6" x14ac:dyDescent="0.35">
      <c r="A7965" t="s">
        <v>5</v>
      </c>
      <c r="B7965" t="s">
        <v>30</v>
      </c>
      <c r="C7965" t="s">
        <v>21</v>
      </c>
      <c r="D7965">
        <v>2042</v>
      </c>
      <c r="E7965">
        <v>24.234245420000001</v>
      </c>
      <c r="F7965" t="s">
        <v>44</v>
      </c>
    </row>
    <row r="7966" spans="1:6" x14ac:dyDescent="0.35">
      <c r="A7966" t="s">
        <v>5</v>
      </c>
      <c r="B7966" t="s">
        <v>30</v>
      </c>
      <c r="C7966" t="s">
        <v>22</v>
      </c>
      <c r="D7966">
        <v>2042</v>
      </c>
      <c r="E7966">
        <v>87.970175670000003</v>
      </c>
      <c r="F7966" t="s">
        <v>44</v>
      </c>
    </row>
    <row r="7967" spans="1:6" x14ac:dyDescent="0.35">
      <c r="A7967" t="s">
        <v>5</v>
      </c>
      <c r="B7967" t="s">
        <v>30</v>
      </c>
      <c r="C7967" t="s">
        <v>24</v>
      </c>
      <c r="D7967">
        <v>2042</v>
      </c>
      <c r="E7967">
        <v>24444.284428846</v>
      </c>
      <c r="F7967" t="s">
        <v>44</v>
      </c>
    </row>
    <row r="7968" spans="1:6" x14ac:dyDescent="0.35">
      <c r="A7968" t="s">
        <v>5</v>
      </c>
      <c r="B7968" t="s">
        <v>32</v>
      </c>
      <c r="C7968" t="s">
        <v>15</v>
      </c>
      <c r="D7968">
        <v>2042</v>
      </c>
      <c r="E7968">
        <v>518.55347040000004</v>
      </c>
      <c r="F7968" t="s">
        <v>44</v>
      </c>
    </row>
    <row r="7969" spans="1:6" x14ac:dyDescent="0.35">
      <c r="A7969" t="s">
        <v>5</v>
      </c>
      <c r="B7969" t="s">
        <v>32</v>
      </c>
      <c r="C7969" t="s">
        <v>17</v>
      </c>
      <c r="D7969">
        <v>2042</v>
      </c>
      <c r="E7969">
        <v>23.826547479999999</v>
      </c>
      <c r="F7969" t="s">
        <v>44</v>
      </c>
    </row>
    <row r="7970" spans="1:6" x14ac:dyDescent="0.35">
      <c r="A7970" t="s">
        <v>5</v>
      </c>
      <c r="B7970" t="s">
        <v>32</v>
      </c>
      <c r="C7970" t="s">
        <v>19</v>
      </c>
      <c r="D7970">
        <v>2042</v>
      </c>
      <c r="E7970">
        <v>7.3993954520000003</v>
      </c>
      <c r="F7970" t="s">
        <v>44</v>
      </c>
    </row>
    <row r="7971" spans="1:6" x14ac:dyDescent="0.35">
      <c r="A7971" t="s">
        <v>5</v>
      </c>
      <c r="B7971" t="s">
        <v>32</v>
      </c>
      <c r="C7971" t="s">
        <v>20</v>
      </c>
      <c r="D7971">
        <v>2042</v>
      </c>
      <c r="E7971">
        <v>24.022125599999999</v>
      </c>
      <c r="F7971" t="s">
        <v>44</v>
      </c>
    </row>
    <row r="7972" spans="1:6" x14ac:dyDescent="0.35">
      <c r="A7972" t="s">
        <v>5</v>
      </c>
      <c r="B7972" t="s">
        <v>32</v>
      </c>
      <c r="C7972" t="s">
        <v>21</v>
      </c>
      <c r="D7972">
        <v>2042</v>
      </c>
      <c r="E7972">
        <v>0.96854692399999998</v>
      </c>
      <c r="F7972" t="s">
        <v>44</v>
      </c>
    </row>
    <row r="7973" spans="1:6" x14ac:dyDescent="0.35">
      <c r="A7973" t="s">
        <v>5</v>
      </c>
      <c r="B7973" t="s">
        <v>32</v>
      </c>
      <c r="C7973" t="s">
        <v>22</v>
      </c>
      <c r="D7973">
        <v>2042</v>
      </c>
      <c r="E7973">
        <v>33.852472380000002</v>
      </c>
      <c r="F7973" t="s">
        <v>44</v>
      </c>
    </row>
    <row r="7974" spans="1:6" x14ac:dyDescent="0.35">
      <c r="A7974" t="s">
        <v>5</v>
      </c>
      <c r="B7974" t="s">
        <v>32</v>
      </c>
      <c r="C7974" t="s">
        <v>24</v>
      </c>
      <c r="D7974">
        <v>2042</v>
      </c>
      <c r="E7974">
        <v>608.62255823600003</v>
      </c>
      <c r="F7974" t="s">
        <v>44</v>
      </c>
    </row>
    <row r="7975" spans="1:6" x14ac:dyDescent="0.35">
      <c r="A7975" t="s">
        <v>5</v>
      </c>
      <c r="B7975" t="s">
        <v>33</v>
      </c>
      <c r="C7975" t="s">
        <v>19</v>
      </c>
      <c r="D7975">
        <v>2042</v>
      </c>
      <c r="E7975">
        <v>290.0521688</v>
      </c>
      <c r="F7975" t="s">
        <v>44</v>
      </c>
    </row>
    <row r="7976" spans="1:6" x14ac:dyDescent="0.35">
      <c r="A7976" t="s">
        <v>5</v>
      </c>
      <c r="B7976" t="s">
        <v>33</v>
      </c>
      <c r="C7976" t="s">
        <v>20</v>
      </c>
      <c r="D7976">
        <v>2042</v>
      </c>
      <c r="E7976">
        <v>91.771322659999996</v>
      </c>
      <c r="F7976" t="s">
        <v>44</v>
      </c>
    </row>
    <row r="7977" spans="1:6" x14ac:dyDescent="0.35">
      <c r="A7977" t="s">
        <v>5</v>
      </c>
      <c r="B7977" t="s">
        <v>33</v>
      </c>
      <c r="C7977" t="s">
        <v>21</v>
      </c>
      <c r="D7977">
        <v>2042</v>
      </c>
      <c r="E7977">
        <v>0.56617905199999996</v>
      </c>
      <c r="F7977" t="s">
        <v>44</v>
      </c>
    </row>
    <row r="7978" spans="1:6" x14ac:dyDescent="0.35">
      <c r="A7978" t="s">
        <v>5</v>
      </c>
      <c r="B7978" t="s">
        <v>33</v>
      </c>
      <c r="C7978" t="s">
        <v>22</v>
      </c>
      <c r="D7978">
        <v>2042</v>
      </c>
      <c r="E7978">
        <v>44.597004069999997</v>
      </c>
      <c r="F7978" t="s">
        <v>44</v>
      </c>
    </row>
    <row r="7979" spans="1:6" x14ac:dyDescent="0.35">
      <c r="A7979" t="s">
        <v>5</v>
      </c>
      <c r="B7979" t="s">
        <v>33</v>
      </c>
      <c r="C7979" t="s">
        <v>24</v>
      </c>
      <c r="D7979">
        <v>2042</v>
      </c>
      <c r="E7979">
        <v>426.98667458199998</v>
      </c>
      <c r="F7979" t="s">
        <v>44</v>
      </c>
    </row>
    <row r="7980" spans="1:6" x14ac:dyDescent="0.35">
      <c r="A7980" t="s">
        <v>5</v>
      </c>
      <c r="B7980" t="s">
        <v>34</v>
      </c>
      <c r="C7980" t="s">
        <v>12</v>
      </c>
      <c r="D7980">
        <v>2042</v>
      </c>
      <c r="E7980">
        <v>2022.3997242</v>
      </c>
      <c r="F7980" t="s">
        <v>44</v>
      </c>
    </row>
    <row r="7981" spans="1:6" x14ac:dyDescent="0.35">
      <c r="A7981" t="s">
        <v>5</v>
      </c>
      <c r="B7981" t="s">
        <v>34</v>
      </c>
      <c r="C7981" t="s">
        <v>13</v>
      </c>
      <c r="D7981">
        <v>2042</v>
      </c>
      <c r="E7981">
        <v>1576.8</v>
      </c>
      <c r="F7981" t="s">
        <v>44</v>
      </c>
    </row>
    <row r="7982" spans="1:6" x14ac:dyDescent="0.35">
      <c r="A7982" t="s">
        <v>5</v>
      </c>
      <c r="B7982" t="s">
        <v>34</v>
      </c>
      <c r="C7982" t="s">
        <v>15</v>
      </c>
      <c r="D7982">
        <v>2042</v>
      </c>
      <c r="E7982">
        <v>42186.055899999999</v>
      </c>
      <c r="F7982" t="s">
        <v>44</v>
      </c>
    </row>
    <row r="7983" spans="1:6" x14ac:dyDescent="0.35">
      <c r="A7983" t="s">
        <v>5</v>
      </c>
      <c r="B7983" t="s">
        <v>34</v>
      </c>
      <c r="C7983" t="s">
        <v>17</v>
      </c>
      <c r="D7983">
        <v>2042</v>
      </c>
      <c r="E7983">
        <v>2298.320549</v>
      </c>
      <c r="F7983" t="s">
        <v>44</v>
      </c>
    </row>
    <row r="7984" spans="1:6" x14ac:dyDescent="0.35">
      <c r="A7984" t="s">
        <v>5</v>
      </c>
      <c r="B7984" t="s">
        <v>34</v>
      </c>
      <c r="C7984" t="s">
        <v>18</v>
      </c>
      <c r="D7984">
        <v>2042</v>
      </c>
      <c r="E7984">
        <v>19670.636159999998</v>
      </c>
      <c r="F7984" t="s">
        <v>44</v>
      </c>
    </row>
    <row r="7985" spans="1:6" x14ac:dyDescent="0.35">
      <c r="A7985" t="s">
        <v>5</v>
      </c>
      <c r="B7985" t="s">
        <v>34</v>
      </c>
      <c r="C7985" t="s">
        <v>19</v>
      </c>
      <c r="D7985">
        <v>2042</v>
      </c>
      <c r="E7985">
        <v>0</v>
      </c>
      <c r="F7985" t="s">
        <v>44</v>
      </c>
    </row>
    <row r="7986" spans="1:6" x14ac:dyDescent="0.35">
      <c r="A7986" t="s">
        <v>5</v>
      </c>
      <c r="B7986" t="s">
        <v>34</v>
      </c>
      <c r="C7986" t="s">
        <v>20</v>
      </c>
      <c r="D7986">
        <v>2042</v>
      </c>
      <c r="E7986">
        <v>121015.3539</v>
      </c>
      <c r="F7986" t="s">
        <v>44</v>
      </c>
    </row>
    <row r="7987" spans="1:6" x14ac:dyDescent="0.35">
      <c r="A7987" t="s">
        <v>5</v>
      </c>
      <c r="B7987" t="s">
        <v>34</v>
      </c>
      <c r="C7987" t="s">
        <v>21</v>
      </c>
      <c r="D7987">
        <v>2042</v>
      </c>
      <c r="E7987">
        <v>4886.6294479999997</v>
      </c>
      <c r="F7987" t="s">
        <v>44</v>
      </c>
    </row>
    <row r="7988" spans="1:6" x14ac:dyDescent="0.35">
      <c r="A7988" t="s">
        <v>5</v>
      </c>
      <c r="B7988" t="s">
        <v>34</v>
      </c>
      <c r="C7988" t="s">
        <v>22</v>
      </c>
      <c r="D7988">
        <v>2042</v>
      </c>
      <c r="E7988">
        <v>8996.3829540000006</v>
      </c>
      <c r="F7988" t="s">
        <v>44</v>
      </c>
    </row>
    <row r="7989" spans="1:6" x14ac:dyDescent="0.35">
      <c r="A7989" t="s">
        <v>5</v>
      </c>
      <c r="B7989" t="s">
        <v>34</v>
      </c>
      <c r="C7989" t="s">
        <v>28</v>
      </c>
      <c r="D7989">
        <v>2042</v>
      </c>
      <c r="E7989">
        <v>89974.737810000006</v>
      </c>
      <c r="F7989" t="s">
        <v>44</v>
      </c>
    </row>
    <row r="7990" spans="1:6" x14ac:dyDescent="0.35">
      <c r="A7990" t="s">
        <v>5</v>
      </c>
      <c r="B7990" t="s">
        <v>34</v>
      </c>
      <c r="C7990" t="s">
        <v>23</v>
      </c>
      <c r="D7990">
        <v>2042</v>
      </c>
      <c r="E7990">
        <v>79913.18548</v>
      </c>
      <c r="F7990" t="s">
        <v>44</v>
      </c>
    </row>
    <row r="7991" spans="1:6" x14ac:dyDescent="0.35">
      <c r="A7991" t="s">
        <v>5</v>
      </c>
      <c r="B7991" t="s">
        <v>34</v>
      </c>
      <c r="C7991" t="s">
        <v>24</v>
      </c>
      <c r="D7991">
        <v>2042</v>
      </c>
      <c r="E7991">
        <v>372540.50192519999</v>
      </c>
      <c r="F7991" t="s">
        <v>44</v>
      </c>
    </row>
    <row r="7992" spans="1:6" x14ac:dyDescent="0.35">
      <c r="A7992" t="s">
        <v>5</v>
      </c>
      <c r="B7992" t="s">
        <v>35</v>
      </c>
      <c r="C7992" t="s">
        <v>12</v>
      </c>
      <c r="D7992">
        <v>2042</v>
      </c>
      <c r="E7992">
        <v>5.1303000000000001</v>
      </c>
      <c r="F7992" t="s">
        <v>44</v>
      </c>
    </row>
    <row r="7993" spans="1:6" x14ac:dyDescent="0.35">
      <c r="A7993" t="s">
        <v>5</v>
      </c>
      <c r="B7993" t="s">
        <v>35</v>
      </c>
      <c r="C7993" t="s">
        <v>19</v>
      </c>
      <c r="D7993">
        <v>2042</v>
      </c>
      <c r="E7993">
        <v>0</v>
      </c>
      <c r="F7993" t="s">
        <v>44</v>
      </c>
    </row>
    <row r="7994" spans="1:6" x14ac:dyDescent="0.35">
      <c r="A7994" t="s">
        <v>5</v>
      </c>
      <c r="B7994" t="s">
        <v>35</v>
      </c>
      <c r="C7994" t="s">
        <v>20</v>
      </c>
      <c r="D7994">
        <v>2042</v>
      </c>
      <c r="E7994">
        <v>1441.622588</v>
      </c>
      <c r="F7994" t="s">
        <v>44</v>
      </c>
    </row>
    <row r="7995" spans="1:6" x14ac:dyDescent="0.35">
      <c r="A7995" t="s">
        <v>5</v>
      </c>
      <c r="B7995" t="s">
        <v>35</v>
      </c>
      <c r="C7995" t="s">
        <v>21</v>
      </c>
      <c r="D7995">
        <v>2042</v>
      </c>
      <c r="E7995">
        <v>5.3538570779999999</v>
      </c>
      <c r="F7995" t="s">
        <v>44</v>
      </c>
    </row>
    <row r="7996" spans="1:6" x14ac:dyDescent="0.35">
      <c r="A7996" t="s">
        <v>5</v>
      </c>
      <c r="B7996" t="s">
        <v>35</v>
      </c>
      <c r="C7996" t="s">
        <v>22</v>
      </c>
      <c r="D7996">
        <v>2042</v>
      </c>
      <c r="E7996">
        <v>106.70120369999999</v>
      </c>
      <c r="F7996" t="s">
        <v>44</v>
      </c>
    </row>
    <row r="7997" spans="1:6" x14ac:dyDescent="0.35">
      <c r="A7997" t="s">
        <v>5</v>
      </c>
      <c r="B7997" t="s">
        <v>35</v>
      </c>
      <c r="C7997" t="s">
        <v>23</v>
      </c>
      <c r="D7997">
        <v>2042</v>
      </c>
      <c r="E7997">
        <v>2125.1558180000002</v>
      </c>
      <c r="F7997" t="s">
        <v>44</v>
      </c>
    </row>
    <row r="7998" spans="1:6" x14ac:dyDescent="0.35">
      <c r="A7998" t="s">
        <v>5</v>
      </c>
      <c r="B7998" t="s">
        <v>35</v>
      </c>
      <c r="C7998" t="s">
        <v>24</v>
      </c>
      <c r="D7998">
        <v>2042</v>
      </c>
      <c r="E7998">
        <v>3683.9637667779998</v>
      </c>
      <c r="F7998" t="s">
        <v>44</v>
      </c>
    </row>
    <row r="7999" spans="1:6" x14ac:dyDescent="0.35">
      <c r="A7999" t="s">
        <v>5</v>
      </c>
      <c r="B7999" t="s">
        <v>36</v>
      </c>
      <c r="C7999" t="s">
        <v>12</v>
      </c>
      <c r="D7999">
        <v>2042</v>
      </c>
      <c r="E7999">
        <v>1715.9031721899901</v>
      </c>
      <c r="F7999" t="s">
        <v>44</v>
      </c>
    </row>
    <row r="8000" spans="1:6" x14ac:dyDescent="0.35">
      <c r="A8000" t="s">
        <v>5</v>
      </c>
      <c r="B8000" t="s">
        <v>36</v>
      </c>
      <c r="C8000" t="s">
        <v>15</v>
      </c>
      <c r="D8000">
        <v>2042</v>
      </c>
      <c r="E8000">
        <v>264436.0233</v>
      </c>
      <c r="F8000" t="s">
        <v>44</v>
      </c>
    </row>
    <row r="8001" spans="1:6" x14ac:dyDescent="0.35">
      <c r="A8001" t="s">
        <v>5</v>
      </c>
      <c r="B8001" t="s">
        <v>36</v>
      </c>
      <c r="C8001" t="s">
        <v>17</v>
      </c>
      <c r="D8001">
        <v>2042</v>
      </c>
      <c r="E8001">
        <v>0</v>
      </c>
      <c r="F8001" t="s">
        <v>44</v>
      </c>
    </row>
    <row r="8002" spans="1:6" x14ac:dyDescent="0.35">
      <c r="A8002" t="s">
        <v>5</v>
      </c>
      <c r="B8002" t="s">
        <v>36</v>
      </c>
      <c r="C8002" t="s">
        <v>19</v>
      </c>
      <c r="D8002">
        <v>2042</v>
      </c>
      <c r="E8002">
        <v>322.07352359999999</v>
      </c>
      <c r="F8002" t="s">
        <v>44</v>
      </c>
    </row>
    <row r="8003" spans="1:6" x14ac:dyDescent="0.35">
      <c r="A8003" t="s">
        <v>5</v>
      </c>
      <c r="B8003" t="s">
        <v>36</v>
      </c>
      <c r="C8003" t="s">
        <v>20</v>
      </c>
      <c r="D8003">
        <v>2042</v>
      </c>
      <c r="E8003">
        <v>18399.585510000001</v>
      </c>
      <c r="F8003" t="s">
        <v>44</v>
      </c>
    </row>
    <row r="8004" spans="1:6" x14ac:dyDescent="0.35">
      <c r="A8004" t="s">
        <v>5</v>
      </c>
      <c r="B8004" t="s">
        <v>36</v>
      </c>
      <c r="C8004" t="s">
        <v>21</v>
      </c>
      <c r="D8004">
        <v>2042</v>
      </c>
      <c r="E8004">
        <v>641.01510540000004</v>
      </c>
      <c r="F8004" t="s">
        <v>44</v>
      </c>
    </row>
    <row r="8005" spans="1:6" x14ac:dyDescent="0.35">
      <c r="A8005" t="s">
        <v>5</v>
      </c>
      <c r="B8005" t="s">
        <v>36</v>
      </c>
      <c r="C8005" t="s">
        <v>22</v>
      </c>
      <c r="D8005">
        <v>2042</v>
      </c>
      <c r="E8005">
        <v>453.28466959999997</v>
      </c>
      <c r="F8005" t="s">
        <v>44</v>
      </c>
    </row>
    <row r="8006" spans="1:6" x14ac:dyDescent="0.35">
      <c r="A8006" t="s">
        <v>5</v>
      </c>
      <c r="B8006" t="s">
        <v>36</v>
      </c>
      <c r="C8006" t="s">
        <v>23</v>
      </c>
      <c r="D8006">
        <v>2042</v>
      </c>
      <c r="E8006">
        <v>11548.53896</v>
      </c>
      <c r="F8006" t="s">
        <v>44</v>
      </c>
    </row>
    <row r="8007" spans="1:6" x14ac:dyDescent="0.35">
      <c r="A8007" t="s">
        <v>5</v>
      </c>
      <c r="B8007" t="s">
        <v>36</v>
      </c>
      <c r="C8007" t="s">
        <v>24</v>
      </c>
      <c r="D8007">
        <v>2042</v>
      </c>
      <c r="E8007">
        <v>297516.42424079002</v>
      </c>
      <c r="F8007" t="s">
        <v>44</v>
      </c>
    </row>
    <row r="8008" spans="1:6" x14ac:dyDescent="0.35">
      <c r="A8008" t="s">
        <v>5</v>
      </c>
      <c r="B8008" t="s">
        <v>37</v>
      </c>
      <c r="C8008" t="s">
        <v>12</v>
      </c>
      <c r="D8008">
        <v>2042</v>
      </c>
      <c r="E8008">
        <v>128.7630753</v>
      </c>
      <c r="F8008" t="s">
        <v>44</v>
      </c>
    </row>
    <row r="8009" spans="1:6" x14ac:dyDescent="0.35">
      <c r="A8009" t="s">
        <v>5</v>
      </c>
      <c r="B8009" t="s">
        <v>37</v>
      </c>
      <c r="C8009" t="s">
        <v>13</v>
      </c>
      <c r="D8009">
        <v>2042</v>
      </c>
      <c r="E8009">
        <v>11738.4</v>
      </c>
      <c r="F8009" t="s">
        <v>44</v>
      </c>
    </row>
    <row r="8010" spans="1:6" x14ac:dyDescent="0.35">
      <c r="A8010" t="s">
        <v>5</v>
      </c>
      <c r="B8010" t="s">
        <v>37</v>
      </c>
      <c r="C8010" t="s">
        <v>14</v>
      </c>
      <c r="D8010">
        <v>2042</v>
      </c>
      <c r="E8010">
        <v>0</v>
      </c>
      <c r="F8010" t="s">
        <v>44</v>
      </c>
    </row>
    <row r="8011" spans="1:6" x14ac:dyDescent="0.35">
      <c r="A8011" t="s">
        <v>5</v>
      </c>
      <c r="B8011" t="s">
        <v>37</v>
      </c>
      <c r="C8011" t="s">
        <v>38</v>
      </c>
      <c r="D8011">
        <v>2042</v>
      </c>
      <c r="E8011">
        <v>0</v>
      </c>
      <c r="F8011" t="s">
        <v>44</v>
      </c>
    </row>
    <row r="8012" spans="1:6" x14ac:dyDescent="0.35">
      <c r="A8012" t="s">
        <v>5</v>
      </c>
      <c r="B8012" t="s">
        <v>37</v>
      </c>
      <c r="C8012" t="s">
        <v>15</v>
      </c>
      <c r="D8012">
        <v>2042</v>
      </c>
      <c r="E8012">
        <v>4141.9217959999996</v>
      </c>
      <c r="F8012" t="s">
        <v>44</v>
      </c>
    </row>
    <row r="8013" spans="1:6" x14ac:dyDescent="0.35">
      <c r="A8013" t="s">
        <v>5</v>
      </c>
      <c r="B8013" t="s">
        <v>37</v>
      </c>
      <c r="C8013" t="s">
        <v>17</v>
      </c>
      <c r="D8013">
        <v>2042</v>
      </c>
      <c r="E8013">
        <v>76.769424450000002</v>
      </c>
      <c r="F8013" t="s">
        <v>44</v>
      </c>
    </row>
    <row r="8014" spans="1:6" x14ac:dyDescent="0.35">
      <c r="A8014" t="s">
        <v>5</v>
      </c>
      <c r="B8014" t="s">
        <v>37</v>
      </c>
      <c r="C8014" t="s">
        <v>18</v>
      </c>
      <c r="D8014">
        <v>2042</v>
      </c>
      <c r="E8014">
        <v>2563.6718430000001</v>
      </c>
      <c r="F8014" t="s">
        <v>44</v>
      </c>
    </row>
    <row r="8015" spans="1:6" x14ac:dyDescent="0.35">
      <c r="A8015" t="s">
        <v>5</v>
      </c>
      <c r="B8015" t="s">
        <v>37</v>
      </c>
      <c r="C8015" t="s">
        <v>19</v>
      </c>
      <c r="D8015">
        <v>2042</v>
      </c>
      <c r="E8015">
        <v>0</v>
      </c>
      <c r="F8015" t="s">
        <v>44</v>
      </c>
    </row>
    <row r="8016" spans="1:6" x14ac:dyDescent="0.35">
      <c r="A8016" t="s">
        <v>5</v>
      </c>
      <c r="B8016" t="s">
        <v>37</v>
      </c>
      <c r="C8016" t="s">
        <v>20</v>
      </c>
      <c r="D8016">
        <v>2042</v>
      </c>
      <c r="E8016">
        <v>14427.07461</v>
      </c>
      <c r="F8016" t="s">
        <v>44</v>
      </c>
    </row>
    <row r="8017" spans="1:6" x14ac:dyDescent="0.35">
      <c r="A8017" t="s">
        <v>5</v>
      </c>
      <c r="B8017" t="s">
        <v>37</v>
      </c>
      <c r="C8017" t="s">
        <v>21</v>
      </c>
      <c r="D8017">
        <v>2042</v>
      </c>
      <c r="E8017">
        <v>366.9219946</v>
      </c>
      <c r="F8017" t="s">
        <v>44</v>
      </c>
    </row>
    <row r="8018" spans="1:6" x14ac:dyDescent="0.35">
      <c r="A8018" t="s">
        <v>5</v>
      </c>
      <c r="B8018" t="s">
        <v>37</v>
      </c>
      <c r="C8018" t="s">
        <v>22</v>
      </c>
      <c r="D8018">
        <v>2042</v>
      </c>
      <c r="E8018">
        <v>1532.6593720000001</v>
      </c>
      <c r="F8018" t="s">
        <v>44</v>
      </c>
    </row>
    <row r="8019" spans="1:6" x14ac:dyDescent="0.35">
      <c r="A8019" t="s">
        <v>5</v>
      </c>
      <c r="B8019" t="s">
        <v>37</v>
      </c>
      <c r="C8019" t="s">
        <v>23</v>
      </c>
      <c r="D8019">
        <v>2042</v>
      </c>
      <c r="E8019">
        <v>6844.2642599999999</v>
      </c>
      <c r="F8019" t="s">
        <v>44</v>
      </c>
    </row>
    <row r="8020" spans="1:6" x14ac:dyDescent="0.35">
      <c r="A8020" t="s">
        <v>5</v>
      </c>
      <c r="B8020" t="s">
        <v>37</v>
      </c>
      <c r="C8020" t="s">
        <v>24</v>
      </c>
      <c r="D8020">
        <v>2042</v>
      </c>
      <c r="E8020">
        <v>41820.446375350002</v>
      </c>
      <c r="F8020" t="s">
        <v>44</v>
      </c>
    </row>
    <row r="8021" spans="1:6" x14ac:dyDescent="0.35">
      <c r="A8021" t="s">
        <v>5</v>
      </c>
      <c r="B8021" t="s">
        <v>39</v>
      </c>
      <c r="C8021" t="s">
        <v>12</v>
      </c>
      <c r="D8021">
        <v>2042</v>
      </c>
      <c r="E8021">
        <v>5.9446752709999897</v>
      </c>
      <c r="F8021" t="s">
        <v>44</v>
      </c>
    </row>
    <row r="8022" spans="1:6" x14ac:dyDescent="0.35">
      <c r="A8022" t="s">
        <v>5</v>
      </c>
      <c r="B8022" t="s">
        <v>39</v>
      </c>
      <c r="C8022" t="s">
        <v>15</v>
      </c>
      <c r="D8022">
        <v>2042</v>
      </c>
      <c r="E8022">
        <v>459.52515269999998</v>
      </c>
      <c r="F8022" t="s">
        <v>44</v>
      </c>
    </row>
    <row r="8023" spans="1:6" x14ac:dyDescent="0.35">
      <c r="A8023" t="s">
        <v>5</v>
      </c>
      <c r="B8023" t="s">
        <v>39</v>
      </c>
      <c r="C8023" t="s">
        <v>17</v>
      </c>
      <c r="D8023">
        <v>2042</v>
      </c>
      <c r="E8023">
        <v>123.52731679999999</v>
      </c>
      <c r="F8023" t="s">
        <v>44</v>
      </c>
    </row>
    <row r="8024" spans="1:6" x14ac:dyDescent="0.35">
      <c r="A8024" t="s">
        <v>5</v>
      </c>
      <c r="B8024" t="s">
        <v>39</v>
      </c>
      <c r="C8024" t="s">
        <v>19</v>
      </c>
      <c r="D8024">
        <v>2042</v>
      </c>
      <c r="E8024">
        <v>69.329001500000004</v>
      </c>
      <c r="F8024" t="s">
        <v>44</v>
      </c>
    </row>
    <row r="8025" spans="1:6" x14ac:dyDescent="0.35">
      <c r="A8025" t="s">
        <v>5</v>
      </c>
      <c r="B8025" t="s">
        <v>39</v>
      </c>
      <c r="C8025" t="s">
        <v>20</v>
      </c>
      <c r="D8025">
        <v>2042</v>
      </c>
      <c r="E8025">
        <v>52.299506919999999</v>
      </c>
      <c r="F8025" t="s">
        <v>44</v>
      </c>
    </row>
    <row r="8026" spans="1:6" x14ac:dyDescent="0.35">
      <c r="A8026" t="s">
        <v>5</v>
      </c>
      <c r="B8026" t="s">
        <v>39</v>
      </c>
      <c r="C8026" t="s">
        <v>21</v>
      </c>
      <c r="D8026">
        <v>2042</v>
      </c>
      <c r="E8026">
        <v>1.1446704780000001</v>
      </c>
      <c r="F8026" t="s">
        <v>44</v>
      </c>
    </row>
    <row r="8027" spans="1:6" x14ac:dyDescent="0.35">
      <c r="A8027" t="s">
        <v>5</v>
      </c>
      <c r="B8027" t="s">
        <v>39</v>
      </c>
      <c r="C8027" t="s">
        <v>22</v>
      </c>
      <c r="D8027">
        <v>2042</v>
      </c>
      <c r="E8027">
        <v>60.362883359999998</v>
      </c>
      <c r="F8027" t="s">
        <v>44</v>
      </c>
    </row>
    <row r="8028" spans="1:6" x14ac:dyDescent="0.35">
      <c r="A8028" t="s">
        <v>5</v>
      </c>
      <c r="B8028" t="s">
        <v>39</v>
      </c>
      <c r="C8028" t="s">
        <v>24</v>
      </c>
      <c r="D8028">
        <v>2042</v>
      </c>
      <c r="E8028">
        <v>772.133207029</v>
      </c>
      <c r="F8028" t="s">
        <v>44</v>
      </c>
    </row>
    <row r="8029" spans="1:6" x14ac:dyDescent="0.35">
      <c r="A8029" t="s">
        <v>1</v>
      </c>
      <c r="B8029" t="s">
        <v>11</v>
      </c>
      <c r="C8029" t="s">
        <v>12</v>
      </c>
      <c r="D8029">
        <v>2043</v>
      </c>
      <c r="E8029">
        <v>899.18785600000001</v>
      </c>
      <c r="F8029" t="s">
        <v>44</v>
      </c>
    </row>
    <row r="8030" spans="1:6" x14ac:dyDescent="0.35">
      <c r="A8030" t="s">
        <v>1</v>
      </c>
      <c r="B8030" t="s">
        <v>11</v>
      </c>
      <c r="C8030" t="s">
        <v>13</v>
      </c>
      <c r="D8030">
        <v>2043</v>
      </c>
      <c r="E8030">
        <v>15373.8</v>
      </c>
      <c r="F8030" t="s">
        <v>44</v>
      </c>
    </row>
    <row r="8031" spans="1:6" x14ac:dyDescent="0.35">
      <c r="A8031" t="s">
        <v>1</v>
      </c>
      <c r="B8031" t="s">
        <v>11</v>
      </c>
      <c r="C8031" t="s">
        <v>14</v>
      </c>
      <c r="D8031">
        <v>2043</v>
      </c>
      <c r="E8031">
        <v>0</v>
      </c>
      <c r="F8031" t="s">
        <v>44</v>
      </c>
    </row>
    <row r="8032" spans="1:6" x14ac:dyDescent="0.35">
      <c r="A8032" t="s">
        <v>1</v>
      </c>
      <c r="B8032" t="s">
        <v>11</v>
      </c>
      <c r="C8032" t="s">
        <v>15</v>
      </c>
      <c r="D8032">
        <v>2043</v>
      </c>
      <c r="E8032">
        <v>1310.6688839999999</v>
      </c>
      <c r="F8032" t="s">
        <v>44</v>
      </c>
    </row>
    <row r="8033" spans="1:6" x14ac:dyDescent="0.35">
      <c r="A8033" t="s">
        <v>1</v>
      </c>
      <c r="B8033" t="s">
        <v>11</v>
      </c>
      <c r="C8033" t="s">
        <v>16</v>
      </c>
      <c r="D8033">
        <v>2043</v>
      </c>
      <c r="E8033">
        <v>151.8140046</v>
      </c>
      <c r="F8033" t="s">
        <v>44</v>
      </c>
    </row>
    <row r="8034" spans="1:6" x14ac:dyDescent="0.35">
      <c r="A8034" t="s">
        <v>1</v>
      </c>
      <c r="B8034" t="s">
        <v>11</v>
      </c>
      <c r="C8034" t="s">
        <v>17</v>
      </c>
      <c r="D8034">
        <v>2043</v>
      </c>
      <c r="E8034">
        <v>1470.4713750000001</v>
      </c>
      <c r="F8034" t="s">
        <v>44</v>
      </c>
    </row>
    <row r="8035" spans="1:6" x14ac:dyDescent="0.35">
      <c r="A8035" t="s">
        <v>1</v>
      </c>
      <c r="B8035" t="s">
        <v>11</v>
      </c>
      <c r="C8035" t="s">
        <v>18</v>
      </c>
      <c r="D8035">
        <v>2043</v>
      </c>
      <c r="E8035">
        <v>21689.490470000001</v>
      </c>
      <c r="F8035" t="s">
        <v>44</v>
      </c>
    </row>
    <row r="8036" spans="1:6" x14ac:dyDescent="0.35">
      <c r="A8036" t="s">
        <v>1</v>
      </c>
      <c r="B8036" t="s">
        <v>11</v>
      </c>
      <c r="C8036" t="s">
        <v>19</v>
      </c>
      <c r="D8036">
        <v>2043</v>
      </c>
      <c r="E8036">
        <v>0</v>
      </c>
      <c r="F8036" t="s">
        <v>44</v>
      </c>
    </row>
    <row r="8037" spans="1:6" x14ac:dyDescent="0.35">
      <c r="A8037" t="s">
        <v>1</v>
      </c>
      <c r="B8037" t="s">
        <v>11</v>
      </c>
      <c r="C8037" t="s">
        <v>20</v>
      </c>
      <c r="D8037">
        <v>2043</v>
      </c>
      <c r="E8037">
        <v>67278.592680000002</v>
      </c>
      <c r="F8037" t="s">
        <v>44</v>
      </c>
    </row>
    <row r="8038" spans="1:6" x14ac:dyDescent="0.35">
      <c r="A8038" t="s">
        <v>1</v>
      </c>
      <c r="B8038" t="s">
        <v>11</v>
      </c>
      <c r="C8038" t="s">
        <v>21</v>
      </c>
      <c r="D8038">
        <v>2043</v>
      </c>
      <c r="E8038">
        <v>2493.5051509999998</v>
      </c>
      <c r="F8038" t="s">
        <v>44</v>
      </c>
    </row>
    <row r="8039" spans="1:6" x14ac:dyDescent="0.35">
      <c r="A8039" t="s">
        <v>1</v>
      </c>
      <c r="B8039" t="s">
        <v>11</v>
      </c>
      <c r="C8039" t="s">
        <v>22</v>
      </c>
      <c r="D8039">
        <v>2043</v>
      </c>
      <c r="E8039">
        <v>24648.104429999999</v>
      </c>
      <c r="F8039" t="s">
        <v>44</v>
      </c>
    </row>
    <row r="8040" spans="1:6" x14ac:dyDescent="0.35">
      <c r="A8040" t="s">
        <v>1</v>
      </c>
      <c r="B8040" t="s">
        <v>11</v>
      </c>
      <c r="C8040" t="s">
        <v>23</v>
      </c>
      <c r="D8040">
        <v>2043</v>
      </c>
      <c r="E8040">
        <v>14428.74094</v>
      </c>
      <c r="F8040" t="s">
        <v>44</v>
      </c>
    </row>
    <row r="8041" spans="1:6" x14ac:dyDescent="0.35">
      <c r="A8041" t="s">
        <v>1</v>
      </c>
      <c r="B8041" t="s">
        <v>11</v>
      </c>
      <c r="C8041" t="s">
        <v>24</v>
      </c>
      <c r="D8041">
        <v>2043</v>
      </c>
      <c r="E8041">
        <v>149744.3757906</v>
      </c>
      <c r="F8041" t="s">
        <v>44</v>
      </c>
    </row>
    <row r="8042" spans="1:6" x14ac:dyDescent="0.35">
      <c r="A8042" t="s">
        <v>1</v>
      </c>
      <c r="B8042" t="s">
        <v>25</v>
      </c>
      <c r="C8042" t="s">
        <v>12</v>
      </c>
      <c r="D8042">
        <v>2043</v>
      </c>
      <c r="E8042">
        <v>2179.3434339999999</v>
      </c>
      <c r="F8042" t="s">
        <v>44</v>
      </c>
    </row>
    <row r="8043" spans="1:6" x14ac:dyDescent="0.35">
      <c r="A8043" t="s">
        <v>1</v>
      </c>
      <c r="B8043" t="s">
        <v>25</v>
      </c>
      <c r="C8043" t="s">
        <v>13</v>
      </c>
      <c r="D8043">
        <v>2043</v>
      </c>
      <c r="E8043">
        <v>1708.2</v>
      </c>
      <c r="F8043" t="s">
        <v>44</v>
      </c>
    </row>
    <row r="8044" spans="1:6" x14ac:dyDescent="0.35">
      <c r="A8044" t="s">
        <v>1</v>
      </c>
      <c r="B8044" t="s">
        <v>25</v>
      </c>
      <c r="C8044" t="s">
        <v>15</v>
      </c>
      <c r="D8044">
        <v>2043</v>
      </c>
      <c r="E8044">
        <v>60852.320720000003</v>
      </c>
      <c r="F8044" t="s">
        <v>44</v>
      </c>
    </row>
    <row r="8045" spans="1:6" x14ac:dyDescent="0.35">
      <c r="A8045" t="s">
        <v>1</v>
      </c>
      <c r="B8045" t="s">
        <v>25</v>
      </c>
      <c r="C8045" t="s">
        <v>17</v>
      </c>
      <c r="D8045">
        <v>2043</v>
      </c>
      <c r="E8045">
        <v>851.37443080000003</v>
      </c>
      <c r="F8045" t="s">
        <v>44</v>
      </c>
    </row>
    <row r="8046" spans="1:6" x14ac:dyDescent="0.35">
      <c r="A8046" t="s">
        <v>1</v>
      </c>
      <c r="B8046" t="s">
        <v>25</v>
      </c>
      <c r="C8046" t="s">
        <v>18</v>
      </c>
      <c r="D8046">
        <v>2043</v>
      </c>
      <c r="E8046">
        <v>273.89926020000001</v>
      </c>
      <c r="F8046" t="s">
        <v>44</v>
      </c>
    </row>
    <row r="8047" spans="1:6" x14ac:dyDescent="0.35">
      <c r="A8047" t="s">
        <v>1</v>
      </c>
      <c r="B8047" t="s">
        <v>25</v>
      </c>
      <c r="C8047" t="s">
        <v>19</v>
      </c>
      <c r="D8047">
        <v>2043</v>
      </c>
      <c r="E8047">
        <v>0</v>
      </c>
      <c r="F8047" t="s">
        <v>44</v>
      </c>
    </row>
    <row r="8048" spans="1:6" x14ac:dyDescent="0.35">
      <c r="A8048" t="s">
        <v>1</v>
      </c>
      <c r="B8048" t="s">
        <v>25</v>
      </c>
      <c r="C8048" t="s">
        <v>20</v>
      </c>
      <c r="D8048">
        <v>2043</v>
      </c>
      <c r="E8048">
        <v>26726.202130000001</v>
      </c>
      <c r="F8048" t="s">
        <v>44</v>
      </c>
    </row>
    <row r="8049" spans="1:6" x14ac:dyDescent="0.35">
      <c r="A8049" t="s">
        <v>1</v>
      </c>
      <c r="B8049" t="s">
        <v>25</v>
      </c>
      <c r="C8049" t="s">
        <v>21</v>
      </c>
      <c r="D8049">
        <v>2043</v>
      </c>
      <c r="E8049">
        <v>1629.4426980000001</v>
      </c>
      <c r="F8049" t="s">
        <v>44</v>
      </c>
    </row>
    <row r="8050" spans="1:6" x14ac:dyDescent="0.35">
      <c r="A8050" t="s">
        <v>1</v>
      </c>
      <c r="B8050" t="s">
        <v>25</v>
      </c>
      <c r="C8050" t="s">
        <v>22</v>
      </c>
      <c r="D8050">
        <v>2043</v>
      </c>
      <c r="E8050">
        <v>10480.833930000001</v>
      </c>
      <c r="F8050" t="s">
        <v>44</v>
      </c>
    </row>
    <row r="8051" spans="1:6" x14ac:dyDescent="0.35">
      <c r="A8051" t="s">
        <v>1</v>
      </c>
      <c r="B8051" t="s">
        <v>25</v>
      </c>
      <c r="C8051" t="s">
        <v>23</v>
      </c>
      <c r="D8051">
        <v>2043</v>
      </c>
      <c r="E8051">
        <v>13643.24467</v>
      </c>
      <c r="F8051" t="s">
        <v>44</v>
      </c>
    </row>
    <row r="8052" spans="1:6" x14ac:dyDescent="0.35">
      <c r="A8052" t="s">
        <v>1</v>
      </c>
      <c r="B8052" t="s">
        <v>25</v>
      </c>
      <c r="C8052" t="s">
        <v>24</v>
      </c>
      <c r="D8052">
        <v>2043</v>
      </c>
      <c r="E8052">
        <v>118344.861273</v>
      </c>
      <c r="F8052" t="s">
        <v>44</v>
      </c>
    </row>
    <row r="8053" spans="1:6" x14ac:dyDescent="0.35">
      <c r="A8053" t="s">
        <v>1</v>
      </c>
      <c r="B8053" t="s">
        <v>26</v>
      </c>
      <c r="C8053" t="s">
        <v>12</v>
      </c>
      <c r="D8053">
        <v>2043</v>
      </c>
      <c r="E8053">
        <v>51.739678720000001</v>
      </c>
      <c r="F8053" t="s">
        <v>44</v>
      </c>
    </row>
    <row r="8054" spans="1:6" x14ac:dyDescent="0.35">
      <c r="A8054" t="s">
        <v>1</v>
      </c>
      <c r="B8054" t="s">
        <v>26</v>
      </c>
      <c r="C8054" t="s">
        <v>15</v>
      </c>
      <c r="D8054">
        <v>2043</v>
      </c>
      <c r="E8054">
        <v>50036.254359999999</v>
      </c>
      <c r="F8054" t="s">
        <v>44</v>
      </c>
    </row>
    <row r="8055" spans="1:6" x14ac:dyDescent="0.35">
      <c r="A8055" t="s">
        <v>1</v>
      </c>
      <c r="B8055" t="s">
        <v>26</v>
      </c>
      <c r="C8055" t="s">
        <v>17</v>
      </c>
      <c r="D8055">
        <v>2043</v>
      </c>
      <c r="E8055">
        <v>0</v>
      </c>
      <c r="F8055" t="s">
        <v>44</v>
      </c>
    </row>
    <row r="8056" spans="1:6" x14ac:dyDescent="0.35">
      <c r="A8056" t="s">
        <v>1</v>
      </c>
      <c r="B8056" t="s">
        <v>26</v>
      </c>
      <c r="C8056" t="s">
        <v>19</v>
      </c>
      <c r="D8056">
        <v>2043</v>
      </c>
      <c r="E8056">
        <v>0</v>
      </c>
      <c r="F8056" t="s">
        <v>44</v>
      </c>
    </row>
    <row r="8057" spans="1:6" x14ac:dyDescent="0.35">
      <c r="A8057" t="s">
        <v>1</v>
      </c>
      <c r="B8057" t="s">
        <v>26</v>
      </c>
      <c r="C8057" t="s">
        <v>20</v>
      </c>
      <c r="D8057">
        <v>2043</v>
      </c>
      <c r="E8057">
        <v>1394.808104</v>
      </c>
      <c r="F8057" t="s">
        <v>44</v>
      </c>
    </row>
    <row r="8058" spans="1:6" x14ac:dyDescent="0.35">
      <c r="A8058" t="s">
        <v>1</v>
      </c>
      <c r="B8058" t="s">
        <v>26</v>
      </c>
      <c r="C8058" t="s">
        <v>21</v>
      </c>
      <c r="D8058">
        <v>2043</v>
      </c>
      <c r="E8058">
        <v>93.963138459999996</v>
      </c>
      <c r="F8058" t="s">
        <v>44</v>
      </c>
    </row>
    <row r="8059" spans="1:6" x14ac:dyDescent="0.35">
      <c r="A8059" t="s">
        <v>1</v>
      </c>
      <c r="B8059" t="s">
        <v>26</v>
      </c>
      <c r="C8059" t="s">
        <v>22</v>
      </c>
      <c r="D8059">
        <v>2043</v>
      </c>
      <c r="E8059">
        <v>9.8927691170000003</v>
      </c>
      <c r="F8059" t="s">
        <v>44</v>
      </c>
    </row>
    <row r="8060" spans="1:6" x14ac:dyDescent="0.35">
      <c r="A8060" t="s">
        <v>1</v>
      </c>
      <c r="B8060" t="s">
        <v>26</v>
      </c>
      <c r="C8060" t="s">
        <v>23</v>
      </c>
      <c r="D8060">
        <v>2043</v>
      </c>
      <c r="E8060">
        <v>11474.115529999999</v>
      </c>
      <c r="F8060" t="s">
        <v>44</v>
      </c>
    </row>
    <row r="8061" spans="1:6" x14ac:dyDescent="0.35">
      <c r="A8061" t="s">
        <v>1</v>
      </c>
      <c r="B8061" t="s">
        <v>26</v>
      </c>
      <c r="C8061" t="s">
        <v>24</v>
      </c>
      <c r="D8061">
        <v>2043</v>
      </c>
      <c r="E8061">
        <v>63060.773580296998</v>
      </c>
      <c r="F8061" t="s">
        <v>44</v>
      </c>
    </row>
    <row r="8062" spans="1:6" x14ac:dyDescent="0.35">
      <c r="A8062" t="s">
        <v>1</v>
      </c>
      <c r="B8062" t="s">
        <v>27</v>
      </c>
      <c r="C8062" t="s">
        <v>12</v>
      </c>
      <c r="D8062">
        <v>2043</v>
      </c>
      <c r="E8062">
        <v>205.3738329</v>
      </c>
      <c r="F8062" t="s">
        <v>44</v>
      </c>
    </row>
    <row r="8063" spans="1:6" x14ac:dyDescent="0.35">
      <c r="A8063" t="s">
        <v>1</v>
      </c>
      <c r="B8063" t="s">
        <v>27</v>
      </c>
      <c r="C8063" t="s">
        <v>14</v>
      </c>
      <c r="D8063">
        <v>2043</v>
      </c>
      <c r="E8063">
        <v>0</v>
      </c>
      <c r="F8063" t="s">
        <v>44</v>
      </c>
    </row>
    <row r="8064" spans="1:6" x14ac:dyDescent="0.35">
      <c r="A8064" t="s">
        <v>1</v>
      </c>
      <c r="B8064" t="s">
        <v>27</v>
      </c>
      <c r="C8064" t="s">
        <v>15</v>
      </c>
      <c r="D8064">
        <v>2043</v>
      </c>
      <c r="E8064">
        <v>2873.8322119999998</v>
      </c>
      <c r="F8064" t="s">
        <v>44</v>
      </c>
    </row>
    <row r="8065" spans="1:6" x14ac:dyDescent="0.35">
      <c r="A8065" t="s">
        <v>1</v>
      </c>
      <c r="B8065" t="s">
        <v>27</v>
      </c>
      <c r="C8065" t="s">
        <v>17</v>
      </c>
      <c r="D8065">
        <v>2043</v>
      </c>
      <c r="E8065">
        <v>0</v>
      </c>
      <c r="F8065" t="s">
        <v>44</v>
      </c>
    </row>
    <row r="8066" spans="1:6" x14ac:dyDescent="0.35">
      <c r="A8066" t="s">
        <v>1</v>
      </c>
      <c r="B8066" t="s">
        <v>27</v>
      </c>
      <c r="C8066" t="s">
        <v>19</v>
      </c>
      <c r="D8066">
        <v>2043</v>
      </c>
      <c r="E8066">
        <v>66.996206409999999</v>
      </c>
      <c r="F8066" t="s">
        <v>44</v>
      </c>
    </row>
    <row r="8067" spans="1:6" x14ac:dyDescent="0.35">
      <c r="A8067" t="s">
        <v>1</v>
      </c>
      <c r="B8067" t="s">
        <v>27</v>
      </c>
      <c r="C8067" t="s">
        <v>20</v>
      </c>
      <c r="D8067">
        <v>2043</v>
      </c>
      <c r="E8067">
        <v>7745.6998679999997</v>
      </c>
      <c r="F8067" t="s">
        <v>44</v>
      </c>
    </row>
    <row r="8068" spans="1:6" x14ac:dyDescent="0.35">
      <c r="A8068" t="s">
        <v>1</v>
      </c>
      <c r="B8068" t="s">
        <v>27</v>
      </c>
      <c r="C8068" t="s">
        <v>21</v>
      </c>
      <c r="D8068">
        <v>2043</v>
      </c>
      <c r="E8068">
        <v>33.347913769999998</v>
      </c>
      <c r="F8068" t="s">
        <v>44</v>
      </c>
    </row>
    <row r="8069" spans="1:6" x14ac:dyDescent="0.35">
      <c r="A8069" t="s">
        <v>1</v>
      </c>
      <c r="B8069" t="s">
        <v>27</v>
      </c>
      <c r="C8069" t="s">
        <v>22</v>
      </c>
      <c r="D8069">
        <v>2043</v>
      </c>
      <c r="E8069">
        <v>48.129285899999999</v>
      </c>
      <c r="F8069" t="s">
        <v>44</v>
      </c>
    </row>
    <row r="8070" spans="1:6" x14ac:dyDescent="0.35">
      <c r="A8070" t="s">
        <v>1</v>
      </c>
      <c r="B8070" t="s">
        <v>27</v>
      </c>
      <c r="C8070" t="s">
        <v>28</v>
      </c>
      <c r="D8070">
        <v>2043</v>
      </c>
      <c r="E8070">
        <v>0</v>
      </c>
      <c r="F8070" t="s">
        <v>44</v>
      </c>
    </row>
    <row r="8071" spans="1:6" x14ac:dyDescent="0.35">
      <c r="A8071" t="s">
        <v>1</v>
      </c>
      <c r="B8071" t="s">
        <v>27</v>
      </c>
      <c r="C8071" t="s">
        <v>23</v>
      </c>
      <c r="D8071">
        <v>2043</v>
      </c>
      <c r="E8071">
        <v>5024.8821470000003</v>
      </c>
      <c r="F8071" t="s">
        <v>44</v>
      </c>
    </row>
    <row r="8072" spans="1:6" x14ac:dyDescent="0.35">
      <c r="A8072" t="s">
        <v>1</v>
      </c>
      <c r="B8072" t="s">
        <v>27</v>
      </c>
      <c r="C8072" t="s">
        <v>24</v>
      </c>
      <c r="D8072">
        <v>2043</v>
      </c>
      <c r="E8072">
        <v>15998.26146598</v>
      </c>
      <c r="F8072" t="s">
        <v>44</v>
      </c>
    </row>
    <row r="8073" spans="1:6" x14ac:dyDescent="0.35">
      <c r="A8073" t="s">
        <v>1</v>
      </c>
      <c r="B8073" t="s">
        <v>29</v>
      </c>
      <c r="C8073" t="s">
        <v>15</v>
      </c>
      <c r="D8073">
        <v>2043</v>
      </c>
      <c r="E8073">
        <v>46276.702899999997</v>
      </c>
      <c r="F8073" t="s">
        <v>44</v>
      </c>
    </row>
    <row r="8074" spans="1:6" x14ac:dyDescent="0.35">
      <c r="A8074" t="s">
        <v>1</v>
      </c>
      <c r="B8074" t="s">
        <v>29</v>
      </c>
      <c r="C8074" t="s">
        <v>17</v>
      </c>
      <c r="D8074">
        <v>2043</v>
      </c>
      <c r="E8074">
        <v>21.12</v>
      </c>
      <c r="F8074" t="s">
        <v>44</v>
      </c>
    </row>
    <row r="8075" spans="1:6" x14ac:dyDescent="0.35">
      <c r="A8075" t="s">
        <v>1</v>
      </c>
      <c r="B8075" t="s">
        <v>29</v>
      </c>
      <c r="C8075" t="s">
        <v>19</v>
      </c>
      <c r="D8075">
        <v>2043</v>
      </c>
      <c r="E8075">
        <v>1.5660000000000001</v>
      </c>
      <c r="F8075" t="s">
        <v>44</v>
      </c>
    </row>
    <row r="8076" spans="1:6" x14ac:dyDescent="0.35">
      <c r="A8076" t="s">
        <v>1</v>
      </c>
      <c r="B8076" t="s">
        <v>29</v>
      </c>
      <c r="C8076" t="s">
        <v>20</v>
      </c>
      <c r="D8076">
        <v>2043</v>
      </c>
      <c r="E8076">
        <v>194.4986979</v>
      </c>
      <c r="F8076" t="s">
        <v>44</v>
      </c>
    </row>
    <row r="8077" spans="1:6" x14ac:dyDescent="0.35">
      <c r="A8077" t="s">
        <v>1</v>
      </c>
      <c r="B8077" t="s">
        <v>29</v>
      </c>
      <c r="C8077" t="s">
        <v>21</v>
      </c>
      <c r="D8077">
        <v>2043</v>
      </c>
      <c r="E8077">
        <v>19.282299999999999</v>
      </c>
      <c r="F8077" t="s">
        <v>44</v>
      </c>
    </row>
    <row r="8078" spans="1:6" x14ac:dyDescent="0.35">
      <c r="A8078" t="s">
        <v>1</v>
      </c>
      <c r="B8078" t="s">
        <v>29</v>
      </c>
      <c r="C8078" t="s">
        <v>22</v>
      </c>
      <c r="D8078">
        <v>2043</v>
      </c>
      <c r="E8078">
        <v>1.9396746999999999E-2</v>
      </c>
      <c r="F8078" t="s">
        <v>44</v>
      </c>
    </row>
    <row r="8079" spans="1:6" x14ac:dyDescent="0.35">
      <c r="A8079" t="s">
        <v>1</v>
      </c>
      <c r="B8079" t="s">
        <v>29</v>
      </c>
      <c r="C8079" t="s">
        <v>24</v>
      </c>
      <c r="D8079">
        <v>2043</v>
      </c>
      <c r="E8079">
        <v>46513.189294646902</v>
      </c>
      <c r="F8079" t="s">
        <v>44</v>
      </c>
    </row>
    <row r="8080" spans="1:6" x14ac:dyDescent="0.35">
      <c r="A8080" t="s">
        <v>1</v>
      </c>
      <c r="B8080" t="s">
        <v>30</v>
      </c>
      <c r="C8080" t="s">
        <v>12</v>
      </c>
      <c r="D8080">
        <v>2043</v>
      </c>
      <c r="E8080">
        <v>157.53588909999999</v>
      </c>
      <c r="F8080" t="s">
        <v>44</v>
      </c>
    </row>
    <row r="8081" spans="1:6" x14ac:dyDescent="0.35">
      <c r="A8081" t="s">
        <v>1</v>
      </c>
      <c r="B8081" t="s">
        <v>30</v>
      </c>
      <c r="C8081" t="s">
        <v>14</v>
      </c>
      <c r="D8081">
        <v>2043</v>
      </c>
      <c r="E8081">
        <v>0</v>
      </c>
      <c r="F8081" t="s">
        <v>44</v>
      </c>
    </row>
    <row r="8082" spans="1:6" x14ac:dyDescent="0.35">
      <c r="A8082" t="s">
        <v>1</v>
      </c>
      <c r="B8082" t="s">
        <v>30</v>
      </c>
      <c r="C8082" t="s">
        <v>15</v>
      </c>
      <c r="D8082">
        <v>2043</v>
      </c>
      <c r="E8082">
        <v>445.32524590000003</v>
      </c>
      <c r="F8082" t="s">
        <v>44</v>
      </c>
    </row>
    <row r="8083" spans="1:6" x14ac:dyDescent="0.35">
      <c r="A8083" t="s">
        <v>1</v>
      </c>
      <c r="B8083" t="s">
        <v>30</v>
      </c>
      <c r="C8083" t="s">
        <v>17</v>
      </c>
      <c r="D8083">
        <v>2043</v>
      </c>
      <c r="E8083">
        <v>109.19861419999999</v>
      </c>
      <c r="F8083" t="s">
        <v>44</v>
      </c>
    </row>
    <row r="8084" spans="1:6" x14ac:dyDescent="0.35">
      <c r="A8084" t="s">
        <v>1</v>
      </c>
      <c r="B8084" t="s">
        <v>30</v>
      </c>
      <c r="C8084" t="s">
        <v>31</v>
      </c>
      <c r="D8084">
        <v>2043</v>
      </c>
      <c r="E8084">
        <v>22170.270110000001</v>
      </c>
      <c r="F8084" t="s">
        <v>44</v>
      </c>
    </row>
    <row r="8085" spans="1:6" x14ac:dyDescent="0.35">
      <c r="A8085" t="s">
        <v>1</v>
      </c>
      <c r="B8085" t="s">
        <v>30</v>
      </c>
      <c r="C8085" t="s">
        <v>19</v>
      </c>
      <c r="D8085">
        <v>2043</v>
      </c>
      <c r="E8085">
        <v>0</v>
      </c>
      <c r="F8085" t="s">
        <v>44</v>
      </c>
    </row>
    <row r="8086" spans="1:6" x14ac:dyDescent="0.35">
      <c r="A8086" t="s">
        <v>1</v>
      </c>
      <c r="B8086" t="s">
        <v>30</v>
      </c>
      <c r="C8086" t="s">
        <v>20</v>
      </c>
      <c r="D8086">
        <v>2043</v>
      </c>
      <c r="E8086">
        <v>1960.3580649999999</v>
      </c>
      <c r="F8086" t="s">
        <v>44</v>
      </c>
    </row>
    <row r="8087" spans="1:6" x14ac:dyDescent="0.35">
      <c r="A8087" t="s">
        <v>1</v>
      </c>
      <c r="B8087" t="s">
        <v>30</v>
      </c>
      <c r="C8087" t="s">
        <v>21</v>
      </c>
      <c r="D8087">
        <v>2043</v>
      </c>
      <c r="E8087">
        <v>26.408114170000001</v>
      </c>
      <c r="F8087" t="s">
        <v>44</v>
      </c>
    </row>
    <row r="8088" spans="1:6" x14ac:dyDescent="0.35">
      <c r="A8088" t="s">
        <v>1</v>
      </c>
      <c r="B8088" t="s">
        <v>30</v>
      </c>
      <c r="C8088" t="s">
        <v>22</v>
      </c>
      <c r="D8088">
        <v>2043</v>
      </c>
      <c r="E8088">
        <v>0.539401307</v>
      </c>
      <c r="F8088" t="s">
        <v>44</v>
      </c>
    </row>
    <row r="8089" spans="1:6" x14ac:dyDescent="0.35">
      <c r="A8089" t="s">
        <v>1</v>
      </c>
      <c r="B8089" t="s">
        <v>30</v>
      </c>
      <c r="C8089" t="s">
        <v>24</v>
      </c>
      <c r="D8089">
        <v>2043</v>
      </c>
      <c r="E8089">
        <v>24869.635439677</v>
      </c>
      <c r="F8089" t="s">
        <v>44</v>
      </c>
    </row>
    <row r="8090" spans="1:6" x14ac:dyDescent="0.35">
      <c r="A8090" t="s">
        <v>1</v>
      </c>
      <c r="B8090" t="s">
        <v>32</v>
      </c>
      <c r="C8090" t="s">
        <v>15</v>
      </c>
      <c r="D8090">
        <v>2043</v>
      </c>
      <c r="E8090">
        <v>615.21329360000004</v>
      </c>
      <c r="F8090" t="s">
        <v>44</v>
      </c>
    </row>
    <row r="8091" spans="1:6" x14ac:dyDescent="0.35">
      <c r="A8091" t="s">
        <v>1</v>
      </c>
      <c r="B8091" t="s">
        <v>32</v>
      </c>
      <c r="C8091" t="s">
        <v>17</v>
      </c>
      <c r="D8091">
        <v>2043</v>
      </c>
      <c r="E8091">
        <v>40.07219602</v>
      </c>
      <c r="F8091" t="s">
        <v>44</v>
      </c>
    </row>
    <row r="8092" spans="1:6" x14ac:dyDescent="0.35">
      <c r="A8092" t="s">
        <v>1</v>
      </c>
      <c r="B8092" t="s">
        <v>32</v>
      </c>
      <c r="C8092" t="s">
        <v>19</v>
      </c>
      <c r="D8092">
        <v>2043</v>
      </c>
      <c r="E8092">
        <v>17.762471590000001</v>
      </c>
      <c r="F8092" t="s">
        <v>44</v>
      </c>
    </row>
    <row r="8093" spans="1:6" x14ac:dyDescent="0.35">
      <c r="A8093" t="s">
        <v>1</v>
      </c>
      <c r="B8093" t="s">
        <v>32</v>
      </c>
      <c r="C8093" t="s">
        <v>20</v>
      </c>
      <c r="D8093">
        <v>2043</v>
      </c>
      <c r="E8093">
        <v>59.400471660000001</v>
      </c>
      <c r="F8093" t="s">
        <v>44</v>
      </c>
    </row>
    <row r="8094" spans="1:6" x14ac:dyDescent="0.35">
      <c r="A8094" t="s">
        <v>1</v>
      </c>
      <c r="B8094" t="s">
        <v>32</v>
      </c>
      <c r="C8094" t="s">
        <v>21</v>
      </c>
      <c r="D8094">
        <v>2043</v>
      </c>
      <c r="E8094">
        <v>0.96892437799999998</v>
      </c>
      <c r="F8094" t="s">
        <v>44</v>
      </c>
    </row>
    <row r="8095" spans="1:6" x14ac:dyDescent="0.35">
      <c r="A8095" t="s">
        <v>1</v>
      </c>
      <c r="B8095" t="s">
        <v>32</v>
      </c>
      <c r="C8095" t="s">
        <v>22</v>
      </c>
      <c r="D8095">
        <v>2043</v>
      </c>
      <c r="E8095">
        <v>60.715606119999997</v>
      </c>
      <c r="F8095" t="s">
        <v>44</v>
      </c>
    </row>
    <row r="8096" spans="1:6" x14ac:dyDescent="0.35">
      <c r="A8096" t="s">
        <v>1</v>
      </c>
      <c r="B8096" t="s">
        <v>32</v>
      </c>
      <c r="C8096" t="s">
        <v>24</v>
      </c>
      <c r="D8096">
        <v>2043</v>
      </c>
      <c r="E8096">
        <v>794.13296336799999</v>
      </c>
      <c r="F8096" t="s">
        <v>44</v>
      </c>
    </row>
    <row r="8097" spans="1:6" x14ac:dyDescent="0.35">
      <c r="A8097" t="s">
        <v>1</v>
      </c>
      <c r="B8097" t="s">
        <v>33</v>
      </c>
      <c r="C8097" t="s">
        <v>19</v>
      </c>
      <c r="D8097">
        <v>2043</v>
      </c>
      <c r="E8097">
        <v>312.26771509999998</v>
      </c>
      <c r="F8097" t="s">
        <v>44</v>
      </c>
    </row>
    <row r="8098" spans="1:6" x14ac:dyDescent="0.35">
      <c r="A8098" t="s">
        <v>1</v>
      </c>
      <c r="B8098" t="s">
        <v>33</v>
      </c>
      <c r="C8098" t="s">
        <v>20</v>
      </c>
      <c r="D8098">
        <v>2043</v>
      </c>
      <c r="E8098">
        <v>92.188968579999994</v>
      </c>
      <c r="F8098" t="s">
        <v>44</v>
      </c>
    </row>
    <row r="8099" spans="1:6" x14ac:dyDescent="0.35">
      <c r="A8099" t="s">
        <v>1</v>
      </c>
      <c r="B8099" t="s">
        <v>33</v>
      </c>
      <c r="C8099" t="s">
        <v>21</v>
      </c>
      <c r="D8099">
        <v>2043</v>
      </c>
      <c r="E8099">
        <v>0.57198486299999995</v>
      </c>
      <c r="F8099" t="s">
        <v>44</v>
      </c>
    </row>
    <row r="8100" spans="1:6" x14ac:dyDescent="0.35">
      <c r="A8100" t="s">
        <v>1</v>
      </c>
      <c r="B8100" t="s">
        <v>33</v>
      </c>
      <c r="C8100" t="s">
        <v>22</v>
      </c>
      <c r="D8100">
        <v>2043</v>
      </c>
      <c r="E8100">
        <v>44.659686690000001</v>
      </c>
      <c r="F8100" t="s">
        <v>44</v>
      </c>
    </row>
    <row r="8101" spans="1:6" x14ac:dyDescent="0.35">
      <c r="A8101" t="s">
        <v>1</v>
      </c>
      <c r="B8101" t="s">
        <v>33</v>
      </c>
      <c r="C8101" t="s">
        <v>24</v>
      </c>
      <c r="D8101">
        <v>2043</v>
      </c>
      <c r="E8101">
        <v>449.68835523299998</v>
      </c>
      <c r="F8101" t="s">
        <v>44</v>
      </c>
    </row>
    <row r="8102" spans="1:6" x14ac:dyDescent="0.35">
      <c r="A8102" t="s">
        <v>1</v>
      </c>
      <c r="B8102" t="s">
        <v>34</v>
      </c>
      <c r="C8102" t="s">
        <v>12</v>
      </c>
      <c r="D8102">
        <v>2043</v>
      </c>
      <c r="E8102">
        <v>5062.1999778999998</v>
      </c>
      <c r="F8102" t="s">
        <v>44</v>
      </c>
    </row>
    <row r="8103" spans="1:6" x14ac:dyDescent="0.35">
      <c r="A8103" t="s">
        <v>1</v>
      </c>
      <c r="B8103" t="s">
        <v>34</v>
      </c>
      <c r="C8103" t="s">
        <v>13</v>
      </c>
      <c r="D8103">
        <v>2043</v>
      </c>
      <c r="E8103">
        <v>1708.2</v>
      </c>
      <c r="F8103" t="s">
        <v>44</v>
      </c>
    </row>
    <row r="8104" spans="1:6" x14ac:dyDescent="0.35">
      <c r="A8104" t="s">
        <v>1</v>
      </c>
      <c r="B8104" t="s">
        <v>34</v>
      </c>
      <c r="C8104" t="s">
        <v>15</v>
      </c>
      <c r="D8104">
        <v>2043</v>
      </c>
      <c r="E8104">
        <v>41297.338020000003</v>
      </c>
      <c r="F8104" t="s">
        <v>44</v>
      </c>
    </row>
    <row r="8105" spans="1:6" x14ac:dyDescent="0.35">
      <c r="A8105" t="s">
        <v>1</v>
      </c>
      <c r="B8105" t="s">
        <v>34</v>
      </c>
      <c r="C8105" t="s">
        <v>17</v>
      </c>
      <c r="D8105">
        <v>2043</v>
      </c>
      <c r="E8105">
        <v>4459.3545059999997</v>
      </c>
      <c r="F8105" t="s">
        <v>44</v>
      </c>
    </row>
    <row r="8106" spans="1:6" x14ac:dyDescent="0.35">
      <c r="A8106" t="s">
        <v>1</v>
      </c>
      <c r="B8106" t="s">
        <v>34</v>
      </c>
      <c r="C8106" t="s">
        <v>18</v>
      </c>
      <c r="D8106">
        <v>2043</v>
      </c>
      <c r="E8106">
        <v>14096.9108</v>
      </c>
      <c r="F8106" t="s">
        <v>44</v>
      </c>
    </row>
    <row r="8107" spans="1:6" x14ac:dyDescent="0.35">
      <c r="A8107" t="s">
        <v>1</v>
      </c>
      <c r="B8107" t="s">
        <v>34</v>
      </c>
      <c r="C8107" t="s">
        <v>19</v>
      </c>
      <c r="D8107">
        <v>2043</v>
      </c>
      <c r="E8107">
        <v>0</v>
      </c>
      <c r="F8107" t="s">
        <v>44</v>
      </c>
    </row>
    <row r="8108" spans="1:6" x14ac:dyDescent="0.35">
      <c r="A8108" t="s">
        <v>1</v>
      </c>
      <c r="B8108" t="s">
        <v>34</v>
      </c>
      <c r="C8108" t="s">
        <v>20</v>
      </c>
      <c r="D8108">
        <v>2043</v>
      </c>
      <c r="E8108">
        <v>163457.35250000001</v>
      </c>
      <c r="F8108" t="s">
        <v>44</v>
      </c>
    </row>
    <row r="8109" spans="1:6" x14ac:dyDescent="0.35">
      <c r="A8109" t="s">
        <v>1</v>
      </c>
      <c r="B8109" t="s">
        <v>34</v>
      </c>
      <c r="C8109" t="s">
        <v>21</v>
      </c>
      <c r="D8109">
        <v>2043</v>
      </c>
      <c r="E8109">
        <v>4932.2356989999998</v>
      </c>
      <c r="F8109" t="s">
        <v>44</v>
      </c>
    </row>
    <row r="8110" spans="1:6" x14ac:dyDescent="0.35">
      <c r="A8110" t="s">
        <v>1</v>
      </c>
      <c r="B8110" t="s">
        <v>34</v>
      </c>
      <c r="C8110" t="s">
        <v>22</v>
      </c>
      <c r="D8110">
        <v>2043</v>
      </c>
      <c r="E8110">
        <v>8983.5929959999994</v>
      </c>
      <c r="F8110" t="s">
        <v>44</v>
      </c>
    </row>
    <row r="8111" spans="1:6" x14ac:dyDescent="0.35">
      <c r="A8111" t="s">
        <v>1</v>
      </c>
      <c r="B8111" t="s">
        <v>34</v>
      </c>
      <c r="C8111" t="s">
        <v>28</v>
      </c>
      <c r="D8111">
        <v>2043</v>
      </c>
      <c r="E8111">
        <v>86395.558709999998</v>
      </c>
      <c r="F8111" t="s">
        <v>44</v>
      </c>
    </row>
    <row r="8112" spans="1:6" x14ac:dyDescent="0.35">
      <c r="A8112" t="s">
        <v>1</v>
      </c>
      <c r="B8112" t="s">
        <v>34</v>
      </c>
      <c r="C8112" t="s">
        <v>23</v>
      </c>
      <c r="D8112">
        <v>2043</v>
      </c>
      <c r="E8112">
        <v>77802.061289999998</v>
      </c>
      <c r="F8112" t="s">
        <v>44</v>
      </c>
    </row>
    <row r="8113" spans="1:6" x14ac:dyDescent="0.35">
      <c r="A8113" t="s">
        <v>1</v>
      </c>
      <c r="B8113" t="s">
        <v>34</v>
      </c>
      <c r="C8113" t="s">
        <v>24</v>
      </c>
      <c r="D8113">
        <v>2043</v>
      </c>
      <c r="E8113">
        <v>408194.80449890002</v>
      </c>
      <c r="F8113" t="s">
        <v>44</v>
      </c>
    </row>
    <row r="8114" spans="1:6" x14ac:dyDescent="0.35">
      <c r="A8114" t="s">
        <v>1</v>
      </c>
      <c r="B8114" t="s">
        <v>35</v>
      </c>
      <c r="C8114" t="s">
        <v>12</v>
      </c>
      <c r="D8114">
        <v>2043</v>
      </c>
      <c r="E8114">
        <v>3.4733999999999998</v>
      </c>
      <c r="F8114" t="s">
        <v>44</v>
      </c>
    </row>
    <row r="8115" spans="1:6" x14ac:dyDescent="0.35">
      <c r="A8115" t="s">
        <v>1</v>
      </c>
      <c r="B8115" t="s">
        <v>35</v>
      </c>
      <c r="C8115" t="s">
        <v>19</v>
      </c>
      <c r="D8115">
        <v>2043</v>
      </c>
      <c r="E8115">
        <v>0</v>
      </c>
      <c r="F8115" t="s">
        <v>44</v>
      </c>
    </row>
    <row r="8116" spans="1:6" x14ac:dyDescent="0.35">
      <c r="A8116" t="s">
        <v>1</v>
      </c>
      <c r="B8116" t="s">
        <v>35</v>
      </c>
      <c r="C8116" t="s">
        <v>20</v>
      </c>
      <c r="D8116">
        <v>2043</v>
      </c>
      <c r="E8116">
        <v>1556.212761</v>
      </c>
      <c r="F8116" t="s">
        <v>44</v>
      </c>
    </row>
    <row r="8117" spans="1:6" x14ac:dyDescent="0.35">
      <c r="A8117" t="s">
        <v>1</v>
      </c>
      <c r="B8117" t="s">
        <v>35</v>
      </c>
      <c r="C8117" t="s">
        <v>21</v>
      </c>
      <c r="D8117">
        <v>2043</v>
      </c>
      <c r="E8117">
        <v>5.3783295190000002</v>
      </c>
      <c r="F8117" t="s">
        <v>44</v>
      </c>
    </row>
    <row r="8118" spans="1:6" x14ac:dyDescent="0.35">
      <c r="A8118" t="s">
        <v>1</v>
      </c>
      <c r="B8118" t="s">
        <v>35</v>
      </c>
      <c r="C8118" t="s">
        <v>22</v>
      </c>
      <c r="D8118">
        <v>2043</v>
      </c>
      <c r="E8118">
        <v>95.725004440000006</v>
      </c>
      <c r="F8118" t="s">
        <v>44</v>
      </c>
    </row>
    <row r="8119" spans="1:6" x14ac:dyDescent="0.35">
      <c r="A8119" t="s">
        <v>1</v>
      </c>
      <c r="B8119" t="s">
        <v>35</v>
      </c>
      <c r="C8119" t="s">
        <v>23</v>
      </c>
      <c r="D8119">
        <v>2043</v>
      </c>
      <c r="E8119">
        <v>2405.6991010000002</v>
      </c>
      <c r="F8119" t="s">
        <v>44</v>
      </c>
    </row>
    <row r="8120" spans="1:6" x14ac:dyDescent="0.35">
      <c r="A8120" t="s">
        <v>1</v>
      </c>
      <c r="B8120" t="s">
        <v>35</v>
      </c>
      <c r="C8120" t="s">
        <v>24</v>
      </c>
      <c r="D8120">
        <v>2043</v>
      </c>
      <c r="E8120">
        <v>4066.4885959590001</v>
      </c>
      <c r="F8120" t="s">
        <v>44</v>
      </c>
    </row>
    <row r="8121" spans="1:6" x14ac:dyDescent="0.35">
      <c r="A8121" t="s">
        <v>1</v>
      </c>
      <c r="B8121" t="s">
        <v>36</v>
      </c>
      <c r="C8121" t="s">
        <v>12</v>
      </c>
      <c r="D8121">
        <v>2043</v>
      </c>
      <c r="E8121">
        <v>1649.5277430000001</v>
      </c>
      <c r="F8121" t="s">
        <v>44</v>
      </c>
    </row>
    <row r="8122" spans="1:6" x14ac:dyDescent="0.35">
      <c r="A8122" t="s">
        <v>1</v>
      </c>
      <c r="B8122" t="s">
        <v>36</v>
      </c>
      <c r="C8122" t="s">
        <v>15</v>
      </c>
      <c r="D8122">
        <v>2043</v>
      </c>
      <c r="E8122">
        <v>266042.2585</v>
      </c>
      <c r="F8122" t="s">
        <v>44</v>
      </c>
    </row>
    <row r="8123" spans="1:6" x14ac:dyDescent="0.35">
      <c r="A8123" t="s">
        <v>1</v>
      </c>
      <c r="B8123" t="s">
        <v>36</v>
      </c>
      <c r="C8123" t="s">
        <v>17</v>
      </c>
      <c r="D8123">
        <v>2043</v>
      </c>
      <c r="E8123">
        <v>0</v>
      </c>
      <c r="F8123" t="s">
        <v>44</v>
      </c>
    </row>
    <row r="8124" spans="1:6" x14ac:dyDescent="0.35">
      <c r="A8124" t="s">
        <v>1</v>
      </c>
      <c r="B8124" t="s">
        <v>36</v>
      </c>
      <c r="C8124" t="s">
        <v>19</v>
      </c>
      <c r="D8124">
        <v>2043</v>
      </c>
      <c r="E8124">
        <v>321.65300000000002</v>
      </c>
      <c r="F8124" t="s">
        <v>44</v>
      </c>
    </row>
    <row r="8125" spans="1:6" x14ac:dyDescent="0.35">
      <c r="A8125" t="s">
        <v>1</v>
      </c>
      <c r="B8125" t="s">
        <v>36</v>
      </c>
      <c r="C8125" t="s">
        <v>20</v>
      </c>
      <c r="D8125">
        <v>2043</v>
      </c>
      <c r="E8125">
        <v>21725.66187</v>
      </c>
      <c r="F8125" t="s">
        <v>44</v>
      </c>
    </row>
    <row r="8126" spans="1:6" x14ac:dyDescent="0.35">
      <c r="A8126" t="s">
        <v>1</v>
      </c>
      <c r="B8126" t="s">
        <v>36</v>
      </c>
      <c r="C8126" t="s">
        <v>21</v>
      </c>
      <c r="D8126">
        <v>2043</v>
      </c>
      <c r="E8126">
        <v>670.15215560000001</v>
      </c>
      <c r="F8126" t="s">
        <v>44</v>
      </c>
    </row>
    <row r="8127" spans="1:6" x14ac:dyDescent="0.35">
      <c r="A8127" t="s">
        <v>1</v>
      </c>
      <c r="B8127" t="s">
        <v>36</v>
      </c>
      <c r="C8127" t="s">
        <v>22</v>
      </c>
      <c r="D8127">
        <v>2043</v>
      </c>
      <c r="E8127">
        <v>0.397480685</v>
      </c>
      <c r="F8127" t="s">
        <v>44</v>
      </c>
    </row>
    <row r="8128" spans="1:6" x14ac:dyDescent="0.35">
      <c r="A8128" t="s">
        <v>1</v>
      </c>
      <c r="B8128" t="s">
        <v>36</v>
      </c>
      <c r="C8128" t="s">
        <v>23</v>
      </c>
      <c r="D8128">
        <v>2043</v>
      </c>
      <c r="E8128">
        <v>19132.898450000001</v>
      </c>
      <c r="F8128" t="s">
        <v>44</v>
      </c>
    </row>
    <row r="8129" spans="1:6" x14ac:dyDescent="0.35">
      <c r="A8129" t="s">
        <v>1</v>
      </c>
      <c r="B8129" t="s">
        <v>36</v>
      </c>
      <c r="C8129" t="s">
        <v>24</v>
      </c>
      <c r="D8129">
        <v>2043</v>
      </c>
      <c r="E8129">
        <v>309542.54919928499</v>
      </c>
      <c r="F8129" t="s">
        <v>44</v>
      </c>
    </row>
    <row r="8130" spans="1:6" x14ac:dyDescent="0.35">
      <c r="A8130" t="s">
        <v>1</v>
      </c>
      <c r="B8130" t="s">
        <v>37</v>
      </c>
      <c r="C8130" t="s">
        <v>12</v>
      </c>
      <c r="D8130">
        <v>2043</v>
      </c>
      <c r="E8130">
        <v>117.184241</v>
      </c>
      <c r="F8130" t="s">
        <v>44</v>
      </c>
    </row>
    <row r="8131" spans="1:6" x14ac:dyDescent="0.35">
      <c r="A8131" t="s">
        <v>1</v>
      </c>
      <c r="B8131" t="s">
        <v>37</v>
      </c>
      <c r="C8131" t="s">
        <v>13</v>
      </c>
      <c r="D8131">
        <v>2043</v>
      </c>
      <c r="E8131">
        <v>12789.6</v>
      </c>
      <c r="F8131" t="s">
        <v>44</v>
      </c>
    </row>
    <row r="8132" spans="1:6" x14ac:dyDescent="0.35">
      <c r="A8132" t="s">
        <v>1</v>
      </c>
      <c r="B8132" t="s">
        <v>37</v>
      </c>
      <c r="C8132" t="s">
        <v>14</v>
      </c>
      <c r="D8132">
        <v>2043</v>
      </c>
      <c r="E8132">
        <v>0</v>
      </c>
      <c r="F8132" t="s">
        <v>44</v>
      </c>
    </row>
    <row r="8133" spans="1:6" x14ac:dyDescent="0.35">
      <c r="A8133" t="s">
        <v>1</v>
      </c>
      <c r="B8133" t="s">
        <v>37</v>
      </c>
      <c r="C8133" t="s">
        <v>38</v>
      </c>
      <c r="D8133">
        <v>2043</v>
      </c>
      <c r="E8133">
        <v>0</v>
      </c>
      <c r="F8133" t="s">
        <v>44</v>
      </c>
    </row>
    <row r="8134" spans="1:6" x14ac:dyDescent="0.35">
      <c r="A8134" t="s">
        <v>1</v>
      </c>
      <c r="B8134" t="s">
        <v>37</v>
      </c>
      <c r="C8134" t="s">
        <v>15</v>
      </c>
      <c r="D8134">
        <v>2043</v>
      </c>
      <c r="E8134">
        <v>4167.2564039999997</v>
      </c>
      <c r="F8134" t="s">
        <v>44</v>
      </c>
    </row>
    <row r="8135" spans="1:6" x14ac:dyDescent="0.35">
      <c r="A8135" t="s">
        <v>1</v>
      </c>
      <c r="B8135" t="s">
        <v>37</v>
      </c>
      <c r="C8135" t="s">
        <v>17</v>
      </c>
      <c r="D8135">
        <v>2043</v>
      </c>
      <c r="E8135">
        <v>513.3978707</v>
      </c>
      <c r="F8135" t="s">
        <v>44</v>
      </c>
    </row>
    <row r="8136" spans="1:6" x14ac:dyDescent="0.35">
      <c r="A8136" t="s">
        <v>1</v>
      </c>
      <c r="B8136" t="s">
        <v>37</v>
      </c>
      <c r="C8136" t="s">
        <v>18</v>
      </c>
      <c r="D8136">
        <v>2043</v>
      </c>
      <c r="E8136">
        <v>852.94451790000005</v>
      </c>
      <c r="F8136" t="s">
        <v>44</v>
      </c>
    </row>
    <row r="8137" spans="1:6" x14ac:dyDescent="0.35">
      <c r="A8137" t="s">
        <v>1</v>
      </c>
      <c r="B8137" t="s">
        <v>37</v>
      </c>
      <c r="C8137" t="s">
        <v>19</v>
      </c>
      <c r="D8137">
        <v>2043</v>
      </c>
      <c r="E8137">
        <v>0</v>
      </c>
      <c r="F8137" t="s">
        <v>44</v>
      </c>
    </row>
    <row r="8138" spans="1:6" x14ac:dyDescent="0.35">
      <c r="A8138" t="s">
        <v>1</v>
      </c>
      <c r="B8138" t="s">
        <v>37</v>
      </c>
      <c r="C8138" t="s">
        <v>20</v>
      </c>
      <c r="D8138">
        <v>2043</v>
      </c>
      <c r="E8138">
        <v>20309.203870000001</v>
      </c>
      <c r="F8138" t="s">
        <v>44</v>
      </c>
    </row>
    <row r="8139" spans="1:6" x14ac:dyDescent="0.35">
      <c r="A8139" t="s">
        <v>1</v>
      </c>
      <c r="B8139" t="s">
        <v>37</v>
      </c>
      <c r="C8139" t="s">
        <v>21</v>
      </c>
      <c r="D8139">
        <v>2043</v>
      </c>
      <c r="E8139">
        <v>395.0068503</v>
      </c>
      <c r="F8139" t="s">
        <v>44</v>
      </c>
    </row>
    <row r="8140" spans="1:6" x14ac:dyDescent="0.35">
      <c r="A8140" t="s">
        <v>1</v>
      </c>
      <c r="B8140" t="s">
        <v>37</v>
      </c>
      <c r="C8140" t="s">
        <v>22</v>
      </c>
      <c r="D8140">
        <v>2043</v>
      </c>
      <c r="E8140">
        <v>2868.6041869999999</v>
      </c>
      <c r="F8140" t="s">
        <v>44</v>
      </c>
    </row>
    <row r="8141" spans="1:6" x14ac:dyDescent="0.35">
      <c r="A8141" t="s">
        <v>1</v>
      </c>
      <c r="B8141" t="s">
        <v>37</v>
      </c>
      <c r="C8141" t="s">
        <v>23</v>
      </c>
      <c r="D8141">
        <v>2043</v>
      </c>
      <c r="E8141">
        <v>6532.0971280000003</v>
      </c>
      <c r="F8141" t="s">
        <v>44</v>
      </c>
    </row>
    <row r="8142" spans="1:6" x14ac:dyDescent="0.35">
      <c r="A8142" t="s">
        <v>1</v>
      </c>
      <c r="B8142" t="s">
        <v>37</v>
      </c>
      <c r="C8142" t="s">
        <v>24</v>
      </c>
      <c r="D8142">
        <v>2043</v>
      </c>
      <c r="E8142">
        <v>48545.295068899999</v>
      </c>
      <c r="F8142" t="s">
        <v>44</v>
      </c>
    </row>
    <row r="8143" spans="1:6" x14ac:dyDescent="0.35">
      <c r="A8143" t="s">
        <v>1</v>
      </c>
      <c r="B8143" t="s">
        <v>39</v>
      </c>
      <c r="C8143" t="s">
        <v>12</v>
      </c>
      <c r="D8143">
        <v>2043</v>
      </c>
      <c r="E8143">
        <v>15.087016464</v>
      </c>
      <c r="F8143" t="s">
        <v>44</v>
      </c>
    </row>
    <row r="8144" spans="1:6" x14ac:dyDescent="0.35">
      <c r="A8144" t="s">
        <v>1</v>
      </c>
      <c r="B8144" t="s">
        <v>39</v>
      </c>
      <c r="C8144" t="s">
        <v>15</v>
      </c>
      <c r="D8144">
        <v>2043</v>
      </c>
      <c r="E8144">
        <v>461.8930944</v>
      </c>
      <c r="F8144" t="s">
        <v>44</v>
      </c>
    </row>
    <row r="8145" spans="1:6" x14ac:dyDescent="0.35">
      <c r="A8145" t="s">
        <v>1</v>
      </c>
      <c r="B8145" t="s">
        <v>39</v>
      </c>
      <c r="C8145" t="s">
        <v>17</v>
      </c>
      <c r="D8145">
        <v>2043</v>
      </c>
      <c r="E8145">
        <v>138.96102880000001</v>
      </c>
      <c r="F8145" t="s">
        <v>44</v>
      </c>
    </row>
    <row r="8146" spans="1:6" x14ac:dyDescent="0.35">
      <c r="A8146" t="s">
        <v>1</v>
      </c>
      <c r="B8146" t="s">
        <v>39</v>
      </c>
      <c r="C8146" t="s">
        <v>19</v>
      </c>
      <c r="D8146">
        <v>2043</v>
      </c>
      <c r="E8146">
        <v>87.231674859999998</v>
      </c>
      <c r="F8146" t="s">
        <v>44</v>
      </c>
    </row>
    <row r="8147" spans="1:6" x14ac:dyDescent="0.35">
      <c r="A8147" t="s">
        <v>1</v>
      </c>
      <c r="B8147" t="s">
        <v>39</v>
      </c>
      <c r="C8147" t="s">
        <v>20</v>
      </c>
      <c r="D8147">
        <v>2043</v>
      </c>
      <c r="E8147">
        <v>51.136004479999997</v>
      </c>
      <c r="F8147" t="s">
        <v>44</v>
      </c>
    </row>
    <row r="8148" spans="1:6" x14ac:dyDescent="0.35">
      <c r="A8148" t="s">
        <v>1</v>
      </c>
      <c r="B8148" t="s">
        <v>39</v>
      </c>
      <c r="C8148" t="s">
        <v>21</v>
      </c>
      <c r="D8148">
        <v>2043</v>
      </c>
      <c r="E8148">
        <v>1.1290394349999999</v>
      </c>
      <c r="F8148" t="s">
        <v>44</v>
      </c>
    </row>
    <row r="8149" spans="1:6" x14ac:dyDescent="0.35">
      <c r="A8149" t="s">
        <v>1</v>
      </c>
      <c r="B8149" t="s">
        <v>39</v>
      </c>
      <c r="C8149" t="s">
        <v>22</v>
      </c>
      <c r="D8149">
        <v>2043</v>
      </c>
      <c r="E8149">
        <v>60.362883359999998</v>
      </c>
      <c r="F8149" t="s">
        <v>44</v>
      </c>
    </row>
    <row r="8150" spans="1:6" x14ac:dyDescent="0.35">
      <c r="A8150" t="s">
        <v>1</v>
      </c>
      <c r="B8150" t="s">
        <v>39</v>
      </c>
      <c r="C8150" t="s">
        <v>24</v>
      </c>
      <c r="D8150">
        <v>2043</v>
      </c>
      <c r="E8150">
        <v>815.80074179899998</v>
      </c>
      <c r="F8150" t="s">
        <v>44</v>
      </c>
    </row>
    <row r="8151" spans="1:6" x14ac:dyDescent="0.35">
      <c r="A8151" t="s">
        <v>3</v>
      </c>
      <c r="B8151" t="s">
        <v>11</v>
      </c>
      <c r="C8151" t="s">
        <v>12</v>
      </c>
      <c r="D8151">
        <v>2043</v>
      </c>
      <c r="E8151">
        <v>360.11051670000001</v>
      </c>
      <c r="F8151" t="s">
        <v>44</v>
      </c>
    </row>
    <row r="8152" spans="1:6" x14ac:dyDescent="0.35">
      <c r="A8152" t="s">
        <v>3</v>
      </c>
      <c r="B8152" t="s">
        <v>11</v>
      </c>
      <c r="C8152" t="s">
        <v>14</v>
      </c>
      <c r="D8152">
        <v>2043</v>
      </c>
      <c r="E8152">
        <v>0</v>
      </c>
      <c r="F8152" t="s">
        <v>44</v>
      </c>
    </row>
    <row r="8153" spans="1:6" x14ac:dyDescent="0.35">
      <c r="A8153" t="s">
        <v>3</v>
      </c>
      <c r="B8153" t="s">
        <v>11</v>
      </c>
      <c r="C8153" t="s">
        <v>15</v>
      </c>
      <c r="D8153">
        <v>2043</v>
      </c>
      <c r="E8153">
        <v>1651.065732</v>
      </c>
      <c r="F8153" t="s">
        <v>44</v>
      </c>
    </row>
    <row r="8154" spans="1:6" x14ac:dyDescent="0.35">
      <c r="A8154" t="s">
        <v>3</v>
      </c>
      <c r="B8154" t="s">
        <v>11</v>
      </c>
      <c r="C8154" t="s">
        <v>17</v>
      </c>
      <c r="D8154">
        <v>2043</v>
      </c>
      <c r="E8154">
        <v>77822.353419999999</v>
      </c>
      <c r="F8154" t="s">
        <v>44</v>
      </c>
    </row>
    <row r="8155" spans="1:6" x14ac:dyDescent="0.35">
      <c r="A8155" t="s">
        <v>3</v>
      </c>
      <c r="B8155" t="s">
        <v>11</v>
      </c>
      <c r="C8155" t="s">
        <v>19</v>
      </c>
      <c r="D8155">
        <v>2043</v>
      </c>
      <c r="E8155">
        <v>0</v>
      </c>
      <c r="F8155" t="s">
        <v>44</v>
      </c>
    </row>
    <row r="8156" spans="1:6" x14ac:dyDescent="0.35">
      <c r="A8156" t="s">
        <v>3</v>
      </c>
      <c r="B8156" t="s">
        <v>11</v>
      </c>
      <c r="C8156" t="s">
        <v>20</v>
      </c>
      <c r="D8156">
        <v>2043</v>
      </c>
      <c r="E8156">
        <v>28343.03314</v>
      </c>
      <c r="F8156" t="s">
        <v>44</v>
      </c>
    </row>
    <row r="8157" spans="1:6" x14ac:dyDescent="0.35">
      <c r="A8157" t="s">
        <v>3</v>
      </c>
      <c r="B8157" t="s">
        <v>11</v>
      </c>
      <c r="C8157" t="s">
        <v>21</v>
      </c>
      <c r="D8157">
        <v>2043</v>
      </c>
      <c r="E8157">
        <v>1390.3180239999999</v>
      </c>
      <c r="F8157" t="s">
        <v>44</v>
      </c>
    </row>
    <row r="8158" spans="1:6" x14ac:dyDescent="0.35">
      <c r="A8158" t="s">
        <v>3</v>
      </c>
      <c r="B8158" t="s">
        <v>11</v>
      </c>
      <c r="C8158" t="s">
        <v>22</v>
      </c>
      <c r="D8158">
        <v>2043</v>
      </c>
      <c r="E8158">
        <v>7223.3677109999999</v>
      </c>
      <c r="F8158" t="s">
        <v>44</v>
      </c>
    </row>
    <row r="8159" spans="1:6" x14ac:dyDescent="0.35">
      <c r="A8159" t="s">
        <v>3</v>
      </c>
      <c r="B8159" t="s">
        <v>11</v>
      </c>
      <c r="C8159" t="s">
        <v>24</v>
      </c>
      <c r="D8159">
        <v>2043</v>
      </c>
      <c r="E8159">
        <v>116790.2485437</v>
      </c>
      <c r="F8159" t="s">
        <v>44</v>
      </c>
    </row>
    <row r="8160" spans="1:6" x14ac:dyDescent="0.35">
      <c r="A8160" t="s">
        <v>3</v>
      </c>
      <c r="B8160" t="s">
        <v>25</v>
      </c>
      <c r="C8160" t="s">
        <v>12</v>
      </c>
      <c r="D8160">
        <v>2043</v>
      </c>
      <c r="E8160">
        <v>2430.6983540000001</v>
      </c>
      <c r="F8160" t="s">
        <v>44</v>
      </c>
    </row>
    <row r="8161" spans="1:6" x14ac:dyDescent="0.35">
      <c r="A8161" t="s">
        <v>3</v>
      </c>
      <c r="B8161" t="s">
        <v>25</v>
      </c>
      <c r="C8161" t="s">
        <v>15</v>
      </c>
      <c r="D8161">
        <v>2043</v>
      </c>
      <c r="E8161">
        <v>63604.263030000002</v>
      </c>
      <c r="F8161" t="s">
        <v>44</v>
      </c>
    </row>
    <row r="8162" spans="1:6" x14ac:dyDescent="0.35">
      <c r="A8162" t="s">
        <v>3</v>
      </c>
      <c r="B8162" t="s">
        <v>25</v>
      </c>
      <c r="C8162" t="s">
        <v>17</v>
      </c>
      <c r="D8162">
        <v>2043</v>
      </c>
      <c r="E8162">
        <v>8033.1158240000004</v>
      </c>
      <c r="F8162" t="s">
        <v>44</v>
      </c>
    </row>
    <row r="8163" spans="1:6" x14ac:dyDescent="0.35">
      <c r="A8163" t="s">
        <v>3</v>
      </c>
      <c r="B8163" t="s">
        <v>25</v>
      </c>
      <c r="C8163" t="s">
        <v>19</v>
      </c>
      <c r="D8163">
        <v>2043</v>
      </c>
      <c r="E8163">
        <v>0</v>
      </c>
      <c r="F8163" t="s">
        <v>44</v>
      </c>
    </row>
    <row r="8164" spans="1:6" x14ac:dyDescent="0.35">
      <c r="A8164" t="s">
        <v>3</v>
      </c>
      <c r="B8164" t="s">
        <v>25</v>
      </c>
      <c r="C8164" t="s">
        <v>20</v>
      </c>
      <c r="D8164">
        <v>2043</v>
      </c>
      <c r="E8164">
        <v>20404.837299999999</v>
      </c>
      <c r="F8164" t="s">
        <v>44</v>
      </c>
    </row>
    <row r="8165" spans="1:6" x14ac:dyDescent="0.35">
      <c r="A8165" t="s">
        <v>3</v>
      </c>
      <c r="B8165" t="s">
        <v>25</v>
      </c>
      <c r="C8165" t="s">
        <v>21</v>
      </c>
      <c r="D8165">
        <v>2043</v>
      </c>
      <c r="E8165">
        <v>1059.987486</v>
      </c>
      <c r="F8165" t="s">
        <v>44</v>
      </c>
    </row>
    <row r="8166" spans="1:6" x14ac:dyDescent="0.35">
      <c r="A8166" t="s">
        <v>3</v>
      </c>
      <c r="B8166" t="s">
        <v>25</v>
      </c>
      <c r="C8166" t="s">
        <v>22</v>
      </c>
      <c r="D8166">
        <v>2043</v>
      </c>
      <c r="E8166">
        <v>8973.4239930000003</v>
      </c>
      <c r="F8166" t="s">
        <v>44</v>
      </c>
    </row>
    <row r="8167" spans="1:6" x14ac:dyDescent="0.35">
      <c r="A8167" t="s">
        <v>3</v>
      </c>
      <c r="B8167" t="s">
        <v>25</v>
      </c>
      <c r="C8167" t="s">
        <v>24</v>
      </c>
      <c r="D8167">
        <v>2043</v>
      </c>
      <c r="E8167">
        <v>104506.325987</v>
      </c>
      <c r="F8167" t="s">
        <v>44</v>
      </c>
    </row>
    <row r="8168" spans="1:6" x14ac:dyDescent="0.35">
      <c r="A8168" t="s">
        <v>3</v>
      </c>
      <c r="B8168" t="s">
        <v>26</v>
      </c>
      <c r="C8168" t="s">
        <v>12</v>
      </c>
      <c r="D8168">
        <v>2043</v>
      </c>
      <c r="E8168">
        <v>1273.1656370000001</v>
      </c>
      <c r="F8168" t="s">
        <v>44</v>
      </c>
    </row>
    <row r="8169" spans="1:6" x14ac:dyDescent="0.35">
      <c r="A8169" t="s">
        <v>3</v>
      </c>
      <c r="B8169" t="s">
        <v>26</v>
      </c>
      <c r="C8169" t="s">
        <v>15</v>
      </c>
      <c r="D8169">
        <v>2043</v>
      </c>
      <c r="E8169">
        <v>36781.384870000002</v>
      </c>
      <c r="F8169" t="s">
        <v>44</v>
      </c>
    </row>
    <row r="8170" spans="1:6" x14ac:dyDescent="0.35">
      <c r="A8170" t="s">
        <v>3</v>
      </c>
      <c r="B8170" t="s">
        <v>26</v>
      </c>
      <c r="C8170" t="s">
        <v>17</v>
      </c>
      <c r="D8170">
        <v>2043</v>
      </c>
      <c r="E8170">
        <v>0</v>
      </c>
      <c r="F8170" t="s">
        <v>44</v>
      </c>
    </row>
    <row r="8171" spans="1:6" x14ac:dyDescent="0.35">
      <c r="A8171" t="s">
        <v>3</v>
      </c>
      <c r="B8171" t="s">
        <v>26</v>
      </c>
      <c r="C8171" t="s">
        <v>19</v>
      </c>
      <c r="D8171">
        <v>2043</v>
      </c>
      <c r="E8171">
        <v>0.419852165</v>
      </c>
      <c r="F8171" t="s">
        <v>44</v>
      </c>
    </row>
    <row r="8172" spans="1:6" x14ac:dyDescent="0.35">
      <c r="A8172" t="s">
        <v>3</v>
      </c>
      <c r="B8172" t="s">
        <v>26</v>
      </c>
      <c r="C8172" t="s">
        <v>20</v>
      </c>
      <c r="D8172">
        <v>2043</v>
      </c>
      <c r="E8172">
        <v>5048.1774290000003</v>
      </c>
      <c r="F8172" t="s">
        <v>44</v>
      </c>
    </row>
    <row r="8173" spans="1:6" x14ac:dyDescent="0.35">
      <c r="A8173" t="s">
        <v>3</v>
      </c>
      <c r="B8173" t="s">
        <v>26</v>
      </c>
      <c r="C8173" t="s">
        <v>21</v>
      </c>
      <c r="D8173">
        <v>2043</v>
      </c>
      <c r="E8173">
        <v>49.218786809999997</v>
      </c>
      <c r="F8173" t="s">
        <v>44</v>
      </c>
    </row>
    <row r="8174" spans="1:6" x14ac:dyDescent="0.35">
      <c r="A8174" t="s">
        <v>3</v>
      </c>
      <c r="B8174" t="s">
        <v>26</v>
      </c>
      <c r="C8174" t="s">
        <v>22</v>
      </c>
      <c r="D8174">
        <v>2043</v>
      </c>
      <c r="E8174">
        <v>353.67844330000003</v>
      </c>
      <c r="F8174" t="s">
        <v>44</v>
      </c>
    </row>
    <row r="8175" spans="1:6" x14ac:dyDescent="0.35">
      <c r="A8175" t="s">
        <v>3</v>
      </c>
      <c r="B8175" t="s">
        <v>26</v>
      </c>
      <c r="C8175" t="s">
        <v>24</v>
      </c>
      <c r="D8175">
        <v>2043</v>
      </c>
      <c r="E8175">
        <v>43506.045018274999</v>
      </c>
      <c r="F8175" t="s">
        <v>44</v>
      </c>
    </row>
    <row r="8176" spans="1:6" x14ac:dyDescent="0.35">
      <c r="A8176" t="s">
        <v>3</v>
      </c>
      <c r="B8176" t="s">
        <v>27</v>
      </c>
      <c r="C8176" t="s">
        <v>12</v>
      </c>
      <c r="D8176">
        <v>2043</v>
      </c>
      <c r="E8176">
        <v>196.57238760000001</v>
      </c>
      <c r="F8176" t="s">
        <v>44</v>
      </c>
    </row>
    <row r="8177" spans="1:6" x14ac:dyDescent="0.35">
      <c r="A8177" t="s">
        <v>3</v>
      </c>
      <c r="B8177" t="s">
        <v>27</v>
      </c>
      <c r="C8177" t="s">
        <v>14</v>
      </c>
      <c r="D8177">
        <v>2043</v>
      </c>
      <c r="E8177">
        <v>0</v>
      </c>
      <c r="F8177" t="s">
        <v>44</v>
      </c>
    </row>
    <row r="8178" spans="1:6" x14ac:dyDescent="0.35">
      <c r="A8178" t="s">
        <v>3</v>
      </c>
      <c r="B8178" t="s">
        <v>27</v>
      </c>
      <c r="C8178" t="s">
        <v>15</v>
      </c>
      <c r="D8178">
        <v>2043</v>
      </c>
      <c r="E8178">
        <v>2589.4498830000002</v>
      </c>
      <c r="F8178" t="s">
        <v>44</v>
      </c>
    </row>
    <row r="8179" spans="1:6" x14ac:dyDescent="0.35">
      <c r="A8179" t="s">
        <v>3</v>
      </c>
      <c r="B8179" t="s">
        <v>27</v>
      </c>
      <c r="C8179" t="s">
        <v>17</v>
      </c>
      <c r="D8179">
        <v>2043</v>
      </c>
      <c r="E8179">
        <v>0</v>
      </c>
      <c r="F8179" t="s">
        <v>44</v>
      </c>
    </row>
    <row r="8180" spans="1:6" x14ac:dyDescent="0.35">
      <c r="A8180" t="s">
        <v>3</v>
      </c>
      <c r="B8180" t="s">
        <v>27</v>
      </c>
      <c r="C8180" t="s">
        <v>19</v>
      </c>
      <c r="D8180">
        <v>2043</v>
      </c>
      <c r="E8180">
        <v>91.292142055999904</v>
      </c>
      <c r="F8180" t="s">
        <v>44</v>
      </c>
    </row>
    <row r="8181" spans="1:6" x14ac:dyDescent="0.35">
      <c r="A8181" t="s">
        <v>3</v>
      </c>
      <c r="B8181" t="s">
        <v>27</v>
      </c>
      <c r="C8181" t="s">
        <v>20</v>
      </c>
      <c r="D8181">
        <v>2043</v>
      </c>
      <c r="E8181">
        <v>10659.88559</v>
      </c>
      <c r="F8181" t="s">
        <v>44</v>
      </c>
    </row>
    <row r="8182" spans="1:6" x14ac:dyDescent="0.35">
      <c r="A8182" t="s">
        <v>3</v>
      </c>
      <c r="B8182" t="s">
        <v>27</v>
      </c>
      <c r="C8182" t="s">
        <v>21</v>
      </c>
      <c r="D8182">
        <v>2043</v>
      </c>
      <c r="E8182">
        <v>23.03062216</v>
      </c>
      <c r="F8182" t="s">
        <v>44</v>
      </c>
    </row>
    <row r="8183" spans="1:6" x14ac:dyDescent="0.35">
      <c r="A8183" t="s">
        <v>3</v>
      </c>
      <c r="B8183" t="s">
        <v>27</v>
      </c>
      <c r="C8183" t="s">
        <v>22</v>
      </c>
      <c r="D8183">
        <v>2043</v>
      </c>
      <c r="E8183">
        <v>48.129285899999999</v>
      </c>
      <c r="F8183" t="s">
        <v>44</v>
      </c>
    </row>
    <row r="8184" spans="1:6" x14ac:dyDescent="0.35">
      <c r="A8184" t="s">
        <v>3</v>
      </c>
      <c r="B8184" t="s">
        <v>27</v>
      </c>
      <c r="C8184" t="s">
        <v>28</v>
      </c>
      <c r="D8184">
        <v>2043</v>
      </c>
      <c r="E8184">
        <v>0</v>
      </c>
      <c r="F8184" t="s">
        <v>44</v>
      </c>
    </row>
    <row r="8185" spans="1:6" x14ac:dyDescent="0.35">
      <c r="A8185" t="s">
        <v>3</v>
      </c>
      <c r="B8185" t="s">
        <v>27</v>
      </c>
      <c r="C8185" t="s">
        <v>24</v>
      </c>
      <c r="D8185">
        <v>2043</v>
      </c>
      <c r="E8185">
        <v>13608.359910716001</v>
      </c>
      <c r="F8185" t="s">
        <v>44</v>
      </c>
    </row>
    <row r="8186" spans="1:6" x14ac:dyDescent="0.35">
      <c r="A8186" t="s">
        <v>3</v>
      </c>
      <c r="B8186" t="s">
        <v>29</v>
      </c>
      <c r="C8186" t="s">
        <v>15</v>
      </c>
      <c r="D8186">
        <v>2043</v>
      </c>
      <c r="E8186">
        <v>45304.169349999996</v>
      </c>
      <c r="F8186" t="s">
        <v>44</v>
      </c>
    </row>
    <row r="8187" spans="1:6" x14ac:dyDescent="0.35">
      <c r="A8187" t="s">
        <v>3</v>
      </c>
      <c r="B8187" t="s">
        <v>29</v>
      </c>
      <c r="C8187" t="s">
        <v>17</v>
      </c>
      <c r="D8187">
        <v>2043</v>
      </c>
      <c r="E8187">
        <v>0</v>
      </c>
      <c r="F8187" t="s">
        <v>44</v>
      </c>
    </row>
    <row r="8188" spans="1:6" x14ac:dyDescent="0.35">
      <c r="A8188" t="s">
        <v>3</v>
      </c>
      <c r="B8188" t="s">
        <v>29</v>
      </c>
      <c r="C8188" t="s">
        <v>19</v>
      </c>
      <c r="D8188">
        <v>2043</v>
      </c>
      <c r="E8188">
        <v>0</v>
      </c>
      <c r="F8188" t="s">
        <v>44</v>
      </c>
    </row>
    <row r="8189" spans="1:6" x14ac:dyDescent="0.35">
      <c r="A8189" t="s">
        <v>3</v>
      </c>
      <c r="B8189" t="s">
        <v>29</v>
      </c>
      <c r="C8189" t="s">
        <v>20</v>
      </c>
      <c r="D8189">
        <v>2043</v>
      </c>
      <c r="E8189">
        <v>194.4986979</v>
      </c>
      <c r="F8189" t="s">
        <v>44</v>
      </c>
    </row>
    <row r="8190" spans="1:6" x14ac:dyDescent="0.35">
      <c r="A8190" t="s">
        <v>3</v>
      </c>
      <c r="B8190" t="s">
        <v>29</v>
      </c>
      <c r="C8190" t="s">
        <v>21</v>
      </c>
      <c r="D8190">
        <v>2043</v>
      </c>
      <c r="E8190">
        <v>13.219037780000001</v>
      </c>
      <c r="F8190" t="s">
        <v>44</v>
      </c>
    </row>
    <row r="8191" spans="1:6" x14ac:dyDescent="0.35">
      <c r="A8191" t="s">
        <v>3</v>
      </c>
      <c r="B8191" t="s">
        <v>29</v>
      </c>
      <c r="C8191" t="s">
        <v>22</v>
      </c>
      <c r="D8191">
        <v>2043</v>
      </c>
      <c r="E8191">
        <v>1.9396746999999999E-2</v>
      </c>
      <c r="F8191" t="s">
        <v>44</v>
      </c>
    </row>
    <row r="8192" spans="1:6" x14ac:dyDescent="0.35">
      <c r="A8192" t="s">
        <v>3</v>
      </c>
      <c r="B8192" t="s">
        <v>29</v>
      </c>
      <c r="C8192" t="s">
        <v>24</v>
      </c>
      <c r="D8192">
        <v>2043</v>
      </c>
      <c r="E8192">
        <v>45511.906482426901</v>
      </c>
      <c r="F8192" t="s">
        <v>44</v>
      </c>
    </row>
    <row r="8193" spans="1:6" x14ac:dyDescent="0.35">
      <c r="A8193" t="s">
        <v>3</v>
      </c>
      <c r="B8193" t="s">
        <v>30</v>
      </c>
      <c r="C8193" t="s">
        <v>12</v>
      </c>
      <c r="D8193">
        <v>2043</v>
      </c>
      <c r="E8193">
        <v>591.77426079999998</v>
      </c>
      <c r="F8193" t="s">
        <v>44</v>
      </c>
    </row>
    <row r="8194" spans="1:6" x14ac:dyDescent="0.35">
      <c r="A8194" t="s">
        <v>3</v>
      </c>
      <c r="B8194" t="s">
        <v>30</v>
      </c>
      <c r="C8194" t="s">
        <v>14</v>
      </c>
      <c r="D8194">
        <v>2043</v>
      </c>
      <c r="E8194">
        <v>0</v>
      </c>
      <c r="F8194" t="s">
        <v>44</v>
      </c>
    </row>
    <row r="8195" spans="1:6" x14ac:dyDescent="0.35">
      <c r="A8195" t="s">
        <v>3</v>
      </c>
      <c r="B8195" t="s">
        <v>30</v>
      </c>
      <c r="C8195" t="s">
        <v>15</v>
      </c>
      <c r="D8195">
        <v>2043</v>
      </c>
      <c r="E8195">
        <v>987.06083149999995</v>
      </c>
      <c r="F8195" t="s">
        <v>44</v>
      </c>
    </row>
    <row r="8196" spans="1:6" x14ac:dyDescent="0.35">
      <c r="A8196" t="s">
        <v>3</v>
      </c>
      <c r="B8196" t="s">
        <v>30</v>
      </c>
      <c r="C8196" t="s">
        <v>17</v>
      </c>
      <c r="D8196">
        <v>2043</v>
      </c>
      <c r="E8196">
        <v>5274.6595889999999</v>
      </c>
      <c r="F8196" t="s">
        <v>44</v>
      </c>
    </row>
    <row r="8197" spans="1:6" x14ac:dyDescent="0.35">
      <c r="A8197" t="s">
        <v>3</v>
      </c>
      <c r="B8197" t="s">
        <v>30</v>
      </c>
      <c r="C8197" t="s">
        <v>19</v>
      </c>
      <c r="D8197">
        <v>2043</v>
      </c>
      <c r="E8197">
        <v>0</v>
      </c>
      <c r="F8197" t="s">
        <v>44</v>
      </c>
    </row>
    <row r="8198" spans="1:6" x14ac:dyDescent="0.35">
      <c r="A8198" t="s">
        <v>3</v>
      </c>
      <c r="B8198" t="s">
        <v>30</v>
      </c>
      <c r="C8198" t="s">
        <v>20</v>
      </c>
      <c r="D8198">
        <v>2043</v>
      </c>
      <c r="E8198">
        <v>6374.6044069999998</v>
      </c>
      <c r="F8198" t="s">
        <v>44</v>
      </c>
    </row>
    <row r="8199" spans="1:6" x14ac:dyDescent="0.35">
      <c r="A8199" t="s">
        <v>3</v>
      </c>
      <c r="B8199" t="s">
        <v>30</v>
      </c>
      <c r="C8199" t="s">
        <v>21</v>
      </c>
      <c r="D8199">
        <v>2043</v>
      </c>
      <c r="E8199">
        <v>17.234973530000001</v>
      </c>
      <c r="F8199" t="s">
        <v>44</v>
      </c>
    </row>
    <row r="8200" spans="1:6" x14ac:dyDescent="0.35">
      <c r="A8200" t="s">
        <v>3</v>
      </c>
      <c r="B8200" t="s">
        <v>30</v>
      </c>
      <c r="C8200" t="s">
        <v>22</v>
      </c>
      <c r="D8200">
        <v>2043</v>
      </c>
      <c r="E8200">
        <v>0.539401307</v>
      </c>
      <c r="F8200" t="s">
        <v>44</v>
      </c>
    </row>
    <row r="8201" spans="1:6" x14ac:dyDescent="0.35">
      <c r="A8201" t="s">
        <v>3</v>
      </c>
      <c r="B8201" t="s">
        <v>30</v>
      </c>
      <c r="C8201" t="s">
        <v>24</v>
      </c>
      <c r="D8201">
        <v>2043</v>
      </c>
      <c r="E8201">
        <v>13245.873463136901</v>
      </c>
      <c r="F8201" t="s">
        <v>44</v>
      </c>
    </row>
    <row r="8202" spans="1:6" x14ac:dyDescent="0.35">
      <c r="A8202" t="s">
        <v>3</v>
      </c>
      <c r="B8202" t="s">
        <v>32</v>
      </c>
      <c r="C8202" t="s">
        <v>15</v>
      </c>
      <c r="D8202">
        <v>2043</v>
      </c>
      <c r="E8202">
        <v>338.6278284</v>
      </c>
      <c r="F8202" t="s">
        <v>44</v>
      </c>
    </row>
    <row r="8203" spans="1:6" x14ac:dyDescent="0.35">
      <c r="A8203" t="s">
        <v>3</v>
      </c>
      <c r="B8203" t="s">
        <v>32</v>
      </c>
      <c r="C8203" t="s">
        <v>17</v>
      </c>
      <c r="D8203">
        <v>2043</v>
      </c>
      <c r="E8203">
        <v>0</v>
      </c>
      <c r="F8203" t="s">
        <v>44</v>
      </c>
    </row>
    <row r="8204" spans="1:6" x14ac:dyDescent="0.35">
      <c r="A8204" t="s">
        <v>3</v>
      </c>
      <c r="B8204" t="s">
        <v>32</v>
      </c>
      <c r="C8204" t="s">
        <v>19</v>
      </c>
      <c r="D8204">
        <v>2043</v>
      </c>
      <c r="E8204">
        <v>10.97547408</v>
      </c>
      <c r="F8204" t="s">
        <v>44</v>
      </c>
    </row>
    <row r="8205" spans="1:6" x14ac:dyDescent="0.35">
      <c r="A8205" t="s">
        <v>3</v>
      </c>
      <c r="B8205" t="s">
        <v>32</v>
      </c>
      <c r="C8205" t="s">
        <v>20</v>
      </c>
      <c r="D8205">
        <v>2043</v>
      </c>
      <c r="E8205">
        <v>19.329325300000001</v>
      </c>
      <c r="F8205" t="s">
        <v>44</v>
      </c>
    </row>
    <row r="8206" spans="1:6" x14ac:dyDescent="0.35">
      <c r="A8206" t="s">
        <v>3</v>
      </c>
      <c r="B8206" t="s">
        <v>32</v>
      </c>
      <c r="C8206" t="s">
        <v>21</v>
      </c>
      <c r="D8206">
        <v>2043</v>
      </c>
      <c r="E8206">
        <v>0.52503134900000004</v>
      </c>
      <c r="F8206" t="s">
        <v>44</v>
      </c>
    </row>
    <row r="8207" spans="1:6" x14ac:dyDescent="0.35">
      <c r="A8207" t="s">
        <v>3</v>
      </c>
      <c r="B8207" t="s">
        <v>32</v>
      </c>
      <c r="C8207" t="s">
        <v>22</v>
      </c>
      <c r="D8207">
        <v>2043</v>
      </c>
      <c r="E8207">
        <v>2.7000663440000001</v>
      </c>
      <c r="F8207" t="s">
        <v>44</v>
      </c>
    </row>
    <row r="8208" spans="1:6" x14ac:dyDescent="0.35">
      <c r="A8208" t="s">
        <v>3</v>
      </c>
      <c r="B8208" t="s">
        <v>32</v>
      </c>
      <c r="C8208" t="s">
        <v>24</v>
      </c>
      <c r="D8208">
        <v>2043</v>
      </c>
      <c r="E8208">
        <v>372.157725472999</v>
      </c>
      <c r="F8208" t="s">
        <v>44</v>
      </c>
    </row>
    <row r="8209" spans="1:6" x14ac:dyDescent="0.35">
      <c r="A8209" t="s">
        <v>3</v>
      </c>
      <c r="B8209" t="s">
        <v>33</v>
      </c>
      <c r="C8209" t="s">
        <v>12</v>
      </c>
      <c r="D8209">
        <v>2043</v>
      </c>
      <c r="E8209">
        <v>157.11887089999999</v>
      </c>
      <c r="F8209" t="s">
        <v>44</v>
      </c>
    </row>
    <row r="8210" spans="1:6" x14ac:dyDescent="0.35">
      <c r="A8210" t="s">
        <v>3</v>
      </c>
      <c r="B8210" t="s">
        <v>33</v>
      </c>
      <c r="C8210" t="s">
        <v>19</v>
      </c>
      <c r="D8210">
        <v>2043</v>
      </c>
      <c r="E8210">
        <v>82.279800269999996</v>
      </c>
      <c r="F8210" t="s">
        <v>44</v>
      </c>
    </row>
    <row r="8211" spans="1:6" x14ac:dyDescent="0.35">
      <c r="A8211" t="s">
        <v>3</v>
      </c>
      <c r="B8211" t="s">
        <v>33</v>
      </c>
      <c r="C8211" t="s">
        <v>20</v>
      </c>
      <c r="D8211">
        <v>2043</v>
      </c>
      <c r="E8211">
        <v>89.910969390000005</v>
      </c>
      <c r="F8211" t="s">
        <v>44</v>
      </c>
    </row>
    <row r="8212" spans="1:6" x14ac:dyDescent="0.35">
      <c r="A8212" t="s">
        <v>3</v>
      </c>
      <c r="B8212" t="s">
        <v>33</v>
      </c>
      <c r="C8212" t="s">
        <v>21</v>
      </c>
      <c r="D8212">
        <v>2043</v>
      </c>
      <c r="E8212">
        <v>0.24774317800000001</v>
      </c>
      <c r="F8212" t="s">
        <v>44</v>
      </c>
    </row>
    <row r="8213" spans="1:6" x14ac:dyDescent="0.35">
      <c r="A8213" t="s">
        <v>3</v>
      </c>
      <c r="B8213" t="s">
        <v>33</v>
      </c>
      <c r="C8213" t="s">
        <v>22</v>
      </c>
      <c r="D8213">
        <v>2043</v>
      </c>
      <c r="E8213">
        <v>43.01240696</v>
      </c>
      <c r="F8213" t="s">
        <v>44</v>
      </c>
    </row>
    <row r="8214" spans="1:6" x14ac:dyDescent="0.35">
      <c r="A8214" t="s">
        <v>3</v>
      </c>
      <c r="B8214" t="s">
        <v>33</v>
      </c>
      <c r="C8214" t="s">
        <v>24</v>
      </c>
      <c r="D8214">
        <v>2043</v>
      </c>
      <c r="E8214">
        <v>372.569790697999</v>
      </c>
      <c r="F8214" t="s">
        <v>44</v>
      </c>
    </row>
    <row r="8215" spans="1:6" x14ac:dyDescent="0.35">
      <c r="A8215" t="s">
        <v>3</v>
      </c>
      <c r="B8215" t="s">
        <v>34</v>
      </c>
      <c r="C8215" t="s">
        <v>12</v>
      </c>
      <c r="D8215">
        <v>2043</v>
      </c>
      <c r="E8215">
        <v>1940.238390925</v>
      </c>
      <c r="F8215" t="s">
        <v>44</v>
      </c>
    </row>
    <row r="8216" spans="1:6" x14ac:dyDescent="0.35">
      <c r="A8216" t="s">
        <v>3</v>
      </c>
      <c r="B8216" t="s">
        <v>34</v>
      </c>
      <c r="C8216" t="s">
        <v>15</v>
      </c>
      <c r="D8216">
        <v>2043</v>
      </c>
      <c r="E8216">
        <v>37280.603210000001</v>
      </c>
      <c r="F8216" t="s">
        <v>44</v>
      </c>
    </row>
    <row r="8217" spans="1:6" x14ac:dyDescent="0.35">
      <c r="A8217" t="s">
        <v>3</v>
      </c>
      <c r="B8217" t="s">
        <v>34</v>
      </c>
      <c r="C8217" t="s">
        <v>17</v>
      </c>
      <c r="D8217">
        <v>2043</v>
      </c>
      <c r="E8217">
        <v>10122.30544</v>
      </c>
      <c r="F8217" t="s">
        <v>44</v>
      </c>
    </row>
    <row r="8218" spans="1:6" x14ac:dyDescent="0.35">
      <c r="A8218" t="s">
        <v>3</v>
      </c>
      <c r="B8218" t="s">
        <v>34</v>
      </c>
      <c r="C8218" t="s">
        <v>19</v>
      </c>
      <c r="D8218">
        <v>2043</v>
      </c>
      <c r="E8218">
        <v>0</v>
      </c>
      <c r="F8218" t="s">
        <v>44</v>
      </c>
    </row>
    <row r="8219" spans="1:6" x14ac:dyDescent="0.35">
      <c r="A8219" t="s">
        <v>3</v>
      </c>
      <c r="B8219" t="s">
        <v>34</v>
      </c>
      <c r="C8219" t="s">
        <v>20</v>
      </c>
      <c r="D8219">
        <v>2043</v>
      </c>
      <c r="E8219">
        <v>73990.400949999996</v>
      </c>
      <c r="F8219" t="s">
        <v>44</v>
      </c>
    </row>
    <row r="8220" spans="1:6" x14ac:dyDescent="0.35">
      <c r="A8220" t="s">
        <v>3</v>
      </c>
      <c r="B8220" t="s">
        <v>34</v>
      </c>
      <c r="C8220" t="s">
        <v>21</v>
      </c>
      <c r="D8220">
        <v>2043</v>
      </c>
      <c r="E8220">
        <v>4118.1466719999999</v>
      </c>
      <c r="F8220" t="s">
        <v>44</v>
      </c>
    </row>
    <row r="8221" spans="1:6" x14ac:dyDescent="0.35">
      <c r="A8221" t="s">
        <v>3</v>
      </c>
      <c r="B8221" t="s">
        <v>34</v>
      </c>
      <c r="C8221" t="s">
        <v>22</v>
      </c>
      <c r="D8221">
        <v>2043</v>
      </c>
      <c r="E8221">
        <v>8356.9873250000001</v>
      </c>
      <c r="F8221" t="s">
        <v>44</v>
      </c>
    </row>
    <row r="8222" spans="1:6" x14ac:dyDescent="0.35">
      <c r="A8222" t="s">
        <v>3</v>
      </c>
      <c r="B8222" t="s">
        <v>34</v>
      </c>
      <c r="C8222" t="s">
        <v>28</v>
      </c>
      <c r="D8222">
        <v>2043</v>
      </c>
      <c r="E8222">
        <v>81899.51556</v>
      </c>
      <c r="F8222" t="s">
        <v>44</v>
      </c>
    </row>
    <row r="8223" spans="1:6" x14ac:dyDescent="0.35">
      <c r="A8223" t="s">
        <v>3</v>
      </c>
      <c r="B8223" t="s">
        <v>34</v>
      </c>
      <c r="C8223" t="s">
        <v>23</v>
      </c>
      <c r="D8223">
        <v>2043</v>
      </c>
      <c r="E8223">
        <v>1783.9455519999999</v>
      </c>
      <c r="F8223" t="s">
        <v>44</v>
      </c>
    </row>
    <row r="8224" spans="1:6" x14ac:dyDescent="0.35">
      <c r="A8224" t="s">
        <v>3</v>
      </c>
      <c r="B8224" t="s">
        <v>34</v>
      </c>
      <c r="C8224" t="s">
        <v>24</v>
      </c>
      <c r="D8224">
        <v>2043</v>
      </c>
      <c r="E8224">
        <v>219492.14309992499</v>
      </c>
      <c r="F8224" t="s">
        <v>44</v>
      </c>
    </row>
    <row r="8225" spans="1:6" x14ac:dyDescent="0.35">
      <c r="A8225" t="s">
        <v>3</v>
      </c>
      <c r="B8225" t="s">
        <v>35</v>
      </c>
      <c r="C8225" t="s">
        <v>12</v>
      </c>
      <c r="D8225">
        <v>2043</v>
      </c>
      <c r="E8225">
        <v>8.9715102299999998</v>
      </c>
      <c r="F8225" t="s">
        <v>44</v>
      </c>
    </row>
    <row r="8226" spans="1:6" x14ac:dyDescent="0.35">
      <c r="A8226" t="s">
        <v>3</v>
      </c>
      <c r="B8226" t="s">
        <v>35</v>
      </c>
      <c r="C8226" t="s">
        <v>19</v>
      </c>
      <c r="D8226">
        <v>2043</v>
      </c>
      <c r="E8226">
        <v>4.8054203539999998</v>
      </c>
      <c r="F8226" t="s">
        <v>44</v>
      </c>
    </row>
    <row r="8227" spans="1:6" x14ac:dyDescent="0.35">
      <c r="A8227" t="s">
        <v>3</v>
      </c>
      <c r="B8227" t="s">
        <v>35</v>
      </c>
      <c r="C8227" t="s">
        <v>20</v>
      </c>
      <c r="D8227">
        <v>2043</v>
      </c>
      <c r="E8227">
        <v>2672.976705</v>
      </c>
      <c r="F8227" t="s">
        <v>44</v>
      </c>
    </row>
    <row r="8228" spans="1:6" x14ac:dyDescent="0.35">
      <c r="A8228" t="s">
        <v>3</v>
      </c>
      <c r="B8228" t="s">
        <v>35</v>
      </c>
      <c r="C8228" t="s">
        <v>21</v>
      </c>
      <c r="D8228">
        <v>2043</v>
      </c>
      <c r="E8228">
        <v>3.525794527</v>
      </c>
      <c r="F8228" t="s">
        <v>44</v>
      </c>
    </row>
    <row r="8229" spans="1:6" x14ac:dyDescent="0.35">
      <c r="A8229" t="s">
        <v>3</v>
      </c>
      <c r="B8229" t="s">
        <v>35</v>
      </c>
      <c r="C8229" t="s">
        <v>22</v>
      </c>
      <c r="D8229">
        <v>2043</v>
      </c>
      <c r="E8229">
        <v>63.094004249999998</v>
      </c>
      <c r="F8229" t="s">
        <v>44</v>
      </c>
    </row>
    <row r="8230" spans="1:6" x14ac:dyDescent="0.35">
      <c r="A8230" t="s">
        <v>3</v>
      </c>
      <c r="B8230" t="s">
        <v>35</v>
      </c>
      <c r="C8230" t="s">
        <v>24</v>
      </c>
      <c r="D8230">
        <v>2043</v>
      </c>
      <c r="E8230">
        <v>2753.3734343609999</v>
      </c>
      <c r="F8230" t="s">
        <v>44</v>
      </c>
    </row>
    <row r="8231" spans="1:6" x14ac:dyDescent="0.35">
      <c r="A8231" t="s">
        <v>3</v>
      </c>
      <c r="B8231" t="s">
        <v>36</v>
      </c>
      <c r="C8231" t="s">
        <v>12</v>
      </c>
      <c r="D8231">
        <v>2043</v>
      </c>
      <c r="E8231">
        <v>22303.838670000001</v>
      </c>
      <c r="F8231" t="s">
        <v>44</v>
      </c>
    </row>
    <row r="8232" spans="1:6" x14ac:dyDescent="0.35">
      <c r="A8232" t="s">
        <v>3</v>
      </c>
      <c r="B8232" t="s">
        <v>36</v>
      </c>
      <c r="C8232" t="s">
        <v>15</v>
      </c>
      <c r="D8232">
        <v>2043</v>
      </c>
      <c r="E8232">
        <v>248370.68719999999</v>
      </c>
      <c r="F8232" t="s">
        <v>44</v>
      </c>
    </row>
    <row r="8233" spans="1:6" x14ac:dyDescent="0.35">
      <c r="A8233" t="s">
        <v>3</v>
      </c>
      <c r="B8233" t="s">
        <v>36</v>
      </c>
      <c r="C8233" t="s">
        <v>17</v>
      </c>
      <c r="D8233">
        <v>2043</v>
      </c>
      <c r="E8233">
        <v>0</v>
      </c>
      <c r="F8233" t="s">
        <v>44</v>
      </c>
    </row>
    <row r="8234" spans="1:6" x14ac:dyDescent="0.35">
      <c r="A8234" t="s">
        <v>3</v>
      </c>
      <c r="B8234" t="s">
        <v>36</v>
      </c>
      <c r="C8234" t="s">
        <v>19</v>
      </c>
      <c r="D8234">
        <v>2043</v>
      </c>
      <c r="E8234">
        <v>320.61599999999999</v>
      </c>
      <c r="F8234" t="s">
        <v>44</v>
      </c>
    </row>
    <row r="8235" spans="1:6" x14ac:dyDescent="0.35">
      <c r="A8235" t="s">
        <v>3</v>
      </c>
      <c r="B8235" t="s">
        <v>36</v>
      </c>
      <c r="C8235" t="s">
        <v>20</v>
      </c>
      <c r="D8235">
        <v>2043</v>
      </c>
      <c r="E8235">
        <v>33894.087760000002</v>
      </c>
      <c r="F8235" t="s">
        <v>44</v>
      </c>
    </row>
    <row r="8236" spans="1:6" x14ac:dyDescent="0.35">
      <c r="A8236" t="s">
        <v>3</v>
      </c>
      <c r="B8236" t="s">
        <v>36</v>
      </c>
      <c r="C8236" t="s">
        <v>21</v>
      </c>
      <c r="D8236">
        <v>2043</v>
      </c>
      <c r="E8236">
        <v>335.07607780000001</v>
      </c>
      <c r="F8236" t="s">
        <v>44</v>
      </c>
    </row>
    <row r="8237" spans="1:6" x14ac:dyDescent="0.35">
      <c r="A8237" t="s">
        <v>3</v>
      </c>
      <c r="B8237" t="s">
        <v>36</v>
      </c>
      <c r="C8237" t="s">
        <v>22</v>
      </c>
      <c r="D8237">
        <v>2043</v>
      </c>
      <c r="E8237">
        <v>0.397480685</v>
      </c>
      <c r="F8237" t="s">
        <v>44</v>
      </c>
    </row>
    <row r="8238" spans="1:6" x14ac:dyDescent="0.35">
      <c r="A8238" t="s">
        <v>3</v>
      </c>
      <c r="B8238" t="s">
        <v>36</v>
      </c>
      <c r="C8238" t="s">
        <v>24</v>
      </c>
      <c r="D8238">
        <v>2043</v>
      </c>
      <c r="E8238">
        <v>305224.703188485</v>
      </c>
      <c r="F8238" t="s">
        <v>44</v>
      </c>
    </row>
    <row r="8239" spans="1:6" x14ac:dyDescent="0.35">
      <c r="A8239" t="s">
        <v>3</v>
      </c>
      <c r="B8239" t="s">
        <v>37</v>
      </c>
      <c r="C8239" t="s">
        <v>12</v>
      </c>
      <c r="D8239">
        <v>2043</v>
      </c>
      <c r="E8239">
        <v>224.18791229999999</v>
      </c>
      <c r="F8239" t="s">
        <v>44</v>
      </c>
    </row>
    <row r="8240" spans="1:6" x14ac:dyDescent="0.35">
      <c r="A8240" t="s">
        <v>3</v>
      </c>
      <c r="B8240" t="s">
        <v>37</v>
      </c>
      <c r="C8240" t="s">
        <v>14</v>
      </c>
      <c r="D8240">
        <v>2043</v>
      </c>
      <c r="E8240">
        <v>0</v>
      </c>
      <c r="F8240" t="s">
        <v>44</v>
      </c>
    </row>
    <row r="8241" spans="1:6" x14ac:dyDescent="0.35">
      <c r="A8241" t="s">
        <v>3</v>
      </c>
      <c r="B8241" t="s">
        <v>37</v>
      </c>
      <c r="C8241" t="s">
        <v>38</v>
      </c>
      <c r="D8241">
        <v>2043</v>
      </c>
      <c r="E8241">
        <v>654.80999999999995</v>
      </c>
      <c r="F8241" t="s">
        <v>44</v>
      </c>
    </row>
    <row r="8242" spans="1:6" x14ac:dyDescent="0.35">
      <c r="A8242" t="s">
        <v>3</v>
      </c>
      <c r="B8242" t="s">
        <v>37</v>
      </c>
      <c r="C8242" t="s">
        <v>15</v>
      </c>
      <c r="D8242">
        <v>2043</v>
      </c>
      <c r="E8242">
        <v>4012.8843390000002</v>
      </c>
      <c r="F8242" t="s">
        <v>44</v>
      </c>
    </row>
    <row r="8243" spans="1:6" x14ac:dyDescent="0.35">
      <c r="A8243" t="s">
        <v>3</v>
      </c>
      <c r="B8243" t="s">
        <v>37</v>
      </c>
      <c r="C8243" t="s">
        <v>17</v>
      </c>
      <c r="D8243">
        <v>2043</v>
      </c>
      <c r="E8243">
        <v>8227.6832209999993</v>
      </c>
      <c r="F8243" t="s">
        <v>44</v>
      </c>
    </row>
    <row r="8244" spans="1:6" x14ac:dyDescent="0.35">
      <c r="A8244" t="s">
        <v>3</v>
      </c>
      <c r="B8244" t="s">
        <v>37</v>
      </c>
      <c r="C8244" t="s">
        <v>19</v>
      </c>
      <c r="D8244">
        <v>2043</v>
      </c>
      <c r="E8244">
        <v>0</v>
      </c>
      <c r="F8244" t="s">
        <v>44</v>
      </c>
    </row>
    <row r="8245" spans="1:6" x14ac:dyDescent="0.35">
      <c r="A8245" t="s">
        <v>3</v>
      </c>
      <c r="B8245" t="s">
        <v>37</v>
      </c>
      <c r="C8245" t="s">
        <v>20</v>
      </c>
      <c r="D8245">
        <v>2043</v>
      </c>
      <c r="E8245">
        <v>15557.38931</v>
      </c>
      <c r="F8245" t="s">
        <v>44</v>
      </c>
    </row>
    <row r="8246" spans="1:6" x14ac:dyDescent="0.35">
      <c r="A8246" t="s">
        <v>3</v>
      </c>
      <c r="B8246" t="s">
        <v>37</v>
      </c>
      <c r="C8246" t="s">
        <v>21</v>
      </c>
      <c r="D8246">
        <v>2043</v>
      </c>
      <c r="E8246">
        <v>223.74164379999999</v>
      </c>
      <c r="F8246" t="s">
        <v>44</v>
      </c>
    </row>
    <row r="8247" spans="1:6" x14ac:dyDescent="0.35">
      <c r="A8247" t="s">
        <v>3</v>
      </c>
      <c r="B8247" t="s">
        <v>37</v>
      </c>
      <c r="C8247" t="s">
        <v>22</v>
      </c>
      <c r="D8247">
        <v>2043</v>
      </c>
      <c r="E8247">
        <v>5478.4505360000003</v>
      </c>
      <c r="F8247" t="s">
        <v>44</v>
      </c>
    </row>
    <row r="8248" spans="1:6" x14ac:dyDescent="0.35">
      <c r="A8248" t="s">
        <v>3</v>
      </c>
      <c r="B8248" t="s">
        <v>37</v>
      </c>
      <c r="C8248" t="s">
        <v>24</v>
      </c>
      <c r="D8248">
        <v>2043</v>
      </c>
      <c r="E8248">
        <v>34379.1469621</v>
      </c>
      <c r="F8248" t="s">
        <v>44</v>
      </c>
    </row>
    <row r="8249" spans="1:6" x14ac:dyDescent="0.35">
      <c r="A8249" t="s">
        <v>3</v>
      </c>
      <c r="B8249" t="s">
        <v>39</v>
      </c>
      <c r="C8249" t="s">
        <v>12</v>
      </c>
      <c r="D8249">
        <v>2043</v>
      </c>
      <c r="E8249">
        <v>5.5048196789999997</v>
      </c>
      <c r="F8249" t="s">
        <v>44</v>
      </c>
    </row>
    <row r="8250" spans="1:6" x14ac:dyDescent="0.35">
      <c r="A8250" t="s">
        <v>3</v>
      </c>
      <c r="B8250" t="s">
        <v>39</v>
      </c>
      <c r="C8250" t="s">
        <v>15</v>
      </c>
      <c r="D8250">
        <v>2043</v>
      </c>
      <c r="E8250">
        <v>456.2713473</v>
      </c>
      <c r="F8250" t="s">
        <v>44</v>
      </c>
    </row>
    <row r="8251" spans="1:6" x14ac:dyDescent="0.35">
      <c r="A8251" t="s">
        <v>3</v>
      </c>
      <c r="B8251" t="s">
        <v>39</v>
      </c>
      <c r="C8251" t="s">
        <v>17</v>
      </c>
      <c r="D8251">
        <v>2043</v>
      </c>
      <c r="E8251">
        <v>73.958177390000003</v>
      </c>
      <c r="F8251" t="s">
        <v>44</v>
      </c>
    </row>
    <row r="8252" spans="1:6" x14ac:dyDescent="0.35">
      <c r="A8252" t="s">
        <v>3</v>
      </c>
      <c r="B8252" t="s">
        <v>39</v>
      </c>
      <c r="C8252" t="s">
        <v>19</v>
      </c>
      <c r="D8252">
        <v>2043</v>
      </c>
      <c r="E8252">
        <v>22.334277</v>
      </c>
      <c r="F8252" t="s">
        <v>44</v>
      </c>
    </row>
    <row r="8253" spans="1:6" x14ac:dyDescent="0.35">
      <c r="A8253" t="s">
        <v>3</v>
      </c>
      <c r="B8253" t="s">
        <v>39</v>
      </c>
      <c r="C8253" t="s">
        <v>20</v>
      </c>
      <c r="D8253">
        <v>2043</v>
      </c>
      <c r="E8253">
        <v>14.57229873</v>
      </c>
      <c r="F8253" t="s">
        <v>44</v>
      </c>
    </row>
    <row r="8254" spans="1:6" x14ac:dyDescent="0.35">
      <c r="A8254" t="s">
        <v>3</v>
      </c>
      <c r="B8254" t="s">
        <v>39</v>
      </c>
      <c r="C8254" t="s">
        <v>21</v>
      </c>
      <c r="D8254">
        <v>2043</v>
      </c>
      <c r="E8254">
        <v>0.60394756800000005</v>
      </c>
      <c r="F8254" t="s">
        <v>44</v>
      </c>
    </row>
    <row r="8255" spans="1:6" x14ac:dyDescent="0.35">
      <c r="A8255" t="s">
        <v>3</v>
      </c>
      <c r="B8255" t="s">
        <v>39</v>
      </c>
      <c r="C8255" t="s">
        <v>22</v>
      </c>
      <c r="D8255">
        <v>2043</v>
      </c>
      <c r="E8255">
        <v>33.193707179999997</v>
      </c>
      <c r="F8255" t="s">
        <v>44</v>
      </c>
    </row>
    <row r="8256" spans="1:6" x14ac:dyDescent="0.35">
      <c r="A8256" t="s">
        <v>3</v>
      </c>
      <c r="B8256" t="s">
        <v>39</v>
      </c>
      <c r="C8256" t="s">
        <v>24</v>
      </c>
      <c r="D8256">
        <v>2043</v>
      </c>
      <c r="E8256">
        <v>606.43857484700004</v>
      </c>
      <c r="F8256" t="s">
        <v>44</v>
      </c>
    </row>
    <row r="8257" spans="1:6" x14ac:dyDescent="0.35">
      <c r="A8257" t="s">
        <v>5</v>
      </c>
      <c r="B8257" t="s">
        <v>11</v>
      </c>
      <c r="C8257" t="s">
        <v>12</v>
      </c>
      <c r="D8257">
        <v>2043</v>
      </c>
      <c r="E8257">
        <v>976.77681140000004</v>
      </c>
      <c r="F8257" t="s">
        <v>44</v>
      </c>
    </row>
    <row r="8258" spans="1:6" x14ac:dyDescent="0.35">
      <c r="A8258" t="s">
        <v>5</v>
      </c>
      <c r="B8258" t="s">
        <v>11</v>
      </c>
      <c r="C8258" t="s">
        <v>13</v>
      </c>
      <c r="D8258">
        <v>2043</v>
      </c>
      <c r="E8258">
        <v>15373.8</v>
      </c>
      <c r="F8258" t="s">
        <v>44</v>
      </c>
    </row>
    <row r="8259" spans="1:6" x14ac:dyDescent="0.35">
      <c r="A8259" t="s">
        <v>5</v>
      </c>
      <c r="B8259" t="s">
        <v>11</v>
      </c>
      <c r="C8259" t="s">
        <v>14</v>
      </c>
      <c r="D8259">
        <v>2043</v>
      </c>
      <c r="E8259">
        <v>0</v>
      </c>
      <c r="F8259" t="s">
        <v>44</v>
      </c>
    </row>
    <row r="8260" spans="1:6" x14ac:dyDescent="0.35">
      <c r="A8260" t="s">
        <v>5</v>
      </c>
      <c r="B8260" t="s">
        <v>11</v>
      </c>
      <c r="C8260" t="s">
        <v>15</v>
      </c>
      <c r="D8260">
        <v>2043</v>
      </c>
      <c r="E8260">
        <v>1306.6591470000001</v>
      </c>
      <c r="F8260" t="s">
        <v>44</v>
      </c>
    </row>
    <row r="8261" spans="1:6" x14ac:dyDescent="0.35">
      <c r="A8261" t="s">
        <v>5</v>
      </c>
      <c r="B8261" t="s">
        <v>11</v>
      </c>
      <c r="C8261" t="s">
        <v>17</v>
      </c>
      <c r="D8261">
        <v>2043</v>
      </c>
      <c r="E8261">
        <v>1047.10645</v>
      </c>
      <c r="F8261" t="s">
        <v>44</v>
      </c>
    </row>
    <row r="8262" spans="1:6" x14ac:dyDescent="0.35">
      <c r="A8262" t="s">
        <v>5</v>
      </c>
      <c r="B8262" t="s">
        <v>11</v>
      </c>
      <c r="C8262" t="s">
        <v>18</v>
      </c>
      <c r="D8262">
        <v>2043</v>
      </c>
      <c r="E8262">
        <v>20377.314920000001</v>
      </c>
      <c r="F8262" t="s">
        <v>44</v>
      </c>
    </row>
    <row r="8263" spans="1:6" x14ac:dyDescent="0.35">
      <c r="A8263" t="s">
        <v>5</v>
      </c>
      <c r="B8263" t="s">
        <v>11</v>
      </c>
      <c r="C8263" t="s">
        <v>19</v>
      </c>
      <c r="D8263">
        <v>2043</v>
      </c>
      <c r="E8263">
        <v>0</v>
      </c>
      <c r="F8263" t="s">
        <v>44</v>
      </c>
    </row>
    <row r="8264" spans="1:6" x14ac:dyDescent="0.35">
      <c r="A8264" t="s">
        <v>5</v>
      </c>
      <c r="B8264" t="s">
        <v>11</v>
      </c>
      <c r="C8264" t="s">
        <v>20</v>
      </c>
      <c r="D8264">
        <v>2043</v>
      </c>
      <c r="E8264">
        <v>49604.79754</v>
      </c>
      <c r="F8264" t="s">
        <v>44</v>
      </c>
    </row>
    <row r="8265" spans="1:6" x14ac:dyDescent="0.35">
      <c r="A8265" t="s">
        <v>5</v>
      </c>
      <c r="B8265" t="s">
        <v>11</v>
      </c>
      <c r="C8265" t="s">
        <v>21</v>
      </c>
      <c r="D8265">
        <v>2043</v>
      </c>
      <c r="E8265">
        <v>2493.5051509999998</v>
      </c>
      <c r="F8265" t="s">
        <v>44</v>
      </c>
    </row>
    <row r="8266" spans="1:6" x14ac:dyDescent="0.35">
      <c r="A8266" t="s">
        <v>5</v>
      </c>
      <c r="B8266" t="s">
        <v>11</v>
      </c>
      <c r="C8266" t="s">
        <v>22</v>
      </c>
      <c r="D8266">
        <v>2043</v>
      </c>
      <c r="E8266">
        <v>21590.876370000002</v>
      </c>
      <c r="F8266" t="s">
        <v>44</v>
      </c>
    </row>
    <row r="8267" spans="1:6" x14ac:dyDescent="0.35">
      <c r="A8267" t="s">
        <v>5</v>
      </c>
      <c r="B8267" t="s">
        <v>11</v>
      </c>
      <c r="C8267" t="s">
        <v>23</v>
      </c>
      <c r="D8267">
        <v>2043</v>
      </c>
      <c r="E8267">
        <v>3814.132008</v>
      </c>
      <c r="F8267" t="s">
        <v>44</v>
      </c>
    </row>
    <row r="8268" spans="1:6" x14ac:dyDescent="0.35">
      <c r="A8268" t="s">
        <v>5</v>
      </c>
      <c r="B8268" t="s">
        <v>11</v>
      </c>
      <c r="C8268" t="s">
        <v>24</v>
      </c>
      <c r="D8268">
        <v>2043</v>
      </c>
      <c r="E8268">
        <v>116584.96839740001</v>
      </c>
      <c r="F8268" t="s">
        <v>44</v>
      </c>
    </row>
    <row r="8269" spans="1:6" x14ac:dyDescent="0.35">
      <c r="A8269" t="s">
        <v>5</v>
      </c>
      <c r="B8269" t="s">
        <v>25</v>
      </c>
      <c r="C8269" t="s">
        <v>12</v>
      </c>
      <c r="D8269">
        <v>2043</v>
      </c>
      <c r="E8269">
        <v>2077.1970155200001</v>
      </c>
      <c r="F8269" t="s">
        <v>44</v>
      </c>
    </row>
    <row r="8270" spans="1:6" x14ac:dyDescent="0.35">
      <c r="A8270" t="s">
        <v>5</v>
      </c>
      <c r="B8270" t="s">
        <v>25</v>
      </c>
      <c r="C8270" t="s">
        <v>13</v>
      </c>
      <c r="D8270">
        <v>2043</v>
      </c>
      <c r="E8270">
        <v>1708.2</v>
      </c>
      <c r="F8270" t="s">
        <v>44</v>
      </c>
    </row>
    <row r="8271" spans="1:6" x14ac:dyDescent="0.35">
      <c r="A8271" t="s">
        <v>5</v>
      </c>
      <c r="B8271" t="s">
        <v>25</v>
      </c>
      <c r="C8271" t="s">
        <v>15</v>
      </c>
      <c r="D8271">
        <v>2043</v>
      </c>
      <c r="E8271">
        <v>60896.03224</v>
      </c>
      <c r="F8271" t="s">
        <v>44</v>
      </c>
    </row>
    <row r="8272" spans="1:6" x14ac:dyDescent="0.35">
      <c r="A8272" t="s">
        <v>5</v>
      </c>
      <c r="B8272" t="s">
        <v>25</v>
      </c>
      <c r="C8272" t="s">
        <v>17</v>
      </c>
      <c r="D8272">
        <v>2043</v>
      </c>
      <c r="E8272">
        <v>225.8693122</v>
      </c>
      <c r="F8272" t="s">
        <v>44</v>
      </c>
    </row>
    <row r="8273" spans="1:6" x14ac:dyDescent="0.35">
      <c r="A8273" t="s">
        <v>5</v>
      </c>
      <c r="B8273" t="s">
        <v>25</v>
      </c>
      <c r="C8273" t="s">
        <v>18</v>
      </c>
      <c r="D8273">
        <v>2043</v>
      </c>
      <c r="E8273">
        <v>1590.9125140000001</v>
      </c>
      <c r="F8273" t="s">
        <v>44</v>
      </c>
    </row>
    <row r="8274" spans="1:6" x14ac:dyDescent="0.35">
      <c r="A8274" t="s">
        <v>5</v>
      </c>
      <c r="B8274" t="s">
        <v>25</v>
      </c>
      <c r="C8274" t="s">
        <v>19</v>
      </c>
      <c r="D8274">
        <v>2043</v>
      </c>
      <c r="E8274">
        <v>0</v>
      </c>
      <c r="F8274" t="s">
        <v>44</v>
      </c>
    </row>
    <row r="8275" spans="1:6" x14ac:dyDescent="0.35">
      <c r="A8275" t="s">
        <v>5</v>
      </c>
      <c r="B8275" t="s">
        <v>25</v>
      </c>
      <c r="C8275" t="s">
        <v>20</v>
      </c>
      <c r="D8275">
        <v>2043</v>
      </c>
      <c r="E8275">
        <v>20042.364219999999</v>
      </c>
      <c r="F8275" t="s">
        <v>44</v>
      </c>
    </row>
    <row r="8276" spans="1:6" x14ac:dyDescent="0.35">
      <c r="A8276" t="s">
        <v>5</v>
      </c>
      <c r="B8276" t="s">
        <v>25</v>
      </c>
      <c r="C8276" t="s">
        <v>21</v>
      </c>
      <c r="D8276">
        <v>2043</v>
      </c>
      <c r="E8276">
        <v>1629.4426980000001</v>
      </c>
      <c r="F8276" t="s">
        <v>44</v>
      </c>
    </row>
    <row r="8277" spans="1:6" x14ac:dyDescent="0.35">
      <c r="A8277" t="s">
        <v>5</v>
      </c>
      <c r="B8277" t="s">
        <v>25</v>
      </c>
      <c r="C8277" t="s">
        <v>22</v>
      </c>
      <c r="D8277">
        <v>2043</v>
      </c>
      <c r="E8277">
        <v>8365.4419510000007</v>
      </c>
      <c r="F8277" t="s">
        <v>44</v>
      </c>
    </row>
    <row r="8278" spans="1:6" x14ac:dyDescent="0.35">
      <c r="A8278" t="s">
        <v>5</v>
      </c>
      <c r="B8278" t="s">
        <v>25</v>
      </c>
      <c r="C8278" t="s">
        <v>23</v>
      </c>
      <c r="D8278">
        <v>2043</v>
      </c>
      <c r="E8278">
        <v>13881.08006</v>
      </c>
      <c r="F8278" t="s">
        <v>44</v>
      </c>
    </row>
    <row r="8279" spans="1:6" x14ac:dyDescent="0.35">
      <c r="A8279" t="s">
        <v>5</v>
      </c>
      <c r="B8279" t="s">
        <v>25</v>
      </c>
      <c r="C8279" t="s">
        <v>24</v>
      </c>
      <c r="D8279">
        <v>2043</v>
      </c>
      <c r="E8279">
        <v>110416.54001072</v>
      </c>
      <c r="F8279" t="s">
        <v>44</v>
      </c>
    </row>
    <row r="8280" spans="1:6" x14ac:dyDescent="0.35">
      <c r="A8280" t="s">
        <v>5</v>
      </c>
      <c r="B8280" t="s">
        <v>26</v>
      </c>
      <c r="C8280" t="s">
        <v>12</v>
      </c>
      <c r="D8280">
        <v>2043</v>
      </c>
      <c r="E8280">
        <v>63.195710429999998</v>
      </c>
      <c r="F8280" t="s">
        <v>44</v>
      </c>
    </row>
    <row r="8281" spans="1:6" x14ac:dyDescent="0.35">
      <c r="A8281" t="s">
        <v>5</v>
      </c>
      <c r="B8281" t="s">
        <v>26</v>
      </c>
      <c r="C8281" t="s">
        <v>15</v>
      </c>
      <c r="D8281">
        <v>2043</v>
      </c>
      <c r="E8281">
        <v>49997.993730000002</v>
      </c>
      <c r="F8281" t="s">
        <v>44</v>
      </c>
    </row>
    <row r="8282" spans="1:6" x14ac:dyDescent="0.35">
      <c r="A8282" t="s">
        <v>5</v>
      </c>
      <c r="B8282" t="s">
        <v>26</v>
      </c>
      <c r="C8282" t="s">
        <v>17</v>
      </c>
      <c r="D8282">
        <v>2043</v>
      </c>
      <c r="E8282">
        <v>0</v>
      </c>
      <c r="F8282" t="s">
        <v>44</v>
      </c>
    </row>
    <row r="8283" spans="1:6" x14ac:dyDescent="0.35">
      <c r="A8283" t="s">
        <v>5</v>
      </c>
      <c r="B8283" t="s">
        <v>26</v>
      </c>
      <c r="C8283" t="s">
        <v>19</v>
      </c>
      <c r="D8283">
        <v>2043</v>
      </c>
      <c r="E8283">
        <v>0</v>
      </c>
      <c r="F8283" t="s">
        <v>44</v>
      </c>
    </row>
    <row r="8284" spans="1:6" x14ac:dyDescent="0.35">
      <c r="A8284" t="s">
        <v>5</v>
      </c>
      <c r="B8284" t="s">
        <v>26</v>
      </c>
      <c r="C8284" t="s">
        <v>20</v>
      </c>
      <c r="D8284">
        <v>2043</v>
      </c>
      <c r="E8284">
        <v>1411.191595</v>
      </c>
      <c r="F8284" t="s">
        <v>44</v>
      </c>
    </row>
    <row r="8285" spans="1:6" x14ac:dyDescent="0.35">
      <c r="A8285" t="s">
        <v>5</v>
      </c>
      <c r="B8285" t="s">
        <v>26</v>
      </c>
      <c r="C8285" t="s">
        <v>21</v>
      </c>
      <c r="D8285">
        <v>2043</v>
      </c>
      <c r="E8285">
        <v>93.963138459999996</v>
      </c>
      <c r="F8285" t="s">
        <v>44</v>
      </c>
    </row>
    <row r="8286" spans="1:6" x14ac:dyDescent="0.35">
      <c r="A8286" t="s">
        <v>5</v>
      </c>
      <c r="B8286" t="s">
        <v>26</v>
      </c>
      <c r="C8286" t="s">
        <v>22</v>
      </c>
      <c r="D8286">
        <v>2043</v>
      </c>
      <c r="E8286">
        <v>182.02695510000001</v>
      </c>
      <c r="F8286" t="s">
        <v>44</v>
      </c>
    </row>
    <row r="8287" spans="1:6" x14ac:dyDescent="0.35">
      <c r="A8287" t="s">
        <v>5</v>
      </c>
      <c r="B8287" t="s">
        <v>26</v>
      </c>
      <c r="C8287" t="s">
        <v>23</v>
      </c>
      <c r="D8287">
        <v>2043</v>
      </c>
      <c r="E8287">
        <v>8464.1285630000002</v>
      </c>
      <c r="F8287" t="s">
        <v>44</v>
      </c>
    </row>
    <row r="8288" spans="1:6" x14ac:dyDescent="0.35">
      <c r="A8288" t="s">
        <v>5</v>
      </c>
      <c r="B8288" t="s">
        <v>26</v>
      </c>
      <c r="C8288" t="s">
        <v>24</v>
      </c>
      <c r="D8288">
        <v>2043</v>
      </c>
      <c r="E8288">
        <v>60212.49969199</v>
      </c>
      <c r="F8288" t="s">
        <v>44</v>
      </c>
    </row>
    <row r="8289" spans="1:6" x14ac:dyDescent="0.35">
      <c r="A8289" t="s">
        <v>5</v>
      </c>
      <c r="B8289" t="s">
        <v>27</v>
      </c>
      <c r="C8289" t="s">
        <v>12</v>
      </c>
      <c r="D8289">
        <v>2043</v>
      </c>
      <c r="E8289">
        <v>247.90186399999999</v>
      </c>
      <c r="F8289" t="s">
        <v>44</v>
      </c>
    </row>
    <row r="8290" spans="1:6" x14ac:dyDescent="0.35">
      <c r="A8290" t="s">
        <v>5</v>
      </c>
      <c r="B8290" t="s">
        <v>27</v>
      </c>
      <c r="C8290" t="s">
        <v>14</v>
      </c>
      <c r="D8290">
        <v>2043</v>
      </c>
      <c r="E8290">
        <v>0</v>
      </c>
      <c r="F8290" t="s">
        <v>44</v>
      </c>
    </row>
    <row r="8291" spans="1:6" x14ac:dyDescent="0.35">
      <c r="A8291" t="s">
        <v>5</v>
      </c>
      <c r="B8291" t="s">
        <v>27</v>
      </c>
      <c r="C8291" t="s">
        <v>15</v>
      </c>
      <c r="D8291">
        <v>2043</v>
      </c>
      <c r="E8291">
        <v>2863.8955350000001</v>
      </c>
      <c r="F8291" t="s">
        <v>44</v>
      </c>
    </row>
    <row r="8292" spans="1:6" x14ac:dyDescent="0.35">
      <c r="A8292" t="s">
        <v>5</v>
      </c>
      <c r="B8292" t="s">
        <v>27</v>
      </c>
      <c r="C8292" t="s">
        <v>17</v>
      </c>
      <c r="D8292">
        <v>2043</v>
      </c>
      <c r="E8292">
        <v>0</v>
      </c>
      <c r="F8292" t="s">
        <v>44</v>
      </c>
    </row>
    <row r="8293" spans="1:6" x14ac:dyDescent="0.35">
      <c r="A8293" t="s">
        <v>5</v>
      </c>
      <c r="B8293" t="s">
        <v>27</v>
      </c>
      <c r="C8293" t="s">
        <v>19</v>
      </c>
      <c r="D8293">
        <v>2043</v>
      </c>
      <c r="E8293">
        <v>182.851151867</v>
      </c>
      <c r="F8293" t="s">
        <v>44</v>
      </c>
    </row>
    <row r="8294" spans="1:6" x14ac:dyDescent="0.35">
      <c r="A8294" t="s">
        <v>5</v>
      </c>
      <c r="B8294" t="s">
        <v>27</v>
      </c>
      <c r="C8294" t="s">
        <v>20</v>
      </c>
      <c r="D8294">
        <v>2043</v>
      </c>
      <c r="E8294">
        <v>8346.1009859999995</v>
      </c>
      <c r="F8294" t="s">
        <v>44</v>
      </c>
    </row>
    <row r="8295" spans="1:6" x14ac:dyDescent="0.35">
      <c r="A8295" t="s">
        <v>5</v>
      </c>
      <c r="B8295" t="s">
        <v>27</v>
      </c>
      <c r="C8295" t="s">
        <v>21</v>
      </c>
      <c r="D8295">
        <v>2043</v>
      </c>
      <c r="E8295">
        <v>33.347913769999998</v>
      </c>
      <c r="F8295" t="s">
        <v>44</v>
      </c>
    </row>
    <row r="8296" spans="1:6" x14ac:dyDescent="0.35">
      <c r="A8296" t="s">
        <v>5</v>
      </c>
      <c r="B8296" t="s">
        <v>27</v>
      </c>
      <c r="C8296" t="s">
        <v>22</v>
      </c>
      <c r="D8296">
        <v>2043</v>
      </c>
      <c r="E8296">
        <v>213.77887749999999</v>
      </c>
      <c r="F8296" t="s">
        <v>44</v>
      </c>
    </row>
    <row r="8297" spans="1:6" x14ac:dyDescent="0.35">
      <c r="A8297" t="s">
        <v>5</v>
      </c>
      <c r="B8297" t="s">
        <v>27</v>
      </c>
      <c r="C8297" t="s">
        <v>28</v>
      </c>
      <c r="D8297">
        <v>2043</v>
      </c>
      <c r="E8297">
        <v>0</v>
      </c>
      <c r="F8297" t="s">
        <v>44</v>
      </c>
    </row>
    <row r="8298" spans="1:6" x14ac:dyDescent="0.35">
      <c r="A8298" t="s">
        <v>5</v>
      </c>
      <c r="B8298" t="s">
        <v>27</v>
      </c>
      <c r="C8298" t="s">
        <v>23</v>
      </c>
      <c r="D8298">
        <v>2043</v>
      </c>
      <c r="E8298">
        <v>4230.9758140000004</v>
      </c>
      <c r="F8298" t="s">
        <v>44</v>
      </c>
    </row>
    <row r="8299" spans="1:6" x14ac:dyDescent="0.35">
      <c r="A8299" t="s">
        <v>5</v>
      </c>
      <c r="B8299" t="s">
        <v>27</v>
      </c>
      <c r="C8299" t="s">
        <v>24</v>
      </c>
      <c r="D8299">
        <v>2043</v>
      </c>
      <c r="E8299">
        <v>16118.852142137001</v>
      </c>
      <c r="F8299" t="s">
        <v>44</v>
      </c>
    </row>
    <row r="8300" spans="1:6" x14ac:dyDescent="0.35">
      <c r="A8300" t="s">
        <v>5</v>
      </c>
      <c r="B8300" t="s">
        <v>29</v>
      </c>
      <c r="C8300" t="s">
        <v>15</v>
      </c>
      <c r="D8300">
        <v>2043</v>
      </c>
      <c r="E8300">
        <v>46227.42583</v>
      </c>
      <c r="F8300" t="s">
        <v>44</v>
      </c>
    </row>
    <row r="8301" spans="1:6" x14ac:dyDescent="0.35">
      <c r="A8301" t="s">
        <v>5</v>
      </c>
      <c r="B8301" t="s">
        <v>29</v>
      </c>
      <c r="C8301" t="s">
        <v>17</v>
      </c>
      <c r="D8301">
        <v>2043</v>
      </c>
      <c r="E8301">
        <v>6.96</v>
      </c>
      <c r="F8301" t="s">
        <v>44</v>
      </c>
    </row>
    <row r="8302" spans="1:6" x14ac:dyDescent="0.35">
      <c r="A8302" t="s">
        <v>5</v>
      </c>
      <c r="B8302" t="s">
        <v>29</v>
      </c>
      <c r="C8302" t="s">
        <v>19</v>
      </c>
      <c r="D8302">
        <v>2043</v>
      </c>
      <c r="E8302">
        <v>2.3315999999999999</v>
      </c>
      <c r="F8302" t="s">
        <v>44</v>
      </c>
    </row>
    <row r="8303" spans="1:6" x14ac:dyDescent="0.35">
      <c r="A8303" t="s">
        <v>5</v>
      </c>
      <c r="B8303" t="s">
        <v>29</v>
      </c>
      <c r="C8303" t="s">
        <v>20</v>
      </c>
      <c r="D8303">
        <v>2043</v>
      </c>
      <c r="E8303">
        <v>194.4986979</v>
      </c>
      <c r="F8303" t="s">
        <v>44</v>
      </c>
    </row>
    <row r="8304" spans="1:6" x14ac:dyDescent="0.35">
      <c r="A8304" t="s">
        <v>5</v>
      </c>
      <c r="B8304" t="s">
        <v>29</v>
      </c>
      <c r="C8304" t="s">
        <v>21</v>
      </c>
      <c r="D8304">
        <v>2043</v>
      </c>
      <c r="E8304">
        <v>19.282299999999999</v>
      </c>
      <c r="F8304" t="s">
        <v>44</v>
      </c>
    </row>
    <row r="8305" spans="1:6" x14ac:dyDescent="0.35">
      <c r="A8305" t="s">
        <v>5</v>
      </c>
      <c r="B8305" t="s">
        <v>29</v>
      </c>
      <c r="C8305" t="s">
        <v>22</v>
      </c>
      <c r="D8305">
        <v>2043</v>
      </c>
      <c r="E8305">
        <v>1.9396746999999999E-2</v>
      </c>
      <c r="F8305" t="s">
        <v>44</v>
      </c>
    </row>
    <row r="8306" spans="1:6" x14ac:dyDescent="0.35">
      <c r="A8306" t="s">
        <v>5</v>
      </c>
      <c r="B8306" t="s">
        <v>29</v>
      </c>
      <c r="C8306" t="s">
        <v>24</v>
      </c>
      <c r="D8306">
        <v>2043</v>
      </c>
      <c r="E8306">
        <v>46450.517824647002</v>
      </c>
      <c r="F8306" t="s">
        <v>44</v>
      </c>
    </row>
    <row r="8307" spans="1:6" x14ac:dyDescent="0.35">
      <c r="A8307" t="s">
        <v>5</v>
      </c>
      <c r="B8307" t="s">
        <v>30</v>
      </c>
      <c r="C8307" t="s">
        <v>12</v>
      </c>
      <c r="D8307">
        <v>2043</v>
      </c>
      <c r="E8307">
        <v>162.86893380000001</v>
      </c>
      <c r="F8307" t="s">
        <v>44</v>
      </c>
    </row>
    <row r="8308" spans="1:6" x14ac:dyDescent="0.35">
      <c r="A8308" t="s">
        <v>5</v>
      </c>
      <c r="B8308" t="s">
        <v>30</v>
      </c>
      <c r="C8308" t="s">
        <v>14</v>
      </c>
      <c r="D8308">
        <v>2043</v>
      </c>
      <c r="E8308">
        <v>0</v>
      </c>
      <c r="F8308" t="s">
        <v>44</v>
      </c>
    </row>
    <row r="8309" spans="1:6" x14ac:dyDescent="0.35">
      <c r="A8309" t="s">
        <v>5</v>
      </c>
      <c r="B8309" t="s">
        <v>30</v>
      </c>
      <c r="C8309" t="s">
        <v>15</v>
      </c>
      <c r="D8309">
        <v>2043</v>
      </c>
      <c r="E8309">
        <v>412.0399448</v>
      </c>
      <c r="F8309" t="s">
        <v>44</v>
      </c>
    </row>
    <row r="8310" spans="1:6" x14ac:dyDescent="0.35">
      <c r="A8310" t="s">
        <v>5</v>
      </c>
      <c r="B8310" t="s">
        <v>30</v>
      </c>
      <c r="C8310" t="s">
        <v>17</v>
      </c>
      <c r="D8310">
        <v>2043</v>
      </c>
      <c r="E8310">
        <v>45.468404509999999</v>
      </c>
      <c r="F8310" t="s">
        <v>44</v>
      </c>
    </row>
    <row r="8311" spans="1:6" x14ac:dyDescent="0.35">
      <c r="A8311" t="s">
        <v>5</v>
      </c>
      <c r="B8311" t="s">
        <v>30</v>
      </c>
      <c r="C8311" t="s">
        <v>31</v>
      </c>
      <c r="D8311">
        <v>2043</v>
      </c>
      <c r="E8311">
        <v>22027.620159999999</v>
      </c>
      <c r="F8311" t="s">
        <v>44</v>
      </c>
    </row>
    <row r="8312" spans="1:6" x14ac:dyDescent="0.35">
      <c r="A8312" t="s">
        <v>5</v>
      </c>
      <c r="B8312" t="s">
        <v>30</v>
      </c>
      <c r="C8312" t="s">
        <v>19</v>
      </c>
      <c r="D8312">
        <v>2043</v>
      </c>
      <c r="E8312">
        <v>3.9817014890000002</v>
      </c>
      <c r="F8312" t="s">
        <v>44</v>
      </c>
    </row>
    <row r="8313" spans="1:6" x14ac:dyDescent="0.35">
      <c r="A8313" t="s">
        <v>5</v>
      </c>
      <c r="B8313" t="s">
        <v>30</v>
      </c>
      <c r="C8313" t="s">
        <v>20</v>
      </c>
      <c r="D8313">
        <v>2043</v>
      </c>
      <c r="E8313">
        <v>1956.1017320000001</v>
      </c>
      <c r="F8313" t="s">
        <v>44</v>
      </c>
    </row>
    <row r="8314" spans="1:6" x14ac:dyDescent="0.35">
      <c r="A8314" t="s">
        <v>5</v>
      </c>
      <c r="B8314" t="s">
        <v>30</v>
      </c>
      <c r="C8314" t="s">
        <v>21</v>
      </c>
      <c r="D8314">
        <v>2043</v>
      </c>
      <c r="E8314">
        <v>26.408114170000001</v>
      </c>
      <c r="F8314" t="s">
        <v>44</v>
      </c>
    </row>
    <row r="8315" spans="1:6" x14ac:dyDescent="0.35">
      <c r="A8315" t="s">
        <v>5</v>
      </c>
      <c r="B8315" t="s">
        <v>30</v>
      </c>
      <c r="C8315" t="s">
        <v>22</v>
      </c>
      <c r="D8315">
        <v>2043</v>
      </c>
      <c r="E8315">
        <v>93.826031139999998</v>
      </c>
      <c r="F8315" t="s">
        <v>44</v>
      </c>
    </row>
    <row r="8316" spans="1:6" x14ac:dyDescent="0.35">
      <c r="A8316" t="s">
        <v>5</v>
      </c>
      <c r="B8316" t="s">
        <v>30</v>
      </c>
      <c r="C8316" t="s">
        <v>24</v>
      </c>
      <c r="D8316">
        <v>2043</v>
      </c>
      <c r="E8316">
        <v>24728.315021908998</v>
      </c>
      <c r="F8316" t="s">
        <v>44</v>
      </c>
    </row>
    <row r="8317" spans="1:6" x14ac:dyDescent="0.35">
      <c r="A8317" t="s">
        <v>5</v>
      </c>
      <c r="B8317" t="s">
        <v>32</v>
      </c>
      <c r="C8317" t="s">
        <v>15</v>
      </c>
      <c r="D8317">
        <v>2043</v>
      </c>
      <c r="E8317">
        <v>524.73325460000001</v>
      </c>
      <c r="F8317" t="s">
        <v>44</v>
      </c>
    </row>
    <row r="8318" spans="1:6" x14ac:dyDescent="0.35">
      <c r="A8318" t="s">
        <v>5</v>
      </c>
      <c r="B8318" t="s">
        <v>32</v>
      </c>
      <c r="C8318" t="s">
        <v>17</v>
      </c>
      <c r="D8318">
        <v>2043</v>
      </c>
      <c r="E8318">
        <v>30.181608059999999</v>
      </c>
      <c r="F8318" t="s">
        <v>44</v>
      </c>
    </row>
    <row r="8319" spans="1:6" x14ac:dyDescent="0.35">
      <c r="A8319" t="s">
        <v>5</v>
      </c>
      <c r="B8319" t="s">
        <v>32</v>
      </c>
      <c r="C8319" t="s">
        <v>19</v>
      </c>
      <c r="D8319">
        <v>2043</v>
      </c>
      <c r="E8319">
        <v>9.1429653480000006</v>
      </c>
      <c r="F8319" t="s">
        <v>44</v>
      </c>
    </row>
    <row r="8320" spans="1:6" x14ac:dyDescent="0.35">
      <c r="A8320" t="s">
        <v>5</v>
      </c>
      <c r="B8320" t="s">
        <v>32</v>
      </c>
      <c r="C8320" t="s">
        <v>20</v>
      </c>
      <c r="D8320">
        <v>2043</v>
      </c>
      <c r="E8320">
        <v>24.022125599999999</v>
      </c>
      <c r="F8320" t="s">
        <v>44</v>
      </c>
    </row>
    <row r="8321" spans="1:6" x14ac:dyDescent="0.35">
      <c r="A8321" t="s">
        <v>5</v>
      </c>
      <c r="B8321" t="s">
        <v>32</v>
      </c>
      <c r="C8321" t="s">
        <v>21</v>
      </c>
      <c r="D8321">
        <v>2043</v>
      </c>
      <c r="E8321">
        <v>0.96892437799999998</v>
      </c>
      <c r="F8321" t="s">
        <v>44</v>
      </c>
    </row>
    <row r="8322" spans="1:6" x14ac:dyDescent="0.35">
      <c r="A8322" t="s">
        <v>5</v>
      </c>
      <c r="B8322" t="s">
        <v>32</v>
      </c>
      <c r="C8322" t="s">
        <v>22</v>
      </c>
      <c r="D8322">
        <v>2043</v>
      </c>
      <c r="E8322">
        <v>33.852472380000002</v>
      </c>
      <c r="F8322" t="s">
        <v>44</v>
      </c>
    </row>
    <row r="8323" spans="1:6" x14ac:dyDescent="0.35">
      <c r="A8323" t="s">
        <v>5</v>
      </c>
      <c r="B8323" t="s">
        <v>32</v>
      </c>
      <c r="C8323" t="s">
        <v>24</v>
      </c>
      <c r="D8323">
        <v>2043</v>
      </c>
      <c r="E8323">
        <v>622.90135036599997</v>
      </c>
      <c r="F8323" t="s">
        <v>44</v>
      </c>
    </row>
    <row r="8324" spans="1:6" x14ac:dyDescent="0.35">
      <c r="A8324" t="s">
        <v>5</v>
      </c>
      <c r="B8324" t="s">
        <v>33</v>
      </c>
      <c r="C8324" t="s">
        <v>19</v>
      </c>
      <c r="D8324">
        <v>2043</v>
      </c>
      <c r="E8324">
        <v>299.36680159999997</v>
      </c>
      <c r="F8324" t="s">
        <v>44</v>
      </c>
    </row>
    <row r="8325" spans="1:6" x14ac:dyDescent="0.35">
      <c r="A8325" t="s">
        <v>5</v>
      </c>
      <c r="B8325" t="s">
        <v>33</v>
      </c>
      <c r="C8325" t="s">
        <v>20</v>
      </c>
      <c r="D8325">
        <v>2043</v>
      </c>
      <c r="E8325">
        <v>91.936352490000004</v>
      </c>
      <c r="F8325" t="s">
        <v>44</v>
      </c>
    </row>
    <row r="8326" spans="1:6" x14ac:dyDescent="0.35">
      <c r="A8326" t="s">
        <v>5</v>
      </c>
      <c r="B8326" t="s">
        <v>33</v>
      </c>
      <c r="C8326" t="s">
        <v>21</v>
      </c>
      <c r="D8326">
        <v>2043</v>
      </c>
      <c r="E8326">
        <v>0.57198486299999995</v>
      </c>
      <c r="F8326" t="s">
        <v>44</v>
      </c>
    </row>
    <row r="8327" spans="1:6" x14ac:dyDescent="0.35">
      <c r="A8327" t="s">
        <v>5</v>
      </c>
      <c r="B8327" t="s">
        <v>33</v>
      </c>
      <c r="C8327" t="s">
        <v>22</v>
      </c>
      <c r="D8327">
        <v>2043</v>
      </c>
      <c r="E8327">
        <v>44.70371823</v>
      </c>
      <c r="F8327" t="s">
        <v>44</v>
      </c>
    </row>
    <row r="8328" spans="1:6" x14ac:dyDescent="0.35">
      <c r="A8328" t="s">
        <v>5</v>
      </c>
      <c r="B8328" t="s">
        <v>33</v>
      </c>
      <c r="C8328" t="s">
        <v>24</v>
      </c>
      <c r="D8328">
        <v>2043</v>
      </c>
      <c r="E8328">
        <v>436.578857182999</v>
      </c>
      <c r="F8328" t="s">
        <v>44</v>
      </c>
    </row>
    <row r="8329" spans="1:6" x14ac:dyDescent="0.35">
      <c r="A8329" t="s">
        <v>5</v>
      </c>
      <c r="B8329" t="s">
        <v>34</v>
      </c>
      <c r="C8329" t="s">
        <v>12</v>
      </c>
      <c r="D8329">
        <v>2043</v>
      </c>
      <c r="E8329">
        <v>2160.7428537999999</v>
      </c>
      <c r="F8329" t="s">
        <v>44</v>
      </c>
    </row>
    <row r="8330" spans="1:6" x14ac:dyDescent="0.35">
      <c r="A8330" t="s">
        <v>5</v>
      </c>
      <c r="B8330" t="s">
        <v>34</v>
      </c>
      <c r="C8330" t="s">
        <v>13</v>
      </c>
      <c r="D8330">
        <v>2043</v>
      </c>
      <c r="E8330">
        <v>1708.2</v>
      </c>
      <c r="F8330" t="s">
        <v>44</v>
      </c>
    </row>
    <row r="8331" spans="1:6" x14ac:dyDescent="0.35">
      <c r="A8331" t="s">
        <v>5</v>
      </c>
      <c r="B8331" t="s">
        <v>34</v>
      </c>
      <c r="C8331" t="s">
        <v>15</v>
      </c>
      <c r="D8331">
        <v>2043</v>
      </c>
      <c r="E8331">
        <v>41995.66289</v>
      </c>
      <c r="F8331" t="s">
        <v>44</v>
      </c>
    </row>
    <row r="8332" spans="1:6" x14ac:dyDescent="0.35">
      <c r="A8332" t="s">
        <v>5</v>
      </c>
      <c r="B8332" t="s">
        <v>34</v>
      </c>
      <c r="C8332" t="s">
        <v>17</v>
      </c>
      <c r="D8332">
        <v>2043</v>
      </c>
      <c r="E8332">
        <v>2600.315274</v>
      </c>
      <c r="F8332" t="s">
        <v>44</v>
      </c>
    </row>
    <row r="8333" spans="1:6" x14ac:dyDescent="0.35">
      <c r="A8333" t="s">
        <v>5</v>
      </c>
      <c r="B8333" t="s">
        <v>34</v>
      </c>
      <c r="C8333" t="s">
        <v>18</v>
      </c>
      <c r="D8333">
        <v>2043</v>
      </c>
      <c r="E8333">
        <v>23193.452089999999</v>
      </c>
      <c r="F8333" t="s">
        <v>44</v>
      </c>
    </row>
    <row r="8334" spans="1:6" x14ac:dyDescent="0.35">
      <c r="A8334" t="s">
        <v>5</v>
      </c>
      <c r="B8334" t="s">
        <v>34</v>
      </c>
      <c r="C8334" t="s">
        <v>19</v>
      </c>
      <c r="D8334">
        <v>2043</v>
      </c>
      <c r="E8334">
        <v>0</v>
      </c>
      <c r="F8334" t="s">
        <v>44</v>
      </c>
    </row>
    <row r="8335" spans="1:6" x14ac:dyDescent="0.35">
      <c r="A8335" t="s">
        <v>5</v>
      </c>
      <c r="B8335" t="s">
        <v>34</v>
      </c>
      <c r="C8335" t="s">
        <v>20</v>
      </c>
      <c r="D8335">
        <v>2043</v>
      </c>
      <c r="E8335">
        <v>136277.4791</v>
      </c>
      <c r="F8335" t="s">
        <v>44</v>
      </c>
    </row>
    <row r="8336" spans="1:6" x14ac:dyDescent="0.35">
      <c r="A8336" t="s">
        <v>5</v>
      </c>
      <c r="B8336" t="s">
        <v>34</v>
      </c>
      <c r="C8336" t="s">
        <v>21</v>
      </c>
      <c r="D8336">
        <v>2043</v>
      </c>
      <c r="E8336">
        <v>4932.2356989999998</v>
      </c>
      <c r="F8336" t="s">
        <v>44</v>
      </c>
    </row>
    <row r="8337" spans="1:6" x14ac:dyDescent="0.35">
      <c r="A8337" t="s">
        <v>5</v>
      </c>
      <c r="B8337" t="s">
        <v>34</v>
      </c>
      <c r="C8337" t="s">
        <v>22</v>
      </c>
      <c r="D8337">
        <v>2043</v>
      </c>
      <c r="E8337">
        <v>10030.48863</v>
      </c>
      <c r="F8337" t="s">
        <v>44</v>
      </c>
    </row>
    <row r="8338" spans="1:6" x14ac:dyDescent="0.35">
      <c r="A8338" t="s">
        <v>5</v>
      </c>
      <c r="B8338" t="s">
        <v>34</v>
      </c>
      <c r="C8338" t="s">
        <v>28</v>
      </c>
      <c r="D8338">
        <v>2043</v>
      </c>
      <c r="E8338">
        <v>89242.537880000003</v>
      </c>
      <c r="F8338" t="s">
        <v>44</v>
      </c>
    </row>
    <row r="8339" spans="1:6" x14ac:dyDescent="0.35">
      <c r="A8339" t="s">
        <v>5</v>
      </c>
      <c r="B8339" t="s">
        <v>34</v>
      </c>
      <c r="C8339" t="s">
        <v>23</v>
      </c>
      <c r="D8339">
        <v>2043</v>
      </c>
      <c r="E8339">
        <v>79556.054919999995</v>
      </c>
      <c r="F8339" t="s">
        <v>44</v>
      </c>
    </row>
    <row r="8340" spans="1:6" x14ac:dyDescent="0.35">
      <c r="A8340" t="s">
        <v>5</v>
      </c>
      <c r="B8340" t="s">
        <v>34</v>
      </c>
      <c r="C8340" t="s">
        <v>24</v>
      </c>
      <c r="D8340">
        <v>2043</v>
      </c>
      <c r="E8340">
        <v>391697.1693368</v>
      </c>
      <c r="F8340" t="s">
        <v>44</v>
      </c>
    </row>
    <row r="8341" spans="1:6" x14ac:dyDescent="0.35">
      <c r="A8341" t="s">
        <v>5</v>
      </c>
      <c r="B8341" t="s">
        <v>35</v>
      </c>
      <c r="C8341" t="s">
        <v>12</v>
      </c>
      <c r="D8341">
        <v>2043</v>
      </c>
      <c r="E8341">
        <v>4.8194999999999997</v>
      </c>
      <c r="F8341" t="s">
        <v>44</v>
      </c>
    </row>
    <row r="8342" spans="1:6" x14ac:dyDescent="0.35">
      <c r="A8342" t="s">
        <v>5</v>
      </c>
      <c r="B8342" t="s">
        <v>35</v>
      </c>
      <c r="C8342" t="s">
        <v>19</v>
      </c>
      <c r="D8342">
        <v>2043</v>
      </c>
      <c r="E8342">
        <v>0</v>
      </c>
      <c r="F8342" t="s">
        <v>44</v>
      </c>
    </row>
    <row r="8343" spans="1:6" x14ac:dyDescent="0.35">
      <c r="A8343" t="s">
        <v>5</v>
      </c>
      <c r="B8343" t="s">
        <v>35</v>
      </c>
      <c r="C8343" t="s">
        <v>20</v>
      </c>
      <c r="D8343">
        <v>2043</v>
      </c>
      <c r="E8343">
        <v>1441.660875</v>
      </c>
      <c r="F8343" t="s">
        <v>44</v>
      </c>
    </row>
    <row r="8344" spans="1:6" x14ac:dyDescent="0.35">
      <c r="A8344" t="s">
        <v>5</v>
      </c>
      <c r="B8344" t="s">
        <v>35</v>
      </c>
      <c r="C8344" t="s">
        <v>21</v>
      </c>
      <c r="D8344">
        <v>2043</v>
      </c>
      <c r="E8344">
        <v>5.3783295190000002</v>
      </c>
      <c r="F8344" t="s">
        <v>44</v>
      </c>
    </row>
    <row r="8345" spans="1:6" x14ac:dyDescent="0.35">
      <c r="A8345" t="s">
        <v>5</v>
      </c>
      <c r="B8345" t="s">
        <v>35</v>
      </c>
      <c r="C8345" t="s">
        <v>22</v>
      </c>
      <c r="D8345">
        <v>2043</v>
      </c>
      <c r="E8345">
        <v>106.7064524</v>
      </c>
      <c r="F8345" t="s">
        <v>44</v>
      </c>
    </row>
    <row r="8346" spans="1:6" x14ac:dyDescent="0.35">
      <c r="A8346" t="s">
        <v>5</v>
      </c>
      <c r="B8346" t="s">
        <v>35</v>
      </c>
      <c r="C8346" t="s">
        <v>23</v>
      </c>
      <c r="D8346">
        <v>2043</v>
      </c>
      <c r="E8346">
        <v>2290.5059040000001</v>
      </c>
      <c r="F8346" t="s">
        <v>44</v>
      </c>
    </row>
    <row r="8347" spans="1:6" x14ac:dyDescent="0.35">
      <c r="A8347" t="s">
        <v>5</v>
      </c>
      <c r="B8347" t="s">
        <v>35</v>
      </c>
      <c r="C8347" t="s">
        <v>24</v>
      </c>
      <c r="D8347">
        <v>2043</v>
      </c>
      <c r="E8347">
        <v>3849.071060919</v>
      </c>
      <c r="F8347" t="s">
        <v>44</v>
      </c>
    </row>
    <row r="8348" spans="1:6" x14ac:dyDescent="0.35">
      <c r="A8348" t="s">
        <v>5</v>
      </c>
      <c r="B8348" t="s">
        <v>36</v>
      </c>
      <c r="C8348" t="s">
        <v>12</v>
      </c>
      <c r="D8348">
        <v>2043</v>
      </c>
      <c r="E8348">
        <v>1731.8432514399999</v>
      </c>
      <c r="F8348" t="s">
        <v>44</v>
      </c>
    </row>
    <row r="8349" spans="1:6" x14ac:dyDescent="0.35">
      <c r="A8349" t="s">
        <v>5</v>
      </c>
      <c r="B8349" t="s">
        <v>36</v>
      </c>
      <c r="C8349" t="s">
        <v>15</v>
      </c>
      <c r="D8349">
        <v>2043</v>
      </c>
      <c r="E8349">
        <v>264436.41100000002</v>
      </c>
      <c r="F8349" t="s">
        <v>44</v>
      </c>
    </row>
    <row r="8350" spans="1:6" x14ac:dyDescent="0.35">
      <c r="A8350" t="s">
        <v>5</v>
      </c>
      <c r="B8350" t="s">
        <v>36</v>
      </c>
      <c r="C8350" t="s">
        <v>17</v>
      </c>
      <c r="D8350">
        <v>2043</v>
      </c>
      <c r="E8350">
        <v>0</v>
      </c>
      <c r="F8350" t="s">
        <v>44</v>
      </c>
    </row>
    <row r="8351" spans="1:6" x14ac:dyDescent="0.35">
      <c r="A8351" t="s">
        <v>5</v>
      </c>
      <c r="B8351" t="s">
        <v>36</v>
      </c>
      <c r="C8351" t="s">
        <v>19</v>
      </c>
      <c r="D8351">
        <v>2043</v>
      </c>
      <c r="E8351">
        <v>321.23820000000001</v>
      </c>
      <c r="F8351" t="s">
        <v>44</v>
      </c>
    </row>
    <row r="8352" spans="1:6" x14ac:dyDescent="0.35">
      <c r="A8352" t="s">
        <v>5</v>
      </c>
      <c r="B8352" t="s">
        <v>36</v>
      </c>
      <c r="C8352" t="s">
        <v>20</v>
      </c>
      <c r="D8352">
        <v>2043</v>
      </c>
      <c r="E8352">
        <v>18399.585510000001</v>
      </c>
      <c r="F8352" t="s">
        <v>44</v>
      </c>
    </row>
    <row r="8353" spans="1:6" x14ac:dyDescent="0.35">
      <c r="A8353" t="s">
        <v>5</v>
      </c>
      <c r="B8353" t="s">
        <v>36</v>
      </c>
      <c r="C8353" t="s">
        <v>21</v>
      </c>
      <c r="D8353">
        <v>2043</v>
      </c>
      <c r="E8353">
        <v>670.15215560000001</v>
      </c>
      <c r="F8353" t="s">
        <v>44</v>
      </c>
    </row>
    <row r="8354" spans="1:6" x14ac:dyDescent="0.35">
      <c r="A8354" t="s">
        <v>5</v>
      </c>
      <c r="B8354" t="s">
        <v>36</v>
      </c>
      <c r="C8354" t="s">
        <v>22</v>
      </c>
      <c r="D8354">
        <v>2043</v>
      </c>
      <c r="E8354">
        <v>549.6436463</v>
      </c>
      <c r="F8354" t="s">
        <v>44</v>
      </c>
    </row>
    <row r="8355" spans="1:6" x14ac:dyDescent="0.35">
      <c r="A8355" t="s">
        <v>5</v>
      </c>
      <c r="B8355" t="s">
        <v>36</v>
      </c>
      <c r="C8355" t="s">
        <v>23</v>
      </c>
      <c r="D8355">
        <v>2043</v>
      </c>
      <c r="E8355">
        <v>13861.946110000001</v>
      </c>
      <c r="F8355" t="s">
        <v>44</v>
      </c>
    </row>
    <row r="8356" spans="1:6" x14ac:dyDescent="0.35">
      <c r="A8356" t="s">
        <v>5</v>
      </c>
      <c r="B8356" t="s">
        <v>36</v>
      </c>
      <c r="C8356" t="s">
        <v>24</v>
      </c>
      <c r="D8356">
        <v>2043</v>
      </c>
      <c r="E8356">
        <v>299970.81987334002</v>
      </c>
      <c r="F8356" t="s">
        <v>44</v>
      </c>
    </row>
    <row r="8357" spans="1:6" x14ac:dyDescent="0.35">
      <c r="A8357" t="s">
        <v>5</v>
      </c>
      <c r="B8357" t="s">
        <v>37</v>
      </c>
      <c r="C8357" t="s">
        <v>12</v>
      </c>
      <c r="D8357">
        <v>2043</v>
      </c>
      <c r="E8357">
        <v>142.09655950000001</v>
      </c>
      <c r="F8357" t="s">
        <v>44</v>
      </c>
    </row>
    <row r="8358" spans="1:6" x14ac:dyDescent="0.35">
      <c r="A8358" t="s">
        <v>5</v>
      </c>
      <c r="B8358" t="s">
        <v>37</v>
      </c>
      <c r="C8358" t="s">
        <v>13</v>
      </c>
      <c r="D8358">
        <v>2043</v>
      </c>
      <c r="E8358">
        <v>12789.6</v>
      </c>
      <c r="F8358" t="s">
        <v>44</v>
      </c>
    </row>
    <row r="8359" spans="1:6" x14ac:dyDescent="0.35">
      <c r="A8359" t="s">
        <v>5</v>
      </c>
      <c r="B8359" t="s">
        <v>37</v>
      </c>
      <c r="C8359" t="s">
        <v>14</v>
      </c>
      <c r="D8359">
        <v>2043</v>
      </c>
      <c r="E8359">
        <v>0</v>
      </c>
      <c r="F8359" t="s">
        <v>44</v>
      </c>
    </row>
    <row r="8360" spans="1:6" x14ac:dyDescent="0.35">
      <c r="A8360" t="s">
        <v>5</v>
      </c>
      <c r="B8360" t="s">
        <v>37</v>
      </c>
      <c r="C8360" t="s">
        <v>38</v>
      </c>
      <c r="D8360">
        <v>2043</v>
      </c>
      <c r="E8360">
        <v>0</v>
      </c>
      <c r="F8360" t="s">
        <v>44</v>
      </c>
    </row>
    <row r="8361" spans="1:6" x14ac:dyDescent="0.35">
      <c r="A8361" t="s">
        <v>5</v>
      </c>
      <c r="B8361" t="s">
        <v>37</v>
      </c>
      <c r="C8361" t="s">
        <v>15</v>
      </c>
      <c r="D8361">
        <v>2043</v>
      </c>
      <c r="E8361">
        <v>4144.402341</v>
      </c>
      <c r="F8361" t="s">
        <v>44</v>
      </c>
    </row>
    <row r="8362" spans="1:6" x14ac:dyDescent="0.35">
      <c r="A8362" t="s">
        <v>5</v>
      </c>
      <c r="B8362" t="s">
        <v>37</v>
      </c>
      <c r="C8362" t="s">
        <v>17</v>
      </c>
      <c r="D8362">
        <v>2043</v>
      </c>
      <c r="E8362">
        <v>66.351159379999999</v>
      </c>
      <c r="F8362" t="s">
        <v>44</v>
      </c>
    </row>
    <row r="8363" spans="1:6" x14ac:dyDescent="0.35">
      <c r="A8363" t="s">
        <v>5</v>
      </c>
      <c r="B8363" t="s">
        <v>37</v>
      </c>
      <c r="C8363" t="s">
        <v>18</v>
      </c>
      <c r="D8363">
        <v>2043</v>
      </c>
      <c r="E8363">
        <v>2560.8437439999998</v>
      </c>
      <c r="F8363" t="s">
        <v>44</v>
      </c>
    </row>
    <row r="8364" spans="1:6" x14ac:dyDescent="0.35">
      <c r="A8364" t="s">
        <v>5</v>
      </c>
      <c r="B8364" t="s">
        <v>37</v>
      </c>
      <c r="C8364" t="s">
        <v>19</v>
      </c>
      <c r="D8364">
        <v>2043</v>
      </c>
      <c r="E8364">
        <v>0</v>
      </c>
      <c r="F8364" t="s">
        <v>44</v>
      </c>
    </row>
    <row r="8365" spans="1:6" x14ac:dyDescent="0.35">
      <c r="A8365" t="s">
        <v>5</v>
      </c>
      <c r="B8365" t="s">
        <v>37</v>
      </c>
      <c r="C8365" t="s">
        <v>20</v>
      </c>
      <c r="D8365">
        <v>2043</v>
      </c>
      <c r="E8365">
        <v>14903.46393</v>
      </c>
      <c r="F8365" t="s">
        <v>44</v>
      </c>
    </row>
    <row r="8366" spans="1:6" x14ac:dyDescent="0.35">
      <c r="A8366" t="s">
        <v>5</v>
      </c>
      <c r="B8366" t="s">
        <v>37</v>
      </c>
      <c r="C8366" t="s">
        <v>21</v>
      </c>
      <c r="D8366">
        <v>2043</v>
      </c>
      <c r="E8366">
        <v>395.0068503</v>
      </c>
      <c r="F8366" t="s">
        <v>44</v>
      </c>
    </row>
    <row r="8367" spans="1:6" x14ac:dyDescent="0.35">
      <c r="A8367" t="s">
        <v>5</v>
      </c>
      <c r="B8367" t="s">
        <v>37</v>
      </c>
      <c r="C8367" t="s">
        <v>22</v>
      </c>
      <c r="D8367">
        <v>2043</v>
      </c>
      <c r="E8367">
        <v>1590.1003310000001</v>
      </c>
      <c r="F8367" t="s">
        <v>44</v>
      </c>
    </row>
    <row r="8368" spans="1:6" x14ac:dyDescent="0.35">
      <c r="A8368" t="s">
        <v>5</v>
      </c>
      <c r="B8368" t="s">
        <v>37</v>
      </c>
      <c r="C8368" t="s">
        <v>23</v>
      </c>
      <c r="D8368">
        <v>2043</v>
      </c>
      <c r="E8368">
        <v>6791.3481279999996</v>
      </c>
      <c r="F8368" t="s">
        <v>44</v>
      </c>
    </row>
    <row r="8369" spans="1:6" x14ac:dyDescent="0.35">
      <c r="A8369" t="s">
        <v>5</v>
      </c>
      <c r="B8369" t="s">
        <v>37</v>
      </c>
      <c r="C8369" t="s">
        <v>24</v>
      </c>
      <c r="D8369">
        <v>2043</v>
      </c>
      <c r="E8369">
        <v>43383.213043180003</v>
      </c>
      <c r="F8369" t="s">
        <v>44</v>
      </c>
    </row>
    <row r="8370" spans="1:6" x14ac:dyDescent="0.35">
      <c r="A8370" t="s">
        <v>5</v>
      </c>
      <c r="B8370" t="s">
        <v>39</v>
      </c>
      <c r="C8370" t="s">
        <v>12</v>
      </c>
      <c r="D8370">
        <v>2043</v>
      </c>
      <c r="E8370">
        <v>6.9834462620000002</v>
      </c>
      <c r="F8370" t="s">
        <v>44</v>
      </c>
    </row>
    <row r="8371" spans="1:6" x14ac:dyDescent="0.35">
      <c r="A8371" t="s">
        <v>5</v>
      </c>
      <c r="B8371" t="s">
        <v>39</v>
      </c>
      <c r="C8371" t="s">
        <v>15</v>
      </c>
      <c r="D8371">
        <v>2043</v>
      </c>
      <c r="E8371">
        <v>459.82672079999998</v>
      </c>
      <c r="F8371" t="s">
        <v>44</v>
      </c>
    </row>
    <row r="8372" spans="1:6" x14ac:dyDescent="0.35">
      <c r="A8372" t="s">
        <v>5</v>
      </c>
      <c r="B8372" t="s">
        <v>39</v>
      </c>
      <c r="C8372" t="s">
        <v>17</v>
      </c>
      <c r="D8372">
        <v>2043</v>
      </c>
      <c r="E8372">
        <v>127.2084327</v>
      </c>
      <c r="F8372" t="s">
        <v>44</v>
      </c>
    </row>
    <row r="8373" spans="1:6" x14ac:dyDescent="0.35">
      <c r="A8373" t="s">
        <v>5</v>
      </c>
      <c r="B8373" t="s">
        <v>39</v>
      </c>
      <c r="C8373" t="s">
        <v>19</v>
      </c>
      <c r="D8373">
        <v>2043</v>
      </c>
      <c r="E8373">
        <v>73.29010418</v>
      </c>
      <c r="F8373" t="s">
        <v>44</v>
      </c>
    </row>
    <row r="8374" spans="1:6" x14ac:dyDescent="0.35">
      <c r="A8374" t="s">
        <v>5</v>
      </c>
      <c r="B8374" t="s">
        <v>39</v>
      </c>
      <c r="C8374" t="s">
        <v>20</v>
      </c>
      <c r="D8374">
        <v>2043</v>
      </c>
      <c r="E8374">
        <v>52.299506919999999</v>
      </c>
      <c r="F8374" t="s">
        <v>44</v>
      </c>
    </row>
    <row r="8375" spans="1:6" x14ac:dyDescent="0.35">
      <c r="A8375" t="s">
        <v>5</v>
      </c>
      <c r="B8375" t="s">
        <v>39</v>
      </c>
      <c r="C8375" t="s">
        <v>21</v>
      </c>
      <c r="D8375">
        <v>2043</v>
      </c>
      <c r="E8375">
        <v>1.1290394349999999</v>
      </c>
      <c r="F8375" t="s">
        <v>44</v>
      </c>
    </row>
    <row r="8376" spans="1:6" x14ac:dyDescent="0.35">
      <c r="A8376" t="s">
        <v>5</v>
      </c>
      <c r="B8376" t="s">
        <v>39</v>
      </c>
      <c r="C8376" t="s">
        <v>22</v>
      </c>
      <c r="D8376">
        <v>2043</v>
      </c>
      <c r="E8376">
        <v>60.362883359999998</v>
      </c>
      <c r="F8376" t="s">
        <v>44</v>
      </c>
    </row>
    <row r="8377" spans="1:6" x14ac:dyDescent="0.35">
      <c r="A8377" t="s">
        <v>5</v>
      </c>
      <c r="B8377" t="s">
        <v>39</v>
      </c>
      <c r="C8377" t="s">
        <v>24</v>
      </c>
      <c r="D8377">
        <v>2043</v>
      </c>
      <c r="E8377">
        <v>781.10013365700001</v>
      </c>
      <c r="F8377" t="s">
        <v>44</v>
      </c>
    </row>
    <row r="8378" spans="1:6" x14ac:dyDescent="0.35">
      <c r="A8378" t="s">
        <v>1</v>
      </c>
      <c r="B8378" t="s">
        <v>11</v>
      </c>
      <c r="C8378" t="s">
        <v>12</v>
      </c>
      <c r="D8378">
        <v>2044</v>
      </c>
      <c r="E8378">
        <v>895.97444209999901</v>
      </c>
      <c r="F8378" t="s">
        <v>44</v>
      </c>
    </row>
    <row r="8379" spans="1:6" x14ac:dyDescent="0.35">
      <c r="A8379" t="s">
        <v>1</v>
      </c>
      <c r="B8379" t="s">
        <v>11</v>
      </c>
      <c r="C8379" t="s">
        <v>13</v>
      </c>
      <c r="D8379">
        <v>2044</v>
      </c>
      <c r="E8379">
        <v>16687.8</v>
      </c>
      <c r="F8379" t="s">
        <v>44</v>
      </c>
    </row>
    <row r="8380" spans="1:6" x14ac:dyDescent="0.35">
      <c r="A8380" t="s">
        <v>1</v>
      </c>
      <c r="B8380" t="s">
        <v>11</v>
      </c>
      <c r="C8380" t="s">
        <v>14</v>
      </c>
      <c r="D8380">
        <v>2044</v>
      </c>
      <c r="E8380">
        <v>0</v>
      </c>
      <c r="F8380" t="s">
        <v>44</v>
      </c>
    </row>
    <row r="8381" spans="1:6" x14ac:dyDescent="0.35">
      <c r="A8381" t="s">
        <v>1</v>
      </c>
      <c r="B8381" t="s">
        <v>11</v>
      </c>
      <c r="C8381" t="s">
        <v>15</v>
      </c>
      <c r="D8381">
        <v>2044</v>
      </c>
      <c r="E8381">
        <v>1306.2007369999999</v>
      </c>
      <c r="F8381" t="s">
        <v>44</v>
      </c>
    </row>
    <row r="8382" spans="1:6" x14ac:dyDescent="0.35">
      <c r="A8382" t="s">
        <v>1</v>
      </c>
      <c r="B8382" t="s">
        <v>11</v>
      </c>
      <c r="C8382" t="s">
        <v>16</v>
      </c>
      <c r="D8382">
        <v>2044</v>
      </c>
      <c r="E8382">
        <v>196.82116679999999</v>
      </c>
      <c r="F8382" t="s">
        <v>44</v>
      </c>
    </row>
    <row r="8383" spans="1:6" x14ac:dyDescent="0.35">
      <c r="A8383" t="s">
        <v>1</v>
      </c>
      <c r="B8383" t="s">
        <v>11</v>
      </c>
      <c r="C8383" t="s">
        <v>17</v>
      </c>
      <c r="D8383">
        <v>2044</v>
      </c>
      <c r="E8383">
        <v>1368.8389400000001</v>
      </c>
      <c r="F8383" t="s">
        <v>44</v>
      </c>
    </row>
    <row r="8384" spans="1:6" x14ac:dyDescent="0.35">
      <c r="A8384" t="s">
        <v>1</v>
      </c>
      <c r="B8384" t="s">
        <v>11</v>
      </c>
      <c r="C8384" t="s">
        <v>18</v>
      </c>
      <c r="D8384">
        <v>2044</v>
      </c>
      <c r="E8384">
        <v>21973.388770000001</v>
      </c>
      <c r="F8384" t="s">
        <v>44</v>
      </c>
    </row>
    <row r="8385" spans="1:6" x14ac:dyDescent="0.35">
      <c r="A8385" t="s">
        <v>1</v>
      </c>
      <c r="B8385" t="s">
        <v>11</v>
      </c>
      <c r="C8385" t="s">
        <v>19</v>
      </c>
      <c r="D8385">
        <v>2044</v>
      </c>
      <c r="E8385">
        <v>0</v>
      </c>
      <c r="F8385" t="s">
        <v>44</v>
      </c>
    </row>
    <row r="8386" spans="1:6" x14ac:dyDescent="0.35">
      <c r="A8386" t="s">
        <v>1</v>
      </c>
      <c r="B8386" t="s">
        <v>11</v>
      </c>
      <c r="C8386" t="s">
        <v>20</v>
      </c>
      <c r="D8386">
        <v>2044</v>
      </c>
      <c r="E8386">
        <v>67993.515459999995</v>
      </c>
      <c r="F8386" t="s">
        <v>44</v>
      </c>
    </row>
    <row r="8387" spans="1:6" x14ac:dyDescent="0.35">
      <c r="A8387" t="s">
        <v>1</v>
      </c>
      <c r="B8387" t="s">
        <v>11</v>
      </c>
      <c r="C8387" t="s">
        <v>21</v>
      </c>
      <c r="D8387">
        <v>2044</v>
      </c>
      <c r="E8387">
        <v>2569.0659129999999</v>
      </c>
      <c r="F8387" t="s">
        <v>44</v>
      </c>
    </row>
    <row r="8388" spans="1:6" x14ac:dyDescent="0.35">
      <c r="A8388" t="s">
        <v>1</v>
      </c>
      <c r="B8388" t="s">
        <v>11</v>
      </c>
      <c r="C8388" t="s">
        <v>22</v>
      </c>
      <c r="D8388">
        <v>2044</v>
      </c>
      <c r="E8388">
        <v>24746.779610000001</v>
      </c>
      <c r="F8388" t="s">
        <v>44</v>
      </c>
    </row>
    <row r="8389" spans="1:6" x14ac:dyDescent="0.35">
      <c r="A8389" t="s">
        <v>1</v>
      </c>
      <c r="B8389" t="s">
        <v>11</v>
      </c>
      <c r="C8389" t="s">
        <v>23</v>
      </c>
      <c r="D8389">
        <v>2044</v>
      </c>
      <c r="E8389">
        <v>14426.887419999999</v>
      </c>
      <c r="F8389" t="s">
        <v>44</v>
      </c>
    </row>
    <row r="8390" spans="1:6" x14ac:dyDescent="0.35">
      <c r="A8390" t="s">
        <v>1</v>
      </c>
      <c r="B8390" t="s">
        <v>11</v>
      </c>
      <c r="C8390" t="s">
        <v>24</v>
      </c>
      <c r="D8390">
        <v>2044</v>
      </c>
      <c r="E8390">
        <v>152165.2724589</v>
      </c>
      <c r="F8390" t="s">
        <v>44</v>
      </c>
    </row>
    <row r="8391" spans="1:6" x14ac:dyDescent="0.35">
      <c r="A8391" t="s">
        <v>1</v>
      </c>
      <c r="B8391" t="s">
        <v>25</v>
      </c>
      <c r="C8391" t="s">
        <v>12</v>
      </c>
      <c r="D8391">
        <v>2044</v>
      </c>
      <c r="E8391">
        <v>2279.7862690000002</v>
      </c>
      <c r="F8391" t="s">
        <v>44</v>
      </c>
    </row>
    <row r="8392" spans="1:6" x14ac:dyDescent="0.35">
      <c r="A8392" t="s">
        <v>1</v>
      </c>
      <c r="B8392" t="s">
        <v>25</v>
      </c>
      <c r="C8392" t="s">
        <v>13</v>
      </c>
      <c r="D8392">
        <v>2044</v>
      </c>
      <c r="E8392">
        <v>1839.6</v>
      </c>
      <c r="F8392" t="s">
        <v>44</v>
      </c>
    </row>
    <row r="8393" spans="1:6" x14ac:dyDescent="0.35">
      <c r="A8393" t="s">
        <v>1</v>
      </c>
      <c r="B8393" t="s">
        <v>25</v>
      </c>
      <c r="C8393" t="s">
        <v>15</v>
      </c>
      <c r="D8393">
        <v>2044</v>
      </c>
      <c r="E8393">
        <v>60947.288829999998</v>
      </c>
      <c r="F8393" t="s">
        <v>44</v>
      </c>
    </row>
    <row r="8394" spans="1:6" x14ac:dyDescent="0.35">
      <c r="A8394" t="s">
        <v>1</v>
      </c>
      <c r="B8394" t="s">
        <v>25</v>
      </c>
      <c r="C8394" t="s">
        <v>17</v>
      </c>
      <c r="D8394">
        <v>2044</v>
      </c>
      <c r="E8394">
        <v>1001.063401</v>
      </c>
      <c r="F8394" t="s">
        <v>44</v>
      </c>
    </row>
    <row r="8395" spans="1:6" x14ac:dyDescent="0.35">
      <c r="A8395" t="s">
        <v>1</v>
      </c>
      <c r="B8395" t="s">
        <v>25</v>
      </c>
      <c r="C8395" t="s">
        <v>18</v>
      </c>
      <c r="D8395">
        <v>2044</v>
      </c>
      <c r="E8395">
        <v>370.19893889999997</v>
      </c>
      <c r="F8395" t="s">
        <v>44</v>
      </c>
    </row>
    <row r="8396" spans="1:6" x14ac:dyDescent="0.35">
      <c r="A8396" t="s">
        <v>1</v>
      </c>
      <c r="B8396" t="s">
        <v>25</v>
      </c>
      <c r="C8396" t="s">
        <v>19</v>
      </c>
      <c r="D8396">
        <v>2044</v>
      </c>
      <c r="E8396">
        <v>0</v>
      </c>
      <c r="F8396" t="s">
        <v>44</v>
      </c>
    </row>
    <row r="8397" spans="1:6" x14ac:dyDescent="0.35">
      <c r="A8397" t="s">
        <v>1</v>
      </c>
      <c r="B8397" t="s">
        <v>25</v>
      </c>
      <c r="C8397" t="s">
        <v>20</v>
      </c>
      <c r="D8397">
        <v>2044</v>
      </c>
      <c r="E8397">
        <v>28791.669880000001</v>
      </c>
      <c r="F8397" t="s">
        <v>44</v>
      </c>
    </row>
    <row r="8398" spans="1:6" x14ac:dyDescent="0.35">
      <c r="A8398" t="s">
        <v>1</v>
      </c>
      <c r="B8398" t="s">
        <v>25</v>
      </c>
      <c r="C8398" t="s">
        <v>21</v>
      </c>
      <c r="D8398">
        <v>2044</v>
      </c>
      <c r="E8398">
        <v>1643.264187</v>
      </c>
      <c r="F8398" t="s">
        <v>44</v>
      </c>
    </row>
    <row r="8399" spans="1:6" x14ac:dyDescent="0.35">
      <c r="A8399" t="s">
        <v>1</v>
      </c>
      <c r="B8399" t="s">
        <v>25</v>
      </c>
      <c r="C8399" t="s">
        <v>22</v>
      </c>
      <c r="D8399">
        <v>2044</v>
      </c>
      <c r="E8399">
        <v>11550.15043</v>
      </c>
      <c r="F8399" t="s">
        <v>44</v>
      </c>
    </row>
    <row r="8400" spans="1:6" x14ac:dyDescent="0.35">
      <c r="A8400" t="s">
        <v>1</v>
      </c>
      <c r="B8400" t="s">
        <v>25</v>
      </c>
      <c r="C8400" t="s">
        <v>23</v>
      </c>
      <c r="D8400">
        <v>2044</v>
      </c>
      <c r="E8400">
        <v>13589.314780000001</v>
      </c>
      <c r="F8400" t="s">
        <v>44</v>
      </c>
    </row>
    <row r="8401" spans="1:6" x14ac:dyDescent="0.35">
      <c r="A8401" t="s">
        <v>1</v>
      </c>
      <c r="B8401" t="s">
        <v>25</v>
      </c>
      <c r="C8401" t="s">
        <v>24</v>
      </c>
      <c r="D8401">
        <v>2044</v>
      </c>
      <c r="E8401">
        <v>122012.3367159</v>
      </c>
      <c r="F8401" t="s">
        <v>44</v>
      </c>
    </row>
    <row r="8402" spans="1:6" x14ac:dyDescent="0.35">
      <c r="A8402" t="s">
        <v>1</v>
      </c>
      <c r="B8402" t="s">
        <v>26</v>
      </c>
      <c r="C8402" t="s">
        <v>12</v>
      </c>
      <c r="D8402">
        <v>2044</v>
      </c>
      <c r="E8402">
        <v>50.346141860000003</v>
      </c>
      <c r="F8402" t="s">
        <v>44</v>
      </c>
    </row>
    <row r="8403" spans="1:6" x14ac:dyDescent="0.35">
      <c r="A8403" t="s">
        <v>1</v>
      </c>
      <c r="B8403" t="s">
        <v>26</v>
      </c>
      <c r="C8403" t="s">
        <v>15</v>
      </c>
      <c r="D8403">
        <v>2044</v>
      </c>
      <c r="E8403">
        <v>49943.209190000001</v>
      </c>
      <c r="F8403" t="s">
        <v>44</v>
      </c>
    </row>
    <row r="8404" spans="1:6" x14ac:dyDescent="0.35">
      <c r="A8404" t="s">
        <v>1</v>
      </c>
      <c r="B8404" t="s">
        <v>26</v>
      </c>
      <c r="C8404" t="s">
        <v>17</v>
      </c>
      <c r="D8404">
        <v>2044</v>
      </c>
      <c r="E8404">
        <v>0</v>
      </c>
      <c r="F8404" t="s">
        <v>44</v>
      </c>
    </row>
    <row r="8405" spans="1:6" x14ac:dyDescent="0.35">
      <c r="A8405" t="s">
        <v>1</v>
      </c>
      <c r="B8405" t="s">
        <v>26</v>
      </c>
      <c r="C8405" t="s">
        <v>19</v>
      </c>
      <c r="D8405">
        <v>2044</v>
      </c>
      <c r="E8405">
        <v>0</v>
      </c>
      <c r="F8405" t="s">
        <v>44</v>
      </c>
    </row>
    <row r="8406" spans="1:6" x14ac:dyDescent="0.35">
      <c r="A8406" t="s">
        <v>1</v>
      </c>
      <c r="B8406" t="s">
        <v>26</v>
      </c>
      <c r="C8406" t="s">
        <v>20</v>
      </c>
      <c r="D8406">
        <v>2044</v>
      </c>
      <c r="E8406">
        <v>1386.689875</v>
      </c>
      <c r="F8406" t="s">
        <v>44</v>
      </c>
    </row>
    <row r="8407" spans="1:6" x14ac:dyDescent="0.35">
      <c r="A8407" t="s">
        <v>1</v>
      </c>
      <c r="B8407" t="s">
        <v>26</v>
      </c>
      <c r="C8407" t="s">
        <v>21</v>
      </c>
      <c r="D8407">
        <v>2044</v>
      </c>
      <c r="E8407">
        <v>95.45461684</v>
      </c>
      <c r="F8407" t="s">
        <v>44</v>
      </c>
    </row>
    <row r="8408" spans="1:6" x14ac:dyDescent="0.35">
      <c r="A8408" t="s">
        <v>1</v>
      </c>
      <c r="B8408" t="s">
        <v>26</v>
      </c>
      <c r="C8408" t="s">
        <v>22</v>
      </c>
      <c r="D8408">
        <v>2044</v>
      </c>
      <c r="E8408">
        <v>9.8927691170000003</v>
      </c>
      <c r="F8408" t="s">
        <v>44</v>
      </c>
    </row>
    <row r="8409" spans="1:6" x14ac:dyDescent="0.35">
      <c r="A8409" t="s">
        <v>1</v>
      </c>
      <c r="B8409" t="s">
        <v>26</v>
      </c>
      <c r="C8409" t="s">
        <v>23</v>
      </c>
      <c r="D8409">
        <v>2044</v>
      </c>
      <c r="E8409">
        <v>12396.77166</v>
      </c>
      <c r="F8409" t="s">
        <v>44</v>
      </c>
    </row>
    <row r="8410" spans="1:6" x14ac:dyDescent="0.35">
      <c r="A8410" t="s">
        <v>1</v>
      </c>
      <c r="B8410" t="s">
        <v>26</v>
      </c>
      <c r="C8410" t="s">
        <v>24</v>
      </c>
      <c r="D8410">
        <v>2044</v>
      </c>
      <c r="E8410">
        <v>63882.364252817002</v>
      </c>
      <c r="F8410" t="s">
        <v>44</v>
      </c>
    </row>
    <row r="8411" spans="1:6" x14ac:dyDescent="0.35">
      <c r="A8411" t="s">
        <v>1</v>
      </c>
      <c r="B8411" t="s">
        <v>27</v>
      </c>
      <c r="C8411" t="s">
        <v>12</v>
      </c>
      <c r="D8411">
        <v>2044</v>
      </c>
      <c r="E8411">
        <v>131.5731547</v>
      </c>
      <c r="F8411" t="s">
        <v>44</v>
      </c>
    </row>
    <row r="8412" spans="1:6" x14ac:dyDescent="0.35">
      <c r="A8412" t="s">
        <v>1</v>
      </c>
      <c r="B8412" t="s">
        <v>27</v>
      </c>
      <c r="C8412" t="s">
        <v>14</v>
      </c>
      <c r="D8412">
        <v>2044</v>
      </c>
      <c r="E8412">
        <v>0</v>
      </c>
      <c r="F8412" t="s">
        <v>44</v>
      </c>
    </row>
    <row r="8413" spans="1:6" x14ac:dyDescent="0.35">
      <c r="A8413" t="s">
        <v>1</v>
      </c>
      <c r="B8413" t="s">
        <v>27</v>
      </c>
      <c r="C8413" t="s">
        <v>15</v>
      </c>
      <c r="D8413">
        <v>2044</v>
      </c>
      <c r="E8413">
        <v>2776.5584680000002</v>
      </c>
      <c r="F8413" t="s">
        <v>44</v>
      </c>
    </row>
    <row r="8414" spans="1:6" x14ac:dyDescent="0.35">
      <c r="A8414" t="s">
        <v>1</v>
      </c>
      <c r="B8414" t="s">
        <v>27</v>
      </c>
      <c r="C8414" t="s">
        <v>17</v>
      </c>
      <c r="D8414">
        <v>2044</v>
      </c>
      <c r="E8414">
        <v>0</v>
      </c>
      <c r="F8414" t="s">
        <v>44</v>
      </c>
    </row>
    <row r="8415" spans="1:6" x14ac:dyDescent="0.35">
      <c r="A8415" t="s">
        <v>1</v>
      </c>
      <c r="B8415" t="s">
        <v>27</v>
      </c>
      <c r="C8415" t="s">
        <v>19</v>
      </c>
      <c r="D8415">
        <v>2044</v>
      </c>
      <c r="E8415">
        <v>0</v>
      </c>
      <c r="F8415" t="s">
        <v>44</v>
      </c>
    </row>
    <row r="8416" spans="1:6" x14ac:dyDescent="0.35">
      <c r="A8416" t="s">
        <v>1</v>
      </c>
      <c r="B8416" t="s">
        <v>27</v>
      </c>
      <c r="C8416" t="s">
        <v>20</v>
      </c>
      <c r="D8416">
        <v>2044</v>
      </c>
      <c r="E8416">
        <v>7686.4535550000001</v>
      </c>
      <c r="F8416" t="s">
        <v>44</v>
      </c>
    </row>
    <row r="8417" spans="1:6" x14ac:dyDescent="0.35">
      <c r="A8417" t="s">
        <v>1</v>
      </c>
      <c r="B8417" t="s">
        <v>27</v>
      </c>
      <c r="C8417" t="s">
        <v>21</v>
      </c>
      <c r="D8417">
        <v>2044</v>
      </c>
      <c r="E8417">
        <v>35.158583139999998</v>
      </c>
      <c r="F8417" t="s">
        <v>44</v>
      </c>
    </row>
    <row r="8418" spans="1:6" x14ac:dyDescent="0.35">
      <c r="A8418" t="s">
        <v>1</v>
      </c>
      <c r="B8418" t="s">
        <v>27</v>
      </c>
      <c r="C8418" t="s">
        <v>22</v>
      </c>
      <c r="D8418">
        <v>2044</v>
      </c>
      <c r="E8418">
        <v>48.129285899999999</v>
      </c>
      <c r="F8418" t="s">
        <v>44</v>
      </c>
    </row>
    <row r="8419" spans="1:6" x14ac:dyDescent="0.35">
      <c r="A8419" t="s">
        <v>1</v>
      </c>
      <c r="B8419" t="s">
        <v>27</v>
      </c>
      <c r="C8419" t="s">
        <v>28</v>
      </c>
      <c r="D8419">
        <v>2044</v>
      </c>
      <c r="E8419">
        <v>4347.1101820000003</v>
      </c>
      <c r="F8419" t="s">
        <v>44</v>
      </c>
    </row>
    <row r="8420" spans="1:6" x14ac:dyDescent="0.35">
      <c r="A8420" t="s">
        <v>1</v>
      </c>
      <c r="B8420" t="s">
        <v>27</v>
      </c>
      <c r="C8420" t="s">
        <v>23</v>
      </c>
      <c r="D8420">
        <v>2044</v>
      </c>
      <c r="E8420">
        <v>4672.2865959999999</v>
      </c>
      <c r="F8420" t="s">
        <v>44</v>
      </c>
    </row>
    <row r="8421" spans="1:6" x14ac:dyDescent="0.35">
      <c r="A8421" t="s">
        <v>1</v>
      </c>
      <c r="B8421" t="s">
        <v>27</v>
      </c>
      <c r="C8421" t="s">
        <v>24</v>
      </c>
      <c r="D8421">
        <v>2044</v>
      </c>
      <c r="E8421">
        <v>19697.26982474</v>
      </c>
      <c r="F8421" t="s">
        <v>44</v>
      </c>
    </row>
    <row r="8422" spans="1:6" x14ac:dyDescent="0.35">
      <c r="A8422" t="s">
        <v>1</v>
      </c>
      <c r="B8422" t="s">
        <v>29</v>
      </c>
      <c r="C8422" t="s">
        <v>15</v>
      </c>
      <c r="D8422">
        <v>2044</v>
      </c>
      <c r="E8422">
        <v>46337.838219999998</v>
      </c>
      <c r="F8422" t="s">
        <v>44</v>
      </c>
    </row>
    <row r="8423" spans="1:6" x14ac:dyDescent="0.35">
      <c r="A8423" t="s">
        <v>1</v>
      </c>
      <c r="B8423" t="s">
        <v>29</v>
      </c>
      <c r="C8423" t="s">
        <v>17</v>
      </c>
      <c r="D8423">
        <v>2044</v>
      </c>
      <c r="E8423">
        <v>21.12</v>
      </c>
      <c r="F8423" t="s">
        <v>44</v>
      </c>
    </row>
    <row r="8424" spans="1:6" x14ac:dyDescent="0.35">
      <c r="A8424" t="s">
        <v>1</v>
      </c>
      <c r="B8424" t="s">
        <v>29</v>
      </c>
      <c r="C8424" t="s">
        <v>19</v>
      </c>
      <c r="D8424">
        <v>2044</v>
      </c>
      <c r="E8424">
        <v>0</v>
      </c>
      <c r="F8424" t="s">
        <v>44</v>
      </c>
    </row>
    <row r="8425" spans="1:6" x14ac:dyDescent="0.35">
      <c r="A8425" t="s">
        <v>1</v>
      </c>
      <c r="B8425" t="s">
        <v>29</v>
      </c>
      <c r="C8425" t="s">
        <v>20</v>
      </c>
      <c r="D8425">
        <v>2044</v>
      </c>
      <c r="E8425">
        <v>194.4986979</v>
      </c>
      <c r="F8425" t="s">
        <v>44</v>
      </c>
    </row>
    <row r="8426" spans="1:6" x14ac:dyDescent="0.35">
      <c r="A8426" t="s">
        <v>1</v>
      </c>
      <c r="B8426" t="s">
        <v>29</v>
      </c>
      <c r="C8426" t="s">
        <v>21</v>
      </c>
      <c r="D8426">
        <v>2044</v>
      </c>
      <c r="E8426">
        <v>19.9623256</v>
      </c>
      <c r="F8426" t="s">
        <v>44</v>
      </c>
    </row>
    <row r="8427" spans="1:6" x14ac:dyDescent="0.35">
      <c r="A8427" t="s">
        <v>1</v>
      </c>
      <c r="B8427" t="s">
        <v>29</v>
      </c>
      <c r="C8427" t="s">
        <v>22</v>
      </c>
      <c r="D8427">
        <v>2044</v>
      </c>
      <c r="E8427">
        <v>1.9396746999999999E-2</v>
      </c>
      <c r="F8427" t="s">
        <v>44</v>
      </c>
    </row>
    <row r="8428" spans="1:6" x14ac:dyDescent="0.35">
      <c r="A8428" t="s">
        <v>1</v>
      </c>
      <c r="B8428" t="s">
        <v>29</v>
      </c>
      <c r="C8428" t="s">
        <v>24</v>
      </c>
      <c r="D8428">
        <v>2044</v>
      </c>
      <c r="E8428">
        <v>46573.438640246997</v>
      </c>
      <c r="F8428" t="s">
        <v>44</v>
      </c>
    </row>
    <row r="8429" spans="1:6" x14ac:dyDescent="0.35">
      <c r="A8429" t="s">
        <v>1</v>
      </c>
      <c r="B8429" t="s">
        <v>30</v>
      </c>
      <c r="C8429" t="s">
        <v>12</v>
      </c>
      <c r="D8429">
        <v>2044</v>
      </c>
      <c r="E8429">
        <v>160.1104545</v>
      </c>
      <c r="F8429" t="s">
        <v>44</v>
      </c>
    </row>
    <row r="8430" spans="1:6" x14ac:dyDescent="0.35">
      <c r="A8430" t="s">
        <v>1</v>
      </c>
      <c r="B8430" t="s">
        <v>30</v>
      </c>
      <c r="C8430" t="s">
        <v>14</v>
      </c>
      <c r="D8430">
        <v>2044</v>
      </c>
      <c r="E8430">
        <v>0</v>
      </c>
      <c r="F8430" t="s">
        <v>44</v>
      </c>
    </row>
    <row r="8431" spans="1:6" x14ac:dyDescent="0.35">
      <c r="A8431" t="s">
        <v>1</v>
      </c>
      <c r="B8431" t="s">
        <v>30</v>
      </c>
      <c r="C8431" t="s">
        <v>15</v>
      </c>
      <c r="D8431">
        <v>2044</v>
      </c>
      <c r="E8431">
        <v>479.19313080000001</v>
      </c>
      <c r="F8431" t="s">
        <v>44</v>
      </c>
    </row>
    <row r="8432" spans="1:6" x14ac:dyDescent="0.35">
      <c r="A8432" t="s">
        <v>1</v>
      </c>
      <c r="B8432" t="s">
        <v>30</v>
      </c>
      <c r="C8432" t="s">
        <v>17</v>
      </c>
      <c r="D8432">
        <v>2044</v>
      </c>
      <c r="E8432">
        <v>103.8336685</v>
      </c>
      <c r="F8432" t="s">
        <v>44</v>
      </c>
    </row>
    <row r="8433" spans="1:6" x14ac:dyDescent="0.35">
      <c r="A8433" t="s">
        <v>1</v>
      </c>
      <c r="B8433" t="s">
        <v>30</v>
      </c>
      <c r="C8433" t="s">
        <v>31</v>
      </c>
      <c r="D8433">
        <v>2044</v>
      </c>
      <c r="E8433">
        <v>22346.381300000001</v>
      </c>
      <c r="F8433" t="s">
        <v>44</v>
      </c>
    </row>
    <row r="8434" spans="1:6" x14ac:dyDescent="0.35">
      <c r="A8434" t="s">
        <v>1</v>
      </c>
      <c r="B8434" t="s">
        <v>30</v>
      </c>
      <c r="C8434" t="s">
        <v>19</v>
      </c>
      <c r="D8434">
        <v>2044</v>
      </c>
      <c r="E8434">
        <v>0</v>
      </c>
      <c r="F8434" t="s">
        <v>44</v>
      </c>
    </row>
    <row r="8435" spans="1:6" x14ac:dyDescent="0.35">
      <c r="A8435" t="s">
        <v>1</v>
      </c>
      <c r="B8435" t="s">
        <v>30</v>
      </c>
      <c r="C8435" t="s">
        <v>20</v>
      </c>
      <c r="D8435">
        <v>2044</v>
      </c>
      <c r="E8435">
        <v>1966.732207</v>
      </c>
      <c r="F8435" t="s">
        <v>44</v>
      </c>
    </row>
    <row r="8436" spans="1:6" x14ac:dyDescent="0.35">
      <c r="A8436" t="s">
        <v>1</v>
      </c>
      <c r="B8436" t="s">
        <v>30</v>
      </c>
      <c r="C8436" t="s">
        <v>21</v>
      </c>
      <c r="D8436">
        <v>2044</v>
      </c>
      <c r="E8436">
        <v>28.581982929999999</v>
      </c>
      <c r="F8436" t="s">
        <v>44</v>
      </c>
    </row>
    <row r="8437" spans="1:6" x14ac:dyDescent="0.35">
      <c r="A8437" t="s">
        <v>1</v>
      </c>
      <c r="B8437" t="s">
        <v>30</v>
      </c>
      <c r="C8437" t="s">
        <v>22</v>
      </c>
      <c r="D8437">
        <v>2044</v>
      </c>
      <c r="E8437">
        <v>0.539401307</v>
      </c>
      <c r="F8437" t="s">
        <v>44</v>
      </c>
    </row>
    <row r="8438" spans="1:6" x14ac:dyDescent="0.35">
      <c r="A8438" t="s">
        <v>1</v>
      </c>
      <c r="B8438" t="s">
        <v>30</v>
      </c>
      <c r="C8438" t="s">
        <v>24</v>
      </c>
      <c r="D8438">
        <v>2044</v>
      </c>
      <c r="E8438">
        <v>25085.372145036999</v>
      </c>
      <c r="F8438" t="s">
        <v>44</v>
      </c>
    </row>
    <row r="8439" spans="1:6" x14ac:dyDescent="0.35">
      <c r="A8439" t="s">
        <v>1</v>
      </c>
      <c r="B8439" t="s">
        <v>32</v>
      </c>
      <c r="C8439" t="s">
        <v>15</v>
      </c>
      <c r="D8439">
        <v>2044</v>
      </c>
      <c r="E8439">
        <v>616.32996449999996</v>
      </c>
      <c r="F8439" t="s">
        <v>44</v>
      </c>
    </row>
    <row r="8440" spans="1:6" x14ac:dyDescent="0.35">
      <c r="A8440" t="s">
        <v>1</v>
      </c>
      <c r="B8440" t="s">
        <v>32</v>
      </c>
      <c r="C8440" t="s">
        <v>17</v>
      </c>
      <c r="D8440">
        <v>2044</v>
      </c>
      <c r="E8440">
        <v>41.55870694</v>
      </c>
      <c r="F8440" t="s">
        <v>44</v>
      </c>
    </row>
    <row r="8441" spans="1:6" x14ac:dyDescent="0.35">
      <c r="A8441" t="s">
        <v>1</v>
      </c>
      <c r="B8441" t="s">
        <v>32</v>
      </c>
      <c r="C8441" t="s">
        <v>19</v>
      </c>
      <c r="D8441">
        <v>2044</v>
      </c>
      <c r="E8441">
        <v>19.040951280000002</v>
      </c>
      <c r="F8441" t="s">
        <v>44</v>
      </c>
    </row>
    <row r="8442" spans="1:6" x14ac:dyDescent="0.35">
      <c r="A8442" t="s">
        <v>1</v>
      </c>
      <c r="B8442" t="s">
        <v>32</v>
      </c>
      <c r="C8442" t="s">
        <v>20</v>
      </c>
      <c r="D8442">
        <v>2044</v>
      </c>
      <c r="E8442">
        <v>59.40274565</v>
      </c>
      <c r="F8442" t="s">
        <v>44</v>
      </c>
    </row>
    <row r="8443" spans="1:6" x14ac:dyDescent="0.35">
      <c r="A8443" t="s">
        <v>1</v>
      </c>
      <c r="B8443" t="s">
        <v>32</v>
      </c>
      <c r="C8443" t="s">
        <v>21</v>
      </c>
      <c r="D8443">
        <v>2044</v>
      </c>
      <c r="E8443">
        <v>0.96930183199999997</v>
      </c>
      <c r="F8443" t="s">
        <v>44</v>
      </c>
    </row>
    <row r="8444" spans="1:6" x14ac:dyDescent="0.35">
      <c r="A8444" t="s">
        <v>1</v>
      </c>
      <c r="B8444" t="s">
        <v>32</v>
      </c>
      <c r="C8444" t="s">
        <v>22</v>
      </c>
      <c r="D8444">
        <v>2044</v>
      </c>
      <c r="E8444">
        <v>60.715606119999997</v>
      </c>
      <c r="F8444" t="s">
        <v>44</v>
      </c>
    </row>
    <row r="8445" spans="1:6" x14ac:dyDescent="0.35">
      <c r="A8445" t="s">
        <v>1</v>
      </c>
      <c r="B8445" t="s">
        <v>32</v>
      </c>
      <c r="C8445" t="s">
        <v>24</v>
      </c>
      <c r="D8445">
        <v>2044</v>
      </c>
      <c r="E8445">
        <v>798.01727632199902</v>
      </c>
      <c r="F8445" t="s">
        <v>44</v>
      </c>
    </row>
    <row r="8446" spans="1:6" x14ac:dyDescent="0.35">
      <c r="A8446" t="s">
        <v>1</v>
      </c>
      <c r="B8446" t="s">
        <v>33</v>
      </c>
      <c r="C8446" t="s">
        <v>19</v>
      </c>
      <c r="D8446">
        <v>2044</v>
      </c>
      <c r="E8446">
        <v>322.04894009999998</v>
      </c>
      <c r="F8446" t="s">
        <v>44</v>
      </c>
    </row>
    <row r="8447" spans="1:6" x14ac:dyDescent="0.35">
      <c r="A8447" t="s">
        <v>1</v>
      </c>
      <c r="B8447" t="s">
        <v>33</v>
      </c>
      <c r="C8447" t="s">
        <v>20</v>
      </c>
      <c r="D8447">
        <v>2044</v>
      </c>
      <c r="E8447">
        <v>92.294376260000007</v>
      </c>
      <c r="F8447" t="s">
        <v>44</v>
      </c>
    </row>
    <row r="8448" spans="1:6" x14ac:dyDescent="0.35">
      <c r="A8448" t="s">
        <v>1</v>
      </c>
      <c r="B8448" t="s">
        <v>33</v>
      </c>
      <c r="C8448" t="s">
        <v>21</v>
      </c>
      <c r="D8448">
        <v>2044</v>
      </c>
      <c r="E8448">
        <v>0.57779067299999998</v>
      </c>
      <c r="F8448" t="s">
        <v>44</v>
      </c>
    </row>
    <row r="8449" spans="1:6" x14ac:dyDescent="0.35">
      <c r="A8449" t="s">
        <v>1</v>
      </c>
      <c r="B8449" t="s">
        <v>33</v>
      </c>
      <c r="C8449" t="s">
        <v>22</v>
      </c>
      <c r="D8449">
        <v>2044</v>
      </c>
      <c r="E8449">
        <v>44.624186549999997</v>
      </c>
      <c r="F8449" t="s">
        <v>44</v>
      </c>
    </row>
    <row r="8450" spans="1:6" x14ac:dyDescent="0.35">
      <c r="A8450" t="s">
        <v>1</v>
      </c>
      <c r="B8450" t="s">
        <v>33</v>
      </c>
      <c r="C8450" t="s">
        <v>24</v>
      </c>
      <c r="D8450">
        <v>2044</v>
      </c>
      <c r="E8450">
        <v>459.54529358299999</v>
      </c>
      <c r="F8450" t="s">
        <v>44</v>
      </c>
    </row>
    <row r="8451" spans="1:6" x14ac:dyDescent="0.35">
      <c r="A8451" t="s">
        <v>1</v>
      </c>
      <c r="B8451" t="s">
        <v>34</v>
      </c>
      <c r="C8451" t="s">
        <v>12</v>
      </c>
      <c r="D8451">
        <v>2044</v>
      </c>
      <c r="E8451">
        <v>6269.3141459999997</v>
      </c>
      <c r="F8451" t="s">
        <v>44</v>
      </c>
    </row>
    <row r="8452" spans="1:6" x14ac:dyDescent="0.35">
      <c r="A8452" t="s">
        <v>1</v>
      </c>
      <c r="B8452" t="s">
        <v>34</v>
      </c>
      <c r="C8452" t="s">
        <v>13</v>
      </c>
      <c r="D8452">
        <v>2044</v>
      </c>
      <c r="E8452">
        <v>1839.6</v>
      </c>
      <c r="F8452" t="s">
        <v>44</v>
      </c>
    </row>
    <row r="8453" spans="1:6" x14ac:dyDescent="0.35">
      <c r="A8453" t="s">
        <v>1</v>
      </c>
      <c r="B8453" t="s">
        <v>34</v>
      </c>
      <c r="C8453" t="s">
        <v>15</v>
      </c>
      <c r="D8453">
        <v>2044</v>
      </c>
      <c r="E8453">
        <v>40990.686300000001</v>
      </c>
      <c r="F8453" t="s">
        <v>44</v>
      </c>
    </row>
    <row r="8454" spans="1:6" x14ac:dyDescent="0.35">
      <c r="A8454" t="s">
        <v>1</v>
      </c>
      <c r="B8454" t="s">
        <v>34</v>
      </c>
      <c r="C8454" t="s">
        <v>17</v>
      </c>
      <c r="D8454">
        <v>2044</v>
      </c>
      <c r="E8454">
        <v>4054.4467749999999</v>
      </c>
      <c r="F8454" t="s">
        <v>44</v>
      </c>
    </row>
    <row r="8455" spans="1:6" x14ac:dyDescent="0.35">
      <c r="A8455" t="s">
        <v>1</v>
      </c>
      <c r="B8455" t="s">
        <v>34</v>
      </c>
      <c r="C8455" t="s">
        <v>18</v>
      </c>
      <c r="D8455">
        <v>2044</v>
      </c>
      <c r="E8455">
        <v>14995.18476</v>
      </c>
      <c r="F8455" t="s">
        <v>44</v>
      </c>
    </row>
    <row r="8456" spans="1:6" x14ac:dyDescent="0.35">
      <c r="A8456" t="s">
        <v>1</v>
      </c>
      <c r="B8456" t="s">
        <v>34</v>
      </c>
      <c r="C8456" t="s">
        <v>19</v>
      </c>
      <c r="D8456">
        <v>2044</v>
      </c>
      <c r="E8456">
        <v>0</v>
      </c>
      <c r="F8456" t="s">
        <v>44</v>
      </c>
    </row>
    <row r="8457" spans="1:6" x14ac:dyDescent="0.35">
      <c r="A8457" t="s">
        <v>1</v>
      </c>
      <c r="B8457" t="s">
        <v>34</v>
      </c>
      <c r="C8457" t="s">
        <v>20</v>
      </c>
      <c r="D8457">
        <v>2044</v>
      </c>
      <c r="E8457">
        <v>177377.16459999999</v>
      </c>
      <c r="F8457" t="s">
        <v>44</v>
      </c>
    </row>
    <row r="8458" spans="1:6" x14ac:dyDescent="0.35">
      <c r="A8458" t="s">
        <v>1</v>
      </c>
      <c r="B8458" t="s">
        <v>34</v>
      </c>
      <c r="C8458" t="s">
        <v>21</v>
      </c>
      <c r="D8458">
        <v>2044</v>
      </c>
      <c r="E8458">
        <v>4977.84195</v>
      </c>
      <c r="F8458" t="s">
        <v>44</v>
      </c>
    </row>
    <row r="8459" spans="1:6" x14ac:dyDescent="0.35">
      <c r="A8459" t="s">
        <v>1</v>
      </c>
      <c r="B8459" t="s">
        <v>34</v>
      </c>
      <c r="C8459" t="s">
        <v>22</v>
      </c>
      <c r="D8459">
        <v>2044</v>
      </c>
      <c r="E8459">
        <v>10115.41077</v>
      </c>
      <c r="F8459" t="s">
        <v>44</v>
      </c>
    </row>
    <row r="8460" spans="1:6" x14ac:dyDescent="0.35">
      <c r="A8460" t="s">
        <v>1</v>
      </c>
      <c r="B8460" t="s">
        <v>34</v>
      </c>
      <c r="C8460" t="s">
        <v>28</v>
      </c>
      <c r="D8460">
        <v>2044</v>
      </c>
      <c r="E8460">
        <v>85616.477289999995</v>
      </c>
      <c r="F8460" t="s">
        <v>44</v>
      </c>
    </row>
    <row r="8461" spans="1:6" x14ac:dyDescent="0.35">
      <c r="A8461" t="s">
        <v>1</v>
      </c>
      <c r="B8461" t="s">
        <v>34</v>
      </c>
      <c r="C8461" t="s">
        <v>23</v>
      </c>
      <c r="D8461">
        <v>2044</v>
      </c>
      <c r="E8461">
        <v>77229.799039999998</v>
      </c>
      <c r="F8461" t="s">
        <v>44</v>
      </c>
    </row>
    <row r="8462" spans="1:6" x14ac:dyDescent="0.35">
      <c r="A8462" t="s">
        <v>1</v>
      </c>
      <c r="B8462" t="s">
        <v>34</v>
      </c>
      <c r="C8462" t="s">
        <v>24</v>
      </c>
      <c r="D8462">
        <v>2044</v>
      </c>
      <c r="E8462">
        <v>423465.92563099897</v>
      </c>
      <c r="F8462" t="s">
        <v>44</v>
      </c>
    </row>
    <row r="8463" spans="1:6" x14ac:dyDescent="0.35">
      <c r="A8463" t="s">
        <v>1</v>
      </c>
      <c r="B8463" t="s">
        <v>35</v>
      </c>
      <c r="C8463" t="s">
        <v>12</v>
      </c>
      <c r="D8463">
        <v>2044</v>
      </c>
      <c r="E8463">
        <v>2.4822000000000002</v>
      </c>
      <c r="F8463" t="s">
        <v>44</v>
      </c>
    </row>
    <row r="8464" spans="1:6" x14ac:dyDescent="0.35">
      <c r="A8464" t="s">
        <v>1</v>
      </c>
      <c r="B8464" t="s">
        <v>35</v>
      </c>
      <c r="C8464" t="s">
        <v>19</v>
      </c>
      <c r="D8464">
        <v>2044</v>
      </c>
      <c r="E8464">
        <v>0</v>
      </c>
      <c r="F8464" t="s">
        <v>44</v>
      </c>
    </row>
    <row r="8465" spans="1:6" x14ac:dyDescent="0.35">
      <c r="A8465" t="s">
        <v>1</v>
      </c>
      <c r="B8465" t="s">
        <v>35</v>
      </c>
      <c r="C8465" t="s">
        <v>20</v>
      </c>
      <c r="D8465">
        <v>2044</v>
      </c>
      <c r="E8465">
        <v>1557.1428490000001</v>
      </c>
      <c r="F8465" t="s">
        <v>44</v>
      </c>
    </row>
    <row r="8466" spans="1:6" x14ac:dyDescent="0.35">
      <c r="A8466" t="s">
        <v>1</v>
      </c>
      <c r="B8466" t="s">
        <v>35</v>
      </c>
      <c r="C8466" t="s">
        <v>21</v>
      </c>
      <c r="D8466">
        <v>2044</v>
      </c>
      <c r="E8466">
        <v>5.4028019609999998</v>
      </c>
      <c r="F8466" t="s">
        <v>44</v>
      </c>
    </row>
    <row r="8467" spans="1:6" x14ac:dyDescent="0.35">
      <c r="A8467" t="s">
        <v>1</v>
      </c>
      <c r="B8467" t="s">
        <v>35</v>
      </c>
      <c r="C8467" t="s">
        <v>22</v>
      </c>
      <c r="D8467">
        <v>2044</v>
      </c>
      <c r="E8467">
        <v>95.747566620000001</v>
      </c>
      <c r="F8467" t="s">
        <v>44</v>
      </c>
    </row>
    <row r="8468" spans="1:6" x14ac:dyDescent="0.35">
      <c r="A8468" t="s">
        <v>1</v>
      </c>
      <c r="B8468" t="s">
        <v>35</v>
      </c>
      <c r="C8468" t="s">
        <v>23</v>
      </c>
      <c r="D8468">
        <v>2044</v>
      </c>
      <c r="E8468">
        <v>2526.7181500000002</v>
      </c>
      <c r="F8468" t="s">
        <v>44</v>
      </c>
    </row>
    <row r="8469" spans="1:6" x14ac:dyDescent="0.35">
      <c r="A8469" t="s">
        <v>1</v>
      </c>
      <c r="B8469" t="s">
        <v>35</v>
      </c>
      <c r="C8469" t="s">
        <v>24</v>
      </c>
      <c r="D8469">
        <v>2044</v>
      </c>
      <c r="E8469">
        <v>4187.4935675810002</v>
      </c>
      <c r="F8469" t="s">
        <v>44</v>
      </c>
    </row>
    <row r="8470" spans="1:6" x14ac:dyDescent="0.35">
      <c r="A8470" t="s">
        <v>1</v>
      </c>
      <c r="B8470" t="s">
        <v>36</v>
      </c>
      <c r="C8470" t="s">
        <v>12</v>
      </c>
      <c r="D8470">
        <v>2044</v>
      </c>
      <c r="E8470">
        <v>1638.8807389999999</v>
      </c>
      <c r="F8470" t="s">
        <v>44</v>
      </c>
    </row>
    <row r="8471" spans="1:6" x14ac:dyDescent="0.35">
      <c r="A8471" t="s">
        <v>1</v>
      </c>
      <c r="B8471" t="s">
        <v>36</v>
      </c>
      <c r="C8471" t="s">
        <v>15</v>
      </c>
      <c r="D8471">
        <v>2044</v>
      </c>
      <c r="E8471">
        <v>265951.16950000002</v>
      </c>
      <c r="F8471" t="s">
        <v>44</v>
      </c>
    </row>
    <row r="8472" spans="1:6" x14ac:dyDescent="0.35">
      <c r="A8472" t="s">
        <v>1</v>
      </c>
      <c r="B8472" t="s">
        <v>36</v>
      </c>
      <c r="C8472" t="s">
        <v>17</v>
      </c>
      <c r="D8472">
        <v>2044</v>
      </c>
      <c r="E8472">
        <v>0</v>
      </c>
      <c r="F8472" t="s">
        <v>44</v>
      </c>
    </row>
    <row r="8473" spans="1:6" x14ac:dyDescent="0.35">
      <c r="A8473" t="s">
        <v>1</v>
      </c>
      <c r="B8473" t="s">
        <v>36</v>
      </c>
      <c r="C8473" t="s">
        <v>19</v>
      </c>
      <c r="D8473">
        <v>2044</v>
      </c>
      <c r="E8473">
        <v>321.65300000000002</v>
      </c>
      <c r="F8473" t="s">
        <v>44</v>
      </c>
    </row>
    <row r="8474" spans="1:6" x14ac:dyDescent="0.35">
      <c r="A8474" t="s">
        <v>1</v>
      </c>
      <c r="B8474" t="s">
        <v>36</v>
      </c>
      <c r="C8474" t="s">
        <v>20</v>
      </c>
      <c r="D8474">
        <v>2044</v>
      </c>
      <c r="E8474">
        <v>22267.875970000001</v>
      </c>
      <c r="F8474" t="s">
        <v>44</v>
      </c>
    </row>
    <row r="8475" spans="1:6" x14ac:dyDescent="0.35">
      <c r="A8475" t="s">
        <v>1</v>
      </c>
      <c r="B8475" t="s">
        <v>36</v>
      </c>
      <c r="C8475" t="s">
        <v>21</v>
      </c>
      <c r="D8475">
        <v>2044</v>
      </c>
      <c r="E8475">
        <v>699.28920589999996</v>
      </c>
      <c r="F8475" t="s">
        <v>44</v>
      </c>
    </row>
    <row r="8476" spans="1:6" x14ac:dyDescent="0.35">
      <c r="A8476" t="s">
        <v>1</v>
      </c>
      <c r="B8476" t="s">
        <v>36</v>
      </c>
      <c r="C8476" t="s">
        <v>22</v>
      </c>
      <c r="D8476">
        <v>2044</v>
      </c>
      <c r="E8476">
        <v>0.397480685</v>
      </c>
      <c r="F8476" t="s">
        <v>44</v>
      </c>
    </row>
    <row r="8477" spans="1:6" x14ac:dyDescent="0.35">
      <c r="A8477" t="s">
        <v>1</v>
      </c>
      <c r="B8477" t="s">
        <v>36</v>
      </c>
      <c r="C8477" t="s">
        <v>23</v>
      </c>
      <c r="D8477">
        <v>2044</v>
      </c>
      <c r="E8477">
        <v>19257.827209999999</v>
      </c>
      <c r="F8477" t="s">
        <v>44</v>
      </c>
    </row>
    <row r="8478" spans="1:6" x14ac:dyDescent="0.35">
      <c r="A8478" t="s">
        <v>1</v>
      </c>
      <c r="B8478" t="s">
        <v>36</v>
      </c>
      <c r="C8478" t="s">
        <v>24</v>
      </c>
      <c r="D8478">
        <v>2044</v>
      </c>
      <c r="E8478">
        <v>310137.09310558502</v>
      </c>
      <c r="F8478" t="s">
        <v>44</v>
      </c>
    </row>
    <row r="8479" spans="1:6" x14ac:dyDescent="0.35">
      <c r="A8479" t="s">
        <v>1</v>
      </c>
      <c r="B8479" t="s">
        <v>37</v>
      </c>
      <c r="C8479" t="s">
        <v>12</v>
      </c>
      <c r="D8479">
        <v>2044</v>
      </c>
      <c r="E8479">
        <v>115.60772799999999</v>
      </c>
      <c r="F8479" t="s">
        <v>44</v>
      </c>
    </row>
    <row r="8480" spans="1:6" x14ac:dyDescent="0.35">
      <c r="A8480" t="s">
        <v>1</v>
      </c>
      <c r="B8480" t="s">
        <v>37</v>
      </c>
      <c r="C8480" t="s">
        <v>13</v>
      </c>
      <c r="D8480">
        <v>2044</v>
      </c>
      <c r="E8480">
        <v>13840.8</v>
      </c>
      <c r="F8480" t="s">
        <v>44</v>
      </c>
    </row>
    <row r="8481" spans="1:6" x14ac:dyDescent="0.35">
      <c r="A8481" t="s">
        <v>1</v>
      </c>
      <c r="B8481" t="s">
        <v>37</v>
      </c>
      <c r="C8481" t="s">
        <v>14</v>
      </c>
      <c r="D8481">
        <v>2044</v>
      </c>
      <c r="E8481">
        <v>0</v>
      </c>
      <c r="F8481" t="s">
        <v>44</v>
      </c>
    </row>
    <row r="8482" spans="1:6" x14ac:dyDescent="0.35">
      <c r="A8482" t="s">
        <v>1</v>
      </c>
      <c r="B8482" t="s">
        <v>37</v>
      </c>
      <c r="C8482" t="s">
        <v>38</v>
      </c>
      <c r="D8482">
        <v>2044</v>
      </c>
      <c r="E8482">
        <v>0</v>
      </c>
      <c r="F8482" t="s">
        <v>44</v>
      </c>
    </row>
    <row r="8483" spans="1:6" x14ac:dyDescent="0.35">
      <c r="A8483" t="s">
        <v>1</v>
      </c>
      <c r="B8483" t="s">
        <v>37</v>
      </c>
      <c r="C8483" t="s">
        <v>15</v>
      </c>
      <c r="D8483">
        <v>2044</v>
      </c>
      <c r="E8483">
        <v>4152.2514799999999</v>
      </c>
      <c r="F8483" t="s">
        <v>44</v>
      </c>
    </row>
    <row r="8484" spans="1:6" x14ac:dyDescent="0.35">
      <c r="A8484" t="s">
        <v>1</v>
      </c>
      <c r="B8484" t="s">
        <v>37</v>
      </c>
      <c r="C8484" t="s">
        <v>17</v>
      </c>
      <c r="D8484">
        <v>2044</v>
      </c>
      <c r="E8484">
        <v>486.56344689999997</v>
      </c>
      <c r="F8484" t="s">
        <v>44</v>
      </c>
    </row>
    <row r="8485" spans="1:6" x14ac:dyDescent="0.35">
      <c r="A8485" t="s">
        <v>1</v>
      </c>
      <c r="B8485" t="s">
        <v>37</v>
      </c>
      <c r="C8485" t="s">
        <v>18</v>
      </c>
      <c r="D8485">
        <v>2044</v>
      </c>
      <c r="E8485">
        <v>882.36014450000005</v>
      </c>
      <c r="F8485" t="s">
        <v>44</v>
      </c>
    </row>
    <row r="8486" spans="1:6" x14ac:dyDescent="0.35">
      <c r="A8486" t="s">
        <v>1</v>
      </c>
      <c r="B8486" t="s">
        <v>37</v>
      </c>
      <c r="C8486" t="s">
        <v>19</v>
      </c>
      <c r="D8486">
        <v>2044</v>
      </c>
      <c r="E8486">
        <v>0</v>
      </c>
      <c r="F8486" t="s">
        <v>44</v>
      </c>
    </row>
    <row r="8487" spans="1:6" x14ac:dyDescent="0.35">
      <c r="A8487" t="s">
        <v>1</v>
      </c>
      <c r="B8487" t="s">
        <v>37</v>
      </c>
      <c r="C8487" t="s">
        <v>20</v>
      </c>
      <c r="D8487">
        <v>2044</v>
      </c>
      <c r="E8487">
        <v>20522.973699999999</v>
      </c>
      <c r="F8487" t="s">
        <v>44</v>
      </c>
    </row>
    <row r="8488" spans="1:6" x14ac:dyDescent="0.35">
      <c r="A8488" t="s">
        <v>1</v>
      </c>
      <c r="B8488" t="s">
        <v>37</v>
      </c>
      <c r="C8488" t="s">
        <v>21</v>
      </c>
      <c r="D8488">
        <v>2044</v>
      </c>
      <c r="E8488">
        <v>423.09170610000001</v>
      </c>
      <c r="F8488" t="s">
        <v>44</v>
      </c>
    </row>
    <row r="8489" spans="1:6" x14ac:dyDescent="0.35">
      <c r="A8489" t="s">
        <v>1</v>
      </c>
      <c r="B8489" t="s">
        <v>37</v>
      </c>
      <c r="C8489" t="s">
        <v>22</v>
      </c>
      <c r="D8489">
        <v>2044</v>
      </c>
      <c r="E8489">
        <v>2866.7434090000002</v>
      </c>
      <c r="F8489" t="s">
        <v>44</v>
      </c>
    </row>
    <row r="8490" spans="1:6" x14ac:dyDescent="0.35">
      <c r="A8490" t="s">
        <v>1</v>
      </c>
      <c r="B8490" t="s">
        <v>37</v>
      </c>
      <c r="C8490" t="s">
        <v>23</v>
      </c>
      <c r="D8490">
        <v>2044</v>
      </c>
      <c r="E8490">
        <v>6515.4619210000001</v>
      </c>
      <c r="F8490" t="s">
        <v>44</v>
      </c>
    </row>
    <row r="8491" spans="1:6" x14ac:dyDescent="0.35">
      <c r="A8491" t="s">
        <v>1</v>
      </c>
      <c r="B8491" t="s">
        <v>37</v>
      </c>
      <c r="C8491" t="s">
        <v>24</v>
      </c>
      <c r="D8491">
        <v>2044</v>
      </c>
      <c r="E8491">
        <v>49805.853535499999</v>
      </c>
      <c r="F8491" t="s">
        <v>44</v>
      </c>
    </row>
    <row r="8492" spans="1:6" x14ac:dyDescent="0.35">
      <c r="A8492" t="s">
        <v>1</v>
      </c>
      <c r="B8492" t="s">
        <v>39</v>
      </c>
      <c r="C8492" t="s">
        <v>12</v>
      </c>
      <c r="D8492">
        <v>2044</v>
      </c>
      <c r="E8492">
        <v>17.056681345000001</v>
      </c>
      <c r="F8492" t="s">
        <v>44</v>
      </c>
    </row>
    <row r="8493" spans="1:6" x14ac:dyDescent="0.35">
      <c r="A8493" t="s">
        <v>1</v>
      </c>
      <c r="B8493" t="s">
        <v>39</v>
      </c>
      <c r="C8493" t="s">
        <v>15</v>
      </c>
      <c r="D8493">
        <v>2044</v>
      </c>
      <c r="E8493">
        <v>462.05772539999998</v>
      </c>
      <c r="F8493" t="s">
        <v>44</v>
      </c>
    </row>
    <row r="8494" spans="1:6" x14ac:dyDescent="0.35">
      <c r="A8494" t="s">
        <v>1</v>
      </c>
      <c r="B8494" t="s">
        <v>39</v>
      </c>
      <c r="C8494" t="s">
        <v>17</v>
      </c>
      <c r="D8494">
        <v>2044</v>
      </c>
      <c r="E8494">
        <v>141.805004</v>
      </c>
      <c r="F8494" t="s">
        <v>44</v>
      </c>
    </row>
    <row r="8495" spans="1:6" x14ac:dyDescent="0.35">
      <c r="A8495" t="s">
        <v>1</v>
      </c>
      <c r="B8495" t="s">
        <v>39</v>
      </c>
      <c r="C8495" t="s">
        <v>19</v>
      </c>
      <c r="D8495">
        <v>2044</v>
      </c>
      <c r="E8495">
        <v>91.349869479999995</v>
      </c>
      <c r="F8495" t="s">
        <v>44</v>
      </c>
    </row>
    <row r="8496" spans="1:6" x14ac:dyDescent="0.35">
      <c r="A8496" t="s">
        <v>1</v>
      </c>
      <c r="B8496" t="s">
        <v>39</v>
      </c>
      <c r="C8496" t="s">
        <v>20</v>
      </c>
      <c r="D8496">
        <v>2044</v>
      </c>
      <c r="E8496">
        <v>51.136004479999997</v>
      </c>
      <c r="F8496" t="s">
        <v>44</v>
      </c>
    </row>
    <row r="8497" spans="1:6" x14ac:dyDescent="0.35">
      <c r="A8497" t="s">
        <v>1</v>
      </c>
      <c r="B8497" t="s">
        <v>39</v>
      </c>
      <c r="C8497" t="s">
        <v>21</v>
      </c>
      <c r="D8497">
        <v>2044</v>
      </c>
      <c r="E8497">
        <v>1.113408392</v>
      </c>
      <c r="F8497" t="s">
        <v>44</v>
      </c>
    </row>
    <row r="8498" spans="1:6" x14ac:dyDescent="0.35">
      <c r="A8498" t="s">
        <v>1</v>
      </c>
      <c r="B8498" t="s">
        <v>39</v>
      </c>
      <c r="C8498" t="s">
        <v>22</v>
      </c>
      <c r="D8498">
        <v>2044</v>
      </c>
      <c r="E8498">
        <v>60.362883359999998</v>
      </c>
      <c r="F8498" t="s">
        <v>44</v>
      </c>
    </row>
    <row r="8499" spans="1:6" x14ac:dyDescent="0.35">
      <c r="A8499" t="s">
        <v>1</v>
      </c>
      <c r="B8499" t="s">
        <v>39</v>
      </c>
      <c r="C8499" t="s">
        <v>24</v>
      </c>
      <c r="D8499">
        <v>2044</v>
      </c>
      <c r="E8499">
        <v>824.88157645699903</v>
      </c>
      <c r="F8499" t="s">
        <v>44</v>
      </c>
    </row>
    <row r="8500" spans="1:6" x14ac:dyDescent="0.35">
      <c r="A8500" t="s">
        <v>3</v>
      </c>
      <c r="B8500" t="s">
        <v>11</v>
      </c>
      <c r="C8500" t="s">
        <v>12</v>
      </c>
      <c r="D8500">
        <v>2044</v>
      </c>
      <c r="E8500">
        <v>294.37250230000001</v>
      </c>
      <c r="F8500" t="s">
        <v>44</v>
      </c>
    </row>
    <row r="8501" spans="1:6" x14ac:dyDescent="0.35">
      <c r="A8501" t="s">
        <v>3</v>
      </c>
      <c r="B8501" t="s">
        <v>11</v>
      </c>
      <c r="C8501" t="s">
        <v>14</v>
      </c>
      <c r="D8501">
        <v>2044</v>
      </c>
      <c r="E8501">
        <v>0</v>
      </c>
      <c r="F8501" t="s">
        <v>44</v>
      </c>
    </row>
    <row r="8502" spans="1:6" x14ac:dyDescent="0.35">
      <c r="A8502" t="s">
        <v>3</v>
      </c>
      <c r="B8502" t="s">
        <v>11</v>
      </c>
      <c r="C8502" t="s">
        <v>15</v>
      </c>
      <c r="D8502">
        <v>2044</v>
      </c>
      <c r="E8502">
        <v>1650.8116339999999</v>
      </c>
      <c r="F8502" t="s">
        <v>44</v>
      </c>
    </row>
    <row r="8503" spans="1:6" x14ac:dyDescent="0.35">
      <c r="A8503" t="s">
        <v>3</v>
      </c>
      <c r="B8503" t="s">
        <v>11</v>
      </c>
      <c r="C8503" t="s">
        <v>17</v>
      </c>
      <c r="D8503">
        <v>2044</v>
      </c>
      <c r="E8503">
        <v>73783.659409999993</v>
      </c>
      <c r="F8503" t="s">
        <v>44</v>
      </c>
    </row>
    <row r="8504" spans="1:6" x14ac:dyDescent="0.35">
      <c r="A8504" t="s">
        <v>3</v>
      </c>
      <c r="B8504" t="s">
        <v>11</v>
      </c>
      <c r="C8504" t="s">
        <v>19</v>
      </c>
      <c r="D8504">
        <v>2044</v>
      </c>
      <c r="E8504">
        <v>0</v>
      </c>
      <c r="F8504" t="s">
        <v>44</v>
      </c>
    </row>
    <row r="8505" spans="1:6" x14ac:dyDescent="0.35">
      <c r="A8505" t="s">
        <v>3</v>
      </c>
      <c r="B8505" t="s">
        <v>11</v>
      </c>
      <c r="C8505" t="s">
        <v>20</v>
      </c>
      <c r="D8505">
        <v>2044</v>
      </c>
      <c r="E8505">
        <v>33066.04191</v>
      </c>
      <c r="F8505" t="s">
        <v>44</v>
      </c>
    </row>
    <row r="8506" spans="1:6" x14ac:dyDescent="0.35">
      <c r="A8506" t="s">
        <v>3</v>
      </c>
      <c r="B8506" t="s">
        <v>11</v>
      </c>
      <c r="C8506" t="s">
        <v>21</v>
      </c>
      <c r="D8506">
        <v>2044</v>
      </c>
      <c r="E8506">
        <v>1450.766633</v>
      </c>
      <c r="F8506" t="s">
        <v>44</v>
      </c>
    </row>
    <row r="8507" spans="1:6" x14ac:dyDescent="0.35">
      <c r="A8507" t="s">
        <v>3</v>
      </c>
      <c r="B8507" t="s">
        <v>11</v>
      </c>
      <c r="C8507" t="s">
        <v>22</v>
      </c>
      <c r="D8507">
        <v>2044</v>
      </c>
      <c r="E8507">
        <v>7471.8393239999996</v>
      </c>
      <c r="F8507" t="s">
        <v>44</v>
      </c>
    </row>
    <row r="8508" spans="1:6" x14ac:dyDescent="0.35">
      <c r="A8508" t="s">
        <v>3</v>
      </c>
      <c r="B8508" t="s">
        <v>11</v>
      </c>
      <c r="C8508" t="s">
        <v>24</v>
      </c>
      <c r="D8508">
        <v>2044</v>
      </c>
      <c r="E8508">
        <v>117717.4914133</v>
      </c>
      <c r="F8508" t="s">
        <v>44</v>
      </c>
    </row>
    <row r="8509" spans="1:6" x14ac:dyDescent="0.35">
      <c r="A8509" t="s">
        <v>3</v>
      </c>
      <c r="B8509" t="s">
        <v>25</v>
      </c>
      <c r="C8509" t="s">
        <v>12</v>
      </c>
      <c r="D8509">
        <v>2044</v>
      </c>
      <c r="E8509">
        <v>2372.0054110800002</v>
      </c>
      <c r="F8509" t="s">
        <v>44</v>
      </c>
    </row>
    <row r="8510" spans="1:6" x14ac:dyDescent="0.35">
      <c r="A8510" t="s">
        <v>3</v>
      </c>
      <c r="B8510" t="s">
        <v>25</v>
      </c>
      <c r="C8510" t="s">
        <v>15</v>
      </c>
      <c r="D8510">
        <v>2044</v>
      </c>
      <c r="E8510">
        <v>63406.722560000002</v>
      </c>
      <c r="F8510" t="s">
        <v>44</v>
      </c>
    </row>
    <row r="8511" spans="1:6" x14ac:dyDescent="0.35">
      <c r="A8511" t="s">
        <v>3</v>
      </c>
      <c r="B8511" t="s">
        <v>25</v>
      </c>
      <c r="C8511" t="s">
        <v>17</v>
      </c>
      <c r="D8511">
        <v>2044</v>
      </c>
      <c r="E8511">
        <v>8109.8719330000004</v>
      </c>
      <c r="F8511" t="s">
        <v>44</v>
      </c>
    </row>
    <row r="8512" spans="1:6" x14ac:dyDescent="0.35">
      <c r="A8512" t="s">
        <v>3</v>
      </c>
      <c r="B8512" t="s">
        <v>25</v>
      </c>
      <c r="C8512" t="s">
        <v>19</v>
      </c>
      <c r="D8512">
        <v>2044</v>
      </c>
      <c r="E8512">
        <v>0</v>
      </c>
      <c r="F8512" t="s">
        <v>44</v>
      </c>
    </row>
    <row r="8513" spans="1:6" x14ac:dyDescent="0.35">
      <c r="A8513" t="s">
        <v>3</v>
      </c>
      <c r="B8513" t="s">
        <v>25</v>
      </c>
      <c r="C8513" t="s">
        <v>20</v>
      </c>
      <c r="D8513">
        <v>2044</v>
      </c>
      <c r="E8513">
        <v>22051.871370000001</v>
      </c>
      <c r="F8513" t="s">
        <v>44</v>
      </c>
    </row>
    <row r="8514" spans="1:6" x14ac:dyDescent="0.35">
      <c r="A8514" t="s">
        <v>3</v>
      </c>
      <c r="B8514" t="s">
        <v>25</v>
      </c>
      <c r="C8514" t="s">
        <v>21</v>
      </c>
      <c r="D8514">
        <v>2044</v>
      </c>
      <c r="E8514">
        <v>1084.638357</v>
      </c>
      <c r="F8514" t="s">
        <v>44</v>
      </c>
    </row>
    <row r="8515" spans="1:6" x14ac:dyDescent="0.35">
      <c r="A8515" t="s">
        <v>3</v>
      </c>
      <c r="B8515" t="s">
        <v>25</v>
      </c>
      <c r="C8515" t="s">
        <v>22</v>
      </c>
      <c r="D8515">
        <v>2044</v>
      </c>
      <c r="E8515">
        <v>9668.0017399999997</v>
      </c>
      <c r="F8515" t="s">
        <v>44</v>
      </c>
    </row>
    <row r="8516" spans="1:6" x14ac:dyDescent="0.35">
      <c r="A8516" t="s">
        <v>3</v>
      </c>
      <c r="B8516" t="s">
        <v>25</v>
      </c>
      <c r="C8516" t="s">
        <v>24</v>
      </c>
      <c r="D8516">
        <v>2044</v>
      </c>
      <c r="E8516">
        <v>106693.11137108</v>
      </c>
      <c r="F8516" t="s">
        <v>44</v>
      </c>
    </row>
    <row r="8517" spans="1:6" x14ac:dyDescent="0.35">
      <c r="A8517" t="s">
        <v>3</v>
      </c>
      <c r="B8517" t="s">
        <v>26</v>
      </c>
      <c r="C8517" t="s">
        <v>12</v>
      </c>
      <c r="D8517">
        <v>2044</v>
      </c>
      <c r="E8517">
        <v>1339.5321300000001</v>
      </c>
      <c r="F8517" t="s">
        <v>44</v>
      </c>
    </row>
    <row r="8518" spans="1:6" x14ac:dyDescent="0.35">
      <c r="A8518" t="s">
        <v>3</v>
      </c>
      <c r="B8518" t="s">
        <v>26</v>
      </c>
      <c r="C8518" t="s">
        <v>15</v>
      </c>
      <c r="D8518">
        <v>2044</v>
      </c>
      <c r="E8518">
        <v>36829.771350000003</v>
      </c>
      <c r="F8518" t="s">
        <v>44</v>
      </c>
    </row>
    <row r="8519" spans="1:6" x14ac:dyDescent="0.35">
      <c r="A8519" t="s">
        <v>3</v>
      </c>
      <c r="B8519" t="s">
        <v>26</v>
      </c>
      <c r="C8519" t="s">
        <v>17</v>
      </c>
      <c r="D8519">
        <v>2044</v>
      </c>
      <c r="E8519">
        <v>0</v>
      </c>
      <c r="F8519" t="s">
        <v>44</v>
      </c>
    </row>
    <row r="8520" spans="1:6" x14ac:dyDescent="0.35">
      <c r="A8520" t="s">
        <v>3</v>
      </c>
      <c r="B8520" t="s">
        <v>26</v>
      </c>
      <c r="C8520" t="s">
        <v>19</v>
      </c>
      <c r="D8520">
        <v>2044</v>
      </c>
      <c r="E8520">
        <v>0.42885513600000003</v>
      </c>
      <c r="F8520" t="s">
        <v>44</v>
      </c>
    </row>
    <row r="8521" spans="1:6" x14ac:dyDescent="0.35">
      <c r="A8521" t="s">
        <v>3</v>
      </c>
      <c r="B8521" t="s">
        <v>26</v>
      </c>
      <c r="C8521" t="s">
        <v>20</v>
      </c>
      <c r="D8521">
        <v>2044</v>
      </c>
      <c r="E8521">
        <v>5049.56088</v>
      </c>
      <c r="F8521" t="s">
        <v>44</v>
      </c>
    </row>
    <row r="8522" spans="1:6" x14ac:dyDescent="0.35">
      <c r="A8522" t="s">
        <v>3</v>
      </c>
      <c r="B8522" t="s">
        <v>26</v>
      </c>
      <c r="C8522" t="s">
        <v>21</v>
      </c>
      <c r="D8522">
        <v>2044</v>
      </c>
      <c r="E8522">
        <v>50.710265200000002</v>
      </c>
      <c r="F8522" t="s">
        <v>44</v>
      </c>
    </row>
    <row r="8523" spans="1:6" x14ac:dyDescent="0.35">
      <c r="A8523" t="s">
        <v>3</v>
      </c>
      <c r="B8523" t="s">
        <v>26</v>
      </c>
      <c r="C8523" t="s">
        <v>22</v>
      </c>
      <c r="D8523">
        <v>2044</v>
      </c>
      <c r="E8523">
        <v>468.27366799999999</v>
      </c>
      <c r="F8523" t="s">
        <v>44</v>
      </c>
    </row>
    <row r="8524" spans="1:6" x14ac:dyDescent="0.35">
      <c r="A8524" t="s">
        <v>3</v>
      </c>
      <c r="B8524" t="s">
        <v>26</v>
      </c>
      <c r="C8524" t="s">
        <v>24</v>
      </c>
      <c r="D8524">
        <v>2044</v>
      </c>
      <c r="E8524">
        <v>43738.277148335997</v>
      </c>
      <c r="F8524" t="s">
        <v>44</v>
      </c>
    </row>
    <row r="8525" spans="1:6" x14ac:dyDescent="0.35">
      <c r="A8525" t="s">
        <v>3</v>
      </c>
      <c r="B8525" t="s">
        <v>27</v>
      </c>
      <c r="C8525" t="s">
        <v>12</v>
      </c>
      <c r="D8525">
        <v>2044</v>
      </c>
      <c r="E8525">
        <v>93.875634770000005</v>
      </c>
      <c r="F8525" t="s">
        <v>44</v>
      </c>
    </row>
    <row r="8526" spans="1:6" x14ac:dyDescent="0.35">
      <c r="A8526" t="s">
        <v>3</v>
      </c>
      <c r="B8526" t="s">
        <v>27</v>
      </c>
      <c r="C8526" t="s">
        <v>14</v>
      </c>
      <c r="D8526">
        <v>2044</v>
      </c>
      <c r="E8526">
        <v>0</v>
      </c>
      <c r="F8526" t="s">
        <v>44</v>
      </c>
    </row>
    <row r="8527" spans="1:6" x14ac:dyDescent="0.35">
      <c r="A8527" t="s">
        <v>3</v>
      </c>
      <c r="B8527" t="s">
        <v>27</v>
      </c>
      <c r="C8527" t="s">
        <v>15</v>
      </c>
      <c r="D8527">
        <v>2044</v>
      </c>
      <c r="E8527">
        <v>2365.684311</v>
      </c>
      <c r="F8527" t="s">
        <v>44</v>
      </c>
    </row>
    <row r="8528" spans="1:6" x14ac:dyDescent="0.35">
      <c r="A8528" t="s">
        <v>3</v>
      </c>
      <c r="B8528" t="s">
        <v>27</v>
      </c>
      <c r="C8528" t="s">
        <v>17</v>
      </c>
      <c r="D8528">
        <v>2044</v>
      </c>
      <c r="E8528">
        <v>0</v>
      </c>
      <c r="F8528" t="s">
        <v>44</v>
      </c>
    </row>
    <row r="8529" spans="1:6" x14ac:dyDescent="0.35">
      <c r="A8529" t="s">
        <v>3</v>
      </c>
      <c r="B8529" t="s">
        <v>27</v>
      </c>
      <c r="C8529" t="s">
        <v>19</v>
      </c>
      <c r="D8529">
        <v>2044</v>
      </c>
      <c r="E8529">
        <v>7.6511590999999907E-2</v>
      </c>
      <c r="F8529" t="s">
        <v>44</v>
      </c>
    </row>
    <row r="8530" spans="1:6" x14ac:dyDescent="0.35">
      <c r="A8530" t="s">
        <v>3</v>
      </c>
      <c r="B8530" t="s">
        <v>27</v>
      </c>
      <c r="C8530" t="s">
        <v>20</v>
      </c>
      <c r="D8530">
        <v>2044</v>
      </c>
      <c r="E8530">
        <v>10115.46326</v>
      </c>
      <c r="F8530" t="s">
        <v>44</v>
      </c>
    </row>
    <row r="8531" spans="1:6" x14ac:dyDescent="0.35">
      <c r="A8531" t="s">
        <v>3</v>
      </c>
      <c r="B8531" t="s">
        <v>27</v>
      </c>
      <c r="C8531" t="s">
        <v>21</v>
      </c>
      <c r="D8531">
        <v>2044</v>
      </c>
      <c r="E8531">
        <v>23.728519800000001</v>
      </c>
      <c r="F8531" t="s">
        <v>44</v>
      </c>
    </row>
    <row r="8532" spans="1:6" x14ac:dyDescent="0.35">
      <c r="A8532" t="s">
        <v>3</v>
      </c>
      <c r="B8532" t="s">
        <v>27</v>
      </c>
      <c r="C8532" t="s">
        <v>22</v>
      </c>
      <c r="D8532">
        <v>2044</v>
      </c>
      <c r="E8532">
        <v>48.129285899999999</v>
      </c>
      <c r="F8532" t="s">
        <v>44</v>
      </c>
    </row>
    <row r="8533" spans="1:6" x14ac:dyDescent="0.35">
      <c r="A8533" t="s">
        <v>3</v>
      </c>
      <c r="B8533" t="s">
        <v>27</v>
      </c>
      <c r="C8533" t="s">
        <v>28</v>
      </c>
      <c r="D8533">
        <v>2044</v>
      </c>
      <c r="E8533">
        <v>4985.670854</v>
      </c>
      <c r="F8533" t="s">
        <v>44</v>
      </c>
    </row>
    <row r="8534" spans="1:6" x14ac:dyDescent="0.35">
      <c r="A8534" t="s">
        <v>3</v>
      </c>
      <c r="B8534" t="s">
        <v>27</v>
      </c>
      <c r="C8534" t="s">
        <v>24</v>
      </c>
      <c r="D8534">
        <v>2044</v>
      </c>
      <c r="E8534">
        <v>17632.628377060999</v>
      </c>
      <c r="F8534" t="s">
        <v>44</v>
      </c>
    </row>
    <row r="8535" spans="1:6" x14ac:dyDescent="0.35">
      <c r="A8535" t="s">
        <v>3</v>
      </c>
      <c r="B8535" t="s">
        <v>29</v>
      </c>
      <c r="C8535" t="s">
        <v>15</v>
      </c>
      <c r="D8535">
        <v>2044</v>
      </c>
      <c r="E8535">
        <v>45326.284729999999</v>
      </c>
      <c r="F8535" t="s">
        <v>44</v>
      </c>
    </row>
    <row r="8536" spans="1:6" x14ac:dyDescent="0.35">
      <c r="A8536" t="s">
        <v>3</v>
      </c>
      <c r="B8536" t="s">
        <v>29</v>
      </c>
      <c r="C8536" t="s">
        <v>17</v>
      </c>
      <c r="D8536">
        <v>2044</v>
      </c>
      <c r="E8536">
        <v>0</v>
      </c>
      <c r="F8536" t="s">
        <v>44</v>
      </c>
    </row>
    <row r="8537" spans="1:6" x14ac:dyDescent="0.35">
      <c r="A8537" t="s">
        <v>3</v>
      </c>
      <c r="B8537" t="s">
        <v>29</v>
      </c>
      <c r="C8537" t="s">
        <v>19</v>
      </c>
      <c r="D8537">
        <v>2044</v>
      </c>
      <c r="E8537">
        <v>0</v>
      </c>
      <c r="F8537" t="s">
        <v>44</v>
      </c>
    </row>
    <row r="8538" spans="1:6" x14ac:dyDescent="0.35">
      <c r="A8538" t="s">
        <v>3</v>
      </c>
      <c r="B8538" t="s">
        <v>29</v>
      </c>
      <c r="C8538" t="s">
        <v>20</v>
      </c>
      <c r="D8538">
        <v>2044</v>
      </c>
      <c r="E8538">
        <v>194.4986979</v>
      </c>
      <c r="F8538" t="s">
        <v>44</v>
      </c>
    </row>
    <row r="8539" spans="1:6" x14ac:dyDescent="0.35">
      <c r="A8539" t="s">
        <v>3</v>
      </c>
      <c r="B8539" t="s">
        <v>29</v>
      </c>
      <c r="C8539" t="s">
        <v>21</v>
      </c>
      <c r="D8539">
        <v>2044</v>
      </c>
      <c r="E8539">
        <v>13.79377856</v>
      </c>
      <c r="F8539" t="s">
        <v>44</v>
      </c>
    </row>
    <row r="8540" spans="1:6" x14ac:dyDescent="0.35">
      <c r="A8540" t="s">
        <v>3</v>
      </c>
      <c r="B8540" t="s">
        <v>29</v>
      </c>
      <c r="C8540" t="s">
        <v>22</v>
      </c>
      <c r="D8540">
        <v>2044</v>
      </c>
      <c r="E8540">
        <v>1.9396746999999999E-2</v>
      </c>
      <c r="F8540" t="s">
        <v>44</v>
      </c>
    </row>
    <row r="8541" spans="1:6" x14ac:dyDescent="0.35">
      <c r="A8541" t="s">
        <v>3</v>
      </c>
      <c r="B8541" t="s">
        <v>29</v>
      </c>
      <c r="C8541" t="s">
        <v>24</v>
      </c>
      <c r="D8541">
        <v>2044</v>
      </c>
      <c r="E8541">
        <v>45534.596603206999</v>
      </c>
      <c r="F8541" t="s">
        <v>44</v>
      </c>
    </row>
    <row r="8542" spans="1:6" x14ac:dyDescent="0.35">
      <c r="A8542" t="s">
        <v>3</v>
      </c>
      <c r="B8542" t="s">
        <v>30</v>
      </c>
      <c r="C8542" t="s">
        <v>12</v>
      </c>
      <c r="D8542">
        <v>2044</v>
      </c>
      <c r="E8542">
        <v>528.65268319999996</v>
      </c>
      <c r="F8542" t="s">
        <v>44</v>
      </c>
    </row>
    <row r="8543" spans="1:6" x14ac:dyDescent="0.35">
      <c r="A8543" t="s">
        <v>3</v>
      </c>
      <c r="B8543" t="s">
        <v>30</v>
      </c>
      <c r="C8543" t="s">
        <v>14</v>
      </c>
      <c r="D8543">
        <v>2044</v>
      </c>
      <c r="E8543">
        <v>0</v>
      </c>
      <c r="F8543" t="s">
        <v>44</v>
      </c>
    </row>
    <row r="8544" spans="1:6" x14ac:dyDescent="0.35">
      <c r="A8544" t="s">
        <v>3</v>
      </c>
      <c r="B8544" t="s">
        <v>30</v>
      </c>
      <c r="C8544" t="s">
        <v>15</v>
      </c>
      <c r="D8544">
        <v>2044</v>
      </c>
      <c r="E8544">
        <v>986.36046699999997</v>
      </c>
      <c r="F8544" t="s">
        <v>44</v>
      </c>
    </row>
    <row r="8545" spans="1:6" x14ac:dyDescent="0.35">
      <c r="A8545" t="s">
        <v>3</v>
      </c>
      <c r="B8545" t="s">
        <v>30</v>
      </c>
      <c r="C8545" t="s">
        <v>17</v>
      </c>
      <c r="D8545">
        <v>2044</v>
      </c>
      <c r="E8545">
        <v>4402.1631470000002</v>
      </c>
      <c r="F8545" t="s">
        <v>44</v>
      </c>
    </row>
    <row r="8546" spans="1:6" x14ac:dyDescent="0.35">
      <c r="A8546" t="s">
        <v>3</v>
      </c>
      <c r="B8546" t="s">
        <v>30</v>
      </c>
      <c r="C8546" t="s">
        <v>19</v>
      </c>
      <c r="D8546">
        <v>2044</v>
      </c>
      <c r="E8546">
        <v>0</v>
      </c>
      <c r="F8546" t="s">
        <v>44</v>
      </c>
    </row>
    <row r="8547" spans="1:6" x14ac:dyDescent="0.35">
      <c r="A8547" t="s">
        <v>3</v>
      </c>
      <c r="B8547" t="s">
        <v>30</v>
      </c>
      <c r="C8547" t="s">
        <v>20</v>
      </c>
      <c r="D8547">
        <v>2044</v>
      </c>
      <c r="E8547">
        <v>6936.9456689999997</v>
      </c>
      <c r="F8547" t="s">
        <v>44</v>
      </c>
    </row>
    <row r="8548" spans="1:6" x14ac:dyDescent="0.35">
      <c r="A8548" t="s">
        <v>3</v>
      </c>
      <c r="B8548" t="s">
        <v>30</v>
      </c>
      <c r="C8548" t="s">
        <v>21</v>
      </c>
      <c r="D8548">
        <v>2044</v>
      </c>
      <c r="E8548">
        <v>18.560740719999998</v>
      </c>
      <c r="F8548" t="s">
        <v>44</v>
      </c>
    </row>
    <row r="8549" spans="1:6" x14ac:dyDescent="0.35">
      <c r="A8549" t="s">
        <v>3</v>
      </c>
      <c r="B8549" t="s">
        <v>30</v>
      </c>
      <c r="C8549" t="s">
        <v>22</v>
      </c>
      <c r="D8549">
        <v>2044</v>
      </c>
      <c r="E8549">
        <v>0.539401307</v>
      </c>
      <c r="F8549" t="s">
        <v>44</v>
      </c>
    </row>
    <row r="8550" spans="1:6" x14ac:dyDescent="0.35">
      <c r="A8550" t="s">
        <v>3</v>
      </c>
      <c r="B8550" t="s">
        <v>30</v>
      </c>
      <c r="C8550" t="s">
        <v>24</v>
      </c>
      <c r="D8550">
        <v>2044</v>
      </c>
      <c r="E8550">
        <v>12873.222108227001</v>
      </c>
      <c r="F8550" t="s">
        <v>44</v>
      </c>
    </row>
    <row r="8551" spans="1:6" x14ac:dyDescent="0.35">
      <c r="A8551" t="s">
        <v>3</v>
      </c>
      <c r="B8551" t="s">
        <v>32</v>
      </c>
      <c r="C8551" t="s">
        <v>15</v>
      </c>
      <c r="D8551">
        <v>2044</v>
      </c>
      <c r="E8551">
        <v>340.88490009999998</v>
      </c>
      <c r="F8551" t="s">
        <v>44</v>
      </c>
    </row>
    <row r="8552" spans="1:6" x14ac:dyDescent="0.35">
      <c r="A8552" t="s">
        <v>3</v>
      </c>
      <c r="B8552" t="s">
        <v>32</v>
      </c>
      <c r="C8552" t="s">
        <v>17</v>
      </c>
      <c r="D8552">
        <v>2044</v>
      </c>
      <c r="E8552">
        <v>0</v>
      </c>
      <c r="F8552" t="s">
        <v>44</v>
      </c>
    </row>
    <row r="8553" spans="1:6" x14ac:dyDescent="0.35">
      <c r="A8553" t="s">
        <v>3</v>
      </c>
      <c r="B8553" t="s">
        <v>32</v>
      </c>
      <c r="C8553" t="s">
        <v>19</v>
      </c>
      <c r="D8553">
        <v>2044</v>
      </c>
      <c r="E8553">
        <v>10.97547408</v>
      </c>
      <c r="F8553" t="s">
        <v>44</v>
      </c>
    </row>
    <row r="8554" spans="1:6" x14ac:dyDescent="0.35">
      <c r="A8554" t="s">
        <v>3</v>
      </c>
      <c r="B8554" t="s">
        <v>32</v>
      </c>
      <c r="C8554" t="s">
        <v>20</v>
      </c>
      <c r="D8554">
        <v>2044</v>
      </c>
      <c r="E8554">
        <v>19.65210102</v>
      </c>
      <c r="F8554" t="s">
        <v>44</v>
      </c>
    </row>
    <row r="8555" spans="1:6" x14ac:dyDescent="0.35">
      <c r="A8555" t="s">
        <v>3</v>
      </c>
      <c r="B8555" t="s">
        <v>32</v>
      </c>
      <c r="C8555" t="s">
        <v>21</v>
      </c>
      <c r="D8555">
        <v>2044</v>
      </c>
      <c r="E8555">
        <v>0.52503134900000004</v>
      </c>
      <c r="F8555" t="s">
        <v>44</v>
      </c>
    </row>
    <row r="8556" spans="1:6" x14ac:dyDescent="0.35">
      <c r="A8556" t="s">
        <v>3</v>
      </c>
      <c r="B8556" t="s">
        <v>32</v>
      </c>
      <c r="C8556" t="s">
        <v>22</v>
      </c>
      <c r="D8556">
        <v>2044</v>
      </c>
      <c r="E8556">
        <v>2.7035257659999998</v>
      </c>
      <c r="F8556" t="s">
        <v>44</v>
      </c>
    </row>
    <row r="8557" spans="1:6" x14ac:dyDescent="0.35">
      <c r="A8557" t="s">
        <v>3</v>
      </c>
      <c r="B8557" t="s">
        <v>32</v>
      </c>
      <c r="C8557" t="s">
        <v>24</v>
      </c>
      <c r="D8557">
        <v>2044</v>
      </c>
      <c r="E8557">
        <v>374.74103231499998</v>
      </c>
      <c r="F8557" t="s">
        <v>44</v>
      </c>
    </row>
    <row r="8558" spans="1:6" x14ac:dyDescent="0.35">
      <c r="A8558" t="s">
        <v>3</v>
      </c>
      <c r="B8558" t="s">
        <v>33</v>
      </c>
      <c r="C8558" t="s">
        <v>12</v>
      </c>
      <c r="D8558">
        <v>2044</v>
      </c>
      <c r="E8558">
        <v>160.99585400000001</v>
      </c>
      <c r="F8558" t="s">
        <v>44</v>
      </c>
    </row>
    <row r="8559" spans="1:6" x14ac:dyDescent="0.35">
      <c r="A8559" t="s">
        <v>3</v>
      </c>
      <c r="B8559" t="s">
        <v>33</v>
      </c>
      <c r="C8559" t="s">
        <v>19</v>
      </c>
      <c r="D8559">
        <v>2044</v>
      </c>
      <c r="E8559">
        <v>84.024297540000006</v>
      </c>
      <c r="F8559" t="s">
        <v>44</v>
      </c>
    </row>
    <row r="8560" spans="1:6" x14ac:dyDescent="0.35">
      <c r="A8560" t="s">
        <v>3</v>
      </c>
      <c r="B8560" t="s">
        <v>33</v>
      </c>
      <c r="C8560" t="s">
        <v>20</v>
      </c>
      <c r="D8560">
        <v>2044</v>
      </c>
      <c r="E8560">
        <v>90.250387869999997</v>
      </c>
      <c r="F8560" t="s">
        <v>44</v>
      </c>
    </row>
    <row r="8561" spans="1:6" x14ac:dyDescent="0.35">
      <c r="A8561" t="s">
        <v>3</v>
      </c>
      <c r="B8561" t="s">
        <v>33</v>
      </c>
      <c r="C8561" t="s">
        <v>21</v>
      </c>
      <c r="D8561">
        <v>2044</v>
      </c>
      <c r="E8561">
        <v>0.24774317800000001</v>
      </c>
      <c r="F8561" t="s">
        <v>44</v>
      </c>
    </row>
    <row r="8562" spans="1:6" x14ac:dyDescent="0.35">
      <c r="A8562" t="s">
        <v>3</v>
      </c>
      <c r="B8562" t="s">
        <v>33</v>
      </c>
      <c r="C8562" t="s">
        <v>22</v>
      </c>
      <c r="D8562">
        <v>2044</v>
      </c>
      <c r="E8562">
        <v>43.143572089999999</v>
      </c>
      <c r="F8562" t="s">
        <v>44</v>
      </c>
    </row>
    <row r="8563" spans="1:6" x14ac:dyDescent="0.35">
      <c r="A8563" t="s">
        <v>3</v>
      </c>
      <c r="B8563" t="s">
        <v>33</v>
      </c>
      <c r="C8563" t="s">
        <v>24</v>
      </c>
      <c r="D8563">
        <v>2044</v>
      </c>
      <c r="E8563">
        <v>378.661854678</v>
      </c>
      <c r="F8563" t="s">
        <v>44</v>
      </c>
    </row>
    <row r="8564" spans="1:6" x14ac:dyDescent="0.35">
      <c r="A8564" t="s">
        <v>3</v>
      </c>
      <c r="B8564" t="s">
        <v>34</v>
      </c>
      <c r="C8564" t="s">
        <v>12</v>
      </c>
      <c r="D8564">
        <v>2044</v>
      </c>
      <c r="E8564">
        <v>1869.9203299999999</v>
      </c>
      <c r="F8564" t="s">
        <v>44</v>
      </c>
    </row>
    <row r="8565" spans="1:6" x14ac:dyDescent="0.35">
      <c r="A8565" t="s">
        <v>3</v>
      </c>
      <c r="B8565" t="s">
        <v>34</v>
      </c>
      <c r="C8565" t="s">
        <v>15</v>
      </c>
      <c r="D8565">
        <v>2044</v>
      </c>
      <c r="E8565">
        <v>37244.545330000001</v>
      </c>
      <c r="F8565" t="s">
        <v>44</v>
      </c>
    </row>
    <row r="8566" spans="1:6" x14ac:dyDescent="0.35">
      <c r="A8566" t="s">
        <v>3</v>
      </c>
      <c r="B8566" t="s">
        <v>34</v>
      </c>
      <c r="C8566" t="s">
        <v>17</v>
      </c>
      <c r="D8566">
        <v>2044</v>
      </c>
      <c r="E8566">
        <v>10350.56381</v>
      </c>
      <c r="F8566" t="s">
        <v>44</v>
      </c>
    </row>
    <row r="8567" spans="1:6" x14ac:dyDescent="0.35">
      <c r="A8567" t="s">
        <v>3</v>
      </c>
      <c r="B8567" t="s">
        <v>34</v>
      </c>
      <c r="C8567" t="s">
        <v>19</v>
      </c>
      <c r="D8567">
        <v>2044</v>
      </c>
      <c r="E8567">
        <v>0</v>
      </c>
      <c r="F8567" t="s">
        <v>44</v>
      </c>
    </row>
    <row r="8568" spans="1:6" x14ac:dyDescent="0.35">
      <c r="A8568" t="s">
        <v>3</v>
      </c>
      <c r="B8568" t="s">
        <v>34</v>
      </c>
      <c r="C8568" t="s">
        <v>20</v>
      </c>
      <c r="D8568">
        <v>2044</v>
      </c>
      <c r="E8568">
        <v>77299.857990000004</v>
      </c>
      <c r="F8568" t="s">
        <v>44</v>
      </c>
    </row>
    <row r="8569" spans="1:6" x14ac:dyDescent="0.35">
      <c r="A8569" t="s">
        <v>3</v>
      </c>
      <c r="B8569" t="s">
        <v>34</v>
      </c>
      <c r="C8569" t="s">
        <v>21</v>
      </c>
      <c r="D8569">
        <v>2044</v>
      </c>
      <c r="E8569">
        <v>4143.9388220000001</v>
      </c>
      <c r="F8569" t="s">
        <v>44</v>
      </c>
    </row>
    <row r="8570" spans="1:6" x14ac:dyDescent="0.35">
      <c r="A8570" t="s">
        <v>3</v>
      </c>
      <c r="B8570" t="s">
        <v>34</v>
      </c>
      <c r="C8570" t="s">
        <v>22</v>
      </c>
      <c r="D8570">
        <v>2044</v>
      </c>
      <c r="E8570">
        <v>9572.035828</v>
      </c>
      <c r="F8570" t="s">
        <v>44</v>
      </c>
    </row>
    <row r="8571" spans="1:6" x14ac:dyDescent="0.35">
      <c r="A8571" t="s">
        <v>3</v>
      </c>
      <c r="B8571" t="s">
        <v>34</v>
      </c>
      <c r="C8571" t="s">
        <v>28</v>
      </c>
      <c r="D8571">
        <v>2044</v>
      </c>
      <c r="E8571">
        <v>81444.953989999995</v>
      </c>
      <c r="F8571" t="s">
        <v>44</v>
      </c>
    </row>
    <row r="8572" spans="1:6" x14ac:dyDescent="0.35">
      <c r="A8572" t="s">
        <v>3</v>
      </c>
      <c r="B8572" t="s">
        <v>34</v>
      </c>
      <c r="C8572" t="s">
        <v>23</v>
      </c>
      <c r="D8572">
        <v>2044</v>
      </c>
      <c r="E8572">
        <v>1776.4684400000001</v>
      </c>
      <c r="F8572" t="s">
        <v>44</v>
      </c>
    </row>
    <row r="8573" spans="1:6" x14ac:dyDescent="0.35">
      <c r="A8573" t="s">
        <v>3</v>
      </c>
      <c r="B8573" t="s">
        <v>34</v>
      </c>
      <c r="C8573" t="s">
        <v>24</v>
      </c>
      <c r="D8573">
        <v>2044</v>
      </c>
      <c r="E8573">
        <v>223702.28453999999</v>
      </c>
      <c r="F8573" t="s">
        <v>44</v>
      </c>
    </row>
    <row r="8574" spans="1:6" x14ac:dyDescent="0.35">
      <c r="A8574" t="s">
        <v>3</v>
      </c>
      <c r="B8574" t="s">
        <v>35</v>
      </c>
      <c r="C8574" t="s">
        <v>12</v>
      </c>
      <c r="D8574">
        <v>2044</v>
      </c>
      <c r="E8574">
        <v>7.9589999999999996</v>
      </c>
      <c r="F8574" t="s">
        <v>44</v>
      </c>
    </row>
    <row r="8575" spans="1:6" x14ac:dyDescent="0.35">
      <c r="A8575" t="s">
        <v>3</v>
      </c>
      <c r="B8575" t="s">
        <v>35</v>
      </c>
      <c r="C8575" t="s">
        <v>19</v>
      </c>
      <c r="D8575">
        <v>2044</v>
      </c>
      <c r="E8575">
        <v>6.7120040129999996</v>
      </c>
      <c r="F8575" t="s">
        <v>44</v>
      </c>
    </row>
    <row r="8576" spans="1:6" x14ac:dyDescent="0.35">
      <c r="A8576" t="s">
        <v>3</v>
      </c>
      <c r="B8576" t="s">
        <v>35</v>
      </c>
      <c r="C8576" t="s">
        <v>20</v>
      </c>
      <c r="D8576">
        <v>2044</v>
      </c>
      <c r="E8576">
        <v>2718.615315</v>
      </c>
      <c r="F8576" t="s">
        <v>44</v>
      </c>
    </row>
    <row r="8577" spans="1:6" x14ac:dyDescent="0.35">
      <c r="A8577" t="s">
        <v>3</v>
      </c>
      <c r="B8577" t="s">
        <v>35</v>
      </c>
      <c r="C8577" t="s">
        <v>21</v>
      </c>
      <c r="D8577">
        <v>2044</v>
      </c>
      <c r="E8577">
        <v>3.7970094909999998</v>
      </c>
      <c r="F8577" t="s">
        <v>44</v>
      </c>
    </row>
    <row r="8578" spans="1:6" x14ac:dyDescent="0.35">
      <c r="A8578" t="s">
        <v>3</v>
      </c>
      <c r="B8578" t="s">
        <v>35</v>
      </c>
      <c r="C8578" t="s">
        <v>22</v>
      </c>
      <c r="D8578">
        <v>2044</v>
      </c>
      <c r="E8578">
        <v>61.16926333</v>
      </c>
      <c r="F8578" t="s">
        <v>44</v>
      </c>
    </row>
    <row r="8579" spans="1:6" x14ac:dyDescent="0.35">
      <c r="A8579" t="s">
        <v>3</v>
      </c>
      <c r="B8579" t="s">
        <v>35</v>
      </c>
      <c r="C8579" t="s">
        <v>24</v>
      </c>
      <c r="D8579">
        <v>2044</v>
      </c>
      <c r="E8579">
        <v>2798.2525918340002</v>
      </c>
      <c r="F8579" t="s">
        <v>44</v>
      </c>
    </row>
    <row r="8580" spans="1:6" x14ac:dyDescent="0.35">
      <c r="A8580" t="s">
        <v>3</v>
      </c>
      <c r="B8580" t="s">
        <v>36</v>
      </c>
      <c r="C8580" t="s">
        <v>12</v>
      </c>
      <c r="D8580">
        <v>2044</v>
      </c>
      <c r="E8580">
        <v>20937.657879779999</v>
      </c>
      <c r="F8580" t="s">
        <v>44</v>
      </c>
    </row>
    <row r="8581" spans="1:6" x14ac:dyDescent="0.35">
      <c r="A8581" t="s">
        <v>3</v>
      </c>
      <c r="B8581" t="s">
        <v>36</v>
      </c>
      <c r="C8581" t="s">
        <v>15</v>
      </c>
      <c r="D8581">
        <v>2044</v>
      </c>
      <c r="E8581">
        <v>248182.63039999999</v>
      </c>
      <c r="F8581" t="s">
        <v>44</v>
      </c>
    </row>
    <row r="8582" spans="1:6" x14ac:dyDescent="0.35">
      <c r="A8582" t="s">
        <v>3</v>
      </c>
      <c r="B8582" t="s">
        <v>36</v>
      </c>
      <c r="C8582" t="s">
        <v>17</v>
      </c>
      <c r="D8582">
        <v>2044</v>
      </c>
      <c r="E8582">
        <v>0</v>
      </c>
      <c r="F8582" t="s">
        <v>44</v>
      </c>
    </row>
    <row r="8583" spans="1:6" x14ac:dyDescent="0.35">
      <c r="A8583" t="s">
        <v>3</v>
      </c>
      <c r="B8583" t="s">
        <v>36</v>
      </c>
      <c r="C8583" t="s">
        <v>19</v>
      </c>
      <c r="D8583">
        <v>2044</v>
      </c>
      <c r="E8583">
        <v>320.61599999999999</v>
      </c>
      <c r="F8583" t="s">
        <v>44</v>
      </c>
    </row>
    <row r="8584" spans="1:6" x14ac:dyDescent="0.35">
      <c r="A8584" t="s">
        <v>3</v>
      </c>
      <c r="B8584" t="s">
        <v>36</v>
      </c>
      <c r="C8584" t="s">
        <v>20</v>
      </c>
      <c r="D8584">
        <v>2044</v>
      </c>
      <c r="E8584">
        <v>34295.573819999998</v>
      </c>
      <c r="F8584" t="s">
        <v>44</v>
      </c>
    </row>
    <row r="8585" spans="1:6" x14ac:dyDescent="0.35">
      <c r="A8585" t="s">
        <v>3</v>
      </c>
      <c r="B8585" t="s">
        <v>36</v>
      </c>
      <c r="C8585" t="s">
        <v>21</v>
      </c>
      <c r="D8585">
        <v>2044</v>
      </c>
      <c r="E8585">
        <v>349.6446029</v>
      </c>
      <c r="F8585" t="s">
        <v>44</v>
      </c>
    </row>
    <row r="8586" spans="1:6" x14ac:dyDescent="0.35">
      <c r="A8586" t="s">
        <v>3</v>
      </c>
      <c r="B8586" t="s">
        <v>36</v>
      </c>
      <c r="C8586" t="s">
        <v>22</v>
      </c>
      <c r="D8586">
        <v>2044</v>
      </c>
      <c r="E8586">
        <v>0.397480685</v>
      </c>
      <c r="F8586" t="s">
        <v>44</v>
      </c>
    </row>
    <row r="8587" spans="1:6" x14ac:dyDescent="0.35">
      <c r="A8587" t="s">
        <v>3</v>
      </c>
      <c r="B8587" t="s">
        <v>36</v>
      </c>
      <c r="C8587" t="s">
        <v>24</v>
      </c>
      <c r="D8587">
        <v>2044</v>
      </c>
      <c r="E8587">
        <v>304086.52018336498</v>
      </c>
      <c r="F8587" t="s">
        <v>44</v>
      </c>
    </row>
    <row r="8588" spans="1:6" x14ac:dyDescent="0.35">
      <c r="A8588" t="s">
        <v>3</v>
      </c>
      <c r="B8588" t="s">
        <v>37</v>
      </c>
      <c r="C8588" t="s">
        <v>12</v>
      </c>
      <c r="D8588">
        <v>2044</v>
      </c>
      <c r="E8588">
        <v>218.44356500000001</v>
      </c>
      <c r="F8588" t="s">
        <v>44</v>
      </c>
    </row>
    <row r="8589" spans="1:6" x14ac:dyDescent="0.35">
      <c r="A8589" t="s">
        <v>3</v>
      </c>
      <c r="B8589" t="s">
        <v>37</v>
      </c>
      <c r="C8589" t="s">
        <v>14</v>
      </c>
      <c r="D8589">
        <v>2044</v>
      </c>
      <c r="E8589">
        <v>0</v>
      </c>
      <c r="F8589" t="s">
        <v>44</v>
      </c>
    </row>
    <row r="8590" spans="1:6" x14ac:dyDescent="0.35">
      <c r="A8590" t="s">
        <v>3</v>
      </c>
      <c r="B8590" t="s">
        <v>37</v>
      </c>
      <c r="C8590" t="s">
        <v>38</v>
      </c>
      <c r="D8590">
        <v>2044</v>
      </c>
      <c r="E8590">
        <v>654.80999999999995</v>
      </c>
      <c r="F8590" t="s">
        <v>44</v>
      </c>
    </row>
    <row r="8591" spans="1:6" x14ac:dyDescent="0.35">
      <c r="A8591" t="s">
        <v>3</v>
      </c>
      <c r="B8591" t="s">
        <v>37</v>
      </c>
      <c r="C8591" t="s">
        <v>15</v>
      </c>
      <c r="D8591">
        <v>2044</v>
      </c>
      <c r="E8591">
        <v>3933.9726649999998</v>
      </c>
      <c r="F8591" t="s">
        <v>44</v>
      </c>
    </row>
    <row r="8592" spans="1:6" x14ac:dyDescent="0.35">
      <c r="A8592" t="s">
        <v>3</v>
      </c>
      <c r="B8592" t="s">
        <v>37</v>
      </c>
      <c r="C8592" t="s">
        <v>17</v>
      </c>
      <c r="D8592">
        <v>2044</v>
      </c>
      <c r="E8592">
        <v>8171.2684810000001</v>
      </c>
      <c r="F8592" t="s">
        <v>44</v>
      </c>
    </row>
    <row r="8593" spans="1:6" x14ac:dyDescent="0.35">
      <c r="A8593" t="s">
        <v>3</v>
      </c>
      <c r="B8593" t="s">
        <v>37</v>
      </c>
      <c r="C8593" t="s">
        <v>19</v>
      </c>
      <c r="D8593">
        <v>2044</v>
      </c>
      <c r="E8593">
        <v>0</v>
      </c>
      <c r="F8593" t="s">
        <v>44</v>
      </c>
    </row>
    <row r="8594" spans="1:6" x14ac:dyDescent="0.35">
      <c r="A8594" t="s">
        <v>3</v>
      </c>
      <c r="B8594" t="s">
        <v>37</v>
      </c>
      <c r="C8594" t="s">
        <v>20</v>
      </c>
      <c r="D8594">
        <v>2044</v>
      </c>
      <c r="E8594">
        <v>15973.709129999999</v>
      </c>
      <c r="F8594" t="s">
        <v>44</v>
      </c>
    </row>
    <row r="8595" spans="1:6" x14ac:dyDescent="0.35">
      <c r="A8595" t="s">
        <v>3</v>
      </c>
      <c r="B8595" t="s">
        <v>37</v>
      </c>
      <c r="C8595" t="s">
        <v>21</v>
      </c>
      <c r="D8595">
        <v>2044</v>
      </c>
      <c r="E8595">
        <v>236.17173510000001</v>
      </c>
      <c r="F8595" t="s">
        <v>44</v>
      </c>
    </row>
    <row r="8596" spans="1:6" x14ac:dyDescent="0.35">
      <c r="A8596" t="s">
        <v>3</v>
      </c>
      <c r="B8596" t="s">
        <v>37</v>
      </c>
      <c r="C8596" t="s">
        <v>22</v>
      </c>
      <c r="D8596">
        <v>2044</v>
      </c>
      <c r="E8596">
        <v>5649.1092769999996</v>
      </c>
      <c r="F8596" t="s">
        <v>44</v>
      </c>
    </row>
    <row r="8597" spans="1:6" x14ac:dyDescent="0.35">
      <c r="A8597" t="s">
        <v>3</v>
      </c>
      <c r="B8597" t="s">
        <v>37</v>
      </c>
      <c r="C8597" t="s">
        <v>24</v>
      </c>
      <c r="D8597">
        <v>2044</v>
      </c>
      <c r="E8597">
        <v>34837.484853099901</v>
      </c>
      <c r="F8597" t="s">
        <v>44</v>
      </c>
    </row>
    <row r="8598" spans="1:6" x14ac:dyDescent="0.35">
      <c r="A8598" t="s">
        <v>3</v>
      </c>
      <c r="B8598" t="s">
        <v>39</v>
      </c>
      <c r="C8598" t="s">
        <v>12</v>
      </c>
      <c r="D8598">
        <v>2044</v>
      </c>
      <c r="E8598">
        <v>5.4447107969999999</v>
      </c>
      <c r="F8598" t="s">
        <v>44</v>
      </c>
    </row>
    <row r="8599" spans="1:6" x14ac:dyDescent="0.35">
      <c r="A8599" t="s">
        <v>3</v>
      </c>
      <c r="B8599" t="s">
        <v>39</v>
      </c>
      <c r="C8599" t="s">
        <v>15</v>
      </c>
      <c r="D8599">
        <v>2044</v>
      </c>
      <c r="E8599">
        <v>456.17250539999998</v>
      </c>
      <c r="F8599" t="s">
        <v>44</v>
      </c>
    </row>
    <row r="8600" spans="1:6" x14ac:dyDescent="0.35">
      <c r="A8600" t="s">
        <v>3</v>
      </c>
      <c r="B8600" t="s">
        <v>39</v>
      </c>
      <c r="C8600" t="s">
        <v>17</v>
      </c>
      <c r="D8600">
        <v>2044</v>
      </c>
      <c r="E8600">
        <v>74.875573090000003</v>
      </c>
      <c r="F8600" t="s">
        <v>44</v>
      </c>
    </row>
    <row r="8601" spans="1:6" x14ac:dyDescent="0.35">
      <c r="A8601" t="s">
        <v>3</v>
      </c>
      <c r="B8601" t="s">
        <v>39</v>
      </c>
      <c r="C8601" t="s">
        <v>19</v>
      </c>
      <c r="D8601">
        <v>2044</v>
      </c>
      <c r="E8601">
        <v>22.334277</v>
      </c>
      <c r="F8601" t="s">
        <v>44</v>
      </c>
    </row>
    <row r="8602" spans="1:6" x14ac:dyDescent="0.35">
      <c r="A8602" t="s">
        <v>3</v>
      </c>
      <c r="B8602" t="s">
        <v>39</v>
      </c>
      <c r="C8602" t="s">
        <v>20</v>
      </c>
      <c r="D8602">
        <v>2044</v>
      </c>
      <c r="E8602">
        <v>14.57229873</v>
      </c>
      <c r="F8602" t="s">
        <v>44</v>
      </c>
    </row>
    <row r="8603" spans="1:6" x14ac:dyDescent="0.35">
      <c r="A8603" t="s">
        <v>3</v>
      </c>
      <c r="B8603" t="s">
        <v>39</v>
      </c>
      <c r="C8603" t="s">
        <v>21</v>
      </c>
      <c r="D8603">
        <v>2044</v>
      </c>
      <c r="E8603">
        <v>0.60394756800000005</v>
      </c>
      <c r="F8603" t="s">
        <v>44</v>
      </c>
    </row>
    <row r="8604" spans="1:6" x14ac:dyDescent="0.35">
      <c r="A8604" t="s">
        <v>3</v>
      </c>
      <c r="B8604" t="s">
        <v>39</v>
      </c>
      <c r="C8604" t="s">
        <v>22</v>
      </c>
      <c r="D8604">
        <v>2044</v>
      </c>
      <c r="E8604">
        <v>33.193707179999997</v>
      </c>
      <c r="F8604" t="s">
        <v>44</v>
      </c>
    </row>
    <row r="8605" spans="1:6" x14ac:dyDescent="0.35">
      <c r="A8605" t="s">
        <v>3</v>
      </c>
      <c r="B8605" t="s">
        <v>39</v>
      </c>
      <c r="C8605" t="s">
        <v>24</v>
      </c>
      <c r="D8605">
        <v>2044</v>
      </c>
      <c r="E8605">
        <v>607.19701976499903</v>
      </c>
      <c r="F8605" t="s">
        <v>44</v>
      </c>
    </row>
    <row r="8606" spans="1:6" x14ac:dyDescent="0.35">
      <c r="A8606" t="s">
        <v>5</v>
      </c>
      <c r="B8606" t="s">
        <v>11</v>
      </c>
      <c r="C8606" t="s">
        <v>12</v>
      </c>
      <c r="D8606">
        <v>2044</v>
      </c>
      <c r="E8606">
        <v>948.8868162</v>
      </c>
      <c r="F8606" t="s">
        <v>44</v>
      </c>
    </row>
    <row r="8607" spans="1:6" x14ac:dyDescent="0.35">
      <c r="A8607" t="s">
        <v>5</v>
      </c>
      <c r="B8607" t="s">
        <v>11</v>
      </c>
      <c r="C8607" t="s">
        <v>13</v>
      </c>
      <c r="D8607">
        <v>2044</v>
      </c>
      <c r="E8607">
        <v>16687.8</v>
      </c>
      <c r="F8607" t="s">
        <v>44</v>
      </c>
    </row>
    <row r="8608" spans="1:6" x14ac:dyDescent="0.35">
      <c r="A8608" t="s">
        <v>5</v>
      </c>
      <c r="B8608" t="s">
        <v>11</v>
      </c>
      <c r="C8608" t="s">
        <v>14</v>
      </c>
      <c r="D8608">
        <v>2044</v>
      </c>
      <c r="E8608">
        <v>0</v>
      </c>
      <c r="F8608" t="s">
        <v>44</v>
      </c>
    </row>
    <row r="8609" spans="1:6" x14ac:dyDescent="0.35">
      <c r="A8609" t="s">
        <v>5</v>
      </c>
      <c r="B8609" t="s">
        <v>11</v>
      </c>
      <c r="C8609" t="s">
        <v>15</v>
      </c>
      <c r="D8609">
        <v>2044</v>
      </c>
      <c r="E8609">
        <v>1299.8137589999999</v>
      </c>
      <c r="F8609" t="s">
        <v>44</v>
      </c>
    </row>
    <row r="8610" spans="1:6" x14ac:dyDescent="0.35">
      <c r="A8610" t="s">
        <v>5</v>
      </c>
      <c r="B8610" t="s">
        <v>11</v>
      </c>
      <c r="C8610" t="s">
        <v>17</v>
      </c>
      <c r="D8610">
        <v>2044</v>
      </c>
      <c r="E8610">
        <v>949.46831220000001</v>
      </c>
      <c r="F8610" t="s">
        <v>44</v>
      </c>
    </row>
    <row r="8611" spans="1:6" x14ac:dyDescent="0.35">
      <c r="A8611" t="s">
        <v>5</v>
      </c>
      <c r="B8611" t="s">
        <v>11</v>
      </c>
      <c r="C8611" t="s">
        <v>18</v>
      </c>
      <c r="D8611">
        <v>2044</v>
      </c>
      <c r="E8611">
        <v>20123.35457</v>
      </c>
      <c r="F8611" t="s">
        <v>44</v>
      </c>
    </row>
    <row r="8612" spans="1:6" x14ac:dyDescent="0.35">
      <c r="A8612" t="s">
        <v>5</v>
      </c>
      <c r="B8612" t="s">
        <v>11</v>
      </c>
      <c r="C8612" t="s">
        <v>19</v>
      </c>
      <c r="D8612">
        <v>2044</v>
      </c>
      <c r="E8612">
        <v>0</v>
      </c>
      <c r="F8612" t="s">
        <v>44</v>
      </c>
    </row>
    <row r="8613" spans="1:6" x14ac:dyDescent="0.35">
      <c r="A8613" t="s">
        <v>5</v>
      </c>
      <c r="B8613" t="s">
        <v>11</v>
      </c>
      <c r="C8613" t="s">
        <v>20</v>
      </c>
      <c r="D8613">
        <v>2044</v>
      </c>
      <c r="E8613">
        <v>49748.803549999997</v>
      </c>
      <c r="F8613" t="s">
        <v>44</v>
      </c>
    </row>
    <row r="8614" spans="1:6" x14ac:dyDescent="0.35">
      <c r="A8614" t="s">
        <v>5</v>
      </c>
      <c r="B8614" t="s">
        <v>11</v>
      </c>
      <c r="C8614" t="s">
        <v>21</v>
      </c>
      <c r="D8614">
        <v>2044</v>
      </c>
      <c r="E8614">
        <v>2569.0659129999999</v>
      </c>
      <c r="F8614" t="s">
        <v>44</v>
      </c>
    </row>
    <row r="8615" spans="1:6" x14ac:dyDescent="0.35">
      <c r="A8615" t="s">
        <v>5</v>
      </c>
      <c r="B8615" t="s">
        <v>11</v>
      </c>
      <c r="C8615" t="s">
        <v>22</v>
      </c>
      <c r="D8615">
        <v>2044</v>
      </c>
      <c r="E8615">
        <v>22014.361649999999</v>
      </c>
      <c r="F8615" t="s">
        <v>44</v>
      </c>
    </row>
    <row r="8616" spans="1:6" x14ac:dyDescent="0.35">
      <c r="A8616" t="s">
        <v>5</v>
      </c>
      <c r="B8616" t="s">
        <v>11</v>
      </c>
      <c r="C8616" t="s">
        <v>23</v>
      </c>
      <c r="D8616">
        <v>2044</v>
      </c>
      <c r="E8616">
        <v>4987.1898499999998</v>
      </c>
      <c r="F8616" t="s">
        <v>44</v>
      </c>
    </row>
    <row r="8617" spans="1:6" x14ac:dyDescent="0.35">
      <c r="A8617" t="s">
        <v>5</v>
      </c>
      <c r="B8617" t="s">
        <v>11</v>
      </c>
      <c r="C8617" t="s">
        <v>24</v>
      </c>
      <c r="D8617">
        <v>2044</v>
      </c>
      <c r="E8617">
        <v>119328.744420399</v>
      </c>
      <c r="F8617" t="s">
        <v>44</v>
      </c>
    </row>
    <row r="8618" spans="1:6" x14ac:dyDescent="0.35">
      <c r="A8618" t="s">
        <v>5</v>
      </c>
      <c r="B8618" t="s">
        <v>25</v>
      </c>
      <c r="C8618" t="s">
        <v>12</v>
      </c>
      <c r="D8618">
        <v>2044</v>
      </c>
      <c r="E8618">
        <v>2218.4549710000001</v>
      </c>
      <c r="F8618" t="s">
        <v>44</v>
      </c>
    </row>
    <row r="8619" spans="1:6" x14ac:dyDescent="0.35">
      <c r="A8619" t="s">
        <v>5</v>
      </c>
      <c r="B8619" t="s">
        <v>25</v>
      </c>
      <c r="C8619" t="s">
        <v>13</v>
      </c>
      <c r="D8619">
        <v>2044</v>
      </c>
      <c r="E8619">
        <v>1839.6</v>
      </c>
      <c r="F8619" t="s">
        <v>44</v>
      </c>
    </row>
    <row r="8620" spans="1:6" x14ac:dyDescent="0.35">
      <c r="A8620" t="s">
        <v>5</v>
      </c>
      <c r="B8620" t="s">
        <v>25</v>
      </c>
      <c r="C8620" t="s">
        <v>15</v>
      </c>
      <c r="D8620">
        <v>2044</v>
      </c>
      <c r="E8620">
        <v>60977.246740000002</v>
      </c>
      <c r="F8620" t="s">
        <v>44</v>
      </c>
    </row>
    <row r="8621" spans="1:6" x14ac:dyDescent="0.35">
      <c r="A8621" t="s">
        <v>5</v>
      </c>
      <c r="B8621" t="s">
        <v>25</v>
      </c>
      <c r="C8621" t="s">
        <v>17</v>
      </c>
      <c r="D8621">
        <v>2044</v>
      </c>
      <c r="E8621">
        <v>248.71770319999999</v>
      </c>
      <c r="F8621" t="s">
        <v>44</v>
      </c>
    </row>
    <row r="8622" spans="1:6" x14ac:dyDescent="0.35">
      <c r="A8622" t="s">
        <v>5</v>
      </c>
      <c r="B8622" t="s">
        <v>25</v>
      </c>
      <c r="C8622" t="s">
        <v>18</v>
      </c>
      <c r="D8622">
        <v>2044</v>
      </c>
      <c r="E8622">
        <v>2149.4038999999998</v>
      </c>
      <c r="F8622" t="s">
        <v>44</v>
      </c>
    </row>
    <row r="8623" spans="1:6" x14ac:dyDescent="0.35">
      <c r="A8623" t="s">
        <v>5</v>
      </c>
      <c r="B8623" t="s">
        <v>25</v>
      </c>
      <c r="C8623" t="s">
        <v>19</v>
      </c>
      <c r="D8623">
        <v>2044</v>
      </c>
      <c r="E8623">
        <v>0</v>
      </c>
      <c r="F8623" t="s">
        <v>44</v>
      </c>
    </row>
    <row r="8624" spans="1:6" x14ac:dyDescent="0.35">
      <c r="A8624" t="s">
        <v>5</v>
      </c>
      <c r="B8624" t="s">
        <v>25</v>
      </c>
      <c r="C8624" t="s">
        <v>20</v>
      </c>
      <c r="D8624">
        <v>2044</v>
      </c>
      <c r="E8624">
        <v>21142.893599999999</v>
      </c>
      <c r="F8624" t="s">
        <v>44</v>
      </c>
    </row>
    <row r="8625" spans="1:6" x14ac:dyDescent="0.35">
      <c r="A8625" t="s">
        <v>5</v>
      </c>
      <c r="B8625" t="s">
        <v>25</v>
      </c>
      <c r="C8625" t="s">
        <v>21</v>
      </c>
      <c r="D8625">
        <v>2044</v>
      </c>
      <c r="E8625">
        <v>1643.264187</v>
      </c>
      <c r="F8625" t="s">
        <v>44</v>
      </c>
    </row>
    <row r="8626" spans="1:6" x14ac:dyDescent="0.35">
      <c r="A8626" t="s">
        <v>5</v>
      </c>
      <c r="B8626" t="s">
        <v>25</v>
      </c>
      <c r="C8626" t="s">
        <v>22</v>
      </c>
      <c r="D8626">
        <v>2044</v>
      </c>
      <c r="E8626">
        <v>9161.9534309999999</v>
      </c>
      <c r="F8626" t="s">
        <v>44</v>
      </c>
    </row>
    <row r="8627" spans="1:6" x14ac:dyDescent="0.35">
      <c r="A8627" t="s">
        <v>5</v>
      </c>
      <c r="B8627" t="s">
        <v>25</v>
      </c>
      <c r="C8627" t="s">
        <v>23</v>
      </c>
      <c r="D8627">
        <v>2044</v>
      </c>
      <c r="E8627">
        <v>13917.90502</v>
      </c>
      <c r="F8627" t="s">
        <v>44</v>
      </c>
    </row>
    <row r="8628" spans="1:6" x14ac:dyDescent="0.35">
      <c r="A8628" t="s">
        <v>5</v>
      </c>
      <c r="B8628" t="s">
        <v>25</v>
      </c>
      <c r="C8628" t="s">
        <v>24</v>
      </c>
      <c r="D8628">
        <v>2044</v>
      </c>
      <c r="E8628">
        <v>113299.4395522</v>
      </c>
      <c r="F8628" t="s">
        <v>44</v>
      </c>
    </row>
    <row r="8629" spans="1:6" x14ac:dyDescent="0.35">
      <c r="A8629" t="s">
        <v>5</v>
      </c>
      <c r="B8629" t="s">
        <v>26</v>
      </c>
      <c r="C8629" t="s">
        <v>12</v>
      </c>
      <c r="D8629">
        <v>2044</v>
      </c>
      <c r="E8629">
        <v>60.993583059999999</v>
      </c>
      <c r="F8629" t="s">
        <v>44</v>
      </c>
    </row>
    <row r="8630" spans="1:6" x14ac:dyDescent="0.35">
      <c r="A8630" t="s">
        <v>5</v>
      </c>
      <c r="B8630" t="s">
        <v>26</v>
      </c>
      <c r="C8630" t="s">
        <v>15</v>
      </c>
      <c r="D8630">
        <v>2044</v>
      </c>
      <c r="E8630">
        <v>49879.981509999998</v>
      </c>
      <c r="F8630" t="s">
        <v>44</v>
      </c>
    </row>
    <row r="8631" spans="1:6" x14ac:dyDescent="0.35">
      <c r="A8631" t="s">
        <v>5</v>
      </c>
      <c r="B8631" t="s">
        <v>26</v>
      </c>
      <c r="C8631" t="s">
        <v>17</v>
      </c>
      <c r="D8631">
        <v>2044</v>
      </c>
      <c r="E8631">
        <v>0</v>
      </c>
      <c r="F8631" t="s">
        <v>44</v>
      </c>
    </row>
    <row r="8632" spans="1:6" x14ac:dyDescent="0.35">
      <c r="A8632" t="s">
        <v>5</v>
      </c>
      <c r="B8632" t="s">
        <v>26</v>
      </c>
      <c r="C8632" t="s">
        <v>19</v>
      </c>
      <c r="D8632">
        <v>2044</v>
      </c>
      <c r="E8632">
        <v>0</v>
      </c>
      <c r="F8632" t="s">
        <v>44</v>
      </c>
    </row>
    <row r="8633" spans="1:6" x14ac:dyDescent="0.35">
      <c r="A8633" t="s">
        <v>5</v>
      </c>
      <c r="B8633" t="s">
        <v>26</v>
      </c>
      <c r="C8633" t="s">
        <v>20</v>
      </c>
      <c r="D8633">
        <v>2044</v>
      </c>
      <c r="E8633">
        <v>1408.9563149999999</v>
      </c>
      <c r="F8633" t="s">
        <v>44</v>
      </c>
    </row>
    <row r="8634" spans="1:6" x14ac:dyDescent="0.35">
      <c r="A8634" t="s">
        <v>5</v>
      </c>
      <c r="B8634" t="s">
        <v>26</v>
      </c>
      <c r="C8634" t="s">
        <v>21</v>
      </c>
      <c r="D8634">
        <v>2044</v>
      </c>
      <c r="E8634">
        <v>95.45461684</v>
      </c>
      <c r="F8634" t="s">
        <v>44</v>
      </c>
    </row>
    <row r="8635" spans="1:6" x14ac:dyDescent="0.35">
      <c r="A8635" t="s">
        <v>5</v>
      </c>
      <c r="B8635" t="s">
        <v>26</v>
      </c>
      <c r="C8635" t="s">
        <v>22</v>
      </c>
      <c r="D8635">
        <v>2044</v>
      </c>
      <c r="E8635">
        <v>209.72670919999999</v>
      </c>
      <c r="F8635" t="s">
        <v>44</v>
      </c>
    </row>
    <row r="8636" spans="1:6" x14ac:dyDescent="0.35">
      <c r="A8636" t="s">
        <v>5</v>
      </c>
      <c r="B8636" t="s">
        <v>26</v>
      </c>
      <c r="C8636" t="s">
        <v>23</v>
      </c>
      <c r="D8636">
        <v>2044</v>
      </c>
      <c r="E8636">
        <v>9292.9128249999994</v>
      </c>
      <c r="F8636" t="s">
        <v>44</v>
      </c>
    </row>
    <row r="8637" spans="1:6" x14ac:dyDescent="0.35">
      <c r="A8637" t="s">
        <v>5</v>
      </c>
      <c r="B8637" t="s">
        <v>26</v>
      </c>
      <c r="C8637" t="s">
        <v>24</v>
      </c>
      <c r="D8637">
        <v>2044</v>
      </c>
      <c r="E8637">
        <v>60948.0255590999</v>
      </c>
      <c r="F8637" t="s">
        <v>44</v>
      </c>
    </row>
    <row r="8638" spans="1:6" x14ac:dyDescent="0.35">
      <c r="A8638" t="s">
        <v>5</v>
      </c>
      <c r="B8638" t="s">
        <v>27</v>
      </c>
      <c r="C8638" t="s">
        <v>12</v>
      </c>
      <c r="D8638">
        <v>2044</v>
      </c>
      <c r="E8638">
        <v>164.04565700000001</v>
      </c>
      <c r="F8638" t="s">
        <v>44</v>
      </c>
    </row>
    <row r="8639" spans="1:6" x14ac:dyDescent="0.35">
      <c r="A8639" t="s">
        <v>5</v>
      </c>
      <c r="B8639" t="s">
        <v>27</v>
      </c>
      <c r="C8639" t="s">
        <v>14</v>
      </c>
      <c r="D8639">
        <v>2044</v>
      </c>
      <c r="E8639">
        <v>0</v>
      </c>
      <c r="F8639" t="s">
        <v>44</v>
      </c>
    </row>
    <row r="8640" spans="1:6" x14ac:dyDescent="0.35">
      <c r="A8640" t="s">
        <v>5</v>
      </c>
      <c r="B8640" t="s">
        <v>27</v>
      </c>
      <c r="C8640" t="s">
        <v>15</v>
      </c>
      <c r="D8640">
        <v>2044</v>
      </c>
      <c r="E8640">
        <v>2757.8675189999999</v>
      </c>
      <c r="F8640" t="s">
        <v>44</v>
      </c>
    </row>
    <row r="8641" spans="1:6" x14ac:dyDescent="0.35">
      <c r="A8641" t="s">
        <v>5</v>
      </c>
      <c r="B8641" t="s">
        <v>27</v>
      </c>
      <c r="C8641" t="s">
        <v>17</v>
      </c>
      <c r="D8641">
        <v>2044</v>
      </c>
      <c r="E8641">
        <v>0</v>
      </c>
      <c r="F8641" t="s">
        <v>44</v>
      </c>
    </row>
    <row r="8642" spans="1:6" x14ac:dyDescent="0.35">
      <c r="A8642" t="s">
        <v>5</v>
      </c>
      <c r="B8642" t="s">
        <v>27</v>
      </c>
      <c r="C8642" t="s">
        <v>19</v>
      </c>
      <c r="D8642">
        <v>2044</v>
      </c>
      <c r="E8642">
        <v>2.2762289070000001</v>
      </c>
      <c r="F8642" t="s">
        <v>44</v>
      </c>
    </row>
    <row r="8643" spans="1:6" x14ac:dyDescent="0.35">
      <c r="A8643" t="s">
        <v>5</v>
      </c>
      <c r="B8643" t="s">
        <v>27</v>
      </c>
      <c r="C8643" t="s">
        <v>20</v>
      </c>
      <c r="D8643">
        <v>2044</v>
      </c>
      <c r="E8643">
        <v>8287.9622999999992</v>
      </c>
      <c r="F8643" t="s">
        <v>44</v>
      </c>
    </row>
    <row r="8644" spans="1:6" x14ac:dyDescent="0.35">
      <c r="A8644" t="s">
        <v>5</v>
      </c>
      <c r="B8644" t="s">
        <v>27</v>
      </c>
      <c r="C8644" t="s">
        <v>21</v>
      </c>
      <c r="D8644">
        <v>2044</v>
      </c>
      <c r="E8644">
        <v>35.158583139999998</v>
      </c>
      <c r="F8644" t="s">
        <v>44</v>
      </c>
    </row>
    <row r="8645" spans="1:6" x14ac:dyDescent="0.35">
      <c r="A8645" t="s">
        <v>5</v>
      </c>
      <c r="B8645" t="s">
        <v>27</v>
      </c>
      <c r="C8645" t="s">
        <v>22</v>
      </c>
      <c r="D8645">
        <v>2044</v>
      </c>
      <c r="E8645">
        <v>214.49075049999999</v>
      </c>
      <c r="F8645" t="s">
        <v>44</v>
      </c>
    </row>
    <row r="8646" spans="1:6" x14ac:dyDescent="0.35">
      <c r="A8646" t="s">
        <v>5</v>
      </c>
      <c r="B8646" t="s">
        <v>27</v>
      </c>
      <c r="C8646" t="s">
        <v>28</v>
      </c>
      <c r="D8646">
        <v>2044</v>
      </c>
      <c r="E8646">
        <v>4457.6495189999996</v>
      </c>
      <c r="F8646" t="s">
        <v>44</v>
      </c>
    </row>
    <row r="8647" spans="1:6" x14ac:dyDescent="0.35">
      <c r="A8647" t="s">
        <v>5</v>
      </c>
      <c r="B8647" t="s">
        <v>27</v>
      </c>
      <c r="C8647" t="s">
        <v>23</v>
      </c>
      <c r="D8647">
        <v>2044</v>
      </c>
      <c r="E8647">
        <v>3875.0791899999999</v>
      </c>
      <c r="F8647" t="s">
        <v>44</v>
      </c>
    </row>
    <row r="8648" spans="1:6" x14ac:dyDescent="0.35">
      <c r="A8648" t="s">
        <v>5</v>
      </c>
      <c r="B8648" t="s">
        <v>27</v>
      </c>
      <c r="C8648" t="s">
        <v>24</v>
      </c>
      <c r="D8648">
        <v>2044</v>
      </c>
      <c r="E8648">
        <v>19794.529747547</v>
      </c>
      <c r="F8648" t="s">
        <v>44</v>
      </c>
    </row>
    <row r="8649" spans="1:6" x14ac:dyDescent="0.35">
      <c r="A8649" t="s">
        <v>5</v>
      </c>
      <c r="B8649" t="s">
        <v>29</v>
      </c>
      <c r="C8649" t="s">
        <v>15</v>
      </c>
      <c r="D8649">
        <v>2044</v>
      </c>
      <c r="E8649">
        <v>46314.240120000002</v>
      </c>
      <c r="F8649" t="s">
        <v>44</v>
      </c>
    </row>
    <row r="8650" spans="1:6" x14ac:dyDescent="0.35">
      <c r="A8650" t="s">
        <v>5</v>
      </c>
      <c r="B8650" t="s">
        <v>29</v>
      </c>
      <c r="C8650" t="s">
        <v>17</v>
      </c>
      <c r="D8650">
        <v>2044</v>
      </c>
      <c r="E8650">
        <v>3.48</v>
      </c>
      <c r="F8650" t="s">
        <v>44</v>
      </c>
    </row>
    <row r="8651" spans="1:6" x14ac:dyDescent="0.35">
      <c r="A8651" t="s">
        <v>5</v>
      </c>
      <c r="B8651" t="s">
        <v>29</v>
      </c>
      <c r="C8651" t="s">
        <v>19</v>
      </c>
      <c r="D8651">
        <v>2044</v>
      </c>
      <c r="E8651">
        <v>0</v>
      </c>
      <c r="F8651" t="s">
        <v>44</v>
      </c>
    </row>
    <row r="8652" spans="1:6" x14ac:dyDescent="0.35">
      <c r="A8652" t="s">
        <v>5</v>
      </c>
      <c r="B8652" t="s">
        <v>29</v>
      </c>
      <c r="C8652" t="s">
        <v>20</v>
      </c>
      <c r="D8652">
        <v>2044</v>
      </c>
      <c r="E8652">
        <v>194.4986979</v>
      </c>
      <c r="F8652" t="s">
        <v>44</v>
      </c>
    </row>
    <row r="8653" spans="1:6" x14ac:dyDescent="0.35">
      <c r="A8653" t="s">
        <v>5</v>
      </c>
      <c r="B8653" t="s">
        <v>29</v>
      </c>
      <c r="C8653" t="s">
        <v>21</v>
      </c>
      <c r="D8653">
        <v>2044</v>
      </c>
      <c r="E8653">
        <v>19.9623256</v>
      </c>
      <c r="F8653" t="s">
        <v>44</v>
      </c>
    </row>
    <row r="8654" spans="1:6" x14ac:dyDescent="0.35">
      <c r="A8654" t="s">
        <v>5</v>
      </c>
      <c r="B8654" t="s">
        <v>29</v>
      </c>
      <c r="C8654" t="s">
        <v>22</v>
      </c>
      <c r="D8654">
        <v>2044</v>
      </c>
      <c r="E8654">
        <v>1.9396746999999999E-2</v>
      </c>
      <c r="F8654" t="s">
        <v>44</v>
      </c>
    </row>
    <row r="8655" spans="1:6" x14ac:dyDescent="0.35">
      <c r="A8655" t="s">
        <v>5</v>
      </c>
      <c r="B8655" t="s">
        <v>29</v>
      </c>
      <c r="C8655" t="s">
        <v>24</v>
      </c>
      <c r="D8655">
        <v>2044</v>
      </c>
      <c r="E8655">
        <v>46532.200540247002</v>
      </c>
      <c r="F8655" t="s">
        <v>44</v>
      </c>
    </row>
    <row r="8656" spans="1:6" x14ac:dyDescent="0.35">
      <c r="A8656" t="s">
        <v>5</v>
      </c>
      <c r="B8656" t="s">
        <v>30</v>
      </c>
      <c r="C8656" t="s">
        <v>12</v>
      </c>
      <c r="D8656">
        <v>2044</v>
      </c>
      <c r="E8656">
        <v>162.74293030000001</v>
      </c>
      <c r="F8656" t="s">
        <v>44</v>
      </c>
    </row>
    <row r="8657" spans="1:6" x14ac:dyDescent="0.35">
      <c r="A8657" t="s">
        <v>5</v>
      </c>
      <c r="B8657" t="s">
        <v>30</v>
      </c>
      <c r="C8657" t="s">
        <v>14</v>
      </c>
      <c r="D8657">
        <v>2044</v>
      </c>
      <c r="E8657">
        <v>0</v>
      </c>
      <c r="F8657" t="s">
        <v>44</v>
      </c>
    </row>
    <row r="8658" spans="1:6" x14ac:dyDescent="0.35">
      <c r="A8658" t="s">
        <v>5</v>
      </c>
      <c r="B8658" t="s">
        <v>30</v>
      </c>
      <c r="C8658" t="s">
        <v>15</v>
      </c>
      <c r="D8658">
        <v>2044</v>
      </c>
      <c r="E8658">
        <v>448.56694210000001</v>
      </c>
      <c r="F8658" t="s">
        <v>44</v>
      </c>
    </row>
    <row r="8659" spans="1:6" x14ac:dyDescent="0.35">
      <c r="A8659" t="s">
        <v>5</v>
      </c>
      <c r="B8659" t="s">
        <v>30</v>
      </c>
      <c r="C8659" t="s">
        <v>17</v>
      </c>
      <c r="D8659">
        <v>2044</v>
      </c>
      <c r="E8659">
        <v>35.541590509999999</v>
      </c>
      <c r="F8659" t="s">
        <v>44</v>
      </c>
    </row>
    <row r="8660" spans="1:6" x14ac:dyDescent="0.35">
      <c r="A8660" t="s">
        <v>5</v>
      </c>
      <c r="B8660" t="s">
        <v>30</v>
      </c>
      <c r="C8660" t="s">
        <v>31</v>
      </c>
      <c r="D8660">
        <v>2044</v>
      </c>
      <c r="E8660">
        <v>22209.20494</v>
      </c>
      <c r="F8660" t="s">
        <v>44</v>
      </c>
    </row>
    <row r="8661" spans="1:6" x14ac:dyDescent="0.35">
      <c r="A8661" t="s">
        <v>5</v>
      </c>
      <c r="B8661" t="s">
        <v>30</v>
      </c>
      <c r="C8661" t="s">
        <v>19</v>
      </c>
      <c r="D8661">
        <v>2044</v>
      </c>
      <c r="E8661">
        <v>0</v>
      </c>
      <c r="F8661" t="s">
        <v>44</v>
      </c>
    </row>
    <row r="8662" spans="1:6" x14ac:dyDescent="0.35">
      <c r="A8662" t="s">
        <v>5</v>
      </c>
      <c r="B8662" t="s">
        <v>30</v>
      </c>
      <c r="C8662" t="s">
        <v>20</v>
      </c>
      <c r="D8662">
        <v>2044</v>
      </c>
      <c r="E8662">
        <v>1962.7194059999999</v>
      </c>
      <c r="F8662" t="s">
        <v>44</v>
      </c>
    </row>
    <row r="8663" spans="1:6" x14ac:dyDescent="0.35">
      <c r="A8663" t="s">
        <v>5</v>
      </c>
      <c r="B8663" t="s">
        <v>30</v>
      </c>
      <c r="C8663" t="s">
        <v>21</v>
      </c>
      <c r="D8663">
        <v>2044</v>
      </c>
      <c r="E8663">
        <v>28.581982929999999</v>
      </c>
      <c r="F8663" t="s">
        <v>44</v>
      </c>
    </row>
    <row r="8664" spans="1:6" x14ac:dyDescent="0.35">
      <c r="A8664" t="s">
        <v>5</v>
      </c>
      <c r="B8664" t="s">
        <v>30</v>
      </c>
      <c r="C8664" t="s">
        <v>22</v>
      </c>
      <c r="D8664">
        <v>2044</v>
      </c>
      <c r="E8664">
        <v>96.978596159999995</v>
      </c>
      <c r="F8664" t="s">
        <v>44</v>
      </c>
    </row>
    <row r="8665" spans="1:6" x14ac:dyDescent="0.35">
      <c r="A8665" t="s">
        <v>5</v>
      </c>
      <c r="B8665" t="s">
        <v>30</v>
      </c>
      <c r="C8665" t="s">
        <v>24</v>
      </c>
      <c r="D8665">
        <v>2044</v>
      </c>
      <c r="E8665">
        <v>24944.336388</v>
      </c>
      <c r="F8665" t="s">
        <v>44</v>
      </c>
    </row>
    <row r="8666" spans="1:6" x14ac:dyDescent="0.35">
      <c r="A8666" t="s">
        <v>5</v>
      </c>
      <c r="B8666" t="s">
        <v>32</v>
      </c>
      <c r="C8666" t="s">
        <v>15</v>
      </c>
      <c r="D8666">
        <v>2044</v>
      </c>
      <c r="E8666">
        <v>529.09852920000003</v>
      </c>
      <c r="F8666" t="s">
        <v>44</v>
      </c>
    </row>
    <row r="8667" spans="1:6" x14ac:dyDescent="0.35">
      <c r="A8667" t="s">
        <v>5</v>
      </c>
      <c r="B8667" t="s">
        <v>32</v>
      </c>
      <c r="C8667" t="s">
        <v>17</v>
      </c>
      <c r="D8667">
        <v>2044</v>
      </c>
      <c r="E8667">
        <v>35.412236679999999</v>
      </c>
      <c r="F8667" t="s">
        <v>44</v>
      </c>
    </row>
    <row r="8668" spans="1:6" x14ac:dyDescent="0.35">
      <c r="A8668" t="s">
        <v>5</v>
      </c>
      <c r="B8668" t="s">
        <v>32</v>
      </c>
      <c r="C8668" t="s">
        <v>19</v>
      </c>
      <c r="D8668">
        <v>2044</v>
      </c>
      <c r="E8668">
        <v>11.35155469</v>
      </c>
      <c r="F8668" t="s">
        <v>44</v>
      </c>
    </row>
    <row r="8669" spans="1:6" x14ac:dyDescent="0.35">
      <c r="A8669" t="s">
        <v>5</v>
      </c>
      <c r="B8669" t="s">
        <v>32</v>
      </c>
      <c r="C8669" t="s">
        <v>20</v>
      </c>
      <c r="D8669">
        <v>2044</v>
      </c>
      <c r="E8669">
        <v>24.022125599999999</v>
      </c>
      <c r="F8669" t="s">
        <v>44</v>
      </c>
    </row>
    <row r="8670" spans="1:6" x14ac:dyDescent="0.35">
      <c r="A8670" t="s">
        <v>5</v>
      </c>
      <c r="B8670" t="s">
        <v>32</v>
      </c>
      <c r="C8670" t="s">
        <v>21</v>
      </c>
      <c r="D8670">
        <v>2044</v>
      </c>
      <c r="E8670">
        <v>0.96930183199999997</v>
      </c>
      <c r="F8670" t="s">
        <v>44</v>
      </c>
    </row>
    <row r="8671" spans="1:6" x14ac:dyDescent="0.35">
      <c r="A8671" t="s">
        <v>5</v>
      </c>
      <c r="B8671" t="s">
        <v>32</v>
      </c>
      <c r="C8671" t="s">
        <v>22</v>
      </c>
      <c r="D8671">
        <v>2044</v>
      </c>
      <c r="E8671">
        <v>33.852472380000002</v>
      </c>
      <c r="F8671" t="s">
        <v>44</v>
      </c>
    </row>
    <row r="8672" spans="1:6" x14ac:dyDescent="0.35">
      <c r="A8672" t="s">
        <v>5</v>
      </c>
      <c r="B8672" t="s">
        <v>32</v>
      </c>
      <c r="C8672" t="s">
        <v>24</v>
      </c>
      <c r="D8672">
        <v>2044</v>
      </c>
      <c r="E8672">
        <v>634.70622038199997</v>
      </c>
      <c r="F8672" t="s">
        <v>44</v>
      </c>
    </row>
    <row r="8673" spans="1:6" x14ac:dyDescent="0.35">
      <c r="A8673" t="s">
        <v>5</v>
      </c>
      <c r="B8673" t="s">
        <v>33</v>
      </c>
      <c r="C8673" t="s">
        <v>19</v>
      </c>
      <c r="D8673">
        <v>2044</v>
      </c>
      <c r="E8673">
        <v>308.55997739999998</v>
      </c>
      <c r="F8673" t="s">
        <v>44</v>
      </c>
    </row>
    <row r="8674" spans="1:6" x14ac:dyDescent="0.35">
      <c r="A8674" t="s">
        <v>5</v>
      </c>
      <c r="B8674" t="s">
        <v>33</v>
      </c>
      <c r="C8674" t="s">
        <v>20</v>
      </c>
      <c r="D8674">
        <v>2044</v>
      </c>
      <c r="E8674">
        <v>92.186879899999994</v>
      </c>
      <c r="F8674" t="s">
        <v>44</v>
      </c>
    </row>
    <row r="8675" spans="1:6" x14ac:dyDescent="0.35">
      <c r="A8675" t="s">
        <v>5</v>
      </c>
      <c r="B8675" t="s">
        <v>33</v>
      </c>
      <c r="C8675" t="s">
        <v>21</v>
      </c>
      <c r="D8675">
        <v>2044</v>
      </c>
      <c r="E8675">
        <v>0.57779067299999998</v>
      </c>
      <c r="F8675" t="s">
        <v>44</v>
      </c>
    </row>
    <row r="8676" spans="1:6" x14ac:dyDescent="0.35">
      <c r="A8676" t="s">
        <v>5</v>
      </c>
      <c r="B8676" t="s">
        <v>33</v>
      </c>
      <c r="C8676" t="s">
        <v>22</v>
      </c>
      <c r="D8676">
        <v>2044</v>
      </c>
      <c r="E8676">
        <v>44.632931630000002</v>
      </c>
      <c r="F8676" t="s">
        <v>44</v>
      </c>
    </row>
    <row r="8677" spans="1:6" x14ac:dyDescent="0.35">
      <c r="A8677" t="s">
        <v>5</v>
      </c>
      <c r="B8677" t="s">
        <v>33</v>
      </c>
      <c r="C8677" t="s">
        <v>24</v>
      </c>
      <c r="D8677">
        <v>2044</v>
      </c>
      <c r="E8677">
        <v>445.957579603</v>
      </c>
      <c r="F8677" t="s">
        <v>44</v>
      </c>
    </row>
    <row r="8678" spans="1:6" x14ac:dyDescent="0.35">
      <c r="A8678" t="s">
        <v>5</v>
      </c>
      <c r="B8678" t="s">
        <v>34</v>
      </c>
      <c r="C8678" t="s">
        <v>12</v>
      </c>
      <c r="D8678">
        <v>2044</v>
      </c>
      <c r="E8678">
        <v>2116.4788559999902</v>
      </c>
      <c r="F8678" t="s">
        <v>44</v>
      </c>
    </row>
    <row r="8679" spans="1:6" x14ac:dyDescent="0.35">
      <c r="A8679" t="s">
        <v>5</v>
      </c>
      <c r="B8679" t="s">
        <v>34</v>
      </c>
      <c r="C8679" t="s">
        <v>13</v>
      </c>
      <c r="D8679">
        <v>2044</v>
      </c>
      <c r="E8679">
        <v>1839.6</v>
      </c>
      <c r="F8679" t="s">
        <v>44</v>
      </c>
    </row>
    <row r="8680" spans="1:6" x14ac:dyDescent="0.35">
      <c r="A8680" t="s">
        <v>5</v>
      </c>
      <c r="B8680" t="s">
        <v>34</v>
      </c>
      <c r="C8680" t="s">
        <v>15</v>
      </c>
      <c r="D8680">
        <v>2044</v>
      </c>
      <c r="E8680">
        <v>41602.41476</v>
      </c>
      <c r="F8680" t="s">
        <v>44</v>
      </c>
    </row>
    <row r="8681" spans="1:6" x14ac:dyDescent="0.35">
      <c r="A8681" t="s">
        <v>5</v>
      </c>
      <c r="B8681" t="s">
        <v>34</v>
      </c>
      <c r="C8681" t="s">
        <v>17</v>
      </c>
      <c r="D8681">
        <v>2044</v>
      </c>
      <c r="E8681">
        <v>2454.288892</v>
      </c>
      <c r="F8681" t="s">
        <v>44</v>
      </c>
    </row>
    <row r="8682" spans="1:6" x14ac:dyDescent="0.35">
      <c r="A8682" t="s">
        <v>5</v>
      </c>
      <c r="B8682" t="s">
        <v>34</v>
      </c>
      <c r="C8682" t="s">
        <v>18</v>
      </c>
      <c r="D8682">
        <v>2044</v>
      </c>
      <c r="E8682">
        <v>24969.819749999999</v>
      </c>
      <c r="F8682" t="s">
        <v>44</v>
      </c>
    </row>
    <row r="8683" spans="1:6" x14ac:dyDescent="0.35">
      <c r="A8683" t="s">
        <v>5</v>
      </c>
      <c r="B8683" t="s">
        <v>34</v>
      </c>
      <c r="C8683" t="s">
        <v>19</v>
      </c>
      <c r="D8683">
        <v>2044</v>
      </c>
      <c r="E8683">
        <v>0</v>
      </c>
      <c r="F8683" t="s">
        <v>44</v>
      </c>
    </row>
    <row r="8684" spans="1:6" x14ac:dyDescent="0.35">
      <c r="A8684" t="s">
        <v>5</v>
      </c>
      <c r="B8684" t="s">
        <v>34</v>
      </c>
      <c r="C8684" t="s">
        <v>20</v>
      </c>
      <c r="D8684">
        <v>2044</v>
      </c>
      <c r="E8684">
        <v>151115.82</v>
      </c>
      <c r="F8684" t="s">
        <v>44</v>
      </c>
    </row>
    <row r="8685" spans="1:6" x14ac:dyDescent="0.35">
      <c r="A8685" t="s">
        <v>5</v>
      </c>
      <c r="B8685" t="s">
        <v>34</v>
      </c>
      <c r="C8685" t="s">
        <v>21</v>
      </c>
      <c r="D8685">
        <v>2044</v>
      </c>
      <c r="E8685">
        <v>4977.84195</v>
      </c>
      <c r="F8685" t="s">
        <v>44</v>
      </c>
    </row>
    <row r="8686" spans="1:6" x14ac:dyDescent="0.35">
      <c r="A8686" t="s">
        <v>5</v>
      </c>
      <c r="B8686" t="s">
        <v>34</v>
      </c>
      <c r="C8686" t="s">
        <v>22</v>
      </c>
      <c r="D8686">
        <v>2044</v>
      </c>
      <c r="E8686">
        <v>11008.879559999999</v>
      </c>
      <c r="F8686" t="s">
        <v>44</v>
      </c>
    </row>
    <row r="8687" spans="1:6" x14ac:dyDescent="0.35">
      <c r="A8687" t="s">
        <v>5</v>
      </c>
      <c r="B8687" t="s">
        <v>34</v>
      </c>
      <c r="C8687" t="s">
        <v>28</v>
      </c>
      <c r="D8687">
        <v>2044</v>
      </c>
      <c r="E8687">
        <v>88182.035300000003</v>
      </c>
      <c r="F8687" t="s">
        <v>44</v>
      </c>
    </row>
    <row r="8688" spans="1:6" x14ac:dyDescent="0.35">
      <c r="A8688" t="s">
        <v>5</v>
      </c>
      <c r="B8688" t="s">
        <v>34</v>
      </c>
      <c r="C8688" t="s">
        <v>23</v>
      </c>
      <c r="D8688">
        <v>2044</v>
      </c>
      <c r="E8688">
        <v>78320.713019999996</v>
      </c>
      <c r="F8688" t="s">
        <v>44</v>
      </c>
    </row>
    <row r="8689" spans="1:6" x14ac:dyDescent="0.35">
      <c r="A8689" t="s">
        <v>5</v>
      </c>
      <c r="B8689" t="s">
        <v>34</v>
      </c>
      <c r="C8689" t="s">
        <v>24</v>
      </c>
      <c r="D8689">
        <v>2044</v>
      </c>
      <c r="E8689">
        <v>406587.89208800002</v>
      </c>
      <c r="F8689" t="s">
        <v>44</v>
      </c>
    </row>
    <row r="8690" spans="1:6" x14ac:dyDescent="0.35">
      <c r="A8690" t="s">
        <v>5</v>
      </c>
      <c r="B8690" t="s">
        <v>35</v>
      </c>
      <c r="C8690" t="s">
        <v>12</v>
      </c>
      <c r="D8690">
        <v>2044</v>
      </c>
      <c r="E8690">
        <v>3.4246463720000002</v>
      </c>
      <c r="F8690" t="s">
        <v>44</v>
      </c>
    </row>
    <row r="8691" spans="1:6" x14ac:dyDescent="0.35">
      <c r="A8691" t="s">
        <v>5</v>
      </c>
      <c r="B8691" t="s">
        <v>35</v>
      </c>
      <c r="C8691" t="s">
        <v>19</v>
      </c>
      <c r="D8691">
        <v>2044</v>
      </c>
      <c r="E8691">
        <v>0</v>
      </c>
      <c r="F8691" t="s">
        <v>44</v>
      </c>
    </row>
    <row r="8692" spans="1:6" x14ac:dyDescent="0.35">
      <c r="A8692" t="s">
        <v>5</v>
      </c>
      <c r="B8692" t="s">
        <v>35</v>
      </c>
      <c r="C8692" t="s">
        <v>20</v>
      </c>
      <c r="D8692">
        <v>2044</v>
      </c>
      <c r="E8692">
        <v>1441.81693</v>
      </c>
      <c r="F8692" t="s">
        <v>44</v>
      </c>
    </row>
    <row r="8693" spans="1:6" x14ac:dyDescent="0.35">
      <c r="A8693" t="s">
        <v>5</v>
      </c>
      <c r="B8693" t="s">
        <v>35</v>
      </c>
      <c r="C8693" t="s">
        <v>21</v>
      </c>
      <c r="D8693">
        <v>2044</v>
      </c>
      <c r="E8693">
        <v>5.4028019609999998</v>
      </c>
      <c r="F8693" t="s">
        <v>44</v>
      </c>
    </row>
    <row r="8694" spans="1:6" x14ac:dyDescent="0.35">
      <c r="A8694" t="s">
        <v>5</v>
      </c>
      <c r="B8694" t="s">
        <v>35</v>
      </c>
      <c r="C8694" t="s">
        <v>22</v>
      </c>
      <c r="D8694">
        <v>2044</v>
      </c>
      <c r="E8694">
        <v>106.7889677</v>
      </c>
      <c r="F8694" t="s">
        <v>44</v>
      </c>
    </row>
    <row r="8695" spans="1:6" x14ac:dyDescent="0.35">
      <c r="A8695" t="s">
        <v>5</v>
      </c>
      <c r="B8695" t="s">
        <v>35</v>
      </c>
      <c r="C8695" t="s">
        <v>23</v>
      </c>
      <c r="D8695">
        <v>2044</v>
      </c>
      <c r="E8695">
        <v>2346.3796779999998</v>
      </c>
      <c r="F8695" t="s">
        <v>44</v>
      </c>
    </row>
    <row r="8696" spans="1:6" x14ac:dyDescent="0.35">
      <c r="A8696" t="s">
        <v>5</v>
      </c>
      <c r="B8696" t="s">
        <v>35</v>
      </c>
      <c r="C8696" t="s">
        <v>24</v>
      </c>
      <c r="D8696">
        <v>2044</v>
      </c>
      <c r="E8696">
        <v>3903.8130240329901</v>
      </c>
      <c r="F8696" t="s">
        <v>44</v>
      </c>
    </row>
    <row r="8697" spans="1:6" x14ac:dyDescent="0.35">
      <c r="A8697" t="s">
        <v>5</v>
      </c>
      <c r="B8697" t="s">
        <v>36</v>
      </c>
      <c r="C8697" t="s">
        <v>12</v>
      </c>
      <c r="D8697">
        <v>2044</v>
      </c>
      <c r="E8697">
        <v>1670.30061697</v>
      </c>
      <c r="F8697" t="s">
        <v>44</v>
      </c>
    </row>
    <row r="8698" spans="1:6" x14ac:dyDescent="0.35">
      <c r="A8698" t="s">
        <v>5</v>
      </c>
      <c r="B8698" t="s">
        <v>36</v>
      </c>
      <c r="C8698" t="s">
        <v>15</v>
      </c>
      <c r="D8698">
        <v>2044</v>
      </c>
      <c r="E8698">
        <v>263761.02340000001</v>
      </c>
      <c r="F8698" t="s">
        <v>44</v>
      </c>
    </row>
    <row r="8699" spans="1:6" x14ac:dyDescent="0.35">
      <c r="A8699" t="s">
        <v>5</v>
      </c>
      <c r="B8699" t="s">
        <v>36</v>
      </c>
      <c r="C8699" t="s">
        <v>17</v>
      </c>
      <c r="D8699">
        <v>2044</v>
      </c>
      <c r="E8699">
        <v>0</v>
      </c>
      <c r="F8699" t="s">
        <v>44</v>
      </c>
    </row>
    <row r="8700" spans="1:6" x14ac:dyDescent="0.35">
      <c r="A8700" t="s">
        <v>5</v>
      </c>
      <c r="B8700" t="s">
        <v>36</v>
      </c>
      <c r="C8700" t="s">
        <v>19</v>
      </c>
      <c r="D8700">
        <v>2044</v>
      </c>
      <c r="E8700">
        <v>321.23820000000001</v>
      </c>
      <c r="F8700" t="s">
        <v>44</v>
      </c>
    </row>
    <row r="8701" spans="1:6" x14ac:dyDescent="0.35">
      <c r="A8701" t="s">
        <v>5</v>
      </c>
      <c r="B8701" t="s">
        <v>36</v>
      </c>
      <c r="C8701" t="s">
        <v>20</v>
      </c>
      <c r="D8701">
        <v>2044</v>
      </c>
      <c r="E8701">
        <v>18399.585510000001</v>
      </c>
      <c r="F8701" t="s">
        <v>44</v>
      </c>
    </row>
    <row r="8702" spans="1:6" x14ac:dyDescent="0.35">
      <c r="A8702" t="s">
        <v>5</v>
      </c>
      <c r="B8702" t="s">
        <v>36</v>
      </c>
      <c r="C8702" t="s">
        <v>21</v>
      </c>
      <c r="D8702">
        <v>2044</v>
      </c>
      <c r="E8702">
        <v>699.28920589999996</v>
      </c>
      <c r="F8702" t="s">
        <v>44</v>
      </c>
    </row>
    <row r="8703" spans="1:6" x14ac:dyDescent="0.35">
      <c r="A8703" t="s">
        <v>5</v>
      </c>
      <c r="B8703" t="s">
        <v>36</v>
      </c>
      <c r="C8703" t="s">
        <v>22</v>
      </c>
      <c r="D8703">
        <v>2044</v>
      </c>
      <c r="E8703">
        <v>646.00262299999997</v>
      </c>
      <c r="F8703" t="s">
        <v>44</v>
      </c>
    </row>
    <row r="8704" spans="1:6" x14ac:dyDescent="0.35">
      <c r="A8704" t="s">
        <v>5</v>
      </c>
      <c r="B8704" t="s">
        <v>36</v>
      </c>
      <c r="C8704" t="s">
        <v>23</v>
      </c>
      <c r="D8704">
        <v>2044</v>
      </c>
      <c r="E8704">
        <v>15855.71932</v>
      </c>
      <c r="F8704" t="s">
        <v>44</v>
      </c>
    </row>
    <row r="8705" spans="1:6" x14ac:dyDescent="0.35">
      <c r="A8705" t="s">
        <v>5</v>
      </c>
      <c r="B8705" t="s">
        <v>36</v>
      </c>
      <c r="C8705" t="s">
        <v>24</v>
      </c>
      <c r="D8705">
        <v>2044</v>
      </c>
      <c r="E8705">
        <v>301353.15887586999</v>
      </c>
      <c r="F8705" t="s">
        <v>44</v>
      </c>
    </row>
    <row r="8706" spans="1:6" x14ac:dyDescent="0.35">
      <c r="A8706" t="s">
        <v>5</v>
      </c>
      <c r="B8706" t="s">
        <v>37</v>
      </c>
      <c r="C8706" t="s">
        <v>12</v>
      </c>
      <c r="D8706">
        <v>2044</v>
      </c>
      <c r="E8706">
        <v>132.5583824</v>
      </c>
      <c r="F8706" t="s">
        <v>44</v>
      </c>
    </row>
    <row r="8707" spans="1:6" x14ac:dyDescent="0.35">
      <c r="A8707" t="s">
        <v>5</v>
      </c>
      <c r="B8707" t="s">
        <v>37</v>
      </c>
      <c r="C8707" t="s">
        <v>13</v>
      </c>
      <c r="D8707">
        <v>2044</v>
      </c>
      <c r="E8707">
        <v>13840.8</v>
      </c>
      <c r="F8707" t="s">
        <v>44</v>
      </c>
    </row>
    <row r="8708" spans="1:6" x14ac:dyDescent="0.35">
      <c r="A8708" t="s">
        <v>5</v>
      </c>
      <c r="B8708" t="s">
        <v>37</v>
      </c>
      <c r="C8708" t="s">
        <v>14</v>
      </c>
      <c r="D8708">
        <v>2044</v>
      </c>
      <c r="E8708">
        <v>0</v>
      </c>
      <c r="F8708" t="s">
        <v>44</v>
      </c>
    </row>
    <row r="8709" spans="1:6" x14ac:dyDescent="0.35">
      <c r="A8709" t="s">
        <v>5</v>
      </c>
      <c r="B8709" t="s">
        <v>37</v>
      </c>
      <c r="C8709" t="s">
        <v>38</v>
      </c>
      <c r="D8709">
        <v>2044</v>
      </c>
      <c r="E8709">
        <v>0</v>
      </c>
      <c r="F8709" t="s">
        <v>44</v>
      </c>
    </row>
    <row r="8710" spans="1:6" x14ac:dyDescent="0.35">
      <c r="A8710" t="s">
        <v>5</v>
      </c>
      <c r="B8710" t="s">
        <v>37</v>
      </c>
      <c r="C8710" t="s">
        <v>15</v>
      </c>
      <c r="D8710">
        <v>2044</v>
      </c>
      <c r="E8710">
        <v>4143.187997</v>
      </c>
      <c r="F8710" t="s">
        <v>44</v>
      </c>
    </row>
    <row r="8711" spans="1:6" x14ac:dyDescent="0.35">
      <c r="A8711" t="s">
        <v>5</v>
      </c>
      <c r="B8711" t="s">
        <v>37</v>
      </c>
      <c r="C8711" t="s">
        <v>17</v>
      </c>
      <c r="D8711">
        <v>2044</v>
      </c>
      <c r="E8711">
        <v>44.387875800000003</v>
      </c>
      <c r="F8711" t="s">
        <v>44</v>
      </c>
    </row>
    <row r="8712" spans="1:6" x14ac:dyDescent="0.35">
      <c r="A8712" t="s">
        <v>5</v>
      </c>
      <c r="B8712" t="s">
        <v>37</v>
      </c>
      <c r="C8712" t="s">
        <v>18</v>
      </c>
      <c r="D8712">
        <v>2044</v>
      </c>
      <c r="E8712">
        <v>2492.5275200000001</v>
      </c>
      <c r="F8712" t="s">
        <v>44</v>
      </c>
    </row>
    <row r="8713" spans="1:6" x14ac:dyDescent="0.35">
      <c r="A8713" t="s">
        <v>5</v>
      </c>
      <c r="B8713" t="s">
        <v>37</v>
      </c>
      <c r="C8713" t="s">
        <v>19</v>
      </c>
      <c r="D8713">
        <v>2044</v>
      </c>
      <c r="E8713">
        <v>0</v>
      </c>
      <c r="F8713" t="s">
        <v>44</v>
      </c>
    </row>
    <row r="8714" spans="1:6" x14ac:dyDescent="0.35">
      <c r="A8714" t="s">
        <v>5</v>
      </c>
      <c r="B8714" t="s">
        <v>37</v>
      </c>
      <c r="C8714" t="s">
        <v>20</v>
      </c>
      <c r="D8714">
        <v>2044</v>
      </c>
      <c r="E8714">
        <v>15378.378699999999</v>
      </c>
      <c r="F8714" t="s">
        <v>44</v>
      </c>
    </row>
    <row r="8715" spans="1:6" x14ac:dyDescent="0.35">
      <c r="A8715" t="s">
        <v>5</v>
      </c>
      <c r="B8715" t="s">
        <v>37</v>
      </c>
      <c r="C8715" t="s">
        <v>21</v>
      </c>
      <c r="D8715">
        <v>2044</v>
      </c>
      <c r="E8715">
        <v>423.09170610000001</v>
      </c>
      <c r="F8715" t="s">
        <v>44</v>
      </c>
    </row>
    <row r="8716" spans="1:6" x14ac:dyDescent="0.35">
      <c r="A8716" t="s">
        <v>5</v>
      </c>
      <c r="B8716" t="s">
        <v>37</v>
      </c>
      <c r="C8716" t="s">
        <v>22</v>
      </c>
      <c r="D8716">
        <v>2044</v>
      </c>
      <c r="E8716">
        <v>1647.0009500000001</v>
      </c>
      <c r="F8716" t="s">
        <v>44</v>
      </c>
    </row>
    <row r="8717" spans="1:6" x14ac:dyDescent="0.35">
      <c r="A8717" t="s">
        <v>5</v>
      </c>
      <c r="B8717" t="s">
        <v>37</v>
      </c>
      <c r="C8717" t="s">
        <v>23</v>
      </c>
      <c r="D8717">
        <v>2044</v>
      </c>
      <c r="E8717">
        <v>6713.740237</v>
      </c>
      <c r="F8717" t="s">
        <v>44</v>
      </c>
    </row>
    <row r="8718" spans="1:6" x14ac:dyDescent="0.35">
      <c r="A8718" t="s">
        <v>5</v>
      </c>
      <c r="B8718" t="s">
        <v>37</v>
      </c>
      <c r="C8718" t="s">
        <v>24</v>
      </c>
      <c r="D8718">
        <v>2044</v>
      </c>
      <c r="E8718">
        <v>44815.673368299998</v>
      </c>
      <c r="F8718" t="s">
        <v>44</v>
      </c>
    </row>
    <row r="8719" spans="1:6" x14ac:dyDescent="0.35">
      <c r="A8719" t="s">
        <v>5</v>
      </c>
      <c r="B8719" t="s">
        <v>39</v>
      </c>
      <c r="C8719" t="s">
        <v>12</v>
      </c>
      <c r="D8719">
        <v>2044</v>
      </c>
      <c r="E8719">
        <v>8.0484843599999998</v>
      </c>
      <c r="F8719" t="s">
        <v>44</v>
      </c>
    </row>
    <row r="8720" spans="1:6" x14ac:dyDescent="0.35">
      <c r="A8720" t="s">
        <v>5</v>
      </c>
      <c r="B8720" t="s">
        <v>39</v>
      </c>
      <c r="C8720" t="s">
        <v>15</v>
      </c>
      <c r="D8720">
        <v>2044</v>
      </c>
      <c r="E8720">
        <v>460.01980859999998</v>
      </c>
      <c r="F8720" t="s">
        <v>44</v>
      </c>
    </row>
    <row r="8721" spans="1:6" x14ac:dyDescent="0.35">
      <c r="A8721" t="s">
        <v>5</v>
      </c>
      <c r="B8721" t="s">
        <v>39</v>
      </c>
      <c r="C8721" t="s">
        <v>17</v>
      </c>
      <c r="D8721">
        <v>2044</v>
      </c>
      <c r="E8721">
        <v>130.47627360000001</v>
      </c>
      <c r="F8721" t="s">
        <v>44</v>
      </c>
    </row>
    <row r="8722" spans="1:6" x14ac:dyDescent="0.35">
      <c r="A8722" t="s">
        <v>5</v>
      </c>
      <c r="B8722" t="s">
        <v>39</v>
      </c>
      <c r="C8722" t="s">
        <v>19</v>
      </c>
      <c r="D8722">
        <v>2044</v>
      </c>
      <c r="E8722">
        <v>77.20492394</v>
      </c>
      <c r="F8722" t="s">
        <v>44</v>
      </c>
    </row>
    <row r="8723" spans="1:6" x14ac:dyDescent="0.35">
      <c r="A8723" t="s">
        <v>5</v>
      </c>
      <c r="B8723" t="s">
        <v>39</v>
      </c>
      <c r="C8723" t="s">
        <v>20</v>
      </c>
      <c r="D8723">
        <v>2044</v>
      </c>
      <c r="E8723">
        <v>52.299506919999999</v>
      </c>
      <c r="F8723" t="s">
        <v>44</v>
      </c>
    </row>
    <row r="8724" spans="1:6" x14ac:dyDescent="0.35">
      <c r="A8724" t="s">
        <v>5</v>
      </c>
      <c r="B8724" t="s">
        <v>39</v>
      </c>
      <c r="C8724" t="s">
        <v>21</v>
      </c>
      <c r="D8724">
        <v>2044</v>
      </c>
      <c r="E8724">
        <v>1.113408392</v>
      </c>
      <c r="F8724" t="s">
        <v>44</v>
      </c>
    </row>
    <row r="8725" spans="1:6" x14ac:dyDescent="0.35">
      <c r="A8725" t="s">
        <v>5</v>
      </c>
      <c r="B8725" t="s">
        <v>39</v>
      </c>
      <c r="C8725" t="s">
        <v>22</v>
      </c>
      <c r="D8725">
        <v>2044</v>
      </c>
      <c r="E8725">
        <v>60.362883359999998</v>
      </c>
      <c r="F8725" t="s">
        <v>44</v>
      </c>
    </row>
    <row r="8726" spans="1:6" x14ac:dyDescent="0.35">
      <c r="A8726" t="s">
        <v>5</v>
      </c>
      <c r="B8726" t="s">
        <v>39</v>
      </c>
      <c r="C8726" t="s">
        <v>24</v>
      </c>
      <c r="D8726">
        <v>2044</v>
      </c>
      <c r="E8726">
        <v>789.52528917199902</v>
      </c>
      <c r="F8726" t="s">
        <v>44</v>
      </c>
    </row>
    <row r="8727" spans="1:6" x14ac:dyDescent="0.35">
      <c r="A8727" t="s">
        <v>1</v>
      </c>
      <c r="B8727" t="s">
        <v>11</v>
      </c>
      <c r="C8727" t="s">
        <v>12</v>
      </c>
      <c r="D8727">
        <v>2045</v>
      </c>
      <c r="E8727">
        <v>892.83321909999995</v>
      </c>
      <c r="F8727" t="s">
        <v>44</v>
      </c>
    </row>
    <row r="8728" spans="1:6" x14ac:dyDescent="0.35">
      <c r="A8728" t="s">
        <v>1</v>
      </c>
      <c r="B8728" t="s">
        <v>11</v>
      </c>
      <c r="C8728" t="s">
        <v>13</v>
      </c>
      <c r="D8728">
        <v>2045</v>
      </c>
      <c r="E8728">
        <v>18001.8</v>
      </c>
      <c r="F8728" t="s">
        <v>44</v>
      </c>
    </row>
    <row r="8729" spans="1:6" x14ac:dyDescent="0.35">
      <c r="A8729" t="s">
        <v>1</v>
      </c>
      <c r="B8729" t="s">
        <v>11</v>
      </c>
      <c r="C8729" t="s">
        <v>14</v>
      </c>
      <c r="D8729">
        <v>2045</v>
      </c>
      <c r="E8729">
        <v>0</v>
      </c>
      <c r="F8729" t="s">
        <v>44</v>
      </c>
    </row>
    <row r="8730" spans="1:6" x14ac:dyDescent="0.35">
      <c r="A8730" t="s">
        <v>1</v>
      </c>
      <c r="B8730" t="s">
        <v>11</v>
      </c>
      <c r="C8730" t="s">
        <v>15</v>
      </c>
      <c r="D8730">
        <v>2045</v>
      </c>
      <c r="E8730">
        <v>1304.1124789999999</v>
      </c>
      <c r="F8730" t="s">
        <v>44</v>
      </c>
    </row>
    <row r="8731" spans="1:6" x14ac:dyDescent="0.35">
      <c r="A8731" t="s">
        <v>1</v>
      </c>
      <c r="B8731" t="s">
        <v>11</v>
      </c>
      <c r="C8731" t="s">
        <v>16</v>
      </c>
      <c r="D8731">
        <v>2045</v>
      </c>
      <c r="E8731">
        <v>235.0971323</v>
      </c>
      <c r="F8731" t="s">
        <v>44</v>
      </c>
    </row>
    <row r="8732" spans="1:6" x14ac:dyDescent="0.35">
      <c r="A8732" t="s">
        <v>1</v>
      </c>
      <c r="B8732" t="s">
        <v>11</v>
      </c>
      <c r="C8732" t="s">
        <v>17</v>
      </c>
      <c r="D8732">
        <v>2045</v>
      </c>
      <c r="E8732">
        <v>1236.2385119999999</v>
      </c>
      <c r="F8732" t="s">
        <v>44</v>
      </c>
    </row>
    <row r="8733" spans="1:6" x14ac:dyDescent="0.35">
      <c r="A8733" t="s">
        <v>1</v>
      </c>
      <c r="B8733" t="s">
        <v>11</v>
      </c>
      <c r="C8733" t="s">
        <v>18</v>
      </c>
      <c r="D8733">
        <v>2045</v>
      </c>
      <c r="E8733">
        <v>21844.455269999999</v>
      </c>
      <c r="F8733" t="s">
        <v>44</v>
      </c>
    </row>
    <row r="8734" spans="1:6" x14ac:dyDescent="0.35">
      <c r="A8734" t="s">
        <v>1</v>
      </c>
      <c r="B8734" t="s">
        <v>11</v>
      </c>
      <c r="C8734" t="s">
        <v>19</v>
      </c>
      <c r="D8734">
        <v>2045</v>
      </c>
      <c r="E8734">
        <v>0</v>
      </c>
      <c r="F8734" t="s">
        <v>44</v>
      </c>
    </row>
    <row r="8735" spans="1:6" x14ac:dyDescent="0.35">
      <c r="A8735" t="s">
        <v>1</v>
      </c>
      <c r="B8735" t="s">
        <v>11</v>
      </c>
      <c r="C8735" t="s">
        <v>20</v>
      </c>
      <c r="D8735">
        <v>2045</v>
      </c>
      <c r="E8735">
        <v>68549.077659999995</v>
      </c>
      <c r="F8735" t="s">
        <v>44</v>
      </c>
    </row>
    <row r="8736" spans="1:6" x14ac:dyDescent="0.35">
      <c r="A8736" t="s">
        <v>1</v>
      </c>
      <c r="B8736" t="s">
        <v>11</v>
      </c>
      <c r="C8736" t="s">
        <v>21</v>
      </c>
      <c r="D8736">
        <v>2045</v>
      </c>
      <c r="E8736">
        <v>2644.626675</v>
      </c>
      <c r="F8736" t="s">
        <v>44</v>
      </c>
    </row>
    <row r="8737" spans="1:6" x14ac:dyDescent="0.35">
      <c r="A8737" t="s">
        <v>1</v>
      </c>
      <c r="B8737" t="s">
        <v>11</v>
      </c>
      <c r="C8737" t="s">
        <v>22</v>
      </c>
      <c r="D8737">
        <v>2045</v>
      </c>
      <c r="E8737">
        <v>25022.549660000001</v>
      </c>
      <c r="F8737" t="s">
        <v>44</v>
      </c>
    </row>
    <row r="8738" spans="1:6" x14ac:dyDescent="0.35">
      <c r="A8738" t="s">
        <v>1</v>
      </c>
      <c r="B8738" t="s">
        <v>11</v>
      </c>
      <c r="C8738" t="s">
        <v>23</v>
      </c>
      <c r="D8738">
        <v>2045</v>
      </c>
      <c r="E8738">
        <v>14338.44594</v>
      </c>
      <c r="F8738" t="s">
        <v>44</v>
      </c>
    </row>
    <row r="8739" spans="1:6" x14ac:dyDescent="0.35">
      <c r="A8739" t="s">
        <v>1</v>
      </c>
      <c r="B8739" t="s">
        <v>11</v>
      </c>
      <c r="C8739" t="s">
        <v>24</v>
      </c>
      <c r="D8739">
        <v>2045</v>
      </c>
      <c r="E8739">
        <v>154069.23654739899</v>
      </c>
      <c r="F8739" t="s">
        <v>44</v>
      </c>
    </row>
    <row r="8740" spans="1:6" x14ac:dyDescent="0.35">
      <c r="A8740" t="s">
        <v>1</v>
      </c>
      <c r="B8740" t="s">
        <v>25</v>
      </c>
      <c r="C8740" t="s">
        <v>12</v>
      </c>
      <c r="D8740">
        <v>2045</v>
      </c>
      <c r="E8740">
        <v>2305.3315969999999</v>
      </c>
      <c r="F8740" t="s">
        <v>44</v>
      </c>
    </row>
    <row r="8741" spans="1:6" x14ac:dyDescent="0.35">
      <c r="A8741" t="s">
        <v>1</v>
      </c>
      <c r="B8741" t="s">
        <v>25</v>
      </c>
      <c r="C8741" t="s">
        <v>13</v>
      </c>
      <c r="D8741">
        <v>2045</v>
      </c>
      <c r="E8741">
        <v>1971</v>
      </c>
      <c r="F8741" t="s">
        <v>44</v>
      </c>
    </row>
    <row r="8742" spans="1:6" x14ac:dyDescent="0.35">
      <c r="A8742" t="s">
        <v>1</v>
      </c>
      <c r="B8742" t="s">
        <v>25</v>
      </c>
      <c r="C8742" t="s">
        <v>15</v>
      </c>
      <c r="D8742">
        <v>2045</v>
      </c>
      <c r="E8742">
        <v>60772.499100000001</v>
      </c>
      <c r="F8742" t="s">
        <v>44</v>
      </c>
    </row>
    <row r="8743" spans="1:6" x14ac:dyDescent="0.35">
      <c r="A8743" t="s">
        <v>1</v>
      </c>
      <c r="B8743" t="s">
        <v>25</v>
      </c>
      <c r="C8743" t="s">
        <v>17</v>
      </c>
      <c r="D8743">
        <v>2045</v>
      </c>
      <c r="E8743">
        <v>894.61115810000001</v>
      </c>
      <c r="F8743" t="s">
        <v>44</v>
      </c>
    </row>
    <row r="8744" spans="1:6" x14ac:dyDescent="0.35">
      <c r="A8744" t="s">
        <v>1</v>
      </c>
      <c r="B8744" t="s">
        <v>25</v>
      </c>
      <c r="C8744" t="s">
        <v>18</v>
      </c>
      <c r="D8744">
        <v>2045</v>
      </c>
      <c r="E8744">
        <v>438.8383053</v>
      </c>
      <c r="F8744" t="s">
        <v>44</v>
      </c>
    </row>
    <row r="8745" spans="1:6" x14ac:dyDescent="0.35">
      <c r="A8745" t="s">
        <v>1</v>
      </c>
      <c r="B8745" t="s">
        <v>25</v>
      </c>
      <c r="C8745" t="s">
        <v>19</v>
      </c>
      <c r="D8745">
        <v>2045</v>
      </c>
      <c r="E8745">
        <v>0</v>
      </c>
      <c r="F8745" t="s">
        <v>44</v>
      </c>
    </row>
    <row r="8746" spans="1:6" x14ac:dyDescent="0.35">
      <c r="A8746" t="s">
        <v>1</v>
      </c>
      <c r="B8746" t="s">
        <v>25</v>
      </c>
      <c r="C8746" t="s">
        <v>20</v>
      </c>
      <c r="D8746">
        <v>2045</v>
      </c>
      <c r="E8746">
        <v>30848.189760000001</v>
      </c>
      <c r="F8746" t="s">
        <v>44</v>
      </c>
    </row>
    <row r="8747" spans="1:6" x14ac:dyDescent="0.35">
      <c r="A8747" t="s">
        <v>1</v>
      </c>
      <c r="B8747" t="s">
        <v>25</v>
      </c>
      <c r="C8747" t="s">
        <v>21</v>
      </c>
      <c r="D8747">
        <v>2045</v>
      </c>
      <c r="E8747">
        <v>1657.0856759999999</v>
      </c>
      <c r="F8747" t="s">
        <v>44</v>
      </c>
    </row>
    <row r="8748" spans="1:6" x14ac:dyDescent="0.35">
      <c r="A8748" t="s">
        <v>1</v>
      </c>
      <c r="B8748" t="s">
        <v>25</v>
      </c>
      <c r="C8748" t="s">
        <v>22</v>
      </c>
      <c r="D8748">
        <v>2045</v>
      </c>
      <c r="E8748">
        <v>12603.95062</v>
      </c>
      <c r="F8748" t="s">
        <v>44</v>
      </c>
    </row>
    <row r="8749" spans="1:6" x14ac:dyDescent="0.35">
      <c r="A8749" t="s">
        <v>1</v>
      </c>
      <c r="B8749" t="s">
        <v>25</v>
      </c>
      <c r="C8749" t="s">
        <v>23</v>
      </c>
      <c r="D8749">
        <v>2045</v>
      </c>
      <c r="E8749">
        <v>13450.39228</v>
      </c>
      <c r="F8749" t="s">
        <v>44</v>
      </c>
    </row>
    <row r="8750" spans="1:6" x14ac:dyDescent="0.35">
      <c r="A8750" t="s">
        <v>1</v>
      </c>
      <c r="B8750" t="s">
        <v>25</v>
      </c>
      <c r="C8750" t="s">
        <v>24</v>
      </c>
      <c r="D8750">
        <v>2045</v>
      </c>
      <c r="E8750">
        <v>124941.8984964</v>
      </c>
      <c r="F8750" t="s">
        <v>44</v>
      </c>
    </row>
    <row r="8751" spans="1:6" x14ac:dyDescent="0.35">
      <c r="A8751" t="s">
        <v>1</v>
      </c>
      <c r="B8751" t="s">
        <v>26</v>
      </c>
      <c r="C8751" t="s">
        <v>12</v>
      </c>
      <c r="D8751">
        <v>2045</v>
      </c>
      <c r="E8751">
        <v>50.02627554</v>
      </c>
      <c r="F8751" t="s">
        <v>44</v>
      </c>
    </row>
    <row r="8752" spans="1:6" x14ac:dyDescent="0.35">
      <c r="A8752" t="s">
        <v>1</v>
      </c>
      <c r="B8752" t="s">
        <v>26</v>
      </c>
      <c r="C8752" t="s">
        <v>15</v>
      </c>
      <c r="D8752">
        <v>2045</v>
      </c>
      <c r="E8752">
        <v>49915.715100000001</v>
      </c>
      <c r="F8752" t="s">
        <v>44</v>
      </c>
    </row>
    <row r="8753" spans="1:6" x14ac:dyDescent="0.35">
      <c r="A8753" t="s">
        <v>1</v>
      </c>
      <c r="B8753" t="s">
        <v>26</v>
      </c>
      <c r="C8753" t="s">
        <v>17</v>
      </c>
      <c r="D8753">
        <v>2045</v>
      </c>
      <c r="E8753">
        <v>0</v>
      </c>
      <c r="F8753" t="s">
        <v>44</v>
      </c>
    </row>
    <row r="8754" spans="1:6" x14ac:dyDescent="0.35">
      <c r="A8754" t="s">
        <v>1</v>
      </c>
      <c r="B8754" t="s">
        <v>26</v>
      </c>
      <c r="C8754" t="s">
        <v>19</v>
      </c>
      <c r="D8754">
        <v>2045</v>
      </c>
      <c r="E8754">
        <v>0</v>
      </c>
      <c r="F8754" t="s">
        <v>44</v>
      </c>
    </row>
    <row r="8755" spans="1:6" x14ac:dyDescent="0.35">
      <c r="A8755" t="s">
        <v>1</v>
      </c>
      <c r="B8755" t="s">
        <v>26</v>
      </c>
      <c r="C8755" t="s">
        <v>20</v>
      </c>
      <c r="D8755">
        <v>2045</v>
      </c>
      <c r="E8755">
        <v>1387.8699509999999</v>
      </c>
      <c r="F8755" t="s">
        <v>44</v>
      </c>
    </row>
    <row r="8756" spans="1:6" x14ac:dyDescent="0.35">
      <c r="A8756" t="s">
        <v>1</v>
      </c>
      <c r="B8756" t="s">
        <v>26</v>
      </c>
      <c r="C8756" t="s">
        <v>21</v>
      </c>
      <c r="D8756">
        <v>2045</v>
      </c>
      <c r="E8756">
        <v>96.946095229999997</v>
      </c>
      <c r="F8756" t="s">
        <v>44</v>
      </c>
    </row>
    <row r="8757" spans="1:6" x14ac:dyDescent="0.35">
      <c r="A8757" t="s">
        <v>1</v>
      </c>
      <c r="B8757" t="s">
        <v>26</v>
      </c>
      <c r="C8757" t="s">
        <v>22</v>
      </c>
      <c r="D8757">
        <v>2045</v>
      </c>
      <c r="E8757">
        <v>9.8927691170000003</v>
      </c>
      <c r="F8757" t="s">
        <v>44</v>
      </c>
    </row>
    <row r="8758" spans="1:6" x14ac:dyDescent="0.35">
      <c r="A8758" t="s">
        <v>1</v>
      </c>
      <c r="B8758" t="s">
        <v>26</v>
      </c>
      <c r="C8758" t="s">
        <v>23</v>
      </c>
      <c r="D8758">
        <v>2045</v>
      </c>
      <c r="E8758">
        <v>13313.024729999999</v>
      </c>
      <c r="F8758" t="s">
        <v>44</v>
      </c>
    </row>
    <row r="8759" spans="1:6" x14ac:dyDescent="0.35">
      <c r="A8759" t="s">
        <v>1</v>
      </c>
      <c r="B8759" t="s">
        <v>26</v>
      </c>
      <c r="C8759" t="s">
        <v>24</v>
      </c>
      <c r="D8759">
        <v>2045</v>
      </c>
      <c r="E8759">
        <v>64773.474920886998</v>
      </c>
      <c r="F8759" t="s">
        <v>44</v>
      </c>
    </row>
    <row r="8760" spans="1:6" x14ac:dyDescent="0.35">
      <c r="A8760" t="s">
        <v>1</v>
      </c>
      <c r="B8760" t="s">
        <v>27</v>
      </c>
      <c r="C8760" t="s">
        <v>12</v>
      </c>
      <c r="D8760">
        <v>2045</v>
      </c>
      <c r="E8760">
        <v>131.74354299999999</v>
      </c>
      <c r="F8760" t="s">
        <v>44</v>
      </c>
    </row>
    <row r="8761" spans="1:6" x14ac:dyDescent="0.35">
      <c r="A8761" t="s">
        <v>1</v>
      </c>
      <c r="B8761" t="s">
        <v>27</v>
      </c>
      <c r="C8761" t="s">
        <v>14</v>
      </c>
      <c r="D8761">
        <v>2045</v>
      </c>
      <c r="E8761">
        <v>0</v>
      </c>
      <c r="F8761" t="s">
        <v>44</v>
      </c>
    </row>
    <row r="8762" spans="1:6" x14ac:dyDescent="0.35">
      <c r="A8762" t="s">
        <v>1</v>
      </c>
      <c r="B8762" t="s">
        <v>27</v>
      </c>
      <c r="C8762" t="s">
        <v>15</v>
      </c>
      <c r="D8762">
        <v>2045</v>
      </c>
      <c r="E8762">
        <v>2804.4764610000002</v>
      </c>
      <c r="F8762" t="s">
        <v>44</v>
      </c>
    </row>
    <row r="8763" spans="1:6" x14ac:dyDescent="0.35">
      <c r="A8763" t="s">
        <v>1</v>
      </c>
      <c r="B8763" t="s">
        <v>27</v>
      </c>
      <c r="C8763" t="s">
        <v>17</v>
      </c>
      <c r="D8763">
        <v>2045</v>
      </c>
      <c r="E8763">
        <v>0</v>
      </c>
      <c r="F8763" t="s">
        <v>44</v>
      </c>
    </row>
    <row r="8764" spans="1:6" x14ac:dyDescent="0.35">
      <c r="A8764" t="s">
        <v>1</v>
      </c>
      <c r="B8764" t="s">
        <v>27</v>
      </c>
      <c r="C8764" t="s">
        <v>19</v>
      </c>
      <c r="D8764">
        <v>2045</v>
      </c>
      <c r="E8764">
        <v>3.443002361</v>
      </c>
      <c r="F8764" t="s">
        <v>44</v>
      </c>
    </row>
    <row r="8765" spans="1:6" x14ac:dyDescent="0.35">
      <c r="A8765" t="s">
        <v>1</v>
      </c>
      <c r="B8765" t="s">
        <v>27</v>
      </c>
      <c r="C8765" t="s">
        <v>20</v>
      </c>
      <c r="D8765">
        <v>2045</v>
      </c>
      <c r="E8765">
        <v>7728.0483299999996</v>
      </c>
      <c r="F8765" t="s">
        <v>44</v>
      </c>
    </row>
    <row r="8766" spans="1:6" x14ac:dyDescent="0.35">
      <c r="A8766" t="s">
        <v>1</v>
      </c>
      <c r="B8766" t="s">
        <v>27</v>
      </c>
      <c r="C8766" t="s">
        <v>21</v>
      </c>
      <c r="D8766">
        <v>2045</v>
      </c>
      <c r="E8766">
        <v>36.969252509999997</v>
      </c>
      <c r="F8766" t="s">
        <v>44</v>
      </c>
    </row>
    <row r="8767" spans="1:6" x14ac:dyDescent="0.35">
      <c r="A8767" t="s">
        <v>1</v>
      </c>
      <c r="B8767" t="s">
        <v>27</v>
      </c>
      <c r="C8767" t="s">
        <v>22</v>
      </c>
      <c r="D8767">
        <v>2045</v>
      </c>
      <c r="E8767">
        <v>48.129285899999999</v>
      </c>
      <c r="F8767" t="s">
        <v>44</v>
      </c>
    </row>
    <row r="8768" spans="1:6" x14ac:dyDescent="0.35">
      <c r="A8768" t="s">
        <v>1</v>
      </c>
      <c r="B8768" t="s">
        <v>27</v>
      </c>
      <c r="C8768" t="s">
        <v>28</v>
      </c>
      <c r="D8768">
        <v>2045</v>
      </c>
      <c r="E8768">
        <v>4375.8544789999996</v>
      </c>
      <c r="F8768" t="s">
        <v>44</v>
      </c>
    </row>
    <row r="8769" spans="1:6" x14ac:dyDescent="0.35">
      <c r="A8769" t="s">
        <v>1</v>
      </c>
      <c r="B8769" t="s">
        <v>27</v>
      </c>
      <c r="C8769" t="s">
        <v>23</v>
      </c>
      <c r="D8769">
        <v>2045</v>
      </c>
      <c r="E8769">
        <v>4907.6442520000001</v>
      </c>
      <c r="F8769" t="s">
        <v>44</v>
      </c>
    </row>
    <row r="8770" spans="1:6" x14ac:dyDescent="0.35">
      <c r="A8770" t="s">
        <v>1</v>
      </c>
      <c r="B8770" t="s">
        <v>27</v>
      </c>
      <c r="C8770" t="s">
        <v>24</v>
      </c>
      <c r="D8770">
        <v>2045</v>
      </c>
      <c r="E8770">
        <v>20036.308605770999</v>
      </c>
      <c r="F8770" t="s">
        <v>44</v>
      </c>
    </row>
    <row r="8771" spans="1:6" x14ac:dyDescent="0.35">
      <c r="A8771" t="s">
        <v>1</v>
      </c>
      <c r="B8771" t="s">
        <v>29</v>
      </c>
      <c r="C8771" t="s">
        <v>15</v>
      </c>
      <c r="D8771">
        <v>2045</v>
      </c>
      <c r="E8771">
        <v>46400.399469999997</v>
      </c>
      <c r="F8771" t="s">
        <v>44</v>
      </c>
    </row>
    <row r="8772" spans="1:6" x14ac:dyDescent="0.35">
      <c r="A8772" t="s">
        <v>1</v>
      </c>
      <c r="B8772" t="s">
        <v>29</v>
      </c>
      <c r="C8772" t="s">
        <v>17</v>
      </c>
      <c r="D8772">
        <v>2045</v>
      </c>
      <c r="E8772">
        <v>21.12</v>
      </c>
      <c r="F8772" t="s">
        <v>44</v>
      </c>
    </row>
    <row r="8773" spans="1:6" x14ac:dyDescent="0.35">
      <c r="A8773" t="s">
        <v>1</v>
      </c>
      <c r="B8773" t="s">
        <v>29</v>
      </c>
      <c r="C8773" t="s">
        <v>19</v>
      </c>
      <c r="D8773">
        <v>2045</v>
      </c>
      <c r="E8773">
        <v>2.3315999999999999</v>
      </c>
      <c r="F8773" t="s">
        <v>44</v>
      </c>
    </row>
    <row r="8774" spans="1:6" x14ac:dyDescent="0.35">
      <c r="A8774" t="s">
        <v>1</v>
      </c>
      <c r="B8774" t="s">
        <v>29</v>
      </c>
      <c r="C8774" t="s">
        <v>20</v>
      </c>
      <c r="D8774">
        <v>2045</v>
      </c>
      <c r="E8774">
        <v>194.4986979</v>
      </c>
      <c r="F8774" t="s">
        <v>44</v>
      </c>
    </row>
    <row r="8775" spans="1:6" x14ac:dyDescent="0.35">
      <c r="A8775" t="s">
        <v>1</v>
      </c>
      <c r="B8775" t="s">
        <v>29</v>
      </c>
      <c r="C8775" t="s">
        <v>21</v>
      </c>
      <c r="D8775">
        <v>2045</v>
      </c>
      <c r="E8775">
        <v>20.6423512</v>
      </c>
      <c r="F8775" t="s">
        <v>44</v>
      </c>
    </row>
    <row r="8776" spans="1:6" x14ac:dyDescent="0.35">
      <c r="A8776" t="s">
        <v>1</v>
      </c>
      <c r="B8776" t="s">
        <v>29</v>
      </c>
      <c r="C8776" t="s">
        <v>22</v>
      </c>
      <c r="D8776">
        <v>2045</v>
      </c>
      <c r="E8776">
        <v>1.9396746999999999E-2</v>
      </c>
      <c r="F8776" t="s">
        <v>44</v>
      </c>
    </row>
    <row r="8777" spans="1:6" x14ac:dyDescent="0.35">
      <c r="A8777" t="s">
        <v>1</v>
      </c>
      <c r="B8777" t="s">
        <v>29</v>
      </c>
      <c r="C8777" t="s">
        <v>24</v>
      </c>
      <c r="D8777">
        <v>2045</v>
      </c>
      <c r="E8777">
        <v>46639.011515847</v>
      </c>
      <c r="F8777" t="s">
        <v>44</v>
      </c>
    </row>
    <row r="8778" spans="1:6" x14ac:dyDescent="0.35">
      <c r="A8778" t="s">
        <v>1</v>
      </c>
      <c r="B8778" t="s">
        <v>30</v>
      </c>
      <c r="C8778" t="s">
        <v>12</v>
      </c>
      <c r="D8778">
        <v>2045</v>
      </c>
      <c r="E8778">
        <v>171.8827642</v>
      </c>
      <c r="F8778" t="s">
        <v>44</v>
      </c>
    </row>
    <row r="8779" spans="1:6" x14ac:dyDescent="0.35">
      <c r="A8779" t="s">
        <v>1</v>
      </c>
      <c r="B8779" t="s">
        <v>30</v>
      </c>
      <c r="C8779" t="s">
        <v>14</v>
      </c>
      <c r="D8779">
        <v>2045</v>
      </c>
      <c r="E8779">
        <v>0</v>
      </c>
      <c r="F8779" t="s">
        <v>44</v>
      </c>
    </row>
    <row r="8780" spans="1:6" x14ac:dyDescent="0.35">
      <c r="A8780" t="s">
        <v>1</v>
      </c>
      <c r="B8780" t="s">
        <v>30</v>
      </c>
      <c r="C8780" t="s">
        <v>15</v>
      </c>
      <c r="D8780">
        <v>2045</v>
      </c>
      <c r="E8780">
        <v>491.25151670000002</v>
      </c>
      <c r="F8780" t="s">
        <v>44</v>
      </c>
    </row>
    <row r="8781" spans="1:6" x14ac:dyDescent="0.35">
      <c r="A8781" t="s">
        <v>1</v>
      </c>
      <c r="B8781" t="s">
        <v>30</v>
      </c>
      <c r="C8781" t="s">
        <v>17</v>
      </c>
      <c r="D8781">
        <v>2045</v>
      </c>
      <c r="E8781">
        <v>105.5455546</v>
      </c>
      <c r="F8781" t="s">
        <v>44</v>
      </c>
    </row>
    <row r="8782" spans="1:6" x14ac:dyDescent="0.35">
      <c r="A8782" t="s">
        <v>1</v>
      </c>
      <c r="B8782" t="s">
        <v>30</v>
      </c>
      <c r="C8782" t="s">
        <v>31</v>
      </c>
      <c r="D8782">
        <v>2045</v>
      </c>
      <c r="E8782">
        <v>22492.90581</v>
      </c>
      <c r="F8782" t="s">
        <v>44</v>
      </c>
    </row>
    <row r="8783" spans="1:6" x14ac:dyDescent="0.35">
      <c r="A8783" t="s">
        <v>1</v>
      </c>
      <c r="B8783" t="s">
        <v>30</v>
      </c>
      <c r="C8783" t="s">
        <v>19</v>
      </c>
      <c r="D8783">
        <v>2045</v>
      </c>
      <c r="E8783">
        <v>0</v>
      </c>
      <c r="F8783" t="s">
        <v>44</v>
      </c>
    </row>
    <row r="8784" spans="1:6" x14ac:dyDescent="0.35">
      <c r="A8784" t="s">
        <v>1</v>
      </c>
      <c r="B8784" t="s">
        <v>30</v>
      </c>
      <c r="C8784" t="s">
        <v>20</v>
      </c>
      <c r="D8784">
        <v>2045</v>
      </c>
      <c r="E8784">
        <v>1971.9803629999999</v>
      </c>
      <c r="F8784" t="s">
        <v>44</v>
      </c>
    </row>
    <row r="8785" spans="1:6" x14ac:dyDescent="0.35">
      <c r="A8785" t="s">
        <v>1</v>
      </c>
      <c r="B8785" t="s">
        <v>30</v>
      </c>
      <c r="C8785" t="s">
        <v>21</v>
      </c>
      <c r="D8785">
        <v>2045</v>
      </c>
      <c r="E8785">
        <v>30.755851679999999</v>
      </c>
      <c r="F8785" t="s">
        <v>44</v>
      </c>
    </row>
    <row r="8786" spans="1:6" x14ac:dyDescent="0.35">
      <c r="A8786" t="s">
        <v>1</v>
      </c>
      <c r="B8786" t="s">
        <v>30</v>
      </c>
      <c r="C8786" t="s">
        <v>22</v>
      </c>
      <c r="D8786">
        <v>2045</v>
      </c>
      <c r="E8786">
        <v>0.539401307</v>
      </c>
      <c r="F8786" t="s">
        <v>44</v>
      </c>
    </row>
    <row r="8787" spans="1:6" x14ac:dyDescent="0.35">
      <c r="A8787" t="s">
        <v>1</v>
      </c>
      <c r="B8787" t="s">
        <v>30</v>
      </c>
      <c r="C8787" t="s">
        <v>24</v>
      </c>
      <c r="D8787">
        <v>2045</v>
      </c>
      <c r="E8787">
        <v>25264.861261487</v>
      </c>
      <c r="F8787" t="s">
        <v>44</v>
      </c>
    </row>
    <row r="8788" spans="1:6" x14ac:dyDescent="0.35">
      <c r="A8788" t="s">
        <v>1</v>
      </c>
      <c r="B8788" t="s">
        <v>32</v>
      </c>
      <c r="C8788" t="s">
        <v>15</v>
      </c>
      <c r="D8788">
        <v>2045</v>
      </c>
      <c r="E8788">
        <v>608.20574880000004</v>
      </c>
      <c r="F8788" t="s">
        <v>44</v>
      </c>
    </row>
    <row r="8789" spans="1:6" x14ac:dyDescent="0.35">
      <c r="A8789" t="s">
        <v>1</v>
      </c>
      <c r="B8789" t="s">
        <v>32</v>
      </c>
      <c r="C8789" t="s">
        <v>17</v>
      </c>
      <c r="D8789">
        <v>2045</v>
      </c>
      <c r="E8789">
        <v>35.922080280000003</v>
      </c>
      <c r="F8789" t="s">
        <v>44</v>
      </c>
    </row>
    <row r="8790" spans="1:6" x14ac:dyDescent="0.35">
      <c r="A8790" t="s">
        <v>1</v>
      </c>
      <c r="B8790" t="s">
        <v>32</v>
      </c>
      <c r="C8790" t="s">
        <v>19</v>
      </c>
      <c r="D8790">
        <v>2045</v>
      </c>
      <c r="E8790">
        <v>16.77610482</v>
      </c>
      <c r="F8790" t="s">
        <v>44</v>
      </c>
    </row>
    <row r="8791" spans="1:6" x14ac:dyDescent="0.35">
      <c r="A8791" t="s">
        <v>1</v>
      </c>
      <c r="B8791" t="s">
        <v>32</v>
      </c>
      <c r="C8791" t="s">
        <v>20</v>
      </c>
      <c r="D8791">
        <v>2045</v>
      </c>
      <c r="E8791">
        <v>78.897253160000005</v>
      </c>
      <c r="F8791" t="s">
        <v>44</v>
      </c>
    </row>
    <row r="8792" spans="1:6" x14ac:dyDescent="0.35">
      <c r="A8792" t="s">
        <v>1</v>
      </c>
      <c r="B8792" t="s">
        <v>32</v>
      </c>
      <c r="C8792" t="s">
        <v>21</v>
      </c>
      <c r="D8792">
        <v>2045</v>
      </c>
      <c r="E8792">
        <v>0.969679285</v>
      </c>
      <c r="F8792" t="s">
        <v>44</v>
      </c>
    </row>
    <row r="8793" spans="1:6" x14ac:dyDescent="0.35">
      <c r="A8793" t="s">
        <v>1</v>
      </c>
      <c r="B8793" t="s">
        <v>32</v>
      </c>
      <c r="C8793" t="s">
        <v>22</v>
      </c>
      <c r="D8793">
        <v>2045</v>
      </c>
      <c r="E8793">
        <v>60.715606119999997</v>
      </c>
      <c r="F8793" t="s">
        <v>44</v>
      </c>
    </row>
    <row r="8794" spans="1:6" x14ac:dyDescent="0.35">
      <c r="A8794" t="s">
        <v>1</v>
      </c>
      <c r="B8794" t="s">
        <v>32</v>
      </c>
      <c r="C8794" t="s">
        <v>24</v>
      </c>
      <c r="D8794">
        <v>2045</v>
      </c>
      <c r="E8794">
        <v>801.48647246500002</v>
      </c>
      <c r="F8794" t="s">
        <v>44</v>
      </c>
    </row>
    <row r="8795" spans="1:6" x14ac:dyDescent="0.35">
      <c r="A8795" t="s">
        <v>1</v>
      </c>
      <c r="B8795" t="s">
        <v>33</v>
      </c>
      <c r="C8795" t="s">
        <v>19</v>
      </c>
      <c r="D8795">
        <v>2045</v>
      </c>
      <c r="E8795">
        <v>332.39375239999998</v>
      </c>
      <c r="F8795" t="s">
        <v>44</v>
      </c>
    </row>
    <row r="8796" spans="1:6" x14ac:dyDescent="0.35">
      <c r="A8796" t="s">
        <v>1</v>
      </c>
      <c r="B8796" t="s">
        <v>33</v>
      </c>
      <c r="C8796" t="s">
        <v>20</v>
      </c>
      <c r="D8796">
        <v>2045</v>
      </c>
      <c r="E8796">
        <v>92.241147859999998</v>
      </c>
      <c r="F8796" t="s">
        <v>44</v>
      </c>
    </row>
    <row r="8797" spans="1:6" x14ac:dyDescent="0.35">
      <c r="A8797" t="s">
        <v>1</v>
      </c>
      <c r="B8797" t="s">
        <v>33</v>
      </c>
      <c r="C8797" t="s">
        <v>21</v>
      </c>
      <c r="D8797">
        <v>2045</v>
      </c>
      <c r="E8797">
        <v>0.583596483</v>
      </c>
      <c r="F8797" t="s">
        <v>44</v>
      </c>
    </row>
    <row r="8798" spans="1:6" x14ac:dyDescent="0.35">
      <c r="A8798" t="s">
        <v>1</v>
      </c>
      <c r="B8798" t="s">
        <v>33</v>
      </c>
      <c r="C8798" t="s">
        <v>22</v>
      </c>
      <c r="D8798">
        <v>2045</v>
      </c>
      <c r="E8798">
        <v>44.750341400000003</v>
      </c>
      <c r="F8798" t="s">
        <v>44</v>
      </c>
    </row>
    <row r="8799" spans="1:6" x14ac:dyDescent="0.35">
      <c r="A8799" t="s">
        <v>1</v>
      </c>
      <c r="B8799" t="s">
        <v>33</v>
      </c>
      <c r="C8799" t="s">
        <v>24</v>
      </c>
      <c r="D8799">
        <v>2045</v>
      </c>
      <c r="E8799">
        <v>469.968838142999</v>
      </c>
      <c r="F8799" t="s">
        <v>44</v>
      </c>
    </row>
    <row r="8800" spans="1:6" x14ac:dyDescent="0.35">
      <c r="A8800" t="s">
        <v>1</v>
      </c>
      <c r="B8800" t="s">
        <v>34</v>
      </c>
      <c r="C8800" t="s">
        <v>12</v>
      </c>
      <c r="D8800">
        <v>2045</v>
      </c>
      <c r="E8800">
        <v>7518.9435459999904</v>
      </c>
      <c r="F8800" t="s">
        <v>44</v>
      </c>
    </row>
    <row r="8801" spans="1:6" x14ac:dyDescent="0.35">
      <c r="A8801" t="s">
        <v>1</v>
      </c>
      <c r="B8801" t="s">
        <v>34</v>
      </c>
      <c r="C8801" t="s">
        <v>13</v>
      </c>
      <c r="D8801">
        <v>2045</v>
      </c>
      <c r="E8801">
        <v>1971</v>
      </c>
      <c r="F8801" t="s">
        <v>44</v>
      </c>
    </row>
    <row r="8802" spans="1:6" x14ac:dyDescent="0.35">
      <c r="A8802" t="s">
        <v>1</v>
      </c>
      <c r="B8802" t="s">
        <v>34</v>
      </c>
      <c r="C8802" t="s">
        <v>15</v>
      </c>
      <c r="D8802">
        <v>2045</v>
      </c>
      <c r="E8802">
        <v>40664.925320000002</v>
      </c>
      <c r="F8802" t="s">
        <v>44</v>
      </c>
    </row>
    <row r="8803" spans="1:6" x14ac:dyDescent="0.35">
      <c r="A8803" t="s">
        <v>1</v>
      </c>
      <c r="B8803" t="s">
        <v>34</v>
      </c>
      <c r="C8803" t="s">
        <v>17</v>
      </c>
      <c r="D8803">
        <v>2045</v>
      </c>
      <c r="E8803">
        <v>4069.3958640000001</v>
      </c>
      <c r="F8803" t="s">
        <v>44</v>
      </c>
    </row>
    <row r="8804" spans="1:6" x14ac:dyDescent="0.35">
      <c r="A8804" t="s">
        <v>1</v>
      </c>
      <c r="B8804" t="s">
        <v>34</v>
      </c>
      <c r="C8804" t="s">
        <v>18</v>
      </c>
      <c r="D8804">
        <v>2045</v>
      </c>
      <c r="E8804">
        <v>16359.65638</v>
      </c>
      <c r="F8804" t="s">
        <v>44</v>
      </c>
    </row>
    <row r="8805" spans="1:6" x14ac:dyDescent="0.35">
      <c r="A8805" t="s">
        <v>1</v>
      </c>
      <c r="B8805" t="s">
        <v>34</v>
      </c>
      <c r="C8805" t="s">
        <v>19</v>
      </c>
      <c r="D8805">
        <v>2045</v>
      </c>
      <c r="E8805">
        <v>0</v>
      </c>
      <c r="F8805" t="s">
        <v>44</v>
      </c>
    </row>
    <row r="8806" spans="1:6" x14ac:dyDescent="0.35">
      <c r="A8806" t="s">
        <v>1</v>
      </c>
      <c r="B8806" t="s">
        <v>34</v>
      </c>
      <c r="C8806" t="s">
        <v>20</v>
      </c>
      <c r="D8806">
        <v>2045</v>
      </c>
      <c r="E8806">
        <v>191239.01800000001</v>
      </c>
      <c r="F8806" t="s">
        <v>44</v>
      </c>
    </row>
    <row r="8807" spans="1:6" x14ac:dyDescent="0.35">
      <c r="A8807" t="s">
        <v>1</v>
      </c>
      <c r="B8807" t="s">
        <v>34</v>
      </c>
      <c r="C8807" t="s">
        <v>21</v>
      </c>
      <c r="D8807">
        <v>2045</v>
      </c>
      <c r="E8807">
        <v>5023.4481999999998</v>
      </c>
      <c r="F8807" t="s">
        <v>44</v>
      </c>
    </row>
    <row r="8808" spans="1:6" x14ac:dyDescent="0.35">
      <c r="A8808" t="s">
        <v>1</v>
      </c>
      <c r="B8808" t="s">
        <v>34</v>
      </c>
      <c r="C8808" t="s">
        <v>22</v>
      </c>
      <c r="D8808">
        <v>2045</v>
      </c>
      <c r="E8808">
        <v>11197.43108</v>
      </c>
      <c r="F8808" t="s">
        <v>44</v>
      </c>
    </row>
    <row r="8809" spans="1:6" x14ac:dyDescent="0.35">
      <c r="A8809" t="s">
        <v>1</v>
      </c>
      <c r="B8809" t="s">
        <v>34</v>
      </c>
      <c r="C8809" t="s">
        <v>28</v>
      </c>
      <c r="D8809">
        <v>2045</v>
      </c>
      <c r="E8809">
        <v>85034.11004</v>
      </c>
      <c r="F8809" t="s">
        <v>44</v>
      </c>
    </row>
    <row r="8810" spans="1:6" x14ac:dyDescent="0.35">
      <c r="A8810" t="s">
        <v>1</v>
      </c>
      <c r="B8810" t="s">
        <v>34</v>
      </c>
      <c r="C8810" t="s">
        <v>23</v>
      </c>
      <c r="D8810">
        <v>2045</v>
      </c>
      <c r="E8810">
        <v>76881.515580000007</v>
      </c>
      <c r="F8810" t="s">
        <v>44</v>
      </c>
    </row>
    <row r="8811" spans="1:6" x14ac:dyDescent="0.35">
      <c r="A8811" t="s">
        <v>1</v>
      </c>
      <c r="B8811" t="s">
        <v>34</v>
      </c>
      <c r="C8811" t="s">
        <v>24</v>
      </c>
      <c r="D8811">
        <v>2045</v>
      </c>
      <c r="E8811">
        <v>439959.44400999998</v>
      </c>
      <c r="F8811" t="s">
        <v>44</v>
      </c>
    </row>
    <row r="8812" spans="1:6" x14ac:dyDescent="0.35">
      <c r="A8812" t="s">
        <v>1</v>
      </c>
      <c r="B8812" t="s">
        <v>35</v>
      </c>
      <c r="C8812" t="s">
        <v>12</v>
      </c>
      <c r="D8812">
        <v>2045</v>
      </c>
      <c r="E8812">
        <v>2.5430999999999999</v>
      </c>
      <c r="F8812" t="s">
        <v>44</v>
      </c>
    </row>
    <row r="8813" spans="1:6" x14ac:dyDescent="0.35">
      <c r="A8813" t="s">
        <v>1</v>
      </c>
      <c r="B8813" t="s">
        <v>35</v>
      </c>
      <c r="C8813" t="s">
        <v>19</v>
      </c>
      <c r="D8813">
        <v>2045</v>
      </c>
      <c r="E8813">
        <v>0</v>
      </c>
      <c r="F8813" t="s">
        <v>44</v>
      </c>
    </row>
    <row r="8814" spans="1:6" x14ac:dyDescent="0.35">
      <c r="A8814" t="s">
        <v>1</v>
      </c>
      <c r="B8814" t="s">
        <v>35</v>
      </c>
      <c r="C8814" t="s">
        <v>20</v>
      </c>
      <c r="D8814">
        <v>2045</v>
      </c>
      <c r="E8814">
        <v>1557.7909460000001</v>
      </c>
      <c r="F8814" t="s">
        <v>44</v>
      </c>
    </row>
    <row r="8815" spans="1:6" x14ac:dyDescent="0.35">
      <c r="A8815" t="s">
        <v>1</v>
      </c>
      <c r="B8815" t="s">
        <v>35</v>
      </c>
      <c r="C8815" t="s">
        <v>21</v>
      </c>
      <c r="D8815">
        <v>2045</v>
      </c>
      <c r="E8815">
        <v>5.4272744020000001</v>
      </c>
      <c r="F8815" t="s">
        <v>44</v>
      </c>
    </row>
    <row r="8816" spans="1:6" x14ac:dyDescent="0.35">
      <c r="A8816" t="s">
        <v>1</v>
      </c>
      <c r="B8816" t="s">
        <v>35</v>
      </c>
      <c r="C8816" t="s">
        <v>22</v>
      </c>
      <c r="D8816">
        <v>2045</v>
      </c>
      <c r="E8816">
        <v>95.815885460000004</v>
      </c>
      <c r="F8816" t="s">
        <v>44</v>
      </c>
    </row>
    <row r="8817" spans="1:6" x14ac:dyDescent="0.35">
      <c r="A8817" t="s">
        <v>1</v>
      </c>
      <c r="B8817" t="s">
        <v>35</v>
      </c>
      <c r="C8817" t="s">
        <v>23</v>
      </c>
      <c r="D8817">
        <v>2045</v>
      </c>
      <c r="E8817">
        <v>2695.7602870000001</v>
      </c>
      <c r="F8817" t="s">
        <v>44</v>
      </c>
    </row>
    <row r="8818" spans="1:6" x14ac:dyDescent="0.35">
      <c r="A8818" t="s">
        <v>1</v>
      </c>
      <c r="B8818" t="s">
        <v>35</v>
      </c>
      <c r="C8818" t="s">
        <v>24</v>
      </c>
      <c r="D8818">
        <v>2045</v>
      </c>
      <c r="E8818">
        <v>4357.3374928619996</v>
      </c>
      <c r="F8818" t="s">
        <v>44</v>
      </c>
    </row>
    <row r="8819" spans="1:6" x14ac:dyDescent="0.35">
      <c r="A8819" t="s">
        <v>1</v>
      </c>
      <c r="B8819" t="s">
        <v>36</v>
      </c>
      <c r="C8819" t="s">
        <v>12</v>
      </c>
      <c r="D8819">
        <v>2045</v>
      </c>
      <c r="E8819">
        <v>1637.9036873099999</v>
      </c>
      <c r="F8819" t="s">
        <v>44</v>
      </c>
    </row>
    <row r="8820" spans="1:6" x14ac:dyDescent="0.35">
      <c r="A8820" t="s">
        <v>1</v>
      </c>
      <c r="B8820" t="s">
        <v>36</v>
      </c>
      <c r="C8820" t="s">
        <v>15</v>
      </c>
      <c r="D8820">
        <v>2045</v>
      </c>
      <c r="E8820">
        <v>266146.10879999999</v>
      </c>
      <c r="F8820" t="s">
        <v>44</v>
      </c>
    </row>
    <row r="8821" spans="1:6" x14ac:dyDescent="0.35">
      <c r="A8821" t="s">
        <v>1</v>
      </c>
      <c r="B8821" t="s">
        <v>36</v>
      </c>
      <c r="C8821" t="s">
        <v>17</v>
      </c>
      <c r="D8821">
        <v>2045</v>
      </c>
      <c r="E8821">
        <v>0</v>
      </c>
      <c r="F8821" t="s">
        <v>44</v>
      </c>
    </row>
    <row r="8822" spans="1:6" x14ac:dyDescent="0.35">
      <c r="A8822" t="s">
        <v>1</v>
      </c>
      <c r="B8822" t="s">
        <v>36</v>
      </c>
      <c r="C8822" t="s">
        <v>19</v>
      </c>
      <c r="D8822">
        <v>2045</v>
      </c>
      <c r="E8822">
        <v>321.23820000000001</v>
      </c>
      <c r="F8822" t="s">
        <v>44</v>
      </c>
    </row>
    <row r="8823" spans="1:6" x14ac:dyDescent="0.35">
      <c r="A8823" t="s">
        <v>1</v>
      </c>
      <c r="B8823" t="s">
        <v>36</v>
      </c>
      <c r="C8823" t="s">
        <v>20</v>
      </c>
      <c r="D8823">
        <v>2045</v>
      </c>
      <c r="E8823">
        <v>22810.090059999999</v>
      </c>
      <c r="F8823" t="s">
        <v>44</v>
      </c>
    </row>
    <row r="8824" spans="1:6" x14ac:dyDescent="0.35">
      <c r="A8824" t="s">
        <v>1</v>
      </c>
      <c r="B8824" t="s">
        <v>36</v>
      </c>
      <c r="C8824" t="s">
        <v>21</v>
      </c>
      <c r="D8824">
        <v>2045</v>
      </c>
      <c r="E8824">
        <v>728.42625610000005</v>
      </c>
      <c r="F8824" t="s">
        <v>44</v>
      </c>
    </row>
    <row r="8825" spans="1:6" x14ac:dyDescent="0.35">
      <c r="A8825" t="s">
        <v>1</v>
      </c>
      <c r="B8825" t="s">
        <v>36</v>
      </c>
      <c r="C8825" t="s">
        <v>22</v>
      </c>
      <c r="D8825">
        <v>2045</v>
      </c>
      <c r="E8825">
        <v>0.397480685</v>
      </c>
      <c r="F8825" t="s">
        <v>44</v>
      </c>
    </row>
    <row r="8826" spans="1:6" x14ac:dyDescent="0.35">
      <c r="A8826" t="s">
        <v>1</v>
      </c>
      <c r="B8826" t="s">
        <v>36</v>
      </c>
      <c r="C8826" t="s">
        <v>23</v>
      </c>
      <c r="D8826">
        <v>2045</v>
      </c>
      <c r="E8826">
        <v>19532.744640000001</v>
      </c>
      <c r="F8826" t="s">
        <v>44</v>
      </c>
    </row>
    <row r="8827" spans="1:6" x14ac:dyDescent="0.35">
      <c r="A8827" t="s">
        <v>1</v>
      </c>
      <c r="B8827" t="s">
        <v>36</v>
      </c>
      <c r="C8827" t="s">
        <v>24</v>
      </c>
      <c r="D8827">
        <v>2045</v>
      </c>
      <c r="E8827">
        <v>311176.90912409499</v>
      </c>
      <c r="F8827" t="s">
        <v>44</v>
      </c>
    </row>
    <row r="8828" spans="1:6" x14ac:dyDescent="0.35">
      <c r="A8828" t="s">
        <v>1</v>
      </c>
      <c r="B8828" t="s">
        <v>37</v>
      </c>
      <c r="C8828" t="s">
        <v>12</v>
      </c>
      <c r="D8828">
        <v>2045</v>
      </c>
      <c r="E8828">
        <v>112.35641819999999</v>
      </c>
      <c r="F8828" t="s">
        <v>44</v>
      </c>
    </row>
    <row r="8829" spans="1:6" x14ac:dyDescent="0.35">
      <c r="A8829" t="s">
        <v>1</v>
      </c>
      <c r="B8829" t="s">
        <v>37</v>
      </c>
      <c r="C8829" t="s">
        <v>13</v>
      </c>
      <c r="D8829">
        <v>2045</v>
      </c>
      <c r="E8829">
        <v>14892</v>
      </c>
      <c r="F8829" t="s">
        <v>44</v>
      </c>
    </row>
    <row r="8830" spans="1:6" x14ac:dyDescent="0.35">
      <c r="A8830" t="s">
        <v>1</v>
      </c>
      <c r="B8830" t="s">
        <v>37</v>
      </c>
      <c r="C8830" t="s">
        <v>14</v>
      </c>
      <c r="D8830">
        <v>2045</v>
      </c>
      <c r="E8830">
        <v>0</v>
      </c>
      <c r="F8830" t="s">
        <v>44</v>
      </c>
    </row>
    <row r="8831" spans="1:6" x14ac:dyDescent="0.35">
      <c r="A8831" t="s">
        <v>1</v>
      </c>
      <c r="B8831" t="s">
        <v>37</v>
      </c>
      <c r="C8831" t="s">
        <v>38</v>
      </c>
      <c r="D8831">
        <v>2045</v>
      </c>
      <c r="E8831">
        <v>0</v>
      </c>
      <c r="F8831" t="s">
        <v>44</v>
      </c>
    </row>
    <row r="8832" spans="1:6" x14ac:dyDescent="0.35">
      <c r="A8832" t="s">
        <v>1</v>
      </c>
      <c r="B8832" t="s">
        <v>37</v>
      </c>
      <c r="C8832" t="s">
        <v>15</v>
      </c>
      <c r="D8832">
        <v>2045</v>
      </c>
      <c r="E8832">
        <v>4122.6054750000003</v>
      </c>
      <c r="F8832" t="s">
        <v>44</v>
      </c>
    </row>
    <row r="8833" spans="1:6" x14ac:dyDescent="0.35">
      <c r="A8833" t="s">
        <v>1</v>
      </c>
      <c r="B8833" t="s">
        <v>37</v>
      </c>
      <c r="C8833" t="s">
        <v>17</v>
      </c>
      <c r="D8833">
        <v>2045</v>
      </c>
      <c r="E8833">
        <v>435.24643830000002</v>
      </c>
      <c r="F8833" t="s">
        <v>44</v>
      </c>
    </row>
    <row r="8834" spans="1:6" x14ac:dyDescent="0.35">
      <c r="A8834" t="s">
        <v>1</v>
      </c>
      <c r="B8834" t="s">
        <v>37</v>
      </c>
      <c r="C8834" t="s">
        <v>18</v>
      </c>
      <c r="D8834">
        <v>2045</v>
      </c>
      <c r="E8834">
        <v>912.28132819999996</v>
      </c>
      <c r="F8834" t="s">
        <v>44</v>
      </c>
    </row>
    <row r="8835" spans="1:6" x14ac:dyDescent="0.35">
      <c r="A8835" t="s">
        <v>1</v>
      </c>
      <c r="B8835" t="s">
        <v>37</v>
      </c>
      <c r="C8835" t="s">
        <v>19</v>
      </c>
      <c r="D8835">
        <v>2045</v>
      </c>
      <c r="E8835">
        <v>0</v>
      </c>
      <c r="F8835" t="s">
        <v>44</v>
      </c>
    </row>
    <row r="8836" spans="1:6" x14ac:dyDescent="0.35">
      <c r="A8836" t="s">
        <v>1</v>
      </c>
      <c r="B8836" t="s">
        <v>37</v>
      </c>
      <c r="C8836" t="s">
        <v>20</v>
      </c>
      <c r="D8836">
        <v>2045</v>
      </c>
      <c r="E8836">
        <v>20750.59143</v>
      </c>
      <c r="F8836" t="s">
        <v>44</v>
      </c>
    </row>
    <row r="8837" spans="1:6" x14ac:dyDescent="0.35">
      <c r="A8837" t="s">
        <v>1</v>
      </c>
      <c r="B8837" t="s">
        <v>37</v>
      </c>
      <c r="C8837" t="s">
        <v>21</v>
      </c>
      <c r="D8837">
        <v>2045</v>
      </c>
      <c r="E8837">
        <v>451.17656190000002</v>
      </c>
      <c r="F8837" t="s">
        <v>44</v>
      </c>
    </row>
    <row r="8838" spans="1:6" x14ac:dyDescent="0.35">
      <c r="A8838" t="s">
        <v>1</v>
      </c>
      <c r="B8838" t="s">
        <v>37</v>
      </c>
      <c r="C8838" t="s">
        <v>22</v>
      </c>
      <c r="D8838">
        <v>2045</v>
      </c>
      <c r="E8838">
        <v>2869.9287650000001</v>
      </c>
      <c r="F8838" t="s">
        <v>44</v>
      </c>
    </row>
    <row r="8839" spans="1:6" x14ac:dyDescent="0.35">
      <c r="A8839" t="s">
        <v>1</v>
      </c>
      <c r="B8839" t="s">
        <v>37</v>
      </c>
      <c r="C8839" t="s">
        <v>23</v>
      </c>
      <c r="D8839">
        <v>2045</v>
      </c>
      <c r="E8839">
        <v>6470.4211770000002</v>
      </c>
      <c r="F8839" t="s">
        <v>44</v>
      </c>
    </row>
    <row r="8840" spans="1:6" x14ac:dyDescent="0.35">
      <c r="A8840" t="s">
        <v>1</v>
      </c>
      <c r="B8840" t="s">
        <v>37</v>
      </c>
      <c r="C8840" t="s">
        <v>24</v>
      </c>
      <c r="D8840">
        <v>2045</v>
      </c>
      <c r="E8840">
        <v>51016.607593599998</v>
      </c>
      <c r="F8840" t="s">
        <v>44</v>
      </c>
    </row>
    <row r="8841" spans="1:6" x14ac:dyDescent="0.35">
      <c r="A8841" t="s">
        <v>1</v>
      </c>
      <c r="B8841" t="s">
        <v>39</v>
      </c>
      <c r="C8841" t="s">
        <v>12</v>
      </c>
      <c r="D8841">
        <v>2045</v>
      </c>
      <c r="E8841">
        <v>19.245482285999898</v>
      </c>
      <c r="F8841" t="s">
        <v>44</v>
      </c>
    </row>
    <row r="8842" spans="1:6" x14ac:dyDescent="0.35">
      <c r="A8842" t="s">
        <v>1</v>
      </c>
      <c r="B8842" t="s">
        <v>39</v>
      </c>
      <c r="C8842" t="s">
        <v>15</v>
      </c>
      <c r="D8842">
        <v>2045</v>
      </c>
      <c r="E8842">
        <v>462.24153669999998</v>
      </c>
      <c r="F8842" t="s">
        <v>44</v>
      </c>
    </row>
    <row r="8843" spans="1:6" x14ac:dyDescent="0.35">
      <c r="A8843" t="s">
        <v>1</v>
      </c>
      <c r="B8843" t="s">
        <v>39</v>
      </c>
      <c r="C8843" t="s">
        <v>17</v>
      </c>
      <c r="D8843">
        <v>2045</v>
      </c>
      <c r="E8843">
        <v>143.7758316</v>
      </c>
      <c r="F8843" t="s">
        <v>44</v>
      </c>
    </row>
    <row r="8844" spans="1:6" x14ac:dyDescent="0.35">
      <c r="A8844" t="s">
        <v>1</v>
      </c>
      <c r="B8844" t="s">
        <v>39</v>
      </c>
      <c r="C8844" t="s">
        <v>19</v>
      </c>
      <c r="D8844">
        <v>2045</v>
      </c>
      <c r="E8844">
        <v>95.359237919999998</v>
      </c>
      <c r="F8844" t="s">
        <v>44</v>
      </c>
    </row>
    <row r="8845" spans="1:6" x14ac:dyDescent="0.35">
      <c r="A8845" t="s">
        <v>1</v>
      </c>
      <c r="B8845" t="s">
        <v>39</v>
      </c>
      <c r="C8845" t="s">
        <v>20</v>
      </c>
      <c r="D8845">
        <v>2045</v>
      </c>
      <c r="E8845">
        <v>51.136004479999997</v>
      </c>
      <c r="F8845" t="s">
        <v>44</v>
      </c>
    </row>
    <row r="8846" spans="1:6" x14ac:dyDescent="0.35">
      <c r="A8846" t="s">
        <v>1</v>
      </c>
      <c r="B8846" t="s">
        <v>39</v>
      </c>
      <c r="C8846" t="s">
        <v>21</v>
      </c>
      <c r="D8846">
        <v>2045</v>
      </c>
      <c r="E8846">
        <v>1.097777349</v>
      </c>
      <c r="F8846" t="s">
        <v>44</v>
      </c>
    </row>
    <row r="8847" spans="1:6" x14ac:dyDescent="0.35">
      <c r="A8847" t="s">
        <v>1</v>
      </c>
      <c r="B8847" t="s">
        <v>39</v>
      </c>
      <c r="C8847" t="s">
        <v>22</v>
      </c>
      <c r="D8847">
        <v>2045</v>
      </c>
      <c r="E8847">
        <v>60.362883359999998</v>
      </c>
      <c r="F8847" t="s">
        <v>44</v>
      </c>
    </row>
    <row r="8848" spans="1:6" x14ac:dyDescent="0.35">
      <c r="A8848" t="s">
        <v>1</v>
      </c>
      <c r="B8848" t="s">
        <v>39</v>
      </c>
      <c r="C8848" t="s">
        <v>24</v>
      </c>
      <c r="D8848">
        <v>2045</v>
      </c>
      <c r="E8848">
        <v>833.21875369500003</v>
      </c>
      <c r="F8848" t="s">
        <v>44</v>
      </c>
    </row>
    <row r="8849" spans="1:6" x14ac:dyDescent="0.35">
      <c r="A8849" t="s">
        <v>3</v>
      </c>
      <c r="B8849" t="s">
        <v>11</v>
      </c>
      <c r="C8849" t="s">
        <v>12</v>
      </c>
      <c r="D8849">
        <v>2045</v>
      </c>
      <c r="E8849">
        <v>266.36689059999998</v>
      </c>
      <c r="F8849" t="s">
        <v>44</v>
      </c>
    </row>
    <row r="8850" spans="1:6" x14ac:dyDescent="0.35">
      <c r="A8850" t="s">
        <v>3</v>
      </c>
      <c r="B8850" t="s">
        <v>11</v>
      </c>
      <c r="C8850" t="s">
        <v>14</v>
      </c>
      <c r="D8850">
        <v>2045</v>
      </c>
      <c r="E8850">
        <v>0</v>
      </c>
      <c r="F8850" t="s">
        <v>44</v>
      </c>
    </row>
    <row r="8851" spans="1:6" x14ac:dyDescent="0.35">
      <c r="A8851" t="s">
        <v>3</v>
      </c>
      <c r="B8851" t="s">
        <v>11</v>
      </c>
      <c r="C8851" t="s">
        <v>15</v>
      </c>
      <c r="D8851">
        <v>2045</v>
      </c>
      <c r="E8851">
        <v>1650.0799440000001</v>
      </c>
      <c r="F8851" t="s">
        <v>44</v>
      </c>
    </row>
    <row r="8852" spans="1:6" x14ac:dyDescent="0.35">
      <c r="A8852" t="s">
        <v>3</v>
      </c>
      <c r="B8852" t="s">
        <v>11</v>
      </c>
      <c r="C8852" t="s">
        <v>17</v>
      </c>
      <c r="D8852">
        <v>2045</v>
      </c>
      <c r="E8852">
        <v>70066.780629999994</v>
      </c>
      <c r="F8852" t="s">
        <v>44</v>
      </c>
    </row>
    <row r="8853" spans="1:6" x14ac:dyDescent="0.35">
      <c r="A8853" t="s">
        <v>3</v>
      </c>
      <c r="B8853" t="s">
        <v>11</v>
      </c>
      <c r="C8853" t="s">
        <v>19</v>
      </c>
      <c r="D8853">
        <v>2045</v>
      </c>
      <c r="E8853">
        <v>0</v>
      </c>
      <c r="F8853" t="s">
        <v>44</v>
      </c>
    </row>
    <row r="8854" spans="1:6" x14ac:dyDescent="0.35">
      <c r="A8854" t="s">
        <v>3</v>
      </c>
      <c r="B8854" t="s">
        <v>11</v>
      </c>
      <c r="C8854" t="s">
        <v>20</v>
      </c>
      <c r="D8854">
        <v>2045</v>
      </c>
      <c r="E8854">
        <v>37788.532959999997</v>
      </c>
      <c r="F8854" t="s">
        <v>44</v>
      </c>
    </row>
    <row r="8855" spans="1:6" x14ac:dyDescent="0.35">
      <c r="A8855" t="s">
        <v>3</v>
      </c>
      <c r="B8855" t="s">
        <v>11</v>
      </c>
      <c r="C8855" t="s">
        <v>21</v>
      </c>
      <c r="D8855">
        <v>2045</v>
      </c>
      <c r="E8855">
        <v>1511.2152430000001</v>
      </c>
      <c r="F8855" t="s">
        <v>44</v>
      </c>
    </row>
    <row r="8856" spans="1:6" x14ac:dyDescent="0.35">
      <c r="A8856" t="s">
        <v>3</v>
      </c>
      <c r="B8856" t="s">
        <v>11</v>
      </c>
      <c r="C8856" t="s">
        <v>22</v>
      </c>
      <c r="D8856">
        <v>2045</v>
      </c>
      <c r="E8856">
        <v>7720.3109370000002</v>
      </c>
      <c r="F8856" t="s">
        <v>44</v>
      </c>
    </row>
    <row r="8857" spans="1:6" x14ac:dyDescent="0.35">
      <c r="A8857" t="s">
        <v>3</v>
      </c>
      <c r="B8857" t="s">
        <v>11</v>
      </c>
      <c r="C8857" t="s">
        <v>24</v>
      </c>
      <c r="D8857">
        <v>2045</v>
      </c>
      <c r="E8857">
        <v>119003.2866046</v>
      </c>
      <c r="F8857" t="s">
        <v>44</v>
      </c>
    </row>
    <row r="8858" spans="1:6" x14ac:dyDescent="0.35">
      <c r="A8858" t="s">
        <v>3</v>
      </c>
      <c r="B8858" t="s">
        <v>25</v>
      </c>
      <c r="C8858" t="s">
        <v>12</v>
      </c>
      <c r="D8858">
        <v>2045</v>
      </c>
      <c r="E8858">
        <v>2310.3560508</v>
      </c>
      <c r="F8858" t="s">
        <v>44</v>
      </c>
    </row>
    <row r="8859" spans="1:6" x14ac:dyDescent="0.35">
      <c r="A8859" t="s">
        <v>3</v>
      </c>
      <c r="B8859" t="s">
        <v>25</v>
      </c>
      <c r="C8859" t="s">
        <v>15</v>
      </c>
      <c r="D8859">
        <v>2045</v>
      </c>
      <c r="E8859">
        <v>63157.50692</v>
      </c>
      <c r="F8859" t="s">
        <v>44</v>
      </c>
    </row>
    <row r="8860" spans="1:6" x14ac:dyDescent="0.35">
      <c r="A8860" t="s">
        <v>3</v>
      </c>
      <c r="B8860" t="s">
        <v>25</v>
      </c>
      <c r="C8860" t="s">
        <v>17</v>
      </c>
      <c r="D8860">
        <v>2045</v>
      </c>
      <c r="E8860">
        <v>7695.2932380000002</v>
      </c>
      <c r="F8860" t="s">
        <v>44</v>
      </c>
    </row>
    <row r="8861" spans="1:6" x14ac:dyDescent="0.35">
      <c r="A8861" t="s">
        <v>3</v>
      </c>
      <c r="B8861" t="s">
        <v>25</v>
      </c>
      <c r="C8861" t="s">
        <v>19</v>
      </c>
      <c r="D8861">
        <v>2045</v>
      </c>
      <c r="E8861">
        <v>0</v>
      </c>
      <c r="F8861" t="s">
        <v>44</v>
      </c>
    </row>
    <row r="8862" spans="1:6" x14ac:dyDescent="0.35">
      <c r="A8862" t="s">
        <v>3</v>
      </c>
      <c r="B8862" t="s">
        <v>25</v>
      </c>
      <c r="C8862" t="s">
        <v>20</v>
      </c>
      <c r="D8862">
        <v>2045</v>
      </c>
      <c r="E8862">
        <v>23698.905439999999</v>
      </c>
      <c r="F8862" t="s">
        <v>44</v>
      </c>
    </row>
    <row r="8863" spans="1:6" x14ac:dyDescent="0.35">
      <c r="A8863" t="s">
        <v>3</v>
      </c>
      <c r="B8863" t="s">
        <v>25</v>
      </c>
      <c r="C8863" t="s">
        <v>21</v>
      </c>
      <c r="D8863">
        <v>2045</v>
      </c>
      <c r="E8863">
        <v>1109.289229</v>
      </c>
      <c r="F8863" t="s">
        <v>44</v>
      </c>
    </row>
    <row r="8864" spans="1:6" x14ac:dyDescent="0.35">
      <c r="A8864" t="s">
        <v>3</v>
      </c>
      <c r="B8864" t="s">
        <v>25</v>
      </c>
      <c r="C8864" t="s">
        <v>22</v>
      </c>
      <c r="D8864">
        <v>2045</v>
      </c>
      <c r="E8864">
        <v>10362.57949</v>
      </c>
      <c r="F8864" t="s">
        <v>44</v>
      </c>
    </row>
    <row r="8865" spans="1:6" x14ac:dyDescent="0.35">
      <c r="A8865" t="s">
        <v>3</v>
      </c>
      <c r="B8865" t="s">
        <v>25</v>
      </c>
      <c r="C8865" t="s">
        <v>24</v>
      </c>
      <c r="D8865">
        <v>2045</v>
      </c>
      <c r="E8865">
        <v>108333.9303678</v>
      </c>
      <c r="F8865" t="s">
        <v>44</v>
      </c>
    </row>
    <row r="8866" spans="1:6" x14ac:dyDescent="0.35">
      <c r="A8866" t="s">
        <v>3</v>
      </c>
      <c r="B8866" t="s">
        <v>26</v>
      </c>
      <c r="C8866" t="s">
        <v>12</v>
      </c>
      <c r="D8866">
        <v>2045</v>
      </c>
      <c r="E8866">
        <v>1406.87715</v>
      </c>
      <c r="F8866" t="s">
        <v>44</v>
      </c>
    </row>
    <row r="8867" spans="1:6" x14ac:dyDescent="0.35">
      <c r="A8867" t="s">
        <v>3</v>
      </c>
      <c r="B8867" t="s">
        <v>26</v>
      </c>
      <c r="C8867" t="s">
        <v>15</v>
      </c>
      <c r="D8867">
        <v>2045</v>
      </c>
      <c r="E8867">
        <v>36718.661590000003</v>
      </c>
      <c r="F8867" t="s">
        <v>44</v>
      </c>
    </row>
    <row r="8868" spans="1:6" x14ac:dyDescent="0.35">
      <c r="A8868" t="s">
        <v>3</v>
      </c>
      <c r="B8868" t="s">
        <v>26</v>
      </c>
      <c r="C8868" t="s">
        <v>17</v>
      </c>
      <c r="D8868">
        <v>2045</v>
      </c>
      <c r="E8868">
        <v>0</v>
      </c>
      <c r="F8868" t="s">
        <v>44</v>
      </c>
    </row>
    <row r="8869" spans="1:6" x14ac:dyDescent="0.35">
      <c r="A8869" t="s">
        <v>3</v>
      </c>
      <c r="B8869" t="s">
        <v>26</v>
      </c>
      <c r="C8869" t="s">
        <v>19</v>
      </c>
      <c r="D8869">
        <v>2045</v>
      </c>
      <c r="E8869">
        <v>0.36900880400000002</v>
      </c>
      <c r="F8869" t="s">
        <v>44</v>
      </c>
    </row>
    <row r="8870" spans="1:6" x14ac:dyDescent="0.35">
      <c r="A8870" t="s">
        <v>3</v>
      </c>
      <c r="B8870" t="s">
        <v>26</v>
      </c>
      <c r="C8870" t="s">
        <v>20</v>
      </c>
      <c r="D8870">
        <v>2045</v>
      </c>
      <c r="E8870">
        <v>5247.4095070000003</v>
      </c>
      <c r="F8870" t="s">
        <v>44</v>
      </c>
    </row>
    <row r="8871" spans="1:6" x14ac:dyDescent="0.35">
      <c r="A8871" t="s">
        <v>3</v>
      </c>
      <c r="B8871" t="s">
        <v>26</v>
      </c>
      <c r="C8871" t="s">
        <v>21</v>
      </c>
      <c r="D8871">
        <v>2045</v>
      </c>
      <c r="E8871">
        <v>52.20174359</v>
      </c>
      <c r="F8871" t="s">
        <v>44</v>
      </c>
    </row>
    <row r="8872" spans="1:6" x14ac:dyDescent="0.35">
      <c r="A8872" t="s">
        <v>3</v>
      </c>
      <c r="B8872" t="s">
        <v>26</v>
      </c>
      <c r="C8872" t="s">
        <v>22</v>
      </c>
      <c r="D8872">
        <v>2045</v>
      </c>
      <c r="E8872">
        <v>582.86889269999995</v>
      </c>
      <c r="F8872" t="s">
        <v>44</v>
      </c>
    </row>
    <row r="8873" spans="1:6" x14ac:dyDescent="0.35">
      <c r="A8873" t="s">
        <v>3</v>
      </c>
      <c r="B8873" t="s">
        <v>26</v>
      </c>
      <c r="C8873" t="s">
        <v>24</v>
      </c>
      <c r="D8873">
        <v>2045</v>
      </c>
      <c r="E8873">
        <v>44008.387892093997</v>
      </c>
      <c r="F8873" t="s">
        <v>44</v>
      </c>
    </row>
    <row r="8874" spans="1:6" x14ac:dyDescent="0.35">
      <c r="A8874" t="s">
        <v>3</v>
      </c>
      <c r="B8874" t="s">
        <v>27</v>
      </c>
      <c r="C8874" t="s">
        <v>12</v>
      </c>
      <c r="D8874">
        <v>2045</v>
      </c>
      <c r="E8874">
        <v>93.57460098</v>
      </c>
      <c r="F8874" t="s">
        <v>44</v>
      </c>
    </row>
    <row r="8875" spans="1:6" x14ac:dyDescent="0.35">
      <c r="A8875" t="s">
        <v>3</v>
      </c>
      <c r="B8875" t="s">
        <v>27</v>
      </c>
      <c r="C8875" t="s">
        <v>14</v>
      </c>
      <c r="D8875">
        <v>2045</v>
      </c>
      <c r="E8875">
        <v>0</v>
      </c>
      <c r="F8875" t="s">
        <v>44</v>
      </c>
    </row>
    <row r="8876" spans="1:6" x14ac:dyDescent="0.35">
      <c r="A8876" t="s">
        <v>3</v>
      </c>
      <c r="B8876" t="s">
        <v>27</v>
      </c>
      <c r="C8876" t="s">
        <v>15</v>
      </c>
      <c r="D8876">
        <v>2045</v>
      </c>
      <c r="E8876">
        <v>2339.6956340000002</v>
      </c>
      <c r="F8876" t="s">
        <v>44</v>
      </c>
    </row>
    <row r="8877" spans="1:6" x14ac:dyDescent="0.35">
      <c r="A8877" t="s">
        <v>3</v>
      </c>
      <c r="B8877" t="s">
        <v>27</v>
      </c>
      <c r="C8877" t="s">
        <v>17</v>
      </c>
      <c r="D8877">
        <v>2045</v>
      </c>
      <c r="E8877">
        <v>0</v>
      </c>
      <c r="F8877" t="s">
        <v>44</v>
      </c>
    </row>
    <row r="8878" spans="1:6" x14ac:dyDescent="0.35">
      <c r="A8878" t="s">
        <v>3</v>
      </c>
      <c r="B8878" t="s">
        <v>27</v>
      </c>
      <c r="C8878" t="s">
        <v>19</v>
      </c>
      <c r="D8878">
        <v>2045</v>
      </c>
      <c r="E8878">
        <v>5.6515806000000002E-2</v>
      </c>
      <c r="F8878" t="s">
        <v>44</v>
      </c>
    </row>
    <row r="8879" spans="1:6" x14ac:dyDescent="0.35">
      <c r="A8879" t="s">
        <v>3</v>
      </c>
      <c r="B8879" t="s">
        <v>27</v>
      </c>
      <c r="C8879" t="s">
        <v>20</v>
      </c>
      <c r="D8879">
        <v>2045</v>
      </c>
      <c r="E8879">
        <v>10166.00272</v>
      </c>
      <c r="F8879" t="s">
        <v>44</v>
      </c>
    </row>
    <row r="8880" spans="1:6" x14ac:dyDescent="0.35">
      <c r="A8880" t="s">
        <v>3</v>
      </c>
      <c r="B8880" t="s">
        <v>27</v>
      </c>
      <c r="C8880" t="s">
        <v>21</v>
      </c>
      <c r="D8880">
        <v>2045</v>
      </c>
      <c r="E8880">
        <v>24.426417440000002</v>
      </c>
      <c r="F8880" t="s">
        <v>44</v>
      </c>
    </row>
    <row r="8881" spans="1:6" x14ac:dyDescent="0.35">
      <c r="A8881" t="s">
        <v>3</v>
      </c>
      <c r="B8881" t="s">
        <v>27</v>
      </c>
      <c r="C8881" t="s">
        <v>22</v>
      </c>
      <c r="D8881">
        <v>2045</v>
      </c>
      <c r="E8881">
        <v>48.129285899999999</v>
      </c>
      <c r="F8881" t="s">
        <v>44</v>
      </c>
    </row>
    <row r="8882" spans="1:6" x14ac:dyDescent="0.35">
      <c r="A8882" t="s">
        <v>3</v>
      </c>
      <c r="B8882" t="s">
        <v>27</v>
      </c>
      <c r="C8882" t="s">
        <v>28</v>
      </c>
      <c r="D8882">
        <v>2045</v>
      </c>
      <c r="E8882">
        <v>4977.1448609999998</v>
      </c>
      <c r="F8882" t="s">
        <v>44</v>
      </c>
    </row>
    <row r="8883" spans="1:6" x14ac:dyDescent="0.35">
      <c r="A8883" t="s">
        <v>3</v>
      </c>
      <c r="B8883" t="s">
        <v>27</v>
      </c>
      <c r="C8883" t="s">
        <v>24</v>
      </c>
      <c r="D8883">
        <v>2045</v>
      </c>
      <c r="E8883">
        <v>17649.030035126001</v>
      </c>
      <c r="F8883" t="s">
        <v>44</v>
      </c>
    </row>
    <row r="8884" spans="1:6" x14ac:dyDescent="0.35">
      <c r="A8884" t="s">
        <v>3</v>
      </c>
      <c r="B8884" t="s">
        <v>29</v>
      </c>
      <c r="C8884" t="s">
        <v>15</v>
      </c>
      <c r="D8884">
        <v>2045</v>
      </c>
      <c r="E8884">
        <v>45359.130160000001</v>
      </c>
      <c r="F8884" t="s">
        <v>44</v>
      </c>
    </row>
    <row r="8885" spans="1:6" x14ac:dyDescent="0.35">
      <c r="A8885" t="s">
        <v>3</v>
      </c>
      <c r="B8885" t="s">
        <v>29</v>
      </c>
      <c r="C8885" t="s">
        <v>17</v>
      </c>
      <c r="D8885">
        <v>2045</v>
      </c>
      <c r="E8885">
        <v>0</v>
      </c>
      <c r="F8885" t="s">
        <v>44</v>
      </c>
    </row>
    <row r="8886" spans="1:6" x14ac:dyDescent="0.35">
      <c r="A8886" t="s">
        <v>3</v>
      </c>
      <c r="B8886" t="s">
        <v>29</v>
      </c>
      <c r="C8886" t="s">
        <v>19</v>
      </c>
      <c r="D8886">
        <v>2045</v>
      </c>
      <c r="E8886">
        <v>0</v>
      </c>
      <c r="F8886" t="s">
        <v>44</v>
      </c>
    </row>
    <row r="8887" spans="1:6" x14ac:dyDescent="0.35">
      <c r="A8887" t="s">
        <v>3</v>
      </c>
      <c r="B8887" t="s">
        <v>29</v>
      </c>
      <c r="C8887" t="s">
        <v>20</v>
      </c>
      <c r="D8887">
        <v>2045</v>
      </c>
      <c r="E8887">
        <v>194.4986979</v>
      </c>
      <c r="F8887" t="s">
        <v>44</v>
      </c>
    </row>
    <row r="8888" spans="1:6" x14ac:dyDescent="0.35">
      <c r="A8888" t="s">
        <v>3</v>
      </c>
      <c r="B8888" t="s">
        <v>29</v>
      </c>
      <c r="C8888" t="s">
        <v>21</v>
      </c>
      <c r="D8888">
        <v>2045</v>
      </c>
      <c r="E8888">
        <v>14.36851933</v>
      </c>
      <c r="F8888" t="s">
        <v>44</v>
      </c>
    </row>
    <row r="8889" spans="1:6" x14ac:dyDescent="0.35">
      <c r="A8889" t="s">
        <v>3</v>
      </c>
      <c r="B8889" t="s">
        <v>29</v>
      </c>
      <c r="C8889" t="s">
        <v>22</v>
      </c>
      <c r="D8889">
        <v>2045</v>
      </c>
      <c r="E8889">
        <v>1.9396746999999999E-2</v>
      </c>
      <c r="F8889" t="s">
        <v>44</v>
      </c>
    </row>
    <row r="8890" spans="1:6" x14ac:dyDescent="0.35">
      <c r="A8890" t="s">
        <v>3</v>
      </c>
      <c r="B8890" t="s">
        <v>29</v>
      </c>
      <c r="C8890" t="s">
        <v>24</v>
      </c>
      <c r="D8890">
        <v>2045</v>
      </c>
      <c r="E8890">
        <v>45568.016773976997</v>
      </c>
      <c r="F8890" t="s">
        <v>44</v>
      </c>
    </row>
    <row r="8891" spans="1:6" x14ac:dyDescent="0.35">
      <c r="A8891" t="s">
        <v>3</v>
      </c>
      <c r="B8891" t="s">
        <v>30</v>
      </c>
      <c r="C8891" t="s">
        <v>12</v>
      </c>
      <c r="D8891">
        <v>2045</v>
      </c>
      <c r="E8891">
        <v>506.00911710000003</v>
      </c>
      <c r="F8891" t="s">
        <v>44</v>
      </c>
    </row>
    <row r="8892" spans="1:6" x14ac:dyDescent="0.35">
      <c r="A8892" t="s">
        <v>3</v>
      </c>
      <c r="B8892" t="s">
        <v>30</v>
      </c>
      <c r="C8892" t="s">
        <v>14</v>
      </c>
      <c r="D8892">
        <v>2045</v>
      </c>
      <c r="E8892">
        <v>0</v>
      </c>
      <c r="F8892" t="s">
        <v>44</v>
      </c>
    </row>
    <row r="8893" spans="1:6" x14ac:dyDescent="0.35">
      <c r="A8893" t="s">
        <v>3</v>
      </c>
      <c r="B8893" t="s">
        <v>30</v>
      </c>
      <c r="C8893" t="s">
        <v>15</v>
      </c>
      <c r="D8893">
        <v>2045</v>
      </c>
      <c r="E8893">
        <v>983.47123499999998</v>
      </c>
      <c r="F8893" t="s">
        <v>44</v>
      </c>
    </row>
    <row r="8894" spans="1:6" x14ac:dyDescent="0.35">
      <c r="A8894" t="s">
        <v>3</v>
      </c>
      <c r="B8894" t="s">
        <v>30</v>
      </c>
      <c r="C8894" t="s">
        <v>17</v>
      </c>
      <c r="D8894">
        <v>2045</v>
      </c>
      <c r="E8894">
        <v>4273.7502770000001</v>
      </c>
      <c r="F8894" t="s">
        <v>44</v>
      </c>
    </row>
    <row r="8895" spans="1:6" x14ac:dyDescent="0.35">
      <c r="A8895" t="s">
        <v>3</v>
      </c>
      <c r="B8895" t="s">
        <v>30</v>
      </c>
      <c r="C8895" t="s">
        <v>19</v>
      </c>
      <c r="D8895">
        <v>2045</v>
      </c>
      <c r="E8895">
        <v>0</v>
      </c>
      <c r="F8895" t="s">
        <v>44</v>
      </c>
    </row>
    <row r="8896" spans="1:6" x14ac:dyDescent="0.35">
      <c r="A8896" t="s">
        <v>3</v>
      </c>
      <c r="B8896" t="s">
        <v>30</v>
      </c>
      <c r="C8896" t="s">
        <v>20</v>
      </c>
      <c r="D8896">
        <v>2045</v>
      </c>
      <c r="E8896">
        <v>7503.5276489999997</v>
      </c>
      <c r="F8896" t="s">
        <v>44</v>
      </c>
    </row>
    <row r="8897" spans="1:6" x14ac:dyDescent="0.35">
      <c r="A8897" t="s">
        <v>3</v>
      </c>
      <c r="B8897" t="s">
        <v>30</v>
      </c>
      <c r="C8897" t="s">
        <v>21</v>
      </c>
      <c r="D8897">
        <v>2045</v>
      </c>
      <c r="E8897">
        <v>19.886507909999999</v>
      </c>
      <c r="F8897" t="s">
        <v>44</v>
      </c>
    </row>
    <row r="8898" spans="1:6" x14ac:dyDescent="0.35">
      <c r="A8898" t="s">
        <v>3</v>
      </c>
      <c r="B8898" t="s">
        <v>30</v>
      </c>
      <c r="C8898" t="s">
        <v>22</v>
      </c>
      <c r="D8898">
        <v>2045</v>
      </c>
      <c r="E8898">
        <v>72.762144419999998</v>
      </c>
      <c r="F8898" t="s">
        <v>44</v>
      </c>
    </row>
    <row r="8899" spans="1:6" x14ac:dyDescent="0.35">
      <c r="A8899" t="s">
        <v>3</v>
      </c>
      <c r="B8899" t="s">
        <v>30</v>
      </c>
      <c r="C8899" t="s">
        <v>24</v>
      </c>
      <c r="D8899">
        <v>2045</v>
      </c>
      <c r="E8899">
        <v>13359.406930429999</v>
      </c>
      <c r="F8899" t="s">
        <v>44</v>
      </c>
    </row>
    <row r="8900" spans="1:6" x14ac:dyDescent="0.35">
      <c r="A8900" t="s">
        <v>3</v>
      </c>
      <c r="B8900" t="s">
        <v>32</v>
      </c>
      <c r="C8900" t="s">
        <v>15</v>
      </c>
      <c r="D8900">
        <v>2045</v>
      </c>
      <c r="E8900">
        <v>341.91091949999998</v>
      </c>
      <c r="F8900" t="s">
        <v>44</v>
      </c>
    </row>
    <row r="8901" spans="1:6" x14ac:dyDescent="0.35">
      <c r="A8901" t="s">
        <v>3</v>
      </c>
      <c r="B8901" t="s">
        <v>32</v>
      </c>
      <c r="C8901" t="s">
        <v>17</v>
      </c>
      <c r="D8901">
        <v>2045</v>
      </c>
      <c r="E8901">
        <v>0</v>
      </c>
      <c r="F8901" t="s">
        <v>44</v>
      </c>
    </row>
    <row r="8902" spans="1:6" x14ac:dyDescent="0.35">
      <c r="A8902" t="s">
        <v>3</v>
      </c>
      <c r="B8902" t="s">
        <v>32</v>
      </c>
      <c r="C8902" t="s">
        <v>19</v>
      </c>
      <c r="D8902">
        <v>2045</v>
      </c>
      <c r="E8902">
        <v>10.97547408</v>
      </c>
      <c r="F8902" t="s">
        <v>44</v>
      </c>
    </row>
    <row r="8903" spans="1:6" x14ac:dyDescent="0.35">
      <c r="A8903" t="s">
        <v>3</v>
      </c>
      <c r="B8903" t="s">
        <v>32</v>
      </c>
      <c r="C8903" t="s">
        <v>20</v>
      </c>
      <c r="D8903">
        <v>2045</v>
      </c>
      <c r="E8903">
        <v>19.932304739999999</v>
      </c>
      <c r="F8903" t="s">
        <v>44</v>
      </c>
    </row>
    <row r="8904" spans="1:6" x14ac:dyDescent="0.35">
      <c r="A8904" t="s">
        <v>3</v>
      </c>
      <c r="B8904" t="s">
        <v>32</v>
      </c>
      <c r="C8904" t="s">
        <v>21</v>
      </c>
      <c r="D8904">
        <v>2045</v>
      </c>
      <c r="E8904">
        <v>0.52503134900000004</v>
      </c>
      <c r="F8904" t="s">
        <v>44</v>
      </c>
    </row>
    <row r="8905" spans="1:6" x14ac:dyDescent="0.35">
      <c r="A8905" t="s">
        <v>3</v>
      </c>
      <c r="B8905" t="s">
        <v>32</v>
      </c>
      <c r="C8905" t="s">
        <v>22</v>
      </c>
      <c r="D8905">
        <v>2045</v>
      </c>
      <c r="E8905">
        <v>2.7040273500000001</v>
      </c>
      <c r="F8905" t="s">
        <v>44</v>
      </c>
    </row>
    <row r="8906" spans="1:6" x14ac:dyDescent="0.35">
      <c r="A8906" t="s">
        <v>3</v>
      </c>
      <c r="B8906" t="s">
        <v>32</v>
      </c>
      <c r="C8906" t="s">
        <v>24</v>
      </c>
      <c r="D8906">
        <v>2045</v>
      </c>
      <c r="E8906">
        <v>376.04775701899899</v>
      </c>
      <c r="F8906" t="s">
        <v>44</v>
      </c>
    </row>
    <row r="8907" spans="1:6" x14ac:dyDescent="0.35">
      <c r="A8907" t="s">
        <v>3</v>
      </c>
      <c r="B8907" t="s">
        <v>33</v>
      </c>
      <c r="C8907" t="s">
        <v>12</v>
      </c>
      <c r="D8907">
        <v>2045</v>
      </c>
      <c r="E8907">
        <v>167.14447430000001</v>
      </c>
      <c r="F8907" t="s">
        <v>44</v>
      </c>
    </row>
    <row r="8908" spans="1:6" x14ac:dyDescent="0.35">
      <c r="A8908" t="s">
        <v>3</v>
      </c>
      <c r="B8908" t="s">
        <v>33</v>
      </c>
      <c r="C8908" t="s">
        <v>19</v>
      </c>
      <c r="D8908">
        <v>2045</v>
      </c>
      <c r="E8908">
        <v>83.970852210000004</v>
      </c>
      <c r="F8908" t="s">
        <v>44</v>
      </c>
    </row>
    <row r="8909" spans="1:6" x14ac:dyDescent="0.35">
      <c r="A8909" t="s">
        <v>3</v>
      </c>
      <c r="B8909" t="s">
        <v>33</v>
      </c>
      <c r="C8909" t="s">
        <v>20</v>
      </c>
      <c r="D8909">
        <v>2045</v>
      </c>
      <c r="E8909">
        <v>90.661071759999999</v>
      </c>
      <c r="F8909" t="s">
        <v>44</v>
      </c>
    </row>
    <row r="8910" spans="1:6" x14ac:dyDescent="0.35">
      <c r="A8910" t="s">
        <v>3</v>
      </c>
      <c r="B8910" t="s">
        <v>33</v>
      </c>
      <c r="C8910" t="s">
        <v>21</v>
      </c>
      <c r="D8910">
        <v>2045</v>
      </c>
      <c r="E8910">
        <v>0.24774317800000001</v>
      </c>
      <c r="F8910" t="s">
        <v>44</v>
      </c>
    </row>
    <row r="8911" spans="1:6" x14ac:dyDescent="0.35">
      <c r="A8911" t="s">
        <v>3</v>
      </c>
      <c r="B8911" t="s">
        <v>33</v>
      </c>
      <c r="C8911" t="s">
        <v>22</v>
      </c>
      <c r="D8911">
        <v>2045</v>
      </c>
      <c r="E8911">
        <v>43.207413359999997</v>
      </c>
      <c r="F8911" t="s">
        <v>44</v>
      </c>
    </row>
    <row r="8912" spans="1:6" x14ac:dyDescent="0.35">
      <c r="A8912" t="s">
        <v>3</v>
      </c>
      <c r="B8912" t="s">
        <v>33</v>
      </c>
      <c r="C8912" t="s">
        <v>24</v>
      </c>
      <c r="D8912">
        <v>2045</v>
      </c>
      <c r="E8912">
        <v>385.231554808</v>
      </c>
      <c r="F8912" t="s">
        <v>44</v>
      </c>
    </row>
    <row r="8913" spans="1:6" x14ac:dyDescent="0.35">
      <c r="A8913" t="s">
        <v>3</v>
      </c>
      <c r="B8913" t="s">
        <v>34</v>
      </c>
      <c r="C8913" t="s">
        <v>12</v>
      </c>
      <c r="D8913">
        <v>2045</v>
      </c>
      <c r="E8913">
        <v>1860.6928969999999</v>
      </c>
      <c r="F8913" t="s">
        <v>44</v>
      </c>
    </row>
    <row r="8914" spans="1:6" x14ac:dyDescent="0.35">
      <c r="A8914" t="s">
        <v>3</v>
      </c>
      <c r="B8914" t="s">
        <v>34</v>
      </c>
      <c r="C8914" t="s">
        <v>15</v>
      </c>
      <c r="D8914">
        <v>2045</v>
      </c>
      <c r="E8914">
        <v>37213.819130000003</v>
      </c>
      <c r="F8914" t="s">
        <v>44</v>
      </c>
    </row>
    <row r="8915" spans="1:6" x14ac:dyDescent="0.35">
      <c r="A8915" t="s">
        <v>3</v>
      </c>
      <c r="B8915" t="s">
        <v>34</v>
      </c>
      <c r="C8915" t="s">
        <v>17</v>
      </c>
      <c r="D8915">
        <v>2045</v>
      </c>
      <c r="E8915">
        <v>10610.64487</v>
      </c>
      <c r="F8915" t="s">
        <v>44</v>
      </c>
    </row>
    <row r="8916" spans="1:6" x14ac:dyDescent="0.35">
      <c r="A8916" t="s">
        <v>3</v>
      </c>
      <c r="B8916" t="s">
        <v>34</v>
      </c>
      <c r="C8916" t="s">
        <v>19</v>
      </c>
      <c r="D8916">
        <v>2045</v>
      </c>
      <c r="E8916">
        <v>0</v>
      </c>
      <c r="F8916" t="s">
        <v>44</v>
      </c>
    </row>
    <row r="8917" spans="1:6" x14ac:dyDescent="0.35">
      <c r="A8917" t="s">
        <v>3</v>
      </c>
      <c r="B8917" t="s">
        <v>34</v>
      </c>
      <c r="C8917" t="s">
        <v>20</v>
      </c>
      <c r="D8917">
        <v>2045</v>
      </c>
      <c r="E8917">
        <v>80594.539499999999</v>
      </c>
      <c r="F8917" t="s">
        <v>44</v>
      </c>
    </row>
    <row r="8918" spans="1:6" x14ac:dyDescent="0.35">
      <c r="A8918" t="s">
        <v>3</v>
      </c>
      <c r="B8918" t="s">
        <v>34</v>
      </c>
      <c r="C8918" t="s">
        <v>21</v>
      </c>
      <c r="D8918">
        <v>2045</v>
      </c>
      <c r="E8918">
        <v>4169.7309720000003</v>
      </c>
      <c r="F8918" t="s">
        <v>44</v>
      </c>
    </row>
    <row r="8919" spans="1:6" x14ac:dyDescent="0.35">
      <c r="A8919" t="s">
        <v>3</v>
      </c>
      <c r="B8919" t="s">
        <v>34</v>
      </c>
      <c r="C8919" t="s">
        <v>22</v>
      </c>
      <c r="D8919">
        <v>2045</v>
      </c>
      <c r="E8919">
        <v>10782.1661</v>
      </c>
      <c r="F8919" t="s">
        <v>44</v>
      </c>
    </row>
    <row r="8920" spans="1:6" x14ac:dyDescent="0.35">
      <c r="A8920" t="s">
        <v>3</v>
      </c>
      <c r="B8920" t="s">
        <v>34</v>
      </c>
      <c r="C8920" t="s">
        <v>28</v>
      </c>
      <c r="D8920">
        <v>2045</v>
      </c>
      <c r="E8920">
        <v>81113.629130000001</v>
      </c>
      <c r="F8920" t="s">
        <v>44</v>
      </c>
    </row>
    <row r="8921" spans="1:6" x14ac:dyDescent="0.35">
      <c r="A8921" t="s">
        <v>3</v>
      </c>
      <c r="B8921" t="s">
        <v>34</v>
      </c>
      <c r="C8921" t="s">
        <v>23</v>
      </c>
      <c r="D8921">
        <v>2045</v>
      </c>
      <c r="E8921">
        <v>1755.3463340000001</v>
      </c>
      <c r="F8921" t="s">
        <v>44</v>
      </c>
    </row>
    <row r="8922" spans="1:6" x14ac:dyDescent="0.35">
      <c r="A8922" t="s">
        <v>3</v>
      </c>
      <c r="B8922" t="s">
        <v>34</v>
      </c>
      <c r="C8922" t="s">
        <v>24</v>
      </c>
      <c r="D8922">
        <v>2045</v>
      </c>
      <c r="E8922">
        <v>228100.568933</v>
      </c>
      <c r="F8922" t="s">
        <v>44</v>
      </c>
    </row>
    <row r="8923" spans="1:6" x14ac:dyDescent="0.35">
      <c r="A8923" t="s">
        <v>3</v>
      </c>
      <c r="B8923" t="s">
        <v>35</v>
      </c>
      <c r="C8923" t="s">
        <v>12</v>
      </c>
      <c r="D8923">
        <v>2045</v>
      </c>
      <c r="E8923">
        <v>94.307510559999997</v>
      </c>
      <c r="F8923" t="s">
        <v>44</v>
      </c>
    </row>
    <row r="8924" spans="1:6" x14ac:dyDescent="0.35">
      <c r="A8924" t="s">
        <v>3</v>
      </c>
      <c r="B8924" t="s">
        <v>35</v>
      </c>
      <c r="C8924" t="s">
        <v>19</v>
      </c>
      <c r="D8924">
        <v>2045</v>
      </c>
      <c r="E8924">
        <v>0.78875660700000005</v>
      </c>
      <c r="F8924" t="s">
        <v>44</v>
      </c>
    </row>
    <row r="8925" spans="1:6" x14ac:dyDescent="0.35">
      <c r="A8925" t="s">
        <v>3</v>
      </c>
      <c r="B8925" t="s">
        <v>35</v>
      </c>
      <c r="C8925" t="s">
        <v>20</v>
      </c>
      <c r="D8925">
        <v>2045</v>
      </c>
      <c r="E8925">
        <v>2752.5197400000002</v>
      </c>
      <c r="F8925" t="s">
        <v>44</v>
      </c>
    </row>
    <row r="8926" spans="1:6" x14ac:dyDescent="0.35">
      <c r="A8926" t="s">
        <v>3</v>
      </c>
      <c r="B8926" t="s">
        <v>35</v>
      </c>
      <c r="C8926" t="s">
        <v>21</v>
      </c>
      <c r="D8926">
        <v>2045</v>
      </c>
      <c r="E8926">
        <v>4.0682244550000002</v>
      </c>
      <c r="F8926" t="s">
        <v>44</v>
      </c>
    </row>
    <row r="8927" spans="1:6" x14ac:dyDescent="0.35">
      <c r="A8927" t="s">
        <v>3</v>
      </c>
      <c r="B8927" t="s">
        <v>35</v>
      </c>
      <c r="C8927" t="s">
        <v>22</v>
      </c>
      <c r="D8927">
        <v>2045</v>
      </c>
      <c r="E8927">
        <v>104.4808811</v>
      </c>
      <c r="F8927" t="s">
        <v>44</v>
      </c>
    </row>
    <row r="8928" spans="1:6" x14ac:dyDescent="0.35">
      <c r="A8928" t="s">
        <v>3</v>
      </c>
      <c r="B8928" t="s">
        <v>35</v>
      </c>
      <c r="C8928" t="s">
        <v>24</v>
      </c>
      <c r="D8928">
        <v>2045</v>
      </c>
      <c r="E8928">
        <v>2956.1651127219998</v>
      </c>
      <c r="F8928" t="s">
        <v>44</v>
      </c>
    </row>
    <row r="8929" spans="1:6" x14ac:dyDescent="0.35">
      <c r="A8929" t="s">
        <v>3</v>
      </c>
      <c r="B8929" t="s">
        <v>36</v>
      </c>
      <c r="C8929" t="s">
        <v>12</v>
      </c>
      <c r="D8929">
        <v>2045</v>
      </c>
      <c r="E8929">
        <v>21293.536120000001</v>
      </c>
      <c r="F8929" t="s">
        <v>44</v>
      </c>
    </row>
    <row r="8930" spans="1:6" x14ac:dyDescent="0.35">
      <c r="A8930" t="s">
        <v>3</v>
      </c>
      <c r="B8930" t="s">
        <v>36</v>
      </c>
      <c r="C8930" t="s">
        <v>15</v>
      </c>
      <c r="D8930">
        <v>2045</v>
      </c>
      <c r="E8930">
        <v>248414.89660000001</v>
      </c>
      <c r="F8930" t="s">
        <v>44</v>
      </c>
    </row>
    <row r="8931" spans="1:6" x14ac:dyDescent="0.35">
      <c r="A8931" t="s">
        <v>3</v>
      </c>
      <c r="B8931" t="s">
        <v>36</v>
      </c>
      <c r="C8931" t="s">
        <v>17</v>
      </c>
      <c r="D8931">
        <v>2045</v>
      </c>
      <c r="E8931">
        <v>0</v>
      </c>
      <c r="F8931" t="s">
        <v>44</v>
      </c>
    </row>
    <row r="8932" spans="1:6" x14ac:dyDescent="0.35">
      <c r="A8932" t="s">
        <v>3</v>
      </c>
      <c r="B8932" t="s">
        <v>36</v>
      </c>
      <c r="C8932" t="s">
        <v>19</v>
      </c>
      <c r="D8932">
        <v>2045</v>
      </c>
      <c r="E8932">
        <v>320.61599999999999</v>
      </c>
      <c r="F8932" t="s">
        <v>44</v>
      </c>
    </row>
    <row r="8933" spans="1:6" x14ac:dyDescent="0.35">
      <c r="A8933" t="s">
        <v>3</v>
      </c>
      <c r="B8933" t="s">
        <v>36</v>
      </c>
      <c r="C8933" t="s">
        <v>20</v>
      </c>
      <c r="D8933">
        <v>2045</v>
      </c>
      <c r="E8933">
        <v>34697.059880000001</v>
      </c>
      <c r="F8933" t="s">
        <v>44</v>
      </c>
    </row>
    <row r="8934" spans="1:6" x14ac:dyDescent="0.35">
      <c r="A8934" t="s">
        <v>3</v>
      </c>
      <c r="B8934" t="s">
        <v>36</v>
      </c>
      <c r="C8934" t="s">
        <v>21</v>
      </c>
      <c r="D8934">
        <v>2045</v>
      </c>
      <c r="E8934">
        <v>364.21312810000001</v>
      </c>
      <c r="F8934" t="s">
        <v>44</v>
      </c>
    </row>
    <row r="8935" spans="1:6" x14ac:dyDescent="0.35">
      <c r="A8935" t="s">
        <v>3</v>
      </c>
      <c r="B8935" t="s">
        <v>36</v>
      </c>
      <c r="C8935" t="s">
        <v>22</v>
      </c>
      <c r="D8935">
        <v>2045</v>
      </c>
      <c r="E8935">
        <v>0.397480685</v>
      </c>
      <c r="F8935" t="s">
        <v>44</v>
      </c>
    </row>
    <row r="8936" spans="1:6" x14ac:dyDescent="0.35">
      <c r="A8936" t="s">
        <v>3</v>
      </c>
      <c r="B8936" t="s">
        <v>36</v>
      </c>
      <c r="C8936" t="s">
        <v>24</v>
      </c>
      <c r="D8936">
        <v>2045</v>
      </c>
      <c r="E8936">
        <v>305090.71920878498</v>
      </c>
      <c r="F8936" t="s">
        <v>44</v>
      </c>
    </row>
    <row r="8937" spans="1:6" x14ac:dyDescent="0.35">
      <c r="A8937" t="s">
        <v>3</v>
      </c>
      <c r="B8937" t="s">
        <v>37</v>
      </c>
      <c r="C8937" t="s">
        <v>12</v>
      </c>
      <c r="D8937">
        <v>2045</v>
      </c>
      <c r="E8937">
        <v>214.6323707</v>
      </c>
      <c r="F8937" t="s">
        <v>44</v>
      </c>
    </row>
    <row r="8938" spans="1:6" x14ac:dyDescent="0.35">
      <c r="A8938" t="s">
        <v>3</v>
      </c>
      <c r="B8938" t="s">
        <v>37</v>
      </c>
      <c r="C8938" t="s">
        <v>14</v>
      </c>
      <c r="D8938">
        <v>2045</v>
      </c>
      <c r="E8938">
        <v>0</v>
      </c>
      <c r="F8938" t="s">
        <v>44</v>
      </c>
    </row>
    <row r="8939" spans="1:6" x14ac:dyDescent="0.35">
      <c r="A8939" t="s">
        <v>3</v>
      </c>
      <c r="B8939" t="s">
        <v>37</v>
      </c>
      <c r="C8939" t="s">
        <v>38</v>
      </c>
      <c r="D8939">
        <v>2045</v>
      </c>
      <c r="E8939">
        <v>654.80999999999995</v>
      </c>
      <c r="F8939" t="s">
        <v>44</v>
      </c>
    </row>
    <row r="8940" spans="1:6" x14ac:dyDescent="0.35">
      <c r="A8940" t="s">
        <v>3</v>
      </c>
      <c r="B8940" t="s">
        <v>37</v>
      </c>
      <c r="C8940" t="s">
        <v>15</v>
      </c>
      <c r="D8940">
        <v>2045</v>
      </c>
      <c r="E8940">
        <v>3849.970867</v>
      </c>
      <c r="F8940" t="s">
        <v>44</v>
      </c>
    </row>
    <row r="8941" spans="1:6" x14ac:dyDescent="0.35">
      <c r="A8941" t="s">
        <v>3</v>
      </c>
      <c r="B8941" t="s">
        <v>37</v>
      </c>
      <c r="C8941" t="s">
        <v>17</v>
      </c>
      <c r="D8941">
        <v>2045</v>
      </c>
      <c r="E8941">
        <v>8126.4198230000002</v>
      </c>
      <c r="F8941" t="s">
        <v>44</v>
      </c>
    </row>
    <row r="8942" spans="1:6" x14ac:dyDescent="0.35">
      <c r="A8942" t="s">
        <v>3</v>
      </c>
      <c r="B8942" t="s">
        <v>37</v>
      </c>
      <c r="C8942" t="s">
        <v>19</v>
      </c>
      <c r="D8942">
        <v>2045</v>
      </c>
      <c r="E8942">
        <v>0</v>
      </c>
      <c r="F8942" t="s">
        <v>44</v>
      </c>
    </row>
    <row r="8943" spans="1:6" x14ac:dyDescent="0.35">
      <c r="A8943" t="s">
        <v>3</v>
      </c>
      <c r="B8943" t="s">
        <v>37</v>
      </c>
      <c r="C8943" t="s">
        <v>20</v>
      </c>
      <c r="D8943">
        <v>2045</v>
      </c>
      <c r="E8943">
        <v>16379.567999999999</v>
      </c>
      <c r="F8943" t="s">
        <v>44</v>
      </c>
    </row>
    <row r="8944" spans="1:6" x14ac:dyDescent="0.35">
      <c r="A8944" t="s">
        <v>3</v>
      </c>
      <c r="B8944" t="s">
        <v>37</v>
      </c>
      <c r="C8944" t="s">
        <v>21</v>
      </c>
      <c r="D8944">
        <v>2045</v>
      </c>
      <c r="E8944">
        <v>248.60182639999999</v>
      </c>
      <c r="F8944" t="s">
        <v>44</v>
      </c>
    </row>
    <row r="8945" spans="1:6" x14ac:dyDescent="0.35">
      <c r="A8945" t="s">
        <v>3</v>
      </c>
      <c r="B8945" t="s">
        <v>37</v>
      </c>
      <c r="C8945" t="s">
        <v>22</v>
      </c>
      <c r="D8945">
        <v>2045</v>
      </c>
      <c r="E8945">
        <v>5815.1891159999996</v>
      </c>
      <c r="F8945" t="s">
        <v>44</v>
      </c>
    </row>
    <row r="8946" spans="1:6" x14ac:dyDescent="0.35">
      <c r="A8946" t="s">
        <v>3</v>
      </c>
      <c r="B8946" t="s">
        <v>37</v>
      </c>
      <c r="C8946" t="s">
        <v>24</v>
      </c>
      <c r="D8946">
        <v>2045</v>
      </c>
      <c r="E8946">
        <v>35289.192003099997</v>
      </c>
      <c r="F8946" t="s">
        <v>44</v>
      </c>
    </row>
    <row r="8947" spans="1:6" x14ac:dyDescent="0.35">
      <c r="A8947" t="s">
        <v>3</v>
      </c>
      <c r="B8947" t="s">
        <v>39</v>
      </c>
      <c r="C8947" t="s">
        <v>12</v>
      </c>
      <c r="D8947">
        <v>2045</v>
      </c>
      <c r="E8947">
        <v>5.4618584329999997</v>
      </c>
      <c r="F8947" t="s">
        <v>44</v>
      </c>
    </row>
    <row r="8948" spans="1:6" x14ac:dyDescent="0.35">
      <c r="A8948" t="s">
        <v>3</v>
      </c>
      <c r="B8948" t="s">
        <v>39</v>
      </c>
      <c r="C8948" t="s">
        <v>15</v>
      </c>
      <c r="D8948">
        <v>2045</v>
      </c>
      <c r="E8948">
        <v>453.31920760000003</v>
      </c>
      <c r="F8948" t="s">
        <v>44</v>
      </c>
    </row>
    <row r="8949" spans="1:6" x14ac:dyDescent="0.35">
      <c r="A8949" t="s">
        <v>3</v>
      </c>
      <c r="B8949" t="s">
        <v>39</v>
      </c>
      <c r="C8949" t="s">
        <v>17</v>
      </c>
      <c r="D8949">
        <v>2045</v>
      </c>
      <c r="E8949">
        <v>66.988055200000005</v>
      </c>
      <c r="F8949" t="s">
        <v>44</v>
      </c>
    </row>
    <row r="8950" spans="1:6" x14ac:dyDescent="0.35">
      <c r="A8950" t="s">
        <v>3</v>
      </c>
      <c r="B8950" t="s">
        <v>39</v>
      </c>
      <c r="C8950" t="s">
        <v>19</v>
      </c>
      <c r="D8950">
        <v>2045</v>
      </c>
      <c r="E8950">
        <v>22.334277</v>
      </c>
      <c r="F8950" t="s">
        <v>44</v>
      </c>
    </row>
    <row r="8951" spans="1:6" x14ac:dyDescent="0.35">
      <c r="A8951" t="s">
        <v>3</v>
      </c>
      <c r="B8951" t="s">
        <v>39</v>
      </c>
      <c r="C8951" t="s">
        <v>20</v>
      </c>
      <c r="D8951">
        <v>2045</v>
      </c>
      <c r="E8951">
        <v>14.57229873</v>
      </c>
      <c r="F8951" t="s">
        <v>44</v>
      </c>
    </row>
    <row r="8952" spans="1:6" x14ac:dyDescent="0.35">
      <c r="A8952" t="s">
        <v>3</v>
      </c>
      <c r="B8952" t="s">
        <v>39</v>
      </c>
      <c r="C8952" t="s">
        <v>21</v>
      </c>
      <c r="D8952">
        <v>2045</v>
      </c>
      <c r="E8952">
        <v>0.60394756800000005</v>
      </c>
      <c r="F8952" t="s">
        <v>44</v>
      </c>
    </row>
    <row r="8953" spans="1:6" x14ac:dyDescent="0.35">
      <c r="A8953" t="s">
        <v>3</v>
      </c>
      <c r="B8953" t="s">
        <v>39</v>
      </c>
      <c r="C8953" t="s">
        <v>22</v>
      </c>
      <c r="D8953">
        <v>2045</v>
      </c>
      <c r="E8953">
        <v>46.876135159999997</v>
      </c>
      <c r="F8953" t="s">
        <v>44</v>
      </c>
    </row>
    <row r="8954" spans="1:6" x14ac:dyDescent="0.35">
      <c r="A8954" t="s">
        <v>3</v>
      </c>
      <c r="B8954" t="s">
        <v>39</v>
      </c>
      <c r="C8954" t="s">
        <v>24</v>
      </c>
      <c r="D8954">
        <v>2045</v>
      </c>
      <c r="E8954">
        <v>610.15577969100002</v>
      </c>
      <c r="F8954" t="s">
        <v>44</v>
      </c>
    </row>
    <row r="8955" spans="1:6" x14ac:dyDescent="0.35">
      <c r="A8955" t="s">
        <v>5</v>
      </c>
      <c r="B8955" t="s">
        <v>11</v>
      </c>
      <c r="C8955" t="s">
        <v>12</v>
      </c>
      <c r="D8955">
        <v>2045</v>
      </c>
      <c r="E8955">
        <v>905.90172640000003</v>
      </c>
      <c r="F8955" t="s">
        <v>44</v>
      </c>
    </row>
    <row r="8956" spans="1:6" x14ac:dyDescent="0.35">
      <c r="A8956" t="s">
        <v>5</v>
      </c>
      <c r="B8956" t="s">
        <v>11</v>
      </c>
      <c r="C8956" t="s">
        <v>13</v>
      </c>
      <c r="D8956">
        <v>2045</v>
      </c>
      <c r="E8956">
        <v>18001.8</v>
      </c>
      <c r="F8956" t="s">
        <v>44</v>
      </c>
    </row>
    <row r="8957" spans="1:6" x14ac:dyDescent="0.35">
      <c r="A8957" t="s">
        <v>5</v>
      </c>
      <c r="B8957" t="s">
        <v>11</v>
      </c>
      <c r="C8957" t="s">
        <v>14</v>
      </c>
      <c r="D8957">
        <v>2045</v>
      </c>
      <c r="E8957">
        <v>0</v>
      </c>
      <c r="F8957" t="s">
        <v>44</v>
      </c>
    </row>
    <row r="8958" spans="1:6" x14ac:dyDescent="0.35">
      <c r="A8958" t="s">
        <v>5</v>
      </c>
      <c r="B8958" t="s">
        <v>11</v>
      </c>
      <c r="C8958" t="s">
        <v>15</v>
      </c>
      <c r="D8958">
        <v>2045</v>
      </c>
      <c r="E8958">
        <v>1284.2081459999999</v>
      </c>
      <c r="F8958" t="s">
        <v>44</v>
      </c>
    </row>
    <row r="8959" spans="1:6" x14ac:dyDescent="0.35">
      <c r="A8959" t="s">
        <v>5</v>
      </c>
      <c r="B8959" t="s">
        <v>11</v>
      </c>
      <c r="C8959" t="s">
        <v>17</v>
      </c>
      <c r="D8959">
        <v>2045</v>
      </c>
      <c r="E8959">
        <v>766.31201250000004</v>
      </c>
      <c r="F8959" t="s">
        <v>44</v>
      </c>
    </row>
    <row r="8960" spans="1:6" x14ac:dyDescent="0.35">
      <c r="A8960" t="s">
        <v>5</v>
      </c>
      <c r="B8960" t="s">
        <v>11</v>
      </c>
      <c r="C8960" t="s">
        <v>18</v>
      </c>
      <c r="D8960">
        <v>2045</v>
      </c>
      <c r="E8960">
        <v>19568.580620000001</v>
      </c>
      <c r="F8960" t="s">
        <v>44</v>
      </c>
    </row>
    <row r="8961" spans="1:6" x14ac:dyDescent="0.35">
      <c r="A8961" t="s">
        <v>5</v>
      </c>
      <c r="B8961" t="s">
        <v>11</v>
      </c>
      <c r="C8961" t="s">
        <v>19</v>
      </c>
      <c r="D8961">
        <v>2045</v>
      </c>
      <c r="E8961">
        <v>0</v>
      </c>
      <c r="F8961" t="s">
        <v>44</v>
      </c>
    </row>
    <row r="8962" spans="1:6" x14ac:dyDescent="0.35">
      <c r="A8962" t="s">
        <v>5</v>
      </c>
      <c r="B8962" t="s">
        <v>11</v>
      </c>
      <c r="C8962" t="s">
        <v>20</v>
      </c>
      <c r="D8962">
        <v>2045</v>
      </c>
      <c r="E8962">
        <v>50018.000619999999</v>
      </c>
      <c r="F8962" t="s">
        <v>44</v>
      </c>
    </row>
    <row r="8963" spans="1:6" x14ac:dyDescent="0.35">
      <c r="A8963" t="s">
        <v>5</v>
      </c>
      <c r="B8963" t="s">
        <v>11</v>
      </c>
      <c r="C8963" t="s">
        <v>21</v>
      </c>
      <c r="D8963">
        <v>2045</v>
      </c>
      <c r="E8963">
        <v>2644.626675</v>
      </c>
      <c r="F8963" t="s">
        <v>44</v>
      </c>
    </row>
    <row r="8964" spans="1:6" x14ac:dyDescent="0.35">
      <c r="A8964" t="s">
        <v>5</v>
      </c>
      <c r="B8964" t="s">
        <v>11</v>
      </c>
      <c r="C8964" t="s">
        <v>22</v>
      </c>
      <c r="D8964">
        <v>2045</v>
      </c>
      <c r="E8964">
        <v>22294.339469999999</v>
      </c>
      <c r="F8964" t="s">
        <v>44</v>
      </c>
    </row>
    <row r="8965" spans="1:6" x14ac:dyDescent="0.35">
      <c r="A8965" t="s">
        <v>5</v>
      </c>
      <c r="B8965" t="s">
        <v>11</v>
      </c>
      <c r="C8965" t="s">
        <v>23</v>
      </c>
      <c r="D8965">
        <v>2045</v>
      </c>
      <c r="E8965">
        <v>6056.0970230000003</v>
      </c>
      <c r="F8965" t="s">
        <v>44</v>
      </c>
    </row>
    <row r="8966" spans="1:6" x14ac:dyDescent="0.35">
      <c r="A8966" t="s">
        <v>5</v>
      </c>
      <c r="B8966" t="s">
        <v>11</v>
      </c>
      <c r="C8966" t="s">
        <v>24</v>
      </c>
      <c r="D8966">
        <v>2045</v>
      </c>
      <c r="E8966">
        <v>121539.8662929</v>
      </c>
      <c r="F8966" t="s">
        <v>44</v>
      </c>
    </row>
    <row r="8967" spans="1:6" x14ac:dyDescent="0.35">
      <c r="A8967" t="s">
        <v>5</v>
      </c>
      <c r="B8967" t="s">
        <v>25</v>
      </c>
      <c r="C8967" t="s">
        <v>12</v>
      </c>
      <c r="D8967">
        <v>2045</v>
      </c>
      <c r="E8967">
        <v>2102.4575290299999</v>
      </c>
      <c r="F8967" t="s">
        <v>44</v>
      </c>
    </row>
    <row r="8968" spans="1:6" x14ac:dyDescent="0.35">
      <c r="A8968" t="s">
        <v>5</v>
      </c>
      <c r="B8968" t="s">
        <v>25</v>
      </c>
      <c r="C8968" t="s">
        <v>13</v>
      </c>
      <c r="D8968">
        <v>2045</v>
      </c>
      <c r="E8968">
        <v>1971</v>
      </c>
      <c r="F8968" t="s">
        <v>44</v>
      </c>
    </row>
    <row r="8969" spans="1:6" x14ac:dyDescent="0.35">
      <c r="A8969" t="s">
        <v>5</v>
      </c>
      <c r="B8969" t="s">
        <v>25</v>
      </c>
      <c r="C8969" t="s">
        <v>15</v>
      </c>
      <c r="D8969">
        <v>2045</v>
      </c>
      <c r="E8969">
        <v>60713.654090000004</v>
      </c>
      <c r="F8969" t="s">
        <v>44</v>
      </c>
    </row>
    <row r="8970" spans="1:6" x14ac:dyDescent="0.35">
      <c r="A8970" t="s">
        <v>5</v>
      </c>
      <c r="B8970" t="s">
        <v>25</v>
      </c>
      <c r="C8970" t="s">
        <v>17</v>
      </c>
      <c r="D8970">
        <v>2045</v>
      </c>
      <c r="E8970">
        <v>133.16828390000001</v>
      </c>
      <c r="F8970" t="s">
        <v>44</v>
      </c>
    </row>
    <row r="8971" spans="1:6" x14ac:dyDescent="0.35">
      <c r="A8971" t="s">
        <v>5</v>
      </c>
      <c r="B8971" t="s">
        <v>25</v>
      </c>
      <c r="C8971" t="s">
        <v>18</v>
      </c>
      <c r="D8971">
        <v>2045</v>
      </c>
      <c r="E8971">
        <v>2402.4583170000001</v>
      </c>
      <c r="F8971" t="s">
        <v>44</v>
      </c>
    </row>
    <row r="8972" spans="1:6" x14ac:dyDescent="0.35">
      <c r="A8972" t="s">
        <v>5</v>
      </c>
      <c r="B8972" t="s">
        <v>25</v>
      </c>
      <c r="C8972" t="s">
        <v>19</v>
      </c>
      <c r="D8972">
        <v>2045</v>
      </c>
      <c r="E8972">
        <v>0</v>
      </c>
      <c r="F8972" t="s">
        <v>44</v>
      </c>
    </row>
    <row r="8973" spans="1:6" x14ac:dyDescent="0.35">
      <c r="A8973" t="s">
        <v>5</v>
      </c>
      <c r="B8973" t="s">
        <v>25</v>
      </c>
      <c r="C8973" t="s">
        <v>20</v>
      </c>
      <c r="D8973">
        <v>2045</v>
      </c>
      <c r="E8973">
        <v>22242.400450000001</v>
      </c>
      <c r="F8973" t="s">
        <v>44</v>
      </c>
    </row>
    <row r="8974" spans="1:6" x14ac:dyDescent="0.35">
      <c r="A8974" t="s">
        <v>5</v>
      </c>
      <c r="B8974" t="s">
        <v>25</v>
      </c>
      <c r="C8974" t="s">
        <v>21</v>
      </c>
      <c r="D8974">
        <v>2045</v>
      </c>
      <c r="E8974">
        <v>1657.0856759999999</v>
      </c>
      <c r="F8974" t="s">
        <v>44</v>
      </c>
    </row>
    <row r="8975" spans="1:6" x14ac:dyDescent="0.35">
      <c r="A8975" t="s">
        <v>5</v>
      </c>
      <c r="B8975" t="s">
        <v>25</v>
      </c>
      <c r="C8975" t="s">
        <v>22</v>
      </c>
      <c r="D8975">
        <v>2045</v>
      </c>
      <c r="E8975">
        <v>9957.7716120000005</v>
      </c>
      <c r="F8975" t="s">
        <v>44</v>
      </c>
    </row>
    <row r="8976" spans="1:6" x14ac:dyDescent="0.35">
      <c r="A8976" t="s">
        <v>5</v>
      </c>
      <c r="B8976" t="s">
        <v>25</v>
      </c>
      <c r="C8976" t="s">
        <v>23</v>
      </c>
      <c r="D8976">
        <v>2045</v>
      </c>
      <c r="E8976">
        <v>13649.376840000001</v>
      </c>
      <c r="F8976" t="s">
        <v>44</v>
      </c>
    </row>
    <row r="8977" spans="1:6" x14ac:dyDescent="0.35">
      <c r="A8977" t="s">
        <v>5</v>
      </c>
      <c r="B8977" t="s">
        <v>25</v>
      </c>
      <c r="C8977" t="s">
        <v>24</v>
      </c>
      <c r="D8977">
        <v>2045</v>
      </c>
      <c r="E8977">
        <v>114829.37279793</v>
      </c>
      <c r="F8977" t="s">
        <v>44</v>
      </c>
    </row>
    <row r="8978" spans="1:6" x14ac:dyDescent="0.35">
      <c r="A8978" t="s">
        <v>5</v>
      </c>
      <c r="B8978" t="s">
        <v>26</v>
      </c>
      <c r="C8978" t="s">
        <v>12</v>
      </c>
      <c r="D8978">
        <v>2045</v>
      </c>
      <c r="E8978">
        <v>56.618501139999999</v>
      </c>
      <c r="F8978" t="s">
        <v>44</v>
      </c>
    </row>
    <row r="8979" spans="1:6" x14ac:dyDescent="0.35">
      <c r="A8979" t="s">
        <v>5</v>
      </c>
      <c r="B8979" t="s">
        <v>26</v>
      </c>
      <c r="C8979" t="s">
        <v>15</v>
      </c>
      <c r="D8979">
        <v>2045</v>
      </c>
      <c r="E8979">
        <v>49799.236499999999</v>
      </c>
      <c r="F8979" t="s">
        <v>44</v>
      </c>
    </row>
    <row r="8980" spans="1:6" x14ac:dyDescent="0.35">
      <c r="A8980" t="s">
        <v>5</v>
      </c>
      <c r="B8980" t="s">
        <v>26</v>
      </c>
      <c r="C8980" t="s">
        <v>17</v>
      </c>
      <c r="D8980">
        <v>2045</v>
      </c>
      <c r="E8980">
        <v>0</v>
      </c>
      <c r="F8980" t="s">
        <v>44</v>
      </c>
    </row>
    <row r="8981" spans="1:6" x14ac:dyDescent="0.35">
      <c r="A8981" t="s">
        <v>5</v>
      </c>
      <c r="B8981" t="s">
        <v>26</v>
      </c>
      <c r="C8981" t="s">
        <v>19</v>
      </c>
      <c r="D8981">
        <v>2045</v>
      </c>
      <c r="E8981">
        <v>0</v>
      </c>
      <c r="F8981" t="s">
        <v>44</v>
      </c>
    </row>
    <row r="8982" spans="1:6" x14ac:dyDescent="0.35">
      <c r="A8982" t="s">
        <v>5</v>
      </c>
      <c r="B8982" t="s">
        <v>26</v>
      </c>
      <c r="C8982" t="s">
        <v>20</v>
      </c>
      <c r="D8982">
        <v>2045</v>
      </c>
      <c r="E8982">
        <v>1405.7959289999999</v>
      </c>
      <c r="F8982" t="s">
        <v>44</v>
      </c>
    </row>
    <row r="8983" spans="1:6" x14ac:dyDescent="0.35">
      <c r="A8983" t="s">
        <v>5</v>
      </c>
      <c r="B8983" t="s">
        <v>26</v>
      </c>
      <c r="C8983" t="s">
        <v>21</v>
      </c>
      <c r="D8983">
        <v>2045</v>
      </c>
      <c r="E8983">
        <v>96.946095229999997</v>
      </c>
      <c r="F8983" t="s">
        <v>44</v>
      </c>
    </row>
    <row r="8984" spans="1:6" x14ac:dyDescent="0.35">
      <c r="A8984" t="s">
        <v>5</v>
      </c>
      <c r="B8984" t="s">
        <v>26</v>
      </c>
      <c r="C8984" t="s">
        <v>22</v>
      </c>
      <c r="D8984">
        <v>2045</v>
      </c>
      <c r="E8984">
        <v>237.42646329999999</v>
      </c>
      <c r="F8984" t="s">
        <v>44</v>
      </c>
    </row>
    <row r="8985" spans="1:6" x14ac:dyDescent="0.35">
      <c r="A8985" t="s">
        <v>5</v>
      </c>
      <c r="B8985" t="s">
        <v>26</v>
      </c>
      <c r="C8985" t="s">
        <v>23</v>
      </c>
      <c r="D8985">
        <v>2045</v>
      </c>
      <c r="E8985">
        <v>10110.76693</v>
      </c>
      <c r="F8985" t="s">
        <v>44</v>
      </c>
    </row>
    <row r="8986" spans="1:6" x14ac:dyDescent="0.35">
      <c r="A8986" t="s">
        <v>5</v>
      </c>
      <c r="B8986" t="s">
        <v>26</v>
      </c>
      <c r="C8986" t="s">
        <v>24</v>
      </c>
      <c r="D8986">
        <v>2045</v>
      </c>
      <c r="E8986">
        <v>61706.790418669902</v>
      </c>
      <c r="F8986" t="s">
        <v>44</v>
      </c>
    </row>
    <row r="8987" spans="1:6" x14ac:dyDescent="0.35">
      <c r="A8987" t="s">
        <v>5</v>
      </c>
      <c r="B8987" t="s">
        <v>27</v>
      </c>
      <c r="C8987" t="s">
        <v>12</v>
      </c>
      <c r="D8987">
        <v>2045</v>
      </c>
      <c r="E8987">
        <v>168.19171499999999</v>
      </c>
      <c r="F8987" t="s">
        <v>44</v>
      </c>
    </row>
    <row r="8988" spans="1:6" x14ac:dyDescent="0.35">
      <c r="A8988" t="s">
        <v>5</v>
      </c>
      <c r="B8988" t="s">
        <v>27</v>
      </c>
      <c r="C8988" t="s">
        <v>14</v>
      </c>
      <c r="D8988">
        <v>2045</v>
      </c>
      <c r="E8988">
        <v>0</v>
      </c>
      <c r="F8988" t="s">
        <v>44</v>
      </c>
    </row>
    <row r="8989" spans="1:6" x14ac:dyDescent="0.35">
      <c r="A8989" t="s">
        <v>5</v>
      </c>
      <c r="B8989" t="s">
        <v>27</v>
      </c>
      <c r="C8989" t="s">
        <v>15</v>
      </c>
      <c r="D8989">
        <v>2045</v>
      </c>
      <c r="E8989">
        <v>2788.9551670000001</v>
      </c>
      <c r="F8989" t="s">
        <v>44</v>
      </c>
    </row>
    <row r="8990" spans="1:6" x14ac:dyDescent="0.35">
      <c r="A8990" t="s">
        <v>5</v>
      </c>
      <c r="B8990" t="s">
        <v>27</v>
      </c>
      <c r="C8990" t="s">
        <v>17</v>
      </c>
      <c r="D8990">
        <v>2045</v>
      </c>
      <c r="E8990">
        <v>0</v>
      </c>
      <c r="F8990" t="s">
        <v>44</v>
      </c>
    </row>
    <row r="8991" spans="1:6" x14ac:dyDescent="0.35">
      <c r="A8991" t="s">
        <v>5</v>
      </c>
      <c r="B8991" t="s">
        <v>27</v>
      </c>
      <c r="C8991" t="s">
        <v>19</v>
      </c>
      <c r="D8991">
        <v>2045</v>
      </c>
      <c r="E8991">
        <v>5.1263850040000003</v>
      </c>
      <c r="F8991" t="s">
        <v>44</v>
      </c>
    </row>
    <row r="8992" spans="1:6" x14ac:dyDescent="0.35">
      <c r="A8992" t="s">
        <v>5</v>
      </c>
      <c r="B8992" t="s">
        <v>27</v>
      </c>
      <c r="C8992" t="s">
        <v>20</v>
      </c>
      <c r="D8992">
        <v>2045</v>
      </c>
      <c r="E8992">
        <v>8419.9950349999999</v>
      </c>
      <c r="F8992" t="s">
        <v>44</v>
      </c>
    </row>
    <row r="8993" spans="1:6" x14ac:dyDescent="0.35">
      <c r="A8993" t="s">
        <v>5</v>
      </c>
      <c r="B8993" t="s">
        <v>27</v>
      </c>
      <c r="C8993" t="s">
        <v>21</v>
      </c>
      <c r="D8993">
        <v>2045</v>
      </c>
      <c r="E8993">
        <v>36.969252509999997</v>
      </c>
      <c r="F8993" t="s">
        <v>44</v>
      </c>
    </row>
    <row r="8994" spans="1:6" x14ac:dyDescent="0.35">
      <c r="A8994" t="s">
        <v>5</v>
      </c>
      <c r="B8994" t="s">
        <v>27</v>
      </c>
      <c r="C8994" t="s">
        <v>22</v>
      </c>
      <c r="D8994">
        <v>2045</v>
      </c>
      <c r="E8994">
        <v>212.9703288</v>
      </c>
      <c r="F8994" t="s">
        <v>44</v>
      </c>
    </row>
    <row r="8995" spans="1:6" x14ac:dyDescent="0.35">
      <c r="A8995" t="s">
        <v>5</v>
      </c>
      <c r="B8995" t="s">
        <v>27</v>
      </c>
      <c r="C8995" t="s">
        <v>28</v>
      </c>
      <c r="D8995">
        <v>2045</v>
      </c>
      <c r="E8995">
        <v>4470.3768650000002</v>
      </c>
      <c r="F8995" t="s">
        <v>44</v>
      </c>
    </row>
    <row r="8996" spans="1:6" x14ac:dyDescent="0.35">
      <c r="A8996" t="s">
        <v>5</v>
      </c>
      <c r="B8996" t="s">
        <v>27</v>
      </c>
      <c r="C8996" t="s">
        <v>23</v>
      </c>
      <c r="D8996">
        <v>2045</v>
      </c>
      <c r="E8996">
        <v>3840.5817059999999</v>
      </c>
      <c r="F8996" t="s">
        <v>44</v>
      </c>
    </row>
    <row r="8997" spans="1:6" x14ac:dyDescent="0.35">
      <c r="A8997" t="s">
        <v>5</v>
      </c>
      <c r="B8997" t="s">
        <v>27</v>
      </c>
      <c r="C8997" t="s">
        <v>24</v>
      </c>
      <c r="D8997">
        <v>2045</v>
      </c>
      <c r="E8997">
        <v>19943.166454314</v>
      </c>
      <c r="F8997" t="s">
        <v>44</v>
      </c>
    </row>
    <row r="8998" spans="1:6" x14ac:dyDescent="0.35">
      <c r="A8998" t="s">
        <v>5</v>
      </c>
      <c r="B8998" t="s">
        <v>29</v>
      </c>
      <c r="C8998" t="s">
        <v>15</v>
      </c>
      <c r="D8998">
        <v>2045</v>
      </c>
      <c r="E8998">
        <v>46400.141799999998</v>
      </c>
      <c r="F8998" t="s">
        <v>44</v>
      </c>
    </row>
    <row r="8999" spans="1:6" x14ac:dyDescent="0.35">
      <c r="A8999" t="s">
        <v>5</v>
      </c>
      <c r="B8999" t="s">
        <v>29</v>
      </c>
      <c r="C8999" t="s">
        <v>17</v>
      </c>
      <c r="D8999">
        <v>2045</v>
      </c>
      <c r="E8999">
        <v>3.48</v>
      </c>
      <c r="F8999" t="s">
        <v>44</v>
      </c>
    </row>
    <row r="9000" spans="1:6" x14ac:dyDescent="0.35">
      <c r="A9000" t="s">
        <v>5</v>
      </c>
      <c r="B9000" t="s">
        <v>29</v>
      </c>
      <c r="C9000" t="s">
        <v>19</v>
      </c>
      <c r="D9000">
        <v>2045</v>
      </c>
      <c r="E9000">
        <v>0</v>
      </c>
      <c r="F9000" t="s">
        <v>44</v>
      </c>
    </row>
    <row r="9001" spans="1:6" x14ac:dyDescent="0.35">
      <c r="A9001" t="s">
        <v>5</v>
      </c>
      <c r="B9001" t="s">
        <v>29</v>
      </c>
      <c r="C9001" t="s">
        <v>20</v>
      </c>
      <c r="D9001">
        <v>2045</v>
      </c>
      <c r="E9001">
        <v>194.4986979</v>
      </c>
      <c r="F9001" t="s">
        <v>44</v>
      </c>
    </row>
    <row r="9002" spans="1:6" x14ac:dyDescent="0.35">
      <c r="A9002" t="s">
        <v>5</v>
      </c>
      <c r="B9002" t="s">
        <v>29</v>
      </c>
      <c r="C9002" t="s">
        <v>21</v>
      </c>
      <c r="D9002">
        <v>2045</v>
      </c>
      <c r="E9002">
        <v>20.6423512</v>
      </c>
      <c r="F9002" t="s">
        <v>44</v>
      </c>
    </row>
    <row r="9003" spans="1:6" x14ac:dyDescent="0.35">
      <c r="A9003" t="s">
        <v>5</v>
      </c>
      <c r="B9003" t="s">
        <v>29</v>
      </c>
      <c r="C9003" t="s">
        <v>22</v>
      </c>
      <c r="D9003">
        <v>2045</v>
      </c>
      <c r="E9003">
        <v>1.9396746999999999E-2</v>
      </c>
      <c r="F9003" t="s">
        <v>44</v>
      </c>
    </row>
    <row r="9004" spans="1:6" x14ac:dyDescent="0.35">
      <c r="A9004" t="s">
        <v>5</v>
      </c>
      <c r="B9004" t="s">
        <v>29</v>
      </c>
      <c r="C9004" t="s">
        <v>24</v>
      </c>
      <c r="D9004">
        <v>2045</v>
      </c>
      <c r="E9004">
        <v>46618.782245846996</v>
      </c>
      <c r="F9004" t="s">
        <v>44</v>
      </c>
    </row>
    <row r="9005" spans="1:6" x14ac:dyDescent="0.35">
      <c r="A9005" t="s">
        <v>5</v>
      </c>
      <c r="B9005" t="s">
        <v>30</v>
      </c>
      <c r="C9005" t="s">
        <v>12</v>
      </c>
      <c r="D9005">
        <v>2045</v>
      </c>
      <c r="E9005">
        <v>173.44731530000001</v>
      </c>
      <c r="F9005" t="s">
        <v>44</v>
      </c>
    </row>
    <row r="9006" spans="1:6" x14ac:dyDescent="0.35">
      <c r="A9006" t="s">
        <v>5</v>
      </c>
      <c r="B9006" t="s">
        <v>30</v>
      </c>
      <c r="C9006" t="s">
        <v>14</v>
      </c>
      <c r="D9006">
        <v>2045</v>
      </c>
      <c r="E9006">
        <v>0</v>
      </c>
      <c r="F9006" t="s">
        <v>44</v>
      </c>
    </row>
    <row r="9007" spans="1:6" x14ac:dyDescent="0.35">
      <c r="A9007" t="s">
        <v>5</v>
      </c>
      <c r="B9007" t="s">
        <v>30</v>
      </c>
      <c r="C9007" t="s">
        <v>15</v>
      </c>
      <c r="D9007">
        <v>2045</v>
      </c>
      <c r="E9007">
        <v>476.83573319999999</v>
      </c>
      <c r="F9007" t="s">
        <v>44</v>
      </c>
    </row>
    <row r="9008" spans="1:6" x14ac:dyDescent="0.35">
      <c r="A9008" t="s">
        <v>5</v>
      </c>
      <c r="B9008" t="s">
        <v>30</v>
      </c>
      <c r="C9008" t="s">
        <v>17</v>
      </c>
      <c r="D9008">
        <v>2045</v>
      </c>
      <c r="E9008">
        <v>35.584481619999998</v>
      </c>
      <c r="F9008" t="s">
        <v>44</v>
      </c>
    </row>
    <row r="9009" spans="1:6" x14ac:dyDescent="0.35">
      <c r="A9009" t="s">
        <v>5</v>
      </c>
      <c r="B9009" t="s">
        <v>30</v>
      </c>
      <c r="C9009" t="s">
        <v>31</v>
      </c>
      <c r="D9009">
        <v>2045</v>
      </c>
      <c r="E9009">
        <v>22341.743460000002</v>
      </c>
      <c r="F9009" t="s">
        <v>44</v>
      </c>
    </row>
    <row r="9010" spans="1:6" x14ac:dyDescent="0.35">
      <c r="A9010" t="s">
        <v>5</v>
      </c>
      <c r="B9010" t="s">
        <v>30</v>
      </c>
      <c r="C9010" t="s">
        <v>19</v>
      </c>
      <c r="D9010">
        <v>2045</v>
      </c>
      <c r="E9010">
        <v>0</v>
      </c>
      <c r="F9010" t="s">
        <v>44</v>
      </c>
    </row>
    <row r="9011" spans="1:6" x14ac:dyDescent="0.35">
      <c r="A9011" t="s">
        <v>5</v>
      </c>
      <c r="B9011" t="s">
        <v>30</v>
      </c>
      <c r="C9011" t="s">
        <v>20</v>
      </c>
      <c r="D9011">
        <v>2045</v>
      </c>
      <c r="E9011">
        <v>1968.904957</v>
      </c>
      <c r="F9011" t="s">
        <v>44</v>
      </c>
    </row>
    <row r="9012" spans="1:6" x14ac:dyDescent="0.35">
      <c r="A9012" t="s">
        <v>5</v>
      </c>
      <c r="B9012" t="s">
        <v>30</v>
      </c>
      <c r="C9012" t="s">
        <v>21</v>
      </c>
      <c r="D9012">
        <v>2045</v>
      </c>
      <c r="E9012">
        <v>30.755851679999999</v>
      </c>
      <c r="F9012" t="s">
        <v>44</v>
      </c>
    </row>
    <row r="9013" spans="1:6" x14ac:dyDescent="0.35">
      <c r="A9013" t="s">
        <v>5</v>
      </c>
      <c r="B9013" t="s">
        <v>30</v>
      </c>
      <c r="C9013" t="s">
        <v>22</v>
      </c>
      <c r="D9013">
        <v>2045</v>
      </c>
      <c r="E9013">
        <v>132.69248329999999</v>
      </c>
      <c r="F9013" t="s">
        <v>44</v>
      </c>
    </row>
    <row r="9014" spans="1:6" x14ac:dyDescent="0.35">
      <c r="A9014" t="s">
        <v>5</v>
      </c>
      <c r="B9014" t="s">
        <v>30</v>
      </c>
      <c r="C9014" t="s">
        <v>24</v>
      </c>
      <c r="D9014">
        <v>2045</v>
      </c>
      <c r="E9014">
        <v>25159.964282100002</v>
      </c>
      <c r="F9014" t="s">
        <v>44</v>
      </c>
    </row>
    <row r="9015" spans="1:6" x14ac:dyDescent="0.35">
      <c r="A9015" t="s">
        <v>5</v>
      </c>
      <c r="B9015" t="s">
        <v>32</v>
      </c>
      <c r="C9015" t="s">
        <v>15</v>
      </c>
      <c r="D9015">
        <v>2045</v>
      </c>
      <c r="E9015">
        <v>510.50693219999999</v>
      </c>
      <c r="F9015" t="s">
        <v>44</v>
      </c>
    </row>
    <row r="9016" spans="1:6" x14ac:dyDescent="0.35">
      <c r="A9016" t="s">
        <v>5</v>
      </c>
      <c r="B9016" t="s">
        <v>32</v>
      </c>
      <c r="C9016" t="s">
        <v>17</v>
      </c>
      <c r="D9016">
        <v>2045</v>
      </c>
      <c r="E9016">
        <v>24.803371989999999</v>
      </c>
      <c r="F9016" t="s">
        <v>44</v>
      </c>
    </row>
    <row r="9017" spans="1:6" x14ac:dyDescent="0.35">
      <c r="A9017" t="s">
        <v>5</v>
      </c>
      <c r="B9017" t="s">
        <v>32</v>
      </c>
      <c r="C9017" t="s">
        <v>19</v>
      </c>
      <c r="D9017">
        <v>2045</v>
      </c>
      <c r="E9017">
        <v>9.5500859289999998</v>
      </c>
      <c r="F9017" t="s">
        <v>44</v>
      </c>
    </row>
    <row r="9018" spans="1:6" x14ac:dyDescent="0.35">
      <c r="A9018" t="s">
        <v>5</v>
      </c>
      <c r="B9018" t="s">
        <v>32</v>
      </c>
      <c r="C9018" t="s">
        <v>20</v>
      </c>
      <c r="D9018">
        <v>2045</v>
      </c>
      <c r="E9018">
        <v>37.863292610000002</v>
      </c>
      <c r="F9018" t="s">
        <v>44</v>
      </c>
    </row>
    <row r="9019" spans="1:6" x14ac:dyDescent="0.35">
      <c r="A9019" t="s">
        <v>5</v>
      </c>
      <c r="B9019" t="s">
        <v>32</v>
      </c>
      <c r="C9019" t="s">
        <v>21</v>
      </c>
      <c r="D9019">
        <v>2045</v>
      </c>
      <c r="E9019">
        <v>0.969679285</v>
      </c>
      <c r="F9019" t="s">
        <v>44</v>
      </c>
    </row>
    <row r="9020" spans="1:6" x14ac:dyDescent="0.35">
      <c r="A9020" t="s">
        <v>5</v>
      </c>
      <c r="B9020" t="s">
        <v>32</v>
      </c>
      <c r="C9020" t="s">
        <v>22</v>
      </c>
      <c r="D9020">
        <v>2045</v>
      </c>
      <c r="E9020">
        <v>63.113713429999997</v>
      </c>
      <c r="F9020" t="s">
        <v>44</v>
      </c>
    </row>
    <row r="9021" spans="1:6" x14ac:dyDescent="0.35">
      <c r="A9021" t="s">
        <v>5</v>
      </c>
      <c r="B9021" t="s">
        <v>32</v>
      </c>
      <c r="C9021" t="s">
        <v>24</v>
      </c>
      <c r="D9021">
        <v>2045</v>
      </c>
      <c r="E9021">
        <v>646.80707544400002</v>
      </c>
      <c r="F9021" t="s">
        <v>44</v>
      </c>
    </row>
    <row r="9022" spans="1:6" x14ac:dyDescent="0.35">
      <c r="A9022" t="s">
        <v>5</v>
      </c>
      <c r="B9022" t="s">
        <v>33</v>
      </c>
      <c r="C9022" t="s">
        <v>19</v>
      </c>
      <c r="D9022">
        <v>2045</v>
      </c>
      <c r="E9022">
        <v>317.9836459</v>
      </c>
      <c r="F9022" t="s">
        <v>44</v>
      </c>
    </row>
    <row r="9023" spans="1:6" x14ac:dyDescent="0.35">
      <c r="A9023" t="s">
        <v>5</v>
      </c>
      <c r="B9023" t="s">
        <v>33</v>
      </c>
      <c r="C9023" t="s">
        <v>20</v>
      </c>
      <c r="D9023">
        <v>2045</v>
      </c>
      <c r="E9023">
        <v>92.222955999999996</v>
      </c>
      <c r="F9023" t="s">
        <v>44</v>
      </c>
    </row>
    <row r="9024" spans="1:6" x14ac:dyDescent="0.35">
      <c r="A9024" t="s">
        <v>5</v>
      </c>
      <c r="B9024" t="s">
        <v>33</v>
      </c>
      <c r="C9024" t="s">
        <v>21</v>
      </c>
      <c r="D9024">
        <v>2045</v>
      </c>
      <c r="E9024">
        <v>0.583596483</v>
      </c>
      <c r="F9024" t="s">
        <v>44</v>
      </c>
    </row>
    <row r="9025" spans="1:6" x14ac:dyDescent="0.35">
      <c r="A9025" t="s">
        <v>5</v>
      </c>
      <c r="B9025" t="s">
        <v>33</v>
      </c>
      <c r="C9025" t="s">
        <v>22</v>
      </c>
      <c r="D9025">
        <v>2045</v>
      </c>
      <c r="E9025">
        <v>44.671215340000003</v>
      </c>
      <c r="F9025" t="s">
        <v>44</v>
      </c>
    </row>
    <row r="9026" spans="1:6" x14ac:dyDescent="0.35">
      <c r="A9026" t="s">
        <v>5</v>
      </c>
      <c r="B9026" t="s">
        <v>33</v>
      </c>
      <c r="C9026" t="s">
        <v>24</v>
      </c>
      <c r="D9026">
        <v>2045</v>
      </c>
      <c r="E9026">
        <v>455.46141372300002</v>
      </c>
      <c r="F9026" t="s">
        <v>44</v>
      </c>
    </row>
    <row r="9027" spans="1:6" x14ac:dyDescent="0.35">
      <c r="A9027" t="s">
        <v>5</v>
      </c>
      <c r="B9027" t="s">
        <v>34</v>
      </c>
      <c r="C9027" t="s">
        <v>12</v>
      </c>
      <c r="D9027">
        <v>2045</v>
      </c>
      <c r="E9027">
        <v>2125.5090839999998</v>
      </c>
      <c r="F9027" t="s">
        <v>44</v>
      </c>
    </row>
    <row r="9028" spans="1:6" x14ac:dyDescent="0.35">
      <c r="A9028" t="s">
        <v>5</v>
      </c>
      <c r="B9028" t="s">
        <v>34</v>
      </c>
      <c r="C9028" t="s">
        <v>13</v>
      </c>
      <c r="D9028">
        <v>2045</v>
      </c>
      <c r="E9028">
        <v>1971</v>
      </c>
      <c r="F9028" t="s">
        <v>44</v>
      </c>
    </row>
    <row r="9029" spans="1:6" x14ac:dyDescent="0.35">
      <c r="A9029" t="s">
        <v>5</v>
      </c>
      <c r="B9029" t="s">
        <v>34</v>
      </c>
      <c r="C9029" t="s">
        <v>15</v>
      </c>
      <c r="D9029">
        <v>2045</v>
      </c>
      <c r="E9029">
        <v>41263.721219999999</v>
      </c>
      <c r="F9029" t="s">
        <v>44</v>
      </c>
    </row>
    <row r="9030" spans="1:6" x14ac:dyDescent="0.35">
      <c r="A9030" t="s">
        <v>5</v>
      </c>
      <c r="B9030" t="s">
        <v>34</v>
      </c>
      <c r="C9030" t="s">
        <v>17</v>
      </c>
      <c r="D9030">
        <v>2045</v>
      </c>
      <c r="E9030">
        <v>2511.301066</v>
      </c>
      <c r="F9030" t="s">
        <v>44</v>
      </c>
    </row>
    <row r="9031" spans="1:6" x14ac:dyDescent="0.35">
      <c r="A9031" t="s">
        <v>5</v>
      </c>
      <c r="B9031" t="s">
        <v>34</v>
      </c>
      <c r="C9031" t="s">
        <v>18</v>
      </c>
      <c r="D9031">
        <v>2045</v>
      </c>
      <c r="E9031">
        <v>27490.490890000001</v>
      </c>
      <c r="F9031" t="s">
        <v>44</v>
      </c>
    </row>
    <row r="9032" spans="1:6" x14ac:dyDescent="0.35">
      <c r="A9032" t="s">
        <v>5</v>
      </c>
      <c r="B9032" t="s">
        <v>34</v>
      </c>
      <c r="C9032" t="s">
        <v>19</v>
      </c>
      <c r="D9032">
        <v>2045</v>
      </c>
      <c r="E9032">
        <v>0</v>
      </c>
      <c r="F9032" t="s">
        <v>44</v>
      </c>
    </row>
    <row r="9033" spans="1:6" x14ac:dyDescent="0.35">
      <c r="A9033" t="s">
        <v>5</v>
      </c>
      <c r="B9033" t="s">
        <v>34</v>
      </c>
      <c r="C9033" t="s">
        <v>20</v>
      </c>
      <c r="D9033">
        <v>2045</v>
      </c>
      <c r="E9033">
        <v>165502.3793</v>
      </c>
      <c r="F9033" t="s">
        <v>44</v>
      </c>
    </row>
    <row r="9034" spans="1:6" x14ac:dyDescent="0.35">
      <c r="A9034" t="s">
        <v>5</v>
      </c>
      <c r="B9034" t="s">
        <v>34</v>
      </c>
      <c r="C9034" t="s">
        <v>21</v>
      </c>
      <c r="D9034">
        <v>2045</v>
      </c>
      <c r="E9034">
        <v>5023.4481999999998</v>
      </c>
      <c r="F9034" t="s">
        <v>44</v>
      </c>
    </row>
    <row r="9035" spans="1:6" x14ac:dyDescent="0.35">
      <c r="A9035" t="s">
        <v>5</v>
      </c>
      <c r="B9035" t="s">
        <v>34</v>
      </c>
      <c r="C9035" t="s">
        <v>22</v>
      </c>
      <c r="D9035">
        <v>2045</v>
      </c>
      <c r="E9035">
        <v>11981.60867</v>
      </c>
      <c r="F9035" t="s">
        <v>44</v>
      </c>
    </row>
    <row r="9036" spans="1:6" x14ac:dyDescent="0.35">
      <c r="A9036" t="s">
        <v>5</v>
      </c>
      <c r="B9036" t="s">
        <v>34</v>
      </c>
      <c r="C9036" t="s">
        <v>28</v>
      </c>
      <c r="D9036">
        <v>2045</v>
      </c>
      <c r="E9036">
        <v>87434.149990000005</v>
      </c>
      <c r="F9036" t="s">
        <v>44</v>
      </c>
    </row>
    <row r="9037" spans="1:6" x14ac:dyDescent="0.35">
      <c r="A9037" t="s">
        <v>5</v>
      </c>
      <c r="B9037" t="s">
        <v>34</v>
      </c>
      <c r="C9037" t="s">
        <v>23</v>
      </c>
      <c r="D9037">
        <v>2045</v>
      </c>
      <c r="E9037">
        <v>77455.644260000001</v>
      </c>
      <c r="F9037" t="s">
        <v>44</v>
      </c>
    </row>
    <row r="9038" spans="1:6" x14ac:dyDescent="0.35">
      <c r="A9038" t="s">
        <v>5</v>
      </c>
      <c r="B9038" t="s">
        <v>34</v>
      </c>
      <c r="C9038" t="s">
        <v>24</v>
      </c>
      <c r="D9038">
        <v>2045</v>
      </c>
      <c r="E9038">
        <v>422759.25267999998</v>
      </c>
      <c r="F9038" t="s">
        <v>44</v>
      </c>
    </row>
    <row r="9039" spans="1:6" x14ac:dyDescent="0.35">
      <c r="A9039" t="s">
        <v>5</v>
      </c>
      <c r="B9039" t="s">
        <v>35</v>
      </c>
      <c r="C9039" t="s">
        <v>12</v>
      </c>
      <c r="D9039">
        <v>2045</v>
      </c>
      <c r="E9039">
        <v>3.4104000000000001</v>
      </c>
      <c r="F9039" t="s">
        <v>44</v>
      </c>
    </row>
    <row r="9040" spans="1:6" x14ac:dyDescent="0.35">
      <c r="A9040" t="s">
        <v>5</v>
      </c>
      <c r="B9040" t="s">
        <v>35</v>
      </c>
      <c r="C9040" t="s">
        <v>19</v>
      </c>
      <c r="D9040">
        <v>2045</v>
      </c>
      <c r="E9040">
        <v>0</v>
      </c>
      <c r="F9040" t="s">
        <v>44</v>
      </c>
    </row>
    <row r="9041" spans="1:6" x14ac:dyDescent="0.35">
      <c r="A9041" t="s">
        <v>5</v>
      </c>
      <c r="B9041" t="s">
        <v>35</v>
      </c>
      <c r="C9041" t="s">
        <v>20</v>
      </c>
      <c r="D9041">
        <v>2045</v>
      </c>
      <c r="E9041">
        <v>1441.9598510000001</v>
      </c>
      <c r="F9041" t="s">
        <v>44</v>
      </c>
    </row>
    <row r="9042" spans="1:6" x14ac:dyDescent="0.35">
      <c r="A9042" t="s">
        <v>5</v>
      </c>
      <c r="B9042" t="s">
        <v>35</v>
      </c>
      <c r="C9042" t="s">
        <v>21</v>
      </c>
      <c r="D9042">
        <v>2045</v>
      </c>
      <c r="E9042">
        <v>5.4272744020000001</v>
      </c>
      <c r="F9042" t="s">
        <v>44</v>
      </c>
    </row>
    <row r="9043" spans="1:6" x14ac:dyDescent="0.35">
      <c r="A9043" t="s">
        <v>5</v>
      </c>
      <c r="B9043" t="s">
        <v>35</v>
      </c>
      <c r="C9043" t="s">
        <v>22</v>
      </c>
      <c r="D9043">
        <v>2045</v>
      </c>
      <c r="E9043">
        <v>106.8715993</v>
      </c>
      <c r="F9043" t="s">
        <v>44</v>
      </c>
    </row>
    <row r="9044" spans="1:6" x14ac:dyDescent="0.35">
      <c r="A9044" t="s">
        <v>5</v>
      </c>
      <c r="B9044" t="s">
        <v>35</v>
      </c>
      <c r="C9044" t="s">
        <v>23</v>
      </c>
      <c r="D9044">
        <v>2045</v>
      </c>
      <c r="E9044">
        <v>2524.5085650000001</v>
      </c>
      <c r="F9044" t="s">
        <v>44</v>
      </c>
    </row>
    <row r="9045" spans="1:6" x14ac:dyDescent="0.35">
      <c r="A9045" t="s">
        <v>5</v>
      </c>
      <c r="B9045" t="s">
        <v>35</v>
      </c>
      <c r="C9045" t="s">
        <v>24</v>
      </c>
      <c r="D9045">
        <v>2045</v>
      </c>
      <c r="E9045">
        <v>4082.177689702</v>
      </c>
      <c r="F9045" t="s">
        <v>44</v>
      </c>
    </row>
    <row r="9046" spans="1:6" x14ac:dyDescent="0.35">
      <c r="A9046" t="s">
        <v>5</v>
      </c>
      <c r="B9046" t="s">
        <v>36</v>
      </c>
      <c r="C9046" t="s">
        <v>12</v>
      </c>
      <c r="D9046">
        <v>2045</v>
      </c>
      <c r="E9046">
        <v>1661.443548</v>
      </c>
      <c r="F9046" t="s">
        <v>44</v>
      </c>
    </row>
    <row r="9047" spans="1:6" x14ac:dyDescent="0.35">
      <c r="A9047" t="s">
        <v>5</v>
      </c>
      <c r="B9047" t="s">
        <v>36</v>
      </c>
      <c r="C9047" t="s">
        <v>15</v>
      </c>
      <c r="D9047">
        <v>2045</v>
      </c>
      <c r="E9047">
        <v>263410.42119999998</v>
      </c>
      <c r="F9047" t="s">
        <v>44</v>
      </c>
    </row>
    <row r="9048" spans="1:6" x14ac:dyDescent="0.35">
      <c r="A9048" t="s">
        <v>5</v>
      </c>
      <c r="B9048" t="s">
        <v>36</v>
      </c>
      <c r="C9048" t="s">
        <v>17</v>
      </c>
      <c r="D9048">
        <v>2045</v>
      </c>
      <c r="E9048">
        <v>0</v>
      </c>
      <c r="F9048" t="s">
        <v>44</v>
      </c>
    </row>
    <row r="9049" spans="1:6" x14ac:dyDescent="0.35">
      <c r="A9049" t="s">
        <v>5</v>
      </c>
      <c r="B9049" t="s">
        <v>36</v>
      </c>
      <c r="C9049" t="s">
        <v>19</v>
      </c>
      <c r="D9049">
        <v>2045</v>
      </c>
      <c r="E9049">
        <v>321.09137449999997</v>
      </c>
      <c r="F9049" t="s">
        <v>44</v>
      </c>
    </row>
    <row r="9050" spans="1:6" x14ac:dyDescent="0.35">
      <c r="A9050" t="s">
        <v>5</v>
      </c>
      <c r="B9050" t="s">
        <v>36</v>
      </c>
      <c r="C9050" t="s">
        <v>20</v>
      </c>
      <c r="D9050">
        <v>2045</v>
      </c>
      <c r="E9050">
        <v>18399.585510000001</v>
      </c>
      <c r="F9050" t="s">
        <v>44</v>
      </c>
    </row>
    <row r="9051" spans="1:6" x14ac:dyDescent="0.35">
      <c r="A9051" t="s">
        <v>5</v>
      </c>
      <c r="B9051" t="s">
        <v>36</v>
      </c>
      <c r="C9051" t="s">
        <v>21</v>
      </c>
      <c r="D9051">
        <v>2045</v>
      </c>
      <c r="E9051">
        <v>728.42625610000005</v>
      </c>
      <c r="F9051" t="s">
        <v>44</v>
      </c>
    </row>
    <row r="9052" spans="1:6" x14ac:dyDescent="0.35">
      <c r="A9052" t="s">
        <v>5</v>
      </c>
      <c r="B9052" t="s">
        <v>36</v>
      </c>
      <c r="C9052" t="s">
        <v>22</v>
      </c>
      <c r="D9052">
        <v>2045</v>
      </c>
      <c r="E9052">
        <v>742.36159970000006</v>
      </c>
      <c r="F9052" t="s">
        <v>44</v>
      </c>
    </row>
    <row r="9053" spans="1:6" x14ac:dyDescent="0.35">
      <c r="A9053" t="s">
        <v>5</v>
      </c>
      <c r="B9053" t="s">
        <v>36</v>
      </c>
      <c r="C9053" t="s">
        <v>23</v>
      </c>
      <c r="D9053">
        <v>2045</v>
      </c>
      <c r="E9053">
        <v>17863.263299999999</v>
      </c>
      <c r="F9053" t="s">
        <v>44</v>
      </c>
    </row>
    <row r="9054" spans="1:6" x14ac:dyDescent="0.35">
      <c r="A9054" t="s">
        <v>5</v>
      </c>
      <c r="B9054" t="s">
        <v>36</v>
      </c>
      <c r="C9054" t="s">
        <v>24</v>
      </c>
      <c r="D9054">
        <v>2045</v>
      </c>
      <c r="E9054">
        <v>303126.59278829902</v>
      </c>
      <c r="F9054" t="s">
        <v>44</v>
      </c>
    </row>
    <row r="9055" spans="1:6" x14ac:dyDescent="0.35">
      <c r="A9055" t="s">
        <v>5</v>
      </c>
      <c r="B9055" t="s">
        <v>37</v>
      </c>
      <c r="C9055" t="s">
        <v>12</v>
      </c>
      <c r="D9055">
        <v>2045</v>
      </c>
      <c r="E9055">
        <v>130.1707711</v>
      </c>
      <c r="F9055" t="s">
        <v>44</v>
      </c>
    </row>
    <row r="9056" spans="1:6" x14ac:dyDescent="0.35">
      <c r="A9056" t="s">
        <v>5</v>
      </c>
      <c r="B9056" t="s">
        <v>37</v>
      </c>
      <c r="C9056" t="s">
        <v>13</v>
      </c>
      <c r="D9056">
        <v>2045</v>
      </c>
      <c r="E9056">
        <v>14892</v>
      </c>
      <c r="F9056" t="s">
        <v>44</v>
      </c>
    </row>
    <row r="9057" spans="1:6" x14ac:dyDescent="0.35">
      <c r="A9057" t="s">
        <v>5</v>
      </c>
      <c r="B9057" t="s">
        <v>37</v>
      </c>
      <c r="C9057" t="s">
        <v>14</v>
      </c>
      <c r="D9057">
        <v>2045</v>
      </c>
      <c r="E9057">
        <v>0</v>
      </c>
      <c r="F9057" t="s">
        <v>44</v>
      </c>
    </row>
    <row r="9058" spans="1:6" x14ac:dyDescent="0.35">
      <c r="A9058" t="s">
        <v>5</v>
      </c>
      <c r="B9058" t="s">
        <v>37</v>
      </c>
      <c r="C9058" t="s">
        <v>38</v>
      </c>
      <c r="D9058">
        <v>2045</v>
      </c>
      <c r="E9058">
        <v>0</v>
      </c>
      <c r="F9058" t="s">
        <v>44</v>
      </c>
    </row>
    <row r="9059" spans="1:6" x14ac:dyDescent="0.35">
      <c r="A9059" t="s">
        <v>5</v>
      </c>
      <c r="B9059" t="s">
        <v>37</v>
      </c>
      <c r="C9059" t="s">
        <v>15</v>
      </c>
      <c r="D9059">
        <v>2045</v>
      </c>
      <c r="E9059">
        <v>4088.1971239999998</v>
      </c>
      <c r="F9059" t="s">
        <v>44</v>
      </c>
    </row>
    <row r="9060" spans="1:6" x14ac:dyDescent="0.35">
      <c r="A9060" t="s">
        <v>5</v>
      </c>
      <c r="B9060" t="s">
        <v>37</v>
      </c>
      <c r="C9060" t="s">
        <v>17</v>
      </c>
      <c r="D9060">
        <v>2045</v>
      </c>
      <c r="E9060">
        <v>28.350190919999999</v>
      </c>
      <c r="F9060" t="s">
        <v>44</v>
      </c>
    </row>
    <row r="9061" spans="1:6" x14ac:dyDescent="0.35">
      <c r="A9061" t="s">
        <v>5</v>
      </c>
      <c r="B9061" t="s">
        <v>37</v>
      </c>
      <c r="C9061" t="s">
        <v>18</v>
      </c>
      <c r="D9061">
        <v>2045</v>
      </c>
      <c r="E9061">
        <v>2408.208689</v>
      </c>
      <c r="F9061" t="s">
        <v>44</v>
      </c>
    </row>
    <row r="9062" spans="1:6" x14ac:dyDescent="0.35">
      <c r="A9062" t="s">
        <v>5</v>
      </c>
      <c r="B9062" t="s">
        <v>37</v>
      </c>
      <c r="C9062" t="s">
        <v>19</v>
      </c>
      <c r="D9062">
        <v>2045</v>
      </c>
      <c r="E9062">
        <v>0</v>
      </c>
      <c r="F9062" t="s">
        <v>44</v>
      </c>
    </row>
    <row r="9063" spans="1:6" x14ac:dyDescent="0.35">
      <c r="A9063" t="s">
        <v>5</v>
      </c>
      <c r="B9063" t="s">
        <v>37</v>
      </c>
      <c r="C9063" t="s">
        <v>20</v>
      </c>
      <c r="D9063">
        <v>2045</v>
      </c>
      <c r="E9063">
        <v>15846.39033</v>
      </c>
      <c r="F9063" t="s">
        <v>44</v>
      </c>
    </row>
    <row r="9064" spans="1:6" x14ac:dyDescent="0.35">
      <c r="A9064" t="s">
        <v>5</v>
      </c>
      <c r="B9064" t="s">
        <v>37</v>
      </c>
      <c r="C9064" t="s">
        <v>21</v>
      </c>
      <c r="D9064">
        <v>2045</v>
      </c>
      <c r="E9064">
        <v>451.17656190000002</v>
      </c>
      <c r="F9064" t="s">
        <v>44</v>
      </c>
    </row>
    <row r="9065" spans="1:6" x14ac:dyDescent="0.35">
      <c r="A9065" t="s">
        <v>5</v>
      </c>
      <c r="B9065" t="s">
        <v>37</v>
      </c>
      <c r="C9065" t="s">
        <v>22</v>
      </c>
      <c r="D9065">
        <v>2045</v>
      </c>
      <c r="E9065">
        <v>1702.7530899999999</v>
      </c>
      <c r="F9065" t="s">
        <v>44</v>
      </c>
    </row>
    <row r="9066" spans="1:6" x14ac:dyDescent="0.35">
      <c r="A9066" t="s">
        <v>5</v>
      </c>
      <c r="B9066" t="s">
        <v>37</v>
      </c>
      <c r="C9066" t="s">
        <v>23</v>
      </c>
      <c r="D9066">
        <v>2045</v>
      </c>
      <c r="E9066">
        <v>6575.9673009999997</v>
      </c>
      <c r="F9066" t="s">
        <v>44</v>
      </c>
    </row>
    <row r="9067" spans="1:6" x14ac:dyDescent="0.35">
      <c r="A9067" t="s">
        <v>5</v>
      </c>
      <c r="B9067" t="s">
        <v>37</v>
      </c>
      <c r="C9067" t="s">
        <v>24</v>
      </c>
      <c r="D9067">
        <v>2045</v>
      </c>
      <c r="E9067">
        <v>46123.214057919999</v>
      </c>
      <c r="F9067" t="s">
        <v>44</v>
      </c>
    </row>
    <row r="9068" spans="1:6" x14ac:dyDescent="0.35">
      <c r="A9068" t="s">
        <v>5</v>
      </c>
      <c r="B9068" t="s">
        <v>39</v>
      </c>
      <c r="C9068" t="s">
        <v>12</v>
      </c>
      <c r="D9068">
        <v>2045</v>
      </c>
      <c r="E9068">
        <v>9.4908920419999898</v>
      </c>
      <c r="F9068" t="s">
        <v>44</v>
      </c>
    </row>
    <row r="9069" spans="1:6" x14ac:dyDescent="0.35">
      <c r="A9069" t="s">
        <v>5</v>
      </c>
      <c r="B9069" t="s">
        <v>39</v>
      </c>
      <c r="C9069" t="s">
        <v>15</v>
      </c>
      <c r="D9069">
        <v>2045</v>
      </c>
      <c r="E9069">
        <v>460.06032750000003</v>
      </c>
      <c r="F9069" t="s">
        <v>44</v>
      </c>
    </row>
    <row r="9070" spans="1:6" x14ac:dyDescent="0.35">
      <c r="A9070" t="s">
        <v>5</v>
      </c>
      <c r="B9070" t="s">
        <v>39</v>
      </c>
      <c r="C9070" t="s">
        <v>17</v>
      </c>
      <c r="D9070">
        <v>2045</v>
      </c>
      <c r="E9070">
        <v>132.68372930000001</v>
      </c>
      <c r="F9070" t="s">
        <v>44</v>
      </c>
    </row>
    <row r="9071" spans="1:6" x14ac:dyDescent="0.35">
      <c r="A9071" t="s">
        <v>5</v>
      </c>
      <c r="B9071" t="s">
        <v>39</v>
      </c>
      <c r="C9071" t="s">
        <v>19</v>
      </c>
      <c r="D9071">
        <v>2045</v>
      </c>
      <c r="E9071">
        <v>80.786612219999995</v>
      </c>
      <c r="F9071" t="s">
        <v>44</v>
      </c>
    </row>
    <row r="9072" spans="1:6" x14ac:dyDescent="0.35">
      <c r="A9072" t="s">
        <v>5</v>
      </c>
      <c r="B9072" t="s">
        <v>39</v>
      </c>
      <c r="C9072" t="s">
        <v>20</v>
      </c>
      <c r="D9072">
        <v>2045</v>
      </c>
      <c r="E9072">
        <v>52.299506919999999</v>
      </c>
      <c r="F9072" t="s">
        <v>44</v>
      </c>
    </row>
    <row r="9073" spans="1:6" x14ac:dyDescent="0.35">
      <c r="A9073" t="s">
        <v>5</v>
      </c>
      <c r="B9073" t="s">
        <v>39</v>
      </c>
      <c r="C9073" t="s">
        <v>21</v>
      </c>
      <c r="D9073">
        <v>2045</v>
      </c>
      <c r="E9073">
        <v>1.097777349</v>
      </c>
      <c r="F9073" t="s">
        <v>44</v>
      </c>
    </row>
    <row r="9074" spans="1:6" x14ac:dyDescent="0.35">
      <c r="A9074" t="s">
        <v>5</v>
      </c>
      <c r="B9074" t="s">
        <v>39</v>
      </c>
      <c r="C9074" t="s">
        <v>22</v>
      </c>
      <c r="D9074">
        <v>2045</v>
      </c>
      <c r="E9074">
        <v>60.362883359999998</v>
      </c>
      <c r="F9074" t="s">
        <v>44</v>
      </c>
    </row>
    <row r="9075" spans="1:6" x14ac:dyDescent="0.35">
      <c r="A9075" t="s">
        <v>5</v>
      </c>
      <c r="B9075" t="s">
        <v>39</v>
      </c>
      <c r="C9075" t="s">
        <v>24</v>
      </c>
      <c r="D9075">
        <v>2045</v>
      </c>
      <c r="E9075">
        <v>796.78172869100001</v>
      </c>
      <c r="F9075" t="s">
        <v>44</v>
      </c>
    </row>
    <row r="9076" spans="1:6" x14ac:dyDescent="0.35">
      <c r="A9076" t="s">
        <v>1</v>
      </c>
      <c r="B9076" t="s">
        <v>11</v>
      </c>
      <c r="C9076" t="s">
        <v>12</v>
      </c>
      <c r="D9076">
        <v>2046</v>
      </c>
      <c r="E9076">
        <v>909.41158840000003</v>
      </c>
      <c r="F9076" t="s">
        <v>44</v>
      </c>
    </row>
    <row r="9077" spans="1:6" x14ac:dyDescent="0.35">
      <c r="A9077" t="s">
        <v>1</v>
      </c>
      <c r="B9077" t="s">
        <v>11</v>
      </c>
      <c r="C9077" t="s">
        <v>13</v>
      </c>
      <c r="D9077">
        <v>2046</v>
      </c>
      <c r="E9077">
        <v>19491</v>
      </c>
      <c r="F9077" t="s">
        <v>44</v>
      </c>
    </row>
    <row r="9078" spans="1:6" x14ac:dyDescent="0.35">
      <c r="A9078" t="s">
        <v>1</v>
      </c>
      <c r="B9078" t="s">
        <v>11</v>
      </c>
      <c r="C9078" t="s">
        <v>14</v>
      </c>
      <c r="D9078">
        <v>2046</v>
      </c>
      <c r="E9078">
        <v>0</v>
      </c>
      <c r="F9078" t="s">
        <v>44</v>
      </c>
    </row>
    <row r="9079" spans="1:6" x14ac:dyDescent="0.35">
      <c r="A9079" t="s">
        <v>1</v>
      </c>
      <c r="B9079" t="s">
        <v>11</v>
      </c>
      <c r="C9079" t="s">
        <v>15</v>
      </c>
      <c r="D9079">
        <v>2046</v>
      </c>
      <c r="E9079">
        <v>1310.5030400000001</v>
      </c>
      <c r="F9079" t="s">
        <v>44</v>
      </c>
    </row>
    <row r="9080" spans="1:6" x14ac:dyDescent="0.35">
      <c r="A9080" t="s">
        <v>1</v>
      </c>
      <c r="B9080" t="s">
        <v>11</v>
      </c>
      <c r="C9080" t="s">
        <v>16</v>
      </c>
      <c r="D9080">
        <v>2046</v>
      </c>
      <c r="E9080">
        <v>518.82582690000004</v>
      </c>
      <c r="F9080" t="s">
        <v>44</v>
      </c>
    </row>
    <row r="9081" spans="1:6" x14ac:dyDescent="0.35">
      <c r="A9081" t="s">
        <v>1</v>
      </c>
      <c r="B9081" t="s">
        <v>11</v>
      </c>
      <c r="C9081" t="s">
        <v>17</v>
      </c>
      <c r="D9081">
        <v>2046</v>
      </c>
      <c r="E9081">
        <v>1116.1271609999999</v>
      </c>
      <c r="F9081" t="s">
        <v>44</v>
      </c>
    </row>
    <row r="9082" spans="1:6" x14ac:dyDescent="0.35">
      <c r="A9082" t="s">
        <v>1</v>
      </c>
      <c r="B9082" t="s">
        <v>11</v>
      </c>
      <c r="C9082" t="s">
        <v>18</v>
      </c>
      <c r="D9082">
        <v>2046</v>
      </c>
      <c r="E9082">
        <v>22232.00734</v>
      </c>
      <c r="F9082" t="s">
        <v>44</v>
      </c>
    </row>
    <row r="9083" spans="1:6" x14ac:dyDescent="0.35">
      <c r="A9083" t="s">
        <v>1</v>
      </c>
      <c r="B9083" t="s">
        <v>11</v>
      </c>
      <c r="C9083" t="s">
        <v>19</v>
      </c>
      <c r="D9083">
        <v>2046</v>
      </c>
      <c r="E9083">
        <v>0</v>
      </c>
      <c r="F9083" t="s">
        <v>44</v>
      </c>
    </row>
    <row r="9084" spans="1:6" x14ac:dyDescent="0.35">
      <c r="A9084" t="s">
        <v>1</v>
      </c>
      <c r="B9084" t="s">
        <v>11</v>
      </c>
      <c r="C9084" t="s">
        <v>20</v>
      </c>
      <c r="D9084">
        <v>2046</v>
      </c>
      <c r="E9084">
        <v>68844.504419999997</v>
      </c>
      <c r="F9084" t="s">
        <v>44</v>
      </c>
    </row>
    <row r="9085" spans="1:6" x14ac:dyDescent="0.35">
      <c r="A9085" t="s">
        <v>1</v>
      </c>
      <c r="B9085" t="s">
        <v>11</v>
      </c>
      <c r="C9085" t="s">
        <v>21</v>
      </c>
      <c r="D9085">
        <v>2046</v>
      </c>
      <c r="E9085">
        <v>2720.187437</v>
      </c>
      <c r="F9085" t="s">
        <v>44</v>
      </c>
    </row>
    <row r="9086" spans="1:6" x14ac:dyDescent="0.35">
      <c r="A9086" t="s">
        <v>1</v>
      </c>
      <c r="B9086" t="s">
        <v>11</v>
      </c>
      <c r="C9086" t="s">
        <v>22</v>
      </c>
      <c r="D9086">
        <v>2046</v>
      </c>
      <c r="E9086">
        <v>25119.14401</v>
      </c>
      <c r="F9086" t="s">
        <v>44</v>
      </c>
    </row>
    <row r="9087" spans="1:6" x14ac:dyDescent="0.35">
      <c r="A9087" t="s">
        <v>1</v>
      </c>
      <c r="B9087" t="s">
        <v>11</v>
      </c>
      <c r="C9087" t="s">
        <v>23</v>
      </c>
      <c r="D9087">
        <v>2046</v>
      </c>
      <c r="E9087">
        <v>14457.72561</v>
      </c>
      <c r="F9087" t="s">
        <v>44</v>
      </c>
    </row>
    <row r="9088" spans="1:6" x14ac:dyDescent="0.35">
      <c r="A9088" t="s">
        <v>1</v>
      </c>
      <c r="B9088" t="s">
        <v>11</v>
      </c>
      <c r="C9088" t="s">
        <v>24</v>
      </c>
      <c r="D9088">
        <v>2046</v>
      </c>
      <c r="E9088">
        <v>156719.4364333</v>
      </c>
      <c r="F9088" t="s">
        <v>44</v>
      </c>
    </row>
    <row r="9089" spans="1:6" x14ac:dyDescent="0.35">
      <c r="A9089" t="s">
        <v>1</v>
      </c>
      <c r="B9089" t="s">
        <v>25</v>
      </c>
      <c r="C9089" t="s">
        <v>12</v>
      </c>
      <c r="D9089">
        <v>2046</v>
      </c>
      <c r="E9089">
        <v>2582.2589398300001</v>
      </c>
      <c r="F9089" t="s">
        <v>44</v>
      </c>
    </row>
    <row r="9090" spans="1:6" x14ac:dyDescent="0.35">
      <c r="A9090" t="s">
        <v>1</v>
      </c>
      <c r="B9090" t="s">
        <v>25</v>
      </c>
      <c r="C9090" t="s">
        <v>13</v>
      </c>
      <c r="D9090">
        <v>2046</v>
      </c>
      <c r="E9090">
        <v>2102.4</v>
      </c>
      <c r="F9090" t="s">
        <v>44</v>
      </c>
    </row>
    <row r="9091" spans="1:6" x14ac:dyDescent="0.35">
      <c r="A9091" t="s">
        <v>1</v>
      </c>
      <c r="B9091" t="s">
        <v>25</v>
      </c>
      <c r="C9091" t="s">
        <v>15</v>
      </c>
      <c r="D9091">
        <v>2046</v>
      </c>
      <c r="E9091">
        <v>60807.735639999999</v>
      </c>
      <c r="F9091" t="s">
        <v>44</v>
      </c>
    </row>
    <row r="9092" spans="1:6" x14ac:dyDescent="0.35">
      <c r="A9092" t="s">
        <v>1</v>
      </c>
      <c r="B9092" t="s">
        <v>25</v>
      </c>
      <c r="C9092" t="s">
        <v>17</v>
      </c>
      <c r="D9092">
        <v>2046</v>
      </c>
      <c r="E9092">
        <v>942.26241640000001</v>
      </c>
      <c r="F9092" t="s">
        <v>44</v>
      </c>
    </row>
    <row r="9093" spans="1:6" x14ac:dyDescent="0.35">
      <c r="A9093" t="s">
        <v>1</v>
      </c>
      <c r="B9093" t="s">
        <v>25</v>
      </c>
      <c r="C9093" t="s">
        <v>18</v>
      </c>
      <c r="D9093">
        <v>2046</v>
      </c>
      <c r="E9093">
        <v>779.84600250000005</v>
      </c>
      <c r="F9093" t="s">
        <v>44</v>
      </c>
    </row>
    <row r="9094" spans="1:6" x14ac:dyDescent="0.35">
      <c r="A9094" t="s">
        <v>1</v>
      </c>
      <c r="B9094" t="s">
        <v>25</v>
      </c>
      <c r="C9094" t="s">
        <v>19</v>
      </c>
      <c r="D9094">
        <v>2046</v>
      </c>
      <c r="E9094">
        <v>0</v>
      </c>
      <c r="F9094" t="s">
        <v>44</v>
      </c>
    </row>
    <row r="9095" spans="1:6" x14ac:dyDescent="0.35">
      <c r="A9095" t="s">
        <v>1</v>
      </c>
      <c r="B9095" t="s">
        <v>25</v>
      </c>
      <c r="C9095" t="s">
        <v>20</v>
      </c>
      <c r="D9095">
        <v>2046</v>
      </c>
      <c r="E9095">
        <v>32660.958620000001</v>
      </c>
      <c r="F9095" t="s">
        <v>44</v>
      </c>
    </row>
    <row r="9096" spans="1:6" x14ac:dyDescent="0.35">
      <c r="A9096" t="s">
        <v>1</v>
      </c>
      <c r="B9096" t="s">
        <v>25</v>
      </c>
      <c r="C9096" t="s">
        <v>21</v>
      </c>
      <c r="D9096">
        <v>2046</v>
      </c>
      <c r="E9096">
        <v>1670.9071650000001</v>
      </c>
      <c r="F9096" t="s">
        <v>44</v>
      </c>
    </row>
    <row r="9097" spans="1:6" x14ac:dyDescent="0.35">
      <c r="A9097" t="s">
        <v>1</v>
      </c>
      <c r="B9097" t="s">
        <v>25</v>
      </c>
      <c r="C9097" t="s">
        <v>22</v>
      </c>
      <c r="D9097">
        <v>2046</v>
      </c>
      <c r="E9097">
        <v>13155.77414</v>
      </c>
      <c r="F9097" t="s">
        <v>44</v>
      </c>
    </row>
    <row r="9098" spans="1:6" x14ac:dyDescent="0.35">
      <c r="A9098" t="s">
        <v>1</v>
      </c>
      <c r="B9098" t="s">
        <v>25</v>
      </c>
      <c r="C9098" t="s">
        <v>23</v>
      </c>
      <c r="D9098">
        <v>2046</v>
      </c>
      <c r="E9098">
        <v>13599.9732</v>
      </c>
      <c r="F9098" t="s">
        <v>44</v>
      </c>
    </row>
    <row r="9099" spans="1:6" x14ac:dyDescent="0.35">
      <c r="A9099" t="s">
        <v>1</v>
      </c>
      <c r="B9099" t="s">
        <v>25</v>
      </c>
      <c r="C9099" t="s">
        <v>24</v>
      </c>
      <c r="D9099">
        <v>2046</v>
      </c>
      <c r="E9099">
        <v>128302.11612373</v>
      </c>
      <c r="F9099" t="s">
        <v>44</v>
      </c>
    </row>
    <row r="9100" spans="1:6" x14ac:dyDescent="0.35">
      <c r="A9100" t="s">
        <v>1</v>
      </c>
      <c r="B9100" t="s">
        <v>26</v>
      </c>
      <c r="C9100" t="s">
        <v>12</v>
      </c>
      <c r="D9100">
        <v>2046</v>
      </c>
      <c r="E9100">
        <v>60.173861000000002</v>
      </c>
      <c r="F9100" t="s">
        <v>44</v>
      </c>
    </row>
    <row r="9101" spans="1:6" x14ac:dyDescent="0.35">
      <c r="A9101" t="s">
        <v>1</v>
      </c>
      <c r="B9101" t="s">
        <v>26</v>
      </c>
      <c r="C9101" t="s">
        <v>15</v>
      </c>
      <c r="D9101">
        <v>2046</v>
      </c>
      <c r="E9101">
        <v>49929.461790000001</v>
      </c>
      <c r="F9101" t="s">
        <v>44</v>
      </c>
    </row>
    <row r="9102" spans="1:6" x14ac:dyDescent="0.35">
      <c r="A9102" t="s">
        <v>1</v>
      </c>
      <c r="B9102" t="s">
        <v>26</v>
      </c>
      <c r="C9102" t="s">
        <v>17</v>
      </c>
      <c r="D9102">
        <v>2046</v>
      </c>
      <c r="E9102">
        <v>0</v>
      </c>
      <c r="F9102" t="s">
        <v>44</v>
      </c>
    </row>
    <row r="9103" spans="1:6" x14ac:dyDescent="0.35">
      <c r="A9103" t="s">
        <v>1</v>
      </c>
      <c r="B9103" t="s">
        <v>26</v>
      </c>
      <c r="C9103" t="s">
        <v>19</v>
      </c>
      <c r="D9103">
        <v>2046</v>
      </c>
      <c r="E9103">
        <v>0</v>
      </c>
      <c r="F9103" t="s">
        <v>44</v>
      </c>
    </row>
    <row r="9104" spans="1:6" x14ac:dyDescent="0.35">
      <c r="A9104" t="s">
        <v>1</v>
      </c>
      <c r="B9104" t="s">
        <v>26</v>
      </c>
      <c r="C9104" t="s">
        <v>20</v>
      </c>
      <c r="D9104">
        <v>2046</v>
      </c>
      <c r="E9104">
        <v>1392.514103</v>
      </c>
      <c r="F9104" t="s">
        <v>44</v>
      </c>
    </row>
    <row r="9105" spans="1:6" x14ac:dyDescent="0.35">
      <c r="A9105" t="s">
        <v>1</v>
      </c>
      <c r="B9105" t="s">
        <v>26</v>
      </c>
      <c r="C9105" t="s">
        <v>21</v>
      </c>
      <c r="D9105">
        <v>2046</v>
      </c>
      <c r="E9105">
        <v>98.437573619999995</v>
      </c>
      <c r="F9105" t="s">
        <v>44</v>
      </c>
    </row>
    <row r="9106" spans="1:6" x14ac:dyDescent="0.35">
      <c r="A9106" t="s">
        <v>1</v>
      </c>
      <c r="B9106" t="s">
        <v>26</v>
      </c>
      <c r="C9106" t="s">
        <v>22</v>
      </c>
      <c r="D9106">
        <v>2046</v>
      </c>
      <c r="E9106">
        <v>9.8927691170000003</v>
      </c>
      <c r="F9106" t="s">
        <v>44</v>
      </c>
    </row>
    <row r="9107" spans="1:6" x14ac:dyDescent="0.35">
      <c r="A9107" t="s">
        <v>1</v>
      </c>
      <c r="B9107" t="s">
        <v>26</v>
      </c>
      <c r="C9107" t="s">
        <v>23</v>
      </c>
      <c r="D9107">
        <v>2046</v>
      </c>
      <c r="E9107">
        <v>13890.96493</v>
      </c>
      <c r="F9107" t="s">
        <v>44</v>
      </c>
    </row>
    <row r="9108" spans="1:6" x14ac:dyDescent="0.35">
      <c r="A9108" t="s">
        <v>1</v>
      </c>
      <c r="B9108" t="s">
        <v>26</v>
      </c>
      <c r="C9108" t="s">
        <v>24</v>
      </c>
      <c r="D9108">
        <v>2046</v>
      </c>
      <c r="E9108">
        <v>65381.445026736998</v>
      </c>
      <c r="F9108" t="s">
        <v>44</v>
      </c>
    </row>
    <row r="9109" spans="1:6" x14ac:dyDescent="0.35">
      <c r="A9109" t="s">
        <v>1</v>
      </c>
      <c r="B9109" t="s">
        <v>27</v>
      </c>
      <c r="C9109" t="s">
        <v>12</v>
      </c>
      <c r="D9109">
        <v>2046</v>
      </c>
      <c r="E9109">
        <v>137.51655790000001</v>
      </c>
      <c r="F9109" t="s">
        <v>44</v>
      </c>
    </row>
    <row r="9110" spans="1:6" x14ac:dyDescent="0.35">
      <c r="A9110" t="s">
        <v>1</v>
      </c>
      <c r="B9110" t="s">
        <v>27</v>
      </c>
      <c r="C9110" t="s">
        <v>14</v>
      </c>
      <c r="D9110">
        <v>2046</v>
      </c>
      <c r="E9110">
        <v>0</v>
      </c>
      <c r="F9110" t="s">
        <v>44</v>
      </c>
    </row>
    <row r="9111" spans="1:6" x14ac:dyDescent="0.35">
      <c r="A9111" t="s">
        <v>1</v>
      </c>
      <c r="B9111" t="s">
        <v>27</v>
      </c>
      <c r="C9111" t="s">
        <v>15</v>
      </c>
      <c r="D9111">
        <v>2046</v>
      </c>
      <c r="E9111">
        <v>2836.1986230000002</v>
      </c>
      <c r="F9111" t="s">
        <v>44</v>
      </c>
    </row>
    <row r="9112" spans="1:6" x14ac:dyDescent="0.35">
      <c r="A9112" t="s">
        <v>1</v>
      </c>
      <c r="B9112" t="s">
        <v>27</v>
      </c>
      <c r="C9112" t="s">
        <v>17</v>
      </c>
      <c r="D9112">
        <v>2046</v>
      </c>
      <c r="E9112">
        <v>0</v>
      </c>
      <c r="F9112" t="s">
        <v>44</v>
      </c>
    </row>
    <row r="9113" spans="1:6" x14ac:dyDescent="0.35">
      <c r="A9113" t="s">
        <v>1</v>
      </c>
      <c r="B9113" t="s">
        <v>27</v>
      </c>
      <c r="C9113" t="s">
        <v>19</v>
      </c>
      <c r="D9113">
        <v>2046</v>
      </c>
      <c r="E9113">
        <v>10.549075350000001</v>
      </c>
      <c r="F9113" t="s">
        <v>44</v>
      </c>
    </row>
    <row r="9114" spans="1:6" x14ac:dyDescent="0.35">
      <c r="A9114" t="s">
        <v>1</v>
      </c>
      <c r="B9114" t="s">
        <v>27</v>
      </c>
      <c r="C9114" t="s">
        <v>20</v>
      </c>
      <c r="D9114">
        <v>2046</v>
      </c>
      <c r="E9114">
        <v>7736.6334029999998</v>
      </c>
      <c r="F9114" t="s">
        <v>44</v>
      </c>
    </row>
    <row r="9115" spans="1:6" x14ac:dyDescent="0.35">
      <c r="A9115" t="s">
        <v>1</v>
      </c>
      <c r="B9115" t="s">
        <v>27</v>
      </c>
      <c r="C9115" t="s">
        <v>21</v>
      </c>
      <c r="D9115">
        <v>2046</v>
      </c>
      <c r="E9115">
        <v>38.779921889999997</v>
      </c>
      <c r="F9115" t="s">
        <v>44</v>
      </c>
    </row>
    <row r="9116" spans="1:6" x14ac:dyDescent="0.35">
      <c r="A9116" t="s">
        <v>1</v>
      </c>
      <c r="B9116" t="s">
        <v>27</v>
      </c>
      <c r="C9116" t="s">
        <v>22</v>
      </c>
      <c r="D9116">
        <v>2046</v>
      </c>
      <c r="E9116">
        <v>48.129285899999999</v>
      </c>
      <c r="F9116" t="s">
        <v>44</v>
      </c>
    </row>
    <row r="9117" spans="1:6" x14ac:dyDescent="0.35">
      <c r="A9117" t="s">
        <v>1</v>
      </c>
      <c r="B9117" t="s">
        <v>27</v>
      </c>
      <c r="C9117" t="s">
        <v>28</v>
      </c>
      <c r="D9117">
        <v>2046</v>
      </c>
      <c r="E9117">
        <v>4430.5467019999996</v>
      </c>
      <c r="F9117" t="s">
        <v>44</v>
      </c>
    </row>
    <row r="9118" spans="1:6" x14ac:dyDescent="0.35">
      <c r="A9118" t="s">
        <v>1</v>
      </c>
      <c r="B9118" t="s">
        <v>27</v>
      </c>
      <c r="C9118" t="s">
        <v>23</v>
      </c>
      <c r="D9118">
        <v>2046</v>
      </c>
      <c r="E9118">
        <v>5261.4012549999998</v>
      </c>
      <c r="F9118" t="s">
        <v>44</v>
      </c>
    </row>
    <row r="9119" spans="1:6" x14ac:dyDescent="0.35">
      <c r="A9119" t="s">
        <v>1</v>
      </c>
      <c r="B9119" t="s">
        <v>27</v>
      </c>
      <c r="C9119" t="s">
        <v>24</v>
      </c>
      <c r="D9119">
        <v>2046</v>
      </c>
      <c r="E9119">
        <v>20499.754824039999</v>
      </c>
      <c r="F9119" t="s">
        <v>44</v>
      </c>
    </row>
    <row r="9120" spans="1:6" x14ac:dyDescent="0.35">
      <c r="A9120" t="s">
        <v>1</v>
      </c>
      <c r="B9120" t="s">
        <v>29</v>
      </c>
      <c r="C9120" t="s">
        <v>15</v>
      </c>
      <c r="D9120">
        <v>2046</v>
      </c>
      <c r="E9120">
        <v>46457.509899999997</v>
      </c>
      <c r="F9120" t="s">
        <v>44</v>
      </c>
    </row>
    <row r="9121" spans="1:6" x14ac:dyDescent="0.35">
      <c r="A9121" t="s">
        <v>1</v>
      </c>
      <c r="B9121" t="s">
        <v>29</v>
      </c>
      <c r="C9121" t="s">
        <v>17</v>
      </c>
      <c r="D9121">
        <v>2046</v>
      </c>
      <c r="E9121">
        <v>26.935857609999999</v>
      </c>
      <c r="F9121" t="s">
        <v>44</v>
      </c>
    </row>
    <row r="9122" spans="1:6" x14ac:dyDescent="0.35">
      <c r="A9122" t="s">
        <v>1</v>
      </c>
      <c r="B9122" t="s">
        <v>29</v>
      </c>
      <c r="C9122" t="s">
        <v>19</v>
      </c>
      <c r="D9122">
        <v>2046</v>
      </c>
      <c r="E9122">
        <v>3.8976000000000002</v>
      </c>
      <c r="F9122" t="s">
        <v>44</v>
      </c>
    </row>
    <row r="9123" spans="1:6" x14ac:dyDescent="0.35">
      <c r="A9123" t="s">
        <v>1</v>
      </c>
      <c r="B9123" t="s">
        <v>29</v>
      </c>
      <c r="C9123" t="s">
        <v>20</v>
      </c>
      <c r="D9123">
        <v>2046</v>
      </c>
      <c r="E9123">
        <v>194.4986979</v>
      </c>
      <c r="F9123" t="s">
        <v>44</v>
      </c>
    </row>
    <row r="9124" spans="1:6" x14ac:dyDescent="0.35">
      <c r="A9124" t="s">
        <v>1</v>
      </c>
      <c r="B9124" t="s">
        <v>29</v>
      </c>
      <c r="C9124" t="s">
        <v>21</v>
      </c>
      <c r="D9124">
        <v>2046</v>
      </c>
      <c r="E9124">
        <v>21.322376800000001</v>
      </c>
      <c r="F9124" t="s">
        <v>44</v>
      </c>
    </row>
    <row r="9125" spans="1:6" x14ac:dyDescent="0.35">
      <c r="A9125" t="s">
        <v>1</v>
      </c>
      <c r="B9125" t="s">
        <v>29</v>
      </c>
      <c r="C9125" t="s">
        <v>22</v>
      </c>
      <c r="D9125">
        <v>2046</v>
      </c>
      <c r="E9125">
        <v>1.9396746999999999E-2</v>
      </c>
      <c r="F9125" t="s">
        <v>44</v>
      </c>
    </row>
    <row r="9126" spans="1:6" x14ac:dyDescent="0.35">
      <c r="A9126" t="s">
        <v>1</v>
      </c>
      <c r="B9126" t="s">
        <v>29</v>
      </c>
      <c r="C9126" t="s">
        <v>24</v>
      </c>
      <c r="D9126">
        <v>2046</v>
      </c>
      <c r="E9126">
        <v>46704.183829056899</v>
      </c>
      <c r="F9126" t="s">
        <v>44</v>
      </c>
    </row>
    <row r="9127" spans="1:6" x14ac:dyDescent="0.35">
      <c r="A9127" t="s">
        <v>1</v>
      </c>
      <c r="B9127" t="s">
        <v>30</v>
      </c>
      <c r="C9127" t="s">
        <v>12</v>
      </c>
      <c r="D9127">
        <v>2046</v>
      </c>
      <c r="E9127">
        <v>192.0813364</v>
      </c>
      <c r="F9127" t="s">
        <v>44</v>
      </c>
    </row>
    <row r="9128" spans="1:6" x14ac:dyDescent="0.35">
      <c r="A9128" t="s">
        <v>1</v>
      </c>
      <c r="B9128" t="s">
        <v>30</v>
      </c>
      <c r="C9128" t="s">
        <v>14</v>
      </c>
      <c r="D9128">
        <v>2046</v>
      </c>
      <c r="E9128">
        <v>0</v>
      </c>
      <c r="F9128" t="s">
        <v>44</v>
      </c>
    </row>
    <row r="9129" spans="1:6" x14ac:dyDescent="0.35">
      <c r="A9129" t="s">
        <v>1</v>
      </c>
      <c r="B9129" t="s">
        <v>30</v>
      </c>
      <c r="C9129" t="s">
        <v>15</v>
      </c>
      <c r="D9129">
        <v>2046</v>
      </c>
      <c r="E9129">
        <v>494.18945200000002</v>
      </c>
      <c r="F9129" t="s">
        <v>44</v>
      </c>
    </row>
    <row r="9130" spans="1:6" x14ac:dyDescent="0.35">
      <c r="A9130" t="s">
        <v>1</v>
      </c>
      <c r="B9130" t="s">
        <v>30</v>
      </c>
      <c r="C9130" t="s">
        <v>17</v>
      </c>
      <c r="D9130">
        <v>2046</v>
      </c>
      <c r="E9130">
        <v>121.1858459</v>
      </c>
      <c r="F9130" t="s">
        <v>44</v>
      </c>
    </row>
    <row r="9131" spans="1:6" x14ac:dyDescent="0.35">
      <c r="A9131" t="s">
        <v>1</v>
      </c>
      <c r="B9131" t="s">
        <v>30</v>
      </c>
      <c r="C9131" t="s">
        <v>31</v>
      </c>
      <c r="D9131">
        <v>2046</v>
      </c>
      <c r="E9131">
        <v>22501.948850000001</v>
      </c>
      <c r="F9131" t="s">
        <v>44</v>
      </c>
    </row>
    <row r="9132" spans="1:6" x14ac:dyDescent="0.35">
      <c r="A9132" t="s">
        <v>1</v>
      </c>
      <c r="B9132" t="s">
        <v>30</v>
      </c>
      <c r="C9132" t="s">
        <v>19</v>
      </c>
      <c r="D9132">
        <v>2046</v>
      </c>
      <c r="E9132">
        <v>0</v>
      </c>
      <c r="F9132" t="s">
        <v>44</v>
      </c>
    </row>
    <row r="9133" spans="1:6" x14ac:dyDescent="0.35">
      <c r="A9133" t="s">
        <v>1</v>
      </c>
      <c r="B9133" t="s">
        <v>30</v>
      </c>
      <c r="C9133" t="s">
        <v>20</v>
      </c>
      <c r="D9133">
        <v>2046</v>
      </c>
      <c r="E9133">
        <v>2243.6683029999999</v>
      </c>
      <c r="F9133" t="s">
        <v>44</v>
      </c>
    </row>
    <row r="9134" spans="1:6" x14ac:dyDescent="0.35">
      <c r="A9134" t="s">
        <v>1</v>
      </c>
      <c r="B9134" t="s">
        <v>30</v>
      </c>
      <c r="C9134" t="s">
        <v>21</v>
      </c>
      <c r="D9134">
        <v>2046</v>
      </c>
      <c r="E9134">
        <v>32.929720430000003</v>
      </c>
      <c r="F9134" t="s">
        <v>44</v>
      </c>
    </row>
    <row r="9135" spans="1:6" x14ac:dyDescent="0.35">
      <c r="A9135" t="s">
        <v>1</v>
      </c>
      <c r="B9135" t="s">
        <v>30</v>
      </c>
      <c r="C9135" t="s">
        <v>22</v>
      </c>
      <c r="D9135">
        <v>2046</v>
      </c>
      <c r="E9135">
        <v>0.539401307</v>
      </c>
      <c r="F9135" t="s">
        <v>44</v>
      </c>
    </row>
    <row r="9136" spans="1:6" x14ac:dyDescent="0.35">
      <c r="A9136" t="s">
        <v>1</v>
      </c>
      <c r="B9136" t="s">
        <v>30</v>
      </c>
      <c r="C9136" t="s">
        <v>24</v>
      </c>
      <c r="D9136">
        <v>2046</v>
      </c>
      <c r="E9136">
        <v>25586.542909037002</v>
      </c>
      <c r="F9136" t="s">
        <v>44</v>
      </c>
    </row>
    <row r="9137" spans="1:6" x14ac:dyDescent="0.35">
      <c r="A9137" t="s">
        <v>1</v>
      </c>
      <c r="B9137" t="s">
        <v>32</v>
      </c>
      <c r="C9137" t="s">
        <v>15</v>
      </c>
      <c r="D9137">
        <v>2046</v>
      </c>
      <c r="E9137">
        <v>609.36925819999999</v>
      </c>
      <c r="F9137" t="s">
        <v>44</v>
      </c>
    </row>
    <row r="9138" spans="1:6" x14ac:dyDescent="0.35">
      <c r="A9138" t="s">
        <v>1</v>
      </c>
      <c r="B9138" t="s">
        <v>32</v>
      </c>
      <c r="C9138" t="s">
        <v>17</v>
      </c>
      <c r="D9138">
        <v>2046</v>
      </c>
      <c r="E9138">
        <v>37.548794010000002</v>
      </c>
      <c r="F9138" t="s">
        <v>44</v>
      </c>
    </row>
    <row r="9139" spans="1:6" x14ac:dyDescent="0.35">
      <c r="A9139" t="s">
        <v>1</v>
      </c>
      <c r="B9139" t="s">
        <v>32</v>
      </c>
      <c r="C9139" t="s">
        <v>19</v>
      </c>
      <c r="D9139">
        <v>2046</v>
      </c>
      <c r="E9139">
        <v>17.987444499999999</v>
      </c>
      <c r="F9139" t="s">
        <v>44</v>
      </c>
    </row>
    <row r="9140" spans="1:6" x14ac:dyDescent="0.35">
      <c r="A9140" t="s">
        <v>1</v>
      </c>
      <c r="B9140" t="s">
        <v>32</v>
      </c>
      <c r="C9140" t="s">
        <v>20</v>
      </c>
      <c r="D9140">
        <v>2046</v>
      </c>
      <c r="E9140">
        <v>78.905297009999998</v>
      </c>
      <c r="F9140" t="s">
        <v>44</v>
      </c>
    </row>
    <row r="9141" spans="1:6" x14ac:dyDescent="0.35">
      <c r="A9141" t="s">
        <v>1</v>
      </c>
      <c r="B9141" t="s">
        <v>32</v>
      </c>
      <c r="C9141" t="s">
        <v>21</v>
      </c>
      <c r="D9141">
        <v>2046</v>
      </c>
      <c r="E9141">
        <v>0.970056739</v>
      </c>
      <c r="F9141" t="s">
        <v>44</v>
      </c>
    </row>
    <row r="9142" spans="1:6" x14ac:dyDescent="0.35">
      <c r="A9142" t="s">
        <v>1</v>
      </c>
      <c r="B9142" t="s">
        <v>32</v>
      </c>
      <c r="C9142" t="s">
        <v>22</v>
      </c>
      <c r="D9142">
        <v>2046</v>
      </c>
      <c r="E9142">
        <v>60.715606119999997</v>
      </c>
      <c r="F9142" t="s">
        <v>44</v>
      </c>
    </row>
    <row r="9143" spans="1:6" x14ac:dyDescent="0.35">
      <c r="A9143" t="s">
        <v>1</v>
      </c>
      <c r="B9143" t="s">
        <v>32</v>
      </c>
      <c r="C9143" t="s">
        <v>24</v>
      </c>
      <c r="D9143">
        <v>2046</v>
      </c>
      <c r="E9143">
        <v>805.49645657899998</v>
      </c>
      <c r="F9143" t="s">
        <v>44</v>
      </c>
    </row>
    <row r="9144" spans="1:6" x14ac:dyDescent="0.35">
      <c r="A9144" t="s">
        <v>1</v>
      </c>
      <c r="B9144" t="s">
        <v>33</v>
      </c>
      <c r="C9144" t="s">
        <v>19</v>
      </c>
      <c r="D9144">
        <v>2046</v>
      </c>
      <c r="E9144">
        <v>342.3285861</v>
      </c>
      <c r="F9144" t="s">
        <v>44</v>
      </c>
    </row>
    <row r="9145" spans="1:6" x14ac:dyDescent="0.35">
      <c r="A9145" t="s">
        <v>1</v>
      </c>
      <c r="B9145" t="s">
        <v>33</v>
      </c>
      <c r="C9145" t="s">
        <v>20</v>
      </c>
      <c r="D9145">
        <v>2046</v>
      </c>
      <c r="E9145">
        <v>92.320987979999998</v>
      </c>
      <c r="F9145" t="s">
        <v>44</v>
      </c>
    </row>
    <row r="9146" spans="1:6" x14ac:dyDescent="0.35">
      <c r="A9146" t="s">
        <v>1</v>
      </c>
      <c r="B9146" t="s">
        <v>33</v>
      </c>
      <c r="C9146" t="s">
        <v>21</v>
      </c>
      <c r="D9146">
        <v>2046</v>
      </c>
      <c r="E9146">
        <v>0.58940229399999999</v>
      </c>
      <c r="F9146" t="s">
        <v>44</v>
      </c>
    </row>
    <row r="9147" spans="1:6" x14ac:dyDescent="0.35">
      <c r="A9147" t="s">
        <v>1</v>
      </c>
      <c r="B9147" t="s">
        <v>33</v>
      </c>
      <c r="C9147" t="s">
        <v>22</v>
      </c>
      <c r="D9147">
        <v>2046</v>
      </c>
      <c r="E9147">
        <v>44.737708359999999</v>
      </c>
      <c r="F9147" t="s">
        <v>44</v>
      </c>
    </row>
    <row r="9148" spans="1:6" x14ac:dyDescent="0.35">
      <c r="A9148" t="s">
        <v>1</v>
      </c>
      <c r="B9148" t="s">
        <v>33</v>
      </c>
      <c r="C9148" t="s">
        <v>24</v>
      </c>
      <c r="D9148">
        <v>2046</v>
      </c>
      <c r="E9148">
        <v>479.976684734</v>
      </c>
      <c r="F9148" t="s">
        <v>44</v>
      </c>
    </row>
    <row r="9149" spans="1:6" x14ac:dyDescent="0.35">
      <c r="A9149" t="s">
        <v>1</v>
      </c>
      <c r="B9149" t="s">
        <v>34</v>
      </c>
      <c r="C9149" t="s">
        <v>12</v>
      </c>
      <c r="D9149">
        <v>2046</v>
      </c>
      <c r="E9149">
        <v>8871.1723180000008</v>
      </c>
      <c r="F9149" t="s">
        <v>44</v>
      </c>
    </row>
    <row r="9150" spans="1:6" x14ac:dyDescent="0.35">
      <c r="A9150" t="s">
        <v>1</v>
      </c>
      <c r="B9150" t="s">
        <v>34</v>
      </c>
      <c r="C9150" t="s">
        <v>13</v>
      </c>
      <c r="D9150">
        <v>2046</v>
      </c>
      <c r="E9150">
        <v>2102.4</v>
      </c>
      <c r="F9150" t="s">
        <v>44</v>
      </c>
    </row>
    <row r="9151" spans="1:6" x14ac:dyDescent="0.35">
      <c r="A9151" t="s">
        <v>1</v>
      </c>
      <c r="B9151" t="s">
        <v>34</v>
      </c>
      <c r="C9151" t="s">
        <v>15</v>
      </c>
      <c r="D9151">
        <v>2046</v>
      </c>
      <c r="E9151">
        <v>40616.978479999998</v>
      </c>
      <c r="F9151" t="s">
        <v>44</v>
      </c>
    </row>
    <row r="9152" spans="1:6" x14ac:dyDescent="0.35">
      <c r="A9152" t="s">
        <v>1</v>
      </c>
      <c r="B9152" t="s">
        <v>34</v>
      </c>
      <c r="C9152" t="s">
        <v>17</v>
      </c>
      <c r="D9152">
        <v>2046</v>
      </c>
      <c r="E9152">
        <v>5284.9066780000003</v>
      </c>
      <c r="F9152" t="s">
        <v>44</v>
      </c>
    </row>
    <row r="9153" spans="1:6" x14ac:dyDescent="0.35">
      <c r="A9153" t="s">
        <v>1</v>
      </c>
      <c r="B9153" t="s">
        <v>34</v>
      </c>
      <c r="C9153" t="s">
        <v>18</v>
      </c>
      <c r="D9153">
        <v>2046</v>
      </c>
      <c r="E9153">
        <v>17680.550569999999</v>
      </c>
      <c r="F9153" t="s">
        <v>44</v>
      </c>
    </row>
    <row r="9154" spans="1:6" x14ac:dyDescent="0.35">
      <c r="A9154" t="s">
        <v>1</v>
      </c>
      <c r="B9154" t="s">
        <v>34</v>
      </c>
      <c r="C9154" t="s">
        <v>19</v>
      </c>
      <c r="D9154">
        <v>2046</v>
      </c>
      <c r="E9154">
        <v>0</v>
      </c>
      <c r="F9154" t="s">
        <v>44</v>
      </c>
    </row>
    <row r="9155" spans="1:6" x14ac:dyDescent="0.35">
      <c r="A9155" t="s">
        <v>1</v>
      </c>
      <c r="B9155" t="s">
        <v>34</v>
      </c>
      <c r="C9155" t="s">
        <v>20</v>
      </c>
      <c r="D9155">
        <v>2046</v>
      </c>
      <c r="E9155">
        <v>200132.52220000001</v>
      </c>
      <c r="F9155" t="s">
        <v>44</v>
      </c>
    </row>
    <row r="9156" spans="1:6" x14ac:dyDescent="0.35">
      <c r="A9156" t="s">
        <v>1</v>
      </c>
      <c r="B9156" t="s">
        <v>34</v>
      </c>
      <c r="C9156" t="s">
        <v>21</v>
      </c>
      <c r="D9156">
        <v>2046</v>
      </c>
      <c r="E9156">
        <v>5069.054451</v>
      </c>
      <c r="F9156" t="s">
        <v>44</v>
      </c>
    </row>
    <row r="9157" spans="1:6" x14ac:dyDescent="0.35">
      <c r="A9157" t="s">
        <v>1</v>
      </c>
      <c r="B9157" t="s">
        <v>34</v>
      </c>
      <c r="C9157" t="s">
        <v>22</v>
      </c>
      <c r="D9157">
        <v>2046</v>
      </c>
      <c r="E9157">
        <v>12828.81675</v>
      </c>
      <c r="F9157" t="s">
        <v>44</v>
      </c>
    </row>
    <row r="9158" spans="1:6" x14ac:dyDescent="0.35">
      <c r="A9158" t="s">
        <v>1</v>
      </c>
      <c r="B9158" t="s">
        <v>34</v>
      </c>
      <c r="C9158" t="s">
        <v>28</v>
      </c>
      <c r="D9158">
        <v>2046</v>
      </c>
      <c r="E9158">
        <v>85156.583249999996</v>
      </c>
      <c r="F9158" t="s">
        <v>44</v>
      </c>
    </row>
    <row r="9159" spans="1:6" x14ac:dyDescent="0.35">
      <c r="A9159" t="s">
        <v>1</v>
      </c>
      <c r="B9159" t="s">
        <v>34</v>
      </c>
      <c r="C9159" t="s">
        <v>23</v>
      </c>
      <c r="D9159">
        <v>2046</v>
      </c>
      <c r="E9159">
        <v>77669.505139999994</v>
      </c>
      <c r="F9159" t="s">
        <v>44</v>
      </c>
    </row>
    <row r="9160" spans="1:6" x14ac:dyDescent="0.35">
      <c r="A9160" t="s">
        <v>1</v>
      </c>
      <c r="B9160" t="s">
        <v>34</v>
      </c>
      <c r="C9160" t="s">
        <v>24</v>
      </c>
      <c r="D9160">
        <v>2046</v>
      </c>
      <c r="E9160">
        <v>455412.48983699997</v>
      </c>
      <c r="F9160" t="s">
        <v>44</v>
      </c>
    </row>
    <row r="9161" spans="1:6" x14ac:dyDescent="0.35">
      <c r="A9161" t="s">
        <v>1</v>
      </c>
      <c r="B9161" t="s">
        <v>35</v>
      </c>
      <c r="C9161" t="s">
        <v>12</v>
      </c>
      <c r="D9161">
        <v>2046</v>
      </c>
      <c r="E9161">
        <v>3.1974426560000002</v>
      </c>
      <c r="F9161" t="s">
        <v>44</v>
      </c>
    </row>
    <row r="9162" spans="1:6" x14ac:dyDescent="0.35">
      <c r="A9162" t="s">
        <v>1</v>
      </c>
      <c r="B9162" t="s">
        <v>35</v>
      </c>
      <c r="C9162" t="s">
        <v>19</v>
      </c>
      <c r="D9162">
        <v>2046</v>
      </c>
      <c r="E9162">
        <v>0</v>
      </c>
      <c r="F9162" t="s">
        <v>44</v>
      </c>
    </row>
    <row r="9163" spans="1:6" x14ac:dyDescent="0.35">
      <c r="A9163" t="s">
        <v>1</v>
      </c>
      <c r="B9163" t="s">
        <v>35</v>
      </c>
      <c r="C9163" t="s">
        <v>20</v>
      </c>
      <c r="D9163">
        <v>2046</v>
      </c>
      <c r="E9163">
        <v>1559.3731519999999</v>
      </c>
      <c r="F9163" t="s">
        <v>44</v>
      </c>
    </row>
    <row r="9164" spans="1:6" x14ac:dyDescent="0.35">
      <c r="A9164" t="s">
        <v>1</v>
      </c>
      <c r="B9164" t="s">
        <v>35</v>
      </c>
      <c r="C9164" t="s">
        <v>21</v>
      </c>
      <c r="D9164">
        <v>2046</v>
      </c>
      <c r="E9164">
        <v>5.4517468429999996</v>
      </c>
      <c r="F9164" t="s">
        <v>44</v>
      </c>
    </row>
    <row r="9165" spans="1:6" x14ac:dyDescent="0.35">
      <c r="A9165" t="s">
        <v>1</v>
      </c>
      <c r="B9165" t="s">
        <v>35</v>
      </c>
      <c r="C9165" t="s">
        <v>22</v>
      </c>
      <c r="D9165">
        <v>2046</v>
      </c>
      <c r="E9165">
        <v>95.950219540000006</v>
      </c>
      <c r="F9165" t="s">
        <v>44</v>
      </c>
    </row>
    <row r="9166" spans="1:6" x14ac:dyDescent="0.35">
      <c r="A9166" t="s">
        <v>1</v>
      </c>
      <c r="B9166" t="s">
        <v>35</v>
      </c>
      <c r="C9166" t="s">
        <v>23</v>
      </c>
      <c r="D9166">
        <v>2046</v>
      </c>
      <c r="E9166">
        <v>2809.0940129999999</v>
      </c>
      <c r="F9166" t="s">
        <v>44</v>
      </c>
    </row>
    <row r="9167" spans="1:6" x14ac:dyDescent="0.35">
      <c r="A9167" t="s">
        <v>1</v>
      </c>
      <c r="B9167" t="s">
        <v>35</v>
      </c>
      <c r="C9167" t="s">
        <v>24</v>
      </c>
      <c r="D9167">
        <v>2046</v>
      </c>
      <c r="E9167">
        <v>4473.0665740389904</v>
      </c>
      <c r="F9167" t="s">
        <v>44</v>
      </c>
    </row>
    <row r="9168" spans="1:6" x14ac:dyDescent="0.35">
      <c r="A9168" t="s">
        <v>1</v>
      </c>
      <c r="B9168" t="s">
        <v>36</v>
      </c>
      <c r="C9168" t="s">
        <v>12</v>
      </c>
      <c r="D9168">
        <v>2046</v>
      </c>
      <c r="E9168">
        <v>1674.005165</v>
      </c>
      <c r="F9168" t="s">
        <v>44</v>
      </c>
    </row>
    <row r="9169" spans="1:6" x14ac:dyDescent="0.35">
      <c r="A9169" t="s">
        <v>1</v>
      </c>
      <c r="B9169" t="s">
        <v>36</v>
      </c>
      <c r="C9169" t="s">
        <v>15</v>
      </c>
      <c r="D9169">
        <v>2046</v>
      </c>
      <c r="E9169">
        <v>266362.54090000002</v>
      </c>
      <c r="F9169" t="s">
        <v>44</v>
      </c>
    </row>
    <row r="9170" spans="1:6" x14ac:dyDescent="0.35">
      <c r="A9170" t="s">
        <v>1</v>
      </c>
      <c r="B9170" t="s">
        <v>36</v>
      </c>
      <c r="C9170" t="s">
        <v>17</v>
      </c>
      <c r="D9170">
        <v>2046</v>
      </c>
      <c r="E9170">
        <v>0</v>
      </c>
      <c r="F9170" t="s">
        <v>44</v>
      </c>
    </row>
    <row r="9171" spans="1:6" x14ac:dyDescent="0.35">
      <c r="A9171" t="s">
        <v>1</v>
      </c>
      <c r="B9171" t="s">
        <v>36</v>
      </c>
      <c r="C9171" t="s">
        <v>19</v>
      </c>
      <c r="D9171">
        <v>2046</v>
      </c>
      <c r="E9171">
        <v>324.0575278</v>
      </c>
      <c r="F9171" t="s">
        <v>44</v>
      </c>
    </row>
    <row r="9172" spans="1:6" x14ac:dyDescent="0.35">
      <c r="A9172" t="s">
        <v>1</v>
      </c>
      <c r="B9172" t="s">
        <v>36</v>
      </c>
      <c r="C9172" t="s">
        <v>20</v>
      </c>
      <c r="D9172">
        <v>2046</v>
      </c>
      <c r="E9172">
        <v>22979.86319</v>
      </c>
      <c r="F9172" t="s">
        <v>44</v>
      </c>
    </row>
    <row r="9173" spans="1:6" x14ac:dyDescent="0.35">
      <c r="A9173" t="s">
        <v>1</v>
      </c>
      <c r="B9173" t="s">
        <v>36</v>
      </c>
      <c r="C9173" t="s">
        <v>21</v>
      </c>
      <c r="D9173">
        <v>2046</v>
      </c>
      <c r="E9173">
        <v>757.56330639999999</v>
      </c>
      <c r="F9173" t="s">
        <v>44</v>
      </c>
    </row>
    <row r="9174" spans="1:6" x14ac:dyDescent="0.35">
      <c r="A9174" t="s">
        <v>1</v>
      </c>
      <c r="B9174" t="s">
        <v>36</v>
      </c>
      <c r="C9174" t="s">
        <v>22</v>
      </c>
      <c r="D9174">
        <v>2046</v>
      </c>
      <c r="E9174">
        <v>0.397480685</v>
      </c>
      <c r="F9174" t="s">
        <v>44</v>
      </c>
    </row>
    <row r="9175" spans="1:6" x14ac:dyDescent="0.35">
      <c r="A9175" t="s">
        <v>1</v>
      </c>
      <c r="B9175" t="s">
        <v>36</v>
      </c>
      <c r="C9175" t="s">
        <v>23</v>
      </c>
      <c r="D9175">
        <v>2046</v>
      </c>
      <c r="E9175">
        <v>19750.953280000002</v>
      </c>
      <c r="F9175" t="s">
        <v>44</v>
      </c>
    </row>
    <row r="9176" spans="1:6" x14ac:dyDescent="0.35">
      <c r="A9176" t="s">
        <v>1</v>
      </c>
      <c r="B9176" t="s">
        <v>36</v>
      </c>
      <c r="C9176" t="s">
        <v>24</v>
      </c>
      <c r="D9176">
        <v>2046</v>
      </c>
      <c r="E9176">
        <v>311849.380849885</v>
      </c>
      <c r="F9176" t="s">
        <v>44</v>
      </c>
    </row>
    <row r="9177" spans="1:6" x14ac:dyDescent="0.35">
      <c r="A9177" t="s">
        <v>1</v>
      </c>
      <c r="B9177" t="s">
        <v>37</v>
      </c>
      <c r="C9177" t="s">
        <v>12</v>
      </c>
      <c r="D9177">
        <v>2046</v>
      </c>
      <c r="E9177">
        <v>117.04951800000001</v>
      </c>
      <c r="F9177" t="s">
        <v>44</v>
      </c>
    </row>
    <row r="9178" spans="1:6" x14ac:dyDescent="0.35">
      <c r="A9178" t="s">
        <v>1</v>
      </c>
      <c r="B9178" t="s">
        <v>37</v>
      </c>
      <c r="C9178" t="s">
        <v>13</v>
      </c>
      <c r="D9178">
        <v>2046</v>
      </c>
      <c r="E9178">
        <v>16030.8</v>
      </c>
      <c r="F9178" t="s">
        <v>44</v>
      </c>
    </row>
    <row r="9179" spans="1:6" x14ac:dyDescent="0.35">
      <c r="A9179" t="s">
        <v>1</v>
      </c>
      <c r="B9179" t="s">
        <v>37</v>
      </c>
      <c r="C9179" t="s">
        <v>14</v>
      </c>
      <c r="D9179">
        <v>2046</v>
      </c>
      <c r="E9179">
        <v>0</v>
      </c>
      <c r="F9179" t="s">
        <v>44</v>
      </c>
    </row>
    <row r="9180" spans="1:6" x14ac:dyDescent="0.35">
      <c r="A9180" t="s">
        <v>1</v>
      </c>
      <c r="B9180" t="s">
        <v>37</v>
      </c>
      <c r="C9180" t="s">
        <v>38</v>
      </c>
      <c r="D9180">
        <v>2046</v>
      </c>
      <c r="E9180">
        <v>0</v>
      </c>
      <c r="F9180" t="s">
        <v>44</v>
      </c>
    </row>
    <row r="9181" spans="1:6" x14ac:dyDescent="0.35">
      <c r="A9181" t="s">
        <v>1</v>
      </c>
      <c r="B9181" t="s">
        <v>37</v>
      </c>
      <c r="C9181" t="s">
        <v>15</v>
      </c>
      <c r="D9181">
        <v>2046</v>
      </c>
      <c r="E9181">
        <v>4160.5426610000004</v>
      </c>
      <c r="F9181" t="s">
        <v>44</v>
      </c>
    </row>
    <row r="9182" spans="1:6" x14ac:dyDescent="0.35">
      <c r="A9182" t="s">
        <v>1</v>
      </c>
      <c r="B9182" t="s">
        <v>37</v>
      </c>
      <c r="C9182" t="s">
        <v>17</v>
      </c>
      <c r="D9182">
        <v>2046</v>
      </c>
      <c r="E9182">
        <v>433.18554110000002</v>
      </c>
      <c r="F9182" t="s">
        <v>44</v>
      </c>
    </row>
    <row r="9183" spans="1:6" x14ac:dyDescent="0.35">
      <c r="A9183" t="s">
        <v>1</v>
      </c>
      <c r="B9183" t="s">
        <v>37</v>
      </c>
      <c r="C9183" t="s">
        <v>18</v>
      </c>
      <c r="D9183">
        <v>2046</v>
      </c>
      <c r="E9183">
        <v>1010.704236</v>
      </c>
      <c r="F9183" t="s">
        <v>44</v>
      </c>
    </row>
    <row r="9184" spans="1:6" x14ac:dyDescent="0.35">
      <c r="A9184" t="s">
        <v>1</v>
      </c>
      <c r="B9184" t="s">
        <v>37</v>
      </c>
      <c r="C9184" t="s">
        <v>19</v>
      </c>
      <c r="D9184">
        <v>2046</v>
      </c>
      <c r="E9184">
        <v>0</v>
      </c>
      <c r="F9184" t="s">
        <v>44</v>
      </c>
    </row>
    <row r="9185" spans="1:6" x14ac:dyDescent="0.35">
      <c r="A9185" t="s">
        <v>1</v>
      </c>
      <c r="B9185" t="s">
        <v>37</v>
      </c>
      <c r="C9185" t="s">
        <v>20</v>
      </c>
      <c r="D9185">
        <v>2046</v>
      </c>
      <c r="E9185">
        <v>20873.265729999999</v>
      </c>
      <c r="F9185" t="s">
        <v>44</v>
      </c>
    </row>
    <row r="9186" spans="1:6" x14ac:dyDescent="0.35">
      <c r="A9186" t="s">
        <v>1</v>
      </c>
      <c r="B9186" t="s">
        <v>37</v>
      </c>
      <c r="C9186" t="s">
        <v>21</v>
      </c>
      <c r="D9186">
        <v>2046</v>
      </c>
      <c r="E9186">
        <v>479.26141760000002</v>
      </c>
      <c r="F9186" t="s">
        <v>44</v>
      </c>
    </row>
    <row r="9187" spans="1:6" x14ac:dyDescent="0.35">
      <c r="A9187" t="s">
        <v>1</v>
      </c>
      <c r="B9187" t="s">
        <v>37</v>
      </c>
      <c r="C9187" t="s">
        <v>22</v>
      </c>
      <c r="D9187">
        <v>2046</v>
      </c>
      <c r="E9187">
        <v>2865.1436290000001</v>
      </c>
      <c r="F9187" t="s">
        <v>44</v>
      </c>
    </row>
    <row r="9188" spans="1:6" x14ac:dyDescent="0.35">
      <c r="A9188" t="s">
        <v>1</v>
      </c>
      <c r="B9188" t="s">
        <v>37</v>
      </c>
      <c r="C9188" t="s">
        <v>23</v>
      </c>
      <c r="D9188">
        <v>2046</v>
      </c>
      <c r="E9188">
        <v>6526.638226</v>
      </c>
      <c r="F9188" t="s">
        <v>44</v>
      </c>
    </row>
    <row r="9189" spans="1:6" x14ac:dyDescent="0.35">
      <c r="A9189" t="s">
        <v>1</v>
      </c>
      <c r="B9189" t="s">
        <v>37</v>
      </c>
      <c r="C9189" t="s">
        <v>24</v>
      </c>
      <c r="D9189">
        <v>2046</v>
      </c>
      <c r="E9189">
        <v>52496.590958699999</v>
      </c>
      <c r="F9189" t="s">
        <v>44</v>
      </c>
    </row>
    <row r="9190" spans="1:6" x14ac:dyDescent="0.35">
      <c r="A9190" t="s">
        <v>1</v>
      </c>
      <c r="B9190" t="s">
        <v>39</v>
      </c>
      <c r="C9190" t="s">
        <v>12</v>
      </c>
      <c r="D9190">
        <v>2046</v>
      </c>
      <c r="E9190">
        <v>21.764348255000002</v>
      </c>
      <c r="F9190" t="s">
        <v>44</v>
      </c>
    </row>
    <row r="9191" spans="1:6" x14ac:dyDescent="0.35">
      <c r="A9191" t="s">
        <v>1</v>
      </c>
      <c r="B9191" t="s">
        <v>39</v>
      </c>
      <c r="C9191" t="s">
        <v>15</v>
      </c>
      <c r="D9191">
        <v>2046</v>
      </c>
      <c r="E9191">
        <v>462.44217259999999</v>
      </c>
      <c r="F9191" t="s">
        <v>44</v>
      </c>
    </row>
    <row r="9192" spans="1:6" x14ac:dyDescent="0.35">
      <c r="A9192" t="s">
        <v>1</v>
      </c>
      <c r="B9192" t="s">
        <v>39</v>
      </c>
      <c r="C9192" t="s">
        <v>17</v>
      </c>
      <c r="D9192">
        <v>2046</v>
      </c>
      <c r="E9192">
        <v>145.6866239</v>
      </c>
      <c r="F9192" t="s">
        <v>44</v>
      </c>
    </row>
    <row r="9193" spans="1:6" x14ac:dyDescent="0.35">
      <c r="A9193" t="s">
        <v>1</v>
      </c>
      <c r="B9193" t="s">
        <v>39</v>
      </c>
      <c r="C9193" t="s">
        <v>19</v>
      </c>
      <c r="D9193">
        <v>2046</v>
      </c>
      <c r="E9193">
        <v>99.648372210000005</v>
      </c>
      <c r="F9193" t="s">
        <v>44</v>
      </c>
    </row>
    <row r="9194" spans="1:6" x14ac:dyDescent="0.35">
      <c r="A9194" t="s">
        <v>1</v>
      </c>
      <c r="B9194" t="s">
        <v>39</v>
      </c>
      <c r="C9194" t="s">
        <v>20</v>
      </c>
      <c r="D9194">
        <v>2046</v>
      </c>
      <c r="E9194">
        <v>51.136004479999997</v>
      </c>
      <c r="F9194" t="s">
        <v>44</v>
      </c>
    </row>
    <row r="9195" spans="1:6" x14ac:dyDescent="0.35">
      <c r="A9195" t="s">
        <v>1</v>
      </c>
      <c r="B9195" t="s">
        <v>39</v>
      </c>
      <c r="C9195" t="s">
        <v>21</v>
      </c>
      <c r="D9195">
        <v>2046</v>
      </c>
      <c r="E9195">
        <v>1.0821463060000001</v>
      </c>
      <c r="F9195" t="s">
        <v>44</v>
      </c>
    </row>
    <row r="9196" spans="1:6" x14ac:dyDescent="0.35">
      <c r="A9196" t="s">
        <v>1</v>
      </c>
      <c r="B9196" t="s">
        <v>39</v>
      </c>
      <c r="C9196" t="s">
        <v>22</v>
      </c>
      <c r="D9196">
        <v>2046</v>
      </c>
      <c r="E9196">
        <v>60.362883359999998</v>
      </c>
      <c r="F9196" t="s">
        <v>44</v>
      </c>
    </row>
    <row r="9197" spans="1:6" x14ac:dyDescent="0.35">
      <c r="A9197" t="s">
        <v>1</v>
      </c>
      <c r="B9197" t="s">
        <v>39</v>
      </c>
      <c r="C9197" t="s">
        <v>24</v>
      </c>
      <c r="D9197">
        <v>2046</v>
      </c>
      <c r="E9197">
        <v>842.12255111100001</v>
      </c>
      <c r="F9197" t="s">
        <v>44</v>
      </c>
    </row>
    <row r="9198" spans="1:6" x14ac:dyDescent="0.35">
      <c r="A9198" t="s">
        <v>3</v>
      </c>
      <c r="B9198" t="s">
        <v>11</v>
      </c>
      <c r="C9198" t="s">
        <v>12</v>
      </c>
      <c r="D9198">
        <v>2046</v>
      </c>
      <c r="E9198">
        <v>225.05397088999999</v>
      </c>
      <c r="F9198" t="s">
        <v>44</v>
      </c>
    </row>
    <row r="9199" spans="1:6" x14ac:dyDescent="0.35">
      <c r="A9199" t="s">
        <v>3</v>
      </c>
      <c r="B9199" t="s">
        <v>11</v>
      </c>
      <c r="C9199" t="s">
        <v>14</v>
      </c>
      <c r="D9199">
        <v>2046</v>
      </c>
      <c r="E9199">
        <v>0</v>
      </c>
      <c r="F9199" t="s">
        <v>44</v>
      </c>
    </row>
    <row r="9200" spans="1:6" x14ac:dyDescent="0.35">
      <c r="A9200" t="s">
        <v>3</v>
      </c>
      <c r="B9200" t="s">
        <v>11</v>
      </c>
      <c r="C9200" t="s">
        <v>15</v>
      </c>
      <c r="D9200">
        <v>2046</v>
      </c>
      <c r="E9200">
        <v>1649.9463880000001</v>
      </c>
      <c r="F9200" t="s">
        <v>44</v>
      </c>
    </row>
    <row r="9201" spans="1:6" x14ac:dyDescent="0.35">
      <c r="A9201" t="s">
        <v>3</v>
      </c>
      <c r="B9201" t="s">
        <v>11</v>
      </c>
      <c r="C9201" t="s">
        <v>17</v>
      </c>
      <c r="D9201">
        <v>2046</v>
      </c>
      <c r="E9201">
        <v>69740.761559999999</v>
      </c>
      <c r="F9201" t="s">
        <v>44</v>
      </c>
    </row>
    <row r="9202" spans="1:6" x14ac:dyDescent="0.35">
      <c r="A9202" t="s">
        <v>3</v>
      </c>
      <c r="B9202" t="s">
        <v>11</v>
      </c>
      <c r="C9202" t="s">
        <v>19</v>
      </c>
      <c r="D9202">
        <v>2046</v>
      </c>
      <c r="E9202">
        <v>0</v>
      </c>
      <c r="F9202" t="s">
        <v>44</v>
      </c>
    </row>
    <row r="9203" spans="1:6" x14ac:dyDescent="0.35">
      <c r="A9203" t="s">
        <v>3</v>
      </c>
      <c r="B9203" t="s">
        <v>11</v>
      </c>
      <c r="C9203" t="s">
        <v>20</v>
      </c>
      <c r="D9203">
        <v>2046</v>
      </c>
      <c r="E9203">
        <v>38504.659720000003</v>
      </c>
      <c r="F9203" t="s">
        <v>44</v>
      </c>
    </row>
    <row r="9204" spans="1:6" x14ac:dyDescent="0.35">
      <c r="A9204" t="s">
        <v>3</v>
      </c>
      <c r="B9204" t="s">
        <v>11</v>
      </c>
      <c r="C9204" t="s">
        <v>21</v>
      </c>
      <c r="D9204">
        <v>2046</v>
      </c>
      <c r="E9204">
        <v>1571.663853</v>
      </c>
      <c r="F9204" t="s">
        <v>44</v>
      </c>
    </row>
    <row r="9205" spans="1:6" x14ac:dyDescent="0.35">
      <c r="A9205" t="s">
        <v>3</v>
      </c>
      <c r="B9205" t="s">
        <v>11</v>
      </c>
      <c r="C9205" t="s">
        <v>22</v>
      </c>
      <c r="D9205">
        <v>2046</v>
      </c>
      <c r="E9205">
        <v>8930.0827740000004</v>
      </c>
      <c r="F9205" t="s">
        <v>44</v>
      </c>
    </row>
    <row r="9206" spans="1:6" x14ac:dyDescent="0.35">
      <c r="A9206" t="s">
        <v>3</v>
      </c>
      <c r="B9206" t="s">
        <v>11</v>
      </c>
      <c r="C9206" t="s">
        <v>24</v>
      </c>
      <c r="D9206">
        <v>2046</v>
      </c>
      <c r="E9206">
        <v>120622.16826589</v>
      </c>
      <c r="F9206" t="s">
        <v>44</v>
      </c>
    </row>
    <row r="9207" spans="1:6" x14ac:dyDescent="0.35">
      <c r="A9207" t="s">
        <v>3</v>
      </c>
      <c r="B9207" t="s">
        <v>25</v>
      </c>
      <c r="C9207" t="s">
        <v>12</v>
      </c>
      <c r="D9207">
        <v>2046</v>
      </c>
      <c r="E9207">
        <v>2492.2479429999999</v>
      </c>
      <c r="F9207" t="s">
        <v>44</v>
      </c>
    </row>
    <row r="9208" spans="1:6" x14ac:dyDescent="0.35">
      <c r="A9208" t="s">
        <v>3</v>
      </c>
      <c r="B9208" t="s">
        <v>25</v>
      </c>
      <c r="C9208" t="s">
        <v>15</v>
      </c>
      <c r="D9208">
        <v>2046</v>
      </c>
      <c r="E9208">
        <v>63002.305849999997</v>
      </c>
      <c r="F9208" t="s">
        <v>44</v>
      </c>
    </row>
    <row r="9209" spans="1:6" x14ac:dyDescent="0.35">
      <c r="A9209" t="s">
        <v>3</v>
      </c>
      <c r="B9209" t="s">
        <v>25</v>
      </c>
      <c r="C9209" t="s">
        <v>17</v>
      </c>
      <c r="D9209">
        <v>2046</v>
      </c>
      <c r="E9209">
        <v>7895.5031239999998</v>
      </c>
      <c r="F9209" t="s">
        <v>44</v>
      </c>
    </row>
    <row r="9210" spans="1:6" x14ac:dyDescent="0.35">
      <c r="A9210" t="s">
        <v>3</v>
      </c>
      <c r="B9210" t="s">
        <v>25</v>
      </c>
      <c r="C9210" t="s">
        <v>19</v>
      </c>
      <c r="D9210">
        <v>2046</v>
      </c>
      <c r="E9210">
        <v>0</v>
      </c>
      <c r="F9210" t="s">
        <v>44</v>
      </c>
    </row>
    <row r="9211" spans="1:6" x14ac:dyDescent="0.35">
      <c r="A9211" t="s">
        <v>3</v>
      </c>
      <c r="B9211" t="s">
        <v>25</v>
      </c>
      <c r="C9211" t="s">
        <v>20</v>
      </c>
      <c r="D9211">
        <v>2046</v>
      </c>
      <c r="E9211">
        <v>25297.83698</v>
      </c>
      <c r="F9211" t="s">
        <v>44</v>
      </c>
    </row>
    <row r="9212" spans="1:6" x14ac:dyDescent="0.35">
      <c r="A9212" t="s">
        <v>3</v>
      </c>
      <c r="B9212" t="s">
        <v>25</v>
      </c>
      <c r="C9212" t="s">
        <v>21</v>
      </c>
      <c r="D9212">
        <v>2046</v>
      </c>
      <c r="E9212">
        <v>1133.9401009999999</v>
      </c>
      <c r="F9212" t="s">
        <v>44</v>
      </c>
    </row>
    <row r="9213" spans="1:6" x14ac:dyDescent="0.35">
      <c r="A9213" t="s">
        <v>3</v>
      </c>
      <c r="B9213" t="s">
        <v>25</v>
      </c>
      <c r="C9213" t="s">
        <v>22</v>
      </c>
      <c r="D9213">
        <v>2046</v>
      </c>
      <c r="E9213">
        <v>10601.73256</v>
      </c>
      <c r="F9213" t="s">
        <v>44</v>
      </c>
    </row>
    <row r="9214" spans="1:6" x14ac:dyDescent="0.35">
      <c r="A9214" t="s">
        <v>3</v>
      </c>
      <c r="B9214" t="s">
        <v>25</v>
      </c>
      <c r="C9214" t="s">
        <v>24</v>
      </c>
      <c r="D9214">
        <v>2046</v>
      </c>
      <c r="E9214">
        <v>110423.566557999</v>
      </c>
      <c r="F9214" t="s">
        <v>44</v>
      </c>
    </row>
    <row r="9215" spans="1:6" x14ac:dyDescent="0.35">
      <c r="A9215" t="s">
        <v>3</v>
      </c>
      <c r="B9215" t="s">
        <v>26</v>
      </c>
      <c r="C9215" t="s">
        <v>12</v>
      </c>
      <c r="D9215">
        <v>2046</v>
      </c>
      <c r="E9215">
        <v>1456.2028620000001</v>
      </c>
      <c r="F9215" t="s">
        <v>44</v>
      </c>
    </row>
    <row r="9216" spans="1:6" x14ac:dyDescent="0.35">
      <c r="A9216" t="s">
        <v>3</v>
      </c>
      <c r="B9216" t="s">
        <v>26</v>
      </c>
      <c r="C9216" t="s">
        <v>15</v>
      </c>
      <c r="D9216">
        <v>2046</v>
      </c>
      <c r="E9216">
        <v>36717.032169999999</v>
      </c>
      <c r="F9216" t="s">
        <v>44</v>
      </c>
    </row>
    <row r="9217" spans="1:6" x14ac:dyDescent="0.35">
      <c r="A9217" t="s">
        <v>3</v>
      </c>
      <c r="B9217" t="s">
        <v>26</v>
      </c>
      <c r="C9217" t="s">
        <v>17</v>
      </c>
      <c r="D9217">
        <v>2046</v>
      </c>
      <c r="E9217">
        <v>0</v>
      </c>
      <c r="F9217" t="s">
        <v>44</v>
      </c>
    </row>
    <row r="9218" spans="1:6" x14ac:dyDescent="0.35">
      <c r="A9218" t="s">
        <v>3</v>
      </c>
      <c r="B9218" t="s">
        <v>26</v>
      </c>
      <c r="C9218" t="s">
        <v>19</v>
      </c>
      <c r="D9218">
        <v>2046</v>
      </c>
      <c r="E9218">
        <v>0.39773291799999999</v>
      </c>
      <c r="F9218" t="s">
        <v>44</v>
      </c>
    </row>
    <row r="9219" spans="1:6" x14ac:dyDescent="0.35">
      <c r="A9219" t="s">
        <v>3</v>
      </c>
      <c r="B9219" t="s">
        <v>26</v>
      </c>
      <c r="C9219" t="s">
        <v>20</v>
      </c>
      <c r="D9219">
        <v>2046</v>
      </c>
      <c r="E9219">
        <v>5346.0735759999998</v>
      </c>
      <c r="F9219" t="s">
        <v>44</v>
      </c>
    </row>
    <row r="9220" spans="1:6" x14ac:dyDescent="0.35">
      <c r="A9220" t="s">
        <v>3</v>
      </c>
      <c r="B9220" t="s">
        <v>26</v>
      </c>
      <c r="C9220" t="s">
        <v>21</v>
      </c>
      <c r="D9220">
        <v>2046</v>
      </c>
      <c r="E9220">
        <v>53.693221979999997</v>
      </c>
      <c r="F9220" t="s">
        <v>44</v>
      </c>
    </row>
    <row r="9221" spans="1:6" x14ac:dyDescent="0.35">
      <c r="A9221" t="s">
        <v>3</v>
      </c>
      <c r="B9221" t="s">
        <v>26</v>
      </c>
      <c r="C9221" t="s">
        <v>22</v>
      </c>
      <c r="D9221">
        <v>2046</v>
      </c>
      <c r="E9221">
        <v>695.40099320000002</v>
      </c>
      <c r="F9221" t="s">
        <v>44</v>
      </c>
    </row>
    <row r="9222" spans="1:6" x14ac:dyDescent="0.35">
      <c r="A9222" t="s">
        <v>3</v>
      </c>
      <c r="B9222" t="s">
        <v>26</v>
      </c>
      <c r="C9222" t="s">
        <v>24</v>
      </c>
      <c r="D9222">
        <v>2046</v>
      </c>
      <c r="E9222">
        <v>44268.800556098002</v>
      </c>
      <c r="F9222" t="s">
        <v>44</v>
      </c>
    </row>
    <row r="9223" spans="1:6" x14ac:dyDescent="0.35">
      <c r="A9223" t="s">
        <v>3</v>
      </c>
      <c r="B9223" t="s">
        <v>27</v>
      </c>
      <c r="C9223" t="s">
        <v>12</v>
      </c>
      <c r="D9223">
        <v>2046</v>
      </c>
      <c r="E9223">
        <v>84.207517139999993</v>
      </c>
      <c r="F9223" t="s">
        <v>44</v>
      </c>
    </row>
    <row r="9224" spans="1:6" x14ac:dyDescent="0.35">
      <c r="A9224" t="s">
        <v>3</v>
      </c>
      <c r="B9224" t="s">
        <v>27</v>
      </c>
      <c r="C9224" t="s">
        <v>14</v>
      </c>
      <c r="D9224">
        <v>2046</v>
      </c>
      <c r="E9224">
        <v>0</v>
      </c>
      <c r="F9224" t="s">
        <v>44</v>
      </c>
    </row>
    <row r="9225" spans="1:6" x14ac:dyDescent="0.35">
      <c r="A9225" t="s">
        <v>3</v>
      </c>
      <c r="B9225" t="s">
        <v>27</v>
      </c>
      <c r="C9225" t="s">
        <v>15</v>
      </c>
      <c r="D9225">
        <v>2046</v>
      </c>
      <c r="E9225">
        <v>2304.7501830000001</v>
      </c>
      <c r="F9225" t="s">
        <v>44</v>
      </c>
    </row>
    <row r="9226" spans="1:6" x14ac:dyDescent="0.35">
      <c r="A9226" t="s">
        <v>3</v>
      </c>
      <c r="B9226" t="s">
        <v>27</v>
      </c>
      <c r="C9226" t="s">
        <v>17</v>
      </c>
      <c r="D9226">
        <v>2046</v>
      </c>
      <c r="E9226">
        <v>0</v>
      </c>
      <c r="F9226" t="s">
        <v>44</v>
      </c>
    </row>
    <row r="9227" spans="1:6" x14ac:dyDescent="0.35">
      <c r="A9227" t="s">
        <v>3</v>
      </c>
      <c r="B9227" t="s">
        <v>27</v>
      </c>
      <c r="C9227" t="s">
        <v>19</v>
      </c>
      <c r="D9227">
        <v>2046</v>
      </c>
      <c r="E9227">
        <v>4.4690302000000001E-2</v>
      </c>
      <c r="F9227" t="s">
        <v>44</v>
      </c>
    </row>
    <row r="9228" spans="1:6" x14ac:dyDescent="0.35">
      <c r="A9228" t="s">
        <v>3</v>
      </c>
      <c r="B9228" t="s">
        <v>27</v>
      </c>
      <c r="C9228" t="s">
        <v>20</v>
      </c>
      <c r="D9228">
        <v>2046</v>
      </c>
      <c r="E9228">
        <v>10541.285099999999</v>
      </c>
      <c r="F9228" t="s">
        <v>44</v>
      </c>
    </row>
    <row r="9229" spans="1:6" x14ac:dyDescent="0.35">
      <c r="A9229" t="s">
        <v>3</v>
      </c>
      <c r="B9229" t="s">
        <v>27</v>
      </c>
      <c r="C9229" t="s">
        <v>21</v>
      </c>
      <c r="D9229">
        <v>2046</v>
      </c>
      <c r="E9229">
        <v>25.124315079999999</v>
      </c>
      <c r="F9229" t="s">
        <v>44</v>
      </c>
    </row>
    <row r="9230" spans="1:6" x14ac:dyDescent="0.35">
      <c r="A9230" t="s">
        <v>3</v>
      </c>
      <c r="B9230" t="s">
        <v>27</v>
      </c>
      <c r="C9230" t="s">
        <v>22</v>
      </c>
      <c r="D9230">
        <v>2046</v>
      </c>
      <c r="E9230">
        <v>48.129285899999999</v>
      </c>
      <c r="F9230" t="s">
        <v>44</v>
      </c>
    </row>
    <row r="9231" spans="1:6" x14ac:dyDescent="0.35">
      <c r="A9231" t="s">
        <v>3</v>
      </c>
      <c r="B9231" t="s">
        <v>27</v>
      </c>
      <c r="C9231" t="s">
        <v>28</v>
      </c>
      <c r="D9231">
        <v>2046</v>
      </c>
      <c r="E9231">
        <v>4949.6880639999999</v>
      </c>
      <c r="F9231" t="s">
        <v>44</v>
      </c>
    </row>
    <row r="9232" spans="1:6" x14ac:dyDescent="0.35">
      <c r="A9232" t="s">
        <v>3</v>
      </c>
      <c r="B9232" t="s">
        <v>27</v>
      </c>
      <c r="C9232" t="s">
        <v>24</v>
      </c>
      <c r="D9232">
        <v>2046</v>
      </c>
      <c r="E9232">
        <v>17953.229155421999</v>
      </c>
      <c r="F9232" t="s">
        <v>44</v>
      </c>
    </row>
    <row r="9233" spans="1:6" x14ac:dyDescent="0.35">
      <c r="A9233" t="s">
        <v>3</v>
      </c>
      <c r="B9233" t="s">
        <v>29</v>
      </c>
      <c r="C9233" t="s">
        <v>15</v>
      </c>
      <c r="D9233">
        <v>2046</v>
      </c>
      <c r="E9233">
        <v>45389.905140000003</v>
      </c>
      <c r="F9233" t="s">
        <v>44</v>
      </c>
    </row>
    <row r="9234" spans="1:6" x14ac:dyDescent="0.35">
      <c r="A9234" t="s">
        <v>3</v>
      </c>
      <c r="B9234" t="s">
        <v>29</v>
      </c>
      <c r="C9234" t="s">
        <v>17</v>
      </c>
      <c r="D9234">
        <v>2046</v>
      </c>
      <c r="E9234">
        <v>0</v>
      </c>
      <c r="F9234" t="s">
        <v>44</v>
      </c>
    </row>
    <row r="9235" spans="1:6" x14ac:dyDescent="0.35">
      <c r="A9235" t="s">
        <v>3</v>
      </c>
      <c r="B9235" t="s">
        <v>29</v>
      </c>
      <c r="C9235" t="s">
        <v>19</v>
      </c>
      <c r="D9235">
        <v>2046</v>
      </c>
      <c r="E9235">
        <v>0</v>
      </c>
      <c r="F9235" t="s">
        <v>44</v>
      </c>
    </row>
    <row r="9236" spans="1:6" x14ac:dyDescent="0.35">
      <c r="A9236" t="s">
        <v>3</v>
      </c>
      <c r="B9236" t="s">
        <v>29</v>
      </c>
      <c r="C9236" t="s">
        <v>20</v>
      </c>
      <c r="D9236">
        <v>2046</v>
      </c>
      <c r="E9236">
        <v>194.4986979</v>
      </c>
      <c r="F9236" t="s">
        <v>44</v>
      </c>
    </row>
    <row r="9237" spans="1:6" x14ac:dyDescent="0.35">
      <c r="A9237" t="s">
        <v>3</v>
      </c>
      <c r="B9237" t="s">
        <v>29</v>
      </c>
      <c r="C9237" t="s">
        <v>21</v>
      </c>
      <c r="D9237">
        <v>2046</v>
      </c>
      <c r="E9237">
        <v>14.9432601</v>
      </c>
      <c r="F9237" t="s">
        <v>44</v>
      </c>
    </row>
    <row r="9238" spans="1:6" x14ac:dyDescent="0.35">
      <c r="A9238" t="s">
        <v>3</v>
      </c>
      <c r="B9238" t="s">
        <v>29</v>
      </c>
      <c r="C9238" t="s">
        <v>22</v>
      </c>
      <c r="D9238">
        <v>2046</v>
      </c>
      <c r="E9238">
        <v>1.9396746999999999E-2</v>
      </c>
      <c r="F9238" t="s">
        <v>44</v>
      </c>
    </row>
    <row r="9239" spans="1:6" x14ac:dyDescent="0.35">
      <c r="A9239" t="s">
        <v>3</v>
      </c>
      <c r="B9239" t="s">
        <v>29</v>
      </c>
      <c r="C9239" t="s">
        <v>24</v>
      </c>
      <c r="D9239">
        <v>2046</v>
      </c>
      <c r="E9239">
        <v>45599.366494747002</v>
      </c>
      <c r="F9239" t="s">
        <v>44</v>
      </c>
    </row>
    <row r="9240" spans="1:6" x14ac:dyDescent="0.35">
      <c r="A9240" t="s">
        <v>3</v>
      </c>
      <c r="B9240" t="s">
        <v>30</v>
      </c>
      <c r="C9240" t="s">
        <v>12</v>
      </c>
      <c r="D9240">
        <v>2046</v>
      </c>
      <c r="E9240">
        <v>496.58855770000002</v>
      </c>
      <c r="F9240" t="s">
        <v>44</v>
      </c>
    </row>
    <row r="9241" spans="1:6" x14ac:dyDescent="0.35">
      <c r="A9241" t="s">
        <v>3</v>
      </c>
      <c r="B9241" t="s">
        <v>30</v>
      </c>
      <c r="C9241" t="s">
        <v>14</v>
      </c>
      <c r="D9241">
        <v>2046</v>
      </c>
      <c r="E9241">
        <v>0</v>
      </c>
      <c r="F9241" t="s">
        <v>44</v>
      </c>
    </row>
    <row r="9242" spans="1:6" x14ac:dyDescent="0.35">
      <c r="A9242" t="s">
        <v>3</v>
      </c>
      <c r="B9242" t="s">
        <v>30</v>
      </c>
      <c r="C9242" t="s">
        <v>15</v>
      </c>
      <c r="D9242">
        <v>2046</v>
      </c>
      <c r="E9242">
        <v>982.77498720000006</v>
      </c>
      <c r="F9242" t="s">
        <v>44</v>
      </c>
    </row>
    <row r="9243" spans="1:6" x14ac:dyDescent="0.35">
      <c r="A9243" t="s">
        <v>3</v>
      </c>
      <c r="B9243" t="s">
        <v>30</v>
      </c>
      <c r="C9243" t="s">
        <v>17</v>
      </c>
      <c r="D9243">
        <v>2046</v>
      </c>
      <c r="E9243">
        <v>4218.2321419999998</v>
      </c>
      <c r="F9243" t="s">
        <v>44</v>
      </c>
    </row>
    <row r="9244" spans="1:6" x14ac:dyDescent="0.35">
      <c r="A9244" t="s">
        <v>3</v>
      </c>
      <c r="B9244" t="s">
        <v>30</v>
      </c>
      <c r="C9244" t="s">
        <v>19</v>
      </c>
      <c r="D9244">
        <v>2046</v>
      </c>
      <c r="E9244">
        <v>0</v>
      </c>
      <c r="F9244" t="s">
        <v>44</v>
      </c>
    </row>
    <row r="9245" spans="1:6" x14ac:dyDescent="0.35">
      <c r="A9245" t="s">
        <v>3</v>
      </c>
      <c r="B9245" t="s">
        <v>30</v>
      </c>
      <c r="C9245" t="s">
        <v>20</v>
      </c>
      <c r="D9245">
        <v>2046</v>
      </c>
      <c r="E9245">
        <v>7607.4800290000003</v>
      </c>
      <c r="F9245" t="s">
        <v>44</v>
      </c>
    </row>
    <row r="9246" spans="1:6" x14ac:dyDescent="0.35">
      <c r="A9246" t="s">
        <v>3</v>
      </c>
      <c r="B9246" t="s">
        <v>30</v>
      </c>
      <c r="C9246" t="s">
        <v>21</v>
      </c>
      <c r="D9246">
        <v>2046</v>
      </c>
      <c r="E9246">
        <v>21.21227511</v>
      </c>
      <c r="F9246" t="s">
        <v>44</v>
      </c>
    </row>
    <row r="9247" spans="1:6" x14ac:dyDescent="0.35">
      <c r="A9247" t="s">
        <v>3</v>
      </c>
      <c r="B9247" t="s">
        <v>30</v>
      </c>
      <c r="C9247" t="s">
        <v>22</v>
      </c>
      <c r="D9247">
        <v>2046</v>
      </c>
      <c r="E9247">
        <v>264.45687520000001</v>
      </c>
      <c r="F9247" t="s">
        <v>44</v>
      </c>
    </row>
    <row r="9248" spans="1:6" x14ac:dyDescent="0.35">
      <c r="A9248" t="s">
        <v>3</v>
      </c>
      <c r="B9248" t="s">
        <v>30</v>
      </c>
      <c r="C9248" t="s">
        <v>24</v>
      </c>
      <c r="D9248">
        <v>2046</v>
      </c>
      <c r="E9248">
        <v>13590.74486621</v>
      </c>
      <c r="F9248" t="s">
        <v>44</v>
      </c>
    </row>
    <row r="9249" spans="1:6" x14ac:dyDescent="0.35">
      <c r="A9249" t="s">
        <v>3</v>
      </c>
      <c r="B9249" t="s">
        <v>32</v>
      </c>
      <c r="C9249" t="s">
        <v>15</v>
      </c>
      <c r="D9249">
        <v>2046</v>
      </c>
      <c r="E9249">
        <v>344.30563719999998</v>
      </c>
      <c r="F9249" t="s">
        <v>44</v>
      </c>
    </row>
    <row r="9250" spans="1:6" x14ac:dyDescent="0.35">
      <c r="A9250" t="s">
        <v>3</v>
      </c>
      <c r="B9250" t="s">
        <v>32</v>
      </c>
      <c r="C9250" t="s">
        <v>17</v>
      </c>
      <c r="D9250">
        <v>2046</v>
      </c>
      <c r="E9250">
        <v>0</v>
      </c>
      <c r="F9250" t="s">
        <v>44</v>
      </c>
    </row>
    <row r="9251" spans="1:6" x14ac:dyDescent="0.35">
      <c r="A9251" t="s">
        <v>3</v>
      </c>
      <c r="B9251" t="s">
        <v>32</v>
      </c>
      <c r="C9251" t="s">
        <v>19</v>
      </c>
      <c r="D9251">
        <v>2046</v>
      </c>
      <c r="E9251">
        <v>10.97547408</v>
      </c>
      <c r="F9251" t="s">
        <v>44</v>
      </c>
    </row>
    <row r="9252" spans="1:6" x14ac:dyDescent="0.35">
      <c r="A9252" t="s">
        <v>3</v>
      </c>
      <c r="B9252" t="s">
        <v>32</v>
      </c>
      <c r="C9252" t="s">
        <v>20</v>
      </c>
      <c r="D9252">
        <v>2046</v>
      </c>
      <c r="E9252">
        <v>20.0310214</v>
      </c>
      <c r="F9252" t="s">
        <v>44</v>
      </c>
    </row>
    <row r="9253" spans="1:6" x14ac:dyDescent="0.35">
      <c r="A9253" t="s">
        <v>3</v>
      </c>
      <c r="B9253" t="s">
        <v>32</v>
      </c>
      <c r="C9253" t="s">
        <v>21</v>
      </c>
      <c r="D9253">
        <v>2046</v>
      </c>
      <c r="E9253">
        <v>0.52503134900000004</v>
      </c>
      <c r="F9253" t="s">
        <v>44</v>
      </c>
    </row>
    <row r="9254" spans="1:6" x14ac:dyDescent="0.35">
      <c r="A9254" t="s">
        <v>3</v>
      </c>
      <c r="B9254" t="s">
        <v>32</v>
      </c>
      <c r="C9254" t="s">
        <v>22</v>
      </c>
      <c r="D9254">
        <v>2046</v>
      </c>
      <c r="E9254">
        <v>2.7047850640000002</v>
      </c>
      <c r="F9254" t="s">
        <v>44</v>
      </c>
    </row>
    <row r="9255" spans="1:6" x14ac:dyDescent="0.35">
      <c r="A9255" t="s">
        <v>3</v>
      </c>
      <c r="B9255" t="s">
        <v>32</v>
      </c>
      <c r="C9255" t="s">
        <v>24</v>
      </c>
      <c r="D9255">
        <v>2046</v>
      </c>
      <c r="E9255">
        <v>378.541949092999</v>
      </c>
      <c r="F9255" t="s">
        <v>44</v>
      </c>
    </row>
    <row r="9256" spans="1:6" x14ac:dyDescent="0.35">
      <c r="A9256" t="s">
        <v>3</v>
      </c>
      <c r="B9256" t="s">
        <v>33</v>
      </c>
      <c r="C9256" t="s">
        <v>12</v>
      </c>
      <c r="D9256">
        <v>2046</v>
      </c>
      <c r="E9256">
        <v>171.01301090000001</v>
      </c>
      <c r="F9256" t="s">
        <v>44</v>
      </c>
    </row>
    <row r="9257" spans="1:6" x14ac:dyDescent="0.35">
      <c r="A9257" t="s">
        <v>3</v>
      </c>
      <c r="B9257" t="s">
        <v>33</v>
      </c>
      <c r="C9257" t="s">
        <v>19</v>
      </c>
      <c r="D9257">
        <v>2046</v>
      </c>
      <c r="E9257">
        <v>85.976795170000003</v>
      </c>
      <c r="F9257" t="s">
        <v>44</v>
      </c>
    </row>
    <row r="9258" spans="1:6" x14ac:dyDescent="0.35">
      <c r="A9258" t="s">
        <v>3</v>
      </c>
      <c r="B9258" t="s">
        <v>33</v>
      </c>
      <c r="C9258" t="s">
        <v>20</v>
      </c>
      <c r="D9258">
        <v>2046</v>
      </c>
      <c r="E9258">
        <v>90.694963189999996</v>
      </c>
      <c r="F9258" t="s">
        <v>44</v>
      </c>
    </row>
    <row r="9259" spans="1:6" x14ac:dyDescent="0.35">
      <c r="A9259" t="s">
        <v>3</v>
      </c>
      <c r="B9259" t="s">
        <v>33</v>
      </c>
      <c r="C9259" t="s">
        <v>21</v>
      </c>
      <c r="D9259">
        <v>2046</v>
      </c>
      <c r="E9259">
        <v>0.24774317800000001</v>
      </c>
      <c r="F9259" t="s">
        <v>44</v>
      </c>
    </row>
    <row r="9260" spans="1:6" x14ac:dyDescent="0.35">
      <c r="A9260" t="s">
        <v>3</v>
      </c>
      <c r="B9260" t="s">
        <v>33</v>
      </c>
      <c r="C9260" t="s">
        <v>22</v>
      </c>
      <c r="D9260">
        <v>2046</v>
      </c>
      <c r="E9260">
        <v>43.600132029999997</v>
      </c>
      <c r="F9260" t="s">
        <v>44</v>
      </c>
    </row>
    <row r="9261" spans="1:6" x14ac:dyDescent="0.35">
      <c r="A9261" t="s">
        <v>3</v>
      </c>
      <c r="B9261" t="s">
        <v>33</v>
      </c>
      <c r="C9261" t="s">
        <v>24</v>
      </c>
      <c r="D9261">
        <v>2046</v>
      </c>
      <c r="E9261">
        <v>391.532644468</v>
      </c>
      <c r="F9261" t="s">
        <v>44</v>
      </c>
    </row>
    <row r="9262" spans="1:6" x14ac:dyDescent="0.35">
      <c r="A9262" t="s">
        <v>3</v>
      </c>
      <c r="B9262" t="s">
        <v>34</v>
      </c>
      <c r="C9262" t="s">
        <v>12</v>
      </c>
      <c r="D9262">
        <v>2046</v>
      </c>
      <c r="E9262">
        <v>1908.2364319999999</v>
      </c>
      <c r="F9262" t="s">
        <v>44</v>
      </c>
    </row>
    <row r="9263" spans="1:6" x14ac:dyDescent="0.35">
      <c r="A9263" t="s">
        <v>3</v>
      </c>
      <c r="B9263" t="s">
        <v>34</v>
      </c>
      <c r="C9263" t="s">
        <v>15</v>
      </c>
      <c r="D9263">
        <v>2046</v>
      </c>
      <c r="E9263">
        <v>37216.613640000003</v>
      </c>
      <c r="F9263" t="s">
        <v>44</v>
      </c>
    </row>
    <row r="9264" spans="1:6" x14ac:dyDescent="0.35">
      <c r="A9264" t="s">
        <v>3</v>
      </c>
      <c r="B9264" t="s">
        <v>34</v>
      </c>
      <c r="C9264" t="s">
        <v>17</v>
      </c>
      <c r="D9264">
        <v>2046</v>
      </c>
      <c r="E9264">
        <v>10751.62876</v>
      </c>
      <c r="F9264" t="s">
        <v>44</v>
      </c>
    </row>
    <row r="9265" spans="1:6" x14ac:dyDescent="0.35">
      <c r="A9265" t="s">
        <v>3</v>
      </c>
      <c r="B9265" t="s">
        <v>34</v>
      </c>
      <c r="C9265" t="s">
        <v>19</v>
      </c>
      <c r="D9265">
        <v>2046</v>
      </c>
      <c r="E9265">
        <v>0</v>
      </c>
      <c r="F9265" t="s">
        <v>44</v>
      </c>
    </row>
    <row r="9266" spans="1:6" x14ac:dyDescent="0.35">
      <c r="A9266" t="s">
        <v>3</v>
      </c>
      <c r="B9266" t="s">
        <v>34</v>
      </c>
      <c r="C9266" t="s">
        <v>20</v>
      </c>
      <c r="D9266">
        <v>2046</v>
      </c>
      <c r="E9266">
        <v>83097.212249999997</v>
      </c>
      <c r="F9266" t="s">
        <v>44</v>
      </c>
    </row>
    <row r="9267" spans="1:6" x14ac:dyDescent="0.35">
      <c r="A9267" t="s">
        <v>3</v>
      </c>
      <c r="B9267" t="s">
        <v>34</v>
      </c>
      <c r="C9267" t="s">
        <v>21</v>
      </c>
      <c r="D9267">
        <v>2046</v>
      </c>
      <c r="E9267">
        <v>4195.5231229999999</v>
      </c>
      <c r="F9267" t="s">
        <v>44</v>
      </c>
    </row>
    <row r="9268" spans="1:6" x14ac:dyDescent="0.35">
      <c r="A9268" t="s">
        <v>3</v>
      </c>
      <c r="B9268" t="s">
        <v>34</v>
      </c>
      <c r="C9268" t="s">
        <v>22</v>
      </c>
      <c r="D9268">
        <v>2046</v>
      </c>
      <c r="E9268">
        <v>11577.953240000001</v>
      </c>
      <c r="F9268" t="s">
        <v>44</v>
      </c>
    </row>
    <row r="9269" spans="1:6" x14ac:dyDescent="0.35">
      <c r="A9269" t="s">
        <v>3</v>
      </c>
      <c r="B9269" t="s">
        <v>34</v>
      </c>
      <c r="C9269" t="s">
        <v>28</v>
      </c>
      <c r="D9269">
        <v>2046</v>
      </c>
      <c r="E9269">
        <v>81230.979800000001</v>
      </c>
      <c r="F9269" t="s">
        <v>44</v>
      </c>
    </row>
    <row r="9270" spans="1:6" x14ac:dyDescent="0.35">
      <c r="A9270" t="s">
        <v>3</v>
      </c>
      <c r="B9270" t="s">
        <v>34</v>
      </c>
      <c r="C9270" t="s">
        <v>23</v>
      </c>
      <c r="D9270">
        <v>2046</v>
      </c>
      <c r="E9270">
        <v>1745.2053000000001</v>
      </c>
      <c r="F9270" t="s">
        <v>44</v>
      </c>
    </row>
    <row r="9271" spans="1:6" x14ac:dyDescent="0.35">
      <c r="A9271" t="s">
        <v>3</v>
      </c>
      <c r="B9271" t="s">
        <v>34</v>
      </c>
      <c r="C9271" t="s">
        <v>24</v>
      </c>
      <c r="D9271">
        <v>2046</v>
      </c>
      <c r="E9271">
        <v>231723.352545</v>
      </c>
      <c r="F9271" t="s">
        <v>44</v>
      </c>
    </row>
    <row r="9272" spans="1:6" x14ac:dyDescent="0.35">
      <c r="A9272" t="s">
        <v>3</v>
      </c>
      <c r="B9272" t="s">
        <v>35</v>
      </c>
      <c r="C9272" t="s">
        <v>12</v>
      </c>
      <c r="D9272">
        <v>2046</v>
      </c>
      <c r="E9272">
        <v>90.633043200000003</v>
      </c>
      <c r="F9272" t="s">
        <v>44</v>
      </c>
    </row>
    <row r="9273" spans="1:6" x14ac:dyDescent="0.35">
      <c r="A9273" t="s">
        <v>3</v>
      </c>
      <c r="B9273" t="s">
        <v>35</v>
      </c>
      <c r="C9273" t="s">
        <v>19</v>
      </c>
      <c r="D9273">
        <v>2046</v>
      </c>
      <c r="E9273">
        <v>2.26217859</v>
      </c>
      <c r="F9273" t="s">
        <v>44</v>
      </c>
    </row>
    <row r="9274" spans="1:6" x14ac:dyDescent="0.35">
      <c r="A9274" t="s">
        <v>3</v>
      </c>
      <c r="B9274" t="s">
        <v>35</v>
      </c>
      <c r="C9274" t="s">
        <v>20</v>
      </c>
      <c r="D9274">
        <v>2046</v>
      </c>
      <c r="E9274">
        <v>2801.913642</v>
      </c>
      <c r="F9274" t="s">
        <v>44</v>
      </c>
    </row>
    <row r="9275" spans="1:6" x14ac:dyDescent="0.35">
      <c r="A9275" t="s">
        <v>3</v>
      </c>
      <c r="B9275" t="s">
        <v>35</v>
      </c>
      <c r="C9275" t="s">
        <v>21</v>
      </c>
      <c r="D9275">
        <v>2046</v>
      </c>
      <c r="E9275">
        <v>4.3394394180000004</v>
      </c>
      <c r="F9275" t="s">
        <v>44</v>
      </c>
    </row>
    <row r="9276" spans="1:6" x14ac:dyDescent="0.35">
      <c r="A9276" t="s">
        <v>3</v>
      </c>
      <c r="B9276" t="s">
        <v>35</v>
      </c>
      <c r="C9276" t="s">
        <v>22</v>
      </c>
      <c r="D9276">
        <v>2046</v>
      </c>
      <c r="E9276">
        <v>104.70545</v>
      </c>
      <c r="F9276" t="s">
        <v>44</v>
      </c>
    </row>
    <row r="9277" spans="1:6" x14ac:dyDescent="0.35">
      <c r="A9277" t="s">
        <v>3</v>
      </c>
      <c r="B9277" t="s">
        <v>35</v>
      </c>
      <c r="C9277" t="s">
        <v>24</v>
      </c>
      <c r="D9277">
        <v>2046</v>
      </c>
      <c r="E9277">
        <v>3003.8537532079999</v>
      </c>
      <c r="F9277" t="s">
        <v>44</v>
      </c>
    </row>
    <row r="9278" spans="1:6" x14ac:dyDescent="0.35">
      <c r="A9278" t="s">
        <v>3</v>
      </c>
      <c r="B9278" t="s">
        <v>36</v>
      </c>
      <c r="C9278" t="s">
        <v>12</v>
      </c>
      <c r="D9278">
        <v>2046</v>
      </c>
      <c r="E9278">
        <v>21586.512519999898</v>
      </c>
      <c r="F9278" t="s">
        <v>44</v>
      </c>
    </row>
    <row r="9279" spans="1:6" x14ac:dyDescent="0.35">
      <c r="A9279" t="s">
        <v>3</v>
      </c>
      <c r="B9279" t="s">
        <v>36</v>
      </c>
      <c r="C9279" t="s">
        <v>15</v>
      </c>
      <c r="D9279">
        <v>2046</v>
      </c>
      <c r="E9279">
        <v>248567.33180000001</v>
      </c>
      <c r="F9279" t="s">
        <v>44</v>
      </c>
    </row>
    <row r="9280" spans="1:6" x14ac:dyDescent="0.35">
      <c r="A9280" t="s">
        <v>3</v>
      </c>
      <c r="B9280" t="s">
        <v>36</v>
      </c>
      <c r="C9280" t="s">
        <v>17</v>
      </c>
      <c r="D9280">
        <v>2046</v>
      </c>
      <c r="E9280">
        <v>0</v>
      </c>
      <c r="F9280" t="s">
        <v>44</v>
      </c>
    </row>
    <row r="9281" spans="1:6" x14ac:dyDescent="0.35">
      <c r="A9281" t="s">
        <v>3</v>
      </c>
      <c r="B9281" t="s">
        <v>36</v>
      </c>
      <c r="C9281" t="s">
        <v>19</v>
      </c>
      <c r="D9281">
        <v>2046</v>
      </c>
      <c r="E9281">
        <v>320.61599999999999</v>
      </c>
      <c r="F9281" t="s">
        <v>44</v>
      </c>
    </row>
    <row r="9282" spans="1:6" x14ac:dyDescent="0.35">
      <c r="A9282" t="s">
        <v>3</v>
      </c>
      <c r="B9282" t="s">
        <v>36</v>
      </c>
      <c r="C9282" t="s">
        <v>20</v>
      </c>
      <c r="D9282">
        <v>2046</v>
      </c>
      <c r="E9282">
        <v>35001.511700000003</v>
      </c>
      <c r="F9282" t="s">
        <v>44</v>
      </c>
    </row>
    <row r="9283" spans="1:6" x14ac:dyDescent="0.35">
      <c r="A9283" t="s">
        <v>3</v>
      </c>
      <c r="B9283" t="s">
        <v>36</v>
      </c>
      <c r="C9283" t="s">
        <v>21</v>
      </c>
      <c r="D9283">
        <v>2046</v>
      </c>
      <c r="E9283">
        <v>378.78165319999999</v>
      </c>
      <c r="F9283" t="s">
        <v>44</v>
      </c>
    </row>
    <row r="9284" spans="1:6" x14ac:dyDescent="0.35">
      <c r="A9284" t="s">
        <v>3</v>
      </c>
      <c r="B9284" t="s">
        <v>36</v>
      </c>
      <c r="C9284" t="s">
        <v>22</v>
      </c>
      <c r="D9284">
        <v>2046</v>
      </c>
      <c r="E9284">
        <v>1213.7216169999999</v>
      </c>
      <c r="F9284" t="s">
        <v>44</v>
      </c>
    </row>
    <row r="9285" spans="1:6" x14ac:dyDescent="0.35">
      <c r="A9285" t="s">
        <v>3</v>
      </c>
      <c r="B9285" t="s">
        <v>36</v>
      </c>
      <c r="C9285" t="s">
        <v>24</v>
      </c>
      <c r="D9285">
        <v>2046</v>
      </c>
      <c r="E9285">
        <v>307068.47529019997</v>
      </c>
      <c r="F9285" t="s">
        <v>44</v>
      </c>
    </row>
    <row r="9286" spans="1:6" x14ac:dyDescent="0.35">
      <c r="A9286" t="s">
        <v>3</v>
      </c>
      <c r="B9286" t="s">
        <v>37</v>
      </c>
      <c r="C9286" t="s">
        <v>12</v>
      </c>
      <c r="D9286">
        <v>2046</v>
      </c>
      <c r="E9286">
        <v>213.56741969999999</v>
      </c>
      <c r="F9286" t="s">
        <v>44</v>
      </c>
    </row>
    <row r="9287" spans="1:6" x14ac:dyDescent="0.35">
      <c r="A9287" t="s">
        <v>3</v>
      </c>
      <c r="B9287" t="s">
        <v>37</v>
      </c>
      <c r="C9287" t="s">
        <v>14</v>
      </c>
      <c r="D9287">
        <v>2046</v>
      </c>
      <c r="E9287">
        <v>0</v>
      </c>
      <c r="F9287" t="s">
        <v>44</v>
      </c>
    </row>
    <row r="9288" spans="1:6" x14ac:dyDescent="0.35">
      <c r="A9288" t="s">
        <v>3</v>
      </c>
      <c r="B9288" t="s">
        <v>37</v>
      </c>
      <c r="C9288" t="s">
        <v>38</v>
      </c>
      <c r="D9288">
        <v>2046</v>
      </c>
      <c r="E9288">
        <v>654.80999999999995</v>
      </c>
      <c r="F9288" t="s">
        <v>44</v>
      </c>
    </row>
    <row r="9289" spans="1:6" x14ac:dyDescent="0.35">
      <c r="A9289" t="s">
        <v>3</v>
      </c>
      <c r="B9289" t="s">
        <v>37</v>
      </c>
      <c r="C9289" t="s">
        <v>15</v>
      </c>
      <c r="D9289">
        <v>2046</v>
      </c>
      <c r="E9289">
        <v>3818.5085429999999</v>
      </c>
      <c r="F9289" t="s">
        <v>44</v>
      </c>
    </row>
    <row r="9290" spans="1:6" x14ac:dyDescent="0.35">
      <c r="A9290" t="s">
        <v>3</v>
      </c>
      <c r="B9290" t="s">
        <v>37</v>
      </c>
      <c r="C9290" t="s">
        <v>17</v>
      </c>
      <c r="D9290">
        <v>2046</v>
      </c>
      <c r="E9290">
        <v>8282.188956</v>
      </c>
      <c r="F9290" t="s">
        <v>44</v>
      </c>
    </row>
    <row r="9291" spans="1:6" x14ac:dyDescent="0.35">
      <c r="A9291" t="s">
        <v>3</v>
      </c>
      <c r="B9291" t="s">
        <v>37</v>
      </c>
      <c r="C9291" t="s">
        <v>19</v>
      </c>
      <c r="D9291">
        <v>2046</v>
      </c>
      <c r="E9291">
        <v>0</v>
      </c>
      <c r="F9291" t="s">
        <v>44</v>
      </c>
    </row>
    <row r="9292" spans="1:6" x14ac:dyDescent="0.35">
      <c r="A9292" t="s">
        <v>3</v>
      </c>
      <c r="B9292" t="s">
        <v>37</v>
      </c>
      <c r="C9292" t="s">
        <v>20</v>
      </c>
      <c r="D9292">
        <v>2046</v>
      </c>
      <c r="E9292">
        <v>16721.315070000001</v>
      </c>
      <c r="F9292" t="s">
        <v>44</v>
      </c>
    </row>
    <row r="9293" spans="1:6" x14ac:dyDescent="0.35">
      <c r="A9293" t="s">
        <v>3</v>
      </c>
      <c r="B9293" t="s">
        <v>37</v>
      </c>
      <c r="C9293" t="s">
        <v>21</v>
      </c>
      <c r="D9293">
        <v>2046</v>
      </c>
      <c r="E9293">
        <v>261.03191770000001</v>
      </c>
      <c r="F9293" t="s">
        <v>44</v>
      </c>
    </row>
    <row r="9294" spans="1:6" x14ac:dyDescent="0.35">
      <c r="A9294" t="s">
        <v>3</v>
      </c>
      <c r="B9294" t="s">
        <v>37</v>
      </c>
      <c r="C9294" t="s">
        <v>22</v>
      </c>
      <c r="D9294">
        <v>2046</v>
      </c>
      <c r="E9294">
        <v>5904.5380569999998</v>
      </c>
      <c r="F9294" t="s">
        <v>44</v>
      </c>
    </row>
    <row r="9295" spans="1:6" x14ac:dyDescent="0.35">
      <c r="A9295" t="s">
        <v>3</v>
      </c>
      <c r="B9295" t="s">
        <v>37</v>
      </c>
      <c r="C9295" t="s">
        <v>24</v>
      </c>
      <c r="D9295">
        <v>2046</v>
      </c>
      <c r="E9295">
        <v>35855.959963399997</v>
      </c>
      <c r="F9295" t="s">
        <v>44</v>
      </c>
    </row>
    <row r="9296" spans="1:6" x14ac:dyDescent="0.35">
      <c r="A9296" t="s">
        <v>3</v>
      </c>
      <c r="B9296" t="s">
        <v>39</v>
      </c>
      <c r="C9296" t="s">
        <v>12</v>
      </c>
      <c r="D9296">
        <v>2046</v>
      </c>
      <c r="E9296">
        <v>5.7603288920000004</v>
      </c>
      <c r="F9296" t="s">
        <v>44</v>
      </c>
    </row>
    <row r="9297" spans="1:6" x14ac:dyDescent="0.35">
      <c r="A9297" t="s">
        <v>3</v>
      </c>
      <c r="B9297" t="s">
        <v>39</v>
      </c>
      <c r="C9297" t="s">
        <v>15</v>
      </c>
      <c r="D9297">
        <v>2046</v>
      </c>
      <c r="E9297">
        <v>453.63379120000002</v>
      </c>
      <c r="F9297" t="s">
        <v>44</v>
      </c>
    </row>
    <row r="9298" spans="1:6" x14ac:dyDescent="0.35">
      <c r="A9298" t="s">
        <v>3</v>
      </c>
      <c r="B9298" t="s">
        <v>39</v>
      </c>
      <c r="C9298" t="s">
        <v>17</v>
      </c>
      <c r="D9298">
        <v>2046</v>
      </c>
      <c r="E9298">
        <v>68.921230280000003</v>
      </c>
      <c r="F9298" t="s">
        <v>44</v>
      </c>
    </row>
    <row r="9299" spans="1:6" x14ac:dyDescent="0.35">
      <c r="A9299" t="s">
        <v>3</v>
      </c>
      <c r="B9299" t="s">
        <v>39</v>
      </c>
      <c r="C9299" t="s">
        <v>19</v>
      </c>
      <c r="D9299">
        <v>2046</v>
      </c>
      <c r="E9299">
        <v>22.334277</v>
      </c>
      <c r="F9299" t="s">
        <v>44</v>
      </c>
    </row>
    <row r="9300" spans="1:6" x14ac:dyDescent="0.35">
      <c r="A9300" t="s">
        <v>3</v>
      </c>
      <c r="B9300" t="s">
        <v>39</v>
      </c>
      <c r="C9300" t="s">
        <v>20</v>
      </c>
      <c r="D9300">
        <v>2046</v>
      </c>
      <c r="E9300">
        <v>14.57229873</v>
      </c>
      <c r="F9300" t="s">
        <v>44</v>
      </c>
    </row>
    <row r="9301" spans="1:6" x14ac:dyDescent="0.35">
      <c r="A9301" t="s">
        <v>3</v>
      </c>
      <c r="B9301" t="s">
        <v>39</v>
      </c>
      <c r="C9301" t="s">
        <v>21</v>
      </c>
      <c r="D9301">
        <v>2046</v>
      </c>
      <c r="E9301">
        <v>0.60394756800000005</v>
      </c>
      <c r="F9301" t="s">
        <v>44</v>
      </c>
    </row>
    <row r="9302" spans="1:6" x14ac:dyDescent="0.35">
      <c r="A9302" t="s">
        <v>3</v>
      </c>
      <c r="B9302" t="s">
        <v>39</v>
      </c>
      <c r="C9302" t="s">
        <v>22</v>
      </c>
      <c r="D9302">
        <v>2046</v>
      </c>
      <c r="E9302">
        <v>46.876135159999997</v>
      </c>
      <c r="F9302" t="s">
        <v>44</v>
      </c>
    </row>
    <row r="9303" spans="1:6" x14ac:dyDescent="0.35">
      <c r="A9303" t="s">
        <v>3</v>
      </c>
      <c r="B9303" t="s">
        <v>39</v>
      </c>
      <c r="C9303" t="s">
        <v>24</v>
      </c>
      <c r="D9303">
        <v>2046</v>
      </c>
      <c r="E9303">
        <v>612.70200882999995</v>
      </c>
      <c r="F9303" t="s">
        <v>44</v>
      </c>
    </row>
    <row r="9304" spans="1:6" x14ac:dyDescent="0.35">
      <c r="A9304" t="s">
        <v>5</v>
      </c>
      <c r="B9304" t="s">
        <v>11</v>
      </c>
      <c r="C9304" t="s">
        <v>12</v>
      </c>
      <c r="D9304">
        <v>2046</v>
      </c>
      <c r="E9304">
        <v>900.59050219999995</v>
      </c>
      <c r="F9304" t="s">
        <v>44</v>
      </c>
    </row>
    <row r="9305" spans="1:6" x14ac:dyDescent="0.35">
      <c r="A9305" t="s">
        <v>5</v>
      </c>
      <c r="B9305" t="s">
        <v>11</v>
      </c>
      <c r="C9305" t="s">
        <v>13</v>
      </c>
      <c r="D9305">
        <v>2046</v>
      </c>
      <c r="E9305">
        <v>19491</v>
      </c>
      <c r="F9305" t="s">
        <v>44</v>
      </c>
    </row>
    <row r="9306" spans="1:6" x14ac:dyDescent="0.35">
      <c r="A9306" t="s">
        <v>5</v>
      </c>
      <c r="B9306" t="s">
        <v>11</v>
      </c>
      <c r="C9306" t="s">
        <v>14</v>
      </c>
      <c r="D9306">
        <v>2046</v>
      </c>
      <c r="E9306">
        <v>0</v>
      </c>
      <c r="F9306" t="s">
        <v>44</v>
      </c>
    </row>
    <row r="9307" spans="1:6" x14ac:dyDescent="0.35">
      <c r="A9307" t="s">
        <v>5</v>
      </c>
      <c r="B9307" t="s">
        <v>11</v>
      </c>
      <c r="C9307" t="s">
        <v>15</v>
      </c>
      <c r="D9307">
        <v>2046</v>
      </c>
      <c r="E9307">
        <v>1298.7887969999999</v>
      </c>
      <c r="F9307" t="s">
        <v>44</v>
      </c>
    </row>
    <row r="9308" spans="1:6" x14ac:dyDescent="0.35">
      <c r="A9308" t="s">
        <v>5</v>
      </c>
      <c r="B9308" t="s">
        <v>11</v>
      </c>
      <c r="C9308" t="s">
        <v>17</v>
      </c>
      <c r="D9308">
        <v>2046</v>
      </c>
      <c r="E9308">
        <v>626.56802649999997</v>
      </c>
      <c r="F9308" t="s">
        <v>44</v>
      </c>
    </row>
    <row r="9309" spans="1:6" x14ac:dyDescent="0.35">
      <c r="A9309" t="s">
        <v>5</v>
      </c>
      <c r="B9309" t="s">
        <v>11</v>
      </c>
      <c r="C9309" t="s">
        <v>18</v>
      </c>
      <c r="D9309">
        <v>2046</v>
      </c>
      <c r="E9309">
        <v>19847.931240000002</v>
      </c>
      <c r="F9309" t="s">
        <v>44</v>
      </c>
    </row>
    <row r="9310" spans="1:6" x14ac:dyDescent="0.35">
      <c r="A9310" t="s">
        <v>5</v>
      </c>
      <c r="B9310" t="s">
        <v>11</v>
      </c>
      <c r="C9310" t="s">
        <v>19</v>
      </c>
      <c r="D9310">
        <v>2046</v>
      </c>
      <c r="E9310">
        <v>0</v>
      </c>
      <c r="F9310" t="s">
        <v>44</v>
      </c>
    </row>
    <row r="9311" spans="1:6" x14ac:dyDescent="0.35">
      <c r="A9311" t="s">
        <v>5</v>
      </c>
      <c r="B9311" t="s">
        <v>11</v>
      </c>
      <c r="C9311" t="s">
        <v>20</v>
      </c>
      <c r="D9311">
        <v>2046</v>
      </c>
      <c r="E9311">
        <v>50169.059419999998</v>
      </c>
      <c r="F9311" t="s">
        <v>44</v>
      </c>
    </row>
    <row r="9312" spans="1:6" x14ac:dyDescent="0.35">
      <c r="A9312" t="s">
        <v>5</v>
      </c>
      <c r="B9312" t="s">
        <v>11</v>
      </c>
      <c r="C9312" t="s">
        <v>21</v>
      </c>
      <c r="D9312">
        <v>2046</v>
      </c>
      <c r="E9312">
        <v>2720.187437</v>
      </c>
      <c r="F9312" t="s">
        <v>44</v>
      </c>
    </row>
    <row r="9313" spans="1:6" x14ac:dyDescent="0.35">
      <c r="A9313" t="s">
        <v>5</v>
      </c>
      <c r="B9313" t="s">
        <v>11</v>
      </c>
      <c r="C9313" t="s">
        <v>22</v>
      </c>
      <c r="D9313">
        <v>2046</v>
      </c>
      <c r="E9313">
        <v>22192.248070000001</v>
      </c>
      <c r="F9313" t="s">
        <v>44</v>
      </c>
    </row>
    <row r="9314" spans="1:6" x14ac:dyDescent="0.35">
      <c r="A9314" t="s">
        <v>5</v>
      </c>
      <c r="B9314" t="s">
        <v>11</v>
      </c>
      <c r="C9314" t="s">
        <v>23</v>
      </c>
      <c r="D9314">
        <v>2046</v>
      </c>
      <c r="E9314">
        <v>7229.501628</v>
      </c>
      <c r="F9314" t="s">
        <v>44</v>
      </c>
    </row>
    <row r="9315" spans="1:6" x14ac:dyDescent="0.35">
      <c r="A9315" t="s">
        <v>5</v>
      </c>
      <c r="B9315" t="s">
        <v>11</v>
      </c>
      <c r="C9315" t="s">
        <v>24</v>
      </c>
      <c r="D9315">
        <v>2046</v>
      </c>
      <c r="E9315">
        <v>124475.8751207</v>
      </c>
      <c r="F9315" t="s">
        <v>44</v>
      </c>
    </row>
    <row r="9316" spans="1:6" x14ac:dyDescent="0.35">
      <c r="A9316" t="s">
        <v>5</v>
      </c>
      <c r="B9316" t="s">
        <v>25</v>
      </c>
      <c r="C9316" t="s">
        <v>12</v>
      </c>
      <c r="D9316">
        <v>2046</v>
      </c>
      <c r="E9316">
        <v>2100.4799496700002</v>
      </c>
      <c r="F9316" t="s">
        <v>44</v>
      </c>
    </row>
    <row r="9317" spans="1:6" x14ac:dyDescent="0.35">
      <c r="A9317" t="s">
        <v>5</v>
      </c>
      <c r="B9317" t="s">
        <v>25</v>
      </c>
      <c r="C9317" t="s">
        <v>13</v>
      </c>
      <c r="D9317">
        <v>2046</v>
      </c>
      <c r="E9317">
        <v>2102.4</v>
      </c>
      <c r="F9317" t="s">
        <v>44</v>
      </c>
    </row>
    <row r="9318" spans="1:6" x14ac:dyDescent="0.35">
      <c r="A9318" t="s">
        <v>5</v>
      </c>
      <c r="B9318" t="s">
        <v>25</v>
      </c>
      <c r="C9318" t="s">
        <v>15</v>
      </c>
      <c r="D9318">
        <v>2046</v>
      </c>
      <c r="E9318">
        <v>61250.386680000003</v>
      </c>
      <c r="F9318" t="s">
        <v>44</v>
      </c>
    </row>
    <row r="9319" spans="1:6" x14ac:dyDescent="0.35">
      <c r="A9319" t="s">
        <v>5</v>
      </c>
      <c r="B9319" t="s">
        <v>25</v>
      </c>
      <c r="C9319" t="s">
        <v>17</v>
      </c>
      <c r="D9319">
        <v>2046</v>
      </c>
      <c r="E9319">
        <v>144.51680999999999</v>
      </c>
      <c r="F9319" t="s">
        <v>44</v>
      </c>
    </row>
    <row r="9320" spans="1:6" x14ac:dyDescent="0.35">
      <c r="A9320" t="s">
        <v>5</v>
      </c>
      <c r="B9320" t="s">
        <v>25</v>
      </c>
      <c r="C9320" t="s">
        <v>18</v>
      </c>
      <c r="D9320">
        <v>2046</v>
      </c>
      <c r="E9320">
        <v>2666.5135500000001</v>
      </c>
      <c r="F9320" t="s">
        <v>44</v>
      </c>
    </row>
    <row r="9321" spans="1:6" x14ac:dyDescent="0.35">
      <c r="A9321" t="s">
        <v>5</v>
      </c>
      <c r="B9321" t="s">
        <v>25</v>
      </c>
      <c r="C9321" t="s">
        <v>19</v>
      </c>
      <c r="D9321">
        <v>2046</v>
      </c>
      <c r="E9321">
        <v>0</v>
      </c>
      <c r="F9321" t="s">
        <v>44</v>
      </c>
    </row>
    <row r="9322" spans="1:6" x14ac:dyDescent="0.35">
      <c r="A9322" t="s">
        <v>5</v>
      </c>
      <c r="B9322" t="s">
        <v>25</v>
      </c>
      <c r="C9322" t="s">
        <v>20</v>
      </c>
      <c r="D9322">
        <v>2046</v>
      </c>
      <c r="E9322">
        <v>23218.825509999999</v>
      </c>
      <c r="F9322" t="s">
        <v>44</v>
      </c>
    </row>
    <row r="9323" spans="1:6" x14ac:dyDescent="0.35">
      <c r="A9323" t="s">
        <v>5</v>
      </c>
      <c r="B9323" t="s">
        <v>25</v>
      </c>
      <c r="C9323" t="s">
        <v>21</v>
      </c>
      <c r="D9323">
        <v>2046</v>
      </c>
      <c r="E9323">
        <v>1670.9071650000001</v>
      </c>
      <c r="F9323" t="s">
        <v>44</v>
      </c>
    </row>
    <row r="9324" spans="1:6" x14ac:dyDescent="0.35">
      <c r="A9324" t="s">
        <v>5</v>
      </c>
      <c r="B9324" t="s">
        <v>25</v>
      </c>
      <c r="C9324" t="s">
        <v>22</v>
      </c>
      <c r="D9324">
        <v>2046</v>
      </c>
      <c r="E9324">
        <v>10286.161120000001</v>
      </c>
      <c r="F9324" t="s">
        <v>44</v>
      </c>
    </row>
    <row r="9325" spans="1:6" x14ac:dyDescent="0.35">
      <c r="A9325" t="s">
        <v>5</v>
      </c>
      <c r="B9325" t="s">
        <v>25</v>
      </c>
      <c r="C9325" t="s">
        <v>23</v>
      </c>
      <c r="D9325">
        <v>2046</v>
      </c>
      <c r="E9325">
        <v>13636.755590000001</v>
      </c>
      <c r="F9325" t="s">
        <v>44</v>
      </c>
    </row>
    <row r="9326" spans="1:6" x14ac:dyDescent="0.35">
      <c r="A9326" t="s">
        <v>5</v>
      </c>
      <c r="B9326" t="s">
        <v>25</v>
      </c>
      <c r="C9326" t="s">
        <v>24</v>
      </c>
      <c r="D9326">
        <v>2046</v>
      </c>
      <c r="E9326">
        <v>117076.94637467001</v>
      </c>
      <c r="F9326" t="s">
        <v>44</v>
      </c>
    </row>
    <row r="9327" spans="1:6" x14ac:dyDescent="0.35">
      <c r="A9327" t="s">
        <v>5</v>
      </c>
      <c r="B9327" t="s">
        <v>26</v>
      </c>
      <c r="C9327" t="s">
        <v>12</v>
      </c>
      <c r="D9327">
        <v>2046</v>
      </c>
      <c r="E9327">
        <v>61.690387340000001</v>
      </c>
      <c r="F9327" t="s">
        <v>44</v>
      </c>
    </row>
    <row r="9328" spans="1:6" x14ac:dyDescent="0.35">
      <c r="A9328" t="s">
        <v>5</v>
      </c>
      <c r="B9328" t="s">
        <v>26</v>
      </c>
      <c r="C9328" t="s">
        <v>15</v>
      </c>
      <c r="D9328">
        <v>2046</v>
      </c>
      <c r="E9328">
        <v>49837.578450000001</v>
      </c>
      <c r="F9328" t="s">
        <v>44</v>
      </c>
    </row>
    <row r="9329" spans="1:6" x14ac:dyDescent="0.35">
      <c r="A9329" t="s">
        <v>5</v>
      </c>
      <c r="B9329" t="s">
        <v>26</v>
      </c>
      <c r="C9329" t="s">
        <v>17</v>
      </c>
      <c r="D9329">
        <v>2046</v>
      </c>
      <c r="E9329">
        <v>0</v>
      </c>
      <c r="F9329" t="s">
        <v>44</v>
      </c>
    </row>
    <row r="9330" spans="1:6" x14ac:dyDescent="0.35">
      <c r="A9330" t="s">
        <v>5</v>
      </c>
      <c r="B9330" t="s">
        <v>26</v>
      </c>
      <c r="C9330" t="s">
        <v>19</v>
      </c>
      <c r="D9330">
        <v>2046</v>
      </c>
      <c r="E9330">
        <v>0</v>
      </c>
      <c r="F9330" t="s">
        <v>44</v>
      </c>
    </row>
    <row r="9331" spans="1:6" x14ac:dyDescent="0.35">
      <c r="A9331" t="s">
        <v>5</v>
      </c>
      <c r="B9331" t="s">
        <v>26</v>
      </c>
      <c r="C9331" t="s">
        <v>20</v>
      </c>
      <c r="D9331">
        <v>2046</v>
      </c>
      <c r="E9331">
        <v>1407.6281100000001</v>
      </c>
      <c r="F9331" t="s">
        <v>44</v>
      </c>
    </row>
    <row r="9332" spans="1:6" x14ac:dyDescent="0.35">
      <c r="A9332" t="s">
        <v>5</v>
      </c>
      <c r="B9332" t="s">
        <v>26</v>
      </c>
      <c r="C9332" t="s">
        <v>21</v>
      </c>
      <c r="D9332">
        <v>2046</v>
      </c>
      <c r="E9332">
        <v>98.437573619999995</v>
      </c>
      <c r="F9332" t="s">
        <v>44</v>
      </c>
    </row>
    <row r="9333" spans="1:6" x14ac:dyDescent="0.35">
      <c r="A9333" t="s">
        <v>5</v>
      </c>
      <c r="B9333" t="s">
        <v>26</v>
      </c>
      <c r="C9333" t="s">
        <v>22</v>
      </c>
      <c r="D9333">
        <v>2046</v>
      </c>
      <c r="E9333">
        <v>237.42646329999999</v>
      </c>
      <c r="F9333" t="s">
        <v>44</v>
      </c>
    </row>
    <row r="9334" spans="1:6" x14ac:dyDescent="0.35">
      <c r="A9334" t="s">
        <v>5</v>
      </c>
      <c r="B9334" t="s">
        <v>26</v>
      </c>
      <c r="C9334" t="s">
        <v>23</v>
      </c>
      <c r="D9334">
        <v>2046</v>
      </c>
      <c r="E9334">
        <v>10670.03995</v>
      </c>
      <c r="F9334" t="s">
        <v>44</v>
      </c>
    </row>
    <row r="9335" spans="1:6" x14ac:dyDescent="0.35">
      <c r="A9335" t="s">
        <v>5</v>
      </c>
      <c r="B9335" t="s">
        <v>26</v>
      </c>
      <c r="C9335" t="s">
        <v>24</v>
      </c>
      <c r="D9335">
        <v>2046</v>
      </c>
      <c r="E9335">
        <v>62312.800934259998</v>
      </c>
      <c r="F9335" t="s">
        <v>44</v>
      </c>
    </row>
    <row r="9336" spans="1:6" x14ac:dyDescent="0.35">
      <c r="A9336" t="s">
        <v>5</v>
      </c>
      <c r="B9336" t="s">
        <v>27</v>
      </c>
      <c r="C9336" t="s">
        <v>12</v>
      </c>
      <c r="D9336">
        <v>2046</v>
      </c>
      <c r="E9336">
        <v>177.56218809999999</v>
      </c>
      <c r="F9336" t="s">
        <v>44</v>
      </c>
    </row>
    <row r="9337" spans="1:6" x14ac:dyDescent="0.35">
      <c r="A9337" t="s">
        <v>5</v>
      </c>
      <c r="B9337" t="s">
        <v>27</v>
      </c>
      <c r="C9337" t="s">
        <v>14</v>
      </c>
      <c r="D9337">
        <v>2046</v>
      </c>
      <c r="E9337">
        <v>0</v>
      </c>
      <c r="F9337" t="s">
        <v>44</v>
      </c>
    </row>
    <row r="9338" spans="1:6" x14ac:dyDescent="0.35">
      <c r="A9338" t="s">
        <v>5</v>
      </c>
      <c r="B9338" t="s">
        <v>27</v>
      </c>
      <c r="C9338" t="s">
        <v>15</v>
      </c>
      <c r="D9338">
        <v>2046</v>
      </c>
      <c r="E9338">
        <v>2819.0953049999998</v>
      </c>
      <c r="F9338" t="s">
        <v>44</v>
      </c>
    </row>
    <row r="9339" spans="1:6" x14ac:dyDescent="0.35">
      <c r="A9339" t="s">
        <v>5</v>
      </c>
      <c r="B9339" t="s">
        <v>27</v>
      </c>
      <c r="C9339" t="s">
        <v>17</v>
      </c>
      <c r="D9339">
        <v>2046</v>
      </c>
      <c r="E9339">
        <v>0</v>
      </c>
      <c r="F9339" t="s">
        <v>44</v>
      </c>
    </row>
    <row r="9340" spans="1:6" x14ac:dyDescent="0.35">
      <c r="A9340" t="s">
        <v>5</v>
      </c>
      <c r="B9340" t="s">
        <v>27</v>
      </c>
      <c r="C9340" t="s">
        <v>19</v>
      </c>
      <c r="D9340">
        <v>2046</v>
      </c>
      <c r="E9340">
        <v>14.663465</v>
      </c>
      <c r="F9340" t="s">
        <v>44</v>
      </c>
    </row>
    <row r="9341" spans="1:6" x14ac:dyDescent="0.35">
      <c r="A9341" t="s">
        <v>5</v>
      </c>
      <c r="B9341" t="s">
        <v>27</v>
      </c>
      <c r="C9341" t="s">
        <v>20</v>
      </c>
      <c r="D9341">
        <v>2046</v>
      </c>
      <c r="E9341">
        <v>8428.0387310000006</v>
      </c>
      <c r="F9341" t="s">
        <v>44</v>
      </c>
    </row>
    <row r="9342" spans="1:6" x14ac:dyDescent="0.35">
      <c r="A9342" t="s">
        <v>5</v>
      </c>
      <c r="B9342" t="s">
        <v>27</v>
      </c>
      <c r="C9342" t="s">
        <v>21</v>
      </c>
      <c r="D9342">
        <v>2046</v>
      </c>
      <c r="E9342">
        <v>38.779921889999997</v>
      </c>
      <c r="F9342" t="s">
        <v>44</v>
      </c>
    </row>
    <row r="9343" spans="1:6" x14ac:dyDescent="0.35">
      <c r="A9343" t="s">
        <v>5</v>
      </c>
      <c r="B9343" t="s">
        <v>27</v>
      </c>
      <c r="C9343" t="s">
        <v>22</v>
      </c>
      <c r="D9343">
        <v>2046</v>
      </c>
      <c r="E9343">
        <v>280.43851069999999</v>
      </c>
      <c r="F9343" t="s">
        <v>44</v>
      </c>
    </row>
    <row r="9344" spans="1:6" x14ac:dyDescent="0.35">
      <c r="A9344" t="s">
        <v>5</v>
      </c>
      <c r="B9344" t="s">
        <v>27</v>
      </c>
      <c r="C9344" t="s">
        <v>28</v>
      </c>
      <c r="D9344">
        <v>2046</v>
      </c>
      <c r="E9344">
        <v>4488.4281600000004</v>
      </c>
      <c r="F9344" t="s">
        <v>44</v>
      </c>
    </row>
    <row r="9345" spans="1:6" x14ac:dyDescent="0.35">
      <c r="A9345" t="s">
        <v>5</v>
      </c>
      <c r="B9345" t="s">
        <v>27</v>
      </c>
      <c r="C9345" t="s">
        <v>23</v>
      </c>
      <c r="D9345">
        <v>2046</v>
      </c>
      <c r="E9345">
        <v>4243.8997950000003</v>
      </c>
      <c r="F9345" t="s">
        <v>44</v>
      </c>
    </row>
    <row r="9346" spans="1:6" x14ac:dyDescent="0.35">
      <c r="A9346" t="s">
        <v>5</v>
      </c>
      <c r="B9346" t="s">
        <v>27</v>
      </c>
      <c r="C9346" t="s">
        <v>24</v>
      </c>
      <c r="D9346">
        <v>2046</v>
      </c>
      <c r="E9346">
        <v>20490.90607669</v>
      </c>
      <c r="F9346" t="s">
        <v>44</v>
      </c>
    </row>
    <row r="9347" spans="1:6" x14ac:dyDescent="0.35">
      <c r="A9347" t="s">
        <v>5</v>
      </c>
      <c r="B9347" t="s">
        <v>29</v>
      </c>
      <c r="C9347" t="s">
        <v>15</v>
      </c>
      <c r="D9347">
        <v>2046</v>
      </c>
      <c r="E9347">
        <v>46479.381840000002</v>
      </c>
      <c r="F9347" t="s">
        <v>44</v>
      </c>
    </row>
    <row r="9348" spans="1:6" x14ac:dyDescent="0.35">
      <c r="A9348" t="s">
        <v>5</v>
      </c>
      <c r="B9348" t="s">
        <v>29</v>
      </c>
      <c r="C9348" t="s">
        <v>17</v>
      </c>
      <c r="D9348">
        <v>2046</v>
      </c>
      <c r="E9348">
        <v>15.23287987</v>
      </c>
      <c r="F9348" t="s">
        <v>44</v>
      </c>
    </row>
    <row r="9349" spans="1:6" x14ac:dyDescent="0.35">
      <c r="A9349" t="s">
        <v>5</v>
      </c>
      <c r="B9349" t="s">
        <v>29</v>
      </c>
      <c r="C9349" t="s">
        <v>19</v>
      </c>
      <c r="D9349">
        <v>2046</v>
      </c>
      <c r="E9349">
        <v>1.5660000000000001</v>
      </c>
      <c r="F9349" t="s">
        <v>44</v>
      </c>
    </row>
    <row r="9350" spans="1:6" x14ac:dyDescent="0.35">
      <c r="A9350" t="s">
        <v>5</v>
      </c>
      <c r="B9350" t="s">
        <v>29</v>
      </c>
      <c r="C9350" t="s">
        <v>20</v>
      </c>
      <c r="D9350">
        <v>2046</v>
      </c>
      <c r="E9350">
        <v>194.4986979</v>
      </c>
      <c r="F9350" t="s">
        <v>44</v>
      </c>
    </row>
    <row r="9351" spans="1:6" x14ac:dyDescent="0.35">
      <c r="A9351" t="s">
        <v>5</v>
      </c>
      <c r="B9351" t="s">
        <v>29</v>
      </c>
      <c r="C9351" t="s">
        <v>21</v>
      </c>
      <c r="D9351">
        <v>2046</v>
      </c>
      <c r="E9351">
        <v>21.322376800000001</v>
      </c>
      <c r="F9351" t="s">
        <v>44</v>
      </c>
    </row>
    <row r="9352" spans="1:6" x14ac:dyDescent="0.35">
      <c r="A9352" t="s">
        <v>5</v>
      </c>
      <c r="B9352" t="s">
        <v>29</v>
      </c>
      <c r="C9352" t="s">
        <v>22</v>
      </c>
      <c r="D9352">
        <v>2046</v>
      </c>
      <c r="E9352">
        <v>1.9396746999999999E-2</v>
      </c>
      <c r="F9352" t="s">
        <v>44</v>
      </c>
    </row>
    <row r="9353" spans="1:6" x14ac:dyDescent="0.35">
      <c r="A9353" t="s">
        <v>5</v>
      </c>
      <c r="B9353" t="s">
        <v>29</v>
      </c>
      <c r="C9353" t="s">
        <v>24</v>
      </c>
      <c r="D9353">
        <v>2046</v>
      </c>
      <c r="E9353">
        <v>46712.021191316999</v>
      </c>
      <c r="F9353" t="s">
        <v>44</v>
      </c>
    </row>
    <row r="9354" spans="1:6" x14ac:dyDescent="0.35">
      <c r="A9354" t="s">
        <v>5</v>
      </c>
      <c r="B9354" t="s">
        <v>30</v>
      </c>
      <c r="C9354" t="s">
        <v>12</v>
      </c>
      <c r="D9354">
        <v>2046</v>
      </c>
      <c r="E9354">
        <v>201.257676</v>
      </c>
      <c r="F9354" t="s">
        <v>44</v>
      </c>
    </row>
    <row r="9355" spans="1:6" x14ac:dyDescent="0.35">
      <c r="A9355" t="s">
        <v>5</v>
      </c>
      <c r="B9355" t="s">
        <v>30</v>
      </c>
      <c r="C9355" t="s">
        <v>14</v>
      </c>
      <c r="D9355">
        <v>2046</v>
      </c>
      <c r="E9355">
        <v>0</v>
      </c>
      <c r="F9355" t="s">
        <v>44</v>
      </c>
    </row>
    <row r="9356" spans="1:6" x14ac:dyDescent="0.35">
      <c r="A9356" t="s">
        <v>5</v>
      </c>
      <c r="B9356" t="s">
        <v>30</v>
      </c>
      <c r="C9356" t="s">
        <v>15</v>
      </c>
      <c r="D9356">
        <v>2046</v>
      </c>
      <c r="E9356">
        <v>488.7046876</v>
      </c>
      <c r="F9356" t="s">
        <v>44</v>
      </c>
    </row>
    <row r="9357" spans="1:6" x14ac:dyDescent="0.35">
      <c r="A9357" t="s">
        <v>5</v>
      </c>
      <c r="B9357" t="s">
        <v>30</v>
      </c>
      <c r="C9357" t="s">
        <v>17</v>
      </c>
      <c r="D9357">
        <v>2046</v>
      </c>
      <c r="E9357">
        <v>60.465913550000003</v>
      </c>
      <c r="F9357" t="s">
        <v>44</v>
      </c>
    </row>
    <row r="9358" spans="1:6" x14ac:dyDescent="0.35">
      <c r="A9358" t="s">
        <v>5</v>
      </c>
      <c r="B9358" t="s">
        <v>30</v>
      </c>
      <c r="C9358" t="s">
        <v>31</v>
      </c>
      <c r="D9358">
        <v>2046</v>
      </c>
      <c r="E9358">
        <v>22440.972559999998</v>
      </c>
      <c r="F9358" t="s">
        <v>44</v>
      </c>
    </row>
    <row r="9359" spans="1:6" x14ac:dyDescent="0.35">
      <c r="A9359" t="s">
        <v>5</v>
      </c>
      <c r="B9359" t="s">
        <v>30</v>
      </c>
      <c r="C9359" t="s">
        <v>19</v>
      </c>
      <c r="D9359">
        <v>2046</v>
      </c>
      <c r="E9359">
        <v>0</v>
      </c>
      <c r="F9359" t="s">
        <v>44</v>
      </c>
    </row>
    <row r="9360" spans="1:6" x14ac:dyDescent="0.35">
      <c r="A9360" t="s">
        <v>5</v>
      </c>
      <c r="B9360" t="s">
        <v>30</v>
      </c>
      <c r="C9360" t="s">
        <v>20</v>
      </c>
      <c r="D9360">
        <v>2046</v>
      </c>
      <c r="E9360">
        <v>2045.495369</v>
      </c>
      <c r="F9360" t="s">
        <v>44</v>
      </c>
    </row>
    <row r="9361" spans="1:6" x14ac:dyDescent="0.35">
      <c r="A9361" t="s">
        <v>5</v>
      </c>
      <c r="B9361" t="s">
        <v>30</v>
      </c>
      <c r="C9361" t="s">
        <v>21</v>
      </c>
      <c r="D9361">
        <v>2046</v>
      </c>
      <c r="E9361">
        <v>32.929720430000003</v>
      </c>
      <c r="F9361" t="s">
        <v>44</v>
      </c>
    </row>
    <row r="9362" spans="1:6" x14ac:dyDescent="0.35">
      <c r="A9362" t="s">
        <v>5</v>
      </c>
      <c r="B9362" t="s">
        <v>30</v>
      </c>
      <c r="C9362" t="s">
        <v>22</v>
      </c>
      <c r="D9362">
        <v>2046</v>
      </c>
      <c r="E9362">
        <v>134.05120059999999</v>
      </c>
      <c r="F9362" t="s">
        <v>44</v>
      </c>
    </row>
    <row r="9363" spans="1:6" x14ac:dyDescent="0.35">
      <c r="A9363" t="s">
        <v>5</v>
      </c>
      <c r="B9363" t="s">
        <v>30</v>
      </c>
      <c r="C9363" t="s">
        <v>24</v>
      </c>
      <c r="D9363">
        <v>2046</v>
      </c>
      <c r="E9363">
        <v>25403.87712718</v>
      </c>
      <c r="F9363" t="s">
        <v>44</v>
      </c>
    </row>
    <row r="9364" spans="1:6" x14ac:dyDescent="0.35">
      <c r="A9364" t="s">
        <v>5</v>
      </c>
      <c r="B9364" t="s">
        <v>32</v>
      </c>
      <c r="C9364" t="s">
        <v>15</v>
      </c>
      <c r="D9364">
        <v>2046</v>
      </c>
      <c r="E9364">
        <v>515.60071540000001</v>
      </c>
      <c r="F9364" t="s">
        <v>44</v>
      </c>
    </row>
    <row r="9365" spans="1:6" x14ac:dyDescent="0.35">
      <c r="A9365" t="s">
        <v>5</v>
      </c>
      <c r="B9365" t="s">
        <v>32</v>
      </c>
      <c r="C9365" t="s">
        <v>17</v>
      </c>
      <c r="D9365">
        <v>2046</v>
      </c>
      <c r="E9365">
        <v>29.36724564</v>
      </c>
      <c r="F9365" t="s">
        <v>44</v>
      </c>
    </row>
    <row r="9366" spans="1:6" x14ac:dyDescent="0.35">
      <c r="A9366" t="s">
        <v>5</v>
      </c>
      <c r="B9366" t="s">
        <v>32</v>
      </c>
      <c r="C9366" t="s">
        <v>19</v>
      </c>
      <c r="D9366">
        <v>2046</v>
      </c>
      <c r="E9366">
        <v>11.184403209999999</v>
      </c>
      <c r="F9366" t="s">
        <v>44</v>
      </c>
    </row>
    <row r="9367" spans="1:6" x14ac:dyDescent="0.35">
      <c r="A9367" t="s">
        <v>5</v>
      </c>
      <c r="B9367" t="s">
        <v>32</v>
      </c>
      <c r="C9367" t="s">
        <v>20</v>
      </c>
      <c r="D9367">
        <v>2046</v>
      </c>
      <c r="E9367">
        <v>37.863292610000002</v>
      </c>
      <c r="F9367" t="s">
        <v>44</v>
      </c>
    </row>
    <row r="9368" spans="1:6" x14ac:dyDescent="0.35">
      <c r="A9368" t="s">
        <v>5</v>
      </c>
      <c r="B9368" t="s">
        <v>32</v>
      </c>
      <c r="C9368" t="s">
        <v>21</v>
      </c>
      <c r="D9368">
        <v>2046</v>
      </c>
      <c r="E9368">
        <v>0.970056739</v>
      </c>
      <c r="F9368" t="s">
        <v>44</v>
      </c>
    </row>
    <row r="9369" spans="1:6" x14ac:dyDescent="0.35">
      <c r="A9369" t="s">
        <v>5</v>
      </c>
      <c r="B9369" t="s">
        <v>32</v>
      </c>
      <c r="C9369" t="s">
        <v>22</v>
      </c>
      <c r="D9369">
        <v>2046</v>
      </c>
      <c r="E9369">
        <v>63.146401109999999</v>
      </c>
      <c r="F9369" t="s">
        <v>44</v>
      </c>
    </row>
    <row r="9370" spans="1:6" x14ac:dyDescent="0.35">
      <c r="A9370" t="s">
        <v>5</v>
      </c>
      <c r="B9370" t="s">
        <v>32</v>
      </c>
      <c r="C9370" t="s">
        <v>24</v>
      </c>
      <c r="D9370">
        <v>2046</v>
      </c>
      <c r="E9370">
        <v>658.13211470900001</v>
      </c>
      <c r="F9370" t="s">
        <v>44</v>
      </c>
    </row>
    <row r="9371" spans="1:6" x14ac:dyDescent="0.35">
      <c r="A9371" t="s">
        <v>5</v>
      </c>
      <c r="B9371" t="s">
        <v>33</v>
      </c>
      <c r="C9371" t="s">
        <v>19</v>
      </c>
      <c r="D9371">
        <v>2046</v>
      </c>
      <c r="E9371">
        <v>327.45756720000003</v>
      </c>
      <c r="F9371" t="s">
        <v>44</v>
      </c>
    </row>
    <row r="9372" spans="1:6" x14ac:dyDescent="0.35">
      <c r="A9372" t="s">
        <v>5</v>
      </c>
      <c r="B9372" t="s">
        <v>33</v>
      </c>
      <c r="C9372" t="s">
        <v>20</v>
      </c>
      <c r="D9372">
        <v>2046</v>
      </c>
      <c r="E9372">
        <v>92.229736200000005</v>
      </c>
      <c r="F9372" t="s">
        <v>44</v>
      </c>
    </row>
    <row r="9373" spans="1:6" x14ac:dyDescent="0.35">
      <c r="A9373" t="s">
        <v>5</v>
      </c>
      <c r="B9373" t="s">
        <v>33</v>
      </c>
      <c r="C9373" t="s">
        <v>21</v>
      </c>
      <c r="D9373">
        <v>2046</v>
      </c>
      <c r="E9373">
        <v>0.58940229399999999</v>
      </c>
      <c r="F9373" t="s">
        <v>44</v>
      </c>
    </row>
    <row r="9374" spans="1:6" x14ac:dyDescent="0.35">
      <c r="A9374" t="s">
        <v>5</v>
      </c>
      <c r="B9374" t="s">
        <v>33</v>
      </c>
      <c r="C9374" t="s">
        <v>22</v>
      </c>
      <c r="D9374">
        <v>2046</v>
      </c>
      <c r="E9374">
        <v>44.731679010000001</v>
      </c>
      <c r="F9374" t="s">
        <v>44</v>
      </c>
    </row>
    <row r="9375" spans="1:6" x14ac:dyDescent="0.35">
      <c r="A9375" t="s">
        <v>5</v>
      </c>
      <c r="B9375" t="s">
        <v>33</v>
      </c>
      <c r="C9375" t="s">
        <v>24</v>
      </c>
      <c r="D9375">
        <v>2046</v>
      </c>
      <c r="E9375">
        <v>465.00838470399998</v>
      </c>
      <c r="F9375" t="s">
        <v>44</v>
      </c>
    </row>
    <row r="9376" spans="1:6" x14ac:dyDescent="0.35">
      <c r="A9376" t="s">
        <v>5</v>
      </c>
      <c r="B9376" t="s">
        <v>34</v>
      </c>
      <c r="C9376" t="s">
        <v>12</v>
      </c>
      <c r="D9376">
        <v>2046</v>
      </c>
      <c r="E9376">
        <v>2223.0388563000001</v>
      </c>
      <c r="F9376" t="s">
        <v>44</v>
      </c>
    </row>
    <row r="9377" spans="1:6" x14ac:dyDescent="0.35">
      <c r="A9377" t="s">
        <v>5</v>
      </c>
      <c r="B9377" t="s">
        <v>34</v>
      </c>
      <c r="C9377" t="s">
        <v>13</v>
      </c>
      <c r="D9377">
        <v>2046</v>
      </c>
      <c r="E9377">
        <v>2102.4</v>
      </c>
      <c r="F9377" t="s">
        <v>44</v>
      </c>
    </row>
    <row r="9378" spans="1:6" x14ac:dyDescent="0.35">
      <c r="A9378" t="s">
        <v>5</v>
      </c>
      <c r="B9378" t="s">
        <v>34</v>
      </c>
      <c r="C9378" t="s">
        <v>15</v>
      </c>
      <c r="D9378">
        <v>2046</v>
      </c>
      <c r="E9378">
        <v>41184.497739999999</v>
      </c>
      <c r="F9378" t="s">
        <v>44</v>
      </c>
    </row>
    <row r="9379" spans="1:6" x14ac:dyDescent="0.35">
      <c r="A9379" t="s">
        <v>5</v>
      </c>
      <c r="B9379" t="s">
        <v>34</v>
      </c>
      <c r="C9379" t="s">
        <v>17</v>
      </c>
      <c r="D9379">
        <v>2046</v>
      </c>
      <c r="E9379">
        <v>3457.3753200000001</v>
      </c>
      <c r="F9379" t="s">
        <v>44</v>
      </c>
    </row>
    <row r="9380" spans="1:6" x14ac:dyDescent="0.35">
      <c r="A9380" t="s">
        <v>5</v>
      </c>
      <c r="B9380" t="s">
        <v>34</v>
      </c>
      <c r="C9380" t="s">
        <v>18</v>
      </c>
      <c r="D9380">
        <v>2046</v>
      </c>
      <c r="E9380">
        <v>30401.808069999999</v>
      </c>
      <c r="F9380" t="s">
        <v>44</v>
      </c>
    </row>
    <row r="9381" spans="1:6" x14ac:dyDescent="0.35">
      <c r="A9381" t="s">
        <v>5</v>
      </c>
      <c r="B9381" t="s">
        <v>34</v>
      </c>
      <c r="C9381" t="s">
        <v>19</v>
      </c>
      <c r="D9381">
        <v>2046</v>
      </c>
      <c r="E9381">
        <v>0</v>
      </c>
      <c r="F9381" t="s">
        <v>44</v>
      </c>
    </row>
    <row r="9382" spans="1:6" x14ac:dyDescent="0.35">
      <c r="A9382" t="s">
        <v>5</v>
      </c>
      <c r="B9382" t="s">
        <v>34</v>
      </c>
      <c r="C9382" t="s">
        <v>20</v>
      </c>
      <c r="D9382">
        <v>2046</v>
      </c>
      <c r="E9382">
        <v>176727.92</v>
      </c>
      <c r="F9382" t="s">
        <v>44</v>
      </c>
    </row>
    <row r="9383" spans="1:6" x14ac:dyDescent="0.35">
      <c r="A9383" t="s">
        <v>5</v>
      </c>
      <c r="B9383" t="s">
        <v>34</v>
      </c>
      <c r="C9383" t="s">
        <v>21</v>
      </c>
      <c r="D9383">
        <v>2046</v>
      </c>
      <c r="E9383">
        <v>5069.054451</v>
      </c>
      <c r="F9383" t="s">
        <v>44</v>
      </c>
    </row>
    <row r="9384" spans="1:6" x14ac:dyDescent="0.35">
      <c r="A9384" t="s">
        <v>5</v>
      </c>
      <c r="B9384" t="s">
        <v>34</v>
      </c>
      <c r="C9384" t="s">
        <v>22</v>
      </c>
      <c r="D9384">
        <v>2046</v>
      </c>
      <c r="E9384">
        <v>12129.61954</v>
      </c>
      <c r="F9384" t="s">
        <v>44</v>
      </c>
    </row>
    <row r="9385" spans="1:6" x14ac:dyDescent="0.35">
      <c r="A9385" t="s">
        <v>5</v>
      </c>
      <c r="B9385" t="s">
        <v>34</v>
      </c>
      <c r="C9385" t="s">
        <v>28</v>
      </c>
      <c r="D9385">
        <v>2046</v>
      </c>
      <c r="E9385">
        <v>87276.175539999997</v>
      </c>
      <c r="F9385" t="s">
        <v>44</v>
      </c>
    </row>
    <row r="9386" spans="1:6" x14ac:dyDescent="0.35">
      <c r="A9386" t="s">
        <v>5</v>
      </c>
      <c r="B9386" t="s">
        <v>34</v>
      </c>
      <c r="C9386" t="s">
        <v>23</v>
      </c>
      <c r="D9386">
        <v>2046</v>
      </c>
      <c r="E9386">
        <v>77753.726200000005</v>
      </c>
      <c r="F9386" t="s">
        <v>44</v>
      </c>
    </row>
    <row r="9387" spans="1:6" x14ac:dyDescent="0.35">
      <c r="A9387" t="s">
        <v>5</v>
      </c>
      <c r="B9387" t="s">
        <v>34</v>
      </c>
      <c r="C9387" t="s">
        <v>24</v>
      </c>
      <c r="D9387">
        <v>2046</v>
      </c>
      <c r="E9387">
        <v>438325.61571729998</v>
      </c>
      <c r="F9387" t="s">
        <v>44</v>
      </c>
    </row>
    <row r="9388" spans="1:6" x14ac:dyDescent="0.35">
      <c r="A9388" t="s">
        <v>5</v>
      </c>
      <c r="B9388" t="s">
        <v>35</v>
      </c>
      <c r="C9388" t="s">
        <v>12</v>
      </c>
      <c r="D9388">
        <v>2046</v>
      </c>
      <c r="E9388">
        <v>3.7606201700000002</v>
      </c>
      <c r="F9388" t="s">
        <v>44</v>
      </c>
    </row>
    <row r="9389" spans="1:6" x14ac:dyDescent="0.35">
      <c r="A9389" t="s">
        <v>5</v>
      </c>
      <c r="B9389" t="s">
        <v>35</v>
      </c>
      <c r="C9389" t="s">
        <v>19</v>
      </c>
      <c r="D9389">
        <v>2046</v>
      </c>
      <c r="E9389">
        <v>0</v>
      </c>
      <c r="F9389" t="s">
        <v>44</v>
      </c>
    </row>
    <row r="9390" spans="1:6" x14ac:dyDescent="0.35">
      <c r="A9390" t="s">
        <v>5</v>
      </c>
      <c r="B9390" t="s">
        <v>35</v>
      </c>
      <c r="C9390" t="s">
        <v>20</v>
      </c>
      <c r="D9390">
        <v>2046</v>
      </c>
      <c r="E9390">
        <v>1442.2827030000001</v>
      </c>
      <c r="F9390" t="s">
        <v>44</v>
      </c>
    </row>
    <row r="9391" spans="1:6" x14ac:dyDescent="0.35">
      <c r="A9391" t="s">
        <v>5</v>
      </c>
      <c r="B9391" t="s">
        <v>35</v>
      </c>
      <c r="C9391" t="s">
        <v>21</v>
      </c>
      <c r="D9391">
        <v>2046</v>
      </c>
      <c r="E9391">
        <v>5.4517468429999996</v>
      </c>
      <c r="F9391" t="s">
        <v>44</v>
      </c>
    </row>
    <row r="9392" spans="1:6" x14ac:dyDescent="0.35">
      <c r="A9392" t="s">
        <v>5</v>
      </c>
      <c r="B9392" t="s">
        <v>35</v>
      </c>
      <c r="C9392" t="s">
        <v>22</v>
      </c>
      <c r="D9392">
        <v>2046</v>
      </c>
      <c r="E9392">
        <v>128.36793299999999</v>
      </c>
      <c r="F9392" t="s">
        <v>44</v>
      </c>
    </row>
    <row r="9393" spans="1:6" x14ac:dyDescent="0.35">
      <c r="A9393" t="s">
        <v>5</v>
      </c>
      <c r="B9393" t="s">
        <v>35</v>
      </c>
      <c r="C9393" t="s">
        <v>23</v>
      </c>
      <c r="D9393">
        <v>2046</v>
      </c>
      <c r="E9393">
        <v>2610.4994849999998</v>
      </c>
      <c r="F9393" t="s">
        <v>44</v>
      </c>
    </row>
    <row r="9394" spans="1:6" x14ac:dyDescent="0.35">
      <c r="A9394" t="s">
        <v>5</v>
      </c>
      <c r="B9394" t="s">
        <v>35</v>
      </c>
      <c r="C9394" t="s">
        <v>24</v>
      </c>
      <c r="D9394">
        <v>2046</v>
      </c>
      <c r="E9394">
        <v>4190.3624880130001</v>
      </c>
      <c r="F9394" t="s">
        <v>44</v>
      </c>
    </row>
    <row r="9395" spans="1:6" x14ac:dyDescent="0.35">
      <c r="A9395" t="s">
        <v>5</v>
      </c>
      <c r="B9395" t="s">
        <v>36</v>
      </c>
      <c r="C9395" t="s">
        <v>12</v>
      </c>
      <c r="D9395">
        <v>2046</v>
      </c>
      <c r="E9395">
        <v>1702.49082391</v>
      </c>
      <c r="F9395" t="s">
        <v>44</v>
      </c>
    </row>
    <row r="9396" spans="1:6" x14ac:dyDescent="0.35">
      <c r="A9396" t="s">
        <v>5</v>
      </c>
      <c r="B9396" t="s">
        <v>36</v>
      </c>
      <c r="C9396" t="s">
        <v>15</v>
      </c>
      <c r="D9396">
        <v>2046</v>
      </c>
      <c r="E9396">
        <v>263516.00429999997</v>
      </c>
      <c r="F9396" t="s">
        <v>44</v>
      </c>
    </row>
    <row r="9397" spans="1:6" x14ac:dyDescent="0.35">
      <c r="A9397" t="s">
        <v>5</v>
      </c>
      <c r="B9397" t="s">
        <v>36</v>
      </c>
      <c r="C9397" t="s">
        <v>17</v>
      </c>
      <c r="D9397">
        <v>2046</v>
      </c>
      <c r="E9397">
        <v>0</v>
      </c>
      <c r="F9397" t="s">
        <v>44</v>
      </c>
    </row>
    <row r="9398" spans="1:6" x14ac:dyDescent="0.35">
      <c r="A9398" t="s">
        <v>5</v>
      </c>
      <c r="B9398" t="s">
        <v>36</v>
      </c>
      <c r="C9398" t="s">
        <v>19</v>
      </c>
      <c r="D9398">
        <v>2046</v>
      </c>
      <c r="E9398">
        <v>321.22530699999999</v>
      </c>
      <c r="F9398" t="s">
        <v>44</v>
      </c>
    </row>
    <row r="9399" spans="1:6" x14ac:dyDescent="0.35">
      <c r="A9399" t="s">
        <v>5</v>
      </c>
      <c r="B9399" t="s">
        <v>36</v>
      </c>
      <c r="C9399" t="s">
        <v>20</v>
      </c>
      <c r="D9399">
        <v>2046</v>
      </c>
      <c r="E9399">
        <v>18399.585510000001</v>
      </c>
      <c r="F9399" t="s">
        <v>44</v>
      </c>
    </row>
    <row r="9400" spans="1:6" x14ac:dyDescent="0.35">
      <c r="A9400" t="s">
        <v>5</v>
      </c>
      <c r="B9400" t="s">
        <v>36</v>
      </c>
      <c r="C9400" t="s">
        <v>21</v>
      </c>
      <c r="D9400">
        <v>2046</v>
      </c>
      <c r="E9400">
        <v>757.56330639999999</v>
      </c>
      <c r="F9400" t="s">
        <v>44</v>
      </c>
    </row>
    <row r="9401" spans="1:6" x14ac:dyDescent="0.35">
      <c r="A9401" t="s">
        <v>5</v>
      </c>
      <c r="B9401" t="s">
        <v>36</v>
      </c>
      <c r="C9401" t="s">
        <v>22</v>
      </c>
      <c r="D9401">
        <v>2046</v>
      </c>
      <c r="E9401">
        <v>742.36159970000006</v>
      </c>
      <c r="F9401" t="s">
        <v>44</v>
      </c>
    </row>
    <row r="9402" spans="1:6" x14ac:dyDescent="0.35">
      <c r="A9402" t="s">
        <v>5</v>
      </c>
      <c r="B9402" t="s">
        <v>36</v>
      </c>
      <c r="C9402" t="s">
        <v>23</v>
      </c>
      <c r="D9402">
        <v>2046</v>
      </c>
      <c r="E9402">
        <v>18113.785749999999</v>
      </c>
      <c r="F9402" t="s">
        <v>44</v>
      </c>
    </row>
    <row r="9403" spans="1:6" x14ac:dyDescent="0.35">
      <c r="A9403" t="s">
        <v>5</v>
      </c>
      <c r="B9403" t="s">
        <v>36</v>
      </c>
      <c r="C9403" t="s">
        <v>24</v>
      </c>
      <c r="D9403">
        <v>2046</v>
      </c>
      <c r="E9403">
        <v>303553.01659700897</v>
      </c>
      <c r="F9403" t="s">
        <v>44</v>
      </c>
    </row>
    <row r="9404" spans="1:6" x14ac:dyDescent="0.35">
      <c r="A9404" t="s">
        <v>5</v>
      </c>
      <c r="B9404" t="s">
        <v>37</v>
      </c>
      <c r="C9404" t="s">
        <v>12</v>
      </c>
      <c r="D9404">
        <v>2046</v>
      </c>
      <c r="E9404">
        <v>133.25638259999999</v>
      </c>
      <c r="F9404" t="s">
        <v>44</v>
      </c>
    </row>
    <row r="9405" spans="1:6" x14ac:dyDescent="0.35">
      <c r="A9405" t="s">
        <v>5</v>
      </c>
      <c r="B9405" t="s">
        <v>37</v>
      </c>
      <c r="C9405" t="s">
        <v>13</v>
      </c>
      <c r="D9405">
        <v>2046</v>
      </c>
      <c r="E9405">
        <v>16030.8</v>
      </c>
      <c r="F9405" t="s">
        <v>44</v>
      </c>
    </row>
    <row r="9406" spans="1:6" x14ac:dyDescent="0.35">
      <c r="A9406" t="s">
        <v>5</v>
      </c>
      <c r="B9406" t="s">
        <v>37</v>
      </c>
      <c r="C9406" t="s">
        <v>14</v>
      </c>
      <c r="D9406">
        <v>2046</v>
      </c>
      <c r="E9406">
        <v>0</v>
      </c>
      <c r="F9406" t="s">
        <v>44</v>
      </c>
    </row>
    <row r="9407" spans="1:6" x14ac:dyDescent="0.35">
      <c r="A9407" t="s">
        <v>5</v>
      </c>
      <c r="B9407" t="s">
        <v>37</v>
      </c>
      <c r="C9407" t="s">
        <v>38</v>
      </c>
      <c r="D9407">
        <v>2046</v>
      </c>
      <c r="E9407">
        <v>0</v>
      </c>
      <c r="F9407" t="s">
        <v>44</v>
      </c>
    </row>
    <row r="9408" spans="1:6" x14ac:dyDescent="0.35">
      <c r="A9408" t="s">
        <v>5</v>
      </c>
      <c r="B9408" t="s">
        <v>37</v>
      </c>
      <c r="C9408" t="s">
        <v>15</v>
      </c>
      <c r="D9408">
        <v>2046</v>
      </c>
      <c r="E9408">
        <v>4092.26856</v>
      </c>
      <c r="F9408" t="s">
        <v>44</v>
      </c>
    </row>
    <row r="9409" spans="1:6" x14ac:dyDescent="0.35">
      <c r="A9409" t="s">
        <v>5</v>
      </c>
      <c r="B9409" t="s">
        <v>37</v>
      </c>
      <c r="C9409" t="s">
        <v>17</v>
      </c>
      <c r="D9409">
        <v>2046</v>
      </c>
      <c r="E9409">
        <v>47.917867270000002</v>
      </c>
      <c r="F9409" t="s">
        <v>44</v>
      </c>
    </row>
    <row r="9410" spans="1:6" x14ac:dyDescent="0.35">
      <c r="A9410" t="s">
        <v>5</v>
      </c>
      <c r="B9410" t="s">
        <v>37</v>
      </c>
      <c r="C9410" t="s">
        <v>18</v>
      </c>
      <c r="D9410">
        <v>2046</v>
      </c>
      <c r="E9410">
        <v>2421.2891289999998</v>
      </c>
      <c r="F9410" t="s">
        <v>44</v>
      </c>
    </row>
    <row r="9411" spans="1:6" x14ac:dyDescent="0.35">
      <c r="A9411" t="s">
        <v>5</v>
      </c>
      <c r="B9411" t="s">
        <v>37</v>
      </c>
      <c r="C9411" t="s">
        <v>19</v>
      </c>
      <c r="D9411">
        <v>2046</v>
      </c>
      <c r="E9411">
        <v>0</v>
      </c>
      <c r="F9411" t="s">
        <v>44</v>
      </c>
    </row>
    <row r="9412" spans="1:6" x14ac:dyDescent="0.35">
      <c r="A9412" t="s">
        <v>5</v>
      </c>
      <c r="B9412" t="s">
        <v>37</v>
      </c>
      <c r="C9412" t="s">
        <v>20</v>
      </c>
      <c r="D9412">
        <v>2046</v>
      </c>
      <c r="E9412">
        <v>15858.37818</v>
      </c>
      <c r="F9412" t="s">
        <v>44</v>
      </c>
    </row>
    <row r="9413" spans="1:6" x14ac:dyDescent="0.35">
      <c r="A9413" t="s">
        <v>5</v>
      </c>
      <c r="B9413" t="s">
        <v>37</v>
      </c>
      <c r="C9413" t="s">
        <v>21</v>
      </c>
      <c r="D9413">
        <v>2046</v>
      </c>
      <c r="E9413">
        <v>479.26141760000002</v>
      </c>
      <c r="F9413" t="s">
        <v>44</v>
      </c>
    </row>
    <row r="9414" spans="1:6" x14ac:dyDescent="0.35">
      <c r="A9414" t="s">
        <v>5</v>
      </c>
      <c r="B9414" t="s">
        <v>37</v>
      </c>
      <c r="C9414" t="s">
        <v>22</v>
      </c>
      <c r="D9414">
        <v>2046</v>
      </c>
      <c r="E9414">
        <v>1703.1189529999999</v>
      </c>
      <c r="F9414" t="s">
        <v>44</v>
      </c>
    </row>
    <row r="9415" spans="1:6" x14ac:dyDescent="0.35">
      <c r="A9415" t="s">
        <v>5</v>
      </c>
      <c r="B9415" t="s">
        <v>37</v>
      </c>
      <c r="C9415" t="s">
        <v>23</v>
      </c>
      <c r="D9415">
        <v>2046</v>
      </c>
      <c r="E9415">
        <v>6621.9628830000001</v>
      </c>
      <c r="F9415" t="s">
        <v>44</v>
      </c>
    </row>
    <row r="9416" spans="1:6" x14ac:dyDescent="0.35">
      <c r="A9416" t="s">
        <v>5</v>
      </c>
      <c r="B9416" t="s">
        <v>37</v>
      </c>
      <c r="C9416" t="s">
        <v>24</v>
      </c>
      <c r="D9416">
        <v>2046</v>
      </c>
      <c r="E9416">
        <v>47388.253372469997</v>
      </c>
      <c r="F9416" t="s">
        <v>44</v>
      </c>
    </row>
    <row r="9417" spans="1:6" x14ac:dyDescent="0.35">
      <c r="A9417" t="s">
        <v>5</v>
      </c>
      <c r="B9417" t="s">
        <v>39</v>
      </c>
      <c r="C9417" t="s">
        <v>12</v>
      </c>
      <c r="D9417">
        <v>2046</v>
      </c>
      <c r="E9417">
        <v>11.132663077</v>
      </c>
      <c r="F9417" t="s">
        <v>44</v>
      </c>
    </row>
    <row r="9418" spans="1:6" x14ac:dyDescent="0.35">
      <c r="A9418" t="s">
        <v>5</v>
      </c>
      <c r="B9418" t="s">
        <v>39</v>
      </c>
      <c r="C9418" t="s">
        <v>15</v>
      </c>
      <c r="D9418">
        <v>2046</v>
      </c>
      <c r="E9418">
        <v>460.31464069999998</v>
      </c>
      <c r="F9418" t="s">
        <v>44</v>
      </c>
    </row>
    <row r="9419" spans="1:6" x14ac:dyDescent="0.35">
      <c r="A9419" t="s">
        <v>5</v>
      </c>
      <c r="B9419" t="s">
        <v>39</v>
      </c>
      <c r="C9419" t="s">
        <v>17</v>
      </c>
      <c r="D9419">
        <v>2046</v>
      </c>
      <c r="E9419">
        <v>135.36613990000001</v>
      </c>
      <c r="F9419" t="s">
        <v>44</v>
      </c>
    </row>
    <row r="9420" spans="1:6" x14ac:dyDescent="0.35">
      <c r="A9420" t="s">
        <v>5</v>
      </c>
      <c r="B9420" t="s">
        <v>39</v>
      </c>
      <c r="C9420" t="s">
        <v>19</v>
      </c>
      <c r="D9420">
        <v>2046</v>
      </c>
      <c r="E9420">
        <v>84.623767439999995</v>
      </c>
      <c r="F9420" t="s">
        <v>44</v>
      </c>
    </row>
    <row r="9421" spans="1:6" x14ac:dyDescent="0.35">
      <c r="A9421" t="s">
        <v>5</v>
      </c>
      <c r="B9421" t="s">
        <v>39</v>
      </c>
      <c r="C9421" t="s">
        <v>20</v>
      </c>
      <c r="D9421">
        <v>2046</v>
      </c>
      <c r="E9421">
        <v>52.299506919999999</v>
      </c>
      <c r="F9421" t="s">
        <v>44</v>
      </c>
    </row>
    <row r="9422" spans="1:6" x14ac:dyDescent="0.35">
      <c r="A9422" t="s">
        <v>5</v>
      </c>
      <c r="B9422" t="s">
        <v>39</v>
      </c>
      <c r="C9422" t="s">
        <v>21</v>
      </c>
      <c r="D9422">
        <v>2046</v>
      </c>
      <c r="E9422">
        <v>1.0821463060000001</v>
      </c>
      <c r="F9422" t="s">
        <v>44</v>
      </c>
    </row>
    <row r="9423" spans="1:6" x14ac:dyDescent="0.35">
      <c r="A9423" t="s">
        <v>5</v>
      </c>
      <c r="B9423" t="s">
        <v>39</v>
      </c>
      <c r="C9423" t="s">
        <v>22</v>
      </c>
      <c r="D9423">
        <v>2046</v>
      </c>
      <c r="E9423">
        <v>60.362883359999998</v>
      </c>
      <c r="F9423" t="s">
        <v>44</v>
      </c>
    </row>
    <row r="9424" spans="1:6" x14ac:dyDescent="0.35">
      <c r="A9424" t="s">
        <v>5</v>
      </c>
      <c r="B9424" t="s">
        <v>39</v>
      </c>
      <c r="C9424" t="s">
        <v>24</v>
      </c>
      <c r="D9424">
        <v>2046</v>
      </c>
      <c r="E9424">
        <v>805.18174770299902</v>
      </c>
      <c r="F9424" t="s">
        <v>44</v>
      </c>
    </row>
    <row r="9425" spans="1:6" x14ac:dyDescent="0.35">
      <c r="A9425" t="s">
        <v>1</v>
      </c>
      <c r="B9425" t="s">
        <v>11</v>
      </c>
      <c r="C9425" t="s">
        <v>12</v>
      </c>
      <c r="D9425">
        <v>2047</v>
      </c>
      <c r="E9425">
        <v>948.77671550000002</v>
      </c>
      <c r="F9425" t="s">
        <v>44</v>
      </c>
    </row>
    <row r="9426" spans="1:6" x14ac:dyDescent="0.35">
      <c r="A9426" t="s">
        <v>1</v>
      </c>
      <c r="B9426" t="s">
        <v>11</v>
      </c>
      <c r="C9426" t="s">
        <v>13</v>
      </c>
      <c r="D9426">
        <v>2047</v>
      </c>
      <c r="E9426">
        <v>20980.2</v>
      </c>
      <c r="F9426" t="s">
        <v>44</v>
      </c>
    </row>
    <row r="9427" spans="1:6" x14ac:dyDescent="0.35">
      <c r="A9427" t="s">
        <v>1</v>
      </c>
      <c r="B9427" t="s">
        <v>11</v>
      </c>
      <c r="C9427" t="s">
        <v>14</v>
      </c>
      <c r="D9427">
        <v>2047</v>
      </c>
      <c r="E9427">
        <v>0</v>
      </c>
      <c r="F9427" t="s">
        <v>44</v>
      </c>
    </row>
    <row r="9428" spans="1:6" x14ac:dyDescent="0.35">
      <c r="A9428" t="s">
        <v>1</v>
      </c>
      <c r="B9428" t="s">
        <v>11</v>
      </c>
      <c r="C9428" t="s">
        <v>15</v>
      </c>
      <c r="D9428">
        <v>2047</v>
      </c>
      <c r="E9428">
        <v>1323.820991</v>
      </c>
      <c r="F9428" t="s">
        <v>44</v>
      </c>
    </row>
    <row r="9429" spans="1:6" x14ac:dyDescent="0.35">
      <c r="A9429" t="s">
        <v>1</v>
      </c>
      <c r="B9429" t="s">
        <v>11</v>
      </c>
      <c r="C9429" t="s">
        <v>16</v>
      </c>
      <c r="D9429">
        <v>2047</v>
      </c>
      <c r="E9429">
        <v>781.14767270000004</v>
      </c>
      <c r="F9429" t="s">
        <v>44</v>
      </c>
    </row>
    <row r="9430" spans="1:6" x14ac:dyDescent="0.35">
      <c r="A9430" t="s">
        <v>1</v>
      </c>
      <c r="B9430" t="s">
        <v>11</v>
      </c>
      <c r="C9430" t="s">
        <v>17</v>
      </c>
      <c r="D9430">
        <v>2047</v>
      </c>
      <c r="E9430">
        <v>909.33250699999996</v>
      </c>
      <c r="F9430" t="s">
        <v>44</v>
      </c>
    </row>
    <row r="9431" spans="1:6" x14ac:dyDescent="0.35">
      <c r="A9431" t="s">
        <v>1</v>
      </c>
      <c r="B9431" t="s">
        <v>11</v>
      </c>
      <c r="C9431" t="s">
        <v>18</v>
      </c>
      <c r="D9431">
        <v>2047</v>
      </c>
      <c r="E9431">
        <v>22653.822349999999</v>
      </c>
      <c r="F9431" t="s">
        <v>44</v>
      </c>
    </row>
    <row r="9432" spans="1:6" x14ac:dyDescent="0.35">
      <c r="A9432" t="s">
        <v>1</v>
      </c>
      <c r="B9432" t="s">
        <v>11</v>
      </c>
      <c r="C9432" t="s">
        <v>19</v>
      </c>
      <c r="D9432">
        <v>2047</v>
      </c>
      <c r="E9432">
        <v>0</v>
      </c>
      <c r="F9432" t="s">
        <v>44</v>
      </c>
    </row>
    <row r="9433" spans="1:6" x14ac:dyDescent="0.35">
      <c r="A9433" t="s">
        <v>1</v>
      </c>
      <c r="B9433" t="s">
        <v>11</v>
      </c>
      <c r="C9433" t="s">
        <v>20</v>
      </c>
      <c r="D9433">
        <v>2047</v>
      </c>
      <c r="E9433">
        <v>69029.794649999996</v>
      </c>
      <c r="F9433" t="s">
        <v>44</v>
      </c>
    </row>
    <row r="9434" spans="1:6" x14ac:dyDescent="0.35">
      <c r="A9434" t="s">
        <v>1</v>
      </c>
      <c r="B9434" t="s">
        <v>11</v>
      </c>
      <c r="C9434" t="s">
        <v>21</v>
      </c>
      <c r="D9434">
        <v>2047</v>
      </c>
      <c r="E9434">
        <v>2795.7482</v>
      </c>
      <c r="F9434" t="s">
        <v>44</v>
      </c>
    </row>
    <row r="9435" spans="1:6" x14ac:dyDescent="0.35">
      <c r="A9435" t="s">
        <v>1</v>
      </c>
      <c r="B9435" t="s">
        <v>11</v>
      </c>
      <c r="C9435" t="s">
        <v>22</v>
      </c>
      <c r="D9435">
        <v>2047</v>
      </c>
      <c r="E9435">
        <v>25288.41663</v>
      </c>
      <c r="F9435" t="s">
        <v>44</v>
      </c>
    </row>
    <row r="9436" spans="1:6" x14ac:dyDescent="0.35">
      <c r="A9436" t="s">
        <v>1</v>
      </c>
      <c r="B9436" t="s">
        <v>11</v>
      </c>
      <c r="C9436" t="s">
        <v>23</v>
      </c>
      <c r="D9436">
        <v>2047</v>
      </c>
      <c r="E9436">
        <v>14559.403130000001</v>
      </c>
      <c r="F9436" t="s">
        <v>44</v>
      </c>
    </row>
    <row r="9437" spans="1:6" x14ac:dyDescent="0.35">
      <c r="A9437" t="s">
        <v>1</v>
      </c>
      <c r="B9437" t="s">
        <v>11</v>
      </c>
      <c r="C9437" t="s">
        <v>24</v>
      </c>
      <c r="D9437">
        <v>2047</v>
      </c>
      <c r="E9437">
        <v>159270.46284619899</v>
      </c>
      <c r="F9437" t="s">
        <v>44</v>
      </c>
    </row>
    <row r="9438" spans="1:6" x14ac:dyDescent="0.35">
      <c r="A9438" t="s">
        <v>1</v>
      </c>
      <c r="B9438" t="s">
        <v>25</v>
      </c>
      <c r="C9438" t="s">
        <v>12</v>
      </c>
      <c r="D9438">
        <v>2047</v>
      </c>
      <c r="E9438">
        <v>2683.4540929999998</v>
      </c>
      <c r="F9438" t="s">
        <v>44</v>
      </c>
    </row>
    <row r="9439" spans="1:6" x14ac:dyDescent="0.35">
      <c r="A9439" t="s">
        <v>1</v>
      </c>
      <c r="B9439" t="s">
        <v>25</v>
      </c>
      <c r="C9439" t="s">
        <v>13</v>
      </c>
      <c r="D9439">
        <v>2047</v>
      </c>
      <c r="E9439">
        <v>2233.8000000000002</v>
      </c>
      <c r="F9439" t="s">
        <v>44</v>
      </c>
    </row>
    <row r="9440" spans="1:6" x14ac:dyDescent="0.35">
      <c r="A9440" t="s">
        <v>1</v>
      </c>
      <c r="B9440" t="s">
        <v>25</v>
      </c>
      <c r="C9440" t="s">
        <v>15</v>
      </c>
      <c r="D9440">
        <v>2047</v>
      </c>
      <c r="E9440">
        <v>60752.929349999999</v>
      </c>
      <c r="F9440" t="s">
        <v>44</v>
      </c>
    </row>
    <row r="9441" spans="1:6" x14ac:dyDescent="0.35">
      <c r="A9441" t="s">
        <v>1</v>
      </c>
      <c r="B9441" t="s">
        <v>25</v>
      </c>
      <c r="C9441" t="s">
        <v>17</v>
      </c>
      <c r="D9441">
        <v>2047</v>
      </c>
      <c r="E9441">
        <v>976.34844099999998</v>
      </c>
      <c r="F9441" t="s">
        <v>44</v>
      </c>
    </row>
    <row r="9442" spans="1:6" x14ac:dyDescent="0.35">
      <c r="A9442" t="s">
        <v>1</v>
      </c>
      <c r="B9442" t="s">
        <v>25</v>
      </c>
      <c r="C9442" t="s">
        <v>18</v>
      </c>
      <c r="D9442">
        <v>2047</v>
      </c>
      <c r="E9442">
        <v>1154.3348450000001</v>
      </c>
      <c r="F9442" t="s">
        <v>44</v>
      </c>
    </row>
    <row r="9443" spans="1:6" x14ac:dyDescent="0.35">
      <c r="A9443" t="s">
        <v>1</v>
      </c>
      <c r="B9443" t="s">
        <v>25</v>
      </c>
      <c r="C9443" t="s">
        <v>19</v>
      </c>
      <c r="D9443">
        <v>2047</v>
      </c>
      <c r="E9443">
        <v>0</v>
      </c>
      <c r="F9443" t="s">
        <v>44</v>
      </c>
    </row>
    <row r="9444" spans="1:6" x14ac:dyDescent="0.35">
      <c r="A9444" t="s">
        <v>1</v>
      </c>
      <c r="B9444" t="s">
        <v>25</v>
      </c>
      <c r="C9444" t="s">
        <v>20</v>
      </c>
      <c r="D9444">
        <v>2047</v>
      </c>
      <c r="E9444">
        <v>34470.613740000001</v>
      </c>
      <c r="F9444" t="s">
        <v>44</v>
      </c>
    </row>
    <row r="9445" spans="1:6" x14ac:dyDescent="0.35">
      <c r="A9445" t="s">
        <v>1</v>
      </c>
      <c r="B9445" t="s">
        <v>25</v>
      </c>
      <c r="C9445" t="s">
        <v>21</v>
      </c>
      <c r="D9445">
        <v>2047</v>
      </c>
      <c r="E9445">
        <v>1684.728654</v>
      </c>
      <c r="F9445" t="s">
        <v>44</v>
      </c>
    </row>
    <row r="9446" spans="1:6" x14ac:dyDescent="0.35">
      <c r="A9446" t="s">
        <v>1</v>
      </c>
      <c r="B9446" t="s">
        <v>25</v>
      </c>
      <c r="C9446" t="s">
        <v>22</v>
      </c>
      <c r="D9446">
        <v>2047</v>
      </c>
      <c r="E9446">
        <v>13707.26827</v>
      </c>
      <c r="F9446" t="s">
        <v>44</v>
      </c>
    </row>
    <row r="9447" spans="1:6" x14ac:dyDescent="0.35">
      <c r="A9447" t="s">
        <v>1</v>
      </c>
      <c r="B9447" t="s">
        <v>25</v>
      </c>
      <c r="C9447" t="s">
        <v>23</v>
      </c>
      <c r="D9447">
        <v>2047</v>
      </c>
      <c r="E9447">
        <v>13750.632369999999</v>
      </c>
      <c r="F9447" t="s">
        <v>44</v>
      </c>
    </row>
    <row r="9448" spans="1:6" x14ac:dyDescent="0.35">
      <c r="A9448" t="s">
        <v>1</v>
      </c>
      <c r="B9448" t="s">
        <v>25</v>
      </c>
      <c r="C9448" t="s">
        <v>24</v>
      </c>
      <c r="D9448">
        <v>2047</v>
      </c>
      <c r="E9448">
        <v>131414.10976299999</v>
      </c>
      <c r="F9448" t="s">
        <v>44</v>
      </c>
    </row>
    <row r="9449" spans="1:6" x14ac:dyDescent="0.35">
      <c r="A9449" t="s">
        <v>1</v>
      </c>
      <c r="B9449" t="s">
        <v>26</v>
      </c>
      <c r="C9449" t="s">
        <v>12</v>
      </c>
      <c r="D9449">
        <v>2047</v>
      </c>
      <c r="E9449">
        <v>64.237343060000001</v>
      </c>
      <c r="F9449" t="s">
        <v>44</v>
      </c>
    </row>
    <row r="9450" spans="1:6" x14ac:dyDescent="0.35">
      <c r="A9450" t="s">
        <v>1</v>
      </c>
      <c r="B9450" t="s">
        <v>26</v>
      </c>
      <c r="C9450" t="s">
        <v>15</v>
      </c>
      <c r="D9450">
        <v>2047</v>
      </c>
      <c r="E9450">
        <v>49952.518029999999</v>
      </c>
      <c r="F9450" t="s">
        <v>44</v>
      </c>
    </row>
    <row r="9451" spans="1:6" x14ac:dyDescent="0.35">
      <c r="A9451" t="s">
        <v>1</v>
      </c>
      <c r="B9451" t="s">
        <v>26</v>
      </c>
      <c r="C9451" t="s">
        <v>17</v>
      </c>
      <c r="D9451">
        <v>2047</v>
      </c>
      <c r="E9451">
        <v>0</v>
      </c>
      <c r="F9451" t="s">
        <v>44</v>
      </c>
    </row>
    <row r="9452" spans="1:6" x14ac:dyDescent="0.35">
      <c r="A9452" t="s">
        <v>1</v>
      </c>
      <c r="B9452" t="s">
        <v>26</v>
      </c>
      <c r="C9452" t="s">
        <v>19</v>
      </c>
      <c r="D9452">
        <v>2047</v>
      </c>
      <c r="E9452">
        <v>0</v>
      </c>
      <c r="F9452" t="s">
        <v>44</v>
      </c>
    </row>
    <row r="9453" spans="1:6" x14ac:dyDescent="0.35">
      <c r="A9453" t="s">
        <v>1</v>
      </c>
      <c r="B9453" t="s">
        <v>26</v>
      </c>
      <c r="C9453" t="s">
        <v>20</v>
      </c>
      <c r="D9453">
        <v>2047</v>
      </c>
      <c r="E9453">
        <v>1396.0360579999999</v>
      </c>
      <c r="F9453" t="s">
        <v>44</v>
      </c>
    </row>
    <row r="9454" spans="1:6" x14ac:dyDescent="0.35">
      <c r="A9454" t="s">
        <v>1</v>
      </c>
      <c r="B9454" t="s">
        <v>26</v>
      </c>
      <c r="C9454" t="s">
        <v>21</v>
      </c>
      <c r="D9454">
        <v>2047</v>
      </c>
      <c r="E9454">
        <v>99.929052010000007</v>
      </c>
      <c r="F9454" t="s">
        <v>44</v>
      </c>
    </row>
    <row r="9455" spans="1:6" x14ac:dyDescent="0.35">
      <c r="A9455" t="s">
        <v>1</v>
      </c>
      <c r="B9455" t="s">
        <v>26</v>
      </c>
      <c r="C9455" t="s">
        <v>22</v>
      </c>
      <c r="D9455">
        <v>2047</v>
      </c>
      <c r="E9455">
        <v>9.8927691170000003</v>
      </c>
      <c r="F9455" t="s">
        <v>44</v>
      </c>
    </row>
    <row r="9456" spans="1:6" x14ac:dyDescent="0.35">
      <c r="A9456" t="s">
        <v>1</v>
      </c>
      <c r="B9456" t="s">
        <v>26</v>
      </c>
      <c r="C9456" t="s">
        <v>23</v>
      </c>
      <c r="D9456">
        <v>2047</v>
      </c>
      <c r="E9456">
        <v>14397.08207</v>
      </c>
      <c r="F9456" t="s">
        <v>44</v>
      </c>
    </row>
    <row r="9457" spans="1:6" x14ac:dyDescent="0.35">
      <c r="A9457" t="s">
        <v>1</v>
      </c>
      <c r="B9457" t="s">
        <v>26</v>
      </c>
      <c r="C9457" t="s">
        <v>24</v>
      </c>
      <c r="D9457">
        <v>2047</v>
      </c>
      <c r="E9457">
        <v>65919.695322187006</v>
      </c>
      <c r="F9457" t="s">
        <v>44</v>
      </c>
    </row>
    <row r="9458" spans="1:6" x14ac:dyDescent="0.35">
      <c r="A9458" t="s">
        <v>1</v>
      </c>
      <c r="B9458" t="s">
        <v>27</v>
      </c>
      <c r="C9458" t="s">
        <v>12</v>
      </c>
      <c r="D9458">
        <v>2047</v>
      </c>
      <c r="E9458">
        <v>145.32361449999999</v>
      </c>
      <c r="F9458" t="s">
        <v>44</v>
      </c>
    </row>
    <row r="9459" spans="1:6" x14ac:dyDescent="0.35">
      <c r="A9459" t="s">
        <v>1</v>
      </c>
      <c r="B9459" t="s">
        <v>27</v>
      </c>
      <c r="C9459" t="s">
        <v>14</v>
      </c>
      <c r="D9459">
        <v>2047</v>
      </c>
      <c r="E9459">
        <v>0</v>
      </c>
      <c r="F9459" t="s">
        <v>44</v>
      </c>
    </row>
    <row r="9460" spans="1:6" x14ac:dyDescent="0.35">
      <c r="A9460" t="s">
        <v>1</v>
      </c>
      <c r="B9460" t="s">
        <v>27</v>
      </c>
      <c r="C9460" t="s">
        <v>15</v>
      </c>
      <c r="D9460">
        <v>2047</v>
      </c>
      <c r="E9460">
        <v>2855.532733</v>
      </c>
      <c r="F9460" t="s">
        <v>44</v>
      </c>
    </row>
    <row r="9461" spans="1:6" x14ac:dyDescent="0.35">
      <c r="A9461" t="s">
        <v>1</v>
      </c>
      <c r="B9461" t="s">
        <v>27</v>
      </c>
      <c r="C9461" t="s">
        <v>17</v>
      </c>
      <c r="D9461">
        <v>2047</v>
      </c>
      <c r="E9461">
        <v>0</v>
      </c>
      <c r="F9461" t="s">
        <v>44</v>
      </c>
    </row>
    <row r="9462" spans="1:6" x14ac:dyDescent="0.35">
      <c r="A9462" t="s">
        <v>1</v>
      </c>
      <c r="B9462" t="s">
        <v>27</v>
      </c>
      <c r="C9462" t="s">
        <v>19</v>
      </c>
      <c r="D9462">
        <v>2047</v>
      </c>
      <c r="E9462">
        <v>26.190481939999898</v>
      </c>
      <c r="F9462" t="s">
        <v>44</v>
      </c>
    </row>
    <row r="9463" spans="1:6" x14ac:dyDescent="0.35">
      <c r="A9463" t="s">
        <v>1</v>
      </c>
      <c r="B9463" t="s">
        <v>27</v>
      </c>
      <c r="C9463" t="s">
        <v>20</v>
      </c>
      <c r="D9463">
        <v>2047</v>
      </c>
      <c r="E9463">
        <v>7743.4836869999999</v>
      </c>
      <c r="F9463" t="s">
        <v>44</v>
      </c>
    </row>
    <row r="9464" spans="1:6" x14ac:dyDescent="0.35">
      <c r="A9464" t="s">
        <v>1</v>
      </c>
      <c r="B9464" t="s">
        <v>27</v>
      </c>
      <c r="C9464" t="s">
        <v>21</v>
      </c>
      <c r="D9464">
        <v>2047</v>
      </c>
      <c r="E9464">
        <v>40.590591259999997</v>
      </c>
      <c r="F9464" t="s">
        <v>44</v>
      </c>
    </row>
    <row r="9465" spans="1:6" x14ac:dyDescent="0.35">
      <c r="A9465" t="s">
        <v>1</v>
      </c>
      <c r="B9465" t="s">
        <v>27</v>
      </c>
      <c r="C9465" t="s">
        <v>22</v>
      </c>
      <c r="D9465">
        <v>2047</v>
      </c>
      <c r="E9465">
        <v>48.129285899999999</v>
      </c>
      <c r="F9465" t="s">
        <v>44</v>
      </c>
    </row>
    <row r="9466" spans="1:6" x14ac:dyDescent="0.35">
      <c r="A9466" t="s">
        <v>1</v>
      </c>
      <c r="B9466" t="s">
        <v>27</v>
      </c>
      <c r="C9466" t="s">
        <v>28</v>
      </c>
      <c r="D9466">
        <v>2047</v>
      </c>
      <c r="E9466">
        <v>4461.4215729999996</v>
      </c>
      <c r="F9466" t="s">
        <v>44</v>
      </c>
    </row>
    <row r="9467" spans="1:6" x14ac:dyDescent="0.35">
      <c r="A9467" t="s">
        <v>1</v>
      </c>
      <c r="B9467" t="s">
        <v>27</v>
      </c>
      <c r="C9467" t="s">
        <v>23</v>
      </c>
      <c r="D9467">
        <v>2047</v>
      </c>
      <c r="E9467">
        <v>5601.4117660000002</v>
      </c>
      <c r="F9467" t="s">
        <v>44</v>
      </c>
    </row>
    <row r="9468" spans="1:6" x14ac:dyDescent="0.35">
      <c r="A9468" t="s">
        <v>1</v>
      </c>
      <c r="B9468" t="s">
        <v>27</v>
      </c>
      <c r="C9468" t="s">
        <v>24</v>
      </c>
      <c r="D9468">
        <v>2047</v>
      </c>
      <c r="E9468">
        <v>20922.0837326</v>
      </c>
      <c r="F9468" t="s">
        <v>44</v>
      </c>
    </row>
    <row r="9469" spans="1:6" x14ac:dyDescent="0.35">
      <c r="A9469" t="s">
        <v>1</v>
      </c>
      <c r="B9469" t="s">
        <v>29</v>
      </c>
      <c r="C9469" t="s">
        <v>15</v>
      </c>
      <c r="D9469">
        <v>2047</v>
      </c>
      <c r="E9469">
        <v>46506.195529999997</v>
      </c>
      <c r="F9469" t="s">
        <v>44</v>
      </c>
    </row>
    <row r="9470" spans="1:6" x14ac:dyDescent="0.35">
      <c r="A9470" t="s">
        <v>1</v>
      </c>
      <c r="B9470" t="s">
        <v>29</v>
      </c>
      <c r="C9470" t="s">
        <v>17</v>
      </c>
      <c r="D9470">
        <v>2047</v>
      </c>
      <c r="E9470">
        <v>10.44</v>
      </c>
      <c r="F9470" t="s">
        <v>44</v>
      </c>
    </row>
    <row r="9471" spans="1:6" x14ac:dyDescent="0.35">
      <c r="A9471" t="s">
        <v>1</v>
      </c>
      <c r="B9471" t="s">
        <v>29</v>
      </c>
      <c r="C9471" t="s">
        <v>19</v>
      </c>
      <c r="D9471">
        <v>2047</v>
      </c>
      <c r="E9471">
        <v>10.099987981</v>
      </c>
      <c r="F9471" t="s">
        <v>44</v>
      </c>
    </row>
    <row r="9472" spans="1:6" x14ac:dyDescent="0.35">
      <c r="A9472" t="s">
        <v>1</v>
      </c>
      <c r="B9472" t="s">
        <v>29</v>
      </c>
      <c r="C9472" t="s">
        <v>20</v>
      </c>
      <c r="D9472">
        <v>2047</v>
      </c>
      <c r="E9472">
        <v>194.4986979</v>
      </c>
      <c r="F9472" t="s">
        <v>44</v>
      </c>
    </row>
    <row r="9473" spans="1:6" x14ac:dyDescent="0.35">
      <c r="A9473" t="s">
        <v>1</v>
      </c>
      <c r="B9473" t="s">
        <v>29</v>
      </c>
      <c r="C9473" t="s">
        <v>21</v>
      </c>
      <c r="D9473">
        <v>2047</v>
      </c>
      <c r="E9473">
        <v>22.002402400000001</v>
      </c>
      <c r="F9473" t="s">
        <v>44</v>
      </c>
    </row>
    <row r="9474" spans="1:6" x14ac:dyDescent="0.35">
      <c r="A9474" t="s">
        <v>1</v>
      </c>
      <c r="B9474" t="s">
        <v>29</v>
      </c>
      <c r="C9474" t="s">
        <v>22</v>
      </c>
      <c r="D9474">
        <v>2047</v>
      </c>
      <c r="E9474">
        <v>1.9396746999999999E-2</v>
      </c>
      <c r="F9474" t="s">
        <v>44</v>
      </c>
    </row>
    <row r="9475" spans="1:6" x14ac:dyDescent="0.35">
      <c r="A9475" t="s">
        <v>1</v>
      </c>
      <c r="B9475" t="s">
        <v>29</v>
      </c>
      <c r="C9475" t="s">
        <v>24</v>
      </c>
      <c r="D9475">
        <v>2047</v>
      </c>
      <c r="E9475">
        <v>46743.256015027997</v>
      </c>
      <c r="F9475" t="s">
        <v>44</v>
      </c>
    </row>
    <row r="9476" spans="1:6" x14ac:dyDescent="0.35">
      <c r="A9476" t="s">
        <v>1</v>
      </c>
      <c r="B9476" t="s">
        <v>30</v>
      </c>
      <c r="C9476" t="s">
        <v>12</v>
      </c>
      <c r="D9476">
        <v>2047</v>
      </c>
      <c r="E9476">
        <v>208.27363600000001</v>
      </c>
      <c r="F9476" t="s">
        <v>44</v>
      </c>
    </row>
    <row r="9477" spans="1:6" x14ac:dyDescent="0.35">
      <c r="A9477" t="s">
        <v>1</v>
      </c>
      <c r="B9477" t="s">
        <v>30</v>
      </c>
      <c r="C9477" t="s">
        <v>14</v>
      </c>
      <c r="D9477">
        <v>2047</v>
      </c>
      <c r="E9477">
        <v>0</v>
      </c>
      <c r="F9477" t="s">
        <v>44</v>
      </c>
    </row>
    <row r="9478" spans="1:6" x14ac:dyDescent="0.35">
      <c r="A9478" t="s">
        <v>1</v>
      </c>
      <c r="B9478" t="s">
        <v>30</v>
      </c>
      <c r="C9478" t="s">
        <v>15</v>
      </c>
      <c r="D9478">
        <v>2047</v>
      </c>
      <c r="E9478">
        <v>499.82317719999998</v>
      </c>
      <c r="F9478" t="s">
        <v>44</v>
      </c>
    </row>
    <row r="9479" spans="1:6" x14ac:dyDescent="0.35">
      <c r="A9479" t="s">
        <v>1</v>
      </c>
      <c r="B9479" t="s">
        <v>30</v>
      </c>
      <c r="C9479" t="s">
        <v>17</v>
      </c>
      <c r="D9479">
        <v>2047</v>
      </c>
      <c r="E9479">
        <v>134.5589995</v>
      </c>
      <c r="F9479" t="s">
        <v>44</v>
      </c>
    </row>
    <row r="9480" spans="1:6" x14ac:dyDescent="0.35">
      <c r="A9480" t="s">
        <v>1</v>
      </c>
      <c r="B9480" t="s">
        <v>30</v>
      </c>
      <c r="C9480" t="s">
        <v>31</v>
      </c>
      <c r="D9480">
        <v>2047</v>
      </c>
      <c r="E9480">
        <v>22501.95405</v>
      </c>
      <c r="F9480" t="s">
        <v>44</v>
      </c>
    </row>
    <row r="9481" spans="1:6" x14ac:dyDescent="0.35">
      <c r="A9481" t="s">
        <v>1</v>
      </c>
      <c r="B9481" t="s">
        <v>30</v>
      </c>
      <c r="C9481" t="s">
        <v>19</v>
      </c>
      <c r="D9481">
        <v>2047</v>
      </c>
      <c r="E9481">
        <v>6.4466999999999999</v>
      </c>
      <c r="F9481" t="s">
        <v>44</v>
      </c>
    </row>
    <row r="9482" spans="1:6" x14ac:dyDescent="0.35">
      <c r="A9482" t="s">
        <v>1</v>
      </c>
      <c r="B9482" t="s">
        <v>30</v>
      </c>
      <c r="C9482" t="s">
        <v>20</v>
      </c>
      <c r="D9482">
        <v>2047</v>
      </c>
      <c r="E9482">
        <v>2510.8478380000001</v>
      </c>
      <c r="F9482" t="s">
        <v>44</v>
      </c>
    </row>
    <row r="9483" spans="1:6" x14ac:dyDescent="0.35">
      <c r="A9483" t="s">
        <v>1</v>
      </c>
      <c r="B9483" t="s">
        <v>30</v>
      </c>
      <c r="C9483" t="s">
        <v>21</v>
      </c>
      <c r="D9483">
        <v>2047</v>
      </c>
      <c r="E9483">
        <v>35.103589190000001</v>
      </c>
      <c r="F9483" t="s">
        <v>44</v>
      </c>
    </row>
    <row r="9484" spans="1:6" x14ac:dyDescent="0.35">
      <c r="A9484" t="s">
        <v>1</v>
      </c>
      <c r="B9484" t="s">
        <v>30</v>
      </c>
      <c r="C9484" t="s">
        <v>22</v>
      </c>
      <c r="D9484">
        <v>2047</v>
      </c>
      <c r="E9484">
        <v>0.539401307</v>
      </c>
      <c r="F9484" t="s">
        <v>44</v>
      </c>
    </row>
    <row r="9485" spans="1:6" x14ac:dyDescent="0.35">
      <c r="A9485" t="s">
        <v>1</v>
      </c>
      <c r="B9485" t="s">
        <v>30</v>
      </c>
      <c r="C9485" t="s">
        <v>24</v>
      </c>
      <c r="D9485">
        <v>2047</v>
      </c>
      <c r="E9485">
        <v>25897.547391197</v>
      </c>
      <c r="F9485" t="s">
        <v>44</v>
      </c>
    </row>
    <row r="9486" spans="1:6" x14ac:dyDescent="0.35">
      <c r="A9486" t="s">
        <v>1</v>
      </c>
      <c r="B9486" t="s">
        <v>32</v>
      </c>
      <c r="C9486" t="s">
        <v>15</v>
      </c>
      <c r="D9486">
        <v>2047</v>
      </c>
      <c r="E9486">
        <v>608.45228269999996</v>
      </c>
      <c r="F9486" t="s">
        <v>44</v>
      </c>
    </row>
    <row r="9487" spans="1:6" x14ac:dyDescent="0.35">
      <c r="A9487" t="s">
        <v>1</v>
      </c>
      <c r="B9487" t="s">
        <v>32</v>
      </c>
      <c r="C9487" t="s">
        <v>17</v>
      </c>
      <c r="D9487">
        <v>2047</v>
      </c>
      <c r="E9487">
        <v>37.41269149</v>
      </c>
      <c r="F9487" t="s">
        <v>44</v>
      </c>
    </row>
    <row r="9488" spans="1:6" x14ac:dyDescent="0.35">
      <c r="A9488" t="s">
        <v>1</v>
      </c>
      <c r="B9488" t="s">
        <v>32</v>
      </c>
      <c r="C9488" t="s">
        <v>19</v>
      </c>
      <c r="D9488">
        <v>2047</v>
      </c>
      <c r="E9488">
        <v>18.39187205</v>
      </c>
      <c r="F9488" t="s">
        <v>44</v>
      </c>
    </row>
    <row r="9489" spans="1:6" x14ac:dyDescent="0.35">
      <c r="A9489" t="s">
        <v>1</v>
      </c>
      <c r="B9489" t="s">
        <v>32</v>
      </c>
      <c r="C9489" t="s">
        <v>20</v>
      </c>
      <c r="D9489">
        <v>2047</v>
      </c>
      <c r="E9489">
        <v>78.900627740000004</v>
      </c>
      <c r="F9489" t="s">
        <v>44</v>
      </c>
    </row>
    <row r="9490" spans="1:6" x14ac:dyDescent="0.35">
      <c r="A9490" t="s">
        <v>1</v>
      </c>
      <c r="B9490" t="s">
        <v>32</v>
      </c>
      <c r="C9490" t="s">
        <v>21</v>
      </c>
      <c r="D9490">
        <v>2047</v>
      </c>
      <c r="E9490">
        <v>0.970434193</v>
      </c>
      <c r="F9490" t="s">
        <v>44</v>
      </c>
    </row>
    <row r="9491" spans="1:6" x14ac:dyDescent="0.35">
      <c r="A9491" t="s">
        <v>1</v>
      </c>
      <c r="B9491" t="s">
        <v>32</v>
      </c>
      <c r="C9491" t="s">
        <v>22</v>
      </c>
      <c r="D9491">
        <v>2047</v>
      </c>
      <c r="E9491">
        <v>60.715606119999997</v>
      </c>
      <c r="F9491" t="s">
        <v>44</v>
      </c>
    </row>
    <row r="9492" spans="1:6" x14ac:dyDescent="0.35">
      <c r="A9492" t="s">
        <v>1</v>
      </c>
      <c r="B9492" t="s">
        <v>32</v>
      </c>
      <c r="C9492" t="s">
        <v>24</v>
      </c>
      <c r="D9492">
        <v>2047</v>
      </c>
      <c r="E9492">
        <v>804.843514293</v>
      </c>
      <c r="F9492" t="s">
        <v>44</v>
      </c>
    </row>
    <row r="9493" spans="1:6" x14ac:dyDescent="0.35">
      <c r="A9493" t="s">
        <v>1</v>
      </c>
      <c r="B9493" t="s">
        <v>33</v>
      </c>
      <c r="C9493" t="s">
        <v>19</v>
      </c>
      <c r="D9493">
        <v>2047</v>
      </c>
      <c r="E9493">
        <v>352.32683429999997</v>
      </c>
      <c r="F9493" t="s">
        <v>44</v>
      </c>
    </row>
    <row r="9494" spans="1:6" x14ac:dyDescent="0.35">
      <c r="A9494" t="s">
        <v>1</v>
      </c>
      <c r="B9494" t="s">
        <v>33</v>
      </c>
      <c r="C9494" t="s">
        <v>20</v>
      </c>
      <c r="D9494">
        <v>2047</v>
      </c>
      <c r="E9494">
        <v>92.314012820000002</v>
      </c>
      <c r="F9494" t="s">
        <v>44</v>
      </c>
    </row>
    <row r="9495" spans="1:6" x14ac:dyDescent="0.35">
      <c r="A9495" t="s">
        <v>1</v>
      </c>
      <c r="B9495" t="s">
        <v>33</v>
      </c>
      <c r="C9495" t="s">
        <v>21</v>
      </c>
      <c r="D9495">
        <v>2047</v>
      </c>
      <c r="E9495">
        <v>0.59520810400000002</v>
      </c>
      <c r="F9495" t="s">
        <v>44</v>
      </c>
    </row>
    <row r="9496" spans="1:6" x14ac:dyDescent="0.35">
      <c r="A9496" t="s">
        <v>1</v>
      </c>
      <c r="B9496" t="s">
        <v>33</v>
      </c>
      <c r="C9496" t="s">
        <v>22</v>
      </c>
      <c r="D9496">
        <v>2047</v>
      </c>
      <c r="E9496">
        <v>44.808086549999999</v>
      </c>
      <c r="F9496" t="s">
        <v>44</v>
      </c>
    </row>
    <row r="9497" spans="1:6" x14ac:dyDescent="0.35">
      <c r="A9497" t="s">
        <v>1</v>
      </c>
      <c r="B9497" t="s">
        <v>33</v>
      </c>
      <c r="C9497" t="s">
        <v>24</v>
      </c>
      <c r="D9497">
        <v>2047</v>
      </c>
      <c r="E9497">
        <v>490.044141773999</v>
      </c>
      <c r="F9497" t="s">
        <v>44</v>
      </c>
    </row>
    <row r="9498" spans="1:6" x14ac:dyDescent="0.35">
      <c r="A9498" t="s">
        <v>1</v>
      </c>
      <c r="B9498" t="s">
        <v>34</v>
      </c>
      <c r="C9498" t="s">
        <v>12</v>
      </c>
      <c r="D9498">
        <v>2047</v>
      </c>
      <c r="E9498">
        <v>10232.383089999999</v>
      </c>
      <c r="F9498" t="s">
        <v>44</v>
      </c>
    </row>
    <row r="9499" spans="1:6" x14ac:dyDescent="0.35">
      <c r="A9499" t="s">
        <v>1</v>
      </c>
      <c r="B9499" t="s">
        <v>34</v>
      </c>
      <c r="C9499" t="s">
        <v>13</v>
      </c>
      <c r="D9499">
        <v>2047</v>
      </c>
      <c r="E9499">
        <v>2233.8000000000002</v>
      </c>
      <c r="F9499" t="s">
        <v>44</v>
      </c>
    </row>
    <row r="9500" spans="1:6" x14ac:dyDescent="0.35">
      <c r="A9500" t="s">
        <v>1</v>
      </c>
      <c r="B9500" t="s">
        <v>34</v>
      </c>
      <c r="C9500" t="s">
        <v>15</v>
      </c>
      <c r="D9500">
        <v>2047</v>
      </c>
      <c r="E9500">
        <v>40577.805289999997</v>
      </c>
      <c r="F9500" t="s">
        <v>44</v>
      </c>
    </row>
    <row r="9501" spans="1:6" x14ac:dyDescent="0.35">
      <c r="A9501" t="s">
        <v>1</v>
      </c>
      <c r="B9501" t="s">
        <v>34</v>
      </c>
      <c r="C9501" t="s">
        <v>17</v>
      </c>
      <c r="D9501">
        <v>2047</v>
      </c>
      <c r="E9501">
        <v>6574.6369949999998</v>
      </c>
      <c r="F9501" t="s">
        <v>44</v>
      </c>
    </row>
    <row r="9502" spans="1:6" x14ac:dyDescent="0.35">
      <c r="A9502" t="s">
        <v>1</v>
      </c>
      <c r="B9502" t="s">
        <v>34</v>
      </c>
      <c r="C9502" t="s">
        <v>18</v>
      </c>
      <c r="D9502">
        <v>2047</v>
      </c>
      <c r="E9502">
        <v>18851.959019999998</v>
      </c>
      <c r="F9502" t="s">
        <v>44</v>
      </c>
    </row>
    <row r="9503" spans="1:6" x14ac:dyDescent="0.35">
      <c r="A9503" t="s">
        <v>1</v>
      </c>
      <c r="B9503" t="s">
        <v>34</v>
      </c>
      <c r="C9503" t="s">
        <v>19</v>
      </c>
      <c r="D9503">
        <v>2047</v>
      </c>
      <c r="E9503">
        <v>0</v>
      </c>
      <c r="F9503" t="s">
        <v>44</v>
      </c>
    </row>
    <row r="9504" spans="1:6" x14ac:dyDescent="0.35">
      <c r="A9504" t="s">
        <v>1</v>
      </c>
      <c r="B9504" t="s">
        <v>34</v>
      </c>
      <c r="C9504" t="s">
        <v>20</v>
      </c>
      <c r="D9504">
        <v>2047</v>
      </c>
      <c r="E9504">
        <v>208707.1734</v>
      </c>
      <c r="F9504" t="s">
        <v>44</v>
      </c>
    </row>
    <row r="9505" spans="1:6" x14ac:dyDescent="0.35">
      <c r="A9505" t="s">
        <v>1</v>
      </c>
      <c r="B9505" t="s">
        <v>34</v>
      </c>
      <c r="C9505" t="s">
        <v>21</v>
      </c>
      <c r="D9505">
        <v>2047</v>
      </c>
      <c r="E9505">
        <v>5114.6607020000001</v>
      </c>
      <c r="F9505" t="s">
        <v>44</v>
      </c>
    </row>
    <row r="9506" spans="1:6" x14ac:dyDescent="0.35">
      <c r="A9506" t="s">
        <v>1</v>
      </c>
      <c r="B9506" t="s">
        <v>34</v>
      </c>
      <c r="C9506" t="s">
        <v>22</v>
      </c>
      <c r="D9506">
        <v>2047</v>
      </c>
      <c r="E9506">
        <v>14460.28191</v>
      </c>
      <c r="F9506" t="s">
        <v>44</v>
      </c>
    </row>
    <row r="9507" spans="1:6" x14ac:dyDescent="0.35">
      <c r="A9507" t="s">
        <v>1</v>
      </c>
      <c r="B9507" t="s">
        <v>34</v>
      </c>
      <c r="C9507" t="s">
        <v>28</v>
      </c>
      <c r="D9507">
        <v>2047</v>
      </c>
      <c r="E9507">
        <v>85187.724499999997</v>
      </c>
      <c r="F9507" t="s">
        <v>44</v>
      </c>
    </row>
    <row r="9508" spans="1:6" x14ac:dyDescent="0.35">
      <c r="A9508" t="s">
        <v>1</v>
      </c>
      <c r="B9508" t="s">
        <v>34</v>
      </c>
      <c r="C9508" t="s">
        <v>23</v>
      </c>
      <c r="D9508">
        <v>2047</v>
      </c>
      <c r="E9508">
        <v>78225.398839999994</v>
      </c>
      <c r="F9508" t="s">
        <v>44</v>
      </c>
    </row>
    <row r="9509" spans="1:6" x14ac:dyDescent="0.35">
      <c r="A9509" t="s">
        <v>1</v>
      </c>
      <c r="B9509" t="s">
        <v>34</v>
      </c>
      <c r="C9509" t="s">
        <v>24</v>
      </c>
      <c r="D9509">
        <v>2047</v>
      </c>
      <c r="E9509">
        <v>470165.82374699903</v>
      </c>
      <c r="F9509" t="s">
        <v>44</v>
      </c>
    </row>
    <row r="9510" spans="1:6" x14ac:dyDescent="0.35">
      <c r="A9510" t="s">
        <v>1</v>
      </c>
      <c r="B9510" t="s">
        <v>35</v>
      </c>
      <c r="C9510" t="s">
        <v>12</v>
      </c>
      <c r="D9510">
        <v>2047</v>
      </c>
      <c r="E9510">
        <v>3.7704241199999999</v>
      </c>
      <c r="F9510" t="s">
        <v>44</v>
      </c>
    </row>
    <row r="9511" spans="1:6" x14ac:dyDescent="0.35">
      <c r="A9511" t="s">
        <v>1</v>
      </c>
      <c r="B9511" t="s">
        <v>35</v>
      </c>
      <c r="C9511" t="s">
        <v>19</v>
      </c>
      <c r="D9511">
        <v>2047</v>
      </c>
      <c r="E9511">
        <v>0</v>
      </c>
      <c r="F9511" t="s">
        <v>44</v>
      </c>
    </row>
    <row r="9512" spans="1:6" x14ac:dyDescent="0.35">
      <c r="A9512" t="s">
        <v>1</v>
      </c>
      <c r="B9512" t="s">
        <v>35</v>
      </c>
      <c r="C9512" t="s">
        <v>20</v>
      </c>
      <c r="D9512">
        <v>2047</v>
      </c>
      <c r="E9512">
        <v>1560.3971670000001</v>
      </c>
      <c r="F9512" t="s">
        <v>44</v>
      </c>
    </row>
    <row r="9513" spans="1:6" x14ac:dyDescent="0.35">
      <c r="A9513" t="s">
        <v>1</v>
      </c>
      <c r="B9513" t="s">
        <v>35</v>
      </c>
      <c r="C9513" t="s">
        <v>21</v>
      </c>
      <c r="D9513">
        <v>2047</v>
      </c>
      <c r="E9513">
        <v>5.476219285</v>
      </c>
      <c r="F9513" t="s">
        <v>44</v>
      </c>
    </row>
    <row r="9514" spans="1:6" x14ac:dyDescent="0.35">
      <c r="A9514" t="s">
        <v>1</v>
      </c>
      <c r="B9514" t="s">
        <v>35</v>
      </c>
      <c r="C9514" t="s">
        <v>22</v>
      </c>
      <c r="D9514">
        <v>2047</v>
      </c>
      <c r="E9514">
        <v>95.96821104</v>
      </c>
      <c r="F9514" t="s">
        <v>44</v>
      </c>
    </row>
    <row r="9515" spans="1:6" x14ac:dyDescent="0.35">
      <c r="A9515" t="s">
        <v>1</v>
      </c>
      <c r="B9515" t="s">
        <v>35</v>
      </c>
      <c r="C9515" t="s">
        <v>23</v>
      </c>
      <c r="D9515">
        <v>2047</v>
      </c>
      <c r="E9515">
        <v>2892.65733</v>
      </c>
      <c r="F9515" t="s">
        <v>44</v>
      </c>
    </row>
    <row r="9516" spans="1:6" x14ac:dyDescent="0.35">
      <c r="A9516" t="s">
        <v>1</v>
      </c>
      <c r="B9516" t="s">
        <v>35</v>
      </c>
      <c r="C9516" t="s">
        <v>24</v>
      </c>
      <c r="D9516">
        <v>2047</v>
      </c>
      <c r="E9516">
        <v>4558.2693514450002</v>
      </c>
      <c r="F9516" t="s">
        <v>44</v>
      </c>
    </row>
    <row r="9517" spans="1:6" x14ac:dyDescent="0.35">
      <c r="A9517" t="s">
        <v>1</v>
      </c>
      <c r="B9517" t="s">
        <v>36</v>
      </c>
      <c r="C9517" t="s">
        <v>12</v>
      </c>
      <c r="D9517">
        <v>2047</v>
      </c>
      <c r="E9517">
        <v>1692.26592887999</v>
      </c>
      <c r="F9517" t="s">
        <v>44</v>
      </c>
    </row>
    <row r="9518" spans="1:6" x14ac:dyDescent="0.35">
      <c r="A9518" t="s">
        <v>1</v>
      </c>
      <c r="B9518" t="s">
        <v>36</v>
      </c>
      <c r="C9518" t="s">
        <v>15</v>
      </c>
      <c r="D9518">
        <v>2047</v>
      </c>
      <c r="E9518">
        <v>266508.07329999999</v>
      </c>
      <c r="F9518" t="s">
        <v>44</v>
      </c>
    </row>
    <row r="9519" spans="1:6" x14ac:dyDescent="0.35">
      <c r="A9519" t="s">
        <v>1</v>
      </c>
      <c r="B9519" t="s">
        <v>36</v>
      </c>
      <c r="C9519" t="s">
        <v>17</v>
      </c>
      <c r="D9519">
        <v>2047</v>
      </c>
      <c r="E9519">
        <v>0</v>
      </c>
      <c r="F9519" t="s">
        <v>44</v>
      </c>
    </row>
    <row r="9520" spans="1:6" x14ac:dyDescent="0.35">
      <c r="A9520" t="s">
        <v>1</v>
      </c>
      <c r="B9520" t="s">
        <v>36</v>
      </c>
      <c r="C9520" t="s">
        <v>19</v>
      </c>
      <c r="D9520">
        <v>2047</v>
      </c>
      <c r="E9520">
        <v>324.10083539999999</v>
      </c>
      <c r="F9520" t="s">
        <v>44</v>
      </c>
    </row>
    <row r="9521" spans="1:6" x14ac:dyDescent="0.35">
      <c r="A9521" t="s">
        <v>1</v>
      </c>
      <c r="B9521" t="s">
        <v>36</v>
      </c>
      <c r="C9521" t="s">
        <v>20</v>
      </c>
      <c r="D9521">
        <v>2047</v>
      </c>
      <c r="E9521">
        <v>23149.636310000002</v>
      </c>
      <c r="F9521" t="s">
        <v>44</v>
      </c>
    </row>
    <row r="9522" spans="1:6" x14ac:dyDescent="0.35">
      <c r="A9522" t="s">
        <v>1</v>
      </c>
      <c r="B9522" t="s">
        <v>36</v>
      </c>
      <c r="C9522" t="s">
        <v>21</v>
      </c>
      <c r="D9522">
        <v>2047</v>
      </c>
      <c r="E9522">
        <v>786.70035659999996</v>
      </c>
      <c r="F9522" t="s">
        <v>44</v>
      </c>
    </row>
    <row r="9523" spans="1:6" x14ac:dyDescent="0.35">
      <c r="A9523" t="s">
        <v>1</v>
      </c>
      <c r="B9523" t="s">
        <v>36</v>
      </c>
      <c r="C9523" t="s">
        <v>22</v>
      </c>
      <c r="D9523">
        <v>2047</v>
      </c>
      <c r="E9523">
        <v>0.397480685</v>
      </c>
      <c r="F9523" t="s">
        <v>44</v>
      </c>
    </row>
    <row r="9524" spans="1:6" x14ac:dyDescent="0.35">
      <c r="A9524" t="s">
        <v>1</v>
      </c>
      <c r="B9524" t="s">
        <v>36</v>
      </c>
      <c r="C9524" t="s">
        <v>23</v>
      </c>
      <c r="D9524">
        <v>2047</v>
      </c>
      <c r="E9524">
        <v>19894.37473</v>
      </c>
      <c r="F9524" t="s">
        <v>44</v>
      </c>
    </row>
    <row r="9525" spans="1:6" x14ac:dyDescent="0.35">
      <c r="A9525" t="s">
        <v>1</v>
      </c>
      <c r="B9525" t="s">
        <v>36</v>
      </c>
      <c r="C9525" t="s">
        <v>24</v>
      </c>
      <c r="D9525">
        <v>2047</v>
      </c>
      <c r="E9525">
        <v>312355.54894156498</v>
      </c>
      <c r="F9525" t="s">
        <v>44</v>
      </c>
    </row>
    <row r="9526" spans="1:6" x14ac:dyDescent="0.35">
      <c r="A9526" t="s">
        <v>1</v>
      </c>
      <c r="B9526" t="s">
        <v>37</v>
      </c>
      <c r="C9526" t="s">
        <v>12</v>
      </c>
      <c r="D9526">
        <v>2047</v>
      </c>
      <c r="E9526">
        <v>123.4645563</v>
      </c>
      <c r="F9526" t="s">
        <v>44</v>
      </c>
    </row>
    <row r="9527" spans="1:6" x14ac:dyDescent="0.35">
      <c r="A9527" t="s">
        <v>1</v>
      </c>
      <c r="B9527" t="s">
        <v>37</v>
      </c>
      <c r="C9527" t="s">
        <v>13</v>
      </c>
      <c r="D9527">
        <v>2047</v>
      </c>
      <c r="E9527">
        <v>17169.599999999999</v>
      </c>
      <c r="F9527" t="s">
        <v>44</v>
      </c>
    </row>
    <row r="9528" spans="1:6" x14ac:dyDescent="0.35">
      <c r="A9528" t="s">
        <v>1</v>
      </c>
      <c r="B9528" t="s">
        <v>37</v>
      </c>
      <c r="C9528" t="s">
        <v>14</v>
      </c>
      <c r="D9528">
        <v>2047</v>
      </c>
      <c r="E9528">
        <v>0</v>
      </c>
      <c r="F9528" t="s">
        <v>44</v>
      </c>
    </row>
    <row r="9529" spans="1:6" x14ac:dyDescent="0.35">
      <c r="A9529" t="s">
        <v>1</v>
      </c>
      <c r="B9529" t="s">
        <v>37</v>
      </c>
      <c r="C9529" t="s">
        <v>38</v>
      </c>
      <c r="D9529">
        <v>2047</v>
      </c>
      <c r="E9529">
        <v>0</v>
      </c>
      <c r="F9529" t="s">
        <v>44</v>
      </c>
    </row>
    <row r="9530" spans="1:6" x14ac:dyDescent="0.35">
      <c r="A9530" t="s">
        <v>1</v>
      </c>
      <c r="B9530" t="s">
        <v>37</v>
      </c>
      <c r="C9530" t="s">
        <v>15</v>
      </c>
      <c r="D9530">
        <v>2047</v>
      </c>
      <c r="E9530">
        <v>4167.6828219999998</v>
      </c>
      <c r="F9530" t="s">
        <v>44</v>
      </c>
    </row>
    <row r="9531" spans="1:6" x14ac:dyDescent="0.35">
      <c r="A9531" t="s">
        <v>1</v>
      </c>
      <c r="B9531" t="s">
        <v>37</v>
      </c>
      <c r="C9531" t="s">
        <v>17</v>
      </c>
      <c r="D9531">
        <v>2047</v>
      </c>
      <c r="E9531">
        <v>424.72691370000001</v>
      </c>
      <c r="F9531" t="s">
        <v>44</v>
      </c>
    </row>
    <row r="9532" spans="1:6" x14ac:dyDescent="0.35">
      <c r="A9532" t="s">
        <v>1</v>
      </c>
      <c r="B9532" t="s">
        <v>37</v>
      </c>
      <c r="C9532" t="s">
        <v>18</v>
      </c>
      <c r="D9532">
        <v>2047</v>
      </c>
      <c r="E9532">
        <v>1090.789274</v>
      </c>
      <c r="F9532" t="s">
        <v>44</v>
      </c>
    </row>
    <row r="9533" spans="1:6" x14ac:dyDescent="0.35">
      <c r="A9533" t="s">
        <v>1</v>
      </c>
      <c r="B9533" t="s">
        <v>37</v>
      </c>
      <c r="C9533" t="s">
        <v>19</v>
      </c>
      <c r="D9533">
        <v>2047</v>
      </c>
      <c r="E9533">
        <v>0</v>
      </c>
      <c r="F9533" t="s">
        <v>44</v>
      </c>
    </row>
    <row r="9534" spans="1:6" x14ac:dyDescent="0.35">
      <c r="A9534" t="s">
        <v>1</v>
      </c>
      <c r="B9534" t="s">
        <v>37</v>
      </c>
      <c r="C9534" t="s">
        <v>20</v>
      </c>
      <c r="D9534">
        <v>2047</v>
      </c>
      <c r="E9534">
        <v>20971.322779999999</v>
      </c>
      <c r="F9534" t="s">
        <v>44</v>
      </c>
    </row>
    <row r="9535" spans="1:6" x14ac:dyDescent="0.35">
      <c r="A9535" t="s">
        <v>1</v>
      </c>
      <c r="B9535" t="s">
        <v>37</v>
      </c>
      <c r="C9535" t="s">
        <v>21</v>
      </c>
      <c r="D9535">
        <v>2047</v>
      </c>
      <c r="E9535">
        <v>507.34627339999997</v>
      </c>
      <c r="F9535" t="s">
        <v>44</v>
      </c>
    </row>
    <row r="9536" spans="1:6" x14ac:dyDescent="0.35">
      <c r="A9536" t="s">
        <v>1</v>
      </c>
      <c r="B9536" t="s">
        <v>37</v>
      </c>
      <c r="C9536" t="s">
        <v>22</v>
      </c>
      <c r="D9536">
        <v>2047</v>
      </c>
      <c r="E9536">
        <v>2857.3624020000002</v>
      </c>
      <c r="F9536" t="s">
        <v>44</v>
      </c>
    </row>
    <row r="9537" spans="1:6" x14ac:dyDescent="0.35">
      <c r="A9537" t="s">
        <v>1</v>
      </c>
      <c r="B9537" t="s">
        <v>37</v>
      </c>
      <c r="C9537" t="s">
        <v>23</v>
      </c>
      <c r="D9537">
        <v>2047</v>
      </c>
      <c r="E9537">
        <v>6533.4158029999999</v>
      </c>
      <c r="F9537" t="s">
        <v>44</v>
      </c>
    </row>
    <row r="9538" spans="1:6" x14ac:dyDescent="0.35">
      <c r="A9538" t="s">
        <v>1</v>
      </c>
      <c r="B9538" t="s">
        <v>37</v>
      </c>
      <c r="C9538" t="s">
        <v>24</v>
      </c>
      <c r="D9538">
        <v>2047</v>
      </c>
      <c r="E9538">
        <v>53845.710824399997</v>
      </c>
      <c r="F9538" t="s">
        <v>44</v>
      </c>
    </row>
    <row r="9539" spans="1:6" x14ac:dyDescent="0.35">
      <c r="A9539" t="s">
        <v>1</v>
      </c>
      <c r="B9539" t="s">
        <v>39</v>
      </c>
      <c r="C9539" t="s">
        <v>12</v>
      </c>
      <c r="D9539">
        <v>2047</v>
      </c>
      <c r="E9539">
        <v>22.841845658</v>
      </c>
      <c r="F9539" t="s">
        <v>44</v>
      </c>
    </row>
    <row r="9540" spans="1:6" x14ac:dyDescent="0.35">
      <c r="A9540" t="s">
        <v>1</v>
      </c>
      <c r="B9540" t="s">
        <v>39</v>
      </c>
      <c r="C9540" t="s">
        <v>15</v>
      </c>
      <c r="D9540">
        <v>2047</v>
      </c>
      <c r="E9540">
        <v>462.599358</v>
      </c>
      <c r="F9540" t="s">
        <v>44</v>
      </c>
    </row>
    <row r="9541" spans="1:6" x14ac:dyDescent="0.35">
      <c r="A9541" t="s">
        <v>1</v>
      </c>
      <c r="B9541" t="s">
        <v>39</v>
      </c>
      <c r="C9541" t="s">
        <v>17</v>
      </c>
      <c r="D9541">
        <v>2047</v>
      </c>
      <c r="E9541">
        <v>147.1647849</v>
      </c>
      <c r="F9541" t="s">
        <v>44</v>
      </c>
    </row>
    <row r="9542" spans="1:6" x14ac:dyDescent="0.35">
      <c r="A9542" t="s">
        <v>1</v>
      </c>
      <c r="B9542" t="s">
        <v>39</v>
      </c>
      <c r="C9542" t="s">
        <v>19</v>
      </c>
      <c r="D9542">
        <v>2047</v>
      </c>
      <c r="E9542">
        <v>104.90422</v>
      </c>
      <c r="F9542" t="s">
        <v>44</v>
      </c>
    </row>
    <row r="9543" spans="1:6" x14ac:dyDescent="0.35">
      <c r="A9543" t="s">
        <v>1</v>
      </c>
      <c r="B9543" t="s">
        <v>39</v>
      </c>
      <c r="C9543" t="s">
        <v>20</v>
      </c>
      <c r="D9543">
        <v>2047</v>
      </c>
      <c r="E9543">
        <v>51.136004479999997</v>
      </c>
      <c r="F9543" t="s">
        <v>44</v>
      </c>
    </row>
    <row r="9544" spans="1:6" x14ac:dyDescent="0.35">
      <c r="A9544" t="s">
        <v>1</v>
      </c>
      <c r="B9544" t="s">
        <v>39</v>
      </c>
      <c r="C9544" t="s">
        <v>21</v>
      </c>
      <c r="D9544">
        <v>2047</v>
      </c>
      <c r="E9544">
        <v>1.0665152630000001</v>
      </c>
      <c r="F9544" t="s">
        <v>44</v>
      </c>
    </row>
    <row r="9545" spans="1:6" x14ac:dyDescent="0.35">
      <c r="A9545" t="s">
        <v>1</v>
      </c>
      <c r="B9545" t="s">
        <v>39</v>
      </c>
      <c r="C9545" t="s">
        <v>22</v>
      </c>
      <c r="D9545">
        <v>2047</v>
      </c>
      <c r="E9545">
        <v>60.362883359999998</v>
      </c>
      <c r="F9545" t="s">
        <v>44</v>
      </c>
    </row>
    <row r="9546" spans="1:6" x14ac:dyDescent="0.35">
      <c r="A9546" t="s">
        <v>1</v>
      </c>
      <c r="B9546" t="s">
        <v>39</v>
      </c>
      <c r="C9546" t="s">
        <v>24</v>
      </c>
      <c r="D9546">
        <v>2047</v>
      </c>
      <c r="E9546">
        <v>850.07561166100004</v>
      </c>
      <c r="F9546" t="s">
        <v>44</v>
      </c>
    </row>
    <row r="9547" spans="1:6" x14ac:dyDescent="0.35">
      <c r="A9547" t="s">
        <v>3</v>
      </c>
      <c r="B9547" t="s">
        <v>11</v>
      </c>
      <c r="C9547" t="s">
        <v>12</v>
      </c>
      <c r="D9547">
        <v>2047</v>
      </c>
      <c r="E9547">
        <v>202.82734764999901</v>
      </c>
      <c r="F9547" t="s">
        <v>44</v>
      </c>
    </row>
    <row r="9548" spans="1:6" x14ac:dyDescent="0.35">
      <c r="A9548" t="s">
        <v>3</v>
      </c>
      <c r="B9548" t="s">
        <v>11</v>
      </c>
      <c r="C9548" t="s">
        <v>14</v>
      </c>
      <c r="D9548">
        <v>2047</v>
      </c>
      <c r="E9548">
        <v>0</v>
      </c>
      <c r="F9548" t="s">
        <v>44</v>
      </c>
    </row>
    <row r="9549" spans="1:6" x14ac:dyDescent="0.35">
      <c r="A9549" t="s">
        <v>3</v>
      </c>
      <c r="B9549" t="s">
        <v>11</v>
      </c>
      <c r="C9549" t="s">
        <v>15</v>
      </c>
      <c r="D9549">
        <v>2047</v>
      </c>
      <c r="E9549">
        <v>1647.264226</v>
      </c>
      <c r="F9549" t="s">
        <v>44</v>
      </c>
    </row>
    <row r="9550" spans="1:6" x14ac:dyDescent="0.35">
      <c r="A9550" t="s">
        <v>3</v>
      </c>
      <c r="B9550" t="s">
        <v>11</v>
      </c>
      <c r="C9550" t="s">
        <v>17</v>
      </c>
      <c r="D9550">
        <v>2047</v>
      </c>
      <c r="E9550">
        <v>69410.046260000003</v>
      </c>
      <c r="F9550" t="s">
        <v>44</v>
      </c>
    </row>
    <row r="9551" spans="1:6" x14ac:dyDescent="0.35">
      <c r="A9551" t="s">
        <v>3</v>
      </c>
      <c r="B9551" t="s">
        <v>11</v>
      </c>
      <c r="C9551" t="s">
        <v>19</v>
      </c>
      <c r="D9551">
        <v>2047</v>
      </c>
      <c r="E9551">
        <v>0</v>
      </c>
      <c r="F9551" t="s">
        <v>44</v>
      </c>
    </row>
    <row r="9552" spans="1:6" x14ac:dyDescent="0.35">
      <c r="A9552" t="s">
        <v>3</v>
      </c>
      <c r="B9552" t="s">
        <v>11</v>
      </c>
      <c r="C9552" t="s">
        <v>20</v>
      </c>
      <c r="D9552">
        <v>2047</v>
      </c>
      <c r="E9552">
        <v>39213.733959999998</v>
      </c>
      <c r="F9552" t="s">
        <v>44</v>
      </c>
    </row>
    <row r="9553" spans="1:6" x14ac:dyDescent="0.35">
      <c r="A9553" t="s">
        <v>3</v>
      </c>
      <c r="B9553" t="s">
        <v>11</v>
      </c>
      <c r="C9553" t="s">
        <v>21</v>
      </c>
      <c r="D9553">
        <v>2047</v>
      </c>
      <c r="E9553">
        <v>1632.1124620000001</v>
      </c>
      <c r="F9553" t="s">
        <v>44</v>
      </c>
    </row>
    <row r="9554" spans="1:6" x14ac:dyDescent="0.35">
      <c r="A9554" t="s">
        <v>3</v>
      </c>
      <c r="B9554" t="s">
        <v>11</v>
      </c>
      <c r="C9554" t="s">
        <v>22</v>
      </c>
      <c r="D9554">
        <v>2047</v>
      </c>
      <c r="E9554">
        <v>10139.85461</v>
      </c>
      <c r="F9554" t="s">
        <v>44</v>
      </c>
    </row>
    <row r="9555" spans="1:6" x14ac:dyDescent="0.35">
      <c r="A9555" t="s">
        <v>3</v>
      </c>
      <c r="B9555" t="s">
        <v>11</v>
      </c>
      <c r="C9555" t="s">
        <v>24</v>
      </c>
      <c r="D9555">
        <v>2047</v>
      </c>
      <c r="E9555">
        <v>122245.83886565</v>
      </c>
      <c r="F9555" t="s">
        <v>44</v>
      </c>
    </row>
    <row r="9556" spans="1:6" x14ac:dyDescent="0.35">
      <c r="A9556" t="s">
        <v>3</v>
      </c>
      <c r="B9556" t="s">
        <v>25</v>
      </c>
      <c r="C9556" t="s">
        <v>12</v>
      </c>
      <c r="D9556">
        <v>2047</v>
      </c>
      <c r="E9556">
        <v>2623.08908303</v>
      </c>
      <c r="F9556" t="s">
        <v>44</v>
      </c>
    </row>
    <row r="9557" spans="1:6" x14ac:dyDescent="0.35">
      <c r="A9557" t="s">
        <v>3</v>
      </c>
      <c r="B9557" t="s">
        <v>25</v>
      </c>
      <c r="C9557" t="s">
        <v>15</v>
      </c>
      <c r="D9557">
        <v>2047</v>
      </c>
      <c r="E9557">
        <v>62849.729760000002</v>
      </c>
      <c r="F9557" t="s">
        <v>44</v>
      </c>
    </row>
    <row r="9558" spans="1:6" x14ac:dyDescent="0.35">
      <c r="A9558" t="s">
        <v>3</v>
      </c>
      <c r="B9558" t="s">
        <v>25</v>
      </c>
      <c r="C9558" t="s">
        <v>17</v>
      </c>
      <c r="D9558">
        <v>2047</v>
      </c>
      <c r="E9558">
        <v>8071.9642139999996</v>
      </c>
      <c r="F9558" t="s">
        <v>44</v>
      </c>
    </row>
    <row r="9559" spans="1:6" x14ac:dyDescent="0.35">
      <c r="A9559" t="s">
        <v>3</v>
      </c>
      <c r="B9559" t="s">
        <v>25</v>
      </c>
      <c r="C9559" t="s">
        <v>19</v>
      </c>
      <c r="D9559">
        <v>2047</v>
      </c>
      <c r="E9559">
        <v>0</v>
      </c>
      <c r="F9559" t="s">
        <v>44</v>
      </c>
    </row>
    <row r="9560" spans="1:6" x14ac:dyDescent="0.35">
      <c r="A9560" t="s">
        <v>3</v>
      </c>
      <c r="B9560" t="s">
        <v>25</v>
      </c>
      <c r="C9560" t="s">
        <v>20</v>
      </c>
      <c r="D9560">
        <v>2047</v>
      </c>
      <c r="E9560">
        <v>26896.506880000001</v>
      </c>
      <c r="F9560" t="s">
        <v>44</v>
      </c>
    </row>
    <row r="9561" spans="1:6" x14ac:dyDescent="0.35">
      <c r="A9561" t="s">
        <v>3</v>
      </c>
      <c r="B9561" t="s">
        <v>25</v>
      </c>
      <c r="C9561" t="s">
        <v>21</v>
      </c>
      <c r="D9561">
        <v>2047</v>
      </c>
      <c r="E9561">
        <v>1158.5909730000001</v>
      </c>
      <c r="F9561" t="s">
        <v>44</v>
      </c>
    </row>
    <row r="9562" spans="1:6" x14ac:dyDescent="0.35">
      <c r="A9562" t="s">
        <v>3</v>
      </c>
      <c r="B9562" t="s">
        <v>25</v>
      </c>
      <c r="C9562" t="s">
        <v>22</v>
      </c>
      <c r="D9562">
        <v>2047</v>
      </c>
      <c r="E9562">
        <v>10840.740040000001</v>
      </c>
      <c r="F9562" t="s">
        <v>44</v>
      </c>
    </row>
    <row r="9563" spans="1:6" x14ac:dyDescent="0.35">
      <c r="A9563" t="s">
        <v>3</v>
      </c>
      <c r="B9563" t="s">
        <v>25</v>
      </c>
      <c r="C9563" t="s">
        <v>24</v>
      </c>
      <c r="D9563">
        <v>2047</v>
      </c>
      <c r="E9563">
        <v>112440.62095003</v>
      </c>
      <c r="F9563" t="s">
        <v>44</v>
      </c>
    </row>
    <row r="9564" spans="1:6" x14ac:dyDescent="0.35">
      <c r="A9564" t="s">
        <v>3</v>
      </c>
      <c r="B9564" t="s">
        <v>26</v>
      </c>
      <c r="C9564" t="s">
        <v>12</v>
      </c>
      <c r="D9564">
        <v>2047</v>
      </c>
      <c r="E9564">
        <v>1515.065797</v>
      </c>
      <c r="F9564" t="s">
        <v>44</v>
      </c>
    </row>
    <row r="9565" spans="1:6" x14ac:dyDescent="0.35">
      <c r="A9565" t="s">
        <v>3</v>
      </c>
      <c r="B9565" t="s">
        <v>26</v>
      </c>
      <c r="C9565" t="s">
        <v>15</v>
      </c>
      <c r="D9565">
        <v>2047</v>
      </c>
      <c r="E9565">
        <v>36747.030209999997</v>
      </c>
      <c r="F9565" t="s">
        <v>44</v>
      </c>
    </row>
    <row r="9566" spans="1:6" x14ac:dyDescent="0.35">
      <c r="A9566" t="s">
        <v>3</v>
      </c>
      <c r="B9566" t="s">
        <v>26</v>
      </c>
      <c r="C9566" t="s">
        <v>17</v>
      </c>
      <c r="D9566">
        <v>2047</v>
      </c>
      <c r="E9566">
        <v>0</v>
      </c>
      <c r="F9566" t="s">
        <v>44</v>
      </c>
    </row>
    <row r="9567" spans="1:6" x14ac:dyDescent="0.35">
      <c r="A9567" t="s">
        <v>3</v>
      </c>
      <c r="B9567" t="s">
        <v>26</v>
      </c>
      <c r="C9567" t="s">
        <v>19</v>
      </c>
      <c r="D9567">
        <v>2047</v>
      </c>
      <c r="E9567">
        <v>0.44535403099999998</v>
      </c>
      <c r="F9567" t="s">
        <v>44</v>
      </c>
    </row>
    <row r="9568" spans="1:6" x14ac:dyDescent="0.35">
      <c r="A9568" t="s">
        <v>3</v>
      </c>
      <c r="B9568" t="s">
        <v>26</v>
      </c>
      <c r="C9568" t="s">
        <v>20</v>
      </c>
      <c r="D9568">
        <v>2047</v>
      </c>
      <c r="E9568">
        <v>5445.6587069999996</v>
      </c>
      <c r="F9568" t="s">
        <v>44</v>
      </c>
    </row>
    <row r="9569" spans="1:6" x14ac:dyDescent="0.35">
      <c r="A9569" t="s">
        <v>3</v>
      </c>
      <c r="B9569" t="s">
        <v>26</v>
      </c>
      <c r="C9569" t="s">
        <v>21</v>
      </c>
      <c r="D9569">
        <v>2047</v>
      </c>
      <c r="E9569">
        <v>55.184700360000001</v>
      </c>
      <c r="F9569" t="s">
        <v>44</v>
      </c>
    </row>
    <row r="9570" spans="1:6" x14ac:dyDescent="0.35">
      <c r="A9570" t="s">
        <v>3</v>
      </c>
      <c r="B9570" t="s">
        <v>26</v>
      </c>
      <c r="C9570" t="s">
        <v>22</v>
      </c>
      <c r="D9570">
        <v>2047</v>
      </c>
      <c r="E9570">
        <v>807.93309369999997</v>
      </c>
      <c r="F9570" t="s">
        <v>44</v>
      </c>
    </row>
    <row r="9571" spans="1:6" x14ac:dyDescent="0.35">
      <c r="A9571" t="s">
        <v>3</v>
      </c>
      <c r="B9571" t="s">
        <v>26</v>
      </c>
      <c r="C9571" t="s">
        <v>24</v>
      </c>
      <c r="D9571">
        <v>2047</v>
      </c>
      <c r="E9571">
        <v>44571.317862090997</v>
      </c>
      <c r="F9571" t="s">
        <v>44</v>
      </c>
    </row>
    <row r="9572" spans="1:6" x14ac:dyDescent="0.35">
      <c r="A9572" t="s">
        <v>3</v>
      </c>
      <c r="B9572" t="s">
        <v>27</v>
      </c>
      <c r="C9572" t="s">
        <v>12</v>
      </c>
      <c r="D9572">
        <v>2047</v>
      </c>
      <c r="E9572">
        <v>82.436212699999999</v>
      </c>
      <c r="F9572" t="s">
        <v>44</v>
      </c>
    </row>
    <row r="9573" spans="1:6" x14ac:dyDescent="0.35">
      <c r="A9573" t="s">
        <v>3</v>
      </c>
      <c r="B9573" t="s">
        <v>27</v>
      </c>
      <c r="C9573" t="s">
        <v>14</v>
      </c>
      <c r="D9573">
        <v>2047</v>
      </c>
      <c r="E9573">
        <v>0</v>
      </c>
      <c r="F9573" t="s">
        <v>44</v>
      </c>
    </row>
    <row r="9574" spans="1:6" x14ac:dyDescent="0.35">
      <c r="A9574" t="s">
        <v>3</v>
      </c>
      <c r="B9574" t="s">
        <v>27</v>
      </c>
      <c r="C9574" t="s">
        <v>15</v>
      </c>
      <c r="D9574">
        <v>2047</v>
      </c>
      <c r="E9574">
        <v>2254.11481</v>
      </c>
      <c r="F9574" t="s">
        <v>44</v>
      </c>
    </row>
    <row r="9575" spans="1:6" x14ac:dyDescent="0.35">
      <c r="A9575" t="s">
        <v>3</v>
      </c>
      <c r="B9575" t="s">
        <v>27</v>
      </c>
      <c r="C9575" t="s">
        <v>17</v>
      </c>
      <c r="D9575">
        <v>2047</v>
      </c>
      <c r="E9575">
        <v>0</v>
      </c>
      <c r="F9575" t="s">
        <v>44</v>
      </c>
    </row>
    <row r="9576" spans="1:6" x14ac:dyDescent="0.35">
      <c r="A9576" t="s">
        <v>3</v>
      </c>
      <c r="B9576" t="s">
        <v>27</v>
      </c>
      <c r="C9576" t="s">
        <v>19</v>
      </c>
      <c r="D9576">
        <v>2047</v>
      </c>
      <c r="E9576">
        <v>3.0422095E-2</v>
      </c>
      <c r="F9576" t="s">
        <v>44</v>
      </c>
    </row>
    <row r="9577" spans="1:6" x14ac:dyDescent="0.35">
      <c r="A9577" t="s">
        <v>3</v>
      </c>
      <c r="B9577" t="s">
        <v>27</v>
      </c>
      <c r="C9577" t="s">
        <v>20</v>
      </c>
      <c r="D9577">
        <v>2047</v>
      </c>
      <c r="E9577">
        <v>10889.696819999999</v>
      </c>
      <c r="F9577" t="s">
        <v>44</v>
      </c>
    </row>
    <row r="9578" spans="1:6" x14ac:dyDescent="0.35">
      <c r="A9578" t="s">
        <v>3</v>
      </c>
      <c r="B9578" t="s">
        <v>27</v>
      </c>
      <c r="C9578" t="s">
        <v>21</v>
      </c>
      <c r="D9578">
        <v>2047</v>
      </c>
      <c r="E9578">
        <v>25.82221272</v>
      </c>
      <c r="F9578" t="s">
        <v>44</v>
      </c>
    </row>
    <row r="9579" spans="1:6" x14ac:dyDescent="0.35">
      <c r="A9579" t="s">
        <v>3</v>
      </c>
      <c r="B9579" t="s">
        <v>27</v>
      </c>
      <c r="C9579" t="s">
        <v>22</v>
      </c>
      <c r="D9579">
        <v>2047</v>
      </c>
      <c r="E9579">
        <v>48.129285899999999</v>
      </c>
      <c r="F9579" t="s">
        <v>44</v>
      </c>
    </row>
    <row r="9580" spans="1:6" x14ac:dyDescent="0.35">
      <c r="A9580" t="s">
        <v>3</v>
      </c>
      <c r="B9580" t="s">
        <v>27</v>
      </c>
      <c r="C9580" t="s">
        <v>28</v>
      </c>
      <c r="D9580">
        <v>2047</v>
      </c>
      <c r="E9580">
        <v>4918.0884340000002</v>
      </c>
      <c r="F9580" t="s">
        <v>44</v>
      </c>
    </row>
    <row r="9581" spans="1:6" x14ac:dyDescent="0.35">
      <c r="A9581" t="s">
        <v>3</v>
      </c>
      <c r="B9581" t="s">
        <v>27</v>
      </c>
      <c r="C9581" t="s">
        <v>24</v>
      </c>
      <c r="D9581">
        <v>2047</v>
      </c>
      <c r="E9581">
        <v>18218.318197414999</v>
      </c>
      <c r="F9581" t="s">
        <v>44</v>
      </c>
    </row>
    <row r="9582" spans="1:6" x14ac:dyDescent="0.35">
      <c r="A9582" t="s">
        <v>3</v>
      </c>
      <c r="B9582" t="s">
        <v>29</v>
      </c>
      <c r="C9582" t="s">
        <v>15</v>
      </c>
      <c r="D9582">
        <v>2047</v>
      </c>
      <c r="E9582">
        <v>45421.28772</v>
      </c>
      <c r="F9582" t="s">
        <v>44</v>
      </c>
    </row>
    <row r="9583" spans="1:6" x14ac:dyDescent="0.35">
      <c r="A9583" t="s">
        <v>3</v>
      </c>
      <c r="B9583" t="s">
        <v>29</v>
      </c>
      <c r="C9583" t="s">
        <v>17</v>
      </c>
      <c r="D9583">
        <v>2047</v>
      </c>
      <c r="E9583">
        <v>0</v>
      </c>
      <c r="F9583" t="s">
        <v>44</v>
      </c>
    </row>
    <row r="9584" spans="1:6" x14ac:dyDescent="0.35">
      <c r="A9584" t="s">
        <v>3</v>
      </c>
      <c r="B9584" t="s">
        <v>29</v>
      </c>
      <c r="C9584" t="s">
        <v>19</v>
      </c>
      <c r="D9584">
        <v>2047</v>
      </c>
      <c r="E9584">
        <v>0</v>
      </c>
      <c r="F9584" t="s">
        <v>44</v>
      </c>
    </row>
    <row r="9585" spans="1:6" x14ac:dyDescent="0.35">
      <c r="A9585" t="s">
        <v>3</v>
      </c>
      <c r="B9585" t="s">
        <v>29</v>
      </c>
      <c r="C9585" t="s">
        <v>20</v>
      </c>
      <c r="D9585">
        <v>2047</v>
      </c>
      <c r="E9585">
        <v>194.4986979</v>
      </c>
      <c r="F9585" t="s">
        <v>44</v>
      </c>
    </row>
    <row r="9586" spans="1:6" x14ac:dyDescent="0.35">
      <c r="A9586" t="s">
        <v>3</v>
      </c>
      <c r="B9586" t="s">
        <v>29</v>
      </c>
      <c r="C9586" t="s">
        <v>21</v>
      </c>
      <c r="D9586">
        <v>2047</v>
      </c>
      <c r="E9586">
        <v>15.518000880000001</v>
      </c>
      <c r="F9586" t="s">
        <v>44</v>
      </c>
    </row>
    <row r="9587" spans="1:6" x14ac:dyDescent="0.35">
      <c r="A9587" t="s">
        <v>3</v>
      </c>
      <c r="B9587" t="s">
        <v>29</v>
      </c>
      <c r="C9587" t="s">
        <v>22</v>
      </c>
      <c r="D9587">
        <v>2047</v>
      </c>
      <c r="E9587">
        <v>1.9396746999999999E-2</v>
      </c>
      <c r="F9587" t="s">
        <v>44</v>
      </c>
    </row>
    <row r="9588" spans="1:6" x14ac:dyDescent="0.35">
      <c r="A9588" t="s">
        <v>3</v>
      </c>
      <c r="B9588" t="s">
        <v>29</v>
      </c>
      <c r="C9588" t="s">
        <v>24</v>
      </c>
      <c r="D9588">
        <v>2047</v>
      </c>
      <c r="E9588">
        <v>45631.323815527001</v>
      </c>
      <c r="F9588" t="s">
        <v>44</v>
      </c>
    </row>
    <row r="9589" spans="1:6" x14ac:dyDescent="0.35">
      <c r="A9589" t="s">
        <v>3</v>
      </c>
      <c r="B9589" t="s">
        <v>30</v>
      </c>
      <c r="C9589" t="s">
        <v>12</v>
      </c>
      <c r="D9589">
        <v>2047</v>
      </c>
      <c r="E9589">
        <v>482.90467080000002</v>
      </c>
      <c r="F9589" t="s">
        <v>44</v>
      </c>
    </row>
    <row r="9590" spans="1:6" x14ac:dyDescent="0.35">
      <c r="A9590" t="s">
        <v>3</v>
      </c>
      <c r="B9590" t="s">
        <v>30</v>
      </c>
      <c r="C9590" t="s">
        <v>14</v>
      </c>
      <c r="D9590">
        <v>2047</v>
      </c>
      <c r="E9590">
        <v>0</v>
      </c>
      <c r="F9590" t="s">
        <v>44</v>
      </c>
    </row>
    <row r="9591" spans="1:6" x14ac:dyDescent="0.35">
      <c r="A9591" t="s">
        <v>3</v>
      </c>
      <c r="B9591" t="s">
        <v>30</v>
      </c>
      <c r="C9591" t="s">
        <v>15</v>
      </c>
      <c r="D9591">
        <v>2047</v>
      </c>
      <c r="E9591">
        <v>983.44492939999998</v>
      </c>
      <c r="F9591" t="s">
        <v>44</v>
      </c>
    </row>
    <row r="9592" spans="1:6" x14ac:dyDescent="0.35">
      <c r="A9592" t="s">
        <v>3</v>
      </c>
      <c r="B9592" t="s">
        <v>30</v>
      </c>
      <c r="C9592" t="s">
        <v>17</v>
      </c>
      <c r="D9592">
        <v>2047</v>
      </c>
      <c r="E9592">
        <v>4133.9795400000003</v>
      </c>
      <c r="F9592" t="s">
        <v>44</v>
      </c>
    </row>
    <row r="9593" spans="1:6" x14ac:dyDescent="0.35">
      <c r="A9593" t="s">
        <v>3</v>
      </c>
      <c r="B9593" t="s">
        <v>30</v>
      </c>
      <c r="C9593" t="s">
        <v>19</v>
      </c>
      <c r="D9593">
        <v>2047</v>
      </c>
      <c r="E9593">
        <v>0</v>
      </c>
      <c r="F9593" t="s">
        <v>44</v>
      </c>
    </row>
    <row r="9594" spans="1:6" x14ac:dyDescent="0.35">
      <c r="A9594" t="s">
        <v>3</v>
      </c>
      <c r="B9594" t="s">
        <v>30</v>
      </c>
      <c r="C9594" t="s">
        <v>20</v>
      </c>
      <c r="D9594">
        <v>2047</v>
      </c>
      <c r="E9594">
        <v>7711.2610780000005</v>
      </c>
      <c r="F9594" t="s">
        <v>44</v>
      </c>
    </row>
    <row r="9595" spans="1:6" x14ac:dyDescent="0.35">
      <c r="A9595" t="s">
        <v>3</v>
      </c>
      <c r="B9595" t="s">
        <v>30</v>
      </c>
      <c r="C9595" t="s">
        <v>21</v>
      </c>
      <c r="D9595">
        <v>2047</v>
      </c>
      <c r="E9595">
        <v>22.538042300000001</v>
      </c>
      <c r="F9595" t="s">
        <v>44</v>
      </c>
    </row>
    <row r="9596" spans="1:6" x14ac:dyDescent="0.35">
      <c r="A9596" t="s">
        <v>3</v>
      </c>
      <c r="B9596" t="s">
        <v>30</v>
      </c>
      <c r="C9596" t="s">
        <v>22</v>
      </c>
      <c r="D9596">
        <v>2047</v>
      </c>
      <c r="E9596">
        <v>456.15160600000002</v>
      </c>
      <c r="F9596" t="s">
        <v>44</v>
      </c>
    </row>
    <row r="9597" spans="1:6" x14ac:dyDescent="0.35">
      <c r="A9597" t="s">
        <v>3</v>
      </c>
      <c r="B9597" t="s">
        <v>30</v>
      </c>
      <c r="C9597" t="s">
        <v>24</v>
      </c>
      <c r="D9597">
        <v>2047</v>
      </c>
      <c r="E9597">
        <v>13790.279866499999</v>
      </c>
      <c r="F9597" t="s">
        <v>44</v>
      </c>
    </row>
    <row r="9598" spans="1:6" x14ac:dyDescent="0.35">
      <c r="A9598" t="s">
        <v>3</v>
      </c>
      <c r="B9598" t="s">
        <v>32</v>
      </c>
      <c r="C9598" t="s">
        <v>15</v>
      </c>
      <c r="D9598">
        <v>2047</v>
      </c>
      <c r="E9598">
        <v>346.34330820000002</v>
      </c>
      <c r="F9598" t="s">
        <v>44</v>
      </c>
    </row>
    <row r="9599" spans="1:6" x14ac:dyDescent="0.35">
      <c r="A9599" t="s">
        <v>3</v>
      </c>
      <c r="B9599" t="s">
        <v>32</v>
      </c>
      <c r="C9599" t="s">
        <v>17</v>
      </c>
      <c r="D9599">
        <v>2047</v>
      </c>
      <c r="E9599">
        <v>0</v>
      </c>
      <c r="F9599" t="s">
        <v>44</v>
      </c>
    </row>
    <row r="9600" spans="1:6" x14ac:dyDescent="0.35">
      <c r="A9600" t="s">
        <v>3</v>
      </c>
      <c r="B9600" t="s">
        <v>32</v>
      </c>
      <c r="C9600" t="s">
        <v>19</v>
      </c>
      <c r="D9600">
        <v>2047</v>
      </c>
      <c r="E9600">
        <v>10.97547408</v>
      </c>
      <c r="F9600" t="s">
        <v>44</v>
      </c>
    </row>
    <row r="9601" spans="1:6" x14ac:dyDescent="0.35">
      <c r="A9601" t="s">
        <v>3</v>
      </c>
      <c r="B9601" t="s">
        <v>32</v>
      </c>
      <c r="C9601" t="s">
        <v>20</v>
      </c>
      <c r="D9601">
        <v>2047</v>
      </c>
      <c r="E9601">
        <v>20.220584989999999</v>
      </c>
      <c r="F9601" t="s">
        <v>44</v>
      </c>
    </row>
    <row r="9602" spans="1:6" x14ac:dyDescent="0.35">
      <c r="A9602" t="s">
        <v>3</v>
      </c>
      <c r="B9602" t="s">
        <v>32</v>
      </c>
      <c r="C9602" t="s">
        <v>21</v>
      </c>
      <c r="D9602">
        <v>2047</v>
      </c>
      <c r="E9602">
        <v>0.52503134900000004</v>
      </c>
      <c r="F9602" t="s">
        <v>44</v>
      </c>
    </row>
    <row r="9603" spans="1:6" x14ac:dyDescent="0.35">
      <c r="A9603" t="s">
        <v>3</v>
      </c>
      <c r="B9603" t="s">
        <v>32</v>
      </c>
      <c r="C9603" t="s">
        <v>22</v>
      </c>
      <c r="D9603">
        <v>2047</v>
      </c>
      <c r="E9603">
        <v>2.7057710830000001</v>
      </c>
      <c r="F9603" t="s">
        <v>44</v>
      </c>
    </row>
    <row r="9604" spans="1:6" x14ac:dyDescent="0.35">
      <c r="A9604" t="s">
        <v>3</v>
      </c>
      <c r="B9604" t="s">
        <v>32</v>
      </c>
      <c r="C9604" t="s">
        <v>24</v>
      </c>
      <c r="D9604">
        <v>2047</v>
      </c>
      <c r="E9604">
        <v>380.77016970199998</v>
      </c>
      <c r="F9604" t="s">
        <v>44</v>
      </c>
    </row>
    <row r="9605" spans="1:6" x14ac:dyDescent="0.35">
      <c r="A9605" t="s">
        <v>3</v>
      </c>
      <c r="B9605" t="s">
        <v>33</v>
      </c>
      <c r="C9605" t="s">
        <v>12</v>
      </c>
      <c r="D9605">
        <v>2047</v>
      </c>
      <c r="E9605">
        <v>174.91485610000001</v>
      </c>
      <c r="F9605" t="s">
        <v>44</v>
      </c>
    </row>
    <row r="9606" spans="1:6" x14ac:dyDescent="0.35">
      <c r="A9606" t="s">
        <v>3</v>
      </c>
      <c r="B9606" t="s">
        <v>33</v>
      </c>
      <c r="C9606" t="s">
        <v>19</v>
      </c>
      <c r="D9606">
        <v>2047</v>
      </c>
      <c r="E9606">
        <v>88.294961799999996</v>
      </c>
      <c r="F9606" t="s">
        <v>44</v>
      </c>
    </row>
    <row r="9607" spans="1:6" x14ac:dyDescent="0.35">
      <c r="A9607" t="s">
        <v>3</v>
      </c>
      <c r="B9607" t="s">
        <v>33</v>
      </c>
      <c r="C9607" t="s">
        <v>20</v>
      </c>
      <c r="D9607">
        <v>2047</v>
      </c>
      <c r="E9607">
        <v>90.830439420000005</v>
      </c>
      <c r="F9607" t="s">
        <v>44</v>
      </c>
    </row>
    <row r="9608" spans="1:6" x14ac:dyDescent="0.35">
      <c r="A9608" t="s">
        <v>3</v>
      </c>
      <c r="B9608" t="s">
        <v>33</v>
      </c>
      <c r="C9608" t="s">
        <v>21</v>
      </c>
      <c r="D9608">
        <v>2047</v>
      </c>
      <c r="E9608">
        <v>0.24774317800000001</v>
      </c>
      <c r="F9608" t="s">
        <v>44</v>
      </c>
    </row>
    <row r="9609" spans="1:6" x14ac:dyDescent="0.35">
      <c r="A9609" t="s">
        <v>3</v>
      </c>
      <c r="B9609" t="s">
        <v>33</v>
      </c>
      <c r="C9609" t="s">
        <v>22</v>
      </c>
      <c r="D9609">
        <v>2047</v>
      </c>
      <c r="E9609">
        <v>43.874882829999997</v>
      </c>
      <c r="F9609" t="s">
        <v>44</v>
      </c>
    </row>
    <row r="9610" spans="1:6" x14ac:dyDescent="0.35">
      <c r="A9610" t="s">
        <v>3</v>
      </c>
      <c r="B9610" t="s">
        <v>33</v>
      </c>
      <c r="C9610" t="s">
        <v>24</v>
      </c>
      <c r="D9610">
        <v>2047</v>
      </c>
      <c r="E9610">
        <v>398.16288332800002</v>
      </c>
      <c r="F9610" t="s">
        <v>44</v>
      </c>
    </row>
    <row r="9611" spans="1:6" x14ac:dyDescent="0.35">
      <c r="A9611" t="s">
        <v>3</v>
      </c>
      <c r="B9611" t="s">
        <v>34</v>
      </c>
      <c r="C9611" t="s">
        <v>12</v>
      </c>
      <c r="D9611">
        <v>2047</v>
      </c>
      <c r="E9611">
        <v>1945.00109</v>
      </c>
      <c r="F9611" t="s">
        <v>44</v>
      </c>
    </row>
    <row r="9612" spans="1:6" x14ac:dyDescent="0.35">
      <c r="A9612" t="s">
        <v>3</v>
      </c>
      <c r="B9612" t="s">
        <v>34</v>
      </c>
      <c r="C9612" t="s">
        <v>15</v>
      </c>
      <c r="D9612">
        <v>2047</v>
      </c>
      <c r="E9612">
        <v>37223.983899999999</v>
      </c>
      <c r="F9612" t="s">
        <v>44</v>
      </c>
    </row>
    <row r="9613" spans="1:6" x14ac:dyDescent="0.35">
      <c r="A9613" t="s">
        <v>3</v>
      </c>
      <c r="B9613" t="s">
        <v>34</v>
      </c>
      <c r="C9613" t="s">
        <v>17</v>
      </c>
      <c r="D9613">
        <v>2047</v>
      </c>
      <c r="E9613">
        <v>11391.177320000001</v>
      </c>
      <c r="F9613" t="s">
        <v>44</v>
      </c>
    </row>
    <row r="9614" spans="1:6" x14ac:dyDescent="0.35">
      <c r="A9614" t="s">
        <v>3</v>
      </c>
      <c r="B9614" t="s">
        <v>34</v>
      </c>
      <c r="C9614" t="s">
        <v>19</v>
      </c>
      <c r="D9614">
        <v>2047</v>
      </c>
      <c r="E9614">
        <v>0</v>
      </c>
      <c r="F9614" t="s">
        <v>44</v>
      </c>
    </row>
    <row r="9615" spans="1:6" x14ac:dyDescent="0.35">
      <c r="A9615" t="s">
        <v>3</v>
      </c>
      <c r="B9615" t="s">
        <v>34</v>
      </c>
      <c r="C9615" t="s">
        <v>20</v>
      </c>
      <c r="D9615">
        <v>2047</v>
      </c>
      <c r="E9615">
        <v>85198.459650000004</v>
      </c>
      <c r="F9615" t="s">
        <v>44</v>
      </c>
    </row>
    <row r="9616" spans="1:6" x14ac:dyDescent="0.35">
      <c r="A9616" t="s">
        <v>3</v>
      </c>
      <c r="B9616" t="s">
        <v>34</v>
      </c>
      <c r="C9616" t="s">
        <v>21</v>
      </c>
      <c r="D9616">
        <v>2047</v>
      </c>
      <c r="E9616">
        <v>4221.3152730000002</v>
      </c>
      <c r="F9616" t="s">
        <v>44</v>
      </c>
    </row>
    <row r="9617" spans="1:6" x14ac:dyDescent="0.35">
      <c r="A9617" t="s">
        <v>3</v>
      </c>
      <c r="B9617" t="s">
        <v>34</v>
      </c>
      <c r="C9617" t="s">
        <v>22</v>
      </c>
      <c r="D9617">
        <v>2047</v>
      </c>
      <c r="E9617">
        <v>12388.20552</v>
      </c>
      <c r="F9617" t="s">
        <v>44</v>
      </c>
    </row>
    <row r="9618" spans="1:6" x14ac:dyDescent="0.35">
      <c r="A9618" t="s">
        <v>3</v>
      </c>
      <c r="B9618" t="s">
        <v>34</v>
      </c>
      <c r="C9618" t="s">
        <v>28</v>
      </c>
      <c r="D9618">
        <v>2047</v>
      </c>
      <c r="E9618">
        <v>81102.282049999994</v>
      </c>
      <c r="F9618" t="s">
        <v>44</v>
      </c>
    </row>
    <row r="9619" spans="1:6" x14ac:dyDescent="0.35">
      <c r="A9619" t="s">
        <v>3</v>
      </c>
      <c r="B9619" t="s">
        <v>34</v>
      </c>
      <c r="C9619" t="s">
        <v>23</v>
      </c>
      <c r="D9619">
        <v>2047</v>
      </c>
      <c r="E9619">
        <v>1748.7415249999999</v>
      </c>
      <c r="F9619" t="s">
        <v>44</v>
      </c>
    </row>
    <row r="9620" spans="1:6" x14ac:dyDescent="0.35">
      <c r="A9620" t="s">
        <v>3</v>
      </c>
      <c r="B9620" t="s">
        <v>34</v>
      </c>
      <c r="C9620" t="s">
        <v>24</v>
      </c>
      <c r="D9620">
        <v>2047</v>
      </c>
      <c r="E9620">
        <v>235219.16632799999</v>
      </c>
      <c r="F9620" t="s">
        <v>44</v>
      </c>
    </row>
    <row r="9621" spans="1:6" x14ac:dyDescent="0.35">
      <c r="A9621" t="s">
        <v>3</v>
      </c>
      <c r="B9621" t="s">
        <v>35</v>
      </c>
      <c r="C9621" t="s">
        <v>12</v>
      </c>
      <c r="D9621">
        <v>2047</v>
      </c>
      <c r="E9621">
        <v>89.933730539999999</v>
      </c>
      <c r="F9621" t="s">
        <v>44</v>
      </c>
    </row>
    <row r="9622" spans="1:6" x14ac:dyDescent="0.35">
      <c r="A9622" t="s">
        <v>3</v>
      </c>
      <c r="B9622" t="s">
        <v>35</v>
      </c>
      <c r="C9622" t="s">
        <v>19</v>
      </c>
      <c r="D9622">
        <v>2047</v>
      </c>
      <c r="E9622">
        <v>3.7004412690000001</v>
      </c>
      <c r="F9622" t="s">
        <v>44</v>
      </c>
    </row>
    <row r="9623" spans="1:6" x14ac:dyDescent="0.35">
      <c r="A9623" t="s">
        <v>3</v>
      </c>
      <c r="B9623" t="s">
        <v>35</v>
      </c>
      <c r="C9623" t="s">
        <v>20</v>
      </c>
      <c r="D9623">
        <v>2047</v>
      </c>
      <c r="E9623">
        <v>2848.5227570000002</v>
      </c>
      <c r="F9623" t="s">
        <v>44</v>
      </c>
    </row>
    <row r="9624" spans="1:6" x14ac:dyDescent="0.35">
      <c r="A9624" t="s">
        <v>3</v>
      </c>
      <c r="B9624" t="s">
        <v>35</v>
      </c>
      <c r="C9624" t="s">
        <v>21</v>
      </c>
      <c r="D9624">
        <v>2047</v>
      </c>
      <c r="E9624">
        <v>4.6106543819999999</v>
      </c>
      <c r="F9624" t="s">
        <v>44</v>
      </c>
    </row>
    <row r="9625" spans="1:6" x14ac:dyDescent="0.35">
      <c r="A9625" t="s">
        <v>3</v>
      </c>
      <c r="B9625" t="s">
        <v>35</v>
      </c>
      <c r="C9625" t="s">
        <v>22</v>
      </c>
      <c r="D9625">
        <v>2047</v>
      </c>
      <c r="E9625">
        <v>103.6090061</v>
      </c>
      <c r="F9625" t="s">
        <v>44</v>
      </c>
    </row>
    <row r="9626" spans="1:6" x14ac:dyDescent="0.35">
      <c r="A9626" t="s">
        <v>3</v>
      </c>
      <c r="B9626" t="s">
        <v>35</v>
      </c>
      <c r="C9626" t="s">
        <v>24</v>
      </c>
      <c r="D9626">
        <v>2047</v>
      </c>
      <c r="E9626">
        <v>3050.3765892910001</v>
      </c>
      <c r="F9626" t="s">
        <v>44</v>
      </c>
    </row>
    <row r="9627" spans="1:6" x14ac:dyDescent="0.35">
      <c r="A9627" t="s">
        <v>3</v>
      </c>
      <c r="B9627" t="s">
        <v>36</v>
      </c>
      <c r="C9627" t="s">
        <v>12</v>
      </c>
      <c r="D9627">
        <v>2047</v>
      </c>
      <c r="E9627">
        <v>21645.085370000001</v>
      </c>
      <c r="F9627" t="s">
        <v>44</v>
      </c>
    </row>
    <row r="9628" spans="1:6" x14ac:dyDescent="0.35">
      <c r="A9628" t="s">
        <v>3</v>
      </c>
      <c r="B9628" t="s">
        <v>36</v>
      </c>
      <c r="C9628" t="s">
        <v>15</v>
      </c>
      <c r="D9628">
        <v>2047</v>
      </c>
      <c r="E9628">
        <v>248626.90520000001</v>
      </c>
      <c r="F9628" t="s">
        <v>44</v>
      </c>
    </row>
    <row r="9629" spans="1:6" x14ac:dyDescent="0.35">
      <c r="A9629" t="s">
        <v>3</v>
      </c>
      <c r="B9629" t="s">
        <v>36</v>
      </c>
      <c r="C9629" t="s">
        <v>17</v>
      </c>
      <c r="D9629">
        <v>2047</v>
      </c>
      <c r="E9629">
        <v>0</v>
      </c>
      <c r="F9629" t="s">
        <v>44</v>
      </c>
    </row>
    <row r="9630" spans="1:6" x14ac:dyDescent="0.35">
      <c r="A9630" t="s">
        <v>3</v>
      </c>
      <c r="B9630" t="s">
        <v>36</v>
      </c>
      <c r="C9630" t="s">
        <v>19</v>
      </c>
      <c r="D9630">
        <v>2047</v>
      </c>
      <c r="E9630">
        <v>320.61599999999999</v>
      </c>
      <c r="F9630" t="s">
        <v>44</v>
      </c>
    </row>
    <row r="9631" spans="1:6" x14ac:dyDescent="0.35">
      <c r="A9631" t="s">
        <v>3</v>
      </c>
      <c r="B9631" t="s">
        <v>36</v>
      </c>
      <c r="C9631" t="s">
        <v>20</v>
      </c>
      <c r="D9631">
        <v>2047</v>
      </c>
      <c r="E9631">
        <v>35305.963510000001</v>
      </c>
      <c r="F9631" t="s">
        <v>44</v>
      </c>
    </row>
    <row r="9632" spans="1:6" x14ac:dyDescent="0.35">
      <c r="A9632" t="s">
        <v>3</v>
      </c>
      <c r="B9632" t="s">
        <v>36</v>
      </c>
      <c r="C9632" t="s">
        <v>21</v>
      </c>
      <c r="D9632">
        <v>2047</v>
      </c>
      <c r="E9632">
        <v>393.35017829999998</v>
      </c>
      <c r="F9632" t="s">
        <v>44</v>
      </c>
    </row>
    <row r="9633" spans="1:6" x14ac:dyDescent="0.35">
      <c r="A9633" t="s">
        <v>3</v>
      </c>
      <c r="B9633" t="s">
        <v>36</v>
      </c>
      <c r="C9633" t="s">
        <v>22</v>
      </c>
      <c r="D9633">
        <v>2047</v>
      </c>
      <c r="E9633">
        <v>2427.045752</v>
      </c>
      <c r="F9633" t="s">
        <v>44</v>
      </c>
    </row>
    <row r="9634" spans="1:6" x14ac:dyDescent="0.35">
      <c r="A9634" t="s">
        <v>3</v>
      </c>
      <c r="B9634" t="s">
        <v>36</v>
      </c>
      <c r="C9634" t="s">
        <v>24</v>
      </c>
      <c r="D9634">
        <v>2047</v>
      </c>
      <c r="E9634">
        <v>308718.96601029998</v>
      </c>
      <c r="F9634" t="s">
        <v>44</v>
      </c>
    </row>
    <row r="9635" spans="1:6" x14ac:dyDescent="0.35">
      <c r="A9635" t="s">
        <v>3</v>
      </c>
      <c r="B9635" t="s">
        <v>37</v>
      </c>
      <c r="C9635" t="s">
        <v>12</v>
      </c>
      <c r="D9635">
        <v>2047</v>
      </c>
      <c r="E9635">
        <v>211.6060718</v>
      </c>
      <c r="F9635" t="s">
        <v>44</v>
      </c>
    </row>
    <row r="9636" spans="1:6" x14ac:dyDescent="0.35">
      <c r="A9636" t="s">
        <v>3</v>
      </c>
      <c r="B9636" t="s">
        <v>37</v>
      </c>
      <c r="C9636" t="s">
        <v>14</v>
      </c>
      <c r="D9636">
        <v>2047</v>
      </c>
      <c r="E9636">
        <v>0</v>
      </c>
      <c r="F9636" t="s">
        <v>44</v>
      </c>
    </row>
    <row r="9637" spans="1:6" x14ac:dyDescent="0.35">
      <c r="A9637" t="s">
        <v>3</v>
      </c>
      <c r="B9637" t="s">
        <v>37</v>
      </c>
      <c r="C9637" t="s">
        <v>38</v>
      </c>
      <c r="D9637">
        <v>2047</v>
      </c>
      <c r="E9637">
        <v>654.80999999999995</v>
      </c>
      <c r="F9637" t="s">
        <v>44</v>
      </c>
    </row>
    <row r="9638" spans="1:6" x14ac:dyDescent="0.35">
      <c r="A9638" t="s">
        <v>3</v>
      </c>
      <c r="B9638" t="s">
        <v>37</v>
      </c>
      <c r="C9638" t="s">
        <v>15</v>
      </c>
      <c r="D9638">
        <v>2047</v>
      </c>
      <c r="E9638">
        <v>3787.495723</v>
      </c>
      <c r="F9638" t="s">
        <v>44</v>
      </c>
    </row>
    <row r="9639" spans="1:6" x14ac:dyDescent="0.35">
      <c r="A9639" t="s">
        <v>3</v>
      </c>
      <c r="B9639" t="s">
        <v>37</v>
      </c>
      <c r="C9639" t="s">
        <v>17</v>
      </c>
      <c r="D9639">
        <v>2047</v>
      </c>
      <c r="E9639">
        <v>8405.4474559999999</v>
      </c>
      <c r="F9639" t="s">
        <v>44</v>
      </c>
    </row>
    <row r="9640" spans="1:6" x14ac:dyDescent="0.35">
      <c r="A9640" t="s">
        <v>3</v>
      </c>
      <c r="B9640" t="s">
        <v>37</v>
      </c>
      <c r="C9640" t="s">
        <v>19</v>
      </c>
      <c r="D9640">
        <v>2047</v>
      </c>
      <c r="E9640">
        <v>0</v>
      </c>
      <c r="F9640" t="s">
        <v>44</v>
      </c>
    </row>
    <row r="9641" spans="1:6" x14ac:dyDescent="0.35">
      <c r="A9641" t="s">
        <v>3</v>
      </c>
      <c r="B9641" t="s">
        <v>37</v>
      </c>
      <c r="C9641" t="s">
        <v>20</v>
      </c>
      <c r="D9641">
        <v>2047</v>
      </c>
      <c r="E9641">
        <v>17053.236959999998</v>
      </c>
      <c r="F9641" t="s">
        <v>44</v>
      </c>
    </row>
    <row r="9642" spans="1:6" x14ac:dyDescent="0.35">
      <c r="A9642" t="s">
        <v>3</v>
      </c>
      <c r="B9642" t="s">
        <v>37</v>
      </c>
      <c r="C9642" t="s">
        <v>21</v>
      </c>
      <c r="D9642">
        <v>2047</v>
      </c>
      <c r="E9642">
        <v>273.46200900000002</v>
      </c>
      <c r="F9642" t="s">
        <v>44</v>
      </c>
    </row>
    <row r="9643" spans="1:6" x14ac:dyDescent="0.35">
      <c r="A9643" t="s">
        <v>3</v>
      </c>
      <c r="B9643" t="s">
        <v>37</v>
      </c>
      <c r="C9643" t="s">
        <v>22</v>
      </c>
      <c r="D9643">
        <v>2047</v>
      </c>
      <c r="E9643">
        <v>5991.9087220000001</v>
      </c>
      <c r="F9643" t="s">
        <v>44</v>
      </c>
    </row>
    <row r="9644" spans="1:6" x14ac:dyDescent="0.35">
      <c r="A9644" t="s">
        <v>3</v>
      </c>
      <c r="B9644" t="s">
        <v>37</v>
      </c>
      <c r="C9644" t="s">
        <v>24</v>
      </c>
      <c r="D9644">
        <v>2047</v>
      </c>
      <c r="E9644">
        <v>36377.966941799998</v>
      </c>
      <c r="F9644" t="s">
        <v>44</v>
      </c>
    </row>
    <row r="9645" spans="1:6" x14ac:dyDescent="0.35">
      <c r="A9645" t="s">
        <v>3</v>
      </c>
      <c r="B9645" t="s">
        <v>39</v>
      </c>
      <c r="C9645" t="s">
        <v>12</v>
      </c>
      <c r="D9645">
        <v>2047</v>
      </c>
      <c r="E9645">
        <v>6.0487626089999997</v>
      </c>
      <c r="F9645" t="s">
        <v>44</v>
      </c>
    </row>
    <row r="9646" spans="1:6" x14ac:dyDescent="0.35">
      <c r="A9646" t="s">
        <v>3</v>
      </c>
      <c r="B9646" t="s">
        <v>39</v>
      </c>
      <c r="C9646" t="s">
        <v>15</v>
      </c>
      <c r="D9646">
        <v>2047</v>
      </c>
      <c r="E9646">
        <v>453.78420010000002</v>
      </c>
      <c r="F9646" t="s">
        <v>44</v>
      </c>
    </row>
    <row r="9647" spans="1:6" x14ac:dyDescent="0.35">
      <c r="A9647" t="s">
        <v>3</v>
      </c>
      <c r="B9647" t="s">
        <v>39</v>
      </c>
      <c r="C9647" t="s">
        <v>17</v>
      </c>
      <c r="D9647">
        <v>2047</v>
      </c>
      <c r="E9647">
        <v>70.436465139999996</v>
      </c>
      <c r="F9647" t="s">
        <v>44</v>
      </c>
    </row>
    <row r="9648" spans="1:6" x14ac:dyDescent="0.35">
      <c r="A9648" t="s">
        <v>3</v>
      </c>
      <c r="B9648" t="s">
        <v>39</v>
      </c>
      <c r="C9648" t="s">
        <v>19</v>
      </c>
      <c r="D9648">
        <v>2047</v>
      </c>
      <c r="E9648">
        <v>22.334277</v>
      </c>
      <c r="F9648" t="s">
        <v>44</v>
      </c>
    </row>
    <row r="9649" spans="1:6" x14ac:dyDescent="0.35">
      <c r="A9649" t="s">
        <v>3</v>
      </c>
      <c r="B9649" t="s">
        <v>39</v>
      </c>
      <c r="C9649" t="s">
        <v>20</v>
      </c>
      <c r="D9649">
        <v>2047</v>
      </c>
      <c r="E9649">
        <v>14.57229873</v>
      </c>
      <c r="F9649" t="s">
        <v>44</v>
      </c>
    </row>
    <row r="9650" spans="1:6" x14ac:dyDescent="0.35">
      <c r="A9650" t="s">
        <v>3</v>
      </c>
      <c r="B9650" t="s">
        <v>39</v>
      </c>
      <c r="C9650" t="s">
        <v>21</v>
      </c>
      <c r="D9650">
        <v>2047</v>
      </c>
      <c r="E9650">
        <v>0.60394756800000005</v>
      </c>
      <c r="F9650" t="s">
        <v>44</v>
      </c>
    </row>
    <row r="9651" spans="1:6" x14ac:dyDescent="0.35">
      <c r="A9651" t="s">
        <v>3</v>
      </c>
      <c r="B9651" t="s">
        <v>39</v>
      </c>
      <c r="C9651" t="s">
        <v>22</v>
      </c>
      <c r="D9651">
        <v>2047</v>
      </c>
      <c r="E9651">
        <v>46.876135159999997</v>
      </c>
      <c r="F9651" t="s">
        <v>44</v>
      </c>
    </row>
    <row r="9652" spans="1:6" x14ac:dyDescent="0.35">
      <c r="A9652" t="s">
        <v>3</v>
      </c>
      <c r="B9652" t="s">
        <v>39</v>
      </c>
      <c r="C9652" t="s">
        <v>24</v>
      </c>
      <c r="D9652">
        <v>2047</v>
      </c>
      <c r="E9652">
        <v>614.65608630700001</v>
      </c>
      <c r="F9652" t="s">
        <v>44</v>
      </c>
    </row>
    <row r="9653" spans="1:6" x14ac:dyDescent="0.35">
      <c r="A9653" t="s">
        <v>5</v>
      </c>
      <c r="B9653" t="s">
        <v>11</v>
      </c>
      <c r="C9653" t="s">
        <v>12</v>
      </c>
      <c r="D9653">
        <v>2047</v>
      </c>
      <c r="E9653">
        <v>927.28543059999902</v>
      </c>
      <c r="F9653" t="s">
        <v>44</v>
      </c>
    </row>
    <row r="9654" spans="1:6" x14ac:dyDescent="0.35">
      <c r="A9654" t="s">
        <v>5</v>
      </c>
      <c r="B9654" t="s">
        <v>11</v>
      </c>
      <c r="C9654" t="s">
        <v>13</v>
      </c>
      <c r="D9654">
        <v>2047</v>
      </c>
      <c r="E9654">
        <v>20980.2</v>
      </c>
      <c r="F9654" t="s">
        <v>44</v>
      </c>
    </row>
    <row r="9655" spans="1:6" x14ac:dyDescent="0.35">
      <c r="A9655" t="s">
        <v>5</v>
      </c>
      <c r="B9655" t="s">
        <v>11</v>
      </c>
      <c r="C9655" t="s">
        <v>14</v>
      </c>
      <c r="D9655">
        <v>2047</v>
      </c>
      <c r="E9655">
        <v>0</v>
      </c>
      <c r="F9655" t="s">
        <v>44</v>
      </c>
    </row>
    <row r="9656" spans="1:6" x14ac:dyDescent="0.35">
      <c r="A9656" t="s">
        <v>5</v>
      </c>
      <c r="B9656" t="s">
        <v>11</v>
      </c>
      <c r="C9656" t="s">
        <v>15</v>
      </c>
      <c r="D9656">
        <v>2047</v>
      </c>
      <c r="E9656">
        <v>1312.8211690000001</v>
      </c>
      <c r="F9656" t="s">
        <v>44</v>
      </c>
    </row>
    <row r="9657" spans="1:6" x14ac:dyDescent="0.35">
      <c r="A9657" t="s">
        <v>5</v>
      </c>
      <c r="B9657" t="s">
        <v>11</v>
      </c>
      <c r="C9657" t="s">
        <v>17</v>
      </c>
      <c r="D9657">
        <v>2047</v>
      </c>
      <c r="E9657">
        <v>543.26374910000004</v>
      </c>
      <c r="F9657" t="s">
        <v>44</v>
      </c>
    </row>
    <row r="9658" spans="1:6" x14ac:dyDescent="0.35">
      <c r="A9658" t="s">
        <v>5</v>
      </c>
      <c r="B9658" t="s">
        <v>11</v>
      </c>
      <c r="C9658" t="s">
        <v>18</v>
      </c>
      <c r="D9658">
        <v>2047</v>
      </c>
      <c r="E9658">
        <v>20447.562699999999</v>
      </c>
      <c r="F9658" t="s">
        <v>44</v>
      </c>
    </row>
    <row r="9659" spans="1:6" x14ac:dyDescent="0.35">
      <c r="A9659" t="s">
        <v>5</v>
      </c>
      <c r="B9659" t="s">
        <v>11</v>
      </c>
      <c r="C9659" t="s">
        <v>19</v>
      </c>
      <c r="D9659">
        <v>2047</v>
      </c>
      <c r="E9659">
        <v>0</v>
      </c>
      <c r="F9659" t="s">
        <v>44</v>
      </c>
    </row>
    <row r="9660" spans="1:6" x14ac:dyDescent="0.35">
      <c r="A9660" t="s">
        <v>5</v>
      </c>
      <c r="B9660" t="s">
        <v>11</v>
      </c>
      <c r="C9660" t="s">
        <v>20</v>
      </c>
      <c r="D9660">
        <v>2047</v>
      </c>
      <c r="E9660">
        <v>50240.555800000002</v>
      </c>
      <c r="F9660" t="s">
        <v>44</v>
      </c>
    </row>
    <row r="9661" spans="1:6" x14ac:dyDescent="0.35">
      <c r="A9661" t="s">
        <v>5</v>
      </c>
      <c r="B9661" t="s">
        <v>11</v>
      </c>
      <c r="C9661" t="s">
        <v>21</v>
      </c>
      <c r="D9661">
        <v>2047</v>
      </c>
      <c r="E9661">
        <v>2795.7482</v>
      </c>
      <c r="F9661" t="s">
        <v>44</v>
      </c>
    </row>
    <row r="9662" spans="1:6" x14ac:dyDescent="0.35">
      <c r="A9662" t="s">
        <v>5</v>
      </c>
      <c r="B9662" t="s">
        <v>11</v>
      </c>
      <c r="C9662" t="s">
        <v>22</v>
      </c>
      <c r="D9662">
        <v>2047</v>
      </c>
      <c r="E9662">
        <v>22291.619070000001</v>
      </c>
      <c r="F9662" t="s">
        <v>44</v>
      </c>
    </row>
    <row r="9663" spans="1:6" x14ac:dyDescent="0.35">
      <c r="A9663" t="s">
        <v>5</v>
      </c>
      <c r="B9663" t="s">
        <v>11</v>
      </c>
      <c r="C9663" t="s">
        <v>23</v>
      </c>
      <c r="D9663">
        <v>2047</v>
      </c>
      <c r="E9663">
        <v>8543.5091940000002</v>
      </c>
      <c r="F9663" t="s">
        <v>44</v>
      </c>
    </row>
    <row r="9664" spans="1:6" x14ac:dyDescent="0.35">
      <c r="A9664" t="s">
        <v>5</v>
      </c>
      <c r="B9664" t="s">
        <v>11</v>
      </c>
      <c r="C9664" t="s">
        <v>24</v>
      </c>
      <c r="D9664">
        <v>2047</v>
      </c>
      <c r="E9664">
        <v>128082.5653127</v>
      </c>
      <c r="F9664" t="s">
        <v>44</v>
      </c>
    </row>
    <row r="9665" spans="1:6" x14ac:dyDescent="0.35">
      <c r="A9665" t="s">
        <v>5</v>
      </c>
      <c r="B9665" t="s">
        <v>25</v>
      </c>
      <c r="C9665" t="s">
        <v>12</v>
      </c>
      <c r="D9665">
        <v>2047</v>
      </c>
      <c r="E9665">
        <v>2268.94957832</v>
      </c>
      <c r="F9665" t="s">
        <v>44</v>
      </c>
    </row>
    <row r="9666" spans="1:6" x14ac:dyDescent="0.35">
      <c r="A9666" t="s">
        <v>5</v>
      </c>
      <c r="B9666" t="s">
        <v>25</v>
      </c>
      <c r="C9666" t="s">
        <v>13</v>
      </c>
      <c r="D9666">
        <v>2047</v>
      </c>
      <c r="E9666">
        <v>2233.8000000000002</v>
      </c>
      <c r="F9666" t="s">
        <v>44</v>
      </c>
    </row>
    <row r="9667" spans="1:6" x14ac:dyDescent="0.35">
      <c r="A9667" t="s">
        <v>5</v>
      </c>
      <c r="B9667" t="s">
        <v>25</v>
      </c>
      <c r="C9667" t="s">
        <v>15</v>
      </c>
      <c r="D9667">
        <v>2047</v>
      </c>
      <c r="E9667">
        <v>61950.491499999996</v>
      </c>
      <c r="F9667" t="s">
        <v>44</v>
      </c>
    </row>
    <row r="9668" spans="1:6" x14ac:dyDescent="0.35">
      <c r="A9668" t="s">
        <v>5</v>
      </c>
      <c r="B9668" t="s">
        <v>25</v>
      </c>
      <c r="C9668" t="s">
        <v>17</v>
      </c>
      <c r="D9668">
        <v>2047</v>
      </c>
      <c r="E9668">
        <v>193.43312030000001</v>
      </c>
      <c r="F9668" t="s">
        <v>44</v>
      </c>
    </row>
    <row r="9669" spans="1:6" x14ac:dyDescent="0.35">
      <c r="A9669" t="s">
        <v>5</v>
      </c>
      <c r="B9669" t="s">
        <v>25</v>
      </c>
      <c r="C9669" t="s">
        <v>18</v>
      </c>
      <c r="D9669">
        <v>2047</v>
      </c>
      <c r="E9669">
        <v>3155.2200800000001</v>
      </c>
      <c r="F9669" t="s">
        <v>44</v>
      </c>
    </row>
    <row r="9670" spans="1:6" x14ac:dyDescent="0.35">
      <c r="A9670" t="s">
        <v>5</v>
      </c>
      <c r="B9670" t="s">
        <v>25</v>
      </c>
      <c r="C9670" t="s">
        <v>19</v>
      </c>
      <c r="D9670">
        <v>2047</v>
      </c>
      <c r="E9670">
        <v>0</v>
      </c>
      <c r="F9670" t="s">
        <v>44</v>
      </c>
    </row>
    <row r="9671" spans="1:6" x14ac:dyDescent="0.35">
      <c r="A9671" t="s">
        <v>5</v>
      </c>
      <c r="B9671" t="s">
        <v>25</v>
      </c>
      <c r="C9671" t="s">
        <v>20</v>
      </c>
      <c r="D9671">
        <v>2047</v>
      </c>
      <c r="E9671">
        <v>24195.5465</v>
      </c>
      <c r="F9671" t="s">
        <v>44</v>
      </c>
    </row>
    <row r="9672" spans="1:6" x14ac:dyDescent="0.35">
      <c r="A9672" t="s">
        <v>5</v>
      </c>
      <c r="B9672" t="s">
        <v>25</v>
      </c>
      <c r="C9672" t="s">
        <v>21</v>
      </c>
      <c r="D9672">
        <v>2047</v>
      </c>
      <c r="E9672">
        <v>1684.728654</v>
      </c>
      <c r="F9672" t="s">
        <v>44</v>
      </c>
    </row>
    <row r="9673" spans="1:6" x14ac:dyDescent="0.35">
      <c r="A9673" t="s">
        <v>5</v>
      </c>
      <c r="B9673" t="s">
        <v>25</v>
      </c>
      <c r="C9673" t="s">
        <v>22</v>
      </c>
      <c r="D9673">
        <v>2047</v>
      </c>
      <c r="E9673">
        <v>10614.273289999999</v>
      </c>
      <c r="F9673" t="s">
        <v>44</v>
      </c>
    </row>
    <row r="9674" spans="1:6" x14ac:dyDescent="0.35">
      <c r="A9674" t="s">
        <v>5</v>
      </c>
      <c r="B9674" t="s">
        <v>25</v>
      </c>
      <c r="C9674" t="s">
        <v>23</v>
      </c>
      <c r="D9674">
        <v>2047</v>
      </c>
      <c r="E9674">
        <v>13860.258610000001</v>
      </c>
      <c r="F9674" t="s">
        <v>44</v>
      </c>
    </row>
    <row r="9675" spans="1:6" x14ac:dyDescent="0.35">
      <c r="A9675" t="s">
        <v>5</v>
      </c>
      <c r="B9675" t="s">
        <v>25</v>
      </c>
      <c r="C9675" t="s">
        <v>24</v>
      </c>
      <c r="D9675">
        <v>2047</v>
      </c>
      <c r="E9675">
        <v>120156.70133262</v>
      </c>
      <c r="F9675" t="s">
        <v>44</v>
      </c>
    </row>
    <row r="9676" spans="1:6" x14ac:dyDescent="0.35">
      <c r="A9676" t="s">
        <v>5</v>
      </c>
      <c r="B9676" t="s">
        <v>26</v>
      </c>
      <c r="C9676" t="s">
        <v>12</v>
      </c>
      <c r="D9676">
        <v>2047</v>
      </c>
      <c r="E9676">
        <v>66.874135659999993</v>
      </c>
      <c r="F9676" t="s">
        <v>44</v>
      </c>
    </row>
    <row r="9677" spans="1:6" x14ac:dyDescent="0.35">
      <c r="A9677" t="s">
        <v>5</v>
      </c>
      <c r="B9677" t="s">
        <v>26</v>
      </c>
      <c r="C9677" t="s">
        <v>15</v>
      </c>
      <c r="D9677">
        <v>2047</v>
      </c>
      <c r="E9677">
        <v>49889.408049999998</v>
      </c>
      <c r="F9677" t="s">
        <v>44</v>
      </c>
    </row>
    <row r="9678" spans="1:6" x14ac:dyDescent="0.35">
      <c r="A9678" t="s">
        <v>5</v>
      </c>
      <c r="B9678" t="s">
        <v>26</v>
      </c>
      <c r="C9678" t="s">
        <v>17</v>
      </c>
      <c r="D9678">
        <v>2047</v>
      </c>
      <c r="E9678">
        <v>0</v>
      </c>
      <c r="F9678" t="s">
        <v>44</v>
      </c>
    </row>
    <row r="9679" spans="1:6" x14ac:dyDescent="0.35">
      <c r="A9679" t="s">
        <v>5</v>
      </c>
      <c r="B9679" t="s">
        <v>26</v>
      </c>
      <c r="C9679" t="s">
        <v>19</v>
      </c>
      <c r="D9679">
        <v>2047</v>
      </c>
      <c r="E9679">
        <v>0</v>
      </c>
      <c r="F9679" t="s">
        <v>44</v>
      </c>
    </row>
    <row r="9680" spans="1:6" x14ac:dyDescent="0.35">
      <c r="A9680" t="s">
        <v>5</v>
      </c>
      <c r="B9680" t="s">
        <v>26</v>
      </c>
      <c r="C9680" t="s">
        <v>20</v>
      </c>
      <c r="D9680">
        <v>2047</v>
      </c>
      <c r="E9680">
        <v>1409.9087689999999</v>
      </c>
      <c r="F9680" t="s">
        <v>44</v>
      </c>
    </row>
    <row r="9681" spans="1:6" x14ac:dyDescent="0.35">
      <c r="A9681" t="s">
        <v>5</v>
      </c>
      <c r="B9681" t="s">
        <v>26</v>
      </c>
      <c r="C9681" t="s">
        <v>21</v>
      </c>
      <c r="D9681">
        <v>2047</v>
      </c>
      <c r="E9681">
        <v>99.929052010000007</v>
      </c>
      <c r="F9681" t="s">
        <v>44</v>
      </c>
    </row>
    <row r="9682" spans="1:6" x14ac:dyDescent="0.35">
      <c r="A9682" t="s">
        <v>5</v>
      </c>
      <c r="B9682" t="s">
        <v>26</v>
      </c>
      <c r="C9682" t="s">
        <v>22</v>
      </c>
      <c r="D9682">
        <v>2047</v>
      </c>
      <c r="E9682">
        <v>237.42646329999999</v>
      </c>
      <c r="F9682" t="s">
        <v>44</v>
      </c>
    </row>
    <row r="9683" spans="1:6" x14ac:dyDescent="0.35">
      <c r="A9683" t="s">
        <v>5</v>
      </c>
      <c r="B9683" t="s">
        <v>26</v>
      </c>
      <c r="C9683" t="s">
        <v>23</v>
      </c>
      <c r="D9683">
        <v>2047</v>
      </c>
      <c r="E9683">
        <v>11311.25258</v>
      </c>
      <c r="F9683" t="s">
        <v>44</v>
      </c>
    </row>
    <row r="9684" spans="1:6" x14ac:dyDescent="0.35">
      <c r="A9684" t="s">
        <v>5</v>
      </c>
      <c r="B9684" t="s">
        <v>26</v>
      </c>
      <c r="C9684" t="s">
        <v>24</v>
      </c>
      <c r="D9684">
        <v>2047</v>
      </c>
      <c r="E9684">
        <v>63014.799049969901</v>
      </c>
      <c r="F9684" t="s">
        <v>44</v>
      </c>
    </row>
    <row r="9685" spans="1:6" x14ac:dyDescent="0.35">
      <c r="A9685" t="s">
        <v>5</v>
      </c>
      <c r="B9685" t="s">
        <v>27</v>
      </c>
      <c r="C9685" t="s">
        <v>12</v>
      </c>
      <c r="D9685">
        <v>2047</v>
      </c>
      <c r="E9685">
        <v>184.49669320000001</v>
      </c>
      <c r="F9685" t="s">
        <v>44</v>
      </c>
    </row>
    <row r="9686" spans="1:6" x14ac:dyDescent="0.35">
      <c r="A9686" t="s">
        <v>5</v>
      </c>
      <c r="B9686" t="s">
        <v>27</v>
      </c>
      <c r="C9686" t="s">
        <v>14</v>
      </c>
      <c r="D9686">
        <v>2047</v>
      </c>
      <c r="E9686">
        <v>0</v>
      </c>
      <c r="F9686" t="s">
        <v>44</v>
      </c>
    </row>
    <row r="9687" spans="1:6" x14ac:dyDescent="0.35">
      <c r="A9687" t="s">
        <v>5</v>
      </c>
      <c r="B9687" t="s">
        <v>27</v>
      </c>
      <c r="C9687" t="s">
        <v>15</v>
      </c>
      <c r="D9687">
        <v>2047</v>
      </c>
      <c r="E9687">
        <v>2842.801011</v>
      </c>
      <c r="F9687" t="s">
        <v>44</v>
      </c>
    </row>
    <row r="9688" spans="1:6" x14ac:dyDescent="0.35">
      <c r="A9688" t="s">
        <v>5</v>
      </c>
      <c r="B9688" t="s">
        <v>27</v>
      </c>
      <c r="C9688" t="s">
        <v>17</v>
      </c>
      <c r="D9688">
        <v>2047</v>
      </c>
      <c r="E9688">
        <v>0</v>
      </c>
      <c r="F9688" t="s">
        <v>44</v>
      </c>
    </row>
    <row r="9689" spans="1:6" x14ac:dyDescent="0.35">
      <c r="A9689" t="s">
        <v>5</v>
      </c>
      <c r="B9689" t="s">
        <v>27</v>
      </c>
      <c r="C9689" t="s">
        <v>19</v>
      </c>
      <c r="D9689">
        <v>2047</v>
      </c>
      <c r="E9689">
        <v>28.930077900000001</v>
      </c>
      <c r="F9689" t="s">
        <v>44</v>
      </c>
    </row>
    <row r="9690" spans="1:6" x14ac:dyDescent="0.35">
      <c r="A9690" t="s">
        <v>5</v>
      </c>
      <c r="B9690" t="s">
        <v>27</v>
      </c>
      <c r="C9690" t="s">
        <v>20</v>
      </c>
      <c r="D9690">
        <v>2047</v>
      </c>
      <c r="E9690">
        <v>8440.1655530000007</v>
      </c>
      <c r="F9690" t="s">
        <v>44</v>
      </c>
    </row>
    <row r="9691" spans="1:6" x14ac:dyDescent="0.35">
      <c r="A9691" t="s">
        <v>5</v>
      </c>
      <c r="B9691" t="s">
        <v>27</v>
      </c>
      <c r="C9691" t="s">
        <v>21</v>
      </c>
      <c r="D9691">
        <v>2047</v>
      </c>
      <c r="E9691">
        <v>40.590591259999997</v>
      </c>
      <c r="F9691" t="s">
        <v>44</v>
      </c>
    </row>
    <row r="9692" spans="1:6" x14ac:dyDescent="0.35">
      <c r="A9692" t="s">
        <v>5</v>
      </c>
      <c r="B9692" t="s">
        <v>27</v>
      </c>
      <c r="C9692" t="s">
        <v>22</v>
      </c>
      <c r="D9692">
        <v>2047</v>
      </c>
      <c r="E9692">
        <v>347.26745879999999</v>
      </c>
      <c r="F9692" t="s">
        <v>44</v>
      </c>
    </row>
    <row r="9693" spans="1:6" x14ac:dyDescent="0.35">
      <c r="A9693" t="s">
        <v>5</v>
      </c>
      <c r="B9693" t="s">
        <v>27</v>
      </c>
      <c r="C9693" t="s">
        <v>28</v>
      </c>
      <c r="D9693">
        <v>2047</v>
      </c>
      <c r="E9693">
        <v>4503.1518649999998</v>
      </c>
      <c r="F9693" t="s">
        <v>44</v>
      </c>
    </row>
    <row r="9694" spans="1:6" x14ac:dyDescent="0.35">
      <c r="A9694" t="s">
        <v>5</v>
      </c>
      <c r="B9694" t="s">
        <v>27</v>
      </c>
      <c r="C9694" t="s">
        <v>23</v>
      </c>
      <c r="D9694">
        <v>2047</v>
      </c>
      <c r="E9694">
        <v>4672.4952130000001</v>
      </c>
      <c r="F9694" t="s">
        <v>44</v>
      </c>
    </row>
    <row r="9695" spans="1:6" x14ac:dyDescent="0.35">
      <c r="A9695" t="s">
        <v>5</v>
      </c>
      <c r="B9695" t="s">
        <v>27</v>
      </c>
      <c r="C9695" t="s">
        <v>24</v>
      </c>
      <c r="D9695">
        <v>2047</v>
      </c>
      <c r="E9695">
        <v>21059.89846316</v>
      </c>
      <c r="F9695" t="s">
        <v>44</v>
      </c>
    </row>
    <row r="9696" spans="1:6" x14ac:dyDescent="0.35">
      <c r="A9696" t="s">
        <v>5</v>
      </c>
      <c r="B9696" t="s">
        <v>29</v>
      </c>
      <c r="C9696" t="s">
        <v>15</v>
      </c>
      <c r="D9696">
        <v>2047</v>
      </c>
      <c r="E9696">
        <v>46547.64443</v>
      </c>
      <c r="F9696" t="s">
        <v>44</v>
      </c>
    </row>
    <row r="9697" spans="1:6" x14ac:dyDescent="0.35">
      <c r="A9697" t="s">
        <v>5</v>
      </c>
      <c r="B9697" t="s">
        <v>29</v>
      </c>
      <c r="C9697" t="s">
        <v>17</v>
      </c>
      <c r="D9697">
        <v>2047</v>
      </c>
      <c r="E9697">
        <v>10.451079249999999</v>
      </c>
      <c r="F9697" t="s">
        <v>44</v>
      </c>
    </row>
    <row r="9698" spans="1:6" x14ac:dyDescent="0.35">
      <c r="A9698" t="s">
        <v>5</v>
      </c>
      <c r="B9698" t="s">
        <v>29</v>
      </c>
      <c r="C9698" t="s">
        <v>19</v>
      </c>
      <c r="D9698">
        <v>2047</v>
      </c>
      <c r="E9698">
        <v>7.0296000000000003</v>
      </c>
      <c r="F9698" t="s">
        <v>44</v>
      </c>
    </row>
    <row r="9699" spans="1:6" x14ac:dyDescent="0.35">
      <c r="A9699" t="s">
        <v>5</v>
      </c>
      <c r="B9699" t="s">
        <v>29</v>
      </c>
      <c r="C9699" t="s">
        <v>20</v>
      </c>
      <c r="D9699">
        <v>2047</v>
      </c>
      <c r="E9699">
        <v>194.4986979</v>
      </c>
      <c r="F9699" t="s">
        <v>44</v>
      </c>
    </row>
    <row r="9700" spans="1:6" x14ac:dyDescent="0.35">
      <c r="A9700" t="s">
        <v>5</v>
      </c>
      <c r="B9700" t="s">
        <v>29</v>
      </c>
      <c r="C9700" t="s">
        <v>21</v>
      </c>
      <c r="D9700">
        <v>2047</v>
      </c>
      <c r="E9700">
        <v>22.002402400000001</v>
      </c>
      <c r="F9700" t="s">
        <v>44</v>
      </c>
    </row>
    <row r="9701" spans="1:6" x14ac:dyDescent="0.35">
      <c r="A9701" t="s">
        <v>5</v>
      </c>
      <c r="B9701" t="s">
        <v>29</v>
      </c>
      <c r="C9701" t="s">
        <v>22</v>
      </c>
      <c r="D9701">
        <v>2047</v>
      </c>
      <c r="E9701">
        <v>1.9396746999999999E-2</v>
      </c>
      <c r="F9701" t="s">
        <v>44</v>
      </c>
    </row>
    <row r="9702" spans="1:6" x14ac:dyDescent="0.35">
      <c r="A9702" t="s">
        <v>5</v>
      </c>
      <c r="B9702" t="s">
        <v>29</v>
      </c>
      <c r="C9702" t="s">
        <v>24</v>
      </c>
      <c r="D9702">
        <v>2047</v>
      </c>
      <c r="E9702">
        <v>46781.645606297003</v>
      </c>
      <c r="F9702" t="s">
        <v>44</v>
      </c>
    </row>
    <row r="9703" spans="1:6" x14ac:dyDescent="0.35">
      <c r="A9703" t="s">
        <v>5</v>
      </c>
      <c r="B9703" t="s">
        <v>30</v>
      </c>
      <c r="C9703" t="s">
        <v>12</v>
      </c>
      <c r="D9703">
        <v>2047</v>
      </c>
      <c r="E9703">
        <v>224.33502559999999</v>
      </c>
      <c r="F9703" t="s">
        <v>44</v>
      </c>
    </row>
    <row r="9704" spans="1:6" x14ac:dyDescent="0.35">
      <c r="A9704" t="s">
        <v>5</v>
      </c>
      <c r="B9704" t="s">
        <v>30</v>
      </c>
      <c r="C9704" t="s">
        <v>14</v>
      </c>
      <c r="D9704">
        <v>2047</v>
      </c>
      <c r="E9704">
        <v>0</v>
      </c>
      <c r="F9704" t="s">
        <v>44</v>
      </c>
    </row>
    <row r="9705" spans="1:6" x14ac:dyDescent="0.35">
      <c r="A9705" t="s">
        <v>5</v>
      </c>
      <c r="B9705" t="s">
        <v>30</v>
      </c>
      <c r="C9705" t="s">
        <v>15</v>
      </c>
      <c r="D9705">
        <v>2047</v>
      </c>
      <c r="E9705">
        <v>495.99854049999999</v>
      </c>
      <c r="F9705" t="s">
        <v>44</v>
      </c>
    </row>
    <row r="9706" spans="1:6" x14ac:dyDescent="0.35">
      <c r="A9706" t="s">
        <v>5</v>
      </c>
      <c r="B9706" t="s">
        <v>30</v>
      </c>
      <c r="C9706" t="s">
        <v>17</v>
      </c>
      <c r="D9706">
        <v>2047</v>
      </c>
      <c r="E9706">
        <v>74.884232740000002</v>
      </c>
      <c r="F9706" t="s">
        <v>44</v>
      </c>
    </row>
    <row r="9707" spans="1:6" x14ac:dyDescent="0.35">
      <c r="A9707" t="s">
        <v>5</v>
      </c>
      <c r="B9707" t="s">
        <v>30</v>
      </c>
      <c r="C9707" t="s">
        <v>31</v>
      </c>
      <c r="D9707">
        <v>2047</v>
      </c>
      <c r="E9707">
        <v>22521.20521</v>
      </c>
      <c r="F9707" t="s">
        <v>44</v>
      </c>
    </row>
    <row r="9708" spans="1:6" x14ac:dyDescent="0.35">
      <c r="A9708" t="s">
        <v>5</v>
      </c>
      <c r="B9708" t="s">
        <v>30</v>
      </c>
      <c r="C9708" t="s">
        <v>19</v>
      </c>
      <c r="D9708">
        <v>2047</v>
      </c>
      <c r="E9708">
        <v>1.9828363019999999</v>
      </c>
      <c r="F9708" t="s">
        <v>44</v>
      </c>
    </row>
    <row r="9709" spans="1:6" x14ac:dyDescent="0.35">
      <c r="A9709" t="s">
        <v>5</v>
      </c>
      <c r="B9709" t="s">
        <v>30</v>
      </c>
      <c r="C9709" t="s">
        <v>20</v>
      </c>
      <c r="D9709">
        <v>2047</v>
      </c>
      <c r="E9709">
        <v>2121.481256</v>
      </c>
      <c r="F9709" t="s">
        <v>44</v>
      </c>
    </row>
    <row r="9710" spans="1:6" x14ac:dyDescent="0.35">
      <c r="A9710" t="s">
        <v>5</v>
      </c>
      <c r="B9710" t="s">
        <v>30</v>
      </c>
      <c r="C9710" t="s">
        <v>21</v>
      </c>
      <c r="D9710">
        <v>2047</v>
      </c>
      <c r="E9710">
        <v>35.103589190000001</v>
      </c>
      <c r="F9710" t="s">
        <v>44</v>
      </c>
    </row>
    <row r="9711" spans="1:6" x14ac:dyDescent="0.35">
      <c r="A9711" t="s">
        <v>5</v>
      </c>
      <c r="B9711" t="s">
        <v>30</v>
      </c>
      <c r="C9711" t="s">
        <v>22</v>
      </c>
      <c r="D9711">
        <v>2047</v>
      </c>
      <c r="E9711">
        <v>135.4531863</v>
      </c>
      <c r="F9711" t="s">
        <v>44</v>
      </c>
    </row>
    <row r="9712" spans="1:6" x14ac:dyDescent="0.35">
      <c r="A9712" t="s">
        <v>5</v>
      </c>
      <c r="B9712" t="s">
        <v>30</v>
      </c>
      <c r="C9712" t="s">
        <v>24</v>
      </c>
      <c r="D9712">
        <v>2047</v>
      </c>
      <c r="E9712">
        <v>25610.443876632002</v>
      </c>
      <c r="F9712" t="s">
        <v>44</v>
      </c>
    </row>
    <row r="9713" spans="1:6" x14ac:dyDescent="0.35">
      <c r="A9713" t="s">
        <v>5</v>
      </c>
      <c r="B9713" t="s">
        <v>32</v>
      </c>
      <c r="C9713" t="s">
        <v>15</v>
      </c>
      <c r="D9713">
        <v>2047</v>
      </c>
      <c r="E9713">
        <v>519.17172849999997</v>
      </c>
      <c r="F9713" t="s">
        <v>44</v>
      </c>
    </row>
    <row r="9714" spans="1:6" x14ac:dyDescent="0.35">
      <c r="A9714" t="s">
        <v>5</v>
      </c>
      <c r="B9714" t="s">
        <v>32</v>
      </c>
      <c r="C9714" t="s">
        <v>17</v>
      </c>
      <c r="D9714">
        <v>2047</v>
      </c>
      <c r="E9714">
        <v>33.4182475</v>
      </c>
      <c r="F9714" t="s">
        <v>44</v>
      </c>
    </row>
    <row r="9715" spans="1:6" x14ac:dyDescent="0.35">
      <c r="A9715" t="s">
        <v>5</v>
      </c>
      <c r="B9715" t="s">
        <v>32</v>
      </c>
      <c r="C9715" t="s">
        <v>19</v>
      </c>
      <c r="D9715">
        <v>2047</v>
      </c>
      <c r="E9715">
        <v>13.043726169999999</v>
      </c>
      <c r="F9715" t="s">
        <v>44</v>
      </c>
    </row>
    <row r="9716" spans="1:6" x14ac:dyDescent="0.35">
      <c r="A9716" t="s">
        <v>5</v>
      </c>
      <c r="B9716" t="s">
        <v>32</v>
      </c>
      <c r="C9716" t="s">
        <v>20</v>
      </c>
      <c r="D9716">
        <v>2047</v>
      </c>
      <c r="E9716">
        <v>37.863292610000002</v>
      </c>
      <c r="F9716" t="s">
        <v>44</v>
      </c>
    </row>
    <row r="9717" spans="1:6" x14ac:dyDescent="0.35">
      <c r="A9717" t="s">
        <v>5</v>
      </c>
      <c r="B9717" t="s">
        <v>32</v>
      </c>
      <c r="C9717" t="s">
        <v>21</v>
      </c>
      <c r="D9717">
        <v>2047</v>
      </c>
      <c r="E9717">
        <v>0.970434193</v>
      </c>
      <c r="F9717" t="s">
        <v>44</v>
      </c>
    </row>
    <row r="9718" spans="1:6" x14ac:dyDescent="0.35">
      <c r="A9718" t="s">
        <v>5</v>
      </c>
      <c r="B9718" t="s">
        <v>32</v>
      </c>
      <c r="C9718" t="s">
        <v>22</v>
      </c>
      <c r="D9718">
        <v>2047</v>
      </c>
      <c r="E9718">
        <v>63.170457280000001</v>
      </c>
      <c r="F9718" t="s">
        <v>44</v>
      </c>
    </row>
    <row r="9719" spans="1:6" x14ac:dyDescent="0.35">
      <c r="A9719" t="s">
        <v>5</v>
      </c>
      <c r="B9719" t="s">
        <v>32</v>
      </c>
      <c r="C9719" t="s">
        <v>24</v>
      </c>
      <c r="D9719">
        <v>2047</v>
      </c>
      <c r="E9719">
        <v>667.63788625299901</v>
      </c>
      <c r="F9719" t="s">
        <v>44</v>
      </c>
    </row>
    <row r="9720" spans="1:6" x14ac:dyDescent="0.35">
      <c r="A9720" t="s">
        <v>5</v>
      </c>
      <c r="B9720" t="s">
        <v>33</v>
      </c>
      <c r="C9720" t="s">
        <v>19</v>
      </c>
      <c r="D9720">
        <v>2047</v>
      </c>
      <c r="E9720">
        <v>336.89391910000001</v>
      </c>
      <c r="F9720" t="s">
        <v>44</v>
      </c>
    </row>
    <row r="9721" spans="1:6" x14ac:dyDescent="0.35">
      <c r="A9721" t="s">
        <v>5</v>
      </c>
      <c r="B9721" t="s">
        <v>33</v>
      </c>
      <c r="C9721" t="s">
        <v>20</v>
      </c>
      <c r="D9721">
        <v>2047</v>
      </c>
      <c r="E9721">
        <v>92.313427570000002</v>
      </c>
      <c r="F9721" t="s">
        <v>44</v>
      </c>
    </row>
    <row r="9722" spans="1:6" x14ac:dyDescent="0.35">
      <c r="A9722" t="s">
        <v>5</v>
      </c>
      <c r="B9722" t="s">
        <v>33</v>
      </c>
      <c r="C9722" t="s">
        <v>21</v>
      </c>
      <c r="D9722">
        <v>2047</v>
      </c>
      <c r="E9722">
        <v>0.59520810400000002</v>
      </c>
      <c r="F9722" t="s">
        <v>44</v>
      </c>
    </row>
    <row r="9723" spans="1:6" x14ac:dyDescent="0.35">
      <c r="A9723" t="s">
        <v>5</v>
      </c>
      <c r="B9723" t="s">
        <v>33</v>
      </c>
      <c r="C9723" t="s">
        <v>22</v>
      </c>
      <c r="D9723">
        <v>2047</v>
      </c>
      <c r="E9723">
        <v>44.713316499999998</v>
      </c>
      <c r="F9723" t="s">
        <v>44</v>
      </c>
    </row>
    <row r="9724" spans="1:6" x14ac:dyDescent="0.35">
      <c r="A9724" t="s">
        <v>5</v>
      </c>
      <c r="B9724" t="s">
        <v>33</v>
      </c>
      <c r="C9724" t="s">
        <v>24</v>
      </c>
      <c r="D9724">
        <v>2047</v>
      </c>
      <c r="E9724">
        <v>474.51587127400001</v>
      </c>
      <c r="F9724" t="s">
        <v>44</v>
      </c>
    </row>
    <row r="9725" spans="1:6" x14ac:dyDescent="0.35">
      <c r="A9725" t="s">
        <v>5</v>
      </c>
      <c r="B9725" t="s">
        <v>34</v>
      </c>
      <c r="C9725" t="s">
        <v>12</v>
      </c>
      <c r="D9725">
        <v>2047</v>
      </c>
      <c r="E9725">
        <v>2312.5049643000002</v>
      </c>
      <c r="F9725" t="s">
        <v>44</v>
      </c>
    </row>
    <row r="9726" spans="1:6" x14ac:dyDescent="0.35">
      <c r="A9726" t="s">
        <v>5</v>
      </c>
      <c r="B9726" t="s">
        <v>34</v>
      </c>
      <c r="C9726" t="s">
        <v>13</v>
      </c>
      <c r="D9726">
        <v>2047</v>
      </c>
      <c r="E9726">
        <v>2233.8000000000002</v>
      </c>
      <c r="F9726" t="s">
        <v>44</v>
      </c>
    </row>
    <row r="9727" spans="1:6" x14ac:dyDescent="0.35">
      <c r="A9727" t="s">
        <v>5</v>
      </c>
      <c r="B9727" t="s">
        <v>34</v>
      </c>
      <c r="C9727" t="s">
        <v>15</v>
      </c>
      <c r="D9727">
        <v>2047</v>
      </c>
      <c r="E9727">
        <v>41081.49871</v>
      </c>
      <c r="F9727" t="s">
        <v>44</v>
      </c>
    </row>
    <row r="9728" spans="1:6" x14ac:dyDescent="0.35">
      <c r="A9728" t="s">
        <v>5</v>
      </c>
      <c r="B9728" t="s">
        <v>34</v>
      </c>
      <c r="C9728" t="s">
        <v>17</v>
      </c>
      <c r="D9728">
        <v>2047</v>
      </c>
      <c r="E9728">
        <v>4648.9850340000003</v>
      </c>
      <c r="F9728" t="s">
        <v>44</v>
      </c>
    </row>
    <row r="9729" spans="1:6" x14ac:dyDescent="0.35">
      <c r="A9729" t="s">
        <v>5</v>
      </c>
      <c r="B9729" t="s">
        <v>34</v>
      </c>
      <c r="C9729" t="s">
        <v>18</v>
      </c>
      <c r="D9729">
        <v>2047</v>
      </c>
      <c r="E9729">
        <v>32879.421549999999</v>
      </c>
      <c r="F9729" t="s">
        <v>44</v>
      </c>
    </row>
    <row r="9730" spans="1:6" x14ac:dyDescent="0.35">
      <c r="A9730" t="s">
        <v>5</v>
      </c>
      <c r="B9730" t="s">
        <v>34</v>
      </c>
      <c r="C9730" t="s">
        <v>19</v>
      </c>
      <c r="D9730">
        <v>2047</v>
      </c>
      <c r="E9730">
        <v>0</v>
      </c>
      <c r="F9730" t="s">
        <v>44</v>
      </c>
    </row>
    <row r="9731" spans="1:6" x14ac:dyDescent="0.35">
      <c r="A9731" t="s">
        <v>5</v>
      </c>
      <c r="B9731" t="s">
        <v>34</v>
      </c>
      <c r="C9731" t="s">
        <v>20</v>
      </c>
      <c r="D9731">
        <v>2047</v>
      </c>
      <c r="E9731">
        <v>187681.3713</v>
      </c>
      <c r="F9731" t="s">
        <v>44</v>
      </c>
    </row>
    <row r="9732" spans="1:6" x14ac:dyDescent="0.35">
      <c r="A9732" t="s">
        <v>5</v>
      </c>
      <c r="B9732" t="s">
        <v>34</v>
      </c>
      <c r="C9732" t="s">
        <v>21</v>
      </c>
      <c r="D9732">
        <v>2047</v>
      </c>
      <c r="E9732">
        <v>5114.6607020000001</v>
      </c>
      <c r="F9732" t="s">
        <v>44</v>
      </c>
    </row>
    <row r="9733" spans="1:6" x14ac:dyDescent="0.35">
      <c r="A9733" t="s">
        <v>5</v>
      </c>
      <c r="B9733" t="s">
        <v>34</v>
      </c>
      <c r="C9733" t="s">
        <v>22</v>
      </c>
      <c r="D9733">
        <v>2047</v>
      </c>
      <c r="E9733">
        <v>12298.562620000001</v>
      </c>
      <c r="F9733" t="s">
        <v>44</v>
      </c>
    </row>
    <row r="9734" spans="1:6" x14ac:dyDescent="0.35">
      <c r="A9734" t="s">
        <v>5</v>
      </c>
      <c r="B9734" t="s">
        <v>34</v>
      </c>
      <c r="C9734" t="s">
        <v>28</v>
      </c>
      <c r="D9734">
        <v>2047</v>
      </c>
      <c r="E9734">
        <v>87078.092149999997</v>
      </c>
      <c r="F9734" t="s">
        <v>44</v>
      </c>
    </row>
    <row r="9735" spans="1:6" x14ac:dyDescent="0.35">
      <c r="A9735" t="s">
        <v>5</v>
      </c>
      <c r="B9735" t="s">
        <v>34</v>
      </c>
      <c r="C9735" t="s">
        <v>23</v>
      </c>
      <c r="D9735">
        <v>2047</v>
      </c>
      <c r="E9735">
        <v>77885.227159999995</v>
      </c>
      <c r="F9735" t="s">
        <v>44</v>
      </c>
    </row>
    <row r="9736" spans="1:6" x14ac:dyDescent="0.35">
      <c r="A9736" t="s">
        <v>5</v>
      </c>
      <c r="B9736" t="s">
        <v>34</v>
      </c>
      <c r="C9736" t="s">
        <v>24</v>
      </c>
      <c r="D9736">
        <v>2047</v>
      </c>
      <c r="E9736">
        <v>453214.1241903</v>
      </c>
      <c r="F9736" t="s">
        <v>44</v>
      </c>
    </row>
    <row r="9737" spans="1:6" x14ac:dyDescent="0.35">
      <c r="A9737" t="s">
        <v>5</v>
      </c>
      <c r="B9737" t="s">
        <v>35</v>
      </c>
      <c r="C9737" t="s">
        <v>12</v>
      </c>
      <c r="D9737">
        <v>2047</v>
      </c>
      <c r="E9737">
        <v>4.5800999999999998</v>
      </c>
      <c r="F9737" t="s">
        <v>44</v>
      </c>
    </row>
    <row r="9738" spans="1:6" x14ac:dyDescent="0.35">
      <c r="A9738" t="s">
        <v>5</v>
      </c>
      <c r="B9738" t="s">
        <v>35</v>
      </c>
      <c r="C9738" t="s">
        <v>19</v>
      </c>
      <c r="D9738">
        <v>2047</v>
      </c>
      <c r="E9738">
        <v>0</v>
      </c>
      <c r="F9738" t="s">
        <v>44</v>
      </c>
    </row>
    <row r="9739" spans="1:6" x14ac:dyDescent="0.35">
      <c r="A9739" t="s">
        <v>5</v>
      </c>
      <c r="B9739" t="s">
        <v>35</v>
      </c>
      <c r="C9739" t="s">
        <v>20</v>
      </c>
      <c r="D9739">
        <v>2047</v>
      </c>
      <c r="E9739">
        <v>1442.664606</v>
      </c>
      <c r="F9739" t="s">
        <v>44</v>
      </c>
    </row>
    <row r="9740" spans="1:6" x14ac:dyDescent="0.35">
      <c r="A9740" t="s">
        <v>5</v>
      </c>
      <c r="B9740" t="s">
        <v>35</v>
      </c>
      <c r="C9740" t="s">
        <v>21</v>
      </c>
      <c r="D9740">
        <v>2047</v>
      </c>
      <c r="E9740">
        <v>5.476219285</v>
      </c>
      <c r="F9740" t="s">
        <v>44</v>
      </c>
    </row>
    <row r="9741" spans="1:6" x14ac:dyDescent="0.35">
      <c r="A9741" t="s">
        <v>5</v>
      </c>
      <c r="B9741" t="s">
        <v>35</v>
      </c>
      <c r="C9741" t="s">
        <v>22</v>
      </c>
      <c r="D9741">
        <v>2047</v>
      </c>
      <c r="E9741">
        <v>149.7087822</v>
      </c>
      <c r="F9741" t="s">
        <v>44</v>
      </c>
    </row>
    <row r="9742" spans="1:6" x14ac:dyDescent="0.35">
      <c r="A9742" t="s">
        <v>5</v>
      </c>
      <c r="B9742" t="s">
        <v>35</v>
      </c>
      <c r="C9742" t="s">
        <v>23</v>
      </c>
      <c r="D9742">
        <v>2047</v>
      </c>
      <c r="E9742">
        <v>2671.3377810000002</v>
      </c>
      <c r="F9742" t="s">
        <v>44</v>
      </c>
    </row>
    <row r="9743" spans="1:6" x14ac:dyDescent="0.35">
      <c r="A9743" t="s">
        <v>5</v>
      </c>
      <c r="B9743" t="s">
        <v>35</v>
      </c>
      <c r="C9743" t="s">
        <v>24</v>
      </c>
      <c r="D9743">
        <v>2047</v>
      </c>
      <c r="E9743">
        <v>4273.7674884850003</v>
      </c>
      <c r="F9743" t="s">
        <v>44</v>
      </c>
    </row>
    <row r="9744" spans="1:6" x14ac:dyDescent="0.35">
      <c r="A9744" t="s">
        <v>5</v>
      </c>
      <c r="B9744" t="s">
        <v>36</v>
      </c>
      <c r="C9744" t="s">
        <v>12</v>
      </c>
      <c r="D9744">
        <v>2047</v>
      </c>
      <c r="E9744">
        <v>1717.233023</v>
      </c>
      <c r="F9744" t="s">
        <v>44</v>
      </c>
    </row>
    <row r="9745" spans="1:6" x14ac:dyDescent="0.35">
      <c r="A9745" t="s">
        <v>5</v>
      </c>
      <c r="B9745" t="s">
        <v>36</v>
      </c>
      <c r="C9745" t="s">
        <v>15</v>
      </c>
      <c r="D9745">
        <v>2047</v>
      </c>
      <c r="E9745">
        <v>263563.25699999998</v>
      </c>
      <c r="F9745" t="s">
        <v>44</v>
      </c>
    </row>
    <row r="9746" spans="1:6" x14ac:dyDescent="0.35">
      <c r="A9746" t="s">
        <v>5</v>
      </c>
      <c r="B9746" t="s">
        <v>36</v>
      </c>
      <c r="C9746" t="s">
        <v>17</v>
      </c>
      <c r="D9746">
        <v>2047</v>
      </c>
      <c r="E9746">
        <v>0</v>
      </c>
      <c r="F9746" t="s">
        <v>44</v>
      </c>
    </row>
    <row r="9747" spans="1:6" x14ac:dyDescent="0.35">
      <c r="A9747" t="s">
        <v>5</v>
      </c>
      <c r="B9747" t="s">
        <v>36</v>
      </c>
      <c r="C9747" t="s">
        <v>19</v>
      </c>
      <c r="D9747">
        <v>2047</v>
      </c>
      <c r="E9747">
        <v>324.02364999999998</v>
      </c>
      <c r="F9747" t="s">
        <v>44</v>
      </c>
    </row>
    <row r="9748" spans="1:6" x14ac:dyDescent="0.35">
      <c r="A9748" t="s">
        <v>5</v>
      </c>
      <c r="B9748" t="s">
        <v>36</v>
      </c>
      <c r="C9748" t="s">
        <v>20</v>
      </c>
      <c r="D9748">
        <v>2047</v>
      </c>
      <c r="E9748">
        <v>18399.585510000001</v>
      </c>
      <c r="F9748" t="s">
        <v>44</v>
      </c>
    </row>
    <row r="9749" spans="1:6" x14ac:dyDescent="0.35">
      <c r="A9749" t="s">
        <v>5</v>
      </c>
      <c r="B9749" t="s">
        <v>36</v>
      </c>
      <c r="C9749" t="s">
        <v>21</v>
      </c>
      <c r="D9749">
        <v>2047</v>
      </c>
      <c r="E9749">
        <v>786.70035659999996</v>
      </c>
      <c r="F9749" t="s">
        <v>44</v>
      </c>
    </row>
    <row r="9750" spans="1:6" x14ac:dyDescent="0.35">
      <c r="A9750" t="s">
        <v>5</v>
      </c>
      <c r="B9750" t="s">
        <v>36</v>
      </c>
      <c r="C9750" t="s">
        <v>22</v>
      </c>
      <c r="D9750">
        <v>2047</v>
      </c>
      <c r="E9750">
        <v>742.36159970000006</v>
      </c>
      <c r="F9750" t="s">
        <v>44</v>
      </c>
    </row>
    <row r="9751" spans="1:6" x14ac:dyDescent="0.35">
      <c r="A9751" t="s">
        <v>5</v>
      </c>
      <c r="B9751" t="s">
        <v>36</v>
      </c>
      <c r="C9751" t="s">
        <v>23</v>
      </c>
      <c r="D9751">
        <v>2047</v>
      </c>
      <c r="E9751">
        <v>18319.291949999999</v>
      </c>
      <c r="F9751" t="s">
        <v>44</v>
      </c>
    </row>
    <row r="9752" spans="1:6" x14ac:dyDescent="0.35">
      <c r="A9752" t="s">
        <v>5</v>
      </c>
      <c r="B9752" t="s">
        <v>36</v>
      </c>
      <c r="C9752" t="s">
        <v>24</v>
      </c>
      <c r="D9752">
        <v>2047</v>
      </c>
      <c r="E9752">
        <v>303852.45308929897</v>
      </c>
      <c r="F9752" t="s">
        <v>44</v>
      </c>
    </row>
    <row r="9753" spans="1:6" x14ac:dyDescent="0.35">
      <c r="A9753" t="s">
        <v>5</v>
      </c>
      <c r="B9753" t="s">
        <v>37</v>
      </c>
      <c r="C9753" t="s">
        <v>12</v>
      </c>
      <c r="D9753">
        <v>2047</v>
      </c>
      <c r="E9753">
        <v>140.35700629999999</v>
      </c>
      <c r="F9753" t="s">
        <v>44</v>
      </c>
    </row>
    <row r="9754" spans="1:6" x14ac:dyDescent="0.35">
      <c r="A9754" t="s">
        <v>5</v>
      </c>
      <c r="B9754" t="s">
        <v>37</v>
      </c>
      <c r="C9754" t="s">
        <v>13</v>
      </c>
      <c r="D9754">
        <v>2047</v>
      </c>
      <c r="E9754">
        <v>17169.599999999999</v>
      </c>
      <c r="F9754" t="s">
        <v>44</v>
      </c>
    </row>
    <row r="9755" spans="1:6" x14ac:dyDescent="0.35">
      <c r="A9755" t="s">
        <v>5</v>
      </c>
      <c r="B9755" t="s">
        <v>37</v>
      </c>
      <c r="C9755" t="s">
        <v>14</v>
      </c>
      <c r="D9755">
        <v>2047</v>
      </c>
      <c r="E9755">
        <v>0</v>
      </c>
      <c r="F9755" t="s">
        <v>44</v>
      </c>
    </row>
    <row r="9756" spans="1:6" x14ac:dyDescent="0.35">
      <c r="A9756" t="s">
        <v>5</v>
      </c>
      <c r="B9756" t="s">
        <v>37</v>
      </c>
      <c r="C9756" t="s">
        <v>38</v>
      </c>
      <c r="D9756">
        <v>2047</v>
      </c>
      <c r="E9756">
        <v>0</v>
      </c>
      <c r="F9756" t="s">
        <v>44</v>
      </c>
    </row>
    <row r="9757" spans="1:6" x14ac:dyDescent="0.35">
      <c r="A9757" t="s">
        <v>5</v>
      </c>
      <c r="B9757" t="s">
        <v>37</v>
      </c>
      <c r="C9757" t="s">
        <v>15</v>
      </c>
      <c r="D9757">
        <v>2047</v>
      </c>
      <c r="E9757">
        <v>4094.1653059999999</v>
      </c>
      <c r="F9757" t="s">
        <v>44</v>
      </c>
    </row>
    <row r="9758" spans="1:6" x14ac:dyDescent="0.35">
      <c r="A9758" t="s">
        <v>5</v>
      </c>
      <c r="B9758" t="s">
        <v>37</v>
      </c>
      <c r="C9758" t="s">
        <v>17</v>
      </c>
      <c r="D9758">
        <v>2047</v>
      </c>
      <c r="E9758">
        <v>72.380461080000003</v>
      </c>
      <c r="F9758" t="s">
        <v>44</v>
      </c>
    </row>
    <row r="9759" spans="1:6" x14ac:dyDescent="0.35">
      <c r="A9759" t="s">
        <v>5</v>
      </c>
      <c r="B9759" t="s">
        <v>37</v>
      </c>
      <c r="C9759" t="s">
        <v>18</v>
      </c>
      <c r="D9759">
        <v>2047</v>
      </c>
      <c r="E9759">
        <v>2558.6720909999999</v>
      </c>
      <c r="F9759" t="s">
        <v>44</v>
      </c>
    </row>
    <row r="9760" spans="1:6" x14ac:dyDescent="0.35">
      <c r="A9760" t="s">
        <v>5</v>
      </c>
      <c r="B9760" t="s">
        <v>37</v>
      </c>
      <c r="C9760" t="s">
        <v>19</v>
      </c>
      <c r="D9760">
        <v>2047</v>
      </c>
      <c r="E9760">
        <v>0</v>
      </c>
      <c r="F9760" t="s">
        <v>44</v>
      </c>
    </row>
    <row r="9761" spans="1:6" x14ac:dyDescent="0.35">
      <c r="A9761" t="s">
        <v>5</v>
      </c>
      <c r="B9761" t="s">
        <v>37</v>
      </c>
      <c r="C9761" t="s">
        <v>20</v>
      </c>
      <c r="D9761">
        <v>2047</v>
      </c>
      <c r="E9761">
        <v>15870.950419999999</v>
      </c>
      <c r="F9761" t="s">
        <v>44</v>
      </c>
    </row>
    <row r="9762" spans="1:6" x14ac:dyDescent="0.35">
      <c r="A9762" t="s">
        <v>5</v>
      </c>
      <c r="B9762" t="s">
        <v>37</v>
      </c>
      <c r="C9762" t="s">
        <v>21</v>
      </c>
      <c r="D9762">
        <v>2047</v>
      </c>
      <c r="E9762">
        <v>507.34627339999997</v>
      </c>
      <c r="F9762" t="s">
        <v>44</v>
      </c>
    </row>
    <row r="9763" spans="1:6" x14ac:dyDescent="0.35">
      <c r="A9763" t="s">
        <v>5</v>
      </c>
      <c r="B9763" t="s">
        <v>37</v>
      </c>
      <c r="C9763" t="s">
        <v>22</v>
      </c>
      <c r="D9763">
        <v>2047</v>
      </c>
      <c r="E9763">
        <v>1702.8981659999999</v>
      </c>
      <c r="F9763" t="s">
        <v>44</v>
      </c>
    </row>
    <row r="9764" spans="1:6" x14ac:dyDescent="0.35">
      <c r="A9764" t="s">
        <v>5</v>
      </c>
      <c r="B9764" t="s">
        <v>37</v>
      </c>
      <c r="C9764" t="s">
        <v>23</v>
      </c>
      <c r="D9764">
        <v>2047</v>
      </c>
      <c r="E9764">
        <v>6703.2170249999999</v>
      </c>
      <c r="F9764" t="s">
        <v>44</v>
      </c>
    </row>
    <row r="9765" spans="1:6" x14ac:dyDescent="0.35">
      <c r="A9765" t="s">
        <v>5</v>
      </c>
      <c r="B9765" t="s">
        <v>37</v>
      </c>
      <c r="C9765" t="s">
        <v>24</v>
      </c>
      <c r="D9765">
        <v>2047</v>
      </c>
      <c r="E9765">
        <v>48819.586748779999</v>
      </c>
      <c r="F9765" t="s">
        <v>44</v>
      </c>
    </row>
    <row r="9766" spans="1:6" x14ac:dyDescent="0.35">
      <c r="A9766" t="s">
        <v>5</v>
      </c>
      <c r="B9766" t="s">
        <v>39</v>
      </c>
      <c r="C9766" t="s">
        <v>12</v>
      </c>
      <c r="D9766">
        <v>2047</v>
      </c>
      <c r="E9766">
        <v>12.848582715999999</v>
      </c>
      <c r="F9766" t="s">
        <v>44</v>
      </c>
    </row>
    <row r="9767" spans="1:6" x14ac:dyDescent="0.35">
      <c r="A9767" t="s">
        <v>5</v>
      </c>
      <c r="B9767" t="s">
        <v>39</v>
      </c>
      <c r="C9767" t="s">
        <v>15</v>
      </c>
      <c r="D9767">
        <v>2047</v>
      </c>
      <c r="E9767">
        <v>460.51168380000001</v>
      </c>
      <c r="F9767" t="s">
        <v>44</v>
      </c>
    </row>
    <row r="9768" spans="1:6" x14ac:dyDescent="0.35">
      <c r="A9768" t="s">
        <v>5</v>
      </c>
      <c r="B9768" t="s">
        <v>39</v>
      </c>
      <c r="C9768" t="s">
        <v>17</v>
      </c>
      <c r="D9768">
        <v>2047</v>
      </c>
      <c r="E9768">
        <v>137.59329210000001</v>
      </c>
      <c r="F9768" t="s">
        <v>44</v>
      </c>
    </row>
    <row r="9769" spans="1:6" x14ac:dyDescent="0.35">
      <c r="A9769" t="s">
        <v>5</v>
      </c>
      <c r="B9769" t="s">
        <v>39</v>
      </c>
      <c r="C9769" t="s">
        <v>19</v>
      </c>
      <c r="D9769">
        <v>2047</v>
      </c>
      <c r="E9769">
        <v>88.215429369999995</v>
      </c>
      <c r="F9769" t="s">
        <v>44</v>
      </c>
    </row>
    <row r="9770" spans="1:6" x14ac:dyDescent="0.35">
      <c r="A9770" t="s">
        <v>5</v>
      </c>
      <c r="B9770" t="s">
        <v>39</v>
      </c>
      <c r="C9770" t="s">
        <v>20</v>
      </c>
      <c r="D9770">
        <v>2047</v>
      </c>
      <c r="E9770">
        <v>52.299506919999999</v>
      </c>
      <c r="F9770" t="s">
        <v>44</v>
      </c>
    </row>
    <row r="9771" spans="1:6" x14ac:dyDescent="0.35">
      <c r="A9771" t="s">
        <v>5</v>
      </c>
      <c r="B9771" t="s">
        <v>39</v>
      </c>
      <c r="C9771" t="s">
        <v>21</v>
      </c>
      <c r="D9771">
        <v>2047</v>
      </c>
      <c r="E9771">
        <v>1.0665152630000001</v>
      </c>
      <c r="F9771" t="s">
        <v>44</v>
      </c>
    </row>
    <row r="9772" spans="1:6" x14ac:dyDescent="0.35">
      <c r="A9772" t="s">
        <v>5</v>
      </c>
      <c r="B9772" t="s">
        <v>39</v>
      </c>
      <c r="C9772" t="s">
        <v>22</v>
      </c>
      <c r="D9772">
        <v>2047</v>
      </c>
      <c r="E9772">
        <v>60.362883359999998</v>
      </c>
      <c r="F9772" t="s">
        <v>44</v>
      </c>
    </row>
    <row r="9773" spans="1:6" x14ac:dyDescent="0.35">
      <c r="A9773" t="s">
        <v>5</v>
      </c>
      <c r="B9773" t="s">
        <v>39</v>
      </c>
      <c r="C9773" t="s">
        <v>24</v>
      </c>
      <c r="D9773">
        <v>2047</v>
      </c>
      <c r="E9773">
        <v>812.89789352900004</v>
      </c>
      <c r="F9773" t="s">
        <v>44</v>
      </c>
    </row>
    <row r="9774" spans="1:6" x14ac:dyDescent="0.35">
      <c r="A9774" t="s">
        <v>1</v>
      </c>
      <c r="B9774" t="s">
        <v>11</v>
      </c>
      <c r="C9774" t="s">
        <v>12</v>
      </c>
      <c r="D9774">
        <v>2048</v>
      </c>
      <c r="E9774">
        <v>958.55017850000002</v>
      </c>
      <c r="F9774" t="s">
        <v>44</v>
      </c>
    </row>
    <row r="9775" spans="1:6" x14ac:dyDescent="0.35">
      <c r="A9775" t="s">
        <v>1</v>
      </c>
      <c r="B9775" t="s">
        <v>11</v>
      </c>
      <c r="C9775" t="s">
        <v>13</v>
      </c>
      <c r="D9775">
        <v>2048</v>
      </c>
      <c r="E9775">
        <v>22469.4</v>
      </c>
      <c r="F9775" t="s">
        <v>44</v>
      </c>
    </row>
    <row r="9776" spans="1:6" x14ac:dyDescent="0.35">
      <c r="A9776" t="s">
        <v>1</v>
      </c>
      <c r="B9776" t="s">
        <v>11</v>
      </c>
      <c r="C9776" t="s">
        <v>14</v>
      </c>
      <c r="D9776">
        <v>2048</v>
      </c>
      <c r="E9776">
        <v>0</v>
      </c>
      <c r="F9776" t="s">
        <v>44</v>
      </c>
    </row>
    <row r="9777" spans="1:6" x14ac:dyDescent="0.35">
      <c r="A9777" t="s">
        <v>1</v>
      </c>
      <c r="B9777" t="s">
        <v>11</v>
      </c>
      <c r="C9777" t="s">
        <v>15</v>
      </c>
      <c r="D9777">
        <v>2048</v>
      </c>
      <c r="E9777">
        <v>1333.7030420000001</v>
      </c>
      <c r="F9777" t="s">
        <v>44</v>
      </c>
    </row>
    <row r="9778" spans="1:6" x14ac:dyDescent="0.35">
      <c r="A9778" t="s">
        <v>1</v>
      </c>
      <c r="B9778" t="s">
        <v>11</v>
      </c>
      <c r="C9778" t="s">
        <v>16</v>
      </c>
      <c r="D9778">
        <v>2048</v>
      </c>
      <c r="E9778">
        <v>1028.2158649999999</v>
      </c>
      <c r="F9778" t="s">
        <v>44</v>
      </c>
    </row>
    <row r="9779" spans="1:6" x14ac:dyDescent="0.35">
      <c r="A9779" t="s">
        <v>1</v>
      </c>
      <c r="B9779" t="s">
        <v>11</v>
      </c>
      <c r="C9779" t="s">
        <v>17</v>
      </c>
      <c r="D9779">
        <v>2048</v>
      </c>
      <c r="E9779">
        <v>752.22410930000001</v>
      </c>
      <c r="F9779" t="s">
        <v>44</v>
      </c>
    </row>
    <row r="9780" spans="1:6" x14ac:dyDescent="0.35">
      <c r="A9780" t="s">
        <v>1</v>
      </c>
      <c r="B9780" t="s">
        <v>11</v>
      </c>
      <c r="C9780" t="s">
        <v>18</v>
      </c>
      <c r="D9780">
        <v>2048</v>
      </c>
      <c r="E9780">
        <v>23014.735290000001</v>
      </c>
      <c r="F9780" t="s">
        <v>44</v>
      </c>
    </row>
    <row r="9781" spans="1:6" x14ac:dyDescent="0.35">
      <c r="A9781" t="s">
        <v>1</v>
      </c>
      <c r="B9781" t="s">
        <v>11</v>
      </c>
      <c r="C9781" t="s">
        <v>19</v>
      </c>
      <c r="D9781">
        <v>2048</v>
      </c>
      <c r="E9781">
        <v>0</v>
      </c>
      <c r="F9781" t="s">
        <v>44</v>
      </c>
    </row>
    <row r="9782" spans="1:6" x14ac:dyDescent="0.35">
      <c r="A9782" t="s">
        <v>1</v>
      </c>
      <c r="B9782" t="s">
        <v>11</v>
      </c>
      <c r="C9782" t="s">
        <v>20</v>
      </c>
      <c r="D9782">
        <v>2048</v>
      </c>
      <c r="E9782">
        <v>69155.166620000004</v>
      </c>
      <c r="F9782" t="s">
        <v>44</v>
      </c>
    </row>
    <row r="9783" spans="1:6" x14ac:dyDescent="0.35">
      <c r="A9783" t="s">
        <v>1</v>
      </c>
      <c r="B9783" t="s">
        <v>11</v>
      </c>
      <c r="C9783" t="s">
        <v>21</v>
      </c>
      <c r="D9783">
        <v>2048</v>
      </c>
      <c r="E9783">
        <v>2871.3089620000001</v>
      </c>
      <c r="F9783" t="s">
        <v>44</v>
      </c>
    </row>
    <row r="9784" spans="1:6" x14ac:dyDescent="0.35">
      <c r="A9784" t="s">
        <v>1</v>
      </c>
      <c r="B9784" t="s">
        <v>11</v>
      </c>
      <c r="C9784" t="s">
        <v>22</v>
      </c>
      <c r="D9784">
        <v>2048</v>
      </c>
      <c r="E9784">
        <v>25480.80082</v>
      </c>
      <c r="F9784" t="s">
        <v>44</v>
      </c>
    </row>
    <row r="9785" spans="1:6" x14ac:dyDescent="0.35">
      <c r="A9785" t="s">
        <v>1</v>
      </c>
      <c r="B9785" t="s">
        <v>11</v>
      </c>
      <c r="C9785" t="s">
        <v>23</v>
      </c>
      <c r="D9785">
        <v>2048</v>
      </c>
      <c r="E9785">
        <v>14648.13517</v>
      </c>
      <c r="F9785" t="s">
        <v>44</v>
      </c>
    </row>
    <row r="9786" spans="1:6" x14ac:dyDescent="0.35">
      <c r="A9786" t="s">
        <v>1</v>
      </c>
      <c r="B9786" t="s">
        <v>11</v>
      </c>
      <c r="C9786" t="s">
        <v>24</v>
      </c>
      <c r="D9786">
        <v>2048</v>
      </c>
      <c r="E9786">
        <v>161712.24005679999</v>
      </c>
      <c r="F9786" t="s">
        <v>44</v>
      </c>
    </row>
    <row r="9787" spans="1:6" x14ac:dyDescent="0.35">
      <c r="A9787" t="s">
        <v>1</v>
      </c>
      <c r="B9787" t="s">
        <v>25</v>
      </c>
      <c r="C9787" t="s">
        <v>12</v>
      </c>
      <c r="D9787">
        <v>2048</v>
      </c>
      <c r="E9787">
        <v>2791.8185739699902</v>
      </c>
      <c r="F9787" t="s">
        <v>44</v>
      </c>
    </row>
    <row r="9788" spans="1:6" x14ac:dyDescent="0.35">
      <c r="A9788" t="s">
        <v>1</v>
      </c>
      <c r="B9788" t="s">
        <v>25</v>
      </c>
      <c r="C9788" t="s">
        <v>13</v>
      </c>
      <c r="D9788">
        <v>2048</v>
      </c>
      <c r="E9788">
        <v>2365.1999999999998</v>
      </c>
      <c r="F9788" t="s">
        <v>44</v>
      </c>
    </row>
    <row r="9789" spans="1:6" x14ac:dyDescent="0.35">
      <c r="A9789" t="s">
        <v>1</v>
      </c>
      <c r="B9789" t="s">
        <v>25</v>
      </c>
      <c r="C9789" t="s">
        <v>15</v>
      </c>
      <c r="D9789">
        <v>2048</v>
      </c>
      <c r="E9789">
        <v>60693.109550000001</v>
      </c>
      <c r="F9789" t="s">
        <v>44</v>
      </c>
    </row>
    <row r="9790" spans="1:6" x14ac:dyDescent="0.35">
      <c r="A9790" t="s">
        <v>1</v>
      </c>
      <c r="B9790" t="s">
        <v>25</v>
      </c>
      <c r="C9790" t="s">
        <v>17</v>
      </c>
      <c r="D9790">
        <v>2048</v>
      </c>
      <c r="E9790">
        <v>1009.70574</v>
      </c>
      <c r="F9790" t="s">
        <v>44</v>
      </c>
    </row>
    <row r="9791" spans="1:6" x14ac:dyDescent="0.35">
      <c r="A9791" t="s">
        <v>1</v>
      </c>
      <c r="B9791" t="s">
        <v>25</v>
      </c>
      <c r="C9791" t="s">
        <v>18</v>
      </c>
      <c r="D9791">
        <v>2048</v>
      </c>
      <c r="E9791">
        <v>1552.192632</v>
      </c>
      <c r="F9791" t="s">
        <v>44</v>
      </c>
    </row>
    <row r="9792" spans="1:6" x14ac:dyDescent="0.35">
      <c r="A9792" t="s">
        <v>1</v>
      </c>
      <c r="B9792" t="s">
        <v>25</v>
      </c>
      <c r="C9792" t="s">
        <v>19</v>
      </c>
      <c r="D9792">
        <v>2048</v>
      </c>
      <c r="E9792">
        <v>0</v>
      </c>
      <c r="F9792" t="s">
        <v>44</v>
      </c>
    </row>
    <row r="9793" spans="1:6" x14ac:dyDescent="0.35">
      <c r="A9793" t="s">
        <v>1</v>
      </c>
      <c r="B9793" t="s">
        <v>25</v>
      </c>
      <c r="C9793" t="s">
        <v>20</v>
      </c>
      <c r="D9793">
        <v>2048</v>
      </c>
      <c r="E9793">
        <v>36285.726219999997</v>
      </c>
      <c r="F9793" t="s">
        <v>44</v>
      </c>
    </row>
    <row r="9794" spans="1:6" x14ac:dyDescent="0.35">
      <c r="A9794" t="s">
        <v>1</v>
      </c>
      <c r="B9794" t="s">
        <v>25</v>
      </c>
      <c r="C9794" t="s">
        <v>21</v>
      </c>
      <c r="D9794">
        <v>2048</v>
      </c>
      <c r="E9794">
        <v>1698.5501429999999</v>
      </c>
      <c r="F9794" t="s">
        <v>44</v>
      </c>
    </row>
    <row r="9795" spans="1:6" x14ac:dyDescent="0.35">
      <c r="A9795" t="s">
        <v>1</v>
      </c>
      <c r="B9795" t="s">
        <v>25</v>
      </c>
      <c r="C9795" t="s">
        <v>22</v>
      </c>
      <c r="D9795">
        <v>2048</v>
      </c>
      <c r="E9795">
        <v>14252.51453</v>
      </c>
      <c r="F9795" t="s">
        <v>44</v>
      </c>
    </row>
    <row r="9796" spans="1:6" x14ac:dyDescent="0.35">
      <c r="A9796" t="s">
        <v>1</v>
      </c>
      <c r="B9796" t="s">
        <v>25</v>
      </c>
      <c r="C9796" t="s">
        <v>23</v>
      </c>
      <c r="D9796">
        <v>2048</v>
      </c>
      <c r="E9796">
        <v>13876.59352</v>
      </c>
      <c r="F9796" t="s">
        <v>44</v>
      </c>
    </row>
    <row r="9797" spans="1:6" x14ac:dyDescent="0.35">
      <c r="A9797" t="s">
        <v>1</v>
      </c>
      <c r="B9797" t="s">
        <v>25</v>
      </c>
      <c r="C9797" t="s">
        <v>24</v>
      </c>
      <c r="D9797">
        <v>2048</v>
      </c>
      <c r="E9797">
        <v>134525.41090896999</v>
      </c>
      <c r="F9797" t="s">
        <v>44</v>
      </c>
    </row>
    <row r="9798" spans="1:6" x14ac:dyDescent="0.35">
      <c r="A9798" t="s">
        <v>1</v>
      </c>
      <c r="B9798" t="s">
        <v>26</v>
      </c>
      <c r="C9798" t="s">
        <v>12</v>
      </c>
      <c r="D9798">
        <v>2048</v>
      </c>
      <c r="E9798">
        <v>69.299816879999995</v>
      </c>
      <c r="F9798" t="s">
        <v>44</v>
      </c>
    </row>
    <row r="9799" spans="1:6" x14ac:dyDescent="0.35">
      <c r="A9799" t="s">
        <v>1</v>
      </c>
      <c r="B9799" t="s">
        <v>26</v>
      </c>
      <c r="C9799" t="s">
        <v>15</v>
      </c>
      <c r="D9799">
        <v>2048</v>
      </c>
      <c r="E9799">
        <v>49984.385090000003</v>
      </c>
      <c r="F9799" t="s">
        <v>44</v>
      </c>
    </row>
    <row r="9800" spans="1:6" x14ac:dyDescent="0.35">
      <c r="A9800" t="s">
        <v>1</v>
      </c>
      <c r="B9800" t="s">
        <v>26</v>
      </c>
      <c r="C9800" t="s">
        <v>17</v>
      </c>
      <c r="D9800">
        <v>2048</v>
      </c>
      <c r="E9800">
        <v>0</v>
      </c>
      <c r="F9800" t="s">
        <v>44</v>
      </c>
    </row>
    <row r="9801" spans="1:6" x14ac:dyDescent="0.35">
      <c r="A9801" t="s">
        <v>1</v>
      </c>
      <c r="B9801" t="s">
        <v>26</v>
      </c>
      <c r="C9801" t="s">
        <v>19</v>
      </c>
      <c r="D9801">
        <v>2048</v>
      </c>
      <c r="E9801">
        <v>0</v>
      </c>
      <c r="F9801" t="s">
        <v>44</v>
      </c>
    </row>
    <row r="9802" spans="1:6" x14ac:dyDescent="0.35">
      <c r="A9802" t="s">
        <v>1</v>
      </c>
      <c r="B9802" t="s">
        <v>26</v>
      </c>
      <c r="C9802" t="s">
        <v>20</v>
      </c>
      <c r="D9802">
        <v>2048</v>
      </c>
      <c r="E9802">
        <v>1393.2602870000001</v>
      </c>
      <c r="F9802" t="s">
        <v>44</v>
      </c>
    </row>
    <row r="9803" spans="1:6" x14ac:dyDescent="0.35">
      <c r="A9803" t="s">
        <v>1</v>
      </c>
      <c r="B9803" t="s">
        <v>26</v>
      </c>
      <c r="C9803" t="s">
        <v>21</v>
      </c>
      <c r="D9803">
        <v>2048</v>
      </c>
      <c r="E9803">
        <v>101.4205304</v>
      </c>
      <c r="F9803" t="s">
        <v>44</v>
      </c>
    </row>
    <row r="9804" spans="1:6" x14ac:dyDescent="0.35">
      <c r="A9804" t="s">
        <v>1</v>
      </c>
      <c r="B9804" t="s">
        <v>26</v>
      </c>
      <c r="C9804" t="s">
        <v>22</v>
      </c>
      <c r="D9804">
        <v>2048</v>
      </c>
      <c r="E9804">
        <v>9.8927691170000003</v>
      </c>
      <c r="F9804" t="s">
        <v>44</v>
      </c>
    </row>
    <row r="9805" spans="1:6" x14ac:dyDescent="0.35">
      <c r="A9805" t="s">
        <v>1</v>
      </c>
      <c r="B9805" t="s">
        <v>26</v>
      </c>
      <c r="C9805" t="s">
        <v>23</v>
      </c>
      <c r="D9805">
        <v>2048</v>
      </c>
      <c r="E9805">
        <v>14885.488310000001</v>
      </c>
      <c r="F9805" t="s">
        <v>44</v>
      </c>
    </row>
    <row r="9806" spans="1:6" x14ac:dyDescent="0.35">
      <c r="A9806" t="s">
        <v>1</v>
      </c>
      <c r="B9806" t="s">
        <v>26</v>
      </c>
      <c r="C9806" t="s">
        <v>24</v>
      </c>
      <c r="D9806">
        <v>2048</v>
      </c>
      <c r="E9806">
        <v>66443.746803397007</v>
      </c>
      <c r="F9806" t="s">
        <v>44</v>
      </c>
    </row>
    <row r="9807" spans="1:6" x14ac:dyDescent="0.35">
      <c r="A9807" t="s">
        <v>1</v>
      </c>
      <c r="B9807" t="s">
        <v>27</v>
      </c>
      <c r="C9807" t="s">
        <v>12</v>
      </c>
      <c r="D9807">
        <v>2048</v>
      </c>
      <c r="E9807">
        <v>149.74142749999999</v>
      </c>
      <c r="F9807" t="s">
        <v>44</v>
      </c>
    </row>
    <row r="9808" spans="1:6" x14ac:dyDescent="0.35">
      <c r="A9808" t="s">
        <v>1</v>
      </c>
      <c r="B9808" t="s">
        <v>27</v>
      </c>
      <c r="C9808" t="s">
        <v>14</v>
      </c>
      <c r="D9808">
        <v>2048</v>
      </c>
      <c r="E9808">
        <v>0</v>
      </c>
      <c r="F9808" t="s">
        <v>44</v>
      </c>
    </row>
    <row r="9809" spans="1:6" x14ac:dyDescent="0.35">
      <c r="A9809" t="s">
        <v>1</v>
      </c>
      <c r="B9809" t="s">
        <v>27</v>
      </c>
      <c r="C9809" t="s">
        <v>15</v>
      </c>
      <c r="D9809">
        <v>2048</v>
      </c>
      <c r="E9809">
        <v>2869.564848</v>
      </c>
      <c r="F9809" t="s">
        <v>44</v>
      </c>
    </row>
    <row r="9810" spans="1:6" x14ac:dyDescent="0.35">
      <c r="A9810" t="s">
        <v>1</v>
      </c>
      <c r="B9810" t="s">
        <v>27</v>
      </c>
      <c r="C9810" t="s">
        <v>17</v>
      </c>
      <c r="D9810">
        <v>2048</v>
      </c>
      <c r="E9810">
        <v>0</v>
      </c>
      <c r="F9810" t="s">
        <v>44</v>
      </c>
    </row>
    <row r="9811" spans="1:6" x14ac:dyDescent="0.35">
      <c r="A9811" t="s">
        <v>1</v>
      </c>
      <c r="B9811" t="s">
        <v>27</v>
      </c>
      <c r="C9811" t="s">
        <v>19</v>
      </c>
      <c r="D9811">
        <v>2048</v>
      </c>
      <c r="E9811">
        <v>39.259962620000003</v>
      </c>
      <c r="F9811" t="s">
        <v>44</v>
      </c>
    </row>
    <row r="9812" spans="1:6" x14ac:dyDescent="0.35">
      <c r="A9812" t="s">
        <v>1</v>
      </c>
      <c r="B9812" t="s">
        <v>27</v>
      </c>
      <c r="C9812" t="s">
        <v>20</v>
      </c>
      <c r="D9812">
        <v>2048</v>
      </c>
      <c r="E9812">
        <v>7748.4256050000004</v>
      </c>
      <c r="F9812" t="s">
        <v>44</v>
      </c>
    </row>
    <row r="9813" spans="1:6" x14ac:dyDescent="0.35">
      <c r="A9813" t="s">
        <v>1</v>
      </c>
      <c r="B9813" t="s">
        <v>27</v>
      </c>
      <c r="C9813" t="s">
        <v>21</v>
      </c>
      <c r="D9813">
        <v>2048</v>
      </c>
      <c r="E9813">
        <v>42.401260630000003</v>
      </c>
      <c r="F9813" t="s">
        <v>44</v>
      </c>
    </row>
    <row r="9814" spans="1:6" x14ac:dyDescent="0.35">
      <c r="A9814" t="s">
        <v>1</v>
      </c>
      <c r="B9814" t="s">
        <v>27</v>
      </c>
      <c r="C9814" t="s">
        <v>22</v>
      </c>
      <c r="D9814">
        <v>2048</v>
      </c>
      <c r="E9814">
        <v>48.129285899999999</v>
      </c>
      <c r="F9814" t="s">
        <v>44</v>
      </c>
    </row>
    <row r="9815" spans="1:6" x14ac:dyDescent="0.35">
      <c r="A9815" t="s">
        <v>1</v>
      </c>
      <c r="B9815" t="s">
        <v>27</v>
      </c>
      <c r="C9815" t="s">
        <v>28</v>
      </c>
      <c r="D9815">
        <v>2048</v>
      </c>
      <c r="E9815">
        <v>4475.761391</v>
      </c>
      <c r="F9815" t="s">
        <v>44</v>
      </c>
    </row>
    <row r="9816" spans="1:6" x14ac:dyDescent="0.35">
      <c r="A9816" t="s">
        <v>1</v>
      </c>
      <c r="B9816" t="s">
        <v>27</v>
      </c>
      <c r="C9816" t="s">
        <v>23</v>
      </c>
      <c r="D9816">
        <v>2048</v>
      </c>
      <c r="E9816">
        <v>5920.2153259999995</v>
      </c>
      <c r="F9816" t="s">
        <v>44</v>
      </c>
    </row>
    <row r="9817" spans="1:6" x14ac:dyDescent="0.35">
      <c r="A9817" t="s">
        <v>1</v>
      </c>
      <c r="B9817" t="s">
        <v>27</v>
      </c>
      <c r="C9817" t="s">
        <v>24</v>
      </c>
      <c r="D9817">
        <v>2048</v>
      </c>
      <c r="E9817">
        <v>21293.499106650001</v>
      </c>
      <c r="F9817" t="s">
        <v>44</v>
      </c>
    </row>
    <row r="9818" spans="1:6" x14ac:dyDescent="0.35">
      <c r="A9818" t="s">
        <v>1</v>
      </c>
      <c r="B9818" t="s">
        <v>29</v>
      </c>
      <c r="C9818" t="s">
        <v>15</v>
      </c>
      <c r="D9818">
        <v>2048</v>
      </c>
      <c r="E9818">
        <v>46529.065179999998</v>
      </c>
      <c r="F9818" t="s">
        <v>44</v>
      </c>
    </row>
    <row r="9819" spans="1:6" x14ac:dyDescent="0.35">
      <c r="A9819" t="s">
        <v>1</v>
      </c>
      <c r="B9819" t="s">
        <v>29</v>
      </c>
      <c r="C9819" t="s">
        <v>17</v>
      </c>
      <c r="D9819">
        <v>2048</v>
      </c>
      <c r="E9819">
        <v>19.400603480000001</v>
      </c>
      <c r="F9819" t="s">
        <v>44</v>
      </c>
    </row>
    <row r="9820" spans="1:6" x14ac:dyDescent="0.35">
      <c r="A9820" t="s">
        <v>1</v>
      </c>
      <c r="B9820" t="s">
        <v>29</v>
      </c>
      <c r="C9820" t="s">
        <v>19</v>
      </c>
      <c r="D9820">
        <v>2048</v>
      </c>
      <c r="E9820">
        <v>18.868260634999999</v>
      </c>
      <c r="F9820" t="s">
        <v>44</v>
      </c>
    </row>
    <row r="9821" spans="1:6" x14ac:dyDescent="0.35">
      <c r="A9821" t="s">
        <v>1</v>
      </c>
      <c r="B9821" t="s">
        <v>29</v>
      </c>
      <c r="C9821" t="s">
        <v>20</v>
      </c>
      <c r="D9821">
        <v>2048</v>
      </c>
      <c r="E9821">
        <v>194.4986979</v>
      </c>
      <c r="F9821" t="s">
        <v>44</v>
      </c>
    </row>
    <row r="9822" spans="1:6" x14ac:dyDescent="0.35">
      <c r="A9822" t="s">
        <v>1</v>
      </c>
      <c r="B9822" t="s">
        <v>29</v>
      </c>
      <c r="C9822" t="s">
        <v>21</v>
      </c>
      <c r="D9822">
        <v>2048</v>
      </c>
      <c r="E9822">
        <v>22.682428000000002</v>
      </c>
      <c r="F9822" t="s">
        <v>44</v>
      </c>
    </row>
    <row r="9823" spans="1:6" x14ac:dyDescent="0.35">
      <c r="A9823" t="s">
        <v>1</v>
      </c>
      <c r="B9823" t="s">
        <v>29</v>
      </c>
      <c r="C9823" t="s">
        <v>22</v>
      </c>
      <c r="D9823">
        <v>2048</v>
      </c>
      <c r="E9823">
        <v>1.9396746999999999E-2</v>
      </c>
      <c r="F9823" t="s">
        <v>44</v>
      </c>
    </row>
    <row r="9824" spans="1:6" x14ac:dyDescent="0.35">
      <c r="A9824" t="s">
        <v>1</v>
      </c>
      <c r="B9824" t="s">
        <v>29</v>
      </c>
      <c r="C9824" t="s">
        <v>24</v>
      </c>
      <c r="D9824">
        <v>2048</v>
      </c>
      <c r="E9824">
        <v>46784.534566761999</v>
      </c>
      <c r="F9824" t="s">
        <v>44</v>
      </c>
    </row>
    <row r="9825" spans="1:6" x14ac:dyDescent="0.35">
      <c r="A9825" t="s">
        <v>1</v>
      </c>
      <c r="B9825" t="s">
        <v>30</v>
      </c>
      <c r="C9825" t="s">
        <v>12</v>
      </c>
      <c r="D9825">
        <v>2048</v>
      </c>
      <c r="E9825">
        <v>223.099335</v>
      </c>
      <c r="F9825" t="s">
        <v>44</v>
      </c>
    </row>
    <row r="9826" spans="1:6" x14ac:dyDescent="0.35">
      <c r="A9826" t="s">
        <v>1</v>
      </c>
      <c r="B9826" t="s">
        <v>30</v>
      </c>
      <c r="C9826" t="s">
        <v>14</v>
      </c>
      <c r="D9826">
        <v>2048</v>
      </c>
      <c r="E9826">
        <v>0</v>
      </c>
      <c r="F9826" t="s">
        <v>44</v>
      </c>
    </row>
    <row r="9827" spans="1:6" x14ac:dyDescent="0.35">
      <c r="A9827" t="s">
        <v>1</v>
      </c>
      <c r="B9827" t="s">
        <v>30</v>
      </c>
      <c r="C9827" t="s">
        <v>15</v>
      </c>
      <c r="D9827">
        <v>2048</v>
      </c>
      <c r="E9827">
        <v>502.54761109999998</v>
      </c>
      <c r="F9827" t="s">
        <v>44</v>
      </c>
    </row>
    <row r="9828" spans="1:6" x14ac:dyDescent="0.35">
      <c r="A9828" t="s">
        <v>1</v>
      </c>
      <c r="B9828" t="s">
        <v>30</v>
      </c>
      <c r="C9828" t="s">
        <v>17</v>
      </c>
      <c r="D9828">
        <v>2048</v>
      </c>
      <c r="E9828">
        <v>150.32614430000001</v>
      </c>
      <c r="F9828" t="s">
        <v>44</v>
      </c>
    </row>
    <row r="9829" spans="1:6" x14ac:dyDescent="0.35">
      <c r="A9829" t="s">
        <v>1</v>
      </c>
      <c r="B9829" t="s">
        <v>30</v>
      </c>
      <c r="C9829" t="s">
        <v>31</v>
      </c>
      <c r="D9829">
        <v>2048</v>
      </c>
      <c r="E9829">
        <v>22495.122179999998</v>
      </c>
      <c r="F9829" t="s">
        <v>44</v>
      </c>
    </row>
    <row r="9830" spans="1:6" x14ac:dyDescent="0.35">
      <c r="A9830" t="s">
        <v>1</v>
      </c>
      <c r="B9830" t="s">
        <v>30</v>
      </c>
      <c r="C9830" t="s">
        <v>19</v>
      </c>
      <c r="D9830">
        <v>2048</v>
      </c>
      <c r="E9830">
        <v>11.97159834</v>
      </c>
      <c r="F9830" t="s">
        <v>44</v>
      </c>
    </row>
    <row r="9831" spans="1:6" x14ac:dyDescent="0.35">
      <c r="A9831" t="s">
        <v>1</v>
      </c>
      <c r="B9831" t="s">
        <v>30</v>
      </c>
      <c r="C9831" t="s">
        <v>20</v>
      </c>
      <c r="D9831">
        <v>2048</v>
      </c>
      <c r="E9831">
        <v>2780.7474779999998</v>
      </c>
      <c r="F9831" t="s">
        <v>44</v>
      </c>
    </row>
    <row r="9832" spans="1:6" x14ac:dyDescent="0.35">
      <c r="A9832" t="s">
        <v>1</v>
      </c>
      <c r="B9832" t="s">
        <v>30</v>
      </c>
      <c r="C9832" t="s">
        <v>21</v>
      </c>
      <c r="D9832">
        <v>2048</v>
      </c>
      <c r="E9832">
        <v>37.277457939999998</v>
      </c>
      <c r="F9832" t="s">
        <v>44</v>
      </c>
    </row>
    <row r="9833" spans="1:6" x14ac:dyDescent="0.35">
      <c r="A9833" t="s">
        <v>1</v>
      </c>
      <c r="B9833" t="s">
        <v>30</v>
      </c>
      <c r="C9833" t="s">
        <v>22</v>
      </c>
      <c r="D9833">
        <v>2048</v>
      </c>
      <c r="E9833">
        <v>0.539401307</v>
      </c>
      <c r="F9833" t="s">
        <v>44</v>
      </c>
    </row>
    <row r="9834" spans="1:6" x14ac:dyDescent="0.35">
      <c r="A9834" t="s">
        <v>1</v>
      </c>
      <c r="B9834" t="s">
        <v>30</v>
      </c>
      <c r="C9834" t="s">
        <v>24</v>
      </c>
      <c r="D9834">
        <v>2048</v>
      </c>
      <c r="E9834">
        <v>26201.631205987</v>
      </c>
      <c r="F9834" t="s">
        <v>44</v>
      </c>
    </row>
    <row r="9835" spans="1:6" x14ac:dyDescent="0.35">
      <c r="A9835" t="s">
        <v>1</v>
      </c>
      <c r="B9835" t="s">
        <v>32</v>
      </c>
      <c r="C9835" t="s">
        <v>15</v>
      </c>
      <c r="D9835">
        <v>2048</v>
      </c>
      <c r="E9835">
        <v>609.41901199999995</v>
      </c>
      <c r="F9835" t="s">
        <v>44</v>
      </c>
    </row>
    <row r="9836" spans="1:6" x14ac:dyDescent="0.35">
      <c r="A9836" t="s">
        <v>1</v>
      </c>
      <c r="B9836" t="s">
        <v>32</v>
      </c>
      <c r="C9836" t="s">
        <v>17</v>
      </c>
      <c r="D9836">
        <v>2048</v>
      </c>
      <c r="E9836">
        <v>38.308647669999999</v>
      </c>
      <c r="F9836" t="s">
        <v>44</v>
      </c>
    </row>
    <row r="9837" spans="1:6" x14ac:dyDescent="0.35">
      <c r="A9837" t="s">
        <v>1</v>
      </c>
      <c r="B9837" t="s">
        <v>32</v>
      </c>
      <c r="C9837" t="s">
        <v>19</v>
      </c>
      <c r="D9837">
        <v>2048</v>
      </c>
      <c r="E9837">
        <v>18.955067329999999</v>
      </c>
      <c r="F9837" t="s">
        <v>44</v>
      </c>
    </row>
    <row r="9838" spans="1:6" x14ac:dyDescent="0.35">
      <c r="A9838" t="s">
        <v>1</v>
      </c>
      <c r="B9838" t="s">
        <v>32</v>
      </c>
      <c r="C9838" t="s">
        <v>20</v>
      </c>
      <c r="D9838">
        <v>2048</v>
      </c>
      <c r="E9838">
        <v>78.908247279999998</v>
      </c>
      <c r="F9838" t="s">
        <v>44</v>
      </c>
    </row>
    <row r="9839" spans="1:6" x14ac:dyDescent="0.35">
      <c r="A9839" t="s">
        <v>1</v>
      </c>
      <c r="B9839" t="s">
        <v>32</v>
      </c>
      <c r="C9839" t="s">
        <v>21</v>
      </c>
      <c r="D9839">
        <v>2048</v>
      </c>
      <c r="E9839">
        <v>0.970811647</v>
      </c>
      <c r="F9839" t="s">
        <v>44</v>
      </c>
    </row>
    <row r="9840" spans="1:6" x14ac:dyDescent="0.35">
      <c r="A9840" t="s">
        <v>1</v>
      </c>
      <c r="B9840" t="s">
        <v>32</v>
      </c>
      <c r="C9840" t="s">
        <v>22</v>
      </c>
      <c r="D9840">
        <v>2048</v>
      </c>
      <c r="E9840">
        <v>60.715606119999997</v>
      </c>
      <c r="F9840" t="s">
        <v>44</v>
      </c>
    </row>
    <row r="9841" spans="1:6" x14ac:dyDescent="0.35">
      <c r="A9841" t="s">
        <v>1</v>
      </c>
      <c r="B9841" t="s">
        <v>32</v>
      </c>
      <c r="C9841" t="s">
        <v>24</v>
      </c>
      <c r="D9841">
        <v>2048</v>
      </c>
      <c r="E9841">
        <v>807.27739204699901</v>
      </c>
      <c r="F9841" t="s">
        <v>44</v>
      </c>
    </row>
    <row r="9842" spans="1:6" x14ac:dyDescent="0.35">
      <c r="A9842" t="s">
        <v>1</v>
      </c>
      <c r="B9842" t="s">
        <v>33</v>
      </c>
      <c r="C9842" t="s">
        <v>19</v>
      </c>
      <c r="D9842">
        <v>2048</v>
      </c>
      <c r="E9842">
        <v>362.38910900000002</v>
      </c>
      <c r="F9842" t="s">
        <v>44</v>
      </c>
    </row>
    <row r="9843" spans="1:6" x14ac:dyDescent="0.35">
      <c r="A9843" t="s">
        <v>1</v>
      </c>
      <c r="B9843" t="s">
        <v>33</v>
      </c>
      <c r="C9843" t="s">
        <v>20</v>
      </c>
      <c r="D9843">
        <v>2048</v>
      </c>
      <c r="E9843">
        <v>92.380056019999998</v>
      </c>
      <c r="F9843" t="s">
        <v>44</v>
      </c>
    </row>
    <row r="9844" spans="1:6" x14ac:dyDescent="0.35">
      <c r="A9844" t="s">
        <v>1</v>
      </c>
      <c r="B9844" t="s">
        <v>33</v>
      </c>
      <c r="C9844" t="s">
        <v>21</v>
      </c>
      <c r="D9844">
        <v>2048</v>
      </c>
      <c r="E9844">
        <v>0.60101391400000004</v>
      </c>
      <c r="F9844" t="s">
        <v>44</v>
      </c>
    </row>
    <row r="9845" spans="1:6" x14ac:dyDescent="0.35">
      <c r="A9845" t="s">
        <v>1</v>
      </c>
      <c r="B9845" t="s">
        <v>33</v>
      </c>
      <c r="C9845" t="s">
        <v>22</v>
      </c>
      <c r="D9845">
        <v>2048</v>
      </c>
      <c r="E9845">
        <v>44.801705730000002</v>
      </c>
      <c r="F9845" t="s">
        <v>44</v>
      </c>
    </row>
    <row r="9846" spans="1:6" x14ac:dyDescent="0.35">
      <c r="A9846" t="s">
        <v>1</v>
      </c>
      <c r="B9846" t="s">
        <v>33</v>
      </c>
      <c r="C9846" t="s">
        <v>24</v>
      </c>
      <c r="D9846">
        <v>2048</v>
      </c>
      <c r="E9846">
        <v>500.171884664</v>
      </c>
      <c r="F9846" t="s">
        <v>44</v>
      </c>
    </row>
    <row r="9847" spans="1:6" x14ac:dyDescent="0.35">
      <c r="A9847" t="s">
        <v>1</v>
      </c>
      <c r="B9847" t="s">
        <v>34</v>
      </c>
      <c r="C9847" t="s">
        <v>12</v>
      </c>
      <c r="D9847">
        <v>2048</v>
      </c>
      <c r="E9847">
        <v>11596.922188500001</v>
      </c>
      <c r="F9847" t="s">
        <v>44</v>
      </c>
    </row>
    <row r="9848" spans="1:6" x14ac:dyDescent="0.35">
      <c r="A9848" t="s">
        <v>1</v>
      </c>
      <c r="B9848" t="s">
        <v>34</v>
      </c>
      <c r="C9848" t="s">
        <v>13</v>
      </c>
      <c r="D9848">
        <v>2048</v>
      </c>
      <c r="E9848">
        <v>2365.1999999999998</v>
      </c>
      <c r="F9848" t="s">
        <v>44</v>
      </c>
    </row>
    <row r="9849" spans="1:6" x14ac:dyDescent="0.35">
      <c r="A9849" t="s">
        <v>1</v>
      </c>
      <c r="B9849" t="s">
        <v>34</v>
      </c>
      <c r="C9849" t="s">
        <v>15</v>
      </c>
      <c r="D9849">
        <v>2048</v>
      </c>
      <c r="E9849">
        <v>40502.52534</v>
      </c>
      <c r="F9849" t="s">
        <v>44</v>
      </c>
    </row>
    <row r="9850" spans="1:6" x14ac:dyDescent="0.35">
      <c r="A9850" t="s">
        <v>1</v>
      </c>
      <c r="B9850" t="s">
        <v>34</v>
      </c>
      <c r="C9850" t="s">
        <v>17</v>
      </c>
      <c r="D9850">
        <v>2048</v>
      </c>
      <c r="E9850">
        <v>7863.6158439999999</v>
      </c>
      <c r="F9850" t="s">
        <v>44</v>
      </c>
    </row>
    <row r="9851" spans="1:6" x14ac:dyDescent="0.35">
      <c r="A9851" t="s">
        <v>1</v>
      </c>
      <c r="B9851" t="s">
        <v>34</v>
      </c>
      <c r="C9851" t="s">
        <v>18</v>
      </c>
      <c r="D9851">
        <v>2048</v>
      </c>
      <c r="E9851">
        <v>19782.492389999999</v>
      </c>
      <c r="F9851" t="s">
        <v>44</v>
      </c>
    </row>
    <row r="9852" spans="1:6" x14ac:dyDescent="0.35">
      <c r="A9852" t="s">
        <v>1</v>
      </c>
      <c r="B9852" t="s">
        <v>34</v>
      </c>
      <c r="C9852" t="s">
        <v>19</v>
      </c>
      <c r="D9852">
        <v>2048</v>
      </c>
      <c r="E9852">
        <v>0</v>
      </c>
      <c r="F9852" t="s">
        <v>44</v>
      </c>
    </row>
    <row r="9853" spans="1:6" x14ac:dyDescent="0.35">
      <c r="A9853" t="s">
        <v>1</v>
      </c>
      <c r="B9853" t="s">
        <v>34</v>
      </c>
      <c r="C9853" t="s">
        <v>20</v>
      </c>
      <c r="D9853">
        <v>2048</v>
      </c>
      <c r="E9853">
        <v>216945.47469999999</v>
      </c>
      <c r="F9853" t="s">
        <v>44</v>
      </c>
    </row>
    <row r="9854" spans="1:6" x14ac:dyDescent="0.35">
      <c r="A9854" t="s">
        <v>1</v>
      </c>
      <c r="B9854" t="s">
        <v>34</v>
      </c>
      <c r="C9854" t="s">
        <v>21</v>
      </c>
      <c r="D9854">
        <v>2048</v>
      </c>
      <c r="E9854">
        <v>5160.2669519999999</v>
      </c>
      <c r="F9854" t="s">
        <v>44</v>
      </c>
    </row>
    <row r="9855" spans="1:6" x14ac:dyDescent="0.35">
      <c r="A9855" t="s">
        <v>1</v>
      </c>
      <c r="B9855" t="s">
        <v>34</v>
      </c>
      <c r="C9855" t="s">
        <v>22</v>
      </c>
      <c r="D9855">
        <v>2048</v>
      </c>
      <c r="E9855">
        <v>16198.43665</v>
      </c>
      <c r="F9855" t="s">
        <v>44</v>
      </c>
    </row>
    <row r="9856" spans="1:6" x14ac:dyDescent="0.35">
      <c r="A9856" t="s">
        <v>1</v>
      </c>
      <c r="B9856" t="s">
        <v>34</v>
      </c>
      <c r="C9856" t="s">
        <v>28</v>
      </c>
      <c r="D9856">
        <v>2048</v>
      </c>
      <c r="E9856">
        <v>85160.878089999998</v>
      </c>
      <c r="F9856" t="s">
        <v>44</v>
      </c>
    </row>
    <row r="9857" spans="1:6" x14ac:dyDescent="0.35">
      <c r="A9857" t="s">
        <v>1</v>
      </c>
      <c r="B9857" t="s">
        <v>34</v>
      </c>
      <c r="C9857" t="s">
        <v>23</v>
      </c>
      <c r="D9857">
        <v>2048</v>
      </c>
      <c r="E9857">
        <v>78641.701660000006</v>
      </c>
      <c r="F9857" t="s">
        <v>44</v>
      </c>
    </row>
    <row r="9858" spans="1:6" x14ac:dyDescent="0.35">
      <c r="A9858" t="s">
        <v>1</v>
      </c>
      <c r="B9858" t="s">
        <v>34</v>
      </c>
      <c r="C9858" t="s">
        <v>24</v>
      </c>
      <c r="D9858">
        <v>2048</v>
      </c>
      <c r="E9858">
        <v>484217.51381450001</v>
      </c>
      <c r="F9858" t="s">
        <v>44</v>
      </c>
    </row>
    <row r="9859" spans="1:6" x14ac:dyDescent="0.35">
      <c r="A9859" t="s">
        <v>1</v>
      </c>
      <c r="B9859" t="s">
        <v>35</v>
      </c>
      <c r="C9859" t="s">
        <v>12</v>
      </c>
      <c r="D9859">
        <v>2048</v>
      </c>
      <c r="E9859">
        <v>4.2425148879999997</v>
      </c>
      <c r="F9859" t="s">
        <v>44</v>
      </c>
    </row>
    <row r="9860" spans="1:6" x14ac:dyDescent="0.35">
      <c r="A9860" t="s">
        <v>1</v>
      </c>
      <c r="B9860" t="s">
        <v>35</v>
      </c>
      <c r="C9860" t="s">
        <v>19</v>
      </c>
      <c r="D9860">
        <v>2048</v>
      </c>
      <c r="E9860">
        <v>0.11304979800000001</v>
      </c>
      <c r="F9860" t="s">
        <v>44</v>
      </c>
    </row>
    <row r="9861" spans="1:6" x14ac:dyDescent="0.35">
      <c r="A9861" t="s">
        <v>1</v>
      </c>
      <c r="B9861" t="s">
        <v>35</v>
      </c>
      <c r="C9861" t="s">
        <v>20</v>
      </c>
      <c r="D9861">
        <v>2048</v>
      </c>
      <c r="E9861">
        <v>1561.408181</v>
      </c>
      <c r="F9861" t="s">
        <v>44</v>
      </c>
    </row>
    <row r="9862" spans="1:6" x14ac:dyDescent="0.35">
      <c r="A9862" t="s">
        <v>1</v>
      </c>
      <c r="B9862" t="s">
        <v>35</v>
      </c>
      <c r="C9862" t="s">
        <v>21</v>
      </c>
      <c r="D9862">
        <v>2048</v>
      </c>
      <c r="E9862">
        <v>5.5006917260000003</v>
      </c>
      <c r="F9862" t="s">
        <v>44</v>
      </c>
    </row>
    <row r="9863" spans="1:6" x14ac:dyDescent="0.35">
      <c r="A9863" t="s">
        <v>1</v>
      </c>
      <c r="B9863" t="s">
        <v>35</v>
      </c>
      <c r="C9863" t="s">
        <v>22</v>
      </c>
      <c r="D9863">
        <v>2048</v>
      </c>
      <c r="E9863">
        <v>95.985825649999995</v>
      </c>
      <c r="F9863" t="s">
        <v>44</v>
      </c>
    </row>
    <row r="9864" spans="1:6" x14ac:dyDescent="0.35">
      <c r="A9864" t="s">
        <v>1</v>
      </c>
      <c r="B9864" t="s">
        <v>35</v>
      </c>
      <c r="C9864" t="s">
        <v>23</v>
      </c>
      <c r="D9864">
        <v>2048</v>
      </c>
      <c r="E9864">
        <v>2985.1804830000001</v>
      </c>
      <c r="F9864" t="s">
        <v>44</v>
      </c>
    </row>
    <row r="9865" spans="1:6" x14ac:dyDescent="0.35">
      <c r="A9865" t="s">
        <v>1</v>
      </c>
      <c r="B9865" t="s">
        <v>35</v>
      </c>
      <c r="C9865" t="s">
        <v>24</v>
      </c>
      <c r="D9865">
        <v>2048</v>
      </c>
      <c r="E9865">
        <v>4652.4307460620003</v>
      </c>
      <c r="F9865" t="s">
        <v>44</v>
      </c>
    </row>
    <row r="9866" spans="1:6" x14ac:dyDescent="0.35">
      <c r="A9866" t="s">
        <v>1</v>
      </c>
      <c r="B9866" t="s">
        <v>36</v>
      </c>
      <c r="C9866" t="s">
        <v>12</v>
      </c>
      <c r="D9866">
        <v>2048</v>
      </c>
      <c r="E9866">
        <v>1713.371854</v>
      </c>
      <c r="F9866" t="s">
        <v>44</v>
      </c>
    </row>
    <row r="9867" spans="1:6" x14ac:dyDescent="0.35">
      <c r="A9867" t="s">
        <v>1</v>
      </c>
      <c r="B9867" t="s">
        <v>36</v>
      </c>
      <c r="C9867" t="s">
        <v>15</v>
      </c>
      <c r="D9867">
        <v>2048</v>
      </c>
      <c r="E9867">
        <v>266577.2452</v>
      </c>
      <c r="F9867" t="s">
        <v>44</v>
      </c>
    </row>
    <row r="9868" spans="1:6" x14ac:dyDescent="0.35">
      <c r="A9868" t="s">
        <v>1</v>
      </c>
      <c r="B9868" t="s">
        <v>36</v>
      </c>
      <c r="C9868" t="s">
        <v>17</v>
      </c>
      <c r="D9868">
        <v>2048</v>
      </c>
      <c r="E9868">
        <v>0</v>
      </c>
      <c r="F9868" t="s">
        <v>44</v>
      </c>
    </row>
    <row r="9869" spans="1:6" x14ac:dyDescent="0.35">
      <c r="A9869" t="s">
        <v>1</v>
      </c>
      <c r="B9869" t="s">
        <v>36</v>
      </c>
      <c r="C9869" t="s">
        <v>19</v>
      </c>
      <c r="D9869">
        <v>2048</v>
      </c>
      <c r="E9869">
        <v>335.21292729999999</v>
      </c>
      <c r="F9869" t="s">
        <v>44</v>
      </c>
    </row>
    <row r="9870" spans="1:6" x14ac:dyDescent="0.35">
      <c r="A9870" t="s">
        <v>1</v>
      </c>
      <c r="B9870" t="s">
        <v>36</v>
      </c>
      <c r="C9870" t="s">
        <v>20</v>
      </c>
      <c r="D9870">
        <v>2048</v>
      </c>
      <c r="E9870">
        <v>23319.40943</v>
      </c>
      <c r="F9870" t="s">
        <v>44</v>
      </c>
    </row>
    <row r="9871" spans="1:6" x14ac:dyDescent="0.35">
      <c r="A9871" t="s">
        <v>1</v>
      </c>
      <c r="B9871" t="s">
        <v>36</v>
      </c>
      <c r="C9871" t="s">
        <v>21</v>
      </c>
      <c r="D9871">
        <v>2048</v>
      </c>
      <c r="E9871">
        <v>815.83740690000002</v>
      </c>
      <c r="F9871" t="s">
        <v>44</v>
      </c>
    </row>
    <row r="9872" spans="1:6" x14ac:dyDescent="0.35">
      <c r="A9872" t="s">
        <v>1</v>
      </c>
      <c r="B9872" t="s">
        <v>36</v>
      </c>
      <c r="C9872" t="s">
        <v>22</v>
      </c>
      <c r="D9872">
        <v>2048</v>
      </c>
      <c r="E9872">
        <v>0.397480685</v>
      </c>
      <c r="F9872" t="s">
        <v>44</v>
      </c>
    </row>
    <row r="9873" spans="1:6" x14ac:dyDescent="0.35">
      <c r="A9873" t="s">
        <v>1</v>
      </c>
      <c r="B9873" t="s">
        <v>36</v>
      </c>
      <c r="C9873" t="s">
        <v>23</v>
      </c>
      <c r="D9873">
        <v>2048</v>
      </c>
      <c r="E9873">
        <v>20034.87355</v>
      </c>
      <c r="F9873" t="s">
        <v>44</v>
      </c>
    </row>
    <row r="9874" spans="1:6" x14ac:dyDescent="0.35">
      <c r="A9874" t="s">
        <v>1</v>
      </c>
      <c r="B9874" t="s">
        <v>36</v>
      </c>
      <c r="C9874" t="s">
        <v>24</v>
      </c>
      <c r="D9874">
        <v>2048</v>
      </c>
      <c r="E9874">
        <v>312796.34784888499</v>
      </c>
      <c r="F9874" t="s">
        <v>44</v>
      </c>
    </row>
    <row r="9875" spans="1:6" x14ac:dyDescent="0.35">
      <c r="A9875" t="s">
        <v>1</v>
      </c>
      <c r="B9875" t="s">
        <v>37</v>
      </c>
      <c r="C9875" t="s">
        <v>12</v>
      </c>
      <c r="D9875">
        <v>2048</v>
      </c>
      <c r="E9875">
        <v>125.24976409999999</v>
      </c>
      <c r="F9875" t="s">
        <v>44</v>
      </c>
    </row>
    <row r="9876" spans="1:6" x14ac:dyDescent="0.35">
      <c r="A9876" t="s">
        <v>1</v>
      </c>
      <c r="B9876" t="s">
        <v>37</v>
      </c>
      <c r="C9876" t="s">
        <v>13</v>
      </c>
      <c r="D9876">
        <v>2048</v>
      </c>
      <c r="E9876">
        <v>18308.400000000001</v>
      </c>
      <c r="F9876" t="s">
        <v>44</v>
      </c>
    </row>
    <row r="9877" spans="1:6" x14ac:dyDescent="0.35">
      <c r="A9877" t="s">
        <v>1</v>
      </c>
      <c r="B9877" t="s">
        <v>37</v>
      </c>
      <c r="C9877" t="s">
        <v>14</v>
      </c>
      <c r="D9877">
        <v>2048</v>
      </c>
      <c r="E9877">
        <v>0</v>
      </c>
      <c r="F9877" t="s">
        <v>44</v>
      </c>
    </row>
    <row r="9878" spans="1:6" x14ac:dyDescent="0.35">
      <c r="A9878" t="s">
        <v>1</v>
      </c>
      <c r="B9878" t="s">
        <v>37</v>
      </c>
      <c r="C9878" t="s">
        <v>38</v>
      </c>
      <c r="D9878">
        <v>2048</v>
      </c>
      <c r="E9878">
        <v>0</v>
      </c>
      <c r="F9878" t="s">
        <v>44</v>
      </c>
    </row>
    <row r="9879" spans="1:6" x14ac:dyDescent="0.35">
      <c r="A9879" t="s">
        <v>1</v>
      </c>
      <c r="B9879" t="s">
        <v>37</v>
      </c>
      <c r="C9879" t="s">
        <v>15</v>
      </c>
      <c r="D9879">
        <v>2048</v>
      </c>
      <c r="E9879">
        <v>4185.4525530000001</v>
      </c>
      <c r="F9879" t="s">
        <v>44</v>
      </c>
    </row>
    <row r="9880" spans="1:6" x14ac:dyDescent="0.35">
      <c r="A9880" t="s">
        <v>1</v>
      </c>
      <c r="B9880" t="s">
        <v>37</v>
      </c>
      <c r="C9880" t="s">
        <v>17</v>
      </c>
      <c r="D9880">
        <v>2048</v>
      </c>
      <c r="E9880">
        <v>429.73333430000002</v>
      </c>
      <c r="F9880" t="s">
        <v>44</v>
      </c>
    </row>
    <row r="9881" spans="1:6" x14ac:dyDescent="0.35">
      <c r="A9881" t="s">
        <v>1</v>
      </c>
      <c r="B9881" t="s">
        <v>37</v>
      </c>
      <c r="C9881" t="s">
        <v>18</v>
      </c>
      <c r="D9881">
        <v>2048</v>
      </c>
      <c r="E9881">
        <v>1153.63069</v>
      </c>
      <c r="F9881" t="s">
        <v>44</v>
      </c>
    </row>
    <row r="9882" spans="1:6" x14ac:dyDescent="0.35">
      <c r="A9882" t="s">
        <v>1</v>
      </c>
      <c r="B9882" t="s">
        <v>37</v>
      </c>
      <c r="C9882" t="s">
        <v>19</v>
      </c>
      <c r="D9882">
        <v>2048</v>
      </c>
      <c r="E9882">
        <v>0</v>
      </c>
      <c r="F9882" t="s">
        <v>44</v>
      </c>
    </row>
    <row r="9883" spans="1:6" x14ac:dyDescent="0.35">
      <c r="A9883" t="s">
        <v>1</v>
      </c>
      <c r="B9883" t="s">
        <v>37</v>
      </c>
      <c r="C9883" t="s">
        <v>20</v>
      </c>
      <c r="D9883">
        <v>2048</v>
      </c>
      <c r="E9883">
        <v>21002.272140000001</v>
      </c>
      <c r="F9883" t="s">
        <v>44</v>
      </c>
    </row>
    <row r="9884" spans="1:6" x14ac:dyDescent="0.35">
      <c r="A9884" t="s">
        <v>1</v>
      </c>
      <c r="B9884" t="s">
        <v>37</v>
      </c>
      <c r="C9884" t="s">
        <v>21</v>
      </c>
      <c r="D9884">
        <v>2048</v>
      </c>
      <c r="E9884">
        <v>535.43112919999999</v>
      </c>
      <c r="F9884" t="s">
        <v>44</v>
      </c>
    </row>
    <row r="9885" spans="1:6" x14ac:dyDescent="0.35">
      <c r="A9885" t="s">
        <v>1</v>
      </c>
      <c r="B9885" t="s">
        <v>37</v>
      </c>
      <c r="C9885" t="s">
        <v>22</v>
      </c>
      <c r="D9885">
        <v>2048</v>
      </c>
      <c r="E9885">
        <v>2852.8185130000002</v>
      </c>
      <c r="F9885" t="s">
        <v>44</v>
      </c>
    </row>
    <row r="9886" spans="1:6" x14ac:dyDescent="0.35">
      <c r="A9886" t="s">
        <v>1</v>
      </c>
      <c r="B9886" t="s">
        <v>37</v>
      </c>
      <c r="C9886" t="s">
        <v>23</v>
      </c>
      <c r="D9886">
        <v>2048</v>
      </c>
      <c r="E9886">
        <v>6511.8100800000002</v>
      </c>
      <c r="F9886" t="s">
        <v>44</v>
      </c>
    </row>
    <row r="9887" spans="1:6" x14ac:dyDescent="0.35">
      <c r="A9887" t="s">
        <v>1</v>
      </c>
      <c r="B9887" t="s">
        <v>37</v>
      </c>
      <c r="C9887" t="s">
        <v>24</v>
      </c>
      <c r="D9887">
        <v>2048</v>
      </c>
      <c r="E9887">
        <v>55104.798203600003</v>
      </c>
      <c r="F9887" t="s">
        <v>44</v>
      </c>
    </row>
    <row r="9888" spans="1:6" x14ac:dyDescent="0.35">
      <c r="A9888" t="s">
        <v>1</v>
      </c>
      <c r="B9888" t="s">
        <v>39</v>
      </c>
      <c r="C9888" t="s">
        <v>12</v>
      </c>
      <c r="D9888">
        <v>2048</v>
      </c>
      <c r="E9888">
        <v>25.532772093999998</v>
      </c>
      <c r="F9888" t="s">
        <v>44</v>
      </c>
    </row>
    <row r="9889" spans="1:6" x14ac:dyDescent="0.35">
      <c r="A9889" t="s">
        <v>1</v>
      </c>
      <c r="B9889" t="s">
        <v>39</v>
      </c>
      <c r="C9889" t="s">
        <v>15</v>
      </c>
      <c r="D9889">
        <v>2048</v>
      </c>
      <c r="E9889">
        <v>462.78829259999998</v>
      </c>
      <c r="F9889" t="s">
        <v>44</v>
      </c>
    </row>
    <row r="9890" spans="1:6" x14ac:dyDescent="0.35">
      <c r="A9890" t="s">
        <v>1</v>
      </c>
      <c r="B9890" t="s">
        <v>39</v>
      </c>
      <c r="C9890" t="s">
        <v>17</v>
      </c>
      <c r="D9890">
        <v>2048</v>
      </c>
      <c r="E9890">
        <v>149.00474929999999</v>
      </c>
      <c r="F9890" t="s">
        <v>44</v>
      </c>
    </row>
    <row r="9891" spans="1:6" x14ac:dyDescent="0.35">
      <c r="A9891" t="s">
        <v>1</v>
      </c>
      <c r="B9891" t="s">
        <v>39</v>
      </c>
      <c r="C9891" t="s">
        <v>19</v>
      </c>
      <c r="D9891">
        <v>2048</v>
      </c>
      <c r="E9891">
        <v>109.2241827</v>
      </c>
      <c r="F9891" t="s">
        <v>44</v>
      </c>
    </row>
    <row r="9892" spans="1:6" x14ac:dyDescent="0.35">
      <c r="A9892" t="s">
        <v>1</v>
      </c>
      <c r="B9892" t="s">
        <v>39</v>
      </c>
      <c r="C9892" t="s">
        <v>20</v>
      </c>
      <c r="D9892">
        <v>2048</v>
      </c>
      <c r="E9892">
        <v>51.136004479999997</v>
      </c>
      <c r="F9892" t="s">
        <v>44</v>
      </c>
    </row>
    <row r="9893" spans="1:6" x14ac:dyDescent="0.35">
      <c r="A9893" t="s">
        <v>1</v>
      </c>
      <c r="B9893" t="s">
        <v>39</v>
      </c>
      <c r="C9893" t="s">
        <v>21</v>
      </c>
      <c r="D9893">
        <v>2048</v>
      </c>
      <c r="E9893">
        <v>1.0508842199999999</v>
      </c>
      <c r="F9893" t="s">
        <v>44</v>
      </c>
    </row>
    <row r="9894" spans="1:6" x14ac:dyDescent="0.35">
      <c r="A9894" t="s">
        <v>1</v>
      </c>
      <c r="B9894" t="s">
        <v>39</v>
      </c>
      <c r="C9894" t="s">
        <v>22</v>
      </c>
      <c r="D9894">
        <v>2048</v>
      </c>
      <c r="E9894">
        <v>60.362883359999998</v>
      </c>
      <c r="F9894" t="s">
        <v>44</v>
      </c>
    </row>
    <row r="9895" spans="1:6" x14ac:dyDescent="0.35">
      <c r="A9895" t="s">
        <v>1</v>
      </c>
      <c r="B9895" t="s">
        <v>39</v>
      </c>
      <c r="C9895" t="s">
        <v>24</v>
      </c>
      <c r="D9895">
        <v>2048</v>
      </c>
      <c r="E9895">
        <v>859.099768753999</v>
      </c>
      <c r="F9895" t="s">
        <v>44</v>
      </c>
    </row>
    <row r="9896" spans="1:6" x14ac:dyDescent="0.35">
      <c r="A9896" t="s">
        <v>3</v>
      </c>
      <c r="B9896" t="s">
        <v>11</v>
      </c>
      <c r="C9896" t="s">
        <v>12</v>
      </c>
      <c r="D9896">
        <v>2048</v>
      </c>
      <c r="E9896">
        <v>307.9048343</v>
      </c>
      <c r="F9896" t="s">
        <v>44</v>
      </c>
    </row>
    <row r="9897" spans="1:6" x14ac:dyDescent="0.35">
      <c r="A9897" t="s">
        <v>3</v>
      </c>
      <c r="B9897" t="s">
        <v>11</v>
      </c>
      <c r="C9897" t="s">
        <v>14</v>
      </c>
      <c r="D9897">
        <v>2048</v>
      </c>
      <c r="E9897">
        <v>0</v>
      </c>
      <c r="F9897" t="s">
        <v>44</v>
      </c>
    </row>
    <row r="9898" spans="1:6" x14ac:dyDescent="0.35">
      <c r="A9898" t="s">
        <v>3</v>
      </c>
      <c r="B9898" t="s">
        <v>11</v>
      </c>
      <c r="C9898" t="s">
        <v>15</v>
      </c>
      <c r="D9898">
        <v>2048</v>
      </c>
      <c r="E9898">
        <v>1645.7057199999999</v>
      </c>
      <c r="F9898" t="s">
        <v>44</v>
      </c>
    </row>
    <row r="9899" spans="1:6" x14ac:dyDescent="0.35">
      <c r="A9899" t="s">
        <v>3</v>
      </c>
      <c r="B9899" t="s">
        <v>11</v>
      </c>
      <c r="C9899" t="s">
        <v>17</v>
      </c>
      <c r="D9899">
        <v>2048</v>
      </c>
      <c r="E9899">
        <v>68973.368539999996</v>
      </c>
      <c r="F9899" t="s">
        <v>44</v>
      </c>
    </row>
    <row r="9900" spans="1:6" x14ac:dyDescent="0.35">
      <c r="A9900" t="s">
        <v>3</v>
      </c>
      <c r="B9900" t="s">
        <v>11</v>
      </c>
      <c r="C9900" t="s">
        <v>19</v>
      </c>
      <c r="D9900">
        <v>2048</v>
      </c>
      <c r="E9900">
        <v>0</v>
      </c>
      <c r="F9900" t="s">
        <v>44</v>
      </c>
    </row>
    <row r="9901" spans="1:6" x14ac:dyDescent="0.35">
      <c r="A9901" t="s">
        <v>3</v>
      </c>
      <c r="B9901" t="s">
        <v>11</v>
      </c>
      <c r="C9901" t="s">
        <v>20</v>
      </c>
      <c r="D9901">
        <v>2048</v>
      </c>
      <c r="E9901">
        <v>39920.382019999997</v>
      </c>
      <c r="F9901" t="s">
        <v>44</v>
      </c>
    </row>
    <row r="9902" spans="1:6" x14ac:dyDescent="0.35">
      <c r="A9902" t="s">
        <v>3</v>
      </c>
      <c r="B9902" t="s">
        <v>11</v>
      </c>
      <c r="C9902" t="s">
        <v>21</v>
      </c>
      <c r="D9902">
        <v>2048</v>
      </c>
      <c r="E9902">
        <v>1692.561072</v>
      </c>
      <c r="F9902" t="s">
        <v>44</v>
      </c>
    </row>
    <row r="9903" spans="1:6" x14ac:dyDescent="0.35">
      <c r="A9903" t="s">
        <v>3</v>
      </c>
      <c r="B9903" t="s">
        <v>11</v>
      </c>
      <c r="C9903" t="s">
        <v>22</v>
      </c>
      <c r="D9903">
        <v>2048</v>
      </c>
      <c r="E9903">
        <v>11349.62645</v>
      </c>
      <c r="F9903" t="s">
        <v>44</v>
      </c>
    </row>
    <row r="9904" spans="1:6" x14ac:dyDescent="0.35">
      <c r="A9904" t="s">
        <v>3</v>
      </c>
      <c r="B9904" t="s">
        <v>11</v>
      </c>
      <c r="C9904" t="s">
        <v>24</v>
      </c>
      <c r="D9904">
        <v>2048</v>
      </c>
      <c r="E9904">
        <v>123889.54863629999</v>
      </c>
      <c r="F9904" t="s">
        <v>44</v>
      </c>
    </row>
    <row r="9905" spans="1:6" x14ac:dyDescent="0.35">
      <c r="A9905" t="s">
        <v>3</v>
      </c>
      <c r="B9905" t="s">
        <v>25</v>
      </c>
      <c r="C9905" t="s">
        <v>12</v>
      </c>
      <c r="D9905">
        <v>2048</v>
      </c>
      <c r="E9905">
        <v>2672.4205320000001</v>
      </c>
      <c r="F9905" t="s">
        <v>44</v>
      </c>
    </row>
    <row r="9906" spans="1:6" x14ac:dyDescent="0.35">
      <c r="A9906" t="s">
        <v>3</v>
      </c>
      <c r="B9906" t="s">
        <v>25</v>
      </c>
      <c r="C9906" t="s">
        <v>15</v>
      </c>
      <c r="D9906">
        <v>2048</v>
      </c>
      <c r="E9906">
        <v>62721.563759999997</v>
      </c>
      <c r="F9906" t="s">
        <v>44</v>
      </c>
    </row>
    <row r="9907" spans="1:6" x14ac:dyDescent="0.35">
      <c r="A9907" t="s">
        <v>3</v>
      </c>
      <c r="B9907" t="s">
        <v>25</v>
      </c>
      <c r="C9907" t="s">
        <v>17</v>
      </c>
      <c r="D9907">
        <v>2048</v>
      </c>
      <c r="E9907">
        <v>8416.8690569999999</v>
      </c>
      <c r="F9907" t="s">
        <v>44</v>
      </c>
    </row>
    <row r="9908" spans="1:6" x14ac:dyDescent="0.35">
      <c r="A9908" t="s">
        <v>3</v>
      </c>
      <c r="B9908" t="s">
        <v>25</v>
      </c>
      <c r="C9908" t="s">
        <v>19</v>
      </c>
      <c r="D9908">
        <v>2048</v>
      </c>
      <c r="E9908">
        <v>0</v>
      </c>
      <c r="F9908" t="s">
        <v>44</v>
      </c>
    </row>
    <row r="9909" spans="1:6" x14ac:dyDescent="0.35">
      <c r="A9909" t="s">
        <v>3</v>
      </c>
      <c r="B9909" t="s">
        <v>25</v>
      </c>
      <c r="C9909" t="s">
        <v>20</v>
      </c>
      <c r="D9909">
        <v>2048</v>
      </c>
      <c r="E9909">
        <v>28495.377100000002</v>
      </c>
      <c r="F9909" t="s">
        <v>44</v>
      </c>
    </row>
    <row r="9910" spans="1:6" x14ac:dyDescent="0.35">
      <c r="A9910" t="s">
        <v>3</v>
      </c>
      <c r="B9910" t="s">
        <v>25</v>
      </c>
      <c r="C9910" t="s">
        <v>21</v>
      </c>
      <c r="D9910">
        <v>2048</v>
      </c>
      <c r="E9910">
        <v>1183.2418439999999</v>
      </c>
      <c r="F9910" t="s">
        <v>44</v>
      </c>
    </row>
    <row r="9911" spans="1:6" x14ac:dyDescent="0.35">
      <c r="A9911" t="s">
        <v>3</v>
      </c>
      <c r="B9911" t="s">
        <v>25</v>
      </c>
      <c r="C9911" t="s">
        <v>22</v>
      </c>
      <c r="D9911">
        <v>2048</v>
      </c>
      <c r="E9911">
        <v>11079.185009999999</v>
      </c>
      <c r="F9911" t="s">
        <v>44</v>
      </c>
    </row>
    <row r="9912" spans="1:6" x14ac:dyDescent="0.35">
      <c r="A9912" t="s">
        <v>3</v>
      </c>
      <c r="B9912" t="s">
        <v>25</v>
      </c>
      <c r="C9912" t="s">
        <v>24</v>
      </c>
      <c r="D9912">
        <v>2048</v>
      </c>
      <c r="E9912">
        <v>114568.657303</v>
      </c>
      <c r="F9912" t="s">
        <v>44</v>
      </c>
    </row>
    <row r="9913" spans="1:6" x14ac:dyDescent="0.35">
      <c r="A9913" t="s">
        <v>3</v>
      </c>
      <c r="B9913" t="s">
        <v>26</v>
      </c>
      <c r="C9913" t="s">
        <v>12</v>
      </c>
      <c r="D9913">
        <v>2048</v>
      </c>
      <c r="E9913">
        <v>1577.525895</v>
      </c>
      <c r="F9913" t="s">
        <v>44</v>
      </c>
    </row>
    <row r="9914" spans="1:6" x14ac:dyDescent="0.35">
      <c r="A9914" t="s">
        <v>3</v>
      </c>
      <c r="B9914" t="s">
        <v>26</v>
      </c>
      <c r="C9914" t="s">
        <v>15</v>
      </c>
      <c r="D9914">
        <v>2048</v>
      </c>
      <c r="E9914">
        <v>36751.73042</v>
      </c>
      <c r="F9914" t="s">
        <v>44</v>
      </c>
    </row>
    <row r="9915" spans="1:6" x14ac:dyDescent="0.35">
      <c r="A9915" t="s">
        <v>3</v>
      </c>
      <c r="B9915" t="s">
        <v>26</v>
      </c>
      <c r="C9915" t="s">
        <v>17</v>
      </c>
      <c r="D9915">
        <v>2048</v>
      </c>
      <c r="E9915">
        <v>0</v>
      </c>
      <c r="F9915" t="s">
        <v>44</v>
      </c>
    </row>
    <row r="9916" spans="1:6" x14ac:dyDescent="0.35">
      <c r="A9916" t="s">
        <v>3</v>
      </c>
      <c r="B9916" t="s">
        <v>26</v>
      </c>
      <c r="C9916" t="s">
        <v>19</v>
      </c>
      <c r="D9916">
        <v>2048</v>
      </c>
      <c r="E9916">
        <v>0.94642632000000004</v>
      </c>
      <c r="F9916" t="s">
        <v>44</v>
      </c>
    </row>
    <row r="9917" spans="1:6" x14ac:dyDescent="0.35">
      <c r="A9917" t="s">
        <v>3</v>
      </c>
      <c r="B9917" t="s">
        <v>26</v>
      </c>
      <c r="C9917" t="s">
        <v>20</v>
      </c>
      <c r="D9917">
        <v>2048</v>
      </c>
      <c r="E9917">
        <v>5544.2248559999998</v>
      </c>
      <c r="F9917" t="s">
        <v>44</v>
      </c>
    </row>
    <row r="9918" spans="1:6" x14ac:dyDescent="0.35">
      <c r="A9918" t="s">
        <v>3</v>
      </c>
      <c r="B9918" t="s">
        <v>26</v>
      </c>
      <c r="C9918" t="s">
        <v>21</v>
      </c>
      <c r="D9918">
        <v>2048</v>
      </c>
      <c r="E9918">
        <v>56.676178749999998</v>
      </c>
      <c r="F9918" t="s">
        <v>44</v>
      </c>
    </row>
    <row r="9919" spans="1:6" x14ac:dyDescent="0.35">
      <c r="A9919" t="s">
        <v>3</v>
      </c>
      <c r="B9919" t="s">
        <v>26</v>
      </c>
      <c r="C9919" t="s">
        <v>22</v>
      </c>
      <c r="D9919">
        <v>2048</v>
      </c>
      <c r="E9919">
        <v>920.46519430000001</v>
      </c>
      <c r="F9919" t="s">
        <v>44</v>
      </c>
    </row>
    <row r="9920" spans="1:6" x14ac:dyDescent="0.35">
      <c r="A9920" t="s">
        <v>3</v>
      </c>
      <c r="B9920" t="s">
        <v>26</v>
      </c>
      <c r="C9920" t="s">
        <v>24</v>
      </c>
      <c r="D9920">
        <v>2048</v>
      </c>
      <c r="E9920">
        <v>44851.568970369997</v>
      </c>
      <c r="F9920" t="s">
        <v>44</v>
      </c>
    </row>
    <row r="9921" spans="1:6" x14ac:dyDescent="0.35">
      <c r="A9921" t="s">
        <v>3</v>
      </c>
      <c r="B9921" t="s">
        <v>27</v>
      </c>
      <c r="C9921" t="s">
        <v>12</v>
      </c>
      <c r="D9921">
        <v>2048</v>
      </c>
      <c r="E9921">
        <v>79.713154239999994</v>
      </c>
      <c r="F9921" t="s">
        <v>44</v>
      </c>
    </row>
    <row r="9922" spans="1:6" x14ac:dyDescent="0.35">
      <c r="A9922" t="s">
        <v>3</v>
      </c>
      <c r="B9922" t="s">
        <v>27</v>
      </c>
      <c r="C9922" t="s">
        <v>14</v>
      </c>
      <c r="D9922">
        <v>2048</v>
      </c>
      <c r="E9922">
        <v>0</v>
      </c>
      <c r="F9922" t="s">
        <v>44</v>
      </c>
    </row>
    <row r="9923" spans="1:6" x14ac:dyDescent="0.35">
      <c r="A9923" t="s">
        <v>3</v>
      </c>
      <c r="B9923" t="s">
        <v>27</v>
      </c>
      <c r="C9923" t="s">
        <v>15</v>
      </c>
      <c r="D9923">
        <v>2048</v>
      </c>
      <c r="E9923">
        <v>2196.509935</v>
      </c>
      <c r="F9923" t="s">
        <v>44</v>
      </c>
    </row>
    <row r="9924" spans="1:6" x14ac:dyDescent="0.35">
      <c r="A9924" t="s">
        <v>3</v>
      </c>
      <c r="B9924" t="s">
        <v>27</v>
      </c>
      <c r="C9924" t="s">
        <v>17</v>
      </c>
      <c r="D9924">
        <v>2048</v>
      </c>
      <c r="E9924">
        <v>0</v>
      </c>
      <c r="F9924" t="s">
        <v>44</v>
      </c>
    </row>
    <row r="9925" spans="1:6" x14ac:dyDescent="0.35">
      <c r="A9925" t="s">
        <v>3</v>
      </c>
      <c r="B9925" t="s">
        <v>27</v>
      </c>
      <c r="C9925" t="s">
        <v>19</v>
      </c>
      <c r="D9925">
        <v>2048</v>
      </c>
      <c r="E9925">
        <v>1.3652743E-2</v>
      </c>
      <c r="F9925" t="s">
        <v>44</v>
      </c>
    </row>
    <row r="9926" spans="1:6" x14ac:dyDescent="0.35">
      <c r="A9926" t="s">
        <v>3</v>
      </c>
      <c r="B9926" t="s">
        <v>27</v>
      </c>
      <c r="C9926" t="s">
        <v>20</v>
      </c>
      <c r="D9926">
        <v>2048</v>
      </c>
      <c r="E9926">
        <v>11247.44312</v>
      </c>
      <c r="F9926" t="s">
        <v>44</v>
      </c>
    </row>
    <row r="9927" spans="1:6" x14ac:dyDescent="0.35">
      <c r="A9927" t="s">
        <v>3</v>
      </c>
      <c r="B9927" t="s">
        <v>27</v>
      </c>
      <c r="C9927" t="s">
        <v>21</v>
      </c>
      <c r="D9927">
        <v>2048</v>
      </c>
      <c r="E9927">
        <v>26.520110370000001</v>
      </c>
      <c r="F9927" t="s">
        <v>44</v>
      </c>
    </row>
    <row r="9928" spans="1:6" x14ac:dyDescent="0.35">
      <c r="A9928" t="s">
        <v>3</v>
      </c>
      <c r="B9928" t="s">
        <v>27</v>
      </c>
      <c r="C9928" t="s">
        <v>22</v>
      </c>
      <c r="D9928">
        <v>2048</v>
      </c>
      <c r="E9928">
        <v>48.129285899999999</v>
      </c>
      <c r="F9928" t="s">
        <v>44</v>
      </c>
    </row>
    <row r="9929" spans="1:6" x14ac:dyDescent="0.35">
      <c r="A9929" t="s">
        <v>3</v>
      </c>
      <c r="B9929" t="s">
        <v>27</v>
      </c>
      <c r="C9929" t="s">
        <v>28</v>
      </c>
      <c r="D9929">
        <v>2048</v>
      </c>
      <c r="E9929">
        <v>4900.0928480000002</v>
      </c>
      <c r="F9929" t="s">
        <v>44</v>
      </c>
    </row>
    <row r="9930" spans="1:6" x14ac:dyDescent="0.35">
      <c r="A9930" t="s">
        <v>3</v>
      </c>
      <c r="B9930" t="s">
        <v>27</v>
      </c>
      <c r="C9930" t="s">
        <v>24</v>
      </c>
      <c r="D9930">
        <v>2048</v>
      </c>
      <c r="E9930">
        <v>18498.422106253001</v>
      </c>
      <c r="F9930" t="s">
        <v>44</v>
      </c>
    </row>
    <row r="9931" spans="1:6" x14ac:dyDescent="0.35">
      <c r="A9931" t="s">
        <v>3</v>
      </c>
      <c r="B9931" t="s">
        <v>29</v>
      </c>
      <c r="C9931" t="s">
        <v>15</v>
      </c>
      <c r="D9931">
        <v>2048</v>
      </c>
      <c r="E9931">
        <v>45457.360480000003</v>
      </c>
      <c r="F9931" t="s">
        <v>44</v>
      </c>
    </row>
    <row r="9932" spans="1:6" x14ac:dyDescent="0.35">
      <c r="A9932" t="s">
        <v>3</v>
      </c>
      <c r="B9932" t="s">
        <v>29</v>
      </c>
      <c r="C9932" t="s">
        <v>17</v>
      </c>
      <c r="D9932">
        <v>2048</v>
      </c>
      <c r="E9932">
        <v>0</v>
      </c>
      <c r="F9932" t="s">
        <v>44</v>
      </c>
    </row>
    <row r="9933" spans="1:6" x14ac:dyDescent="0.35">
      <c r="A9933" t="s">
        <v>3</v>
      </c>
      <c r="B9933" t="s">
        <v>29</v>
      </c>
      <c r="C9933" t="s">
        <v>19</v>
      </c>
      <c r="D9933">
        <v>2048</v>
      </c>
      <c r="E9933">
        <v>0</v>
      </c>
      <c r="F9933" t="s">
        <v>44</v>
      </c>
    </row>
    <row r="9934" spans="1:6" x14ac:dyDescent="0.35">
      <c r="A9934" t="s">
        <v>3</v>
      </c>
      <c r="B9934" t="s">
        <v>29</v>
      </c>
      <c r="C9934" t="s">
        <v>20</v>
      </c>
      <c r="D9934">
        <v>2048</v>
      </c>
      <c r="E9934">
        <v>194.4986979</v>
      </c>
      <c r="F9934" t="s">
        <v>44</v>
      </c>
    </row>
    <row r="9935" spans="1:6" x14ac:dyDescent="0.35">
      <c r="A9935" t="s">
        <v>3</v>
      </c>
      <c r="B9935" t="s">
        <v>29</v>
      </c>
      <c r="C9935" t="s">
        <v>21</v>
      </c>
      <c r="D9935">
        <v>2048</v>
      </c>
      <c r="E9935">
        <v>16.092741650000001</v>
      </c>
      <c r="F9935" t="s">
        <v>44</v>
      </c>
    </row>
    <row r="9936" spans="1:6" x14ac:dyDescent="0.35">
      <c r="A9936" t="s">
        <v>3</v>
      </c>
      <c r="B9936" t="s">
        <v>29</v>
      </c>
      <c r="C9936" t="s">
        <v>22</v>
      </c>
      <c r="D9936">
        <v>2048</v>
      </c>
      <c r="E9936">
        <v>1.9396746999999999E-2</v>
      </c>
      <c r="F9936" t="s">
        <v>44</v>
      </c>
    </row>
    <row r="9937" spans="1:6" x14ac:dyDescent="0.35">
      <c r="A9937" t="s">
        <v>3</v>
      </c>
      <c r="B9937" t="s">
        <v>29</v>
      </c>
      <c r="C9937" t="s">
        <v>24</v>
      </c>
      <c r="D9937">
        <v>2048</v>
      </c>
      <c r="E9937">
        <v>45667.971316297</v>
      </c>
      <c r="F9937" t="s">
        <v>44</v>
      </c>
    </row>
    <row r="9938" spans="1:6" x14ac:dyDescent="0.35">
      <c r="A9938" t="s">
        <v>3</v>
      </c>
      <c r="B9938" t="s">
        <v>30</v>
      </c>
      <c r="C9938" t="s">
        <v>12</v>
      </c>
      <c r="D9938">
        <v>2048</v>
      </c>
      <c r="E9938">
        <v>473.64799720000002</v>
      </c>
      <c r="F9938" t="s">
        <v>44</v>
      </c>
    </row>
    <row r="9939" spans="1:6" x14ac:dyDescent="0.35">
      <c r="A9939" t="s">
        <v>3</v>
      </c>
      <c r="B9939" t="s">
        <v>30</v>
      </c>
      <c r="C9939" t="s">
        <v>14</v>
      </c>
      <c r="D9939">
        <v>2048</v>
      </c>
      <c r="E9939">
        <v>0</v>
      </c>
      <c r="F9939" t="s">
        <v>44</v>
      </c>
    </row>
    <row r="9940" spans="1:6" x14ac:dyDescent="0.35">
      <c r="A9940" t="s">
        <v>3</v>
      </c>
      <c r="B9940" t="s">
        <v>30</v>
      </c>
      <c r="C9940" t="s">
        <v>15</v>
      </c>
      <c r="D9940">
        <v>2048</v>
      </c>
      <c r="E9940">
        <v>977.44116510000003</v>
      </c>
      <c r="F9940" t="s">
        <v>44</v>
      </c>
    </row>
    <row r="9941" spans="1:6" x14ac:dyDescent="0.35">
      <c r="A9941" t="s">
        <v>3</v>
      </c>
      <c r="B9941" t="s">
        <v>30</v>
      </c>
      <c r="C9941" t="s">
        <v>17</v>
      </c>
      <c r="D9941">
        <v>2048</v>
      </c>
      <c r="E9941">
        <v>4051.2490870000001</v>
      </c>
      <c r="F9941" t="s">
        <v>44</v>
      </c>
    </row>
    <row r="9942" spans="1:6" x14ac:dyDescent="0.35">
      <c r="A9942" t="s">
        <v>3</v>
      </c>
      <c r="B9942" t="s">
        <v>30</v>
      </c>
      <c r="C9942" t="s">
        <v>19</v>
      </c>
      <c r="D9942">
        <v>2048</v>
      </c>
      <c r="E9942">
        <v>0</v>
      </c>
      <c r="F9942" t="s">
        <v>44</v>
      </c>
    </row>
    <row r="9943" spans="1:6" x14ac:dyDescent="0.35">
      <c r="A9943" t="s">
        <v>3</v>
      </c>
      <c r="B9943" t="s">
        <v>30</v>
      </c>
      <c r="C9943" t="s">
        <v>20</v>
      </c>
      <c r="D9943">
        <v>2048</v>
      </c>
      <c r="E9943">
        <v>7813.2193729999999</v>
      </c>
      <c r="F9943" t="s">
        <v>44</v>
      </c>
    </row>
    <row r="9944" spans="1:6" x14ac:dyDescent="0.35">
      <c r="A9944" t="s">
        <v>3</v>
      </c>
      <c r="B9944" t="s">
        <v>30</v>
      </c>
      <c r="C9944" t="s">
        <v>21</v>
      </c>
      <c r="D9944">
        <v>2048</v>
      </c>
      <c r="E9944">
        <v>23.863809499999999</v>
      </c>
      <c r="F9944" t="s">
        <v>44</v>
      </c>
    </row>
    <row r="9945" spans="1:6" x14ac:dyDescent="0.35">
      <c r="A9945" t="s">
        <v>3</v>
      </c>
      <c r="B9945" t="s">
        <v>30</v>
      </c>
      <c r="C9945" t="s">
        <v>22</v>
      </c>
      <c r="D9945">
        <v>2048</v>
      </c>
      <c r="E9945">
        <v>647.84633670000005</v>
      </c>
      <c r="F9945" t="s">
        <v>44</v>
      </c>
    </row>
    <row r="9946" spans="1:6" x14ac:dyDescent="0.35">
      <c r="A9946" t="s">
        <v>3</v>
      </c>
      <c r="B9946" t="s">
        <v>30</v>
      </c>
      <c r="C9946" t="s">
        <v>24</v>
      </c>
      <c r="D9946">
        <v>2048</v>
      </c>
      <c r="E9946">
        <v>13987.2677685</v>
      </c>
      <c r="F9946" t="s">
        <v>44</v>
      </c>
    </row>
    <row r="9947" spans="1:6" x14ac:dyDescent="0.35">
      <c r="A9947" t="s">
        <v>3</v>
      </c>
      <c r="B9947" t="s">
        <v>32</v>
      </c>
      <c r="C9947" t="s">
        <v>15</v>
      </c>
      <c r="D9947">
        <v>2048</v>
      </c>
      <c r="E9947">
        <v>347.00753800000001</v>
      </c>
      <c r="F9947" t="s">
        <v>44</v>
      </c>
    </row>
    <row r="9948" spans="1:6" x14ac:dyDescent="0.35">
      <c r="A9948" t="s">
        <v>3</v>
      </c>
      <c r="B9948" t="s">
        <v>32</v>
      </c>
      <c r="C9948" t="s">
        <v>17</v>
      </c>
      <c r="D9948">
        <v>2048</v>
      </c>
      <c r="E9948">
        <v>0</v>
      </c>
      <c r="F9948" t="s">
        <v>44</v>
      </c>
    </row>
    <row r="9949" spans="1:6" x14ac:dyDescent="0.35">
      <c r="A9949" t="s">
        <v>3</v>
      </c>
      <c r="B9949" t="s">
        <v>32</v>
      </c>
      <c r="C9949" t="s">
        <v>19</v>
      </c>
      <c r="D9949">
        <v>2048</v>
      </c>
      <c r="E9949">
        <v>10.97547408</v>
      </c>
      <c r="F9949" t="s">
        <v>44</v>
      </c>
    </row>
    <row r="9950" spans="1:6" x14ac:dyDescent="0.35">
      <c r="A9950" t="s">
        <v>3</v>
      </c>
      <c r="B9950" t="s">
        <v>32</v>
      </c>
      <c r="C9950" t="s">
        <v>20</v>
      </c>
      <c r="D9950">
        <v>2048</v>
      </c>
      <c r="E9950">
        <v>20.38180453</v>
      </c>
      <c r="F9950" t="s">
        <v>44</v>
      </c>
    </row>
    <row r="9951" spans="1:6" x14ac:dyDescent="0.35">
      <c r="A9951" t="s">
        <v>3</v>
      </c>
      <c r="B9951" t="s">
        <v>32</v>
      </c>
      <c r="C9951" t="s">
        <v>21</v>
      </c>
      <c r="D9951">
        <v>2048</v>
      </c>
      <c r="E9951">
        <v>0.52503134900000004</v>
      </c>
      <c r="F9951" t="s">
        <v>44</v>
      </c>
    </row>
    <row r="9952" spans="1:6" x14ac:dyDescent="0.35">
      <c r="A9952" t="s">
        <v>3</v>
      </c>
      <c r="B9952" t="s">
        <v>32</v>
      </c>
      <c r="C9952" t="s">
        <v>22</v>
      </c>
      <c r="D9952">
        <v>2048</v>
      </c>
      <c r="E9952">
        <v>2.7058732019999998</v>
      </c>
      <c r="F9952" t="s">
        <v>44</v>
      </c>
    </row>
    <row r="9953" spans="1:6" x14ac:dyDescent="0.35">
      <c r="A9953" t="s">
        <v>3</v>
      </c>
      <c r="B9953" t="s">
        <v>32</v>
      </c>
      <c r="C9953" t="s">
        <v>24</v>
      </c>
      <c r="D9953">
        <v>2048</v>
      </c>
      <c r="E9953">
        <v>381.59572116099997</v>
      </c>
      <c r="F9953" t="s">
        <v>44</v>
      </c>
    </row>
    <row r="9954" spans="1:6" x14ac:dyDescent="0.35">
      <c r="A9954" t="s">
        <v>3</v>
      </c>
      <c r="B9954" t="s">
        <v>33</v>
      </c>
      <c r="C9954" t="s">
        <v>12</v>
      </c>
      <c r="D9954">
        <v>2048</v>
      </c>
      <c r="E9954">
        <v>178.72360359999999</v>
      </c>
      <c r="F9954" t="s">
        <v>44</v>
      </c>
    </row>
    <row r="9955" spans="1:6" x14ac:dyDescent="0.35">
      <c r="A9955" t="s">
        <v>3</v>
      </c>
      <c r="B9955" t="s">
        <v>33</v>
      </c>
      <c r="C9955" t="s">
        <v>19</v>
      </c>
      <c r="D9955">
        <v>2048</v>
      </c>
      <c r="E9955">
        <v>90.729197189999994</v>
      </c>
      <c r="F9955" t="s">
        <v>44</v>
      </c>
    </row>
    <row r="9956" spans="1:6" x14ac:dyDescent="0.35">
      <c r="A9956" t="s">
        <v>3</v>
      </c>
      <c r="B9956" t="s">
        <v>33</v>
      </c>
      <c r="C9956" t="s">
        <v>20</v>
      </c>
      <c r="D9956">
        <v>2048</v>
      </c>
      <c r="E9956">
        <v>91.099875089999998</v>
      </c>
      <c r="F9956" t="s">
        <v>44</v>
      </c>
    </row>
    <row r="9957" spans="1:6" x14ac:dyDescent="0.35">
      <c r="A9957" t="s">
        <v>3</v>
      </c>
      <c r="B9957" t="s">
        <v>33</v>
      </c>
      <c r="C9957" t="s">
        <v>21</v>
      </c>
      <c r="D9957">
        <v>2048</v>
      </c>
      <c r="E9957">
        <v>0.24774317800000001</v>
      </c>
      <c r="F9957" t="s">
        <v>44</v>
      </c>
    </row>
    <row r="9958" spans="1:6" x14ac:dyDescent="0.35">
      <c r="A9958" t="s">
        <v>3</v>
      </c>
      <c r="B9958" t="s">
        <v>33</v>
      </c>
      <c r="C9958" t="s">
        <v>22</v>
      </c>
      <c r="D9958">
        <v>2048</v>
      </c>
      <c r="E9958">
        <v>43.958776460000003</v>
      </c>
      <c r="F9958" t="s">
        <v>44</v>
      </c>
    </row>
    <row r="9959" spans="1:6" x14ac:dyDescent="0.35">
      <c r="A9959" t="s">
        <v>3</v>
      </c>
      <c r="B9959" t="s">
        <v>33</v>
      </c>
      <c r="C9959" t="s">
        <v>24</v>
      </c>
      <c r="D9959">
        <v>2048</v>
      </c>
      <c r="E9959">
        <v>404.75919551799899</v>
      </c>
      <c r="F9959" t="s">
        <v>44</v>
      </c>
    </row>
    <row r="9960" spans="1:6" x14ac:dyDescent="0.35">
      <c r="A9960" t="s">
        <v>3</v>
      </c>
      <c r="B9960" t="s">
        <v>34</v>
      </c>
      <c r="C9960" t="s">
        <v>12</v>
      </c>
      <c r="D9960">
        <v>2048</v>
      </c>
      <c r="E9960">
        <v>1999.611165</v>
      </c>
      <c r="F9960" t="s">
        <v>44</v>
      </c>
    </row>
    <row r="9961" spans="1:6" x14ac:dyDescent="0.35">
      <c r="A9961" t="s">
        <v>3</v>
      </c>
      <c r="B9961" t="s">
        <v>34</v>
      </c>
      <c r="C9961" t="s">
        <v>15</v>
      </c>
      <c r="D9961">
        <v>2048</v>
      </c>
      <c r="E9961">
        <v>37220.905120000003</v>
      </c>
      <c r="F9961" t="s">
        <v>44</v>
      </c>
    </row>
    <row r="9962" spans="1:6" x14ac:dyDescent="0.35">
      <c r="A9962" t="s">
        <v>3</v>
      </c>
      <c r="B9962" t="s">
        <v>34</v>
      </c>
      <c r="C9962" t="s">
        <v>17</v>
      </c>
      <c r="D9962">
        <v>2048</v>
      </c>
      <c r="E9962">
        <v>12041.63163</v>
      </c>
      <c r="F9962" t="s">
        <v>44</v>
      </c>
    </row>
    <row r="9963" spans="1:6" x14ac:dyDescent="0.35">
      <c r="A9963" t="s">
        <v>3</v>
      </c>
      <c r="B9963" t="s">
        <v>34</v>
      </c>
      <c r="C9963" t="s">
        <v>19</v>
      </c>
      <c r="D9963">
        <v>2048</v>
      </c>
      <c r="E9963">
        <v>0</v>
      </c>
      <c r="F9963" t="s">
        <v>44</v>
      </c>
    </row>
    <row r="9964" spans="1:6" x14ac:dyDescent="0.35">
      <c r="A9964" t="s">
        <v>3</v>
      </c>
      <c r="B9964" t="s">
        <v>34</v>
      </c>
      <c r="C9964" t="s">
        <v>20</v>
      </c>
      <c r="D9964">
        <v>2048</v>
      </c>
      <c r="E9964">
        <v>87289.459140000006</v>
      </c>
      <c r="F9964" t="s">
        <v>44</v>
      </c>
    </row>
    <row r="9965" spans="1:6" x14ac:dyDescent="0.35">
      <c r="A9965" t="s">
        <v>3</v>
      </c>
      <c r="B9965" t="s">
        <v>34</v>
      </c>
      <c r="C9965" t="s">
        <v>21</v>
      </c>
      <c r="D9965">
        <v>2048</v>
      </c>
      <c r="E9965">
        <v>4247.1074230000004</v>
      </c>
      <c r="F9965" t="s">
        <v>44</v>
      </c>
    </row>
    <row r="9966" spans="1:6" x14ac:dyDescent="0.35">
      <c r="A9966" t="s">
        <v>3</v>
      </c>
      <c r="B9966" t="s">
        <v>34</v>
      </c>
      <c r="C9966" t="s">
        <v>22</v>
      </c>
      <c r="D9966">
        <v>2048</v>
      </c>
      <c r="E9966">
        <v>13176.782139999999</v>
      </c>
      <c r="F9966" t="s">
        <v>44</v>
      </c>
    </row>
    <row r="9967" spans="1:6" x14ac:dyDescent="0.35">
      <c r="A9967" t="s">
        <v>3</v>
      </c>
      <c r="B9967" t="s">
        <v>34</v>
      </c>
      <c r="C9967" t="s">
        <v>28</v>
      </c>
      <c r="D9967">
        <v>2048</v>
      </c>
      <c r="E9967">
        <v>81005.546369999996</v>
      </c>
      <c r="F9967" t="s">
        <v>44</v>
      </c>
    </row>
    <row r="9968" spans="1:6" x14ac:dyDescent="0.35">
      <c r="A9968" t="s">
        <v>3</v>
      </c>
      <c r="B9968" t="s">
        <v>34</v>
      </c>
      <c r="C9968" t="s">
        <v>23</v>
      </c>
      <c r="D9968">
        <v>2048</v>
      </c>
      <c r="E9968">
        <v>1749.922814</v>
      </c>
      <c r="F9968" t="s">
        <v>44</v>
      </c>
    </row>
    <row r="9969" spans="1:6" x14ac:dyDescent="0.35">
      <c r="A9969" t="s">
        <v>3</v>
      </c>
      <c r="B9969" t="s">
        <v>34</v>
      </c>
      <c r="C9969" t="s">
        <v>24</v>
      </c>
      <c r="D9969">
        <v>2048</v>
      </c>
      <c r="E9969">
        <v>238730.96580199999</v>
      </c>
      <c r="F9969" t="s">
        <v>44</v>
      </c>
    </row>
    <row r="9970" spans="1:6" x14ac:dyDescent="0.35">
      <c r="A9970" t="s">
        <v>3</v>
      </c>
      <c r="B9970" t="s">
        <v>35</v>
      </c>
      <c r="C9970" t="s">
        <v>12</v>
      </c>
      <c r="D9970">
        <v>2048</v>
      </c>
      <c r="E9970">
        <v>90.090204409999998</v>
      </c>
      <c r="F9970" t="s">
        <v>44</v>
      </c>
    </row>
    <row r="9971" spans="1:6" x14ac:dyDescent="0.35">
      <c r="A9971" t="s">
        <v>3</v>
      </c>
      <c r="B9971" t="s">
        <v>35</v>
      </c>
      <c r="C9971" t="s">
        <v>19</v>
      </c>
      <c r="D9971">
        <v>2048</v>
      </c>
      <c r="E9971">
        <v>5.9372839559999999</v>
      </c>
      <c r="F9971" t="s">
        <v>44</v>
      </c>
    </row>
    <row r="9972" spans="1:6" x14ac:dyDescent="0.35">
      <c r="A9972" t="s">
        <v>3</v>
      </c>
      <c r="B9972" t="s">
        <v>35</v>
      </c>
      <c r="C9972" t="s">
        <v>20</v>
      </c>
      <c r="D9972">
        <v>2048</v>
      </c>
      <c r="E9972">
        <v>2898.262847</v>
      </c>
      <c r="F9972" t="s">
        <v>44</v>
      </c>
    </row>
    <row r="9973" spans="1:6" x14ac:dyDescent="0.35">
      <c r="A9973" t="s">
        <v>3</v>
      </c>
      <c r="B9973" t="s">
        <v>35</v>
      </c>
      <c r="C9973" t="s">
        <v>21</v>
      </c>
      <c r="D9973">
        <v>2048</v>
      </c>
      <c r="E9973">
        <v>4.8818693450000001</v>
      </c>
      <c r="F9973" t="s">
        <v>44</v>
      </c>
    </row>
    <row r="9974" spans="1:6" x14ac:dyDescent="0.35">
      <c r="A9974" t="s">
        <v>3</v>
      </c>
      <c r="B9974" t="s">
        <v>35</v>
      </c>
      <c r="C9974" t="s">
        <v>22</v>
      </c>
      <c r="D9974">
        <v>2048</v>
      </c>
      <c r="E9974">
        <v>104.5201024</v>
      </c>
      <c r="F9974" t="s">
        <v>44</v>
      </c>
    </row>
    <row r="9975" spans="1:6" x14ac:dyDescent="0.35">
      <c r="A9975" t="s">
        <v>3</v>
      </c>
      <c r="B9975" t="s">
        <v>35</v>
      </c>
      <c r="C9975" t="s">
        <v>24</v>
      </c>
      <c r="D9975">
        <v>2048</v>
      </c>
      <c r="E9975">
        <v>3103.692307111</v>
      </c>
      <c r="F9975" t="s">
        <v>44</v>
      </c>
    </row>
    <row r="9976" spans="1:6" x14ac:dyDescent="0.35">
      <c r="A9976" t="s">
        <v>3</v>
      </c>
      <c r="B9976" t="s">
        <v>36</v>
      </c>
      <c r="C9976" t="s">
        <v>12</v>
      </c>
      <c r="D9976">
        <v>2048</v>
      </c>
      <c r="E9976">
        <v>21739.543949999999</v>
      </c>
      <c r="F9976" t="s">
        <v>44</v>
      </c>
    </row>
    <row r="9977" spans="1:6" x14ac:dyDescent="0.35">
      <c r="A9977" t="s">
        <v>3</v>
      </c>
      <c r="B9977" t="s">
        <v>36</v>
      </c>
      <c r="C9977" t="s">
        <v>15</v>
      </c>
      <c r="D9977">
        <v>2048</v>
      </c>
      <c r="E9977">
        <v>248664.01759999999</v>
      </c>
      <c r="F9977" t="s">
        <v>44</v>
      </c>
    </row>
    <row r="9978" spans="1:6" x14ac:dyDescent="0.35">
      <c r="A9978" t="s">
        <v>3</v>
      </c>
      <c r="B9978" t="s">
        <v>36</v>
      </c>
      <c r="C9978" t="s">
        <v>17</v>
      </c>
      <c r="D9978">
        <v>2048</v>
      </c>
      <c r="E9978">
        <v>0</v>
      </c>
      <c r="F9978" t="s">
        <v>44</v>
      </c>
    </row>
    <row r="9979" spans="1:6" x14ac:dyDescent="0.35">
      <c r="A9979" t="s">
        <v>3</v>
      </c>
      <c r="B9979" t="s">
        <v>36</v>
      </c>
      <c r="C9979" t="s">
        <v>19</v>
      </c>
      <c r="D9979">
        <v>2048</v>
      </c>
      <c r="E9979">
        <v>320.61599999999999</v>
      </c>
      <c r="F9979" t="s">
        <v>44</v>
      </c>
    </row>
    <row r="9980" spans="1:6" x14ac:dyDescent="0.35">
      <c r="A9980" t="s">
        <v>3</v>
      </c>
      <c r="B9980" t="s">
        <v>36</v>
      </c>
      <c r="C9980" t="s">
        <v>20</v>
      </c>
      <c r="D9980">
        <v>2048</v>
      </c>
      <c r="E9980">
        <v>35610.41532</v>
      </c>
      <c r="F9980" t="s">
        <v>44</v>
      </c>
    </row>
    <row r="9981" spans="1:6" x14ac:dyDescent="0.35">
      <c r="A9981" t="s">
        <v>3</v>
      </c>
      <c r="B9981" t="s">
        <v>36</v>
      </c>
      <c r="C9981" t="s">
        <v>21</v>
      </c>
      <c r="D9981">
        <v>2048</v>
      </c>
      <c r="E9981">
        <v>407.91870340000003</v>
      </c>
      <c r="F9981" t="s">
        <v>44</v>
      </c>
    </row>
    <row r="9982" spans="1:6" x14ac:dyDescent="0.35">
      <c r="A9982" t="s">
        <v>3</v>
      </c>
      <c r="B9982" t="s">
        <v>36</v>
      </c>
      <c r="C9982" t="s">
        <v>22</v>
      </c>
      <c r="D9982">
        <v>2048</v>
      </c>
      <c r="E9982">
        <v>3640.3698880000002</v>
      </c>
      <c r="F9982" t="s">
        <v>44</v>
      </c>
    </row>
    <row r="9983" spans="1:6" x14ac:dyDescent="0.35">
      <c r="A9983" t="s">
        <v>3</v>
      </c>
      <c r="B9983" t="s">
        <v>36</v>
      </c>
      <c r="C9983" t="s">
        <v>24</v>
      </c>
      <c r="D9983">
        <v>2048</v>
      </c>
      <c r="E9983">
        <v>310382.88146140001</v>
      </c>
      <c r="F9983" t="s">
        <v>44</v>
      </c>
    </row>
    <row r="9984" spans="1:6" x14ac:dyDescent="0.35">
      <c r="A9984" t="s">
        <v>3</v>
      </c>
      <c r="B9984" t="s">
        <v>37</v>
      </c>
      <c r="C9984" t="s">
        <v>12</v>
      </c>
      <c r="D9984">
        <v>2048</v>
      </c>
      <c r="E9984">
        <v>211.0945677</v>
      </c>
      <c r="F9984" t="s">
        <v>44</v>
      </c>
    </row>
    <row r="9985" spans="1:6" x14ac:dyDescent="0.35">
      <c r="A9985" t="s">
        <v>3</v>
      </c>
      <c r="B9985" t="s">
        <v>37</v>
      </c>
      <c r="C9985" t="s">
        <v>14</v>
      </c>
      <c r="D9985">
        <v>2048</v>
      </c>
      <c r="E9985">
        <v>0</v>
      </c>
      <c r="F9985" t="s">
        <v>44</v>
      </c>
    </row>
    <row r="9986" spans="1:6" x14ac:dyDescent="0.35">
      <c r="A9986" t="s">
        <v>3</v>
      </c>
      <c r="B9986" t="s">
        <v>37</v>
      </c>
      <c r="C9986" t="s">
        <v>38</v>
      </c>
      <c r="D9986">
        <v>2048</v>
      </c>
      <c r="E9986">
        <v>654.80999999999995</v>
      </c>
      <c r="F9986" t="s">
        <v>44</v>
      </c>
    </row>
    <row r="9987" spans="1:6" x14ac:dyDescent="0.35">
      <c r="A9987" t="s">
        <v>3</v>
      </c>
      <c r="B9987" t="s">
        <v>37</v>
      </c>
      <c r="C9987" t="s">
        <v>15</v>
      </c>
      <c r="D9987">
        <v>2048</v>
      </c>
      <c r="E9987">
        <v>3744.4852839999999</v>
      </c>
      <c r="F9987" t="s">
        <v>44</v>
      </c>
    </row>
    <row r="9988" spans="1:6" x14ac:dyDescent="0.35">
      <c r="A9988" t="s">
        <v>3</v>
      </c>
      <c r="B9988" t="s">
        <v>37</v>
      </c>
      <c r="C9988" t="s">
        <v>17</v>
      </c>
      <c r="D9988">
        <v>2048</v>
      </c>
      <c r="E9988">
        <v>8475.6616180000001</v>
      </c>
      <c r="F9988" t="s">
        <v>44</v>
      </c>
    </row>
    <row r="9989" spans="1:6" x14ac:dyDescent="0.35">
      <c r="A9989" t="s">
        <v>3</v>
      </c>
      <c r="B9989" t="s">
        <v>37</v>
      </c>
      <c r="C9989" t="s">
        <v>19</v>
      </c>
      <c r="D9989">
        <v>2048</v>
      </c>
      <c r="E9989">
        <v>0</v>
      </c>
      <c r="F9989" t="s">
        <v>44</v>
      </c>
    </row>
    <row r="9990" spans="1:6" x14ac:dyDescent="0.35">
      <c r="A9990" t="s">
        <v>3</v>
      </c>
      <c r="B9990" t="s">
        <v>37</v>
      </c>
      <c r="C9990" t="s">
        <v>20</v>
      </c>
      <c r="D9990">
        <v>2048</v>
      </c>
      <c r="E9990">
        <v>17369.980230000001</v>
      </c>
      <c r="F9990" t="s">
        <v>44</v>
      </c>
    </row>
    <row r="9991" spans="1:6" x14ac:dyDescent="0.35">
      <c r="A9991" t="s">
        <v>3</v>
      </c>
      <c r="B9991" t="s">
        <v>37</v>
      </c>
      <c r="C9991" t="s">
        <v>21</v>
      </c>
      <c r="D9991">
        <v>2048</v>
      </c>
      <c r="E9991">
        <v>285.8921004</v>
      </c>
      <c r="F9991" t="s">
        <v>44</v>
      </c>
    </row>
    <row r="9992" spans="1:6" x14ac:dyDescent="0.35">
      <c r="A9992" t="s">
        <v>3</v>
      </c>
      <c r="B9992" t="s">
        <v>37</v>
      </c>
      <c r="C9992" t="s">
        <v>22</v>
      </c>
      <c r="D9992">
        <v>2048</v>
      </c>
      <c r="E9992">
        <v>6080.9009660000002</v>
      </c>
      <c r="F9992" t="s">
        <v>44</v>
      </c>
    </row>
    <row r="9993" spans="1:6" x14ac:dyDescent="0.35">
      <c r="A9993" t="s">
        <v>3</v>
      </c>
      <c r="B9993" t="s">
        <v>37</v>
      </c>
      <c r="C9993" t="s">
        <v>24</v>
      </c>
      <c r="D9993">
        <v>2048</v>
      </c>
      <c r="E9993">
        <v>36822.824766099999</v>
      </c>
      <c r="F9993" t="s">
        <v>44</v>
      </c>
    </row>
    <row r="9994" spans="1:6" x14ac:dyDescent="0.35">
      <c r="A9994" t="s">
        <v>3</v>
      </c>
      <c r="B9994" t="s">
        <v>39</v>
      </c>
      <c r="C9994" t="s">
        <v>12</v>
      </c>
      <c r="D9994">
        <v>2048</v>
      </c>
      <c r="E9994">
        <v>6.5461149919999997</v>
      </c>
      <c r="F9994" t="s">
        <v>44</v>
      </c>
    </row>
    <row r="9995" spans="1:6" x14ac:dyDescent="0.35">
      <c r="A9995" t="s">
        <v>3</v>
      </c>
      <c r="B9995" t="s">
        <v>39</v>
      </c>
      <c r="C9995" t="s">
        <v>15</v>
      </c>
      <c r="D9995">
        <v>2048</v>
      </c>
      <c r="E9995">
        <v>454.23220989999999</v>
      </c>
      <c r="F9995" t="s">
        <v>44</v>
      </c>
    </row>
    <row r="9996" spans="1:6" x14ac:dyDescent="0.35">
      <c r="A9996" t="s">
        <v>3</v>
      </c>
      <c r="B9996" t="s">
        <v>39</v>
      </c>
      <c r="C9996" t="s">
        <v>17</v>
      </c>
      <c r="D9996">
        <v>2048</v>
      </c>
      <c r="E9996">
        <v>72.753705220000001</v>
      </c>
      <c r="F9996" t="s">
        <v>44</v>
      </c>
    </row>
    <row r="9997" spans="1:6" x14ac:dyDescent="0.35">
      <c r="A9997" t="s">
        <v>3</v>
      </c>
      <c r="B9997" t="s">
        <v>39</v>
      </c>
      <c r="C9997" t="s">
        <v>19</v>
      </c>
      <c r="D9997">
        <v>2048</v>
      </c>
      <c r="E9997">
        <v>22.334277</v>
      </c>
      <c r="F9997" t="s">
        <v>44</v>
      </c>
    </row>
    <row r="9998" spans="1:6" x14ac:dyDescent="0.35">
      <c r="A9998" t="s">
        <v>3</v>
      </c>
      <c r="B9998" t="s">
        <v>39</v>
      </c>
      <c r="C9998" t="s">
        <v>20</v>
      </c>
      <c r="D9998">
        <v>2048</v>
      </c>
      <c r="E9998">
        <v>14.57229873</v>
      </c>
      <c r="F9998" t="s">
        <v>44</v>
      </c>
    </row>
    <row r="9999" spans="1:6" x14ac:dyDescent="0.35">
      <c r="A9999" t="s">
        <v>3</v>
      </c>
      <c r="B9999" t="s">
        <v>39</v>
      </c>
      <c r="C9999" t="s">
        <v>21</v>
      </c>
      <c r="D9999">
        <v>2048</v>
      </c>
      <c r="E9999">
        <v>0.60394756800000005</v>
      </c>
      <c r="F9999" t="s">
        <v>44</v>
      </c>
    </row>
    <row r="10000" spans="1:6" x14ac:dyDescent="0.35">
      <c r="A10000" t="s">
        <v>3</v>
      </c>
      <c r="B10000" t="s">
        <v>39</v>
      </c>
      <c r="C10000" t="s">
        <v>22</v>
      </c>
      <c r="D10000">
        <v>2048</v>
      </c>
      <c r="E10000">
        <v>46.876135159999997</v>
      </c>
      <c r="F10000" t="s">
        <v>44</v>
      </c>
    </row>
    <row r="10001" spans="1:6" x14ac:dyDescent="0.35">
      <c r="A10001" t="s">
        <v>3</v>
      </c>
      <c r="B10001" t="s">
        <v>39</v>
      </c>
      <c r="C10001" t="s">
        <v>24</v>
      </c>
      <c r="D10001">
        <v>2048</v>
      </c>
      <c r="E10001">
        <v>617.91868856999997</v>
      </c>
      <c r="F10001" t="s">
        <v>44</v>
      </c>
    </row>
    <row r="10002" spans="1:6" x14ac:dyDescent="0.35">
      <c r="A10002" t="s">
        <v>5</v>
      </c>
      <c r="B10002" t="s">
        <v>11</v>
      </c>
      <c r="C10002" t="s">
        <v>12</v>
      </c>
      <c r="D10002">
        <v>2048</v>
      </c>
      <c r="E10002">
        <v>981.82875449999995</v>
      </c>
      <c r="F10002" t="s">
        <v>44</v>
      </c>
    </row>
    <row r="10003" spans="1:6" x14ac:dyDescent="0.35">
      <c r="A10003" t="s">
        <v>5</v>
      </c>
      <c r="B10003" t="s">
        <v>11</v>
      </c>
      <c r="C10003" t="s">
        <v>13</v>
      </c>
      <c r="D10003">
        <v>2048</v>
      </c>
      <c r="E10003">
        <v>22469.4</v>
      </c>
      <c r="F10003" t="s">
        <v>44</v>
      </c>
    </row>
    <row r="10004" spans="1:6" x14ac:dyDescent="0.35">
      <c r="A10004" t="s">
        <v>5</v>
      </c>
      <c r="B10004" t="s">
        <v>11</v>
      </c>
      <c r="C10004" t="s">
        <v>14</v>
      </c>
      <c r="D10004">
        <v>2048</v>
      </c>
      <c r="E10004">
        <v>0</v>
      </c>
      <c r="F10004" t="s">
        <v>44</v>
      </c>
    </row>
    <row r="10005" spans="1:6" x14ac:dyDescent="0.35">
      <c r="A10005" t="s">
        <v>5</v>
      </c>
      <c r="B10005" t="s">
        <v>11</v>
      </c>
      <c r="C10005" t="s">
        <v>15</v>
      </c>
      <c r="D10005">
        <v>2048</v>
      </c>
      <c r="E10005">
        <v>1325.042199</v>
      </c>
      <c r="F10005" t="s">
        <v>44</v>
      </c>
    </row>
    <row r="10006" spans="1:6" x14ac:dyDescent="0.35">
      <c r="A10006" t="s">
        <v>5</v>
      </c>
      <c r="B10006" t="s">
        <v>11</v>
      </c>
      <c r="C10006" t="s">
        <v>17</v>
      </c>
      <c r="D10006">
        <v>2048</v>
      </c>
      <c r="E10006">
        <v>467.00950660000001</v>
      </c>
      <c r="F10006" t="s">
        <v>44</v>
      </c>
    </row>
    <row r="10007" spans="1:6" x14ac:dyDescent="0.35">
      <c r="A10007" t="s">
        <v>5</v>
      </c>
      <c r="B10007" t="s">
        <v>11</v>
      </c>
      <c r="C10007" t="s">
        <v>18</v>
      </c>
      <c r="D10007">
        <v>2048</v>
      </c>
      <c r="E10007">
        <v>21177.296040000001</v>
      </c>
      <c r="F10007" t="s">
        <v>44</v>
      </c>
    </row>
    <row r="10008" spans="1:6" x14ac:dyDescent="0.35">
      <c r="A10008" t="s">
        <v>5</v>
      </c>
      <c r="B10008" t="s">
        <v>11</v>
      </c>
      <c r="C10008" t="s">
        <v>19</v>
      </c>
      <c r="D10008">
        <v>2048</v>
      </c>
      <c r="E10008">
        <v>0</v>
      </c>
      <c r="F10008" t="s">
        <v>44</v>
      </c>
    </row>
    <row r="10009" spans="1:6" x14ac:dyDescent="0.35">
      <c r="A10009" t="s">
        <v>5</v>
      </c>
      <c r="B10009" t="s">
        <v>11</v>
      </c>
      <c r="C10009" t="s">
        <v>20</v>
      </c>
      <c r="D10009">
        <v>2048</v>
      </c>
      <c r="E10009">
        <v>50408.415829999998</v>
      </c>
      <c r="F10009" t="s">
        <v>44</v>
      </c>
    </row>
    <row r="10010" spans="1:6" x14ac:dyDescent="0.35">
      <c r="A10010" t="s">
        <v>5</v>
      </c>
      <c r="B10010" t="s">
        <v>11</v>
      </c>
      <c r="C10010" t="s">
        <v>21</v>
      </c>
      <c r="D10010">
        <v>2048</v>
      </c>
      <c r="E10010">
        <v>2871.3089620000001</v>
      </c>
      <c r="F10010" t="s">
        <v>44</v>
      </c>
    </row>
    <row r="10011" spans="1:6" x14ac:dyDescent="0.35">
      <c r="A10011" t="s">
        <v>5</v>
      </c>
      <c r="B10011" t="s">
        <v>11</v>
      </c>
      <c r="C10011" t="s">
        <v>22</v>
      </c>
      <c r="D10011">
        <v>2048</v>
      </c>
      <c r="E10011">
        <v>22305.400130000002</v>
      </c>
      <c r="F10011" t="s">
        <v>44</v>
      </c>
    </row>
    <row r="10012" spans="1:6" x14ac:dyDescent="0.35">
      <c r="A10012" t="s">
        <v>5</v>
      </c>
      <c r="B10012" t="s">
        <v>11</v>
      </c>
      <c r="C10012" t="s">
        <v>23</v>
      </c>
      <c r="D10012">
        <v>2048</v>
      </c>
      <c r="E10012">
        <v>9960.7462890000006</v>
      </c>
      <c r="F10012" t="s">
        <v>44</v>
      </c>
    </row>
    <row r="10013" spans="1:6" x14ac:dyDescent="0.35">
      <c r="A10013" t="s">
        <v>5</v>
      </c>
      <c r="B10013" t="s">
        <v>11</v>
      </c>
      <c r="C10013" t="s">
        <v>24</v>
      </c>
      <c r="D10013">
        <v>2048</v>
      </c>
      <c r="E10013">
        <v>131966.44771109999</v>
      </c>
      <c r="F10013" t="s">
        <v>44</v>
      </c>
    </row>
    <row r="10014" spans="1:6" x14ac:dyDescent="0.35">
      <c r="A10014" t="s">
        <v>5</v>
      </c>
      <c r="B10014" t="s">
        <v>25</v>
      </c>
      <c r="C10014" t="s">
        <v>12</v>
      </c>
      <c r="D10014">
        <v>2048</v>
      </c>
      <c r="E10014">
        <v>2466.5545269999998</v>
      </c>
      <c r="F10014" t="s">
        <v>44</v>
      </c>
    </row>
    <row r="10015" spans="1:6" x14ac:dyDescent="0.35">
      <c r="A10015" t="s">
        <v>5</v>
      </c>
      <c r="B10015" t="s">
        <v>25</v>
      </c>
      <c r="C10015" t="s">
        <v>13</v>
      </c>
      <c r="D10015">
        <v>2048</v>
      </c>
      <c r="E10015">
        <v>2365.1999999999998</v>
      </c>
      <c r="F10015" t="s">
        <v>44</v>
      </c>
    </row>
    <row r="10016" spans="1:6" x14ac:dyDescent="0.35">
      <c r="A10016" t="s">
        <v>5</v>
      </c>
      <c r="B10016" t="s">
        <v>25</v>
      </c>
      <c r="C10016" t="s">
        <v>15</v>
      </c>
      <c r="D10016">
        <v>2048</v>
      </c>
      <c r="E10016">
        <v>62618.249219999998</v>
      </c>
      <c r="F10016" t="s">
        <v>44</v>
      </c>
    </row>
    <row r="10017" spans="1:6" x14ac:dyDescent="0.35">
      <c r="A10017" t="s">
        <v>5</v>
      </c>
      <c r="B10017" t="s">
        <v>25</v>
      </c>
      <c r="C10017" t="s">
        <v>17</v>
      </c>
      <c r="D10017">
        <v>2048</v>
      </c>
      <c r="E10017">
        <v>272.24554030000002</v>
      </c>
      <c r="F10017" t="s">
        <v>44</v>
      </c>
    </row>
    <row r="10018" spans="1:6" x14ac:dyDescent="0.35">
      <c r="A10018" t="s">
        <v>5</v>
      </c>
      <c r="B10018" t="s">
        <v>25</v>
      </c>
      <c r="C10018" t="s">
        <v>18</v>
      </c>
      <c r="D10018">
        <v>2048</v>
      </c>
      <c r="E10018">
        <v>3834.0006170000001</v>
      </c>
      <c r="F10018" t="s">
        <v>44</v>
      </c>
    </row>
    <row r="10019" spans="1:6" x14ac:dyDescent="0.35">
      <c r="A10019" t="s">
        <v>5</v>
      </c>
      <c r="B10019" t="s">
        <v>25</v>
      </c>
      <c r="C10019" t="s">
        <v>19</v>
      </c>
      <c r="D10019">
        <v>2048</v>
      </c>
      <c r="E10019">
        <v>0</v>
      </c>
      <c r="F10019" t="s">
        <v>44</v>
      </c>
    </row>
    <row r="10020" spans="1:6" x14ac:dyDescent="0.35">
      <c r="A10020" t="s">
        <v>5</v>
      </c>
      <c r="B10020" t="s">
        <v>25</v>
      </c>
      <c r="C10020" t="s">
        <v>20</v>
      </c>
      <c r="D10020">
        <v>2048</v>
      </c>
      <c r="E10020">
        <v>25172.058809999999</v>
      </c>
      <c r="F10020" t="s">
        <v>44</v>
      </c>
    </row>
    <row r="10021" spans="1:6" x14ac:dyDescent="0.35">
      <c r="A10021" t="s">
        <v>5</v>
      </c>
      <c r="B10021" t="s">
        <v>25</v>
      </c>
      <c r="C10021" t="s">
        <v>21</v>
      </c>
      <c r="D10021">
        <v>2048</v>
      </c>
      <c r="E10021">
        <v>1698.5501429999999</v>
      </c>
      <c r="F10021" t="s">
        <v>44</v>
      </c>
    </row>
    <row r="10022" spans="1:6" x14ac:dyDescent="0.35">
      <c r="A10022" t="s">
        <v>5</v>
      </c>
      <c r="B10022" t="s">
        <v>25</v>
      </c>
      <c r="C10022" t="s">
        <v>22</v>
      </c>
      <c r="D10022">
        <v>2048</v>
      </c>
      <c r="E10022">
        <v>10943.05688</v>
      </c>
      <c r="F10022" t="s">
        <v>44</v>
      </c>
    </row>
    <row r="10023" spans="1:6" x14ac:dyDescent="0.35">
      <c r="A10023" t="s">
        <v>5</v>
      </c>
      <c r="B10023" t="s">
        <v>25</v>
      </c>
      <c r="C10023" t="s">
        <v>23</v>
      </c>
      <c r="D10023">
        <v>2048</v>
      </c>
      <c r="E10023">
        <v>14215.944320000001</v>
      </c>
      <c r="F10023" t="s">
        <v>44</v>
      </c>
    </row>
    <row r="10024" spans="1:6" x14ac:dyDescent="0.35">
      <c r="A10024" t="s">
        <v>5</v>
      </c>
      <c r="B10024" t="s">
        <v>25</v>
      </c>
      <c r="C10024" t="s">
        <v>24</v>
      </c>
      <c r="D10024">
        <v>2048</v>
      </c>
      <c r="E10024">
        <v>123585.8600573</v>
      </c>
      <c r="F10024" t="s">
        <v>44</v>
      </c>
    </row>
    <row r="10025" spans="1:6" x14ac:dyDescent="0.35">
      <c r="A10025" t="s">
        <v>5</v>
      </c>
      <c r="B10025" t="s">
        <v>26</v>
      </c>
      <c r="C10025" t="s">
        <v>12</v>
      </c>
      <c r="D10025">
        <v>2048</v>
      </c>
      <c r="E10025">
        <v>68.601510189999999</v>
      </c>
      <c r="F10025" t="s">
        <v>44</v>
      </c>
    </row>
    <row r="10026" spans="1:6" x14ac:dyDescent="0.35">
      <c r="A10026" t="s">
        <v>5</v>
      </c>
      <c r="B10026" t="s">
        <v>26</v>
      </c>
      <c r="C10026" t="s">
        <v>15</v>
      </c>
      <c r="D10026">
        <v>2048</v>
      </c>
      <c r="E10026">
        <v>49938.867050000001</v>
      </c>
      <c r="F10026" t="s">
        <v>44</v>
      </c>
    </row>
    <row r="10027" spans="1:6" x14ac:dyDescent="0.35">
      <c r="A10027" t="s">
        <v>5</v>
      </c>
      <c r="B10027" t="s">
        <v>26</v>
      </c>
      <c r="C10027" t="s">
        <v>17</v>
      </c>
      <c r="D10027">
        <v>2048</v>
      </c>
      <c r="E10027">
        <v>0</v>
      </c>
      <c r="F10027" t="s">
        <v>44</v>
      </c>
    </row>
    <row r="10028" spans="1:6" x14ac:dyDescent="0.35">
      <c r="A10028" t="s">
        <v>5</v>
      </c>
      <c r="B10028" t="s">
        <v>26</v>
      </c>
      <c r="C10028" t="s">
        <v>19</v>
      </c>
      <c r="D10028">
        <v>2048</v>
      </c>
      <c r="E10028">
        <v>0</v>
      </c>
      <c r="F10028" t="s">
        <v>44</v>
      </c>
    </row>
    <row r="10029" spans="1:6" x14ac:dyDescent="0.35">
      <c r="A10029" t="s">
        <v>5</v>
      </c>
      <c r="B10029" t="s">
        <v>26</v>
      </c>
      <c r="C10029" t="s">
        <v>20</v>
      </c>
      <c r="D10029">
        <v>2048</v>
      </c>
      <c r="E10029">
        <v>1412.867581</v>
      </c>
      <c r="F10029" t="s">
        <v>44</v>
      </c>
    </row>
    <row r="10030" spans="1:6" x14ac:dyDescent="0.35">
      <c r="A10030" t="s">
        <v>5</v>
      </c>
      <c r="B10030" t="s">
        <v>26</v>
      </c>
      <c r="C10030" t="s">
        <v>21</v>
      </c>
      <c r="D10030">
        <v>2048</v>
      </c>
      <c r="E10030">
        <v>101.4205304</v>
      </c>
      <c r="F10030" t="s">
        <v>44</v>
      </c>
    </row>
    <row r="10031" spans="1:6" x14ac:dyDescent="0.35">
      <c r="A10031" t="s">
        <v>5</v>
      </c>
      <c r="B10031" t="s">
        <v>26</v>
      </c>
      <c r="C10031" t="s">
        <v>22</v>
      </c>
      <c r="D10031">
        <v>2048</v>
      </c>
      <c r="E10031">
        <v>237.42646329999999</v>
      </c>
      <c r="F10031" t="s">
        <v>44</v>
      </c>
    </row>
    <row r="10032" spans="1:6" x14ac:dyDescent="0.35">
      <c r="A10032" t="s">
        <v>5</v>
      </c>
      <c r="B10032" t="s">
        <v>26</v>
      </c>
      <c r="C10032" t="s">
        <v>23</v>
      </c>
      <c r="D10032">
        <v>2048</v>
      </c>
      <c r="E10032">
        <v>11941.41207</v>
      </c>
      <c r="F10032" t="s">
        <v>44</v>
      </c>
    </row>
    <row r="10033" spans="1:6" x14ac:dyDescent="0.35">
      <c r="A10033" t="s">
        <v>5</v>
      </c>
      <c r="B10033" t="s">
        <v>26</v>
      </c>
      <c r="C10033" t="s">
        <v>24</v>
      </c>
      <c r="D10033">
        <v>2048</v>
      </c>
      <c r="E10033">
        <v>63700.59520489</v>
      </c>
      <c r="F10033" t="s">
        <v>44</v>
      </c>
    </row>
    <row r="10034" spans="1:6" x14ac:dyDescent="0.35">
      <c r="A10034" t="s">
        <v>5</v>
      </c>
      <c r="B10034" t="s">
        <v>27</v>
      </c>
      <c r="C10034" t="s">
        <v>12</v>
      </c>
      <c r="D10034">
        <v>2048</v>
      </c>
      <c r="E10034">
        <v>190.52986619999999</v>
      </c>
      <c r="F10034" t="s">
        <v>44</v>
      </c>
    </row>
    <row r="10035" spans="1:6" x14ac:dyDescent="0.35">
      <c r="A10035" t="s">
        <v>5</v>
      </c>
      <c r="B10035" t="s">
        <v>27</v>
      </c>
      <c r="C10035" t="s">
        <v>14</v>
      </c>
      <c r="D10035">
        <v>2048</v>
      </c>
      <c r="E10035">
        <v>0</v>
      </c>
      <c r="F10035" t="s">
        <v>44</v>
      </c>
    </row>
    <row r="10036" spans="1:6" x14ac:dyDescent="0.35">
      <c r="A10036" t="s">
        <v>5</v>
      </c>
      <c r="B10036" t="s">
        <v>27</v>
      </c>
      <c r="C10036" t="s">
        <v>15</v>
      </c>
      <c r="D10036">
        <v>2048</v>
      </c>
      <c r="E10036">
        <v>2858.0062389999998</v>
      </c>
      <c r="F10036" t="s">
        <v>44</v>
      </c>
    </row>
    <row r="10037" spans="1:6" x14ac:dyDescent="0.35">
      <c r="A10037" t="s">
        <v>5</v>
      </c>
      <c r="B10037" t="s">
        <v>27</v>
      </c>
      <c r="C10037" t="s">
        <v>17</v>
      </c>
      <c r="D10037">
        <v>2048</v>
      </c>
      <c r="E10037">
        <v>0</v>
      </c>
      <c r="F10037" t="s">
        <v>44</v>
      </c>
    </row>
    <row r="10038" spans="1:6" x14ac:dyDescent="0.35">
      <c r="A10038" t="s">
        <v>5</v>
      </c>
      <c r="B10038" t="s">
        <v>27</v>
      </c>
      <c r="C10038" t="s">
        <v>19</v>
      </c>
      <c r="D10038">
        <v>2048</v>
      </c>
      <c r="E10038">
        <v>47.303754290000001</v>
      </c>
      <c r="F10038" t="s">
        <v>44</v>
      </c>
    </row>
    <row r="10039" spans="1:6" x14ac:dyDescent="0.35">
      <c r="A10039" t="s">
        <v>5</v>
      </c>
      <c r="B10039" t="s">
        <v>27</v>
      </c>
      <c r="C10039" t="s">
        <v>20</v>
      </c>
      <c r="D10039">
        <v>2048</v>
      </c>
      <c r="E10039">
        <v>8443.4820760000002</v>
      </c>
      <c r="F10039" t="s">
        <v>44</v>
      </c>
    </row>
    <row r="10040" spans="1:6" x14ac:dyDescent="0.35">
      <c r="A10040" t="s">
        <v>5</v>
      </c>
      <c r="B10040" t="s">
        <v>27</v>
      </c>
      <c r="C10040" t="s">
        <v>21</v>
      </c>
      <c r="D10040">
        <v>2048</v>
      </c>
      <c r="E10040">
        <v>42.401260630000003</v>
      </c>
      <c r="F10040" t="s">
        <v>44</v>
      </c>
    </row>
    <row r="10041" spans="1:6" x14ac:dyDescent="0.35">
      <c r="A10041" t="s">
        <v>5</v>
      </c>
      <c r="B10041" t="s">
        <v>27</v>
      </c>
      <c r="C10041" t="s">
        <v>22</v>
      </c>
      <c r="D10041">
        <v>2048</v>
      </c>
      <c r="E10041">
        <v>414.5465355</v>
      </c>
      <c r="F10041" t="s">
        <v>44</v>
      </c>
    </row>
    <row r="10042" spans="1:6" x14ac:dyDescent="0.35">
      <c r="A10042" t="s">
        <v>5</v>
      </c>
      <c r="B10042" t="s">
        <v>27</v>
      </c>
      <c r="C10042" t="s">
        <v>28</v>
      </c>
      <c r="D10042">
        <v>2048</v>
      </c>
      <c r="E10042">
        <v>4513.4054880000003</v>
      </c>
      <c r="F10042" t="s">
        <v>44</v>
      </c>
    </row>
    <row r="10043" spans="1:6" x14ac:dyDescent="0.35">
      <c r="A10043" t="s">
        <v>5</v>
      </c>
      <c r="B10043" t="s">
        <v>27</v>
      </c>
      <c r="C10043" t="s">
        <v>23</v>
      </c>
      <c r="D10043">
        <v>2048</v>
      </c>
      <c r="E10043">
        <v>5106.3186530000003</v>
      </c>
      <c r="F10043" t="s">
        <v>44</v>
      </c>
    </row>
    <row r="10044" spans="1:6" x14ac:dyDescent="0.35">
      <c r="A10044" t="s">
        <v>5</v>
      </c>
      <c r="B10044" t="s">
        <v>27</v>
      </c>
      <c r="C10044" t="s">
        <v>24</v>
      </c>
      <c r="D10044">
        <v>2048</v>
      </c>
      <c r="E10044">
        <v>21615.993872620002</v>
      </c>
      <c r="F10044" t="s">
        <v>44</v>
      </c>
    </row>
    <row r="10045" spans="1:6" x14ac:dyDescent="0.35">
      <c r="A10045" t="s">
        <v>5</v>
      </c>
      <c r="B10045" t="s">
        <v>29</v>
      </c>
      <c r="C10045" t="s">
        <v>15</v>
      </c>
      <c r="D10045">
        <v>2048</v>
      </c>
      <c r="E10045">
        <v>46529.019509999998</v>
      </c>
      <c r="F10045" t="s">
        <v>44</v>
      </c>
    </row>
    <row r="10046" spans="1:6" x14ac:dyDescent="0.35">
      <c r="A10046" t="s">
        <v>5</v>
      </c>
      <c r="B10046" t="s">
        <v>29</v>
      </c>
      <c r="C10046" t="s">
        <v>17</v>
      </c>
      <c r="D10046">
        <v>2048</v>
      </c>
      <c r="E10046">
        <v>21.128112430000002</v>
      </c>
      <c r="F10046" t="s">
        <v>44</v>
      </c>
    </row>
    <row r="10047" spans="1:6" x14ac:dyDescent="0.35">
      <c r="A10047" t="s">
        <v>5</v>
      </c>
      <c r="B10047" t="s">
        <v>29</v>
      </c>
      <c r="C10047" t="s">
        <v>19</v>
      </c>
      <c r="D10047">
        <v>2048</v>
      </c>
      <c r="E10047">
        <v>16.266983629999999</v>
      </c>
      <c r="F10047" t="s">
        <v>44</v>
      </c>
    </row>
    <row r="10048" spans="1:6" x14ac:dyDescent="0.35">
      <c r="A10048" t="s">
        <v>5</v>
      </c>
      <c r="B10048" t="s">
        <v>29</v>
      </c>
      <c r="C10048" t="s">
        <v>20</v>
      </c>
      <c r="D10048">
        <v>2048</v>
      </c>
      <c r="E10048">
        <v>194.4986979</v>
      </c>
      <c r="F10048" t="s">
        <v>44</v>
      </c>
    </row>
    <row r="10049" spans="1:6" x14ac:dyDescent="0.35">
      <c r="A10049" t="s">
        <v>5</v>
      </c>
      <c r="B10049" t="s">
        <v>29</v>
      </c>
      <c r="C10049" t="s">
        <v>21</v>
      </c>
      <c r="D10049">
        <v>2048</v>
      </c>
      <c r="E10049">
        <v>22.682428000000002</v>
      </c>
      <c r="F10049" t="s">
        <v>44</v>
      </c>
    </row>
    <row r="10050" spans="1:6" x14ac:dyDescent="0.35">
      <c r="A10050" t="s">
        <v>5</v>
      </c>
      <c r="B10050" t="s">
        <v>29</v>
      </c>
      <c r="C10050" t="s">
        <v>22</v>
      </c>
      <c r="D10050">
        <v>2048</v>
      </c>
      <c r="E10050">
        <v>1.9396746999999999E-2</v>
      </c>
      <c r="F10050" t="s">
        <v>44</v>
      </c>
    </row>
    <row r="10051" spans="1:6" x14ac:dyDescent="0.35">
      <c r="A10051" t="s">
        <v>5</v>
      </c>
      <c r="B10051" t="s">
        <v>29</v>
      </c>
      <c r="C10051" t="s">
        <v>24</v>
      </c>
      <c r="D10051">
        <v>2048</v>
      </c>
      <c r="E10051">
        <v>46783.615128706901</v>
      </c>
      <c r="F10051" t="s">
        <v>44</v>
      </c>
    </row>
    <row r="10052" spans="1:6" x14ac:dyDescent="0.35">
      <c r="A10052" t="s">
        <v>5</v>
      </c>
      <c r="B10052" t="s">
        <v>30</v>
      </c>
      <c r="C10052" t="s">
        <v>12</v>
      </c>
      <c r="D10052">
        <v>2048</v>
      </c>
      <c r="E10052">
        <v>235.88949579999999</v>
      </c>
      <c r="F10052" t="s">
        <v>44</v>
      </c>
    </row>
    <row r="10053" spans="1:6" x14ac:dyDescent="0.35">
      <c r="A10053" t="s">
        <v>5</v>
      </c>
      <c r="B10053" t="s">
        <v>30</v>
      </c>
      <c r="C10053" t="s">
        <v>14</v>
      </c>
      <c r="D10053">
        <v>2048</v>
      </c>
      <c r="E10053">
        <v>0</v>
      </c>
      <c r="F10053" t="s">
        <v>44</v>
      </c>
    </row>
    <row r="10054" spans="1:6" x14ac:dyDescent="0.35">
      <c r="A10054" t="s">
        <v>5</v>
      </c>
      <c r="B10054" t="s">
        <v>30</v>
      </c>
      <c r="C10054" t="s">
        <v>15</v>
      </c>
      <c r="D10054">
        <v>2048</v>
      </c>
      <c r="E10054">
        <v>502.74241139999998</v>
      </c>
      <c r="F10054" t="s">
        <v>44</v>
      </c>
    </row>
    <row r="10055" spans="1:6" x14ac:dyDescent="0.35">
      <c r="A10055" t="s">
        <v>5</v>
      </c>
      <c r="B10055" t="s">
        <v>30</v>
      </c>
      <c r="C10055" t="s">
        <v>17</v>
      </c>
      <c r="D10055">
        <v>2048</v>
      </c>
      <c r="E10055">
        <v>91.226238359999996</v>
      </c>
      <c r="F10055" t="s">
        <v>44</v>
      </c>
    </row>
    <row r="10056" spans="1:6" x14ac:dyDescent="0.35">
      <c r="A10056" t="s">
        <v>5</v>
      </c>
      <c r="B10056" t="s">
        <v>30</v>
      </c>
      <c r="C10056" t="s">
        <v>31</v>
      </c>
      <c r="D10056">
        <v>2048</v>
      </c>
      <c r="E10056">
        <v>22592.48818</v>
      </c>
      <c r="F10056" t="s">
        <v>44</v>
      </c>
    </row>
    <row r="10057" spans="1:6" x14ac:dyDescent="0.35">
      <c r="A10057" t="s">
        <v>5</v>
      </c>
      <c r="B10057" t="s">
        <v>30</v>
      </c>
      <c r="C10057" t="s">
        <v>19</v>
      </c>
      <c r="D10057">
        <v>2048</v>
      </c>
      <c r="E10057">
        <v>10.670887459999999</v>
      </c>
      <c r="F10057" t="s">
        <v>44</v>
      </c>
    </row>
    <row r="10058" spans="1:6" x14ac:dyDescent="0.35">
      <c r="A10058" t="s">
        <v>5</v>
      </c>
      <c r="B10058" t="s">
        <v>30</v>
      </c>
      <c r="C10058" t="s">
        <v>20</v>
      </c>
      <c r="D10058">
        <v>2048</v>
      </c>
      <c r="E10058">
        <v>2196.528127</v>
      </c>
      <c r="F10058" t="s">
        <v>44</v>
      </c>
    </row>
    <row r="10059" spans="1:6" x14ac:dyDescent="0.35">
      <c r="A10059" t="s">
        <v>5</v>
      </c>
      <c r="B10059" t="s">
        <v>30</v>
      </c>
      <c r="C10059" t="s">
        <v>21</v>
      </c>
      <c r="D10059">
        <v>2048</v>
      </c>
      <c r="E10059">
        <v>37.277457939999998</v>
      </c>
      <c r="F10059" t="s">
        <v>44</v>
      </c>
    </row>
    <row r="10060" spans="1:6" x14ac:dyDescent="0.35">
      <c r="A10060" t="s">
        <v>5</v>
      </c>
      <c r="B10060" t="s">
        <v>30</v>
      </c>
      <c r="C10060" t="s">
        <v>22</v>
      </c>
      <c r="D10060">
        <v>2048</v>
      </c>
      <c r="E10060">
        <v>135.39819639999999</v>
      </c>
      <c r="F10060" t="s">
        <v>44</v>
      </c>
    </row>
    <row r="10061" spans="1:6" x14ac:dyDescent="0.35">
      <c r="A10061" t="s">
        <v>5</v>
      </c>
      <c r="B10061" t="s">
        <v>30</v>
      </c>
      <c r="C10061" t="s">
        <v>24</v>
      </c>
      <c r="D10061">
        <v>2048</v>
      </c>
      <c r="E10061">
        <v>25802.220994359999</v>
      </c>
      <c r="F10061" t="s">
        <v>44</v>
      </c>
    </row>
    <row r="10062" spans="1:6" x14ac:dyDescent="0.35">
      <c r="A10062" t="s">
        <v>5</v>
      </c>
      <c r="B10062" t="s">
        <v>32</v>
      </c>
      <c r="C10062" t="s">
        <v>15</v>
      </c>
      <c r="D10062">
        <v>2048</v>
      </c>
      <c r="E10062">
        <v>521.11344240000005</v>
      </c>
      <c r="F10062" t="s">
        <v>44</v>
      </c>
    </row>
    <row r="10063" spans="1:6" x14ac:dyDescent="0.35">
      <c r="A10063" t="s">
        <v>5</v>
      </c>
      <c r="B10063" t="s">
        <v>32</v>
      </c>
      <c r="C10063" t="s">
        <v>17</v>
      </c>
      <c r="D10063">
        <v>2048</v>
      </c>
      <c r="E10063">
        <v>36.433590039999999</v>
      </c>
      <c r="F10063" t="s">
        <v>44</v>
      </c>
    </row>
    <row r="10064" spans="1:6" x14ac:dyDescent="0.35">
      <c r="A10064" t="s">
        <v>5</v>
      </c>
      <c r="B10064" t="s">
        <v>32</v>
      </c>
      <c r="C10064" t="s">
        <v>19</v>
      </c>
      <c r="D10064">
        <v>2048</v>
      </c>
      <c r="E10064">
        <v>14.893736820000001</v>
      </c>
      <c r="F10064" t="s">
        <v>44</v>
      </c>
    </row>
    <row r="10065" spans="1:6" x14ac:dyDescent="0.35">
      <c r="A10065" t="s">
        <v>5</v>
      </c>
      <c r="B10065" t="s">
        <v>32</v>
      </c>
      <c r="C10065" t="s">
        <v>20</v>
      </c>
      <c r="D10065">
        <v>2048</v>
      </c>
      <c r="E10065">
        <v>37.863292610000002</v>
      </c>
      <c r="F10065" t="s">
        <v>44</v>
      </c>
    </row>
    <row r="10066" spans="1:6" x14ac:dyDescent="0.35">
      <c r="A10066" t="s">
        <v>5</v>
      </c>
      <c r="B10066" t="s">
        <v>32</v>
      </c>
      <c r="C10066" t="s">
        <v>21</v>
      </c>
      <c r="D10066">
        <v>2048</v>
      </c>
      <c r="E10066">
        <v>0.970811647</v>
      </c>
      <c r="F10066" t="s">
        <v>44</v>
      </c>
    </row>
    <row r="10067" spans="1:6" x14ac:dyDescent="0.35">
      <c r="A10067" t="s">
        <v>5</v>
      </c>
      <c r="B10067" t="s">
        <v>32</v>
      </c>
      <c r="C10067" t="s">
        <v>22</v>
      </c>
      <c r="D10067">
        <v>2048</v>
      </c>
      <c r="E10067">
        <v>63.182492119999999</v>
      </c>
      <c r="F10067" t="s">
        <v>44</v>
      </c>
    </row>
    <row r="10068" spans="1:6" x14ac:dyDescent="0.35">
      <c r="A10068" t="s">
        <v>5</v>
      </c>
      <c r="B10068" t="s">
        <v>32</v>
      </c>
      <c r="C10068" t="s">
        <v>24</v>
      </c>
      <c r="D10068">
        <v>2048</v>
      </c>
      <c r="E10068">
        <v>674.45736563699995</v>
      </c>
      <c r="F10068" t="s">
        <v>44</v>
      </c>
    </row>
    <row r="10069" spans="1:6" x14ac:dyDescent="0.35">
      <c r="A10069" t="s">
        <v>5</v>
      </c>
      <c r="B10069" t="s">
        <v>33</v>
      </c>
      <c r="C10069" t="s">
        <v>19</v>
      </c>
      <c r="D10069">
        <v>2048</v>
      </c>
      <c r="E10069">
        <v>346.12810189999999</v>
      </c>
      <c r="F10069" t="s">
        <v>44</v>
      </c>
    </row>
    <row r="10070" spans="1:6" x14ac:dyDescent="0.35">
      <c r="A10070" t="s">
        <v>5</v>
      </c>
      <c r="B10070" t="s">
        <v>33</v>
      </c>
      <c r="C10070" t="s">
        <v>20</v>
      </c>
      <c r="D10070">
        <v>2048</v>
      </c>
      <c r="E10070">
        <v>92.357617700000006</v>
      </c>
      <c r="F10070" t="s">
        <v>44</v>
      </c>
    </row>
    <row r="10071" spans="1:6" x14ac:dyDescent="0.35">
      <c r="A10071" t="s">
        <v>5</v>
      </c>
      <c r="B10071" t="s">
        <v>33</v>
      </c>
      <c r="C10071" t="s">
        <v>21</v>
      </c>
      <c r="D10071">
        <v>2048</v>
      </c>
      <c r="E10071">
        <v>0.60101391400000004</v>
      </c>
      <c r="F10071" t="s">
        <v>44</v>
      </c>
    </row>
    <row r="10072" spans="1:6" x14ac:dyDescent="0.35">
      <c r="A10072" t="s">
        <v>5</v>
      </c>
      <c r="B10072" t="s">
        <v>33</v>
      </c>
      <c r="C10072" t="s">
        <v>22</v>
      </c>
      <c r="D10072">
        <v>2048</v>
      </c>
      <c r="E10072">
        <v>44.729724619999999</v>
      </c>
      <c r="F10072" t="s">
        <v>44</v>
      </c>
    </row>
    <row r="10073" spans="1:6" x14ac:dyDescent="0.35">
      <c r="A10073" t="s">
        <v>5</v>
      </c>
      <c r="B10073" t="s">
        <v>33</v>
      </c>
      <c r="C10073" t="s">
        <v>24</v>
      </c>
      <c r="D10073">
        <v>2048</v>
      </c>
      <c r="E10073">
        <v>483.81645813400002</v>
      </c>
      <c r="F10073" t="s">
        <v>44</v>
      </c>
    </row>
    <row r="10074" spans="1:6" x14ac:dyDescent="0.35">
      <c r="A10074" t="s">
        <v>5</v>
      </c>
      <c r="B10074" t="s">
        <v>34</v>
      </c>
      <c r="C10074" t="s">
        <v>12</v>
      </c>
      <c r="D10074">
        <v>2048</v>
      </c>
      <c r="E10074">
        <v>2409.4739989999998</v>
      </c>
      <c r="F10074" t="s">
        <v>44</v>
      </c>
    </row>
    <row r="10075" spans="1:6" x14ac:dyDescent="0.35">
      <c r="A10075" t="s">
        <v>5</v>
      </c>
      <c r="B10075" t="s">
        <v>34</v>
      </c>
      <c r="C10075" t="s">
        <v>13</v>
      </c>
      <c r="D10075">
        <v>2048</v>
      </c>
      <c r="E10075">
        <v>2365.1999999999998</v>
      </c>
      <c r="F10075" t="s">
        <v>44</v>
      </c>
    </row>
    <row r="10076" spans="1:6" x14ac:dyDescent="0.35">
      <c r="A10076" t="s">
        <v>5</v>
      </c>
      <c r="B10076" t="s">
        <v>34</v>
      </c>
      <c r="C10076" t="s">
        <v>15</v>
      </c>
      <c r="D10076">
        <v>2048</v>
      </c>
      <c r="E10076">
        <v>40924.002110000001</v>
      </c>
      <c r="F10076" t="s">
        <v>44</v>
      </c>
    </row>
    <row r="10077" spans="1:6" x14ac:dyDescent="0.35">
      <c r="A10077" t="s">
        <v>5</v>
      </c>
      <c r="B10077" t="s">
        <v>34</v>
      </c>
      <c r="C10077" t="s">
        <v>17</v>
      </c>
      <c r="D10077">
        <v>2048</v>
      </c>
      <c r="E10077">
        <v>5997.5334590000002</v>
      </c>
      <c r="F10077" t="s">
        <v>44</v>
      </c>
    </row>
    <row r="10078" spans="1:6" x14ac:dyDescent="0.35">
      <c r="A10078" t="s">
        <v>5</v>
      </c>
      <c r="B10078" t="s">
        <v>34</v>
      </c>
      <c r="C10078" t="s">
        <v>18</v>
      </c>
      <c r="D10078">
        <v>2048</v>
      </c>
      <c r="E10078">
        <v>35330.581749999998</v>
      </c>
      <c r="F10078" t="s">
        <v>44</v>
      </c>
    </row>
    <row r="10079" spans="1:6" x14ac:dyDescent="0.35">
      <c r="A10079" t="s">
        <v>5</v>
      </c>
      <c r="B10079" t="s">
        <v>34</v>
      </c>
      <c r="C10079" t="s">
        <v>19</v>
      </c>
      <c r="D10079">
        <v>2048</v>
      </c>
      <c r="E10079">
        <v>0</v>
      </c>
      <c r="F10079" t="s">
        <v>44</v>
      </c>
    </row>
    <row r="10080" spans="1:6" x14ac:dyDescent="0.35">
      <c r="A10080" t="s">
        <v>5</v>
      </c>
      <c r="B10080" t="s">
        <v>34</v>
      </c>
      <c r="C10080" t="s">
        <v>20</v>
      </c>
      <c r="D10080">
        <v>2048</v>
      </c>
      <c r="E10080">
        <v>198481.12030000001</v>
      </c>
      <c r="F10080" t="s">
        <v>44</v>
      </c>
    </row>
    <row r="10081" spans="1:6" x14ac:dyDescent="0.35">
      <c r="A10081" t="s">
        <v>5</v>
      </c>
      <c r="B10081" t="s">
        <v>34</v>
      </c>
      <c r="C10081" t="s">
        <v>21</v>
      </c>
      <c r="D10081">
        <v>2048</v>
      </c>
      <c r="E10081">
        <v>5160.2669519999999</v>
      </c>
      <c r="F10081" t="s">
        <v>44</v>
      </c>
    </row>
    <row r="10082" spans="1:6" x14ac:dyDescent="0.35">
      <c r="A10082" t="s">
        <v>5</v>
      </c>
      <c r="B10082" t="s">
        <v>34</v>
      </c>
      <c r="C10082" t="s">
        <v>22</v>
      </c>
      <c r="D10082">
        <v>2048</v>
      </c>
      <c r="E10082">
        <v>12417.96155</v>
      </c>
      <c r="F10082" t="s">
        <v>44</v>
      </c>
    </row>
    <row r="10083" spans="1:6" x14ac:dyDescent="0.35">
      <c r="A10083" t="s">
        <v>5</v>
      </c>
      <c r="B10083" t="s">
        <v>34</v>
      </c>
      <c r="C10083" t="s">
        <v>28</v>
      </c>
      <c r="D10083">
        <v>2048</v>
      </c>
      <c r="E10083">
        <v>86898.068780000001</v>
      </c>
      <c r="F10083" t="s">
        <v>44</v>
      </c>
    </row>
    <row r="10084" spans="1:6" x14ac:dyDescent="0.35">
      <c r="A10084" t="s">
        <v>5</v>
      </c>
      <c r="B10084" t="s">
        <v>34</v>
      </c>
      <c r="C10084" t="s">
        <v>23</v>
      </c>
      <c r="D10084">
        <v>2048</v>
      </c>
      <c r="E10084">
        <v>78060.732579999996</v>
      </c>
      <c r="F10084" t="s">
        <v>44</v>
      </c>
    </row>
    <row r="10085" spans="1:6" x14ac:dyDescent="0.35">
      <c r="A10085" t="s">
        <v>5</v>
      </c>
      <c r="B10085" t="s">
        <v>34</v>
      </c>
      <c r="C10085" t="s">
        <v>24</v>
      </c>
      <c r="D10085">
        <v>2048</v>
      </c>
      <c r="E10085">
        <v>468044.94147999998</v>
      </c>
      <c r="F10085" t="s">
        <v>44</v>
      </c>
    </row>
    <row r="10086" spans="1:6" x14ac:dyDescent="0.35">
      <c r="A10086" t="s">
        <v>5</v>
      </c>
      <c r="B10086" t="s">
        <v>35</v>
      </c>
      <c r="C10086" t="s">
        <v>12</v>
      </c>
      <c r="D10086">
        <v>2048</v>
      </c>
      <c r="E10086">
        <v>4.9045372069999997</v>
      </c>
      <c r="F10086" t="s">
        <v>44</v>
      </c>
    </row>
    <row r="10087" spans="1:6" x14ac:dyDescent="0.35">
      <c r="A10087" t="s">
        <v>5</v>
      </c>
      <c r="B10087" t="s">
        <v>35</v>
      </c>
      <c r="C10087" t="s">
        <v>19</v>
      </c>
      <c r="D10087">
        <v>2048</v>
      </c>
      <c r="E10087">
        <v>0.23330205000000001</v>
      </c>
      <c r="F10087" t="s">
        <v>44</v>
      </c>
    </row>
    <row r="10088" spans="1:6" x14ac:dyDescent="0.35">
      <c r="A10088" t="s">
        <v>5</v>
      </c>
      <c r="B10088" t="s">
        <v>35</v>
      </c>
      <c r="C10088" t="s">
        <v>20</v>
      </c>
      <c r="D10088">
        <v>2048</v>
      </c>
      <c r="E10088">
        <v>1443.0068530000001</v>
      </c>
      <c r="F10088" t="s">
        <v>44</v>
      </c>
    </row>
    <row r="10089" spans="1:6" x14ac:dyDescent="0.35">
      <c r="A10089" t="s">
        <v>5</v>
      </c>
      <c r="B10089" t="s">
        <v>35</v>
      </c>
      <c r="C10089" t="s">
        <v>21</v>
      </c>
      <c r="D10089">
        <v>2048</v>
      </c>
      <c r="E10089">
        <v>5.5006917260000003</v>
      </c>
      <c r="F10089" t="s">
        <v>44</v>
      </c>
    </row>
    <row r="10090" spans="1:6" x14ac:dyDescent="0.35">
      <c r="A10090" t="s">
        <v>5</v>
      </c>
      <c r="B10090" t="s">
        <v>35</v>
      </c>
      <c r="C10090" t="s">
        <v>22</v>
      </c>
      <c r="D10090">
        <v>2048</v>
      </c>
      <c r="E10090">
        <v>171.04324270000001</v>
      </c>
      <c r="F10090" t="s">
        <v>44</v>
      </c>
    </row>
    <row r="10091" spans="1:6" x14ac:dyDescent="0.35">
      <c r="A10091" t="s">
        <v>5</v>
      </c>
      <c r="B10091" t="s">
        <v>35</v>
      </c>
      <c r="C10091" t="s">
        <v>23</v>
      </c>
      <c r="D10091">
        <v>2048</v>
      </c>
      <c r="E10091">
        <v>2729.021925</v>
      </c>
      <c r="F10091" t="s">
        <v>44</v>
      </c>
    </row>
    <row r="10092" spans="1:6" x14ac:dyDescent="0.35">
      <c r="A10092" t="s">
        <v>5</v>
      </c>
      <c r="B10092" t="s">
        <v>35</v>
      </c>
      <c r="C10092" t="s">
        <v>24</v>
      </c>
      <c r="D10092">
        <v>2048</v>
      </c>
      <c r="E10092">
        <v>4353.7105516829997</v>
      </c>
      <c r="F10092" t="s">
        <v>44</v>
      </c>
    </row>
    <row r="10093" spans="1:6" x14ac:dyDescent="0.35">
      <c r="A10093" t="s">
        <v>5</v>
      </c>
      <c r="B10093" t="s">
        <v>36</v>
      </c>
      <c r="C10093" t="s">
        <v>12</v>
      </c>
      <c r="D10093">
        <v>2048</v>
      </c>
      <c r="E10093">
        <v>1736.2175775200001</v>
      </c>
      <c r="F10093" t="s">
        <v>44</v>
      </c>
    </row>
    <row r="10094" spans="1:6" x14ac:dyDescent="0.35">
      <c r="A10094" t="s">
        <v>5</v>
      </c>
      <c r="B10094" t="s">
        <v>36</v>
      </c>
      <c r="C10094" t="s">
        <v>15</v>
      </c>
      <c r="D10094">
        <v>2048</v>
      </c>
      <c r="E10094">
        <v>263653.39799999999</v>
      </c>
      <c r="F10094" t="s">
        <v>44</v>
      </c>
    </row>
    <row r="10095" spans="1:6" x14ac:dyDescent="0.35">
      <c r="A10095" t="s">
        <v>5</v>
      </c>
      <c r="B10095" t="s">
        <v>36</v>
      </c>
      <c r="C10095" t="s">
        <v>17</v>
      </c>
      <c r="D10095">
        <v>2048</v>
      </c>
      <c r="E10095">
        <v>0</v>
      </c>
      <c r="F10095" t="s">
        <v>44</v>
      </c>
    </row>
    <row r="10096" spans="1:6" x14ac:dyDescent="0.35">
      <c r="A10096" t="s">
        <v>5</v>
      </c>
      <c r="B10096" t="s">
        <v>36</v>
      </c>
      <c r="C10096" t="s">
        <v>19</v>
      </c>
      <c r="D10096">
        <v>2048</v>
      </c>
      <c r="E10096">
        <v>324.17893789999999</v>
      </c>
      <c r="F10096" t="s">
        <v>44</v>
      </c>
    </row>
    <row r="10097" spans="1:6" x14ac:dyDescent="0.35">
      <c r="A10097" t="s">
        <v>5</v>
      </c>
      <c r="B10097" t="s">
        <v>36</v>
      </c>
      <c r="C10097" t="s">
        <v>20</v>
      </c>
      <c r="D10097">
        <v>2048</v>
      </c>
      <c r="E10097">
        <v>18399.585510000001</v>
      </c>
      <c r="F10097" t="s">
        <v>44</v>
      </c>
    </row>
    <row r="10098" spans="1:6" x14ac:dyDescent="0.35">
      <c r="A10098" t="s">
        <v>5</v>
      </c>
      <c r="B10098" t="s">
        <v>36</v>
      </c>
      <c r="C10098" t="s">
        <v>21</v>
      </c>
      <c r="D10098">
        <v>2048</v>
      </c>
      <c r="E10098">
        <v>815.83740690000002</v>
      </c>
      <c r="F10098" t="s">
        <v>44</v>
      </c>
    </row>
    <row r="10099" spans="1:6" x14ac:dyDescent="0.35">
      <c r="A10099" t="s">
        <v>5</v>
      </c>
      <c r="B10099" t="s">
        <v>36</v>
      </c>
      <c r="C10099" t="s">
        <v>22</v>
      </c>
      <c r="D10099">
        <v>2048</v>
      </c>
      <c r="E10099">
        <v>742.36159970000006</v>
      </c>
      <c r="F10099" t="s">
        <v>44</v>
      </c>
    </row>
    <row r="10100" spans="1:6" x14ac:dyDescent="0.35">
      <c r="A10100" t="s">
        <v>5</v>
      </c>
      <c r="B10100" t="s">
        <v>36</v>
      </c>
      <c r="C10100" t="s">
        <v>23</v>
      </c>
      <c r="D10100">
        <v>2048</v>
      </c>
      <c r="E10100">
        <v>18518.070169999999</v>
      </c>
      <c r="F10100" t="s">
        <v>44</v>
      </c>
    </row>
    <row r="10101" spans="1:6" x14ac:dyDescent="0.35">
      <c r="A10101" t="s">
        <v>5</v>
      </c>
      <c r="B10101" t="s">
        <v>36</v>
      </c>
      <c r="C10101" t="s">
        <v>24</v>
      </c>
      <c r="D10101">
        <v>2048</v>
      </c>
      <c r="E10101">
        <v>304189.64920201898</v>
      </c>
      <c r="F10101" t="s">
        <v>44</v>
      </c>
    </row>
    <row r="10102" spans="1:6" x14ac:dyDescent="0.35">
      <c r="A10102" t="s">
        <v>5</v>
      </c>
      <c r="B10102" t="s">
        <v>37</v>
      </c>
      <c r="C10102" t="s">
        <v>12</v>
      </c>
      <c r="D10102">
        <v>2048</v>
      </c>
      <c r="E10102">
        <v>144.02487289999999</v>
      </c>
      <c r="F10102" t="s">
        <v>44</v>
      </c>
    </row>
    <row r="10103" spans="1:6" x14ac:dyDescent="0.35">
      <c r="A10103" t="s">
        <v>5</v>
      </c>
      <c r="B10103" t="s">
        <v>37</v>
      </c>
      <c r="C10103" t="s">
        <v>13</v>
      </c>
      <c r="D10103">
        <v>2048</v>
      </c>
      <c r="E10103">
        <v>18308.400000000001</v>
      </c>
      <c r="F10103" t="s">
        <v>44</v>
      </c>
    </row>
    <row r="10104" spans="1:6" x14ac:dyDescent="0.35">
      <c r="A10104" t="s">
        <v>5</v>
      </c>
      <c r="B10104" t="s">
        <v>37</v>
      </c>
      <c r="C10104" t="s">
        <v>14</v>
      </c>
      <c r="D10104">
        <v>2048</v>
      </c>
      <c r="E10104">
        <v>0</v>
      </c>
      <c r="F10104" t="s">
        <v>44</v>
      </c>
    </row>
    <row r="10105" spans="1:6" x14ac:dyDescent="0.35">
      <c r="A10105" t="s">
        <v>5</v>
      </c>
      <c r="B10105" t="s">
        <v>37</v>
      </c>
      <c r="C10105" t="s">
        <v>38</v>
      </c>
      <c r="D10105">
        <v>2048</v>
      </c>
      <c r="E10105">
        <v>0</v>
      </c>
      <c r="F10105" t="s">
        <v>44</v>
      </c>
    </row>
    <row r="10106" spans="1:6" x14ac:dyDescent="0.35">
      <c r="A10106" t="s">
        <v>5</v>
      </c>
      <c r="B10106" t="s">
        <v>37</v>
      </c>
      <c r="C10106" t="s">
        <v>15</v>
      </c>
      <c r="D10106">
        <v>2048</v>
      </c>
      <c r="E10106">
        <v>4096.2650469999999</v>
      </c>
      <c r="F10106" t="s">
        <v>44</v>
      </c>
    </row>
    <row r="10107" spans="1:6" x14ac:dyDescent="0.35">
      <c r="A10107" t="s">
        <v>5</v>
      </c>
      <c r="B10107" t="s">
        <v>37</v>
      </c>
      <c r="C10107" t="s">
        <v>17</v>
      </c>
      <c r="D10107">
        <v>2048</v>
      </c>
      <c r="E10107">
        <v>93.254761529999996</v>
      </c>
      <c r="F10107" t="s">
        <v>44</v>
      </c>
    </row>
    <row r="10108" spans="1:6" x14ac:dyDescent="0.35">
      <c r="A10108" t="s">
        <v>5</v>
      </c>
      <c r="B10108" t="s">
        <v>37</v>
      </c>
      <c r="C10108" t="s">
        <v>18</v>
      </c>
      <c r="D10108">
        <v>2048</v>
      </c>
      <c r="E10108">
        <v>2687.0067479999998</v>
      </c>
      <c r="F10108" t="s">
        <v>44</v>
      </c>
    </row>
    <row r="10109" spans="1:6" x14ac:dyDescent="0.35">
      <c r="A10109" t="s">
        <v>5</v>
      </c>
      <c r="B10109" t="s">
        <v>37</v>
      </c>
      <c r="C10109" t="s">
        <v>19</v>
      </c>
      <c r="D10109">
        <v>2048</v>
      </c>
      <c r="E10109">
        <v>0</v>
      </c>
      <c r="F10109" t="s">
        <v>44</v>
      </c>
    </row>
    <row r="10110" spans="1:6" x14ac:dyDescent="0.35">
      <c r="A10110" t="s">
        <v>5</v>
      </c>
      <c r="B10110" t="s">
        <v>37</v>
      </c>
      <c r="C10110" t="s">
        <v>20</v>
      </c>
      <c r="D10110">
        <v>2048</v>
      </c>
      <c r="E10110">
        <v>15877.12752</v>
      </c>
      <c r="F10110" t="s">
        <v>44</v>
      </c>
    </row>
    <row r="10111" spans="1:6" x14ac:dyDescent="0.35">
      <c r="A10111" t="s">
        <v>5</v>
      </c>
      <c r="B10111" t="s">
        <v>37</v>
      </c>
      <c r="C10111" t="s">
        <v>21</v>
      </c>
      <c r="D10111">
        <v>2048</v>
      </c>
      <c r="E10111">
        <v>535.43112919999999</v>
      </c>
      <c r="F10111" t="s">
        <v>44</v>
      </c>
    </row>
    <row r="10112" spans="1:6" x14ac:dyDescent="0.35">
      <c r="A10112" t="s">
        <v>5</v>
      </c>
      <c r="B10112" t="s">
        <v>37</v>
      </c>
      <c r="C10112" t="s">
        <v>22</v>
      </c>
      <c r="D10112">
        <v>2048</v>
      </c>
      <c r="E10112">
        <v>1702.882957</v>
      </c>
      <c r="F10112" t="s">
        <v>44</v>
      </c>
    </row>
    <row r="10113" spans="1:6" x14ac:dyDescent="0.35">
      <c r="A10113" t="s">
        <v>5</v>
      </c>
      <c r="B10113" t="s">
        <v>37</v>
      </c>
      <c r="C10113" t="s">
        <v>23</v>
      </c>
      <c r="D10113">
        <v>2048</v>
      </c>
      <c r="E10113">
        <v>6789.0608499999998</v>
      </c>
      <c r="F10113" t="s">
        <v>44</v>
      </c>
    </row>
    <row r="10114" spans="1:6" x14ac:dyDescent="0.35">
      <c r="A10114" t="s">
        <v>5</v>
      </c>
      <c r="B10114" t="s">
        <v>37</v>
      </c>
      <c r="C10114" t="s">
        <v>24</v>
      </c>
      <c r="D10114">
        <v>2048</v>
      </c>
      <c r="E10114">
        <v>50233.453885629999</v>
      </c>
      <c r="F10114" t="s">
        <v>44</v>
      </c>
    </row>
    <row r="10115" spans="1:6" x14ac:dyDescent="0.35">
      <c r="A10115" t="s">
        <v>5</v>
      </c>
      <c r="B10115" t="s">
        <v>39</v>
      </c>
      <c r="C10115" t="s">
        <v>12</v>
      </c>
      <c r="D10115">
        <v>2048</v>
      </c>
      <c r="E10115">
        <v>14.469482273000001</v>
      </c>
      <c r="F10115" t="s">
        <v>44</v>
      </c>
    </row>
    <row r="10116" spans="1:6" x14ac:dyDescent="0.35">
      <c r="A10116" t="s">
        <v>5</v>
      </c>
      <c r="B10116" t="s">
        <v>39</v>
      </c>
      <c r="C10116" t="s">
        <v>15</v>
      </c>
      <c r="D10116">
        <v>2048</v>
      </c>
      <c r="E10116">
        <v>460.66812759999999</v>
      </c>
      <c r="F10116" t="s">
        <v>44</v>
      </c>
    </row>
    <row r="10117" spans="1:6" x14ac:dyDescent="0.35">
      <c r="A10117" t="s">
        <v>5</v>
      </c>
      <c r="B10117" t="s">
        <v>39</v>
      </c>
      <c r="C10117" t="s">
        <v>17</v>
      </c>
      <c r="D10117">
        <v>2048</v>
      </c>
      <c r="E10117">
        <v>139.2428037</v>
      </c>
      <c r="F10117" t="s">
        <v>44</v>
      </c>
    </row>
    <row r="10118" spans="1:6" x14ac:dyDescent="0.35">
      <c r="A10118" t="s">
        <v>5</v>
      </c>
      <c r="B10118" t="s">
        <v>39</v>
      </c>
      <c r="C10118" t="s">
        <v>19</v>
      </c>
      <c r="D10118">
        <v>2048</v>
      </c>
      <c r="E10118">
        <v>91.298186729999998</v>
      </c>
      <c r="F10118" t="s">
        <v>44</v>
      </c>
    </row>
    <row r="10119" spans="1:6" x14ac:dyDescent="0.35">
      <c r="A10119" t="s">
        <v>5</v>
      </c>
      <c r="B10119" t="s">
        <v>39</v>
      </c>
      <c r="C10119" t="s">
        <v>20</v>
      </c>
      <c r="D10119">
        <v>2048</v>
      </c>
      <c r="E10119">
        <v>52.299506919999999</v>
      </c>
      <c r="F10119" t="s">
        <v>44</v>
      </c>
    </row>
    <row r="10120" spans="1:6" x14ac:dyDescent="0.35">
      <c r="A10120" t="s">
        <v>5</v>
      </c>
      <c r="B10120" t="s">
        <v>39</v>
      </c>
      <c r="C10120" t="s">
        <v>21</v>
      </c>
      <c r="D10120">
        <v>2048</v>
      </c>
      <c r="E10120">
        <v>1.0508842199999999</v>
      </c>
      <c r="F10120" t="s">
        <v>44</v>
      </c>
    </row>
    <row r="10121" spans="1:6" x14ac:dyDescent="0.35">
      <c r="A10121" t="s">
        <v>5</v>
      </c>
      <c r="B10121" t="s">
        <v>39</v>
      </c>
      <c r="C10121" t="s">
        <v>22</v>
      </c>
      <c r="D10121">
        <v>2048</v>
      </c>
      <c r="E10121">
        <v>60.362883359999998</v>
      </c>
      <c r="F10121" t="s">
        <v>44</v>
      </c>
    </row>
    <row r="10122" spans="1:6" x14ac:dyDescent="0.35">
      <c r="A10122" t="s">
        <v>5</v>
      </c>
      <c r="B10122" t="s">
        <v>39</v>
      </c>
      <c r="C10122" t="s">
        <v>24</v>
      </c>
      <c r="D10122">
        <v>2048</v>
      </c>
      <c r="E10122">
        <v>819.39187480299995</v>
      </c>
      <c r="F10122" t="s">
        <v>44</v>
      </c>
    </row>
    <row r="10123" spans="1:6" x14ac:dyDescent="0.35">
      <c r="A10123" t="s">
        <v>1</v>
      </c>
      <c r="B10123" t="s">
        <v>11</v>
      </c>
      <c r="C10123" t="s">
        <v>12</v>
      </c>
      <c r="D10123">
        <v>2049</v>
      </c>
      <c r="E10123">
        <v>962.65247590000001</v>
      </c>
      <c r="F10123" t="s">
        <v>44</v>
      </c>
    </row>
    <row r="10124" spans="1:6" x14ac:dyDescent="0.35">
      <c r="A10124" t="s">
        <v>1</v>
      </c>
      <c r="B10124" t="s">
        <v>11</v>
      </c>
      <c r="C10124" t="s">
        <v>13</v>
      </c>
      <c r="D10124">
        <v>2049</v>
      </c>
      <c r="E10124">
        <v>23958.6</v>
      </c>
      <c r="F10124" t="s">
        <v>44</v>
      </c>
    </row>
    <row r="10125" spans="1:6" x14ac:dyDescent="0.35">
      <c r="A10125" t="s">
        <v>1</v>
      </c>
      <c r="B10125" t="s">
        <v>11</v>
      </c>
      <c r="C10125" t="s">
        <v>14</v>
      </c>
      <c r="D10125">
        <v>2049</v>
      </c>
      <c r="E10125">
        <v>0</v>
      </c>
      <c r="F10125" t="s">
        <v>44</v>
      </c>
    </row>
    <row r="10126" spans="1:6" x14ac:dyDescent="0.35">
      <c r="A10126" t="s">
        <v>1</v>
      </c>
      <c r="B10126" t="s">
        <v>11</v>
      </c>
      <c r="C10126" t="s">
        <v>15</v>
      </c>
      <c r="D10126">
        <v>2049</v>
      </c>
      <c r="E10126">
        <v>1338.612652</v>
      </c>
      <c r="F10126" t="s">
        <v>44</v>
      </c>
    </row>
    <row r="10127" spans="1:6" x14ac:dyDescent="0.35">
      <c r="A10127" t="s">
        <v>1</v>
      </c>
      <c r="B10127" t="s">
        <v>11</v>
      </c>
      <c r="C10127" t="s">
        <v>16</v>
      </c>
      <c r="D10127">
        <v>2049</v>
      </c>
      <c r="E10127">
        <v>1245.722438</v>
      </c>
      <c r="F10127" t="s">
        <v>44</v>
      </c>
    </row>
    <row r="10128" spans="1:6" x14ac:dyDescent="0.35">
      <c r="A10128" t="s">
        <v>1</v>
      </c>
      <c r="B10128" t="s">
        <v>11</v>
      </c>
      <c r="C10128" t="s">
        <v>17</v>
      </c>
      <c r="D10128">
        <v>2049</v>
      </c>
      <c r="E10128">
        <v>627.4342216</v>
      </c>
      <c r="F10128" t="s">
        <v>44</v>
      </c>
    </row>
    <row r="10129" spans="1:6" x14ac:dyDescent="0.35">
      <c r="A10129" t="s">
        <v>1</v>
      </c>
      <c r="B10129" t="s">
        <v>11</v>
      </c>
      <c r="C10129" t="s">
        <v>18</v>
      </c>
      <c r="D10129">
        <v>2049</v>
      </c>
      <c r="E10129">
        <v>23353.35701</v>
      </c>
      <c r="F10129" t="s">
        <v>44</v>
      </c>
    </row>
    <row r="10130" spans="1:6" x14ac:dyDescent="0.35">
      <c r="A10130" t="s">
        <v>1</v>
      </c>
      <c r="B10130" t="s">
        <v>11</v>
      </c>
      <c r="C10130" t="s">
        <v>19</v>
      </c>
      <c r="D10130">
        <v>2049</v>
      </c>
      <c r="E10130">
        <v>0</v>
      </c>
      <c r="F10130" t="s">
        <v>44</v>
      </c>
    </row>
    <row r="10131" spans="1:6" x14ac:dyDescent="0.35">
      <c r="A10131" t="s">
        <v>1</v>
      </c>
      <c r="B10131" t="s">
        <v>11</v>
      </c>
      <c r="C10131" t="s">
        <v>20</v>
      </c>
      <c r="D10131">
        <v>2049</v>
      </c>
      <c r="E10131">
        <v>69285.325660000002</v>
      </c>
      <c r="F10131" t="s">
        <v>44</v>
      </c>
    </row>
    <row r="10132" spans="1:6" x14ac:dyDescent="0.35">
      <c r="A10132" t="s">
        <v>1</v>
      </c>
      <c r="B10132" t="s">
        <v>11</v>
      </c>
      <c r="C10132" t="s">
        <v>21</v>
      </c>
      <c r="D10132">
        <v>2049</v>
      </c>
      <c r="E10132">
        <v>2946.8697240000001</v>
      </c>
      <c r="F10132" t="s">
        <v>44</v>
      </c>
    </row>
    <row r="10133" spans="1:6" x14ac:dyDescent="0.35">
      <c r="A10133" t="s">
        <v>1</v>
      </c>
      <c r="B10133" t="s">
        <v>11</v>
      </c>
      <c r="C10133" t="s">
        <v>22</v>
      </c>
      <c r="D10133">
        <v>2049</v>
      </c>
      <c r="E10133">
        <v>25629.96918</v>
      </c>
      <c r="F10133" t="s">
        <v>44</v>
      </c>
    </row>
    <row r="10134" spans="1:6" x14ac:dyDescent="0.35">
      <c r="A10134" t="s">
        <v>1</v>
      </c>
      <c r="B10134" t="s">
        <v>11</v>
      </c>
      <c r="C10134" t="s">
        <v>23</v>
      </c>
      <c r="D10134">
        <v>2049</v>
      </c>
      <c r="E10134">
        <v>14728.009179999999</v>
      </c>
      <c r="F10134" t="s">
        <v>44</v>
      </c>
    </row>
    <row r="10135" spans="1:6" x14ac:dyDescent="0.35">
      <c r="A10135" t="s">
        <v>1</v>
      </c>
      <c r="B10135" t="s">
        <v>11</v>
      </c>
      <c r="C10135" t="s">
        <v>24</v>
      </c>
      <c r="D10135">
        <v>2049</v>
      </c>
      <c r="E10135">
        <v>164076.55254149999</v>
      </c>
      <c r="F10135" t="s">
        <v>44</v>
      </c>
    </row>
    <row r="10136" spans="1:6" x14ac:dyDescent="0.35">
      <c r="A10136" t="s">
        <v>1</v>
      </c>
      <c r="B10136" t="s">
        <v>25</v>
      </c>
      <c r="C10136" t="s">
        <v>12</v>
      </c>
      <c r="D10136">
        <v>2049</v>
      </c>
      <c r="E10136">
        <v>2871.6347146899998</v>
      </c>
      <c r="F10136" t="s">
        <v>44</v>
      </c>
    </row>
    <row r="10137" spans="1:6" x14ac:dyDescent="0.35">
      <c r="A10137" t="s">
        <v>1</v>
      </c>
      <c r="B10137" t="s">
        <v>25</v>
      </c>
      <c r="C10137" t="s">
        <v>13</v>
      </c>
      <c r="D10137">
        <v>2049</v>
      </c>
      <c r="E10137">
        <v>2496.6</v>
      </c>
      <c r="F10137" t="s">
        <v>44</v>
      </c>
    </row>
    <row r="10138" spans="1:6" x14ac:dyDescent="0.35">
      <c r="A10138" t="s">
        <v>1</v>
      </c>
      <c r="B10138" t="s">
        <v>25</v>
      </c>
      <c r="C10138" t="s">
        <v>15</v>
      </c>
      <c r="D10138">
        <v>2049</v>
      </c>
      <c r="E10138">
        <v>60575.915300000001</v>
      </c>
      <c r="F10138" t="s">
        <v>44</v>
      </c>
    </row>
    <row r="10139" spans="1:6" x14ac:dyDescent="0.35">
      <c r="A10139" t="s">
        <v>1</v>
      </c>
      <c r="B10139" t="s">
        <v>25</v>
      </c>
      <c r="C10139" t="s">
        <v>17</v>
      </c>
      <c r="D10139">
        <v>2049</v>
      </c>
      <c r="E10139">
        <v>1039.5402670000001</v>
      </c>
      <c r="F10139" t="s">
        <v>44</v>
      </c>
    </row>
    <row r="10140" spans="1:6" x14ac:dyDescent="0.35">
      <c r="A10140" t="s">
        <v>1</v>
      </c>
      <c r="B10140" t="s">
        <v>25</v>
      </c>
      <c r="C10140" t="s">
        <v>18</v>
      </c>
      <c r="D10140">
        <v>2049</v>
      </c>
      <c r="E10140">
        <v>1976.9030499999999</v>
      </c>
      <c r="F10140" t="s">
        <v>44</v>
      </c>
    </row>
    <row r="10141" spans="1:6" x14ac:dyDescent="0.35">
      <c r="A10141" t="s">
        <v>1</v>
      </c>
      <c r="B10141" t="s">
        <v>25</v>
      </c>
      <c r="C10141" t="s">
        <v>19</v>
      </c>
      <c r="D10141">
        <v>2049</v>
      </c>
      <c r="E10141">
        <v>0</v>
      </c>
      <c r="F10141" t="s">
        <v>44</v>
      </c>
    </row>
    <row r="10142" spans="1:6" x14ac:dyDescent="0.35">
      <c r="A10142" t="s">
        <v>1</v>
      </c>
      <c r="B10142" t="s">
        <v>25</v>
      </c>
      <c r="C10142" t="s">
        <v>20</v>
      </c>
      <c r="D10142">
        <v>2049</v>
      </c>
      <c r="E10142">
        <v>38095.196889999999</v>
      </c>
      <c r="F10142" t="s">
        <v>44</v>
      </c>
    </row>
    <row r="10143" spans="1:6" x14ac:dyDescent="0.35">
      <c r="A10143" t="s">
        <v>1</v>
      </c>
      <c r="B10143" t="s">
        <v>25</v>
      </c>
      <c r="C10143" t="s">
        <v>21</v>
      </c>
      <c r="D10143">
        <v>2049</v>
      </c>
      <c r="E10143">
        <v>1712.3716320000001</v>
      </c>
      <c r="F10143" t="s">
        <v>44</v>
      </c>
    </row>
    <row r="10144" spans="1:6" x14ac:dyDescent="0.35">
      <c r="A10144" t="s">
        <v>1</v>
      </c>
      <c r="B10144" t="s">
        <v>25</v>
      </c>
      <c r="C10144" t="s">
        <v>22</v>
      </c>
      <c r="D10144">
        <v>2049</v>
      </c>
      <c r="E10144">
        <v>14798.06603</v>
      </c>
      <c r="F10144" t="s">
        <v>44</v>
      </c>
    </row>
    <row r="10145" spans="1:6" x14ac:dyDescent="0.35">
      <c r="A10145" t="s">
        <v>1</v>
      </c>
      <c r="B10145" t="s">
        <v>25</v>
      </c>
      <c r="C10145" t="s">
        <v>23</v>
      </c>
      <c r="D10145">
        <v>2049</v>
      </c>
      <c r="E10145">
        <v>14001.514359999999</v>
      </c>
      <c r="F10145" t="s">
        <v>44</v>
      </c>
    </row>
    <row r="10146" spans="1:6" x14ac:dyDescent="0.35">
      <c r="A10146" t="s">
        <v>1</v>
      </c>
      <c r="B10146" t="s">
        <v>25</v>
      </c>
      <c r="C10146" t="s">
        <v>24</v>
      </c>
      <c r="D10146">
        <v>2049</v>
      </c>
      <c r="E10146">
        <v>137567.74224369001</v>
      </c>
      <c r="F10146" t="s">
        <v>44</v>
      </c>
    </row>
    <row r="10147" spans="1:6" x14ac:dyDescent="0.35">
      <c r="A10147" t="s">
        <v>1</v>
      </c>
      <c r="B10147" t="s">
        <v>26</v>
      </c>
      <c r="C10147" t="s">
        <v>12</v>
      </c>
      <c r="D10147">
        <v>2049</v>
      </c>
      <c r="E10147">
        <v>72.613018769999996</v>
      </c>
      <c r="F10147" t="s">
        <v>44</v>
      </c>
    </row>
    <row r="10148" spans="1:6" x14ac:dyDescent="0.35">
      <c r="A10148" t="s">
        <v>1</v>
      </c>
      <c r="B10148" t="s">
        <v>26</v>
      </c>
      <c r="C10148" t="s">
        <v>15</v>
      </c>
      <c r="D10148">
        <v>2049</v>
      </c>
      <c r="E10148">
        <v>50019.450980000001</v>
      </c>
      <c r="F10148" t="s">
        <v>44</v>
      </c>
    </row>
    <row r="10149" spans="1:6" x14ac:dyDescent="0.35">
      <c r="A10149" t="s">
        <v>1</v>
      </c>
      <c r="B10149" t="s">
        <v>26</v>
      </c>
      <c r="C10149" t="s">
        <v>17</v>
      </c>
      <c r="D10149">
        <v>2049</v>
      </c>
      <c r="E10149">
        <v>0</v>
      </c>
      <c r="F10149" t="s">
        <v>44</v>
      </c>
    </row>
    <row r="10150" spans="1:6" x14ac:dyDescent="0.35">
      <c r="A10150" t="s">
        <v>1</v>
      </c>
      <c r="B10150" t="s">
        <v>26</v>
      </c>
      <c r="C10150" t="s">
        <v>19</v>
      </c>
      <c r="D10150">
        <v>2049</v>
      </c>
      <c r="E10150">
        <v>0</v>
      </c>
      <c r="F10150" t="s">
        <v>44</v>
      </c>
    </row>
    <row r="10151" spans="1:6" x14ac:dyDescent="0.35">
      <c r="A10151" t="s">
        <v>1</v>
      </c>
      <c r="B10151" t="s">
        <v>26</v>
      </c>
      <c r="C10151" t="s">
        <v>20</v>
      </c>
      <c r="D10151">
        <v>2049</v>
      </c>
      <c r="E10151">
        <v>1394.162853</v>
      </c>
      <c r="F10151" t="s">
        <v>44</v>
      </c>
    </row>
    <row r="10152" spans="1:6" x14ac:dyDescent="0.35">
      <c r="A10152" t="s">
        <v>1</v>
      </c>
      <c r="B10152" t="s">
        <v>26</v>
      </c>
      <c r="C10152" t="s">
        <v>21</v>
      </c>
      <c r="D10152">
        <v>2049</v>
      </c>
      <c r="E10152">
        <v>102.9120088</v>
      </c>
      <c r="F10152" t="s">
        <v>44</v>
      </c>
    </row>
    <row r="10153" spans="1:6" x14ac:dyDescent="0.35">
      <c r="A10153" t="s">
        <v>1</v>
      </c>
      <c r="B10153" t="s">
        <v>26</v>
      </c>
      <c r="C10153" t="s">
        <v>22</v>
      </c>
      <c r="D10153">
        <v>2049</v>
      </c>
      <c r="E10153">
        <v>9.8927691170000003</v>
      </c>
      <c r="F10153" t="s">
        <v>44</v>
      </c>
    </row>
    <row r="10154" spans="1:6" x14ac:dyDescent="0.35">
      <c r="A10154" t="s">
        <v>1</v>
      </c>
      <c r="B10154" t="s">
        <v>26</v>
      </c>
      <c r="C10154" t="s">
        <v>23</v>
      </c>
      <c r="D10154">
        <v>2049</v>
      </c>
      <c r="E10154">
        <v>15376.351919999999</v>
      </c>
      <c r="F10154" t="s">
        <v>44</v>
      </c>
    </row>
    <row r="10155" spans="1:6" x14ac:dyDescent="0.35">
      <c r="A10155" t="s">
        <v>1</v>
      </c>
      <c r="B10155" t="s">
        <v>26</v>
      </c>
      <c r="C10155" t="s">
        <v>24</v>
      </c>
      <c r="D10155">
        <v>2049</v>
      </c>
      <c r="E10155">
        <v>66975.383549687002</v>
      </c>
      <c r="F10155" t="s">
        <v>44</v>
      </c>
    </row>
    <row r="10156" spans="1:6" x14ac:dyDescent="0.35">
      <c r="A10156" t="s">
        <v>1</v>
      </c>
      <c r="B10156" t="s">
        <v>27</v>
      </c>
      <c r="C10156" t="s">
        <v>12</v>
      </c>
      <c r="D10156">
        <v>2049</v>
      </c>
      <c r="E10156">
        <v>155.19739860000001</v>
      </c>
      <c r="F10156" t="s">
        <v>44</v>
      </c>
    </row>
    <row r="10157" spans="1:6" x14ac:dyDescent="0.35">
      <c r="A10157" t="s">
        <v>1</v>
      </c>
      <c r="B10157" t="s">
        <v>27</v>
      </c>
      <c r="C10157" t="s">
        <v>14</v>
      </c>
      <c r="D10157">
        <v>2049</v>
      </c>
      <c r="E10157">
        <v>0</v>
      </c>
      <c r="F10157" t="s">
        <v>44</v>
      </c>
    </row>
    <row r="10158" spans="1:6" x14ac:dyDescent="0.35">
      <c r="A10158" t="s">
        <v>1</v>
      </c>
      <c r="B10158" t="s">
        <v>27</v>
      </c>
      <c r="C10158" t="s">
        <v>15</v>
      </c>
      <c r="D10158">
        <v>2049</v>
      </c>
      <c r="E10158">
        <v>2875.987689</v>
      </c>
      <c r="F10158" t="s">
        <v>44</v>
      </c>
    </row>
    <row r="10159" spans="1:6" x14ac:dyDescent="0.35">
      <c r="A10159" t="s">
        <v>1</v>
      </c>
      <c r="B10159" t="s">
        <v>27</v>
      </c>
      <c r="C10159" t="s">
        <v>17</v>
      </c>
      <c r="D10159">
        <v>2049</v>
      </c>
      <c r="E10159">
        <v>0</v>
      </c>
      <c r="F10159" t="s">
        <v>44</v>
      </c>
    </row>
    <row r="10160" spans="1:6" x14ac:dyDescent="0.35">
      <c r="A10160" t="s">
        <v>1</v>
      </c>
      <c r="B10160" t="s">
        <v>27</v>
      </c>
      <c r="C10160" t="s">
        <v>19</v>
      </c>
      <c r="D10160">
        <v>2049</v>
      </c>
      <c r="E10160">
        <v>80.410630949999998</v>
      </c>
      <c r="F10160" t="s">
        <v>44</v>
      </c>
    </row>
    <row r="10161" spans="1:6" x14ac:dyDescent="0.35">
      <c r="A10161" t="s">
        <v>1</v>
      </c>
      <c r="B10161" t="s">
        <v>27</v>
      </c>
      <c r="C10161" t="s">
        <v>20</v>
      </c>
      <c r="D10161">
        <v>2049</v>
      </c>
      <c r="E10161">
        <v>7749.5094079999999</v>
      </c>
      <c r="F10161" t="s">
        <v>44</v>
      </c>
    </row>
    <row r="10162" spans="1:6" x14ac:dyDescent="0.35">
      <c r="A10162" t="s">
        <v>1</v>
      </c>
      <c r="B10162" t="s">
        <v>27</v>
      </c>
      <c r="C10162" t="s">
        <v>21</v>
      </c>
      <c r="D10162">
        <v>2049</v>
      </c>
      <c r="E10162">
        <v>44.211930010000003</v>
      </c>
      <c r="F10162" t="s">
        <v>44</v>
      </c>
    </row>
    <row r="10163" spans="1:6" x14ac:dyDescent="0.35">
      <c r="A10163" t="s">
        <v>1</v>
      </c>
      <c r="B10163" t="s">
        <v>27</v>
      </c>
      <c r="C10163" t="s">
        <v>22</v>
      </c>
      <c r="D10163">
        <v>2049</v>
      </c>
      <c r="E10163">
        <v>48.129285899999999</v>
      </c>
      <c r="F10163" t="s">
        <v>44</v>
      </c>
    </row>
    <row r="10164" spans="1:6" x14ac:dyDescent="0.35">
      <c r="A10164" t="s">
        <v>1</v>
      </c>
      <c r="B10164" t="s">
        <v>27</v>
      </c>
      <c r="C10164" t="s">
        <v>28</v>
      </c>
      <c r="D10164">
        <v>2049</v>
      </c>
      <c r="E10164">
        <v>4484.0559279999998</v>
      </c>
      <c r="F10164" t="s">
        <v>44</v>
      </c>
    </row>
    <row r="10165" spans="1:6" x14ac:dyDescent="0.35">
      <c r="A10165" t="s">
        <v>1</v>
      </c>
      <c r="B10165" t="s">
        <v>27</v>
      </c>
      <c r="C10165" t="s">
        <v>23</v>
      </c>
      <c r="D10165">
        <v>2049</v>
      </c>
      <c r="E10165">
        <v>6281.2086760000002</v>
      </c>
      <c r="F10165" t="s">
        <v>44</v>
      </c>
    </row>
    <row r="10166" spans="1:6" x14ac:dyDescent="0.35">
      <c r="A10166" t="s">
        <v>1</v>
      </c>
      <c r="B10166" t="s">
        <v>27</v>
      </c>
      <c r="C10166" t="s">
        <v>24</v>
      </c>
      <c r="D10166">
        <v>2049</v>
      </c>
      <c r="E10166">
        <v>21718.71094646</v>
      </c>
      <c r="F10166" t="s">
        <v>44</v>
      </c>
    </row>
    <row r="10167" spans="1:6" x14ac:dyDescent="0.35">
      <c r="A10167" t="s">
        <v>1</v>
      </c>
      <c r="B10167" t="s">
        <v>29</v>
      </c>
      <c r="C10167" t="s">
        <v>15</v>
      </c>
      <c r="D10167">
        <v>2049</v>
      </c>
      <c r="E10167">
        <v>46556.298450000002</v>
      </c>
      <c r="F10167" t="s">
        <v>44</v>
      </c>
    </row>
    <row r="10168" spans="1:6" x14ac:dyDescent="0.35">
      <c r="A10168" t="s">
        <v>1</v>
      </c>
      <c r="B10168" t="s">
        <v>29</v>
      </c>
      <c r="C10168" t="s">
        <v>17</v>
      </c>
      <c r="D10168">
        <v>2049</v>
      </c>
      <c r="E10168">
        <v>24.6</v>
      </c>
      <c r="F10168" t="s">
        <v>44</v>
      </c>
    </row>
    <row r="10169" spans="1:6" x14ac:dyDescent="0.35">
      <c r="A10169" t="s">
        <v>1</v>
      </c>
      <c r="B10169" t="s">
        <v>29</v>
      </c>
      <c r="C10169" t="s">
        <v>19</v>
      </c>
      <c r="D10169">
        <v>2049</v>
      </c>
      <c r="E10169">
        <v>30.436946489999901</v>
      </c>
      <c r="F10169" t="s">
        <v>44</v>
      </c>
    </row>
    <row r="10170" spans="1:6" x14ac:dyDescent="0.35">
      <c r="A10170" t="s">
        <v>1</v>
      </c>
      <c r="B10170" t="s">
        <v>29</v>
      </c>
      <c r="C10170" t="s">
        <v>20</v>
      </c>
      <c r="D10170">
        <v>2049</v>
      </c>
      <c r="E10170">
        <v>194.4986979</v>
      </c>
      <c r="F10170" t="s">
        <v>44</v>
      </c>
    </row>
    <row r="10171" spans="1:6" x14ac:dyDescent="0.35">
      <c r="A10171" t="s">
        <v>1</v>
      </c>
      <c r="B10171" t="s">
        <v>29</v>
      </c>
      <c r="C10171" t="s">
        <v>21</v>
      </c>
      <c r="D10171">
        <v>2049</v>
      </c>
      <c r="E10171">
        <v>23.362453609999999</v>
      </c>
      <c r="F10171" t="s">
        <v>44</v>
      </c>
    </row>
    <row r="10172" spans="1:6" x14ac:dyDescent="0.35">
      <c r="A10172" t="s">
        <v>1</v>
      </c>
      <c r="B10172" t="s">
        <v>29</v>
      </c>
      <c r="C10172" t="s">
        <v>22</v>
      </c>
      <c r="D10172">
        <v>2049</v>
      </c>
      <c r="E10172">
        <v>1.9396746999999999E-2</v>
      </c>
      <c r="F10172" t="s">
        <v>44</v>
      </c>
    </row>
    <row r="10173" spans="1:6" x14ac:dyDescent="0.35">
      <c r="A10173" t="s">
        <v>1</v>
      </c>
      <c r="B10173" t="s">
        <v>29</v>
      </c>
      <c r="C10173" t="s">
        <v>24</v>
      </c>
      <c r="D10173">
        <v>2049</v>
      </c>
      <c r="E10173">
        <v>46829.215944746997</v>
      </c>
      <c r="F10173" t="s">
        <v>44</v>
      </c>
    </row>
    <row r="10174" spans="1:6" x14ac:dyDescent="0.35">
      <c r="A10174" t="s">
        <v>1</v>
      </c>
      <c r="B10174" t="s">
        <v>30</v>
      </c>
      <c r="C10174" t="s">
        <v>12</v>
      </c>
      <c r="D10174">
        <v>2049</v>
      </c>
      <c r="E10174">
        <v>237.20742440000001</v>
      </c>
      <c r="F10174" t="s">
        <v>44</v>
      </c>
    </row>
    <row r="10175" spans="1:6" x14ac:dyDescent="0.35">
      <c r="A10175" t="s">
        <v>1</v>
      </c>
      <c r="B10175" t="s">
        <v>30</v>
      </c>
      <c r="C10175" t="s">
        <v>14</v>
      </c>
      <c r="D10175">
        <v>2049</v>
      </c>
      <c r="E10175">
        <v>0</v>
      </c>
      <c r="F10175" t="s">
        <v>44</v>
      </c>
    </row>
    <row r="10176" spans="1:6" x14ac:dyDescent="0.35">
      <c r="A10176" t="s">
        <v>1</v>
      </c>
      <c r="B10176" t="s">
        <v>30</v>
      </c>
      <c r="C10176" t="s">
        <v>15</v>
      </c>
      <c r="D10176">
        <v>2049</v>
      </c>
      <c r="E10176">
        <v>504.68345349999998</v>
      </c>
      <c r="F10176" t="s">
        <v>44</v>
      </c>
    </row>
    <row r="10177" spans="1:6" x14ac:dyDescent="0.35">
      <c r="A10177" t="s">
        <v>1</v>
      </c>
      <c r="B10177" t="s">
        <v>30</v>
      </c>
      <c r="C10177" t="s">
        <v>17</v>
      </c>
      <c r="D10177">
        <v>2049</v>
      </c>
      <c r="E10177">
        <v>160.33011070000001</v>
      </c>
      <c r="F10177" t="s">
        <v>44</v>
      </c>
    </row>
    <row r="10178" spans="1:6" x14ac:dyDescent="0.35">
      <c r="A10178" t="s">
        <v>1</v>
      </c>
      <c r="B10178" t="s">
        <v>30</v>
      </c>
      <c r="C10178" t="s">
        <v>31</v>
      </c>
      <c r="D10178">
        <v>2049</v>
      </c>
      <c r="E10178">
        <v>22483.458170000002</v>
      </c>
      <c r="F10178" t="s">
        <v>44</v>
      </c>
    </row>
    <row r="10179" spans="1:6" x14ac:dyDescent="0.35">
      <c r="A10179" t="s">
        <v>1</v>
      </c>
      <c r="B10179" t="s">
        <v>30</v>
      </c>
      <c r="C10179" t="s">
        <v>19</v>
      </c>
      <c r="D10179">
        <v>2049</v>
      </c>
      <c r="E10179">
        <v>14.836748829999999</v>
      </c>
      <c r="F10179" t="s">
        <v>44</v>
      </c>
    </row>
    <row r="10180" spans="1:6" x14ac:dyDescent="0.35">
      <c r="A10180" t="s">
        <v>1</v>
      </c>
      <c r="B10180" t="s">
        <v>30</v>
      </c>
      <c r="C10180" t="s">
        <v>20</v>
      </c>
      <c r="D10180">
        <v>2049</v>
      </c>
      <c r="E10180">
        <v>3049.539491</v>
      </c>
      <c r="F10180" t="s">
        <v>44</v>
      </c>
    </row>
    <row r="10181" spans="1:6" x14ac:dyDescent="0.35">
      <c r="A10181" t="s">
        <v>1</v>
      </c>
      <c r="B10181" t="s">
        <v>30</v>
      </c>
      <c r="C10181" t="s">
        <v>21</v>
      </c>
      <c r="D10181">
        <v>2049</v>
      </c>
      <c r="E10181">
        <v>39.451326690000002</v>
      </c>
      <c r="F10181" t="s">
        <v>44</v>
      </c>
    </row>
    <row r="10182" spans="1:6" x14ac:dyDescent="0.35">
      <c r="A10182" t="s">
        <v>1</v>
      </c>
      <c r="B10182" t="s">
        <v>30</v>
      </c>
      <c r="C10182" t="s">
        <v>22</v>
      </c>
      <c r="D10182">
        <v>2049</v>
      </c>
      <c r="E10182">
        <v>0.539401307</v>
      </c>
      <c r="F10182" t="s">
        <v>44</v>
      </c>
    </row>
    <row r="10183" spans="1:6" x14ac:dyDescent="0.35">
      <c r="A10183" t="s">
        <v>1</v>
      </c>
      <c r="B10183" t="s">
        <v>30</v>
      </c>
      <c r="C10183" t="s">
        <v>24</v>
      </c>
      <c r="D10183">
        <v>2049</v>
      </c>
      <c r="E10183">
        <v>26490.046126427002</v>
      </c>
      <c r="F10183" t="s">
        <v>44</v>
      </c>
    </row>
    <row r="10184" spans="1:6" x14ac:dyDescent="0.35">
      <c r="A10184" t="s">
        <v>1</v>
      </c>
      <c r="B10184" t="s">
        <v>32</v>
      </c>
      <c r="C10184" t="s">
        <v>15</v>
      </c>
      <c r="D10184">
        <v>2049</v>
      </c>
      <c r="E10184">
        <v>610.53868950000003</v>
      </c>
      <c r="F10184" t="s">
        <v>44</v>
      </c>
    </row>
    <row r="10185" spans="1:6" x14ac:dyDescent="0.35">
      <c r="A10185" t="s">
        <v>1</v>
      </c>
      <c r="B10185" t="s">
        <v>32</v>
      </c>
      <c r="C10185" t="s">
        <v>17</v>
      </c>
      <c r="D10185">
        <v>2049</v>
      </c>
      <c r="E10185">
        <v>39.514557850000003</v>
      </c>
      <c r="F10185" t="s">
        <v>44</v>
      </c>
    </row>
    <row r="10186" spans="1:6" x14ac:dyDescent="0.35">
      <c r="A10186" t="s">
        <v>1</v>
      </c>
      <c r="B10186" t="s">
        <v>32</v>
      </c>
      <c r="C10186" t="s">
        <v>19</v>
      </c>
      <c r="D10186">
        <v>2049</v>
      </c>
      <c r="E10186">
        <v>19.796315889999999</v>
      </c>
      <c r="F10186" t="s">
        <v>44</v>
      </c>
    </row>
    <row r="10187" spans="1:6" x14ac:dyDescent="0.35">
      <c r="A10187" t="s">
        <v>1</v>
      </c>
      <c r="B10187" t="s">
        <v>32</v>
      </c>
      <c r="C10187" t="s">
        <v>20</v>
      </c>
      <c r="D10187">
        <v>2049</v>
      </c>
      <c r="E10187">
        <v>78.916997030000005</v>
      </c>
      <c r="F10187" t="s">
        <v>44</v>
      </c>
    </row>
    <row r="10188" spans="1:6" x14ac:dyDescent="0.35">
      <c r="A10188" t="s">
        <v>1</v>
      </c>
      <c r="B10188" t="s">
        <v>32</v>
      </c>
      <c r="C10188" t="s">
        <v>21</v>
      </c>
      <c r="D10188">
        <v>2049</v>
      </c>
      <c r="E10188">
        <v>0.971189101</v>
      </c>
      <c r="F10188" t="s">
        <v>44</v>
      </c>
    </row>
    <row r="10189" spans="1:6" x14ac:dyDescent="0.35">
      <c r="A10189" t="s">
        <v>1</v>
      </c>
      <c r="B10189" t="s">
        <v>32</v>
      </c>
      <c r="C10189" t="s">
        <v>22</v>
      </c>
      <c r="D10189">
        <v>2049</v>
      </c>
      <c r="E10189">
        <v>60.715606119999997</v>
      </c>
      <c r="F10189" t="s">
        <v>44</v>
      </c>
    </row>
    <row r="10190" spans="1:6" x14ac:dyDescent="0.35">
      <c r="A10190" t="s">
        <v>1</v>
      </c>
      <c r="B10190" t="s">
        <v>32</v>
      </c>
      <c r="C10190" t="s">
        <v>24</v>
      </c>
      <c r="D10190">
        <v>2049</v>
      </c>
      <c r="E10190">
        <v>810.45335549100002</v>
      </c>
      <c r="F10190" t="s">
        <v>44</v>
      </c>
    </row>
    <row r="10191" spans="1:6" x14ac:dyDescent="0.35">
      <c r="A10191" t="s">
        <v>1</v>
      </c>
      <c r="B10191" t="s">
        <v>33</v>
      </c>
      <c r="C10191" t="s">
        <v>19</v>
      </c>
      <c r="D10191">
        <v>2049</v>
      </c>
      <c r="E10191">
        <v>372.80948260000002</v>
      </c>
      <c r="F10191" t="s">
        <v>44</v>
      </c>
    </row>
    <row r="10192" spans="1:6" x14ac:dyDescent="0.35">
      <c r="A10192" t="s">
        <v>1</v>
      </c>
      <c r="B10192" t="s">
        <v>33</v>
      </c>
      <c r="C10192" t="s">
        <v>20</v>
      </c>
      <c r="D10192">
        <v>2049</v>
      </c>
      <c r="E10192">
        <v>92.398729439999997</v>
      </c>
      <c r="F10192" t="s">
        <v>44</v>
      </c>
    </row>
    <row r="10193" spans="1:6" x14ac:dyDescent="0.35">
      <c r="A10193" t="s">
        <v>1</v>
      </c>
      <c r="B10193" t="s">
        <v>33</v>
      </c>
      <c r="C10193" t="s">
        <v>21</v>
      </c>
      <c r="D10193">
        <v>2049</v>
      </c>
      <c r="E10193">
        <v>0.60681972500000003</v>
      </c>
      <c r="F10193" t="s">
        <v>44</v>
      </c>
    </row>
    <row r="10194" spans="1:6" x14ac:dyDescent="0.35">
      <c r="A10194" t="s">
        <v>1</v>
      </c>
      <c r="B10194" t="s">
        <v>33</v>
      </c>
      <c r="C10194" t="s">
        <v>22</v>
      </c>
      <c r="D10194">
        <v>2049</v>
      </c>
      <c r="E10194">
        <v>44.841645640000003</v>
      </c>
      <c r="F10194" t="s">
        <v>44</v>
      </c>
    </row>
    <row r="10195" spans="1:6" x14ac:dyDescent="0.35">
      <c r="A10195" t="s">
        <v>1</v>
      </c>
      <c r="B10195" t="s">
        <v>33</v>
      </c>
      <c r="C10195" t="s">
        <v>24</v>
      </c>
      <c r="D10195">
        <v>2049</v>
      </c>
      <c r="E10195">
        <v>510.65667740499998</v>
      </c>
      <c r="F10195" t="s">
        <v>44</v>
      </c>
    </row>
    <row r="10196" spans="1:6" x14ac:dyDescent="0.35">
      <c r="A10196" t="s">
        <v>1</v>
      </c>
      <c r="B10196" t="s">
        <v>34</v>
      </c>
      <c r="C10196" t="s">
        <v>12</v>
      </c>
      <c r="D10196">
        <v>2049</v>
      </c>
      <c r="E10196">
        <v>12962.01822</v>
      </c>
      <c r="F10196" t="s">
        <v>44</v>
      </c>
    </row>
    <row r="10197" spans="1:6" x14ac:dyDescent="0.35">
      <c r="A10197" t="s">
        <v>1</v>
      </c>
      <c r="B10197" t="s">
        <v>34</v>
      </c>
      <c r="C10197" t="s">
        <v>13</v>
      </c>
      <c r="D10197">
        <v>2049</v>
      </c>
      <c r="E10197">
        <v>2496.6</v>
      </c>
      <c r="F10197" t="s">
        <v>44</v>
      </c>
    </row>
    <row r="10198" spans="1:6" x14ac:dyDescent="0.35">
      <c r="A10198" t="s">
        <v>1</v>
      </c>
      <c r="B10198" t="s">
        <v>34</v>
      </c>
      <c r="C10198" t="s">
        <v>15</v>
      </c>
      <c r="D10198">
        <v>2049</v>
      </c>
      <c r="E10198">
        <v>40381.741950000003</v>
      </c>
      <c r="F10198" t="s">
        <v>44</v>
      </c>
    </row>
    <row r="10199" spans="1:6" x14ac:dyDescent="0.35">
      <c r="A10199" t="s">
        <v>1</v>
      </c>
      <c r="B10199" t="s">
        <v>34</v>
      </c>
      <c r="C10199" t="s">
        <v>17</v>
      </c>
      <c r="D10199">
        <v>2049</v>
      </c>
      <c r="E10199">
        <v>9138.1668790000003</v>
      </c>
      <c r="F10199" t="s">
        <v>44</v>
      </c>
    </row>
    <row r="10200" spans="1:6" x14ac:dyDescent="0.35">
      <c r="A10200" t="s">
        <v>1</v>
      </c>
      <c r="B10200" t="s">
        <v>34</v>
      </c>
      <c r="C10200" t="s">
        <v>18</v>
      </c>
      <c r="D10200">
        <v>2049</v>
      </c>
      <c r="E10200">
        <v>20658.02016</v>
      </c>
      <c r="F10200" t="s">
        <v>44</v>
      </c>
    </row>
    <row r="10201" spans="1:6" x14ac:dyDescent="0.35">
      <c r="A10201" t="s">
        <v>1</v>
      </c>
      <c r="B10201" t="s">
        <v>34</v>
      </c>
      <c r="C10201" t="s">
        <v>19</v>
      </c>
      <c r="D10201">
        <v>2049</v>
      </c>
      <c r="E10201">
        <v>6.8534999999999897</v>
      </c>
      <c r="F10201" t="s">
        <v>44</v>
      </c>
    </row>
    <row r="10202" spans="1:6" x14ac:dyDescent="0.35">
      <c r="A10202" t="s">
        <v>1</v>
      </c>
      <c r="B10202" t="s">
        <v>34</v>
      </c>
      <c r="C10202" t="s">
        <v>20</v>
      </c>
      <c r="D10202">
        <v>2049</v>
      </c>
      <c r="E10202">
        <v>225274.37469999999</v>
      </c>
      <c r="F10202" t="s">
        <v>44</v>
      </c>
    </row>
    <row r="10203" spans="1:6" x14ac:dyDescent="0.35">
      <c r="A10203" t="s">
        <v>1</v>
      </c>
      <c r="B10203" t="s">
        <v>34</v>
      </c>
      <c r="C10203" t="s">
        <v>21</v>
      </c>
      <c r="D10203">
        <v>2049</v>
      </c>
      <c r="E10203">
        <v>5205.8732030000001</v>
      </c>
      <c r="F10203" t="s">
        <v>44</v>
      </c>
    </row>
    <row r="10204" spans="1:6" x14ac:dyDescent="0.35">
      <c r="A10204" t="s">
        <v>1</v>
      </c>
      <c r="B10204" t="s">
        <v>34</v>
      </c>
      <c r="C10204" t="s">
        <v>22</v>
      </c>
      <c r="D10204">
        <v>2049</v>
      </c>
      <c r="E10204">
        <v>17708.889810000001</v>
      </c>
      <c r="F10204" t="s">
        <v>44</v>
      </c>
    </row>
    <row r="10205" spans="1:6" x14ac:dyDescent="0.35">
      <c r="A10205" t="s">
        <v>1</v>
      </c>
      <c r="B10205" t="s">
        <v>34</v>
      </c>
      <c r="C10205" t="s">
        <v>28</v>
      </c>
      <c r="D10205">
        <v>2049</v>
      </c>
      <c r="E10205">
        <v>85088.387700000007</v>
      </c>
      <c r="F10205" t="s">
        <v>44</v>
      </c>
    </row>
    <row r="10206" spans="1:6" x14ac:dyDescent="0.35">
      <c r="A10206" t="s">
        <v>1</v>
      </c>
      <c r="B10206" t="s">
        <v>34</v>
      </c>
      <c r="C10206" t="s">
        <v>23</v>
      </c>
      <c r="D10206">
        <v>2049</v>
      </c>
      <c r="E10206">
        <v>78977.075200000007</v>
      </c>
      <c r="F10206" t="s">
        <v>44</v>
      </c>
    </row>
    <row r="10207" spans="1:6" x14ac:dyDescent="0.35">
      <c r="A10207" t="s">
        <v>1</v>
      </c>
      <c r="B10207" t="s">
        <v>34</v>
      </c>
      <c r="C10207" t="s">
        <v>24</v>
      </c>
      <c r="D10207">
        <v>2049</v>
      </c>
      <c r="E10207">
        <v>497898.001322</v>
      </c>
      <c r="F10207" t="s">
        <v>44</v>
      </c>
    </row>
    <row r="10208" spans="1:6" x14ac:dyDescent="0.35">
      <c r="A10208" t="s">
        <v>1</v>
      </c>
      <c r="B10208" t="s">
        <v>35</v>
      </c>
      <c r="C10208" t="s">
        <v>12</v>
      </c>
      <c r="D10208">
        <v>2049</v>
      </c>
      <c r="E10208">
        <v>4.6468359179999998</v>
      </c>
      <c r="F10208" t="s">
        <v>44</v>
      </c>
    </row>
    <row r="10209" spans="1:6" x14ac:dyDescent="0.35">
      <c r="A10209" t="s">
        <v>1</v>
      </c>
      <c r="B10209" t="s">
        <v>35</v>
      </c>
      <c r="C10209" t="s">
        <v>19</v>
      </c>
      <c r="D10209">
        <v>2049</v>
      </c>
      <c r="E10209">
        <v>3.5143540849999999</v>
      </c>
      <c r="F10209" t="s">
        <v>44</v>
      </c>
    </row>
    <row r="10210" spans="1:6" x14ac:dyDescent="0.35">
      <c r="A10210" t="s">
        <v>1</v>
      </c>
      <c r="B10210" t="s">
        <v>35</v>
      </c>
      <c r="C10210" t="s">
        <v>20</v>
      </c>
      <c r="D10210">
        <v>2049</v>
      </c>
      <c r="E10210">
        <v>1562.036231</v>
      </c>
      <c r="F10210" t="s">
        <v>44</v>
      </c>
    </row>
    <row r="10211" spans="1:6" x14ac:dyDescent="0.35">
      <c r="A10211" t="s">
        <v>1</v>
      </c>
      <c r="B10211" t="s">
        <v>35</v>
      </c>
      <c r="C10211" t="s">
        <v>21</v>
      </c>
      <c r="D10211">
        <v>2049</v>
      </c>
      <c r="E10211">
        <v>5.5251641669999998</v>
      </c>
      <c r="F10211" t="s">
        <v>44</v>
      </c>
    </row>
    <row r="10212" spans="1:6" x14ac:dyDescent="0.35">
      <c r="A10212" t="s">
        <v>1</v>
      </c>
      <c r="B10212" t="s">
        <v>35</v>
      </c>
      <c r="C10212" t="s">
        <v>22</v>
      </c>
      <c r="D10212">
        <v>2049</v>
      </c>
      <c r="E10212">
        <v>95.988464660000005</v>
      </c>
      <c r="F10212" t="s">
        <v>44</v>
      </c>
    </row>
    <row r="10213" spans="1:6" x14ac:dyDescent="0.35">
      <c r="A10213" t="s">
        <v>1</v>
      </c>
      <c r="B10213" t="s">
        <v>35</v>
      </c>
      <c r="C10213" t="s">
        <v>23</v>
      </c>
      <c r="D10213">
        <v>2049</v>
      </c>
      <c r="E10213">
        <v>3055.910136</v>
      </c>
      <c r="F10213" t="s">
        <v>44</v>
      </c>
    </row>
    <row r="10214" spans="1:6" x14ac:dyDescent="0.35">
      <c r="A10214" t="s">
        <v>1</v>
      </c>
      <c r="B10214" t="s">
        <v>35</v>
      </c>
      <c r="C10214" t="s">
        <v>24</v>
      </c>
      <c r="D10214">
        <v>2049</v>
      </c>
      <c r="E10214">
        <v>4727.6211858300003</v>
      </c>
      <c r="F10214" t="s">
        <v>44</v>
      </c>
    </row>
    <row r="10215" spans="1:6" x14ac:dyDescent="0.35">
      <c r="A10215" t="s">
        <v>1</v>
      </c>
      <c r="B10215" t="s">
        <v>36</v>
      </c>
      <c r="C10215" t="s">
        <v>12</v>
      </c>
      <c r="D10215">
        <v>2049</v>
      </c>
      <c r="E10215">
        <v>1731.3901089999999</v>
      </c>
      <c r="F10215" t="s">
        <v>44</v>
      </c>
    </row>
    <row r="10216" spans="1:6" x14ac:dyDescent="0.35">
      <c r="A10216" t="s">
        <v>1</v>
      </c>
      <c r="B10216" t="s">
        <v>36</v>
      </c>
      <c r="C10216" t="s">
        <v>15</v>
      </c>
      <c r="D10216">
        <v>2049</v>
      </c>
      <c r="E10216">
        <v>266623.77659999998</v>
      </c>
      <c r="F10216" t="s">
        <v>44</v>
      </c>
    </row>
    <row r="10217" spans="1:6" x14ac:dyDescent="0.35">
      <c r="A10217" t="s">
        <v>1</v>
      </c>
      <c r="B10217" t="s">
        <v>36</v>
      </c>
      <c r="C10217" t="s">
        <v>17</v>
      </c>
      <c r="D10217">
        <v>2049</v>
      </c>
      <c r="E10217">
        <v>0</v>
      </c>
      <c r="F10217" t="s">
        <v>44</v>
      </c>
    </row>
    <row r="10218" spans="1:6" x14ac:dyDescent="0.35">
      <c r="A10218" t="s">
        <v>1</v>
      </c>
      <c r="B10218" t="s">
        <v>36</v>
      </c>
      <c r="C10218" t="s">
        <v>19</v>
      </c>
      <c r="D10218">
        <v>2049</v>
      </c>
      <c r="E10218">
        <v>351.62248140000003</v>
      </c>
      <c r="F10218" t="s">
        <v>44</v>
      </c>
    </row>
    <row r="10219" spans="1:6" x14ac:dyDescent="0.35">
      <c r="A10219" t="s">
        <v>1</v>
      </c>
      <c r="B10219" t="s">
        <v>36</v>
      </c>
      <c r="C10219" t="s">
        <v>20</v>
      </c>
      <c r="D10219">
        <v>2049</v>
      </c>
      <c r="E10219">
        <v>23489.182550000001</v>
      </c>
      <c r="F10219" t="s">
        <v>44</v>
      </c>
    </row>
    <row r="10220" spans="1:6" x14ac:dyDescent="0.35">
      <c r="A10220" t="s">
        <v>1</v>
      </c>
      <c r="B10220" t="s">
        <v>36</v>
      </c>
      <c r="C10220" t="s">
        <v>21</v>
      </c>
      <c r="D10220">
        <v>2049</v>
      </c>
      <c r="E10220">
        <v>844.9744571</v>
      </c>
      <c r="F10220" t="s">
        <v>44</v>
      </c>
    </row>
    <row r="10221" spans="1:6" x14ac:dyDescent="0.35">
      <c r="A10221" t="s">
        <v>1</v>
      </c>
      <c r="B10221" t="s">
        <v>36</v>
      </c>
      <c r="C10221" t="s">
        <v>22</v>
      </c>
      <c r="D10221">
        <v>2049</v>
      </c>
      <c r="E10221">
        <v>0.397480685</v>
      </c>
      <c r="F10221" t="s">
        <v>44</v>
      </c>
    </row>
    <row r="10222" spans="1:6" x14ac:dyDescent="0.35">
      <c r="A10222" t="s">
        <v>1</v>
      </c>
      <c r="B10222" t="s">
        <v>36</v>
      </c>
      <c r="C10222" t="s">
        <v>23</v>
      </c>
      <c r="D10222">
        <v>2049</v>
      </c>
      <c r="E10222">
        <v>20149.81423</v>
      </c>
      <c r="F10222" t="s">
        <v>44</v>
      </c>
    </row>
    <row r="10223" spans="1:6" x14ac:dyDescent="0.35">
      <c r="A10223" t="s">
        <v>1</v>
      </c>
      <c r="B10223" t="s">
        <v>36</v>
      </c>
      <c r="C10223" t="s">
        <v>24</v>
      </c>
      <c r="D10223">
        <v>2049</v>
      </c>
      <c r="E10223">
        <v>313191.15790818498</v>
      </c>
      <c r="F10223" t="s">
        <v>44</v>
      </c>
    </row>
    <row r="10224" spans="1:6" x14ac:dyDescent="0.35">
      <c r="A10224" t="s">
        <v>1</v>
      </c>
      <c r="B10224" t="s">
        <v>37</v>
      </c>
      <c r="C10224" t="s">
        <v>12</v>
      </c>
      <c r="D10224">
        <v>2049</v>
      </c>
      <c r="E10224">
        <v>126.01937890000001</v>
      </c>
      <c r="F10224" t="s">
        <v>44</v>
      </c>
    </row>
    <row r="10225" spans="1:6" x14ac:dyDescent="0.35">
      <c r="A10225" t="s">
        <v>1</v>
      </c>
      <c r="B10225" t="s">
        <v>37</v>
      </c>
      <c r="C10225" t="s">
        <v>13</v>
      </c>
      <c r="D10225">
        <v>2049</v>
      </c>
      <c r="E10225">
        <v>19447.2</v>
      </c>
      <c r="F10225" t="s">
        <v>44</v>
      </c>
    </row>
    <row r="10226" spans="1:6" x14ac:dyDescent="0.35">
      <c r="A10226" t="s">
        <v>1</v>
      </c>
      <c r="B10226" t="s">
        <v>37</v>
      </c>
      <c r="C10226" t="s">
        <v>14</v>
      </c>
      <c r="D10226">
        <v>2049</v>
      </c>
      <c r="E10226">
        <v>0</v>
      </c>
      <c r="F10226" t="s">
        <v>44</v>
      </c>
    </row>
    <row r="10227" spans="1:6" x14ac:dyDescent="0.35">
      <c r="A10227" t="s">
        <v>1</v>
      </c>
      <c r="B10227" t="s">
        <v>37</v>
      </c>
      <c r="C10227" t="s">
        <v>38</v>
      </c>
      <c r="D10227">
        <v>2049</v>
      </c>
      <c r="E10227">
        <v>0</v>
      </c>
      <c r="F10227" t="s">
        <v>44</v>
      </c>
    </row>
    <row r="10228" spans="1:6" x14ac:dyDescent="0.35">
      <c r="A10228" t="s">
        <v>1</v>
      </c>
      <c r="B10228" t="s">
        <v>37</v>
      </c>
      <c r="C10228" t="s">
        <v>15</v>
      </c>
      <c r="D10228">
        <v>2049</v>
      </c>
      <c r="E10228">
        <v>4188.6480389999997</v>
      </c>
      <c r="F10228" t="s">
        <v>44</v>
      </c>
    </row>
    <row r="10229" spans="1:6" x14ac:dyDescent="0.35">
      <c r="A10229" t="s">
        <v>1</v>
      </c>
      <c r="B10229" t="s">
        <v>37</v>
      </c>
      <c r="C10229" t="s">
        <v>17</v>
      </c>
      <c r="D10229">
        <v>2049</v>
      </c>
      <c r="E10229">
        <v>436.68606219999998</v>
      </c>
      <c r="F10229" t="s">
        <v>44</v>
      </c>
    </row>
    <row r="10230" spans="1:6" x14ac:dyDescent="0.35">
      <c r="A10230" t="s">
        <v>1</v>
      </c>
      <c r="B10230" t="s">
        <v>37</v>
      </c>
      <c r="C10230" t="s">
        <v>18</v>
      </c>
      <c r="D10230">
        <v>2049</v>
      </c>
      <c r="E10230">
        <v>1220.054922</v>
      </c>
      <c r="F10230" t="s">
        <v>44</v>
      </c>
    </row>
    <row r="10231" spans="1:6" x14ac:dyDescent="0.35">
      <c r="A10231" t="s">
        <v>1</v>
      </c>
      <c r="B10231" t="s">
        <v>37</v>
      </c>
      <c r="C10231" t="s">
        <v>19</v>
      </c>
      <c r="D10231">
        <v>2049</v>
      </c>
      <c r="E10231">
        <v>0.42358226500000001</v>
      </c>
      <c r="F10231" t="s">
        <v>44</v>
      </c>
    </row>
    <row r="10232" spans="1:6" x14ac:dyDescent="0.35">
      <c r="A10232" t="s">
        <v>1</v>
      </c>
      <c r="B10232" t="s">
        <v>37</v>
      </c>
      <c r="C10232" t="s">
        <v>20</v>
      </c>
      <c r="D10232">
        <v>2049</v>
      </c>
      <c r="E10232">
        <v>21065.927100000001</v>
      </c>
      <c r="F10232" t="s">
        <v>44</v>
      </c>
    </row>
    <row r="10233" spans="1:6" x14ac:dyDescent="0.35">
      <c r="A10233" t="s">
        <v>1</v>
      </c>
      <c r="B10233" t="s">
        <v>37</v>
      </c>
      <c r="C10233" t="s">
        <v>21</v>
      </c>
      <c r="D10233">
        <v>2049</v>
      </c>
      <c r="E10233">
        <v>563.515985</v>
      </c>
      <c r="F10233" t="s">
        <v>44</v>
      </c>
    </row>
    <row r="10234" spans="1:6" x14ac:dyDescent="0.35">
      <c r="A10234" t="s">
        <v>1</v>
      </c>
      <c r="B10234" t="s">
        <v>37</v>
      </c>
      <c r="C10234" t="s">
        <v>22</v>
      </c>
      <c r="D10234">
        <v>2049</v>
      </c>
      <c r="E10234">
        <v>2847.7835319999999</v>
      </c>
      <c r="F10234" t="s">
        <v>44</v>
      </c>
    </row>
    <row r="10235" spans="1:6" x14ac:dyDescent="0.35">
      <c r="A10235" t="s">
        <v>1</v>
      </c>
      <c r="B10235" t="s">
        <v>37</v>
      </c>
      <c r="C10235" t="s">
        <v>23</v>
      </c>
      <c r="D10235">
        <v>2049</v>
      </c>
      <c r="E10235">
        <v>6494.7476749999996</v>
      </c>
      <c r="F10235" t="s">
        <v>44</v>
      </c>
    </row>
    <row r="10236" spans="1:6" x14ac:dyDescent="0.35">
      <c r="A10236" t="s">
        <v>1</v>
      </c>
      <c r="B10236" t="s">
        <v>37</v>
      </c>
      <c r="C10236" t="s">
        <v>24</v>
      </c>
      <c r="D10236">
        <v>2049</v>
      </c>
      <c r="E10236">
        <v>56391.006276364998</v>
      </c>
      <c r="F10236" t="s">
        <v>44</v>
      </c>
    </row>
    <row r="10237" spans="1:6" x14ac:dyDescent="0.35">
      <c r="A10237" t="s">
        <v>1</v>
      </c>
      <c r="B10237" t="s">
        <v>39</v>
      </c>
      <c r="C10237" t="s">
        <v>12</v>
      </c>
      <c r="D10237">
        <v>2049</v>
      </c>
      <c r="E10237">
        <v>28.334669408</v>
      </c>
      <c r="F10237" t="s">
        <v>44</v>
      </c>
    </row>
    <row r="10238" spans="1:6" x14ac:dyDescent="0.35">
      <c r="A10238" t="s">
        <v>1</v>
      </c>
      <c r="B10238" t="s">
        <v>39</v>
      </c>
      <c r="C10238" t="s">
        <v>15</v>
      </c>
      <c r="D10238">
        <v>2049</v>
      </c>
      <c r="E10238">
        <v>462.82892659999999</v>
      </c>
      <c r="F10238" t="s">
        <v>44</v>
      </c>
    </row>
    <row r="10239" spans="1:6" x14ac:dyDescent="0.35">
      <c r="A10239" t="s">
        <v>1</v>
      </c>
      <c r="B10239" t="s">
        <v>39</v>
      </c>
      <c r="C10239" t="s">
        <v>17</v>
      </c>
      <c r="D10239">
        <v>2049</v>
      </c>
      <c r="E10239">
        <v>150.25727520000001</v>
      </c>
      <c r="F10239" t="s">
        <v>44</v>
      </c>
    </row>
    <row r="10240" spans="1:6" x14ac:dyDescent="0.35">
      <c r="A10240" t="s">
        <v>1</v>
      </c>
      <c r="B10240" t="s">
        <v>39</v>
      </c>
      <c r="C10240" t="s">
        <v>19</v>
      </c>
      <c r="D10240">
        <v>2049</v>
      </c>
      <c r="E10240">
        <v>112.99658650000001</v>
      </c>
      <c r="F10240" t="s">
        <v>44</v>
      </c>
    </row>
    <row r="10241" spans="1:6" x14ac:dyDescent="0.35">
      <c r="A10241" t="s">
        <v>1</v>
      </c>
      <c r="B10241" t="s">
        <v>39</v>
      </c>
      <c r="C10241" t="s">
        <v>20</v>
      </c>
      <c r="D10241">
        <v>2049</v>
      </c>
      <c r="E10241">
        <v>51.136004479999997</v>
      </c>
      <c r="F10241" t="s">
        <v>44</v>
      </c>
    </row>
    <row r="10242" spans="1:6" x14ac:dyDescent="0.35">
      <c r="A10242" t="s">
        <v>1</v>
      </c>
      <c r="B10242" t="s">
        <v>39</v>
      </c>
      <c r="C10242" t="s">
        <v>21</v>
      </c>
      <c r="D10242">
        <v>2049</v>
      </c>
      <c r="E10242">
        <v>1.035253177</v>
      </c>
      <c r="F10242" t="s">
        <v>44</v>
      </c>
    </row>
    <row r="10243" spans="1:6" x14ac:dyDescent="0.35">
      <c r="A10243" t="s">
        <v>1</v>
      </c>
      <c r="B10243" t="s">
        <v>39</v>
      </c>
      <c r="C10243" t="s">
        <v>22</v>
      </c>
      <c r="D10243">
        <v>2049</v>
      </c>
      <c r="E10243">
        <v>60.362883359999998</v>
      </c>
      <c r="F10243" t="s">
        <v>44</v>
      </c>
    </row>
    <row r="10244" spans="1:6" x14ac:dyDescent="0.35">
      <c r="A10244" t="s">
        <v>1</v>
      </c>
      <c r="B10244" t="s">
        <v>39</v>
      </c>
      <c r="C10244" t="s">
        <v>24</v>
      </c>
      <c r="D10244">
        <v>2049</v>
      </c>
      <c r="E10244">
        <v>866.95159872500005</v>
      </c>
      <c r="F10244" t="s">
        <v>44</v>
      </c>
    </row>
    <row r="10245" spans="1:6" x14ac:dyDescent="0.35">
      <c r="A10245" t="s">
        <v>3</v>
      </c>
      <c r="B10245" t="s">
        <v>11</v>
      </c>
      <c r="C10245" t="s">
        <v>12</v>
      </c>
      <c r="D10245">
        <v>2049</v>
      </c>
      <c r="E10245">
        <v>558.45873459999996</v>
      </c>
      <c r="F10245" t="s">
        <v>44</v>
      </c>
    </row>
    <row r="10246" spans="1:6" x14ac:dyDescent="0.35">
      <c r="A10246" t="s">
        <v>3</v>
      </c>
      <c r="B10246" t="s">
        <v>11</v>
      </c>
      <c r="C10246" t="s">
        <v>14</v>
      </c>
      <c r="D10246">
        <v>2049</v>
      </c>
      <c r="E10246">
        <v>0</v>
      </c>
      <c r="F10246" t="s">
        <v>44</v>
      </c>
    </row>
    <row r="10247" spans="1:6" x14ac:dyDescent="0.35">
      <c r="A10247" t="s">
        <v>3</v>
      </c>
      <c r="B10247" t="s">
        <v>11</v>
      </c>
      <c r="C10247" t="s">
        <v>15</v>
      </c>
      <c r="D10247">
        <v>2049</v>
      </c>
      <c r="E10247">
        <v>1644.08349</v>
      </c>
      <c r="F10247" t="s">
        <v>44</v>
      </c>
    </row>
    <row r="10248" spans="1:6" x14ac:dyDescent="0.35">
      <c r="A10248" t="s">
        <v>3</v>
      </c>
      <c r="B10248" t="s">
        <v>11</v>
      </c>
      <c r="C10248" t="s">
        <v>17</v>
      </c>
      <c r="D10248">
        <v>2049</v>
      </c>
      <c r="E10248">
        <v>68486.250289999996</v>
      </c>
      <c r="F10248" t="s">
        <v>44</v>
      </c>
    </row>
    <row r="10249" spans="1:6" x14ac:dyDescent="0.35">
      <c r="A10249" t="s">
        <v>3</v>
      </c>
      <c r="B10249" t="s">
        <v>11</v>
      </c>
      <c r="C10249" t="s">
        <v>19</v>
      </c>
      <c r="D10249">
        <v>2049</v>
      </c>
      <c r="E10249">
        <v>0</v>
      </c>
      <c r="F10249" t="s">
        <v>44</v>
      </c>
    </row>
    <row r="10250" spans="1:6" x14ac:dyDescent="0.35">
      <c r="A10250" t="s">
        <v>3</v>
      </c>
      <c r="B10250" t="s">
        <v>11</v>
      </c>
      <c r="C10250" t="s">
        <v>20</v>
      </c>
      <c r="D10250">
        <v>2049</v>
      </c>
      <c r="E10250">
        <v>40620.94371</v>
      </c>
      <c r="F10250" t="s">
        <v>44</v>
      </c>
    </row>
    <row r="10251" spans="1:6" x14ac:dyDescent="0.35">
      <c r="A10251" t="s">
        <v>3</v>
      </c>
      <c r="B10251" t="s">
        <v>11</v>
      </c>
      <c r="C10251" t="s">
        <v>21</v>
      </c>
      <c r="D10251">
        <v>2049</v>
      </c>
      <c r="E10251">
        <v>1753.0096820000001</v>
      </c>
      <c r="F10251" t="s">
        <v>44</v>
      </c>
    </row>
    <row r="10252" spans="1:6" x14ac:dyDescent="0.35">
      <c r="A10252" t="s">
        <v>3</v>
      </c>
      <c r="B10252" t="s">
        <v>11</v>
      </c>
      <c r="C10252" t="s">
        <v>22</v>
      </c>
      <c r="D10252">
        <v>2049</v>
      </c>
      <c r="E10252">
        <v>12559.38991</v>
      </c>
      <c r="F10252" t="s">
        <v>44</v>
      </c>
    </row>
    <row r="10253" spans="1:6" x14ac:dyDescent="0.35">
      <c r="A10253" t="s">
        <v>3</v>
      </c>
      <c r="B10253" t="s">
        <v>11</v>
      </c>
      <c r="C10253" t="s">
        <v>24</v>
      </c>
      <c r="D10253">
        <v>2049</v>
      </c>
      <c r="E10253">
        <v>125622.1358166</v>
      </c>
      <c r="F10253" t="s">
        <v>44</v>
      </c>
    </row>
    <row r="10254" spans="1:6" x14ac:dyDescent="0.35">
      <c r="A10254" t="s">
        <v>3</v>
      </c>
      <c r="B10254" t="s">
        <v>25</v>
      </c>
      <c r="C10254" t="s">
        <v>12</v>
      </c>
      <c r="D10254">
        <v>2049</v>
      </c>
      <c r="E10254">
        <v>2697.7100909999999</v>
      </c>
      <c r="F10254" t="s">
        <v>44</v>
      </c>
    </row>
    <row r="10255" spans="1:6" x14ac:dyDescent="0.35">
      <c r="A10255" t="s">
        <v>3</v>
      </c>
      <c r="B10255" t="s">
        <v>25</v>
      </c>
      <c r="C10255" t="s">
        <v>15</v>
      </c>
      <c r="D10255">
        <v>2049</v>
      </c>
      <c r="E10255">
        <v>62575.316379999997</v>
      </c>
      <c r="F10255" t="s">
        <v>44</v>
      </c>
    </row>
    <row r="10256" spans="1:6" x14ac:dyDescent="0.35">
      <c r="A10256" t="s">
        <v>3</v>
      </c>
      <c r="B10256" t="s">
        <v>25</v>
      </c>
      <c r="C10256" t="s">
        <v>17</v>
      </c>
      <c r="D10256">
        <v>2049</v>
      </c>
      <c r="E10256">
        <v>8794.7173999999995</v>
      </c>
      <c r="F10256" t="s">
        <v>44</v>
      </c>
    </row>
    <row r="10257" spans="1:6" x14ac:dyDescent="0.35">
      <c r="A10257" t="s">
        <v>3</v>
      </c>
      <c r="B10257" t="s">
        <v>25</v>
      </c>
      <c r="C10257" t="s">
        <v>19</v>
      </c>
      <c r="D10257">
        <v>2049</v>
      </c>
      <c r="E10257">
        <v>0</v>
      </c>
      <c r="F10257" t="s">
        <v>44</v>
      </c>
    </row>
    <row r="10258" spans="1:6" x14ac:dyDescent="0.35">
      <c r="A10258" t="s">
        <v>3</v>
      </c>
      <c r="B10258" t="s">
        <v>25</v>
      </c>
      <c r="C10258" t="s">
        <v>20</v>
      </c>
      <c r="D10258">
        <v>2049</v>
      </c>
      <c r="E10258">
        <v>30092.963090000001</v>
      </c>
      <c r="F10258" t="s">
        <v>44</v>
      </c>
    </row>
    <row r="10259" spans="1:6" x14ac:dyDescent="0.35">
      <c r="A10259" t="s">
        <v>3</v>
      </c>
      <c r="B10259" t="s">
        <v>25</v>
      </c>
      <c r="C10259" t="s">
        <v>21</v>
      </c>
      <c r="D10259">
        <v>2049</v>
      </c>
      <c r="E10259">
        <v>1207.8927160000001</v>
      </c>
      <c r="F10259" t="s">
        <v>44</v>
      </c>
    </row>
    <row r="10260" spans="1:6" x14ac:dyDescent="0.35">
      <c r="A10260" t="s">
        <v>3</v>
      </c>
      <c r="B10260" t="s">
        <v>25</v>
      </c>
      <c r="C10260" t="s">
        <v>22</v>
      </c>
      <c r="D10260">
        <v>2049</v>
      </c>
      <c r="E10260">
        <v>11318.07833</v>
      </c>
      <c r="F10260" t="s">
        <v>44</v>
      </c>
    </row>
    <row r="10261" spans="1:6" x14ac:dyDescent="0.35">
      <c r="A10261" t="s">
        <v>3</v>
      </c>
      <c r="B10261" t="s">
        <v>25</v>
      </c>
      <c r="C10261" t="s">
        <v>24</v>
      </c>
      <c r="D10261">
        <v>2049</v>
      </c>
      <c r="E10261">
        <v>116686.67800699999</v>
      </c>
      <c r="F10261" t="s">
        <v>44</v>
      </c>
    </row>
    <row r="10262" spans="1:6" x14ac:dyDescent="0.35">
      <c r="A10262" t="s">
        <v>3</v>
      </c>
      <c r="B10262" t="s">
        <v>26</v>
      </c>
      <c r="C10262" t="s">
        <v>12</v>
      </c>
      <c r="D10262">
        <v>2049</v>
      </c>
      <c r="E10262">
        <v>1709.190846</v>
      </c>
      <c r="F10262" t="s">
        <v>44</v>
      </c>
    </row>
    <row r="10263" spans="1:6" x14ac:dyDescent="0.35">
      <c r="A10263" t="s">
        <v>3</v>
      </c>
      <c r="B10263" t="s">
        <v>26</v>
      </c>
      <c r="C10263" t="s">
        <v>15</v>
      </c>
      <c r="D10263">
        <v>2049</v>
      </c>
      <c r="E10263">
        <v>36733.547189999997</v>
      </c>
      <c r="F10263" t="s">
        <v>44</v>
      </c>
    </row>
    <row r="10264" spans="1:6" x14ac:dyDescent="0.35">
      <c r="A10264" t="s">
        <v>3</v>
      </c>
      <c r="B10264" t="s">
        <v>26</v>
      </c>
      <c r="C10264" t="s">
        <v>17</v>
      </c>
      <c r="D10264">
        <v>2049</v>
      </c>
      <c r="E10264">
        <v>0</v>
      </c>
      <c r="F10264" t="s">
        <v>44</v>
      </c>
    </row>
    <row r="10265" spans="1:6" x14ac:dyDescent="0.35">
      <c r="A10265" t="s">
        <v>3</v>
      </c>
      <c r="B10265" t="s">
        <v>26</v>
      </c>
      <c r="C10265" t="s">
        <v>19</v>
      </c>
      <c r="D10265">
        <v>2049</v>
      </c>
      <c r="E10265">
        <v>3.9489128</v>
      </c>
      <c r="F10265" t="s">
        <v>44</v>
      </c>
    </row>
    <row r="10266" spans="1:6" x14ac:dyDescent="0.35">
      <c r="A10266" t="s">
        <v>3</v>
      </c>
      <c r="B10266" t="s">
        <v>26</v>
      </c>
      <c r="C10266" t="s">
        <v>20</v>
      </c>
      <c r="D10266">
        <v>2049</v>
      </c>
      <c r="E10266">
        <v>5642.2665749999996</v>
      </c>
      <c r="F10266" t="s">
        <v>44</v>
      </c>
    </row>
    <row r="10267" spans="1:6" x14ac:dyDescent="0.35">
      <c r="A10267" t="s">
        <v>3</v>
      </c>
      <c r="B10267" t="s">
        <v>26</v>
      </c>
      <c r="C10267" t="s">
        <v>21</v>
      </c>
      <c r="D10267">
        <v>2049</v>
      </c>
      <c r="E10267">
        <v>58.167657140000003</v>
      </c>
      <c r="F10267" t="s">
        <v>44</v>
      </c>
    </row>
    <row r="10268" spans="1:6" x14ac:dyDescent="0.35">
      <c r="A10268" t="s">
        <v>3</v>
      </c>
      <c r="B10268" t="s">
        <v>26</v>
      </c>
      <c r="C10268" t="s">
        <v>22</v>
      </c>
      <c r="D10268">
        <v>2049</v>
      </c>
      <c r="E10268">
        <v>1032.9972949999999</v>
      </c>
      <c r="F10268" t="s">
        <v>44</v>
      </c>
    </row>
    <row r="10269" spans="1:6" x14ac:dyDescent="0.35">
      <c r="A10269" t="s">
        <v>3</v>
      </c>
      <c r="B10269" t="s">
        <v>26</v>
      </c>
      <c r="C10269" t="s">
        <v>24</v>
      </c>
      <c r="D10269">
        <v>2049</v>
      </c>
      <c r="E10269">
        <v>45180.118475939998</v>
      </c>
      <c r="F10269" t="s">
        <v>44</v>
      </c>
    </row>
    <row r="10270" spans="1:6" x14ac:dyDescent="0.35">
      <c r="A10270" t="s">
        <v>3</v>
      </c>
      <c r="B10270" t="s">
        <v>27</v>
      </c>
      <c r="C10270" t="s">
        <v>12</v>
      </c>
      <c r="D10270">
        <v>2049</v>
      </c>
      <c r="E10270">
        <v>77.296319280000006</v>
      </c>
      <c r="F10270" t="s">
        <v>44</v>
      </c>
    </row>
    <row r="10271" spans="1:6" x14ac:dyDescent="0.35">
      <c r="A10271" t="s">
        <v>3</v>
      </c>
      <c r="B10271" t="s">
        <v>27</v>
      </c>
      <c r="C10271" t="s">
        <v>14</v>
      </c>
      <c r="D10271">
        <v>2049</v>
      </c>
      <c r="E10271">
        <v>0</v>
      </c>
      <c r="F10271" t="s">
        <v>44</v>
      </c>
    </row>
    <row r="10272" spans="1:6" x14ac:dyDescent="0.35">
      <c r="A10272" t="s">
        <v>3</v>
      </c>
      <c r="B10272" t="s">
        <v>27</v>
      </c>
      <c r="C10272" t="s">
        <v>15</v>
      </c>
      <c r="D10272">
        <v>2049</v>
      </c>
      <c r="E10272">
        <v>2141.6655030000002</v>
      </c>
      <c r="F10272" t="s">
        <v>44</v>
      </c>
    </row>
    <row r="10273" spans="1:6" x14ac:dyDescent="0.35">
      <c r="A10273" t="s">
        <v>3</v>
      </c>
      <c r="B10273" t="s">
        <v>27</v>
      </c>
      <c r="C10273" t="s">
        <v>17</v>
      </c>
      <c r="D10273">
        <v>2049</v>
      </c>
      <c r="E10273">
        <v>0</v>
      </c>
      <c r="F10273" t="s">
        <v>44</v>
      </c>
    </row>
    <row r="10274" spans="1:6" x14ac:dyDescent="0.35">
      <c r="A10274" t="s">
        <v>3</v>
      </c>
      <c r="B10274" t="s">
        <v>27</v>
      </c>
      <c r="C10274" t="s">
        <v>19</v>
      </c>
      <c r="D10274">
        <v>2049</v>
      </c>
      <c r="E10274">
        <v>0</v>
      </c>
      <c r="F10274" t="s">
        <v>44</v>
      </c>
    </row>
    <row r="10275" spans="1:6" x14ac:dyDescent="0.35">
      <c r="A10275" t="s">
        <v>3</v>
      </c>
      <c r="B10275" t="s">
        <v>27</v>
      </c>
      <c r="C10275" t="s">
        <v>20</v>
      </c>
      <c r="D10275">
        <v>2049</v>
      </c>
      <c r="E10275">
        <v>11582.47774</v>
      </c>
      <c r="F10275" t="s">
        <v>44</v>
      </c>
    </row>
    <row r="10276" spans="1:6" x14ac:dyDescent="0.35">
      <c r="A10276" t="s">
        <v>3</v>
      </c>
      <c r="B10276" t="s">
        <v>27</v>
      </c>
      <c r="C10276" t="s">
        <v>21</v>
      </c>
      <c r="D10276">
        <v>2049</v>
      </c>
      <c r="E10276">
        <v>27.218008009999998</v>
      </c>
      <c r="F10276" t="s">
        <v>44</v>
      </c>
    </row>
    <row r="10277" spans="1:6" x14ac:dyDescent="0.35">
      <c r="A10277" t="s">
        <v>3</v>
      </c>
      <c r="B10277" t="s">
        <v>27</v>
      </c>
      <c r="C10277" t="s">
        <v>22</v>
      </c>
      <c r="D10277">
        <v>2049</v>
      </c>
      <c r="E10277">
        <v>48.129285899999999</v>
      </c>
      <c r="F10277" t="s">
        <v>44</v>
      </c>
    </row>
    <row r="10278" spans="1:6" x14ac:dyDescent="0.35">
      <c r="A10278" t="s">
        <v>3</v>
      </c>
      <c r="B10278" t="s">
        <v>27</v>
      </c>
      <c r="C10278" t="s">
        <v>28</v>
      </c>
      <c r="D10278">
        <v>2049</v>
      </c>
      <c r="E10278">
        <v>4884.7763569999997</v>
      </c>
      <c r="F10278" t="s">
        <v>44</v>
      </c>
    </row>
    <row r="10279" spans="1:6" x14ac:dyDescent="0.35">
      <c r="A10279" t="s">
        <v>3</v>
      </c>
      <c r="B10279" t="s">
        <v>27</v>
      </c>
      <c r="C10279" t="s">
        <v>24</v>
      </c>
      <c r="D10279">
        <v>2049</v>
      </c>
      <c r="E10279">
        <v>18761.563213189998</v>
      </c>
      <c r="F10279" t="s">
        <v>44</v>
      </c>
    </row>
    <row r="10280" spans="1:6" x14ac:dyDescent="0.35">
      <c r="A10280" t="s">
        <v>3</v>
      </c>
      <c r="B10280" t="s">
        <v>29</v>
      </c>
      <c r="C10280" t="s">
        <v>15</v>
      </c>
      <c r="D10280">
        <v>2049</v>
      </c>
      <c r="E10280">
        <v>45500.695229999998</v>
      </c>
      <c r="F10280" t="s">
        <v>44</v>
      </c>
    </row>
    <row r="10281" spans="1:6" x14ac:dyDescent="0.35">
      <c r="A10281" t="s">
        <v>3</v>
      </c>
      <c r="B10281" t="s">
        <v>29</v>
      </c>
      <c r="C10281" t="s">
        <v>17</v>
      </c>
      <c r="D10281">
        <v>2049</v>
      </c>
      <c r="E10281">
        <v>0</v>
      </c>
      <c r="F10281" t="s">
        <v>44</v>
      </c>
    </row>
    <row r="10282" spans="1:6" x14ac:dyDescent="0.35">
      <c r="A10282" t="s">
        <v>3</v>
      </c>
      <c r="B10282" t="s">
        <v>29</v>
      </c>
      <c r="C10282" t="s">
        <v>19</v>
      </c>
      <c r="D10282">
        <v>2049</v>
      </c>
      <c r="E10282">
        <v>0</v>
      </c>
      <c r="F10282" t="s">
        <v>44</v>
      </c>
    </row>
    <row r="10283" spans="1:6" x14ac:dyDescent="0.35">
      <c r="A10283" t="s">
        <v>3</v>
      </c>
      <c r="B10283" t="s">
        <v>29</v>
      </c>
      <c r="C10283" t="s">
        <v>20</v>
      </c>
      <c r="D10283">
        <v>2049</v>
      </c>
      <c r="E10283">
        <v>194.4986979</v>
      </c>
      <c r="F10283" t="s">
        <v>44</v>
      </c>
    </row>
    <row r="10284" spans="1:6" x14ac:dyDescent="0.35">
      <c r="A10284" t="s">
        <v>3</v>
      </c>
      <c r="B10284" t="s">
        <v>29</v>
      </c>
      <c r="C10284" t="s">
        <v>21</v>
      </c>
      <c r="D10284">
        <v>2049</v>
      </c>
      <c r="E10284">
        <v>16.667482419999999</v>
      </c>
      <c r="F10284" t="s">
        <v>44</v>
      </c>
    </row>
    <row r="10285" spans="1:6" x14ac:dyDescent="0.35">
      <c r="A10285" t="s">
        <v>3</v>
      </c>
      <c r="B10285" t="s">
        <v>29</v>
      </c>
      <c r="C10285" t="s">
        <v>22</v>
      </c>
      <c r="D10285">
        <v>2049</v>
      </c>
      <c r="E10285">
        <v>1.9396746999999999E-2</v>
      </c>
      <c r="F10285" t="s">
        <v>44</v>
      </c>
    </row>
    <row r="10286" spans="1:6" x14ac:dyDescent="0.35">
      <c r="A10286" t="s">
        <v>3</v>
      </c>
      <c r="B10286" t="s">
        <v>29</v>
      </c>
      <c r="C10286" t="s">
        <v>24</v>
      </c>
      <c r="D10286">
        <v>2049</v>
      </c>
      <c r="E10286">
        <v>45711.880807066998</v>
      </c>
      <c r="F10286" t="s">
        <v>44</v>
      </c>
    </row>
    <row r="10287" spans="1:6" x14ac:dyDescent="0.35">
      <c r="A10287" t="s">
        <v>3</v>
      </c>
      <c r="B10287" t="s">
        <v>30</v>
      </c>
      <c r="C10287" t="s">
        <v>12</v>
      </c>
      <c r="D10287">
        <v>2049</v>
      </c>
      <c r="E10287">
        <v>468.93728379999999</v>
      </c>
      <c r="F10287" t="s">
        <v>44</v>
      </c>
    </row>
    <row r="10288" spans="1:6" x14ac:dyDescent="0.35">
      <c r="A10288" t="s">
        <v>3</v>
      </c>
      <c r="B10288" t="s">
        <v>30</v>
      </c>
      <c r="C10288" t="s">
        <v>14</v>
      </c>
      <c r="D10288">
        <v>2049</v>
      </c>
      <c r="E10288">
        <v>0</v>
      </c>
      <c r="F10288" t="s">
        <v>44</v>
      </c>
    </row>
    <row r="10289" spans="1:6" x14ac:dyDescent="0.35">
      <c r="A10289" t="s">
        <v>3</v>
      </c>
      <c r="B10289" t="s">
        <v>30</v>
      </c>
      <c r="C10289" t="s">
        <v>15</v>
      </c>
      <c r="D10289">
        <v>2049</v>
      </c>
      <c r="E10289">
        <v>972.50166590000003</v>
      </c>
      <c r="F10289" t="s">
        <v>44</v>
      </c>
    </row>
    <row r="10290" spans="1:6" x14ac:dyDescent="0.35">
      <c r="A10290" t="s">
        <v>3</v>
      </c>
      <c r="B10290" t="s">
        <v>30</v>
      </c>
      <c r="C10290" t="s">
        <v>17</v>
      </c>
      <c r="D10290">
        <v>2049</v>
      </c>
      <c r="E10290">
        <v>3952.6118270000002</v>
      </c>
      <c r="F10290" t="s">
        <v>44</v>
      </c>
    </row>
    <row r="10291" spans="1:6" x14ac:dyDescent="0.35">
      <c r="A10291" t="s">
        <v>3</v>
      </c>
      <c r="B10291" t="s">
        <v>30</v>
      </c>
      <c r="C10291" t="s">
        <v>19</v>
      </c>
      <c r="D10291">
        <v>2049</v>
      </c>
      <c r="E10291">
        <v>0</v>
      </c>
      <c r="F10291" t="s">
        <v>44</v>
      </c>
    </row>
    <row r="10292" spans="1:6" x14ac:dyDescent="0.35">
      <c r="A10292" t="s">
        <v>3</v>
      </c>
      <c r="B10292" t="s">
        <v>30</v>
      </c>
      <c r="C10292" t="s">
        <v>20</v>
      </c>
      <c r="D10292">
        <v>2049</v>
      </c>
      <c r="E10292">
        <v>7910.5676480000002</v>
      </c>
      <c r="F10292" t="s">
        <v>44</v>
      </c>
    </row>
    <row r="10293" spans="1:6" x14ac:dyDescent="0.35">
      <c r="A10293" t="s">
        <v>3</v>
      </c>
      <c r="B10293" t="s">
        <v>30</v>
      </c>
      <c r="C10293" t="s">
        <v>21</v>
      </c>
      <c r="D10293">
        <v>2049</v>
      </c>
      <c r="E10293">
        <v>25.189576689999999</v>
      </c>
      <c r="F10293" t="s">
        <v>44</v>
      </c>
    </row>
    <row r="10294" spans="1:6" x14ac:dyDescent="0.35">
      <c r="A10294" t="s">
        <v>3</v>
      </c>
      <c r="B10294" t="s">
        <v>30</v>
      </c>
      <c r="C10294" t="s">
        <v>22</v>
      </c>
      <c r="D10294">
        <v>2049</v>
      </c>
      <c r="E10294">
        <v>839.54106750000005</v>
      </c>
      <c r="F10294" t="s">
        <v>44</v>
      </c>
    </row>
    <row r="10295" spans="1:6" x14ac:dyDescent="0.35">
      <c r="A10295" t="s">
        <v>3</v>
      </c>
      <c r="B10295" t="s">
        <v>30</v>
      </c>
      <c r="C10295" t="s">
        <v>24</v>
      </c>
      <c r="D10295">
        <v>2049</v>
      </c>
      <c r="E10295">
        <v>14169.34906889</v>
      </c>
      <c r="F10295" t="s">
        <v>44</v>
      </c>
    </row>
    <row r="10296" spans="1:6" x14ac:dyDescent="0.35">
      <c r="A10296" t="s">
        <v>3</v>
      </c>
      <c r="B10296" t="s">
        <v>32</v>
      </c>
      <c r="C10296" t="s">
        <v>15</v>
      </c>
      <c r="D10296">
        <v>2049</v>
      </c>
      <c r="E10296">
        <v>350.60078049999998</v>
      </c>
      <c r="F10296" t="s">
        <v>44</v>
      </c>
    </row>
    <row r="10297" spans="1:6" x14ac:dyDescent="0.35">
      <c r="A10297" t="s">
        <v>3</v>
      </c>
      <c r="B10297" t="s">
        <v>32</v>
      </c>
      <c r="C10297" t="s">
        <v>17</v>
      </c>
      <c r="D10297">
        <v>2049</v>
      </c>
      <c r="E10297">
        <v>0</v>
      </c>
      <c r="F10297" t="s">
        <v>44</v>
      </c>
    </row>
    <row r="10298" spans="1:6" x14ac:dyDescent="0.35">
      <c r="A10298" t="s">
        <v>3</v>
      </c>
      <c r="B10298" t="s">
        <v>32</v>
      </c>
      <c r="C10298" t="s">
        <v>19</v>
      </c>
      <c r="D10298">
        <v>2049</v>
      </c>
      <c r="E10298">
        <v>10.97547408</v>
      </c>
      <c r="F10298" t="s">
        <v>44</v>
      </c>
    </row>
    <row r="10299" spans="1:6" x14ac:dyDescent="0.35">
      <c r="A10299" t="s">
        <v>3</v>
      </c>
      <c r="B10299" t="s">
        <v>32</v>
      </c>
      <c r="C10299" t="s">
        <v>20</v>
      </c>
      <c r="D10299">
        <v>2049</v>
      </c>
      <c r="E10299">
        <v>20.688440539999998</v>
      </c>
      <c r="F10299" t="s">
        <v>44</v>
      </c>
    </row>
    <row r="10300" spans="1:6" x14ac:dyDescent="0.35">
      <c r="A10300" t="s">
        <v>3</v>
      </c>
      <c r="B10300" t="s">
        <v>32</v>
      </c>
      <c r="C10300" t="s">
        <v>21</v>
      </c>
      <c r="D10300">
        <v>2049</v>
      </c>
      <c r="E10300">
        <v>0.52503134900000004</v>
      </c>
      <c r="F10300" t="s">
        <v>44</v>
      </c>
    </row>
    <row r="10301" spans="1:6" x14ac:dyDescent="0.35">
      <c r="A10301" t="s">
        <v>3</v>
      </c>
      <c r="B10301" t="s">
        <v>32</v>
      </c>
      <c r="C10301" t="s">
        <v>22</v>
      </c>
      <c r="D10301">
        <v>2049</v>
      </c>
      <c r="E10301">
        <v>2.707948816</v>
      </c>
      <c r="F10301" t="s">
        <v>44</v>
      </c>
    </row>
    <row r="10302" spans="1:6" x14ac:dyDescent="0.35">
      <c r="A10302" t="s">
        <v>3</v>
      </c>
      <c r="B10302" t="s">
        <v>32</v>
      </c>
      <c r="C10302" t="s">
        <v>24</v>
      </c>
      <c r="D10302">
        <v>2049</v>
      </c>
      <c r="E10302">
        <v>385.49767528499899</v>
      </c>
      <c r="F10302" t="s">
        <v>44</v>
      </c>
    </row>
    <row r="10303" spans="1:6" x14ac:dyDescent="0.35">
      <c r="A10303" t="s">
        <v>3</v>
      </c>
      <c r="B10303" t="s">
        <v>33</v>
      </c>
      <c r="C10303" t="s">
        <v>12</v>
      </c>
      <c r="D10303">
        <v>2049</v>
      </c>
      <c r="E10303">
        <v>182.60025619999999</v>
      </c>
      <c r="F10303" t="s">
        <v>44</v>
      </c>
    </row>
    <row r="10304" spans="1:6" x14ac:dyDescent="0.35">
      <c r="A10304" t="s">
        <v>3</v>
      </c>
      <c r="B10304" t="s">
        <v>33</v>
      </c>
      <c r="C10304" t="s">
        <v>19</v>
      </c>
      <c r="D10304">
        <v>2049</v>
      </c>
      <c r="E10304">
        <v>93.405409930000005</v>
      </c>
      <c r="F10304" t="s">
        <v>44</v>
      </c>
    </row>
    <row r="10305" spans="1:6" x14ac:dyDescent="0.35">
      <c r="A10305" t="s">
        <v>3</v>
      </c>
      <c r="B10305" t="s">
        <v>33</v>
      </c>
      <c r="C10305" t="s">
        <v>20</v>
      </c>
      <c r="D10305">
        <v>2049</v>
      </c>
      <c r="E10305">
        <v>91.374027249999997</v>
      </c>
      <c r="F10305" t="s">
        <v>44</v>
      </c>
    </row>
    <row r="10306" spans="1:6" x14ac:dyDescent="0.35">
      <c r="A10306" t="s">
        <v>3</v>
      </c>
      <c r="B10306" t="s">
        <v>33</v>
      </c>
      <c r="C10306" t="s">
        <v>21</v>
      </c>
      <c r="D10306">
        <v>2049</v>
      </c>
      <c r="E10306">
        <v>0.24774317800000001</v>
      </c>
      <c r="F10306" t="s">
        <v>44</v>
      </c>
    </row>
    <row r="10307" spans="1:6" x14ac:dyDescent="0.35">
      <c r="A10307" t="s">
        <v>3</v>
      </c>
      <c r="B10307" t="s">
        <v>33</v>
      </c>
      <c r="C10307" t="s">
        <v>22</v>
      </c>
      <c r="D10307">
        <v>2049</v>
      </c>
      <c r="E10307">
        <v>43.969856299999897</v>
      </c>
      <c r="F10307" t="s">
        <v>44</v>
      </c>
    </row>
    <row r="10308" spans="1:6" x14ac:dyDescent="0.35">
      <c r="A10308" t="s">
        <v>3</v>
      </c>
      <c r="B10308" t="s">
        <v>33</v>
      </c>
      <c r="C10308" t="s">
        <v>24</v>
      </c>
      <c r="D10308">
        <v>2049</v>
      </c>
      <c r="E10308">
        <v>411.597292858</v>
      </c>
      <c r="F10308" t="s">
        <v>44</v>
      </c>
    </row>
    <row r="10309" spans="1:6" x14ac:dyDescent="0.35">
      <c r="A10309" t="s">
        <v>3</v>
      </c>
      <c r="B10309" t="s">
        <v>34</v>
      </c>
      <c r="C10309" t="s">
        <v>12</v>
      </c>
      <c r="D10309">
        <v>2049</v>
      </c>
      <c r="E10309">
        <v>2019.5276709999901</v>
      </c>
      <c r="F10309" t="s">
        <v>44</v>
      </c>
    </row>
    <row r="10310" spans="1:6" x14ac:dyDescent="0.35">
      <c r="A10310" t="s">
        <v>3</v>
      </c>
      <c r="B10310" t="s">
        <v>34</v>
      </c>
      <c r="C10310" t="s">
        <v>15</v>
      </c>
      <c r="D10310">
        <v>2049</v>
      </c>
      <c r="E10310">
        <v>37151.53312</v>
      </c>
      <c r="F10310" t="s">
        <v>44</v>
      </c>
    </row>
    <row r="10311" spans="1:6" x14ac:dyDescent="0.35">
      <c r="A10311" t="s">
        <v>3</v>
      </c>
      <c r="B10311" t="s">
        <v>34</v>
      </c>
      <c r="C10311" t="s">
        <v>17</v>
      </c>
      <c r="D10311">
        <v>2049</v>
      </c>
      <c r="E10311">
        <v>12644.268620000001</v>
      </c>
      <c r="F10311" t="s">
        <v>44</v>
      </c>
    </row>
    <row r="10312" spans="1:6" x14ac:dyDescent="0.35">
      <c r="A10312" t="s">
        <v>3</v>
      </c>
      <c r="B10312" t="s">
        <v>34</v>
      </c>
      <c r="C10312" t="s">
        <v>19</v>
      </c>
      <c r="D10312">
        <v>2049</v>
      </c>
      <c r="E10312">
        <v>0</v>
      </c>
      <c r="F10312" t="s">
        <v>44</v>
      </c>
    </row>
    <row r="10313" spans="1:6" x14ac:dyDescent="0.35">
      <c r="A10313" t="s">
        <v>3</v>
      </c>
      <c r="B10313" t="s">
        <v>34</v>
      </c>
      <c r="C10313" t="s">
        <v>20</v>
      </c>
      <c r="D10313">
        <v>2049</v>
      </c>
      <c r="E10313">
        <v>89382.755640000003</v>
      </c>
      <c r="F10313" t="s">
        <v>44</v>
      </c>
    </row>
    <row r="10314" spans="1:6" x14ac:dyDescent="0.35">
      <c r="A10314" t="s">
        <v>3</v>
      </c>
      <c r="B10314" t="s">
        <v>34</v>
      </c>
      <c r="C10314" t="s">
        <v>21</v>
      </c>
      <c r="D10314">
        <v>2049</v>
      </c>
      <c r="E10314">
        <v>4272.899574</v>
      </c>
      <c r="F10314" t="s">
        <v>44</v>
      </c>
    </row>
    <row r="10315" spans="1:6" x14ac:dyDescent="0.35">
      <c r="A10315" t="s">
        <v>3</v>
      </c>
      <c r="B10315" t="s">
        <v>34</v>
      </c>
      <c r="C10315" t="s">
        <v>22</v>
      </c>
      <c r="D10315">
        <v>2049</v>
      </c>
      <c r="E10315">
        <v>13968.571550000001</v>
      </c>
      <c r="F10315" t="s">
        <v>44</v>
      </c>
    </row>
    <row r="10316" spans="1:6" x14ac:dyDescent="0.35">
      <c r="A10316" t="s">
        <v>3</v>
      </c>
      <c r="B10316" t="s">
        <v>34</v>
      </c>
      <c r="C10316" t="s">
        <v>28</v>
      </c>
      <c r="D10316">
        <v>2049</v>
      </c>
      <c r="E10316">
        <v>80954.44</v>
      </c>
      <c r="F10316" t="s">
        <v>44</v>
      </c>
    </row>
    <row r="10317" spans="1:6" x14ac:dyDescent="0.35">
      <c r="A10317" t="s">
        <v>3</v>
      </c>
      <c r="B10317" t="s">
        <v>34</v>
      </c>
      <c r="C10317" t="s">
        <v>23</v>
      </c>
      <c r="D10317">
        <v>2049</v>
      </c>
      <c r="E10317">
        <v>1749.3433520000001</v>
      </c>
      <c r="F10317" t="s">
        <v>44</v>
      </c>
    </row>
    <row r="10318" spans="1:6" x14ac:dyDescent="0.35">
      <c r="A10318" t="s">
        <v>3</v>
      </c>
      <c r="B10318" t="s">
        <v>34</v>
      </c>
      <c r="C10318" t="s">
        <v>24</v>
      </c>
      <c r="D10318">
        <v>2049</v>
      </c>
      <c r="E10318">
        <v>242143.339527</v>
      </c>
      <c r="F10318" t="s">
        <v>44</v>
      </c>
    </row>
    <row r="10319" spans="1:6" x14ac:dyDescent="0.35">
      <c r="A10319" t="s">
        <v>3</v>
      </c>
      <c r="B10319" t="s">
        <v>35</v>
      </c>
      <c r="C10319" t="s">
        <v>12</v>
      </c>
      <c r="D10319">
        <v>2049</v>
      </c>
      <c r="E10319">
        <v>89.252512890000006</v>
      </c>
      <c r="F10319" t="s">
        <v>44</v>
      </c>
    </row>
    <row r="10320" spans="1:6" x14ac:dyDescent="0.35">
      <c r="A10320" t="s">
        <v>3</v>
      </c>
      <c r="B10320" t="s">
        <v>35</v>
      </c>
      <c r="C10320" t="s">
        <v>19</v>
      </c>
      <c r="D10320">
        <v>2049</v>
      </c>
      <c r="E10320">
        <v>8.6672920950000005</v>
      </c>
      <c r="F10320" t="s">
        <v>44</v>
      </c>
    </row>
    <row r="10321" spans="1:6" x14ac:dyDescent="0.35">
      <c r="A10321" t="s">
        <v>3</v>
      </c>
      <c r="B10321" t="s">
        <v>35</v>
      </c>
      <c r="C10321" t="s">
        <v>20</v>
      </c>
      <c r="D10321">
        <v>2049</v>
      </c>
      <c r="E10321">
        <v>2950.333815</v>
      </c>
      <c r="F10321" t="s">
        <v>44</v>
      </c>
    </row>
    <row r="10322" spans="1:6" x14ac:dyDescent="0.35">
      <c r="A10322" t="s">
        <v>3</v>
      </c>
      <c r="B10322" t="s">
        <v>35</v>
      </c>
      <c r="C10322" t="s">
        <v>21</v>
      </c>
      <c r="D10322">
        <v>2049</v>
      </c>
      <c r="E10322">
        <v>5.1530843089999996</v>
      </c>
      <c r="F10322" t="s">
        <v>44</v>
      </c>
    </row>
    <row r="10323" spans="1:6" x14ac:dyDescent="0.35">
      <c r="A10323" t="s">
        <v>3</v>
      </c>
      <c r="B10323" t="s">
        <v>35</v>
      </c>
      <c r="C10323" t="s">
        <v>22</v>
      </c>
      <c r="D10323">
        <v>2049</v>
      </c>
      <c r="E10323">
        <v>104.4601598</v>
      </c>
      <c r="F10323" t="s">
        <v>44</v>
      </c>
    </row>
    <row r="10324" spans="1:6" x14ac:dyDescent="0.35">
      <c r="A10324" t="s">
        <v>3</v>
      </c>
      <c r="B10324" t="s">
        <v>35</v>
      </c>
      <c r="C10324" t="s">
        <v>24</v>
      </c>
      <c r="D10324">
        <v>2049</v>
      </c>
      <c r="E10324">
        <v>3157.866864094</v>
      </c>
      <c r="F10324" t="s">
        <v>44</v>
      </c>
    </row>
    <row r="10325" spans="1:6" x14ac:dyDescent="0.35">
      <c r="A10325" t="s">
        <v>3</v>
      </c>
      <c r="B10325" t="s">
        <v>36</v>
      </c>
      <c r="C10325" t="s">
        <v>12</v>
      </c>
      <c r="D10325">
        <v>2049</v>
      </c>
      <c r="E10325">
        <v>21886.069479999998</v>
      </c>
      <c r="F10325" t="s">
        <v>44</v>
      </c>
    </row>
    <row r="10326" spans="1:6" x14ac:dyDescent="0.35">
      <c r="A10326" t="s">
        <v>3</v>
      </c>
      <c r="B10326" t="s">
        <v>36</v>
      </c>
      <c r="C10326" t="s">
        <v>15</v>
      </c>
      <c r="D10326">
        <v>2049</v>
      </c>
      <c r="E10326">
        <v>248697.05369999999</v>
      </c>
      <c r="F10326" t="s">
        <v>44</v>
      </c>
    </row>
    <row r="10327" spans="1:6" x14ac:dyDescent="0.35">
      <c r="A10327" t="s">
        <v>3</v>
      </c>
      <c r="B10327" t="s">
        <v>36</v>
      </c>
      <c r="C10327" t="s">
        <v>17</v>
      </c>
      <c r="D10327">
        <v>2049</v>
      </c>
      <c r="E10327">
        <v>0</v>
      </c>
      <c r="F10327" t="s">
        <v>44</v>
      </c>
    </row>
    <row r="10328" spans="1:6" x14ac:dyDescent="0.35">
      <c r="A10328" t="s">
        <v>3</v>
      </c>
      <c r="B10328" t="s">
        <v>36</v>
      </c>
      <c r="C10328" t="s">
        <v>19</v>
      </c>
      <c r="D10328">
        <v>2049</v>
      </c>
      <c r="E10328">
        <v>320.61599999999999</v>
      </c>
      <c r="F10328" t="s">
        <v>44</v>
      </c>
    </row>
    <row r="10329" spans="1:6" x14ac:dyDescent="0.35">
      <c r="A10329" t="s">
        <v>3</v>
      </c>
      <c r="B10329" t="s">
        <v>36</v>
      </c>
      <c r="C10329" t="s">
        <v>20</v>
      </c>
      <c r="D10329">
        <v>2049</v>
      </c>
      <c r="E10329">
        <v>35914.867129999999</v>
      </c>
      <c r="F10329" t="s">
        <v>44</v>
      </c>
    </row>
    <row r="10330" spans="1:6" x14ac:dyDescent="0.35">
      <c r="A10330" t="s">
        <v>3</v>
      </c>
      <c r="B10330" t="s">
        <v>36</v>
      </c>
      <c r="C10330" t="s">
        <v>21</v>
      </c>
      <c r="D10330">
        <v>2049</v>
      </c>
      <c r="E10330">
        <v>422.48722859999998</v>
      </c>
      <c r="F10330" t="s">
        <v>44</v>
      </c>
    </row>
    <row r="10331" spans="1:6" x14ac:dyDescent="0.35">
      <c r="A10331" t="s">
        <v>3</v>
      </c>
      <c r="B10331" t="s">
        <v>36</v>
      </c>
      <c r="C10331" t="s">
        <v>22</v>
      </c>
      <c r="D10331">
        <v>2049</v>
      </c>
      <c r="E10331">
        <v>4853.6940240000004</v>
      </c>
      <c r="F10331" t="s">
        <v>44</v>
      </c>
    </row>
    <row r="10332" spans="1:6" x14ac:dyDescent="0.35">
      <c r="A10332" t="s">
        <v>3</v>
      </c>
      <c r="B10332" t="s">
        <v>36</v>
      </c>
      <c r="C10332" t="s">
        <v>24</v>
      </c>
      <c r="D10332">
        <v>2049</v>
      </c>
      <c r="E10332">
        <v>312094.78756259999</v>
      </c>
      <c r="F10332" t="s">
        <v>44</v>
      </c>
    </row>
    <row r="10333" spans="1:6" x14ac:dyDescent="0.35">
      <c r="A10333" t="s">
        <v>3</v>
      </c>
      <c r="B10333" t="s">
        <v>37</v>
      </c>
      <c r="C10333" t="s">
        <v>12</v>
      </c>
      <c r="D10333">
        <v>2049</v>
      </c>
      <c r="E10333">
        <v>211.09260330000001</v>
      </c>
      <c r="F10333" t="s">
        <v>44</v>
      </c>
    </row>
    <row r="10334" spans="1:6" x14ac:dyDescent="0.35">
      <c r="A10334" t="s">
        <v>3</v>
      </c>
      <c r="B10334" t="s">
        <v>37</v>
      </c>
      <c r="C10334" t="s">
        <v>14</v>
      </c>
      <c r="D10334">
        <v>2049</v>
      </c>
      <c r="E10334">
        <v>0</v>
      </c>
      <c r="F10334" t="s">
        <v>44</v>
      </c>
    </row>
    <row r="10335" spans="1:6" x14ac:dyDescent="0.35">
      <c r="A10335" t="s">
        <v>3</v>
      </c>
      <c r="B10335" t="s">
        <v>37</v>
      </c>
      <c r="C10335" t="s">
        <v>38</v>
      </c>
      <c r="D10335">
        <v>2049</v>
      </c>
      <c r="E10335">
        <v>654.80999999999995</v>
      </c>
      <c r="F10335" t="s">
        <v>44</v>
      </c>
    </row>
    <row r="10336" spans="1:6" x14ac:dyDescent="0.35">
      <c r="A10336" t="s">
        <v>3</v>
      </c>
      <c r="B10336" t="s">
        <v>37</v>
      </c>
      <c r="C10336" t="s">
        <v>15</v>
      </c>
      <c r="D10336">
        <v>2049</v>
      </c>
      <c r="E10336">
        <v>3713.9023729999999</v>
      </c>
      <c r="F10336" t="s">
        <v>44</v>
      </c>
    </row>
    <row r="10337" spans="1:6" x14ac:dyDescent="0.35">
      <c r="A10337" t="s">
        <v>3</v>
      </c>
      <c r="B10337" t="s">
        <v>37</v>
      </c>
      <c r="C10337" t="s">
        <v>17</v>
      </c>
      <c r="D10337">
        <v>2049</v>
      </c>
      <c r="E10337">
        <v>8591.0019499999999</v>
      </c>
      <c r="F10337" t="s">
        <v>44</v>
      </c>
    </row>
    <row r="10338" spans="1:6" x14ac:dyDescent="0.35">
      <c r="A10338" t="s">
        <v>3</v>
      </c>
      <c r="B10338" t="s">
        <v>37</v>
      </c>
      <c r="C10338" t="s">
        <v>19</v>
      </c>
      <c r="D10338">
        <v>2049</v>
      </c>
      <c r="E10338">
        <v>0</v>
      </c>
      <c r="F10338" t="s">
        <v>44</v>
      </c>
    </row>
    <row r="10339" spans="1:6" x14ac:dyDescent="0.35">
      <c r="A10339" t="s">
        <v>3</v>
      </c>
      <c r="B10339" t="s">
        <v>37</v>
      </c>
      <c r="C10339" t="s">
        <v>20</v>
      </c>
      <c r="D10339">
        <v>2049</v>
      </c>
      <c r="E10339">
        <v>17691.76456</v>
      </c>
      <c r="F10339" t="s">
        <v>44</v>
      </c>
    </row>
    <row r="10340" spans="1:6" x14ac:dyDescent="0.35">
      <c r="A10340" t="s">
        <v>3</v>
      </c>
      <c r="B10340" t="s">
        <v>37</v>
      </c>
      <c r="C10340" t="s">
        <v>21</v>
      </c>
      <c r="D10340">
        <v>2049</v>
      </c>
      <c r="E10340">
        <v>298.32219170000002</v>
      </c>
      <c r="F10340" t="s">
        <v>44</v>
      </c>
    </row>
    <row r="10341" spans="1:6" x14ac:dyDescent="0.35">
      <c r="A10341" t="s">
        <v>3</v>
      </c>
      <c r="B10341" t="s">
        <v>37</v>
      </c>
      <c r="C10341" t="s">
        <v>22</v>
      </c>
      <c r="D10341">
        <v>2049</v>
      </c>
      <c r="E10341">
        <v>6169.9599820000003</v>
      </c>
      <c r="F10341" t="s">
        <v>44</v>
      </c>
    </row>
    <row r="10342" spans="1:6" x14ac:dyDescent="0.35">
      <c r="A10342" t="s">
        <v>3</v>
      </c>
      <c r="B10342" t="s">
        <v>37</v>
      </c>
      <c r="C10342" t="s">
        <v>24</v>
      </c>
      <c r="D10342">
        <v>2049</v>
      </c>
      <c r="E10342">
        <v>37330.853660000001</v>
      </c>
      <c r="F10342" t="s">
        <v>44</v>
      </c>
    </row>
    <row r="10343" spans="1:6" x14ac:dyDescent="0.35">
      <c r="A10343" t="s">
        <v>3</v>
      </c>
      <c r="B10343" t="s">
        <v>39</v>
      </c>
      <c r="C10343" t="s">
        <v>12</v>
      </c>
      <c r="D10343">
        <v>2049</v>
      </c>
      <c r="E10343">
        <v>6.9161399049999996</v>
      </c>
      <c r="F10343" t="s">
        <v>44</v>
      </c>
    </row>
    <row r="10344" spans="1:6" x14ac:dyDescent="0.35">
      <c r="A10344" t="s">
        <v>3</v>
      </c>
      <c r="B10344" t="s">
        <v>39</v>
      </c>
      <c r="C10344" t="s">
        <v>15</v>
      </c>
      <c r="D10344">
        <v>2049</v>
      </c>
      <c r="E10344">
        <v>454.35256620000001</v>
      </c>
      <c r="F10344" t="s">
        <v>44</v>
      </c>
    </row>
    <row r="10345" spans="1:6" x14ac:dyDescent="0.35">
      <c r="A10345" t="s">
        <v>3</v>
      </c>
      <c r="B10345" t="s">
        <v>39</v>
      </c>
      <c r="C10345" t="s">
        <v>17</v>
      </c>
      <c r="D10345">
        <v>2049</v>
      </c>
      <c r="E10345">
        <v>74.275286989999998</v>
      </c>
      <c r="F10345" t="s">
        <v>44</v>
      </c>
    </row>
    <row r="10346" spans="1:6" x14ac:dyDescent="0.35">
      <c r="A10346" t="s">
        <v>3</v>
      </c>
      <c r="B10346" t="s">
        <v>39</v>
      </c>
      <c r="C10346" t="s">
        <v>19</v>
      </c>
      <c r="D10346">
        <v>2049</v>
      </c>
      <c r="E10346">
        <v>22.334277</v>
      </c>
      <c r="F10346" t="s">
        <v>44</v>
      </c>
    </row>
    <row r="10347" spans="1:6" x14ac:dyDescent="0.35">
      <c r="A10347" t="s">
        <v>3</v>
      </c>
      <c r="B10347" t="s">
        <v>39</v>
      </c>
      <c r="C10347" t="s">
        <v>20</v>
      </c>
      <c r="D10347">
        <v>2049</v>
      </c>
      <c r="E10347">
        <v>14.57229873</v>
      </c>
      <c r="F10347" t="s">
        <v>44</v>
      </c>
    </row>
    <row r="10348" spans="1:6" x14ac:dyDescent="0.35">
      <c r="A10348" t="s">
        <v>3</v>
      </c>
      <c r="B10348" t="s">
        <v>39</v>
      </c>
      <c r="C10348" t="s">
        <v>21</v>
      </c>
      <c r="D10348">
        <v>2049</v>
      </c>
      <c r="E10348">
        <v>0.60394756800000005</v>
      </c>
      <c r="F10348" t="s">
        <v>44</v>
      </c>
    </row>
    <row r="10349" spans="1:6" x14ac:dyDescent="0.35">
      <c r="A10349" t="s">
        <v>3</v>
      </c>
      <c r="B10349" t="s">
        <v>39</v>
      </c>
      <c r="C10349" t="s">
        <v>22</v>
      </c>
      <c r="D10349">
        <v>2049</v>
      </c>
      <c r="E10349">
        <v>46.876135159999997</v>
      </c>
      <c r="F10349" t="s">
        <v>44</v>
      </c>
    </row>
    <row r="10350" spans="1:6" x14ac:dyDescent="0.35">
      <c r="A10350" t="s">
        <v>3</v>
      </c>
      <c r="B10350" t="s">
        <v>39</v>
      </c>
      <c r="C10350" t="s">
        <v>24</v>
      </c>
      <c r="D10350">
        <v>2049</v>
      </c>
      <c r="E10350">
        <v>619.93065155299996</v>
      </c>
      <c r="F10350" t="s">
        <v>44</v>
      </c>
    </row>
    <row r="10351" spans="1:6" x14ac:dyDescent="0.35">
      <c r="A10351" t="s">
        <v>5</v>
      </c>
      <c r="B10351" t="s">
        <v>11</v>
      </c>
      <c r="C10351" t="s">
        <v>12</v>
      </c>
      <c r="D10351">
        <v>2049</v>
      </c>
      <c r="E10351">
        <v>1012.942503</v>
      </c>
      <c r="F10351" t="s">
        <v>44</v>
      </c>
    </row>
    <row r="10352" spans="1:6" x14ac:dyDescent="0.35">
      <c r="A10352" t="s">
        <v>5</v>
      </c>
      <c r="B10352" t="s">
        <v>11</v>
      </c>
      <c r="C10352" t="s">
        <v>13</v>
      </c>
      <c r="D10352">
        <v>2049</v>
      </c>
      <c r="E10352">
        <v>23958.6</v>
      </c>
      <c r="F10352" t="s">
        <v>44</v>
      </c>
    </row>
    <row r="10353" spans="1:6" x14ac:dyDescent="0.35">
      <c r="A10353" t="s">
        <v>5</v>
      </c>
      <c r="B10353" t="s">
        <v>11</v>
      </c>
      <c r="C10353" t="s">
        <v>14</v>
      </c>
      <c r="D10353">
        <v>2049</v>
      </c>
      <c r="E10353">
        <v>0</v>
      </c>
      <c r="F10353" t="s">
        <v>44</v>
      </c>
    </row>
    <row r="10354" spans="1:6" x14ac:dyDescent="0.35">
      <c r="A10354" t="s">
        <v>5</v>
      </c>
      <c r="B10354" t="s">
        <v>11</v>
      </c>
      <c r="C10354" t="s">
        <v>15</v>
      </c>
      <c r="D10354">
        <v>2049</v>
      </c>
      <c r="E10354">
        <v>1339.520796</v>
      </c>
      <c r="F10354" t="s">
        <v>44</v>
      </c>
    </row>
    <row r="10355" spans="1:6" x14ac:dyDescent="0.35">
      <c r="A10355" t="s">
        <v>5</v>
      </c>
      <c r="B10355" t="s">
        <v>11</v>
      </c>
      <c r="C10355" t="s">
        <v>17</v>
      </c>
      <c r="D10355">
        <v>2049</v>
      </c>
      <c r="E10355">
        <v>403.46506099999999</v>
      </c>
      <c r="F10355" t="s">
        <v>44</v>
      </c>
    </row>
    <row r="10356" spans="1:6" x14ac:dyDescent="0.35">
      <c r="A10356" t="s">
        <v>5</v>
      </c>
      <c r="B10356" t="s">
        <v>11</v>
      </c>
      <c r="C10356" t="s">
        <v>18</v>
      </c>
      <c r="D10356">
        <v>2049</v>
      </c>
      <c r="E10356">
        <v>21941.985560000001</v>
      </c>
      <c r="F10356" t="s">
        <v>44</v>
      </c>
    </row>
    <row r="10357" spans="1:6" x14ac:dyDescent="0.35">
      <c r="A10357" t="s">
        <v>5</v>
      </c>
      <c r="B10357" t="s">
        <v>11</v>
      </c>
      <c r="C10357" t="s">
        <v>19</v>
      </c>
      <c r="D10357">
        <v>2049</v>
      </c>
      <c r="E10357">
        <v>0</v>
      </c>
      <c r="F10357" t="s">
        <v>44</v>
      </c>
    </row>
    <row r="10358" spans="1:6" x14ac:dyDescent="0.35">
      <c r="A10358" t="s">
        <v>5</v>
      </c>
      <c r="B10358" t="s">
        <v>11</v>
      </c>
      <c r="C10358" t="s">
        <v>20</v>
      </c>
      <c r="D10358">
        <v>2049</v>
      </c>
      <c r="E10358">
        <v>50597.961519999997</v>
      </c>
      <c r="F10358" t="s">
        <v>44</v>
      </c>
    </row>
    <row r="10359" spans="1:6" x14ac:dyDescent="0.35">
      <c r="A10359" t="s">
        <v>5</v>
      </c>
      <c r="B10359" t="s">
        <v>11</v>
      </c>
      <c r="C10359" t="s">
        <v>21</v>
      </c>
      <c r="D10359">
        <v>2049</v>
      </c>
      <c r="E10359">
        <v>2946.8697240000001</v>
      </c>
      <c r="F10359" t="s">
        <v>44</v>
      </c>
    </row>
    <row r="10360" spans="1:6" x14ac:dyDescent="0.35">
      <c r="A10360" t="s">
        <v>5</v>
      </c>
      <c r="B10360" t="s">
        <v>11</v>
      </c>
      <c r="C10360" t="s">
        <v>22</v>
      </c>
      <c r="D10360">
        <v>2049</v>
      </c>
      <c r="E10360">
        <v>22246.32402</v>
      </c>
      <c r="F10360" t="s">
        <v>44</v>
      </c>
    </row>
    <row r="10361" spans="1:6" x14ac:dyDescent="0.35">
      <c r="A10361" t="s">
        <v>5</v>
      </c>
      <c r="B10361" t="s">
        <v>11</v>
      </c>
      <c r="C10361" t="s">
        <v>23</v>
      </c>
      <c r="D10361">
        <v>2049</v>
      </c>
      <c r="E10361">
        <v>11432.84418</v>
      </c>
      <c r="F10361" t="s">
        <v>44</v>
      </c>
    </row>
    <row r="10362" spans="1:6" x14ac:dyDescent="0.35">
      <c r="A10362" t="s">
        <v>5</v>
      </c>
      <c r="B10362" t="s">
        <v>11</v>
      </c>
      <c r="C10362" t="s">
        <v>24</v>
      </c>
      <c r="D10362">
        <v>2049</v>
      </c>
      <c r="E10362">
        <v>135880.51336399899</v>
      </c>
      <c r="F10362" t="s">
        <v>44</v>
      </c>
    </row>
    <row r="10363" spans="1:6" x14ac:dyDescent="0.35">
      <c r="A10363" t="s">
        <v>5</v>
      </c>
      <c r="B10363" t="s">
        <v>25</v>
      </c>
      <c r="C10363" t="s">
        <v>12</v>
      </c>
      <c r="D10363">
        <v>2049</v>
      </c>
      <c r="E10363">
        <v>2806.96579806</v>
      </c>
      <c r="F10363" t="s">
        <v>44</v>
      </c>
    </row>
    <row r="10364" spans="1:6" x14ac:dyDescent="0.35">
      <c r="A10364" t="s">
        <v>5</v>
      </c>
      <c r="B10364" t="s">
        <v>25</v>
      </c>
      <c r="C10364" t="s">
        <v>13</v>
      </c>
      <c r="D10364">
        <v>2049</v>
      </c>
      <c r="E10364">
        <v>2496.6</v>
      </c>
      <c r="F10364" t="s">
        <v>44</v>
      </c>
    </row>
    <row r="10365" spans="1:6" x14ac:dyDescent="0.35">
      <c r="A10365" t="s">
        <v>5</v>
      </c>
      <c r="B10365" t="s">
        <v>25</v>
      </c>
      <c r="C10365" t="s">
        <v>15</v>
      </c>
      <c r="D10365">
        <v>2049</v>
      </c>
      <c r="E10365">
        <v>63305.708469999998</v>
      </c>
      <c r="F10365" t="s">
        <v>44</v>
      </c>
    </row>
    <row r="10366" spans="1:6" x14ac:dyDescent="0.35">
      <c r="A10366" t="s">
        <v>5</v>
      </c>
      <c r="B10366" t="s">
        <v>25</v>
      </c>
      <c r="C10366" t="s">
        <v>17</v>
      </c>
      <c r="D10366">
        <v>2049</v>
      </c>
      <c r="E10366">
        <v>386.42176590000003</v>
      </c>
      <c r="F10366" t="s">
        <v>44</v>
      </c>
    </row>
    <row r="10367" spans="1:6" x14ac:dyDescent="0.35">
      <c r="A10367" t="s">
        <v>5</v>
      </c>
      <c r="B10367" t="s">
        <v>25</v>
      </c>
      <c r="C10367" t="s">
        <v>18</v>
      </c>
      <c r="D10367">
        <v>2049</v>
      </c>
      <c r="E10367">
        <v>4666.116317</v>
      </c>
      <c r="F10367" t="s">
        <v>44</v>
      </c>
    </row>
    <row r="10368" spans="1:6" x14ac:dyDescent="0.35">
      <c r="A10368" t="s">
        <v>5</v>
      </c>
      <c r="B10368" t="s">
        <v>25</v>
      </c>
      <c r="C10368" t="s">
        <v>19</v>
      </c>
      <c r="D10368">
        <v>2049</v>
      </c>
      <c r="E10368">
        <v>0</v>
      </c>
      <c r="F10368" t="s">
        <v>44</v>
      </c>
    </row>
    <row r="10369" spans="1:6" x14ac:dyDescent="0.35">
      <c r="A10369" t="s">
        <v>5</v>
      </c>
      <c r="B10369" t="s">
        <v>25</v>
      </c>
      <c r="C10369" t="s">
        <v>20</v>
      </c>
      <c r="D10369">
        <v>2049</v>
      </c>
      <c r="E10369">
        <v>26148.856690000001</v>
      </c>
      <c r="F10369" t="s">
        <v>44</v>
      </c>
    </row>
    <row r="10370" spans="1:6" x14ac:dyDescent="0.35">
      <c r="A10370" t="s">
        <v>5</v>
      </c>
      <c r="B10370" t="s">
        <v>25</v>
      </c>
      <c r="C10370" t="s">
        <v>21</v>
      </c>
      <c r="D10370">
        <v>2049</v>
      </c>
      <c r="E10370">
        <v>1712.3716320000001</v>
      </c>
      <c r="F10370" t="s">
        <v>44</v>
      </c>
    </row>
    <row r="10371" spans="1:6" x14ac:dyDescent="0.35">
      <c r="A10371" t="s">
        <v>5</v>
      </c>
      <c r="B10371" t="s">
        <v>25</v>
      </c>
      <c r="C10371" t="s">
        <v>22</v>
      </c>
      <c r="D10371">
        <v>2049</v>
      </c>
      <c r="E10371">
        <v>11271.38306</v>
      </c>
      <c r="F10371" t="s">
        <v>44</v>
      </c>
    </row>
    <row r="10372" spans="1:6" x14ac:dyDescent="0.35">
      <c r="A10372" t="s">
        <v>5</v>
      </c>
      <c r="B10372" t="s">
        <v>25</v>
      </c>
      <c r="C10372" t="s">
        <v>23</v>
      </c>
      <c r="D10372">
        <v>2049</v>
      </c>
      <c r="E10372">
        <v>14654.45779</v>
      </c>
      <c r="F10372" t="s">
        <v>44</v>
      </c>
    </row>
    <row r="10373" spans="1:6" x14ac:dyDescent="0.35">
      <c r="A10373" t="s">
        <v>5</v>
      </c>
      <c r="B10373" t="s">
        <v>25</v>
      </c>
      <c r="C10373" t="s">
        <v>24</v>
      </c>
      <c r="D10373">
        <v>2049</v>
      </c>
      <c r="E10373">
        <v>127448.88152296</v>
      </c>
      <c r="F10373" t="s">
        <v>44</v>
      </c>
    </row>
    <row r="10374" spans="1:6" x14ac:dyDescent="0.35">
      <c r="A10374" t="s">
        <v>5</v>
      </c>
      <c r="B10374" t="s">
        <v>26</v>
      </c>
      <c r="C10374" t="s">
        <v>12</v>
      </c>
      <c r="D10374">
        <v>2049</v>
      </c>
      <c r="E10374">
        <v>72.217286119999997</v>
      </c>
      <c r="F10374" t="s">
        <v>44</v>
      </c>
    </row>
    <row r="10375" spans="1:6" x14ac:dyDescent="0.35">
      <c r="A10375" t="s">
        <v>5</v>
      </c>
      <c r="B10375" t="s">
        <v>26</v>
      </c>
      <c r="C10375" t="s">
        <v>15</v>
      </c>
      <c r="D10375">
        <v>2049</v>
      </c>
      <c r="E10375">
        <v>49973.74955</v>
      </c>
      <c r="F10375" t="s">
        <v>44</v>
      </c>
    </row>
    <row r="10376" spans="1:6" x14ac:dyDescent="0.35">
      <c r="A10376" t="s">
        <v>5</v>
      </c>
      <c r="B10376" t="s">
        <v>26</v>
      </c>
      <c r="C10376" t="s">
        <v>17</v>
      </c>
      <c r="D10376">
        <v>2049</v>
      </c>
      <c r="E10376">
        <v>0</v>
      </c>
      <c r="F10376" t="s">
        <v>44</v>
      </c>
    </row>
    <row r="10377" spans="1:6" x14ac:dyDescent="0.35">
      <c r="A10377" t="s">
        <v>5</v>
      </c>
      <c r="B10377" t="s">
        <v>26</v>
      </c>
      <c r="C10377" t="s">
        <v>19</v>
      </c>
      <c r="D10377">
        <v>2049</v>
      </c>
      <c r="E10377">
        <v>1.1566099999999999</v>
      </c>
      <c r="F10377" t="s">
        <v>44</v>
      </c>
    </row>
    <row r="10378" spans="1:6" x14ac:dyDescent="0.35">
      <c r="A10378" t="s">
        <v>5</v>
      </c>
      <c r="B10378" t="s">
        <v>26</v>
      </c>
      <c r="C10378" t="s">
        <v>20</v>
      </c>
      <c r="D10378">
        <v>2049</v>
      </c>
      <c r="E10378">
        <v>1413.708116</v>
      </c>
      <c r="F10378" t="s">
        <v>44</v>
      </c>
    </row>
    <row r="10379" spans="1:6" x14ac:dyDescent="0.35">
      <c r="A10379" t="s">
        <v>5</v>
      </c>
      <c r="B10379" t="s">
        <v>26</v>
      </c>
      <c r="C10379" t="s">
        <v>21</v>
      </c>
      <c r="D10379">
        <v>2049</v>
      </c>
      <c r="E10379">
        <v>102.9120088</v>
      </c>
      <c r="F10379" t="s">
        <v>44</v>
      </c>
    </row>
    <row r="10380" spans="1:6" x14ac:dyDescent="0.35">
      <c r="A10380" t="s">
        <v>5</v>
      </c>
      <c r="B10380" t="s">
        <v>26</v>
      </c>
      <c r="C10380" t="s">
        <v>22</v>
      </c>
      <c r="D10380">
        <v>2049</v>
      </c>
      <c r="E10380">
        <v>237.42646329999999</v>
      </c>
      <c r="F10380" t="s">
        <v>44</v>
      </c>
    </row>
    <row r="10381" spans="1:6" x14ac:dyDescent="0.35">
      <c r="A10381" t="s">
        <v>5</v>
      </c>
      <c r="B10381" t="s">
        <v>26</v>
      </c>
      <c r="C10381" t="s">
        <v>23</v>
      </c>
      <c r="D10381">
        <v>2049</v>
      </c>
      <c r="E10381">
        <v>12520.562330000001</v>
      </c>
      <c r="F10381" t="s">
        <v>44</v>
      </c>
    </row>
    <row r="10382" spans="1:6" x14ac:dyDescent="0.35">
      <c r="A10382" t="s">
        <v>5</v>
      </c>
      <c r="B10382" t="s">
        <v>26</v>
      </c>
      <c r="C10382" t="s">
        <v>24</v>
      </c>
      <c r="D10382">
        <v>2049</v>
      </c>
      <c r="E10382">
        <v>64321.732364219999</v>
      </c>
      <c r="F10382" t="s">
        <v>44</v>
      </c>
    </row>
    <row r="10383" spans="1:6" x14ac:dyDescent="0.35">
      <c r="A10383" t="s">
        <v>5</v>
      </c>
      <c r="B10383" t="s">
        <v>27</v>
      </c>
      <c r="C10383" t="s">
        <v>12</v>
      </c>
      <c r="D10383">
        <v>2049</v>
      </c>
      <c r="E10383">
        <v>192.771458</v>
      </c>
      <c r="F10383" t="s">
        <v>44</v>
      </c>
    </row>
    <row r="10384" spans="1:6" x14ac:dyDescent="0.35">
      <c r="A10384" t="s">
        <v>5</v>
      </c>
      <c r="B10384" t="s">
        <v>27</v>
      </c>
      <c r="C10384" t="s">
        <v>14</v>
      </c>
      <c r="D10384">
        <v>2049</v>
      </c>
      <c r="E10384">
        <v>0</v>
      </c>
      <c r="F10384" t="s">
        <v>44</v>
      </c>
    </row>
    <row r="10385" spans="1:6" x14ac:dyDescent="0.35">
      <c r="A10385" t="s">
        <v>5</v>
      </c>
      <c r="B10385" t="s">
        <v>27</v>
      </c>
      <c r="C10385" t="s">
        <v>15</v>
      </c>
      <c r="D10385">
        <v>2049</v>
      </c>
      <c r="E10385">
        <v>2867.476674</v>
      </c>
      <c r="F10385" t="s">
        <v>44</v>
      </c>
    </row>
    <row r="10386" spans="1:6" x14ac:dyDescent="0.35">
      <c r="A10386" t="s">
        <v>5</v>
      </c>
      <c r="B10386" t="s">
        <v>27</v>
      </c>
      <c r="C10386" t="s">
        <v>17</v>
      </c>
      <c r="D10386">
        <v>2049</v>
      </c>
      <c r="E10386">
        <v>0</v>
      </c>
      <c r="F10386" t="s">
        <v>44</v>
      </c>
    </row>
    <row r="10387" spans="1:6" x14ac:dyDescent="0.35">
      <c r="A10387" t="s">
        <v>5</v>
      </c>
      <c r="B10387" t="s">
        <v>27</v>
      </c>
      <c r="C10387" t="s">
        <v>19</v>
      </c>
      <c r="D10387">
        <v>2049</v>
      </c>
      <c r="E10387">
        <v>93.874552449999996</v>
      </c>
      <c r="F10387" t="s">
        <v>44</v>
      </c>
    </row>
    <row r="10388" spans="1:6" x14ac:dyDescent="0.35">
      <c r="A10388" t="s">
        <v>5</v>
      </c>
      <c r="B10388" t="s">
        <v>27</v>
      </c>
      <c r="C10388" t="s">
        <v>20</v>
      </c>
      <c r="D10388">
        <v>2049</v>
      </c>
      <c r="E10388">
        <v>8443.8440260000007</v>
      </c>
      <c r="F10388" t="s">
        <v>44</v>
      </c>
    </row>
    <row r="10389" spans="1:6" x14ac:dyDescent="0.35">
      <c r="A10389" t="s">
        <v>5</v>
      </c>
      <c r="B10389" t="s">
        <v>27</v>
      </c>
      <c r="C10389" t="s">
        <v>21</v>
      </c>
      <c r="D10389">
        <v>2049</v>
      </c>
      <c r="E10389">
        <v>44.211930010000003</v>
      </c>
      <c r="F10389" t="s">
        <v>44</v>
      </c>
    </row>
    <row r="10390" spans="1:6" x14ac:dyDescent="0.35">
      <c r="A10390" t="s">
        <v>5</v>
      </c>
      <c r="B10390" t="s">
        <v>27</v>
      </c>
      <c r="C10390" t="s">
        <v>22</v>
      </c>
      <c r="D10390">
        <v>2049</v>
      </c>
      <c r="E10390">
        <v>481.68650330000003</v>
      </c>
      <c r="F10390" t="s">
        <v>44</v>
      </c>
    </row>
    <row r="10391" spans="1:6" x14ac:dyDescent="0.35">
      <c r="A10391" t="s">
        <v>5</v>
      </c>
      <c r="B10391" t="s">
        <v>27</v>
      </c>
      <c r="C10391" t="s">
        <v>28</v>
      </c>
      <c r="D10391">
        <v>2049</v>
      </c>
      <c r="E10391">
        <v>4523.6163809999998</v>
      </c>
      <c r="F10391" t="s">
        <v>44</v>
      </c>
    </row>
    <row r="10392" spans="1:6" x14ac:dyDescent="0.35">
      <c r="A10392" t="s">
        <v>5</v>
      </c>
      <c r="B10392" t="s">
        <v>27</v>
      </c>
      <c r="C10392" t="s">
        <v>23</v>
      </c>
      <c r="D10392">
        <v>2049</v>
      </c>
      <c r="E10392">
        <v>5563.8610950000002</v>
      </c>
      <c r="F10392" t="s">
        <v>44</v>
      </c>
    </row>
    <row r="10393" spans="1:6" x14ac:dyDescent="0.35">
      <c r="A10393" t="s">
        <v>5</v>
      </c>
      <c r="B10393" t="s">
        <v>27</v>
      </c>
      <c r="C10393" t="s">
        <v>24</v>
      </c>
      <c r="D10393">
        <v>2049</v>
      </c>
      <c r="E10393">
        <v>22211.342619759998</v>
      </c>
      <c r="F10393" t="s">
        <v>44</v>
      </c>
    </row>
    <row r="10394" spans="1:6" x14ac:dyDescent="0.35">
      <c r="A10394" t="s">
        <v>5</v>
      </c>
      <c r="B10394" t="s">
        <v>29</v>
      </c>
      <c r="C10394" t="s">
        <v>15</v>
      </c>
      <c r="D10394">
        <v>2049</v>
      </c>
      <c r="E10394">
        <v>46559.124810000001</v>
      </c>
      <c r="F10394" t="s">
        <v>44</v>
      </c>
    </row>
    <row r="10395" spans="1:6" x14ac:dyDescent="0.35">
      <c r="A10395" t="s">
        <v>5</v>
      </c>
      <c r="B10395" t="s">
        <v>29</v>
      </c>
      <c r="C10395" t="s">
        <v>17</v>
      </c>
      <c r="D10395">
        <v>2049</v>
      </c>
      <c r="E10395">
        <v>24.7512562</v>
      </c>
      <c r="F10395" t="s">
        <v>44</v>
      </c>
    </row>
    <row r="10396" spans="1:6" x14ac:dyDescent="0.35">
      <c r="A10396" t="s">
        <v>5</v>
      </c>
      <c r="B10396" t="s">
        <v>29</v>
      </c>
      <c r="C10396" t="s">
        <v>19</v>
      </c>
      <c r="D10396">
        <v>2049</v>
      </c>
      <c r="E10396">
        <v>25.21412479</v>
      </c>
      <c r="F10396" t="s">
        <v>44</v>
      </c>
    </row>
    <row r="10397" spans="1:6" x14ac:dyDescent="0.35">
      <c r="A10397" t="s">
        <v>5</v>
      </c>
      <c r="B10397" t="s">
        <v>29</v>
      </c>
      <c r="C10397" t="s">
        <v>20</v>
      </c>
      <c r="D10397">
        <v>2049</v>
      </c>
      <c r="E10397">
        <v>194.4986979</v>
      </c>
      <c r="F10397" t="s">
        <v>44</v>
      </c>
    </row>
    <row r="10398" spans="1:6" x14ac:dyDescent="0.35">
      <c r="A10398" t="s">
        <v>5</v>
      </c>
      <c r="B10398" t="s">
        <v>29</v>
      </c>
      <c r="C10398" t="s">
        <v>21</v>
      </c>
      <c r="D10398">
        <v>2049</v>
      </c>
      <c r="E10398">
        <v>23.362453609999999</v>
      </c>
      <c r="F10398" t="s">
        <v>44</v>
      </c>
    </row>
    <row r="10399" spans="1:6" x14ac:dyDescent="0.35">
      <c r="A10399" t="s">
        <v>5</v>
      </c>
      <c r="B10399" t="s">
        <v>29</v>
      </c>
      <c r="C10399" t="s">
        <v>22</v>
      </c>
      <c r="D10399">
        <v>2049</v>
      </c>
      <c r="E10399">
        <v>1.9396746999999999E-2</v>
      </c>
      <c r="F10399" t="s">
        <v>44</v>
      </c>
    </row>
    <row r="10400" spans="1:6" x14ac:dyDescent="0.35">
      <c r="A10400" t="s">
        <v>5</v>
      </c>
      <c r="B10400" t="s">
        <v>29</v>
      </c>
      <c r="C10400" t="s">
        <v>24</v>
      </c>
      <c r="D10400">
        <v>2049</v>
      </c>
      <c r="E10400">
        <v>46826.970739247001</v>
      </c>
      <c r="F10400" t="s">
        <v>44</v>
      </c>
    </row>
    <row r="10401" spans="1:6" x14ac:dyDescent="0.35">
      <c r="A10401" t="s">
        <v>5</v>
      </c>
      <c r="B10401" t="s">
        <v>30</v>
      </c>
      <c r="C10401" t="s">
        <v>12</v>
      </c>
      <c r="D10401">
        <v>2049</v>
      </c>
      <c r="E10401">
        <v>241.76310129999999</v>
      </c>
      <c r="F10401" t="s">
        <v>44</v>
      </c>
    </row>
    <row r="10402" spans="1:6" x14ac:dyDescent="0.35">
      <c r="A10402" t="s">
        <v>5</v>
      </c>
      <c r="B10402" t="s">
        <v>30</v>
      </c>
      <c r="C10402" t="s">
        <v>14</v>
      </c>
      <c r="D10402">
        <v>2049</v>
      </c>
      <c r="E10402">
        <v>0</v>
      </c>
      <c r="F10402" t="s">
        <v>44</v>
      </c>
    </row>
    <row r="10403" spans="1:6" x14ac:dyDescent="0.35">
      <c r="A10403" t="s">
        <v>5</v>
      </c>
      <c r="B10403" t="s">
        <v>30</v>
      </c>
      <c r="C10403" t="s">
        <v>15</v>
      </c>
      <c r="D10403">
        <v>2049</v>
      </c>
      <c r="E10403">
        <v>512.0647318</v>
      </c>
      <c r="F10403" t="s">
        <v>44</v>
      </c>
    </row>
    <row r="10404" spans="1:6" x14ac:dyDescent="0.35">
      <c r="A10404" t="s">
        <v>5</v>
      </c>
      <c r="B10404" t="s">
        <v>30</v>
      </c>
      <c r="C10404" t="s">
        <v>17</v>
      </c>
      <c r="D10404">
        <v>2049</v>
      </c>
      <c r="E10404">
        <v>105.6767004</v>
      </c>
      <c r="F10404" t="s">
        <v>44</v>
      </c>
    </row>
    <row r="10405" spans="1:6" x14ac:dyDescent="0.35">
      <c r="A10405" t="s">
        <v>5</v>
      </c>
      <c r="B10405" t="s">
        <v>30</v>
      </c>
      <c r="C10405" t="s">
        <v>31</v>
      </c>
      <c r="D10405">
        <v>2049</v>
      </c>
      <c r="E10405">
        <v>22658.005539999998</v>
      </c>
      <c r="F10405" t="s">
        <v>44</v>
      </c>
    </row>
    <row r="10406" spans="1:6" x14ac:dyDescent="0.35">
      <c r="A10406" t="s">
        <v>5</v>
      </c>
      <c r="B10406" t="s">
        <v>30</v>
      </c>
      <c r="C10406" t="s">
        <v>19</v>
      </c>
      <c r="D10406">
        <v>2049</v>
      </c>
      <c r="E10406">
        <v>17.805159920000001</v>
      </c>
      <c r="F10406" t="s">
        <v>44</v>
      </c>
    </row>
    <row r="10407" spans="1:6" x14ac:dyDescent="0.35">
      <c r="A10407" t="s">
        <v>5</v>
      </c>
      <c r="B10407" t="s">
        <v>30</v>
      </c>
      <c r="C10407" t="s">
        <v>20</v>
      </c>
      <c r="D10407">
        <v>2049</v>
      </c>
      <c r="E10407">
        <v>2273.144933</v>
      </c>
      <c r="F10407" t="s">
        <v>44</v>
      </c>
    </row>
    <row r="10408" spans="1:6" x14ac:dyDescent="0.35">
      <c r="A10408" t="s">
        <v>5</v>
      </c>
      <c r="B10408" t="s">
        <v>30</v>
      </c>
      <c r="C10408" t="s">
        <v>21</v>
      </c>
      <c r="D10408">
        <v>2049</v>
      </c>
      <c r="E10408">
        <v>39.451326690000002</v>
      </c>
      <c r="F10408" t="s">
        <v>44</v>
      </c>
    </row>
    <row r="10409" spans="1:6" x14ac:dyDescent="0.35">
      <c r="A10409" t="s">
        <v>5</v>
      </c>
      <c r="B10409" t="s">
        <v>30</v>
      </c>
      <c r="C10409" t="s">
        <v>22</v>
      </c>
      <c r="D10409">
        <v>2049</v>
      </c>
      <c r="E10409">
        <v>138.40543270000001</v>
      </c>
      <c r="F10409" t="s">
        <v>44</v>
      </c>
    </row>
    <row r="10410" spans="1:6" x14ac:dyDescent="0.35">
      <c r="A10410" t="s">
        <v>5</v>
      </c>
      <c r="B10410" t="s">
        <v>30</v>
      </c>
      <c r="C10410" t="s">
        <v>24</v>
      </c>
      <c r="D10410">
        <v>2049</v>
      </c>
      <c r="E10410">
        <v>25986.316925809999</v>
      </c>
      <c r="F10410" t="s">
        <v>44</v>
      </c>
    </row>
    <row r="10411" spans="1:6" x14ac:dyDescent="0.35">
      <c r="A10411" t="s">
        <v>5</v>
      </c>
      <c r="B10411" t="s">
        <v>32</v>
      </c>
      <c r="C10411" t="s">
        <v>15</v>
      </c>
      <c r="D10411">
        <v>2049</v>
      </c>
      <c r="E10411">
        <v>523.79934530000003</v>
      </c>
      <c r="F10411" t="s">
        <v>44</v>
      </c>
    </row>
    <row r="10412" spans="1:6" x14ac:dyDescent="0.35">
      <c r="A10412" t="s">
        <v>5</v>
      </c>
      <c r="B10412" t="s">
        <v>32</v>
      </c>
      <c r="C10412" t="s">
        <v>17</v>
      </c>
      <c r="D10412">
        <v>2049</v>
      </c>
      <c r="E10412">
        <v>39.618056039999999</v>
      </c>
      <c r="F10412" t="s">
        <v>44</v>
      </c>
    </row>
    <row r="10413" spans="1:6" x14ac:dyDescent="0.35">
      <c r="A10413" t="s">
        <v>5</v>
      </c>
      <c r="B10413" t="s">
        <v>32</v>
      </c>
      <c r="C10413" t="s">
        <v>19</v>
      </c>
      <c r="D10413">
        <v>2049</v>
      </c>
      <c r="E10413">
        <v>16.992819860000001</v>
      </c>
      <c r="F10413" t="s">
        <v>44</v>
      </c>
    </row>
    <row r="10414" spans="1:6" x14ac:dyDescent="0.35">
      <c r="A10414" t="s">
        <v>5</v>
      </c>
      <c r="B10414" t="s">
        <v>32</v>
      </c>
      <c r="C10414" t="s">
        <v>20</v>
      </c>
      <c r="D10414">
        <v>2049</v>
      </c>
      <c r="E10414">
        <v>37.863292610000002</v>
      </c>
      <c r="F10414" t="s">
        <v>44</v>
      </c>
    </row>
    <row r="10415" spans="1:6" x14ac:dyDescent="0.35">
      <c r="A10415" t="s">
        <v>5</v>
      </c>
      <c r="B10415" t="s">
        <v>32</v>
      </c>
      <c r="C10415" t="s">
        <v>21</v>
      </c>
      <c r="D10415">
        <v>2049</v>
      </c>
      <c r="E10415">
        <v>0.971189101</v>
      </c>
      <c r="F10415" t="s">
        <v>44</v>
      </c>
    </row>
    <row r="10416" spans="1:6" x14ac:dyDescent="0.35">
      <c r="A10416" t="s">
        <v>5</v>
      </c>
      <c r="B10416" t="s">
        <v>32</v>
      </c>
      <c r="C10416" t="s">
        <v>22</v>
      </c>
      <c r="D10416">
        <v>2049</v>
      </c>
      <c r="E10416">
        <v>63.196008939999999</v>
      </c>
      <c r="F10416" t="s">
        <v>44</v>
      </c>
    </row>
    <row r="10417" spans="1:6" x14ac:dyDescent="0.35">
      <c r="A10417" t="s">
        <v>5</v>
      </c>
      <c r="B10417" t="s">
        <v>32</v>
      </c>
      <c r="C10417" t="s">
        <v>24</v>
      </c>
      <c r="D10417">
        <v>2049</v>
      </c>
      <c r="E10417">
        <v>682.44071185099995</v>
      </c>
      <c r="F10417" t="s">
        <v>44</v>
      </c>
    </row>
    <row r="10418" spans="1:6" x14ac:dyDescent="0.35">
      <c r="A10418" t="s">
        <v>5</v>
      </c>
      <c r="B10418" t="s">
        <v>33</v>
      </c>
      <c r="C10418" t="s">
        <v>19</v>
      </c>
      <c r="D10418">
        <v>2049</v>
      </c>
      <c r="E10418">
        <v>356.07543750000002</v>
      </c>
      <c r="F10418" t="s">
        <v>44</v>
      </c>
    </row>
    <row r="10419" spans="1:6" x14ac:dyDescent="0.35">
      <c r="A10419" t="s">
        <v>5</v>
      </c>
      <c r="B10419" t="s">
        <v>33</v>
      </c>
      <c r="C10419" t="s">
        <v>20</v>
      </c>
      <c r="D10419">
        <v>2049</v>
      </c>
      <c r="E10419">
        <v>92.409209160000003</v>
      </c>
      <c r="F10419" t="s">
        <v>44</v>
      </c>
    </row>
    <row r="10420" spans="1:6" x14ac:dyDescent="0.35">
      <c r="A10420" t="s">
        <v>5</v>
      </c>
      <c r="B10420" t="s">
        <v>33</v>
      </c>
      <c r="C10420" t="s">
        <v>21</v>
      </c>
      <c r="D10420">
        <v>2049</v>
      </c>
      <c r="E10420">
        <v>0.60681972500000003</v>
      </c>
      <c r="F10420" t="s">
        <v>44</v>
      </c>
    </row>
    <row r="10421" spans="1:6" x14ac:dyDescent="0.35">
      <c r="A10421" t="s">
        <v>5</v>
      </c>
      <c r="B10421" t="s">
        <v>33</v>
      </c>
      <c r="C10421" t="s">
        <v>22</v>
      </c>
      <c r="D10421">
        <v>2049</v>
      </c>
      <c r="E10421">
        <v>44.738868910000001</v>
      </c>
      <c r="F10421" t="s">
        <v>44</v>
      </c>
    </row>
    <row r="10422" spans="1:6" x14ac:dyDescent="0.35">
      <c r="A10422" t="s">
        <v>5</v>
      </c>
      <c r="B10422" t="s">
        <v>33</v>
      </c>
      <c r="C10422" t="s">
        <v>24</v>
      </c>
      <c r="D10422">
        <v>2049</v>
      </c>
      <c r="E10422">
        <v>493.830335295</v>
      </c>
      <c r="F10422" t="s">
        <v>44</v>
      </c>
    </row>
    <row r="10423" spans="1:6" x14ac:dyDescent="0.35">
      <c r="A10423" t="s">
        <v>5</v>
      </c>
      <c r="B10423" t="s">
        <v>34</v>
      </c>
      <c r="C10423" t="s">
        <v>12</v>
      </c>
      <c r="D10423">
        <v>2049</v>
      </c>
      <c r="E10423">
        <v>2469.6973057999999</v>
      </c>
      <c r="F10423" t="s">
        <v>44</v>
      </c>
    </row>
    <row r="10424" spans="1:6" x14ac:dyDescent="0.35">
      <c r="A10424" t="s">
        <v>5</v>
      </c>
      <c r="B10424" t="s">
        <v>34</v>
      </c>
      <c r="C10424" t="s">
        <v>13</v>
      </c>
      <c r="D10424">
        <v>2049</v>
      </c>
      <c r="E10424">
        <v>2496.6</v>
      </c>
      <c r="F10424" t="s">
        <v>44</v>
      </c>
    </row>
    <row r="10425" spans="1:6" x14ac:dyDescent="0.35">
      <c r="A10425" t="s">
        <v>5</v>
      </c>
      <c r="B10425" t="s">
        <v>34</v>
      </c>
      <c r="C10425" t="s">
        <v>15</v>
      </c>
      <c r="D10425">
        <v>2049</v>
      </c>
      <c r="E10425">
        <v>40807.441959999996</v>
      </c>
      <c r="F10425" t="s">
        <v>44</v>
      </c>
    </row>
    <row r="10426" spans="1:6" x14ac:dyDescent="0.35">
      <c r="A10426" t="s">
        <v>5</v>
      </c>
      <c r="B10426" t="s">
        <v>34</v>
      </c>
      <c r="C10426" t="s">
        <v>17</v>
      </c>
      <c r="D10426">
        <v>2049</v>
      </c>
      <c r="E10426">
        <v>7388.858553</v>
      </c>
      <c r="F10426" t="s">
        <v>44</v>
      </c>
    </row>
    <row r="10427" spans="1:6" x14ac:dyDescent="0.35">
      <c r="A10427" t="s">
        <v>5</v>
      </c>
      <c r="B10427" t="s">
        <v>34</v>
      </c>
      <c r="C10427" t="s">
        <v>18</v>
      </c>
      <c r="D10427">
        <v>2049</v>
      </c>
      <c r="E10427">
        <v>37431.419320000001</v>
      </c>
      <c r="F10427" t="s">
        <v>44</v>
      </c>
    </row>
    <row r="10428" spans="1:6" x14ac:dyDescent="0.35">
      <c r="A10428" t="s">
        <v>5</v>
      </c>
      <c r="B10428" t="s">
        <v>34</v>
      </c>
      <c r="C10428" t="s">
        <v>19</v>
      </c>
      <c r="D10428">
        <v>2049</v>
      </c>
      <c r="E10428">
        <v>6.8534999999999897</v>
      </c>
      <c r="F10428" t="s">
        <v>44</v>
      </c>
    </row>
    <row r="10429" spans="1:6" x14ac:dyDescent="0.35">
      <c r="A10429" t="s">
        <v>5</v>
      </c>
      <c r="B10429" t="s">
        <v>34</v>
      </c>
      <c r="C10429" t="s">
        <v>20</v>
      </c>
      <c r="D10429">
        <v>2049</v>
      </c>
      <c r="E10429">
        <v>209063.52590000001</v>
      </c>
      <c r="F10429" t="s">
        <v>44</v>
      </c>
    </row>
    <row r="10430" spans="1:6" x14ac:dyDescent="0.35">
      <c r="A10430" t="s">
        <v>5</v>
      </c>
      <c r="B10430" t="s">
        <v>34</v>
      </c>
      <c r="C10430" t="s">
        <v>21</v>
      </c>
      <c r="D10430">
        <v>2049</v>
      </c>
      <c r="E10430">
        <v>5205.8732030000001</v>
      </c>
      <c r="F10430" t="s">
        <v>44</v>
      </c>
    </row>
    <row r="10431" spans="1:6" x14ac:dyDescent="0.35">
      <c r="A10431" t="s">
        <v>5</v>
      </c>
      <c r="B10431" t="s">
        <v>34</v>
      </c>
      <c r="C10431" t="s">
        <v>22</v>
      </c>
      <c r="D10431">
        <v>2049</v>
      </c>
      <c r="E10431">
        <v>12542.22077</v>
      </c>
      <c r="F10431" t="s">
        <v>44</v>
      </c>
    </row>
    <row r="10432" spans="1:6" x14ac:dyDescent="0.35">
      <c r="A10432" t="s">
        <v>5</v>
      </c>
      <c r="B10432" t="s">
        <v>34</v>
      </c>
      <c r="C10432" t="s">
        <v>28</v>
      </c>
      <c r="D10432">
        <v>2049</v>
      </c>
      <c r="E10432">
        <v>86672.857250000001</v>
      </c>
      <c r="F10432" t="s">
        <v>44</v>
      </c>
    </row>
    <row r="10433" spans="1:6" x14ac:dyDescent="0.35">
      <c r="A10433" t="s">
        <v>5</v>
      </c>
      <c r="B10433" t="s">
        <v>34</v>
      </c>
      <c r="C10433" t="s">
        <v>23</v>
      </c>
      <c r="D10433">
        <v>2049</v>
      </c>
      <c r="E10433">
        <v>78143.382249999995</v>
      </c>
      <c r="F10433" t="s">
        <v>44</v>
      </c>
    </row>
    <row r="10434" spans="1:6" x14ac:dyDescent="0.35">
      <c r="A10434" t="s">
        <v>5</v>
      </c>
      <c r="B10434" t="s">
        <v>34</v>
      </c>
      <c r="C10434" t="s">
        <v>24</v>
      </c>
      <c r="D10434">
        <v>2049</v>
      </c>
      <c r="E10434">
        <v>482228.73001180001</v>
      </c>
      <c r="F10434" t="s">
        <v>44</v>
      </c>
    </row>
    <row r="10435" spans="1:6" x14ac:dyDescent="0.35">
      <c r="A10435" t="s">
        <v>5</v>
      </c>
      <c r="B10435" t="s">
        <v>35</v>
      </c>
      <c r="C10435" t="s">
        <v>12</v>
      </c>
      <c r="D10435">
        <v>2049</v>
      </c>
      <c r="E10435">
        <v>5.1187388829999998</v>
      </c>
      <c r="F10435" t="s">
        <v>44</v>
      </c>
    </row>
    <row r="10436" spans="1:6" x14ac:dyDescent="0.35">
      <c r="A10436" t="s">
        <v>5</v>
      </c>
      <c r="B10436" t="s">
        <v>35</v>
      </c>
      <c r="C10436" t="s">
        <v>19</v>
      </c>
      <c r="D10436">
        <v>2049</v>
      </c>
      <c r="E10436">
        <v>4.1711341979999998</v>
      </c>
      <c r="F10436" t="s">
        <v>44</v>
      </c>
    </row>
    <row r="10437" spans="1:6" x14ac:dyDescent="0.35">
      <c r="A10437" t="s">
        <v>5</v>
      </c>
      <c r="B10437" t="s">
        <v>35</v>
      </c>
      <c r="C10437" t="s">
        <v>20</v>
      </c>
      <c r="D10437">
        <v>2049</v>
      </c>
      <c r="E10437">
        <v>1443.202765</v>
      </c>
      <c r="F10437" t="s">
        <v>44</v>
      </c>
    </row>
    <row r="10438" spans="1:6" x14ac:dyDescent="0.35">
      <c r="A10438" t="s">
        <v>5</v>
      </c>
      <c r="B10438" t="s">
        <v>35</v>
      </c>
      <c r="C10438" t="s">
        <v>21</v>
      </c>
      <c r="D10438">
        <v>2049</v>
      </c>
      <c r="E10438">
        <v>5.5251641669999998</v>
      </c>
      <c r="F10438" t="s">
        <v>44</v>
      </c>
    </row>
    <row r="10439" spans="1:6" x14ac:dyDescent="0.35">
      <c r="A10439" t="s">
        <v>5</v>
      </c>
      <c r="B10439" t="s">
        <v>35</v>
      </c>
      <c r="C10439" t="s">
        <v>22</v>
      </c>
      <c r="D10439">
        <v>2049</v>
      </c>
      <c r="E10439">
        <v>192.36369260000001</v>
      </c>
      <c r="F10439" t="s">
        <v>44</v>
      </c>
    </row>
    <row r="10440" spans="1:6" x14ac:dyDescent="0.35">
      <c r="A10440" t="s">
        <v>5</v>
      </c>
      <c r="B10440" t="s">
        <v>35</v>
      </c>
      <c r="C10440" t="s">
        <v>23</v>
      </c>
      <c r="D10440">
        <v>2049</v>
      </c>
      <c r="E10440">
        <v>2780.8406599999998</v>
      </c>
      <c r="F10440" t="s">
        <v>44</v>
      </c>
    </row>
    <row r="10441" spans="1:6" x14ac:dyDescent="0.35">
      <c r="A10441" t="s">
        <v>5</v>
      </c>
      <c r="B10441" t="s">
        <v>35</v>
      </c>
      <c r="C10441" t="s">
        <v>24</v>
      </c>
      <c r="D10441">
        <v>2049</v>
      </c>
      <c r="E10441">
        <v>4431.2221548480002</v>
      </c>
      <c r="F10441" t="s">
        <v>44</v>
      </c>
    </row>
    <row r="10442" spans="1:6" x14ac:dyDescent="0.35">
      <c r="A10442" t="s">
        <v>5</v>
      </c>
      <c r="B10442" t="s">
        <v>36</v>
      </c>
      <c r="C10442" t="s">
        <v>12</v>
      </c>
      <c r="D10442">
        <v>2049</v>
      </c>
      <c r="E10442">
        <v>1745.208138</v>
      </c>
      <c r="F10442" t="s">
        <v>44</v>
      </c>
    </row>
    <row r="10443" spans="1:6" x14ac:dyDescent="0.35">
      <c r="A10443" t="s">
        <v>5</v>
      </c>
      <c r="B10443" t="s">
        <v>36</v>
      </c>
      <c r="C10443" t="s">
        <v>15</v>
      </c>
      <c r="D10443">
        <v>2049</v>
      </c>
      <c r="E10443">
        <v>263687.15610000002</v>
      </c>
      <c r="F10443" t="s">
        <v>44</v>
      </c>
    </row>
    <row r="10444" spans="1:6" x14ac:dyDescent="0.35">
      <c r="A10444" t="s">
        <v>5</v>
      </c>
      <c r="B10444" t="s">
        <v>36</v>
      </c>
      <c r="C10444" t="s">
        <v>17</v>
      </c>
      <c r="D10444">
        <v>2049</v>
      </c>
      <c r="E10444">
        <v>0</v>
      </c>
      <c r="F10444" t="s">
        <v>44</v>
      </c>
    </row>
    <row r="10445" spans="1:6" x14ac:dyDescent="0.35">
      <c r="A10445" t="s">
        <v>5</v>
      </c>
      <c r="B10445" t="s">
        <v>36</v>
      </c>
      <c r="C10445" t="s">
        <v>19</v>
      </c>
      <c r="D10445">
        <v>2049</v>
      </c>
      <c r="E10445">
        <v>340.09728280000002</v>
      </c>
      <c r="F10445" t="s">
        <v>44</v>
      </c>
    </row>
    <row r="10446" spans="1:6" x14ac:dyDescent="0.35">
      <c r="A10446" t="s">
        <v>5</v>
      </c>
      <c r="B10446" t="s">
        <v>36</v>
      </c>
      <c r="C10446" t="s">
        <v>20</v>
      </c>
      <c r="D10446">
        <v>2049</v>
      </c>
      <c r="E10446">
        <v>18399.585510000001</v>
      </c>
      <c r="F10446" t="s">
        <v>44</v>
      </c>
    </row>
    <row r="10447" spans="1:6" x14ac:dyDescent="0.35">
      <c r="A10447" t="s">
        <v>5</v>
      </c>
      <c r="B10447" t="s">
        <v>36</v>
      </c>
      <c r="C10447" t="s">
        <v>21</v>
      </c>
      <c r="D10447">
        <v>2049</v>
      </c>
      <c r="E10447">
        <v>844.9744571</v>
      </c>
      <c r="F10447" t="s">
        <v>44</v>
      </c>
    </row>
    <row r="10448" spans="1:6" x14ac:dyDescent="0.35">
      <c r="A10448" t="s">
        <v>5</v>
      </c>
      <c r="B10448" t="s">
        <v>36</v>
      </c>
      <c r="C10448" t="s">
        <v>22</v>
      </c>
      <c r="D10448">
        <v>2049</v>
      </c>
      <c r="E10448">
        <v>742.36159970000006</v>
      </c>
      <c r="F10448" t="s">
        <v>44</v>
      </c>
    </row>
    <row r="10449" spans="1:6" x14ac:dyDescent="0.35">
      <c r="A10449" t="s">
        <v>5</v>
      </c>
      <c r="B10449" t="s">
        <v>36</v>
      </c>
      <c r="C10449" t="s">
        <v>23</v>
      </c>
      <c r="D10449">
        <v>2049</v>
      </c>
      <c r="E10449">
        <v>18649.571189999999</v>
      </c>
      <c r="F10449" t="s">
        <v>44</v>
      </c>
    </row>
    <row r="10450" spans="1:6" x14ac:dyDescent="0.35">
      <c r="A10450" t="s">
        <v>5</v>
      </c>
      <c r="B10450" t="s">
        <v>36</v>
      </c>
      <c r="C10450" t="s">
        <v>24</v>
      </c>
      <c r="D10450">
        <v>2049</v>
      </c>
      <c r="E10450">
        <v>304408.95427759999</v>
      </c>
      <c r="F10450" t="s">
        <v>44</v>
      </c>
    </row>
    <row r="10451" spans="1:6" x14ac:dyDescent="0.35">
      <c r="A10451" t="s">
        <v>5</v>
      </c>
      <c r="B10451" t="s">
        <v>37</v>
      </c>
      <c r="C10451" t="s">
        <v>12</v>
      </c>
      <c r="D10451">
        <v>2049</v>
      </c>
      <c r="E10451">
        <v>150.29331980000001</v>
      </c>
      <c r="F10451" t="s">
        <v>44</v>
      </c>
    </row>
    <row r="10452" spans="1:6" x14ac:dyDescent="0.35">
      <c r="A10452" t="s">
        <v>5</v>
      </c>
      <c r="B10452" t="s">
        <v>37</v>
      </c>
      <c r="C10452" t="s">
        <v>13</v>
      </c>
      <c r="D10452">
        <v>2049</v>
      </c>
      <c r="E10452">
        <v>19447.2</v>
      </c>
      <c r="F10452" t="s">
        <v>44</v>
      </c>
    </row>
    <row r="10453" spans="1:6" x14ac:dyDescent="0.35">
      <c r="A10453" t="s">
        <v>5</v>
      </c>
      <c r="B10453" t="s">
        <v>37</v>
      </c>
      <c r="C10453" t="s">
        <v>14</v>
      </c>
      <c r="D10453">
        <v>2049</v>
      </c>
      <c r="E10453">
        <v>0</v>
      </c>
      <c r="F10453" t="s">
        <v>44</v>
      </c>
    </row>
    <row r="10454" spans="1:6" x14ac:dyDescent="0.35">
      <c r="A10454" t="s">
        <v>5</v>
      </c>
      <c r="B10454" t="s">
        <v>37</v>
      </c>
      <c r="C10454" t="s">
        <v>38</v>
      </c>
      <c r="D10454">
        <v>2049</v>
      </c>
      <c r="E10454">
        <v>0</v>
      </c>
      <c r="F10454" t="s">
        <v>44</v>
      </c>
    </row>
    <row r="10455" spans="1:6" x14ac:dyDescent="0.35">
      <c r="A10455" t="s">
        <v>5</v>
      </c>
      <c r="B10455" t="s">
        <v>37</v>
      </c>
      <c r="C10455" t="s">
        <v>15</v>
      </c>
      <c r="D10455">
        <v>2049</v>
      </c>
      <c r="E10455">
        <v>4100.3951139999999</v>
      </c>
      <c r="F10455" t="s">
        <v>44</v>
      </c>
    </row>
    <row r="10456" spans="1:6" x14ac:dyDescent="0.35">
      <c r="A10456" t="s">
        <v>5</v>
      </c>
      <c r="B10456" t="s">
        <v>37</v>
      </c>
      <c r="C10456" t="s">
        <v>17</v>
      </c>
      <c r="D10456">
        <v>2049</v>
      </c>
      <c r="E10456">
        <v>116.7620151</v>
      </c>
      <c r="F10456" t="s">
        <v>44</v>
      </c>
    </row>
    <row r="10457" spans="1:6" x14ac:dyDescent="0.35">
      <c r="A10457" t="s">
        <v>5</v>
      </c>
      <c r="B10457" t="s">
        <v>37</v>
      </c>
      <c r="C10457" t="s">
        <v>18</v>
      </c>
      <c r="D10457">
        <v>2049</v>
      </c>
      <c r="E10457">
        <v>2789.6887069999998</v>
      </c>
      <c r="F10457" t="s">
        <v>44</v>
      </c>
    </row>
    <row r="10458" spans="1:6" x14ac:dyDescent="0.35">
      <c r="A10458" t="s">
        <v>5</v>
      </c>
      <c r="B10458" t="s">
        <v>37</v>
      </c>
      <c r="C10458" t="s">
        <v>19</v>
      </c>
      <c r="D10458">
        <v>2049</v>
      </c>
      <c r="E10458">
        <v>0</v>
      </c>
      <c r="F10458" t="s">
        <v>44</v>
      </c>
    </row>
    <row r="10459" spans="1:6" x14ac:dyDescent="0.35">
      <c r="A10459" t="s">
        <v>5</v>
      </c>
      <c r="B10459" t="s">
        <v>37</v>
      </c>
      <c r="C10459" t="s">
        <v>20</v>
      </c>
      <c r="D10459">
        <v>2049</v>
      </c>
      <c r="E10459">
        <v>15886.482459999999</v>
      </c>
      <c r="F10459" t="s">
        <v>44</v>
      </c>
    </row>
    <row r="10460" spans="1:6" x14ac:dyDescent="0.35">
      <c r="A10460" t="s">
        <v>5</v>
      </c>
      <c r="B10460" t="s">
        <v>37</v>
      </c>
      <c r="C10460" t="s">
        <v>21</v>
      </c>
      <c r="D10460">
        <v>2049</v>
      </c>
      <c r="E10460">
        <v>563.515985</v>
      </c>
      <c r="F10460" t="s">
        <v>44</v>
      </c>
    </row>
    <row r="10461" spans="1:6" x14ac:dyDescent="0.35">
      <c r="A10461" t="s">
        <v>5</v>
      </c>
      <c r="B10461" t="s">
        <v>37</v>
      </c>
      <c r="C10461" t="s">
        <v>22</v>
      </c>
      <c r="D10461">
        <v>2049</v>
      </c>
      <c r="E10461">
        <v>1702.531894</v>
      </c>
      <c r="F10461" t="s">
        <v>44</v>
      </c>
    </row>
    <row r="10462" spans="1:6" x14ac:dyDescent="0.35">
      <c r="A10462" t="s">
        <v>5</v>
      </c>
      <c r="B10462" t="s">
        <v>37</v>
      </c>
      <c r="C10462" t="s">
        <v>23</v>
      </c>
      <c r="D10462">
        <v>2049</v>
      </c>
      <c r="E10462">
        <v>6851.2213760000004</v>
      </c>
      <c r="F10462" t="s">
        <v>44</v>
      </c>
    </row>
    <row r="10463" spans="1:6" x14ac:dyDescent="0.35">
      <c r="A10463" t="s">
        <v>5</v>
      </c>
      <c r="B10463" t="s">
        <v>37</v>
      </c>
      <c r="C10463" t="s">
        <v>24</v>
      </c>
      <c r="D10463">
        <v>2049</v>
      </c>
      <c r="E10463">
        <v>51608.0908709</v>
      </c>
      <c r="F10463" t="s">
        <v>44</v>
      </c>
    </row>
    <row r="10464" spans="1:6" x14ac:dyDescent="0.35">
      <c r="A10464" t="s">
        <v>5</v>
      </c>
      <c r="B10464" t="s">
        <v>39</v>
      </c>
      <c r="C10464" t="s">
        <v>12</v>
      </c>
      <c r="D10464">
        <v>2049</v>
      </c>
      <c r="E10464">
        <v>16.808973119000001</v>
      </c>
      <c r="F10464" t="s">
        <v>44</v>
      </c>
    </row>
    <row r="10465" spans="1:6" x14ac:dyDescent="0.35">
      <c r="A10465" t="s">
        <v>5</v>
      </c>
      <c r="B10465" t="s">
        <v>39</v>
      </c>
      <c r="C10465" t="s">
        <v>15</v>
      </c>
      <c r="D10465">
        <v>2049</v>
      </c>
      <c r="E10465">
        <v>460.83805630000001</v>
      </c>
      <c r="F10465" t="s">
        <v>44</v>
      </c>
    </row>
    <row r="10466" spans="1:6" x14ac:dyDescent="0.35">
      <c r="A10466" t="s">
        <v>5</v>
      </c>
      <c r="B10466" t="s">
        <v>39</v>
      </c>
      <c r="C10466" t="s">
        <v>17</v>
      </c>
      <c r="D10466">
        <v>2049</v>
      </c>
      <c r="E10466">
        <v>141.58802650000001</v>
      </c>
      <c r="F10466" t="s">
        <v>44</v>
      </c>
    </row>
    <row r="10467" spans="1:6" x14ac:dyDescent="0.35">
      <c r="A10467" t="s">
        <v>5</v>
      </c>
      <c r="B10467" t="s">
        <v>39</v>
      </c>
      <c r="C10467" t="s">
        <v>19</v>
      </c>
      <c r="D10467">
        <v>2049</v>
      </c>
      <c r="E10467">
        <v>95.143330520000006</v>
      </c>
      <c r="F10467" t="s">
        <v>44</v>
      </c>
    </row>
    <row r="10468" spans="1:6" x14ac:dyDescent="0.35">
      <c r="A10468" t="s">
        <v>5</v>
      </c>
      <c r="B10468" t="s">
        <v>39</v>
      </c>
      <c r="C10468" t="s">
        <v>20</v>
      </c>
      <c r="D10468">
        <v>2049</v>
      </c>
      <c r="E10468">
        <v>52.299506919999999</v>
      </c>
      <c r="F10468" t="s">
        <v>44</v>
      </c>
    </row>
    <row r="10469" spans="1:6" x14ac:dyDescent="0.35">
      <c r="A10469" t="s">
        <v>5</v>
      </c>
      <c r="B10469" t="s">
        <v>39</v>
      </c>
      <c r="C10469" t="s">
        <v>21</v>
      </c>
      <c r="D10469">
        <v>2049</v>
      </c>
      <c r="E10469">
        <v>1.035253177</v>
      </c>
      <c r="F10469" t="s">
        <v>44</v>
      </c>
    </row>
    <row r="10470" spans="1:6" x14ac:dyDescent="0.35">
      <c r="A10470" t="s">
        <v>5</v>
      </c>
      <c r="B10470" t="s">
        <v>39</v>
      </c>
      <c r="C10470" t="s">
        <v>22</v>
      </c>
      <c r="D10470">
        <v>2049</v>
      </c>
      <c r="E10470">
        <v>60.362883359999998</v>
      </c>
      <c r="F10470" t="s">
        <v>44</v>
      </c>
    </row>
    <row r="10471" spans="1:6" x14ac:dyDescent="0.35">
      <c r="A10471" t="s">
        <v>5</v>
      </c>
      <c r="B10471" t="s">
        <v>39</v>
      </c>
      <c r="C10471" t="s">
        <v>24</v>
      </c>
      <c r="D10471">
        <v>2049</v>
      </c>
      <c r="E10471">
        <v>828.07602989600002</v>
      </c>
      <c r="F10471" t="s">
        <v>44</v>
      </c>
    </row>
    <row r="10472" spans="1:6" x14ac:dyDescent="0.35">
      <c r="A10472" t="s">
        <v>1</v>
      </c>
      <c r="B10472" t="s">
        <v>11</v>
      </c>
      <c r="C10472" t="s">
        <v>12</v>
      </c>
      <c r="D10472">
        <v>2050</v>
      </c>
      <c r="E10472">
        <v>980.66641809999999</v>
      </c>
      <c r="F10472" t="s">
        <v>44</v>
      </c>
    </row>
    <row r="10473" spans="1:6" x14ac:dyDescent="0.35">
      <c r="A10473" t="s">
        <v>1</v>
      </c>
      <c r="B10473" t="s">
        <v>11</v>
      </c>
      <c r="C10473" t="s">
        <v>13</v>
      </c>
      <c r="D10473">
        <v>2050</v>
      </c>
      <c r="E10473">
        <v>25447.8</v>
      </c>
      <c r="F10473" t="s">
        <v>44</v>
      </c>
    </row>
    <row r="10474" spans="1:6" x14ac:dyDescent="0.35">
      <c r="A10474" t="s">
        <v>1</v>
      </c>
      <c r="B10474" t="s">
        <v>11</v>
      </c>
      <c r="C10474" t="s">
        <v>14</v>
      </c>
      <c r="D10474">
        <v>2050</v>
      </c>
      <c r="E10474">
        <v>0</v>
      </c>
      <c r="F10474" t="s">
        <v>44</v>
      </c>
    </row>
    <row r="10475" spans="1:6" x14ac:dyDescent="0.35">
      <c r="A10475" t="s">
        <v>1</v>
      </c>
      <c r="B10475" t="s">
        <v>11</v>
      </c>
      <c r="C10475" t="s">
        <v>15</v>
      </c>
      <c r="D10475">
        <v>2050</v>
      </c>
      <c r="E10475">
        <v>1351.0689600000001</v>
      </c>
      <c r="F10475" t="s">
        <v>44</v>
      </c>
    </row>
    <row r="10476" spans="1:6" x14ac:dyDescent="0.35">
      <c r="A10476" t="s">
        <v>1</v>
      </c>
      <c r="B10476" t="s">
        <v>11</v>
      </c>
      <c r="C10476" t="s">
        <v>16</v>
      </c>
      <c r="D10476">
        <v>2050</v>
      </c>
      <c r="E10476">
        <v>1450.89194</v>
      </c>
      <c r="F10476" t="s">
        <v>44</v>
      </c>
    </row>
    <row r="10477" spans="1:6" x14ac:dyDescent="0.35">
      <c r="A10477" t="s">
        <v>1</v>
      </c>
      <c r="B10477" t="s">
        <v>11</v>
      </c>
      <c r="C10477" t="s">
        <v>17</v>
      </c>
      <c r="D10477">
        <v>2050</v>
      </c>
      <c r="E10477">
        <v>335.22090509999998</v>
      </c>
      <c r="F10477" t="s">
        <v>44</v>
      </c>
    </row>
    <row r="10478" spans="1:6" x14ac:dyDescent="0.35">
      <c r="A10478" t="s">
        <v>1</v>
      </c>
      <c r="B10478" t="s">
        <v>11</v>
      </c>
      <c r="C10478" t="s">
        <v>18</v>
      </c>
      <c r="D10478">
        <v>2050</v>
      </c>
      <c r="E10478">
        <v>23752.94657</v>
      </c>
      <c r="F10478" t="s">
        <v>44</v>
      </c>
    </row>
    <row r="10479" spans="1:6" x14ac:dyDescent="0.35">
      <c r="A10479" t="s">
        <v>1</v>
      </c>
      <c r="B10479" t="s">
        <v>11</v>
      </c>
      <c r="C10479" t="s">
        <v>19</v>
      </c>
      <c r="D10479">
        <v>2050</v>
      </c>
      <c r="E10479">
        <v>0.42899999999999999</v>
      </c>
      <c r="F10479" t="s">
        <v>44</v>
      </c>
    </row>
    <row r="10480" spans="1:6" x14ac:dyDescent="0.35">
      <c r="A10480" t="s">
        <v>1</v>
      </c>
      <c r="B10480" t="s">
        <v>11</v>
      </c>
      <c r="C10480" t="s">
        <v>20</v>
      </c>
      <c r="D10480">
        <v>2050</v>
      </c>
      <c r="E10480">
        <v>69445.677620000002</v>
      </c>
      <c r="F10480" t="s">
        <v>44</v>
      </c>
    </row>
    <row r="10481" spans="1:6" x14ac:dyDescent="0.35">
      <c r="A10481" t="s">
        <v>1</v>
      </c>
      <c r="B10481" t="s">
        <v>11</v>
      </c>
      <c r="C10481" t="s">
        <v>21</v>
      </c>
      <c r="D10481">
        <v>2050</v>
      </c>
      <c r="E10481">
        <v>3022.4304860000002</v>
      </c>
      <c r="F10481" t="s">
        <v>44</v>
      </c>
    </row>
    <row r="10482" spans="1:6" x14ac:dyDescent="0.35">
      <c r="A10482" t="s">
        <v>1</v>
      </c>
      <c r="B10482" t="s">
        <v>11</v>
      </c>
      <c r="C10482" t="s">
        <v>22</v>
      </c>
      <c r="D10482">
        <v>2050</v>
      </c>
      <c r="E10482">
        <v>25765.3256</v>
      </c>
      <c r="F10482" t="s">
        <v>44</v>
      </c>
    </row>
    <row r="10483" spans="1:6" x14ac:dyDescent="0.35">
      <c r="A10483" t="s">
        <v>1</v>
      </c>
      <c r="B10483" t="s">
        <v>11</v>
      </c>
      <c r="C10483" t="s">
        <v>23</v>
      </c>
      <c r="D10483">
        <v>2050</v>
      </c>
      <c r="E10483">
        <v>14812.764579999999</v>
      </c>
      <c r="F10483" t="s">
        <v>44</v>
      </c>
    </row>
    <row r="10484" spans="1:6" x14ac:dyDescent="0.35">
      <c r="A10484" t="s">
        <v>1</v>
      </c>
      <c r="B10484" t="s">
        <v>11</v>
      </c>
      <c r="C10484" t="s">
        <v>24</v>
      </c>
      <c r="D10484">
        <v>2050</v>
      </c>
      <c r="E10484">
        <v>166365.2220792</v>
      </c>
      <c r="F10484" t="s">
        <v>44</v>
      </c>
    </row>
    <row r="10485" spans="1:6" x14ac:dyDescent="0.35">
      <c r="A10485" t="s">
        <v>1</v>
      </c>
      <c r="B10485" t="s">
        <v>25</v>
      </c>
      <c r="C10485" t="s">
        <v>12</v>
      </c>
      <c r="D10485">
        <v>2050</v>
      </c>
      <c r="E10485">
        <v>2964.6674781400002</v>
      </c>
      <c r="F10485" t="s">
        <v>44</v>
      </c>
    </row>
    <row r="10486" spans="1:6" x14ac:dyDescent="0.35">
      <c r="A10486" t="s">
        <v>1</v>
      </c>
      <c r="B10486" t="s">
        <v>25</v>
      </c>
      <c r="C10486" t="s">
        <v>13</v>
      </c>
      <c r="D10486">
        <v>2050</v>
      </c>
      <c r="E10486">
        <v>2628</v>
      </c>
      <c r="F10486" t="s">
        <v>44</v>
      </c>
    </row>
    <row r="10487" spans="1:6" x14ac:dyDescent="0.35">
      <c r="A10487" t="s">
        <v>1</v>
      </c>
      <c r="B10487" t="s">
        <v>25</v>
      </c>
      <c r="C10487" t="s">
        <v>15</v>
      </c>
      <c r="D10487">
        <v>2050</v>
      </c>
      <c r="E10487">
        <v>60687.69356</v>
      </c>
      <c r="F10487" t="s">
        <v>44</v>
      </c>
    </row>
    <row r="10488" spans="1:6" x14ac:dyDescent="0.35">
      <c r="A10488" t="s">
        <v>1</v>
      </c>
      <c r="B10488" t="s">
        <v>25</v>
      </c>
      <c r="C10488" t="s">
        <v>17</v>
      </c>
      <c r="D10488">
        <v>2050</v>
      </c>
      <c r="E10488">
        <v>1200.6864419999999</v>
      </c>
      <c r="F10488" t="s">
        <v>44</v>
      </c>
    </row>
    <row r="10489" spans="1:6" x14ac:dyDescent="0.35">
      <c r="A10489" t="s">
        <v>1</v>
      </c>
      <c r="B10489" t="s">
        <v>25</v>
      </c>
      <c r="C10489" t="s">
        <v>18</v>
      </c>
      <c r="D10489">
        <v>2050</v>
      </c>
      <c r="E10489">
        <v>2445.2615019999998</v>
      </c>
      <c r="F10489" t="s">
        <v>44</v>
      </c>
    </row>
    <row r="10490" spans="1:6" x14ac:dyDescent="0.35">
      <c r="A10490" t="s">
        <v>1</v>
      </c>
      <c r="B10490" t="s">
        <v>25</v>
      </c>
      <c r="C10490" t="s">
        <v>19</v>
      </c>
      <c r="D10490">
        <v>2050</v>
      </c>
      <c r="E10490">
        <v>1.0938000000000001</v>
      </c>
      <c r="F10490" t="s">
        <v>44</v>
      </c>
    </row>
    <row r="10491" spans="1:6" x14ac:dyDescent="0.35">
      <c r="A10491" t="s">
        <v>1</v>
      </c>
      <c r="B10491" t="s">
        <v>25</v>
      </c>
      <c r="C10491" t="s">
        <v>20</v>
      </c>
      <c r="D10491">
        <v>2050</v>
      </c>
      <c r="E10491">
        <v>39913.129800000002</v>
      </c>
      <c r="F10491" t="s">
        <v>44</v>
      </c>
    </row>
    <row r="10492" spans="1:6" x14ac:dyDescent="0.35">
      <c r="A10492" t="s">
        <v>1</v>
      </c>
      <c r="B10492" t="s">
        <v>25</v>
      </c>
      <c r="C10492" t="s">
        <v>21</v>
      </c>
      <c r="D10492">
        <v>2050</v>
      </c>
      <c r="E10492">
        <v>1726.193121</v>
      </c>
      <c r="F10492" t="s">
        <v>44</v>
      </c>
    </row>
    <row r="10493" spans="1:6" x14ac:dyDescent="0.35">
      <c r="A10493" t="s">
        <v>1</v>
      </c>
      <c r="B10493" t="s">
        <v>25</v>
      </c>
      <c r="C10493" t="s">
        <v>22</v>
      </c>
      <c r="D10493">
        <v>2050</v>
      </c>
      <c r="E10493">
        <v>14792.820180000001</v>
      </c>
      <c r="F10493" t="s">
        <v>44</v>
      </c>
    </row>
    <row r="10494" spans="1:6" x14ac:dyDescent="0.35">
      <c r="A10494" t="s">
        <v>1</v>
      </c>
      <c r="B10494" t="s">
        <v>25</v>
      </c>
      <c r="C10494" t="s">
        <v>23</v>
      </c>
      <c r="D10494">
        <v>2050</v>
      </c>
      <c r="E10494">
        <v>14175.977000000001</v>
      </c>
      <c r="F10494" t="s">
        <v>44</v>
      </c>
    </row>
    <row r="10495" spans="1:6" x14ac:dyDescent="0.35">
      <c r="A10495" t="s">
        <v>1</v>
      </c>
      <c r="B10495" t="s">
        <v>25</v>
      </c>
      <c r="C10495" t="s">
        <v>24</v>
      </c>
      <c r="D10495">
        <v>2050</v>
      </c>
      <c r="E10495">
        <v>140535.52288313999</v>
      </c>
      <c r="F10495" t="s">
        <v>44</v>
      </c>
    </row>
    <row r="10496" spans="1:6" x14ac:dyDescent="0.35">
      <c r="A10496" t="s">
        <v>1</v>
      </c>
      <c r="B10496" t="s">
        <v>26</v>
      </c>
      <c r="C10496" t="s">
        <v>12</v>
      </c>
      <c r="D10496">
        <v>2050</v>
      </c>
      <c r="E10496">
        <v>76.735551630000003</v>
      </c>
      <c r="F10496" t="s">
        <v>44</v>
      </c>
    </row>
    <row r="10497" spans="1:6" x14ac:dyDescent="0.35">
      <c r="A10497" t="s">
        <v>1</v>
      </c>
      <c r="B10497" t="s">
        <v>26</v>
      </c>
      <c r="C10497" t="s">
        <v>15</v>
      </c>
      <c r="D10497">
        <v>2050</v>
      </c>
      <c r="E10497">
        <v>50057.688289999998</v>
      </c>
      <c r="F10497" t="s">
        <v>44</v>
      </c>
    </row>
    <row r="10498" spans="1:6" x14ac:dyDescent="0.35">
      <c r="A10498" t="s">
        <v>1</v>
      </c>
      <c r="B10498" t="s">
        <v>26</v>
      </c>
      <c r="C10498" t="s">
        <v>17</v>
      </c>
      <c r="D10498">
        <v>2050</v>
      </c>
      <c r="E10498">
        <v>0</v>
      </c>
      <c r="F10498" t="s">
        <v>44</v>
      </c>
    </row>
    <row r="10499" spans="1:6" x14ac:dyDescent="0.35">
      <c r="A10499" t="s">
        <v>1</v>
      </c>
      <c r="B10499" t="s">
        <v>26</v>
      </c>
      <c r="C10499" t="s">
        <v>19</v>
      </c>
      <c r="D10499">
        <v>2050</v>
      </c>
      <c r="E10499">
        <v>1.1193</v>
      </c>
      <c r="F10499" t="s">
        <v>44</v>
      </c>
    </row>
    <row r="10500" spans="1:6" x14ac:dyDescent="0.35">
      <c r="A10500" t="s">
        <v>1</v>
      </c>
      <c r="B10500" t="s">
        <v>26</v>
      </c>
      <c r="C10500" t="s">
        <v>20</v>
      </c>
      <c r="D10500">
        <v>2050</v>
      </c>
      <c r="E10500">
        <v>1396.9483720000001</v>
      </c>
      <c r="F10500" t="s">
        <v>44</v>
      </c>
    </row>
    <row r="10501" spans="1:6" x14ac:dyDescent="0.35">
      <c r="A10501" t="s">
        <v>1</v>
      </c>
      <c r="B10501" t="s">
        <v>26</v>
      </c>
      <c r="C10501" t="s">
        <v>21</v>
      </c>
      <c r="D10501">
        <v>2050</v>
      </c>
      <c r="E10501">
        <v>104.4034872</v>
      </c>
      <c r="F10501" t="s">
        <v>44</v>
      </c>
    </row>
    <row r="10502" spans="1:6" x14ac:dyDescent="0.35">
      <c r="A10502" t="s">
        <v>1</v>
      </c>
      <c r="B10502" t="s">
        <v>26</v>
      </c>
      <c r="C10502" t="s">
        <v>22</v>
      </c>
      <c r="D10502">
        <v>2050</v>
      </c>
      <c r="E10502">
        <v>9.8927691170000003</v>
      </c>
      <c r="F10502" t="s">
        <v>44</v>
      </c>
    </row>
    <row r="10503" spans="1:6" x14ac:dyDescent="0.35">
      <c r="A10503" t="s">
        <v>1</v>
      </c>
      <c r="B10503" t="s">
        <v>26</v>
      </c>
      <c r="C10503" t="s">
        <v>23</v>
      </c>
      <c r="D10503">
        <v>2050</v>
      </c>
      <c r="E10503">
        <v>15856.028910000001</v>
      </c>
      <c r="F10503" t="s">
        <v>44</v>
      </c>
    </row>
    <row r="10504" spans="1:6" x14ac:dyDescent="0.35">
      <c r="A10504" t="s">
        <v>1</v>
      </c>
      <c r="B10504" t="s">
        <v>26</v>
      </c>
      <c r="C10504" t="s">
        <v>24</v>
      </c>
      <c r="D10504">
        <v>2050</v>
      </c>
      <c r="E10504">
        <v>67502.816679947005</v>
      </c>
      <c r="F10504" t="s">
        <v>44</v>
      </c>
    </row>
    <row r="10505" spans="1:6" x14ac:dyDescent="0.35">
      <c r="A10505" t="s">
        <v>1</v>
      </c>
      <c r="B10505" t="s">
        <v>27</v>
      </c>
      <c r="C10505" t="s">
        <v>12</v>
      </c>
      <c r="D10505">
        <v>2050</v>
      </c>
      <c r="E10505">
        <v>154.62369849999999</v>
      </c>
      <c r="F10505" t="s">
        <v>44</v>
      </c>
    </row>
    <row r="10506" spans="1:6" x14ac:dyDescent="0.35">
      <c r="A10506" t="s">
        <v>1</v>
      </c>
      <c r="B10506" t="s">
        <v>27</v>
      </c>
      <c r="C10506" t="s">
        <v>14</v>
      </c>
      <c r="D10506">
        <v>2050</v>
      </c>
      <c r="E10506">
        <v>0</v>
      </c>
      <c r="F10506" t="s">
        <v>44</v>
      </c>
    </row>
    <row r="10507" spans="1:6" x14ac:dyDescent="0.35">
      <c r="A10507" t="s">
        <v>1</v>
      </c>
      <c r="B10507" t="s">
        <v>27</v>
      </c>
      <c r="C10507" t="s">
        <v>15</v>
      </c>
      <c r="D10507">
        <v>2050</v>
      </c>
      <c r="E10507">
        <v>2886.467502</v>
      </c>
      <c r="F10507" t="s">
        <v>44</v>
      </c>
    </row>
    <row r="10508" spans="1:6" x14ac:dyDescent="0.35">
      <c r="A10508" t="s">
        <v>1</v>
      </c>
      <c r="B10508" t="s">
        <v>27</v>
      </c>
      <c r="C10508" t="s">
        <v>17</v>
      </c>
      <c r="D10508">
        <v>2050</v>
      </c>
      <c r="E10508">
        <v>0</v>
      </c>
      <c r="F10508" t="s">
        <v>44</v>
      </c>
    </row>
    <row r="10509" spans="1:6" x14ac:dyDescent="0.35">
      <c r="A10509" t="s">
        <v>1</v>
      </c>
      <c r="B10509" t="s">
        <v>27</v>
      </c>
      <c r="C10509" t="s">
        <v>19</v>
      </c>
      <c r="D10509">
        <v>2050</v>
      </c>
      <c r="E10509">
        <v>64.282986132999994</v>
      </c>
      <c r="F10509" t="s">
        <v>44</v>
      </c>
    </row>
    <row r="10510" spans="1:6" x14ac:dyDescent="0.35">
      <c r="A10510" t="s">
        <v>1</v>
      </c>
      <c r="B10510" t="s">
        <v>27</v>
      </c>
      <c r="C10510" t="s">
        <v>20</v>
      </c>
      <c r="D10510">
        <v>2050</v>
      </c>
      <c r="E10510">
        <v>7765.7429769999999</v>
      </c>
      <c r="F10510" t="s">
        <v>44</v>
      </c>
    </row>
    <row r="10511" spans="1:6" x14ac:dyDescent="0.35">
      <c r="A10511" t="s">
        <v>1</v>
      </c>
      <c r="B10511" t="s">
        <v>27</v>
      </c>
      <c r="C10511" t="s">
        <v>21</v>
      </c>
      <c r="D10511">
        <v>2050</v>
      </c>
      <c r="E10511">
        <v>46.022599380000003</v>
      </c>
      <c r="F10511" t="s">
        <v>44</v>
      </c>
    </row>
    <row r="10512" spans="1:6" x14ac:dyDescent="0.35">
      <c r="A10512" t="s">
        <v>1</v>
      </c>
      <c r="B10512" t="s">
        <v>27</v>
      </c>
      <c r="C10512" t="s">
        <v>22</v>
      </c>
      <c r="D10512">
        <v>2050</v>
      </c>
      <c r="E10512">
        <v>61.089079669999997</v>
      </c>
      <c r="F10512" t="s">
        <v>44</v>
      </c>
    </row>
    <row r="10513" spans="1:6" x14ac:dyDescent="0.35">
      <c r="A10513" t="s">
        <v>1</v>
      </c>
      <c r="B10513" t="s">
        <v>27</v>
      </c>
      <c r="C10513" t="s">
        <v>28</v>
      </c>
      <c r="D10513">
        <v>2050</v>
      </c>
      <c r="E10513">
        <v>4482.7193980000002</v>
      </c>
      <c r="F10513" t="s">
        <v>44</v>
      </c>
    </row>
    <row r="10514" spans="1:6" x14ac:dyDescent="0.35">
      <c r="A10514" t="s">
        <v>1</v>
      </c>
      <c r="B10514" t="s">
        <v>27</v>
      </c>
      <c r="C10514" t="s">
        <v>23</v>
      </c>
      <c r="D10514">
        <v>2050</v>
      </c>
      <c r="E10514">
        <v>6561.2371830000002</v>
      </c>
      <c r="F10514" t="s">
        <v>44</v>
      </c>
    </row>
    <row r="10515" spans="1:6" x14ac:dyDescent="0.35">
      <c r="A10515" t="s">
        <v>1</v>
      </c>
      <c r="B10515" t="s">
        <v>27</v>
      </c>
      <c r="C10515" t="s">
        <v>24</v>
      </c>
      <c r="D10515">
        <v>2050</v>
      </c>
      <c r="E10515">
        <v>22022.185423683</v>
      </c>
      <c r="F10515" t="s">
        <v>44</v>
      </c>
    </row>
    <row r="10516" spans="1:6" x14ac:dyDescent="0.35">
      <c r="A10516" t="s">
        <v>1</v>
      </c>
      <c r="B10516" t="s">
        <v>29</v>
      </c>
      <c r="C10516" t="s">
        <v>15</v>
      </c>
      <c r="D10516">
        <v>2050</v>
      </c>
      <c r="E10516">
        <v>46520.833599999998</v>
      </c>
      <c r="F10516" t="s">
        <v>44</v>
      </c>
    </row>
    <row r="10517" spans="1:6" x14ac:dyDescent="0.35">
      <c r="A10517" t="s">
        <v>1</v>
      </c>
      <c r="B10517" t="s">
        <v>29</v>
      </c>
      <c r="C10517" t="s">
        <v>17</v>
      </c>
      <c r="D10517">
        <v>2050</v>
      </c>
      <c r="E10517">
        <v>28.2</v>
      </c>
      <c r="F10517" t="s">
        <v>44</v>
      </c>
    </row>
    <row r="10518" spans="1:6" x14ac:dyDescent="0.35">
      <c r="A10518" t="s">
        <v>1</v>
      </c>
      <c r="B10518" t="s">
        <v>29</v>
      </c>
      <c r="C10518" t="s">
        <v>19</v>
      </c>
      <c r="D10518">
        <v>2050</v>
      </c>
      <c r="E10518">
        <v>33.632788249999997</v>
      </c>
      <c r="F10518" t="s">
        <v>44</v>
      </c>
    </row>
    <row r="10519" spans="1:6" x14ac:dyDescent="0.35">
      <c r="A10519" t="s">
        <v>1</v>
      </c>
      <c r="B10519" t="s">
        <v>29</v>
      </c>
      <c r="C10519" t="s">
        <v>20</v>
      </c>
      <c r="D10519">
        <v>2050</v>
      </c>
      <c r="E10519">
        <v>297.48800249999999</v>
      </c>
      <c r="F10519" t="s">
        <v>44</v>
      </c>
    </row>
    <row r="10520" spans="1:6" x14ac:dyDescent="0.35">
      <c r="A10520" t="s">
        <v>1</v>
      </c>
      <c r="B10520" t="s">
        <v>29</v>
      </c>
      <c r="C10520" t="s">
        <v>21</v>
      </c>
      <c r="D10520">
        <v>2050</v>
      </c>
      <c r="E10520">
        <v>24.04247921</v>
      </c>
      <c r="F10520" t="s">
        <v>44</v>
      </c>
    </row>
    <row r="10521" spans="1:6" x14ac:dyDescent="0.35">
      <c r="A10521" t="s">
        <v>1</v>
      </c>
      <c r="B10521" t="s">
        <v>29</v>
      </c>
      <c r="C10521" t="s">
        <v>22</v>
      </c>
      <c r="D10521">
        <v>2050</v>
      </c>
      <c r="E10521">
        <v>1.9396746999999999E-2</v>
      </c>
      <c r="F10521" t="s">
        <v>44</v>
      </c>
    </row>
    <row r="10522" spans="1:6" x14ac:dyDescent="0.35">
      <c r="A10522" t="s">
        <v>1</v>
      </c>
      <c r="B10522" t="s">
        <v>29</v>
      </c>
      <c r="C10522" t="s">
        <v>24</v>
      </c>
      <c r="D10522">
        <v>2050</v>
      </c>
      <c r="E10522">
        <v>46904.216266707001</v>
      </c>
      <c r="F10522" t="s">
        <v>44</v>
      </c>
    </row>
    <row r="10523" spans="1:6" x14ac:dyDescent="0.35">
      <c r="A10523" t="s">
        <v>1</v>
      </c>
      <c r="B10523" t="s">
        <v>30</v>
      </c>
      <c r="C10523" t="s">
        <v>12</v>
      </c>
      <c r="D10523">
        <v>2050</v>
      </c>
      <c r="E10523">
        <v>249.94951990000001</v>
      </c>
      <c r="F10523" t="s">
        <v>44</v>
      </c>
    </row>
    <row r="10524" spans="1:6" x14ac:dyDescent="0.35">
      <c r="A10524" t="s">
        <v>1</v>
      </c>
      <c r="B10524" t="s">
        <v>30</v>
      </c>
      <c r="C10524" t="s">
        <v>14</v>
      </c>
      <c r="D10524">
        <v>2050</v>
      </c>
      <c r="E10524">
        <v>0</v>
      </c>
      <c r="F10524" t="s">
        <v>44</v>
      </c>
    </row>
    <row r="10525" spans="1:6" x14ac:dyDescent="0.35">
      <c r="A10525" t="s">
        <v>1</v>
      </c>
      <c r="B10525" t="s">
        <v>30</v>
      </c>
      <c r="C10525" t="s">
        <v>15</v>
      </c>
      <c r="D10525">
        <v>2050</v>
      </c>
      <c r="E10525">
        <v>508.37293979999998</v>
      </c>
      <c r="F10525" t="s">
        <v>44</v>
      </c>
    </row>
    <row r="10526" spans="1:6" x14ac:dyDescent="0.35">
      <c r="A10526" t="s">
        <v>1</v>
      </c>
      <c r="B10526" t="s">
        <v>30</v>
      </c>
      <c r="C10526" t="s">
        <v>17</v>
      </c>
      <c r="D10526">
        <v>2050</v>
      </c>
      <c r="E10526">
        <v>0</v>
      </c>
      <c r="F10526" t="s">
        <v>44</v>
      </c>
    </row>
    <row r="10527" spans="1:6" x14ac:dyDescent="0.35">
      <c r="A10527" t="s">
        <v>1</v>
      </c>
      <c r="B10527" t="s">
        <v>30</v>
      </c>
      <c r="C10527" t="s">
        <v>31</v>
      </c>
      <c r="D10527">
        <v>2050</v>
      </c>
      <c r="E10527">
        <v>22453.231189999999</v>
      </c>
      <c r="F10527" t="s">
        <v>44</v>
      </c>
    </row>
    <row r="10528" spans="1:6" x14ac:dyDescent="0.35">
      <c r="A10528" t="s">
        <v>1</v>
      </c>
      <c r="B10528" t="s">
        <v>30</v>
      </c>
      <c r="C10528" t="s">
        <v>19</v>
      </c>
      <c r="D10528">
        <v>2050</v>
      </c>
      <c r="E10528">
        <v>25.786830510000001</v>
      </c>
      <c r="F10528" t="s">
        <v>44</v>
      </c>
    </row>
    <row r="10529" spans="1:6" x14ac:dyDescent="0.35">
      <c r="A10529" t="s">
        <v>1</v>
      </c>
      <c r="B10529" t="s">
        <v>30</v>
      </c>
      <c r="C10529" t="s">
        <v>20</v>
      </c>
      <c r="D10529">
        <v>2050</v>
      </c>
      <c r="E10529">
        <v>3318.3496409999998</v>
      </c>
      <c r="F10529" t="s">
        <v>44</v>
      </c>
    </row>
    <row r="10530" spans="1:6" x14ac:dyDescent="0.35">
      <c r="A10530" t="s">
        <v>1</v>
      </c>
      <c r="B10530" t="s">
        <v>30</v>
      </c>
      <c r="C10530" t="s">
        <v>21</v>
      </c>
      <c r="D10530">
        <v>2050</v>
      </c>
      <c r="E10530">
        <v>41.62519545</v>
      </c>
      <c r="F10530" t="s">
        <v>44</v>
      </c>
    </row>
    <row r="10531" spans="1:6" x14ac:dyDescent="0.35">
      <c r="A10531" t="s">
        <v>1</v>
      </c>
      <c r="B10531" t="s">
        <v>30</v>
      </c>
      <c r="C10531" t="s">
        <v>22</v>
      </c>
      <c r="D10531">
        <v>2050</v>
      </c>
      <c r="E10531">
        <v>0.539401307</v>
      </c>
      <c r="F10531" t="s">
        <v>44</v>
      </c>
    </row>
    <row r="10532" spans="1:6" x14ac:dyDescent="0.35">
      <c r="A10532" t="s">
        <v>1</v>
      </c>
      <c r="B10532" t="s">
        <v>30</v>
      </c>
      <c r="C10532" t="s">
        <v>24</v>
      </c>
      <c r="D10532">
        <v>2050</v>
      </c>
      <c r="E10532">
        <v>26597.854717966999</v>
      </c>
      <c r="F10532" t="s">
        <v>44</v>
      </c>
    </row>
    <row r="10533" spans="1:6" x14ac:dyDescent="0.35">
      <c r="A10533" t="s">
        <v>1</v>
      </c>
      <c r="B10533" t="s">
        <v>32</v>
      </c>
      <c r="C10533" t="s">
        <v>15</v>
      </c>
      <c r="D10533">
        <v>2050</v>
      </c>
      <c r="E10533">
        <v>607.86766360000001</v>
      </c>
      <c r="F10533" t="s">
        <v>44</v>
      </c>
    </row>
    <row r="10534" spans="1:6" x14ac:dyDescent="0.35">
      <c r="A10534" t="s">
        <v>1</v>
      </c>
      <c r="B10534" t="s">
        <v>32</v>
      </c>
      <c r="C10534" t="s">
        <v>17</v>
      </c>
      <c r="D10534">
        <v>2050</v>
      </c>
      <c r="E10534">
        <v>37.653486540000003</v>
      </c>
      <c r="F10534" t="s">
        <v>44</v>
      </c>
    </row>
    <row r="10535" spans="1:6" x14ac:dyDescent="0.35">
      <c r="A10535" t="s">
        <v>1</v>
      </c>
      <c r="B10535" t="s">
        <v>32</v>
      </c>
      <c r="C10535" t="s">
        <v>19</v>
      </c>
      <c r="D10535">
        <v>2050</v>
      </c>
      <c r="E10535">
        <v>19.232662900000001</v>
      </c>
      <c r="F10535" t="s">
        <v>44</v>
      </c>
    </row>
    <row r="10536" spans="1:6" x14ac:dyDescent="0.35">
      <c r="A10536" t="s">
        <v>1</v>
      </c>
      <c r="B10536" t="s">
        <v>32</v>
      </c>
      <c r="C10536" t="s">
        <v>20</v>
      </c>
      <c r="D10536">
        <v>2050</v>
      </c>
      <c r="E10536">
        <v>86.426864530000003</v>
      </c>
      <c r="F10536" t="s">
        <v>44</v>
      </c>
    </row>
    <row r="10537" spans="1:6" x14ac:dyDescent="0.35">
      <c r="A10537" t="s">
        <v>1</v>
      </c>
      <c r="B10537" t="s">
        <v>32</v>
      </c>
      <c r="C10537" t="s">
        <v>21</v>
      </c>
      <c r="D10537">
        <v>2050</v>
      </c>
      <c r="E10537">
        <v>0.971566555</v>
      </c>
      <c r="F10537" t="s">
        <v>44</v>
      </c>
    </row>
    <row r="10538" spans="1:6" x14ac:dyDescent="0.35">
      <c r="A10538" t="s">
        <v>1</v>
      </c>
      <c r="B10538" t="s">
        <v>32</v>
      </c>
      <c r="C10538" t="s">
        <v>22</v>
      </c>
      <c r="D10538">
        <v>2050</v>
      </c>
      <c r="E10538">
        <v>59.315357210000002</v>
      </c>
      <c r="F10538" t="s">
        <v>44</v>
      </c>
    </row>
    <row r="10539" spans="1:6" x14ac:dyDescent="0.35">
      <c r="A10539" t="s">
        <v>1</v>
      </c>
      <c r="B10539" t="s">
        <v>32</v>
      </c>
      <c r="C10539" t="s">
        <v>24</v>
      </c>
      <c r="D10539">
        <v>2050</v>
      </c>
      <c r="E10539">
        <v>811.46760133500004</v>
      </c>
      <c r="F10539" t="s">
        <v>44</v>
      </c>
    </row>
    <row r="10540" spans="1:6" x14ac:dyDescent="0.35">
      <c r="A10540" t="s">
        <v>1</v>
      </c>
      <c r="B10540" t="s">
        <v>33</v>
      </c>
      <c r="C10540" t="s">
        <v>19</v>
      </c>
      <c r="D10540">
        <v>2050</v>
      </c>
      <c r="E10540">
        <v>384.56054810000001</v>
      </c>
      <c r="F10540" t="s">
        <v>44</v>
      </c>
    </row>
    <row r="10541" spans="1:6" x14ac:dyDescent="0.35">
      <c r="A10541" t="s">
        <v>1</v>
      </c>
      <c r="B10541" t="s">
        <v>33</v>
      </c>
      <c r="C10541" t="s">
        <v>20</v>
      </c>
      <c r="D10541">
        <v>2050</v>
      </c>
      <c r="E10541">
        <v>92.435884939999994</v>
      </c>
      <c r="F10541" t="s">
        <v>44</v>
      </c>
    </row>
    <row r="10542" spans="1:6" x14ac:dyDescent="0.35">
      <c r="A10542" t="s">
        <v>1</v>
      </c>
      <c r="B10542" t="s">
        <v>33</v>
      </c>
      <c r="C10542" t="s">
        <v>21</v>
      </c>
      <c r="D10542">
        <v>2050</v>
      </c>
      <c r="E10542">
        <v>0.61262553500000005</v>
      </c>
      <c r="F10542" t="s">
        <v>44</v>
      </c>
    </row>
    <row r="10543" spans="1:6" x14ac:dyDescent="0.35">
      <c r="A10543" t="s">
        <v>1</v>
      </c>
      <c r="B10543" t="s">
        <v>33</v>
      </c>
      <c r="C10543" t="s">
        <v>22</v>
      </c>
      <c r="D10543">
        <v>2050</v>
      </c>
      <c r="E10543">
        <v>43.801067279999998</v>
      </c>
      <c r="F10543" t="s">
        <v>44</v>
      </c>
    </row>
    <row r="10544" spans="1:6" x14ac:dyDescent="0.35">
      <c r="A10544" t="s">
        <v>1</v>
      </c>
      <c r="B10544" t="s">
        <v>33</v>
      </c>
      <c r="C10544" t="s">
        <v>24</v>
      </c>
      <c r="D10544">
        <v>2050</v>
      </c>
      <c r="E10544">
        <v>521.41012585500005</v>
      </c>
      <c r="F10544" t="s">
        <v>44</v>
      </c>
    </row>
    <row r="10545" spans="1:6" x14ac:dyDescent="0.35">
      <c r="A10545" t="s">
        <v>1</v>
      </c>
      <c r="B10545" t="s">
        <v>34</v>
      </c>
      <c r="C10545" t="s">
        <v>12</v>
      </c>
      <c r="D10545">
        <v>2050</v>
      </c>
      <c r="E10545">
        <v>14264.3367917999</v>
      </c>
      <c r="F10545" t="s">
        <v>44</v>
      </c>
    </row>
    <row r="10546" spans="1:6" x14ac:dyDescent="0.35">
      <c r="A10546" t="s">
        <v>1</v>
      </c>
      <c r="B10546" t="s">
        <v>34</v>
      </c>
      <c r="C10546" t="s">
        <v>13</v>
      </c>
      <c r="D10546">
        <v>2050</v>
      </c>
      <c r="E10546">
        <v>2628</v>
      </c>
      <c r="F10546" t="s">
        <v>44</v>
      </c>
    </row>
    <row r="10547" spans="1:6" x14ac:dyDescent="0.35">
      <c r="A10547" t="s">
        <v>1</v>
      </c>
      <c r="B10547" t="s">
        <v>34</v>
      </c>
      <c r="C10547" t="s">
        <v>15</v>
      </c>
      <c r="D10547">
        <v>2050</v>
      </c>
      <c r="E10547">
        <v>40331.22696</v>
      </c>
      <c r="F10547" t="s">
        <v>44</v>
      </c>
    </row>
    <row r="10548" spans="1:6" x14ac:dyDescent="0.35">
      <c r="A10548" t="s">
        <v>1</v>
      </c>
      <c r="B10548" t="s">
        <v>34</v>
      </c>
      <c r="C10548" t="s">
        <v>17</v>
      </c>
      <c r="D10548">
        <v>2050</v>
      </c>
      <c r="E10548">
        <v>10441.03364</v>
      </c>
      <c r="F10548" t="s">
        <v>44</v>
      </c>
    </row>
    <row r="10549" spans="1:6" x14ac:dyDescent="0.35">
      <c r="A10549" t="s">
        <v>1</v>
      </c>
      <c r="B10549" t="s">
        <v>34</v>
      </c>
      <c r="C10549" t="s">
        <v>18</v>
      </c>
      <c r="D10549">
        <v>2050</v>
      </c>
      <c r="E10549">
        <v>21223.596379999999</v>
      </c>
      <c r="F10549" t="s">
        <v>44</v>
      </c>
    </row>
    <row r="10550" spans="1:6" x14ac:dyDescent="0.35">
      <c r="A10550" t="s">
        <v>1</v>
      </c>
      <c r="B10550" t="s">
        <v>34</v>
      </c>
      <c r="C10550" t="s">
        <v>19</v>
      </c>
      <c r="D10550">
        <v>2050</v>
      </c>
      <c r="E10550">
        <v>6.8534999999999897</v>
      </c>
      <c r="F10550" t="s">
        <v>44</v>
      </c>
    </row>
    <row r="10551" spans="1:6" x14ac:dyDescent="0.35">
      <c r="A10551" t="s">
        <v>1</v>
      </c>
      <c r="B10551" t="s">
        <v>34</v>
      </c>
      <c r="C10551" t="s">
        <v>20</v>
      </c>
      <c r="D10551">
        <v>2050</v>
      </c>
      <c r="E10551">
        <v>233899.60740000001</v>
      </c>
      <c r="F10551" t="s">
        <v>44</v>
      </c>
    </row>
    <row r="10552" spans="1:6" x14ac:dyDescent="0.35">
      <c r="A10552" t="s">
        <v>1</v>
      </c>
      <c r="B10552" t="s">
        <v>34</v>
      </c>
      <c r="C10552" t="s">
        <v>21</v>
      </c>
      <c r="D10552">
        <v>2050</v>
      </c>
      <c r="E10552">
        <v>5251.4794540000003</v>
      </c>
      <c r="F10552" t="s">
        <v>44</v>
      </c>
    </row>
    <row r="10553" spans="1:6" x14ac:dyDescent="0.35">
      <c r="A10553" t="s">
        <v>1</v>
      </c>
      <c r="B10553" t="s">
        <v>34</v>
      </c>
      <c r="C10553" t="s">
        <v>22</v>
      </c>
      <c r="D10553">
        <v>2050</v>
      </c>
      <c r="E10553">
        <v>19232.728449999999</v>
      </c>
      <c r="F10553" t="s">
        <v>44</v>
      </c>
    </row>
    <row r="10554" spans="1:6" x14ac:dyDescent="0.35">
      <c r="A10554" t="s">
        <v>1</v>
      </c>
      <c r="B10554" t="s">
        <v>34</v>
      </c>
      <c r="C10554" t="s">
        <v>28</v>
      </c>
      <c r="D10554">
        <v>2050</v>
      </c>
      <c r="E10554">
        <v>84886.33468</v>
      </c>
      <c r="F10554" t="s">
        <v>44</v>
      </c>
    </row>
    <row r="10555" spans="1:6" x14ac:dyDescent="0.35">
      <c r="A10555" t="s">
        <v>1</v>
      </c>
      <c r="B10555" t="s">
        <v>34</v>
      </c>
      <c r="C10555" t="s">
        <v>23</v>
      </c>
      <c r="D10555">
        <v>2050</v>
      </c>
      <c r="E10555">
        <v>79193.522620000003</v>
      </c>
      <c r="F10555" t="s">
        <v>44</v>
      </c>
    </row>
    <row r="10556" spans="1:6" x14ac:dyDescent="0.35">
      <c r="A10556" t="s">
        <v>1</v>
      </c>
      <c r="B10556" t="s">
        <v>34</v>
      </c>
      <c r="C10556" t="s">
        <v>24</v>
      </c>
      <c r="D10556">
        <v>2050</v>
      </c>
      <c r="E10556">
        <v>511358.71987580002</v>
      </c>
      <c r="F10556" t="s">
        <v>44</v>
      </c>
    </row>
    <row r="10557" spans="1:6" x14ac:dyDescent="0.35">
      <c r="A10557" t="s">
        <v>1</v>
      </c>
      <c r="B10557" t="s">
        <v>35</v>
      </c>
      <c r="C10557" t="s">
        <v>12</v>
      </c>
      <c r="D10557">
        <v>2050</v>
      </c>
      <c r="E10557">
        <v>4.4991123589999997</v>
      </c>
      <c r="F10557" t="s">
        <v>44</v>
      </c>
    </row>
    <row r="10558" spans="1:6" x14ac:dyDescent="0.35">
      <c r="A10558" t="s">
        <v>1</v>
      </c>
      <c r="B10558" t="s">
        <v>35</v>
      </c>
      <c r="C10558" t="s">
        <v>19</v>
      </c>
      <c r="D10558">
        <v>2050</v>
      </c>
      <c r="E10558">
        <v>0.15565728000000001</v>
      </c>
      <c r="F10558" t="s">
        <v>44</v>
      </c>
    </row>
    <row r="10559" spans="1:6" x14ac:dyDescent="0.35">
      <c r="A10559" t="s">
        <v>1</v>
      </c>
      <c r="B10559" t="s">
        <v>35</v>
      </c>
      <c r="C10559" t="s">
        <v>20</v>
      </c>
      <c r="D10559">
        <v>2050</v>
      </c>
      <c r="E10559">
        <v>1561.123564</v>
      </c>
      <c r="F10559" t="s">
        <v>44</v>
      </c>
    </row>
    <row r="10560" spans="1:6" x14ac:dyDescent="0.35">
      <c r="A10560" t="s">
        <v>1</v>
      </c>
      <c r="B10560" t="s">
        <v>35</v>
      </c>
      <c r="C10560" t="s">
        <v>21</v>
      </c>
      <c r="D10560">
        <v>2050</v>
      </c>
      <c r="E10560">
        <v>5.5496366090000002</v>
      </c>
      <c r="F10560" t="s">
        <v>44</v>
      </c>
    </row>
    <row r="10561" spans="1:6" x14ac:dyDescent="0.35">
      <c r="A10561" t="s">
        <v>1</v>
      </c>
      <c r="B10561" t="s">
        <v>35</v>
      </c>
      <c r="C10561" t="s">
        <v>22</v>
      </c>
      <c r="D10561">
        <v>2050</v>
      </c>
      <c r="E10561">
        <v>176.424633</v>
      </c>
      <c r="F10561" t="s">
        <v>44</v>
      </c>
    </row>
    <row r="10562" spans="1:6" x14ac:dyDescent="0.35">
      <c r="A10562" t="s">
        <v>1</v>
      </c>
      <c r="B10562" t="s">
        <v>35</v>
      </c>
      <c r="C10562" t="s">
        <v>23</v>
      </c>
      <c r="D10562">
        <v>2050</v>
      </c>
      <c r="E10562">
        <v>3299.118817</v>
      </c>
      <c r="F10562" t="s">
        <v>44</v>
      </c>
    </row>
    <row r="10563" spans="1:6" x14ac:dyDescent="0.35">
      <c r="A10563" t="s">
        <v>1</v>
      </c>
      <c r="B10563" t="s">
        <v>35</v>
      </c>
      <c r="C10563" t="s">
        <v>24</v>
      </c>
      <c r="D10563">
        <v>2050</v>
      </c>
      <c r="E10563">
        <v>5046.8714202479996</v>
      </c>
      <c r="F10563" t="s">
        <v>44</v>
      </c>
    </row>
    <row r="10564" spans="1:6" x14ac:dyDescent="0.35">
      <c r="A10564" t="s">
        <v>1</v>
      </c>
      <c r="B10564" t="s">
        <v>36</v>
      </c>
      <c r="C10564" t="s">
        <v>12</v>
      </c>
      <c r="D10564">
        <v>2050</v>
      </c>
      <c r="E10564">
        <v>1743.8696729999999</v>
      </c>
      <c r="F10564" t="s">
        <v>44</v>
      </c>
    </row>
    <row r="10565" spans="1:6" x14ac:dyDescent="0.35">
      <c r="A10565" t="s">
        <v>1</v>
      </c>
      <c r="B10565" t="s">
        <v>36</v>
      </c>
      <c r="C10565" t="s">
        <v>15</v>
      </c>
      <c r="D10565">
        <v>2050</v>
      </c>
      <c r="E10565">
        <v>266718.67729999998</v>
      </c>
      <c r="F10565" t="s">
        <v>44</v>
      </c>
    </row>
    <row r="10566" spans="1:6" x14ac:dyDescent="0.35">
      <c r="A10566" t="s">
        <v>1</v>
      </c>
      <c r="B10566" t="s">
        <v>36</v>
      </c>
      <c r="C10566" t="s">
        <v>17</v>
      </c>
      <c r="D10566">
        <v>2050</v>
      </c>
      <c r="E10566">
        <v>0</v>
      </c>
      <c r="F10566" t="s">
        <v>44</v>
      </c>
    </row>
    <row r="10567" spans="1:6" x14ac:dyDescent="0.35">
      <c r="A10567" t="s">
        <v>1</v>
      </c>
      <c r="B10567" t="s">
        <v>36</v>
      </c>
      <c r="C10567" t="s">
        <v>19</v>
      </c>
      <c r="D10567">
        <v>2050</v>
      </c>
      <c r="E10567">
        <v>347.58986160000001</v>
      </c>
      <c r="F10567" t="s">
        <v>44</v>
      </c>
    </row>
    <row r="10568" spans="1:6" x14ac:dyDescent="0.35">
      <c r="A10568" t="s">
        <v>1</v>
      </c>
      <c r="B10568" t="s">
        <v>36</v>
      </c>
      <c r="C10568" t="s">
        <v>20</v>
      </c>
      <c r="D10568">
        <v>2050</v>
      </c>
      <c r="E10568">
        <v>23658.955679999999</v>
      </c>
      <c r="F10568" t="s">
        <v>44</v>
      </c>
    </row>
    <row r="10569" spans="1:6" x14ac:dyDescent="0.35">
      <c r="A10569" t="s">
        <v>1</v>
      </c>
      <c r="B10569" t="s">
        <v>36</v>
      </c>
      <c r="C10569" t="s">
        <v>21</v>
      </c>
      <c r="D10569">
        <v>2050</v>
      </c>
      <c r="E10569">
        <v>874.11150740000005</v>
      </c>
      <c r="F10569" t="s">
        <v>44</v>
      </c>
    </row>
    <row r="10570" spans="1:6" x14ac:dyDescent="0.35">
      <c r="A10570" t="s">
        <v>1</v>
      </c>
      <c r="B10570" t="s">
        <v>36</v>
      </c>
      <c r="C10570" t="s">
        <v>22</v>
      </c>
      <c r="D10570">
        <v>2050</v>
      </c>
      <c r="E10570">
        <v>0.397480685</v>
      </c>
      <c r="F10570" t="s">
        <v>44</v>
      </c>
    </row>
    <row r="10571" spans="1:6" x14ac:dyDescent="0.35">
      <c r="A10571" t="s">
        <v>1</v>
      </c>
      <c r="B10571" t="s">
        <v>36</v>
      </c>
      <c r="C10571" t="s">
        <v>23</v>
      </c>
      <c r="D10571">
        <v>2050</v>
      </c>
      <c r="E10571">
        <v>20191.18879</v>
      </c>
      <c r="F10571" t="s">
        <v>44</v>
      </c>
    </row>
    <row r="10572" spans="1:6" x14ac:dyDescent="0.35">
      <c r="A10572" t="s">
        <v>1</v>
      </c>
      <c r="B10572" t="s">
        <v>36</v>
      </c>
      <c r="C10572" t="s">
        <v>24</v>
      </c>
      <c r="D10572">
        <v>2050</v>
      </c>
      <c r="E10572">
        <v>313534.79029268498</v>
      </c>
      <c r="F10572" t="s">
        <v>44</v>
      </c>
    </row>
    <row r="10573" spans="1:6" x14ac:dyDescent="0.35">
      <c r="A10573" t="s">
        <v>1</v>
      </c>
      <c r="B10573" t="s">
        <v>37</v>
      </c>
      <c r="C10573" t="s">
        <v>12</v>
      </c>
      <c r="D10573">
        <v>2050</v>
      </c>
      <c r="E10573">
        <v>128.01599999999999</v>
      </c>
      <c r="F10573" t="s">
        <v>44</v>
      </c>
    </row>
    <row r="10574" spans="1:6" x14ac:dyDescent="0.35">
      <c r="A10574" t="s">
        <v>1</v>
      </c>
      <c r="B10574" t="s">
        <v>37</v>
      </c>
      <c r="C10574" t="s">
        <v>13</v>
      </c>
      <c r="D10574">
        <v>2050</v>
      </c>
      <c r="E10574">
        <v>20586</v>
      </c>
      <c r="F10574" t="s">
        <v>44</v>
      </c>
    </row>
    <row r="10575" spans="1:6" x14ac:dyDescent="0.35">
      <c r="A10575" t="s">
        <v>1</v>
      </c>
      <c r="B10575" t="s">
        <v>37</v>
      </c>
      <c r="C10575" t="s">
        <v>14</v>
      </c>
      <c r="D10575">
        <v>2050</v>
      </c>
      <c r="E10575">
        <v>0</v>
      </c>
      <c r="F10575" t="s">
        <v>44</v>
      </c>
    </row>
    <row r="10576" spans="1:6" x14ac:dyDescent="0.35">
      <c r="A10576" t="s">
        <v>1</v>
      </c>
      <c r="B10576" t="s">
        <v>37</v>
      </c>
      <c r="C10576" t="s">
        <v>38</v>
      </c>
      <c r="D10576">
        <v>2050</v>
      </c>
      <c r="E10576">
        <v>0</v>
      </c>
      <c r="F10576" t="s">
        <v>44</v>
      </c>
    </row>
    <row r="10577" spans="1:6" x14ac:dyDescent="0.35">
      <c r="A10577" t="s">
        <v>1</v>
      </c>
      <c r="B10577" t="s">
        <v>37</v>
      </c>
      <c r="C10577" t="s">
        <v>15</v>
      </c>
      <c r="D10577">
        <v>2050</v>
      </c>
      <c r="E10577">
        <v>4183.2377130000004</v>
      </c>
      <c r="F10577" t="s">
        <v>44</v>
      </c>
    </row>
    <row r="10578" spans="1:6" x14ac:dyDescent="0.35">
      <c r="A10578" t="s">
        <v>1</v>
      </c>
      <c r="B10578" t="s">
        <v>37</v>
      </c>
      <c r="C10578" t="s">
        <v>17</v>
      </c>
      <c r="D10578">
        <v>2050</v>
      </c>
      <c r="E10578">
        <v>414.57947130000002</v>
      </c>
      <c r="F10578" t="s">
        <v>44</v>
      </c>
    </row>
    <row r="10579" spans="1:6" x14ac:dyDescent="0.35">
      <c r="A10579" t="s">
        <v>1</v>
      </c>
      <c r="B10579" t="s">
        <v>37</v>
      </c>
      <c r="C10579" t="s">
        <v>18</v>
      </c>
      <c r="D10579">
        <v>2050</v>
      </c>
      <c r="E10579">
        <v>1289.8168330000001</v>
      </c>
      <c r="F10579" t="s">
        <v>44</v>
      </c>
    </row>
    <row r="10580" spans="1:6" x14ac:dyDescent="0.35">
      <c r="A10580" t="s">
        <v>1</v>
      </c>
      <c r="B10580" t="s">
        <v>37</v>
      </c>
      <c r="C10580" t="s">
        <v>19</v>
      </c>
      <c r="D10580">
        <v>2050</v>
      </c>
      <c r="E10580">
        <v>0.50865099000000003</v>
      </c>
      <c r="F10580" t="s">
        <v>44</v>
      </c>
    </row>
    <row r="10581" spans="1:6" x14ac:dyDescent="0.35">
      <c r="A10581" t="s">
        <v>1</v>
      </c>
      <c r="B10581" t="s">
        <v>37</v>
      </c>
      <c r="C10581" t="s">
        <v>20</v>
      </c>
      <c r="D10581">
        <v>2050</v>
      </c>
      <c r="E10581">
        <v>21123.632320000001</v>
      </c>
      <c r="F10581" t="s">
        <v>44</v>
      </c>
    </row>
    <row r="10582" spans="1:6" x14ac:dyDescent="0.35">
      <c r="A10582" t="s">
        <v>1</v>
      </c>
      <c r="B10582" t="s">
        <v>37</v>
      </c>
      <c r="C10582" t="s">
        <v>21</v>
      </c>
      <c r="D10582">
        <v>2050</v>
      </c>
      <c r="E10582">
        <v>591.60084070000005</v>
      </c>
      <c r="F10582" t="s">
        <v>44</v>
      </c>
    </row>
    <row r="10583" spans="1:6" x14ac:dyDescent="0.35">
      <c r="A10583" t="s">
        <v>1</v>
      </c>
      <c r="B10583" t="s">
        <v>37</v>
      </c>
      <c r="C10583" t="s">
        <v>22</v>
      </c>
      <c r="D10583">
        <v>2050</v>
      </c>
      <c r="E10583">
        <v>2808.097573</v>
      </c>
      <c r="F10583" t="s">
        <v>44</v>
      </c>
    </row>
    <row r="10584" spans="1:6" x14ac:dyDescent="0.35">
      <c r="A10584" t="s">
        <v>1</v>
      </c>
      <c r="B10584" t="s">
        <v>37</v>
      </c>
      <c r="C10584" t="s">
        <v>23</v>
      </c>
      <c r="D10584">
        <v>2050</v>
      </c>
      <c r="E10584">
        <v>6513.3214159999998</v>
      </c>
      <c r="F10584" t="s">
        <v>44</v>
      </c>
    </row>
    <row r="10585" spans="1:6" x14ac:dyDescent="0.35">
      <c r="A10585" t="s">
        <v>1</v>
      </c>
      <c r="B10585" t="s">
        <v>37</v>
      </c>
      <c r="C10585" t="s">
        <v>24</v>
      </c>
      <c r="D10585">
        <v>2050</v>
      </c>
      <c r="E10585">
        <v>57638.810817990001</v>
      </c>
      <c r="F10585" t="s">
        <v>44</v>
      </c>
    </row>
    <row r="10586" spans="1:6" x14ac:dyDescent="0.35">
      <c r="A10586" t="s">
        <v>1</v>
      </c>
      <c r="B10586" t="s">
        <v>39</v>
      </c>
      <c r="C10586" t="s">
        <v>12</v>
      </c>
      <c r="D10586">
        <v>2050</v>
      </c>
      <c r="E10586">
        <v>31.874521942000001</v>
      </c>
      <c r="F10586" t="s">
        <v>44</v>
      </c>
    </row>
    <row r="10587" spans="1:6" x14ac:dyDescent="0.35">
      <c r="A10587" t="s">
        <v>1</v>
      </c>
      <c r="B10587" t="s">
        <v>39</v>
      </c>
      <c r="C10587" t="s">
        <v>15</v>
      </c>
      <c r="D10587">
        <v>2050</v>
      </c>
      <c r="E10587">
        <v>463.00986139999998</v>
      </c>
      <c r="F10587" t="s">
        <v>44</v>
      </c>
    </row>
    <row r="10588" spans="1:6" x14ac:dyDescent="0.35">
      <c r="A10588" t="s">
        <v>1</v>
      </c>
      <c r="B10588" t="s">
        <v>39</v>
      </c>
      <c r="C10588" t="s">
        <v>17</v>
      </c>
      <c r="D10588">
        <v>2050</v>
      </c>
      <c r="E10588">
        <v>151.69173850000001</v>
      </c>
      <c r="F10588" t="s">
        <v>44</v>
      </c>
    </row>
    <row r="10589" spans="1:6" x14ac:dyDescent="0.35">
      <c r="A10589" t="s">
        <v>1</v>
      </c>
      <c r="B10589" t="s">
        <v>39</v>
      </c>
      <c r="C10589" t="s">
        <v>19</v>
      </c>
      <c r="D10589">
        <v>2050</v>
      </c>
      <c r="E10589">
        <v>118.54443689999999</v>
      </c>
      <c r="F10589" t="s">
        <v>44</v>
      </c>
    </row>
    <row r="10590" spans="1:6" x14ac:dyDescent="0.35">
      <c r="A10590" t="s">
        <v>1</v>
      </c>
      <c r="B10590" t="s">
        <v>39</v>
      </c>
      <c r="C10590" t="s">
        <v>20</v>
      </c>
      <c r="D10590">
        <v>2050</v>
      </c>
      <c r="E10590">
        <v>51.136004479999997</v>
      </c>
      <c r="F10590" t="s">
        <v>44</v>
      </c>
    </row>
    <row r="10591" spans="1:6" x14ac:dyDescent="0.35">
      <c r="A10591" t="s">
        <v>1</v>
      </c>
      <c r="B10591" t="s">
        <v>39</v>
      </c>
      <c r="C10591" t="s">
        <v>21</v>
      </c>
      <c r="D10591">
        <v>2050</v>
      </c>
      <c r="E10591">
        <v>1.0196221350000001</v>
      </c>
      <c r="F10591" t="s">
        <v>44</v>
      </c>
    </row>
    <row r="10592" spans="1:6" x14ac:dyDescent="0.35">
      <c r="A10592" t="s">
        <v>1</v>
      </c>
      <c r="B10592" t="s">
        <v>39</v>
      </c>
      <c r="C10592" t="s">
        <v>22</v>
      </c>
      <c r="D10592">
        <v>2050</v>
      </c>
      <c r="E10592">
        <v>58.90849085</v>
      </c>
      <c r="F10592" t="s">
        <v>44</v>
      </c>
    </row>
    <row r="10593" spans="1:6" x14ac:dyDescent="0.35">
      <c r="A10593" t="s">
        <v>1</v>
      </c>
      <c r="B10593" t="s">
        <v>39</v>
      </c>
      <c r="C10593" t="s">
        <v>24</v>
      </c>
      <c r="D10593">
        <v>2050</v>
      </c>
      <c r="E10593">
        <v>876.18467620699903</v>
      </c>
      <c r="F10593" t="s">
        <v>44</v>
      </c>
    </row>
    <row r="10594" spans="1:6" x14ac:dyDescent="0.35">
      <c r="A10594" t="s">
        <v>3</v>
      </c>
      <c r="B10594" t="s">
        <v>11</v>
      </c>
      <c r="C10594" t="s">
        <v>12</v>
      </c>
      <c r="D10594">
        <v>2050</v>
      </c>
      <c r="E10594">
        <v>927.81703259999995</v>
      </c>
      <c r="F10594" t="s">
        <v>44</v>
      </c>
    </row>
    <row r="10595" spans="1:6" x14ac:dyDescent="0.35">
      <c r="A10595" t="s">
        <v>3</v>
      </c>
      <c r="B10595" t="s">
        <v>11</v>
      </c>
      <c r="C10595" t="s">
        <v>14</v>
      </c>
      <c r="D10595">
        <v>2050</v>
      </c>
      <c r="E10595">
        <v>0</v>
      </c>
      <c r="F10595" t="s">
        <v>44</v>
      </c>
    </row>
    <row r="10596" spans="1:6" x14ac:dyDescent="0.35">
      <c r="A10596" t="s">
        <v>3</v>
      </c>
      <c r="B10596" t="s">
        <v>11</v>
      </c>
      <c r="C10596" t="s">
        <v>15</v>
      </c>
      <c r="D10596">
        <v>2050</v>
      </c>
      <c r="E10596">
        <v>1641.8450009999999</v>
      </c>
      <c r="F10596" t="s">
        <v>44</v>
      </c>
    </row>
    <row r="10597" spans="1:6" x14ac:dyDescent="0.35">
      <c r="A10597" t="s">
        <v>3</v>
      </c>
      <c r="B10597" t="s">
        <v>11</v>
      </c>
      <c r="C10597" t="s">
        <v>17</v>
      </c>
      <c r="D10597">
        <v>2050</v>
      </c>
      <c r="E10597">
        <v>67515.478140000007</v>
      </c>
      <c r="F10597" t="s">
        <v>44</v>
      </c>
    </row>
    <row r="10598" spans="1:6" x14ac:dyDescent="0.35">
      <c r="A10598" t="s">
        <v>3</v>
      </c>
      <c r="B10598" t="s">
        <v>11</v>
      </c>
      <c r="C10598" t="s">
        <v>19</v>
      </c>
      <c r="D10598">
        <v>2050</v>
      </c>
      <c r="E10598">
        <v>0</v>
      </c>
      <c r="F10598" t="s">
        <v>44</v>
      </c>
    </row>
    <row r="10599" spans="1:6" x14ac:dyDescent="0.35">
      <c r="A10599" t="s">
        <v>3</v>
      </c>
      <c r="B10599" t="s">
        <v>11</v>
      </c>
      <c r="C10599" t="s">
        <v>20</v>
      </c>
      <c r="D10599">
        <v>2050</v>
      </c>
      <c r="E10599">
        <v>41315.052640000002</v>
      </c>
      <c r="F10599" t="s">
        <v>44</v>
      </c>
    </row>
    <row r="10600" spans="1:6" x14ac:dyDescent="0.35">
      <c r="A10600" t="s">
        <v>3</v>
      </c>
      <c r="B10600" t="s">
        <v>11</v>
      </c>
      <c r="C10600" t="s">
        <v>21</v>
      </c>
      <c r="D10600">
        <v>2050</v>
      </c>
      <c r="E10600">
        <v>1813.458292</v>
      </c>
      <c r="F10600" t="s">
        <v>44</v>
      </c>
    </row>
    <row r="10601" spans="1:6" x14ac:dyDescent="0.35">
      <c r="A10601" t="s">
        <v>3</v>
      </c>
      <c r="B10601" t="s">
        <v>11</v>
      </c>
      <c r="C10601" t="s">
        <v>22</v>
      </c>
      <c r="D10601">
        <v>2050</v>
      </c>
      <c r="E10601">
        <v>13767.78975</v>
      </c>
      <c r="F10601" t="s">
        <v>44</v>
      </c>
    </row>
    <row r="10602" spans="1:6" x14ac:dyDescent="0.35">
      <c r="A10602" t="s">
        <v>3</v>
      </c>
      <c r="B10602" t="s">
        <v>11</v>
      </c>
      <c r="C10602" t="s">
        <v>24</v>
      </c>
      <c r="D10602">
        <v>2050</v>
      </c>
      <c r="E10602">
        <v>126981.4408556</v>
      </c>
      <c r="F10602" t="s">
        <v>44</v>
      </c>
    </row>
    <row r="10603" spans="1:6" x14ac:dyDescent="0.35">
      <c r="A10603" t="s">
        <v>3</v>
      </c>
      <c r="B10603" t="s">
        <v>25</v>
      </c>
      <c r="C10603" t="s">
        <v>12</v>
      </c>
      <c r="D10603">
        <v>2050</v>
      </c>
      <c r="E10603">
        <v>2770.8607808199999</v>
      </c>
      <c r="F10603" t="s">
        <v>44</v>
      </c>
    </row>
    <row r="10604" spans="1:6" x14ac:dyDescent="0.35">
      <c r="A10604" t="s">
        <v>3</v>
      </c>
      <c r="B10604" t="s">
        <v>25</v>
      </c>
      <c r="C10604" t="s">
        <v>15</v>
      </c>
      <c r="D10604">
        <v>2050</v>
      </c>
      <c r="E10604">
        <v>62446.139790000001</v>
      </c>
      <c r="F10604" t="s">
        <v>44</v>
      </c>
    </row>
    <row r="10605" spans="1:6" x14ac:dyDescent="0.35">
      <c r="A10605" t="s">
        <v>3</v>
      </c>
      <c r="B10605" t="s">
        <v>25</v>
      </c>
      <c r="C10605" t="s">
        <v>17</v>
      </c>
      <c r="D10605">
        <v>2050</v>
      </c>
      <c r="E10605">
        <v>9557.6360760000007</v>
      </c>
      <c r="F10605" t="s">
        <v>44</v>
      </c>
    </row>
    <row r="10606" spans="1:6" x14ac:dyDescent="0.35">
      <c r="A10606" t="s">
        <v>3</v>
      </c>
      <c r="B10606" t="s">
        <v>25</v>
      </c>
      <c r="C10606" t="s">
        <v>19</v>
      </c>
      <c r="D10606">
        <v>2050</v>
      </c>
      <c r="E10606">
        <v>0.59183838</v>
      </c>
      <c r="F10606" t="s">
        <v>44</v>
      </c>
    </row>
    <row r="10607" spans="1:6" x14ac:dyDescent="0.35">
      <c r="A10607" t="s">
        <v>3</v>
      </c>
      <c r="B10607" t="s">
        <v>25</v>
      </c>
      <c r="C10607" t="s">
        <v>20</v>
      </c>
      <c r="D10607">
        <v>2050</v>
      </c>
      <c r="E10607">
        <v>31690.574570000001</v>
      </c>
      <c r="F10607" t="s">
        <v>44</v>
      </c>
    </row>
    <row r="10608" spans="1:6" x14ac:dyDescent="0.35">
      <c r="A10608" t="s">
        <v>3</v>
      </c>
      <c r="B10608" t="s">
        <v>25</v>
      </c>
      <c r="C10608" t="s">
        <v>21</v>
      </c>
      <c r="D10608">
        <v>2050</v>
      </c>
      <c r="E10608">
        <v>1232.543588</v>
      </c>
      <c r="F10608" t="s">
        <v>44</v>
      </c>
    </row>
    <row r="10609" spans="1:6" x14ac:dyDescent="0.35">
      <c r="A10609" t="s">
        <v>3</v>
      </c>
      <c r="B10609" t="s">
        <v>25</v>
      </c>
      <c r="C10609" t="s">
        <v>22</v>
      </c>
      <c r="D10609">
        <v>2050</v>
      </c>
      <c r="E10609">
        <v>11427.60216</v>
      </c>
      <c r="F10609" t="s">
        <v>44</v>
      </c>
    </row>
    <row r="10610" spans="1:6" x14ac:dyDescent="0.35">
      <c r="A10610" t="s">
        <v>3</v>
      </c>
      <c r="B10610" t="s">
        <v>25</v>
      </c>
      <c r="C10610" t="s">
        <v>24</v>
      </c>
      <c r="D10610">
        <v>2050</v>
      </c>
      <c r="E10610">
        <v>119125.94880319999</v>
      </c>
      <c r="F10610" t="s">
        <v>44</v>
      </c>
    </row>
    <row r="10611" spans="1:6" x14ac:dyDescent="0.35">
      <c r="A10611" t="s">
        <v>3</v>
      </c>
      <c r="B10611" t="s">
        <v>26</v>
      </c>
      <c r="C10611" t="s">
        <v>12</v>
      </c>
      <c r="D10611">
        <v>2050</v>
      </c>
      <c r="E10611">
        <v>1926.8722009999999</v>
      </c>
      <c r="F10611" t="s">
        <v>44</v>
      </c>
    </row>
    <row r="10612" spans="1:6" x14ac:dyDescent="0.35">
      <c r="A10612" t="s">
        <v>3</v>
      </c>
      <c r="B10612" t="s">
        <v>26</v>
      </c>
      <c r="C10612" t="s">
        <v>15</v>
      </c>
      <c r="D10612">
        <v>2050</v>
      </c>
      <c r="E10612">
        <v>36755.162470000003</v>
      </c>
      <c r="F10612" t="s">
        <v>44</v>
      </c>
    </row>
    <row r="10613" spans="1:6" x14ac:dyDescent="0.35">
      <c r="A10613" t="s">
        <v>3</v>
      </c>
      <c r="B10613" t="s">
        <v>26</v>
      </c>
      <c r="C10613" t="s">
        <v>17</v>
      </c>
      <c r="D10613">
        <v>2050</v>
      </c>
      <c r="E10613">
        <v>0</v>
      </c>
      <c r="F10613" t="s">
        <v>44</v>
      </c>
    </row>
    <row r="10614" spans="1:6" x14ac:dyDescent="0.35">
      <c r="A10614" t="s">
        <v>3</v>
      </c>
      <c r="B10614" t="s">
        <v>26</v>
      </c>
      <c r="C10614" t="s">
        <v>19</v>
      </c>
      <c r="D10614">
        <v>2050</v>
      </c>
      <c r="E10614">
        <v>3.5408003730000002</v>
      </c>
      <c r="F10614" t="s">
        <v>44</v>
      </c>
    </row>
    <row r="10615" spans="1:6" x14ac:dyDescent="0.35">
      <c r="A10615" t="s">
        <v>3</v>
      </c>
      <c r="B10615" t="s">
        <v>26</v>
      </c>
      <c r="C10615" t="s">
        <v>20</v>
      </c>
      <c r="D10615">
        <v>2050</v>
      </c>
      <c r="E10615">
        <v>5739.837485</v>
      </c>
      <c r="F10615" t="s">
        <v>44</v>
      </c>
    </row>
    <row r="10616" spans="1:6" x14ac:dyDescent="0.35">
      <c r="A10616" t="s">
        <v>3</v>
      </c>
      <c r="B10616" t="s">
        <v>26</v>
      </c>
      <c r="C10616" t="s">
        <v>21</v>
      </c>
      <c r="D10616">
        <v>2050</v>
      </c>
      <c r="E10616">
        <v>59.65913553</v>
      </c>
      <c r="F10616" t="s">
        <v>44</v>
      </c>
    </row>
    <row r="10617" spans="1:6" x14ac:dyDescent="0.35">
      <c r="A10617" t="s">
        <v>3</v>
      </c>
      <c r="B10617" t="s">
        <v>26</v>
      </c>
      <c r="C10617" t="s">
        <v>22</v>
      </c>
      <c r="D10617">
        <v>2050</v>
      </c>
      <c r="E10617">
        <v>1145.529395</v>
      </c>
      <c r="F10617" t="s">
        <v>44</v>
      </c>
    </row>
    <row r="10618" spans="1:6" x14ac:dyDescent="0.35">
      <c r="A10618" t="s">
        <v>3</v>
      </c>
      <c r="B10618" t="s">
        <v>26</v>
      </c>
      <c r="C10618" t="s">
        <v>24</v>
      </c>
      <c r="D10618">
        <v>2050</v>
      </c>
      <c r="E10618">
        <v>45630.601486902997</v>
      </c>
      <c r="F10618" t="s">
        <v>44</v>
      </c>
    </row>
    <row r="10619" spans="1:6" x14ac:dyDescent="0.35">
      <c r="A10619" t="s">
        <v>3</v>
      </c>
      <c r="B10619" t="s">
        <v>27</v>
      </c>
      <c r="C10619" t="s">
        <v>12</v>
      </c>
      <c r="D10619">
        <v>2050</v>
      </c>
      <c r="E10619">
        <v>81.793082589999997</v>
      </c>
      <c r="F10619" t="s">
        <v>44</v>
      </c>
    </row>
    <row r="10620" spans="1:6" x14ac:dyDescent="0.35">
      <c r="A10620" t="s">
        <v>3</v>
      </c>
      <c r="B10620" t="s">
        <v>27</v>
      </c>
      <c r="C10620" t="s">
        <v>14</v>
      </c>
      <c r="D10620">
        <v>2050</v>
      </c>
      <c r="E10620">
        <v>0</v>
      </c>
      <c r="F10620" t="s">
        <v>44</v>
      </c>
    </row>
    <row r="10621" spans="1:6" x14ac:dyDescent="0.35">
      <c r="A10621" t="s">
        <v>3</v>
      </c>
      <c r="B10621" t="s">
        <v>27</v>
      </c>
      <c r="C10621" t="s">
        <v>15</v>
      </c>
      <c r="D10621">
        <v>2050</v>
      </c>
      <c r="E10621">
        <v>2085.9842779999999</v>
      </c>
      <c r="F10621" t="s">
        <v>44</v>
      </c>
    </row>
    <row r="10622" spans="1:6" x14ac:dyDescent="0.35">
      <c r="A10622" t="s">
        <v>3</v>
      </c>
      <c r="B10622" t="s">
        <v>27</v>
      </c>
      <c r="C10622" t="s">
        <v>17</v>
      </c>
      <c r="D10622">
        <v>2050</v>
      </c>
      <c r="E10622">
        <v>0</v>
      </c>
      <c r="F10622" t="s">
        <v>44</v>
      </c>
    </row>
    <row r="10623" spans="1:6" x14ac:dyDescent="0.35">
      <c r="A10623" t="s">
        <v>3</v>
      </c>
      <c r="B10623" t="s">
        <v>27</v>
      </c>
      <c r="C10623" t="s">
        <v>19</v>
      </c>
      <c r="D10623">
        <v>2050</v>
      </c>
      <c r="E10623">
        <v>0</v>
      </c>
      <c r="F10623" t="s">
        <v>44</v>
      </c>
    </row>
    <row r="10624" spans="1:6" x14ac:dyDescent="0.35">
      <c r="A10624" t="s">
        <v>3</v>
      </c>
      <c r="B10624" t="s">
        <v>27</v>
      </c>
      <c r="C10624" t="s">
        <v>20</v>
      </c>
      <c r="D10624">
        <v>2050</v>
      </c>
      <c r="E10624">
        <v>11908.71603</v>
      </c>
      <c r="F10624" t="s">
        <v>44</v>
      </c>
    </row>
    <row r="10625" spans="1:6" x14ac:dyDescent="0.35">
      <c r="A10625" t="s">
        <v>3</v>
      </c>
      <c r="B10625" t="s">
        <v>27</v>
      </c>
      <c r="C10625" t="s">
        <v>21</v>
      </c>
      <c r="D10625">
        <v>2050</v>
      </c>
      <c r="E10625">
        <v>27.915905649999999</v>
      </c>
      <c r="F10625" t="s">
        <v>44</v>
      </c>
    </row>
    <row r="10626" spans="1:6" x14ac:dyDescent="0.35">
      <c r="A10626" t="s">
        <v>3</v>
      </c>
      <c r="B10626" t="s">
        <v>27</v>
      </c>
      <c r="C10626" t="s">
        <v>22</v>
      </c>
      <c r="D10626">
        <v>2050</v>
      </c>
      <c r="E10626">
        <v>48.129285899999999</v>
      </c>
      <c r="F10626" t="s">
        <v>44</v>
      </c>
    </row>
    <row r="10627" spans="1:6" x14ac:dyDescent="0.35">
      <c r="A10627" t="s">
        <v>3</v>
      </c>
      <c r="B10627" t="s">
        <v>27</v>
      </c>
      <c r="C10627" t="s">
        <v>28</v>
      </c>
      <c r="D10627">
        <v>2050</v>
      </c>
      <c r="E10627">
        <v>4848.711088</v>
      </c>
      <c r="F10627" t="s">
        <v>44</v>
      </c>
    </row>
    <row r="10628" spans="1:6" x14ac:dyDescent="0.35">
      <c r="A10628" t="s">
        <v>3</v>
      </c>
      <c r="B10628" t="s">
        <v>27</v>
      </c>
      <c r="C10628" t="s">
        <v>24</v>
      </c>
      <c r="D10628">
        <v>2050</v>
      </c>
      <c r="E10628">
        <v>19001.2496701399</v>
      </c>
      <c r="F10628" t="s">
        <v>44</v>
      </c>
    </row>
    <row r="10629" spans="1:6" x14ac:dyDescent="0.35">
      <c r="A10629" t="s">
        <v>3</v>
      </c>
      <c r="B10629" t="s">
        <v>29</v>
      </c>
      <c r="C10629" t="s">
        <v>15</v>
      </c>
      <c r="D10629">
        <v>2050</v>
      </c>
      <c r="E10629">
        <v>45537.569839999996</v>
      </c>
      <c r="F10629" t="s">
        <v>44</v>
      </c>
    </row>
    <row r="10630" spans="1:6" x14ac:dyDescent="0.35">
      <c r="A10630" t="s">
        <v>3</v>
      </c>
      <c r="B10630" t="s">
        <v>29</v>
      </c>
      <c r="C10630" t="s">
        <v>17</v>
      </c>
      <c r="D10630">
        <v>2050</v>
      </c>
      <c r="E10630">
        <v>0</v>
      </c>
      <c r="F10630" t="s">
        <v>44</v>
      </c>
    </row>
    <row r="10631" spans="1:6" x14ac:dyDescent="0.35">
      <c r="A10631" t="s">
        <v>3</v>
      </c>
      <c r="B10631" t="s">
        <v>29</v>
      </c>
      <c r="C10631" t="s">
        <v>19</v>
      </c>
      <c r="D10631">
        <v>2050</v>
      </c>
      <c r="E10631">
        <v>0</v>
      </c>
      <c r="F10631" t="s">
        <v>44</v>
      </c>
    </row>
    <row r="10632" spans="1:6" x14ac:dyDescent="0.35">
      <c r="A10632" t="s">
        <v>3</v>
      </c>
      <c r="B10632" t="s">
        <v>29</v>
      </c>
      <c r="C10632" t="s">
        <v>20</v>
      </c>
      <c r="D10632">
        <v>2050</v>
      </c>
      <c r="E10632">
        <v>194.4986979</v>
      </c>
      <c r="F10632" t="s">
        <v>44</v>
      </c>
    </row>
    <row r="10633" spans="1:6" x14ac:dyDescent="0.35">
      <c r="A10633" t="s">
        <v>3</v>
      </c>
      <c r="B10633" t="s">
        <v>29</v>
      </c>
      <c r="C10633" t="s">
        <v>21</v>
      </c>
      <c r="D10633">
        <v>2050</v>
      </c>
      <c r="E10633">
        <v>17.242223200000002</v>
      </c>
      <c r="F10633" t="s">
        <v>44</v>
      </c>
    </row>
    <row r="10634" spans="1:6" x14ac:dyDescent="0.35">
      <c r="A10634" t="s">
        <v>3</v>
      </c>
      <c r="B10634" t="s">
        <v>29</v>
      </c>
      <c r="C10634" t="s">
        <v>22</v>
      </c>
      <c r="D10634">
        <v>2050</v>
      </c>
      <c r="E10634">
        <v>1.9396746999999999E-2</v>
      </c>
      <c r="F10634" t="s">
        <v>44</v>
      </c>
    </row>
    <row r="10635" spans="1:6" x14ac:dyDescent="0.35">
      <c r="A10635" t="s">
        <v>3</v>
      </c>
      <c r="B10635" t="s">
        <v>29</v>
      </c>
      <c r="C10635" t="s">
        <v>24</v>
      </c>
      <c r="D10635">
        <v>2050</v>
      </c>
      <c r="E10635">
        <v>45749.330157846998</v>
      </c>
      <c r="F10635" t="s">
        <v>44</v>
      </c>
    </row>
    <row r="10636" spans="1:6" x14ac:dyDescent="0.35">
      <c r="A10636" t="s">
        <v>3</v>
      </c>
      <c r="B10636" t="s">
        <v>30</v>
      </c>
      <c r="C10636" t="s">
        <v>12</v>
      </c>
      <c r="D10636">
        <v>2050</v>
      </c>
      <c r="E10636">
        <v>460.20042469999999</v>
      </c>
      <c r="F10636" t="s">
        <v>44</v>
      </c>
    </row>
    <row r="10637" spans="1:6" x14ac:dyDescent="0.35">
      <c r="A10637" t="s">
        <v>3</v>
      </c>
      <c r="B10637" t="s">
        <v>30</v>
      </c>
      <c r="C10637" t="s">
        <v>14</v>
      </c>
      <c r="D10637">
        <v>2050</v>
      </c>
      <c r="E10637">
        <v>0</v>
      </c>
      <c r="F10637" t="s">
        <v>44</v>
      </c>
    </row>
    <row r="10638" spans="1:6" x14ac:dyDescent="0.35">
      <c r="A10638" t="s">
        <v>3</v>
      </c>
      <c r="B10638" t="s">
        <v>30</v>
      </c>
      <c r="C10638" t="s">
        <v>15</v>
      </c>
      <c r="D10638">
        <v>2050</v>
      </c>
      <c r="E10638">
        <v>972.91612129999999</v>
      </c>
      <c r="F10638" t="s">
        <v>44</v>
      </c>
    </row>
    <row r="10639" spans="1:6" x14ac:dyDescent="0.35">
      <c r="A10639" t="s">
        <v>3</v>
      </c>
      <c r="B10639" t="s">
        <v>30</v>
      </c>
      <c r="C10639" t="s">
        <v>17</v>
      </c>
      <c r="D10639">
        <v>2050</v>
      </c>
      <c r="E10639">
        <v>3290.1075460000002</v>
      </c>
      <c r="F10639" t="s">
        <v>44</v>
      </c>
    </row>
    <row r="10640" spans="1:6" x14ac:dyDescent="0.35">
      <c r="A10640" t="s">
        <v>3</v>
      </c>
      <c r="B10640" t="s">
        <v>30</v>
      </c>
      <c r="C10640" t="s">
        <v>19</v>
      </c>
      <c r="D10640">
        <v>2050</v>
      </c>
      <c r="E10640">
        <v>0</v>
      </c>
      <c r="F10640" t="s">
        <v>44</v>
      </c>
    </row>
    <row r="10641" spans="1:6" x14ac:dyDescent="0.35">
      <c r="A10641" t="s">
        <v>3</v>
      </c>
      <c r="B10641" t="s">
        <v>30</v>
      </c>
      <c r="C10641" t="s">
        <v>20</v>
      </c>
      <c r="D10641">
        <v>2050</v>
      </c>
      <c r="E10641">
        <v>8005.7036129999997</v>
      </c>
      <c r="F10641" t="s">
        <v>44</v>
      </c>
    </row>
    <row r="10642" spans="1:6" x14ac:dyDescent="0.35">
      <c r="A10642" t="s">
        <v>3</v>
      </c>
      <c r="B10642" t="s">
        <v>30</v>
      </c>
      <c r="C10642" t="s">
        <v>21</v>
      </c>
      <c r="D10642">
        <v>2050</v>
      </c>
      <c r="E10642">
        <v>26.51534389</v>
      </c>
      <c r="F10642" t="s">
        <v>44</v>
      </c>
    </row>
    <row r="10643" spans="1:6" x14ac:dyDescent="0.35">
      <c r="A10643" t="s">
        <v>3</v>
      </c>
      <c r="B10643" t="s">
        <v>30</v>
      </c>
      <c r="C10643" t="s">
        <v>22</v>
      </c>
      <c r="D10643">
        <v>2050</v>
      </c>
      <c r="E10643">
        <v>1031.2357979999999</v>
      </c>
      <c r="F10643" t="s">
        <v>44</v>
      </c>
    </row>
    <row r="10644" spans="1:6" x14ac:dyDescent="0.35">
      <c r="A10644" t="s">
        <v>3</v>
      </c>
      <c r="B10644" t="s">
        <v>30</v>
      </c>
      <c r="C10644" t="s">
        <v>24</v>
      </c>
      <c r="D10644">
        <v>2050</v>
      </c>
      <c r="E10644">
        <v>13786.678846889999</v>
      </c>
      <c r="F10644" t="s">
        <v>44</v>
      </c>
    </row>
    <row r="10645" spans="1:6" x14ac:dyDescent="0.35">
      <c r="A10645" t="s">
        <v>3</v>
      </c>
      <c r="B10645" t="s">
        <v>32</v>
      </c>
      <c r="C10645" t="s">
        <v>15</v>
      </c>
      <c r="D10645">
        <v>2050</v>
      </c>
      <c r="E10645">
        <v>352.18309140000002</v>
      </c>
      <c r="F10645" t="s">
        <v>44</v>
      </c>
    </row>
    <row r="10646" spans="1:6" x14ac:dyDescent="0.35">
      <c r="A10646" t="s">
        <v>3</v>
      </c>
      <c r="B10646" t="s">
        <v>32</v>
      </c>
      <c r="C10646" t="s">
        <v>17</v>
      </c>
      <c r="D10646">
        <v>2050</v>
      </c>
      <c r="E10646">
        <v>0</v>
      </c>
      <c r="F10646" t="s">
        <v>44</v>
      </c>
    </row>
    <row r="10647" spans="1:6" x14ac:dyDescent="0.35">
      <c r="A10647" t="s">
        <v>3</v>
      </c>
      <c r="B10647" t="s">
        <v>32</v>
      </c>
      <c r="C10647" t="s">
        <v>19</v>
      </c>
      <c r="D10647">
        <v>2050</v>
      </c>
      <c r="E10647">
        <v>10.97547408</v>
      </c>
      <c r="F10647" t="s">
        <v>44</v>
      </c>
    </row>
    <row r="10648" spans="1:6" x14ac:dyDescent="0.35">
      <c r="A10648" t="s">
        <v>3</v>
      </c>
      <c r="B10648" t="s">
        <v>32</v>
      </c>
      <c r="C10648" t="s">
        <v>20</v>
      </c>
      <c r="D10648">
        <v>2050</v>
      </c>
      <c r="E10648">
        <v>20.566549380000001</v>
      </c>
      <c r="F10648" t="s">
        <v>44</v>
      </c>
    </row>
    <row r="10649" spans="1:6" x14ac:dyDescent="0.35">
      <c r="A10649" t="s">
        <v>3</v>
      </c>
      <c r="B10649" t="s">
        <v>32</v>
      </c>
      <c r="C10649" t="s">
        <v>21</v>
      </c>
      <c r="D10649">
        <v>2050</v>
      </c>
      <c r="E10649">
        <v>0.52503134900000004</v>
      </c>
      <c r="F10649" t="s">
        <v>44</v>
      </c>
    </row>
    <row r="10650" spans="1:6" x14ac:dyDescent="0.35">
      <c r="A10650" t="s">
        <v>3</v>
      </c>
      <c r="B10650" t="s">
        <v>32</v>
      </c>
      <c r="C10650" t="s">
        <v>22</v>
      </c>
      <c r="D10650">
        <v>2050</v>
      </c>
      <c r="E10650">
        <v>2.7085601279999998</v>
      </c>
      <c r="F10650" t="s">
        <v>44</v>
      </c>
    </row>
    <row r="10651" spans="1:6" x14ac:dyDescent="0.35">
      <c r="A10651" t="s">
        <v>3</v>
      </c>
      <c r="B10651" t="s">
        <v>32</v>
      </c>
      <c r="C10651" t="s">
        <v>24</v>
      </c>
      <c r="D10651">
        <v>2050</v>
      </c>
      <c r="E10651">
        <v>386.95870633700002</v>
      </c>
      <c r="F10651" t="s">
        <v>44</v>
      </c>
    </row>
    <row r="10652" spans="1:6" x14ac:dyDescent="0.35">
      <c r="A10652" t="s">
        <v>3</v>
      </c>
      <c r="B10652" t="s">
        <v>33</v>
      </c>
      <c r="C10652" t="s">
        <v>12</v>
      </c>
      <c r="D10652">
        <v>2050</v>
      </c>
      <c r="E10652">
        <v>197.78524469999999</v>
      </c>
      <c r="F10652" t="s">
        <v>44</v>
      </c>
    </row>
    <row r="10653" spans="1:6" x14ac:dyDescent="0.35">
      <c r="A10653" t="s">
        <v>3</v>
      </c>
      <c r="B10653" t="s">
        <v>33</v>
      </c>
      <c r="C10653" t="s">
        <v>19</v>
      </c>
      <c r="D10653">
        <v>2050</v>
      </c>
      <c r="E10653">
        <v>85.725277090000006</v>
      </c>
      <c r="F10653" t="s">
        <v>44</v>
      </c>
    </row>
    <row r="10654" spans="1:6" x14ac:dyDescent="0.35">
      <c r="A10654" t="s">
        <v>3</v>
      </c>
      <c r="B10654" t="s">
        <v>33</v>
      </c>
      <c r="C10654" t="s">
        <v>20</v>
      </c>
      <c r="D10654">
        <v>2050</v>
      </c>
      <c r="E10654">
        <v>91.407629610000001</v>
      </c>
      <c r="F10654" t="s">
        <v>44</v>
      </c>
    </row>
    <row r="10655" spans="1:6" x14ac:dyDescent="0.35">
      <c r="A10655" t="s">
        <v>3</v>
      </c>
      <c r="B10655" t="s">
        <v>33</v>
      </c>
      <c r="C10655" t="s">
        <v>21</v>
      </c>
      <c r="D10655">
        <v>2050</v>
      </c>
      <c r="E10655">
        <v>0.24774317800000001</v>
      </c>
      <c r="F10655" t="s">
        <v>44</v>
      </c>
    </row>
    <row r="10656" spans="1:6" x14ac:dyDescent="0.35">
      <c r="A10656" t="s">
        <v>3</v>
      </c>
      <c r="B10656" t="s">
        <v>33</v>
      </c>
      <c r="C10656" t="s">
        <v>22</v>
      </c>
      <c r="D10656">
        <v>2050</v>
      </c>
      <c r="E10656">
        <v>43.35865064</v>
      </c>
      <c r="F10656" t="s">
        <v>44</v>
      </c>
    </row>
    <row r="10657" spans="1:6" x14ac:dyDescent="0.35">
      <c r="A10657" t="s">
        <v>3</v>
      </c>
      <c r="B10657" t="s">
        <v>33</v>
      </c>
      <c r="C10657" t="s">
        <v>24</v>
      </c>
      <c r="D10657">
        <v>2050</v>
      </c>
      <c r="E10657">
        <v>418.52454521800001</v>
      </c>
      <c r="F10657" t="s">
        <v>44</v>
      </c>
    </row>
    <row r="10658" spans="1:6" x14ac:dyDescent="0.35">
      <c r="A10658" t="s">
        <v>3</v>
      </c>
      <c r="B10658" t="s">
        <v>34</v>
      </c>
      <c r="C10658" t="s">
        <v>12</v>
      </c>
      <c r="D10658">
        <v>2050</v>
      </c>
      <c r="E10658">
        <v>2005.469247</v>
      </c>
      <c r="F10658" t="s">
        <v>44</v>
      </c>
    </row>
    <row r="10659" spans="1:6" x14ac:dyDescent="0.35">
      <c r="A10659" t="s">
        <v>3</v>
      </c>
      <c r="B10659" t="s">
        <v>34</v>
      </c>
      <c r="C10659" t="s">
        <v>15</v>
      </c>
      <c r="D10659">
        <v>2050</v>
      </c>
      <c r="E10659">
        <v>37120.973409999999</v>
      </c>
      <c r="F10659" t="s">
        <v>44</v>
      </c>
    </row>
    <row r="10660" spans="1:6" x14ac:dyDescent="0.35">
      <c r="A10660" t="s">
        <v>3</v>
      </c>
      <c r="B10660" t="s">
        <v>34</v>
      </c>
      <c r="C10660" t="s">
        <v>17</v>
      </c>
      <c r="D10660">
        <v>2050</v>
      </c>
      <c r="E10660">
        <v>13210.60547</v>
      </c>
      <c r="F10660" t="s">
        <v>44</v>
      </c>
    </row>
    <row r="10661" spans="1:6" x14ac:dyDescent="0.35">
      <c r="A10661" t="s">
        <v>3</v>
      </c>
      <c r="B10661" t="s">
        <v>34</v>
      </c>
      <c r="C10661" t="s">
        <v>19</v>
      </c>
      <c r="D10661">
        <v>2050</v>
      </c>
      <c r="E10661">
        <v>0</v>
      </c>
      <c r="F10661" t="s">
        <v>44</v>
      </c>
    </row>
    <row r="10662" spans="1:6" x14ac:dyDescent="0.35">
      <c r="A10662" t="s">
        <v>3</v>
      </c>
      <c r="B10662" t="s">
        <v>34</v>
      </c>
      <c r="C10662" t="s">
        <v>20</v>
      </c>
      <c r="D10662">
        <v>2050</v>
      </c>
      <c r="E10662">
        <v>91386.897859999997</v>
      </c>
      <c r="F10662" t="s">
        <v>44</v>
      </c>
    </row>
    <row r="10663" spans="1:6" x14ac:dyDescent="0.35">
      <c r="A10663" t="s">
        <v>3</v>
      </c>
      <c r="B10663" t="s">
        <v>34</v>
      </c>
      <c r="C10663" t="s">
        <v>21</v>
      </c>
      <c r="D10663">
        <v>2050</v>
      </c>
      <c r="E10663">
        <v>4298.6917240000002</v>
      </c>
      <c r="F10663" t="s">
        <v>44</v>
      </c>
    </row>
    <row r="10664" spans="1:6" x14ac:dyDescent="0.35">
      <c r="A10664" t="s">
        <v>3</v>
      </c>
      <c r="B10664" t="s">
        <v>34</v>
      </c>
      <c r="C10664" t="s">
        <v>22</v>
      </c>
      <c r="D10664">
        <v>2050</v>
      </c>
      <c r="E10664">
        <v>14738.4781</v>
      </c>
      <c r="F10664" t="s">
        <v>44</v>
      </c>
    </row>
    <row r="10665" spans="1:6" x14ac:dyDescent="0.35">
      <c r="A10665" t="s">
        <v>3</v>
      </c>
      <c r="B10665" t="s">
        <v>34</v>
      </c>
      <c r="C10665" t="s">
        <v>28</v>
      </c>
      <c r="D10665">
        <v>2050</v>
      </c>
      <c r="E10665">
        <v>80928.91519</v>
      </c>
      <c r="F10665" t="s">
        <v>44</v>
      </c>
    </row>
    <row r="10666" spans="1:6" x14ac:dyDescent="0.35">
      <c r="A10666" t="s">
        <v>3</v>
      </c>
      <c r="B10666" t="s">
        <v>34</v>
      </c>
      <c r="C10666" t="s">
        <v>23</v>
      </c>
      <c r="D10666">
        <v>2050</v>
      </c>
      <c r="E10666">
        <v>1746.5611590000001</v>
      </c>
      <c r="F10666" t="s">
        <v>44</v>
      </c>
    </row>
    <row r="10667" spans="1:6" x14ac:dyDescent="0.35">
      <c r="A10667" t="s">
        <v>3</v>
      </c>
      <c r="B10667" t="s">
        <v>34</v>
      </c>
      <c r="C10667" t="s">
        <v>24</v>
      </c>
      <c r="D10667">
        <v>2050</v>
      </c>
      <c r="E10667">
        <v>245436.59216</v>
      </c>
      <c r="F10667" t="s">
        <v>44</v>
      </c>
    </row>
    <row r="10668" spans="1:6" x14ac:dyDescent="0.35">
      <c r="A10668" t="s">
        <v>3</v>
      </c>
      <c r="B10668" t="s">
        <v>35</v>
      </c>
      <c r="C10668" t="s">
        <v>12</v>
      </c>
      <c r="D10668">
        <v>2050</v>
      </c>
      <c r="E10668">
        <v>137.97959109999999</v>
      </c>
      <c r="F10668" t="s">
        <v>44</v>
      </c>
    </row>
    <row r="10669" spans="1:6" x14ac:dyDescent="0.35">
      <c r="A10669" t="s">
        <v>3</v>
      </c>
      <c r="B10669" t="s">
        <v>35</v>
      </c>
      <c r="C10669" t="s">
        <v>19</v>
      </c>
      <c r="D10669">
        <v>2050</v>
      </c>
      <c r="E10669">
        <v>4.4677081259999998</v>
      </c>
      <c r="F10669" t="s">
        <v>44</v>
      </c>
    </row>
    <row r="10670" spans="1:6" x14ac:dyDescent="0.35">
      <c r="A10670" t="s">
        <v>3</v>
      </c>
      <c r="B10670" t="s">
        <v>35</v>
      </c>
      <c r="C10670" t="s">
        <v>20</v>
      </c>
      <c r="D10670">
        <v>2050</v>
      </c>
      <c r="E10670">
        <v>2984.6393859999998</v>
      </c>
      <c r="F10670" t="s">
        <v>44</v>
      </c>
    </row>
    <row r="10671" spans="1:6" x14ac:dyDescent="0.35">
      <c r="A10671" t="s">
        <v>3</v>
      </c>
      <c r="B10671" t="s">
        <v>35</v>
      </c>
      <c r="C10671" t="s">
        <v>21</v>
      </c>
      <c r="D10671">
        <v>2050</v>
      </c>
      <c r="E10671">
        <v>5.4242992729999999</v>
      </c>
      <c r="F10671" t="s">
        <v>44</v>
      </c>
    </row>
    <row r="10672" spans="1:6" x14ac:dyDescent="0.35">
      <c r="A10672" t="s">
        <v>3</v>
      </c>
      <c r="B10672" t="s">
        <v>35</v>
      </c>
      <c r="C10672" t="s">
        <v>22</v>
      </c>
      <c r="D10672">
        <v>2050</v>
      </c>
      <c r="E10672">
        <v>169.5923258</v>
      </c>
      <c r="F10672" t="s">
        <v>44</v>
      </c>
    </row>
    <row r="10673" spans="1:6" x14ac:dyDescent="0.35">
      <c r="A10673" t="s">
        <v>3</v>
      </c>
      <c r="B10673" t="s">
        <v>35</v>
      </c>
      <c r="C10673" t="s">
        <v>24</v>
      </c>
      <c r="D10673">
        <v>2050</v>
      </c>
      <c r="E10673">
        <v>3302.103310299</v>
      </c>
      <c r="F10673" t="s">
        <v>44</v>
      </c>
    </row>
    <row r="10674" spans="1:6" x14ac:dyDescent="0.35">
      <c r="A10674" t="s">
        <v>3</v>
      </c>
      <c r="B10674" t="s">
        <v>36</v>
      </c>
      <c r="C10674" t="s">
        <v>12</v>
      </c>
      <c r="D10674">
        <v>2050</v>
      </c>
      <c r="E10674">
        <v>22487.504659999999</v>
      </c>
      <c r="F10674" t="s">
        <v>44</v>
      </c>
    </row>
    <row r="10675" spans="1:6" x14ac:dyDescent="0.35">
      <c r="A10675" t="s">
        <v>3</v>
      </c>
      <c r="B10675" t="s">
        <v>36</v>
      </c>
      <c r="C10675" t="s">
        <v>15</v>
      </c>
      <c r="D10675">
        <v>2050</v>
      </c>
      <c r="E10675">
        <v>248697.85029999999</v>
      </c>
      <c r="F10675" t="s">
        <v>44</v>
      </c>
    </row>
    <row r="10676" spans="1:6" x14ac:dyDescent="0.35">
      <c r="A10676" t="s">
        <v>3</v>
      </c>
      <c r="B10676" t="s">
        <v>36</v>
      </c>
      <c r="C10676" t="s">
        <v>17</v>
      </c>
      <c r="D10676">
        <v>2050</v>
      </c>
      <c r="E10676">
        <v>0</v>
      </c>
      <c r="F10676" t="s">
        <v>44</v>
      </c>
    </row>
    <row r="10677" spans="1:6" x14ac:dyDescent="0.35">
      <c r="A10677" t="s">
        <v>3</v>
      </c>
      <c r="B10677" t="s">
        <v>36</v>
      </c>
      <c r="C10677" t="s">
        <v>19</v>
      </c>
      <c r="D10677">
        <v>2050</v>
      </c>
      <c r="E10677">
        <v>320.61599999999999</v>
      </c>
      <c r="F10677" t="s">
        <v>44</v>
      </c>
    </row>
    <row r="10678" spans="1:6" x14ac:dyDescent="0.35">
      <c r="A10678" t="s">
        <v>3</v>
      </c>
      <c r="B10678" t="s">
        <v>36</v>
      </c>
      <c r="C10678" t="s">
        <v>20</v>
      </c>
      <c r="D10678">
        <v>2050</v>
      </c>
      <c r="E10678">
        <v>36219.318939999997</v>
      </c>
      <c r="F10678" t="s">
        <v>44</v>
      </c>
    </row>
    <row r="10679" spans="1:6" x14ac:dyDescent="0.35">
      <c r="A10679" t="s">
        <v>3</v>
      </c>
      <c r="B10679" t="s">
        <v>36</v>
      </c>
      <c r="C10679" t="s">
        <v>21</v>
      </c>
      <c r="D10679">
        <v>2050</v>
      </c>
      <c r="E10679">
        <v>437.05575370000003</v>
      </c>
      <c r="F10679" t="s">
        <v>44</v>
      </c>
    </row>
    <row r="10680" spans="1:6" x14ac:dyDescent="0.35">
      <c r="A10680" t="s">
        <v>3</v>
      </c>
      <c r="B10680" t="s">
        <v>36</v>
      </c>
      <c r="C10680" t="s">
        <v>22</v>
      </c>
      <c r="D10680">
        <v>2050</v>
      </c>
      <c r="E10680">
        <v>6067.0181599999996</v>
      </c>
      <c r="F10680" t="s">
        <v>44</v>
      </c>
    </row>
    <row r="10681" spans="1:6" x14ac:dyDescent="0.35">
      <c r="A10681" t="s">
        <v>3</v>
      </c>
      <c r="B10681" t="s">
        <v>36</v>
      </c>
      <c r="C10681" t="s">
        <v>24</v>
      </c>
      <c r="D10681">
        <v>2050</v>
      </c>
      <c r="E10681">
        <v>314229.36381369998</v>
      </c>
      <c r="F10681" t="s">
        <v>44</v>
      </c>
    </row>
    <row r="10682" spans="1:6" x14ac:dyDescent="0.35">
      <c r="A10682" t="s">
        <v>3</v>
      </c>
      <c r="B10682" t="s">
        <v>37</v>
      </c>
      <c r="C10682" t="s">
        <v>12</v>
      </c>
      <c r="D10682">
        <v>2050</v>
      </c>
      <c r="E10682">
        <v>210.97548130000001</v>
      </c>
      <c r="F10682" t="s">
        <v>44</v>
      </c>
    </row>
    <row r="10683" spans="1:6" x14ac:dyDescent="0.35">
      <c r="A10683" t="s">
        <v>3</v>
      </c>
      <c r="B10683" t="s">
        <v>37</v>
      </c>
      <c r="C10683" t="s">
        <v>14</v>
      </c>
      <c r="D10683">
        <v>2050</v>
      </c>
      <c r="E10683">
        <v>0</v>
      </c>
      <c r="F10683" t="s">
        <v>44</v>
      </c>
    </row>
    <row r="10684" spans="1:6" x14ac:dyDescent="0.35">
      <c r="A10684" t="s">
        <v>3</v>
      </c>
      <c r="B10684" t="s">
        <v>37</v>
      </c>
      <c r="C10684" t="s">
        <v>38</v>
      </c>
      <c r="D10684">
        <v>2050</v>
      </c>
      <c r="E10684">
        <v>656.01750000000004</v>
      </c>
      <c r="F10684" t="s">
        <v>44</v>
      </c>
    </row>
    <row r="10685" spans="1:6" x14ac:dyDescent="0.35">
      <c r="A10685" t="s">
        <v>3</v>
      </c>
      <c r="B10685" t="s">
        <v>37</v>
      </c>
      <c r="C10685" t="s">
        <v>15</v>
      </c>
      <c r="D10685">
        <v>2050</v>
      </c>
      <c r="E10685">
        <v>3670.4733070000002</v>
      </c>
      <c r="F10685" t="s">
        <v>44</v>
      </c>
    </row>
    <row r="10686" spans="1:6" x14ac:dyDescent="0.35">
      <c r="A10686" t="s">
        <v>3</v>
      </c>
      <c r="B10686" t="s">
        <v>37</v>
      </c>
      <c r="C10686" t="s">
        <v>17</v>
      </c>
      <c r="D10686">
        <v>2050</v>
      </c>
      <c r="E10686">
        <v>8706.7420270000002</v>
      </c>
      <c r="F10686" t="s">
        <v>44</v>
      </c>
    </row>
    <row r="10687" spans="1:6" x14ac:dyDescent="0.35">
      <c r="A10687" t="s">
        <v>3</v>
      </c>
      <c r="B10687" t="s">
        <v>37</v>
      </c>
      <c r="C10687" t="s">
        <v>19</v>
      </c>
      <c r="D10687">
        <v>2050</v>
      </c>
      <c r="E10687">
        <v>0.32016756000000002</v>
      </c>
      <c r="F10687" t="s">
        <v>44</v>
      </c>
    </row>
    <row r="10688" spans="1:6" x14ac:dyDescent="0.35">
      <c r="A10688" t="s">
        <v>3</v>
      </c>
      <c r="B10688" t="s">
        <v>37</v>
      </c>
      <c r="C10688" t="s">
        <v>20</v>
      </c>
      <c r="D10688">
        <v>2050</v>
      </c>
      <c r="E10688">
        <v>18008.211500000001</v>
      </c>
      <c r="F10688" t="s">
        <v>44</v>
      </c>
    </row>
    <row r="10689" spans="1:6" x14ac:dyDescent="0.35">
      <c r="A10689" t="s">
        <v>3</v>
      </c>
      <c r="B10689" t="s">
        <v>37</v>
      </c>
      <c r="C10689" t="s">
        <v>21</v>
      </c>
      <c r="D10689">
        <v>2050</v>
      </c>
      <c r="E10689">
        <v>310.75228299999998</v>
      </c>
      <c r="F10689" t="s">
        <v>44</v>
      </c>
    </row>
    <row r="10690" spans="1:6" x14ac:dyDescent="0.35">
      <c r="A10690" t="s">
        <v>3</v>
      </c>
      <c r="B10690" t="s">
        <v>37</v>
      </c>
      <c r="C10690" t="s">
        <v>22</v>
      </c>
      <c r="D10690">
        <v>2050</v>
      </c>
      <c r="E10690">
        <v>6247.182358</v>
      </c>
      <c r="F10690" t="s">
        <v>44</v>
      </c>
    </row>
    <row r="10691" spans="1:6" x14ac:dyDescent="0.35">
      <c r="A10691" t="s">
        <v>3</v>
      </c>
      <c r="B10691" t="s">
        <v>37</v>
      </c>
      <c r="C10691" t="s">
        <v>24</v>
      </c>
      <c r="D10691">
        <v>2050</v>
      </c>
      <c r="E10691">
        <v>37810.674623860003</v>
      </c>
      <c r="F10691" t="s">
        <v>44</v>
      </c>
    </row>
    <row r="10692" spans="1:6" x14ac:dyDescent="0.35">
      <c r="A10692" t="s">
        <v>3</v>
      </c>
      <c r="B10692" t="s">
        <v>39</v>
      </c>
      <c r="C10692" t="s">
        <v>12</v>
      </c>
      <c r="D10692">
        <v>2050</v>
      </c>
      <c r="E10692">
        <v>7.1901954899999998</v>
      </c>
      <c r="F10692" t="s">
        <v>44</v>
      </c>
    </row>
    <row r="10693" spans="1:6" x14ac:dyDescent="0.35">
      <c r="A10693" t="s">
        <v>3</v>
      </c>
      <c r="B10693" t="s">
        <v>39</v>
      </c>
      <c r="C10693" t="s">
        <v>15</v>
      </c>
      <c r="D10693">
        <v>2050</v>
      </c>
      <c r="E10693">
        <v>450.5820453</v>
      </c>
      <c r="F10693" t="s">
        <v>44</v>
      </c>
    </row>
    <row r="10694" spans="1:6" x14ac:dyDescent="0.35">
      <c r="A10694" t="s">
        <v>3</v>
      </c>
      <c r="B10694" t="s">
        <v>39</v>
      </c>
      <c r="C10694" t="s">
        <v>17</v>
      </c>
      <c r="D10694">
        <v>2050</v>
      </c>
      <c r="E10694">
        <v>69.664325719999994</v>
      </c>
      <c r="F10694" t="s">
        <v>44</v>
      </c>
    </row>
    <row r="10695" spans="1:6" x14ac:dyDescent="0.35">
      <c r="A10695" t="s">
        <v>3</v>
      </c>
      <c r="B10695" t="s">
        <v>39</v>
      </c>
      <c r="C10695" t="s">
        <v>19</v>
      </c>
      <c r="D10695">
        <v>2050</v>
      </c>
      <c r="E10695">
        <v>22.334277</v>
      </c>
      <c r="F10695" t="s">
        <v>44</v>
      </c>
    </row>
    <row r="10696" spans="1:6" x14ac:dyDescent="0.35">
      <c r="A10696" t="s">
        <v>3</v>
      </c>
      <c r="B10696" t="s">
        <v>39</v>
      </c>
      <c r="C10696" t="s">
        <v>20</v>
      </c>
      <c r="D10696">
        <v>2050</v>
      </c>
      <c r="E10696">
        <v>14.57229873</v>
      </c>
      <c r="F10696" t="s">
        <v>44</v>
      </c>
    </row>
    <row r="10697" spans="1:6" x14ac:dyDescent="0.35">
      <c r="A10697" t="s">
        <v>3</v>
      </c>
      <c r="B10697" t="s">
        <v>39</v>
      </c>
      <c r="C10697" t="s">
        <v>21</v>
      </c>
      <c r="D10697">
        <v>2050</v>
      </c>
      <c r="E10697">
        <v>0.60394756800000005</v>
      </c>
      <c r="F10697" t="s">
        <v>44</v>
      </c>
    </row>
    <row r="10698" spans="1:6" x14ac:dyDescent="0.35">
      <c r="A10698" t="s">
        <v>3</v>
      </c>
      <c r="B10698" t="s">
        <v>39</v>
      </c>
      <c r="C10698" t="s">
        <v>22</v>
      </c>
      <c r="D10698">
        <v>2050</v>
      </c>
      <c r="E10698">
        <v>58.06799376</v>
      </c>
      <c r="F10698" t="s">
        <v>44</v>
      </c>
    </row>
    <row r="10699" spans="1:6" x14ac:dyDescent="0.35">
      <c r="A10699" t="s">
        <v>3</v>
      </c>
      <c r="B10699" t="s">
        <v>39</v>
      </c>
      <c r="C10699" t="s">
        <v>24</v>
      </c>
      <c r="D10699">
        <v>2050</v>
      </c>
      <c r="E10699">
        <v>623.01508356800002</v>
      </c>
      <c r="F10699" t="s">
        <v>44</v>
      </c>
    </row>
    <row r="10700" spans="1:6" x14ac:dyDescent="0.35">
      <c r="A10700" t="s">
        <v>5</v>
      </c>
      <c r="B10700" t="s">
        <v>11</v>
      </c>
      <c r="C10700" t="s">
        <v>12</v>
      </c>
      <c r="D10700">
        <v>2050</v>
      </c>
      <c r="E10700">
        <v>1044.1380319</v>
      </c>
      <c r="F10700" t="s">
        <v>44</v>
      </c>
    </row>
    <row r="10701" spans="1:6" x14ac:dyDescent="0.35">
      <c r="A10701" t="s">
        <v>5</v>
      </c>
      <c r="B10701" t="s">
        <v>11</v>
      </c>
      <c r="C10701" t="s">
        <v>13</v>
      </c>
      <c r="D10701">
        <v>2050</v>
      </c>
      <c r="E10701">
        <v>25447.8</v>
      </c>
      <c r="F10701" t="s">
        <v>44</v>
      </c>
    </row>
    <row r="10702" spans="1:6" x14ac:dyDescent="0.35">
      <c r="A10702" t="s">
        <v>5</v>
      </c>
      <c r="B10702" t="s">
        <v>11</v>
      </c>
      <c r="C10702" t="s">
        <v>14</v>
      </c>
      <c r="D10702">
        <v>2050</v>
      </c>
      <c r="E10702">
        <v>0</v>
      </c>
      <c r="F10702" t="s">
        <v>44</v>
      </c>
    </row>
    <row r="10703" spans="1:6" x14ac:dyDescent="0.35">
      <c r="A10703" t="s">
        <v>5</v>
      </c>
      <c r="B10703" t="s">
        <v>11</v>
      </c>
      <c r="C10703" t="s">
        <v>15</v>
      </c>
      <c r="D10703">
        <v>2050</v>
      </c>
      <c r="E10703">
        <v>1351.5285260000001</v>
      </c>
      <c r="F10703" t="s">
        <v>44</v>
      </c>
    </row>
    <row r="10704" spans="1:6" x14ac:dyDescent="0.35">
      <c r="A10704" t="s">
        <v>5</v>
      </c>
      <c r="B10704" t="s">
        <v>11</v>
      </c>
      <c r="C10704" t="s">
        <v>17</v>
      </c>
      <c r="D10704">
        <v>2050</v>
      </c>
      <c r="E10704">
        <v>153.5349617</v>
      </c>
      <c r="F10704" t="s">
        <v>44</v>
      </c>
    </row>
    <row r="10705" spans="1:6" x14ac:dyDescent="0.35">
      <c r="A10705" t="s">
        <v>5</v>
      </c>
      <c r="B10705" t="s">
        <v>11</v>
      </c>
      <c r="C10705" t="s">
        <v>18</v>
      </c>
      <c r="D10705">
        <v>2050</v>
      </c>
      <c r="E10705">
        <v>22292.612400000002</v>
      </c>
      <c r="F10705" t="s">
        <v>44</v>
      </c>
    </row>
    <row r="10706" spans="1:6" x14ac:dyDescent="0.35">
      <c r="A10706" t="s">
        <v>5</v>
      </c>
      <c r="B10706" t="s">
        <v>11</v>
      </c>
      <c r="C10706" t="s">
        <v>19</v>
      </c>
      <c r="D10706">
        <v>2050</v>
      </c>
      <c r="E10706">
        <v>0.64349999999999996</v>
      </c>
      <c r="F10706" t="s">
        <v>44</v>
      </c>
    </row>
    <row r="10707" spans="1:6" x14ac:dyDescent="0.35">
      <c r="A10707" t="s">
        <v>5</v>
      </c>
      <c r="B10707" t="s">
        <v>11</v>
      </c>
      <c r="C10707" t="s">
        <v>20</v>
      </c>
      <c r="D10707">
        <v>2050</v>
      </c>
      <c r="E10707">
        <v>51106.706449999998</v>
      </c>
      <c r="F10707" t="s">
        <v>44</v>
      </c>
    </row>
    <row r="10708" spans="1:6" x14ac:dyDescent="0.35">
      <c r="A10708" t="s">
        <v>5</v>
      </c>
      <c r="B10708" t="s">
        <v>11</v>
      </c>
      <c r="C10708" t="s">
        <v>21</v>
      </c>
      <c r="D10708">
        <v>2050</v>
      </c>
      <c r="E10708">
        <v>3022.4304860000002</v>
      </c>
      <c r="F10708" t="s">
        <v>44</v>
      </c>
    </row>
    <row r="10709" spans="1:6" x14ac:dyDescent="0.35">
      <c r="A10709" t="s">
        <v>5</v>
      </c>
      <c r="B10709" t="s">
        <v>11</v>
      </c>
      <c r="C10709" t="s">
        <v>22</v>
      </c>
      <c r="D10709">
        <v>2050</v>
      </c>
      <c r="E10709">
        <v>22360.760279999999</v>
      </c>
      <c r="F10709" t="s">
        <v>44</v>
      </c>
    </row>
    <row r="10710" spans="1:6" x14ac:dyDescent="0.35">
      <c r="A10710" t="s">
        <v>5</v>
      </c>
      <c r="B10710" t="s">
        <v>11</v>
      </c>
      <c r="C10710" t="s">
        <v>23</v>
      </c>
      <c r="D10710">
        <v>2050</v>
      </c>
      <c r="E10710">
        <v>13015.64141</v>
      </c>
      <c r="F10710" t="s">
        <v>44</v>
      </c>
    </row>
    <row r="10711" spans="1:6" x14ac:dyDescent="0.35">
      <c r="A10711" t="s">
        <v>5</v>
      </c>
      <c r="B10711" t="s">
        <v>11</v>
      </c>
      <c r="C10711" t="s">
        <v>24</v>
      </c>
      <c r="D10711">
        <v>2050</v>
      </c>
      <c r="E10711">
        <v>139795.7960456</v>
      </c>
      <c r="F10711" t="s">
        <v>44</v>
      </c>
    </row>
    <row r="10712" spans="1:6" x14ac:dyDescent="0.35">
      <c r="A10712" t="s">
        <v>5</v>
      </c>
      <c r="B10712" t="s">
        <v>25</v>
      </c>
      <c r="C10712" t="s">
        <v>12</v>
      </c>
      <c r="D10712">
        <v>2050</v>
      </c>
      <c r="E10712">
        <v>3244.2029729999999</v>
      </c>
      <c r="F10712" t="s">
        <v>44</v>
      </c>
    </row>
    <row r="10713" spans="1:6" x14ac:dyDescent="0.35">
      <c r="A10713" t="s">
        <v>5</v>
      </c>
      <c r="B10713" t="s">
        <v>25</v>
      </c>
      <c r="C10713" t="s">
        <v>13</v>
      </c>
      <c r="D10713">
        <v>2050</v>
      </c>
      <c r="E10713">
        <v>2628</v>
      </c>
      <c r="F10713" t="s">
        <v>44</v>
      </c>
    </row>
    <row r="10714" spans="1:6" x14ac:dyDescent="0.35">
      <c r="A10714" t="s">
        <v>5</v>
      </c>
      <c r="B10714" t="s">
        <v>25</v>
      </c>
      <c r="C10714" t="s">
        <v>15</v>
      </c>
      <c r="D10714">
        <v>2050</v>
      </c>
      <c r="E10714">
        <v>64437.030989999999</v>
      </c>
      <c r="F10714" t="s">
        <v>44</v>
      </c>
    </row>
    <row r="10715" spans="1:6" x14ac:dyDescent="0.35">
      <c r="A10715" t="s">
        <v>5</v>
      </c>
      <c r="B10715" t="s">
        <v>25</v>
      </c>
      <c r="C10715" t="s">
        <v>17</v>
      </c>
      <c r="D10715">
        <v>2050</v>
      </c>
      <c r="E10715">
        <v>516.64846209999996</v>
      </c>
      <c r="F10715" t="s">
        <v>44</v>
      </c>
    </row>
    <row r="10716" spans="1:6" x14ac:dyDescent="0.35">
      <c r="A10716" t="s">
        <v>5</v>
      </c>
      <c r="B10716" t="s">
        <v>25</v>
      </c>
      <c r="C10716" t="s">
        <v>18</v>
      </c>
      <c r="D10716">
        <v>2050</v>
      </c>
      <c r="E10716">
        <v>5242.519886</v>
      </c>
      <c r="F10716" t="s">
        <v>44</v>
      </c>
    </row>
    <row r="10717" spans="1:6" x14ac:dyDescent="0.35">
      <c r="A10717" t="s">
        <v>5</v>
      </c>
      <c r="B10717" t="s">
        <v>25</v>
      </c>
      <c r="C10717" t="s">
        <v>19</v>
      </c>
      <c r="D10717">
        <v>2050</v>
      </c>
      <c r="E10717">
        <v>1.0938000000000001</v>
      </c>
      <c r="F10717" t="s">
        <v>44</v>
      </c>
    </row>
    <row r="10718" spans="1:6" x14ac:dyDescent="0.35">
      <c r="A10718" t="s">
        <v>5</v>
      </c>
      <c r="B10718" t="s">
        <v>25</v>
      </c>
      <c r="C10718" t="s">
        <v>20</v>
      </c>
      <c r="D10718">
        <v>2050</v>
      </c>
      <c r="E10718">
        <v>27129.11808</v>
      </c>
      <c r="F10718" t="s">
        <v>44</v>
      </c>
    </row>
    <row r="10719" spans="1:6" x14ac:dyDescent="0.35">
      <c r="A10719" t="s">
        <v>5</v>
      </c>
      <c r="B10719" t="s">
        <v>25</v>
      </c>
      <c r="C10719" t="s">
        <v>21</v>
      </c>
      <c r="D10719">
        <v>2050</v>
      </c>
      <c r="E10719">
        <v>1726.193121</v>
      </c>
      <c r="F10719" t="s">
        <v>44</v>
      </c>
    </row>
    <row r="10720" spans="1:6" x14ac:dyDescent="0.35">
      <c r="A10720" t="s">
        <v>5</v>
      </c>
      <c r="B10720" t="s">
        <v>25</v>
      </c>
      <c r="C10720" t="s">
        <v>22</v>
      </c>
      <c r="D10720">
        <v>2050</v>
      </c>
      <c r="E10720">
        <v>11472.368700000001</v>
      </c>
      <c r="F10720" t="s">
        <v>44</v>
      </c>
    </row>
    <row r="10721" spans="1:6" x14ac:dyDescent="0.35">
      <c r="A10721" t="s">
        <v>5</v>
      </c>
      <c r="B10721" t="s">
        <v>25</v>
      </c>
      <c r="C10721" t="s">
        <v>23</v>
      </c>
      <c r="D10721">
        <v>2050</v>
      </c>
      <c r="E10721">
        <v>15194.16915</v>
      </c>
      <c r="F10721" t="s">
        <v>44</v>
      </c>
    </row>
    <row r="10722" spans="1:6" x14ac:dyDescent="0.35">
      <c r="A10722" t="s">
        <v>5</v>
      </c>
      <c r="B10722" t="s">
        <v>25</v>
      </c>
      <c r="C10722" t="s">
        <v>24</v>
      </c>
      <c r="D10722">
        <v>2050</v>
      </c>
      <c r="E10722">
        <v>131591.34516210001</v>
      </c>
      <c r="F10722" t="s">
        <v>44</v>
      </c>
    </row>
    <row r="10723" spans="1:6" x14ac:dyDescent="0.35">
      <c r="A10723" t="s">
        <v>5</v>
      </c>
      <c r="B10723" t="s">
        <v>26</v>
      </c>
      <c r="C10723" t="s">
        <v>12</v>
      </c>
      <c r="D10723">
        <v>2050</v>
      </c>
      <c r="E10723">
        <v>74.509137920000001</v>
      </c>
      <c r="F10723" t="s">
        <v>44</v>
      </c>
    </row>
    <row r="10724" spans="1:6" x14ac:dyDescent="0.35">
      <c r="A10724" t="s">
        <v>5</v>
      </c>
      <c r="B10724" t="s">
        <v>26</v>
      </c>
      <c r="C10724" t="s">
        <v>15</v>
      </c>
      <c r="D10724">
        <v>2050</v>
      </c>
      <c r="E10724">
        <v>50083.257389999999</v>
      </c>
      <c r="F10724" t="s">
        <v>44</v>
      </c>
    </row>
    <row r="10725" spans="1:6" x14ac:dyDescent="0.35">
      <c r="A10725" t="s">
        <v>5</v>
      </c>
      <c r="B10725" t="s">
        <v>26</v>
      </c>
      <c r="C10725" t="s">
        <v>17</v>
      </c>
      <c r="D10725">
        <v>2050</v>
      </c>
      <c r="E10725">
        <v>0</v>
      </c>
      <c r="F10725" t="s">
        <v>44</v>
      </c>
    </row>
    <row r="10726" spans="1:6" x14ac:dyDescent="0.35">
      <c r="A10726" t="s">
        <v>5</v>
      </c>
      <c r="B10726" t="s">
        <v>26</v>
      </c>
      <c r="C10726" t="s">
        <v>19</v>
      </c>
      <c r="D10726">
        <v>2050</v>
      </c>
      <c r="E10726">
        <v>3.7868681340000001</v>
      </c>
      <c r="F10726" t="s">
        <v>44</v>
      </c>
    </row>
    <row r="10727" spans="1:6" x14ac:dyDescent="0.35">
      <c r="A10727" t="s">
        <v>5</v>
      </c>
      <c r="B10727" t="s">
        <v>26</v>
      </c>
      <c r="C10727" t="s">
        <v>20</v>
      </c>
      <c r="D10727">
        <v>2050</v>
      </c>
      <c r="E10727">
        <v>1423.860887</v>
      </c>
      <c r="F10727" t="s">
        <v>44</v>
      </c>
    </row>
    <row r="10728" spans="1:6" x14ac:dyDescent="0.35">
      <c r="A10728" t="s">
        <v>5</v>
      </c>
      <c r="B10728" t="s">
        <v>26</v>
      </c>
      <c r="C10728" t="s">
        <v>21</v>
      </c>
      <c r="D10728">
        <v>2050</v>
      </c>
      <c r="E10728">
        <v>104.4034872</v>
      </c>
      <c r="F10728" t="s">
        <v>44</v>
      </c>
    </row>
    <row r="10729" spans="1:6" x14ac:dyDescent="0.35">
      <c r="A10729" t="s">
        <v>5</v>
      </c>
      <c r="B10729" t="s">
        <v>26</v>
      </c>
      <c r="C10729" t="s">
        <v>22</v>
      </c>
      <c r="D10729">
        <v>2050</v>
      </c>
      <c r="E10729">
        <v>237.42646329999999</v>
      </c>
      <c r="F10729" t="s">
        <v>44</v>
      </c>
    </row>
    <row r="10730" spans="1:6" x14ac:dyDescent="0.35">
      <c r="A10730" t="s">
        <v>5</v>
      </c>
      <c r="B10730" t="s">
        <v>26</v>
      </c>
      <c r="C10730" t="s">
        <v>23</v>
      </c>
      <c r="D10730">
        <v>2050</v>
      </c>
      <c r="E10730">
        <v>13140.36166</v>
      </c>
      <c r="F10730" t="s">
        <v>44</v>
      </c>
    </row>
    <row r="10731" spans="1:6" x14ac:dyDescent="0.35">
      <c r="A10731" t="s">
        <v>5</v>
      </c>
      <c r="B10731" t="s">
        <v>26</v>
      </c>
      <c r="C10731" t="s">
        <v>24</v>
      </c>
      <c r="D10731">
        <v>2050</v>
      </c>
      <c r="E10731">
        <v>65067.605893553999</v>
      </c>
      <c r="F10731" t="s">
        <v>44</v>
      </c>
    </row>
    <row r="10732" spans="1:6" x14ac:dyDescent="0.35">
      <c r="A10732" t="s">
        <v>5</v>
      </c>
      <c r="B10732" t="s">
        <v>27</v>
      </c>
      <c r="C10732" t="s">
        <v>12</v>
      </c>
      <c r="D10732">
        <v>2050</v>
      </c>
      <c r="E10732">
        <v>193.0575623</v>
      </c>
      <c r="F10732" t="s">
        <v>44</v>
      </c>
    </row>
    <row r="10733" spans="1:6" x14ac:dyDescent="0.35">
      <c r="A10733" t="s">
        <v>5</v>
      </c>
      <c r="B10733" t="s">
        <v>27</v>
      </c>
      <c r="C10733" t="s">
        <v>14</v>
      </c>
      <c r="D10733">
        <v>2050</v>
      </c>
      <c r="E10733">
        <v>0</v>
      </c>
      <c r="F10733" t="s">
        <v>44</v>
      </c>
    </row>
    <row r="10734" spans="1:6" x14ac:dyDescent="0.35">
      <c r="A10734" t="s">
        <v>5</v>
      </c>
      <c r="B10734" t="s">
        <v>27</v>
      </c>
      <c r="C10734" t="s">
        <v>15</v>
      </c>
      <c r="D10734">
        <v>2050</v>
      </c>
      <c r="E10734">
        <v>2877.8459130000001</v>
      </c>
      <c r="F10734" t="s">
        <v>44</v>
      </c>
    </row>
    <row r="10735" spans="1:6" x14ac:dyDescent="0.35">
      <c r="A10735" t="s">
        <v>5</v>
      </c>
      <c r="B10735" t="s">
        <v>27</v>
      </c>
      <c r="C10735" t="s">
        <v>17</v>
      </c>
      <c r="D10735">
        <v>2050</v>
      </c>
      <c r="E10735">
        <v>0</v>
      </c>
      <c r="F10735" t="s">
        <v>44</v>
      </c>
    </row>
    <row r="10736" spans="1:6" x14ac:dyDescent="0.35">
      <c r="A10736" t="s">
        <v>5</v>
      </c>
      <c r="B10736" t="s">
        <v>27</v>
      </c>
      <c r="C10736" t="s">
        <v>19</v>
      </c>
      <c r="D10736">
        <v>2050</v>
      </c>
      <c r="E10736">
        <v>27.306563661999999</v>
      </c>
      <c r="F10736" t="s">
        <v>44</v>
      </c>
    </row>
    <row r="10737" spans="1:6" x14ac:dyDescent="0.35">
      <c r="A10737" t="s">
        <v>5</v>
      </c>
      <c r="B10737" t="s">
        <v>27</v>
      </c>
      <c r="C10737" t="s">
        <v>20</v>
      </c>
      <c r="D10737">
        <v>2050</v>
      </c>
      <c r="E10737">
        <v>8449.9936600000001</v>
      </c>
      <c r="F10737" t="s">
        <v>44</v>
      </c>
    </row>
    <row r="10738" spans="1:6" x14ac:dyDescent="0.35">
      <c r="A10738" t="s">
        <v>5</v>
      </c>
      <c r="B10738" t="s">
        <v>27</v>
      </c>
      <c r="C10738" t="s">
        <v>21</v>
      </c>
      <c r="D10738">
        <v>2050</v>
      </c>
      <c r="E10738">
        <v>46.022599380000003</v>
      </c>
      <c r="F10738" t="s">
        <v>44</v>
      </c>
    </row>
    <row r="10739" spans="1:6" x14ac:dyDescent="0.35">
      <c r="A10739" t="s">
        <v>5</v>
      </c>
      <c r="B10739" t="s">
        <v>27</v>
      </c>
      <c r="C10739" t="s">
        <v>22</v>
      </c>
      <c r="D10739">
        <v>2050</v>
      </c>
      <c r="E10739">
        <v>548.85539119999999</v>
      </c>
      <c r="F10739" t="s">
        <v>44</v>
      </c>
    </row>
    <row r="10740" spans="1:6" x14ac:dyDescent="0.35">
      <c r="A10740" t="s">
        <v>5</v>
      </c>
      <c r="B10740" t="s">
        <v>27</v>
      </c>
      <c r="C10740" t="s">
        <v>28</v>
      </c>
      <c r="D10740">
        <v>2050</v>
      </c>
      <c r="E10740">
        <v>4509.7849070000002</v>
      </c>
      <c r="F10740" t="s">
        <v>44</v>
      </c>
    </row>
    <row r="10741" spans="1:6" x14ac:dyDescent="0.35">
      <c r="A10741" t="s">
        <v>5</v>
      </c>
      <c r="B10741" t="s">
        <v>27</v>
      </c>
      <c r="C10741" t="s">
        <v>23</v>
      </c>
      <c r="D10741">
        <v>2050</v>
      </c>
      <c r="E10741">
        <v>5936.4070270000002</v>
      </c>
      <c r="F10741" t="s">
        <v>44</v>
      </c>
    </row>
    <row r="10742" spans="1:6" x14ac:dyDescent="0.35">
      <c r="A10742" t="s">
        <v>5</v>
      </c>
      <c r="B10742" t="s">
        <v>27</v>
      </c>
      <c r="C10742" t="s">
        <v>24</v>
      </c>
      <c r="D10742">
        <v>2050</v>
      </c>
      <c r="E10742">
        <v>22589.273623542002</v>
      </c>
      <c r="F10742" t="s">
        <v>44</v>
      </c>
    </row>
    <row r="10743" spans="1:6" x14ac:dyDescent="0.35">
      <c r="A10743" t="s">
        <v>5</v>
      </c>
      <c r="B10743" t="s">
        <v>29</v>
      </c>
      <c r="C10743" t="s">
        <v>15</v>
      </c>
      <c r="D10743">
        <v>2050</v>
      </c>
      <c r="E10743">
        <v>46570.976949999997</v>
      </c>
      <c r="F10743" t="s">
        <v>44</v>
      </c>
    </row>
    <row r="10744" spans="1:6" x14ac:dyDescent="0.35">
      <c r="A10744" t="s">
        <v>5</v>
      </c>
      <c r="B10744" t="s">
        <v>29</v>
      </c>
      <c r="C10744" t="s">
        <v>17</v>
      </c>
      <c r="D10744">
        <v>2050</v>
      </c>
      <c r="E10744">
        <v>17.96233539</v>
      </c>
      <c r="F10744" t="s">
        <v>44</v>
      </c>
    </row>
    <row r="10745" spans="1:6" x14ac:dyDescent="0.35">
      <c r="A10745" t="s">
        <v>5</v>
      </c>
      <c r="B10745" t="s">
        <v>29</v>
      </c>
      <c r="C10745" t="s">
        <v>19</v>
      </c>
      <c r="D10745">
        <v>2050</v>
      </c>
      <c r="E10745">
        <v>4.6980000000000004</v>
      </c>
      <c r="F10745" t="s">
        <v>44</v>
      </c>
    </row>
    <row r="10746" spans="1:6" x14ac:dyDescent="0.35">
      <c r="A10746" t="s">
        <v>5</v>
      </c>
      <c r="B10746" t="s">
        <v>29</v>
      </c>
      <c r="C10746" t="s">
        <v>20</v>
      </c>
      <c r="D10746">
        <v>2050</v>
      </c>
      <c r="E10746">
        <v>194.4986979</v>
      </c>
      <c r="F10746" t="s">
        <v>44</v>
      </c>
    </row>
    <row r="10747" spans="1:6" x14ac:dyDescent="0.35">
      <c r="A10747" t="s">
        <v>5</v>
      </c>
      <c r="B10747" t="s">
        <v>29</v>
      </c>
      <c r="C10747" t="s">
        <v>21</v>
      </c>
      <c r="D10747">
        <v>2050</v>
      </c>
      <c r="E10747">
        <v>24.04247921</v>
      </c>
      <c r="F10747" t="s">
        <v>44</v>
      </c>
    </row>
    <row r="10748" spans="1:6" x14ac:dyDescent="0.35">
      <c r="A10748" t="s">
        <v>5</v>
      </c>
      <c r="B10748" t="s">
        <v>29</v>
      </c>
      <c r="C10748" t="s">
        <v>22</v>
      </c>
      <c r="D10748">
        <v>2050</v>
      </c>
      <c r="E10748">
        <v>1.9396746999999999E-2</v>
      </c>
      <c r="F10748" t="s">
        <v>44</v>
      </c>
    </row>
    <row r="10749" spans="1:6" x14ac:dyDescent="0.35">
      <c r="A10749" t="s">
        <v>5</v>
      </c>
      <c r="B10749" t="s">
        <v>29</v>
      </c>
      <c r="C10749" t="s">
        <v>24</v>
      </c>
      <c r="D10749">
        <v>2050</v>
      </c>
      <c r="E10749">
        <v>46812.197859246997</v>
      </c>
      <c r="F10749" t="s">
        <v>44</v>
      </c>
    </row>
    <row r="10750" spans="1:6" x14ac:dyDescent="0.35">
      <c r="A10750" t="s">
        <v>5</v>
      </c>
      <c r="B10750" t="s">
        <v>30</v>
      </c>
      <c r="C10750" t="s">
        <v>12</v>
      </c>
      <c r="D10750">
        <v>2050</v>
      </c>
      <c r="E10750">
        <v>249.12208219999999</v>
      </c>
      <c r="F10750" t="s">
        <v>44</v>
      </c>
    </row>
    <row r="10751" spans="1:6" x14ac:dyDescent="0.35">
      <c r="A10751" t="s">
        <v>5</v>
      </c>
      <c r="B10751" t="s">
        <v>30</v>
      </c>
      <c r="C10751" t="s">
        <v>14</v>
      </c>
      <c r="D10751">
        <v>2050</v>
      </c>
      <c r="E10751">
        <v>0</v>
      </c>
      <c r="F10751" t="s">
        <v>44</v>
      </c>
    </row>
    <row r="10752" spans="1:6" x14ac:dyDescent="0.35">
      <c r="A10752" t="s">
        <v>5</v>
      </c>
      <c r="B10752" t="s">
        <v>30</v>
      </c>
      <c r="C10752" t="s">
        <v>15</v>
      </c>
      <c r="D10752">
        <v>2050</v>
      </c>
      <c r="E10752">
        <v>523.95708100000002</v>
      </c>
      <c r="F10752" t="s">
        <v>44</v>
      </c>
    </row>
    <row r="10753" spans="1:6" x14ac:dyDescent="0.35">
      <c r="A10753" t="s">
        <v>5</v>
      </c>
      <c r="B10753" t="s">
        <v>30</v>
      </c>
      <c r="C10753" t="s">
        <v>17</v>
      </c>
      <c r="D10753">
        <v>2050</v>
      </c>
      <c r="E10753">
        <v>0</v>
      </c>
      <c r="F10753" t="s">
        <v>44</v>
      </c>
    </row>
    <row r="10754" spans="1:6" x14ac:dyDescent="0.35">
      <c r="A10754" t="s">
        <v>5</v>
      </c>
      <c r="B10754" t="s">
        <v>30</v>
      </c>
      <c r="C10754" t="s">
        <v>31</v>
      </c>
      <c r="D10754">
        <v>2050</v>
      </c>
      <c r="E10754">
        <v>22700.595799999999</v>
      </c>
      <c r="F10754" t="s">
        <v>44</v>
      </c>
    </row>
    <row r="10755" spans="1:6" x14ac:dyDescent="0.35">
      <c r="A10755" t="s">
        <v>5</v>
      </c>
      <c r="B10755" t="s">
        <v>30</v>
      </c>
      <c r="C10755" t="s">
        <v>19</v>
      </c>
      <c r="D10755">
        <v>2050</v>
      </c>
      <c r="E10755">
        <v>4.1082947399999998</v>
      </c>
      <c r="F10755" t="s">
        <v>44</v>
      </c>
    </row>
    <row r="10756" spans="1:6" x14ac:dyDescent="0.35">
      <c r="A10756" t="s">
        <v>5</v>
      </c>
      <c r="B10756" t="s">
        <v>30</v>
      </c>
      <c r="C10756" t="s">
        <v>20</v>
      </c>
      <c r="D10756">
        <v>2050</v>
      </c>
      <c r="E10756">
        <v>2352.6070020000002</v>
      </c>
      <c r="F10756" t="s">
        <v>44</v>
      </c>
    </row>
    <row r="10757" spans="1:6" x14ac:dyDescent="0.35">
      <c r="A10757" t="s">
        <v>5</v>
      </c>
      <c r="B10757" t="s">
        <v>30</v>
      </c>
      <c r="C10757" t="s">
        <v>21</v>
      </c>
      <c r="D10757">
        <v>2050</v>
      </c>
      <c r="E10757">
        <v>41.62519545</v>
      </c>
      <c r="F10757" t="s">
        <v>44</v>
      </c>
    </row>
    <row r="10758" spans="1:6" x14ac:dyDescent="0.35">
      <c r="A10758" t="s">
        <v>5</v>
      </c>
      <c r="B10758" t="s">
        <v>30</v>
      </c>
      <c r="C10758" t="s">
        <v>22</v>
      </c>
      <c r="D10758">
        <v>2050</v>
      </c>
      <c r="E10758">
        <v>140.18373489999999</v>
      </c>
      <c r="F10758" t="s">
        <v>44</v>
      </c>
    </row>
    <row r="10759" spans="1:6" x14ac:dyDescent="0.35">
      <c r="A10759" t="s">
        <v>5</v>
      </c>
      <c r="B10759" t="s">
        <v>30</v>
      </c>
      <c r="C10759" t="s">
        <v>24</v>
      </c>
      <c r="D10759">
        <v>2050</v>
      </c>
      <c r="E10759">
        <v>26012.199190290001</v>
      </c>
      <c r="F10759" t="s">
        <v>44</v>
      </c>
    </row>
    <row r="10760" spans="1:6" x14ac:dyDescent="0.35">
      <c r="A10760" t="s">
        <v>5</v>
      </c>
      <c r="B10760" t="s">
        <v>32</v>
      </c>
      <c r="C10760" t="s">
        <v>15</v>
      </c>
      <c r="D10760">
        <v>2050</v>
      </c>
      <c r="E10760">
        <v>514.23519080000005</v>
      </c>
      <c r="F10760" t="s">
        <v>44</v>
      </c>
    </row>
    <row r="10761" spans="1:6" x14ac:dyDescent="0.35">
      <c r="A10761" t="s">
        <v>5</v>
      </c>
      <c r="B10761" t="s">
        <v>32</v>
      </c>
      <c r="C10761" t="s">
        <v>17</v>
      </c>
      <c r="D10761">
        <v>2050</v>
      </c>
      <c r="E10761">
        <v>32.197081939999997</v>
      </c>
      <c r="F10761" t="s">
        <v>44</v>
      </c>
    </row>
    <row r="10762" spans="1:6" x14ac:dyDescent="0.35">
      <c r="A10762" t="s">
        <v>5</v>
      </c>
      <c r="B10762" t="s">
        <v>32</v>
      </c>
      <c r="C10762" t="s">
        <v>19</v>
      </c>
      <c r="D10762">
        <v>2050</v>
      </c>
      <c r="E10762">
        <v>13.72671684</v>
      </c>
      <c r="F10762" t="s">
        <v>44</v>
      </c>
    </row>
    <row r="10763" spans="1:6" x14ac:dyDescent="0.35">
      <c r="A10763" t="s">
        <v>5</v>
      </c>
      <c r="B10763" t="s">
        <v>32</v>
      </c>
      <c r="C10763" t="s">
        <v>20</v>
      </c>
      <c r="D10763">
        <v>2050</v>
      </c>
      <c r="E10763">
        <v>63.814767449999998</v>
      </c>
      <c r="F10763" t="s">
        <v>44</v>
      </c>
    </row>
    <row r="10764" spans="1:6" x14ac:dyDescent="0.35">
      <c r="A10764" t="s">
        <v>5</v>
      </c>
      <c r="B10764" t="s">
        <v>32</v>
      </c>
      <c r="C10764" t="s">
        <v>21</v>
      </c>
      <c r="D10764">
        <v>2050</v>
      </c>
      <c r="E10764">
        <v>0.971566555</v>
      </c>
      <c r="F10764" t="s">
        <v>44</v>
      </c>
    </row>
    <row r="10765" spans="1:6" x14ac:dyDescent="0.35">
      <c r="A10765" t="s">
        <v>5</v>
      </c>
      <c r="B10765" t="s">
        <v>32</v>
      </c>
      <c r="C10765" t="s">
        <v>22</v>
      </c>
      <c r="D10765">
        <v>2050</v>
      </c>
      <c r="E10765">
        <v>64.771948989999999</v>
      </c>
      <c r="F10765" t="s">
        <v>44</v>
      </c>
    </row>
    <row r="10766" spans="1:6" x14ac:dyDescent="0.35">
      <c r="A10766" t="s">
        <v>5</v>
      </c>
      <c r="B10766" t="s">
        <v>32</v>
      </c>
      <c r="C10766" t="s">
        <v>24</v>
      </c>
      <c r="D10766">
        <v>2050</v>
      </c>
      <c r="E10766">
        <v>689.71727257500004</v>
      </c>
      <c r="F10766" t="s">
        <v>44</v>
      </c>
    </row>
    <row r="10767" spans="1:6" x14ac:dyDescent="0.35">
      <c r="A10767" t="s">
        <v>5</v>
      </c>
      <c r="B10767" t="s">
        <v>33</v>
      </c>
      <c r="C10767" t="s">
        <v>19</v>
      </c>
      <c r="D10767">
        <v>2050</v>
      </c>
      <c r="E10767">
        <v>367.16669380000002</v>
      </c>
      <c r="F10767" t="s">
        <v>44</v>
      </c>
    </row>
    <row r="10768" spans="1:6" x14ac:dyDescent="0.35">
      <c r="A10768" t="s">
        <v>5</v>
      </c>
      <c r="B10768" t="s">
        <v>33</v>
      </c>
      <c r="C10768" t="s">
        <v>20</v>
      </c>
      <c r="D10768">
        <v>2050</v>
      </c>
      <c r="E10768">
        <v>92.375837059999995</v>
      </c>
      <c r="F10768" t="s">
        <v>44</v>
      </c>
    </row>
    <row r="10769" spans="1:6" x14ac:dyDescent="0.35">
      <c r="A10769" t="s">
        <v>5</v>
      </c>
      <c r="B10769" t="s">
        <v>33</v>
      </c>
      <c r="C10769" t="s">
        <v>21</v>
      </c>
      <c r="D10769">
        <v>2050</v>
      </c>
      <c r="E10769">
        <v>0.61262553500000005</v>
      </c>
      <c r="F10769" t="s">
        <v>44</v>
      </c>
    </row>
    <row r="10770" spans="1:6" x14ac:dyDescent="0.35">
      <c r="A10770" t="s">
        <v>5</v>
      </c>
      <c r="B10770" t="s">
        <v>33</v>
      </c>
      <c r="C10770" t="s">
        <v>22</v>
      </c>
      <c r="D10770">
        <v>2050</v>
      </c>
      <c r="E10770">
        <v>43.779467019999998</v>
      </c>
      <c r="F10770" t="s">
        <v>44</v>
      </c>
    </row>
    <row r="10771" spans="1:6" x14ac:dyDescent="0.35">
      <c r="A10771" t="s">
        <v>5</v>
      </c>
      <c r="B10771" t="s">
        <v>33</v>
      </c>
      <c r="C10771" t="s">
        <v>24</v>
      </c>
      <c r="D10771">
        <v>2050</v>
      </c>
      <c r="E10771">
        <v>503.93462341499998</v>
      </c>
      <c r="F10771" t="s">
        <v>44</v>
      </c>
    </row>
    <row r="10772" spans="1:6" x14ac:dyDescent="0.35">
      <c r="A10772" t="s">
        <v>5</v>
      </c>
      <c r="B10772" t="s">
        <v>34</v>
      </c>
      <c r="C10772" t="s">
        <v>12</v>
      </c>
      <c r="D10772">
        <v>2050</v>
      </c>
      <c r="E10772">
        <v>2499.5602079999999</v>
      </c>
      <c r="F10772" t="s">
        <v>44</v>
      </c>
    </row>
    <row r="10773" spans="1:6" x14ac:dyDescent="0.35">
      <c r="A10773" t="s">
        <v>5</v>
      </c>
      <c r="B10773" t="s">
        <v>34</v>
      </c>
      <c r="C10773" t="s">
        <v>13</v>
      </c>
      <c r="D10773">
        <v>2050</v>
      </c>
      <c r="E10773">
        <v>2628</v>
      </c>
      <c r="F10773" t="s">
        <v>44</v>
      </c>
    </row>
    <row r="10774" spans="1:6" x14ac:dyDescent="0.35">
      <c r="A10774" t="s">
        <v>5</v>
      </c>
      <c r="B10774" t="s">
        <v>34</v>
      </c>
      <c r="C10774" t="s">
        <v>15</v>
      </c>
      <c r="D10774">
        <v>2050</v>
      </c>
      <c r="E10774">
        <v>40793.275439999998</v>
      </c>
      <c r="F10774" t="s">
        <v>44</v>
      </c>
    </row>
    <row r="10775" spans="1:6" x14ac:dyDescent="0.35">
      <c r="A10775" t="s">
        <v>5</v>
      </c>
      <c r="B10775" t="s">
        <v>34</v>
      </c>
      <c r="C10775" t="s">
        <v>17</v>
      </c>
      <c r="D10775">
        <v>2050</v>
      </c>
      <c r="E10775">
        <v>8350.8428249999997</v>
      </c>
      <c r="F10775" t="s">
        <v>44</v>
      </c>
    </row>
    <row r="10776" spans="1:6" x14ac:dyDescent="0.35">
      <c r="A10776" t="s">
        <v>5</v>
      </c>
      <c r="B10776" t="s">
        <v>34</v>
      </c>
      <c r="C10776" t="s">
        <v>18</v>
      </c>
      <c r="D10776">
        <v>2050</v>
      </c>
      <c r="E10776">
        <v>38638.215669999998</v>
      </c>
      <c r="F10776" t="s">
        <v>44</v>
      </c>
    </row>
    <row r="10777" spans="1:6" x14ac:dyDescent="0.35">
      <c r="A10777" t="s">
        <v>5</v>
      </c>
      <c r="B10777" t="s">
        <v>34</v>
      </c>
      <c r="C10777" t="s">
        <v>19</v>
      </c>
      <c r="D10777">
        <v>2050</v>
      </c>
      <c r="E10777">
        <v>13.706999999999899</v>
      </c>
      <c r="F10777" t="s">
        <v>44</v>
      </c>
    </row>
    <row r="10778" spans="1:6" x14ac:dyDescent="0.35">
      <c r="A10778" t="s">
        <v>5</v>
      </c>
      <c r="B10778" t="s">
        <v>34</v>
      </c>
      <c r="C10778" t="s">
        <v>20</v>
      </c>
      <c r="D10778">
        <v>2050</v>
      </c>
      <c r="E10778">
        <v>220030.05369999999</v>
      </c>
      <c r="F10778" t="s">
        <v>44</v>
      </c>
    </row>
    <row r="10779" spans="1:6" x14ac:dyDescent="0.35">
      <c r="A10779" t="s">
        <v>5</v>
      </c>
      <c r="B10779" t="s">
        <v>34</v>
      </c>
      <c r="C10779" t="s">
        <v>21</v>
      </c>
      <c r="D10779">
        <v>2050</v>
      </c>
      <c r="E10779">
        <v>5251.4794540000003</v>
      </c>
      <c r="F10779" t="s">
        <v>44</v>
      </c>
    </row>
    <row r="10780" spans="1:6" x14ac:dyDescent="0.35">
      <c r="A10780" t="s">
        <v>5</v>
      </c>
      <c r="B10780" t="s">
        <v>34</v>
      </c>
      <c r="C10780" t="s">
        <v>22</v>
      </c>
      <c r="D10780">
        <v>2050</v>
      </c>
      <c r="E10780">
        <v>12757.43605</v>
      </c>
      <c r="F10780" t="s">
        <v>44</v>
      </c>
    </row>
    <row r="10781" spans="1:6" x14ac:dyDescent="0.35">
      <c r="A10781" t="s">
        <v>5</v>
      </c>
      <c r="B10781" t="s">
        <v>34</v>
      </c>
      <c r="C10781" t="s">
        <v>28</v>
      </c>
      <c r="D10781">
        <v>2050</v>
      </c>
      <c r="E10781">
        <v>86403.028250000003</v>
      </c>
      <c r="F10781" t="s">
        <v>44</v>
      </c>
    </row>
    <row r="10782" spans="1:6" x14ac:dyDescent="0.35">
      <c r="A10782" t="s">
        <v>5</v>
      </c>
      <c r="B10782" t="s">
        <v>34</v>
      </c>
      <c r="C10782" t="s">
        <v>23</v>
      </c>
      <c r="D10782">
        <v>2050</v>
      </c>
      <c r="E10782">
        <v>78214.842510000002</v>
      </c>
      <c r="F10782" t="s">
        <v>44</v>
      </c>
    </row>
    <row r="10783" spans="1:6" x14ac:dyDescent="0.35">
      <c r="A10783" t="s">
        <v>5</v>
      </c>
      <c r="B10783" t="s">
        <v>34</v>
      </c>
      <c r="C10783" t="s">
        <v>24</v>
      </c>
      <c r="D10783">
        <v>2050</v>
      </c>
      <c r="E10783">
        <v>495580.44110699999</v>
      </c>
      <c r="F10783" t="s">
        <v>44</v>
      </c>
    </row>
    <row r="10784" spans="1:6" x14ac:dyDescent="0.35">
      <c r="A10784" t="s">
        <v>5</v>
      </c>
      <c r="B10784" t="s">
        <v>35</v>
      </c>
      <c r="C10784" t="s">
        <v>12</v>
      </c>
      <c r="D10784">
        <v>2050</v>
      </c>
      <c r="E10784">
        <v>4.5415504599999998</v>
      </c>
      <c r="F10784" t="s">
        <v>44</v>
      </c>
    </row>
    <row r="10785" spans="1:6" x14ac:dyDescent="0.35">
      <c r="A10785" t="s">
        <v>5</v>
      </c>
      <c r="B10785" t="s">
        <v>35</v>
      </c>
      <c r="C10785" t="s">
        <v>19</v>
      </c>
      <c r="D10785">
        <v>2050</v>
      </c>
      <c r="E10785">
        <v>1.215046007</v>
      </c>
      <c r="F10785" t="s">
        <v>44</v>
      </c>
    </row>
    <row r="10786" spans="1:6" x14ac:dyDescent="0.35">
      <c r="A10786" t="s">
        <v>5</v>
      </c>
      <c r="B10786" t="s">
        <v>35</v>
      </c>
      <c r="C10786" t="s">
        <v>20</v>
      </c>
      <c r="D10786">
        <v>2050</v>
      </c>
      <c r="E10786">
        <v>1555.3006350000001</v>
      </c>
      <c r="F10786" t="s">
        <v>44</v>
      </c>
    </row>
    <row r="10787" spans="1:6" x14ac:dyDescent="0.35">
      <c r="A10787" t="s">
        <v>5</v>
      </c>
      <c r="B10787" t="s">
        <v>35</v>
      </c>
      <c r="C10787" t="s">
        <v>21</v>
      </c>
      <c r="D10787">
        <v>2050</v>
      </c>
      <c r="E10787">
        <v>5.5496366090000002</v>
      </c>
      <c r="F10787" t="s">
        <v>44</v>
      </c>
    </row>
    <row r="10788" spans="1:6" x14ac:dyDescent="0.35">
      <c r="A10788" t="s">
        <v>5</v>
      </c>
      <c r="B10788" t="s">
        <v>35</v>
      </c>
      <c r="C10788" t="s">
        <v>22</v>
      </c>
      <c r="D10788">
        <v>2050</v>
      </c>
      <c r="E10788">
        <v>212.77072079999999</v>
      </c>
      <c r="F10788" t="s">
        <v>44</v>
      </c>
    </row>
    <row r="10789" spans="1:6" x14ac:dyDescent="0.35">
      <c r="A10789" t="s">
        <v>5</v>
      </c>
      <c r="B10789" t="s">
        <v>35</v>
      </c>
      <c r="C10789" t="s">
        <v>23</v>
      </c>
      <c r="D10789">
        <v>2050</v>
      </c>
      <c r="E10789">
        <v>3066.2600940000002</v>
      </c>
      <c r="F10789" t="s">
        <v>44</v>
      </c>
    </row>
    <row r="10790" spans="1:6" x14ac:dyDescent="0.35">
      <c r="A10790" t="s">
        <v>5</v>
      </c>
      <c r="B10790" t="s">
        <v>35</v>
      </c>
      <c r="C10790" t="s">
        <v>24</v>
      </c>
      <c r="D10790">
        <v>2050</v>
      </c>
      <c r="E10790">
        <v>4845.6376828760003</v>
      </c>
      <c r="F10790" t="s">
        <v>44</v>
      </c>
    </row>
    <row r="10791" spans="1:6" x14ac:dyDescent="0.35">
      <c r="A10791" t="s">
        <v>5</v>
      </c>
      <c r="B10791" t="s">
        <v>36</v>
      </c>
      <c r="C10791" t="s">
        <v>12</v>
      </c>
      <c r="D10791">
        <v>2050</v>
      </c>
      <c r="E10791">
        <v>1753.78044692</v>
      </c>
      <c r="F10791" t="s">
        <v>44</v>
      </c>
    </row>
    <row r="10792" spans="1:6" x14ac:dyDescent="0.35">
      <c r="A10792" t="s">
        <v>5</v>
      </c>
      <c r="B10792" t="s">
        <v>36</v>
      </c>
      <c r="C10792" t="s">
        <v>15</v>
      </c>
      <c r="D10792">
        <v>2050</v>
      </c>
      <c r="E10792">
        <v>264263.54229999997</v>
      </c>
      <c r="F10792" t="s">
        <v>44</v>
      </c>
    </row>
    <row r="10793" spans="1:6" x14ac:dyDescent="0.35">
      <c r="A10793" t="s">
        <v>5</v>
      </c>
      <c r="B10793" t="s">
        <v>36</v>
      </c>
      <c r="C10793" t="s">
        <v>17</v>
      </c>
      <c r="D10793">
        <v>2050</v>
      </c>
      <c r="E10793">
        <v>0</v>
      </c>
      <c r="F10793" t="s">
        <v>44</v>
      </c>
    </row>
    <row r="10794" spans="1:6" x14ac:dyDescent="0.35">
      <c r="A10794" t="s">
        <v>5</v>
      </c>
      <c r="B10794" t="s">
        <v>36</v>
      </c>
      <c r="C10794" t="s">
        <v>19</v>
      </c>
      <c r="D10794">
        <v>2050</v>
      </c>
      <c r="E10794">
        <v>333.06</v>
      </c>
      <c r="F10794" t="s">
        <v>44</v>
      </c>
    </row>
    <row r="10795" spans="1:6" x14ac:dyDescent="0.35">
      <c r="A10795" t="s">
        <v>5</v>
      </c>
      <c r="B10795" t="s">
        <v>36</v>
      </c>
      <c r="C10795" t="s">
        <v>20</v>
      </c>
      <c r="D10795">
        <v>2050</v>
      </c>
      <c r="E10795">
        <v>18399.585510000001</v>
      </c>
      <c r="F10795" t="s">
        <v>44</v>
      </c>
    </row>
    <row r="10796" spans="1:6" x14ac:dyDescent="0.35">
      <c r="A10796" t="s">
        <v>5</v>
      </c>
      <c r="B10796" t="s">
        <v>36</v>
      </c>
      <c r="C10796" t="s">
        <v>21</v>
      </c>
      <c r="D10796">
        <v>2050</v>
      </c>
      <c r="E10796">
        <v>874.11150740000005</v>
      </c>
      <c r="F10796" t="s">
        <v>44</v>
      </c>
    </row>
    <row r="10797" spans="1:6" x14ac:dyDescent="0.35">
      <c r="A10797" t="s">
        <v>5</v>
      </c>
      <c r="B10797" t="s">
        <v>36</v>
      </c>
      <c r="C10797" t="s">
        <v>22</v>
      </c>
      <c r="D10797">
        <v>2050</v>
      </c>
      <c r="E10797">
        <v>742.36159970000006</v>
      </c>
      <c r="F10797" t="s">
        <v>44</v>
      </c>
    </row>
    <row r="10798" spans="1:6" x14ac:dyDescent="0.35">
      <c r="A10798" t="s">
        <v>5</v>
      </c>
      <c r="B10798" t="s">
        <v>36</v>
      </c>
      <c r="C10798" t="s">
        <v>23</v>
      </c>
      <c r="D10798">
        <v>2050</v>
      </c>
      <c r="E10798">
        <v>18897.994650000001</v>
      </c>
      <c r="F10798" t="s">
        <v>44</v>
      </c>
    </row>
    <row r="10799" spans="1:6" x14ac:dyDescent="0.35">
      <c r="A10799" t="s">
        <v>5</v>
      </c>
      <c r="B10799" t="s">
        <v>36</v>
      </c>
      <c r="C10799" t="s">
        <v>24</v>
      </c>
      <c r="D10799">
        <v>2050</v>
      </c>
      <c r="E10799">
        <v>305264.43601402</v>
      </c>
      <c r="F10799" t="s">
        <v>44</v>
      </c>
    </row>
    <row r="10800" spans="1:6" x14ac:dyDescent="0.35">
      <c r="A10800" t="s">
        <v>5</v>
      </c>
      <c r="B10800" t="s">
        <v>37</v>
      </c>
      <c r="C10800" t="s">
        <v>12</v>
      </c>
      <c r="D10800">
        <v>2050</v>
      </c>
      <c r="E10800">
        <v>155.3847806</v>
      </c>
      <c r="F10800" t="s">
        <v>44</v>
      </c>
    </row>
    <row r="10801" spans="1:6" x14ac:dyDescent="0.35">
      <c r="A10801" t="s">
        <v>5</v>
      </c>
      <c r="B10801" t="s">
        <v>37</v>
      </c>
      <c r="C10801" t="s">
        <v>13</v>
      </c>
      <c r="D10801">
        <v>2050</v>
      </c>
      <c r="E10801">
        <v>20586</v>
      </c>
      <c r="F10801" t="s">
        <v>44</v>
      </c>
    </row>
    <row r="10802" spans="1:6" x14ac:dyDescent="0.35">
      <c r="A10802" t="s">
        <v>5</v>
      </c>
      <c r="B10802" t="s">
        <v>37</v>
      </c>
      <c r="C10802" t="s">
        <v>14</v>
      </c>
      <c r="D10802">
        <v>2050</v>
      </c>
      <c r="E10802">
        <v>0</v>
      </c>
      <c r="F10802" t="s">
        <v>44</v>
      </c>
    </row>
    <row r="10803" spans="1:6" x14ac:dyDescent="0.35">
      <c r="A10803" t="s">
        <v>5</v>
      </c>
      <c r="B10803" t="s">
        <v>37</v>
      </c>
      <c r="C10803" t="s">
        <v>38</v>
      </c>
      <c r="D10803">
        <v>2050</v>
      </c>
      <c r="E10803">
        <v>0</v>
      </c>
      <c r="F10803" t="s">
        <v>44</v>
      </c>
    </row>
    <row r="10804" spans="1:6" x14ac:dyDescent="0.35">
      <c r="A10804" t="s">
        <v>5</v>
      </c>
      <c r="B10804" t="s">
        <v>37</v>
      </c>
      <c r="C10804" t="s">
        <v>15</v>
      </c>
      <c r="D10804">
        <v>2050</v>
      </c>
      <c r="E10804">
        <v>4172.444622</v>
      </c>
      <c r="F10804" t="s">
        <v>44</v>
      </c>
    </row>
    <row r="10805" spans="1:6" x14ac:dyDescent="0.35">
      <c r="A10805" t="s">
        <v>5</v>
      </c>
      <c r="B10805" t="s">
        <v>37</v>
      </c>
      <c r="C10805" t="s">
        <v>17</v>
      </c>
      <c r="D10805">
        <v>2050</v>
      </c>
      <c r="E10805">
        <v>68.900275669999999</v>
      </c>
      <c r="F10805" t="s">
        <v>44</v>
      </c>
    </row>
    <row r="10806" spans="1:6" x14ac:dyDescent="0.35">
      <c r="A10806" t="s">
        <v>5</v>
      </c>
      <c r="B10806" t="s">
        <v>37</v>
      </c>
      <c r="C10806" t="s">
        <v>18</v>
      </c>
      <c r="D10806">
        <v>2050</v>
      </c>
      <c r="E10806">
        <v>2819.4471250000001</v>
      </c>
      <c r="F10806" t="s">
        <v>44</v>
      </c>
    </row>
    <row r="10807" spans="1:6" x14ac:dyDescent="0.35">
      <c r="A10807" t="s">
        <v>5</v>
      </c>
      <c r="B10807" t="s">
        <v>37</v>
      </c>
      <c r="C10807" t="s">
        <v>19</v>
      </c>
      <c r="D10807">
        <v>2050</v>
      </c>
      <c r="E10807">
        <v>2.0346000000000002</v>
      </c>
      <c r="F10807" t="s">
        <v>44</v>
      </c>
    </row>
    <row r="10808" spans="1:6" x14ac:dyDescent="0.35">
      <c r="A10808" t="s">
        <v>5</v>
      </c>
      <c r="B10808" t="s">
        <v>37</v>
      </c>
      <c r="C10808" t="s">
        <v>20</v>
      </c>
      <c r="D10808">
        <v>2050</v>
      </c>
      <c r="E10808">
        <v>15923.03325</v>
      </c>
      <c r="F10808" t="s">
        <v>44</v>
      </c>
    </row>
    <row r="10809" spans="1:6" x14ac:dyDescent="0.35">
      <c r="A10809" t="s">
        <v>5</v>
      </c>
      <c r="B10809" t="s">
        <v>37</v>
      </c>
      <c r="C10809" t="s">
        <v>21</v>
      </c>
      <c r="D10809">
        <v>2050</v>
      </c>
      <c r="E10809">
        <v>591.60084070000005</v>
      </c>
      <c r="F10809" t="s">
        <v>44</v>
      </c>
    </row>
    <row r="10810" spans="1:6" x14ac:dyDescent="0.35">
      <c r="A10810" t="s">
        <v>5</v>
      </c>
      <c r="B10810" t="s">
        <v>37</v>
      </c>
      <c r="C10810" t="s">
        <v>22</v>
      </c>
      <c r="D10810">
        <v>2050</v>
      </c>
      <c r="E10810">
        <v>1708.8465739999999</v>
      </c>
      <c r="F10810" t="s">
        <v>44</v>
      </c>
    </row>
    <row r="10811" spans="1:6" x14ac:dyDescent="0.35">
      <c r="A10811" t="s">
        <v>5</v>
      </c>
      <c r="B10811" t="s">
        <v>37</v>
      </c>
      <c r="C10811" t="s">
        <v>23</v>
      </c>
      <c r="D10811">
        <v>2050</v>
      </c>
      <c r="E10811">
        <v>6899.54702</v>
      </c>
      <c r="F10811" t="s">
        <v>44</v>
      </c>
    </row>
    <row r="10812" spans="1:6" x14ac:dyDescent="0.35">
      <c r="A10812" t="s">
        <v>5</v>
      </c>
      <c r="B10812" t="s">
        <v>37</v>
      </c>
      <c r="C10812" t="s">
        <v>24</v>
      </c>
      <c r="D10812">
        <v>2050</v>
      </c>
      <c r="E10812">
        <v>52927.239087970003</v>
      </c>
      <c r="F10812" t="s">
        <v>44</v>
      </c>
    </row>
    <row r="10813" spans="1:6" x14ac:dyDescent="0.35">
      <c r="A10813" t="s">
        <v>5</v>
      </c>
      <c r="B10813" t="s">
        <v>39</v>
      </c>
      <c r="C10813" t="s">
        <v>12</v>
      </c>
      <c r="D10813">
        <v>2050</v>
      </c>
      <c r="E10813">
        <v>19.188075303000002</v>
      </c>
      <c r="F10813" t="s">
        <v>44</v>
      </c>
    </row>
    <row r="10814" spans="1:6" x14ac:dyDescent="0.35">
      <c r="A10814" t="s">
        <v>5</v>
      </c>
      <c r="B10814" t="s">
        <v>39</v>
      </c>
      <c r="C10814" t="s">
        <v>15</v>
      </c>
      <c r="D10814">
        <v>2050</v>
      </c>
      <c r="E10814">
        <v>461.0249761</v>
      </c>
      <c r="F10814" t="s">
        <v>44</v>
      </c>
    </row>
    <row r="10815" spans="1:6" x14ac:dyDescent="0.35">
      <c r="A10815" t="s">
        <v>5</v>
      </c>
      <c r="B10815" t="s">
        <v>39</v>
      </c>
      <c r="C10815" t="s">
        <v>17</v>
      </c>
      <c r="D10815">
        <v>2050</v>
      </c>
      <c r="E10815">
        <v>143.39684320000001</v>
      </c>
      <c r="F10815" t="s">
        <v>44</v>
      </c>
    </row>
    <row r="10816" spans="1:6" x14ac:dyDescent="0.35">
      <c r="A10816" t="s">
        <v>5</v>
      </c>
      <c r="B10816" t="s">
        <v>39</v>
      </c>
      <c r="C10816" t="s">
        <v>19</v>
      </c>
      <c r="D10816">
        <v>2050</v>
      </c>
      <c r="E10816">
        <v>99.717409000000004</v>
      </c>
      <c r="F10816" t="s">
        <v>44</v>
      </c>
    </row>
    <row r="10817" spans="1:6" x14ac:dyDescent="0.35">
      <c r="A10817" t="s">
        <v>5</v>
      </c>
      <c r="B10817" t="s">
        <v>39</v>
      </c>
      <c r="C10817" t="s">
        <v>20</v>
      </c>
      <c r="D10817">
        <v>2050</v>
      </c>
      <c r="E10817">
        <v>52.299506919999999</v>
      </c>
      <c r="F10817" t="s">
        <v>44</v>
      </c>
    </row>
    <row r="10818" spans="1:6" x14ac:dyDescent="0.35">
      <c r="A10818" t="s">
        <v>5</v>
      </c>
      <c r="B10818" t="s">
        <v>39</v>
      </c>
      <c r="C10818" t="s">
        <v>21</v>
      </c>
      <c r="D10818">
        <v>2050</v>
      </c>
      <c r="E10818">
        <v>1.0196221350000001</v>
      </c>
      <c r="F10818" t="s">
        <v>44</v>
      </c>
    </row>
    <row r="10819" spans="1:6" x14ac:dyDescent="0.35">
      <c r="A10819" t="s">
        <v>5</v>
      </c>
      <c r="B10819" t="s">
        <v>39</v>
      </c>
      <c r="C10819" t="s">
        <v>22</v>
      </c>
      <c r="D10819">
        <v>2050</v>
      </c>
      <c r="E10819">
        <v>58.90849085</v>
      </c>
      <c r="F10819" t="s">
        <v>44</v>
      </c>
    </row>
    <row r="10820" spans="1:6" x14ac:dyDescent="0.35">
      <c r="A10820" t="s">
        <v>5</v>
      </c>
      <c r="B10820" t="s">
        <v>39</v>
      </c>
      <c r="C10820" t="s">
        <v>24</v>
      </c>
      <c r="D10820">
        <v>2050</v>
      </c>
      <c r="E10820">
        <v>835.554923508</v>
      </c>
      <c r="F10820" t="s">
        <v>44</v>
      </c>
    </row>
    <row r="10821" spans="1:6" x14ac:dyDescent="0.35">
      <c r="A10821" t="s">
        <v>1</v>
      </c>
      <c r="B10821" t="s">
        <v>40</v>
      </c>
      <c r="C10821" t="s">
        <v>12</v>
      </c>
      <c r="D10821">
        <v>2020</v>
      </c>
      <c r="E10821">
        <v>9141.1281776769993</v>
      </c>
      <c r="F10821" t="s">
        <v>44</v>
      </c>
    </row>
    <row r="10822" spans="1:6" x14ac:dyDescent="0.35">
      <c r="A10822" t="s">
        <v>1</v>
      </c>
      <c r="B10822" t="s">
        <v>40</v>
      </c>
      <c r="C10822" t="s">
        <v>13</v>
      </c>
      <c r="D10822">
        <v>2020</v>
      </c>
      <c r="E10822">
        <v>0</v>
      </c>
      <c r="F10822" t="s">
        <v>44</v>
      </c>
    </row>
    <row r="10823" spans="1:6" x14ac:dyDescent="0.35">
      <c r="A10823" t="s">
        <v>1</v>
      </c>
      <c r="B10823" t="s">
        <v>40</v>
      </c>
      <c r="C10823" t="s">
        <v>14</v>
      </c>
      <c r="D10823">
        <v>2020</v>
      </c>
      <c r="E10823">
        <v>41208.485991096997</v>
      </c>
      <c r="F10823" t="s">
        <v>44</v>
      </c>
    </row>
    <row r="10824" spans="1:6" x14ac:dyDescent="0.35">
      <c r="A10824" t="s">
        <v>1</v>
      </c>
      <c r="B10824" t="s">
        <v>40</v>
      </c>
      <c r="C10824" t="s">
        <v>38</v>
      </c>
      <c r="D10824">
        <v>2020</v>
      </c>
      <c r="E10824">
        <v>705.18</v>
      </c>
      <c r="F10824" t="s">
        <v>44</v>
      </c>
    </row>
    <row r="10825" spans="1:6" x14ac:dyDescent="0.35">
      <c r="A10825" t="s">
        <v>1</v>
      </c>
      <c r="B10825" t="s">
        <v>40</v>
      </c>
      <c r="C10825" t="s">
        <v>15</v>
      </c>
      <c r="D10825">
        <v>2020</v>
      </c>
      <c r="E10825">
        <v>381169.28419849998</v>
      </c>
      <c r="F10825" t="s">
        <v>44</v>
      </c>
    </row>
    <row r="10826" spans="1:6" x14ac:dyDescent="0.35">
      <c r="A10826" t="s">
        <v>1</v>
      </c>
      <c r="B10826" t="s">
        <v>40</v>
      </c>
      <c r="C10826" t="s">
        <v>16</v>
      </c>
      <c r="D10826">
        <v>2020</v>
      </c>
      <c r="E10826">
        <v>0</v>
      </c>
      <c r="F10826" t="s">
        <v>44</v>
      </c>
    </row>
    <row r="10827" spans="1:6" x14ac:dyDescent="0.35">
      <c r="A10827" t="s">
        <v>1</v>
      </c>
      <c r="B10827" t="s">
        <v>40</v>
      </c>
      <c r="C10827" t="s">
        <v>17</v>
      </c>
      <c r="D10827">
        <v>2020</v>
      </c>
      <c r="E10827">
        <v>68037.499291190004</v>
      </c>
      <c r="F10827" t="s">
        <v>44</v>
      </c>
    </row>
    <row r="10828" spans="1:6" x14ac:dyDescent="0.35">
      <c r="A10828" t="s">
        <v>1</v>
      </c>
      <c r="B10828" t="s">
        <v>40</v>
      </c>
      <c r="C10828" t="s">
        <v>18</v>
      </c>
      <c r="D10828">
        <v>2020</v>
      </c>
      <c r="E10828">
        <v>0</v>
      </c>
      <c r="F10828" t="s">
        <v>44</v>
      </c>
    </row>
    <row r="10829" spans="1:6" x14ac:dyDescent="0.35">
      <c r="A10829" t="s">
        <v>1</v>
      </c>
      <c r="B10829" t="s">
        <v>40</v>
      </c>
      <c r="C10829" t="s">
        <v>31</v>
      </c>
      <c r="D10829">
        <v>2020</v>
      </c>
      <c r="E10829">
        <v>0</v>
      </c>
      <c r="F10829" t="s">
        <v>44</v>
      </c>
    </row>
    <row r="10830" spans="1:6" x14ac:dyDescent="0.35">
      <c r="A10830" t="s">
        <v>1</v>
      </c>
      <c r="B10830" t="s">
        <v>40</v>
      </c>
      <c r="C10830" t="s">
        <v>19</v>
      </c>
      <c r="D10830">
        <v>2020</v>
      </c>
      <c r="E10830">
        <v>2058.3974564489999</v>
      </c>
      <c r="F10830" t="s">
        <v>44</v>
      </c>
    </row>
    <row r="10831" spans="1:6" x14ac:dyDescent="0.35">
      <c r="A10831" t="s">
        <v>1</v>
      </c>
      <c r="B10831" t="s">
        <v>40</v>
      </c>
      <c r="C10831" t="s">
        <v>20</v>
      </c>
      <c r="D10831">
        <v>2020</v>
      </c>
      <c r="E10831">
        <v>37454.073381333001</v>
      </c>
      <c r="F10831" t="s">
        <v>44</v>
      </c>
    </row>
    <row r="10832" spans="1:6" x14ac:dyDescent="0.35">
      <c r="A10832" t="s">
        <v>1</v>
      </c>
      <c r="B10832" t="s">
        <v>40</v>
      </c>
      <c r="C10832" t="s">
        <v>21</v>
      </c>
      <c r="D10832">
        <v>2020</v>
      </c>
      <c r="E10832">
        <v>3384.447348013</v>
      </c>
      <c r="F10832" t="s">
        <v>44</v>
      </c>
    </row>
    <row r="10833" spans="1:6" x14ac:dyDescent="0.35">
      <c r="A10833" t="s">
        <v>1</v>
      </c>
      <c r="B10833" t="s">
        <v>40</v>
      </c>
      <c r="C10833" t="s">
        <v>22</v>
      </c>
      <c r="D10833">
        <v>2020</v>
      </c>
      <c r="E10833">
        <v>2535.452789899</v>
      </c>
      <c r="F10833" t="s">
        <v>44</v>
      </c>
    </row>
    <row r="10834" spans="1:6" x14ac:dyDescent="0.35">
      <c r="A10834" t="s">
        <v>1</v>
      </c>
      <c r="B10834" t="s">
        <v>40</v>
      </c>
      <c r="C10834" t="s">
        <v>24</v>
      </c>
      <c r="D10834">
        <v>2020</v>
      </c>
      <c r="E10834">
        <v>638339.75314715796</v>
      </c>
      <c r="F10834" t="s">
        <v>44</v>
      </c>
    </row>
    <row r="10835" spans="1:6" x14ac:dyDescent="0.35">
      <c r="A10835" t="s">
        <v>1</v>
      </c>
      <c r="B10835" t="s">
        <v>40</v>
      </c>
      <c r="C10835" t="s">
        <v>28</v>
      </c>
      <c r="D10835">
        <v>2020</v>
      </c>
      <c r="E10835">
        <v>92645.804512999995</v>
      </c>
      <c r="F10835" t="s">
        <v>44</v>
      </c>
    </row>
    <row r="10836" spans="1:6" x14ac:dyDescent="0.35">
      <c r="A10836" t="s">
        <v>1</v>
      </c>
      <c r="B10836" t="s">
        <v>40</v>
      </c>
      <c r="C10836" t="s">
        <v>23</v>
      </c>
      <c r="D10836">
        <v>2020</v>
      </c>
      <c r="E10836">
        <v>0</v>
      </c>
      <c r="F10836" t="s">
        <v>44</v>
      </c>
    </row>
    <row r="10837" spans="1:6" x14ac:dyDescent="0.35">
      <c r="A10837" t="s">
        <v>1</v>
      </c>
      <c r="B10837" t="s">
        <v>40</v>
      </c>
      <c r="C10837" t="s">
        <v>12</v>
      </c>
      <c r="D10837">
        <v>2021</v>
      </c>
      <c r="E10837">
        <v>9461.5346756880008</v>
      </c>
      <c r="F10837" t="s">
        <v>44</v>
      </c>
    </row>
    <row r="10838" spans="1:6" x14ac:dyDescent="0.35">
      <c r="A10838" t="s">
        <v>1</v>
      </c>
      <c r="B10838" t="s">
        <v>40</v>
      </c>
      <c r="C10838" t="s">
        <v>13</v>
      </c>
      <c r="D10838">
        <v>2021</v>
      </c>
      <c r="E10838">
        <v>0</v>
      </c>
      <c r="F10838" t="s">
        <v>44</v>
      </c>
    </row>
    <row r="10839" spans="1:6" x14ac:dyDescent="0.35">
      <c r="A10839" t="s">
        <v>1</v>
      </c>
      <c r="B10839" t="s">
        <v>40</v>
      </c>
      <c r="C10839" t="s">
        <v>14</v>
      </c>
      <c r="D10839">
        <v>2021</v>
      </c>
      <c r="E10839">
        <v>31937.297268371</v>
      </c>
      <c r="F10839" t="s">
        <v>44</v>
      </c>
    </row>
    <row r="10840" spans="1:6" x14ac:dyDescent="0.35">
      <c r="A10840" t="s">
        <v>1</v>
      </c>
      <c r="B10840" t="s">
        <v>40</v>
      </c>
      <c r="C10840" t="s">
        <v>38</v>
      </c>
      <c r="D10840">
        <v>2021</v>
      </c>
      <c r="E10840">
        <v>705.18</v>
      </c>
      <c r="F10840" t="s">
        <v>44</v>
      </c>
    </row>
    <row r="10841" spans="1:6" x14ac:dyDescent="0.35">
      <c r="A10841" t="s">
        <v>1</v>
      </c>
      <c r="B10841" t="s">
        <v>40</v>
      </c>
      <c r="C10841" t="s">
        <v>15</v>
      </c>
      <c r="D10841">
        <v>2021</v>
      </c>
      <c r="E10841">
        <v>378130.63957279897</v>
      </c>
      <c r="F10841" t="s">
        <v>44</v>
      </c>
    </row>
    <row r="10842" spans="1:6" x14ac:dyDescent="0.35">
      <c r="A10842" t="s">
        <v>1</v>
      </c>
      <c r="B10842" t="s">
        <v>40</v>
      </c>
      <c r="C10842" t="s">
        <v>16</v>
      </c>
      <c r="D10842">
        <v>2021</v>
      </c>
      <c r="E10842">
        <v>0</v>
      </c>
      <c r="F10842" t="s">
        <v>44</v>
      </c>
    </row>
    <row r="10843" spans="1:6" x14ac:dyDescent="0.35">
      <c r="A10843" t="s">
        <v>1</v>
      </c>
      <c r="B10843" t="s">
        <v>40</v>
      </c>
      <c r="C10843" t="s">
        <v>17</v>
      </c>
      <c r="D10843">
        <v>2021</v>
      </c>
      <c r="E10843">
        <v>74448.91317811</v>
      </c>
      <c r="F10843" t="s">
        <v>44</v>
      </c>
    </row>
    <row r="10844" spans="1:6" x14ac:dyDescent="0.35">
      <c r="A10844" t="s">
        <v>1</v>
      </c>
      <c r="B10844" t="s">
        <v>40</v>
      </c>
      <c r="C10844" t="s">
        <v>18</v>
      </c>
      <c r="D10844">
        <v>2021</v>
      </c>
      <c r="E10844">
        <v>0</v>
      </c>
      <c r="F10844" t="s">
        <v>44</v>
      </c>
    </row>
    <row r="10845" spans="1:6" x14ac:dyDescent="0.35">
      <c r="A10845" t="s">
        <v>1</v>
      </c>
      <c r="B10845" t="s">
        <v>40</v>
      </c>
      <c r="C10845" t="s">
        <v>31</v>
      </c>
      <c r="D10845">
        <v>2021</v>
      </c>
      <c r="E10845">
        <v>0</v>
      </c>
      <c r="F10845" t="s">
        <v>44</v>
      </c>
    </row>
    <row r="10846" spans="1:6" x14ac:dyDescent="0.35">
      <c r="A10846" t="s">
        <v>1</v>
      </c>
      <c r="B10846" t="s">
        <v>40</v>
      </c>
      <c r="C10846" t="s">
        <v>19</v>
      </c>
      <c r="D10846">
        <v>2021</v>
      </c>
      <c r="E10846">
        <v>1897.8198521929901</v>
      </c>
      <c r="F10846" t="s">
        <v>44</v>
      </c>
    </row>
    <row r="10847" spans="1:6" x14ac:dyDescent="0.35">
      <c r="A10847" t="s">
        <v>1</v>
      </c>
      <c r="B10847" t="s">
        <v>40</v>
      </c>
      <c r="C10847" t="s">
        <v>20</v>
      </c>
      <c r="D10847">
        <v>2021</v>
      </c>
      <c r="E10847">
        <v>35996.130759232998</v>
      </c>
      <c r="F10847" t="s">
        <v>44</v>
      </c>
    </row>
    <row r="10848" spans="1:6" x14ac:dyDescent="0.35">
      <c r="A10848" t="s">
        <v>1</v>
      </c>
      <c r="B10848" t="s">
        <v>40</v>
      </c>
      <c r="C10848" t="s">
        <v>21</v>
      </c>
      <c r="D10848">
        <v>2021</v>
      </c>
      <c r="E10848">
        <v>3474.134926658</v>
      </c>
      <c r="F10848" t="s">
        <v>44</v>
      </c>
    </row>
    <row r="10849" spans="1:6" x14ac:dyDescent="0.35">
      <c r="A10849" t="s">
        <v>1</v>
      </c>
      <c r="B10849" t="s">
        <v>40</v>
      </c>
      <c r="C10849" t="s">
        <v>22</v>
      </c>
      <c r="D10849">
        <v>2021</v>
      </c>
      <c r="E10849">
        <v>2774.9181830990001</v>
      </c>
      <c r="F10849" t="s">
        <v>44</v>
      </c>
    </row>
    <row r="10850" spans="1:6" x14ac:dyDescent="0.35">
      <c r="A10850" t="s">
        <v>1</v>
      </c>
      <c r="B10850" t="s">
        <v>40</v>
      </c>
      <c r="C10850" t="s">
        <v>24</v>
      </c>
      <c r="D10850">
        <v>2021</v>
      </c>
      <c r="E10850">
        <v>625721.201918151</v>
      </c>
      <c r="F10850" t="s">
        <v>44</v>
      </c>
    </row>
    <row r="10851" spans="1:6" x14ac:dyDescent="0.35">
      <c r="A10851" t="s">
        <v>1</v>
      </c>
      <c r="B10851" t="s">
        <v>40</v>
      </c>
      <c r="C10851" t="s">
        <v>28</v>
      </c>
      <c r="D10851">
        <v>2021</v>
      </c>
      <c r="E10851">
        <v>86894.633501999997</v>
      </c>
      <c r="F10851" t="s">
        <v>44</v>
      </c>
    </row>
    <row r="10852" spans="1:6" x14ac:dyDescent="0.35">
      <c r="A10852" t="s">
        <v>1</v>
      </c>
      <c r="B10852" t="s">
        <v>40</v>
      </c>
      <c r="C10852" t="s">
        <v>23</v>
      </c>
      <c r="D10852">
        <v>2021</v>
      </c>
      <c r="E10852">
        <v>0</v>
      </c>
      <c r="F10852" t="s">
        <v>44</v>
      </c>
    </row>
    <row r="10853" spans="1:6" x14ac:dyDescent="0.35">
      <c r="A10853" t="s">
        <v>1</v>
      </c>
      <c r="B10853" t="s">
        <v>40</v>
      </c>
      <c r="C10853" t="s">
        <v>12</v>
      </c>
      <c r="D10853">
        <v>2022</v>
      </c>
      <c r="E10853">
        <v>11188.246787124001</v>
      </c>
      <c r="F10853" t="s">
        <v>44</v>
      </c>
    </row>
    <row r="10854" spans="1:6" x14ac:dyDescent="0.35">
      <c r="A10854" t="s">
        <v>1</v>
      </c>
      <c r="B10854" t="s">
        <v>40</v>
      </c>
      <c r="C10854" t="s">
        <v>13</v>
      </c>
      <c r="D10854">
        <v>2022</v>
      </c>
      <c r="E10854">
        <v>0</v>
      </c>
      <c r="F10854" t="s">
        <v>44</v>
      </c>
    </row>
    <row r="10855" spans="1:6" x14ac:dyDescent="0.35">
      <c r="A10855" t="s">
        <v>1</v>
      </c>
      <c r="B10855" t="s">
        <v>40</v>
      </c>
      <c r="C10855" t="s">
        <v>14</v>
      </c>
      <c r="D10855">
        <v>2022</v>
      </c>
      <c r="E10855">
        <v>26907.352550420001</v>
      </c>
      <c r="F10855" t="s">
        <v>44</v>
      </c>
    </row>
    <row r="10856" spans="1:6" x14ac:dyDescent="0.35">
      <c r="A10856" t="s">
        <v>1</v>
      </c>
      <c r="B10856" t="s">
        <v>40</v>
      </c>
      <c r="C10856" t="s">
        <v>38</v>
      </c>
      <c r="D10856">
        <v>2022</v>
      </c>
      <c r="E10856">
        <v>705.4905</v>
      </c>
      <c r="F10856" t="s">
        <v>44</v>
      </c>
    </row>
    <row r="10857" spans="1:6" x14ac:dyDescent="0.35">
      <c r="A10857" t="s">
        <v>1</v>
      </c>
      <c r="B10857" t="s">
        <v>40</v>
      </c>
      <c r="C10857" t="s">
        <v>15</v>
      </c>
      <c r="D10857">
        <v>2022</v>
      </c>
      <c r="E10857">
        <v>375439.52304409997</v>
      </c>
      <c r="F10857" t="s">
        <v>44</v>
      </c>
    </row>
    <row r="10858" spans="1:6" x14ac:dyDescent="0.35">
      <c r="A10858" t="s">
        <v>1</v>
      </c>
      <c r="B10858" t="s">
        <v>40</v>
      </c>
      <c r="C10858" t="s">
        <v>16</v>
      </c>
      <c r="D10858">
        <v>2022</v>
      </c>
      <c r="E10858">
        <v>0</v>
      </c>
      <c r="F10858" t="s">
        <v>44</v>
      </c>
    </row>
    <row r="10859" spans="1:6" x14ac:dyDescent="0.35">
      <c r="A10859" t="s">
        <v>1</v>
      </c>
      <c r="B10859" t="s">
        <v>40</v>
      </c>
      <c r="C10859" t="s">
        <v>17</v>
      </c>
      <c r="D10859">
        <v>2022</v>
      </c>
      <c r="E10859">
        <v>82038.986361570001</v>
      </c>
      <c r="F10859" t="s">
        <v>44</v>
      </c>
    </row>
    <row r="10860" spans="1:6" x14ac:dyDescent="0.35">
      <c r="A10860" t="s">
        <v>1</v>
      </c>
      <c r="B10860" t="s">
        <v>40</v>
      </c>
      <c r="C10860" t="s">
        <v>18</v>
      </c>
      <c r="D10860">
        <v>2022</v>
      </c>
      <c r="E10860">
        <v>0</v>
      </c>
      <c r="F10860" t="s">
        <v>44</v>
      </c>
    </row>
    <row r="10861" spans="1:6" x14ac:dyDescent="0.35">
      <c r="A10861" t="s">
        <v>1</v>
      </c>
      <c r="B10861" t="s">
        <v>40</v>
      </c>
      <c r="C10861" t="s">
        <v>31</v>
      </c>
      <c r="D10861">
        <v>2022</v>
      </c>
      <c r="E10861">
        <v>0</v>
      </c>
      <c r="F10861" t="s">
        <v>44</v>
      </c>
    </row>
    <row r="10862" spans="1:6" x14ac:dyDescent="0.35">
      <c r="A10862" t="s">
        <v>1</v>
      </c>
      <c r="B10862" t="s">
        <v>40</v>
      </c>
      <c r="C10862" t="s">
        <v>19</v>
      </c>
      <c r="D10862">
        <v>2022</v>
      </c>
      <c r="E10862">
        <v>1535.15038878</v>
      </c>
      <c r="F10862" t="s">
        <v>44</v>
      </c>
    </row>
    <row r="10863" spans="1:6" x14ac:dyDescent="0.35">
      <c r="A10863" t="s">
        <v>1</v>
      </c>
      <c r="B10863" t="s">
        <v>40</v>
      </c>
      <c r="C10863" t="s">
        <v>20</v>
      </c>
      <c r="D10863">
        <v>2022</v>
      </c>
      <c r="E10863">
        <v>50024.367537233004</v>
      </c>
      <c r="F10863" t="s">
        <v>44</v>
      </c>
    </row>
    <row r="10864" spans="1:6" x14ac:dyDescent="0.35">
      <c r="A10864" t="s">
        <v>1</v>
      </c>
      <c r="B10864" t="s">
        <v>40</v>
      </c>
      <c r="C10864" t="s">
        <v>21</v>
      </c>
      <c r="D10864">
        <v>2022</v>
      </c>
      <c r="E10864">
        <v>3563.8225053040001</v>
      </c>
      <c r="F10864" t="s">
        <v>44</v>
      </c>
    </row>
    <row r="10865" spans="1:6" x14ac:dyDescent="0.35">
      <c r="A10865" t="s">
        <v>1</v>
      </c>
      <c r="B10865" t="s">
        <v>40</v>
      </c>
      <c r="C10865" t="s">
        <v>22</v>
      </c>
      <c r="D10865">
        <v>2022</v>
      </c>
      <c r="E10865">
        <v>6901.2447538509996</v>
      </c>
      <c r="F10865" t="s">
        <v>44</v>
      </c>
    </row>
    <row r="10866" spans="1:6" x14ac:dyDescent="0.35">
      <c r="A10866" t="s">
        <v>1</v>
      </c>
      <c r="B10866" t="s">
        <v>40</v>
      </c>
      <c r="C10866" t="s">
        <v>24</v>
      </c>
      <c r="D10866">
        <v>2022</v>
      </c>
      <c r="E10866">
        <v>645417.31698138197</v>
      </c>
      <c r="F10866" t="s">
        <v>44</v>
      </c>
    </row>
    <row r="10867" spans="1:6" x14ac:dyDescent="0.35">
      <c r="A10867" t="s">
        <v>1</v>
      </c>
      <c r="B10867" t="s">
        <v>40</v>
      </c>
      <c r="C10867" t="s">
        <v>28</v>
      </c>
      <c r="D10867">
        <v>2022</v>
      </c>
      <c r="E10867">
        <v>87113.132553000003</v>
      </c>
      <c r="F10867" t="s">
        <v>44</v>
      </c>
    </row>
    <row r="10868" spans="1:6" x14ac:dyDescent="0.35">
      <c r="A10868" t="s">
        <v>1</v>
      </c>
      <c r="B10868" t="s">
        <v>40</v>
      </c>
      <c r="C10868" t="s">
        <v>23</v>
      </c>
      <c r="D10868">
        <v>2022</v>
      </c>
      <c r="E10868">
        <v>0</v>
      </c>
      <c r="F10868" t="s">
        <v>44</v>
      </c>
    </row>
    <row r="10869" spans="1:6" x14ac:dyDescent="0.35">
      <c r="A10869" t="s">
        <v>1</v>
      </c>
      <c r="B10869" t="s">
        <v>40</v>
      </c>
      <c r="C10869" t="s">
        <v>12</v>
      </c>
      <c r="D10869">
        <v>2023</v>
      </c>
      <c r="E10869">
        <v>10223.978164803</v>
      </c>
      <c r="F10869" t="s">
        <v>44</v>
      </c>
    </row>
    <row r="10870" spans="1:6" x14ac:dyDescent="0.35">
      <c r="A10870" t="s">
        <v>1</v>
      </c>
      <c r="B10870" t="s">
        <v>40</v>
      </c>
      <c r="C10870" t="s">
        <v>13</v>
      </c>
      <c r="D10870">
        <v>2023</v>
      </c>
      <c r="E10870">
        <v>0</v>
      </c>
      <c r="F10870" t="s">
        <v>44</v>
      </c>
    </row>
    <row r="10871" spans="1:6" x14ac:dyDescent="0.35">
      <c r="A10871" t="s">
        <v>1</v>
      </c>
      <c r="B10871" t="s">
        <v>40</v>
      </c>
      <c r="C10871" t="s">
        <v>14</v>
      </c>
      <c r="D10871">
        <v>2023</v>
      </c>
      <c r="E10871">
        <v>18879.733783650001</v>
      </c>
      <c r="F10871" t="s">
        <v>44</v>
      </c>
    </row>
    <row r="10872" spans="1:6" x14ac:dyDescent="0.35">
      <c r="A10872" t="s">
        <v>1</v>
      </c>
      <c r="B10872" t="s">
        <v>40</v>
      </c>
      <c r="C10872" t="s">
        <v>38</v>
      </c>
      <c r="D10872">
        <v>2023</v>
      </c>
      <c r="E10872">
        <v>713.91965709999999</v>
      </c>
      <c r="F10872" t="s">
        <v>44</v>
      </c>
    </row>
    <row r="10873" spans="1:6" x14ac:dyDescent="0.35">
      <c r="A10873" t="s">
        <v>1</v>
      </c>
      <c r="B10873" t="s">
        <v>40</v>
      </c>
      <c r="C10873" t="s">
        <v>15</v>
      </c>
      <c r="D10873">
        <v>2023</v>
      </c>
      <c r="E10873">
        <v>376053.0795013</v>
      </c>
      <c r="F10873" t="s">
        <v>44</v>
      </c>
    </row>
    <row r="10874" spans="1:6" x14ac:dyDescent="0.35">
      <c r="A10874" t="s">
        <v>1</v>
      </c>
      <c r="B10874" t="s">
        <v>40</v>
      </c>
      <c r="C10874" t="s">
        <v>16</v>
      </c>
      <c r="D10874">
        <v>2023</v>
      </c>
      <c r="E10874">
        <v>0</v>
      </c>
      <c r="F10874" t="s">
        <v>44</v>
      </c>
    </row>
    <row r="10875" spans="1:6" x14ac:dyDescent="0.35">
      <c r="A10875" t="s">
        <v>1</v>
      </c>
      <c r="B10875" t="s">
        <v>40</v>
      </c>
      <c r="C10875" t="s">
        <v>17</v>
      </c>
      <c r="D10875">
        <v>2023</v>
      </c>
      <c r="E10875">
        <v>90567.885878839996</v>
      </c>
      <c r="F10875" t="s">
        <v>44</v>
      </c>
    </row>
    <row r="10876" spans="1:6" x14ac:dyDescent="0.35">
      <c r="A10876" t="s">
        <v>1</v>
      </c>
      <c r="B10876" t="s">
        <v>40</v>
      </c>
      <c r="C10876" t="s">
        <v>18</v>
      </c>
      <c r="D10876">
        <v>2023</v>
      </c>
      <c r="E10876">
        <v>0</v>
      </c>
      <c r="F10876" t="s">
        <v>44</v>
      </c>
    </row>
    <row r="10877" spans="1:6" x14ac:dyDescent="0.35">
      <c r="A10877" t="s">
        <v>1</v>
      </c>
      <c r="B10877" t="s">
        <v>40</v>
      </c>
      <c r="C10877" t="s">
        <v>31</v>
      </c>
      <c r="D10877">
        <v>2023</v>
      </c>
      <c r="E10877">
        <v>0</v>
      </c>
      <c r="F10877" t="s">
        <v>44</v>
      </c>
    </row>
    <row r="10878" spans="1:6" x14ac:dyDescent="0.35">
      <c r="A10878" t="s">
        <v>1</v>
      </c>
      <c r="B10878" t="s">
        <v>40</v>
      </c>
      <c r="C10878" t="s">
        <v>19</v>
      </c>
      <c r="D10878">
        <v>2023</v>
      </c>
      <c r="E10878">
        <v>1606.484630613</v>
      </c>
      <c r="F10878" t="s">
        <v>44</v>
      </c>
    </row>
    <row r="10879" spans="1:6" x14ac:dyDescent="0.35">
      <c r="A10879" t="s">
        <v>1</v>
      </c>
      <c r="B10879" t="s">
        <v>40</v>
      </c>
      <c r="C10879" t="s">
        <v>20</v>
      </c>
      <c r="D10879">
        <v>2023</v>
      </c>
      <c r="E10879">
        <v>53497.881539932998</v>
      </c>
      <c r="F10879" t="s">
        <v>44</v>
      </c>
    </row>
    <row r="10880" spans="1:6" x14ac:dyDescent="0.35">
      <c r="A10880" t="s">
        <v>1</v>
      </c>
      <c r="B10880" t="s">
        <v>40</v>
      </c>
      <c r="C10880" t="s">
        <v>21</v>
      </c>
      <c r="D10880">
        <v>2023</v>
      </c>
      <c r="E10880">
        <v>3751.7390757509902</v>
      </c>
      <c r="F10880" t="s">
        <v>44</v>
      </c>
    </row>
    <row r="10881" spans="1:6" x14ac:dyDescent="0.35">
      <c r="A10881" t="s">
        <v>1</v>
      </c>
      <c r="B10881" t="s">
        <v>40</v>
      </c>
      <c r="C10881" t="s">
        <v>22</v>
      </c>
      <c r="D10881">
        <v>2023</v>
      </c>
      <c r="E10881">
        <v>7308.2773998510002</v>
      </c>
      <c r="F10881" t="s">
        <v>44</v>
      </c>
    </row>
    <row r="10882" spans="1:6" x14ac:dyDescent="0.35">
      <c r="A10882" t="s">
        <v>1</v>
      </c>
      <c r="B10882" t="s">
        <v>40</v>
      </c>
      <c r="C10882" t="s">
        <v>24</v>
      </c>
      <c r="D10882">
        <v>2023</v>
      </c>
      <c r="E10882">
        <v>645027.880812841</v>
      </c>
      <c r="F10882" t="s">
        <v>44</v>
      </c>
    </row>
    <row r="10883" spans="1:6" x14ac:dyDescent="0.35">
      <c r="A10883" t="s">
        <v>1</v>
      </c>
      <c r="B10883" t="s">
        <v>40</v>
      </c>
      <c r="C10883" t="s">
        <v>28</v>
      </c>
      <c r="D10883">
        <v>2023</v>
      </c>
      <c r="E10883">
        <v>82424.901180999994</v>
      </c>
      <c r="F10883" t="s">
        <v>44</v>
      </c>
    </row>
    <row r="10884" spans="1:6" x14ac:dyDescent="0.35">
      <c r="A10884" t="s">
        <v>1</v>
      </c>
      <c r="B10884" t="s">
        <v>40</v>
      </c>
      <c r="C10884" t="s">
        <v>23</v>
      </c>
      <c r="D10884">
        <v>2023</v>
      </c>
      <c r="E10884">
        <v>0</v>
      </c>
      <c r="F10884" t="s">
        <v>44</v>
      </c>
    </row>
    <row r="10885" spans="1:6" x14ac:dyDescent="0.35">
      <c r="A10885" t="s">
        <v>1</v>
      </c>
      <c r="B10885" t="s">
        <v>40</v>
      </c>
      <c r="C10885" t="s">
        <v>12</v>
      </c>
      <c r="D10885">
        <v>2024</v>
      </c>
      <c r="E10885">
        <v>9912.0117597730004</v>
      </c>
      <c r="F10885" t="s">
        <v>44</v>
      </c>
    </row>
    <row r="10886" spans="1:6" x14ac:dyDescent="0.35">
      <c r="A10886" t="s">
        <v>1</v>
      </c>
      <c r="B10886" t="s">
        <v>40</v>
      </c>
      <c r="C10886" t="s">
        <v>13</v>
      </c>
      <c r="D10886">
        <v>2024</v>
      </c>
      <c r="E10886">
        <v>0</v>
      </c>
      <c r="F10886" t="s">
        <v>44</v>
      </c>
    </row>
    <row r="10887" spans="1:6" x14ac:dyDescent="0.35">
      <c r="A10887" t="s">
        <v>1</v>
      </c>
      <c r="B10887" t="s">
        <v>40</v>
      </c>
      <c r="C10887" t="s">
        <v>14</v>
      </c>
      <c r="D10887">
        <v>2024</v>
      </c>
      <c r="E10887">
        <v>10656.095277070001</v>
      </c>
      <c r="F10887" t="s">
        <v>44</v>
      </c>
    </row>
    <row r="10888" spans="1:6" x14ac:dyDescent="0.35">
      <c r="A10888" t="s">
        <v>1</v>
      </c>
      <c r="B10888" t="s">
        <v>40</v>
      </c>
      <c r="C10888" t="s">
        <v>38</v>
      </c>
      <c r="D10888">
        <v>2024</v>
      </c>
      <c r="E10888">
        <v>654.80999999999995</v>
      </c>
      <c r="F10888" t="s">
        <v>44</v>
      </c>
    </row>
    <row r="10889" spans="1:6" x14ac:dyDescent="0.35">
      <c r="A10889" t="s">
        <v>1</v>
      </c>
      <c r="B10889" t="s">
        <v>40</v>
      </c>
      <c r="C10889" t="s">
        <v>15</v>
      </c>
      <c r="D10889">
        <v>2024</v>
      </c>
      <c r="E10889">
        <v>380279.93383200001</v>
      </c>
      <c r="F10889" t="s">
        <v>44</v>
      </c>
    </row>
    <row r="10890" spans="1:6" x14ac:dyDescent="0.35">
      <c r="A10890" t="s">
        <v>1</v>
      </c>
      <c r="B10890" t="s">
        <v>40</v>
      </c>
      <c r="C10890" t="s">
        <v>16</v>
      </c>
      <c r="D10890">
        <v>2024</v>
      </c>
      <c r="E10890">
        <v>0</v>
      </c>
      <c r="F10890" t="s">
        <v>44</v>
      </c>
    </row>
    <row r="10891" spans="1:6" x14ac:dyDescent="0.35">
      <c r="A10891" t="s">
        <v>1</v>
      </c>
      <c r="B10891" t="s">
        <v>40</v>
      </c>
      <c r="C10891" t="s">
        <v>17</v>
      </c>
      <c r="D10891">
        <v>2024</v>
      </c>
      <c r="E10891">
        <v>99586.79679126</v>
      </c>
      <c r="F10891" t="s">
        <v>44</v>
      </c>
    </row>
    <row r="10892" spans="1:6" x14ac:dyDescent="0.35">
      <c r="A10892" t="s">
        <v>1</v>
      </c>
      <c r="B10892" t="s">
        <v>40</v>
      </c>
      <c r="C10892" t="s">
        <v>18</v>
      </c>
      <c r="D10892">
        <v>2024</v>
      </c>
      <c r="E10892">
        <v>0</v>
      </c>
      <c r="F10892" t="s">
        <v>44</v>
      </c>
    </row>
    <row r="10893" spans="1:6" x14ac:dyDescent="0.35">
      <c r="A10893" t="s">
        <v>1</v>
      </c>
      <c r="B10893" t="s">
        <v>40</v>
      </c>
      <c r="C10893" t="s">
        <v>31</v>
      </c>
      <c r="D10893">
        <v>2024</v>
      </c>
      <c r="E10893">
        <v>0</v>
      </c>
      <c r="F10893" t="s">
        <v>44</v>
      </c>
    </row>
    <row r="10894" spans="1:6" x14ac:dyDescent="0.35">
      <c r="A10894" t="s">
        <v>1</v>
      </c>
      <c r="B10894" t="s">
        <v>40</v>
      </c>
      <c r="C10894" t="s">
        <v>19</v>
      </c>
      <c r="D10894">
        <v>2024</v>
      </c>
      <c r="E10894">
        <v>1442.48128911</v>
      </c>
      <c r="F10894" t="s">
        <v>44</v>
      </c>
    </row>
    <row r="10895" spans="1:6" x14ac:dyDescent="0.35">
      <c r="A10895" t="s">
        <v>1</v>
      </c>
      <c r="B10895" t="s">
        <v>40</v>
      </c>
      <c r="C10895" t="s">
        <v>20</v>
      </c>
      <c r="D10895">
        <v>2024</v>
      </c>
      <c r="E10895">
        <v>59566.308611132998</v>
      </c>
      <c r="F10895" t="s">
        <v>44</v>
      </c>
    </row>
    <row r="10896" spans="1:6" x14ac:dyDescent="0.35">
      <c r="A10896" t="s">
        <v>1</v>
      </c>
      <c r="B10896" t="s">
        <v>40</v>
      </c>
      <c r="C10896" t="s">
        <v>21</v>
      </c>
      <c r="D10896">
        <v>2024</v>
      </c>
      <c r="E10896">
        <v>3943.551694536</v>
      </c>
      <c r="F10896" t="s">
        <v>44</v>
      </c>
    </row>
    <row r="10897" spans="1:6" x14ac:dyDescent="0.35">
      <c r="A10897" t="s">
        <v>1</v>
      </c>
      <c r="B10897" t="s">
        <v>40</v>
      </c>
      <c r="C10897" t="s">
        <v>22</v>
      </c>
      <c r="D10897">
        <v>2024</v>
      </c>
      <c r="E10897">
        <v>7308.2773998510002</v>
      </c>
      <c r="F10897" t="s">
        <v>44</v>
      </c>
    </row>
    <row r="10898" spans="1:6" x14ac:dyDescent="0.35">
      <c r="A10898" t="s">
        <v>1</v>
      </c>
      <c r="B10898" t="s">
        <v>40</v>
      </c>
      <c r="C10898" t="s">
        <v>24</v>
      </c>
      <c r="D10898">
        <v>2024</v>
      </c>
      <c r="E10898">
        <v>658905.68138373201</v>
      </c>
      <c r="F10898" t="s">
        <v>44</v>
      </c>
    </row>
    <row r="10899" spans="1:6" x14ac:dyDescent="0.35">
      <c r="A10899" t="s">
        <v>1</v>
      </c>
      <c r="B10899" t="s">
        <v>40</v>
      </c>
      <c r="C10899" t="s">
        <v>28</v>
      </c>
      <c r="D10899">
        <v>2024</v>
      </c>
      <c r="E10899">
        <v>85555.414728999996</v>
      </c>
      <c r="F10899" t="s">
        <v>44</v>
      </c>
    </row>
    <row r="10900" spans="1:6" x14ac:dyDescent="0.35">
      <c r="A10900" t="s">
        <v>1</v>
      </c>
      <c r="B10900" t="s">
        <v>40</v>
      </c>
      <c r="C10900" t="s">
        <v>23</v>
      </c>
      <c r="D10900">
        <v>2024</v>
      </c>
      <c r="E10900">
        <v>0</v>
      </c>
      <c r="F10900" t="s">
        <v>44</v>
      </c>
    </row>
    <row r="10901" spans="1:6" x14ac:dyDescent="0.35">
      <c r="A10901" t="s">
        <v>1</v>
      </c>
      <c r="B10901" t="s">
        <v>40</v>
      </c>
      <c r="C10901" t="s">
        <v>12</v>
      </c>
      <c r="D10901">
        <v>2025</v>
      </c>
      <c r="E10901">
        <v>7438.7536113739998</v>
      </c>
      <c r="F10901" t="s">
        <v>44</v>
      </c>
    </row>
    <row r="10902" spans="1:6" x14ac:dyDescent="0.35">
      <c r="A10902" t="s">
        <v>1</v>
      </c>
      <c r="B10902" t="s">
        <v>40</v>
      </c>
      <c r="C10902" t="s">
        <v>13</v>
      </c>
      <c r="D10902">
        <v>2025</v>
      </c>
      <c r="E10902">
        <v>0</v>
      </c>
      <c r="F10902" t="s">
        <v>44</v>
      </c>
    </row>
    <row r="10903" spans="1:6" x14ac:dyDescent="0.35">
      <c r="A10903" t="s">
        <v>1</v>
      </c>
      <c r="B10903" t="s">
        <v>40</v>
      </c>
      <c r="C10903" t="s">
        <v>14</v>
      </c>
      <c r="D10903">
        <v>2025</v>
      </c>
      <c r="E10903">
        <v>7529.4221758519998</v>
      </c>
      <c r="F10903" t="s">
        <v>44</v>
      </c>
    </row>
    <row r="10904" spans="1:6" x14ac:dyDescent="0.35">
      <c r="A10904" t="s">
        <v>1</v>
      </c>
      <c r="B10904" t="s">
        <v>40</v>
      </c>
      <c r="C10904" t="s">
        <v>38</v>
      </c>
      <c r="D10904">
        <v>2025</v>
      </c>
      <c r="E10904">
        <v>654.80999999999995</v>
      </c>
      <c r="F10904" t="s">
        <v>44</v>
      </c>
    </row>
    <row r="10905" spans="1:6" x14ac:dyDescent="0.35">
      <c r="A10905" t="s">
        <v>1</v>
      </c>
      <c r="B10905" t="s">
        <v>40</v>
      </c>
      <c r="C10905" t="s">
        <v>15</v>
      </c>
      <c r="D10905">
        <v>2025</v>
      </c>
      <c r="E10905">
        <v>402575.89894809999</v>
      </c>
      <c r="F10905" t="s">
        <v>44</v>
      </c>
    </row>
    <row r="10906" spans="1:6" x14ac:dyDescent="0.35">
      <c r="A10906" t="s">
        <v>1</v>
      </c>
      <c r="B10906" t="s">
        <v>40</v>
      </c>
      <c r="C10906" t="s">
        <v>16</v>
      </c>
      <c r="D10906">
        <v>2025</v>
      </c>
      <c r="E10906">
        <v>0</v>
      </c>
      <c r="F10906" t="s">
        <v>44</v>
      </c>
    </row>
    <row r="10907" spans="1:6" x14ac:dyDescent="0.35">
      <c r="A10907" t="s">
        <v>1</v>
      </c>
      <c r="B10907" t="s">
        <v>40</v>
      </c>
      <c r="C10907" t="s">
        <v>17</v>
      </c>
      <c r="D10907">
        <v>2025</v>
      </c>
      <c r="E10907">
        <v>95006.346903419995</v>
      </c>
      <c r="F10907" t="s">
        <v>44</v>
      </c>
    </row>
    <row r="10908" spans="1:6" x14ac:dyDescent="0.35">
      <c r="A10908" t="s">
        <v>1</v>
      </c>
      <c r="B10908" t="s">
        <v>40</v>
      </c>
      <c r="C10908" t="s">
        <v>18</v>
      </c>
      <c r="D10908">
        <v>2025</v>
      </c>
      <c r="E10908">
        <v>0</v>
      </c>
      <c r="F10908" t="s">
        <v>44</v>
      </c>
    </row>
    <row r="10909" spans="1:6" x14ac:dyDescent="0.35">
      <c r="A10909" t="s">
        <v>1</v>
      </c>
      <c r="B10909" t="s">
        <v>40</v>
      </c>
      <c r="C10909" t="s">
        <v>31</v>
      </c>
      <c r="D10909">
        <v>2025</v>
      </c>
      <c r="E10909">
        <v>0</v>
      </c>
      <c r="F10909" t="s">
        <v>44</v>
      </c>
    </row>
    <row r="10910" spans="1:6" x14ac:dyDescent="0.35">
      <c r="A10910" t="s">
        <v>1</v>
      </c>
      <c r="B10910" t="s">
        <v>40</v>
      </c>
      <c r="C10910" t="s">
        <v>19</v>
      </c>
      <c r="D10910">
        <v>2025</v>
      </c>
      <c r="E10910">
        <v>1378.336720258</v>
      </c>
      <c r="F10910" t="s">
        <v>44</v>
      </c>
    </row>
    <row r="10911" spans="1:6" x14ac:dyDescent="0.35">
      <c r="A10911" t="s">
        <v>1</v>
      </c>
      <c r="B10911" t="s">
        <v>40</v>
      </c>
      <c r="C10911" t="s">
        <v>20</v>
      </c>
      <c r="D10911">
        <v>2025</v>
      </c>
      <c r="E10911">
        <v>64389.47544953</v>
      </c>
      <c r="F10911" t="s">
        <v>44</v>
      </c>
    </row>
    <row r="10912" spans="1:6" x14ac:dyDescent="0.35">
      <c r="A10912" t="s">
        <v>1</v>
      </c>
      <c r="B10912" t="s">
        <v>40</v>
      </c>
      <c r="C10912" t="s">
        <v>21</v>
      </c>
      <c r="D10912">
        <v>2025</v>
      </c>
      <c r="E10912">
        <v>4219.7404987829996</v>
      </c>
      <c r="F10912" t="s">
        <v>44</v>
      </c>
    </row>
    <row r="10913" spans="1:6" x14ac:dyDescent="0.35">
      <c r="A10913" t="s">
        <v>1</v>
      </c>
      <c r="B10913" t="s">
        <v>40</v>
      </c>
      <c r="C10913" t="s">
        <v>22</v>
      </c>
      <c r="D10913">
        <v>2025</v>
      </c>
      <c r="E10913">
        <v>7965.1759198460004</v>
      </c>
      <c r="F10913" t="s">
        <v>44</v>
      </c>
    </row>
    <row r="10914" spans="1:6" x14ac:dyDescent="0.35">
      <c r="A10914" t="s">
        <v>1</v>
      </c>
      <c r="B10914" t="s">
        <v>40</v>
      </c>
      <c r="C10914" t="s">
        <v>24</v>
      </c>
      <c r="D10914">
        <v>2025</v>
      </c>
      <c r="E10914">
        <v>669606.99046116299</v>
      </c>
      <c r="F10914" t="s">
        <v>44</v>
      </c>
    </row>
    <row r="10915" spans="1:6" x14ac:dyDescent="0.35">
      <c r="A10915" t="s">
        <v>1</v>
      </c>
      <c r="B10915" t="s">
        <v>40</v>
      </c>
      <c r="C10915" t="s">
        <v>28</v>
      </c>
      <c r="D10915">
        <v>2025</v>
      </c>
      <c r="E10915">
        <v>78449.030234000005</v>
      </c>
      <c r="F10915" t="s">
        <v>44</v>
      </c>
    </row>
    <row r="10916" spans="1:6" x14ac:dyDescent="0.35">
      <c r="A10916" t="s">
        <v>1</v>
      </c>
      <c r="B10916" t="s">
        <v>40</v>
      </c>
      <c r="C10916" t="s">
        <v>23</v>
      </c>
      <c r="D10916">
        <v>2025</v>
      </c>
      <c r="E10916">
        <v>0</v>
      </c>
      <c r="F10916" t="s">
        <v>44</v>
      </c>
    </row>
    <row r="10917" spans="1:6" x14ac:dyDescent="0.35">
      <c r="A10917" t="s">
        <v>1</v>
      </c>
      <c r="B10917" t="s">
        <v>40</v>
      </c>
      <c r="C10917" t="s">
        <v>12</v>
      </c>
      <c r="D10917">
        <v>2026</v>
      </c>
      <c r="E10917">
        <v>7449.8297010480001</v>
      </c>
      <c r="F10917" t="s">
        <v>44</v>
      </c>
    </row>
    <row r="10918" spans="1:6" x14ac:dyDescent="0.35">
      <c r="A10918" t="s">
        <v>1</v>
      </c>
      <c r="B10918" t="s">
        <v>40</v>
      </c>
      <c r="C10918" t="s">
        <v>13</v>
      </c>
      <c r="D10918">
        <v>2026</v>
      </c>
      <c r="E10918">
        <v>0</v>
      </c>
      <c r="F10918" t="s">
        <v>44</v>
      </c>
    </row>
    <row r="10919" spans="1:6" x14ac:dyDescent="0.35">
      <c r="A10919" t="s">
        <v>1</v>
      </c>
      <c r="B10919" t="s">
        <v>40</v>
      </c>
      <c r="C10919" t="s">
        <v>14</v>
      </c>
      <c r="D10919">
        <v>2026</v>
      </c>
      <c r="E10919">
        <v>7530.499409559</v>
      </c>
      <c r="F10919" t="s">
        <v>44</v>
      </c>
    </row>
    <row r="10920" spans="1:6" x14ac:dyDescent="0.35">
      <c r="A10920" t="s">
        <v>1</v>
      </c>
      <c r="B10920" t="s">
        <v>40</v>
      </c>
      <c r="C10920" t="s">
        <v>38</v>
      </c>
      <c r="D10920">
        <v>2026</v>
      </c>
      <c r="E10920">
        <v>654.80999999999995</v>
      </c>
      <c r="F10920" t="s">
        <v>44</v>
      </c>
    </row>
    <row r="10921" spans="1:6" x14ac:dyDescent="0.35">
      <c r="A10921" t="s">
        <v>1</v>
      </c>
      <c r="B10921" t="s">
        <v>40</v>
      </c>
      <c r="C10921" t="s">
        <v>15</v>
      </c>
      <c r="D10921">
        <v>2026</v>
      </c>
      <c r="E10921">
        <v>412930.06104999903</v>
      </c>
      <c r="F10921" t="s">
        <v>44</v>
      </c>
    </row>
    <row r="10922" spans="1:6" x14ac:dyDescent="0.35">
      <c r="A10922" t="s">
        <v>1</v>
      </c>
      <c r="B10922" t="s">
        <v>40</v>
      </c>
      <c r="C10922" t="s">
        <v>16</v>
      </c>
      <c r="D10922">
        <v>2026</v>
      </c>
      <c r="E10922">
        <v>0</v>
      </c>
      <c r="F10922" t="s">
        <v>44</v>
      </c>
    </row>
    <row r="10923" spans="1:6" x14ac:dyDescent="0.35">
      <c r="A10923" t="s">
        <v>1</v>
      </c>
      <c r="B10923" t="s">
        <v>40</v>
      </c>
      <c r="C10923" t="s">
        <v>17</v>
      </c>
      <c r="D10923">
        <v>2026</v>
      </c>
      <c r="E10923">
        <v>97710.418264512002</v>
      </c>
      <c r="F10923" t="s">
        <v>44</v>
      </c>
    </row>
    <row r="10924" spans="1:6" x14ac:dyDescent="0.35">
      <c r="A10924" t="s">
        <v>1</v>
      </c>
      <c r="B10924" t="s">
        <v>40</v>
      </c>
      <c r="C10924" t="s">
        <v>18</v>
      </c>
      <c r="D10924">
        <v>2026</v>
      </c>
      <c r="E10924">
        <v>1327.724584</v>
      </c>
      <c r="F10924" t="s">
        <v>44</v>
      </c>
    </row>
    <row r="10925" spans="1:6" x14ac:dyDescent="0.35">
      <c r="A10925" t="s">
        <v>1</v>
      </c>
      <c r="B10925" t="s">
        <v>40</v>
      </c>
      <c r="C10925" t="s">
        <v>31</v>
      </c>
      <c r="D10925">
        <v>2026</v>
      </c>
      <c r="E10925">
        <v>2008.778487</v>
      </c>
      <c r="F10925" t="s">
        <v>44</v>
      </c>
    </row>
    <row r="10926" spans="1:6" x14ac:dyDescent="0.35">
      <c r="A10926" t="s">
        <v>1</v>
      </c>
      <c r="B10926" t="s">
        <v>40</v>
      </c>
      <c r="C10926" t="s">
        <v>19</v>
      </c>
      <c r="D10926">
        <v>2026</v>
      </c>
      <c r="E10926">
        <v>1085.557864251</v>
      </c>
      <c r="F10926" t="s">
        <v>44</v>
      </c>
    </row>
    <row r="10927" spans="1:6" x14ac:dyDescent="0.35">
      <c r="A10927" t="s">
        <v>1</v>
      </c>
      <c r="B10927" t="s">
        <v>40</v>
      </c>
      <c r="C10927" t="s">
        <v>20</v>
      </c>
      <c r="D10927">
        <v>2026</v>
      </c>
      <c r="E10927">
        <v>67805.123901429994</v>
      </c>
      <c r="F10927" t="s">
        <v>44</v>
      </c>
    </row>
    <row r="10928" spans="1:6" x14ac:dyDescent="0.35">
      <c r="A10928" t="s">
        <v>1</v>
      </c>
      <c r="B10928" t="s">
        <v>40</v>
      </c>
      <c r="C10928" t="s">
        <v>21</v>
      </c>
      <c r="D10928">
        <v>2026</v>
      </c>
      <c r="E10928">
        <v>4563.7613727019998</v>
      </c>
      <c r="F10928" t="s">
        <v>44</v>
      </c>
    </row>
    <row r="10929" spans="1:6" x14ac:dyDescent="0.35">
      <c r="A10929" t="s">
        <v>1</v>
      </c>
      <c r="B10929" t="s">
        <v>40</v>
      </c>
      <c r="C10929" t="s">
        <v>22</v>
      </c>
      <c r="D10929">
        <v>2026</v>
      </c>
      <c r="E10929">
        <v>8388.0341143759997</v>
      </c>
      <c r="F10929" t="s">
        <v>44</v>
      </c>
    </row>
    <row r="10930" spans="1:6" x14ac:dyDescent="0.35">
      <c r="A10930" t="s">
        <v>1</v>
      </c>
      <c r="B10930" t="s">
        <v>40</v>
      </c>
      <c r="C10930" t="s">
        <v>24</v>
      </c>
      <c r="D10930">
        <v>2026</v>
      </c>
      <c r="E10930">
        <v>687434.30264787795</v>
      </c>
      <c r="F10930" t="s">
        <v>44</v>
      </c>
    </row>
    <row r="10931" spans="1:6" x14ac:dyDescent="0.35">
      <c r="A10931" t="s">
        <v>1</v>
      </c>
      <c r="B10931" t="s">
        <v>40</v>
      </c>
      <c r="C10931" t="s">
        <v>28</v>
      </c>
      <c r="D10931">
        <v>2026</v>
      </c>
      <c r="E10931">
        <v>75979.703899</v>
      </c>
      <c r="F10931" t="s">
        <v>44</v>
      </c>
    </row>
    <row r="10932" spans="1:6" x14ac:dyDescent="0.35">
      <c r="A10932" t="s">
        <v>1</v>
      </c>
      <c r="B10932" t="s">
        <v>40</v>
      </c>
      <c r="C10932" t="s">
        <v>23</v>
      </c>
      <c r="D10932">
        <v>2026</v>
      </c>
      <c r="E10932">
        <v>0</v>
      </c>
      <c r="F10932" t="s">
        <v>44</v>
      </c>
    </row>
    <row r="10933" spans="1:6" x14ac:dyDescent="0.35">
      <c r="A10933" t="s">
        <v>1</v>
      </c>
      <c r="B10933" t="s">
        <v>40</v>
      </c>
      <c r="C10933" t="s">
        <v>12</v>
      </c>
      <c r="D10933">
        <v>2027</v>
      </c>
      <c r="E10933">
        <v>7744.9704958149996</v>
      </c>
      <c r="F10933" t="s">
        <v>44</v>
      </c>
    </row>
    <row r="10934" spans="1:6" x14ac:dyDescent="0.35">
      <c r="A10934" t="s">
        <v>1</v>
      </c>
      <c r="B10934" t="s">
        <v>40</v>
      </c>
      <c r="C10934" t="s">
        <v>13</v>
      </c>
      <c r="D10934">
        <v>2027</v>
      </c>
      <c r="E10934">
        <v>0</v>
      </c>
      <c r="F10934" t="s">
        <v>44</v>
      </c>
    </row>
    <row r="10935" spans="1:6" x14ac:dyDescent="0.35">
      <c r="A10935" t="s">
        <v>1</v>
      </c>
      <c r="B10935" t="s">
        <v>40</v>
      </c>
      <c r="C10935" t="s">
        <v>14</v>
      </c>
      <c r="D10935">
        <v>2027</v>
      </c>
      <c r="E10935">
        <v>6766.2911839999997</v>
      </c>
      <c r="F10935" t="s">
        <v>44</v>
      </c>
    </row>
    <row r="10936" spans="1:6" x14ac:dyDescent="0.35">
      <c r="A10936" t="s">
        <v>1</v>
      </c>
      <c r="B10936" t="s">
        <v>40</v>
      </c>
      <c r="C10936" t="s">
        <v>38</v>
      </c>
      <c r="D10936">
        <v>2027</v>
      </c>
      <c r="E10936">
        <v>654.80999999999995</v>
      </c>
      <c r="F10936" t="s">
        <v>44</v>
      </c>
    </row>
    <row r="10937" spans="1:6" x14ac:dyDescent="0.35">
      <c r="A10937" t="s">
        <v>1</v>
      </c>
      <c r="B10937" t="s">
        <v>40</v>
      </c>
      <c r="C10937" t="s">
        <v>15</v>
      </c>
      <c r="D10937">
        <v>2027</v>
      </c>
      <c r="E10937">
        <v>421814.71695710003</v>
      </c>
      <c r="F10937" t="s">
        <v>44</v>
      </c>
    </row>
    <row r="10938" spans="1:6" x14ac:dyDescent="0.35">
      <c r="A10938" t="s">
        <v>1</v>
      </c>
      <c r="B10938" t="s">
        <v>40</v>
      </c>
      <c r="C10938" t="s">
        <v>16</v>
      </c>
      <c r="D10938">
        <v>2027</v>
      </c>
      <c r="E10938">
        <v>0</v>
      </c>
      <c r="F10938" t="s">
        <v>44</v>
      </c>
    </row>
    <row r="10939" spans="1:6" x14ac:dyDescent="0.35">
      <c r="A10939" t="s">
        <v>1</v>
      </c>
      <c r="B10939" t="s">
        <v>40</v>
      </c>
      <c r="C10939" t="s">
        <v>17</v>
      </c>
      <c r="D10939">
        <v>2027</v>
      </c>
      <c r="E10939">
        <v>103316.876259941</v>
      </c>
      <c r="F10939" t="s">
        <v>44</v>
      </c>
    </row>
    <row r="10940" spans="1:6" x14ac:dyDescent="0.35">
      <c r="A10940" t="s">
        <v>1</v>
      </c>
      <c r="B10940" t="s">
        <v>40</v>
      </c>
      <c r="C10940" t="s">
        <v>18</v>
      </c>
      <c r="D10940">
        <v>2027</v>
      </c>
      <c r="E10940">
        <v>2683.595425</v>
      </c>
      <c r="F10940" t="s">
        <v>44</v>
      </c>
    </row>
    <row r="10941" spans="1:6" x14ac:dyDescent="0.35">
      <c r="A10941" t="s">
        <v>1</v>
      </c>
      <c r="B10941" t="s">
        <v>40</v>
      </c>
      <c r="C10941" t="s">
        <v>31</v>
      </c>
      <c r="D10941">
        <v>2027</v>
      </c>
      <c r="E10941">
        <v>4017.5569730000002</v>
      </c>
      <c r="F10941" t="s">
        <v>44</v>
      </c>
    </row>
    <row r="10942" spans="1:6" x14ac:dyDescent="0.35">
      <c r="A10942" t="s">
        <v>1</v>
      </c>
      <c r="B10942" t="s">
        <v>40</v>
      </c>
      <c r="C10942" t="s">
        <v>19</v>
      </c>
      <c r="D10942">
        <v>2027</v>
      </c>
      <c r="E10942">
        <v>1079.796403478</v>
      </c>
      <c r="F10942" t="s">
        <v>44</v>
      </c>
    </row>
    <row r="10943" spans="1:6" x14ac:dyDescent="0.35">
      <c r="A10943" t="s">
        <v>1</v>
      </c>
      <c r="B10943" t="s">
        <v>40</v>
      </c>
      <c r="C10943" t="s">
        <v>20</v>
      </c>
      <c r="D10943">
        <v>2027</v>
      </c>
      <c r="E10943">
        <v>71268.715821730002</v>
      </c>
      <c r="F10943" t="s">
        <v>44</v>
      </c>
    </row>
    <row r="10944" spans="1:6" x14ac:dyDescent="0.35">
      <c r="A10944" t="s">
        <v>1</v>
      </c>
      <c r="B10944" t="s">
        <v>40</v>
      </c>
      <c r="C10944" t="s">
        <v>21</v>
      </c>
      <c r="D10944">
        <v>2027</v>
      </c>
      <c r="E10944">
        <v>4907.7822477330001</v>
      </c>
      <c r="F10944" t="s">
        <v>44</v>
      </c>
    </row>
    <row r="10945" spans="1:6" x14ac:dyDescent="0.35">
      <c r="A10945" t="s">
        <v>1</v>
      </c>
      <c r="B10945" t="s">
        <v>40</v>
      </c>
      <c r="C10945" t="s">
        <v>22</v>
      </c>
      <c r="D10945">
        <v>2027</v>
      </c>
      <c r="E10945">
        <v>8846.4233778859998</v>
      </c>
      <c r="F10945" t="s">
        <v>44</v>
      </c>
    </row>
    <row r="10946" spans="1:6" x14ac:dyDescent="0.35">
      <c r="A10946" t="s">
        <v>1</v>
      </c>
      <c r="B10946" t="s">
        <v>40</v>
      </c>
      <c r="C10946" t="s">
        <v>24</v>
      </c>
      <c r="D10946">
        <v>2027</v>
      </c>
      <c r="E10946">
        <v>708980.11523568304</v>
      </c>
      <c r="F10946" t="s">
        <v>44</v>
      </c>
    </row>
    <row r="10947" spans="1:6" x14ac:dyDescent="0.35">
      <c r="A10947" t="s">
        <v>1</v>
      </c>
      <c r="B10947" t="s">
        <v>40</v>
      </c>
      <c r="C10947" t="s">
        <v>28</v>
      </c>
      <c r="D10947">
        <v>2027</v>
      </c>
      <c r="E10947">
        <v>75878.580090000003</v>
      </c>
      <c r="F10947" t="s">
        <v>44</v>
      </c>
    </row>
    <row r="10948" spans="1:6" x14ac:dyDescent="0.35">
      <c r="A10948" t="s">
        <v>1</v>
      </c>
      <c r="B10948" t="s">
        <v>40</v>
      </c>
      <c r="C10948" t="s">
        <v>23</v>
      </c>
      <c r="D10948">
        <v>2027</v>
      </c>
      <c r="E10948">
        <v>0</v>
      </c>
      <c r="F10948" t="s">
        <v>44</v>
      </c>
    </row>
    <row r="10949" spans="1:6" x14ac:dyDescent="0.35">
      <c r="A10949" t="s">
        <v>1</v>
      </c>
      <c r="B10949" t="s">
        <v>40</v>
      </c>
      <c r="C10949" t="s">
        <v>12</v>
      </c>
      <c r="D10949">
        <v>2028</v>
      </c>
      <c r="E10949">
        <v>7888.4031753089903</v>
      </c>
      <c r="F10949" t="s">
        <v>44</v>
      </c>
    </row>
    <row r="10950" spans="1:6" x14ac:dyDescent="0.35">
      <c r="A10950" t="s">
        <v>1</v>
      </c>
      <c r="B10950" t="s">
        <v>40</v>
      </c>
      <c r="C10950" t="s">
        <v>13</v>
      </c>
      <c r="D10950">
        <v>2028</v>
      </c>
      <c r="E10950">
        <v>0</v>
      </c>
      <c r="F10950" t="s">
        <v>44</v>
      </c>
    </row>
    <row r="10951" spans="1:6" x14ac:dyDescent="0.35">
      <c r="A10951" t="s">
        <v>1</v>
      </c>
      <c r="B10951" t="s">
        <v>40</v>
      </c>
      <c r="C10951" t="s">
        <v>14</v>
      </c>
      <c r="D10951">
        <v>2028</v>
      </c>
      <c r="E10951">
        <v>5598.9404599999998</v>
      </c>
      <c r="F10951" t="s">
        <v>44</v>
      </c>
    </row>
    <row r="10952" spans="1:6" x14ac:dyDescent="0.35">
      <c r="A10952" t="s">
        <v>1</v>
      </c>
      <c r="B10952" t="s">
        <v>40</v>
      </c>
      <c r="C10952" t="s">
        <v>38</v>
      </c>
      <c r="D10952">
        <v>2028</v>
      </c>
      <c r="E10952">
        <v>654.80999999999995</v>
      </c>
      <c r="F10952" t="s">
        <v>44</v>
      </c>
    </row>
    <row r="10953" spans="1:6" x14ac:dyDescent="0.35">
      <c r="A10953" t="s">
        <v>1</v>
      </c>
      <c r="B10953" t="s">
        <v>40</v>
      </c>
      <c r="C10953" t="s">
        <v>15</v>
      </c>
      <c r="D10953">
        <v>2028</v>
      </c>
      <c r="E10953">
        <v>429629.50812449999</v>
      </c>
      <c r="F10953" t="s">
        <v>44</v>
      </c>
    </row>
    <row r="10954" spans="1:6" x14ac:dyDescent="0.35">
      <c r="A10954" t="s">
        <v>1</v>
      </c>
      <c r="B10954" t="s">
        <v>40</v>
      </c>
      <c r="C10954" t="s">
        <v>16</v>
      </c>
      <c r="D10954">
        <v>2028</v>
      </c>
      <c r="E10954">
        <v>0</v>
      </c>
      <c r="F10954" t="s">
        <v>44</v>
      </c>
    </row>
    <row r="10955" spans="1:6" x14ac:dyDescent="0.35">
      <c r="A10955" t="s">
        <v>1</v>
      </c>
      <c r="B10955" t="s">
        <v>40</v>
      </c>
      <c r="C10955" t="s">
        <v>17</v>
      </c>
      <c r="D10955">
        <v>2028</v>
      </c>
      <c r="E10955">
        <v>107720.005245159</v>
      </c>
      <c r="F10955" t="s">
        <v>44</v>
      </c>
    </row>
    <row r="10956" spans="1:6" x14ac:dyDescent="0.35">
      <c r="A10956" t="s">
        <v>1</v>
      </c>
      <c r="B10956" t="s">
        <v>40</v>
      </c>
      <c r="C10956" t="s">
        <v>18</v>
      </c>
      <c r="D10956">
        <v>2028</v>
      </c>
      <c r="E10956">
        <v>3452.0245730000001</v>
      </c>
      <c r="F10956" t="s">
        <v>44</v>
      </c>
    </row>
    <row r="10957" spans="1:6" x14ac:dyDescent="0.35">
      <c r="A10957" t="s">
        <v>1</v>
      </c>
      <c r="B10957" t="s">
        <v>40</v>
      </c>
      <c r="C10957" t="s">
        <v>31</v>
      </c>
      <c r="D10957">
        <v>2028</v>
      </c>
      <c r="E10957">
        <v>6026.3354600000002</v>
      </c>
      <c r="F10957" t="s">
        <v>44</v>
      </c>
    </row>
    <row r="10958" spans="1:6" x14ac:dyDescent="0.35">
      <c r="A10958" t="s">
        <v>1</v>
      </c>
      <c r="B10958" t="s">
        <v>40</v>
      </c>
      <c r="C10958" t="s">
        <v>19</v>
      </c>
      <c r="D10958">
        <v>2028</v>
      </c>
      <c r="E10958">
        <v>1355.6842200399999</v>
      </c>
      <c r="F10958" t="s">
        <v>44</v>
      </c>
    </row>
    <row r="10959" spans="1:6" x14ac:dyDescent="0.35">
      <c r="A10959" t="s">
        <v>1</v>
      </c>
      <c r="B10959" t="s">
        <v>40</v>
      </c>
      <c r="C10959" t="s">
        <v>20</v>
      </c>
      <c r="D10959">
        <v>2028</v>
      </c>
      <c r="E10959">
        <v>75106.812168830002</v>
      </c>
      <c r="F10959" t="s">
        <v>44</v>
      </c>
    </row>
    <row r="10960" spans="1:6" x14ac:dyDescent="0.35">
      <c r="A10960" t="s">
        <v>1</v>
      </c>
      <c r="B10960" t="s">
        <v>40</v>
      </c>
      <c r="C10960" t="s">
        <v>21</v>
      </c>
      <c r="D10960">
        <v>2028</v>
      </c>
      <c r="E10960">
        <v>5251.8031216190002</v>
      </c>
      <c r="F10960" t="s">
        <v>44</v>
      </c>
    </row>
    <row r="10961" spans="1:6" x14ac:dyDescent="0.35">
      <c r="A10961" t="s">
        <v>1</v>
      </c>
      <c r="B10961" t="s">
        <v>40</v>
      </c>
      <c r="C10961" t="s">
        <v>22</v>
      </c>
      <c r="D10961">
        <v>2028</v>
      </c>
      <c r="E10961">
        <v>9312.0232446459995</v>
      </c>
      <c r="F10961" t="s">
        <v>44</v>
      </c>
    </row>
    <row r="10962" spans="1:6" x14ac:dyDescent="0.35">
      <c r="A10962" t="s">
        <v>1</v>
      </c>
      <c r="B10962" t="s">
        <v>40</v>
      </c>
      <c r="C10962" t="s">
        <v>24</v>
      </c>
      <c r="D10962">
        <v>2028</v>
      </c>
      <c r="E10962">
        <v>730804.60766910401</v>
      </c>
      <c r="F10962" t="s">
        <v>44</v>
      </c>
    </row>
    <row r="10963" spans="1:6" x14ac:dyDescent="0.35">
      <c r="A10963" t="s">
        <v>1</v>
      </c>
      <c r="B10963" t="s">
        <v>40</v>
      </c>
      <c r="C10963" t="s">
        <v>28</v>
      </c>
      <c r="D10963">
        <v>2028</v>
      </c>
      <c r="E10963">
        <v>78808.257875999901</v>
      </c>
      <c r="F10963" t="s">
        <v>44</v>
      </c>
    </row>
    <row r="10964" spans="1:6" x14ac:dyDescent="0.35">
      <c r="A10964" t="s">
        <v>1</v>
      </c>
      <c r="B10964" t="s">
        <v>40</v>
      </c>
      <c r="C10964" t="s">
        <v>23</v>
      </c>
      <c r="D10964">
        <v>2028</v>
      </c>
      <c r="E10964">
        <v>0</v>
      </c>
      <c r="F10964" t="s">
        <v>44</v>
      </c>
    </row>
    <row r="10965" spans="1:6" x14ac:dyDescent="0.35">
      <c r="A10965" t="s">
        <v>1</v>
      </c>
      <c r="B10965" t="s">
        <v>40</v>
      </c>
      <c r="C10965" t="s">
        <v>12</v>
      </c>
      <c r="D10965">
        <v>2029</v>
      </c>
      <c r="E10965">
        <v>8032.6715328749997</v>
      </c>
      <c r="F10965" t="s">
        <v>44</v>
      </c>
    </row>
    <row r="10966" spans="1:6" x14ac:dyDescent="0.35">
      <c r="A10966" t="s">
        <v>1</v>
      </c>
      <c r="B10966" t="s">
        <v>40</v>
      </c>
      <c r="C10966" t="s">
        <v>13</v>
      </c>
      <c r="D10966">
        <v>2029</v>
      </c>
      <c r="E10966">
        <v>0</v>
      </c>
      <c r="F10966" t="s">
        <v>44</v>
      </c>
    </row>
    <row r="10967" spans="1:6" x14ac:dyDescent="0.35">
      <c r="A10967" t="s">
        <v>1</v>
      </c>
      <c r="B10967" t="s">
        <v>40</v>
      </c>
      <c r="C10967" t="s">
        <v>14</v>
      </c>
      <c r="D10967">
        <v>2029</v>
      </c>
      <c r="E10967">
        <v>2951.559953</v>
      </c>
      <c r="F10967" t="s">
        <v>44</v>
      </c>
    </row>
    <row r="10968" spans="1:6" x14ac:dyDescent="0.35">
      <c r="A10968" t="s">
        <v>1</v>
      </c>
      <c r="B10968" t="s">
        <v>40</v>
      </c>
      <c r="C10968" t="s">
        <v>38</v>
      </c>
      <c r="D10968">
        <v>2029</v>
      </c>
      <c r="E10968">
        <v>654.80999999999995</v>
      </c>
      <c r="F10968" t="s">
        <v>44</v>
      </c>
    </row>
    <row r="10969" spans="1:6" x14ac:dyDescent="0.35">
      <c r="A10969" t="s">
        <v>1</v>
      </c>
      <c r="B10969" t="s">
        <v>40</v>
      </c>
      <c r="C10969" t="s">
        <v>15</v>
      </c>
      <c r="D10969">
        <v>2029</v>
      </c>
      <c r="E10969">
        <v>440439.66631629999</v>
      </c>
      <c r="F10969" t="s">
        <v>44</v>
      </c>
    </row>
    <row r="10970" spans="1:6" x14ac:dyDescent="0.35">
      <c r="A10970" t="s">
        <v>1</v>
      </c>
      <c r="B10970" t="s">
        <v>40</v>
      </c>
      <c r="C10970" t="s">
        <v>16</v>
      </c>
      <c r="D10970">
        <v>2029</v>
      </c>
      <c r="E10970">
        <v>0</v>
      </c>
      <c r="F10970" t="s">
        <v>44</v>
      </c>
    </row>
    <row r="10971" spans="1:6" x14ac:dyDescent="0.35">
      <c r="A10971" t="s">
        <v>1</v>
      </c>
      <c r="B10971" t="s">
        <v>40</v>
      </c>
      <c r="C10971" t="s">
        <v>17</v>
      </c>
      <c r="D10971">
        <v>2029</v>
      </c>
      <c r="E10971">
        <v>114161.14618352</v>
      </c>
      <c r="F10971" t="s">
        <v>44</v>
      </c>
    </row>
    <row r="10972" spans="1:6" x14ac:dyDescent="0.35">
      <c r="A10972" t="s">
        <v>1</v>
      </c>
      <c r="B10972" t="s">
        <v>40</v>
      </c>
      <c r="C10972" t="s">
        <v>18</v>
      </c>
      <c r="D10972">
        <v>2029</v>
      </c>
      <c r="E10972">
        <v>5684.9413059999997</v>
      </c>
      <c r="F10972" t="s">
        <v>44</v>
      </c>
    </row>
    <row r="10973" spans="1:6" x14ac:dyDescent="0.35">
      <c r="A10973" t="s">
        <v>1</v>
      </c>
      <c r="B10973" t="s">
        <v>40</v>
      </c>
      <c r="C10973" t="s">
        <v>31</v>
      </c>
      <c r="D10973">
        <v>2029</v>
      </c>
      <c r="E10973">
        <v>8031.6578259999997</v>
      </c>
      <c r="F10973" t="s">
        <v>44</v>
      </c>
    </row>
    <row r="10974" spans="1:6" x14ac:dyDescent="0.35">
      <c r="A10974" t="s">
        <v>1</v>
      </c>
      <c r="B10974" t="s">
        <v>40</v>
      </c>
      <c r="C10974" t="s">
        <v>19</v>
      </c>
      <c r="D10974">
        <v>2029</v>
      </c>
      <c r="E10974">
        <v>1040.44642927</v>
      </c>
      <c r="F10974" t="s">
        <v>44</v>
      </c>
    </row>
    <row r="10975" spans="1:6" x14ac:dyDescent="0.35">
      <c r="A10975" t="s">
        <v>1</v>
      </c>
      <c r="B10975" t="s">
        <v>40</v>
      </c>
      <c r="C10975" t="s">
        <v>20</v>
      </c>
      <c r="D10975">
        <v>2029</v>
      </c>
      <c r="E10975">
        <v>78963.559272429993</v>
      </c>
      <c r="F10975" t="s">
        <v>44</v>
      </c>
    </row>
    <row r="10976" spans="1:6" x14ac:dyDescent="0.35">
      <c r="A10976" t="s">
        <v>1</v>
      </c>
      <c r="B10976" t="s">
        <v>40</v>
      </c>
      <c r="C10976" t="s">
        <v>21</v>
      </c>
      <c r="D10976">
        <v>2029</v>
      </c>
      <c r="E10976">
        <v>5595.8239966749998</v>
      </c>
      <c r="F10976" t="s">
        <v>44</v>
      </c>
    </row>
    <row r="10977" spans="1:6" x14ac:dyDescent="0.35">
      <c r="A10977" t="s">
        <v>1</v>
      </c>
      <c r="B10977" t="s">
        <v>40</v>
      </c>
      <c r="C10977" t="s">
        <v>22</v>
      </c>
      <c r="D10977">
        <v>2029</v>
      </c>
      <c r="E10977">
        <v>9780.3378007060001</v>
      </c>
      <c r="F10977" t="s">
        <v>44</v>
      </c>
    </row>
    <row r="10978" spans="1:6" x14ac:dyDescent="0.35">
      <c r="A10978" t="s">
        <v>1</v>
      </c>
      <c r="B10978" t="s">
        <v>40</v>
      </c>
      <c r="C10978" t="s">
        <v>24</v>
      </c>
      <c r="D10978">
        <v>2029</v>
      </c>
      <c r="E10978">
        <v>756558.02090777596</v>
      </c>
      <c r="F10978" t="s">
        <v>44</v>
      </c>
    </row>
    <row r="10979" spans="1:6" x14ac:dyDescent="0.35">
      <c r="A10979" t="s">
        <v>1</v>
      </c>
      <c r="B10979" t="s">
        <v>40</v>
      </c>
      <c r="C10979" t="s">
        <v>28</v>
      </c>
      <c r="D10979">
        <v>2029</v>
      </c>
      <c r="E10979">
        <v>81221.400290999998</v>
      </c>
      <c r="F10979" t="s">
        <v>44</v>
      </c>
    </row>
    <row r="10980" spans="1:6" x14ac:dyDescent="0.35">
      <c r="A10980" t="s">
        <v>1</v>
      </c>
      <c r="B10980" t="s">
        <v>40</v>
      </c>
      <c r="C10980" t="s">
        <v>23</v>
      </c>
      <c r="D10980">
        <v>2029</v>
      </c>
      <c r="E10980">
        <v>0</v>
      </c>
      <c r="F10980" t="s">
        <v>44</v>
      </c>
    </row>
    <row r="10981" spans="1:6" x14ac:dyDescent="0.35">
      <c r="A10981" t="s">
        <v>1</v>
      </c>
      <c r="B10981" t="s">
        <v>40</v>
      </c>
      <c r="C10981" t="s">
        <v>12</v>
      </c>
      <c r="D10981">
        <v>2030</v>
      </c>
      <c r="E10981">
        <v>8890.0653753080005</v>
      </c>
      <c r="F10981" t="s">
        <v>44</v>
      </c>
    </row>
    <row r="10982" spans="1:6" x14ac:dyDescent="0.35">
      <c r="A10982" t="s">
        <v>1</v>
      </c>
      <c r="B10982" t="s">
        <v>40</v>
      </c>
      <c r="C10982" t="s">
        <v>13</v>
      </c>
      <c r="D10982">
        <v>2030</v>
      </c>
      <c r="E10982">
        <v>0</v>
      </c>
      <c r="F10982" t="s">
        <v>44</v>
      </c>
    </row>
    <row r="10983" spans="1:6" x14ac:dyDescent="0.35">
      <c r="A10983" t="s">
        <v>1</v>
      </c>
      <c r="B10983" t="s">
        <v>40</v>
      </c>
      <c r="C10983" t="s">
        <v>14</v>
      </c>
      <c r="D10983">
        <v>2030</v>
      </c>
      <c r="E10983">
        <v>1.3333041880000001</v>
      </c>
      <c r="F10983" t="s">
        <v>44</v>
      </c>
    </row>
    <row r="10984" spans="1:6" x14ac:dyDescent="0.35">
      <c r="A10984" t="s">
        <v>1</v>
      </c>
      <c r="B10984" t="s">
        <v>40</v>
      </c>
      <c r="C10984" t="s">
        <v>38</v>
      </c>
      <c r="D10984">
        <v>2030</v>
      </c>
      <c r="E10984">
        <v>654.80999999999995</v>
      </c>
      <c r="F10984" t="s">
        <v>44</v>
      </c>
    </row>
    <row r="10985" spans="1:6" x14ac:dyDescent="0.35">
      <c r="A10985" t="s">
        <v>1</v>
      </c>
      <c r="B10985" t="s">
        <v>40</v>
      </c>
      <c r="C10985" t="s">
        <v>15</v>
      </c>
      <c r="D10985">
        <v>2030</v>
      </c>
      <c r="E10985">
        <v>447858.3872236</v>
      </c>
      <c r="F10985" t="s">
        <v>44</v>
      </c>
    </row>
    <row r="10986" spans="1:6" x14ac:dyDescent="0.35">
      <c r="A10986" t="s">
        <v>1</v>
      </c>
      <c r="B10986" t="s">
        <v>40</v>
      </c>
      <c r="C10986" t="s">
        <v>16</v>
      </c>
      <c r="D10986">
        <v>2030</v>
      </c>
      <c r="E10986">
        <v>0</v>
      </c>
      <c r="F10986" t="s">
        <v>44</v>
      </c>
    </row>
    <row r="10987" spans="1:6" x14ac:dyDescent="0.35">
      <c r="A10987" t="s">
        <v>1</v>
      </c>
      <c r="B10987" t="s">
        <v>40</v>
      </c>
      <c r="C10987" t="s">
        <v>17</v>
      </c>
      <c r="D10987">
        <v>2030</v>
      </c>
      <c r="E10987">
        <v>115649.358429481</v>
      </c>
      <c r="F10987" t="s">
        <v>44</v>
      </c>
    </row>
    <row r="10988" spans="1:6" x14ac:dyDescent="0.35">
      <c r="A10988" t="s">
        <v>1</v>
      </c>
      <c r="B10988" t="s">
        <v>40</v>
      </c>
      <c r="C10988" t="s">
        <v>18</v>
      </c>
      <c r="D10988">
        <v>2030</v>
      </c>
      <c r="E10988">
        <v>11704.298280000001</v>
      </c>
      <c r="F10988" t="s">
        <v>44</v>
      </c>
    </row>
    <row r="10989" spans="1:6" x14ac:dyDescent="0.35">
      <c r="A10989" t="s">
        <v>1</v>
      </c>
      <c r="B10989" t="s">
        <v>40</v>
      </c>
      <c r="C10989" t="s">
        <v>31</v>
      </c>
      <c r="D10989">
        <v>2030</v>
      </c>
      <c r="E10989">
        <v>10030.133250000001</v>
      </c>
      <c r="F10989" t="s">
        <v>44</v>
      </c>
    </row>
    <row r="10990" spans="1:6" x14ac:dyDescent="0.35">
      <c r="A10990" t="s">
        <v>1</v>
      </c>
      <c r="B10990" t="s">
        <v>40</v>
      </c>
      <c r="C10990" t="s">
        <v>19</v>
      </c>
      <c r="D10990">
        <v>2030</v>
      </c>
      <c r="E10990">
        <v>813.20896606299902</v>
      </c>
      <c r="F10990" t="s">
        <v>44</v>
      </c>
    </row>
    <row r="10991" spans="1:6" x14ac:dyDescent="0.35">
      <c r="A10991" t="s">
        <v>1</v>
      </c>
      <c r="B10991" t="s">
        <v>40</v>
      </c>
      <c r="C10991" t="s">
        <v>20</v>
      </c>
      <c r="D10991">
        <v>2030</v>
      </c>
      <c r="E10991">
        <v>84214.810871880007</v>
      </c>
      <c r="F10991" t="s">
        <v>44</v>
      </c>
    </row>
    <row r="10992" spans="1:6" x14ac:dyDescent="0.35">
      <c r="A10992" t="s">
        <v>1</v>
      </c>
      <c r="B10992" t="s">
        <v>40</v>
      </c>
      <c r="C10992" t="s">
        <v>21</v>
      </c>
      <c r="D10992">
        <v>2030</v>
      </c>
      <c r="E10992">
        <v>5939.8448705700002</v>
      </c>
      <c r="F10992" t="s">
        <v>44</v>
      </c>
    </row>
    <row r="10993" spans="1:6" x14ac:dyDescent="0.35">
      <c r="A10993" t="s">
        <v>1</v>
      </c>
      <c r="B10993" t="s">
        <v>40</v>
      </c>
      <c r="C10993" t="s">
        <v>22</v>
      </c>
      <c r="D10993">
        <v>2030</v>
      </c>
      <c r="E10993">
        <v>10338.624435554</v>
      </c>
      <c r="F10993" t="s">
        <v>44</v>
      </c>
    </row>
    <row r="10994" spans="1:6" x14ac:dyDescent="0.35">
      <c r="A10994" t="s">
        <v>1</v>
      </c>
      <c r="B10994" t="s">
        <v>40</v>
      </c>
      <c r="C10994" t="s">
        <v>24</v>
      </c>
      <c r="D10994">
        <v>2030</v>
      </c>
      <c r="E10994">
        <v>783584.99527264398</v>
      </c>
      <c r="F10994" t="s">
        <v>44</v>
      </c>
    </row>
    <row r="10995" spans="1:6" x14ac:dyDescent="0.35">
      <c r="A10995" t="s">
        <v>1</v>
      </c>
      <c r="B10995" t="s">
        <v>40</v>
      </c>
      <c r="C10995" t="s">
        <v>28</v>
      </c>
      <c r="D10995">
        <v>2030</v>
      </c>
      <c r="E10995">
        <v>85380.868619999994</v>
      </c>
      <c r="F10995" t="s">
        <v>44</v>
      </c>
    </row>
    <row r="10996" spans="1:6" x14ac:dyDescent="0.35">
      <c r="A10996" t="s">
        <v>1</v>
      </c>
      <c r="B10996" t="s">
        <v>40</v>
      </c>
      <c r="C10996" t="s">
        <v>23</v>
      </c>
      <c r="D10996">
        <v>2030</v>
      </c>
      <c r="E10996">
        <v>2109.2516460000002</v>
      </c>
      <c r="F10996" t="s">
        <v>44</v>
      </c>
    </row>
    <row r="10997" spans="1:6" x14ac:dyDescent="0.35">
      <c r="A10997" t="s">
        <v>1</v>
      </c>
      <c r="B10997" t="s">
        <v>40</v>
      </c>
      <c r="C10997" t="s">
        <v>12</v>
      </c>
      <c r="D10997">
        <v>2031</v>
      </c>
      <c r="E10997">
        <v>9458.3420777430001</v>
      </c>
      <c r="F10997" t="s">
        <v>44</v>
      </c>
    </row>
    <row r="10998" spans="1:6" x14ac:dyDescent="0.35">
      <c r="A10998" t="s">
        <v>1</v>
      </c>
      <c r="B10998" t="s">
        <v>40</v>
      </c>
      <c r="C10998" t="s">
        <v>13</v>
      </c>
      <c r="D10998">
        <v>2031</v>
      </c>
      <c r="E10998">
        <v>2286.36</v>
      </c>
      <c r="F10998" t="s">
        <v>44</v>
      </c>
    </row>
    <row r="10999" spans="1:6" x14ac:dyDescent="0.35">
      <c r="A10999" t="s">
        <v>1</v>
      </c>
      <c r="B10999" t="s">
        <v>40</v>
      </c>
      <c r="C10999" t="s">
        <v>14</v>
      </c>
      <c r="D10999">
        <v>2031</v>
      </c>
      <c r="E10999">
        <v>0</v>
      </c>
      <c r="F10999" t="s">
        <v>44</v>
      </c>
    </row>
    <row r="11000" spans="1:6" x14ac:dyDescent="0.35">
      <c r="A11000" t="s">
        <v>1</v>
      </c>
      <c r="B11000" t="s">
        <v>40</v>
      </c>
      <c r="C11000" t="s">
        <v>38</v>
      </c>
      <c r="D11000">
        <v>2031</v>
      </c>
      <c r="E11000">
        <v>654.80999999999995</v>
      </c>
      <c r="F11000" t="s">
        <v>44</v>
      </c>
    </row>
    <row r="11001" spans="1:6" x14ac:dyDescent="0.35">
      <c r="A11001" t="s">
        <v>1</v>
      </c>
      <c r="B11001" t="s">
        <v>40</v>
      </c>
      <c r="C11001" t="s">
        <v>15</v>
      </c>
      <c r="D11001">
        <v>2031</v>
      </c>
      <c r="E11001">
        <v>450287.19468309998</v>
      </c>
      <c r="F11001" t="s">
        <v>44</v>
      </c>
    </row>
    <row r="11002" spans="1:6" x14ac:dyDescent="0.35">
      <c r="A11002" t="s">
        <v>1</v>
      </c>
      <c r="B11002" t="s">
        <v>40</v>
      </c>
      <c r="C11002" t="s">
        <v>16</v>
      </c>
      <c r="D11002">
        <v>2031</v>
      </c>
      <c r="E11002">
        <v>0</v>
      </c>
      <c r="F11002" t="s">
        <v>44</v>
      </c>
    </row>
    <row r="11003" spans="1:6" x14ac:dyDescent="0.35">
      <c r="A11003" t="s">
        <v>1</v>
      </c>
      <c r="B11003" t="s">
        <v>40</v>
      </c>
      <c r="C11003" t="s">
        <v>17</v>
      </c>
      <c r="D11003">
        <v>2031</v>
      </c>
      <c r="E11003">
        <v>89952.696747740003</v>
      </c>
      <c r="F11003" t="s">
        <v>44</v>
      </c>
    </row>
    <row r="11004" spans="1:6" x14ac:dyDescent="0.35">
      <c r="A11004" t="s">
        <v>1</v>
      </c>
      <c r="B11004" t="s">
        <v>40</v>
      </c>
      <c r="C11004" t="s">
        <v>18</v>
      </c>
      <c r="D11004">
        <v>2031</v>
      </c>
      <c r="E11004">
        <v>13887.858679999999</v>
      </c>
      <c r="F11004" t="s">
        <v>44</v>
      </c>
    </row>
    <row r="11005" spans="1:6" x14ac:dyDescent="0.35">
      <c r="A11005" t="s">
        <v>1</v>
      </c>
      <c r="B11005" t="s">
        <v>40</v>
      </c>
      <c r="C11005" t="s">
        <v>31</v>
      </c>
      <c r="D11005">
        <v>2031</v>
      </c>
      <c r="E11005">
        <v>12660.29753</v>
      </c>
      <c r="F11005" t="s">
        <v>44</v>
      </c>
    </row>
    <row r="11006" spans="1:6" x14ac:dyDescent="0.35">
      <c r="A11006" t="s">
        <v>1</v>
      </c>
      <c r="B11006" t="s">
        <v>40</v>
      </c>
      <c r="C11006" t="s">
        <v>19</v>
      </c>
      <c r="D11006">
        <v>2031</v>
      </c>
      <c r="E11006">
        <v>864.84239740099997</v>
      </c>
      <c r="F11006" t="s">
        <v>44</v>
      </c>
    </row>
    <row r="11007" spans="1:6" x14ac:dyDescent="0.35">
      <c r="A11007" t="s">
        <v>1</v>
      </c>
      <c r="B11007" t="s">
        <v>40</v>
      </c>
      <c r="C11007" t="s">
        <v>20</v>
      </c>
      <c r="D11007">
        <v>2031</v>
      </c>
      <c r="E11007">
        <v>110809.47352987999</v>
      </c>
      <c r="F11007" t="s">
        <v>44</v>
      </c>
    </row>
    <row r="11008" spans="1:6" x14ac:dyDescent="0.35">
      <c r="A11008" t="s">
        <v>1</v>
      </c>
      <c r="B11008" t="s">
        <v>40</v>
      </c>
      <c r="C11008" t="s">
        <v>21</v>
      </c>
      <c r="D11008">
        <v>2031</v>
      </c>
      <c r="E11008">
        <v>6316.4851711410001</v>
      </c>
      <c r="F11008" t="s">
        <v>44</v>
      </c>
    </row>
    <row r="11009" spans="1:6" x14ac:dyDescent="0.35">
      <c r="A11009" t="s">
        <v>1</v>
      </c>
      <c r="B11009" t="s">
        <v>40</v>
      </c>
      <c r="C11009" t="s">
        <v>22</v>
      </c>
      <c r="D11009">
        <v>2031</v>
      </c>
      <c r="E11009">
        <v>15801.055696054</v>
      </c>
      <c r="F11009" t="s">
        <v>44</v>
      </c>
    </row>
    <row r="11010" spans="1:6" x14ac:dyDescent="0.35">
      <c r="A11010" t="s">
        <v>1</v>
      </c>
      <c r="B11010" t="s">
        <v>40</v>
      </c>
      <c r="C11010" t="s">
        <v>24</v>
      </c>
      <c r="D11010">
        <v>2031</v>
      </c>
      <c r="E11010">
        <v>816888.92469205905</v>
      </c>
      <c r="F11010" t="s">
        <v>44</v>
      </c>
    </row>
    <row r="11011" spans="1:6" x14ac:dyDescent="0.35">
      <c r="A11011" t="s">
        <v>1</v>
      </c>
      <c r="B11011" t="s">
        <v>40</v>
      </c>
      <c r="C11011" t="s">
        <v>28</v>
      </c>
      <c r="D11011">
        <v>2031</v>
      </c>
      <c r="E11011">
        <v>84060.144662999999</v>
      </c>
      <c r="F11011" t="s">
        <v>44</v>
      </c>
    </row>
    <row r="11012" spans="1:6" x14ac:dyDescent="0.35">
      <c r="A11012" t="s">
        <v>1</v>
      </c>
      <c r="B11012" t="s">
        <v>40</v>
      </c>
      <c r="C11012" t="s">
        <v>23</v>
      </c>
      <c r="D11012">
        <v>2031</v>
      </c>
      <c r="E11012">
        <v>19849.363516000001</v>
      </c>
      <c r="F11012" t="s">
        <v>44</v>
      </c>
    </row>
    <row r="11013" spans="1:6" x14ac:dyDescent="0.35">
      <c r="A11013" t="s">
        <v>1</v>
      </c>
      <c r="B11013" t="s">
        <v>40</v>
      </c>
      <c r="C11013" t="s">
        <v>12</v>
      </c>
      <c r="D11013">
        <v>2032</v>
      </c>
      <c r="E11013">
        <v>11842.985209648001</v>
      </c>
      <c r="F11013" t="s">
        <v>44</v>
      </c>
    </row>
    <row r="11014" spans="1:6" x14ac:dyDescent="0.35">
      <c r="A11014" t="s">
        <v>1</v>
      </c>
      <c r="B11014" t="s">
        <v>40</v>
      </c>
      <c r="C11014" t="s">
        <v>13</v>
      </c>
      <c r="D11014">
        <v>2032</v>
      </c>
      <c r="E11014">
        <v>4572.72</v>
      </c>
      <c r="F11014" t="s">
        <v>44</v>
      </c>
    </row>
    <row r="11015" spans="1:6" x14ac:dyDescent="0.35">
      <c r="A11015" t="s">
        <v>1</v>
      </c>
      <c r="B11015" t="s">
        <v>40</v>
      </c>
      <c r="C11015" t="s">
        <v>14</v>
      </c>
      <c r="D11015">
        <v>2032</v>
      </c>
      <c r="E11015">
        <v>0</v>
      </c>
      <c r="F11015" t="s">
        <v>44</v>
      </c>
    </row>
    <row r="11016" spans="1:6" x14ac:dyDescent="0.35">
      <c r="A11016" t="s">
        <v>1</v>
      </c>
      <c r="B11016" t="s">
        <v>40</v>
      </c>
      <c r="C11016" t="s">
        <v>38</v>
      </c>
      <c r="D11016">
        <v>2032</v>
      </c>
      <c r="E11016">
        <v>656.01750000000004</v>
      </c>
      <c r="F11016" t="s">
        <v>44</v>
      </c>
    </row>
    <row r="11017" spans="1:6" x14ac:dyDescent="0.35">
      <c r="A11017" t="s">
        <v>1</v>
      </c>
      <c r="B11017" t="s">
        <v>40</v>
      </c>
      <c r="C11017" t="s">
        <v>15</v>
      </c>
      <c r="D11017">
        <v>2032</v>
      </c>
      <c r="E11017">
        <v>453141.70464449999</v>
      </c>
      <c r="F11017" t="s">
        <v>44</v>
      </c>
    </row>
    <row r="11018" spans="1:6" x14ac:dyDescent="0.35">
      <c r="A11018" t="s">
        <v>1</v>
      </c>
      <c r="B11018" t="s">
        <v>40</v>
      </c>
      <c r="C11018" t="s">
        <v>16</v>
      </c>
      <c r="D11018">
        <v>2032</v>
      </c>
      <c r="E11018">
        <v>0</v>
      </c>
      <c r="F11018" t="s">
        <v>44</v>
      </c>
    </row>
    <row r="11019" spans="1:6" x14ac:dyDescent="0.35">
      <c r="A11019" t="s">
        <v>1</v>
      </c>
      <c r="B11019" t="s">
        <v>40</v>
      </c>
      <c r="C11019" t="s">
        <v>17</v>
      </c>
      <c r="D11019">
        <v>2032</v>
      </c>
      <c r="E11019">
        <v>65574.986914520006</v>
      </c>
      <c r="F11019" t="s">
        <v>44</v>
      </c>
    </row>
    <row r="11020" spans="1:6" x14ac:dyDescent="0.35">
      <c r="A11020" t="s">
        <v>1</v>
      </c>
      <c r="B11020" t="s">
        <v>40</v>
      </c>
      <c r="C11020" t="s">
        <v>18</v>
      </c>
      <c r="D11020">
        <v>2032</v>
      </c>
      <c r="E11020">
        <v>15334.92539</v>
      </c>
      <c r="F11020" t="s">
        <v>44</v>
      </c>
    </row>
    <row r="11021" spans="1:6" x14ac:dyDescent="0.35">
      <c r="A11021" t="s">
        <v>1</v>
      </c>
      <c r="B11021" t="s">
        <v>40</v>
      </c>
      <c r="C11021" t="s">
        <v>31</v>
      </c>
      <c r="D11021">
        <v>2032</v>
      </c>
      <c r="E11021">
        <v>14760.68204</v>
      </c>
      <c r="F11021" t="s">
        <v>44</v>
      </c>
    </row>
    <row r="11022" spans="1:6" x14ac:dyDescent="0.35">
      <c r="A11022" t="s">
        <v>1</v>
      </c>
      <c r="B11022" t="s">
        <v>40</v>
      </c>
      <c r="C11022" t="s">
        <v>19</v>
      </c>
      <c r="D11022">
        <v>2032</v>
      </c>
      <c r="E11022">
        <v>914.96097718700003</v>
      </c>
      <c r="F11022" t="s">
        <v>44</v>
      </c>
    </row>
    <row r="11023" spans="1:6" x14ac:dyDescent="0.35">
      <c r="A11023" t="s">
        <v>1</v>
      </c>
      <c r="B11023" t="s">
        <v>40</v>
      </c>
      <c r="C11023" t="s">
        <v>20</v>
      </c>
      <c r="D11023">
        <v>2032</v>
      </c>
      <c r="E11023">
        <v>131196.98761188</v>
      </c>
      <c r="F11023" t="s">
        <v>44</v>
      </c>
    </row>
    <row r="11024" spans="1:6" x14ac:dyDescent="0.35">
      <c r="A11024" t="s">
        <v>1</v>
      </c>
      <c r="B11024" t="s">
        <v>40</v>
      </c>
      <c r="C11024" t="s">
        <v>21</v>
      </c>
      <c r="D11024">
        <v>2032</v>
      </c>
      <c r="E11024">
        <v>6693.1254715119903</v>
      </c>
      <c r="F11024" t="s">
        <v>44</v>
      </c>
    </row>
    <row r="11025" spans="1:6" x14ac:dyDescent="0.35">
      <c r="A11025" t="s">
        <v>1</v>
      </c>
      <c r="B11025" t="s">
        <v>40</v>
      </c>
      <c r="C11025" t="s">
        <v>22</v>
      </c>
      <c r="D11025">
        <v>2032</v>
      </c>
      <c r="E11025">
        <v>21265.605878433998</v>
      </c>
      <c r="F11025" t="s">
        <v>44</v>
      </c>
    </row>
    <row r="11026" spans="1:6" x14ac:dyDescent="0.35">
      <c r="A11026" t="s">
        <v>1</v>
      </c>
      <c r="B11026" t="s">
        <v>40</v>
      </c>
      <c r="C11026" t="s">
        <v>24</v>
      </c>
      <c r="D11026">
        <v>2032</v>
      </c>
      <c r="E11026">
        <v>847211.23131008097</v>
      </c>
      <c r="F11026" t="s">
        <v>44</v>
      </c>
    </row>
    <row r="11027" spans="1:6" x14ac:dyDescent="0.35">
      <c r="A11027" t="s">
        <v>1</v>
      </c>
      <c r="B11027" t="s">
        <v>40</v>
      </c>
      <c r="C11027" t="s">
        <v>28</v>
      </c>
      <c r="D11027">
        <v>2032</v>
      </c>
      <c r="E11027">
        <v>84303.634258000006</v>
      </c>
      <c r="F11027" t="s">
        <v>44</v>
      </c>
    </row>
    <row r="11028" spans="1:6" x14ac:dyDescent="0.35">
      <c r="A11028" t="s">
        <v>1</v>
      </c>
      <c r="B11028" t="s">
        <v>40</v>
      </c>
      <c r="C11028" t="s">
        <v>23</v>
      </c>
      <c r="D11028">
        <v>2032</v>
      </c>
      <c r="E11028">
        <v>36952.8954143999</v>
      </c>
      <c r="F11028" t="s">
        <v>44</v>
      </c>
    </row>
    <row r="11029" spans="1:6" x14ac:dyDescent="0.35">
      <c r="A11029" t="s">
        <v>1</v>
      </c>
      <c r="B11029" t="s">
        <v>40</v>
      </c>
      <c r="C11029" t="s">
        <v>12</v>
      </c>
      <c r="D11029">
        <v>2033</v>
      </c>
      <c r="E11029">
        <v>11173.136753479999</v>
      </c>
      <c r="F11029" t="s">
        <v>44</v>
      </c>
    </row>
    <row r="11030" spans="1:6" x14ac:dyDescent="0.35">
      <c r="A11030" t="s">
        <v>1</v>
      </c>
      <c r="B11030" t="s">
        <v>40</v>
      </c>
      <c r="C11030" t="s">
        <v>13</v>
      </c>
      <c r="D11030">
        <v>2033</v>
      </c>
      <c r="E11030">
        <v>6859.08</v>
      </c>
      <c r="F11030" t="s">
        <v>44</v>
      </c>
    </row>
    <row r="11031" spans="1:6" x14ac:dyDescent="0.35">
      <c r="A11031" t="s">
        <v>1</v>
      </c>
      <c r="B11031" t="s">
        <v>40</v>
      </c>
      <c r="C11031" t="s">
        <v>14</v>
      </c>
      <c r="D11031">
        <v>2033</v>
      </c>
      <c r="E11031">
        <v>0</v>
      </c>
      <c r="F11031" t="s">
        <v>44</v>
      </c>
    </row>
    <row r="11032" spans="1:6" x14ac:dyDescent="0.35">
      <c r="A11032" t="s">
        <v>1</v>
      </c>
      <c r="B11032" t="s">
        <v>40</v>
      </c>
      <c r="C11032" t="s">
        <v>38</v>
      </c>
      <c r="D11032">
        <v>2033</v>
      </c>
      <c r="E11032">
        <v>659.64</v>
      </c>
      <c r="F11032" t="s">
        <v>44</v>
      </c>
    </row>
    <row r="11033" spans="1:6" x14ac:dyDescent="0.35">
      <c r="A11033" t="s">
        <v>1</v>
      </c>
      <c r="B11033" t="s">
        <v>40</v>
      </c>
      <c r="C11033" t="s">
        <v>15</v>
      </c>
      <c r="D11033">
        <v>2033</v>
      </c>
      <c r="E11033">
        <v>455851.92999119998</v>
      </c>
      <c r="F11033" t="s">
        <v>44</v>
      </c>
    </row>
    <row r="11034" spans="1:6" x14ac:dyDescent="0.35">
      <c r="A11034" t="s">
        <v>1</v>
      </c>
      <c r="B11034" t="s">
        <v>40</v>
      </c>
      <c r="C11034" t="s">
        <v>16</v>
      </c>
      <c r="D11034">
        <v>2033</v>
      </c>
      <c r="E11034">
        <v>0</v>
      </c>
      <c r="F11034" t="s">
        <v>44</v>
      </c>
    </row>
    <row r="11035" spans="1:6" x14ac:dyDescent="0.35">
      <c r="A11035" t="s">
        <v>1</v>
      </c>
      <c r="B11035" t="s">
        <v>40</v>
      </c>
      <c r="C11035" t="s">
        <v>17</v>
      </c>
      <c r="D11035">
        <v>2033</v>
      </c>
      <c r="E11035">
        <v>45428.712254307997</v>
      </c>
      <c r="F11035" t="s">
        <v>44</v>
      </c>
    </row>
    <row r="11036" spans="1:6" x14ac:dyDescent="0.35">
      <c r="A11036" t="s">
        <v>1</v>
      </c>
      <c r="B11036" t="s">
        <v>40</v>
      </c>
      <c r="C11036" t="s">
        <v>18</v>
      </c>
      <c r="D11036">
        <v>2033</v>
      </c>
      <c r="E11036">
        <v>16422.48948</v>
      </c>
      <c r="F11036" t="s">
        <v>44</v>
      </c>
    </row>
    <row r="11037" spans="1:6" x14ac:dyDescent="0.35">
      <c r="A11037" t="s">
        <v>1</v>
      </c>
      <c r="B11037" t="s">
        <v>40</v>
      </c>
      <c r="C11037" t="s">
        <v>31</v>
      </c>
      <c r="D11037">
        <v>2033</v>
      </c>
      <c r="E11037">
        <v>16569.917969999999</v>
      </c>
      <c r="F11037" t="s">
        <v>44</v>
      </c>
    </row>
    <row r="11038" spans="1:6" x14ac:dyDescent="0.35">
      <c r="A11038" t="s">
        <v>1</v>
      </c>
      <c r="B11038" t="s">
        <v>40</v>
      </c>
      <c r="C11038" t="s">
        <v>19</v>
      </c>
      <c r="D11038">
        <v>2033</v>
      </c>
      <c r="E11038">
        <v>929.94384877499999</v>
      </c>
      <c r="F11038" t="s">
        <v>44</v>
      </c>
    </row>
    <row r="11039" spans="1:6" x14ac:dyDescent="0.35">
      <c r="A11039" t="s">
        <v>1</v>
      </c>
      <c r="B11039" t="s">
        <v>40</v>
      </c>
      <c r="C11039" t="s">
        <v>20</v>
      </c>
      <c r="D11039">
        <v>2033</v>
      </c>
      <c r="E11039">
        <v>150983.20380188001</v>
      </c>
      <c r="F11039" t="s">
        <v>44</v>
      </c>
    </row>
    <row r="11040" spans="1:6" x14ac:dyDescent="0.35">
      <c r="A11040" t="s">
        <v>1</v>
      </c>
      <c r="B11040" t="s">
        <v>40</v>
      </c>
      <c r="C11040" t="s">
        <v>21</v>
      </c>
      <c r="D11040">
        <v>2033</v>
      </c>
      <c r="E11040">
        <v>7069.7657715710002</v>
      </c>
      <c r="F11040" t="s">
        <v>44</v>
      </c>
    </row>
    <row r="11041" spans="1:6" x14ac:dyDescent="0.35">
      <c r="A11041" t="s">
        <v>1</v>
      </c>
      <c r="B11041" t="s">
        <v>40</v>
      </c>
      <c r="C11041" t="s">
        <v>22</v>
      </c>
      <c r="D11041">
        <v>2033</v>
      </c>
      <c r="E11041">
        <v>26625.101341353999</v>
      </c>
      <c r="F11041" t="s">
        <v>44</v>
      </c>
    </row>
    <row r="11042" spans="1:6" x14ac:dyDescent="0.35">
      <c r="A11042" t="s">
        <v>1</v>
      </c>
      <c r="B11042" t="s">
        <v>40</v>
      </c>
      <c r="C11042" t="s">
        <v>24</v>
      </c>
      <c r="D11042">
        <v>2033</v>
      </c>
      <c r="E11042">
        <v>875753.19207056798</v>
      </c>
      <c r="F11042" t="s">
        <v>44</v>
      </c>
    </row>
    <row r="11043" spans="1:6" x14ac:dyDescent="0.35">
      <c r="A11043" t="s">
        <v>1</v>
      </c>
      <c r="B11043" t="s">
        <v>40</v>
      </c>
      <c r="C11043" t="s">
        <v>28</v>
      </c>
      <c r="D11043">
        <v>2033</v>
      </c>
      <c r="E11043">
        <v>84187.441997999995</v>
      </c>
      <c r="F11043" t="s">
        <v>44</v>
      </c>
    </row>
    <row r="11044" spans="1:6" x14ac:dyDescent="0.35">
      <c r="A11044" t="s">
        <v>1</v>
      </c>
      <c r="B11044" t="s">
        <v>40</v>
      </c>
      <c r="C11044" t="s">
        <v>23</v>
      </c>
      <c r="D11044">
        <v>2033</v>
      </c>
      <c r="E11044">
        <v>52992.828860000001</v>
      </c>
      <c r="F11044" t="s">
        <v>44</v>
      </c>
    </row>
    <row r="11045" spans="1:6" x14ac:dyDescent="0.35">
      <c r="A11045" t="s">
        <v>1</v>
      </c>
      <c r="B11045" t="s">
        <v>40</v>
      </c>
      <c r="C11045" t="s">
        <v>12</v>
      </c>
      <c r="D11045">
        <v>2034</v>
      </c>
      <c r="E11045">
        <v>9985.3193682799993</v>
      </c>
      <c r="F11045" t="s">
        <v>44</v>
      </c>
    </row>
    <row r="11046" spans="1:6" x14ac:dyDescent="0.35">
      <c r="A11046" t="s">
        <v>1</v>
      </c>
      <c r="B11046" t="s">
        <v>40</v>
      </c>
      <c r="C11046" t="s">
        <v>13</v>
      </c>
      <c r="D11046">
        <v>2034</v>
      </c>
      <c r="E11046">
        <v>9145.44</v>
      </c>
      <c r="F11046" t="s">
        <v>44</v>
      </c>
    </row>
    <row r="11047" spans="1:6" x14ac:dyDescent="0.35">
      <c r="A11047" t="s">
        <v>1</v>
      </c>
      <c r="B11047" t="s">
        <v>40</v>
      </c>
      <c r="C11047" t="s">
        <v>14</v>
      </c>
      <c r="D11047">
        <v>2034</v>
      </c>
      <c r="E11047">
        <v>0</v>
      </c>
      <c r="F11047" t="s">
        <v>44</v>
      </c>
    </row>
    <row r="11048" spans="1:6" x14ac:dyDescent="0.35">
      <c r="A11048" t="s">
        <v>1</v>
      </c>
      <c r="B11048" t="s">
        <v>40</v>
      </c>
      <c r="C11048" t="s">
        <v>38</v>
      </c>
      <c r="D11048">
        <v>2034</v>
      </c>
      <c r="E11048">
        <v>660.99993959999995</v>
      </c>
      <c r="F11048" t="s">
        <v>44</v>
      </c>
    </row>
    <row r="11049" spans="1:6" x14ac:dyDescent="0.35">
      <c r="A11049" t="s">
        <v>1</v>
      </c>
      <c r="B11049" t="s">
        <v>40</v>
      </c>
      <c r="C11049" t="s">
        <v>15</v>
      </c>
      <c r="D11049">
        <v>2034</v>
      </c>
      <c r="E11049">
        <v>458416.18881690002</v>
      </c>
      <c r="F11049" t="s">
        <v>44</v>
      </c>
    </row>
    <row r="11050" spans="1:6" x14ac:dyDescent="0.35">
      <c r="A11050" t="s">
        <v>1</v>
      </c>
      <c r="B11050" t="s">
        <v>40</v>
      </c>
      <c r="C11050" t="s">
        <v>16</v>
      </c>
      <c r="D11050">
        <v>2034</v>
      </c>
      <c r="E11050">
        <v>0</v>
      </c>
      <c r="F11050" t="s">
        <v>44</v>
      </c>
    </row>
    <row r="11051" spans="1:6" x14ac:dyDescent="0.35">
      <c r="A11051" t="s">
        <v>1</v>
      </c>
      <c r="B11051" t="s">
        <v>40</v>
      </c>
      <c r="C11051" t="s">
        <v>17</v>
      </c>
      <c r="D11051">
        <v>2034</v>
      </c>
      <c r="E11051">
        <v>31655.38338019</v>
      </c>
      <c r="F11051" t="s">
        <v>44</v>
      </c>
    </row>
    <row r="11052" spans="1:6" x14ac:dyDescent="0.35">
      <c r="A11052" t="s">
        <v>1</v>
      </c>
      <c r="B11052" t="s">
        <v>40</v>
      </c>
      <c r="C11052" t="s">
        <v>18</v>
      </c>
      <c r="D11052">
        <v>2034</v>
      </c>
      <c r="E11052">
        <v>13911.26879</v>
      </c>
      <c r="F11052" t="s">
        <v>44</v>
      </c>
    </row>
    <row r="11053" spans="1:6" x14ac:dyDescent="0.35">
      <c r="A11053" t="s">
        <v>1</v>
      </c>
      <c r="B11053" t="s">
        <v>40</v>
      </c>
      <c r="C11053" t="s">
        <v>31</v>
      </c>
      <c r="D11053">
        <v>2034</v>
      </c>
      <c r="E11053">
        <v>18088.185649999999</v>
      </c>
      <c r="F11053" t="s">
        <v>44</v>
      </c>
    </row>
    <row r="11054" spans="1:6" x14ac:dyDescent="0.35">
      <c r="A11054" t="s">
        <v>1</v>
      </c>
      <c r="B11054" t="s">
        <v>40</v>
      </c>
      <c r="C11054" t="s">
        <v>19</v>
      </c>
      <c r="D11054">
        <v>2034</v>
      </c>
      <c r="E11054">
        <v>975.78380857499997</v>
      </c>
      <c r="F11054" t="s">
        <v>44</v>
      </c>
    </row>
    <row r="11055" spans="1:6" x14ac:dyDescent="0.35">
      <c r="A11055" t="s">
        <v>1</v>
      </c>
      <c r="B11055" t="s">
        <v>40</v>
      </c>
      <c r="C11055" t="s">
        <v>20</v>
      </c>
      <c r="D11055">
        <v>2034</v>
      </c>
      <c r="E11055">
        <v>169845.82389288</v>
      </c>
      <c r="F11055" t="s">
        <v>44</v>
      </c>
    </row>
    <row r="11056" spans="1:6" x14ac:dyDescent="0.35">
      <c r="A11056" t="s">
        <v>1</v>
      </c>
      <c r="B11056" t="s">
        <v>40</v>
      </c>
      <c r="C11056" t="s">
        <v>21</v>
      </c>
      <c r="D11056">
        <v>2034</v>
      </c>
      <c r="E11056">
        <v>7446.4060728429904</v>
      </c>
      <c r="F11056" t="s">
        <v>44</v>
      </c>
    </row>
    <row r="11057" spans="1:6" x14ac:dyDescent="0.35">
      <c r="A11057" t="s">
        <v>1</v>
      </c>
      <c r="B11057" t="s">
        <v>40</v>
      </c>
      <c r="C11057" t="s">
        <v>22</v>
      </c>
      <c r="D11057">
        <v>2034</v>
      </c>
      <c r="E11057">
        <v>31857.015824814</v>
      </c>
      <c r="F11057" t="s">
        <v>44</v>
      </c>
    </row>
    <row r="11058" spans="1:6" x14ac:dyDescent="0.35">
      <c r="A11058" t="s">
        <v>1</v>
      </c>
      <c r="B11058" t="s">
        <v>40</v>
      </c>
      <c r="C11058" t="s">
        <v>24</v>
      </c>
      <c r="D11058">
        <v>2034</v>
      </c>
      <c r="E11058">
        <v>907945.91742508195</v>
      </c>
      <c r="F11058" t="s">
        <v>44</v>
      </c>
    </row>
    <row r="11059" spans="1:6" x14ac:dyDescent="0.35">
      <c r="A11059" t="s">
        <v>1</v>
      </c>
      <c r="B11059" t="s">
        <v>40</v>
      </c>
      <c r="C11059" t="s">
        <v>28</v>
      </c>
      <c r="D11059">
        <v>2034</v>
      </c>
      <c r="E11059">
        <v>89931.262088000003</v>
      </c>
      <c r="F11059" t="s">
        <v>44</v>
      </c>
    </row>
    <row r="11060" spans="1:6" x14ac:dyDescent="0.35">
      <c r="A11060" t="s">
        <v>1</v>
      </c>
      <c r="B11060" t="s">
        <v>40</v>
      </c>
      <c r="C11060" t="s">
        <v>23</v>
      </c>
      <c r="D11060">
        <v>2034</v>
      </c>
      <c r="E11060">
        <v>66026.839792999905</v>
      </c>
      <c r="F11060" t="s">
        <v>44</v>
      </c>
    </row>
    <row r="11061" spans="1:6" x14ac:dyDescent="0.35">
      <c r="A11061" t="s">
        <v>1</v>
      </c>
      <c r="B11061" t="s">
        <v>40</v>
      </c>
      <c r="C11061" t="s">
        <v>12</v>
      </c>
      <c r="D11061">
        <v>2035</v>
      </c>
      <c r="E11061">
        <v>7014.1204525700005</v>
      </c>
      <c r="F11061" t="s">
        <v>44</v>
      </c>
    </row>
    <row r="11062" spans="1:6" x14ac:dyDescent="0.35">
      <c r="A11062" t="s">
        <v>1</v>
      </c>
      <c r="B11062" t="s">
        <v>40</v>
      </c>
      <c r="C11062" t="s">
        <v>13</v>
      </c>
      <c r="D11062">
        <v>2035</v>
      </c>
      <c r="E11062">
        <v>11431.8</v>
      </c>
      <c r="F11062" t="s">
        <v>44</v>
      </c>
    </row>
    <row r="11063" spans="1:6" x14ac:dyDescent="0.35">
      <c r="A11063" t="s">
        <v>1</v>
      </c>
      <c r="B11063" t="s">
        <v>40</v>
      </c>
      <c r="C11063" t="s">
        <v>14</v>
      </c>
      <c r="D11063">
        <v>2035</v>
      </c>
      <c r="E11063">
        <v>0</v>
      </c>
      <c r="F11063" t="s">
        <v>44</v>
      </c>
    </row>
    <row r="11064" spans="1:6" x14ac:dyDescent="0.35">
      <c r="A11064" t="s">
        <v>1</v>
      </c>
      <c r="B11064" t="s">
        <v>40</v>
      </c>
      <c r="C11064" t="s">
        <v>38</v>
      </c>
      <c r="D11064">
        <v>2035</v>
      </c>
      <c r="E11064">
        <v>0</v>
      </c>
      <c r="F11064" t="s">
        <v>44</v>
      </c>
    </row>
    <row r="11065" spans="1:6" x14ac:dyDescent="0.35">
      <c r="A11065" t="s">
        <v>1</v>
      </c>
      <c r="B11065" t="s">
        <v>40</v>
      </c>
      <c r="C11065" t="s">
        <v>15</v>
      </c>
      <c r="D11065">
        <v>2035</v>
      </c>
      <c r="E11065">
        <v>467766.37694430002</v>
      </c>
      <c r="F11065" t="s">
        <v>44</v>
      </c>
    </row>
    <row r="11066" spans="1:6" x14ac:dyDescent="0.35">
      <c r="A11066" t="s">
        <v>1</v>
      </c>
      <c r="B11066" t="s">
        <v>40</v>
      </c>
      <c r="C11066" t="s">
        <v>16</v>
      </c>
      <c r="D11066">
        <v>2035</v>
      </c>
      <c r="E11066">
        <v>0</v>
      </c>
      <c r="F11066" t="s">
        <v>44</v>
      </c>
    </row>
    <row r="11067" spans="1:6" x14ac:dyDescent="0.35">
      <c r="A11067" t="s">
        <v>1</v>
      </c>
      <c r="B11067" t="s">
        <v>40</v>
      </c>
      <c r="C11067" t="s">
        <v>17</v>
      </c>
      <c r="D11067">
        <v>2035</v>
      </c>
      <c r="E11067">
        <v>11586.185821092</v>
      </c>
      <c r="F11067" t="s">
        <v>44</v>
      </c>
    </row>
    <row r="11068" spans="1:6" x14ac:dyDescent="0.35">
      <c r="A11068" t="s">
        <v>1</v>
      </c>
      <c r="B11068" t="s">
        <v>40</v>
      </c>
      <c r="C11068" t="s">
        <v>18</v>
      </c>
      <c r="D11068">
        <v>2035</v>
      </c>
      <c r="E11068">
        <v>21264.428296319998</v>
      </c>
      <c r="F11068" t="s">
        <v>44</v>
      </c>
    </row>
    <row r="11069" spans="1:6" x14ac:dyDescent="0.35">
      <c r="A11069" t="s">
        <v>1</v>
      </c>
      <c r="B11069" t="s">
        <v>40</v>
      </c>
      <c r="C11069" t="s">
        <v>31</v>
      </c>
      <c r="D11069">
        <v>2035</v>
      </c>
      <c r="E11069">
        <v>19459.685089999999</v>
      </c>
      <c r="F11069" t="s">
        <v>44</v>
      </c>
    </row>
    <row r="11070" spans="1:6" x14ac:dyDescent="0.35">
      <c r="A11070" t="s">
        <v>1</v>
      </c>
      <c r="B11070" t="s">
        <v>40</v>
      </c>
      <c r="C11070" t="s">
        <v>19</v>
      </c>
      <c r="D11070">
        <v>2035</v>
      </c>
      <c r="E11070">
        <v>670.146548016</v>
      </c>
      <c r="F11070" t="s">
        <v>44</v>
      </c>
    </row>
    <row r="11071" spans="1:6" x14ac:dyDescent="0.35">
      <c r="A11071" t="s">
        <v>1</v>
      </c>
      <c r="B11071" t="s">
        <v>40</v>
      </c>
      <c r="C11071" t="s">
        <v>20</v>
      </c>
      <c r="D11071">
        <v>2035</v>
      </c>
      <c r="E11071">
        <v>188015.90870904</v>
      </c>
      <c r="F11071" t="s">
        <v>44</v>
      </c>
    </row>
    <row r="11072" spans="1:6" x14ac:dyDescent="0.35">
      <c r="A11072" t="s">
        <v>1</v>
      </c>
      <c r="B11072" t="s">
        <v>40</v>
      </c>
      <c r="C11072" t="s">
        <v>21</v>
      </c>
      <c r="D11072">
        <v>2035</v>
      </c>
      <c r="E11072">
        <v>7823.046373313</v>
      </c>
      <c r="F11072" t="s">
        <v>44</v>
      </c>
    </row>
    <row r="11073" spans="1:6" x14ac:dyDescent="0.35">
      <c r="A11073" t="s">
        <v>1</v>
      </c>
      <c r="B11073" t="s">
        <v>40</v>
      </c>
      <c r="C11073" t="s">
        <v>22</v>
      </c>
      <c r="D11073">
        <v>2035</v>
      </c>
      <c r="E11073">
        <v>37090.657789386001</v>
      </c>
      <c r="F11073" t="s">
        <v>44</v>
      </c>
    </row>
    <row r="11074" spans="1:6" x14ac:dyDescent="0.35">
      <c r="A11074" t="s">
        <v>1</v>
      </c>
      <c r="B11074" t="s">
        <v>40</v>
      </c>
      <c r="C11074" t="s">
        <v>24</v>
      </c>
      <c r="D11074">
        <v>2035</v>
      </c>
      <c r="E11074">
        <v>936600.243331137</v>
      </c>
      <c r="F11074" t="s">
        <v>44</v>
      </c>
    </row>
    <row r="11075" spans="1:6" x14ac:dyDescent="0.35">
      <c r="A11075" t="s">
        <v>1</v>
      </c>
      <c r="B11075" t="s">
        <v>40</v>
      </c>
      <c r="C11075" t="s">
        <v>28</v>
      </c>
      <c r="D11075">
        <v>2035</v>
      </c>
      <c r="E11075">
        <v>88580.731258999993</v>
      </c>
      <c r="F11075" t="s">
        <v>44</v>
      </c>
    </row>
    <row r="11076" spans="1:6" x14ac:dyDescent="0.35">
      <c r="A11076" t="s">
        <v>1</v>
      </c>
      <c r="B11076" t="s">
        <v>40</v>
      </c>
      <c r="C11076" t="s">
        <v>23</v>
      </c>
      <c r="D11076">
        <v>2035</v>
      </c>
      <c r="E11076">
        <v>75897.156048100005</v>
      </c>
      <c r="F11076" t="s">
        <v>44</v>
      </c>
    </row>
    <row r="11077" spans="1:6" x14ac:dyDescent="0.35">
      <c r="A11077" t="s">
        <v>1</v>
      </c>
      <c r="B11077" t="s">
        <v>40</v>
      </c>
      <c r="C11077" t="s">
        <v>12</v>
      </c>
      <c r="D11077">
        <v>2036</v>
      </c>
      <c r="E11077">
        <v>6847.5425651329997</v>
      </c>
      <c r="F11077" t="s">
        <v>44</v>
      </c>
    </row>
    <row r="11078" spans="1:6" x14ac:dyDescent="0.35">
      <c r="A11078" t="s">
        <v>1</v>
      </c>
      <c r="B11078" t="s">
        <v>40</v>
      </c>
      <c r="C11078" t="s">
        <v>13</v>
      </c>
      <c r="D11078">
        <v>2036</v>
      </c>
      <c r="E11078">
        <v>13884.6</v>
      </c>
      <c r="F11078" t="s">
        <v>44</v>
      </c>
    </row>
    <row r="11079" spans="1:6" x14ac:dyDescent="0.35">
      <c r="A11079" t="s">
        <v>1</v>
      </c>
      <c r="B11079" t="s">
        <v>40</v>
      </c>
      <c r="C11079" t="s">
        <v>14</v>
      </c>
      <c r="D11079">
        <v>2036</v>
      </c>
      <c r="E11079">
        <v>0</v>
      </c>
      <c r="F11079" t="s">
        <v>44</v>
      </c>
    </row>
    <row r="11080" spans="1:6" x14ac:dyDescent="0.35">
      <c r="A11080" t="s">
        <v>1</v>
      </c>
      <c r="B11080" t="s">
        <v>40</v>
      </c>
      <c r="C11080" t="s">
        <v>38</v>
      </c>
      <c r="D11080">
        <v>2036</v>
      </c>
      <c r="E11080">
        <v>0</v>
      </c>
      <c r="F11080" t="s">
        <v>44</v>
      </c>
    </row>
    <row r="11081" spans="1:6" x14ac:dyDescent="0.35">
      <c r="A11081" t="s">
        <v>1</v>
      </c>
      <c r="B11081" t="s">
        <v>40</v>
      </c>
      <c r="C11081" t="s">
        <v>15</v>
      </c>
      <c r="D11081">
        <v>2036</v>
      </c>
      <c r="E11081">
        <v>468960.7714038</v>
      </c>
      <c r="F11081" t="s">
        <v>44</v>
      </c>
    </row>
    <row r="11082" spans="1:6" x14ac:dyDescent="0.35">
      <c r="A11082" t="s">
        <v>1</v>
      </c>
      <c r="B11082" t="s">
        <v>40</v>
      </c>
      <c r="C11082" t="s">
        <v>16</v>
      </c>
      <c r="D11082">
        <v>2036</v>
      </c>
      <c r="E11082">
        <v>0</v>
      </c>
      <c r="F11082" t="s">
        <v>44</v>
      </c>
    </row>
    <row r="11083" spans="1:6" x14ac:dyDescent="0.35">
      <c r="A11083" t="s">
        <v>1</v>
      </c>
      <c r="B11083" t="s">
        <v>40</v>
      </c>
      <c r="C11083" t="s">
        <v>17</v>
      </c>
      <c r="D11083">
        <v>2036</v>
      </c>
      <c r="E11083">
        <v>9803.7550220270005</v>
      </c>
      <c r="F11083" t="s">
        <v>44</v>
      </c>
    </row>
    <row r="11084" spans="1:6" x14ac:dyDescent="0.35">
      <c r="A11084" t="s">
        <v>1</v>
      </c>
      <c r="B11084" t="s">
        <v>40</v>
      </c>
      <c r="C11084" t="s">
        <v>18</v>
      </c>
      <c r="D11084">
        <v>2036</v>
      </c>
      <c r="E11084">
        <v>23141.351381799999</v>
      </c>
      <c r="F11084" t="s">
        <v>44</v>
      </c>
    </row>
    <row r="11085" spans="1:6" x14ac:dyDescent="0.35">
      <c r="A11085" t="s">
        <v>1</v>
      </c>
      <c r="B11085" t="s">
        <v>40</v>
      </c>
      <c r="C11085" t="s">
        <v>31</v>
      </c>
      <c r="D11085">
        <v>2036</v>
      </c>
      <c r="E11085">
        <v>19962.71357</v>
      </c>
      <c r="F11085" t="s">
        <v>44</v>
      </c>
    </row>
    <row r="11086" spans="1:6" x14ac:dyDescent="0.35">
      <c r="A11086" t="s">
        <v>1</v>
      </c>
      <c r="B11086" t="s">
        <v>40</v>
      </c>
      <c r="C11086" t="s">
        <v>19</v>
      </c>
      <c r="D11086">
        <v>2036</v>
      </c>
      <c r="E11086">
        <v>633.65343945999996</v>
      </c>
      <c r="F11086" t="s">
        <v>44</v>
      </c>
    </row>
    <row r="11087" spans="1:6" x14ac:dyDescent="0.35">
      <c r="A11087" t="s">
        <v>1</v>
      </c>
      <c r="B11087" t="s">
        <v>40</v>
      </c>
      <c r="C11087" t="s">
        <v>20</v>
      </c>
      <c r="D11087">
        <v>2036</v>
      </c>
      <c r="E11087">
        <v>201453.25203621</v>
      </c>
      <c r="F11087" t="s">
        <v>44</v>
      </c>
    </row>
    <row r="11088" spans="1:6" x14ac:dyDescent="0.35">
      <c r="A11088" t="s">
        <v>1</v>
      </c>
      <c r="B11088" t="s">
        <v>40</v>
      </c>
      <c r="C11088" t="s">
        <v>21</v>
      </c>
      <c r="D11088">
        <v>2036</v>
      </c>
      <c r="E11088">
        <v>8199.6866715849992</v>
      </c>
      <c r="F11088" t="s">
        <v>44</v>
      </c>
    </row>
    <row r="11089" spans="1:6" x14ac:dyDescent="0.35">
      <c r="A11089" t="s">
        <v>1</v>
      </c>
      <c r="B11089" t="s">
        <v>40</v>
      </c>
      <c r="C11089" t="s">
        <v>22</v>
      </c>
      <c r="D11089">
        <v>2036</v>
      </c>
      <c r="E11089">
        <v>37621.684300636</v>
      </c>
      <c r="F11089" t="s">
        <v>44</v>
      </c>
    </row>
    <row r="11090" spans="1:6" x14ac:dyDescent="0.35">
      <c r="A11090" t="s">
        <v>1</v>
      </c>
      <c r="B11090" t="s">
        <v>40</v>
      </c>
      <c r="C11090" t="s">
        <v>24</v>
      </c>
      <c r="D11090">
        <v>2036</v>
      </c>
      <c r="E11090">
        <v>968326.29983745096</v>
      </c>
      <c r="F11090" t="s">
        <v>44</v>
      </c>
    </row>
    <row r="11091" spans="1:6" x14ac:dyDescent="0.35">
      <c r="A11091" t="s">
        <v>1</v>
      </c>
      <c r="B11091" t="s">
        <v>40</v>
      </c>
      <c r="C11091" t="s">
        <v>28</v>
      </c>
      <c r="D11091">
        <v>2036</v>
      </c>
      <c r="E11091">
        <v>89701.902793000001</v>
      </c>
      <c r="F11091" t="s">
        <v>44</v>
      </c>
    </row>
    <row r="11092" spans="1:6" x14ac:dyDescent="0.35">
      <c r="A11092" t="s">
        <v>1</v>
      </c>
      <c r="B11092" t="s">
        <v>40</v>
      </c>
      <c r="C11092" t="s">
        <v>23</v>
      </c>
      <c r="D11092">
        <v>2036</v>
      </c>
      <c r="E11092">
        <v>88115.3866538</v>
      </c>
      <c r="F11092" t="s">
        <v>44</v>
      </c>
    </row>
    <row r="11093" spans="1:6" x14ac:dyDescent="0.35">
      <c r="A11093" t="s">
        <v>1</v>
      </c>
      <c r="B11093" t="s">
        <v>40</v>
      </c>
      <c r="C11093" t="s">
        <v>12</v>
      </c>
      <c r="D11093">
        <v>2037</v>
      </c>
      <c r="E11093">
        <v>6711.6480072209997</v>
      </c>
      <c r="F11093" t="s">
        <v>44</v>
      </c>
    </row>
    <row r="11094" spans="1:6" x14ac:dyDescent="0.35">
      <c r="A11094" t="s">
        <v>1</v>
      </c>
      <c r="B11094" t="s">
        <v>40</v>
      </c>
      <c r="C11094" t="s">
        <v>13</v>
      </c>
      <c r="D11094">
        <v>2037</v>
      </c>
      <c r="E11094">
        <v>16337.4</v>
      </c>
      <c r="F11094" t="s">
        <v>44</v>
      </c>
    </row>
    <row r="11095" spans="1:6" x14ac:dyDescent="0.35">
      <c r="A11095" t="s">
        <v>1</v>
      </c>
      <c r="B11095" t="s">
        <v>40</v>
      </c>
      <c r="C11095" t="s">
        <v>14</v>
      </c>
      <c r="D11095">
        <v>2037</v>
      </c>
      <c r="E11095">
        <v>0</v>
      </c>
      <c r="F11095" t="s">
        <v>44</v>
      </c>
    </row>
    <row r="11096" spans="1:6" x14ac:dyDescent="0.35">
      <c r="A11096" t="s">
        <v>1</v>
      </c>
      <c r="B11096" t="s">
        <v>40</v>
      </c>
      <c r="C11096" t="s">
        <v>38</v>
      </c>
      <c r="D11096">
        <v>2037</v>
      </c>
      <c r="E11096">
        <v>0</v>
      </c>
      <c r="F11096" t="s">
        <v>44</v>
      </c>
    </row>
    <row r="11097" spans="1:6" x14ac:dyDescent="0.35">
      <c r="A11097" t="s">
        <v>1</v>
      </c>
      <c r="B11097" t="s">
        <v>40</v>
      </c>
      <c r="C11097" t="s">
        <v>15</v>
      </c>
      <c r="D11097">
        <v>2037</v>
      </c>
      <c r="E11097">
        <v>469873.7838341</v>
      </c>
      <c r="F11097" t="s">
        <v>44</v>
      </c>
    </row>
    <row r="11098" spans="1:6" x14ac:dyDescent="0.35">
      <c r="A11098" t="s">
        <v>1</v>
      </c>
      <c r="B11098" t="s">
        <v>40</v>
      </c>
      <c r="C11098" t="s">
        <v>16</v>
      </c>
      <c r="D11098">
        <v>2037</v>
      </c>
      <c r="E11098">
        <v>0</v>
      </c>
      <c r="F11098" t="s">
        <v>44</v>
      </c>
    </row>
    <row r="11099" spans="1:6" x14ac:dyDescent="0.35">
      <c r="A11099" t="s">
        <v>1</v>
      </c>
      <c r="B11099" t="s">
        <v>40</v>
      </c>
      <c r="C11099" t="s">
        <v>17</v>
      </c>
      <c r="D11099">
        <v>2037</v>
      </c>
      <c r="E11099">
        <v>8542.5038418660006</v>
      </c>
      <c r="F11099" t="s">
        <v>44</v>
      </c>
    </row>
    <row r="11100" spans="1:6" x14ac:dyDescent="0.35">
      <c r="A11100" t="s">
        <v>1</v>
      </c>
      <c r="B11100" t="s">
        <v>40</v>
      </c>
      <c r="C11100" t="s">
        <v>18</v>
      </c>
      <c r="D11100">
        <v>2037</v>
      </c>
      <c r="E11100">
        <v>24504.9150152</v>
      </c>
      <c r="F11100" t="s">
        <v>44</v>
      </c>
    </row>
    <row r="11101" spans="1:6" x14ac:dyDescent="0.35">
      <c r="A11101" t="s">
        <v>1</v>
      </c>
      <c r="B11101" t="s">
        <v>40</v>
      </c>
      <c r="C11101" t="s">
        <v>31</v>
      </c>
      <c r="D11101">
        <v>2037</v>
      </c>
      <c r="E11101">
        <v>20374.447260000001</v>
      </c>
      <c r="F11101" t="s">
        <v>44</v>
      </c>
    </row>
    <row r="11102" spans="1:6" x14ac:dyDescent="0.35">
      <c r="A11102" t="s">
        <v>1</v>
      </c>
      <c r="B11102" t="s">
        <v>40</v>
      </c>
      <c r="C11102" t="s">
        <v>19</v>
      </c>
      <c r="D11102">
        <v>2037</v>
      </c>
      <c r="E11102">
        <v>651.10078256999998</v>
      </c>
      <c r="F11102" t="s">
        <v>44</v>
      </c>
    </row>
    <row r="11103" spans="1:6" x14ac:dyDescent="0.35">
      <c r="A11103" t="s">
        <v>1</v>
      </c>
      <c r="B11103" t="s">
        <v>40</v>
      </c>
      <c r="C11103" t="s">
        <v>20</v>
      </c>
      <c r="D11103">
        <v>2037</v>
      </c>
      <c r="E11103">
        <v>214683.17861296999</v>
      </c>
      <c r="F11103" t="s">
        <v>44</v>
      </c>
    </row>
    <row r="11104" spans="1:6" x14ac:dyDescent="0.35">
      <c r="A11104" t="s">
        <v>1</v>
      </c>
      <c r="B11104" t="s">
        <v>40</v>
      </c>
      <c r="C11104" t="s">
        <v>21</v>
      </c>
      <c r="D11104">
        <v>2037</v>
      </c>
      <c r="E11104">
        <v>8576.3269730440006</v>
      </c>
      <c r="F11104" t="s">
        <v>44</v>
      </c>
    </row>
    <row r="11105" spans="1:6" x14ac:dyDescent="0.35">
      <c r="A11105" t="s">
        <v>1</v>
      </c>
      <c r="B11105" t="s">
        <v>40</v>
      </c>
      <c r="C11105" t="s">
        <v>22</v>
      </c>
      <c r="D11105">
        <v>2037</v>
      </c>
      <c r="E11105">
        <v>38206.044605606003</v>
      </c>
      <c r="F11105" t="s">
        <v>44</v>
      </c>
    </row>
    <row r="11106" spans="1:6" x14ac:dyDescent="0.35">
      <c r="A11106" t="s">
        <v>1</v>
      </c>
      <c r="B11106" t="s">
        <v>40</v>
      </c>
      <c r="C11106" t="s">
        <v>24</v>
      </c>
      <c r="D11106">
        <v>2037</v>
      </c>
      <c r="E11106">
        <v>999390.07598257705</v>
      </c>
      <c r="F11106" t="s">
        <v>44</v>
      </c>
    </row>
    <row r="11107" spans="1:6" x14ac:dyDescent="0.35">
      <c r="A11107" t="s">
        <v>1</v>
      </c>
      <c r="B11107" t="s">
        <v>40</v>
      </c>
      <c r="C11107" t="s">
        <v>28</v>
      </c>
      <c r="D11107">
        <v>2037</v>
      </c>
      <c r="E11107">
        <v>90487.105325999903</v>
      </c>
      <c r="F11107" t="s">
        <v>44</v>
      </c>
    </row>
    <row r="11108" spans="1:6" x14ac:dyDescent="0.35">
      <c r="A11108" t="s">
        <v>1</v>
      </c>
      <c r="B11108" t="s">
        <v>40</v>
      </c>
      <c r="C11108" t="s">
        <v>23</v>
      </c>
      <c r="D11108">
        <v>2037</v>
      </c>
      <c r="E11108">
        <v>100441.621724</v>
      </c>
      <c r="F11108" t="s">
        <v>44</v>
      </c>
    </row>
    <row r="11109" spans="1:6" x14ac:dyDescent="0.35">
      <c r="A11109" t="s">
        <v>1</v>
      </c>
      <c r="B11109" t="s">
        <v>40</v>
      </c>
      <c r="C11109" t="s">
        <v>12</v>
      </c>
      <c r="D11109">
        <v>2038</v>
      </c>
      <c r="E11109">
        <v>6579.8364459739996</v>
      </c>
      <c r="F11109" t="s">
        <v>44</v>
      </c>
    </row>
    <row r="11110" spans="1:6" x14ac:dyDescent="0.35">
      <c r="A11110" t="s">
        <v>1</v>
      </c>
      <c r="B11110" t="s">
        <v>40</v>
      </c>
      <c r="C11110" t="s">
        <v>13</v>
      </c>
      <c r="D11110">
        <v>2038</v>
      </c>
      <c r="E11110">
        <v>18790.2</v>
      </c>
      <c r="F11110" t="s">
        <v>44</v>
      </c>
    </row>
    <row r="11111" spans="1:6" x14ac:dyDescent="0.35">
      <c r="A11111" t="s">
        <v>1</v>
      </c>
      <c r="B11111" t="s">
        <v>40</v>
      </c>
      <c r="C11111" t="s">
        <v>14</v>
      </c>
      <c r="D11111">
        <v>2038</v>
      </c>
      <c r="E11111">
        <v>0</v>
      </c>
      <c r="F11111" t="s">
        <v>44</v>
      </c>
    </row>
    <row r="11112" spans="1:6" x14ac:dyDescent="0.35">
      <c r="A11112" t="s">
        <v>1</v>
      </c>
      <c r="B11112" t="s">
        <v>40</v>
      </c>
      <c r="C11112" t="s">
        <v>38</v>
      </c>
      <c r="D11112">
        <v>2038</v>
      </c>
      <c r="E11112">
        <v>0</v>
      </c>
      <c r="F11112" t="s">
        <v>44</v>
      </c>
    </row>
    <row r="11113" spans="1:6" x14ac:dyDescent="0.35">
      <c r="A11113" t="s">
        <v>1</v>
      </c>
      <c r="B11113" t="s">
        <v>40</v>
      </c>
      <c r="C11113" t="s">
        <v>15</v>
      </c>
      <c r="D11113">
        <v>2038</v>
      </c>
      <c r="E11113">
        <v>470695.87338369997</v>
      </c>
      <c r="F11113" t="s">
        <v>44</v>
      </c>
    </row>
    <row r="11114" spans="1:6" x14ac:dyDescent="0.35">
      <c r="A11114" t="s">
        <v>1</v>
      </c>
      <c r="B11114" t="s">
        <v>40</v>
      </c>
      <c r="C11114" t="s">
        <v>16</v>
      </c>
      <c r="D11114">
        <v>2038</v>
      </c>
      <c r="E11114">
        <v>0</v>
      </c>
      <c r="F11114" t="s">
        <v>44</v>
      </c>
    </row>
    <row r="11115" spans="1:6" x14ac:dyDescent="0.35">
      <c r="A11115" t="s">
        <v>1</v>
      </c>
      <c r="B11115" t="s">
        <v>40</v>
      </c>
      <c r="C11115" t="s">
        <v>17</v>
      </c>
      <c r="D11115">
        <v>2038</v>
      </c>
      <c r="E11115">
        <v>7460.3429839500004</v>
      </c>
      <c r="F11115" t="s">
        <v>44</v>
      </c>
    </row>
    <row r="11116" spans="1:6" x14ac:dyDescent="0.35">
      <c r="A11116" t="s">
        <v>1</v>
      </c>
      <c r="B11116" t="s">
        <v>40</v>
      </c>
      <c r="C11116" t="s">
        <v>18</v>
      </c>
      <c r="D11116">
        <v>2038</v>
      </c>
      <c r="E11116">
        <v>25821.7124257</v>
      </c>
      <c r="F11116" t="s">
        <v>44</v>
      </c>
    </row>
    <row r="11117" spans="1:6" x14ac:dyDescent="0.35">
      <c r="A11117" t="s">
        <v>1</v>
      </c>
      <c r="B11117" t="s">
        <v>40</v>
      </c>
      <c r="C11117" t="s">
        <v>31</v>
      </c>
      <c r="D11117">
        <v>2038</v>
      </c>
      <c r="E11117">
        <v>20745.553080000002</v>
      </c>
      <c r="F11117" t="s">
        <v>44</v>
      </c>
    </row>
    <row r="11118" spans="1:6" x14ac:dyDescent="0.35">
      <c r="A11118" t="s">
        <v>1</v>
      </c>
      <c r="B11118" t="s">
        <v>40</v>
      </c>
      <c r="C11118" t="s">
        <v>19</v>
      </c>
      <c r="D11118">
        <v>2038</v>
      </c>
      <c r="E11118">
        <v>667.40842590399996</v>
      </c>
      <c r="F11118" t="s">
        <v>44</v>
      </c>
    </row>
    <row r="11119" spans="1:6" x14ac:dyDescent="0.35">
      <c r="A11119" t="s">
        <v>1</v>
      </c>
      <c r="B11119" t="s">
        <v>40</v>
      </c>
      <c r="C11119" t="s">
        <v>20</v>
      </c>
      <c r="D11119">
        <v>2038</v>
      </c>
      <c r="E11119">
        <v>228432.09787090999</v>
      </c>
      <c r="F11119" t="s">
        <v>44</v>
      </c>
    </row>
    <row r="11120" spans="1:6" x14ac:dyDescent="0.35">
      <c r="A11120" t="s">
        <v>1</v>
      </c>
      <c r="B11120" t="s">
        <v>40</v>
      </c>
      <c r="C11120" t="s">
        <v>21</v>
      </c>
      <c r="D11120">
        <v>2038</v>
      </c>
      <c r="E11120">
        <v>8952.9672734260002</v>
      </c>
      <c r="F11120" t="s">
        <v>44</v>
      </c>
    </row>
    <row r="11121" spans="1:6" x14ac:dyDescent="0.35">
      <c r="A11121" t="s">
        <v>1</v>
      </c>
      <c r="B11121" t="s">
        <v>40</v>
      </c>
      <c r="C11121" t="s">
        <v>22</v>
      </c>
      <c r="D11121">
        <v>2038</v>
      </c>
      <c r="E11121">
        <v>38645.231672576003</v>
      </c>
      <c r="F11121" t="s">
        <v>44</v>
      </c>
    </row>
    <row r="11122" spans="1:6" x14ac:dyDescent="0.35">
      <c r="A11122" t="s">
        <v>1</v>
      </c>
      <c r="B11122" t="s">
        <v>40</v>
      </c>
      <c r="C11122" t="s">
        <v>24</v>
      </c>
      <c r="D11122">
        <v>2038</v>
      </c>
      <c r="E11122">
        <v>1031102.74279414</v>
      </c>
      <c r="F11122" t="s">
        <v>44</v>
      </c>
    </row>
    <row r="11123" spans="1:6" x14ac:dyDescent="0.35">
      <c r="A11123" t="s">
        <v>1</v>
      </c>
      <c r="B11123" t="s">
        <v>40</v>
      </c>
      <c r="C11123" t="s">
        <v>28</v>
      </c>
      <c r="D11123">
        <v>2038</v>
      </c>
      <c r="E11123">
        <v>91184.660911999905</v>
      </c>
      <c r="F11123" t="s">
        <v>44</v>
      </c>
    </row>
    <row r="11124" spans="1:6" x14ac:dyDescent="0.35">
      <c r="A11124" t="s">
        <v>1</v>
      </c>
      <c r="B11124" t="s">
        <v>40</v>
      </c>
      <c r="C11124" t="s">
        <v>23</v>
      </c>
      <c r="D11124">
        <v>2038</v>
      </c>
      <c r="E11124">
        <v>113126.85832</v>
      </c>
      <c r="F11124" t="s">
        <v>44</v>
      </c>
    </row>
    <row r="11125" spans="1:6" x14ac:dyDescent="0.35">
      <c r="A11125" t="s">
        <v>1</v>
      </c>
      <c r="B11125" t="s">
        <v>40</v>
      </c>
      <c r="C11125" t="s">
        <v>12</v>
      </c>
      <c r="D11125">
        <v>2039</v>
      </c>
      <c r="E11125">
        <v>6583.1390722099904</v>
      </c>
      <c r="F11125" t="s">
        <v>44</v>
      </c>
    </row>
    <row r="11126" spans="1:6" x14ac:dyDescent="0.35">
      <c r="A11126" t="s">
        <v>1</v>
      </c>
      <c r="B11126" t="s">
        <v>40</v>
      </c>
      <c r="C11126" t="s">
        <v>13</v>
      </c>
      <c r="D11126">
        <v>2039</v>
      </c>
      <c r="E11126">
        <v>21243</v>
      </c>
      <c r="F11126" t="s">
        <v>44</v>
      </c>
    </row>
    <row r="11127" spans="1:6" x14ac:dyDescent="0.35">
      <c r="A11127" t="s">
        <v>1</v>
      </c>
      <c r="B11127" t="s">
        <v>40</v>
      </c>
      <c r="C11127" t="s">
        <v>14</v>
      </c>
      <c r="D11127">
        <v>2039</v>
      </c>
      <c r="E11127">
        <v>0</v>
      </c>
      <c r="F11127" t="s">
        <v>44</v>
      </c>
    </row>
    <row r="11128" spans="1:6" x14ac:dyDescent="0.35">
      <c r="A11128" t="s">
        <v>1</v>
      </c>
      <c r="B11128" t="s">
        <v>40</v>
      </c>
      <c r="C11128" t="s">
        <v>38</v>
      </c>
      <c r="D11128">
        <v>2039</v>
      </c>
      <c r="E11128">
        <v>0</v>
      </c>
      <c r="F11128" t="s">
        <v>44</v>
      </c>
    </row>
    <row r="11129" spans="1:6" x14ac:dyDescent="0.35">
      <c r="A11129" t="s">
        <v>1</v>
      </c>
      <c r="B11129" t="s">
        <v>40</v>
      </c>
      <c r="C11129" t="s">
        <v>15</v>
      </c>
      <c r="D11129">
        <v>2039</v>
      </c>
      <c r="E11129">
        <v>471632.7421489</v>
      </c>
      <c r="F11129" t="s">
        <v>44</v>
      </c>
    </row>
    <row r="11130" spans="1:6" x14ac:dyDescent="0.35">
      <c r="A11130" t="s">
        <v>1</v>
      </c>
      <c r="B11130" t="s">
        <v>40</v>
      </c>
      <c r="C11130" t="s">
        <v>16</v>
      </c>
      <c r="D11130">
        <v>2039</v>
      </c>
      <c r="E11130">
        <v>0</v>
      </c>
      <c r="F11130" t="s">
        <v>44</v>
      </c>
    </row>
    <row r="11131" spans="1:6" x14ac:dyDescent="0.35">
      <c r="A11131" t="s">
        <v>1</v>
      </c>
      <c r="B11131" t="s">
        <v>40</v>
      </c>
      <c r="C11131" t="s">
        <v>17</v>
      </c>
      <c r="D11131">
        <v>2039</v>
      </c>
      <c r="E11131">
        <v>6888.8890706100001</v>
      </c>
      <c r="F11131" t="s">
        <v>44</v>
      </c>
    </row>
    <row r="11132" spans="1:6" x14ac:dyDescent="0.35">
      <c r="A11132" t="s">
        <v>1</v>
      </c>
      <c r="B11132" t="s">
        <v>40</v>
      </c>
      <c r="C11132" t="s">
        <v>18</v>
      </c>
      <c r="D11132">
        <v>2039</v>
      </c>
      <c r="E11132">
        <v>27150.902884699899</v>
      </c>
      <c r="F11132" t="s">
        <v>44</v>
      </c>
    </row>
    <row r="11133" spans="1:6" x14ac:dyDescent="0.35">
      <c r="A11133" t="s">
        <v>1</v>
      </c>
      <c r="B11133" t="s">
        <v>40</v>
      </c>
      <c r="C11133" t="s">
        <v>31</v>
      </c>
      <c r="D11133">
        <v>2039</v>
      </c>
      <c r="E11133">
        <v>21092.211380000001</v>
      </c>
      <c r="F11133" t="s">
        <v>44</v>
      </c>
    </row>
    <row r="11134" spans="1:6" x14ac:dyDescent="0.35">
      <c r="A11134" t="s">
        <v>1</v>
      </c>
      <c r="B11134" t="s">
        <v>40</v>
      </c>
      <c r="C11134" t="s">
        <v>19</v>
      </c>
      <c r="D11134">
        <v>2039</v>
      </c>
      <c r="E11134">
        <v>683.94596948000003</v>
      </c>
      <c r="F11134" t="s">
        <v>44</v>
      </c>
    </row>
    <row r="11135" spans="1:6" x14ac:dyDescent="0.35">
      <c r="A11135" t="s">
        <v>1</v>
      </c>
      <c r="B11135" t="s">
        <v>40</v>
      </c>
      <c r="C11135" t="s">
        <v>20</v>
      </c>
      <c r="D11135">
        <v>2039</v>
      </c>
      <c r="E11135">
        <v>241631.85897872999</v>
      </c>
      <c r="F11135" t="s">
        <v>44</v>
      </c>
    </row>
    <row r="11136" spans="1:6" x14ac:dyDescent="0.35">
      <c r="A11136" t="s">
        <v>1</v>
      </c>
      <c r="B11136" t="s">
        <v>40</v>
      </c>
      <c r="C11136" t="s">
        <v>21</v>
      </c>
      <c r="D11136">
        <v>2039</v>
      </c>
      <c r="E11136">
        <v>9329.6075737949996</v>
      </c>
      <c r="F11136" t="s">
        <v>44</v>
      </c>
    </row>
    <row r="11137" spans="1:6" x14ac:dyDescent="0.35">
      <c r="A11137" t="s">
        <v>1</v>
      </c>
      <c r="B11137" t="s">
        <v>40</v>
      </c>
      <c r="C11137" t="s">
        <v>22</v>
      </c>
      <c r="D11137">
        <v>2039</v>
      </c>
      <c r="E11137">
        <v>39289.168284635998</v>
      </c>
      <c r="F11137" t="s">
        <v>44</v>
      </c>
    </row>
    <row r="11138" spans="1:6" x14ac:dyDescent="0.35">
      <c r="A11138" t="s">
        <v>1</v>
      </c>
      <c r="B11138" t="s">
        <v>40</v>
      </c>
      <c r="C11138" t="s">
        <v>24</v>
      </c>
      <c r="D11138">
        <v>2039</v>
      </c>
      <c r="E11138">
        <v>1063375.53634406</v>
      </c>
      <c r="F11138" t="s">
        <v>44</v>
      </c>
    </row>
    <row r="11139" spans="1:6" x14ac:dyDescent="0.35">
      <c r="A11139" t="s">
        <v>1</v>
      </c>
      <c r="B11139" t="s">
        <v>40</v>
      </c>
      <c r="C11139" t="s">
        <v>28</v>
      </c>
      <c r="D11139">
        <v>2039</v>
      </c>
      <c r="E11139">
        <v>91718.023258999994</v>
      </c>
      <c r="F11139" t="s">
        <v>44</v>
      </c>
    </row>
    <row r="11140" spans="1:6" x14ac:dyDescent="0.35">
      <c r="A11140" t="s">
        <v>1</v>
      </c>
      <c r="B11140" t="s">
        <v>40</v>
      </c>
      <c r="C11140" t="s">
        <v>23</v>
      </c>
      <c r="D11140">
        <v>2039</v>
      </c>
      <c r="E11140">
        <v>126132.047721999</v>
      </c>
      <c r="F11140" t="s">
        <v>44</v>
      </c>
    </row>
    <row r="11141" spans="1:6" x14ac:dyDescent="0.35">
      <c r="A11141" t="s">
        <v>1</v>
      </c>
      <c r="B11141" t="s">
        <v>40</v>
      </c>
      <c r="C11141" t="s">
        <v>12</v>
      </c>
      <c r="D11141">
        <v>2040</v>
      </c>
      <c r="E11141">
        <v>6434.2698058019996</v>
      </c>
      <c r="F11141" t="s">
        <v>44</v>
      </c>
    </row>
    <row r="11142" spans="1:6" x14ac:dyDescent="0.35">
      <c r="A11142" t="s">
        <v>1</v>
      </c>
      <c r="B11142" t="s">
        <v>40</v>
      </c>
      <c r="C11142" t="s">
        <v>13</v>
      </c>
      <c r="D11142">
        <v>2040</v>
      </c>
      <c r="E11142">
        <v>23695.8</v>
      </c>
      <c r="F11142" t="s">
        <v>44</v>
      </c>
    </row>
    <row r="11143" spans="1:6" x14ac:dyDescent="0.35">
      <c r="A11143" t="s">
        <v>1</v>
      </c>
      <c r="B11143" t="s">
        <v>40</v>
      </c>
      <c r="C11143" t="s">
        <v>14</v>
      </c>
      <c r="D11143">
        <v>2040</v>
      </c>
      <c r="E11143">
        <v>0</v>
      </c>
      <c r="F11143" t="s">
        <v>44</v>
      </c>
    </row>
    <row r="11144" spans="1:6" x14ac:dyDescent="0.35">
      <c r="A11144" t="s">
        <v>1</v>
      </c>
      <c r="B11144" t="s">
        <v>40</v>
      </c>
      <c r="C11144" t="s">
        <v>38</v>
      </c>
      <c r="D11144">
        <v>2040</v>
      </c>
      <c r="E11144">
        <v>0</v>
      </c>
      <c r="F11144" t="s">
        <v>44</v>
      </c>
    </row>
    <row r="11145" spans="1:6" x14ac:dyDescent="0.35">
      <c r="A11145" t="s">
        <v>1</v>
      </c>
      <c r="B11145" t="s">
        <v>40</v>
      </c>
      <c r="C11145" t="s">
        <v>15</v>
      </c>
      <c r="D11145">
        <v>2040</v>
      </c>
      <c r="E11145">
        <v>472377.71821600001</v>
      </c>
      <c r="F11145" t="s">
        <v>44</v>
      </c>
    </row>
    <row r="11146" spans="1:6" x14ac:dyDescent="0.35">
      <c r="A11146" t="s">
        <v>1</v>
      </c>
      <c r="B11146" t="s">
        <v>40</v>
      </c>
      <c r="C11146" t="s">
        <v>16</v>
      </c>
      <c r="D11146">
        <v>2040</v>
      </c>
      <c r="E11146">
        <v>0</v>
      </c>
      <c r="F11146" t="s">
        <v>44</v>
      </c>
    </row>
    <row r="11147" spans="1:6" x14ac:dyDescent="0.35">
      <c r="A11147" t="s">
        <v>1</v>
      </c>
      <c r="B11147" t="s">
        <v>40</v>
      </c>
      <c r="C11147" t="s">
        <v>17</v>
      </c>
      <c r="D11147">
        <v>2040</v>
      </c>
      <c r="E11147">
        <v>6350.5457545199997</v>
      </c>
      <c r="F11147" t="s">
        <v>44</v>
      </c>
    </row>
    <row r="11148" spans="1:6" x14ac:dyDescent="0.35">
      <c r="A11148" t="s">
        <v>1</v>
      </c>
      <c r="B11148" t="s">
        <v>40</v>
      </c>
      <c r="C11148" t="s">
        <v>18</v>
      </c>
      <c r="D11148">
        <v>2040</v>
      </c>
      <c r="E11148">
        <v>28468.257096599998</v>
      </c>
      <c r="F11148" t="s">
        <v>44</v>
      </c>
    </row>
    <row r="11149" spans="1:6" x14ac:dyDescent="0.35">
      <c r="A11149" t="s">
        <v>1</v>
      </c>
      <c r="B11149" t="s">
        <v>40</v>
      </c>
      <c r="C11149" t="s">
        <v>31</v>
      </c>
      <c r="D11149">
        <v>2040</v>
      </c>
      <c r="E11149">
        <v>21349.741910000001</v>
      </c>
      <c r="F11149" t="s">
        <v>44</v>
      </c>
    </row>
    <row r="11150" spans="1:6" x14ac:dyDescent="0.35">
      <c r="A11150" t="s">
        <v>1</v>
      </c>
      <c r="B11150" t="s">
        <v>40</v>
      </c>
      <c r="C11150" t="s">
        <v>19</v>
      </c>
      <c r="D11150">
        <v>2040</v>
      </c>
      <c r="E11150">
        <v>694.81284700000003</v>
      </c>
      <c r="F11150" t="s">
        <v>44</v>
      </c>
    </row>
    <row r="11151" spans="1:6" x14ac:dyDescent="0.35">
      <c r="A11151" t="s">
        <v>1</v>
      </c>
      <c r="B11151" t="s">
        <v>40</v>
      </c>
      <c r="C11151" t="s">
        <v>20</v>
      </c>
      <c r="D11151">
        <v>2040</v>
      </c>
      <c r="E11151">
        <v>255038.78066714999</v>
      </c>
      <c r="F11151" t="s">
        <v>44</v>
      </c>
    </row>
    <row r="11152" spans="1:6" x14ac:dyDescent="0.35">
      <c r="A11152" t="s">
        <v>1</v>
      </c>
      <c r="B11152" t="s">
        <v>40</v>
      </c>
      <c r="C11152" t="s">
        <v>21</v>
      </c>
      <c r="D11152">
        <v>2040</v>
      </c>
      <c r="E11152">
        <v>9706.2478751559993</v>
      </c>
      <c r="F11152" t="s">
        <v>44</v>
      </c>
    </row>
    <row r="11153" spans="1:6" x14ac:dyDescent="0.35">
      <c r="A11153" t="s">
        <v>1</v>
      </c>
      <c r="B11153" t="s">
        <v>40</v>
      </c>
      <c r="C11153" t="s">
        <v>22</v>
      </c>
      <c r="D11153">
        <v>2040</v>
      </c>
      <c r="E11153">
        <v>39796.132759615997</v>
      </c>
      <c r="F11153" t="s">
        <v>44</v>
      </c>
    </row>
    <row r="11154" spans="1:6" x14ac:dyDescent="0.35">
      <c r="A11154" t="s">
        <v>1</v>
      </c>
      <c r="B11154" t="s">
        <v>40</v>
      </c>
      <c r="C11154" t="s">
        <v>24</v>
      </c>
      <c r="D11154">
        <v>2040</v>
      </c>
      <c r="E11154">
        <v>1095308.14802284</v>
      </c>
      <c r="F11154" t="s">
        <v>44</v>
      </c>
    </row>
    <row r="11155" spans="1:6" x14ac:dyDescent="0.35">
      <c r="A11155" t="s">
        <v>1</v>
      </c>
      <c r="B11155" t="s">
        <v>40</v>
      </c>
      <c r="C11155" t="s">
        <v>28</v>
      </c>
      <c r="D11155">
        <v>2040</v>
      </c>
      <c r="E11155">
        <v>92143.672307999994</v>
      </c>
      <c r="F11155" t="s">
        <v>44</v>
      </c>
    </row>
    <row r="11156" spans="1:6" x14ac:dyDescent="0.35">
      <c r="A11156" t="s">
        <v>1</v>
      </c>
      <c r="B11156" t="s">
        <v>40</v>
      </c>
      <c r="C11156" t="s">
        <v>23</v>
      </c>
      <c r="D11156">
        <v>2040</v>
      </c>
      <c r="E11156">
        <v>139252.168783</v>
      </c>
      <c r="F11156" t="s">
        <v>44</v>
      </c>
    </row>
    <row r="11157" spans="1:6" x14ac:dyDescent="0.35">
      <c r="A11157" t="s">
        <v>1</v>
      </c>
      <c r="B11157" t="s">
        <v>40</v>
      </c>
      <c r="C11157" t="s">
        <v>12</v>
      </c>
      <c r="D11157">
        <v>2041</v>
      </c>
      <c r="E11157">
        <v>7724.9431652089997</v>
      </c>
      <c r="F11157" t="s">
        <v>44</v>
      </c>
    </row>
    <row r="11158" spans="1:6" x14ac:dyDescent="0.35">
      <c r="A11158" t="s">
        <v>1</v>
      </c>
      <c r="B11158" t="s">
        <v>40</v>
      </c>
      <c r="C11158" t="s">
        <v>13</v>
      </c>
      <c r="D11158">
        <v>2041</v>
      </c>
      <c r="E11158">
        <v>26323.8</v>
      </c>
      <c r="F11158" t="s">
        <v>44</v>
      </c>
    </row>
    <row r="11159" spans="1:6" x14ac:dyDescent="0.35">
      <c r="A11159" t="s">
        <v>1</v>
      </c>
      <c r="B11159" t="s">
        <v>40</v>
      </c>
      <c r="C11159" t="s">
        <v>14</v>
      </c>
      <c r="D11159">
        <v>2041</v>
      </c>
      <c r="E11159">
        <v>0</v>
      </c>
      <c r="F11159" t="s">
        <v>44</v>
      </c>
    </row>
    <row r="11160" spans="1:6" x14ac:dyDescent="0.35">
      <c r="A11160" t="s">
        <v>1</v>
      </c>
      <c r="B11160" t="s">
        <v>40</v>
      </c>
      <c r="C11160" t="s">
        <v>38</v>
      </c>
      <c r="D11160">
        <v>2041</v>
      </c>
      <c r="E11160">
        <v>0</v>
      </c>
      <c r="F11160" t="s">
        <v>44</v>
      </c>
    </row>
    <row r="11161" spans="1:6" x14ac:dyDescent="0.35">
      <c r="A11161" t="s">
        <v>1</v>
      </c>
      <c r="B11161" t="s">
        <v>40</v>
      </c>
      <c r="C11161" t="s">
        <v>15</v>
      </c>
      <c r="D11161">
        <v>2041</v>
      </c>
      <c r="E11161">
        <v>473262.6412368</v>
      </c>
      <c r="F11161" t="s">
        <v>44</v>
      </c>
    </row>
    <row r="11162" spans="1:6" x14ac:dyDescent="0.35">
      <c r="A11162" t="s">
        <v>1</v>
      </c>
      <c r="B11162" t="s">
        <v>40</v>
      </c>
      <c r="C11162" t="s">
        <v>16</v>
      </c>
      <c r="D11162">
        <v>2041</v>
      </c>
      <c r="E11162">
        <v>57.22515439</v>
      </c>
      <c r="F11162" t="s">
        <v>44</v>
      </c>
    </row>
    <row r="11163" spans="1:6" x14ac:dyDescent="0.35">
      <c r="A11163" t="s">
        <v>1</v>
      </c>
      <c r="B11163" t="s">
        <v>40</v>
      </c>
      <c r="C11163" t="s">
        <v>17</v>
      </c>
      <c r="D11163">
        <v>2041</v>
      </c>
      <c r="E11163">
        <v>6737.2330192199997</v>
      </c>
      <c r="F11163" t="s">
        <v>44</v>
      </c>
    </row>
    <row r="11164" spans="1:6" x14ac:dyDescent="0.35">
      <c r="A11164" t="s">
        <v>1</v>
      </c>
      <c r="B11164" t="s">
        <v>40</v>
      </c>
      <c r="C11164" t="s">
        <v>18</v>
      </c>
      <c r="D11164">
        <v>2041</v>
      </c>
      <c r="E11164">
        <v>31902.116468100001</v>
      </c>
      <c r="F11164" t="s">
        <v>44</v>
      </c>
    </row>
    <row r="11165" spans="1:6" x14ac:dyDescent="0.35">
      <c r="A11165" t="s">
        <v>1</v>
      </c>
      <c r="B11165" t="s">
        <v>40</v>
      </c>
      <c r="C11165" t="s">
        <v>31</v>
      </c>
      <c r="D11165">
        <v>2041</v>
      </c>
      <c r="E11165">
        <v>21636.822179999999</v>
      </c>
      <c r="F11165" t="s">
        <v>44</v>
      </c>
    </row>
    <row r="11166" spans="1:6" x14ac:dyDescent="0.35">
      <c r="A11166" t="s">
        <v>1</v>
      </c>
      <c r="B11166" t="s">
        <v>40</v>
      </c>
      <c r="C11166" t="s">
        <v>19</v>
      </c>
      <c r="D11166">
        <v>2041</v>
      </c>
      <c r="E11166">
        <v>708.77814781999996</v>
      </c>
      <c r="F11166" t="s">
        <v>44</v>
      </c>
    </row>
    <row r="11167" spans="1:6" x14ac:dyDescent="0.35">
      <c r="A11167" t="s">
        <v>1</v>
      </c>
      <c r="B11167" t="s">
        <v>40</v>
      </c>
      <c r="C11167" t="s">
        <v>20</v>
      </c>
      <c r="D11167">
        <v>2041</v>
      </c>
      <c r="E11167">
        <v>274809.12388900999</v>
      </c>
      <c r="F11167" t="s">
        <v>44</v>
      </c>
    </row>
    <row r="11168" spans="1:6" x14ac:dyDescent="0.35">
      <c r="A11168" t="s">
        <v>1</v>
      </c>
      <c r="B11168" t="s">
        <v>40</v>
      </c>
      <c r="C11168" t="s">
        <v>21</v>
      </c>
      <c r="D11168">
        <v>2041</v>
      </c>
      <c r="E11168">
        <v>9904.6293500390002</v>
      </c>
      <c r="F11168" t="s">
        <v>44</v>
      </c>
    </row>
    <row r="11169" spans="1:6" x14ac:dyDescent="0.35">
      <c r="A11169" t="s">
        <v>1</v>
      </c>
      <c r="B11169" t="s">
        <v>40</v>
      </c>
      <c r="C11169" t="s">
        <v>22</v>
      </c>
      <c r="D11169">
        <v>2041</v>
      </c>
      <c r="E11169">
        <v>42318.033125285998</v>
      </c>
      <c r="F11169" t="s">
        <v>44</v>
      </c>
    </row>
    <row r="11170" spans="1:6" x14ac:dyDescent="0.35">
      <c r="A11170" t="s">
        <v>1</v>
      </c>
      <c r="B11170" t="s">
        <v>40</v>
      </c>
      <c r="C11170" t="s">
        <v>24</v>
      </c>
      <c r="D11170">
        <v>2041</v>
      </c>
      <c r="E11170">
        <v>1131264.04475887</v>
      </c>
      <c r="F11170" t="s">
        <v>44</v>
      </c>
    </row>
    <row r="11171" spans="1:6" x14ac:dyDescent="0.35">
      <c r="A11171" t="s">
        <v>1</v>
      </c>
      <c r="B11171" t="s">
        <v>40</v>
      </c>
      <c r="C11171" t="s">
        <v>28</v>
      </c>
      <c r="D11171">
        <v>2041</v>
      </c>
      <c r="E11171">
        <v>92080.186476999996</v>
      </c>
      <c r="F11171" t="s">
        <v>44</v>
      </c>
    </row>
    <row r="11172" spans="1:6" x14ac:dyDescent="0.35">
      <c r="A11172" t="s">
        <v>1</v>
      </c>
      <c r="B11172" t="s">
        <v>40</v>
      </c>
      <c r="C11172" t="s">
        <v>23</v>
      </c>
      <c r="D11172">
        <v>2041</v>
      </c>
      <c r="E11172">
        <v>143798.51254600001</v>
      </c>
      <c r="F11172" t="s">
        <v>44</v>
      </c>
    </row>
    <row r="11173" spans="1:6" x14ac:dyDescent="0.35">
      <c r="A11173" t="s">
        <v>1</v>
      </c>
      <c r="B11173" t="s">
        <v>40</v>
      </c>
      <c r="C11173" t="s">
        <v>12</v>
      </c>
      <c r="D11173">
        <v>2042</v>
      </c>
      <c r="E11173">
        <v>9015.9837485659991</v>
      </c>
      <c r="F11173" t="s">
        <v>44</v>
      </c>
    </row>
    <row r="11174" spans="1:6" x14ac:dyDescent="0.35">
      <c r="A11174" t="s">
        <v>1</v>
      </c>
      <c r="B11174" t="s">
        <v>40</v>
      </c>
      <c r="C11174" t="s">
        <v>13</v>
      </c>
      <c r="D11174">
        <v>2042</v>
      </c>
      <c r="E11174">
        <v>28951.8</v>
      </c>
      <c r="F11174" t="s">
        <v>44</v>
      </c>
    </row>
    <row r="11175" spans="1:6" x14ac:dyDescent="0.35">
      <c r="A11175" t="s">
        <v>1</v>
      </c>
      <c r="B11175" t="s">
        <v>40</v>
      </c>
      <c r="C11175" t="s">
        <v>14</v>
      </c>
      <c r="D11175">
        <v>2042</v>
      </c>
      <c r="E11175">
        <v>0</v>
      </c>
      <c r="F11175" t="s">
        <v>44</v>
      </c>
    </row>
    <row r="11176" spans="1:6" x14ac:dyDescent="0.35">
      <c r="A11176" t="s">
        <v>1</v>
      </c>
      <c r="B11176" t="s">
        <v>40</v>
      </c>
      <c r="C11176" t="s">
        <v>38</v>
      </c>
      <c r="D11176">
        <v>2042</v>
      </c>
      <c r="E11176">
        <v>0</v>
      </c>
      <c r="F11176" t="s">
        <v>44</v>
      </c>
    </row>
    <row r="11177" spans="1:6" x14ac:dyDescent="0.35">
      <c r="A11177" t="s">
        <v>1</v>
      </c>
      <c r="B11177" t="s">
        <v>40</v>
      </c>
      <c r="C11177" t="s">
        <v>15</v>
      </c>
      <c r="D11177">
        <v>2042</v>
      </c>
      <c r="E11177">
        <v>474300.5457973</v>
      </c>
      <c r="F11177" t="s">
        <v>44</v>
      </c>
    </row>
    <row r="11178" spans="1:6" x14ac:dyDescent="0.35">
      <c r="A11178" t="s">
        <v>1</v>
      </c>
      <c r="B11178" t="s">
        <v>40</v>
      </c>
      <c r="C11178" t="s">
        <v>16</v>
      </c>
      <c r="D11178">
        <v>2042</v>
      </c>
      <c r="E11178">
        <v>104.6557383</v>
      </c>
      <c r="F11178" t="s">
        <v>44</v>
      </c>
    </row>
    <row r="11179" spans="1:6" x14ac:dyDescent="0.35">
      <c r="A11179" t="s">
        <v>1</v>
      </c>
      <c r="B11179" t="s">
        <v>40</v>
      </c>
      <c r="C11179" t="s">
        <v>17</v>
      </c>
      <c r="D11179">
        <v>2042</v>
      </c>
      <c r="E11179">
        <v>7459.3004604600001</v>
      </c>
      <c r="F11179" t="s">
        <v>44</v>
      </c>
    </row>
    <row r="11180" spans="1:6" x14ac:dyDescent="0.35">
      <c r="A11180" t="s">
        <v>1</v>
      </c>
      <c r="B11180" t="s">
        <v>40</v>
      </c>
      <c r="C11180" t="s">
        <v>18</v>
      </c>
      <c r="D11180">
        <v>2042</v>
      </c>
      <c r="E11180">
        <v>34726.966890299998</v>
      </c>
      <c r="F11180" t="s">
        <v>44</v>
      </c>
    </row>
    <row r="11181" spans="1:6" x14ac:dyDescent="0.35">
      <c r="A11181" t="s">
        <v>1</v>
      </c>
      <c r="B11181" t="s">
        <v>40</v>
      </c>
      <c r="C11181" t="s">
        <v>31</v>
      </c>
      <c r="D11181">
        <v>2042</v>
      </c>
      <c r="E11181">
        <v>21957.385279999999</v>
      </c>
      <c r="F11181" t="s">
        <v>44</v>
      </c>
    </row>
    <row r="11182" spans="1:6" x14ac:dyDescent="0.35">
      <c r="A11182" t="s">
        <v>1</v>
      </c>
      <c r="B11182" t="s">
        <v>40</v>
      </c>
      <c r="C11182" t="s">
        <v>19</v>
      </c>
      <c r="D11182">
        <v>2042</v>
      </c>
      <c r="E11182">
        <v>778.44788659999995</v>
      </c>
      <c r="F11182" t="s">
        <v>44</v>
      </c>
    </row>
    <row r="11183" spans="1:6" x14ac:dyDescent="0.35">
      <c r="A11183" t="s">
        <v>1</v>
      </c>
      <c r="B11183" t="s">
        <v>40</v>
      </c>
      <c r="C11183" t="s">
        <v>20</v>
      </c>
      <c r="D11183">
        <v>2042</v>
      </c>
      <c r="E11183">
        <v>294108.96618557</v>
      </c>
      <c r="F11183" t="s">
        <v>44</v>
      </c>
    </row>
    <row r="11184" spans="1:6" x14ac:dyDescent="0.35">
      <c r="A11184" t="s">
        <v>1</v>
      </c>
      <c r="B11184" t="s">
        <v>40</v>
      </c>
      <c r="C11184" t="s">
        <v>21</v>
      </c>
      <c r="D11184">
        <v>2042</v>
      </c>
      <c r="E11184">
        <v>10103.010823811999</v>
      </c>
      <c r="F11184" t="s">
        <v>44</v>
      </c>
    </row>
    <row r="11185" spans="1:6" x14ac:dyDescent="0.35">
      <c r="A11185" t="s">
        <v>1</v>
      </c>
      <c r="B11185" t="s">
        <v>40</v>
      </c>
      <c r="C11185" t="s">
        <v>22</v>
      </c>
      <c r="D11185">
        <v>2042</v>
      </c>
      <c r="E11185">
        <v>44826.439415676003</v>
      </c>
      <c r="F11185" t="s">
        <v>44</v>
      </c>
    </row>
    <row r="11186" spans="1:6" x14ac:dyDescent="0.35">
      <c r="A11186" t="s">
        <v>1</v>
      </c>
      <c r="B11186" t="s">
        <v>40</v>
      </c>
      <c r="C11186" t="s">
        <v>24</v>
      </c>
      <c r="D11186">
        <v>2042</v>
      </c>
      <c r="E11186">
        <v>1161650.02517258</v>
      </c>
      <c r="F11186" t="s">
        <v>44</v>
      </c>
    </row>
    <row r="11187" spans="1:6" x14ac:dyDescent="0.35">
      <c r="A11187" t="s">
        <v>1</v>
      </c>
      <c r="B11187" t="s">
        <v>40</v>
      </c>
      <c r="C11187" t="s">
        <v>28</v>
      </c>
      <c r="D11187">
        <v>2042</v>
      </c>
      <c r="E11187">
        <v>86823.377550000005</v>
      </c>
      <c r="F11187" t="s">
        <v>44</v>
      </c>
    </row>
    <row r="11188" spans="1:6" x14ac:dyDescent="0.35">
      <c r="A11188" t="s">
        <v>1</v>
      </c>
      <c r="B11188" t="s">
        <v>40</v>
      </c>
      <c r="C11188" t="s">
        <v>23</v>
      </c>
      <c r="D11188">
        <v>2042</v>
      </c>
      <c r="E11188">
        <v>148493.14539600001</v>
      </c>
      <c r="F11188" t="s">
        <v>44</v>
      </c>
    </row>
    <row r="11189" spans="1:6" x14ac:dyDescent="0.35">
      <c r="A11189" t="s">
        <v>1</v>
      </c>
      <c r="B11189" t="s">
        <v>40</v>
      </c>
      <c r="C11189" t="s">
        <v>12</v>
      </c>
      <c r="D11189">
        <v>2043</v>
      </c>
      <c r="E11189">
        <v>10340.653069084001</v>
      </c>
      <c r="F11189" t="s">
        <v>44</v>
      </c>
    </row>
    <row r="11190" spans="1:6" x14ac:dyDescent="0.35">
      <c r="A11190" t="s">
        <v>1</v>
      </c>
      <c r="B11190" t="s">
        <v>40</v>
      </c>
      <c r="C11190" t="s">
        <v>13</v>
      </c>
      <c r="D11190">
        <v>2043</v>
      </c>
      <c r="E11190">
        <v>31579.8</v>
      </c>
      <c r="F11190" t="s">
        <v>44</v>
      </c>
    </row>
    <row r="11191" spans="1:6" x14ac:dyDescent="0.35">
      <c r="A11191" t="s">
        <v>1</v>
      </c>
      <c r="B11191" t="s">
        <v>40</v>
      </c>
      <c r="C11191" t="s">
        <v>14</v>
      </c>
      <c r="D11191">
        <v>2043</v>
      </c>
      <c r="E11191">
        <v>0</v>
      </c>
      <c r="F11191" t="s">
        <v>44</v>
      </c>
    </row>
    <row r="11192" spans="1:6" x14ac:dyDescent="0.35">
      <c r="A11192" t="s">
        <v>1</v>
      </c>
      <c r="B11192" t="s">
        <v>40</v>
      </c>
      <c r="C11192" t="s">
        <v>38</v>
      </c>
      <c r="D11192">
        <v>2043</v>
      </c>
      <c r="E11192">
        <v>0</v>
      </c>
      <c r="F11192" t="s">
        <v>44</v>
      </c>
    </row>
    <row r="11193" spans="1:6" x14ac:dyDescent="0.35">
      <c r="A11193" t="s">
        <v>1</v>
      </c>
      <c r="B11193" t="s">
        <v>40</v>
      </c>
      <c r="C11193" t="s">
        <v>15</v>
      </c>
      <c r="D11193">
        <v>2043</v>
      </c>
      <c r="E11193">
        <v>474379.06363390002</v>
      </c>
      <c r="F11193" t="s">
        <v>44</v>
      </c>
    </row>
    <row r="11194" spans="1:6" x14ac:dyDescent="0.35">
      <c r="A11194" t="s">
        <v>1</v>
      </c>
      <c r="B11194" t="s">
        <v>40</v>
      </c>
      <c r="C11194" t="s">
        <v>16</v>
      </c>
      <c r="D11194">
        <v>2043</v>
      </c>
      <c r="E11194">
        <v>151.8140046</v>
      </c>
      <c r="F11194" t="s">
        <v>44</v>
      </c>
    </row>
    <row r="11195" spans="1:6" x14ac:dyDescent="0.35">
      <c r="A11195" t="s">
        <v>1</v>
      </c>
      <c r="B11195" t="s">
        <v>40</v>
      </c>
      <c r="C11195" t="s">
        <v>17</v>
      </c>
      <c r="D11195">
        <v>2043</v>
      </c>
      <c r="E11195">
        <v>7603.9500215199996</v>
      </c>
      <c r="F11195" t="s">
        <v>44</v>
      </c>
    </row>
    <row r="11196" spans="1:6" x14ac:dyDescent="0.35">
      <c r="A11196" t="s">
        <v>1</v>
      </c>
      <c r="B11196" t="s">
        <v>40</v>
      </c>
      <c r="C11196" t="s">
        <v>18</v>
      </c>
      <c r="D11196">
        <v>2043</v>
      </c>
      <c r="E11196">
        <v>36913.245048099998</v>
      </c>
      <c r="F11196" t="s">
        <v>44</v>
      </c>
    </row>
    <row r="11197" spans="1:6" x14ac:dyDescent="0.35">
      <c r="A11197" t="s">
        <v>1</v>
      </c>
      <c r="B11197" t="s">
        <v>40</v>
      </c>
      <c r="C11197" t="s">
        <v>31</v>
      </c>
      <c r="D11197">
        <v>2043</v>
      </c>
      <c r="E11197">
        <v>22170.270110000001</v>
      </c>
      <c r="F11197" t="s">
        <v>44</v>
      </c>
    </row>
    <row r="11198" spans="1:6" x14ac:dyDescent="0.35">
      <c r="A11198" t="s">
        <v>1</v>
      </c>
      <c r="B11198" t="s">
        <v>40</v>
      </c>
      <c r="C11198" t="s">
        <v>19</v>
      </c>
      <c r="D11198">
        <v>2043</v>
      </c>
      <c r="E11198">
        <v>807.47706796</v>
      </c>
      <c r="F11198" t="s">
        <v>44</v>
      </c>
    </row>
    <row r="11199" spans="1:6" x14ac:dyDescent="0.35">
      <c r="A11199" t="s">
        <v>1</v>
      </c>
      <c r="B11199" t="s">
        <v>40</v>
      </c>
      <c r="C11199" t="s">
        <v>20</v>
      </c>
      <c r="D11199">
        <v>2043</v>
      </c>
      <c r="E11199">
        <v>312551.31599062</v>
      </c>
      <c r="F11199" t="s">
        <v>44</v>
      </c>
    </row>
    <row r="11200" spans="1:6" x14ac:dyDescent="0.35">
      <c r="A11200" t="s">
        <v>1</v>
      </c>
      <c r="B11200" t="s">
        <v>40</v>
      </c>
      <c r="C11200" t="s">
        <v>21</v>
      </c>
      <c r="D11200">
        <v>2043</v>
      </c>
      <c r="E11200">
        <v>10301.392298495</v>
      </c>
      <c r="F11200" t="s">
        <v>44</v>
      </c>
    </row>
    <row r="11201" spans="1:6" x14ac:dyDescent="0.35">
      <c r="A11201" t="s">
        <v>1</v>
      </c>
      <c r="B11201" t="s">
        <v>40</v>
      </c>
      <c r="C11201" t="s">
        <v>22</v>
      </c>
      <c r="D11201">
        <v>2043</v>
      </c>
      <c r="E11201">
        <v>47301.577057365997</v>
      </c>
      <c r="F11201" t="s">
        <v>44</v>
      </c>
    </row>
    <row r="11202" spans="1:6" x14ac:dyDescent="0.35">
      <c r="A11202" t="s">
        <v>1</v>
      </c>
      <c r="B11202" t="s">
        <v>40</v>
      </c>
      <c r="C11202" t="s">
        <v>24</v>
      </c>
      <c r="D11202">
        <v>2043</v>
      </c>
      <c r="E11202">
        <v>1190939.8562676399</v>
      </c>
      <c r="F11202" t="s">
        <v>44</v>
      </c>
    </row>
    <row r="11203" spans="1:6" x14ac:dyDescent="0.35">
      <c r="A11203" t="s">
        <v>1</v>
      </c>
      <c r="B11203" t="s">
        <v>40</v>
      </c>
      <c r="C11203" t="s">
        <v>28</v>
      </c>
      <c r="D11203">
        <v>2043</v>
      </c>
      <c r="E11203">
        <v>86395.558709999998</v>
      </c>
      <c r="F11203" t="s">
        <v>44</v>
      </c>
    </row>
    <row r="11204" spans="1:6" x14ac:dyDescent="0.35">
      <c r="A11204" t="s">
        <v>1</v>
      </c>
      <c r="B11204" t="s">
        <v>40</v>
      </c>
      <c r="C11204" t="s">
        <v>23</v>
      </c>
      <c r="D11204">
        <v>2043</v>
      </c>
      <c r="E11204">
        <v>150443.739256</v>
      </c>
      <c r="F11204" t="s">
        <v>44</v>
      </c>
    </row>
    <row r="11205" spans="1:6" x14ac:dyDescent="0.35">
      <c r="A11205" t="s">
        <v>1</v>
      </c>
      <c r="B11205" t="s">
        <v>40</v>
      </c>
      <c r="C11205" t="s">
        <v>12</v>
      </c>
      <c r="D11205">
        <v>2044</v>
      </c>
      <c r="E11205">
        <v>11561.131956505</v>
      </c>
      <c r="F11205" t="s">
        <v>44</v>
      </c>
    </row>
    <row r="11206" spans="1:6" x14ac:dyDescent="0.35">
      <c r="A11206" t="s">
        <v>1</v>
      </c>
      <c r="B11206" t="s">
        <v>40</v>
      </c>
      <c r="C11206" t="s">
        <v>13</v>
      </c>
      <c r="D11206">
        <v>2044</v>
      </c>
      <c r="E11206">
        <v>34207.799999999901</v>
      </c>
      <c r="F11206" t="s">
        <v>44</v>
      </c>
    </row>
    <row r="11207" spans="1:6" x14ac:dyDescent="0.35">
      <c r="A11207" t="s">
        <v>1</v>
      </c>
      <c r="B11207" t="s">
        <v>40</v>
      </c>
      <c r="C11207" t="s">
        <v>14</v>
      </c>
      <c r="D11207">
        <v>2044</v>
      </c>
      <c r="E11207">
        <v>0</v>
      </c>
      <c r="F11207" t="s">
        <v>44</v>
      </c>
    </row>
    <row r="11208" spans="1:6" x14ac:dyDescent="0.35">
      <c r="A11208" t="s">
        <v>1</v>
      </c>
      <c r="B11208" t="s">
        <v>40</v>
      </c>
      <c r="C11208" t="s">
        <v>38</v>
      </c>
      <c r="D11208">
        <v>2044</v>
      </c>
      <c r="E11208">
        <v>0</v>
      </c>
      <c r="F11208" t="s">
        <v>44</v>
      </c>
    </row>
    <row r="11209" spans="1:6" x14ac:dyDescent="0.35">
      <c r="A11209" t="s">
        <v>1</v>
      </c>
      <c r="B11209" t="s">
        <v>40</v>
      </c>
      <c r="C11209" t="s">
        <v>15</v>
      </c>
      <c r="D11209">
        <v>2044</v>
      </c>
      <c r="E11209">
        <v>473962.78354570002</v>
      </c>
      <c r="F11209" t="s">
        <v>44</v>
      </c>
    </row>
    <row r="11210" spans="1:6" x14ac:dyDescent="0.35">
      <c r="A11210" t="s">
        <v>1</v>
      </c>
      <c r="B11210" t="s">
        <v>40</v>
      </c>
      <c r="C11210" t="s">
        <v>16</v>
      </c>
      <c r="D11210">
        <v>2044</v>
      </c>
      <c r="E11210">
        <v>196.82116679999999</v>
      </c>
      <c r="F11210" t="s">
        <v>44</v>
      </c>
    </row>
    <row r="11211" spans="1:6" x14ac:dyDescent="0.35">
      <c r="A11211" t="s">
        <v>1</v>
      </c>
      <c r="B11211" t="s">
        <v>40</v>
      </c>
      <c r="C11211" t="s">
        <v>17</v>
      </c>
      <c r="D11211">
        <v>2044</v>
      </c>
      <c r="E11211">
        <v>7219.22994234</v>
      </c>
      <c r="F11211" t="s">
        <v>44</v>
      </c>
    </row>
    <row r="11212" spans="1:6" x14ac:dyDescent="0.35">
      <c r="A11212" t="s">
        <v>1</v>
      </c>
      <c r="B11212" t="s">
        <v>40</v>
      </c>
      <c r="C11212" t="s">
        <v>18</v>
      </c>
      <c r="D11212">
        <v>2044</v>
      </c>
      <c r="E11212">
        <v>38221.132613399997</v>
      </c>
      <c r="F11212" t="s">
        <v>44</v>
      </c>
    </row>
    <row r="11213" spans="1:6" x14ac:dyDescent="0.35">
      <c r="A11213" t="s">
        <v>1</v>
      </c>
      <c r="B11213" t="s">
        <v>40</v>
      </c>
      <c r="C11213" t="s">
        <v>31</v>
      </c>
      <c r="D11213">
        <v>2044</v>
      </c>
      <c r="E11213">
        <v>22346.381300000001</v>
      </c>
      <c r="F11213" t="s">
        <v>44</v>
      </c>
    </row>
    <row r="11214" spans="1:6" x14ac:dyDescent="0.35">
      <c r="A11214" t="s">
        <v>1</v>
      </c>
      <c r="B11214" t="s">
        <v>40</v>
      </c>
      <c r="C11214" t="s">
        <v>19</v>
      </c>
      <c r="D11214">
        <v>2044</v>
      </c>
      <c r="E11214">
        <v>754.09276086</v>
      </c>
      <c r="F11214" t="s">
        <v>44</v>
      </c>
    </row>
    <row r="11215" spans="1:6" x14ac:dyDescent="0.35">
      <c r="A11215" t="s">
        <v>1</v>
      </c>
      <c r="B11215" t="s">
        <v>40</v>
      </c>
      <c r="C11215" t="s">
        <v>20</v>
      </c>
      <c r="D11215">
        <v>2044</v>
      </c>
      <c r="E11215">
        <v>329947.54992029001</v>
      </c>
      <c r="F11215" t="s">
        <v>44</v>
      </c>
    </row>
    <row r="11216" spans="1:6" x14ac:dyDescent="0.35">
      <c r="A11216" t="s">
        <v>1</v>
      </c>
      <c r="B11216" t="s">
        <v>40</v>
      </c>
      <c r="C11216" t="s">
        <v>21</v>
      </c>
      <c r="D11216">
        <v>2044</v>
      </c>
      <c r="E11216">
        <v>10499.773773368001</v>
      </c>
      <c r="F11216" t="s">
        <v>44</v>
      </c>
    </row>
    <row r="11217" spans="1:6" x14ac:dyDescent="0.35">
      <c r="A11217" t="s">
        <v>1</v>
      </c>
      <c r="B11217" t="s">
        <v>40</v>
      </c>
      <c r="C11217" t="s">
        <v>22</v>
      </c>
      <c r="D11217">
        <v>2044</v>
      </c>
      <c r="E11217">
        <v>49599.512795406001</v>
      </c>
      <c r="F11217" t="s">
        <v>44</v>
      </c>
    </row>
    <row r="11218" spans="1:6" x14ac:dyDescent="0.35">
      <c r="A11218" t="s">
        <v>1</v>
      </c>
      <c r="B11218" t="s">
        <v>40</v>
      </c>
      <c r="C11218" t="s">
        <v>24</v>
      </c>
      <c r="D11218">
        <v>2044</v>
      </c>
      <c r="E11218">
        <v>1219094.8640236601</v>
      </c>
      <c r="F11218" t="s">
        <v>44</v>
      </c>
    </row>
    <row r="11219" spans="1:6" x14ac:dyDescent="0.35">
      <c r="A11219" t="s">
        <v>1</v>
      </c>
      <c r="B11219" t="s">
        <v>40</v>
      </c>
      <c r="C11219" t="s">
        <v>28</v>
      </c>
      <c r="D11219">
        <v>2044</v>
      </c>
      <c r="E11219">
        <v>89963.587471999999</v>
      </c>
      <c r="F11219" t="s">
        <v>44</v>
      </c>
    </row>
    <row r="11220" spans="1:6" x14ac:dyDescent="0.35">
      <c r="A11220" t="s">
        <v>1</v>
      </c>
      <c r="B11220" t="s">
        <v>40</v>
      </c>
      <c r="C11220" t="s">
        <v>23</v>
      </c>
      <c r="D11220">
        <v>2044</v>
      </c>
      <c r="E11220">
        <v>150615.066777</v>
      </c>
      <c r="F11220" t="s">
        <v>44</v>
      </c>
    </row>
    <row r="11221" spans="1:6" x14ac:dyDescent="0.35">
      <c r="A11221" t="s">
        <v>1</v>
      </c>
      <c r="B11221" t="s">
        <v>40</v>
      </c>
      <c r="C11221" t="s">
        <v>12</v>
      </c>
      <c r="D11221">
        <v>2045</v>
      </c>
      <c r="E11221">
        <v>12842.809632635999</v>
      </c>
      <c r="F11221" t="s">
        <v>44</v>
      </c>
    </row>
    <row r="11222" spans="1:6" x14ac:dyDescent="0.35">
      <c r="A11222" t="s">
        <v>1</v>
      </c>
      <c r="B11222" t="s">
        <v>40</v>
      </c>
      <c r="C11222" t="s">
        <v>13</v>
      </c>
      <c r="D11222">
        <v>2045</v>
      </c>
      <c r="E11222">
        <v>36835.800000000003</v>
      </c>
      <c r="F11222" t="s">
        <v>44</v>
      </c>
    </row>
    <row r="11223" spans="1:6" x14ac:dyDescent="0.35">
      <c r="A11223" t="s">
        <v>1</v>
      </c>
      <c r="B11223" t="s">
        <v>40</v>
      </c>
      <c r="C11223" t="s">
        <v>14</v>
      </c>
      <c r="D11223">
        <v>2045</v>
      </c>
      <c r="E11223">
        <v>0</v>
      </c>
      <c r="F11223" t="s">
        <v>44</v>
      </c>
    </row>
    <row r="11224" spans="1:6" x14ac:dyDescent="0.35">
      <c r="A11224" t="s">
        <v>1</v>
      </c>
      <c r="B11224" t="s">
        <v>40</v>
      </c>
      <c r="C11224" t="s">
        <v>38</v>
      </c>
      <c r="D11224">
        <v>2045</v>
      </c>
      <c r="E11224">
        <v>0</v>
      </c>
      <c r="F11224" t="s">
        <v>44</v>
      </c>
    </row>
    <row r="11225" spans="1:6" x14ac:dyDescent="0.35">
      <c r="A11225" t="s">
        <v>1</v>
      </c>
      <c r="B11225" t="s">
        <v>40</v>
      </c>
      <c r="C11225" t="s">
        <v>15</v>
      </c>
      <c r="D11225">
        <v>2045</v>
      </c>
      <c r="E11225">
        <v>473692.54100719898</v>
      </c>
      <c r="F11225" t="s">
        <v>44</v>
      </c>
    </row>
    <row r="11226" spans="1:6" x14ac:dyDescent="0.35">
      <c r="A11226" t="s">
        <v>1</v>
      </c>
      <c r="B11226" t="s">
        <v>40</v>
      </c>
      <c r="C11226" t="s">
        <v>16</v>
      </c>
      <c r="D11226">
        <v>2045</v>
      </c>
      <c r="E11226">
        <v>235.0971323</v>
      </c>
      <c r="F11226" t="s">
        <v>44</v>
      </c>
    </row>
    <row r="11227" spans="1:6" x14ac:dyDescent="0.35">
      <c r="A11227" t="s">
        <v>1</v>
      </c>
      <c r="B11227" t="s">
        <v>40</v>
      </c>
      <c r="C11227" t="s">
        <v>17</v>
      </c>
      <c r="D11227">
        <v>2045</v>
      </c>
      <c r="E11227">
        <v>6941.8554388800003</v>
      </c>
      <c r="F11227" t="s">
        <v>44</v>
      </c>
    </row>
    <row r="11228" spans="1:6" x14ac:dyDescent="0.35">
      <c r="A11228" t="s">
        <v>1</v>
      </c>
      <c r="B11228" t="s">
        <v>40</v>
      </c>
      <c r="C11228" t="s">
        <v>18</v>
      </c>
      <c r="D11228">
        <v>2045</v>
      </c>
      <c r="E11228">
        <v>39555.231283499998</v>
      </c>
      <c r="F11228" t="s">
        <v>44</v>
      </c>
    </row>
    <row r="11229" spans="1:6" x14ac:dyDescent="0.35">
      <c r="A11229" t="s">
        <v>1</v>
      </c>
      <c r="B11229" t="s">
        <v>40</v>
      </c>
      <c r="C11229" t="s">
        <v>31</v>
      </c>
      <c r="D11229">
        <v>2045</v>
      </c>
      <c r="E11229">
        <v>22492.90581</v>
      </c>
      <c r="F11229" t="s">
        <v>44</v>
      </c>
    </row>
    <row r="11230" spans="1:6" x14ac:dyDescent="0.35">
      <c r="A11230" t="s">
        <v>1</v>
      </c>
      <c r="B11230" t="s">
        <v>40</v>
      </c>
      <c r="C11230" t="s">
        <v>19</v>
      </c>
      <c r="D11230">
        <v>2045</v>
      </c>
      <c r="E11230">
        <v>771.54189750099999</v>
      </c>
      <c r="F11230" t="s">
        <v>44</v>
      </c>
    </row>
    <row r="11231" spans="1:6" x14ac:dyDescent="0.35">
      <c r="A11231" t="s">
        <v>1</v>
      </c>
      <c r="B11231" t="s">
        <v>40</v>
      </c>
      <c r="C11231" t="s">
        <v>20</v>
      </c>
      <c r="D11231">
        <v>2045</v>
      </c>
      <c r="E11231">
        <v>347259.4296034</v>
      </c>
      <c r="F11231" t="s">
        <v>44</v>
      </c>
    </row>
    <row r="11232" spans="1:6" x14ac:dyDescent="0.35">
      <c r="A11232" t="s">
        <v>1</v>
      </c>
      <c r="B11232" t="s">
        <v>40</v>
      </c>
      <c r="C11232" t="s">
        <v>21</v>
      </c>
      <c r="D11232">
        <v>2045</v>
      </c>
      <c r="E11232">
        <v>10698.155247139</v>
      </c>
      <c r="F11232" t="s">
        <v>44</v>
      </c>
    </row>
    <row r="11233" spans="1:6" x14ac:dyDescent="0.35">
      <c r="A11233" t="s">
        <v>1</v>
      </c>
      <c r="B11233" t="s">
        <v>40</v>
      </c>
      <c r="C11233" t="s">
        <v>22</v>
      </c>
      <c r="D11233">
        <v>2045</v>
      </c>
      <c r="E11233">
        <v>52014.483175096</v>
      </c>
      <c r="F11233" t="s">
        <v>44</v>
      </c>
    </row>
    <row r="11234" spans="1:6" x14ac:dyDescent="0.35">
      <c r="A11234" t="s">
        <v>1</v>
      </c>
      <c r="B11234" t="s">
        <v>40</v>
      </c>
      <c r="C11234" t="s">
        <v>24</v>
      </c>
      <c r="D11234">
        <v>2045</v>
      </c>
      <c r="E11234">
        <v>1244339.76363265</v>
      </c>
      <c r="F11234" t="s">
        <v>44</v>
      </c>
    </row>
    <row r="11235" spans="1:6" x14ac:dyDescent="0.35">
      <c r="A11235" t="s">
        <v>1</v>
      </c>
      <c r="B11235" t="s">
        <v>40</v>
      </c>
      <c r="C11235" t="s">
        <v>28</v>
      </c>
      <c r="D11235">
        <v>2045</v>
      </c>
      <c r="E11235">
        <v>89409.964519000001</v>
      </c>
      <c r="F11235" t="s">
        <v>44</v>
      </c>
    </row>
    <row r="11236" spans="1:6" x14ac:dyDescent="0.35">
      <c r="A11236" t="s">
        <v>1</v>
      </c>
      <c r="B11236" t="s">
        <v>40</v>
      </c>
      <c r="C11236" t="s">
        <v>23</v>
      </c>
      <c r="D11236">
        <v>2045</v>
      </c>
      <c r="E11236">
        <v>151589.948886</v>
      </c>
      <c r="F11236" t="s">
        <v>44</v>
      </c>
    </row>
    <row r="11237" spans="1:6" x14ac:dyDescent="0.35">
      <c r="A11237" t="s">
        <v>1</v>
      </c>
      <c r="B11237" t="s">
        <v>40</v>
      </c>
      <c r="C11237" t="s">
        <v>12</v>
      </c>
      <c r="D11237">
        <v>2046</v>
      </c>
      <c r="E11237">
        <v>14568.631075441001</v>
      </c>
      <c r="F11237" t="s">
        <v>44</v>
      </c>
    </row>
    <row r="11238" spans="1:6" x14ac:dyDescent="0.35">
      <c r="A11238" t="s">
        <v>1</v>
      </c>
      <c r="B11238" t="s">
        <v>40</v>
      </c>
      <c r="C11238" t="s">
        <v>13</v>
      </c>
      <c r="D11238">
        <v>2046</v>
      </c>
      <c r="E11238">
        <v>39726.6</v>
      </c>
      <c r="F11238" t="s">
        <v>44</v>
      </c>
    </row>
    <row r="11239" spans="1:6" x14ac:dyDescent="0.35">
      <c r="A11239" t="s">
        <v>1</v>
      </c>
      <c r="B11239" t="s">
        <v>40</v>
      </c>
      <c r="C11239" t="s">
        <v>14</v>
      </c>
      <c r="D11239">
        <v>2046</v>
      </c>
      <c r="E11239">
        <v>0</v>
      </c>
      <c r="F11239" t="s">
        <v>44</v>
      </c>
    </row>
    <row r="11240" spans="1:6" x14ac:dyDescent="0.35">
      <c r="A11240" t="s">
        <v>1</v>
      </c>
      <c r="B11240" t="s">
        <v>40</v>
      </c>
      <c r="C11240" t="s">
        <v>38</v>
      </c>
      <c r="D11240">
        <v>2046</v>
      </c>
      <c r="E11240">
        <v>0</v>
      </c>
      <c r="F11240" t="s">
        <v>44</v>
      </c>
    </row>
    <row r="11241" spans="1:6" x14ac:dyDescent="0.35">
      <c r="A11241" t="s">
        <v>1</v>
      </c>
      <c r="B11241" t="s">
        <v>40</v>
      </c>
      <c r="C11241" t="s">
        <v>15</v>
      </c>
      <c r="D11241">
        <v>2046</v>
      </c>
      <c r="E11241">
        <v>474047.47191680002</v>
      </c>
      <c r="F11241" t="s">
        <v>44</v>
      </c>
    </row>
    <row r="11242" spans="1:6" x14ac:dyDescent="0.35">
      <c r="A11242" t="s">
        <v>1</v>
      </c>
      <c r="B11242" t="s">
        <v>40</v>
      </c>
      <c r="C11242" t="s">
        <v>16</v>
      </c>
      <c r="D11242">
        <v>2046</v>
      </c>
      <c r="E11242">
        <v>518.82582690000004</v>
      </c>
      <c r="F11242" t="s">
        <v>44</v>
      </c>
    </row>
    <row r="11243" spans="1:6" x14ac:dyDescent="0.35">
      <c r="A11243" t="s">
        <v>1</v>
      </c>
      <c r="B11243" t="s">
        <v>40</v>
      </c>
      <c r="C11243" t="s">
        <v>17</v>
      </c>
      <c r="D11243">
        <v>2046</v>
      </c>
      <c r="E11243">
        <v>8107.8389179200003</v>
      </c>
      <c r="F11243" t="s">
        <v>44</v>
      </c>
    </row>
    <row r="11244" spans="1:6" x14ac:dyDescent="0.35">
      <c r="A11244" t="s">
        <v>1</v>
      </c>
      <c r="B11244" t="s">
        <v>40</v>
      </c>
      <c r="C11244" t="s">
        <v>18</v>
      </c>
      <c r="D11244">
        <v>2046</v>
      </c>
      <c r="E11244">
        <v>41703.108148500003</v>
      </c>
      <c r="F11244" t="s">
        <v>44</v>
      </c>
    </row>
    <row r="11245" spans="1:6" x14ac:dyDescent="0.35">
      <c r="A11245" t="s">
        <v>1</v>
      </c>
      <c r="B11245" t="s">
        <v>40</v>
      </c>
      <c r="C11245" t="s">
        <v>31</v>
      </c>
      <c r="D11245">
        <v>2046</v>
      </c>
      <c r="E11245">
        <v>22501.948850000001</v>
      </c>
      <c r="F11245" t="s">
        <v>44</v>
      </c>
    </row>
    <row r="11246" spans="1:6" x14ac:dyDescent="0.35">
      <c r="A11246" t="s">
        <v>1</v>
      </c>
      <c r="B11246" t="s">
        <v>40</v>
      </c>
      <c r="C11246" t="s">
        <v>19</v>
      </c>
      <c r="D11246">
        <v>2046</v>
      </c>
      <c r="E11246">
        <v>798.46860595999999</v>
      </c>
      <c r="F11246" t="s">
        <v>44</v>
      </c>
    </row>
    <row r="11247" spans="1:6" x14ac:dyDescent="0.35">
      <c r="A11247" t="s">
        <v>1</v>
      </c>
      <c r="B11247" t="s">
        <v>40</v>
      </c>
      <c r="C11247" t="s">
        <v>20</v>
      </c>
      <c r="D11247">
        <v>2046</v>
      </c>
      <c r="E11247">
        <v>358840.16410837002</v>
      </c>
      <c r="F11247" t="s">
        <v>44</v>
      </c>
    </row>
    <row r="11248" spans="1:6" x14ac:dyDescent="0.35">
      <c r="A11248" t="s">
        <v>1</v>
      </c>
      <c r="B11248" t="s">
        <v>40</v>
      </c>
      <c r="C11248" t="s">
        <v>21</v>
      </c>
      <c r="D11248">
        <v>2046</v>
      </c>
      <c r="E11248">
        <v>10896.536721922001</v>
      </c>
      <c r="F11248" t="s">
        <v>44</v>
      </c>
    </row>
    <row r="11249" spans="1:6" x14ac:dyDescent="0.35">
      <c r="A11249" t="s">
        <v>1</v>
      </c>
      <c r="B11249" t="s">
        <v>40</v>
      </c>
      <c r="C11249" t="s">
        <v>22</v>
      </c>
      <c r="D11249">
        <v>2046</v>
      </c>
      <c r="E11249">
        <v>54289.623280136002</v>
      </c>
      <c r="F11249" t="s">
        <v>44</v>
      </c>
    </row>
    <row r="11250" spans="1:6" x14ac:dyDescent="0.35">
      <c r="A11250" t="s">
        <v>1</v>
      </c>
      <c r="B11250" t="s">
        <v>40</v>
      </c>
      <c r="C11250" t="s">
        <v>24</v>
      </c>
      <c r="D11250">
        <v>2046</v>
      </c>
      <c r="E11250">
        <v>1269552.60305794</v>
      </c>
      <c r="F11250" t="s">
        <v>44</v>
      </c>
    </row>
    <row r="11251" spans="1:6" x14ac:dyDescent="0.35">
      <c r="A11251" t="s">
        <v>1</v>
      </c>
      <c r="B11251" t="s">
        <v>40</v>
      </c>
      <c r="C11251" t="s">
        <v>28</v>
      </c>
      <c r="D11251">
        <v>2046</v>
      </c>
      <c r="E11251">
        <v>89587.129951999901</v>
      </c>
      <c r="F11251" t="s">
        <v>44</v>
      </c>
    </row>
    <row r="11252" spans="1:6" x14ac:dyDescent="0.35">
      <c r="A11252" t="s">
        <v>1</v>
      </c>
      <c r="B11252" t="s">
        <v>40</v>
      </c>
      <c r="C11252" t="s">
        <v>23</v>
      </c>
      <c r="D11252">
        <v>2046</v>
      </c>
      <c r="E11252">
        <v>153966.25565400001</v>
      </c>
      <c r="F11252" t="s">
        <v>44</v>
      </c>
    </row>
    <row r="11253" spans="1:6" x14ac:dyDescent="0.35">
      <c r="A11253" t="s">
        <v>1</v>
      </c>
      <c r="B11253" t="s">
        <v>40</v>
      </c>
      <c r="C11253" t="s">
        <v>12</v>
      </c>
      <c r="D11253">
        <v>2047</v>
      </c>
      <c r="E11253">
        <v>16124.791247018</v>
      </c>
      <c r="F11253" t="s">
        <v>44</v>
      </c>
    </row>
    <row r="11254" spans="1:6" x14ac:dyDescent="0.35">
      <c r="A11254" t="s">
        <v>1</v>
      </c>
      <c r="B11254" t="s">
        <v>40</v>
      </c>
      <c r="C11254" t="s">
        <v>13</v>
      </c>
      <c r="D11254">
        <v>2047</v>
      </c>
      <c r="E11254">
        <v>42617.4</v>
      </c>
      <c r="F11254" t="s">
        <v>44</v>
      </c>
    </row>
    <row r="11255" spans="1:6" x14ac:dyDescent="0.35">
      <c r="A11255" t="s">
        <v>1</v>
      </c>
      <c r="B11255" t="s">
        <v>40</v>
      </c>
      <c r="C11255" t="s">
        <v>14</v>
      </c>
      <c r="D11255">
        <v>2047</v>
      </c>
      <c r="E11255">
        <v>0</v>
      </c>
      <c r="F11255" t="s">
        <v>44</v>
      </c>
    </row>
    <row r="11256" spans="1:6" x14ac:dyDescent="0.35">
      <c r="A11256" t="s">
        <v>1</v>
      </c>
      <c r="B11256" t="s">
        <v>40</v>
      </c>
      <c r="C11256" t="s">
        <v>38</v>
      </c>
      <c r="D11256">
        <v>2047</v>
      </c>
      <c r="E11256">
        <v>0</v>
      </c>
      <c r="F11256" t="s">
        <v>44</v>
      </c>
    </row>
    <row r="11257" spans="1:6" x14ac:dyDescent="0.35">
      <c r="A11257" t="s">
        <v>1</v>
      </c>
      <c r="B11257" t="s">
        <v>40</v>
      </c>
      <c r="C11257" t="s">
        <v>15</v>
      </c>
      <c r="D11257">
        <v>2047</v>
      </c>
      <c r="E11257">
        <v>474215.43286389997</v>
      </c>
      <c r="F11257" t="s">
        <v>44</v>
      </c>
    </row>
    <row r="11258" spans="1:6" x14ac:dyDescent="0.35">
      <c r="A11258" t="s">
        <v>1</v>
      </c>
      <c r="B11258" t="s">
        <v>40</v>
      </c>
      <c r="C11258" t="s">
        <v>16</v>
      </c>
      <c r="D11258">
        <v>2047</v>
      </c>
      <c r="E11258">
        <v>781.14767270000004</v>
      </c>
      <c r="F11258" t="s">
        <v>44</v>
      </c>
    </row>
    <row r="11259" spans="1:6" x14ac:dyDescent="0.35">
      <c r="A11259" t="s">
        <v>1</v>
      </c>
      <c r="B11259" t="s">
        <v>40</v>
      </c>
      <c r="C11259" t="s">
        <v>17</v>
      </c>
      <c r="D11259">
        <v>2047</v>
      </c>
      <c r="E11259">
        <v>9214.6213325899898</v>
      </c>
      <c r="F11259" t="s">
        <v>44</v>
      </c>
    </row>
    <row r="11260" spans="1:6" x14ac:dyDescent="0.35">
      <c r="A11260" t="s">
        <v>1</v>
      </c>
      <c r="B11260" t="s">
        <v>40</v>
      </c>
      <c r="C11260" t="s">
        <v>18</v>
      </c>
      <c r="D11260">
        <v>2047</v>
      </c>
      <c r="E11260">
        <v>43750.905488999997</v>
      </c>
      <c r="F11260" t="s">
        <v>44</v>
      </c>
    </row>
    <row r="11261" spans="1:6" x14ac:dyDescent="0.35">
      <c r="A11261" t="s">
        <v>1</v>
      </c>
      <c r="B11261" t="s">
        <v>40</v>
      </c>
      <c r="C11261" t="s">
        <v>31</v>
      </c>
      <c r="D11261">
        <v>2047</v>
      </c>
      <c r="E11261">
        <v>22501.95405</v>
      </c>
      <c r="F11261" t="s">
        <v>44</v>
      </c>
    </row>
    <row r="11262" spans="1:6" x14ac:dyDescent="0.35">
      <c r="A11262" t="s">
        <v>1</v>
      </c>
      <c r="B11262" t="s">
        <v>40</v>
      </c>
      <c r="C11262" t="s">
        <v>19</v>
      </c>
      <c r="D11262">
        <v>2047</v>
      </c>
      <c r="E11262">
        <v>842.460931670999</v>
      </c>
      <c r="F11262" t="s">
        <v>44</v>
      </c>
    </row>
    <row r="11263" spans="1:6" x14ac:dyDescent="0.35">
      <c r="A11263" t="s">
        <v>1</v>
      </c>
      <c r="B11263" t="s">
        <v>40</v>
      </c>
      <c r="C11263" t="s">
        <v>20</v>
      </c>
      <c r="D11263">
        <v>2047</v>
      </c>
      <c r="E11263">
        <v>369956.15497293998</v>
      </c>
      <c r="F11263" t="s">
        <v>44</v>
      </c>
    </row>
    <row r="11264" spans="1:6" x14ac:dyDescent="0.35">
      <c r="A11264" t="s">
        <v>1</v>
      </c>
      <c r="B11264" t="s">
        <v>40</v>
      </c>
      <c r="C11264" t="s">
        <v>21</v>
      </c>
      <c r="D11264">
        <v>2047</v>
      </c>
      <c r="E11264">
        <v>11094.918197704999</v>
      </c>
      <c r="F11264" t="s">
        <v>44</v>
      </c>
    </row>
    <row r="11265" spans="1:6" x14ac:dyDescent="0.35">
      <c r="A11265" t="s">
        <v>1</v>
      </c>
      <c r="B11265" t="s">
        <v>40</v>
      </c>
      <c r="C11265" t="s">
        <v>22</v>
      </c>
      <c r="D11265">
        <v>2047</v>
      </c>
      <c r="E11265">
        <v>56634.162332826003</v>
      </c>
      <c r="F11265" t="s">
        <v>44</v>
      </c>
    </row>
    <row r="11266" spans="1:6" x14ac:dyDescent="0.35">
      <c r="A11266" t="s">
        <v>1</v>
      </c>
      <c r="B11266" t="s">
        <v>40</v>
      </c>
      <c r="C11266" t="s">
        <v>24</v>
      </c>
      <c r="D11266">
        <v>2047</v>
      </c>
      <c r="E11266">
        <v>1293237.47120235</v>
      </c>
      <c r="F11266" t="s">
        <v>44</v>
      </c>
    </row>
    <row r="11267" spans="1:6" x14ac:dyDescent="0.35">
      <c r="A11267" t="s">
        <v>1</v>
      </c>
      <c r="B11267" t="s">
        <v>40</v>
      </c>
      <c r="C11267" t="s">
        <v>28</v>
      </c>
      <c r="D11267">
        <v>2047</v>
      </c>
      <c r="E11267">
        <v>89649.146072999996</v>
      </c>
      <c r="F11267" t="s">
        <v>44</v>
      </c>
    </row>
    <row r="11268" spans="1:6" x14ac:dyDescent="0.35">
      <c r="A11268" t="s">
        <v>1</v>
      </c>
      <c r="B11268" t="s">
        <v>40</v>
      </c>
      <c r="C11268" t="s">
        <v>23</v>
      </c>
      <c r="D11268">
        <v>2047</v>
      </c>
      <c r="E11268">
        <v>155854.376039</v>
      </c>
      <c r="F11268" t="s">
        <v>44</v>
      </c>
    </row>
    <row r="11269" spans="1:6" x14ac:dyDescent="0.35">
      <c r="A11269" t="s">
        <v>1</v>
      </c>
      <c r="B11269" t="s">
        <v>40</v>
      </c>
      <c r="C11269" t="s">
        <v>12</v>
      </c>
      <c r="D11269">
        <v>2048</v>
      </c>
      <c r="E11269">
        <v>17657.828425431999</v>
      </c>
      <c r="F11269" t="s">
        <v>44</v>
      </c>
    </row>
    <row r="11270" spans="1:6" x14ac:dyDescent="0.35">
      <c r="A11270" t="s">
        <v>1</v>
      </c>
      <c r="B11270" t="s">
        <v>40</v>
      </c>
      <c r="C11270" t="s">
        <v>13</v>
      </c>
      <c r="D11270">
        <v>2048</v>
      </c>
      <c r="E11270">
        <v>45508.2</v>
      </c>
      <c r="F11270" t="s">
        <v>44</v>
      </c>
    </row>
    <row r="11271" spans="1:6" x14ac:dyDescent="0.35">
      <c r="A11271" t="s">
        <v>1</v>
      </c>
      <c r="B11271" t="s">
        <v>40</v>
      </c>
      <c r="C11271" t="s">
        <v>14</v>
      </c>
      <c r="D11271">
        <v>2048</v>
      </c>
      <c r="E11271">
        <v>0</v>
      </c>
      <c r="F11271" t="s">
        <v>44</v>
      </c>
    </row>
    <row r="11272" spans="1:6" x14ac:dyDescent="0.35">
      <c r="A11272" t="s">
        <v>1</v>
      </c>
      <c r="B11272" t="s">
        <v>40</v>
      </c>
      <c r="C11272" t="s">
        <v>38</v>
      </c>
      <c r="D11272">
        <v>2048</v>
      </c>
      <c r="E11272">
        <v>0</v>
      </c>
      <c r="F11272" t="s">
        <v>44</v>
      </c>
    </row>
    <row r="11273" spans="1:6" x14ac:dyDescent="0.35">
      <c r="A11273" t="s">
        <v>1</v>
      </c>
      <c r="B11273" t="s">
        <v>40</v>
      </c>
      <c r="C11273" t="s">
        <v>15</v>
      </c>
      <c r="D11273">
        <v>2048</v>
      </c>
      <c r="E11273">
        <v>474249.80571869999</v>
      </c>
      <c r="F11273" t="s">
        <v>44</v>
      </c>
    </row>
    <row r="11274" spans="1:6" x14ac:dyDescent="0.35">
      <c r="A11274" t="s">
        <v>1</v>
      </c>
      <c r="B11274" t="s">
        <v>40</v>
      </c>
      <c r="C11274" t="s">
        <v>16</v>
      </c>
      <c r="D11274">
        <v>2048</v>
      </c>
      <c r="E11274">
        <v>1028.2158649999999</v>
      </c>
      <c r="F11274" t="s">
        <v>44</v>
      </c>
    </row>
    <row r="11275" spans="1:6" x14ac:dyDescent="0.35">
      <c r="A11275" t="s">
        <v>1</v>
      </c>
      <c r="B11275" t="s">
        <v>40</v>
      </c>
      <c r="C11275" t="s">
        <v>17</v>
      </c>
      <c r="D11275">
        <v>2048</v>
      </c>
      <c r="E11275">
        <v>10412.31917235</v>
      </c>
      <c r="F11275" t="s">
        <v>44</v>
      </c>
    </row>
    <row r="11276" spans="1:6" x14ac:dyDescent="0.35">
      <c r="A11276" t="s">
        <v>1</v>
      </c>
      <c r="B11276" t="s">
        <v>40</v>
      </c>
      <c r="C11276" t="s">
        <v>18</v>
      </c>
      <c r="D11276">
        <v>2048</v>
      </c>
      <c r="E11276">
        <v>45503.051002</v>
      </c>
      <c r="F11276" t="s">
        <v>44</v>
      </c>
    </row>
    <row r="11277" spans="1:6" x14ac:dyDescent="0.35">
      <c r="A11277" t="s">
        <v>1</v>
      </c>
      <c r="B11277" t="s">
        <v>40</v>
      </c>
      <c r="C11277" t="s">
        <v>31</v>
      </c>
      <c r="D11277">
        <v>2048</v>
      </c>
      <c r="E11277">
        <v>22495.122179999998</v>
      </c>
      <c r="F11277" t="s">
        <v>44</v>
      </c>
    </row>
    <row r="11278" spans="1:6" x14ac:dyDescent="0.35">
      <c r="A11278" t="s">
        <v>1</v>
      </c>
      <c r="B11278" t="s">
        <v>40</v>
      </c>
      <c r="C11278" t="s">
        <v>19</v>
      </c>
      <c r="D11278">
        <v>2048</v>
      </c>
      <c r="E11278">
        <v>895.99415772299994</v>
      </c>
      <c r="F11278" t="s">
        <v>44</v>
      </c>
    </row>
    <row r="11279" spans="1:6" x14ac:dyDescent="0.35">
      <c r="A11279" t="s">
        <v>1</v>
      </c>
      <c r="B11279" t="s">
        <v>40</v>
      </c>
      <c r="C11279" t="s">
        <v>20</v>
      </c>
      <c r="D11279">
        <v>2048</v>
      </c>
      <c r="E11279">
        <v>380608.81366668001</v>
      </c>
      <c r="F11279" t="s">
        <v>44</v>
      </c>
    </row>
    <row r="11280" spans="1:6" x14ac:dyDescent="0.35">
      <c r="A11280" t="s">
        <v>1</v>
      </c>
      <c r="B11280" t="s">
        <v>40</v>
      </c>
      <c r="C11280" t="s">
        <v>21</v>
      </c>
      <c r="D11280">
        <v>2048</v>
      </c>
      <c r="E11280">
        <v>11293.299671577</v>
      </c>
      <c r="F11280" t="s">
        <v>44</v>
      </c>
    </row>
    <row r="11281" spans="1:6" x14ac:dyDescent="0.35">
      <c r="A11281" t="s">
        <v>1</v>
      </c>
      <c r="B11281" t="s">
        <v>40</v>
      </c>
      <c r="C11281" t="s">
        <v>22</v>
      </c>
      <c r="D11281">
        <v>2048</v>
      </c>
      <c r="E11281">
        <v>59105.414867615997</v>
      </c>
      <c r="F11281" t="s">
        <v>44</v>
      </c>
    </row>
    <row r="11282" spans="1:6" x14ac:dyDescent="0.35">
      <c r="A11282" t="s">
        <v>1</v>
      </c>
      <c r="B11282" t="s">
        <v>40</v>
      </c>
      <c r="C11282" t="s">
        <v>24</v>
      </c>
      <c r="D11282">
        <v>2048</v>
      </c>
      <c r="E11282">
        <v>1315898.7023070699</v>
      </c>
      <c r="F11282" t="s">
        <v>44</v>
      </c>
    </row>
    <row r="11283" spans="1:6" x14ac:dyDescent="0.35">
      <c r="A11283" t="s">
        <v>1</v>
      </c>
      <c r="B11283" t="s">
        <v>40</v>
      </c>
      <c r="C11283" t="s">
        <v>28</v>
      </c>
      <c r="D11283">
        <v>2048</v>
      </c>
      <c r="E11283">
        <v>89636.639480999904</v>
      </c>
      <c r="F11283" t="s">
        <v>44</v>
      </c>
    </row>
    <row r="11284" spans="1:6" x14ac:dyDescent="0.35">
      <c r="A11284" t="s">
        <v>1</v>
      </c>
      <c r="B11284" t="s">
        <v>40</v>
      </c>
      <c r="C11284" t="s">
        <v>23</v>
      </c>
      <c r="D11284">
        <v>2048</v>
      </c>
      <c r="E11284">
        <v>157503.99809899999</v>
      </c>
      <c r="F11284" t="s">
        <v>44</v>
      </c>
    </row>
    <row r="11285" spans="1:6" x14ac:dyDescent="0.35">
      <c r="A11285" t="s">
        <v>1</v>
      </c>
      <c r="B11285" t="s">
        <v>40</v>
      </c>
      <c r="C11285" t="s">
        <v>12</v>
      </c>
      <c r="D11285">
        <v>2049</v>
      </c>
      <c r="E11285">
        <v>19151.714245586001</v>
      </c>
      <c r="F11285" t="s">
        <v>44</v>
      </c>
    </row>
    <row r="11286" spans="1:6" x14ac:dyDescent="0.35">
      <c r="A11286" t="s">
        <v>1</v>
      </c>
      <c r="B11286" t="s">
        <v>40</v>
      </c>
      <c r="C11286" t="s">
        <v>13</v>
      </c>
      <c r="D11286">
        <v>2049</v>
      </c>
      <c r="E11286">
        <v>48399</v>
      </c>
      <c r="F11286" t="s">
        <v>44</v>
      </c>
    </row>
    <row r="11287" spans="1:6" x14ac:dyDescent="0.35">
      <c r="A11287" t="s">
        <v>1</v>
      </c>
      <c r="B11287" t="s">
        <v>40</v>
      </c>
      <c r="C11287" t="s">
        <v>14</v>
      </c>
      <c r="D11287">
        <v>2049</v>
      </c>
      <c r="E11287">
        <v>0</v>
      </c>
      <c r="F11287" t="s">
        <v>44</v>
      </c>
    </row>
    <row r="11288" spans="1:6" x14ac:dyDescent="0.35">
      <c r="A11288" t="s">
        <v>1</v>
      </c>
      <c r="B11288" t="s">
        <v>40</v>
      </c>
      <c r="C11288" t="s">
        <v>38</v>
      </c>
      <c r="D11288">
        <v>2049</v>
      </c>
      <c r="E11288">
        <v>0</v>
      </c>
      <c r="F11288" t="s">
        <v>44</v>
      </c>
    </row>
    <row r="11289" spans="1:6" x14ac:dyDescent="0.35">
      <c r="A11289" t="s">
        <v>1</v>
      </c>
      <c r="B11289" t="s">
        <v>40</v>
      </c>
      <c r="C11289" t="s">
        <v>15</v>
      </c>
      <c r="D11289">
        <v>2049</v>
      </c>
      <c r="E11289">
        <v>474138.48272959999</v>
      </c>
      <c r="F11289" t="s">
        <v>44</v>
      </c>
    </row>
    <row r="11290" spans="1:6" x14ac:dyDescent="0.35">
      <c r="A11290" t="s">
        <v>1</v>
      </c>
      <c r="B11290" t="s">
        <v>40</v>
      </c>
      <c r="C11290" t="s">
        <v>16</v>
      </c>
      <c r="D11290">
        <v>2049</v>
      </c>
      <c r="E11290">
        <v>1245.722438</v>
      </c>
      <c r="F11290" t="s">
        <v>44</v>
      </c>
    </row>
    <row r="11291" spans="1:6" x14ac:dyDescent="0.35">
      <c r="A11291" t="s">
        <v>1</v>
      </c>
      <c r="B11291" t="s">
        <v>40</v>
      </c>
      <c r="C11291" t="s">
        <v>17</v>
      </c>
      <c r="D11291">
        <v>2049</v>
      </c>
      <c r="E11291">
        <v>11616.52937355</v>
      </c>
      <c r="F11291" t="s">
        <v>44</v>
      </c>
    </row>
    <row r="11292" spans="1:6" x14ac:dyDescent="0.35">
      <c r="A11292" t="s">
        <v>1</v>
      </c>
      <c r="B11292" t="s">
        <v>40</v>
      </c>
      <c r="C11292" t="s">
        <v>18</v>
      </c>
      <c r="D11292">
        <v>2049</v>
      </c>
      <c r="E11292">
        <v>47208.335141999902</v>
      </c>
      <c r="F11292" t="s">
        <v>44</v>
      </c>
    </row>
    <row r="11293" spans="1:6" x14ac:dyDescent="0.35">
      <c r="A11293" t="s">
        <v>1</v>
      </c>
      <c r="B11293" t="s">
        <v>40</v>
      </c>
      <c r="C11293" t="s">
        <v>31</v>
      </c>
      <c r="D11293">
        <v>2049</v>
      </c>
      <c r="E11293">
        <v>22483.458170000002</v>
      </c>
      <c r="F11293" t="s">
        <v>44</v>
      </c>
    </row>
    <row r="11294" spans="1:6" x14ac:dyDescent="0.35">
      <c r="A11294" t="s">
        <v>1</v>
      </c>
      <c r="B11294" t="s">
        <v>40</v>
      </c>
      <c r="C11294" t="s">
        <v>19</v>
      </c>
      <c r="D11294">
        <v>2049</v>
      </c>
      <c r="E11294">
        <v>993.70062900999994</v>
      </c>
      <c r="F11294" t="s">
        <v>44</v>
      </c>
    </row>
    <row r="11295" spans="1:6" x14ac:dyDescent="0.35">
      <c r="A11295" t="s">
        <v>1</v>
      </c>
      <c r="B11295" t="s">
        <v>40</v>
      </c>
      <c r="C11295" t="s">
        <v>20</v>
      </c>
      <c r="D11295">
        <v>2049</v>
      </c>
      <c r="E11295">
        <v>391382.20531185</v>
      </c>
      <c r="F11295" t="s">
        <v>44</v>
      </c>
    </row>
    <row r="11296" spans="1:6" x14ac:dyDescent="0.35">
      <c r="A11296" t="s">
        <v>1</v>
      </c>
      <c r="B11296" t="s">
        <v>40</v>
      </c>
      <c r="C11296" t="s">
        <v>21</v>
      </c>
      <c r="D11296">
        <v>2049</v>
      </c>
      <c r="E11296">
        <v>11491.68114638</v>
      </c>
      <c r="F11296" t="s">
        <v>44</v>
      </c>
    </row>
    <row r="11297" spans="1:6" x14ac:dyDescent="0.35">
      <c r="A11297" t="s">
        <v>1</v>
      </c>
      <c r="B11297" t="s">
        <v>40</v>
      </c>
      <c r="C11297" t="s">
        <v>22</v>
      </c>
      <c r="D11297">
        <v>2049</v>
      </c>
      <c r="E11297">
        <v>61305.595485536003</v>
      </c>
      <c r="F11297" t="s">
        <v>44</v>
      </c>
    </row>
    <row r="11298" spans="1:6" x14ac:dyDescent="0.35">
      <c r="A11298" t="s">
        <v>1</v>
      </c>
      <c r="B11298" t="s">
        <v>40</v>
      </c>
      <c r="C11298" t="s">
        <v>24</v>
      </c>
      <c r="D11298">
        <v>2049</v>
      </c>
      <c r="E11298">
        <v>1338053.49967651</v>
      </c>
      <c r="F11298" t="s">
        <v>44</v>
      </c>
    </row>
    <row r="11299" spans="1:6" x14ac:dyDescent="0.35">
      <c r="A11299" t="s">
        <v>1</v>
      </c>
      <c r="B11299" t="s">
        <v>40</v>
      </c>
      <c r="C11299" t="s">
        <v>28</v>
      </c>
      <c r="D11299">
        <v>2049</v>
      </c>
      <c r="E11299">
        <v>89572.443627999994</v>
      </c>
      <c r="F11299" t="s">
        <v>44</v>
      </c>
    </row>
    <row r="11300" spans="1:6" x14ac:dyDescent="0.35">
      <c r="A11300" t="s">
        <v>1</v>
      </c>
      <c r="B11300" t="s">
        <v>40</v>
      </c>
      <c r="C11300" t="s">
        <v>23</v>
      </c>
      <c r="D11300">
        <v>2049</v>
      </c>
      <c r="E11300">
        <v>159064.63137700001</v>
      </c>
      <c r="F11300" t="s">
        <v>44</v>
      </c>
    </row>
    <row r="11301" spans="1:6" x14ac:dyDescent="0.35">
      <c r="A11301" t="s">
        <v>1</v>
      </c>
      <c r="B11301" t="s">
        <v>40</v>
      </c>
      <c r="C11301" t="s">
        <v>12</v>
      </c>
      <c r="D11301">
        <v>2050</v>
      </c>
      <c r="E11301">
        <v>20599.238765370999</v>
      </c>
      <c r="F11301" t="s">
        <v>44</v>
      </c>
    </row>
    <row r="11302" spans="1:6" x14ac:dyDescent="0.35">
      <c r="A11302" t="s">
        <v>1</v>
      </c>
      <c r="B11302" t="s">
        <v>40</v>
      </c>
      <c r="C11302" t="s">
        <v>13</v>
      </c>
      <c r="D11302">
        <v>2050</v>
      </c>
      <c r="E11302">
        <v>51289.8</v>
      </c>
      <c r="F11302" t="s">
        <v>44</v>
      </c>
    </row>
    <row r="11303" spans="1:6" x14ac:dyDescent="0.35">
      <c r="A11303" t="s">
        <v>1</v>
      </c>
      <c r="B11303" t="s">
        <v>40</v>
      </c>
      <c r="C11303" t="s">
        <v>14</v>
      </c>
      <c r="D11303">
        <v>2050</v>
      </c>
      <c r="E11303">
        <v>0</v>
      </c>
      <c r="F11303" t="s">
        <v>44</v>
      </c>
    </row>
    <row r="11304" spans="1:6" x14ac:dyDescent="0.35">
      <c r="A11304" t="s">
        <v>1</v>
      </c>
      <c r="B11304" t="s">
        <v>40</v>
      </c>
      <c r="C11304" t="s">
        <v>38</v>
      </c>
      <c r="D11304">
        <v>2050</v>
      </c>
      <c r="E11304">
        <v>0</v>
      </c>
      <c r="F11304" t="s">
        <v>44</v>
      </c>
    </row>
    <row r="11305" spans="1:6" x14ac:dyDescent="0.35">
      <c r="A11305" t="s">
        <v>1</v>
      </c>
      <c r="B11305" t="s">
        <v>40</v>
      </c>
      <c r="C11305" t="s">
        <v>15</v>
      </c>
      <c r="D11305">
        <v>2050</v>
      </c>
      <c r="E11305">
        <v>474316.14434979903</v>
      </c>
      <c r="F11305" t="s">
        <v>44</v>
      </c>
    </row>
    <row r="11306" spans="1:6" x14ac:dyDescent="0.35">
      <c r="A11306" t="s">
        <v>1</v>
      </c>
      <c r="B11306" t="s">
        <v>40</v>
      </c>
      <c r="C11306" t="s">
        <v>16</v>
      </c>
      <c r="D11306">
        <v>2050</v>
      </c>
      <c r="E11306">
        <v>1450.89194</v>
      </c>
      <c r="F11306" t="s">
        <v>44</v>
      </c>
    </row>
    <row r="11307" spans="1:6" x14ac:dyDescent="0.35">
      <c r="A11307" t="s">
        <v>1</v>
      </c>
      <c r="B11307" t="s">
        <v>40</v>
      </c>
      <c r="C11307" t="s">
        <v>17</v>
      </c>
      <c r="D11307">
        <v>2050</v>
      </c>
      <c r="E11307">
        <v>12609.06568344</v>
      </c>
      <c r="F11307" t="s">
        <v>44</v>
      </c>
    </row>
    <row r="11308" spans="1:6" x14ac:dyDescent="0.35">
      <c r="A11308" t="s">
        <v>1</v>
      </c>
      <c r="B11308" t="s">
        <v>40</v>
      </c>
      <c r="C11308" t="s">
        <v>18</v>
      </c>
      <c r="D11308">
        <v>2050</v>
      </c>
      <c r="E11308">
        <v>48711.621285000001</v>
      </c>
      <c r="F11308" t="s">
        <v>44</v>
      </c>
    </row>
    <row r="11309" spans="1:6" x14ac:dyDescent="0.35">
      <c r="A11309" t="s">
        <v>1</v>
      </c>
      <c r="B11309" t="s">
        <v>40</v>
      </c>
      <c r="C11309" t="s">
        <v>31</v>
      </c>
      <c r="D11309">
        <v>2050</v>
      </c>
      <c r="E11309">
        <v>22453.231189999999</v>
      </c>
      <c r="F11309" t="s">
        <v>44</v>
      </c>
    </row>
    <row r="11310" spans="1:6" x14ac:dyDescent="0.35">
      <c r="A11310" t="s">
        <v>1</v>
      </c>
      <c r="B11310" t="s">
        <v>40</v>
      </c>
      <c r="C11310" t="s">
        <v>19</v>
      </c>
      <c r="D11310">
        <v>2050</v>
      </c>
      <c r="E11310">
        <v>1003.7900226629999</v>
      </c>
      <c r="F11310" t="s">
        <v>44</v>
      </c>
    </row>
    <row r="11311" spans="1:6" x14ac:dyDescent="0.35">
      <c r="A11311" t="s">
        <v>1</v>
      </c>
      <c r="B11311" t="s">
        <v>40</v>
      </c>
      <c r="C11311" t="s">
        <v>20</v>
      </c>
      <c r="D11311">
        <v>2050</v>
      </c>
      <c r="E11311">
        <v>402610.65413044998</v>
      </c>
      <c r="F11311" t="s">
        <v>44</v>
      </c>
    </row>
    <row r="11312" spans="1:6" x14ac:dyDescent="0.35">
      <c r="A11312" t="s">
        <v>1</v>
      </c>
      <c r="B11312" t="s">
        <v>40</v>
      </c>
      <c r="C11312" t="s">
        <v>21</v>
      </c>
      <c r="D11312">
        <v>2050</v>
      </c>
      <c r="E11312">
        <v>11690.062621174</v>
      </c>
      <c r="F11312" t="s">
        <v>44</v>
      </c>
    </row>
    <row r="11313" spans="1:6" x14ac:dyDescent="0.35">
      <c r="A11313" t="s">
        <v>1</v>
      </c>
      <c r="B11313" t="s">
        <v>40</v>
      </c>
      <c r="C11313" t="s">
        <v>22</v>
      </c>
      <c r="D11313">
        <v>2050</v>
      </c>
      <c r="E11313">
        <v>63009.359478865998</v>
      </c>
      <c r="F11313" t="s">
        <v>44</v>
      </c>
    </row>
    <row r="11314" spans="1:6" x14ac:dyDescent="0.35">
      <c r="A11314" t="s">
        <v>1</v>
      </c>
      <c r="B11314" t="s">
        <v>40</v>
      </c>
      <c r="C11314" t="s">
        <v>24</v>
      </c>
      <c r="D11314">
        <v>2050</v>
      </c>
      <c r="E11314">
        <v>1359716.0728607599</v>
      </c>
      <c r="F11314" t="s">
        <v>44</v>
      </c>
    </row>
    <row r="11315" spans="1:6" x14ac:dyDescent="0.35">
      <c r="A11315" t="s">
        <v>1</v>
      </c>
      <c r="B11315" t="s">
        <v>40</v>
      </c>
      <c r="C11315" t="s">
        <v>28</v>
      </c>
      <c r="D11315">
        <v>2050</v>
      </c>
      <c r="E11315">
        <v>89369.054078000001</v>
      </c>
      <c r="F11315" t="s">
        <v>44</v>
      </c>
    </row>
    <row r="11316" spans="1:6" x14ac:dyDescent="0.35">
      <c r="A11316" t="s">
        <v>1</v>
      </c>
      <c r="B11316" t="s">
        <v>40</v>
      </c>
      <c r="C11316" t="s">
        <v>23</v>
      </c>
      <c r="D11316">
        <v>2050</v>
      </c>
      <c r="E11316">
        <v>160603.159316</v>
      </c>
      <c r="F11316" t="s">
        <v>44</v>
      </c>
    </row>
    <row r="11317" spans="1:6" x14ac:dyDescent="0.35">
      <c r="A11317" t="s">
        <v>3</v>
      </c>
      <c r="B11317" t="s">
        <v>40</v>
      </c>
      <c r="C11317" t="s">
        <v>12</v>
      </c>
      <c r="D11317">
        <v>2020</v>
      </c>
      <c r="E11317">
        <v>9141.1281776769993</v>
      </c>
      <c r="F11317" t="s">
        <v>44</v>
      </c>
    </row>
    <row r="11318" spans="1:6" x14ac:dyDescent="0.35">
      <c r="A11318" t="s">
        <v>3</v>
      </c>
      <c r="B11318" t="s">
        <v>40</v>
      </c>
      <c r="C11318" t="s">
        <v>14</v>
      </c>
      <c r="D11318">
        <v>2020</v>
      </c>
      <c r="E11318">
        <v>41208.485991096997</v>
      </c>
      <c r="F11318" t="s">
        <v>44</v>
      </c>
    </row>
    <row r="11319" spans="1:6" x14ac:dyDescent="0.35">
      <c r="A11319" t="s">
        <v>3</v>
      </c>
      <c r="B11319" t="s">
        <v>40</v>
      </c>
      <c r="C11319" t="s">
        <v>38</v>
      </c>
      <c r="D11319">
        <v>2020</v>
      </c>
      <c r="E11319">
        <v>705.18</v>
      </c>
      <c r="F11319" t="s">
        <v>44</v>
      </c>
    </row>
    <row r="11320" spans="1:6" x14ac:dyDescent="0.35">
      <c r="A11320" t="s">
        <v>3</v>
      </c>
      <c r="B11320" t="s">
        <v>40</v>
      </c>
      <c r="C11320" t="s">
        <v>15</v>
      </c>
      <c r="D11320">
        <v>2020</v>
      </c>
      <c r="E11320">
        <v>381169.28419849998</v>
      </c>
      <c r="F11320" t="s">
        <v>44</v>
      </c>
    </row>
    <row r="11321" spans="1:6" x14ac:dyDescent="0.35">
      <c r="A11321" t="s">
        <v>3</v>
      </c>
      <c r="B11321" t="s">
        <v>40</v>
      </c>
      <c r="C11321" t="s">
        <v>17</v>
      </c>
      <c r="D11321">
        <v>2020</v>
      </c>
      <c r="E11321">
        <v>68037.499291190004</v>
      </c>
      <c r="F11321" t="s">
        <v>44</v>
      </c>
    </row>
    <row r="11322" spans="1:6" x14ac:dyDescent="0.35">
      <c r="A11322" t="s">
        <v>3</v>
      </c>
      <c r="B11322" t="s">
        <v>40</v>
      </c>
      <c r="C11322" t="s">
        <v>19</v>
      </c>
      <c r="D11322">
        <v>2020</v>
      </c>
      <c r="E11322">
        <v>2058.3974564489999</v>
      </c>
      <c r="F11322" t="s">
        <v>44</v>
      </c>
    </row>
    <row r="11323" spans="1:6" x14ac:dyDescent="0.35">
      <c r="A11323" t="s">
        <v>3</v>
      </c>
      <c r="B11323" t="s">
        <v>40</v>
      </c>
      <c r="C11323" t="s">
        <v>20</v>
      </c>
      <c r="D11323">
        <v>2020</v>
      </c>
      <c r="E11323">
        <v>37454.073381333001</v>
      </c>
      <c r="F11323" t="s">
        <v>44</v>
      </c>
    </row>
    <row r="11324" spans="1:6" x14ac:dyDescent="0.35">
      <c r="A11324" t="s">
        <v>3</v>
      </c>
      <c r="B11324" t="s">
        <v>40</v>
      </c>
      <c r="C11324" t="s">
        <v>21</v>
      </c>
      <c r="D11324">
        <v>2020</v>
      </c>
      <c r="E11324">
        <v>3384.447348013</v>
      </c>
      <c r="F11324" t="s">
        <v>44</v>
      </c>
    </row>
    <row r="11325" spans="1:6" x14ac:dyDescent="0.35">
      <c r="A11325" t="s">
        <v>3</v>
      </c>
      <c r="B11325" t="s">
        <v>40</v>
      </c>
      <c r="C11325" t="s">
        <v>22</v>
      </c>
      <c r="D11325">
        <v>2020</v>
      </c>
      <c r="E11325">
        <v>2535.452789899</v>
      </c>
      <c r="F11325" t="s">
        <v>44</v>
      </c>
    </row>
    <row r="11326" spans="1:6" x14ac:dyDescent="0.35">
      <c r="A11326" t="s">
        <v>3</v>
      </c>
      <c r="B11326" t="s">
        <v>40</v>
      </c>
      <c r="C11326" t="s">
        <v>24</v>
      </c>
      <c r="D11326">
        <v>2020</v>
      </c>
      <c r="E11326">
        <v>638339.75314715796</v>
      </c>
      <c r="F11326" t="s">
        <v>44</v>
      </c>
    </row>
    <row r="11327" spans="1:6" x14ac:dyDescent="0.35">
      <c r="A11327" t="s">
        <v>3</v>
      </c>
      <c r="B11327" t="s">
        <v>40</v>
      </c>
      <c r="C11327" t="s">
        <v>28</v>
      </c>
      <c r="D11327">
        <v>2020</v>
      </c>
      <c r="E11327">
        <v>92645.804512999995</v>
      </c>
      <c r="F11327" t="s">
        <v>44</v>
      </c>
    </row>
    <row r="11328" spans="1:6" x14ac:dyDescent="0.35">
      <c r="A11328" t="s">
        <v>3</v>
      </c>
      <c r="B11328" t="s">
        <v>40</v>
      </c>
      <c r="C11328" t="s">
        <v>23</v>
      </c>
      <c r="D11328">
        <v>2020</v>
      </c>
      <c r="E11328">
        <v>0</v>
      </c>
      <c r="F11328" t="s">
        <v>44</v>
      </c>
    </row>
    <row r="11329" spans="1:6" x14ac:dyDescent="0.35">
      <c r="A11329" t="s">
        <v>3</v>
      </c>
      <c r="B11329" t="s">
        <v>40</v>
      </c>
      <c r="C11329" t="s">
        <v>12</v>
      </c>
      <c r="D11329">
        <v>2021</v>
      </c>
      <c r="E11329">
        <v>9461.5346756880008</v>
      </c>
      <c r="F11329" t="s">
        <v>44</v>
      </c>
    </row>
    <row r="11330" spans="1:6" x14ac:dyDescent="0.35">
      <c r="A11330" t="s">
        <v>3</v>
      </c>
      <c r="B11330" t="s">
        <v>40</v>
      </c>
      <c r="C11330" t="s">
        <v>14</v>
      </c>
      <c r="D11330">
        <v>2021</v>
      </c>
      <c r="E11330">
        <v>31937.297268371</v>
      </c>
      <c r="F11330" t="s">
        <v>44</v>
      </c>
    </row>
    <row r="11331" spans="1:6" x14ac:dyDescent="0.35">
      <c r="A11331" t="s">
        <v>3</v>
      </c>
      <c r="B11331" t="s">
        <v>40</v>
      </c>
      <c r="C11331" t="s">
        <v>38</v>
      </c>
      <c r="D11331">
        <v>2021</v>
      </c>
      <c r="E11331">
        <v>705.18</v>
      </c>
      <c r="F11331" t="s">
        <v>44</v>
      </c>
    </row>
    <row r="11332" spans="1:6" x14ac:dyDescent="0.35">
      <c r="A11332" t="s">
        <v>3</v>
      </c>
      <c r="B11332" t="s">
        <v>40</v>
      </c>
      <c r="C11332" t="s">
        <v>15</v>
      </c>
      <c r="D11332">
        <v>2021</v>
      </c>
      <c r="E11332">
        <v>378130.63957279897</v>
      </c>
      <c r="F11332" t="s">
        <v>44</v>
      </c>
    </row>
    <row r="11333" spans="1:6" x14ac:dyDescent="0.35">
      <c r="A11333" t="s">
        <v>3</v>
      </c>
      <c r="B11333" t="s">
        <v>40</v>
      </c>
      <c r="C11333" t="s">
        <v>17</v>
      </c>
      <c r="D11333">
        <v>2021</v>
      </c>
      <c r="E11333">
        <v>74448.91317811</v>
      </c>
      <c r="F11333" t="s">
        <v>44</v>
      </c>
    </row>
    <row r="11334" spans="1:6" x14ac:dyDescent="0.35">
      <c r="A11334" t="s">
        <v>3</v>
      </c>
      <c r="B11334" t="s">
        <v>40</v>
      </c>
      <c r="C11334" t="s">
        <v>19</v>
      </c>
      <c r="D11334">
        <v>2021</v>
      </c>
      <c r="E11334">
        <v>1897.8198521929901</v>
      </c>
      <c r="F11334" t="s">
        <v>44</v>
      </c>
    </row>
    <row r="11335" spans="1:6" x14ac:dyDescent="0.35">
      <c r="A11335" t="s">
        <v>3</v>
      </c>
      <c r="B11335" t="s">
        <v>40</v>
      </c>
      <c r="C11335" t="s">
        <v>20</v>
      </c>
      <c r="D11335">
        <v>2021</v>
      </c>
      <c r="E11335">
        <v>35996.130759232998</v>
      </c>
      <c r="F11335" t="s">
        <v>44</v>
      </c>
    </row>
    <row r="11336" spans="1:6" x14ac:dyDescent="0.35">
      <c r="A11336" t="s">
        <v>3</v>
      </c>
      <c r="B11336" t="s">
        <v>40</v>
      </c>
      <c r="C11336" t="s">
        <v>21</v>
      </c>
      <c r="D11336">
        <v>2021</v>
      </c>
      <c r="E11336">
        <v>3473.9950905219998</v>
      </c>
      <c r="F11336" t="s">
        <v>44</v>
      </c>
    </row>
    <row r="11337" spans="1:6" x14ac:dyDescent="0.35">
      <c r="A11337" t="s">
        <v>3</v>
      </c>
      <c r="B11337" t="s">
        <v>40</v>
      </c>
      <c r="C11337" t="s">
        <v>22</v>
      </c>
      <c r="D11337">
        <v>2021</v>
      </c>
      <c r="E11337">
        <v>2774.9181830990001</v>
      </c>
      <c r="F11337" t="s">
        <v>44</v>
      </c>
    </row>
    <row r="11338" spans="1:6" x14ac:dyDescent="0.35">
      <c r="A11338" t="s">
        <v>3</v>
      </c>
      <c r="B11338" t="s">
        <v>40</v>
      </c>
      <c r="C11338" t="s">
        <v>24</v>
      </c>
      <c r="D11338">
        <v>2021</v>
      </c>
      <c r="E11338">
        <v>625721.06208201603</v>
      </c>
      <c r="F11338" t="s">
        <v>44</v>
      </c>
    </row>
    <row r="11339" spans="1:6" x14ac:dyDescent="0.35">
      <c r="A11339" t="s">
        <v>3</v>
      </c>
      <c r="B11339" t="s">
        <v>40</v>
      </c>
      <c r="C11339" t="s">
        <v>28</v>
      </c>
      <c r="D11339">
        <v>2021</v>
      </c>
      <c r="E11339">
        <v>86894.633501999997</v>
      </c>
      <c r="F11339" t="s">
        <v>44</v>
      </c>
    </row>
    <row r="11340" spans="1:6" x14ac:dyDescent="0.35">
      <c r="A11340" t="s">
        <v>3</v>
      </c>
      <c r="B11340" t="s">
        <v>40</v>
      </c>
      <c r="C11340" t="s">
        <v>23</v>
      </c>
      <c r="D11340">
        <v>2021</v>
      </c>
      <c r="E11340">
        <v>0</v>
      </c>
      <c r="F11340" t="s">
        <v>44</v>
      </c>
    </row>
    <row r="11341" spans="1:6" x14ac:dyDescent="0.35">
      <c r="A11341" t="s">
        <v>3</v>
      </c>
      <c r="B11341" t="s">
        <v>40</v>
      </c>
      <c r="C11341" t="s">
        <v>12</v>
      </c>
      <c r="D11341">
        <v>2022</v>
      </c>
      <c r="E11341">
        <v>11048.159196774001</v>
      </c>
      <c r="F11341" t="s">
        <v>44</v>
      </c>
    </row>
    <row r="11342" spans="1:6" x14ac:dyDescent="0.35">
      <c r="A11342" t="s">
        <v>3</v>
      </c>
      <c r="B11342" t="s">
        <v>40</v>
      </c>
      <c r="C11342" t="s">
        <v>14</v>
      </c>
      <c r="D11342">
        <v>2022</v>
      </c>
      <c r="E11342">
        <v>26989.311692589999</v>
      </c>
      <c r="F11342" t="s">
        <v>44</v>
      </c>
    </row>
    <row r="11343" spans="1:6" x14ac:dyDescent="0.35">
      <c r="A11343" t="s">
        <v>3</v>
      </c>
      <c r="B11343" t="s">
        <v>40</v>
      </c>
      <c r="C11343" t="s">
        <v>38</v>
      </c>
      <c r="D11343">
        <v>2022</v>
      </c>
      <c r="E11343">
        <v>705.6182599</v>
      </c>
      <c r="F11343" t="s">
        <v>44</v>
      </c>
    </row>
    <row r="11344" spans="1:6" x14ac:dyDescent="0.35">
      <c r="A11344" t="s">
        <v>3</v>
      </c>
      <c r="B11344" t="s">
        <v>40</v>
      </c>
      <c r="C11344" t="s">
        <v>15</v>
      </c>
      <c r="D11344">
        <v>2022</v>
      </c>
      <c r="E11344">
        <v>376174.53344029997</v>
      </c>
      <c r="F11344" t="s">
        <v>44</v>
      </c>
    </row>
    <row r="11345" spans="1:6" x14ac:dyDescent="0.35">
      <c r="A11345" t="s">
        <v>3</v>
      </c>
      <c r="B11345" t="s">
        <v>40</v>
      </c>
      <c r="C11345" t="s">
        <v>17</v>
      </c>
      <c r="D11345">
        <v>2022</v>
      </c>
      <c r="E11345">
        <v>84841.22774206</v>
      </c>
      <c r="F11345" t="s">
        <v>44</v>
      </c>
    </row>
    <row r="11346" spans="1:6" x14ac:dyDescent="0.35">
      <c r="A11346" t="s">
        <v>3</v>
      </c>
      <c r="B11346" t="s">
        <v>40</v>
      </c>
      <c r="C11346" t="s">
        <v>19</v>
      </c>
      <c r="D11346">
        <v>2022</v>
      </c>
      <c r="E11346">
        <v>1494.3954269799999</v>
      </c>
      <c r="F11346" t="s">
        <v>44</v>
      </c>
    </row>
    <row r="11347" spans="1:6" x14ac:dyDescent="0.35">
      <c r="A11347" t="s">
        <v>3</v>
      </c>
      <c r="B11347" t="s">
        <v>40</v>
      </c>
      <c r="C11347" t="s">
        <v>20</v>
      </c>
      <c r="D11347">
        <v>2022</v>
      </c>
      <c r="E11347">
        <v>50063.069743132997</v>
      </c>
      <c r="F11347" t="s">
        <v>44</v>
      </c>
    </row>
    <row r="11348" spans="1:6" x14ac:dyDescent="0.35">
      <c r="A11348" t="s">
        <v>3</v>
      </c>
      <c r="B11348" t="s">
        <v>40</v>
      </c>
      <c r="C11348" t="s">
        <v>21</v>
      </c>
      <c r="D11348">
        <v>2022</v>
      </c>
      <c r="E11348">
        <v>3563.5428330300001</v>
      </c>
      <c r="F11348" t="s">
        <v>44</v>
      </c>
    </row>
    <row r="11349" spans="1:6" x14ac:dyDescent="0.35">
      <c r="A11349" t="s">
        <v>3</v>
      </c>
      <c r="B11349" t="s">
        <v>40</v>
      </c>
      <c r="C11349" t="s">
        <v>22</v>
      </c>
      <c r="D11349">
        <v>2022</v>
      </c>
      <c r="E11349">
        <v>7877.1780798509999</v>
      </c>
      <c r="F11349" t="s">
        <v>44</v>
      </c>
    </row>
    <row r="11350" spans="1:6" x14ac:dyDescent="0.35">
      <c r="A11350" t="s">
        <v>3</v>
      </c>
      <c r="B11350" t="s">
        <v>40</v>
      </c>
      <c r="C11350" t="s">
        <v>24</v>
      </c>
      <c r="D11350">
        <v>2022</v>
      </c>
      <c r="E11350">
        <v>650099.41739961796</v>
      </c>
      <c r="F11350" t="s">
        <v>44</v>
      </c>
    </row>
    <row r="11351" spans="1:6" x14ac:dyDescent="0.35">
      <c r="A11351" t="s">
        <v>3</v>
      </c>
      <c r="B11351" t="s">
        <v>40</v>
      </c>
      <c r="C11351" t="s">
        <v>28</v>
      </c>
      <c r="D11351">
        <v>2022</v>
      </c>
      <c r="E11351">
        <v>87342.380984999996</v>
      </c>
      <c r="F11351" t="s">
        <v>44</v>
      </c>
    </row>
    <row r="11352" spans="1:6" x14ac:dyDescent="0.35">
      <c r="A11352" t="s">
        <v>3</v>
      </c>
      <c r="B11352" t="s">
        <v>40</v>
      </c>
      <c r="C11352" t="s">
        <v>23</v>
      </c>
      <c r="D11352">
        <v>2022</v>
      </c>
      <c r="E11352">
        <v>0</v>
      </c>
      <c r="F11352" t="s">
        <v>44</v>
      </c>
    </row>
    <row r="11353" spans="1:6" x14ac:dyDescent="0.35">
      <c r="A11353" t="s">
        <v>3</v>
      </c>
      <c r="B11353" t="s">
        <v>40</v>
      </c>
      <c r="C11353" t="s">
        <v>12</v>
      </c>
      <c r="D11353">
        <v>2023</v>
      </c>
      <c r="E11353">
        <v>10474.812126327</v>
      </c>
      <c r="F11353" t="s">
        <v>44</v>
      </c>
    </row>
    <row r="11354" spans="1:6" x14ac:dyDescent="0.35">
      <c r="A11354" t="s">
        <v>3</v>
      </c>
      <c r="B11354" t="s">
        <v>40</v>
      </c>
      <c r="C11354" t="s">
        <v>14</v>
      </c>
      <c r="D11354">
        <v>2023</v>
      </c>
      <c r="E11354">
        <v>18927.646153869999</v>
      </c>
      <c r="F11354" t="s">
        <v>44</v>
      </c>
    </row>
    <row r="11355" spans="1:6" x14ac:dyDescent="0.35">
      <c r="A11355" t="s">
        <v>3</v>
      </c>
      <c r="B11355" t="s">
        <v>40</v>
      </c>
      <c r="C11355" t="s">
        <v>38</v>
      </c>
      <c r="D11355">
        <v>2023</v>
      </c>
      <c r="E11355">
        <v>722.37241440000003</v>
      </c>
      <c r="F11355" t="s">
        <v>44</v>
      </c>
    </row>
    <row r="11356" spans="1:6" x14ac:dyDescent="0.35">
      <c r="A11356" t="s">
        <v>3</v>
      </c>
      <c r="B11356" t="s">
        <v>40</v>
      </c>
      <c r="C11356" t="s">
        <v>15</v>
      </c>
      <c r="D11356">
        <v>2023</v>
      </c>
      <c r="E11356">
        <v>377273.16097939998</v>
      </c>
      <c r="F11356" t="s">
        <v>44</v>
      </c>
    </row>
    <row r="11357" spans="1:6" x14ac:dyDescent="0.35">
      <c r="A11357" t="s">
        <v>3</v>
      </c>
      <c r="B11357" t="s">
        <v>40</v>
      </c>
      <c r="C11357" t="s">
        <v>17</v>
      </c>
      <c r="D11357">
        <v>2023</v>
      </c>
      <c r="E11357">
        <v>97538.694691950004</v>
      </c>
      <c r="F11357" t="s">
        <v>44</v>
      </c>
    </row>
    <row r="11358" spans="1:6" x14ac:dyDescent="0.35">
      <c r="A11358" t="s">
        <v>3</v>
      </c>
      <c r="B11358" t="s">
        <v>40</v>
      </c>
      <c r="C11358" t="s">
        <v>19</v>
      </c>
      <c r="D11358">
        <v>2023</v>
      </c>
      <c r="E11358">
        <v>1506.127298379</v>
      </c>
      <c r="F11358" t="s">
        <v>44</v>
      </c>
    </row>
    <row r="11359" spans="1:6" x14ac:dyDescent="0.35">
      <c r="A11359" t="s">
        <v>3</v>
      </c>
      <c r="B11359" t="s">
        <v>40</v>
      </c>
      <c r="C11359" t="s">
        <v>20</v>
      </c>
      <c r="D11359">
        <v>2023</v>
      </c>
      <c r="E11359">
        <v>50366.713759133003</v>
      </c>
      <c r="F11359" t="s">
        <v>44</v>
      </c>
    </row>
    <row r="11360" spans="1:6" x14ac:dyDescent="0.35">
      <c r="A11360" t="s">
        <v>3</v>
      </c>
      <c r="B11360" t="s">
        <v>40</v>
      </c>
      <c r="C11360" t="s">
        <v>21</v>
      </c>
      <c r="D11360">
        <v>2023</v>
      </c>
      <c r="E11360">
        <v>3751.31956734</v>
      </c>
      <c r="F11360" t="s">
        <v>44</v>
      </c>
    </row>
    <row r="11361" spans="1:6" x14ac:dyDescent="0.35">
      <c r="A11361" t="s">
        <v>3</v>
      </c>
      <c r="B11361" t="s">
        <v>40</v>
      </c>
      <c r="C11361" t="s">
        <v>22</v>
      </c>
      <c r="D11361">
        <v>2023</v>
      </c>
      <c r="E11361">
        <v>7877.1780798509999</v>
      </c>
      <c r="F11361" t="s">
        <v>44</v>
      </c>
    </row>
    <row r="11362" spans="1:6" x14ac:dyDescent="0.35">
      <c r="A11362" t="s">
        <v>3</v>
      </c>
      <c r="B11362" t="s">
        <v>40</v>
      </c>
      <c r="C11362" t="s">
        <v>24</v>
      </c>
      <c r="D11362">
        <v>2023</v>
      </c>
      <c r="E11362">
        <v>651369.80910964997</v>
      </c>
      <c r="F11362" t="s">
        <v>44</v>
      </c>
    </row>
    <row r="11363" spans="1:6" x14ac:dyDescent="0.35">
      <c r="A11363" t="s">
        <v>3</v>
      </c>
      <c r="B11363" t="s">
        <v>40</v>
      </c>
      <c r="C11363" t="s">
        <v>28</v>
      </c>
      <c r="D11363">
        <v>2023</v>
      </c>
      <c r="E11363">
        <v>82931.784039000006</v>
      </c>
      <c r="F11363" t="s">
        <v>44</v>
      </c>
    </row>
    <row r="11364" spans="1:6" x14ac:dyDescent="0.35">
      <c r="A11364" t="s">
        <v>3</v>
      </c>
      <c r="B11364" t="s">
        <v>40</v>
      </c>
      <c r="C11364" t="s">
        <v>23</v>
      </c>
      <c r="D11364">
        <v>2023</v>
      </c>
      <c r="E11364">
        <v>0</v>
      </c>
      <c r="F11364" t="s">
        <v>44</v>
      </c>
    </row>
    <row r="11365" spans="1:6" x14ac:dyDescent="0.35">
      <c r="A11365" t="s">
        <v>3</v>
      </c>
      <c r="B11365" t="s">
        <v>40</v>
      </c>
      <c r="C11365" t="s">
        <v>12</v>
      </c>
      <c r="D11365">
        <v>2024</v>
      </c>
      <c r="E11365">
        <v>10077.996292775</v>
      </c>
      <c r="F11365" t="s">
        <v>44</v>
      </c>
    </row>
    <row r="11366" spans="1:6" x14ac:dyDescent="0.35">
      <c r="A11366" t="s">
        <v>3</v>
      </c>
      <c r="B11366" t="s">
        <v>40</v>
      </c>
      <c r="C11366" t="s">
        <v>14</v>
      </c>
      <c r="D11366">
        <v>2024</v>
      </c>
      <c r="E11366">
        <v>10683.539837939999</v>
      </c>
      <c r="F11366" t="s">
        <v>44</v>
      </c>
    </row>
    <row r="11367" spans="1:6" x14ac:dyDescent="0.35">
      <c r="A11367" t="s">
        <v>3</v>
      </c>
      <c r="B11367" t="s">
        <v>40</v>
      </c>
      <c r="C11367" t="s">
        <v>38</v>
      </c>
      <c r="D11367">
        <v>2024</v>
      </c>
      <c r="E11367">
        <v>635.93849999999998</v>
      </c>
      <c r="F11367" t="s">
        <v>44</v>
      </c>
    </row>
    <row r="11368" spans="1:6" x14ac:dyDescent="0.35">
      <c r="A11368" t="s">
        <v>3</v>
      </c>
      <c r="B11368" t="s">
        <v>40</v>
      </c>
      <c r="C11368" t="s">
        <v>15</v>
      </c>
      <c r="D11368">
        <v>2024</v>
      </c>
      <c r="E11368">
        <v>381398.88490619999</v>
      </c>
      <c r="F11368" t="s">
        <v>44</v>
      </c>
    </row>
    <row r="11369" spans="1:6" x14ac:dyDescent="0.35">
      <c r="A11369" t="s">
        <v>3</v>
      </c>
      <c r="B11369" t="s">
        <v>40</v>
      </c>
      <c r="C11369" t="s">
        <v>17</v>
      </c>
      <c r="D11369">
        <v>2024</v>
      </c>
      <c r="E11369">
        <v>106983.7874208</v>
      </c>
      <c r="F11369" t="s">
        <v>44</v>
      </c>
    </row>
    <row r="11370" spans="1:6" x14ac:dyDescent="0.35">
      <c r="A11370" t="s">
        <v>3</v>
      </c>
      <c r="B11370" t="s">
        <v>40</v>
      </c>
      <c r="C11370" t="s">
        <v>19</v>
      </c>
      <c r="D11370">
        <v>2024</v>
      </c>
      <c r="E11370">
        <v>1498.920482042</v>
      </c>
      <c r="F11370" t="s">
        <v>44</v>
      </c>
    </row>
    <row r="11371" spans="1:6" x14ac:dyDescent="0.35">
      <c r="A11371" t="s">
        <v>3</v>
      </c>
      <c r="B11371" t="s">
        <v>40</v>
      </c>
      <c r="C11371" t="s">
        <v>20</v>
      </c>
      <c r="D11371">
        <v>2024</v>
      </c>
      <c r="E11371">
        <v>56443.264342403003</v>
      </c>
      <c r="F11371" t="s">
        <v>44</v>
      </c>
    </row>
    <row r="11372" spans="1:6" x14ac:dyDescent="0.35">
      <c r="A11372" t="s">
        <v>3</v>
      </c>
      <c r="B11372" t="s">
        <v>40</v>
      </c>
      <c r="C11372" t="s">
        <v>21</v>
      </c>
      <c r="D11372">
        <v>2024</v>
      </c>
      <c r="E11372">
        <v>3900.7337126990001</v>
      </c>
      <c r="F11372" t="s">
        <v>44</v>
      </c>
    </row>
    <row r="11373" spans="1:6" x14ac:dyDescent="0.35">
      <c r="A11373" t="s">
        <v>3</v>
      </c>
      <c r="B11373" t="s">
        <v>40</v>
      </c>
      <c r="C11373" t="s">
        <v>22</v>
      </c>
      <c r="D11373">
        <v>2024</v>
      </c>
      <c r="E11373">
        <v>7876.8545490180004</v>
      </c>
      <c r="F11373" t="s">
        <v>44</v>
      </c>
    </row>
    <row r="11374" spans="1:6" x14ac:dyDescent="0.35">
      <c r="A11374" t="s">
        <v>3</v>
      </c>
      <c r="B11374" t="s">
        <v>40</v>
      </c>
      <c r="C11374" t="s">
        <v>24</v>
      </c>
      <c r="D11374">
        <v>2024</v>
      </c>
      <c r="E11374">
        <v>665535.444774876</v>
      </c>
      <c r="F11374" t="s">
        <v>44</v>
      </c>
    </row>
    <row r="11375" spans="1:6" x14ac:dyDescent="0.35">
      <c r="A11375" t="s">
        <v>3</v>
      </c>
      <c r="B11375" t="s">
        <v>40</v>
      </c>
      <c r="C11375" t="s">
        <v>28</v>
      </c>
      <c r="D11375">
        <v>2024</v>
      </c>
      <c r="E11375">
        <v>86035.524730999998</v>
      </c>
      <c r="F11375" t="s">
        <v>44</v>
      </c>
    </row>
    <row r="11376" spans="1:6" x14ac:dyDescent="0.35">
      <c r="A11376" t="s">
        <v>3</v>
      </c>
      <c r="B11376" t="s">
        <v>40</v>
      </c>
      <c r="C11376" t="s">
        <v>23</v>
      </c>
      <c r="D11376">
        <v>2024</v>
      </c>
      <c r="E11376">
        <v>0</v>
      </c>
      <c r="F11376" t="s">
        <v>44</v>
      </c>
    </row>
    <row r="11377" spans="1:6" x14ac:dyDescent="0.35">
      <c r="A11377" t="s">
        <v>3</v>
      </c>
      <c r="B11377" t="s">
        <v>40</v>
      </c>
      <c r="C11377" t="s">
        <v>12</v>
      </c>
      <c r="D11377">
        <v>2025</v>
      </c>
      <c r="E11377">
        <v>7838.5540505210001</v>
      </c>
      <c r="F11377" t="s">
        <v>44</v>
      </c>
    </row>
    <row r="11378" spans="1:6" x14ac:dyDescent="0.35">
      <c r="A11378" t="s">
        <v>3</v>
      </c>
      <c r="B11378" t="s">
        <v>40</v>
      </c>
      <c r="C11378" t="s">
        <v>14</v>
      </c>
      <c r="D11378">
        <v>2025</v>
      </c>
      <c r="E11378">
        <v>7527.9935999999998</v>
      </c>
      <c r="F11378" t="s">
        <v>44</v>
      </c>
    </row>
    <row r="11379" spans="1:6" x14ac:dyDescent="0.35">
      <c r="A11379" t="s">
        <v>3</v>
      </c>
      <c r="B11379" t="s">
        <v>40</v>
      </c>
      <c r="C11379" t="s">
        <v>38</v>
      </c>
      <c r="D11379">
        <v>2025</v>
      </c>
      <c r="E11379">
        <v>604.44000000000005</v>
      </c>
      <c r="F11379" t="s">
        <v>44</v>
      </c>
    </row>
    <row r="11380" spans="1:6" x14ac:dyDescent="0.35">
      <c r="A11380" t="s">
        <v>3</v>
      </c>
      <c r="B11380" t="s">
        <v>40</v>
      </c>
      <c r="C11380" t="s">
        <v>15</v>
      </c>
      <c r="D11380">
        <v>2025</v>
      </c>
      <c r="E11380">
        <v>403350.84495599999</v>
      </c>
      <c r="F11380" t="s">
        <v>44</v>
      </c>
    </row>
    <row r="11381" spans="1:6" x14ac:dyDescent="0.35">
      <c r="A11381" t="s">
        <v>3</v>
      </c>
      <c r="B11381" t="s">
        <v>40</v>
      </c>
      <c r="C11381" t="s">
        <v>17</v>
      </c>
      <c r="D11381">
        <v>2025</v>
      </c>
      <c r="E11381">
        <v>106529.0715312</v>
      </c>
      <c r="F11381" t="s">
        <v>44</v>
      </c>
    </row>
    <row r="11382" spans="1:6" x14ac:dyDescent="0.35">
      <c r="A11382" t="s">
        <v>3</v>
      </c>
      <c r="B11382" t="s">
        <v>40</v>
      </c>
      <c r="C11382" t="s">
        <v>19</v>
      </c>
      <c r="D11382">
        <v>2025</v>
      </c>
      <c r="E11382">
        <v>1379.9105469799999</v>
      </c>
      <c r="F11382" t="s">
        <v>44</v>
      </c>
    </row>
    <row r="11383" spans="1:6" x14ac:dyDescent="0.35">
      <c r="A11383" t="s">
        <v>3</v>
      </c>
      <c r="B11383" t="s">
        <v>40</v>
      </c>
      <c r="C11383" t="s">
        <v>20</v>
      </c>
      <c r="D11383">
        <v>2025</v>
      </c>
      <c r="E11383">
        <v>57101.811959389997</v>
      </c>
      <c r="F11383" t="s">
        <v>44</v>
      </c>
    </row>
    <row r="11384" spans="1:6" x14ac:dyDescent="0.35">
      <c r="A11384" t="s">
        <v>3</v>
      </c>
      <c r="B11384" t="s">
        <v>40</v>
      </c>
      <c r="C11384" t="s">
        <v>21</v>
      </c>
      <c r="D11384">
        <v>2025</v>
      </c>
      <c r="E11384">
        <v>4084.1502020979901</v>
      </c>
      <c r="F11384" t="s">
        <v>44</v>
      </c>
    </row>
    <row r="11385" spans="1:6" x14ac:dyDescent="0.35">
      <c r="A11385" t="s">
        <v>3</v>
      </c>
      <c r="B11385" t="s">
        <v>40</v>
      </c>
      <c r="C11385" t="s">
        <v>22</v>
      </c>
      <c r="D11385">
        <v>2025</v>
      </c>
      <c r="E11385">
        <v>8056.1601004349995</v>
      </c>
      <c r="F11385" t="s">
        <v>44</v>
      </c>
    </row>
    <row r="11386" spans="1:6" x14ac:dyDescent="0.35">
      <c r="A11386" t="s">
        <v>3</v>
      </c>
      <c r="B11386" t="s">
        <v>40</v>
      </c>
      <c r="C11386" t="s">
        <v>24</v>
      </c>
      <c r="D11386">
        <v>2025</v>
      </c>
      <c r="E11386">
        <v>675104.311264624</v>
      </c>
      <c r="F11386" t="s">
        <v>44</v>
      </c>
    </row>
    <row r="11387" spans="1:6" x14ac:dyDescent="0.35">
      <c r="A11387" t="s">
        <v>3</v>
      </c>
      <c r="B11387" t="s">
        <v>40</v>
      </c>
      <c r="C11387" t="s">
        <v>28</v>
      </c>
      <c r="D11387">
        <v>2025</v>
      </c>
      <c r="E11387">
        <v>78631.374318000002</v>
      </c>
      <c r="F11387" t="s">
        <v>44</v>
      </c>
    </row>
    <row r="11388" spans="1:6" x14ac:dyDescent="0.35">
      <c r="A11388" t="s">
        <v>3</v>
      </c>
      <c r="B11388" t="s">
        <v>40</v>
      </c>
      <c r="C11388" t="s">
        <v>23</v>
      </c>
      <c r="D11388">
        <v>2025</v>
      </c>
      <c r="E11388">
        <v>0</v>
      </c>
      <c r="F11388" t="s">
        <v>44</v>
      </c>
    </row>
    <row r="11389" spans="1:6" x14ac:dyDescent="0.35">
      <c r="A11389" t="s">
        <v>3</v>
      </c>
      <c r="B11389" t="s">
        <v>40</v>
      </c>
      <c r="C11389" t="s">
        <v>12</v>
      </c>
      <c r="D11389">
        <v>2026</v>
      </c>
      <c r="E11389">
        <v>7838.048527547</v>
      </c>
      <c r="F11389" t="s">
        <v>44</v>
      </c>
    </row>
    <row r="11390" spans="1:6" x14ac:dyDescent="0.35">
      <c r="A11390" t="s">
        <v>3</v>
      </c>
      <c r="B11390" t="s">
        <v>40</v>
      </c>
      <c r="C11390" t="s">
        <v>14</v>
      </c>
      <c r="D11390">
        <v>2026</v>
      </c>
      <c r="E11390">
        <v>7527.9935999999998</v>
      </c>
      <c r="F11390" t="s">
        <v>44</v>
      </c>
    </row>
    <row r="11391" spans="1:6" x14ac:dyDescent="0.35">
      <c r="A11391" t="s">
        <v>3</v>
      </c>
      <c r="B11391" t="s">
        <v>40</v>
      </c>
      <c r="C11391" t="s">
        <v>38</v>
      </c>
      <c r="D11391">
        <v>2026</v>
      </c>
      <c r="E11391">
        <v>604.44000000000005</v>
      </c>
      <c r="F11391" t="s">
        <v>44</v>
      </c>
    </row>
    <row r="11392" spans="1:6" x14ac:dyDescent="0.35">
      <c r="A11392" t="s">
        <v>3</v>
      </c>
      <c r="B11392" t="s">
        <v>40</v>
      </c>
      <c r="C11392" t="s">
        <v>15</v>
      </c>
      <c r="D11392">
        <v>2026</v>
      </c>
      <c r="E11392">
        <v>411765.00651819998</v>
      </c>
      <c r="F11392" t="s">
        <v>44</v>
      </c>
    </row>
    <row r="11393" spans="1:6" x14ac:dyDescent="0.35">
      <c r="A11393" t="s">
        <v>3</v>
      </c>
      <c r="B11393" t="s">
        <v>40</v>
      </c>
      <c r="C11393" t="s">
        <v>17</v>
      </c>
      <c r="D11393">
        <v>2026</v>
      </c>
      <c r="E11393">
        <v>111760.3709142</v>
      </c>
      <c r="F11393" t="s">
        <v>44</v>
      </c>
    </row>
    <row r="11394" spans="1:6" x14ac:dyDescent="0.35">
      <c r="A11394" t="s">
        <v>3</v>
      </c>
      <c r="B11394" t="s">
        <v>40</v>
      </c>
      <c r="C11394" t="s">
        <v>19</v>
      </c>
      <c r="D11394">
        <v>2026</v>
      </c>
      <c r="E11394">
        <v>1086.34840848</v>
      </c>
      <c r="F11394" t="s">
        <v>44</v>
      </c>
    </row>
    <row r="11395" spans="1:6" x14ac:dyDescent="0.35">
      <c r="A11395" t="s">
        <v>3</v>
      </c>
      <c r="B11395" t="s">
        <v>40</v>
      </c>
      <c r="C11395" t="s">
        <v>20</v>
      </c>
      <c r="D11395">
        <v>2026</v>
      </c>
      <c r="E11395">
        <v>62828.135296410001</v>
      </c>
      <c r="F11395" t="s">
        <v>44</v>
      </c>
    </row>
    <row r="11396" spans="1:6" x14ac:dyDescent="0.35">
      <c r="A11396" t="s">
        <v>3</v>
      </c>
      <c r="B11396" t="s">
        <v>40</v>
      </c>
      <c r="C11396" t="s">
        <v>21</v>
      </c>
      <c r="D11396">
        <v>2026</v>
      </c>
      <c r="E11396">
        <v>4301.0254898359999</v>
      </c>
      <c r="F11396" t="s">
        <v>44</v>
      </c>
    </row>
    <row r="11397" spans="1:6" x14ac:dyDescent="0.35">
      <c r="A11397" t="s">
        <v>3</v>
      </c>
      <c r="B11397" t="s">
        <v>40</v>
      </c>
      <c r="C11397" t="s">
        <v>22</v>
      </c>
      <c r="D11397">
        <v>2026</v>
      </c>
      <c r="E11397">
        <v>8099.4942213599998</v>
      </c>
      <c r="F11397" t="s">
        <v>44</v>
      </c>
    </row>
    <row r="11398" spans="1:6" x14ac:dyDescent="0.35">
      <c r="A11398" t="s">
        <v>3</v>
      </c>
      <c r="B11398" t="s">
        <v>40</v>
      </c>
      <c r="C11398" t="s">
        <v>24</v>
      </c>
      <c r="D11398">
        <v>2026</v>
      </c>
      <c r="E11398">
        <v>691634.15970503294</v>
      </c>
      <c r="F11398" t="s">
        <v>44</v>
      </c>
    </row>
    <row r="11399" spans="1:6" x14ac:dyDescent="0.35">
      <c r="A11399" t="s">
        <v>3</v>
      </c>
      <c r="B11399" t="s">
        <v>40</v>
      </c>
      <c r="C11399" t="s">
        <v>28</v>
      </c>
      <c r="D11399">
        <v>2026</v>
      </c>
      <c r="E11399">
        <v>75823.296728999994</v>
      </c>
      <c r="F11399" t="s">
        <v>44</v>
      </c>
    </row>
    <row r="11400" spans="1:6" x14ac:dyDescent="0.35">
      <c r="A11400" t="s">
        <v>3</v>
      </c>
      <c r="B11400" t="s">
        <v>40</v>
      </c>
      <c r="C11400" t="s">
        <v>23</v>
      </c>
      <c r="D11400">
        <v>2026</v>
      </c>
      <c r="E11400">
        <v>0</v>
      </c>
      <c r="F11400" t="s">
        <v>44</v>
      </c>
    </row>
    <row r="11401" spans="1:6" x14ac:dyDescent="0.35">
      <c r="A11401" t="s">
        <v>3</v>
      </c>
      <c r="B11401" t="s">
        <v>40</v>
      </c>
      <c r="C11401" t="s">
        <v>12</v>
      </c>
      <c r="D11401">
        <v>2027</v>
      </c>
      <c r="E11401">
        <v>8075.268053584</v>
      </c>
      <c r="F11401" t="s">
        <v>44</v>
      </c>
    </row>
    <row r="11402" spans="1:6" x14ac:dyDescent="0.35">
      <c r="A11402" t="s">
        <v>3</v>
      </c>
      <c r="B11402" t="s">
        <v>40</v>
      </c>
      <c r="C11402" t="s">
        <v>14</v>
      </c>
      <c r="D11402">
        <v>2027</v>
      </c>
      <c r="E11402">
        <v>6763.2456000000002</v>
      </c>
      <c r="F11402" t="s">
        <v>44</v>
      </c>
    </row>
    <row r="11403" spans="1:6" x14ac:dyDescent="0.35">
      <c r="A11403" t="s">
        <v>3</v>
      </c>
      <c r="B11403" t="s">
        <v>40</v>
      </c>
      <c r="C11403" t="s">
        <v>38</v>
      </c>
      <c r="D11403">
        <v>2027</v>
      </c>
      <c r="E11403">
        <v>604.44000000000005</v>
      </c>
      <c r="F11403" t="s">
        <v>44</v>
      </c>
    </row>
    <row r="11404" spans="1:6" x14ac:dyDescent="0.35">
      <c r="A11404" t="s">
        <v>3</v>
      </c>
      <c r="B11404" t="s">
        <v>40</v>
      </c>
      <c r="C11404" t="s">
        <v>15</v>
      </c>
      <c r="D11404">
        <v>2027</v>
      </c>
      <c r="E11404">
        <v>418466.40974249999</v>
      </c>
      <c r="F11404" t="s">
        <v>44</v>
      </c>
    </row>
    <row r="11405" spans="1:6" x14ac:dyDescent="0.35">
      <c r="A11405" t="s">
        <v>3</v>
      </c>
      <c r="B11405" t="s">
        <v>40</v>
      </c>
      <c r="C11405" t="s">
        <v>17</v>
      </c>
      <c r="D11405">
        <v>2027</v>
      </c>
      <c r="E11405">
        <v>118551.4200212</v>
      </c>
      <c r="F11405" t="s">
        <v>44</v>
      </c>
    </row>
    <row r="11406" spans="1:6" x14ac:dyDescent="0.35">
      <c r="A11406" t="s">
        <v>3</v>
      </c>
      <c r="B11406" t="s">
        <v>40</v>
      </c>
      <c r="C11406" t="s">
        <v>19</v>
      </c>
      <c r="D11406">
        <v>2027</v>
      </c>
      <c r="E11406">
        <v>1071.6156220400001</v>
      </c>
      <c r="F11406" t="s">
        <v>44</v>
      </c>
    </row>
    <row r="11407" spans="1:6" x14ac:dyDescent="0.35">
      <c r="A11407" t="s">
        <v>3</v>
      </c>
      <c r="B11407" t="s">
        <v>40</v>
      </c>
      <c r="C11407" t="s">
        <v>20</v>
      </c>
      <c r="D11407">
        <v>2027</v>
      </c>
      <c r="E11407">
        <v>66229.551190639904</v>
      </c>
      <c r="F11407" t="s">
        <v>44</v>
      </c>
    </row>
    <row r="11408" spans="1:6" x14ac:dyDescent="0.35">
      <c r="A11408" t="s">
        <v>3</v>
      </c>
      <c r="B11408" t="s">
        <v>40</v>
      </c>
      <c r="C11408" t="s">
        <v>21</v>
      </c>
      <c r="D11408">
        <v>2027</v>
      </c>
      <c r="E11408">
        <v>4517.9007786689999</v>
      </c>
      <c r="F11408" t="s">
        <v>44</v>
      </c>
    </row>
    <row r="11409" spans="1:6" x14ac:dyDescent="0.35">
      <c r="A11409" t="s">
        <v>3</v>
      </c>
      <c r="B11409" t="s">
        <v>40</v>
      </c>
      <c r="C11409" t="s">
        <v>22</v>
      </c>
      <c r="D11409">
        <v>2027</v>
      </c>
      <c r="E11409">
        <v>8142.5789098619998</v>
      </c>
      <c r="F11409" t="s">
        <v>44</v>
      </c>
    </row>
    <row r="11410" spans="1:6" x14ac:dyDescent="0.35">
      <c r="A11410" t="s">
        <v>3</v>
      </c>
      <c r="B11410" t="s">
        <v>40</v>
      </c>
      <c r="C11410" t="s">
        <v>24</v>
      </c>
      <c r="D11410">
        <v>2027</v>
      </c>
      <c r="E11410">
        <v>707537.23778349499</v>
      </c>
      <c r="F11410" t="s">
        <v>44</v>
      </c>
    </row>
    <row r="11411" spans="1:6" x14ac:dyDescent="0.35">
      <c r="A11411" t="s">
        <v>3</v>
      </c>
      <c r="B11411" t="s">
        <v>40</v>
      </c>
      <c r="C11411" t="s">
        <v>28</v>
      </c>
      <c r="D11411">
        <v>2027</v>
      </c>
      <c r="E11411">
        <v>75114.807864999995</v>
      </c>
      <c r="F11411" t="s">
        <v>44</v>
      </c>
    </row>
    <row r="11412" spans="1:6" x14ac:dyDescent="0.35">
      <c r="A11412" t="s">
        <v>3</v>
      </c>
      <c r="B11412" t="s">
        <v>40</v>
      </c>
      <c r="C11412" t="s">
        <v>23</v>
      </c>
      <c r="D11412">
        <v>2027</v>
      </c>
      <c r="E11412">
        <v>0</v>
      </c>
      <c r="F11412" t="s">
        <v>44</v>
      </c>
    </row>
    <row r="11413" spans="1:6" x14ac:dyDescent="0.35">
      <c r="A11413" t="s">
        <v>3</v>
      </c>
      <c r="B11413" t="s">
        <v>40</v>
      </c>
      <c r="C11413" t="s">
        <v>12</v>
      </c>
      <c r="D11413">
        <v>2028</v>
      </c>
      <c r="E11413">
        <v>8484.8333578019992</v>
      </c>
      <c r="F11413" t="s">
        <v>44</v>
      </c>
    </row>
    <row r="11414" spans="1:6" x14ac:dyDescent="0.35">
      <c r="A11414" t="s">
        <v>3</v>
      </c>
      <c r="B11414" t="s">
        <v>40</v>
      </c>
      <c r="C11414" t="s">
        <v>14</v>
      </c>
      <c r="D11414">
        <v>2028</v>
      </c>
      <c r="E11414">
        <v>5598.5357100000001</v>
      </c>
      <c r="F11414" t="s">
        <v>44</v>
      </c>
    </row>
    <row r="11415" spans="1:6" x14ac:dyDescent="0.35">
      <c r="A11415" t="s">
        <v>3</v>
      </c>
      <c r="B11415" t="s">
        <v>40</v>
      </c>
      <c r="C11415" t="s">
        <v>38</v>
      </c>
      <c r="D11415">
        <v>2028</v>
      </c>
      <c r="E11415">
        <v>654.80999999999995</v>
      </c>
      <c r="F11415" t="s">
        <v>44</v>
      </c>
    </row>
    <row r="11416" spans="1:6" x14ac:dyDescent="0.35">
      <c r="A11416" t="s">
        <v>3</v>
      </c>
      <c r="B11416" t="s">
        <v>40</v>
      </c>
      <c r="C11416" t="s">
        <v>15</v>
      </c>
      <c r="D11416">
        <v>2028</v>
      </c>
      <c r="E11416">
        <v>423842.2797752</v>
      </c>
      <c r="F11416" t="s">
        <v>44</v>
      </c>
    </row>
    <row r="11417" spans="1:6" x14ac:dyDescent="0.35">
      <c r="A11417" t="s">
        <v>3</v>
      </c>
      <c r="B11417" t="s">
        <v>40</v>
      </c>
      <c r="C11417" t="s">
        <v>17</v>
      </c>
      <c r="D11417">
        <v>2028</v>
      </c>
      <c r="E11417">
        <v>119634.9192032</v>
      </c>
      <c r="F11417" t="s">
        <v>44</v>
      </c>
    </row>
    <row r="11418" spans="1:6" x14ac:dyDescent="0.35">
      <c r="A11418" t="s">
        <v>3</v>
      </c>
      <c r="B11418" t="s">
        <v>40</v>
      </c>
      <c r="C11418" t="s">
        <v>19</v>
      </c>
      <c r="D11418">
        <v>2028</v>
      </c>
      <c r="E11418">
        <v>1333.15280568</v>
      </c>
      <c r="F11418" t="s">
        <v>44</v>
      </c>
    </row>
    <row r="11419" spans="1:6" x14ac:dyDescent="0.35">
      <c r="A11419" t="s">
        <v>3</v>
      </c>
      <c r="B11419" t="s">
        <v>40</v>
      </c>
      <c r="C11419" t="s">
        <v>20</v>
      </c>
      <c r="D11419">
        <v>2028</v>
      </c>
      <c r="E11419">
        <v>73127.787435129998</v>
      </c>
      <c r="F11419" t="s">
        <v>44</v>
      </c>
    </row>
    <row r="11420" spans="1:6" x14ac:dyDescent="0.35">
      <c r="A11420" t="s">
        <v>3</v>
      </c>
      <c r="B11420" t="s">
        <v>40</v>
      </c>
      <c r="C11420" t="s">
        <v>21</v>
      </c>
      <c r="D11420">
        <v>2028</v>
      </c>
      <c r="E11420">
        <v>4734.7760666049999</v>
      </c>
      <c r="F11420" t="s">
        <v>44</v>
      </c>
    </row>
    <row r="11421" spans="1:6" x14ac:dyDescent="0.35">
      <c r="A11421" t="s">
        <v>3</v>
      </c>
      <c r="B11421" t="s">
        <v>40</v>
      </c>
      <c r="C11421" t="s">
        <v>22</v>
      </c>
      <c r="D11421">
        <v>2028</v>
      </c>
      <c r="E11421">
        <v>8185.6686721169999</v>
      </c>
      <c r="F11421" t="s">
        <v>44</v>
      </c>
    </row>
    <row r="11422" spans="1:6" x14ac:dyDescent="0.35">
      <c r="A11422" t="s">
        <v>3</v>
      </c>
      <c r="B11422" t="s">
        <v>40</v>
      </c>
      <c r="C11422" t="s">
        <v>24</v>
      </c>
      <c r="D11422">
        <v>2028</v>
      </c>
      <c r="E11422">
        <v>722516.47299573396</v>
      </c>
      <c r="F11422" t="s">
        <v>44</v>
      </c>
    </row>
    <row r="11423" spans="1:6" x14ac:dyDescent="0.35">
      <c r="A11423" t="s">
        <v>3</v>
      </c>
      <c r="B11423" t="s">
        <v>40</v>
      </c>
      <c r="C11423" t="s">
        <v>28</v>
      </c>
      <c r="D11423">
        <v>2028</v>
      </c>
      <c r="E11423">
        <v>76919.709969999996</v>
      </c>
      <c r="F11423" t="s">
        <v>44</v>
      </c>
    </row>
    <row r="11424" spans="1:6" x14ac:dyDescent="0.35">
      <c r="A11424" t="s">
        <v>3</v>
      </c>
      <c r="B11424" t="s">
        <v>40</v>
      </c>
      <c r="C11424" t="s">
        <v>23</v>
      </c>
      <c r="D11424">
        <v>2028</v>
      </c>
      <c r="E11424">
        <v>0</v>
      </c>
      <c r="F11424" t="s">
        <v>44</v>
      </c>
    </row>
    <row r="11425" spans="1:6" x14ac:dyDescent="0.35">
      <c r="A11425" t="s">
        <v>3</v>
      </c>
      <c r="B11425" t="s">
        <v>40</v>
      </c>
      <c r="C11425" t="s">
        <v>12</v>
      </c>
      <c r="D11425">
        <v>2029</v>
      </c>
      <c r="E11425">
        <v>9000.8908162610005</v>
      </c>
      <c r="F11425" t="s">
        <v>44</v>
      </c>
    </row>
    <row r="11426" spans="1:6" x14ac:dyDescent="0.35">
      <c r="A11426" t="s">
        <v>3</v>
      </c>
      <c r="B11426" t="s">
        <v>40</v>
      </c>
      <c r="C11426" t="s">
        <v>14</v>
      </c>
      <c r="D11426">
        <v>2029</v>
      </c>
      <c r="E11426">
        <v>2950.4607599999999</v>
      </c>
      <c r="F11426" t="s">
        <v>44</v>
      </c>
    </row>
    <row r="11427" spans="1:6" x14ac:dyDescent="0.35">
      <c r="A11427" t="s">
        <v>3</v>
      </c>
      <c r="B11427" t="s">
        <v>40</v>
      </c>
      <c r="C11427" t="s">
        <v>38</v>
      </c>
      <c r="D11427">
        <v>2029</v>
      </c>
      <c r="E11427">
        <v>654.80999999999995</v>
      </c>
      <c r="F11427" t="s">
        <v>44</v>
      </c>
    </row>
    <row r="11428" spans="1:6" x14ac:dyDescent="0.35">
      <c r="A11428" t="s">
        <v>3</v>
      </c>
      <c r="B11428" t="s">
        <v>40</v>
      </c>
      <c r="C11428" t="s">
        <v>15</v>
      </c>
      <c r="D11428">
        <v>2029</v>
      </c>
      <c r="E11428">
        <v>431509.25310590002</v>
      </c>
      <c r="F11428" t="s">
        <v>44</v>
      </c>
    </row>
    <row r="11429" spans="1:6" x14ac:dyDescent="0.35">
      <c r="A11429" t="s">
        <v>3</v>
      </c>
      <c r="B11429" t="s">
        <v>40</v>
      </c>
      <c r="C11429" t="s">
        <v>17</v>
      </c>
      <c r="D11429">
        <v>2029</v>
      </c>
      <c r="E11429">
        <v>125261.58239226</v>
      </c>
      <c r="F11429" t="s">
        <v>44</v>
      </c>
    </row>
    <row r="11430" spans="1:6" x14ac:dyDescent="0.35">
      <c r="A11430" t="s">
        <v>3</v>
      </c>
      <c r="B11430" t="s">
        <v>40</v>
      </c>
      <c r="C11430" t="s">
        <v>19</v>
      </c>
      <c r="D11430">
        <v>2029</v>
      </c>
      <c r="E11430">
        <v>998.43842989999996</v>
      </c>
      <c r="F11430" t="s">
        <v>44</v>
      </c>
    </row>
    <row r="11431" spans="1:6" x14ac:dyDescent="0.35">
      <c r="A11431" t="s">
        <v>3</v>
      </c>
      <c r="B11431" t="s">
        <v>40</v>
      </c>
      <c r="C11431" t="s">
        <v>20</v>
      </c>
      <c r="D11431">
        <v>2029</v>
      </c>
      <c r="E11431">
        <v>76749.62535966</v>
      </c>
      <c r="F11431" t="s">
        <v>44</v>
      </c>
    </row>
    <row r="11432" spans="1:6" x14ac:dyDescent="0.35">
      <c r="A11432" t="s">
        <v>3</v>
      </c>
      <c r="B11432" t="s">
        <v>40</v>
      </c>
      <c r="C11432" t="s">
        <v>21</v>
      </c>
      <c r="D11432">
        <v>2029</v>
      </c>
      <c r="E11432">
        <v>4951.6513553550003</v>
      </c>
      <c r="F11432" t="s">
        <v>44</v>
      </c>
    </row>
    <row r="11433" spans="1:6" x14ac:dyDescent="0.35">
      <c r="A11433" t="s">
        <v>3</v>
      </c>
      <c r="B11433" t="s">
        <v>40</v>
      </c>
      <c r="C11433" t="s">
        <v>22</v>
      </c>
      <c r="D11433">
        <v>2029</v>
      </c>
      <c r="E11433">
        <v>8228.7610829250007</v>
      </c>
      <c r="F11433" t="s">
        <v>44</v>
      </c>
    </row>
    <row r="11434" spans="1:6" x14ac:dyDescent="0.35">
      <c r="A11434" t="s">
        <v>3</v>
      </c>
      <c r="B11434" t="s">
        <v>40</v>
      </c>
      <c r="C11434" t="s">
        <v>24</v>
      </c>
      <c r="D11434">
        <v>2029</v>
      </c>
      <c r="E11434">
        <v>738488.17783925997</v>
      </c>
      <c r="F11434" t="s">
        <v>44</v>
      </c>
    </row>
    <row r="11435" spans="1:6" x14ac:dyDescent="0.35">
      <c r="A11435" t="s">
        <v>3</v>
      </c>
      <c r="B11435" t="s">
        <v>40</v>
      </c>
      <c r="C11435" t="s">
        <v>28</v>
      </c>
      <c r="D11435">
        <v>2029</v>
      </c>
      <c r="E11435">
        <v>78182.704536999998</v>
      </c>
      <c r="F11435" t="s">
        <v>44</v>
      </c>
    </row>
    <row r="11436" spans="1:6" x14ac:dyDescent="0.35">
      <c r="A11436" t="s">
        <v>3</v>
      </c>
      <c r="B11436" t="s">
        <v>40</v>
      </c>
      <c r="C11436" t="s">
        <v>23</v>
      </c>
      <c r="D11436">
        <v>2029</v>
      </c>
      <c r="E11436">
        <v>0</v>
      </c>
      <c r="F11436" t="s">
        <v>44</v>
      </c>
    </row>
    <row r="11437" spans="1:6" x14ac:dyDescent="0.35">
      <c r="A11437" t="s">
        <v>3</v>
      </c>
      <c r="B11437" t="s">
        <v>40</v>
      </c>
      <c r="C11437" t="s">
        <v>12</v>
      </c>
      <c r="D11437">
        <v>2030</v>
      </c>
      <c r="E11437">
        <v>9204.7965830379999</v>
      </c>
      <c r="F11437" t="s">
        <v>44</v>
      </c>
    </row>
    <row r="11438" spans="1:6" x14ac:dyDescent="0.35">
      <c r="A11438" t="s">
        <v>3</v>
      </c>
      <c r="B11438" t="s">
        <v>40</v>
      </c>
      <c r="C11438" t="s">
        <v>14</v>
      </c>
      <c r="D11438">
        <v>2030</v>
      </c>
      <c r="E11438">
        <v>0</v>
      </c>
      <c r="F11438" t="s">
        <v>44</v>
      </c>
    </row>
    <row r="11439" spans="1:6" x14ac:dyDescent="0.35">
      <c r="A11439" t="s">
        <v>3</v>
      </c>
      <c r="B11439" t="s">
        <v>40</v>
      </c>
      <c r="C11439" t="s">
        <v>38</v>
      </c>
      <c r="D11439">
        <v>2030</v>
      </c>
      <c r="E11439">
        <v>654.80999999999995</v>
      </c>
      <c r="F11439" t="s">
        <v>44</v>
      </c>
    </row>
    <row r="11440" spans="1:6" x14ac:dyDescent="0.35">
      <c r="A11440" t="s">
        <v>3</v>
      </c>
      <c r="B11440" t="s">
        <v>40</v>
      </c>
      <c r="C11440" t="s">
        <v>15</v>
      </c>
      <c r="D11440">
        <v>2030</v>
      </c>
      <c r="E11440">
        <v>437850.34554900002</v>
      </c>
      <c r="F11440" t="s">
        <v>44</v>
      </c>
    </row>
    <row r="11441" spans="1:6" x14ac:dyDescent="0.35">
      <c r="A11441" t="s">
        <v>3</v>
      </c>
      <c r="B11441" t="s">
        <v>40</v>
      </c>
      <c r="C11441" t="s">
        <v>17</v>
      </c>
      <c r="D11441">
        <v>2030</v>
      </c>
      <c r="E11441">
        <v>128015.91440784</v>
      </c>
      <c r="F11441" t="s">
        <v>44</v>
      </c>
    </row>
    <row r="11442" spans="1:6" x14ac:dyDescent="0.35">
      <c r="A11442" t="s">
        <v>3</v>
      </c>
      <c r="B11442" t="s">
        <v>40</v>
      </c>
      <c r="C11442" t="s">
        <v>19</v>
      </c>
      <c r="D11442">
        <v>2030</v>
      </c>
      <c r="E11442">
        <v>683.78569210000001</v>
      </c>
      <c r="F11442" t="s">
        <v>44</v>
      </c>
    </row>
    <row r="11443" spans="1:6" x14ac:dyDescent="0.35">
      <c r="A11443" t="s">
        <v>3</v>
      </c>
      <c r="B11443" t="s">
        <v>40</v>
      </c>
      <c r="C11443" t="s">
        <v>20</v>
      </c>
      <c r="D11443">
        <v>2030</v>
      </c>
      <c r="E11443">
        <v>80824.642480480004</v>
      </c>
      <c r="F11443" t="s">
        <v>44</v>
      </c>
    </row>
    <row r="11444" spans="1:6" x14ac:dyDescent="0.35">
      <c r="A11444" t="s">
        <v>3</v>
      </c>
      <c r="B11444" t="s">
        <v>40</v>
      </c>
      <c r="C11444" t="s">
        <v>21</v>
      </c>
      <c r="D11444">
        <v>2030</v>
      </c>
      <c r="E11444">
        <v>5168.5266432819999</v>
      </c>
      <c r="F11444" t="s">
        <v>44</v>
      </c>
    </row>
    <row r="11445" spans="1:6" x14ac:dyDescent="0.35">
      <c r="A11445" t="s">
        <v>3</v>
      </c>
      <c r="B11445" t="s">
        <v>40</v>
      </c>
      <c r="C11445" t="s">
        <v>22</v>
      </c>
      <c r="D11445">
        <v>2030</v>
      </c>
      <c r="E11445">
        <v>8335.7174219600001</v>
      </c>
      <c r="F11445" t="s">
        <v>44</v>
      </c>
    </row>
    <row r="11446" spans="1:6" x14ac:dyDescent="0.35">
      <c r="A11446" t="s">
        <v>3</v>
      </c>
      <c r="B11446" t="s">
        <v>40</v>
      </c>
      <c r="C11446" t="s">
        <v>24</v>
      </c>
      <c r="D11446">
        <v>2030</v>
      </c>
      <c r="E11446">
        <v>752992.17349069996</v>
      </c>
      <c r="F11446" t="s">
        <v>44</v>
      </c>
    </row>
    <row r="11447" spans="1:6" x14ac:dyDescent="0.35">
      <c r="A11447" t="s">
        <v>3</v>
      </c>
      <c r="B11447" t="s">
        <v>40</v>
      </c>
      <c r="C11447" t="s">
        <v>28</v>
      </c>
      <c r="D11447">
        <v>2030</v>
      </c>
      <c r="E11447">
        <v>80558.378393999999</v>
      </c>
      <c r="F11447" t="s">
        <v>44</v>
      </c>
    </row>
    <row r="11448" spans="1:6" x14ac:dyDescent="0.35">
      <c r="A11448" t="s">
        <v>3</v>
      </c>
      <c r="B11448" t="s">
        <v>40</v>
      </c>
      <c r="C11448" t="s">
        <v>23</v>
      </c>
      <c r="D11448">
        <v>2030</v>
      </c>
      <c r="E11448">
        <v>1695.2563190000001</v>
      </c>
      <c r="F11448" t="s">
        <v>44</v>
      </c>
    </row>
    <row r="11449" spans="1:6" x14ac:dyDescent="0.35">
      <c r="A11449" t="s">
        <v>3</v>
      </c>
      <c r="B11449" t="s">
        <v>40</v>
      </c>
      <c r="C11449" t="s">
        <v>12</v>
      </c>
      <c r="D11449">
        <v>2031</v>
      </c>
      <c r="E11449">
        <v>10216.249258083</v>
      </c>
      <c r="F11449" t="s">
        <v>44</v>
      </c>
    </row>
    <row r="11450" spans="1:6" x14ac:dyDescent="0.35">
      <c r="A11450" t="s">
        <v>3</v>
      </c>
      <c r="B11450" t="s">
        <v>40</v>
      </c>
      <c r="C11450" t="s">
        <v>14</v>
      </c>
      <c r="D11450">
        <v>2031</v>
      </c>
      <c r="E11450">
        <v>0</v>
      </c>
      <c r="F11450" t="s">
        <v>44</v>
      </c>
    </row>
    <row r="11451" spans="1:6" x14ac:dyDescent="0.35">
      <c r="A11451" t="s">
        <v>3</v>
      </c>
      <c r="B11451" t="s">
        <v>40</v>
      </c>
      <c r="C11451" t="s">
        <v>38</v>
      </c>
      <c r="D11451">
        <v>2031</v>
      </c>
      <c r="E11451">
        <v>654.80999999999995</v>
      </c>
      <c r="F11451" t="s">
        <v>44</v>
      </c>
    </row>
    <row r="11452" spans="1:6" x14ac:dyDescent="0.35">
      <c r="A11452" t="s">
        <v>3</v>
      </c>
      <c r="B11452" t="s">
        <v>40</v>
      </c>
      <c r="C11452" t="s">
        <v>15</v>
      </c>
      <c r="D11452">
        <v>2031</v>
      </c>
      <c r="E11452">
        <v>438015.90893420001</v>
      </c>
      <c r="F11452" t="s">
        <v>44</v>
      </c>
    </row>
    <row r="11453" spans="1:6" x14ac:dyDescent="0.35">
      <c r="A11453" t="s">
        <v>3</v>
      </c>
      <c r="B11453" t="s">
        <v>40</v>
      </c>
      <c r="C11453" t="s">
        <v>17</v>
      </c>
      <c r="D11453">
        <v>2031</v>
      </c>
      <c r="E11453">
        <v>130249.585775552</v>
      </c>
      <c r="F11453" t="s">
        <v>44</v>
      </c>
    </row>
    <row r="11454" spans="1:6" x14ac:dyDescent="0.35">
      <c r="A11454" t="s">
        <v>3</v>
      </c>
      <c r="B11454" t="s">
        <v>40</v>
      </c>
      <c r="C11454" t="s">
        <v>19</v>
      </c>
      <c r="D11454">
        <v>2031</v>
      </c>
      <c r="E11454">
        <v>688.50526460999902</v>
      </c>
      <c r="F11454" t="s">
        <v>44</v>
      </c>
    </row>
    <row r="11455" spans="1:6" x14ac:dyDescent="0.35">
      <c r="A11455" t="s">
        <v>3</v>
      </c>
      <c r="B11455" t="s">
        <v>40</v>
      </c>
      <c r="C11455" t="s">
        <v>20</v>
      </c>
      <c r="D11455">
        <v>2031</v>
      </c>
      <c r="E11455">
        <v>86494.020128279997</v>
      </c>
      <c r="F11455" t="s">
        <v>44</v>
      </c>
    </row>
    <row r="11456" spans="1:6" x14ac:dyDescent="0.35">
      <c r="A11456" t="s">
        <v>3</v>
      </c>
      <c r="B11456" t="s">
        <v>40</v>
      </c>
      <c r="C11456" t="s">
        <v>21</v>
      </c>
      <c r="D11456">
        <v>2031</v>
      </c>
      <c r="E11456">
        <v>5332.4861585400004</v>
      </c>
      <c r="F11456" t="s">
        <v>44</v>
      </c>
    </row>
    <row r="11457" spans="1:6" x14ac:dyDescent="0.35">
      <c r="A11457" t="s">
        <v>3</v>
      </c>
      <c r="B11457" t="s">
        <v>40</v>
      </c>
      <c r="C11457" t="s">
        <v>22</v>
      </c>
      <c r="D11457">
        <v>2031</v>
      </c>
      <c r="E11457">
        <v>10484.108787358</v>
      </c>
      <c r="F11457" t="s">
        <v>44</v>
      </c>
    </row>
    <row r="11458" spans="1:6" x14ac:dyDescent="0.35">
      <c r="A11458" t="s">
        <v>3</v>
      </c>
      <c r="B11458" t="s">
        <v>40</v>
      </c>
      <c r="C11458" t="s">
        <v>24</v>
      </c>
      <c r="D11458">
        <v>2031</v>
      </c>
      <c r="E11458">
        <v>764658.72623662301</v>
      </c>
      <c r="F11458" t="s">
        <v>44</v>
      </c>
    </row>
    <row r="11459" spans="1:6" x14ac:dyDescent="0.35">
      <c r="A11459" t="s">
        <v>3</v>
      </c>
      <c r="B11459" t="s">
        <v>40</v>
      </c>
      <c r="C11459" t="s">
        <v>28</v>
      </c>
      <c r="D11459">
        <v>2031</v>
      </c>
      <c r="E11459">
        <v>80762.911364999905</v>
      </c>
      <c r="F11459" t="s">
        <v>44</v>
      </c>
    </row>
    <row r="11460" spans="1:6" x14ac:dyDescent="0.35">
      <c r="A11460" t="s">
        <v>3</v>
      </c>
      <c r="B11460" t="s">
        <v>40</v>
      </c>
      <c r="C11460" t="s">
        <v>23</v>
      </c>
      <c r="D11460">
        <v>2031</v>
      </c>
      <c r="E11460">
        <v>1760.1405649999999</v>
      </c>
      <c r="F11460" t="s">
        <v>44</v>
      </c>
    </row>
    <row r="11461" spans="1:6" x14ac:dyDescent="0.35">
      <c r="A11461" t="s">
        <v>3</v>
      </c>
      <c r="B11461" t="s">
        <v>40</v>
      </c>
      <c r="C11461" t="s">
        <v>12</v>
      </c>
      <c r="D11461">
        <v>2032</v>
      </c>
      <c r="E11461">
        <v>11268.860551689901</v>
      </c>
      <c r="F11461" t="s">
        <v>44</v>
      </c>
    </row>
    <row r="11462" spans="1:6" x14ac:dyDescent="0.35">
      <c r="A11462" t="s">
        <v>3</v>
      </c>
      <c r="B11462" t="s">
        <v>40</v>
      </c>
      <c r="C11462" t="s">
        <v>14</v>
      </c>
      <c r="D11462">
        <v>2032</v>
      </c>
      <c r="E11462">
        <v>0</v>
      </c>
      <c r="F11462" t="s">
        <v>44</v>
      </c>
    </row>
    <row r="11463" spans="1:6" x14ac:dyDescent="0.35">
      <c r="A11463" t="s">
        <v>3</v>
      </c>
      <c r="B11463" t="s">
        <v>40</v>
      </c>
      <c r="C11463" t="s">
        <v>38</v>
      </c>
      <c r="D11463">
        <v>2032</v>
      </c>
      <c r="E11463">
        <v>654.80999999999995</v>
      </c>
      <c r="F11463" t="s">
        <v>44</v>
      </c>
    </row>
    <row r="11464" spans="1:6" x14ac:dyDescent="0.35">
      <c r="A11464" t="s">
        <v>3</v>
      </c>
      <c r="B11464" t="s">
        <v>40</v>
      </c>
      <c r="C11464" t="s">
        <v>15</v>
      </c>
      <c r="D11464">
        <v>2032</v>
      </c>
      <c r="E11464">
        <v>439060.68598429998</v>
      </c>
      <c r="F11464" t="s">
        <v>44</v>
      </c>
    </row>
    <row r="11465" spans="1:6" x14ac:dyDescent="0.35">
      <c r="A11465" t="s">
        <v>3</v>
      </c>
      <c r="B11465" t="s">
        <v>40</v>
      </c>
      <c r="C11465" t="s">
        <v>17</v>
      </c>
      <c r="D11465">
        <v>2032</v>
      </c>
      <c r="E11465">
        <v>133246.20271354899</v>
      </c>
      <c r="F11465" t="s">
        <v>44</v>
      </c>
    </row>
    <row r="11466" spans="1:6" x14ac:dyDescent="0.35">
      <c r="A11466" t="s">
        <v>3</v>
      </c>
      <c r="B11466" t="s">
        <v>40</v>
      </c>
      <c r="C11466" t="s">
        <v>19</v>
      </c>
      <c r="D11466">
        <v>2032</v>
      </c>
      <c r="E11466">
        <v>693.90169752999998</v>
      </c>
      <c r="F11466" t="s">
        <v>44</v>
      </c>
    </row>
    <row r="11467" spans="1:6" x14ac:dyDescent="0.35">
      <c r="A11467" t="s">
        <v>3</v>
      </c>
      <c r="B11467" t="s">
        <v>40</v>
      </c>
      <c r="C11467" t="s">
        <v>20</v>
      </c>
      <c r="D11467">
        <v>2032</v>
      </c>
      <c r="E11467">
        <v>92725.900676010002</v>
      </c>
      <c r="F11467" t="s">
        <v>44</v>
      </c>
    </row>
    <row r="11468" spans="1:6" x14ac:dyDescent="0.35">
      <c r="A11468" t="s">
        <v>3</v>
      </c>
      <c r="B11468" t="s">
        <v>40</v>
      </c>
      <c r="C11468" t="s">
        <v>21</v>
      </c>
      <c r="D11468">
        <v>2032</v>
      </c>
      <c r="E11468">
        <v>5496.445674648</v>
      </c>
      <c r="F11468" t="s">
        <v>44</v>
      </c>
    </row>
    <row r="11469" spans="1:6" x14ac:dyDescent="0.35">
      <c r="A11469" t="s">
        <v>3</v>
      </c>
      <c r="B11469" t="s">
        <v>40</v>
      </c>
      <c r="C11469" t="s">
        <v>22</v>
      </c>
      <c r="D11469">
        <v>2032</v>
      </c>
      <c r="E11469">
        <v>12632.504749128</v>
      </c>
      <c r="F11469" t="s">
        <v>44</v>
      </c>
    </row>
    <row r="11470" spans="1:6" x14ac:dyDescent="0.35">
      <c r="A11470" t="s">
        <v>3</v>
      </c>
      <c r="B11470" t="s">
        <v>40</v>
      </c>
      <c r="C11470" t="s">
        <v>24</v>
      </c>
      <c r="D11470">
        <v>2032</v>
      </c>
      <c r="E11470">
        <v>779178.55964485498</v>
      </c>
      <c r="F11470" t="s">
        <v>44</v>
      </c>
    </row>
    <row r="11471" spans="1:6" x14ac:dyDescent="0.35">
      <c r="A11471" t="s">
        <v>3</v>
      </c>
      <c r="B11471" t="s">
        <v>40</v>
      </c>
      <c r="C11471" t="s">
        <v>28</v>
      </c>
      <c r="D11471">
        <v>2032</v>
      </c>
      <c r="E11471">
        <v>81602.279551</v>
      </c>
      <c r="F11471" t="s">
        <v>44</v>
      </c>
    </row>
    <row r="11472" spans="1:6" x14ac:dyDescent="0.35">
      <c r="A11472" t="s">
        <v>3</v>
      </c>
      <c r="B11472" t="s">
        <v>40</v>
      </c>
      <c r="C11472" t="s">
        <v>23</v>
      </c>
      <c r="D11472">
        <v>2032</v>
      </c>
      <c r="E11472">
        <v>1796.9680470000001</v>
      </c>
      <c r="F11472" t="s">
        <v>44</v>
      </c>
    </row>
    <row r="11473" spans="1:6" x14ac:dyDescent="0.35">
      <c r="A11473" t="s">
        <v>3</v>
      </c>
      <c r="B11473" t="s">
        <v>40</v>
      </c>
      <c r="C11473" t="s">
        <v>12</v>
      </c>
      <c r="D11473">
        <v>2033</v>
      </c>
      <c r="E11473">
        <v>13199.808593407</v>
      </c>
      <c r="F11473" t="s">
        <v>44</v>
      </c>
    </row>
    <row r="11474" spans="1:6" x14ac:dyDescent="0.35">
      <c r="A11474" t="s">
        <v>3</v>
      </c>
      <c r="B11474" t="s">
        <v>40</v>
      </c>
      <c r="C11474" t="s">
        <v>14</v>
      </c>
      <c r="D11474">
        <v>2033</v>
      </c>
      <c r="E11474">
        <v>0</v>
      </c>
      <c r="F11474" t="s">
        <v>44</v>
      </c>
    </row>
    <row r="11475" spans="1:6" x14ac:dyDescent="0.35">
      <c r="A11475" t="s">
        <v>3</v>
      </c>
      <c r="B11475" t="s">
        <v>40</v>
      </c>
      <c r="C11475" t="s">
        <v>38</v>
      </c>
      <c r="D11475">
        <v>2033</v>
      </c>
      <c r="E11475">
        <v>654.80999999999995</v>
      </c>
      <c r="F11475" t="s">
        <v>44</v>
      </c>
    </row>
    <row r="11476" spans="1:6" x14ac:dyDescent="0.35">
      <c r="A11476" t="s">
        <v>3</v>
      </c>
      <c r="B11476" t="s">
        <v>40</v>
      </c>
      <c r="C11476" t="s">
        <v>15</v>
      </c>
      <c r="D11476">
        <v>2033</v>
      </c>
      <c r="E11476">
        <v>439135.60930780001</v>
      </c>
      <c r="F11476" t="s">
        <v>44</v>
      </c>
    </row>
    <row r="11477" spans="1:6" x14ac:dyDescent="0.35">
      <c r="A11477" t="s">
        <v>3</v>
      </c>
      <c r="B11477" t="s">
        <v>40</v>
      </c>
      <c r="C11477" t="s">
        <v>17</v>
      </c>
      <c r="D11477">
        <v>2033</v>
      </c>
      <c r="E11477">
        <v>134415.934960693</v>
      </c>
      <c r="F11477" t="s">
        <v>44</v>
      </c>
    </row>
    <row r="11478" spans="1:6" x14ac:dyDescent="0.35">
      <c r="A11478" t="s">
        <v>3</v>
      </c>
      <c r="B11478" t="s">
        <v>40</v>
      </c>
      <c r="C11478" t="s">
        <v>19</v>
      </c>
      <c r="D11478">
        <v>2033</v>
      </c>
      <c r="E11478">
        <v>701.17032314999994</v>
      </c>
      <c r="F11478" t="s">
        <v>44</v>
      </c>
    </row>
    <row r="11479" spans="1:6" x14ac:dyDescent="0.35">
      <c r="A11479" t="s">
        <v>3</v>
      </c>
      <c r="B11479" t="s">
        <v>40</v>
      </c>
      <c r="C11479" t="s">
        <v>20</v>
      </c>
      <c r="D11479">
        <v>2033</v>
      </c>
      <c r="E11479">
        <v>98815.641326700003</v>
      </c>
      <c r="F11479" t="s">
        <v>44</v>
      </c>
    </row>
    <row r="11480" spans="1:6" x14ac:dyDescent="0.35">
      <c r="A11480" t="s">
        <v>3</v>
      </c>
      <c r="B11480" t="s">
        <v>40</v>
      </c>
      <c r="C11480" t="s">
        <v>21</v>
      </c>
      <c r="D11480">
        <v>2033</v>
      </c>
      <c r="E11480">
        <v>5660.4051899449996</v>
      </c>
      <c r="F11480" t="s">
        <v>44</v>
      </c>
    </row>
    <row r="11481" spans="1:6" x14ac:dyDescent="0.35">
      <c r="A11481" t="s">
        <v>3</v>
      </c>
      <c r="B11481" t="s">
        <v>40</v>
      </c>
      <c r="C11481" t="s">
        <v>22</v>
      </c>
      <c r="D11481">
        <v>2033</v>
      </c>
      <c r="E11481">
        <v>14780.892301417</v>
      </c>
      <c r="F11481" t="s">
        <v>44</v>
      </c>
    </row>
    <row r="11482" spans="1:6" x14ac:dyDescent="0.35">
      <c r="A11482" t="s">
        <v>3</v>
      </c>
      <c r="B11482" t="s">
        <v>40</v>
      </c>
      <c r="C11482" t="s">
        <v>24</v>
      </c>
      <c r="D11482">
        <v>2033</v>
      </c>
      <c r="E11482">
        <v>791221.95715611195</v>
      </c>
      <c r="F11482" t="s">
        <v>44</v>
      </c>
    </row>
    <row r="11483" spans="1:6" x14ac:dyDescent="0.35">
      <c r="A11483" t="s">
        <v>3</v>
      </c>
      <c r="B11483" t="s">
        <v>40</v>
      </c>
      <c r="C11483" t="s">
        <v>28</v>
      </c>
      <c r="D11483">
        <v>2033</v>
      </c>
      <c r="E11483">
        <v>82033.891541000005</v>
      </c>
      <c r="F11483" t="s">
        <v>44</v>
      </c>
    </row>
    <row r="11484" spans="1:6" x14ac:dyDescent="0.35">
      <c r="A11484" t="s">
        <v>3</v>
      </c>
      <c r="B11484" t="s">
        <v>40</v>
      </c>
      <c r="C11484" t="s">
        <v>23</v>
      </c>
      <c r="D11484">
        <v>2033</v>
      </c>
      <c r="E11484">
        <v>1823.7936119999999</v>
      </c>
      <c r="F11484" t="s">
        <v>44</v>
      </c>
    </row>
    <row r="11485" spans="1:6" x14ac:dyDescent="0.35">
      <c r="A11485" t="s">
        <v>3</v>
      </c>
      <c r="B11485" t="s">
        <v>40</v>
      </c>
      <c r="C11485" t="s">
        <v>12</v>
      </c>
      <c r="D11485">
        <v>2034</v>
      </c>
      <c r="E11485">
        <v>15549.303018208901</v>
      </c>
      <c r="F11485" t="s">
        <v>44</v>
      </c>
    </row>
    <row r="11486" spans="1:6" x14ac:dyDescent="0.35">
      <c r="A11486" t="s">
        <v>3</v>
      </c>
      <c r="B11486" t="s">
        <v>40</v>
      </c>
      <c r="C11486" t="s">
        <v>14</v>
      </c>
      <c r="D11486">
        <v>2034</v>
      </c>
      <c r="E11486">
        <v>0</v>
      </c>
      <c r="F11486" t="s">
        <v>44</v>
      </c>
    </row>
    <row r="11487" spans="1:6" x14ac:dyDescent="0.35">
      <c r="A11487" t="s">
        <v>3</v>
      </c>
      <c r="B11487" t="s">
        <v>40</v>
      </c>
      <c r="C11487" t="s">
        <v>38</v>
      </c>
      <c r="D11487">
        <v>2034</v>
      </c>
      <c r="E11487">
        <v>654.80999999999995</v>
      </c>
      <c r="F11487" t="s">
        <v>44</v>
      </c>
    </row>
    <row r="11488" spans="1:6" x14ac:dyDescent="0.35">
      <c r="A11488" t="s">
        <v>3</v>
      </c>
      <c r="B11488" t="s">
        <v>40</v>
      </c>
      <c r="C11488" t="s">
        <v>15</v>
      </c>
      <c r="D11488">
        <v>2034</v>
      </c>
      <c r="E11488">
        <v>438900.43358279997</v>
      </c>
      <c r="F11488" t="s">
        <v>44</v>
      </c>
    </row>
    <row r="11489" spans="1:6" x14ac:dyDescent="0.35">
      <c r="A11489" t="s">
        <v>3</v>
      </c>
      <c r="B11489" t="s">
        <v>40</v>
      </c>
      <c r="C11489" t="s">
        <v>17</v>
      </c>
      <c r="D11489">
        <v>2034</v>
      </c>
      <c r="E11489">
        <v>131374.55800930399</v>
      </c>
      <c r="F11489" t="s">
        <v>44</v>
      </c>
    </row>
    <row r="11490" spans="1:6" x14ac:dyDescent="0.35">
      <c r="A11490" t="s">
        <v>3</v>
      </c>
      <c r="B11490" t="s">
        <v>40</v>
      </c>
      <c r="C11490" t="s">
        <v>19</v>
      </c>
      <c r="D11490">
        <v>2034</v>
      </c>
      <c r="E11490">
        <v>703.68142102199999</v>
      </c>
      <c r="F11490" t="s">
        <v>44</v>
      </c>
    </row>
    <row r="11491" spans="1:6" x14ac:dyDescent="0.35">
      <c r="A11491" t="s">
        <v>3</v>
      </c>
      <c r="B11491" t="s">
        <v>40</v>
      </c>
      <c r="C11491" t="s">
        <v>20</v>
      </c>
      <c r="D11491">
        <v>2034</v>
      </c>
      <c r="E11491">
        <v>105070.72981058</v>
      </c>
      <c r="F11491" t="s">
        <v>44</v>
      </c>
    </row>
    <row r="11492" spans="1:6" x14ac:dyDescent="0.35">
      <c r="A11492" t="s">
        <v>3</v>
      </c>
      <c r="B11492" t="s">
        <v>40</v>
      </c>
      <c r="C11492" t="s">
        <v>21</v>
      </c>
      <c r="D11492">
        <v>2034</v>
      </c>
      <c r="E11492">
        <v>5824.3647050419904</v>
      </c>
      <c r="F11492" t="s">
        <v>44</v>
      </c>
    </row>
    <row r="11493" spans="1:6" x14ac:dyDescent="0.35">
      <c r="A11493" t="s">
        <v>3</v>
      </c>
      <c r="B11493" t="s">
        <v>40</v>
      </c>
      <c r="C11493" t="s">
        <v>22</v>
      </c>
      <c r="D11493">
        <v>2034</v>
      </c>
      <c r="E11493">
        <v>16929.282312553001</v>
      </c>
      <c r="F11493" t="s">
        <v>44</v>
      </c>
    </row>
    <row r="11494" spans="1:6" x14ac:dyDescent="0.35">
      <c r="A11494" t="s">
        <v>3</v>
      </c>
      <c r="B11494" t="s">
        <v>40</v>
      </c>
      <c r="C11494" t="s">
        <v>24</v>
      </c>
      <c r="D11494">
        <v>2034</v>
      </c>
      <c r="E11494">
        <v>804873.66674051096</v>
      </c>
      <c r="F11494" t="s">
        <v>44</v>
      </c>
    </row>
    <row r="11495" spans="1:6" x14ac:dyDescent="0.35">
      <c r="A11495" t="s">
        <v>3</v>
      </c>
      <c r="B11495" t="s">
        <v>40</v>
      </c>
      <c r="C11495" t="s">
        <v>28</v>
      </c>
      <c r="D11495">
        <v>2034</v>
      </c>
      <c r="E11495">
        <v>88061.551600000006</v>
      </c>
      <c r="F11495" t="s">
        <v>44</v>
      </c>
    </row>
    <row r="11496" spans="1:6" x14ac:dyDescent="0.35">
      <c r="A11496" t="s">
        <v>3</v>
      </c>
      <c r="B11496" t="s">
        <v>40</v>
      </c>
      <c r="C11496" t="s">
        <v>23</v>
      </c>
      <c r="D11496">
        <v>2034</v>
      </c>
      <c r="E11496">
        <v>1804.9522810000001</v>
      </c>
      <c r="F11496" t="s">
        <v>44</v>
      </c>
    </row>
    <row r="11497" spans="1:6" x14ac:dyDescent="0.35">
      <c r="A11497" t="s">
        <v>3</v>
      </c>
      <c r="B11497" t="s">
        <v>40</v>
      </c>
      <c r="C11497" t="s">
        <v>12</v>
      </c>
      <c r="D11497">
        <v>2035</v>
      </c>
      <c r="E11497">
        <v>17493.736593459998</v>
      </c>
      <c r="F11497" t="s">
        <v>44</v>
      </c>
    </row>
    <row r="11498" spans="1:6" x14ac:dyDescent="0.35">
      <c r="A11498" t="s">
        <v>3</v>
      </c>
      <c r="B11498" t="s">
        <v>40</v>
      </c>
      <c r="C11498" t="s">
        <v>14</v>
      </c>
      <c r="D11498">
        <v>2035</v>
      </c>
      <c r="E11498">
        <v>0</v>
      </c>
      <c r="F11498" t="s">
        <v>44</v>
      </c>
    </row>
    <row r="11499" spans="1:6" x14ac:dyDescent="0.35">
      <c r="A11499" t="s">
        <v>3</v>
      </c>
      <c r="B11499" t="s">
        <v>40</v>
      </c>
      <c r="C11499" t="s">
        <v>38</v>
      </c>
      <c r="D11499">
        <v>2035</v>
      </c>
      <c r="E11499">
        <v>654.80999999999995</v>
      </c>
      <c r="F11499" t="s">
        <v>44</v>
      </c>
    </row>
    <row r="11500" spans="1:6" x14ac:dyDescent="0.35">
      <c r="A11500" t="s">
        <v>3</v>
      </c>
      <c r="B11500" t="s">
        <v>40</v>
      </c>
      <c r="C11500" t="s">
        <v>15</v>
      </c>
      <c r="D11500">
        <v>2035</v>
      </c>
      <c r="E11500">
        <v>438849.60956519999</v>
      </c>
      <c r="F11500" t="s">
        <v>44</v>
      </c>
    </row>
    <row r="11501" spans="1:6" x14ac:dyDescent="0.35">
      <c r="A11501" t="s">
        <v>3</v>
      </c>
      <c r="B11501" t="s">
        <v>40</v>
      </c>
      <c r="C11501" t="s">
        <v>17</v>
      </c>
      <c r="D11501">
        <v>2035</v>
      </c>
      <c r="E11501">
        <v>130654.190621902</v>
      </c>
      <c r="F11501" t="s">
        <v>44</v>
      </c>
    </row>
    <row r="11502" spans="1:6" x14ac:dyDescent="0.35">
      <c r="A11502" t="s">
        <v>3</v>
      </c>
      <c r="B11502" t="s">
        <v>40</v>
      </c>
      <c r="C11502" t="s">
        <v>19</v>
      </c>
      <c r="D11502">
        <v>2035</v>
      </c>
      <c r="E11502">
        <v>443.57913821400001</v>
      </c>
      <c r="F11502" t="s">
        <v>44</v>
      </c>
    </row>
    <row r="11503" spans="1:6" x14ac:dyDescent="0.35">
      <c r="A11503" t="s">
        <v>3</v>
      </c>
      <c r="B11503" t="s">
        <v>40</v>
      </c>
      <c r="C11503" t="s">
        <v>20</v>
      </c>
      <c r="D11503">
        <v>2035</v>
      </c>
      <c r="E11503">
        <v>111248.84380833</v>
      </c>
      <c r="F11503" t="s">
        <v>44</v>
      </c>
    </row>
    <row r="11504" spans="1:6" x14ac:dyDescent="0.35">
      <c r="A11504" t="s">
        <v>3</v>
      </c>
      <c r="B11504" t="s">
        <v>40</v>
      </c>
      <c r="C11504" t="s">
        <v>21</v>
      </c>
      <c r="D11504">
        <v>2035</v>
      </c>
      <c r="E11504">
        <v>5988.3242202399997</v>
      </c>
      <c r="F11504" t="s">
        <v>44</v>
      </c>
    </row>
    <row r="11505" spans="1:6" x14ac:dyDescent="0.35">
      <c r="A11505" t="s">
        <v>3</v>
      </c>
      <c r="B11505" t="s">
        <v>40</v>
      </c>
      <c r="C11505" t="s">
        <v>22</v>
      </c>
      <c r="D11505">
        <v>2035</v>
      </c>
      <c r="E11505">
        <v>19145.916126412001</v>
      </c>
      <c r="F11505" t="s">
        <v>44</v>
      </c>
    </row>
    <row r="11506" spans="1:6" x14ac:dyDescent="0.35">
      <c r="A11506" t="s">
        <v>3</v>
      </c>
      <c r="B11506" t="s">
        <v>40</v>
      </c>
      <c r="C11506" t="s">
        <v>24</v>
      </c>
      <c r="D11506">
        <v>2035</v>
      </c>
      <c r="E11506">
        <v>814832.33349375799</v>
      </c>
      <c r="F11506" t="s">
        <v>44</v>
      </c>
    </row>
    <row r="11507" spans="1:6" x14ac:dyDescent="0.35">
      <c r="A11507" t="s">
        <v>3</v>
      </c>
      <c r="B11507" t="s">
        <v>40</v>
      </c>
      <c r="C11507" t="s">
        <v>28</v>
      </c>
      <c r="D11507">
        <v>2035</v>
      </c>
      <c r="E11507">
        <v>88511.576759999996</v>
      </c>
      <c r="F11507" t="s">
        <v>44</v>
      </c>
    </row>
    <row r="11508" spans="1:6" x14ac:dyDescent="0.35">
      <c r="A11508" t="s">
        <v>3</v>
      </c>
      <c r="B11508" t="s">
        <v>40</v>
      </c>
      <c r="C11508" t="s">
        <v>23</v>
      </c>
      <c r="D11508">
        <v>2035</v>
      </c>
      <c r="E11508">
        <v>1841.74666</v>
      </c>
      <c r="F11508" t="s">
        <v>44</v>
      </c>
    </row>
    <row r="11509" spans="1:6" x14ac:dyDescent="0.35">
      <c r="A11509" t="s">
        <v>3</v>
      </c>
      <c r="B11509" t="s">
        <v>40</v>
      </c>
      <c r="C11509" t="s">
        <v>12</v>
      </c>
      <c r="D11509">
        <v>2036</v>
      </c>
      <c r="E11509">
        <v>18147.012452290001</v>
      </c>
      <c r="F11509" t="s">
        <v>44</v>
      </c>
    </row>
    <row r="11510" spans="1:6" x14ac:dyDescent="0.35">
      <c r="A11510" t="s">
        <v>3</v>
      </c>
      <c r="B11510" t="s">
        <v>40</v>
      </c>
      <c r="C11510" t="s">
        <v>14</v>
      </c>
      <c r="D11510">
        <v>2036</v>
      </c>
      <c r="E11510">
        <v>0</v>
      </c>
      <c r="F11510" t="s">
        <v>44</v>
      </c>
    </row>
    <row r="11511" spans="1:6" x14ac:dyDescent="0.35">
      <c r="A11511" t="s">
        <v>3</v>
      </c>
      <c r="B11511" t="s">
        <v>40</v>
      </c>
      <c r="C11511" t="s">
        <v>38</v>
      </c>
      <c r="D11511">
        <v>2036</v>
      </c>
      <c r="E11511">
        <v>654.80999999999995</v>
      </c>
      <c r="F11511" t="s">
        <v>44</v>
      </c>
    </row>
    <row r="11512" spans="1:6" x14ac:dyDescent="0.35">
      <c r="A11512" t="s">
        <v>3</v>
      </c>
      <c r="B11512" t="s">
        <v>40</v>
      </c>
      <c r="C11512" t="s">
        <v>15</v>
      </c>
      <c r="D11512">
        <v>2036</v>
      </c>
      <c r="E11512">
        <v>439194.7343214</v>
      </c>
      <c r="F11512" t="s">
        <v>44</v>
      </c>
    </row>
    <row r="11513" spans="1:6" x14ac:dyDescent="0.35">
      <c r="A11513" t="s">
        <v>3</v>
      </c>
      <c r="B11513" t="s">
        <v>40</v>
      </c>
      <c r="C11513" t="s">
        <v>17</v>
      </c>
      <c r="D11513">
        <v>2036</v>
      </c>
      <c r="E11513">
        <v>129745.349088255</v>
      </c>
      <c r="F11513" t="s">
        <v>44</v>
      </c>
    </row>
    <row r="11514" spans="1:6" x14ac:dyDescent="0.35">
      <c r="A11514" t="s">
        <v>3</v>
      </c>
      <c r="B11514" t="s">
        <v>40</v>
      </c>
      <c r="C11514" t="s">
        <v>19</v>
      </c>
      <c r="D11514">
        <v>2036</v>
      </c>
      <c r="E11514">
        <v>430.026273059</v>
      </c>
      <c r="F11514" t="s">
        <v>44</v>
      </c>
    </row>
    <row r="11515" spans="1:6" x14ac:dyDescent="0.35">
      <c r="A11515" t="s">
        <v>3</v>
      </c>
      <c r="B11515" t="s">
        <v>40</v>
      </c>
      <c r="C11515" t="s">
        <v>20</v>
      </c>
      <c r="D11515">
        <v>2036</v>
      </c>
      <c r="E11515">
        <v>121552.45948999999</v>
      </c>
      <c r="F11515" t="s">
        <v>44</v>
      </c>
    </row>
    <row r="11516" spans="1:6" x14ac:dyDescent="0.35">
      <c r="A11516" t="s">
        <v>3</v>
      </c>
      <c r="B11516" t="s">
        <v>40</v>
      </c>
      <c r="C11516" t="s">
        <v>21</v>
      </c>
      <c r="D11516">
        <v>2036</v>
      </c>
      <c r="E11516">
        <v>6152.2837363239996</v>
      </c>
      <c r="F11516" t="s">
        <v>44</v>
      </c>
    </row>
    <row r="11517" spans="1:6" x14ac:dyDescent="0.35">
      <c r="A11517" t="s">
        <v>3</v>
      </c>
      <c r="B11517" t="s">
        <v>40</v>
      </c>
      <c r="C11517" t="s">
        <v>22</v>
      </c>
      <c r="D11517">
        <v>2036</v>
      </c>
      <c r="E11517">
        <v>19948.926354504001</v>
      </c>
      <c r="F11517" t="s">
        <v>44</v>
      </c>
    </row>
    <row r="11518" spans="1:6" x14ac:dyDescent="0.35">
      <c r="A11518" t="s">
        <v>3</v>
      </c>
      <c r="B11518" t="s">
        <v>40</v>
      </c>
      <c r="C11518" t="s">
        <v>24</v>
      </c>
      <c r="D11518">
        <v>2036</v>
      </c>
      <c r="E11518">
        <v>825848.62847583101</v>
      </c>
      <c r="F11518" t="s">
        <v>44</v>
      </c>
    </row>
    <row r="11519" spans="1:6" x14ac:dyDescent="0.35">
      <c r="A11519" t="s">
        <v>3</v>
      </c>
      <c r="B11519" t="s">
        <v>40</v>
      </c>
      <c r="C11519" t="s">
        <v>28</v>
      </c>
      <c r="D11519">
        <v>2036</v>
      </c>
      <c r="E11519">
        <v>88182.623924999905</v>
      </c>
      <c r="F11519" t="s">
        <v>44</v>
      </c>
    </row>
    <row r="11520" spans="1:6" x14ac:dyDescent="0.35">
      <c r="A11520" t="s">
        <v>3</v>
      </c>
      <c r="B11520" t="s">
        <v>40</v>
      </c>
      <c r="C11520" t="s">
        <v>23</v>
      </c>
      <c r="D11520">
        <v>2036</v>
      </c>
      <c r="E11520">
        <v>1840.4028350000001</v>
      </c>
      <c r="F11520" t="s">
        <v>44</v>
      </c>
    </row>
    <row r="11521" spans="1:6" x14ac:dyDescent="0.35">
      <c r="A11521" t="s">
        <v>3</v>
      </c>
      <c r="B11521" t="s">
        <v>40</v>
      </c>
      <c r="C11521" t="s">
        <v>12</v>
      </c>
      <c r="D11521">
        <v>2037</v>
      </c>
      <c r="E11521">
        <v>19074.010871315</v>
      </c>
      <c r="F11521" t="s">
        <v>44</v>
      </c>
    </row>
    <row r="11522" spans="1:6" x14ac:dyDescent="0.35">
      <c r="A11522" t="s">
        <v>3</v>
      </c>
      <c r="B11522" t="s">
        <v>40</v>
      </c>
      <c r="C11522" t="s">
        <v>14</v>
      </c>
      <c r="D11522">
        <v>2037</v>
      </c>
      <c r="E11522">
        <v>0</v>
      </c>
      <c r="F11522" t="s">
        <v>44</v>
      </c>
    </row>
    <row r="11523" spans="1:6" x14ac:dyDescent="0.35">
      <c r="A11523" t="s">
        <v>3</v>
      </c>
      <c r="B11523" t="s">
        <v>40</v>
      </c>
      <c r="C11523" t="s">
        <v>38</v>
      </c>
      <c r="D11523">
        <v>2037</v>
      </c>
      <c r="E11523">
        <v>654.80999999999995</v>
      </c>
      <c r="F11523" t="s">
        <v>44</v>
      </c>
    </row>
    <row r="11524" spans="1:6" x14ac:dyDescent="0.35">
      <c r="A11524" t="s">
        <v>3</v>
      </c>
      <c r="B11524" t="s">
        <v>40</v>
      </c>
      <c r="C11524" t="s">
        <v>15</v>
      </c>
      <c r="D11524">
        <v>2037</v>
      </c>
      <c r="E11524">
        <v>439270.41990889999</v>
      </c>
      <c r="F11524" t="s">
        <v>44</v>
      </c>
    </row>
    <row r="11525" spans="1:6" x14ac:dyDescent="0.35">
      <c r="A11525" t="s">
        <v>3</v>
      </c>
      <c r="B11525" t="s">
        <v>40</v>
      </c>
      <c r="C11525" t="s">
        <v>17</v>
      </c>
      <c r="D11525">
        <v>2037</v>
      </c>
      <c r="E11525">
        <v>128818.239166307</v>
      </c>
      <c r="F11525" t="s">
        <v>44</v>
      </c>
    </row>
    <row r="11526" spans="1:6" x14ac:dyDescent="0.35">
      <c r="A11526" t="s">
        <v>3</v>
      </c>
      <c r="B11526" t="s">
        <v>40</v>
      </c>
      <c r="C11526" t="s">
        <v>19</v>
      </c>
      <c r="D11526">
        <v>2037</v>
      </c>
      <c r="E11526">
        <v>430.48753795599998</v>
      </c>
      <c r="F11526" t="s">
        <v>44</v>
      </c>
    </row>
    <row r="11527" spans="1:6" x14ac:dyDescent="0.35">
      <c r="A11527" t="s">
        <v>3</v>
      </c>
      <c r="B11527" t="s">
        <v>40</v>
      </c>
      <c r="C11527" t="s">
        <v>20</v>
      </c>
      <c r="D11527">
        <v>2037</v>
      </c>
      <c r="E11527">
        <v>131753.17144085999</v>
      </c>
      <c r="F11527" t="s">
        <v>44</v>
      </c>
    </row>
    <row r="11528" spans="1:6" x14ac:dyDescent="0.35">
      <c r="A11528" t="s">
        <v>3</v>
      </c>
      <c r="B11528" t="s">
        <v>40</v>
      </c>
      <c r="C11528" t="s">
        <v>21</v>
      </c>
      <c r="D11528">
        <v>2037</v>
      </c>
      <c r="E11528">
        <v>6316.2432515239998</v>
      </c>
      <c r="F11528" t="s">
        <v>44</v>
      </c>
    </row>
    <row r="11529" spans="1:6" x14ac:dyDescent="0.35">
      <c r="A11529" t="s">
        <v>3</v>
      </c>
      <c r="B11529" t="s">
        <v>40</v>
      </c>
      <c r="C11529" t="s">
        <v>22</v>
      </c>
      <c r="D11529">
        <v>2037</v>
      </c>
      <c r="E11529">
        <v>20751.393126715</v>
      </c>
      <c r="F11529" t="s">
        <v>44</v>
      </c>
    </row>
    <row r="11530" spans="1:6" x14ac:dyDescent="0.35">
      <c r="A11530" t="s">
        <v>3</v>
      </c>
      <c r="B11530" t="s">
        <v>40</v>
      </c>
      <c r="C11530" t="s">
        <v>24</v>
      </c>
      <c r="D11530">
        <v>2037</v>
      </c>
      <c r="E11530">
        <v>836773.70273157803</v>
      </c>
      <c r="F11530" t="s">
        <v>44</v>
      </c>
    </row>
    <row r="11531" spans="1:6" x14ac:dyDescent="0.35">
      <c r="A11531" t="s">
        <v>3</v>
      </c>
      <c r="B11531" t="s">
        <v>40</v>
      </c>
      <c r="C11531" t="s">
        <v>28</v>
      </c>
      <c r="D11531">
        <v>2037</v>
      </c>
      <c r="E11531">
        <v>87880.992879999903</v>
      </c>
      <c r="F11531" t="s">
        <v>44</v>
      </c>
    </row>
    <row r="11532" spans="1:6" x14ac:dyDescent="0.35">
      <c r="A11532" t="s">
        <v>3</v>
      </c>
      <c r="B11532" t="s">
        <v>40</v>
      </c>
      <c r="C11532" t="s">
        <v>23</v>
      </c>
      <c r="D11532">
        <v>2037</v>
      </c>
      <c r="E11532">
        <v>1823.9345479999999</v>
      </c>
      <c r="F11532" t="s">
        <v>44</v>
      </c>
    </row>
    <row r="11533" spans="1:6" x14ac:dyDescent="0.35">
      <c r="A11533" t="s">
        <v>3</v>
      </c>
      <c r="B11533" t="s">
        <v>40</v>
      </c>
      <c r="C11533" t="s">
        <v>12</v>
      </c>
      <c r="D11533">
        <v>2038</v>
      </c>
      <c r="E11533">
        <v>19951.127674734998</v>
      </c>
      <c r="F11533" t="s">
        <v>44</v>
      </c>
    </row>
    <row r="11534" spans="1:6" x14ac:dyDescent="0.35">
      <c r="A11534" t="s">
        <v>3</v>
      </c>
      <c r="B11534" t="s">
        <v>40</v>
      </c>
      <c r="C11534" t="s">
        <v>14</v>
      </c>
      <c r="D11534">
        <v>2038</v>
      </c>
      <c r="E11534">
        <v>0</v>
      </c>
      <c r="F11534" t="s">
        <v>44</v>
      </c>
    </row>
    <row r="11535" spans="1:6" x14ac:dyDescent="0.35">
      <c r="A11535" t="s">
        <v>3</v>
      </c>
      <c r="B11535" t="s">
        <v>40</v>
      </c>
      <c r="C11535" t="s">
        <v>38</v>
      </c>
      <c r="D11535">
        <v>2038</v>
      </c>
      <c r="E11535">
        <v>654.80999999999995</v>
      </c>
      <c r="F11535" t="s">
        <v>44</v>
      </c>
    </row>
    <row r="11536" spans="1:6" x14ac:dyDescent="0.35">
      <c r="A11536" t="s">
        <v>3</v>
      </c>
      <c r="B11536" t="s">
        <v>40</v>
      </c>
      <c r="C11536" t="s">
        <v>15</v>
      </c>
      <c r="D11536">
        <v>2038</v>
      </c>
      <c r="E11536">
        <v>439402.56962540001</v>
      </c>
      <c r="F11536" t="s">
        <v>44</v>
      </c>
    </row>
    <row r="11537" spans="1:6" x14ac:dyDescent="0.35">
      <c r="A11537" t="s">
        <v>3</v>
      </c>
      <c r="B11537" t="s">
        <v>40</v>
      </c>
      <c r="C11537" t="s">
        <v>17</v>
      </c>
      <c r="D11537">
        <v>2038</v>
      </c>
      <c r="E11537">
        <v>128103.93898535499</v>
      </c>
      <c r="F11537" t="s">
        <v>44</v>
      </c>
    </row>
    <row r="11538" spans="1:6" x14ac:dyDescent="0.35">
      <c r="A11538" t="s">
        <v>3</v>
      </c>
      <c r="B11538" t="s">
        <v>40</v>
      </c>
      <c r="C11538" t="s">
        <v>19</v>
      </c>
      <c r="D11538">
        <v>2038</v>
      </c>
      <c r="E11538">
        <v>431.468817798999</v>
      </c>
      <c r="F11538" t="s">
        <v>44</v>
      </c>
    </row>
    <row r="11539" spans="1:6" x14ac:dyDescent="0.35">
      <c r="A11539" t="s">
        <v>3</v>
      </c>
      <c r="B11539" t="s">
        <v>40</v>
      </c>
      <c r="C11539" t="s">
        <v>20</v>
      </c>
      <c r="D11539">
        <v>2038</v>
      </c>
      <c r="E11539">
        <v>142446.37552892001</v>
      </c>
      <c r="F11539" t="s">
        <v>44</v>
      </c>
    </row>
    <row r="11540" spans="1:6" x14ac:dyDescent="0.35">
      <c r="A11540" t="s">
        <v>3</v>
      </c>
      <c r="B11540" t="s">
        <v>40</v>
      </c>
      <c r="C11540" t="s">
        <v>21</v>
      </c>
      <c r="D11540">
        <v>2038</v>
      </c>
      <c r="E11540">
        <v>6480.2027666260001</v>
      </c>
      <c r="F11540" t="s">
        <v>44</v>
      </c>
    </row>
    <row r="11541" spans="1:6" x14ac:dyDescent="0.35">
      <c r="A11541" t="s">
        <v>3</v>
      </c>
      <c r="B11541" t="s">
        <v>40</v>
      </c>
      <c r="C11541" t="s">
        <v>22</v>
      </c>
      <c r="D11541">
        <v>2038</v>
      </c>
      <c r="E11541">
        <v>21552.945914340999</v>
      </c>
      <c r="F11541" t="s">
        <v>44</v>
      </c>
    </row>
    <row r="11542" spans="1:6" x14ac:dyDescent="0.35">
      <c r="A11542" t="s">
        <v>3</v>
      </c>
      <c r="B11542" t="s">
        <v>40</v>
      </c>
      <c r="C11542" t="s">
        <v>24</v>
      </c>
      <c r="D11542">
        <v>2038</v>
      </c>
      <c r="E11542">
        <v>848475.195417176</v>
      </c>
      <c r="F11542" t="s">
        <v>44</v>
      </c>
    </row>
    <row r="11543" spans="1:6" x14ac:dyDescent="0.35">
      <c r="A11543" t="s">
        <v>3</v>
      </c>
      <c r="B11543" t="s">
        <v>40</v>
      </c>
      <c r="C11543" t="s">
        <v>28</v>
      </c>
      <c r="D11543">
        <v>2038</v>
      </c>
      <c r="E11543">
        <v>87635.100237000006</v>
      </c>
      <c r="F11543" t="s">
        <v>44</v>
      </c>
    </row>
    <row r="11544" spans="1:6" x14ac:dyDescent="0.35">
      <c r="A11544" t="s">
        <v>3</v>
      </c>
      <c r="B11544" t="s">
        <v>40</v>
      </c>
      <c r="C11544" t="s">
        <v>23</v>
      </c>
      <c r="D11544">
        <v>2038</v>
      </c>
      <c r="E11544">
        <v>1816.6558669999999</v>
      </c>
      <c r="F11544" t="s">
        <v>44</v>
      </c>
    </row>
    <row r="11545" spans="1:6" x14ac:dyDescent="0.35">
      <c r="A11545" t="s">
        <v>3</v>
      </c>
      <c r="B11545" t="s">
        <v>40</v>
      </c>
      <c r="C11545" t="s">
        <v>12</v>
      </c>
      <c r="D11545">
        <v>2039</v>
      </c>
      <c r="E11545">
        <v>21948.685409599999</v>
      </c>
      <c r="F11545" t="s">
        <v>44</v>
      </c>
    </row>
    <row r="11546" spans="1:6" x14ac:dyDescent="0.35">
      <c r="A11546" t="s">
        <v>3</v>
      </c>
      <c r="B11546" t="s">
        <v>40</v>
      </c>
      <c r="C11546" t="s">
        <v>14</v>
      </c>
      <c r="D11546">
        <v>2039</v>
      </c>
      <c r="E11546">
        <v>0</v>
      </c>
      <c r="F11546" t="s">
        <v>44</v>
      </c>
    </row>
    <row r="11547" spans="1:6" x14ac:dyDescent="0.35">
      <c r="A11547" t="s">
        <v>3</v>
      </c>
      <c r="B11547" t="s">
        <v>40</v>
      </c>
      <c r="C11547" t="s">
        <v>38</v>
      </c>
      <c r="D11547">
        <v>2039</v>
      </c>
      <c r="E11547">
        <v>654.80999999999995</v>
      </c>
      <c r="F11547" t="s">
        <v>44</v>
      </c>
    </row>
    <row r="11548" spans="1:6" x14ac:dyDescent="0.35">
      <c r="A11548" t="s">
        <v>3</v>
      </c>
      <c r="B11548" t="s">
        <v>40</v>
      </c>
      <c r="C11548" t="s">
        <v>15</v>
      </c>
      <c r="D11548">
        <v>2039</v>
      </c>
      <c r="E11548">
        <v>439626.59352479997</v>
      </c>
      <c r="F11548" t="s">
        <v>44</v>
      </c>
    </row>
    <row r="11549" spans="1:6" x14ac:dyDescent="0.35">
      <c r="A11549" t="s">
        <v>3</v>
      </c>
      <c r="B11549" t="s">
        <v>40</v>
      </c>
      <c r="C11549" t="s">
        <v>17</v>
      </c>
      <c r="D11549">
        <v>2039</v>
      </c>
      <c r="E11549">
        <v>126532.047745567</v>
      </c>
      <c r="F11549" t="s">
        <v>44</v>
      </c>
    </row>
    <row r="11550" spans="1:6" x14ac:dyDescent="0.35">
      <c r="A11550" t="s">
        <v>3</v>
      </c>
      <c r="B11550" t="s">
        <v>40</v>
      </c>
      <c r="C11550" t="s">
        <v>19</v>
      </c>
      <c r="D11550">
        <v>2039</v>
      </c>
      <c r="E11550">
        <v>432.77656696999998</v>
      </c>
      <c r="F11550" t="s">
        <v>44</v>
      </c>
    </row>
    <row r="11551" spans="1:6" x14ac:dyDescent="0.35">
      <c r="A11551" t="s">
        <v>3</v>
      </c>
      <c r="B11551" t="s">
        <v>40</v>
      </c>
      <c r="C11551" t="s">
        <v>20</v>
      </c>
      <c r="D11551">
        <v>2039</v>
      </c>
      <c r="E11551">
        <v>153061.88144905999</v>
      </c>
      <c r="F11551" t="s">
        <v>44</v>
      </c>
    </row>
    <row r="11552" spans="1:6" x14ac:dyDescent="0.35">
      <c r="A11552" t="s">
        <v>3</v>
      </c>
      <c r="B11552" t="s">
        <v>40</v>
      </c>
      <c r="C11552" t="s">
        <v>21</v>
      </c>
      <c r="D11552">
        <v>2039</v>
      </c>
      <c r="E11552">
        <v>6644.1622816239997</v>
      </c>
      <c r="F11552" t="s">
        <v>44</v>
      </c>
    </row>
    <row r="11553" spans="1:6" x14ac:dyDescent="0.35">
      <c r="A11553" t="s">
        <v>3</v>
      </c>
      <c r="B11553" t="s">
        <v>40</v>
      </c>
      <c r="C11553" t="s">
        <v>22</v>
      </c>
      <c r="D11553">
        <v>2039</v>
      </c>
      <c r="E11553">
        <v>22351.403971856002</v>
      </c>
      <c r="F11553" t="s">
        <v>44</v>
      </c>
    </row>
    <row r="11554" spans="1:6" x14ac:dyDescent="0.35">
      <c r="A11554" t="s">
        <v>3</v>
      </c>
      <c r="B11554" t="s">
        <v>40</v>
      </c>
      <c r="C11554" t="s">
        <v>24</v>
      </c>
      <c r="D11554">
        <v>2039</v>
      </c>
      <c r="E11554">
        <v>860607.07254447695</v>
      </c>
      <c r="F11554" t="s">
        <v>44</v>
      </c>
    </row>
    <row r="11555" spans="1:6" x14ac:dyDescent="0.35">
      <c r="A11555" t="s">
        <v>3</v>
      </c>
      <c r="B11555" t="s">
        <v>40</v>
      </c>
      <c r="C11555" t="s">
        <v>28</v>
      </c>
      <c r="D11555">
        <v>2039</v>
      </c>
      <c r="E11555">
        <v>87538.621880999999</v>
      </c>
      <c r="F11555" t="s">
        <v>44</v>
      </c>
    </row>
    <row r="11556" spans="1:6" x14ac:dyDescent="0.35">
      <c r="A11556" t="s">
        <v>3</v>
      </c>
      <c r="B11556" t="s">
        <v>40</v>
      </c>
      <c r="C11556" t="s">
        <v>23</v>
      </c>
      <c r="D11556">
        <v>2039</v>
      </c>
      <c r="E11556">
        <v>1816.089714</v>
      </c>
      <c r="F11556" t="s">
        <v>44</v>
      </c>
    </row>
    <row r="11557" spans="1:6" x14ac:dyDescent="0.35">
      <c r="A11557" t="s">
        <v>3</v>
      </c>
      <c r="B11557" t="s">
        <v>40</v>
      </c>
      <c r="C11557" t="s">
        <v>12</v>
      </c>
      <c r="D11557">
        <v>2040</v>
      </c>
      <c r="E11557">
        <v>24222.502379031001</v>
      </c>
      <c r="F11557" t="s">
        <v>44</v>
      </c>
    </row>
    <row r="11558" spans="1:6" x14ac:dyDescent="0.35">
      <c r="A11558" t="s">
        <v>3</v>
      </c>
      <c r="B11558" t="s">
        <v>40</v>
      </c>
      <c r="C11558" t="s">
        <v>14</v>
      </c>
      <c r="D11558">
        <v>2040</v>
      </c>
      <c r="E11558">
        <v>0</v>
      </c>
      <c r="F11558" t="s">
        <v>44</v>
      </c>
    </row>
    <row r="11559" spans="1:6" x14ac:dyDescent="0.35">
      <c r="A11559" t="s">
        <v>3</v>
      </c>
      <c r="B11559" t="s">
        <v>40</v>
      </c>
      <c r="C11559" t="s">
        <v>38</v>
      </c>
      <c r="D11559">
        <v>2040</v>
      </c>
      <c r="E11559">
        <v>654.80999999999995</v>
      </c>
      <c r="F11559" t="s">
        <v>44</v>
      </c>
    </row>
    <row r="11560" spans="1:6" x14ac:dyDescent="0.35">
      <c r="A11560" t="s">
        <v>3</v>
      </c>
      <c r="B11560" t="s">
        <v>40</v>
      </c>
      <c r="C11560" t="s">
        <v>15</v>
      </c>
      <c r="D11560">
        <v>2040</v>
      </c>
      <c r="E11560">
        <v>439910.8294928</v>
      </c>
      <c r="F11560" t="s">
        <v>44</v>
      </c>
    </row>
    <row r="11561" spans="1:6" x14ac:dyDescent="0.35">
      <c r="A11561" t="s">
        <v>3</v>
      </c>
      <c r="B11561" t="s">
        <v>40</v>
      </c>
      <c r="C11561" t="s">
        <v>17</v>
      </c>
      <c r="D11561">
        <v>2040</v>
      </c>
      <c r="E11561">
        <v>124457.52567418999</v>
      </c>
      <c r="F11561" t="s">
        <v>44</v>
      </c>
    </row>
    <row r="11562" spans="1:6" x14ac:dyDescent="0.35">
      <c r="A11562" t="s">
        <v>3</v>
      </c>
      <c r="B11562" t="s">
        <v>40</v>
      </c>
      <c r="C11562" t="s">
        <v>19</v>
      </c>
      <c r="D11562">
        <v>2040</v>
      </c>
      <c r="E11562">
        <v>433.33349680199899</v>
      </c>
      <c r="F11562" t="s">
        <v>44</v>
      </c>
    </row>
    <row r="11563" spans="1:6" x14ac:dyDescent="0.35">
      <c r="A11563" t="s">
        <v>3</v>
      </c>
      <c r="B11563" t="s">
        <v>40</v>
      </c>
      <c r="C11563" t="s">
        <v>20</v>
      </c>
      <c r="D11563">
        <v>2040</v>
      </c>
      <c r="E11563">
        <v>163310.62723538</v>
      </c>
      <c r="F11563" t="s">
        <v>44</v>
      </c>
    </row>
    <row r="11564" spans="1:6" x14ac:dyDescent="0.35">
      <c r="A11564" t="s">
        <v>3</v>
      </c>
      <c r="B11564" t="s">
        <v>40</v>
      </c>
      <c r="C11564" t="s">
        <v>21</v>
      </c>
      <c r="D11564">
        <v>2040</v>
      </c>
      <c r="E11564">
        <v>6808.1217977209999</v>
      </c>
      <c r="F11564" t="s">
        <v>44</v>
      </c>
    </row>
    <row r="11565" spans="1:6" x14ac:dyDescent="0.35">
      <c r="A11565" t="s">
        <v>3</v>
      </c>
      <c r="B11565" t="s">
        <v>40</v>
      </c>
      <c r="C11565" t="s">
        <v>22</v>
      </c>
      <c r="D11565">
        <v>2040</v>
      </c>
      <c r="E11565">
        <v>23211.254140318</v>
      </c>
      <c r="F11565" t="s">
        <v>44</v>
      </c>
    </row>
    <row r="11566" spans="1:6" x14ac:dyDescent="0.35">
      <c r="A11566" t="s">
        <v>3</v>
      </c>
      <c r="B11566" t="s">
        <v>40</v>
      </c>
      <c r="C11566" t="s">
        <v>24</v>
      </c>
      <c r="D11566">
        <v>2040</v>
      </c>
      <c r="E11566">
        <v>872023.67829024198</v>
      </c>
      <c r="F11566" t="s">
        <v>44</v>
      </c>
    </row>
    <row r="11567" spans="1:6" x14ac:dyDescent="0.35">
      <c r="A11567" t="s">
        <v>3</v>
      </c>
      <c r="B11567" t="s">
        <v>40</v>
      </c>
      <c r="C11567" t="s">
        <v>28</v>
      </c>
      <c r="D11567">
        <v>2040</v>
      </c>
      <c r="E11567">
        <v>87215.941487999997</v>
      </c>
      <c r="F11567" t="s">
        <v>44</v>
      </c>
    </row>
    <row r="11568" spans="1:6" x14ac:dyDescent="0.35">
      <c r="A11568" t="s">
        <v>3</v>
      </c>
      <c r="B11568" t="s">
        <v>40</v>
      </c>
      <c r="C11568" t="s">
        <v>23</v>
      </c>
      <c r="D11568">
        <v>2040</v>
      </c>
      <c r="E11568">
        <v>1798.7325860000001</v>
      </c>
      <c r="F11568" t="s">
        <v>44</v>
      </c>
    </row>
    <row r="11569" spans="1:6" x14ac:dyDescent="0.35">
      <c r="A11569" t="s">
        <v>3</v>
      </c>
      <c r="B11569" t="s">
        <v>40</v>
      </c>
      <c r="C11569" t="s">
        <v>12</v>
      </c>
      <c r="D11569">
        <v>2041</v>
      </c>
      <c r="E11569">
        <v>26174.000372922001</v>
      </c>
      <c r="F11569" t="s">
        <v>44</v>
      </c>
    </row>
    <row r="11570" spans="1:6" x14ac:dyDescent="0.35">
      <c r="A11570" t="s">
        <v>3</v>
      </c>
      <c r="B11570" t="s">
        <v>40</v>
      </c>
      <c r="C11570" t="s">
        <v>14</v>
      </c>
      <c r="D11570">
        <v>2041</v>
      </c>
      <c r="E11570">
        <v>0</v>
      </c>
      <c r="F11570" t="s">
        <v>44</v>
      </c>
    </row>
    <row r="11571" spans="1:6" x14ac:dyDescent="0.35">
      <c r="A11571" t="s">
        <v>3</v>
      </c>
      <c r="B11571" t="s">
        <v>40</v>
      </c>
      <c r="C11571" t="s">
        <v>38</v>
      </c>
      <c r="D11571">
        <v>2041</v>
      </c>
      <c r="E11571">
        <v>654.80999999999995</v>
      </c>
      <c r="F11571" t="s">
        <v>44</v>
      </c>
    </row>
    <row r="11572" spans="1:6" x14ac:dyDescent="0.35">
      <c r="A11572" t="s">
        <v>3</v>
      </c>
      <c r="B11572" t="s">
        <v>40</v>
      </c>
      <c r="C11572" t="s">
        <v>15</v>
      </c>
      <c r="D11572">
        <v>2041</v>
      </c>
      <c r="E11572">
        <v>440061.89872990001</v>
      </c>
      <c r="F11572" t="s">
        <v>44</v>
      </c>
    </row>
    <row r="11573" spans="1:6" x14ac:dyDescent="0.35">
      <c r="A11573" t="s">
        <v>3</v>
      </c>
      <c r="B11573" t="s">
        <v>40</v>
      </c>
      <c r="C11573" t="s">
        <v>17</v>
      </c>
      <c r="D11573">
        <v>2041</v>
      </c>
      <c r="E11573">
        <v>118365.04613441</v>
      </c>
      <c r="F11573" t="s">
        <v>44</v>
      </c>
    </row>
    <row r="11574" spans="1:6" x14ac:dyDescent="0.35">
      <c r="A11574" t="s">
        <v>3</v>
      </c>
      <c r="B11574" t="s">
        <v>40</v>
      </c>
      <c r="C11574" t="s">
        <v>19</v>
      </c>
      <c r="D11574">
        <v>2041</v>
      </c>
      <c r="E11574">
        <v>435.60247171999998</v>
      </c>
      <c r="F11574" t="s">
        <v>44</v>
      </c>
    </row>
    <row r="11575" spans="1:6" x14ac:dyDescent="0.35">
      <c r="A11575" t="s">
        <v>3</v>
      </c>
      <c r="B11575" t="s">
        <v>40</v>
      </c>
      <c r="C11575" t="s">
        <v>20</v>
      </c>
      <c r="D11575">
        <v>2041</v>
      </c>
      <c r="E11575">
        <v>174283.17980412001</v>
      </c>
      <c r="F11575" t="s">
        <v>44</v>
      </c>
    </row>
    <row r="11576" spans="1:6" x14ac:dyDescent="0.35">
      <c r="A11576" t="s">
        <v>3</v>
      </c>
      <c r="B11576" t="s">
        <v>40</v>
      </c>
      <c r="C11576" t="s">
        <v>21</v>
      </c>
      <c r="D11576">
        <v>2041</v>
      </c>
      <c r="E11576">
        <v>6950.3731446849997</v>
      </c>
      <c r="F11576" t="s">
        <v>44</v>
      </c>
    </row>
    <row r="11577" spans="1:6" x14ac:dyDescent="0.35">
      <c r="A11577" t="s">
        <v>3</v>
      </c>
      <c r="B11577" t="s">
        <v>40</v>
      </c>
      <c r="C11577" t="s">
        <v>22</v>
      </c>
      <c r="D11577">
        <v>2041</v>
      </c>
      <c r="E11577">
        <v>25666.873874870998</v>
      </c>
      <c r="F11577" t="s">
        <v>44</v>
      </c>
    </row>
    <row r="11578" spans="1:6" x14ac:dyDescent="0.35">
      <c r="A11578" t="s">
        <v>3</v>
      </c>
      <c r="B11578" t="s">
        <v>40</v>
      </c>
      <c r="C11578" t="s">
        <v>24</v>
      </c>
      <c r="D11578">
        <v>2041</v>
      </c>
      <c r="E11578">
        <v>881471.49458262802</v>
      </c>
      <c r="F11578" t="s">
        <v>44</v>
      </c>
    </row>
    <row r="11579" spans="1:6" x14ac:dyDescent="0.35">
      <c r="A11579" t="s">
        <v>3</v>
      </c>
      <c r="B11579" t="s">
        <v>40</v>
      </c>
      <c r="C11579" t="s">
        <v>28</v>
      </c>
      <c r="D11579">
        <v>2041</v>
      </c>
      <c r="E11579">
        <v>87103.093296999999</v>
      </c>
      <c r="F11579" t="s">
        <v>44</v>
      </c>
    </row>
    <row r="11580" spans="1:6" x14ac:dyDescent="0.35">
      <c r="A11580" t="s">
        <v>3</v>
      </c>
      <c r="B11580" t="s">
        <v>40</v>
      </c>
      <c r="C11580" t="s">
        <v>23</v>
      </c>
      <c r="D11580">
        <v>2041</v>
      </c>
      <c r="E11580">
        <v>1776.616753</v>
      </c>
      <c r="F11580" t="s">
        <v>44</v>
      </c>
    </row>
    <row r="11581" spans="1:6" x14ac:dyDescent="0.35">
      <c r="A11581" t="s">
        <v>3</v>
      </c>
      <c r="B11581" t="s">
        <v>40</v>
      </c>
      <c r="C11581" t="s">
        <v>12</v>
      </c>
      <c r="D11581">
        <v>2042</v>
      </c>
      <c r="E11581">
        <v>28908.758524600998</v>
      </c>
      <c r="F11581" t="s">
        <v>44</v>
      </c>
    </row>
    <row r="11582" spans="1:6" x14ac:dyDescent="0.35">
      <c r="A11582" t="s">
        <v>3</v>
      </c>
      <c r="B11582" t="s">
        <v>40</v>
      </c>
      <c r="C11582" t="s">
        <v>14</v>
      </c>
      <c r="D11582">
        <v>2042</v>
      </c>
      <c r="E11582">
        <v>0</v>
      </c>
      <c r="F11582" t="s">
        <v>44</v>
      </c>
    </row>
    <row r="11583" spans="1:6" x14ac:dyDescent="0.35">
      <c r="A11583" t="s">
        <v>3</v>
      </c>
      <c r="B11583" t="s">
        <v>40</v>
      </c>
      <c r="C11583" t="s">
        <v>38</v>
      </c>
      <c r="D11583">
        <v>2042</v>
      </c>
      <c r="E11583">
        <v>654.80999999999995</v>
      </c>
      <c r="F11583" t="s">
        <v>44</v>
      </c>
    </row>
    <row r="11584" spans="1:6" x14ac:dyDescent="0.35">
      <c r="A11584" t="s">
        <v>3</v>
      </c>
      <c r="B11584" t="s">
        <v>40</v>
      </c>
      <c r="C11584" t="s">
        <v>15</v>
      </c>
      <c r="D11584">
        <v>2042</v>
      </c>
      <c r="E11584">
        <v>441228.24123659998</v>
      </c>
      <c r="F11584" t="s">
        <v>44</v>
      </c>
    </row>
    <row r="11585" spans="1:6" x14ac:dyDescent="0.35">
      <c r="A11585" t="s">
        <v>3</v>
      </c>
      <c r="B11585" t="s">
        <v>40</v>
      </c>
      <c r="C11585" t="s">
        <v>17</v>
      </c>
      <c r="D11585">
        <v>2042</v>
      </c>
      <c r="E11585">
        <v>114709.35016297</v>
      </c>
      <c r="F11585" t="s">
        <v>44</v>
      </c>
    </row>
    <row r="11586" spans="1:6" x14ac:dyDescent="0.35">
      <c r="A11586" t="s">
        <v>3</v>
      </c>
      <c r="B11586" t="s">
        <v>40</v>
      </c>
      <c r="C11586" t="s">
        <v>19</v>
      </c>
      <c r="D11586">
        <v>2042</v>
      </c>
      <c r="E11586">
        <v>517.66958259700004</v>
      </c>
      <c r="F11586" t="s">
        <v>44</v>
      </c>
    </row>
    <row r="11587" spans="1:6" x14ac:dyDescent="0.35">
      <c r="A11587" t="s">
        <v>3</v>
      </c>
      <c r="B11587" t="s">
        <v>40</v>
      </c>
      <c r="C11587" t="s">
        <v>20</v>
      </c>
      <c r="D11587">
        <v>2042</v>
      </c>
      <c r="E11587">
        <v>186150.88800643999</v>
      </c>
      <c r="F11587" t="s">
        <v>44</v>
      </c>
    </row>
    <row r="11588" spans="1:6" x14ac:dyDescent="0.35">
      <c r="A11588" t="s">
        <v>3</v>
      </c>
      <c r="B11588" t="s">
        <v>40</v>
      </c>
      <c r="C11588" t="s">
        <v>21</v>
      </c>
      <c r="D11588">
        <v>2042</v>
      </c>
      <c r="E11588">
        <v>7092.624492039</v>
      </c>
      <c r="F11588" t="s">
        <v>44</v>
      </c>
    </row>
    <row r="11589" spans="1:6" x14ac:dyDescent="0.35">
      <c r="A11589" t="s">
        <v>3</v>
      </c>
      <c r="B11589" t="s">
        <v>40</v>
      </c>
      <c r="C11589" t="s">
        <v>22</v>
      </c>
      <c r="D11589">
        <v>2042</v>
      </c>
      <c r="E11589">
        <v>28125.569218828001</v>
      </c>
      <c r="F11589" t="s">
        <v>44</v>
      </c>
    </row>
    <row r="11590" spans="1:6" x14ac:dyDescent="0.35">
      <c r="A11590" t="s">
        <v>3</v>
      </c>
      <c r="B11590" t="s">
        <v>40</v>
      </c>
      <c r="C11590" t="s">
        <v>24</v>
      </c>
      <c r="D11590">
        <v>2042</v>
      </c>
      <c r="E11590">
        <v>891302.34865807497</v>
      </c>
      <c r="F11590" t="s">
        <v>44</v>
      </c>
    </row>
    <row r="11591" spans="1:6" x14ac:dyDescent="0.35">
      <c r="A11591" t="s">
        <v>3</v>
      </c>
      <c r="B11591" t="s">
        <v>40</v>
      </c>
      <c r="C11591" t="s">
        <v>28</v>
      </c>
      <c r="D11591">
        <v>2042</v>
      </c>
      <c r="E11591">
        <v>82110.872879999995</v>
      </c>
      <c r="F11591" t="s">
        <v>44</v>
      </c>
    </row>
    <row r="11592" spans="1:6" x14ac:dyDescent="0.35">
      <c r="A11592" t="s">
        <v>3</v>
      </c>
      <c r="B11592" t="s">
        <v>40</v>
      </c>
      <c r="C11592" t="s">
        <v>23</v>
      </c>
      <c r="D11592">
        <v>2042</v>
      </c>
      <c r="E11592">
        <v>1803.564554</v>
      </c>
      <c r="F11592" t="s">
        <v>44</v>
      </c>
    </row>
    <row r="11593" spans="1:6" x14ac:dyDescent="0.35">
      <c r="A11593" t="s">
        <v>3</v>
      </c>
      <c r="B11593" t="s">
        <v>40</v>
      </c>
      <c r="C11593" t="s">
        <v>12</v>
      </c>
      <c r="D11593">
        <v>2043</v>
      </c>
      <c r="E11593">
        <v>29492.181330134001</v>
      </c>
      <c r="F11593" t="s">
        <v>44</v>
      </c>
    </row>
    <row r="11594" spans="1:6" x14ac:dyDescent="0.35">
      <c r="A11594" t="s">
        <v>3</v>
      </c>
      <c r="B11594" t="s">
        <v>40</v>
      </c>
      <c r="C11594" t="s">
        <v>14</v>
      </c>
      <c r="D11594">
        <v>2043</v>
      </c>
      <c r="E11594">
        <v>0</v>
      </c>
      <c r="F11594" t="s">
        <v>44</v>
      </c>
    </row>
    <row r="11595" spans="1:6" x14ac:dyDescent="0.35">
      <c r="A11595" t="s">
        <v>3</v>
      </c>
      <c r="B11595" t="s">
        <v>40</v>
      </c>
      <c r="C11595" t="s">
        <v>38</v>
      </c>
      <c r="D11595">
        <v>2043</v>
      </c>
      <c r="E11595">
        <v>654.80999999999995</v>
      </c>
      <c r="F11595" t="s">
        <v>44</v>
      </c>
    </row>
    <row r="11596" spans="1:6" x14ac:dyDescent="0.35">
      <c r="A11596" t="s">
        <v>3</v>
      </c>
      <c r="B11596" t="s">
        <v>40</v>
      </c>
      <c r="C11596" t="s">
        <v>15</v>
      </c>
      <c r="D11596">
        <v>2043</v>
      </c>
      <c r="E11596">
        <v>441376.46762119897</v>
      </c>
      <c r="F11596" t="s">
        <v>44</v>
      </c>
    </row>
    <row r="11597" spans="1:6" x14ac:dyDescent="0.35">
      <c r="A11597" t="s">
        <v>3</v>
      </c>
      <c r="B11597" t="s">
        <v>40</v>
      </c>
      <c r="C11597" t="s">
        <v>17</v>
      </c>
      <c r="D11597">
        <v>2043</v>
      </c>
      <c r="E11597">
        <v>109554.07567139</v>
      </c>
      <c r="F11597" t="s">
        <v>44</v>
      </c>
    </row>
    <row r="11598" spans="1:6" x14ac:dyDescent="0.35">
      <c r="A11598" t="s">
        <v>3</v>
      </c>
      <c r="B11598" t="s">
        <v>40</v>
      </c>
      <c r="C11598" t="s">
        <v>19</v>
      </c>
      <c r="D11598">
        <v>2043</v>
      </c>
      <c r="E11598">
        <v>532.72296592499902</v>
      </c>
      <c r="F11598" t="s">
        <v>44</v>
      </c>
    </row>
    <row r="11599" spans="1:6" x14ac:dyDescent="0.35">
      <c r="A11599" t="s">
        <v>3</v>
      </c>
      <c r="B11599" t="s">
        <v>40</v>
      </c>
      <c r="C11599" t="s">
        <v>20</v>
      </c>
      <c r="D11599">
        <v>2043</v>
      </c>
      <c r="E11599">
        <v>197263.70388232</v>
      </c>
      <c r="F11599" t="s">
        <v>44</v>
      </c>
    </row>
    <row r="11600" spans="1:6" x14ac:dyDescent="0.35">
      <c r="A11600" t="s">
        <v>3</v>
      </c>
      <c r="B11600" t="s">
        <v>40</v>
      </c>
      <c r="C11600" t="s">
        <v>21</v>
      </c>
      <c r="D11600">
        <v>2043</v>
      </c>
      <c r="E11600">
        <v>7234.8758405019998</v>
      </c>
      <c r="F11600" t="s">
        <v>44</v>
      </c>
    </row>
    <row r="11601" spans="1:6" x14ac:dyDescent="0.35">
      <c r="A11601" t="s">
        <v>3</v>
      </c>
      <c r="B11601" t="s">
        <v>40</v>
      </c>
      <c r="C11601" t="s">
        <v>22</v>
      </c>
      <c r="D11601">
        <v>2043</v>
      </c>
      <c r="E11601">
        <v>30576.993757673001</v>
      </c>
      <c r="F11601" t="s">
        <v>44</v>
      </c>
    </row>
    <row r="11602" spans="1:6" x14ac:dyDescent="0.35">
      <c r="A11602" t="s">
        <v>3</v>
      </c>
      <c r="B11602" t="s">
        <v>40</v>
      </c>
      <c r="C11602" t="s">
        <v>24</v>
      </c>
      <c r="D11602">
        <v>2043</v>
      </c>
      <c r="E11602">
        <v>900369.292181144</v>
      </c>
      <c r="F11602" t="s">
        <v>44</v>
      </c>
    </row>
    <row r="11603" spans="1:6" x14ac:dyDescent="0.35">
      <c r="A11603" t="s">
        <v>3</v>
      </c>
      <c r="B11603" t="s">
        <v>40</v>
      </c>
      <c r="C11603" t="s">
        <v>28</v>
      </c>
      <c r="D11603">
        <v>2043</v>
      </c>
      <c r="E11603">
        <v>81899.51556</v>
      </c>
      <c r="F11603" t="s">
        <v>44</v>
      </c>
    </row>
    <row r="11604" spans="1:6" x14ac:dyDescent="0.35">
      <c r="A11604" t="s">
        <v>3</v>
      </c>
      <c r="B11604" t="s">
        <v>40</v>
      </c>
      <c r="C11604" t="s">
        <v>23</v>
      </c>
      <c r="D11604">
        <v>2043</v>
      </c>
      <c r="E11604">
        <v>1783.9455519999999</v>
      </c>
      <c r="F11604" t="s">
        <v>44</v>
      </c>
    </row>
    <row r="11605" spans="1:6" x14ac:dyDescent="0.35">
      <c r="A11605" t="s">
        <v>3</v>
      </c>
      <c r="B11605" t="s">
        <v>40</v>
      </c>
      <c r="C11605" t="s">
        <v>12</v>
      </c>
      <c r="D11605">
        <v>2044</v>
      </c>
      <c r="E11605">
        <v>27828.8597009269</v>
      </c>
      <c r="F11605" t="s">
        <v>44</v>
      </c>
    </row>
    <row r="11606" spans="1:6" x14ac:dyDescent="0.35">
      <c r="A11606" t="s">
        <v>3</v>
      </c>
      <c r="B11606" t="s">
        <v>40</v>
      </c>
      <c r="C11606" t="s">
        <v>14</v>
      </c>
      <c r="D11606">
        <v>2044</v>
      </c>
      <c r="E11606">
        <v>0</v>
      </c>
      <c r="F11606" t="s">
        <v>44</v>
      </c>
    </row>
    <row r="11607" spans="1:6" x14ac:dyDescent="0.35">
      <c r="A11607" t="s">
        <v>3</v>
      </c>
      <c r="B11607" t="s">
        <v>40</v>
      </c>
      <c r="C11607" t="s">
        <v>38</v>
      </c>
      <c r="D11607">
        <v>2044</v>
      </c>
      <c r="E11607">
        <v>654.80999999999995</v>
      </c>
      <c r="F11607" t="s">
        <v>44</v>
      </c>
    </row>
    <row r="11608" spans="1:6" x14ac:dyDescent="0.35">
      <c r="A11608" t="s">
        <v>3</v>
      </c>
      <c r="B11608" t="s">
        <v>40</v>
      </c>
      <c r="C11608" t="s">
        <v>15</v>
      </c>
      <c r="D11608">
        <v>2044</v>
      </c>
      <c r="E11608">
        <v>440723.8408525</v>
      </c>
      <c r="F11608" t="s">
        <v>44</v>
      </c>
    </row>
    <row r="11609" spans="1:6" x14ac:dyDescent="0.35">
      <c r="A11609" t="s">
        <v>3</v>
      </c>
      <c r="B11609" t="s">
        <v>40</v>
      </c>
      <c r="C11609" t="s">
        <v>17</v>
      </c>
      <c r="D11609">
        <v>2044</v>
      </c>
      <c r="E11609">
        <v>104892.40235408999</v>
      </c>
      <c r="F11609" t="s">
        <v>44</v>
      </c>
    </row>
    <row r="11610" spans="1:6" x14ac:dyDescent="0.35">
      <c r="A11610" t="s">
        <v>3</v>
      </c>
      <c r="B11610" t="s">
        <v>40</v>
      </c>
      <c r="C11610" t="s">
        <v>19</v>
      </c>
      <c r="D11610">
        <v>2044</v>
      </c>
      <c r="E11610">
        <v>445.16741936</v>
      </c>
      <c r="F11610" t="s">
        <v>44</v>
      </c>
    </row>
    <row r="11611" spans="1:6" x14ac:dyDescent="0.35">
      <c r="A11611" t="s">
        <v>3</v>
      </c>
      <c r="B11611" t="s">
        <v>40</v>
      </c>
      <c r="C11611" t="s">
        <v>20</v>
      </c>
      <c r="D11611">
        <v>2044</v>
      </c>
      <c r="E11611">
        <v>207826.61282951999</v>
      </c>
      <c r="F11611" t="s">
        <v>44</v>
      </c>
    </row>
    <row r="11612" spans="1:6" x14ac:dyDescent="0.35">
      <c r="A11612" t="s">
        <v>3</v>
      </c>
      <c r="B11612" t="s">
        <v>40</v>
      </c>
      <c r="C11612" t="s">
        <v>21</v>
      </c>
      <c r="D11612">
        <v>2044</v>
      </c>
      <c r="E11612">
        <v>7377.1271858660002</v>
      </c>
      <c r="F11612" t="s">
        <v>44</v>
      </c>
    </row>
    <row r="11613" spans="1:6" x14ac:dyDescent="0.35">
      <c r="A11613" t="s">
        <v>3</v>
      </c>
      <c r="B11613" t="s">
        <v>40</v>
      </c>
      <c r="C11613" t="s">
        <v>22</v>
      </c>
      <c r="D11613">
        <v>2044</v>
      </c>
      <c r="E11613">
        <v>33018.555470004998</v>
      </c>
      <c r="F11613" t="s">
        <v>44</v>
      </c>
    </row>
    <row r="11614" spans="1:6" x14ac:dyDescent="0.35">
      <c r="A11614" t="s">
        <v>3</v>
      </c>
      <c r="B11614" t="s">
        <v>40</v>
      </c>
      <c r="C11614" t="s">
        <v>24</v>
      </c>
      <c r="D11614">
        <v>2044</v>
      </c>
      <c r="E11614">
        <v>910974.46909626795</v>
      </c>
      <c r="F11614" t="s">
        <v>44</v>
      </c>
    </row>
    <row r="11615" spans="1:6" x14ac:dyDescent="0.35">
      <c r="A11615" t="s">
        <v>3</v>
      </c>
      <c r="B11615" t="s">
        <v>40</v>
      </c>
      <c r="C11615" t="s">
        <v>28</v>
      </c>
      <c r="D11615">
        <v>2044</v>
      </c>
      <c r="E11615">
        <v>86430.624843999904</v>
      </c>
      <c r="F11615" t="s">
        <v>44</v>
      </c>
    </row>
    <row r="11616" spans="1:6" x14ac:dyDescent="0.35">
      <c r="A11616" t="s">
        <v>3</v>
      </c>
      <c r="B11616" t="s">
        <v>40</v>
      </c>
      <c r="C11616" t="s">
        <v>23</v>
      </c>
      <c r="D11616">
        <v>2044</v>
      </c>
      <c r="E11616">
        <v>1776.4684400000001</v>
      </c>
      <c r="F11616" t="s">
        <v>44</v>
      </c>
    </row>
    <row r="11617" spans="1:6" x14ac:dyDescent="0.35">
      <c r="A11617" t="s">
        <v>3</v>
      </c>
      <c r="B11617" t="s">
        <v>40</v>
      </c>
      <c r="C11617" t="s">
        <v>12</v>
      </c>
      <c r="D11617">
        <v>2045</v>
      </c>
      <c r="E11617">
        <v>28218.959040473001</v>
      </c>
      <c r="F11617" t="s">
        <v>44</v>
      </c>
    </row>
    <row r="11618" spans="1:6" x14ac:dyDescent="0.35">
      <c r="A11618" t="s">
        <v>3</v>
      </c>
      <c r="B11618" t="s">
        <v>40</v>
      </c>
      <c r="C11618" t="s">
        <v>14</v>
      </c>
      <c r="D11618">
        <v>2045</v>
      </c>
      <c r="E11618">
        <v>0</v>
      </c>
      <c r="F11618" t="s">
        <v>44</v>
      </c>
    </row>
    <row r="11619" spans="1:6" x14ac:dyDescent="0.35">
      <c r="A11619" t="s">
        <v>3</v>
      </c>
      <c r="B11619" t="s">
        <v>40</v>
      </c>
      <c r="C11619" t="s">
        <v>38</v>
      </c>
      <c r="D11619">
        <v>2045</v>
      </c>
      <c r="E11619">
        <v>654.80999999999995</v>
      </c>
      <c r="F11619" t="s">
        <v>44</v>
      </c>
    </row>
    <row r="11620" spans="1:6" x14ac:dyDescent="0.35">
      <c r="A11620" t="s">
        <v>3</v>
      </c>
      <c r="B11620" t="s">
        <v>40</v>
      </c>
      <c r="C11620" t="s">
        <v>15</v>
      </c>
      <c r="D11620">
        <v>2045</v>
      </c>
      <c r="E11620">
        <v>440482.4622071</v>
      </c>
      <c r="F11620" t="s">
        <v>44</v>
      </c>
    </row>
    <row r="11621" spans="1:6" x14ac:dyDescent="0.35">
      <c r="A11621" t="s">
        <v>3</v>
      </c>
      <c r="B11621" t="s">
        <v>40</v>
      </c>
      <c r="C11621" t="s">
        <v>17</v>
      </c>
      <c r="D11621">
        <v>2045</v>
      </c>
      <c r="E11621">
        <v>100839.87689319999</v>
      </c>
      <c r="F11621" t="s">
        <v>44</v>
      </c>
    </row>
    <row r="11622" spans="1:6" x14ac:dyDescent="0.35">
      <c r="A11622" t="s">
        <v>3</v>
      </c>
      <c r="B11622" t="s">
        <v>40</v>
      </c>
      <c r="C11622" t="s">
        <v>19</v>
      </c>
      <c r="D11622">
        <v>2045</v>
      </c>
      <c r="E11622">
        <v>439.11088450699998</v>
      </c>
      <c r="F11622" t="s">
        <v>44</v>
      </c>
    </row>
    <row r="11623" spans="1:6" x14ac:dyDescent="0.35">
      <c r="A11623" t="s">
        <v>3</v>
      </c>
      <c r="B11623" t="s">
        <v>40</v>
      </c>
      <c r="C11623" t="s">
        <v>20</v>
      </c>
      <c r="D11623">
        <v>2045</v>
      </c>
      <c r="E11623">
        <v>219147.72976913</v>
      </c>
      <c r="F11623" t="s">
        <v>44</v>
      </c>
    </row>
    <row r="11624" spans="1:6" x14ac:dyDescent="0.35">
      <c r="A11624" t="s">
        <v>3</v>
      </c>
      <c r="B11624" t="s">
        <v>40</v>
      </c>
      <c r="C11624" t="s">
        <v>21</v>
      </c>
      <c r="D11624">
        <v>2045</v>
      </c>
      <c r="E11624">
        <v>7519.3785333200003</v>
      </c>
      <c r="F11624" t="s">
        <v>44</v>
      </c>
    </row>
    <row r="11625" spans="1:6" x14ac:dyDescent="0.35">
      <c r="A11625" t="s">
        <v>3</v>
      </c>
      <c r="B11625" t="s">
        <v>40</v>
      </c>
      <c r="C11625" t="s">
        <v>22</v>
      </c>
      <c r="D11625">
        <v>2045</v>
      </c>
      <c r="E11625">
        <v>35581.691300421997</v>
      </c>
      <c r="F11625" t="s">
        <v>44</v>
      </c>
    </row>
    <row r="11626" spans="1:6" x14ac:dyDescent="0.35">
      <c r="A11626" t="s">
        <v>3</v>
      </c>
      <c r="B11626" t="s">
        <v>40</v>
      </c>
      <c r="C11626" t="s">
        <v>24</v>
      </c>
      <c r="D11626">
        <v>2045</v>
      </c>
      <c r="E11626">
        <v>920730.138953152</v>
      </c>
      <c r="F11626" t="s">
        <v>44</v>
      </c>
    </row>
    <row r="11627" spans="1:6" x14ac:dyDescent="0.35">
      <c r="A11627" t="s">
        <v>3</v>
      </c>
      <c r="B11627" t="s">
        <v>40</v>
      </c>
      <c r="C11627" t="s">
        <v>28</v>
      </c>
      <c r="D11627">
        <v>2045</v>
      </c>
      <c r="E11627">
        <v>86090.773990999995</v>
      </c>
      <c r="F11627" t="s">
        <v>44</v>
      </c>
    </row>
    <row r="11628" spans="1:6" x14ac:dyDescent="0.35">
      <c r="A11628" t="s">
        <v>3</v>
      </c>
      <c r="B11628" t="s">
        <v>40</v>
      </c>
      <c r="C11628" t="s">
        <v>23</v>
      </c>
      <c r="D11628">
        <v>2045</v>
      </c>
      <c r="E11628">
        <v>1755.3463340000001</v>
      </c>
      <c r="F11628" t="s">
        <v>44</v>
      </c>
    </row>
    <row r="11629" spans="1:6" x14ac:dyDescent="0.35">
      <c r="A11629" t="s">
        <v>3</v>
      </c>
      <c r="B11629" t="s">
        <v>40</v>
      </c>
      <c r="C11629" t="s">
        <v>12</v>
      </c>
      <c r="D11629">
        <v>2046</v>
      </c>
      <c r="E11629">
        <v>28730.023605421899</v>
      </c>
      <c r="F11629" t="s">
        <v>44</v>
      </c>
    </row>
    <row r="11630" spans="1:6" x14ac:dyDescent="0.35">
      <c r="A11630" t="s">
        <v>3</v>
      </c>
      <c r="B11630" t="s">
        <v>40</v>
      </c>
      <c r="C11630" t="s">
        <v>14</v>
      </c>
      <c r="D11630">
        <v>2046</v>
      </c>
      <c r="E11630">
        <v>0</v>
      </c>
      <c r="F11630" t="s">
        <v>44</v>
      </c>
    </row>
    <row r="11631" spans="1:6" x14ac:dyDescent="0.35">
      <c r="A11631" t="s">
        <v>3</v>
      </c>
      <c r="B11631" t="s">
        <v>40</v>
      </c>
      <c r="C11631" t="s">
        <v>38</v>
      </c>
      <c r="D11631">
        <v>2046</v>
      </c>
      <c r="E11631">
        <v>654.80999999999995</v>
      </c>
      <c r="F11631" t="s">
        <v>44</v>
      </c>
    </row>
    <row r="11632" spans="1:6" x14ac:dyDescent="0.35">
      <c r="A11632" t="s">
        <v>3</v>
      </c>
      <c r="B11632" t="s">
        <v>40</v>
      </c>
      <c r="C11632" t="s">
        <v>15</v>
      </c>
      <c r="D11632">
        <v>2046</v>
      </c>
      <c r="E11632">
        <v>440447.1081296</v>
      </c>
      <c r="F11632" t="s">
        <v>44</v>
      </c>
    </row>
    <row r="11633" spans="1:6" x14ac:dyDescent="0.35">
      <c r="A11633" t="s">
        <v>3</v>
      </c>
      <c r="B11633" t="s">
        <v>40</v>
      </c>
      <c r="C11633" t="s">
        <v>17</v>
      </c>
      <c r="D11633">
        <v>2046</v>
      </c>
      <c r="E11633">
        <v>100957.23577227999</v>
      </c>
      <c r="F11633" t="s">
        <v>44</v>
      </c>
    </row>
    <row r="11634" spans="1:6" x14ac:dyDescent="0.35">
      <c r="A11634" t="s">
        <v>3</v>
      </c>
      <c r="B11634" t="s">
        <v>40</v>
      </c>
      <c r="C11634" t="s">
        <v>19</v>
      </c>
      <c r="D11634">
        <v>2046</v>
      </c>
      <c r="E11634">
        <v>442.60714805999999</v>
      </c>
      <c r="F11634" t="s">
        <v>44</v>
      </c>
    </row>
    <row r="11635" spans="1:6" x14ac:dyDescent="0.35">
      <c r="A11635" t="s">
        <v>3</v>
      </c>
      <c r="B11635" t="s">
        <v>40</v>
      </c>
      <c r="C11635" t="s">
        <v>20</v>
      </c>
      <c r="D11635">
        <v>2046</v>
      </c>
      <c r="E11635">
        <v>225239.08504822</v>
      </c>
      <c r="F11635" t="s">
        <v>44</v>
      </c>
    </row>
    <row r="11636" spans="1:6" x14ac:dyDescent="0.35">
      <c r="A11636" t="s">
        <v>3</v>
      </c>
      <c r="B11636" t="s">
        <v>40</v>
      </c>
      <c r="C11636" t="s">
        <v>21</v>
      </c>
      <c r="D11636">
        <v>2046</v>
      </c>
      <c r="E11636">
        <v>7661.6298816829903</v>
      </c>
      <c r="F11636" t="s">
        <v>44</v>
      </c>
    </row>
    <row r="11637" spans="1:6" x14ac:dyDescent="0.35">
      <c r="A11637" t="s">
        <v>3</v>
      </c>
      <c r="B11637" t="s">
        <v>40</v>
      </c>
      <c r="C11637" t="s">
        <v>22</v>
      </c>
      <c r="D11637">
        <v>2046</v>
      </c>
      <c r="E11637">
        <v>39433.921301301001</v>
      </c>
      <c r="F11637" t="s">
        <v>44</v>
      </c>
    </row>
    <row r="11638" spans="1:6" x14ac:dyDescent="0.35">
      <c r="A11638" t="s">
        <v>3</v>
      </c>
      <c r="B11638" t="s">
        <v>40</v>
      </c>
      <c r="C11638" t="s">
        <v>24</v>
      </c>
      <c r="D11638">
        <v>2046</v>
      </c>
      <c r="E11638">
        <v>931492.29405056604</v>
      </c>
      <c r="F11638" t="s">
        <v>44</v>
      </c>
    </row>
    <row r="11639" spans="1:6" x14ac:dyDescent="0.35">
      <c r="A11639" t="s">
        <v>3</v>
      </c>
      <c r="B11639" t="s">
        <v>40</v>
      </c>
      <c r="C11639" t="s">
        <v>28</v>
      </c>
      <c r="D11639">
        <v>2046</v>
      </c>
      <c r="E11639">
        <v>86180.667864000003</v>
      </c>
      <c r="F11639" t="s">
        <v>44</v>
      </c>
    </row>
    <row r="11640" spans="1:6" x14ac:dyDescent="0.35">
      <c r="A11640" t="s">
        <v>3</v>
      </c>
      <c r="B11640" t="s">
        <v>40</v>
      </c>
      <c r="C11640" t="s">
        <v>23</v>
      </c>
      <c r="D11640">
        <v>2046</v>
      </c>
      <c r="E11640">
        <v>1745.2053000000001</v>
      </c>
      <c r="F11640" t="s">
        <v>44</v>
      </c>
    </row>
    <row r="11641" spans="1:6" x14ac:dyDescent="0.35">
      <c r="A11641" t="s">
        <v>3</v>
      </c>
      <c r="B11641" t="s">
        <v>40</v>
      </c>
      <c r="C11641" t="s">
        <v>12</v>
      </c>
      <c r="D11641">
        <v>2047</v>
      </c>
      <c r="E11641">
        <v>28978.912992229001</v>
      </c>
      <c r="F11641" t="s">
        <v>44</v>
      </c>
    </row>
    <row r="11642" spans="1:6" x14ac:dyDescent="0.35">
      <c r="A11642" t="s">
        <v>3</v>
      </c>
      <c r="B11642" t="s">
        <v>40</v>
      </c>
      <c r="C11642" t="s">
        <v>14</v>
      </c>
      <c r="D11642">
        <v>2047</v>
      </c>
      <c r="E11642">
        <v>0</v>
      </c>
      <c r="F11642" t="s">
        <v>44</v>
      </c>
    </row>
    <row r="11643" spans="1:6" x14ac:dyDescent="0.35">
      <c r="A11643" t="s">
        <v>3</v>
      </c>
      <c r="B11643" t="s">
        <v>40</v>
      </c>
      <c r="C11643" t="s">
        <v>38</v>
      </c>
      <c r="D11643">
        <v>2047</v>
      </c>
      <c r="E11643">
        <v>654.80999999999995</v>
      </c>
      <c r="F11643" t="s">
        <v>44</v>
      </c>
    </row>
    <row r="11644" spans="1:6" x14ac:dyDescent="0.35">
      <c r="A11644" t="s">
        <v>3</v>
      </c>
      <c r="B11644" t="s">
        <v>40</v>
      </c>
      <c r="C11644" t="s">
        <v>15</v>
      </c>
      <c r="D11644">
        <v>2047</v>
      </c>
      <c r="E11644">
        <v>440341.38398669998</v>
      </c>
      <c r="F11644" t="s">
        <v>44</v>
      </c>
    </row>
    <row r="11645" spans="1:6" x14ac:dyDescent="0.35">
      <c r="A11645" t="s">
        <v>3</v>
      </c>
      <c r="B11645" t="s">
        <v>40</v>
      </c>
      <c r="C11645" t="s">
        <v>17</v>
      </c>
      <c r="D11645">
        <v>2047</v>
      </c>
      <c r="E11645">
        <v>101483.05125514</v>
      </c>
      <c r="F11645" t="s">
        <v>44</v>
      </c>
    </row>
    <row r="11646" spans="1:6" x14ac:dyDescent="0.35">
      <c r="A11646" t="s">
        <v>3</v>
      </c>
      <c r="B11646" t="s">
        <v>40</v>
      </c>
      <c r="C11646" t="s">
        <v>19</v>
      </c>
      <c r="D11646">
        <v>2047</v>
      </c>
      <c r="E11646">
        <v>446.39693027499999</v>
      </c>
      <c r="F11646" t="s">
        <v>44</v>
      </c>
    </row>
    <row r="11647" spans="1:6" x14ac:dyDescent="0.35">
      <c r="A11647" t="s">
        <v>3</v>
      </c>
      <c r="B11647" t="s">
        <v>40</v>
      </c>
      <c r="C11647" t="s">
        <v>20</v>
      </c>
      <c r="D11647">
        <v>2047</v>
      </c>
      <c r="E11647">
        <v>230883.16234303999</v>
      </c>
      <c r="F11647" t="s">
        <v>44</v>
      </c>
    </row>
    <row r="11648" spans="1:6" x14ac:dyDescent="0.35">
      <c r="A11648" t="s">
        <v>3</v>
      </c>
      <c r="B11648" t="s">
        <v>40</v>
      </c>
      <c r="C11648" t="s">
        <v>21</v>
      </c>
      <c r="D11648">
        <v>2047</v>
      </c>
      <c r="E11648">
        <v>7803.8812280370003</v>
      </c>
      <c r="F11648" t="s">
        <v>44</v>
      </c>
    </row>
    <row r="11649" spans="1:6" x14ac:dyDescent="0.35">
      <c r="A11649" t="s">
        <v>3</v>
      </c>
      <c r="B11649" t="s">
        <v>40</v>
      </c>
      <c r="C11649" t="s">
        <v>22</v>
      </c>
      <c r="D11649">
        <v>2047</v>
      </c>
      <c r="E11649">
        <v>43297.053821519999</v>
      </c>
      <c r="F11649" t="s">
        <v>44</v>
      </c>
    </row>
    <row r="11650" spans="1:6" x14ac:dyDescent="0.35">
      <c r="A11650" t="s">
        <v>3</v>
      </c>
      <c r="B11650" t="s">
        <v>40</v>
      </c>
      <c r="C11650" t="s">
        <v>24</v>
      </c>
      <c r="D11650">
        <v>2047</v>
      </c>
      <c r="E11650">
        <v>941657.76456594095</v>
      </c>
      <c r="F11650" t="s">
        <v>44</v>
      </c>
    </row>
    <row r="11651" spans="1:6" x14ac:dyDescent="0.35">
      <c r="A11651" t="s">
        <v>3</v>
      </c>
      <c r="B11651" t="s">
        <v>40</v>
      </c>
      <c r="C11651" t="s">
        <v>28</v>
      </c>
      <c r="D11651">
        <v>2047</v>
      </c>
      <c r="E11651">
        <v>86020.370483999999</v>
      </c>
      <c r="F11651" t="s">
        <v>44</v>
      </c>
    </row>
    <row r="11652" spans="1:6" x14ac:dyDescent="0.35">
      <c r="A11652" t="s">
        <v>3</v>
      </c>
      <c r="B11652" t="s">
        <v>40</v>
      </c>
      <c r="C11652" t="s">
        <v>23</v>
      </c>
      <c r="D11652">
        <v>2047</v>
      </c>
      <c r="E11652">
        <v>1748.7415249999999</v>
      </c>
      <c r="F11652" t="s">
        <v>44</v>
      </c>
    </row>
    <row r="11653" spans="1:6" x14ac:dyDescent="0.35">
      <c r="A11653" t="s">
        <v>3</v>
      </c>
      <c r="B11653" t="s">
        <v>40</v>
      </c>
      <c r="C11653" t="s">
        <v>12</v>
      </c>
      <c r="D11653">
        <v>2048</v>
      </c>
      <c r="E11653">
        <v>29336.822018441999</v>
      </c>
      <c r="F11653" t="s">
        <v>44</v>
      </c>
    </row>
    <row r="11654" spans="1:6" x14ac:dyDescent="0.35">
      <c r="A11654" t="s">
        <v>3</v>
      </c>
      <c r="B11654" t="s">
        <v>40</v>
      </c>
      <c r="C11654" t="s">
        <v>14</v>
      </c>
      <c r="D11654">
        <v>2048</v>
      </c>
      <c r="E11654">
        <v>0</v>
      </c>
      <c r="F11654" t="s">
        <v>44</v>
      </c>
    </row>
    <row r="11655" spans="1:6" x14ac:dyDescent="0.35">
      <c r="A11655" t="s">
        <v>3</v>
      </c>
      <c r="B11655" t="s">
        <v>40</v>
      </c>
      <c r="C11655" t="s">
        <v>38</v>
      </c>
      <c r="D11655">
        <v>2048</v>
      </c>
      <c r="E11655">
        <v>654.80999999999995</v>
      </c>
      <c r="F11655" t="s">
        <v>44</v>
      </c>
    </row>
    <row r="11656" spans="1:6" x14ac:dyDescent="0.35">
      <c r="A11656" t="s">
        <v>3</v>
      </c>
      <c r="B11656" t="s">
        <v>40</v>
      </c>
      <c r="C11656" t="s">
        <v>15</v>
      </c>
      <c r="D11656">
        <v>2048</v>
      </c>
      <c r="E11656">
        <v>440180.95923199999</v>
      </c>
      <c r="F11656" t="s">
        <v>44</v>
      </c>
    </row>
    <row r="11657" spans="1:6" x14ac:dyDescent="0.35">
      <c r="A11657" t="s">
        <v>3</v>
      </c>
      <c r="B11657" t="s">
        <v>40</v>
      </c>
      <c r="C11657" t="s">
        <v>17</v>
      </c>
      <c r="D11657">
        <v>2048</v>
      </c>
      <c r="E11657">
        <v>102031.53363722</v>
      </c>
      <c r="F11657" t="s">
        <v>44</v>
      </c>
    </row>
    <row r="11658" spans="1:6" x14ac:dyDescent="0.35">
      <c r="A11658" t="s">
        <v>3</v>
      </c>
      <c r="B11658" t="s">
        <v>40</v>
      </c>
      <c r="C11658" t="s">
        <v>19</v>
      </c>
      <c r="D11658">
        <v>2048</v>
      </c>
      <c r="E11658">
        <v>451.55231128899999</v>
      </c>
      <c r="F11658" t="s">
        <v>44</v>
      </c>
    </row>
    <row r="11659" spans="1:6" x14ac:dyDescent="0.35">
      <c r="A11659" t="s">
        <v>3</v>
      </c>
      <c r="B11659" t="s">
        <v>40</v>
      </c>
      <c r="C11659" t="s">
        <v>20</v>
      </c>
      <c r="D11659">
        <v>2048</v>
      </c>
      <c r="E11659">
        <v>236509.31668225001</v>
      </c>
      <c r="F11659" t="s">
        <v>44</v>
      </c>
    </row>
    <row r="11660" spans="1:6" x14ac:dyDescent="0.35">
      <c r="A11660" t="s">
        <v>3</v>
      </c>
      <c r="B11660" t="s">
        <v>40</v>
      </c>
      <c r="C11660" t="s">
        <v>21</v>
      </c>
      <c r="D11660">
        <v>2048</v>
      </c>
      <c r="E11660">
        <v>7946.1325745100003</v>
      </c>
      <c r="F11660" t="s">
        <v>44</v>
      </c>
    </row>
    <row r="11661" spans="1:6" x14ac:dyDescent="0.35">
      <c r="A11661" t="s">
        <v>3</v>
      </c>
      <c r="B11661" t="s">
        <v>40</v>
      </c>
      <c r="C11661" t="s">
        <v>22</v>
      </c>
      <c r="D11661">
        <v>2048</v>
      </c>
      <c r="E11661">
        <v>47141.385554868997</v>
      </c>
      <c r="F11661" t="s">
        <v>44</v>
      </c>
    </row>
    <row r="11662" spans="1:6" x14ac:dyDescent="0.35">
      <c r="A11662" t="s">
        <v>3</v>
      </c>
      <c r="B11662" t="s">
        <v>40</v>
      </c>
      <c r="C11662" t="s">
        <v>24</v>
      </c>
      <c r="D11662">
        <v>2048</v>
      </c>
      <c r="E11662">
        <v>951908.07404257997</v>
      </c>
      <c r="F11662" t="s">
        <v>44</v>
      </c>
    </row>
    <row r="11663" spans="1:6" x14ac:dyDescent="0.35">
      <c r="A11663" t="s">
        <v>3</v>
      </c>
      <c r="B11663" t="s">
        <v>40</v>
      </c>
      <c r="C11663" t="s">
        <v>28</v>
      </c>
      <c r="D11663">
        <v>2048</v>
      </c>
      <c r="E11663">
        <v>85905.639217999997</v>
      </c>
      <c r="F11663" t="s">
        <v>44</v>
      </c>
    </row>
    <row r="11664" spans="1:6" x14ac:dyDescent="0.35">
      <c r="A11664" t="s">
        <v>3</v>
      </c>
      <c r="B11664" t="s">
        <v>40</v>
      </c>
      <c r="C11664" t="s">
        <v>23</v>
      </c>
      <c r="D11664">
        <v>2048</v>
      </c>
      <c r="E11664">
        <v>1749.922814</v>
      </c>
      <c r="F11664" t="s">
        <v>44</v>
      </c>
    </row>
    <row r="11665" spans="1:6" x14ac:dyDescent="0.35">
      <c r="A11665" t="s">
        <v>3</v>
      </c>
      <c r="B11665" t="s">
        <v>40</v>
      </c>
      <c r="C11665" t="s">
        <v>12</v>
      </c>
      <c r="D11665">
        <v>2049</v>
      </c>
      <c r="E11665">
        <v>29907.051937975</v>
      </c>
      <c r="F11665" t="s">
        <v>44</v>
      </c>
    </row>
    <row r="11666" spans="1:6" x14ac:dyDescent="0.35">
      <c r="A11666" t="s">
        <v>3</v>
      </c>
      <c r="B11666" t="s">
        <v>40</v>
      </c>
      <c r="C11666" t="s">
        <v>14</v>
      </c>
      <c r="D11666">
        <v>2049</v>
      </c>
      <c r="E11666">
        <v>0</v>
      </c>
      <c r="F11666" t="s">
        <v>44</v>
      </c>
    </row>
    <row r="11667" spans="1:6" x14ac:dyDescent="0.35">
      <c r="A11667" t="s">
        <v>3</v>
      </c>
      <c r="B11667" t="s">
        <v>40</v>
      </c>
      <c r="C11667" t="s">
        <v>38</v>
      </c>
      <c r="D11667">
        <v>2049</v>
      </c>
      <c r="E11667">
        <v>654.80999999999995</v>
      </c>
      <c r="F11667" t="s">
        <v>44</v>
      </c>
    </row>
    <row r="11668" spans="1:6" x14ac:dyDescent="0.35">
      <c r="A11668" t="s">
        <v>3</v>
      </c>
      <c r="B11668" t="s">
        <v>40</v>
      </c>
      <c r="C11668" t="s">
        <v>15</v>
      </c>
      <c r="D11668">
        <v>2049</v>
      </c>
      <c r="E11668">
        <v>439935.25199859898</v>
      </c>
      <c r="F11668" t="s">
        <v>44</v>
      </c>
    </row>
    <row r="11669" spans="1:6" x14ac:dyDescent="0.35">
      <c r="A11669" t="s">
        <v>3</v>
      </c>
      <c r="B11669" t="s">
        <v>40</v>
      </c>
      <c r="C11669" t="s">
        <v>17</v>
      </c>
      <c r="D11669">
        <v>2049</v>
      </c>
      <c r="E11669">
        <v>102543.12537399</v>
      </c>
      <c r="F11669" t="s">
        <v>44</v>
      </c>
    </row>
    <row r="11670" spans="1:6" x14ac:dyDescent="0.35">
      <c r="A11670" t="s">
        <v>3</v>
      </c>
      <c r="B11670" t="s">
        <v>40</v>
      </c>
      <c r="C11670" t="s">
        <v>19</v>
      </c>
      <c r="D11670">
        <v>2049</v>
      </c>
      <c r="E11670">
        <v>459.947365904999</v>
      </c>
      <c r="F11670" t="s">
        <v>44</v>
      </c>
    </row>
    <row r="11671" spans="1:6" x14ac:dyDescent="0.35">
      <c r="A11671" t="s">
        <v>3</v>
      </c>
      <c r="B11671" t="s">
        <v>40</v>
      </c>
      <c r="C11671" t="s">
        <v>20</v>
      </c>
      <c r="D11671">
        <v>2049</v>
      </c>
      <c r="E11671">
        <v>242110.07337242001</v>
      </c>
      <c r="F11671" t="s">
        <v>44</v>
      </c>
    </row>
    <row r="11672" spans="1:6" x14ac:dyDescent="0.35">
      <c r="A11672" t="s">
        <v>3</v>
      </c>
      <c r="B11672" t="s">
        <v>40</v>
      </c>
      <c r="C11672" t="s">
        <v>21</v>
      </c>
      <c r="D11672">
        <v>2049</v>
      </c>
      <c r="E11672">
        <v>8088.3839229639998</v>
      </c>
      <c r="F11672" t="s">
        <v>44</v>
      </c>
    </row>
    <row r="11673" spans="1:6" x14ac:dyDescent="0.35">
      <c r="A11673" t="s">
        <v>3</v>
      </c>
      <c r="B11673" t="s">
        <v>40</v>
      </c>
      <c r="C11673" t="s">
        <v>22</v>
      </c>
      <c r="D11673">
        <v>2049</v>
      </c>
      <c r="E11673">
        <v>50988.394941222999</v>
      </c>
      <c r="F11673" t="s">
        <v>44</v>
      </c>
    </row>
    <row r="11674" spans="1:6" x14ac:dyDescent="0.35">
      <c r="A11674" t="s">
        <v>3</v>
      </c>
      <c r="B11674" t="s">
        <v>40</v>
      </c>
      <c r="C11674" t="s">
        <v>24</v>
      </c>
      <c r="D11674">
        <v>2049</v>
      </c>
      <c r="E11674">
        <v>962275.59862207703</v>
      </c>
      <c r="F11674" t="s">
        <v>44</v>
      </c>
    </row>
    <row r="11675" spans="1:6" x14ac:dyDescent="0.35">
      <c r="A11675" t="s">
        <v>3</v>
      </c>
      <c r="B11675" t="s">
        <v>40</v>
      </c>
      <c r="C11675" t="s">
        <v>28</v>
      </c>
      <c r="D11675">
        <v>2049</v>
      </c>
      <c r="E11675">
        <v>85839.216356999998</v>
      </c>
      <c r="F11675" t="s">
        <v>44</v>
      </c>
    </row>
    <row r="11676" spans="1:6" x14ac:dyDescent="0.35">
      <c r="A11676" t="s">
        <v>3</v>
      </c>
      <c r="B11676" t="s">
        <v>40</v>
      </c>
      <c r="C11676" t="s">
        <v>23</v>
      </c>
      <c r="D11676">
        <v>2049</v>
      </c>
      <c r="E11676">
        <v>1749.3433520000001</v>
      </c>
      <c r="F11676" t="s">
        <v>44</v>
      </c>
    </row>
    <row r="11677" spans="1:6" x14ac:dyDescent="0.35">
      <c r="A11677" t="s">
        <v>3</v>
      </c>
      <c r="B11677" t="s">
        <v>40</v>
      </c>
      <c r="C11677" t="s">
        <v>12</v>
      </c>
      <c r="D11677">
        <v>2050</v>
      </c>
      <c r="E11677">
        <v>31214.447941300001</v>
      </c>
      <c r="F11677" t="s">
        <v>44</v>
      </c>
    </row>
    <row r="11678" spans="1:6" x14ac:dyDescent="0.35">
      <c r="A11678" t="s">
        <v>3</v>
      </c>
      <c r="B11678" t="s">
        <v>40</v>
      </c>
      <c r="C11678" t="s">
        <v>14</v>
      </c>
      <c r="D11678">
        <v>2050</v>
      </c>
      <c r="E11678">
        <v>0</v>
      </c>
      <c r="F11678" t="s">
        <v>44</v>
      </c>
    </row>
    <row r="11679" spans="1:6" x14ac:dyDescent="0.35">
      <c r="A11679" t="s">
        <v>3</v>
      </c>
      <c r="B11679" t="s">
        <v>40</v>
      </c>
      <c r="C11679" t="s">
        <v>38</v>
      </c>
      <c r="D11679">
        <v>2050</v>
      </c>
      <c r="E11679">
        <v>656.01750000000004</v>
      </c>
      <c r="F11679" t="s">
        <v>44</v>
      </c>
    </row>
    <row r="11680" spans="1:6" x14ac:dyDescent="0.35">
      <c r="A11680" t="s">
        <v>3</v>
      </c>
      <c r="B11680" t="s">
        <v>40</v>
      </c>
      <c r="C11680" t="s">
        <v>15</v>
      </c>
      <c r="D11680">
        <v>2050</v>
      </c>
      <c r="E11680">
        <v>439731.67965399998</v>
      </c>
      <c r="F11680" t="s">
        <v>44</v>
      </c>
    </row>
    <row r="11681" spans="1:6" x14ac:dyDescent="0.35">
      <c r="A11681" t="s">
        <v>3</v>
      </c>
      <c r="B11681" t="s">
        <v>40</v>
      </c>
      <c r="C11681" t="s">
        <v>17</v>
      </c>
      <c r="D11681">
        <v>2050</v>
      </c>
      <c r="E11681">
        <v>102350.23358472</v>
      </c>
      <c r="F11681" t="s">
        <v>44</v>
      </c>
    </row>
    <row r="11682" spans="1:6" x14ac:dyDescent="0.35">
      <c r="A11682" t="s">
        <v>3</v>
      </c>
      <c r="B11682" t="s">
        <v>40</v>
      </c>
      <c r="C11682" t="s">
        <v>19</v>
      </c>
      <c r="D11682">
        <v>2050</v>
      </c>
      <c r="E11682">
        <v>448.57154260900001</v>
      </c>
      <c r="F11682" t="s">
        <v>44</v>
      </c>
    </row>
    <row r="11683" spans="1:6" x14ac:dyDescent="0.35">
      <c r="A11683" t="s">
        <v>3</v>
      </c>
      <c r="B11683" t="s">
        <v>40</v>
      </c>
      <c r="C11683" t="s">
        <v>20</v>
      </c>
      <c r="D11683">
        <v>2050</v>
      </c>
      <c r="E11683">
        <v>247579.99719962</v>
      </c>
      <c r="F11683" t="s">
        <v>44</v>
      </c>
    </row>
    <row r="11684" spans="1:6" x14ac:dyDescent="0.35">
      <c r="A11684" t="s">
        <v>3</v>
      </c>
      <c r="B11684" t="s">
        <v>40</v>
      </c>
      <c r="C11684" t="s">
        <v>21</v>
      </c>
      <c r="D11684">
        <v>2050</v>
      </c>
      <c r="E11684">
        <v>8230.6352703379998</v>
      </c>
      <c r="F11684" t="s">
        <v>44</v>
      </c>
    </row>
    <row r="11685" spans="1:6" x14ac:dyDescent="0.35">
      <c r="A11685" t="s">
        <v>3</v>
      </c>
      <c r="B11685" t="s">
        <v>40</v>
      </c>
      <c r="C11685" t="s">
        <v>22</v>
      </c>
      <c r="D11685">
        <v>2050</v>
      </c>
      <c r="E11685">
        <v>54746.711933974999</v>
      </c>
      <c r="F11685" t="s">
        <v>44</v>
      </c>
    </row>
    <row r="11686" spans="1:6" x14ac:dyDescent="0.35">
      <c r="A11686" t="s">
        <v>3</v>
      </c>
      <c r="B11686" t="s">
        <v>40</v>
      </c>
      <c r="C11686" t="s">
        <v>24</v>
      </c>
      <c r="D11686">
        <v>2050</v>
      </c>
      <c r="E11686">
        <v>972482.48206356203</v>
      </c>
      <c r="F11686" t="s">
        <v>44</v>
      </c>
    </row>
    <row r="11687" spans="1:6" x14ac:dyDescent="0.35">
      <c r="A11687" t="s">
        <v>3</v>
      </c>
      <c r="B11687" t="s">
        <v>40</v>
      </c>
      <c r="C11687" t="s">
        <v>28</v>
      </c>
      <c r="D11687">
        <v>2050</v>
      </c>
      <c r="E11687">
        <v>85777.626277999996</v>
      </c>
      <c r="F11687" t="s">
        <v>44</v>
      </c>
    </row>
    <row r="11688" spans="1:6" x14ac:dyDescent="0.35">
      <c r="A11688" t="s">
        <v>3</v>
      </c>
      <c r="B11688" t="s">
        <v>40</v>
      </c>
      <c r="C11688" t="s">
        <v>23</v>
      </c>
      <c r="D11688">
        <v>2050</v>
      </c>
      <c r="E11688">
        <v>1746.5611590000001</v>
      </c>
      <c r="F11688" t="s">
        <v>44</v>
      </c>
    </row>
    <row r="11689" spans="1:6" x14ac:dyDescent="0.35">
      <c r="A11689" t="s">
        <v>5</v>
      </c>
      <c r="B11689" t="s">
        <v>40</v>
      </c>
      <c r="C11689" t="s">
        <v>12</v>
      </c>
      <c r="D11689">
        <v>2020</v>
      </c>
      <c r="E11689">
        <v>9141.1281776769993</v>
      </c>
      <c r="F11689" t="s">
        <v>44</v>
      </c>
    </row>
    <row r="11690" spans="1:6" x14ac:dyDescent="0.35">
      <c r="A11690" t="s">
        <v>5</v>
      </c>
      <c r="B11690" t="s">
        <v>40</v>
      </c>
      <c r="C11690" t="s">
        <v>13</v>
      </c>
      <c r="D11690">
        <v>2020</v>
      </c>
      <c r="E11690">
        <v>0</v>
      </c>
      <c r="F11690" t="s">
        <v>44</v>
      </c>
    </row>
    <row r="11691" spans="1:6" x14ac:dyDescent="0.35">
      <c r="A11691" t="s">
        <v>5</v>
      </c>
      <c r="B11691" t="s">
        <v>40</v>
      </c>
      <c r="C11691" t="s">
        <v>14</v>
      </c>
      <c r="D11691">
        <v>2020</v>
      </c>
      <c r="E11691">
        <v>41208.485991096997</v>
      </c>
      <c r="F11691" t="s">
        <v>44</v>
      </c>
    </row>
    <row r="11692" spans="1:6" x14ac:dyDescent="0.35">
      <c r="A11692" t="s">
        <v>5</v>
      </c>
      <c r="B11692" t="s">
        <v>40</v>
      </c>
      <c r="C11692" t="s">
        <v>38</v>
      </c>
      <c r="D11692">
        <v>2020</v>
      </c>
      <c r="E11692">
        <v>705.18</v>
      </c>
      <c r="F11692" t="s">
        <v>44</v>
      </c>
    </row>
    <row r="11693" spans="1:6" x14ac:dyDescent="0.35">
      <c r="A11693" t="s">
        <v>5</v>
      </c>
      <c r="B11693" t="s">
        <v>40</v>
      </c>
      <c r="C11693" t="s">
        <v>15</v>
      </c>
      <c r="D11693">
        <v>2020</v>
      </c>
      <c r="E11693">
        <v>381169.28419849998</v>
      </c>
      <c r="F11693" t="s">
        <v>44</v>
      </c>
    </row>
    <row r="11694" spans="1:6" x14ac:dyDescent="0.35">
      <c r="A11694" t="s">
        <v>5</v>
      </c>
      <c r="B11694" t="s">
        <v>40</v>
      </c>
      <c r="C11694" t="s">
        <v>17</v>
      </c>
      <c r="D11694">
        <v>2020</v>
      </c>
      <c r="E11694">
        <v>68037.499291190004</v>
      </c>
      <c r="F11694" t="s">
        <v>44</v>
      </c>
    </row>
    <row r="11695" spans="1:6" x14ac:dyDescent="0.35">
      <c r="A11695" t="s">
        <v>5</v>
      </c>
      <c r="B11695" t="s">
        <v>40</v>
      </c>
      <c r="C11695" t="s">
        <v>18</v>
      </c>
      <c r="D11695">
        <v>2020</v>
      </c>
      <c r="E11695">
        <v>0</v>
      </c>
      <c r="F11695" t="s">
        <v>44</v>
      </c>
    </row>
    <row r="11696" spans="1:6" x14ac:dyDescent="0.35">
      <c r="A11696" t="s">
        <v>5</v>
      </c>
      <c r="B11696" t="s">
        <v>40</v>
      </c>
      <c r="C11696" t="s">
        <v>31</v>
      </c>
      <c r="D11696">
        <v>2020</v>
      </c>
      <c r="E11696">
        <v>0</v>
      </c>
      <c r="F11696" t="s">
        <v>44</v>
      </c>
    </row>
    <row r="11697" spans="1:6" x14ac:dyDescent="0.35">
      <c r="A11697" t="s">
        <v>5</v>
      </c>
      <c r="B11697" t="s">
        <v>40</v>
      </c>
      <c r="C11697" t="s">
        <v>19</v>
      </c>
      <c r="D11697">
        <v>2020</v>
      </c>
      <c r="E11697">
        <v>2058.3974564489999</v>
      </c>
      <c r="F11697" t="s">
        <v>44</v>
      </c>
    </row>
    <row r="11698" spans="1:6" x14ac:dyDescent="0.35">
      <c r="A11698" t="s">
        <v>5</v>
      </c>
      <c r="B11698" t="s">
        <v>40</v>
      </c>
      <c r="C11698" t="s">
        <v>20</v>
      </c>
      <c r="D11698">
        <v>2020</v>
      </c>
      <c r="E11698">
        <v>37454.073381333001</v>
      </c>
      <c r="F11698" t="s">
        <v>44</v>
      </c>
    </row>
    <row r="11699" spans="1:6" x14ac:dyDescent="0.35">
      <c r="A11699" t="s">
        <v>5</v>
      </c>
      <c r="B11699" t="s">
        <v>40</v>
      </c>
      <c r="C11699" t="s">
        <v>21</v>
      </c>
      <c r="D11699">
        <v>2020</v>
      </c>
      <c r="E11699">
        <v>3384.447348013</v>
      </c>
      <c r="F11699" t="s">
        <v>44</v>
      </c>
    </row>
    <row r="11700" spans="1:6" x14ac:dyDescent="0.35">
      <c r="A11700" t="s">
        <v>5</v>
      </c>
      <c r="B11700" t="s">
        <v>40</v>
      </c>
      <c r="C11700" t="s">
        <v>22</v>
      </c>
      <c r="D11700">
        <v>2020</v>
      </c>
      <c r="E11700">
        <v>2535.452789899</v>
      </c>
      <c r="F11700" t="s">
        <v>44</v>
      </c>
    </row>
    <row r="11701" spans="1:6" x14ac:dyDescent="0.35">
      <c r="A11701" t="s">
        <v>5</v>
      </c>
      <c r="B11701" t="s">
        <v>40</v>
      </c>
      <c r="C11701" t="s">
        <v>24</v>
      </c>
      <c r="D11701">
        <v>2020</v>
      </c>
      <c r="E11701">
        <v>638339.75314715796</v>
      </c>
      <c r="F11701" t="s">
        <v>44</v>
      </c>
    </row>
    <row r="11702" spans="1:6" x14ac:dyDescent="0.35">
      <c r="A11702" t="s">
        <v>5</v>
      </c>
      <c r="B11702" t="s">
        <v>40</v>
      </c>
      <c r="C11702" t="s">
        <v>28</v>
      </c>
      <c r="D11702">
        <v>2020</v>
      </c>
      <c r="E11702">
        <v>92645.804512999995</v>
      </c>
      <c r="F11702" t="s">
        <v>44</v>
      </c>
    </row>
    <row r="11703" spans="1:6" x14ac:dyDescent="0.35">
      <c r="A11703" t="s">
        <v>5</v>
      </c>
      <c r="B11703" t="s">
        <v>40</v>
      </c>
      <c r="C11703" t="s">
        <v>23</v>
      </c>
      <c r="D11703">
        <v>2020</v>
      </c>
      <c r="E11703">
        <v>0</v>
      </c>
      <c r="F11703" t="s">
        <v>44</v>
      </c>
    </row>
    <row r="11704" spans="1:6" x14ac:dyDescent="0.35">
      <c r="A11704" t="s">
        <v>5</v>
      </c>
      <c r="B11704" t="s">
        <v>40</v>
      </c>
      <c r="C11704" t="s">
        <v>12</v>
      </c>
      <c r="D11704">
        <v>2021</v>
      </c>
      <c r="E11704">
        <v>9461.5346756880008</v>
      </c>
      <c r="F11704" t="s">
        <v>44</v>
      </c>
    </row>
    <row r="11705" spans="1:6" x14ac:dyDescent="0.35">
      <c r="A11705" t="s">
        <v>5</v>
      </c>
      <c r="B11705" t="s">
        <v>40</v>
      </c>
      <c r="C11705" t="s">
        <v>13</v>
      </c>
      <c r="D11705">
        <v>2021</v>
      </c>
      <c r="E11705">
        <v>0</v>
      </c>
      <c r="F11705" t="s">
        <v>44</v>
      </c>
    </row>
    <row r="11706" spans="1:6" x14ac:dyDescent="0.35">
      <c r="A11706" t="s">
        <v>5</v>
      </c>
      <c r="B11706" t="s">
        <v>40</v>
      </c>
      <c r="C11706" t="s">
        <v>14</v>
      </c>
      <c r="D11706">
        <v>2021</v>
      </c>
      <c r="E11706">
        <v>31937.297268371</v>
      </c>
      <c r="F11706" t="s">
        <v>44</v>
      </c>
    </row>
    <row r="11707" spans="1:6" x14ac:dyDescent="0.35">
      <c r="A11707" t="s">
        <v>5</v>
      </c>
      <c r="B11707" t="s">
        <v>40</v>
      </c>
      <c r="C11707" t="s">
        <v>38</v>
      </c>
      <c r="D11707">
        <v>2021</v>
      </c>
      <c r="E11707">
        <v>705.18</v>
      </c>
      <c r="F11707" t="s">
        <v>44</v>
      </c>
    </row>
    <row r="11708" spans="1:6" x14ac:dyDescent="0.35">
      <c r="A11708" t="s">
        <v>5</v>
      </c>
      <c r="B11708" t="s">
        <v>40</v>
      </c>
      <c r="C11708" t="s">
        <v>15</v>
      </c>
      <c r="D11708">
        <v>2021</v>
      </c>
      <c r="E11708">
        <v>378130.63957279897</v>
      </c>
      <c r="F11708" t="s">
        <v>44</v>
      </c>
    </row>
    <row r="11709" spans="1:6" x14ac:dyDescent="0.35">
      <c r="A11709" t="s">
        <v>5</v>
      </c>
      <c r="B11709" t="s">
        <v>40</v>
      </c>
      <c r="C11709" t="s">
        <v>17</v>
      </c>
      <c r="D11709">
        <v>2021</v>
      </c>
      <c r="E11709">
        <v>74448.91317811</v>
      </c>
      <c r="F11709" t="s">
        <v>44</v>
      </c>
    </row>
    <row r="11710" spans="1:6" x14ac:dyDescent="0.35">
      <c r="A11710" t="s">
        <v>5</v>
      </c>
      <c r="B11710" t="s">
        <v>40</v>
      </c>
      <c r="C11710" t="s">
        <v>18</v>
      </c>
      <c r="D11710">
        <v>2021</v>
      </c>
      <c r="E11710">
        <v>0</v>
      </c>
      <c r="F11710" t="s">
        <v>44</v>
      </c>
    </row>
    <row r="11711" spans="1:6" x14ac:dyDescent="0.35">
      <c r="A11711" t="s">
        <v>5</v>
      </c>
      <c r="B11711" t="s">
        <v>40</v>
      </c>
      <c r="C11711" t="s">
        <v>31</v>
      </c>
      <c r="D11711">
        <v>2021</v>
      </c>
      <c r="E11711">
        <v>0</v>
      </c>
      <c r="F11711" t="s">
        <v>44</v>
      </c>
    </row>
    <row r="11712" spans="1:6" x14ac:dyDescent="0.35">
      <c r="A11712" t="s">
        <v>5</v>
      </c>
      <c r="B11712" t="s">
        <v>40</v>
      </c>
      <c r="C11712" t="s">
        <v>19</v>
      </c>
      <c r="D11712">
        <v>2021</v>
      </c>
      <c r="E11712">
        <v>1897.8198521929901</v>
      </c>
      <c r="F11712" t="s">
        <v>44</v>
      </c>
    </row>
    <row r="11713" spans="1:6" x14ac:dyDescent="0.35">
      <c r="A11713" t="s">
        <v>5</v>
      </c>
      <c r="B11713" t="s">
        <v>40</v>
      </c>
      <c r="C11713" t="s">
        <v>20</v>
      </c>
      <c r="D11713">
        <v>2021</v>
      </c>
      <c r="E11713">
        <v>35996.130759232998</v>
      </c>
      <c r="F11713" t="s">
        <v>44</v>
      </c>
    </row>
    <row r="11714" spans="1:6" x14ac:dyDescent="0.35">
      <c r="A11714" t="s">
        <v>5</v>
      </c>
      <c r="B11714" t="s">
        <v>40</v>
      </c>
      <c r="C11714" t="s">
        <v>21</v>
      </c>
      <c r="D11714">
        <v>2021</v>
      </c>
      <c r="E11714">
        <v>3474.134926658</v>
      </c>
      <c r="F11714" t="s">
        <v>44</v>
      </c>
    </row>
    <row r="11715" spans="1:6" x14ac:dyDescent="0.35">
      <c r="A11715" t="s">
        <v>5</v>
      </c>
      <c r="B11715" t="s">
        <v>40</v>
      </c>
      <c r="C11715" t="s">
        <v>22</v>
      </c>
      <c r="D11715">
        <v>2021</v>
      </c>
      <c r="E11715">
        <v>2774.9181830990001</v>
      </c>
      <c r="F11715" t="s">
        <v>44</v>
      </c>
    </row>
    <row r="11716" spans="1:6" x14ac:dyDescent="0.35">
      <c r="A11716" t="s">
        <v>5</v>
      </c>
      <c r="B11716" t="s">
        <v>40</v>
      </c>
      <c r="C11716" t="s">
        <v>24</v>
      </c>
      <c r="D11716">
        <v>2021</v>
      </c>
      <c r="E11716">
        <v>625721.201918151</v>
      </c>
      <c r="F11716" t="s">
        <v>44</v>
      </c>
    </row>
    <row r="11717" spans="1:6" x14ac:dyDescent="0.35">
      <c r="A11717" t="s">
        <v>5</v>
      </c>
      <c r="B11717" t="s">
        <v>40</v>
      </c>
      <c r="C11717" t="s">
        <v>28</v>
      </c>
      <c r="D11717">
        <v>2021</v>
      </c>
      <c r="E11717">
        <v>86894.633501999997</v>
      </c>
      <c r="F11717" t="s">
        <v>44</v>
      </c>
    </row>
    <row r="11718" spans="1:6" x14ac:dyDescent="0.35">
      <c r="A11718" t="s">
        <v>5</v>
      </c>
      <c r="B11718" t="s">
        <v>40</v>
      </c>
      <c r="C11718" t="s">
        <v>23</v>
      </c>
      <c r="D11718">
        <v>2021</v>
      </c>
      <c r="E11718">
        <v>0</v>
      </c>
      <c r="F11718" t="s">
        <v>44</v>
      </c>
    </row>
    <row r="11719" spans="1:6" x14ac:dyDescent="0.35">
      <c r="A11719" t="s">
        <v>5</v>
      </c>
      <c r="B11719" t="s">
        <v>40</v>
      </c>
      <c r="C11719" t="s">
        <v>12</v>
      </c>
      <c r="D11719">
        <v>2022</v>
      </c>
      <c r="E11719">
        <v>11321.232478579999</v>
      </c>
      <c r="F11719" t="s">
        <v>44</v>
      </c>
    </row>
    <row r="11720" spans="1:6" x14ac:dyDescent="0.35">
      <c r="A11720" t="s">
        <v>5</v>
      </c>
      <c r="B11720" t="s">
        <v>40</v>
      </c>
      <c r="C11720" t="s">
        <v>13</v>
      </c>
      <c r="D11720">
        <v>2022</v>
      </c>
      <c r="E11720">
        <v>0</v>
      </c>
      <c r="F11720" t="s">
        <v>44</v>
      </c>
    </row>
    <row r="11721" spans="1:6" x14ac:dyDescent="0.35">
      <c r="A11721" t="s">
        <v>5</v>
      </c>
      <c r="B11721" t="s">
        <v>40</v>
      </c>
      <c r="C11721" t="s">
        <v>14</v>
      </c>
      <c r="D11721">
        <v>2022</v>
      </c>
      <c r="E11721">
        <v>26843.485070319999</v>
      </c>
      <c r="F11721" t="s">
        <v>44</v>
      </c>
    </row>
    <row r="11722" spans="1:6" x14ac:dyDescent="0.35">
      <c r="A11722" t="s">
        <v>5</v>
      </c>
      <c r="B11722" t="s">
        <v>40</v>
      </c>
      <c r="C11722" t="s">
        <v>38</v>
      </c>
      <c r="D11722">
        <v>2022</v>
      </c>
      <c r="E11722">
        <v>705.48911910000004</v>
      </c>
      <c r="F11722" t="s">
        <v>44</v>
      </c>
    </row>
    <row r="11723" spans="1:6" x14ac:dyDescent="0.35">
      <c r="A11723" t="s">
        <v>5</v>
      </c>
      <c r="B11723" t="s">
        <v>40</v>
      </c>
      <c r="C11723" t="s">
        <v>15</v>
      </c>
      <c r="D11723">
        <v>2022</v>
      </c>
      <c r="E11723">
        <v>385441.7805313</v>
      </c>
      <c r="F11723" t="s">
        <v>44</v>
      </c>
    </row>
    <row r="11724" spans="1:6" x14ac:dyDescent="0.35">
      <c r="A11724" t="s">
        <v>5</v>
      </c>
      <c r="B11724" t="s">
        <v>40</v>
      </c>
      <c r="C11724" t="s">
        <v>17</v>
      </c>
      <c r="D11724">
        <v>2022</v>
      </c>
      <c r="E11724">
        <v>81136.490805549998</v>
      </c>
      <c r="F11724" t="s">
        <v>44</v>
      </c>
    </row>
    <row r="11725" spans="1:6" x14ac:dyDescent="0.35">
      <c r="A11725" t="s">
        <v>5</v>
      </c>
      <c r="B11725" t="s">
        <v>40</v>
      </c>
      <c r="C11725" t="s">
        <v>18</v>
      </c>
      <c r="D11725">
        <v>2022</v>
      </c>
      <c r="E11725">
        <v>0</v>
      </c>
      <c r="F11725" t="s">
        <v>44</v>
      </c>
    </row>
    <row r="11726" spans="1:6" x14ac:dyDescent="0.35">
      <c r="A11726" t="s">
        <v>5</v>
      </c>
      <c r="B11726" t="s">
        <v>40</v>
      </c>
      <c r="C11726" t="s">
        <v>31</v>
      </c>
      <c r="D11726">
        <v>2022</v>
      </c>
      <c r="E11726">
        <v>0</v>
      </c>
      <c r="F11726" t="s">
        <v>44</v>
      </c>
    </row>
    <row r="11727" spans="1:6" x14ac:dyDescent="0.35">
      <c r="A11727" t="s">
        <v>5</v>
      </c>
      <c r="B11727" t="s">
        <v>40</v>
      </c>
      <c r="C11727" t="s">
        <v>19</v>
      </c>
      <c r="D11727">
        <v>2022</v>
      </c>
      <c r="E11727">
        <v>1419.6260322200001</v>
      </c>
      <c r="F11727" t="s">
        <v>44</v>
      </c>
    </row>
    <row r="11728" spans="1:6" x14ac:dyDescent="0.35">
      <c r="A11728" t="s">
        <v>5</v>
      </c>
      <c r="B11728" t="s">
        <v>40</v>
      </c>
      <c r="C11728" t="s">
        <v>20</v>
      </c>
      <c r="D11728">
        <v>2022</v>
      </c>
      <c r="E11728">
        <v>50816.972192732901</v>
      </c>
      <c r="F11728" t="s">
        <v>44</v>
      </c>
    </row>
    <row r="11729" spans="1:6" x14ac:dyDescent="0.35">
      <c r="A11729" t="s">
        <v>5</v>
      </c>
      <c r="B11729" t="s">
        <v>40</v>
      </c>
      <c r="C11729" t="s">
        <v>21</v>
      </c>
      <c r="D11729">
        <v>2022</v>
      </c>
      <c r="E11729">
        <v>3563.8225053040001</v>
      </c>
      <c r="F11729" t="s">
        <v>44</v>
      </c>
    </row>
    <row r="11730" spans="1:6" x14ac:dyDescent="0.35">
      <c r="A11730" t="s">
        <v>5</v>
      </c>
      <c r="B11730" t="s">
        <v>40</v>
      </c>
      <c r="C11730" t="s">
        <v>22</v>
      </c>
      <c r="D11730">
        <v>2022</v>
      </c>
      <c r="E11730">
        <v>4404.244753895</v>
      </c>
      <c r="F11730" t="s">
        <v>44</v>
      </c>
    </row>
    <row r="11731" spans="1:6" x14ac:dyDescent="0.35">
      <c r="A11731" t="s">
        <v>5</v>
      </c>
      <c r="B11731" t="s">
        <v>40</v>
      </c>
      <c r="C11731" t="s">
        <v>24</v>
      </c>
      <c r="D11731">
        <v>2022</v>
      </c>
      <c r="E11731">
        <v>648734.79274200101</v>
      </c>
      <c r="F11731" t="s">
        <v>44</v>
      </c>
    </row>
    <row r="11732" spans="1:6" x14ac:dyDescent="0.35">
      <c r="A11732" t="s">
        <v>5</v>
      </c>
      <c r="B11732" t="s">
        <v>40</v>
      </c>
      <c r="C11732" t="s">
        <v>28</v>
      </c>
      <c r="D11732">
        <v>2022</v>
      </c>
      <c r="E11732">
        <v>83081.649252999996</v>
      </c>
      <c r="F11732" t="s">
        <v>44</v>
      </c>
    </row>
    <row r="11733" spans="1:6" x14ac:dyDescent="0.35">
      <c r="A11733" t="s">
        <v>5</v>
      </c>
      <c r="B11733" t="s">
        <v>40</v>
      </c>
      <c r="C11733" t="s">
        <v>23</v>
      </c>
      <c r="D11733">
        <v>2022</v>
      </c>
      <c r="E11733">
        <v>0</v>
      </c>
      <c r="F11733" t="s">
        <v>44</v>
      </c>
    </row>
    <row r="11734" spans="1:6" x14ac:dyDescent="0.35">
      <c r="A11734" t="s">
        <v>5</v>
      </c>
      <c r="B11734" t="s">
        <v>40</v>
      </c>
      <c r="C11734" t="s">
        <v>12</v>
      </c>
      <c r="D11734">
        <v>2023</v>
      </c>
      <c r="E11734">
        <v>10291.321627989</v>
      </c>
      <c r="F11734" t="s">
        <v>44</v>
      </c>
    </row>
    <row r="11735" spans="1:6" x14ac:dyDescent="0.35">
      <c r="A11735" t="s">
        <v>5</v>
      </c>
      <c r="B11735" t="s">
        <v>40</v>
      </c>
      <c r="C11735" t="s">
        <v>13</v>
      </c>
      <c r="D11735">
        <v>2023</v>
      </c>
      <c r="E11735">
        <v>0</v>
      </c>
      <c r="F11735" t="s">
        <v>44</v>
      </c>
    </row>
    <row r="11736" spans="1:6" x14ac:dyDescent="0.35">
      <c r="A11736" t="s">
        <v>5</v>
      </c>
      <c r="B11736" t="s">
        <v>40</v>
      </c>
      <c r="C11736" t="s">
        <v>14</v>
      </c>
      <c r="D11736">
        <v>2023</v>
      </c>
      <c r="E11736">
        <v>18855.67766478</v>
      </c>
      <c r="F11736" t="s">
        <v>44</v>
      </c>
    </row>
    <row r="11737" spans="1:6" x14ac:dyDescent="0.35">
      <c r="A11737" t="s">
        <v>5</v>
      </c>
      <c r="B11737" t="s">
        <v>40</v>
      </c>
      <c r="C11737" t="s">
        <v>38</v>
      </c>
      <c r="D11737">
        <v>2023</v>
      </c>
      <c r="E11737">
        <v>713.54569919999994</v>
      </c>
      <c r="F11737" t="s">
        <v>44</v>
      </c>
    </row>
    <row r="11738" spans="1:6" x14ac:dyDescent="0.35">
      <c r="A11738" t="s">
        <v>5</v>
      </c>
      <c r="B11738" t="s">
        <v>40</v>
      </c>
      <c r="C11738" t="s">
        <v>15</v>
      </c>
      <c r="D11738">
        <v>2023</v>
      </c>
      <c r="E11738">
        <v>375626.95803629898</v>
      </c>
      <c r="F11738" t="s">
        <v>44</v>
      </c>
    </row>
    <row r="11739" spans="1:6" x14ac:dyDescent="0.35">
      <c r="A11739" t="s">
        <v>5</v>
      </c>
      <c r="B11739" t="s">
        <v>40</v>
      </c>
      <c r="C11739" t="s">
        <v>17</v>
      </c>
      <c r="D11739">
        <v>2023</v>
      </c>
      <c r="E11739">
        <v>89258.274304930004</v>
      </c>
      <c r="F11739" t="s">
        <v>44</v>
      </c>
    </row>
    <row r="11740" spans="1:6" x14ac:dyDescent="0.35">
      <c r="A11740" t="s">
        <v>5</v>
      </c>
      <c r="B11740" t="s">
        <v>40</v>
      </c>
      <c r="C11740" t="s">
        <v>18</v>
      </c>
      <c r="D11740">
        <v>2023</v>
      </c>
      <c r="E11740">
        <v>0</v>
      </c>
      <c r="F11740" t="s">
        <v>44</v>
      </c>
    </row>
    <row r="11741" spans="1:6" x14ac:dyDescent="0.35">
      <c r="A11741" t="s">
        <v>5</v>
      </c>
      <c r="B11741" t="s">
        <v>40</v>
      </c>
      <c r="C11741" t="s">
        <v>31</v>
      </c>
      <c r="D11741">
        <v>2023</v>
      </c>
      <c r="E11741">
        <v>0</v>
      </c>
      <c r="F11741" t="s">
        <v>44</v>
      </c>
    </row>
    <row r="11742" spans="1:6" x14ac:dyDescent="0.35">
      <c r="A11742" t="s">
        <v>5</v>
      </c>
      <c r="B11742" t="s">
        <v>40</v>
      </c>
      <c r="C11742" t="s">
        <v>19</v>
      </c>
      <c r="D11742">
        <v>2023</v>
      </c>
      <c r="E11742">
        <v>1461.5677983989999</v>
      </c>
      <c r="F11742" t="s">
        <v>44</v>
      </c>
    </row>
    <row r="11743" spans="1:6" x14ac:dyDescent="0.35">
      <c r="A11743" t="s">
        <v>5</v>
      </c>
      <c r="B11743" t="s">
        <v>40</v>
      </c>
      <c r="C11743" t="s">
        <v>20</v>
      </c>
      <c r="D11743">
        <v>2023</v>
      </c>
      <c r="E11743">
        <v>54408.918689733</v>
      </c>
      <c r="F11743" t="s">
        <v>44</v>
      </c>
    </row>
    <row r="11744" spans="1:6" x14ac:dyDescent="0.35">
      <c r="A11744" t="s">
        <v>5</v>
      </c>
      <c r="B11744" t="s">
        <v>40</v>
      </c>
      <c r="C11744" t="s">
        <v>21</v>
      </c>
      <c r="D11744">
        <v>2023</v>
      </c>
      <c r="E11744">
        <v>3751.7390757509902</v>
      </c>
      <c r="F11744" t="s">
        <v>44</v>
      </c>
    </row>
    <row r="11745" spans="1:6" x14ac:dyDescent="0.35">
      <c r="A11745" t="s">
        <v>5</v>
      </c>
      <c r="B11745" t="s">
        <v>40</v>
      </c>
      <c r="C11745" t="s">
        <v>22</v>
      </c>
      <c r="D11745">
        <v>2023</v>
      </c>
      <c r="E11745">
        <v>6915.2773998510002</v>
      </c>
      <c r="F11745" t="s">
        <v>44</v>
      </c>
    </row>
    <row r="11746" spans="1:6" x14ac:dyDescent="0.35">
      <c r="A11746" t="s">
        <v>5</v>
      </c>
      <c r="B11746" t="s">
        <v>40</v>
      </c>
      <c r="C11746" t="s">
        <v>24</v>
      </c>
      <c r="D11746">
        <v>2023</v>
      </c>
      <c r="E11746">
        <v>643585.01985493302</v>
      </c>
      <c r="F11746" t="s">
        <v>44</v>
      </c>
    </row>
    <row r="11747" spans="1:6" x14ac:dyDescent="0.35">
      <c r="A11747" t="s">
        <v>5</v>
      </c>
      <c r="B11747" t="s">
        <v>40</v>
      </c>
      <c r="C11747" t="s">
        <v>28</v>
      </c>
      <c r="D11747">
        <v>2023</v>
      </c>
      <c r="E11747">
        <v>82301.739558000001</v>
      </c>
      <c r="F11747" t="s">
        <v>44</v>
      </c>
    </row>
    <row r="11748" spans="1:6" x14ac:dyDescent="0.35">
      <c r="A11748" t="s">
        <v>5</v>
      </c>
      <c r="B11748" t="s">
        <v>40</v>
      </c>
      <c r="C11748" t="s">
        <v>23</v>
      </c>
      <c r="D11748">
        <v>2023</v>
      </c>
      <c r="E11748">
        <v>0</v>
      </c>
      <c r="F11748" t="s">
        <v>44</v>
      </c>
    </row>
    <row r="11749" spans="1:6" x14ac:dyDescent="0.35">
      <c r="A11749" t="s">
        <v>5</v>
      </c>
      <c r="B11749" t="s">
        <v>40</v>
      </c>
      <c r="C11749" t="s">
        <v>12</v>
      </c>
      <c r="D11749">
        <v>2024</v>
      </c>
      <c r="E11749">
        <v>10207.995169469001</v>
      </c>
      <c r="F11749" t="s">
        <v>44</v>
      </c>
    </row>
    <row r="11750" spans="1:6" x14ac:dyDescent="0.35">
      <c r="A11750" t="s">
        <v>5</v>
      </c>
      <c r="B11750" t="s">
        <v>40</v>
      </c>
      <c r="C11750" t="s">
        <v>13</v>
      </c>
      <c r="D11750">
        <v>2024</v>
      </c>
      <c r="E11750">
        <v>0</v>
      </c>
      <c r="F11750" t="s">
        <v>44</v>
      </c>
    </row>
    <row r="11751" spans="1:6" x14ac:dyDescent="0.35">
      <c r="A11751" t="s">
        <v>5</v>
      </c>
      <c r="B11751" t="s">
        <v>40</v>
      </c>
      <c r="C11751" t="s">
        <v>14</v>
      </c>
      <c r="D11751">
        <v>2024</v>
      </c>
      <c r="E11751">
        <v>10655.22733059</v>
      </c>
      <c r="F11751" t="s">
        <v>44</v>
      </c>
    </row>
    <row r="11752" spans="1:6" x14ac:dyDescent="0.35">
      <c r="A11752" t="s">
        <v>5</v>
      </c>
      <c r="B11752" t="s">
        <v>40</v>
      </c>
      <c r="C11752" t="s">
        <v>38</v>
      </c>
      <c r="D11752">
        <v>2024</v>
      </c>
      <c r="E11752">
        <v>654.80999999999995</v>
      </c>
      <c r="F11752" t="s">
        <v>44</v>
      </c>
    </row>
    <row r="11753" spans="1:6" x14ac:dyDescent="0.35">
      <c r="A11753" t="s">
        <v>5</v>
      </c>
      <c r="B11753" t="s">
        <v>40</v>
      </c>
      <c r="C11753" t="s">
        <v>15</v>
      </c>
      <c r="D11753">
        <v>2024</v>
      </c>
      <c r="E11753">
        <v>379623.30745760002</v>
      </c>
      <c r="F11753" t="s">
        <v>44</v>
      </c>
    </row>
    <row r="11754" spans="1:6" x14ac:dyDescent="0.35">
      <c r="A11754" t="s">
        <v>5</v>
      </c>
      <c r="B11754" t="s">
        <v>40</v>
      </c>
      <c r="C11754" t="s">
        <v>17</v>
      </c>
      <c r="D11754">
        <v>2024</v>
      </c>
      <c r="E11754">
        <v>97732.647941599993</v>
      </c>
      <c r="F11754" t="s">
        <v>44</v>
      </c>
    </row>
    <row r="11755" spans="1:6" x14ac:dyDescent="0.35">
      <c r="A11755" t="s">
        <v>5</v>
      </c>
      <c r="B11755" t="s">
        <v>40</v>
      </c>
      <c r="C11755" t="s">
        <v>18</v>
      </c>
      <c r="D11755">
        <v>2024</v>
      </c>
      <c r="E11755">
        <v>0</v>
      </c>
      <c r="F11755" t="s">
        <v>44</v>
      </c>
    </row>
    <row r="11756" spans="1:6" x14ac:dyDescent="0.35">
      <c r="A11756" t="s">
        <v>5</v>
      </c>
      <c r="B11756" t="s">
        <v>40</v>
      </c>
      <c r="C11756" t="s">
        <v>31</v>
      </c>
      <c r="D11756">
        <v>2024</v>
      </c>
      <c r="E11756">
        <v>0</v>
      </c>
      <c r="F11756" t="s">
        <v>44</v>
      </c>
    </row>
    <row r="11757" spans="1:6" x14ac:dyDescent="0.35">
      <c r="A11757" t="s">
        <v>5</v>
      </c>
      <c r="B11757" t="s">
        <v>40</v>
      </c>
      <c r="C11757" t="s">
        <v>19</v>
      </c>
      <c r="D11757">
        <v>2024</v>
      </c>
      <c r="E11757">
        <v>1429.4044770739999</v>
      </c>
      <c r="F11757" t="s">
        <v>44</v>
      </c>
    </row>
    <row r="11758" spans="1:6" x14ac:dyDescent="0.35">
      <c r="A11758" t="s">
        <v>5</v>
      </c>
      <c r="B11758" t="s">
        <v>40</v>
      </c>
      <c r="C11758" t="s">
        <v>20</v>
      </c>
      <c r="D11758">
        <v>2024</v>
      </c>
      <c r="E11758">
        <v>59534.767689672997</v>
      </c>
      <c r="F11758" t="s">
        <v>44</v>
      </c>
    </row>
    <row r="11759" spans="1:6" x14ac:dyDescent="0.35">
      <c r="A11759" t="s">
        <v>5</v>
      </c>
      <c r="B11759" t="s">
        <v>40</v>
      </c>
      <c r="C11759" t="s">
        <v>21</v>
      </c>
      <c r="D11759">
        <v>2024</v>
      </c>
      <c r="E11759">
        <v>3943.551694536</v>
      </c>
      <c r="F11759" t="s">
        <v>44</v>
      </c>
    </row>
    <row r="11760" spans="1:6" x14ac:dyDescent="0.35">
      <c r="A11760" t="s">
        <v>5</v>
      </c>
      <c r="B11760" t="s">
        <v>40</v>
      </c>
      <c r="C11760" t="s">
        <v>22</v>
      </c>
      <c r="D11760">
        <v>2024</v>
      </c>
      <c r="E11760">
        <v>7008.0066226769904</v>
      </c>
      <c r="F11760" t="s">
        <v>44</v>
      </c>
    </row>
    <row r="11761" spans="1:6" x14ac:dyDescent="0.35">
      <c r="A11761" t="s">
        <v>5</v>
      </c>
      <c r="B11761" t="s">
        <v>40</v>
      </c>
      <c r="C11761" t="s">
        <v>24</v>
      </c>
      <c r="D11761">
        <v>2024</v>
      </c>
      <c r="E11761">
        <v>656190.23731721903</v>
      </c>
      <c r="F11761" t="s">
        <v>44</v>
      </c>
    </row>
    <row r="11762" spans="1:6" x14ac:dyDescent="0.35">
      <c r="A11762" t="s">
        <v>5</v>
      </c>
      <c r="B11762" t="s">
        <v>40</v>
      </c>
      <c r="C11762" t="s">
        <v>28</v>
      </c>
      <c r="D11762">
        <v>2024</v>
      </c>
      <c r="E11762">
        <v>85400.518933999905</v>
      </c>
      <c r="F11762" t="s">
        <v>44</v>
      </c>
    </row>
    <row r="11763" spans="1:6" x14ac:dyDescent="0.35">
      <c r="A11763" t="s">
        <v>5</v>
      </c>
      <c r="B11763" t="s">
        <v>40</v>
      </c>
      <c r="C11763" t="s">
        <v>23</v>
      </c>
      <c r="D11763">
        <v>2024</v>
      </c>
      <c r="E11763">
        <v>0</v>
      </c>
      <c r="F11763" t="s">
        <v>44</v>
      </c>
    </row>
    <row r="11764" spans="1:6" x14ac:dyDescent="0.35">
      <c r="A11764" t="s">
        <v>5</v>
      </c>
      <c r="B11764" t="s">
        <v>40</v>
      </c>
      <c r="C11764" t="s">
        <v>12</v>
      </c>
      <c r="D11764">
        <v>2025</v>
      </c>
      <c r="E11764">
        <v>8281.1958596269997</v>
      </c>
      <c r="F11764" t="s">
        <v>44</v>
      </c>
    </row>
    <row r="11765" spans="1:6" x14ac:dyDescent="0.35">
      <c r="A11765" t="s">
        <v>5</v>
      </c>
      <c r="B11765" t="s">
        <v>40</v>
      </c>
      <c r="C11765" t="s">
        <v>13</v>
      </c>
      <c r="D11765">
        <v>2025</v>
      </c>
      <c r="E11765">
        <v>0</v>
      </c>
      <c r="F11765" t="s">
        <v>44</v>
      </c>
    </row>
    <row r="11766" spans="1:6" x14ac:dyDescent="0.35">
      <c r="A11766" t="s">
        <v>5</v>
      </c>
      <c r="B11766" t="s">
        <v>40</v>
      </c>
      <c r="C11766" t="s">
        <v>14</v>
      </c>
      <c r="D11766">
        <v>2025</v>
      </c>
      <c r="E11766">
        <v>7529.7289327399903</v>
      </c>
      <c r="F11766" t="s">
        <v>44</v>
      </c>
    </row>
    <row r="11767" spans="1:6" x14ac:dyDescent="0.35">
      <c r="A11767" t="s">
        <v>5</v>
      </c>
      <c r="B11767" t="s">
        <v>40</v>
      </c>
      <c r="C11767" t="s">
        <v>38</v>
      </c>
      <c r="D11767">
        <v>2025</v>
      </c>
      <c r="E11767">
        <v>654.80999999999995</v>
      </c>
      <c r="F11767" t="s">
        <v>44</v>
      </c>
    </row>
    <row r="11768" spans="1:6" x14ac:dyDescent="0.35">
      <c r="A11768" t="s">
        <v>5</v>
      </c>
      <c r="B11768" t="s">
        <v>40</v>
      </c>
      <c r="C11768" t="s">
        <v>15</v>
      </c>
      <c r="D11768">
        <v>2025</v>
      </c>
      <c r="E11768">
        <v>401733.59411940002</v>
      </c>
      <c r="F11768" t="s">
        <v>44</v>
      </c>
    </row>
    <row r="11769" spans="1:6" x14ac:dyDescent="0.35">
      <c r="A11769" t="s">
        <v>5</v>
      </c>
      <c r="B11769" t="s">
        <v>40</v>
      </c>
      <c r="C11769" t="s">
        <v>17</v>
      </c>
      <c r="D11769">
        <v>2025</v>
      </c>
      <c r="E11769">
        <v>98076.846424261996</v>
      </c>
      <c r="F11769" t="s">
        <v>44</v>
      </c>
    </row>
    <row r="11770" spans="1:6" x14ac:dyDescent="0.35">
      <c r="A11770" t="s">
        <v>5</v>
      </c>
      <c r="B11770" t="s">
        <v>40</v>
      </c>
      <c r="C11770" t="s">
        <v>18</v>
      </c>
      <c r="D11770">
        <v>2025</v>
      </c>
      <c r="E11770">
        <v>0</v>
      </c>
      <c r="F11770" t="s">
        <v>44</v>
      </c>
    </row>
    <row r="11771" spans="1:6" x14ac:dyDescent="0.35">
      <c r="A11771" t="s">
        <v>5</v>
      </c>
      <c r="B11771" t="s">
        <v>40</v>
      </c>
      <c r="C11771" t="s">
        <v>31</v>
      </c>
      <c r="D11771">
        <v>2025</v>
      </c>
      <c r="E11771">
        <v>0</v>
      </c>
      <c r="F11771" t="s">
        <v>44</v>
      </c>
    </row>
    <row r="11772" spans="1:6" x14ac:dyDescent="0.35">
      <c r="A11772" t="s">
        <v>5</v>
      </c>
      <c r="B11772" t="s">
        <v>40</v>
      </c>
      <c r="C11772" t="s">
        <v>19</v>
      </c>
      <c r="D11772">
        <v>2025</v>
      </c>
      <c r="E11772">
        <v>1355.4993871849999</v>
      </c>
      <c r="F11772" t="s">
        <v>44</v>
      </c>
    </row>
    <row r="11773" spans="1:6" x14ac:dyDescent="0.35">
      <c r="A11773" t="s">
        <v>5</v>
      </c>
      <c r="B11773" t="s">
        <v>40</v>
      </c>
      <c r="C11773" t="s">
        <v>20</v>
      </c>
      <c r="D11773">
        <v>2025</v>
      </c>
      <c r="E11773">
        <v>60429.061237970003</v>
      </c>
      <c r="F11773" t="s">
        <v>44</v>
      </c>
    </row>
    <row r="11774" spans="1:6" x14ac:dyDescent="0.35">
      <c r="A11774" t="s">
        <v>5</v>
      </c>
      <c r="B11774" t="s">
        <v>40</v>
      </c>
      <c r="C11774" t="s">
        <v>21</v>
      </c>
      <c r="D11774">
        <v>2025</v>
      </c>
      <c r="E11774">
        <v>4219.7404987829996</v>
      </c>
      <c r="F11774" t="s">
        <v>44</v>
      </c>
    </row>
    <row r="11775" spans="1:6" x14ac:dyDescent="0.35">
      <c r="A11775" t="s">
        <v>5</v>
      </c>
      <c r="B11775" t="s">
        <v>40</v>
      </c>
      <c r="C11775" t="s">
        <v>22</v>
      </c>
      <c r="D11775">
        <v>2025</v>
      </c>
      <c r="E11775">
        <v>7487.3891812749998</v>
      </c>
      <c r="F11775" t="s">
        <v>44</v>
      </c>
    </row>
    <row r="11776" spans="1:6" x14ac:dyDescent="0.35">
      <c r="A11776" t="s">
        <v>5</v>
      </c>
      <c r="B11776" t="s">
        <v>40</v>
      </c>
      <c r="C11776" t="s">
        <v>24</v>
      </c>
      <c r="D11776">
        <v>2025</v>
      </c>
      <c r="E11776">
        <v>668045.90582824196</v>
      </c>
      <c r="F11776" t="s">
        <v>44</v>
      </c>
    </row>
    <row r="11777" spans="1:6" x14ac:dyDescent="0.35">
      <c r="A11777" t="s">
        <v>5</v>
      </c>
      <c r="B11777" t="s">
        <v>40</v>
      </c>
      <c r="C11777" t="s">
        <v>28</v>
      </c>
      <c r="D11777">
        <v>2025</v>
      </c>
      <c r="E11777">
        <v>78278.040186999904</v>
      </c>
      <c r="F11777" t="s">
        <v>44</v>
      </c>
    </row>
    <row r="11778" spans="1:6" x14ac:dyDescent="0.35">
      <c r="A11778" t="s">
        <v>5</v>
      </c>
      <c r="B11778" t="s">
        <v>40</v>
      </c>
      <c r="C11778" t="s">
        <v>23</v>
      </c>
      <c r="D11778">
        <v>2025</v>
      </c>
      <c r="E11778">
        <v>0</v>
      </c>
      <c r="F11778" t="s">
        <v>44</v>
      </c>
    </row>
    <row r="11779" spans="1:6" x14ac:dyDescent="0.35">
      <c r="A11779" t="s">
        <v>5</v>
      </c>
      <c r="B11779" t="s">
        <v>40</v>
      </c>
      <c r="C11779" t="s">
        <v>12</v>
      </c>
      <c r="D11779">
        <v>2026</v>
      </c>
      <c r="E11779">
        <v>8048.5925561200002</v>
      </c>
      <c r="F11779" t="s">
        <v>44</v>
      </c>
    </row>
    <row r="11780" spans="1:6" x14ac:dyDescent="0.35">
      <c r="A11780" t="s">
        <v>5</v>
      </c>
      <c r="B11780" t="s">
        <v>40</v>
      </c>
      <c r="C11780" t="s">
        <v>13</v>
      </c>
      <c r="D11780">
        <v>2026</v>
      </c>
      <c r="E11780">
        <v>0</v>
      </c>
      <c r="F11780" t="s">
        <v>44</v>
      </c>
    </row>
    <row r="11781" spans="1:6" x14ac:dyDescent="0.35">
      <c r="A11781" t="s">
        <v>5</v>
      </c>
      <c r="B11781" t="s">
        <v>40</v>
      </c>
      <c r="C11781" t="s">
        <v>14</v>
      </c>
      <c r="D11781">
        <v>2026</v>
      </c>
      <c r="E11781">
        <v>7528.2431021230004</v>
      </c>
      <c r="F11781" t="s">
        <v>44</v>
      </c>
    </row>
    <row r="11782" spans="1:6" x14ac:dyDescent="0.35">
      <c r="A11782" t="s">
        <v>5</v>
      </c>
      <c r="B11782" t="s">
        <v>40</v>
      </c>
      <c r="C11782" t="s">
        <v>38</v>
      </c>
      <c r="D11782">
        <v>2026</v>
      </c>
      <c r="E11782">
        <v>654.80999999999995</v>
      </c>
      <c r="F11782" t="s">
        <v>44</v>
      </c>
    </row>
    <row r="11783" spans="1:6" x14ac:dyDescent="0.35">
      <c r="A11783" t="s">
        <v>5</v>
      </c>
      <c r="B11783" t="s">
        <v>40</v>
      </c>
      <c r="C11783" t="s">
        <v>15</v>
      </c>
      <c r="D11783">
        <v>2026</v>
      </c>
      <c r="E11783">
        <v>411852.56389809999</v>
      </c>
      <c r="F11783" t="s">
        <v>44</v>
      </c>
    </row>
    <row r="11784" spans="1:6" x14ac:dyDescent="0.35">
      <c r="A11784" t="s">
        <v>5</v>
      </c>
      <c r="B11784" t="s">
        <v>40</v>
      </c>
      <c r="C11784" t="s">
        <v>17</v>
      </c>
      <c r="D11784">
        <v>2026</v>
      </c>
      <c r="E11784">
        <v>100941.37889094499</v>
      </c>
      <c r="F11784" t="s">
        <v>44</v>
      </c>
    </row>
    <row r="11785" spans="1:6" x14ac:dyDescent="0.35">
      <c r="A11785" t="s">
        <v>5</v>
      </c>
      <c r="B11785" t="s">
        <v>40</v>
      </c>
      <c r="C11785" t="s">
        <v>18</v>
      </c>
      <c r="D11785">
        <v>2026</v>
      </c>
      <c r="E11785">
        <v>16.048104630000001</v>
      </c>
      <c r="F11785" t="s">
        <v>44</v>
      </c>
    </row>
    <row r="11786" spans="1:6" x14ac:dyDescent="0.35">
      <c r="A11786" t="s">
        <v>5</v>
      </c>
      <c r="B11786" t="s">
        <v>40</v>
      </c>
      <c r="C11786" t="s">
        <v>31</v>
      </c>
      <c r="D11786">
        <v>2026</v>
      </c>
      <c r="E11786">
        <v>2008.778487</v>
      </c>
      <c r="F11786" t="s">
        <v>44</v>
      </c>
    </row>
    <row r="11787" spans="1:6" x14ac:dyDescent="0.35">
      <c r="A11787" t="s">
        <v>5</v>
      </c>
      <c r="B11787" t="s">
        <v>40</v>
      </c>
      <c r="C11787" t="s">
        <v>19</v>
      </c>
      <c r="D11787">
        <v>2026</v>
      </c>
      <c r="E11787">
        <v>1144.6549828469999</v>
      </c>
      <c r="F11787" t="s">
        <v>44</v>
      </c>
    </row>
    <row r="11788" spans="1:6" x14ac:dyDescent="0.35">
      <c r="A11788" t="s">
        <v>5</v>
      </c>
      <c r="B11788" t="s">
        <v>40</v>
      </c>
      <c r="C11788" t="s">
        <v>20</v>
      </c>
      <c r="D11788">
        <v>2026</v>
      </c>
      <c r="E11788">
        <v>65964.037277669995</v>
      </c>
      <c r="F11788" t="s">
        <v>44</v>
      </c>
    </row>
    <row r="11789" spans="1:6" x14ac:dyDescent="0.35">
      <c r="A11789" t="s">
        <v>5</v>
      </c>
      <c r="B11789" t="s">
        <v>40</v>
      </c>
      <c r="C11789" t="s">
        <v>21</v>
      </c>
      <c r="D11789">
        <v>2026</v>
      </c>
      <c r="E11789">
        <v>4563.7613727019998</v>
      </c>
      <c r="F11789" t="s">
        <v>44</v>
      </c>
    </row>
    <row r="11790" spans="1:6" x14ac:dyDescent="0.35">
      <c r="A11790" t="s">
        <v>5</v>
      </c>
      <c r="B11790" t="s">
        <v>40</v>
      </c>
      <c r="C11790" t="s">
        <v>22</v>
      </c>
      <c r="D11790">
        <v>2026</v>
      </c>
      <c r="E11790">
        <v>7807.0878063270002</v>
      </c>
      <c r="F11790" t="s">
        <v>44</v>
      </c>
    </row>
    <row r="11791" spans="1:6" x14ac:dyDescent="0.35">
      <c r="A11791" t="s">
        <v>5</v>
      </c>
      <c r="B11791" t="s">
        <v>40</v>
      </c>
      <c r="C11791" t="s">
        <v>24</v>
      </c>
      <c r="D11791">
        <v>2026</v>
      </c>
      <c r="E11791">
        <v>686558.63017846399</v>
      </c>
      <c r="F11791" t="s">
        <v>44</v>
      </c>
    </row>
    <row r="11792" spans="1:6" x14ac:dyDescent="0.35">
      <c r="A11792" t="s">
        <v>5</v>
      </c>
      <c r="B11792" t="s">
        <v>40</v>
      </c>
      <c r="C11792" t="s">
        <v>28</v>
      </c>
      <c r="D11792">
        <v>2026</v>
      </c>
      <c r="E11792">
        <v>76028.673699999999</v>
      </c>
      <c r="F11792" t="s">
        <v>44</v>
      </c>
    </row>
    <row r="11793" spans="1:6" x14ac:dyDescent="0.35">
      <c r="A11793" t="s">
        <v>5</v>
      </c>
      <c r="B11793" t="s">
        <v>40</v>
      </c>
      <c r="C11793" t="s">
        <v>23</v>
      </c>
      <c r="D11793">
        <v>2026</v>
      </c>
      <c r="E11793">
        <v>0</v>
      </c>
      <c r="F11793" t="s">
        <v>44</v>
      </c>
    </row>
    <row r="11794" spans="1:6" x14ac:dyDescent="0.35">
      <c r="A11794" t="s">
        <v>5</v>
      </c>
      <c r="B11794" t="s">
        <v>40</v>
      </c>
      <c r="C11794" t="s">
        <v>12</v>
      </c>
      <c r="D11794">
        <v>2027</v>
      </c>
      <c r="E11794">
        <v>7787.56568728</v>
      </c>
      <c r="F11794" t="s">
        <v>44</v>
      </c>
    </row>
    <row r="11795" spans="1:6" x14ac:dyDescent="0.35">
      <c r="A11795" t="s">
        <v>5</v>
      </c>
      <c r="B11795" t="s">
        <v>40</v>
      </c>
      <c r="C11795" t="s">
        <v>13</v>
      </c>
      <c r="D11795">
        <v>2027</v>
      </c>
      <c r="E11795">
        <v>0</v>
      </c>
      <c r="F11795" t="s">
        <v>44</v>
      </c>
    </row>
    <row r="11796" spans="1:6" x14ac:dyDescent="0.35">
      <c r="A11796" t="s">
        <v>5</v>
      </c>
      <c r="B11796" t="s">
        <v>40</v>
      </c>
      <c r="C11796" t="s">
        <v>14</v>
      </c>
      <c r="D11796">
        <v>2027</v>
      </c>
      <c r="E11796">
        <v>6763.2456000000002</v>
      </c>
      <c r="F11796" t="s">
        <v>44</v>
      </c>
    </row>
    <row r="11797" spans="1:6" x14ac:dyDescent="0.35">
      <c r="A11797" t="s">
        <v>5</v>
      </c>
      <c r="B11797" t="s">
        <v>40</v>
      </c>
      <c r="C11797" t="s">
        <v>38</v>
      </c>
      <c r="D11797">
        <v>2027</v>
      </c>
      <c r="E11797">
        <v>654.80999999999995</v>
      </c>
      <c r="F11797" t="s">
        <v>44</v>
      </c>
    </row>
    <row r="11798" spans="1:6" x14ac:dyDescent="0.35">
      <c r="A11798" t="s">
        <v>5</v>
      </c>
      <c r="B11798" t="s">
        <v>40</v>
      </c>
      <c r="C11798" t="s">
        <v>15</v>
      </c>
      <c r="D11798">
        <v>2027</v>
      </c>
      <c r="E11798">
        <v>419981.87608989998</v>
      </c>
      <c r="F11798" t="s">
        <v>44</v>
      </c>
    </row>
    <row r="11799" spans="1:6" x14ac:dyDescent="0.35">
      <c r="A11799" t="s">
        <v>5</v>
      </c>
      <c r="B11799" t="s">
        <v>40</v>
      </c>
      <c r="C11799" t="s">
        <v>17</v>
      </c>
      <c r="D11799">
        <v>2027</v>
      </c>
      <c r="E11799">
        <v>106948.35732688</v>
      </c>
      <c r="F11799" t="s">
        <v>44</v>
      </c>
    </row>
    <row r="11800" spans="1:6" x14ac:dyDescent="0.35">
      <c r="A11800" t="s">
        <v>5</v>
      </c>
      <c r="B11800" t="s">
        <v>40</v>
      </c>
      <c r="C11800" t="s">
        <v>18</v>
      </c>
      <c r="D11800">
        <v>2027</v>
      </c>
      <c r="E11800">
        <v>38.228332469999998</v>
      </c>
      <c r="F11800" t="s">
        <v>44</v>
      </c>
    </row>
    <row r="11801" spans="1:6" x14ac:dyDescent="0.35">
      <c r="A11801" t="s">
        <v>5</v>
      </c>
      <c r="B11801" t="s">
        <v>40</v>
      </c>
      <c r="C11801" t="s">
        <v>31</v>
      </c>
      <c r="D11801">
        <v>2027</v>
      </c>
      <c r="E11801">
        <v>4017.5569730000002</v>
      </c>
      <c r="F11801" t="s">
        <v>44</v>
      </c>
    </row>
    <row r="11802" spans="1:6" x14ac:dyDescent="0.35">
      <c r="A11802" t="s">
        <v>5</v>
      </c>
      <c r="B11802" t="s">
        <v>40</v>
      </c>
      <c r="C11802" t="s">
        <v>19</v>
      </c>
      <c r="D11802">
        <v>2027</v>
      </c>
      <c r="E11802">
        <v>1181.3917378579999</v>
      </c>
      <c r="F11802" t="s">
        <v>44</v>
      </c>
    </row>
    <row r="11803" spans="1:6" x14ac:dyDescent="0.35">
      <c r="A11803" t="s">
        <v>5</v>
      </c>
      <c r="B11803" t="s">
        <v>40</v>
      </c>
      <c r="C11803" t="s">
        <v>20</v>
      </c>
      <c r="D11803">
        <v>2027</v>
      </c>
      <c r="E11803">
        <v>69513.823342219999</v>
      </c>
      <c r="F11803" t="s">
        <v>44</v>
      </c>
    </row>
    <row r="11804" spans="1:6" x14ac:dyDescent="0.35">
      <c r="A11804" t="s">
        <v>5</v>
      </c>
      <c r="B11804" t="s">
        <v>40</v>
      </c>
      <c r="C11804" t="s">
        <v>21</v>
      </c>
      <c r="D11804">
        <v>2027</v>
      </c>
      <c r="E11804">
        <v>4907.7822477330001</v>
      </c>
      <c r="F11804" t="s">
        <v>44</v>
      </c>
    </row>
    <row r="11805" spans="1:6" x14ac:dyDescent="0.35">
      <c r="A11805" t="s">
        <v>5</v>
      </c>
      <c r="B11805" t="s">
        <v>40</v>
      </c>
      <c r="C11805" t="s">
        <v>22</v>
      </c>
      <c r="D11805">
        <v>2027</v>
      </c>
      <c r="E11805">
        <v>8126.6192959589998</v>
      </c>
      <c r="F11805" t="s">
        <v>44</v>
      </c>
    </row>
    <row r="11806" spans="1:6" x14ac:dyDescent="0.35">
      <c r="A11806" t="s">
        <v>5</v>
      </c>
      <c r="B11806" t="s">
        <v>40</v>
      </c>
      <c r="C11806" t="s">
        <v>24</v>
      </c>
      <c r="D11806">
        <v>2027</v>
      </c>
      <c r="E11806">
        <v>705956.37782529998</v>
      </c>
      <c r="F11806" t="s">
        <v>44</v>
      </c>
    </row>
    <row r="11807" spans="1:6" x14ac:dyDescent="0.35">
      <c r="A11807" t="s">
        <v>5</v>
      </c>
      <c r="B11807" t="s">
        <v>40</v>
      </c>
      <c r="C11807" t="s">
        <v>28</v>
      </c>
      <c r="D11807">
        <v>2027</v>
      </c>
      <c r="E11807">
        <v>76035.121192000006</v>
      </c>
      <c r="F11807" t="s">
        <v>44</v>
      </c>
    </row>
    <row r="11808" spans="1:6" x14ac:dyDescent="0.35">
      <c r="A11808" t="s">
        <v>5</v>
      </c>
      <c r="B11808" t="s">
        <v>40</v>
      </c>
      <c r="C11808" t="s">
        <v>23</v>
      </c>
      <c r="D11808">
        <v>2027</v>
      </c>
      <c r="E11808">
        <v>0</v>
      </c>
      <c r="F11808" t="s">
        <v>44</v>
      </c>
    </row>
    <row r="11809" spans="1:6" x14ac:dyDescent="0.35">
      <c r="A11809" t="s">
        <v>5</v>
      </c>
      <c r="B11809" t="s">
        <v>40</v>
      </c>
      <c r="C11809" t="s">
        <v>12</v>
      </c>
      <c r="D11809">
        <v>2028</v>
      </c>
      <c r="E11809">
        <v>8255.7580616249998</v>
      </c>
      <c r="F11809" t="s">
        <v>44</v>
      </c>
    </row>
    <row r="11810" spans="1:6" x14ac:dyDescent="0.35">
      <c r="A11810" t="s">
        <v>5</v>
      </c>
      <c r="B11810" t="s">
        <v>40</v>
      </c>
      <c r="C11810" t="s">
        <v>13</v>
      </c>
      <c r="D11810">
        <v>2028</v>
      </c>
      <c r="E11810">
        <v>0</v>
      </c>
      <c r="F11810" t="s">
        <v>44</v>
      </c>
    </row>
    <row r="11811" spans="1:6" x14ac:dyDescent="0.35">
      <c r="A11811" t="s">
        <v>5</v>
      </c>
      <c r="B11811" t="s">
        <v>40</v>
      </c>
      <c r="C11811" t="s">
        <v>14</v>
      </c>
      <c r="D11811">
        <v>2028</v>
      </c>
      <c r="E11811">
        <v>5598.5357100000001</v>
      </c>
      <c r="F11811" t="s">
        <v>44</v>
      </c>
    </row>
    <row r="11812" spans="1:6" x14ac:dyDescent="0.35">
      <c r="A11812" t="s">
        <v>5</v>
      </c>
      <c r="B11812" t="s">
        <v>40</v>
      </c>
      <c r="C11812" t="s">
        <v>38</v>
      </c>
      <c r="D11812">
        <v>2028</v>
      </c>
      <c r="E11812">
        <v>654.80999999999995</v>
      </c>
      <c r="F11812" t="s">
        <v>44</v>
      </c>
    </row>
    <row r="11813" spans="1:6" x14ac:dyDescent="0.35">
      <c r="A11813" t="s">
        <v>5</v>
      </c>
      <c r="B11813" t="s">
        <v>40</v>
      </c>
      <c r="C11813" t="s">
        <v>15</v>
      </c>
      <c r="D11813">
        <v>2028</v>
      </c>
      <c r="E11813">
        <v>426869.50026359898</v>
      </c>
      <c r="F11813" t="s">
        <v>44</v>
      </c>
    </row>
    <row r="11814" spans="1:6" x14ac:dyDescent="0.35">
      <c r="A11814" t="s">
        <v>5</v>
      </c>
      <c r="B11814" t="s">
        <v>40</v>
      </c>
      <c r="C11814" t="s">
        <v>17</v>
      </c>
      <c r="D11814">
        <v>2028</v>
      </c>
      <c r="E11814">
        <v>110854.5814332</v>
      </c>
      <c r="F11814" t="s">
        <v>44</v>
      </c>
    </row>
    <row r="11815" spans="1:6" x14ac:dyDescent="0.35">
      <c r="A11815" t="s">
        <v>5</v>
      </c>
      <c r="B11815" t="s">
        <v>40</v>
      </c>
      <c r="C11815" t="s">
        <v>18</v>
      </c>
      <c r="D11815">
        <v>2028</v>
      </c>
      <c r="E11815">
        <v>71.172155419999996</v>
      </c>
      <c r="F11815" t="s">
        <v>44</v>
      </c>
    </row>
    <row r="11816" spans="1:6" x14ac:dyDescent="0.35">
      <c r="A11816" t="s">
        <v>5</v>
      </c>
      <c r="B11816" t="s">
        <v>40</v>
      </c>
      <c r="C11816" t="s">
        <v>31</v>
      </c>
      <c r="D11816">
        <v>2028</v>
      </c>
      <c r="E11816">
        <v>6026.3354600000002</v>
      </c>
      <c r="F11816" t="s">
        <v>44</v>
      </c>
    </row>
    <row r="11817" spans="1:6" x14ac:dyDescent="0.35">
      <c r="A11817" t="s">
        <v>5</v>
      </c>
      <c r="B11817" t="s">
        <v>40</v>
      </c>
      <c r="C11817" t="s">
        <v>19</v>
      </c>
      <c r="D11817">
        <v>2028</v>
      </c>
      <c r="E11817">
        <v>1482.015382503</v>
      </c>
      <c r="F11817" t="s">
        <v>44</v>
      </c>
    </row>
    <row r="11818" spans="1:6" x14ac:dyDescent="0.35">
      <c r="A11818" t="s">
        <v>5</v>
      </c>
      <c r="B11818" t="s">
        <v>40</v>
      </c>
      <c r="C11818" t="s">
        <v>20</v>
      </c>
      <c r="D11818">
        <v>2028</v>
      </c>
      <c r="E11818">
        <v>73410.488467820003</v>
      </c>
      <c r="F11818" t="s">
        <v>44</v>
      </c>
    </row>
    <row r="11819" spans="1:6" x14ac:dyDescent="0.35">
      <c r="A11819" t="s">
        <v>5</v>
      </c>
      <c r="B11819" t="s">
        <v>40</v>
      </c>
      <c r="C11819" t="s">
        <v>21</v>
      </c>
      <c r="D11819">
        <v>2028</v>
      </c>
      <c r="E11819">
        <v>5251.8031216190002</v>
      </c>
      <c r="F11819" t="s">
        <v>44</v>
      </c>
    </row>
    <row r="11820" spans="1:6" x14ac:dyDescent="0.35">
      <c r="A11820" t="s">
        <v>5</v>
      </c>
      <c r="B11820" t="s">
        <v>40</v>
      </c>
      <c r="C11820" t="s">
        <v>22</v>
      </c>
      <c r="D11820">
        <v>2028</v>
      </c>
      <c r="E11820">
        <v>8446.1478179540009</v>
      </c>
      <c r="F11820" t="s">
        <v>44</v>
      </c>
    </row>
    <row r="11821" spans="1:6" x14ac:dyDescent="0.35">
      <c r="A11821" t="s">
        <v>5</v>
      </c>
      <c r="B11821" t="s">
        <v>40</v>
      </c>
      <c r="C11821" t="s">
        <v>24</v>
      </c>
      <c r="D11821">
        <v>2028</v>
      </c>
      <c r="E11821">
        <v>725996.30633074103</v>
      </c>
      <c r="F11821" t="s">
        <v>44</v>
      </c>
    </row>
    <row r="11822" spans="1:6" x14ac:dyDescent="0.35">
      <c r="A11822" t="s">
        <v>5</v>
      </c>
      <c r="B11822" t="s">
        <v>40</v>
      </c>
      <c r="C11822" t="s">
        <v>28</v>
      </c>
      <c r="D11822">
        <v>2028</v>
      </c>
      <c r="E11822">
        <v>79075.158456999998</v>
      </c>
      <c r="F11822" t="s">
        <v>44</v>
      </c>
    </row>
    <row r="11823" spans="1:6" x14ac:dyDescent="0.35">
      <c r="A11823" t="s">
        <v>5</v>
      </c>
      <c r="B11823" t="s">
        <v>40</v>
      </c>
      <c r="C11823" t="s">
        <v>23</v>
      </c>
      <c r="D11823">
        <v>2028</v>
      </c>
      <c r="E11823">
        <v>0</v>
      </c>
      <c r="F11823" t="s">
        <v>44</v>
      </c>
    </row>
    <row r="11824" spans="1:6" x14ac:dyDescent="0.35">
      <c r="A11824" t="s">
        <v>5</v>
      </c>
      <c r="B11824" t="s">
        <v>40</v>
      </c>
      <c r="C11824" t="s">
        <v>12</v>
      </c>
      <c r="D11824">
        <v>2029</v>
      </c>
      <c r="E11824">
        <v>7537.4669203499998</v>
      </c>
      <c r="F11824" t="s">
        <v>44</v>
      </c>
    </row>
    <row r="11825" spans="1:6" x14ac:dyDescent="0.35">
      <c r="A11825" t="s">
        <v>5</v>
      </c>
      <c r="B11825" t="s">
        <v>40</v>
      </c>
      <c r="C11825" t="s">
        <v>13</v>
      </c>
      <c r="D11825">
        <v>2029</v>
      </c>
      <c r="E11825">
        <v>0</v>
      </c>
      <c r="F11825" t="s">
        <v>44</v>
      </c>
    </row>
    <row r="11826" spans="1:6" x14ac:dyDescent="0.35">
      <c r="A11826" t="s">
        <v>5</v>
      </c>
      <c r="B11826" t="s">
        <v>40</v>
      </c>
      <c r="C11826" t="s">
        <v>14</v>
      </c>
      <c r="D11826">
        <v>2029</v>
      </c>
      <c r="E11826">
        <v>2950.4607599999999</v>
      </c>
      <c r="F11826" t="s">
        <v>44</v>
      </c>
    </row>
    <row r="11827" spans="1:6" x14ac:dyDescent="0.35">
      <c r="A11827" t="s">
        <v>5</v>
      </c>
      <c r="B11827" t="s">
        <v>40</v>
      </c>
      <c r="C11827" t="s">
        <v>38</v>
      </c>
      <c r="D11827">
        <v>2029</v>
      </c>
      <c r="E11827">
        <v>654.80999999999995</v>
      </c>
      <c r="F11827" t="s">
        <v>44</v>
      </c>
    </row>
    <row r="11828" spans="1:6" x14ac:dyDescent="0.35">
      <c r="A11828" t="s">
        <v>5</v>
      </c>
      <c r="B11828" t="s">
        <v>40</v>
      </c>
      <c r="C11828" t="s">
        <v>15</v>
      </c>
      <c r="D11828">
        <v>2029</v>
      </c>
      <c r="E11828">
        <v>436540.37748610001</v>
      </c>
      <c r="F11828" t="s">
        <v>44</v>
      </c>
    </row>
    <row r="11829" spans="1:6" x14ac:dyDescent="0.35">
      <c r="A11829" t="s">
        <v>5</v>
      </c>
      <c r="B11829" t="s">
        <v>40</v>
      </c>
      <c r="C11829" t="s">
        <v>17</v>
      </c>
      <c r="D11829">
        <v>2029</v>
      </c>
      <c r="E11829">
        <v>117672.10951456999</v>
      </c>
      <c r="F11829" t="s">
        <v>44</v>
      </c>
    </row>
    <row r="11830" spans="1:6" x14ac:dyDescent="0.35">
      <c r="A11830" t="s">
        <v>5</v>
      </c>
      <c r="B11830" t="s">
        <v>40</v>
      </c>
      <c r="C11830" t="s">
        <v>18</v>
      </c>
      <c r="D11830">
        <v>2029</v>
      </c>
      <c r="E11830">
        <v>462.98824739999998</v>
      </c>
      <c r="F11830" t="s">
        <v>44</v>
      </c>
    </row>
    <row r="11831" spans="1:6" x14ac:dyDescent="0.35">
      <c r="A11831" t="s">
        <v>5</v>
      </c>
      <c r="B11831" t="s">
        <v>40</v>
      </c>
      <c r="C11831" t="s">
        <v>31</v>
      </c>
      <c r="D11831">
        <v>2029</v>
      </c>
      <c r="E11831">
        <v>8030.1729509999996</v>
      </c>
      <c r="F11831" t="s">
        <v>44</v>
      </c>
    </row>
    <row r="11832" spans="1:6" x14ac:dyDescent="0.35">
      <c r="A11832" t="s">
        <v>5</v>
      </c>
      <c r="B11832" t="s">
        <v>40</v>
      </c>
      <c r="C11832" t="s">
        <v>19</v>
      </c>
      <c r="D11832">
        <v>2029</v>
      </c>
      <c r="E11832">
        <v>1181.329953184</v>
      </c>
      <c r="F11832" t="s">
        <v>44</v>
      </c>
    </row>
    <row r="11833" spans="1:6" x14ac:dyDescent="0.35">
      <c r="A11833" t="s">
        <v>5</v>
      </c>
      <c r="B11833" t="s">
        <v>40</v>
      </c>
      <c r="C11833" t="s">
        <v>20</v>
      </c>
      <c r="D11833">
        <v>2029</v>
      </c>
      <c r="E11833">
        <v>77204.205935229998</v>
      </c>
      <c r="F11833" t="s">
        <v>44</v>
      </c>
    </row>
    <row r="11834" spans="1:6" x14ac:dyDescent="0.35">
      <c r="A11834" t="s">
        <v>5</v>
      </c>
      <c r="B11834" t="s">
        <v>40</v>
      </c>
      <c r="C11834" t="s">
        <v>21</v>
      </c>
      <c r="D11834">
        <v>2029</v>
      </c>
      <c r="E11834">
        <v>5595.8239966749998</v>
      </c>
      <c r="F11834" t="s">
        <v>44</v>
      </c>
    </row>
    <row r="11835" spans="1:6" x14ac:dyDescent="0.35">
      <c r="A11835" t="s">
        <v>5</v>
      </c>
      <c r="B11835" t="s">
        <v>40</v>
      </c>
      <c r="C11835" t="s">
        <v>22</v>
      </c>
      <c r="D11835">
        <v>2029</v>
      </c>
      <c r="E11835">
        <v>8765.6750454590001</v>
      </c>
      <c r="F11835" t="s">
        <v>44</v>
      </c>
    </row>
    <row r="11836" spans="1:6" x14ac:dyDescent="0.35">
      <c r="A11836" t="s">
        <v>5</v>
      </c>
      <c r="B11836" t="s">
        <v>40</v>
      </c>
      <c r="C11836" t="s">
        <v>24</v>
      </c>
      <c r="D11836">
        <v>2029</v>
      </c>
      <c r="E11836">
        <v>748089.21665596799</v>
      </c>
      <c r="F11836" t="s">
        <v>44</v>
      </c>
    </row>
    <row r="11837" spans="1:6" x14ac:dyDescent="0.35">
      <c r="A11837" t="s">
        <v>5</v>
      </c>
      <c r="B11837" t="s">
        <v>40</v>
      </c>
      <c r="C11837" t="s">
        <v>28</v>
      </c>
      <c r="D11837">
        <v>2029</v>
      </c>
      <c r="E11837">
        <v>81493.795845999994</v>
      </c>
      <c r="F11837" t="s">
        <v>44</v>
      </c>
    </row>
    <row r="11838" spans="1:6" x14ac:dyDescent="0.35">
      <c r="A11838" t="s">
        <v>5</v>
      </c>
      <c r="B11838" t="s">
        <v>40</v>
      </c>
      <c r="C11838" t="s">
        <v>23</v>
      </c>
      <c r="D11838">
        <v>2029</v>
      </c>
      <c r="E11838">
        <v>0</v>
      </c>
      <c r="F11838" t="s">
        <v>44</v>
      </c>
    </row>
    <row r="11839" spans="1:6" x14ac:dyDescent="0.35">
      <c r="A11839" t="s">
        <v>5</v>
      </c>
      <c r="B11839" t="s">
        <v>40</v>
      </c>
      <c r="C11839" t="s">
        <v>12</v>
      </c>
      <c r="D11839">
        <v>2030</v>
      </c>
      <c r="E11839">
        <v>7426.0387539510002</v>
      </c>
      <c r="F11839" t="s">
        <v>44</v>
      </c>
    </row>
    <row r="11840" spans="1:6" x14ac:dyDescent="0.35">
      <c r="A11840" t="s">
        <v>5</v>
      </c>
      <c r="B11840" t="s">
        <v>40</v>
      </c>
      <c r="C11840" t="s">
        <v>13</v>
      </c>
      <c r="D11840">
        <v>2030</v>
      </c>
      <c r="E11840">
        <v>0</v>
      </c>
      <c r="F11840" t="s">
        <v>44</v>
      </c>
    </row>
    <row r="11841" spans="1:6" x14ac:dyDescent="0.35">
      <c r="A11841" t="s">
        <v>5</v>
      </c>
      <c r="B11841" t="s">
        <v>40</v>
      </c>
      <c r="C11841" t="s">
        <v>14</v>
      </c>
      <c r="D11841">
        <v>2030</v>
      </c>
      <c r="E11841">
        <v>8.2900267999999999E-2</v>
      </c>
      <c r="F11841" t="s">
        <v>44</v>
      </c>
    </row>
    <row r="11842" spans="1:6" x14ac:dyDescent="0.35">
      <c r="A11842" t="s">
        <v>5</v>
      </c>
      <c r="B11842" t="s">
        <v>40</v>
      </c>
      <c r="C11842" t="s">
        <v>38</v>
      </c>
      <c r="D11842">
        <v>2030</v>
      </c>
      <c r="E11842">
        <v>654.80999999999995</v>
      </c>
      <c r="F11842" t="s">
        <v>44</v>
      </c>
    </row>
    <row r="11843" spans="1:6" x14ac:dyDescent="0.35">
      <c r="A11843" t="s">
        <v>5</v>
      </c>
      <c r="B11843" t="s">
        <v>40</v>
      </c>
      <c r="C11843" t="s">
        <v>15</v>
      </c>
      <c r="D11843">
        <v>2030</v>
      </c>
      <c r="E11843">
        <v>443003.07908479997</v>
      </c>
      <c r="F11843" t="s">
        <v>44</v>
      </c>
    </row>
    <row r="11844" spans="1:6" x14ac:dyDescent="0.35">
      <c r="A11844" t="s">
        <v>5</v>
      </c>
      <c r="B11844" t="s">
        <v>40</v>
      </c>
      <c r="C11844" t="s">
        <v>17</v>
      </c>
      <c r="D11844">
        <v>2030</v>
      </c>
      <c r="E11844">
        <v>117082.84872754999</v>
      </c>
      <c r="F11844" t="s">
        <v>44</v>
      </c>
    </row>
    <row r="11845" spans="1:6" x14ac:dyDescent="0.35">
      <c r="A11845" t="s">
        <v>5</v>
      </c>
      <c r="B11845" t="s">
        <v>40</v>
      </c>
      <c r="C11845" t="s">
        <v>18</v>
      </c>
      <c r="D11845">
        <v>2030</v>
      </c>
      <c r="E11845">
        <v>5759.8424729999997</v>
      </c>
      <c r="F11845" t="s">
        <v>44</v>
      </c>
    </row>
    <row r="11846" spans="1:6" x14ac:dyDescent="0.35">
      <c r="A11846" t="s">
        <v>5</v>
      </c>
      <c r="B11846" t="s">
        <v>40</v>
      </c>
      <c r="C11846" t="s">
        <v>31</v>
      </c>
      <c r="D11846">
        <v>2030</v>
      </c>
      <c r="E11846">
        <v>10025.41008</v>
      </c>
      <c r="F11846" t="s">
        <v>44</v>
      </c>
    </row>
    <row r="11847" spans="1:6" x14ac:dyDescent="0.35">
      <c r="A11847" t="s">
        <v>5</v>
      </c>
      <c r="B11847" t="s">
        <v>40</v>
      </c>
      <c r="C11847" t="s">
        <v>19</v>
      </c>
      <c r="D11847">
        <v>2030</v>
      </c>
      <c r="E11847">
        <v>914.76166126500004</v>
      </c>
      <c r="F11847" t="s">
        <v>44</v>
      </c>
    </row>
    <row r="11848" spans="1:6" x14ac:dyDescent="0.35">
      <c r="A11848" t="s">
        <v>5</v>
      </c>
      <c r="B11848" t="s">
        <v>40</v>
      </c>
      <c r="C11848" t="s">
        <v>20</v>
      </c>
      <c r="D11848">
        <v>2030</v>
      </c>
      <c r="E11848">
        <v>82422.340793080002</v>
      </c>
      <c r="F11848" t="s">
        <v>44</v>
      </c>
    </row>
    <row r="11849" spans="1:6" x14ac:dyDescent="0.35">
      <c r="A11849" t="s">
        <v>5</v>
      </c>
      <c r="B11849" t="s">
        <v>40</v>
      </c>
      <c r="C11849" t="s">
        <v>21</v>
      </c>
      <c r="D11849">
        <v>2030</v>
      </c>
      <c r="E11849">
        <v>5939.8448705700002</v>
      </c>
      <c r="F11849" t="s">
        <v>44</v>
      </c>
    </row>
    <row r="11850" spans="1:6" x14ac:dyDescent="0.35">
      <c r="A11850" t="s">
        <v>5</v>
      </c>
      <c r="B11850" t="s">
        <v>40</v>
      </c>
      <c r="C11850" t="s">
        <v>22</v>
      </c>
      <c r="D11850">
        <v>2030</v>
      </c>
      <c r="E11850">
        <v>9174.4913716350002</v>
      </c>
      <c r="F11850" t="s">
        <v>44</v>
      </c>
    </row>
    <row r="11851" spans="1:6" x14ac:dyDescent="0.35">
      <c r="A11851" t="s">
        <v>5</v>
      </c>
      <c r="B11851" t="s">
        <v>40</v>
      </c>
      <c r="C11851" t="s">
        <v>24</v>
      </c>
      <c r="D11851">
        <v>2030</v>
      </c>
      <c r="E11851">
        <v>770028.35696611903</v>
      </c>
      <c r="F11851" t="s">
        <v>44</v>
      </c>
    </row>
    <row r="11852" spans="1:6" x14ac:dyDescent="0.35">
      <c r="A11852" t="s">
        <v>5</v>
      </c>
      <c r="B11852" t="s">
        <v>40</v>
      </c>
      <c r="C11852" t="s">
        <v>28</v>
      </c>
      <c r="D11852">
        <v>2030</v>
      </c>
      <c r="E11852">
        <v>85569.749500999998</v>
      </c>
      <c r="F11852" t="s">
        <v>44</v>
      </c>
    </row>
    <row r="11853" spans="1:6" x14ac:dyDescent="0.35">
      <c r="A11853" t="s">
        <v>5</v>
      </c>
      <c r="B11853" t="s">
        <v>40</v>
      </c>
      <c r="C11853" t="s">
        <v>23</v>
      </c>
      <c r="D11853">
        <v>2030</v>
      </c>
      <c r="E11853">
        <v>2055.0567489999999</v>
      </c>
      <c r="F11853" t="s">
        <v>44</v>
      </c>
    </row>
    <row r="11854" spans="1:6" x14ac:dyDescent="0.35">
      <c r="A11854" t="s">
        <v>5</v>
      </c>
      <c r="B11854" t="s">
        <v>40</v>
      </c>
      <c r="C11854" t="s">
        <v>12</v>
      </c>
      <c r="D11854">
        <v>2031</v>
      </c>
      <c r="E11854">
        <v>7982.4471506619902</v>
      </c>
      <c r="F11854" t="s">
        <v>44</v>
      </c>
    </row>
    <row r="11855" spans="1:6" x14ac:dyDescent="0.35">
      <c r="A11855" t="s">
        <v>5</v>
      </c>
      <c r="B11855" t="s">
        <v>40</v>
      </c>
      <c r="C11855" t="s">
        <v>13</v>
      </c>
      <c r="D11855">
        <v>2031</v>
      </c>
      <c r="E11855">
        <v>2286.36</v>
      </c>
      <c r="F11855" t="s">
        <v>44</v>
      </c>
    </row>
    <row r="11856" spans="1:6" x14ac:dyDescent="0.35">
      <c r="A11856" t="s">
        <v>5</v>
      </c>
      <c r="B11856" t="s">
        <v>40</v>
      </c>
      <c r="C11856" t="s">
        <v>14</v>
      </c>
      <c r="D11856">
        <v>2031</v>
      </c>
      <c r="E11856">
        <v>0</v>
      </c>
      <c r="F11856" t="s">
        <v>44</v>
      </c>
    </row>
    <row r="11857" spans="1:6" x14ac:dyDescent="0.35">
      <c r="A11857" t="s">
        <v>5</v>
      </c>
      <c r="B11857" t="s">
        <v>40</v>
      </c>
      <c r="C11857" t="s">
        <v>38</v>
      </c>
      <c r="D11857">
        <v>2031</v>
      </c>
      <c r="E11857">
        <v>654.80999999999995</v>
      </c>
      <c r="F11857" t="s">
        <v>44</v>
      </c>
    </row>
    <row r="11858" spans="1:6" x14ac:dyDescent="0.35">
      <c r="A11858" t="s">
        <v>5</v>
      </c>
      <c r="B11858" t="s">
        <v>40</v>
      </c>
      <c r="C11858" t="s">
        <v>15</v>
      </c>
      <c r="D11858">
        <v>2031</v>
      </c>
      <c r="E11858">
        <v>446336.98054219998</v>
      </c>
      <c r="F11858" t="s">
        <v>44</v>
      </c>
    </row>
    <row r="11859" spans="1:6" x14ac:dyDescent="0.35">
      <c r="A11859" t="s">
        <v>5</v>
      </c>
      <c r="B11859" t="s">
        <v>40</v>
      </c>
      <c r="C11859" t="s">
        <v>17</v>
      </c>
      <c r="D11859">
        <v>2031</v>
      </c>
      <c r="E11859">
        <v>93693.566736758003</v>
      </c>
      <c r="F11859" t="s">
        <v>44</v>
      </c>
    </row>
    <row r="11860" spans="1:6" x14ac:dyDescent="0.35">
      <c r="A11860" t="s">
        <v>5</v>
      </c>
      <c r="B11860" t="s">
        <v>40</v>
      </c>
      <c r="C11860" t="s">
        <v>18</v>
      </c>
      <c r="D11860">
        <v>2031</v>
      </c>
      <c r="E11860">
        <v>11035.324822999901</v>
      </c>
      <c r="F11860" t="s">
        <v>44</v>
      </c>
    </row>
    <row r="11861" spans="1:6" x14ac:dyDescent="0.35">
      <c r="A11861" t="s">
        <v>5</v>
      </c>
      <c r="B11861" t="s">
        <v>40</v>
      </c>
      <c r="C11861" t="s">
        <v>31</v>
      </c>
      <c r="D11861">
        <v>2031</v>
      </c>
      <c r="E11861">
        <v>12623.247439999999</v>
      </c>
      <c r="F11861" t="s">
        <v>44</v>
      </c>
    </row>
    <row r="11862" spans="1:6" x14ac:dyDescent="0.35">
      <c r="A11862" t="s">
        <v>5</v>
      </c>
      <c r="B11862" t="s">
        <v>40</v>
      </c>
      <c r="C11862" t="s">
        <v>19</v>
      </c>
      <c r="D11862">
        <v>2031</v>
      </c>
      <c r="E11862">
        <v>956.17995043300004</v>
      </c>
      <c r="F11862" t="s">
        <v>44</v>
      </c>
    </row>
    <row r="11863" spans="1:6" x14ac:dyDescent="0.35">
      <c r="A11863" t="s">
        <v>5</v>
      </c>
      <c r="B11863" t="s">
        <v>40</v>
      </c>
      <c r="C11863" t="s">
        <v>20</v>
      </c>
      <c r="D11863">
        <v>2031</v>
      </c>
      <c r="E11863">
        <v>98631.34334711</v>
      </c>
      <c r="F11863" t="s">
        <v>44</v>
      </c>
    </row>
    <row r="11864" spans="1:6" x14ac:dyDescent="0.35">
      <c r="A11864" t="s">
        <v>5</v>
      </c>
      <c r="B11864" t="s">
        <v>40</v>
      </c>
      <c r="C11864" t="s">
        <v>21</v>
      </c>
      <c r="D11864">
        <v>2031</v>
      </c>
      <c r="E11864">
        <v>6316.4851711410001</v>
      </c>
      <c r="F11864" t="s">
        <v>44</v>
      </c>
    </row>
    <row r="11865" spans="1:6" x14ac:dyDescent="0.35">
      <c r="A11865" t="s">
        <v>5</v>
      </c>
      <c r="B11865" t="s">
        <v>40</v>
      </c>
      <c r="C11865" t="s">
        <v>22</v>
      </c>
      <c r="D11865">
        <v>2031</v>
      </c>
      <c r="E11865">
        <v>14260.904704181999</v>
      </c>
      <c r="F11865" t="s">
        <v>44</v>
      </c>
    </row>
    <row r="11866" spans="1:6" x14ac:dyDescent="0.35">
      <c r="A11866" t="s">
        <v>5</v>
      </c>
      <c r="B11866" t="s">
        <v>40</v>
      </c>
      <c r="C11866" t="s">
        <v>24</v>
      </c>
      <c r="D11866">
        <v>2031</v>
      </c>
      <c r="E11866">
        <v>790138.67485819606</v>
      </c>
      <c r="F11866" t="s">
        <v>44</v>
      </c>
    </row>
    <row r="11867" spans="1:6" x14ac:dyDescent="0.35">
      <c r="A11867" t="s">
        <v>5</v>
      </c>
      <c r="B11867" t="s">
        <v>40</v>
      </c>
      <c r="C11867" t="s">
        <v>28</v>
      </c>
      <c r="D11867">
        <v>2031</v>
      </c>
      <c r="E11867">
        <v>84415.994550999996</v>
      </c>
      <c r="F11867" t="s">
        <v>44</v>
      </c>
    </row>
    <row r="11868" spans="1:6" x14ac:dyDescent="0.35">
      <c r="A11868" t="s">
        <v>5</v>
      </c>
      <c r="B11868" t="s">
        <v>40</v>
      </c>
      <c r="C11868" t="s">
        <v>23</v>
      </c>
      <c r="D11868">
        <v>2031</v>
      </c>
      <c r="E11868">
        <v>10945.03044171</v>
      </c>
      <c r="F11868" t="s">
        <v>44</v>
      </c>
    </row>
    <row r="11869" spans="1:6" x14ac:dyDescent="0.35">
      <c r="A11869" t="s">
        <v>5</v>
      </c>
      <c r="B11869" t="s">
        <v>40</v>
      </c>
      <c r="C11869" t="s">
        <v>12</v>
      </c>
      <c r="D11869">
        <v>2032</v>
      </c>
      <c r="E11869">
        <v>9256.1153791100005</v>
      </c>
      <c r="F11869" t="s">
        <v>44</v>
      </c>
    </row>
    <row r="11870" spans="1:6" x14ac:dyDescent="0.35">
      <c r="A11870" t="s">
        <v>5</v>
      </c>
      <c r="B11870" t="s">
        <v>40</v>
      </c>
      <c r="C11870" t="s">
        <v>13</v>
      </c>
      <c r="D11870">
        <v>2032</v>
      </c>
      <c r="E11870">
        <v>4572.72</v>
      </c>
      <c r="F11870" t="s">
        <v>44</v>
      </c>
    </row>
    <row r="11871" spans="1:6" x14ac:dyDescent="0.35">
      <c r="A11871" t="s">
        <v>5</v>
      </c>
      <c r="B11871" t="s">
        <v>40</v>
      </c>
      <c r="C11871" t="s">
        <v>14</v>
      </c>
      <c r="D11871">
        <v>2032</v>
      </c>
      <c r="E11871">
        <v>0</v>
      </c>
      <c r="F11871" t="s">
        <v>44</v>
      </c>
    </row>
    <row r="11872" spans="1:6" x14ac:dyDescent="0.35">
      <c r="A11872" t="s">
        <v>5</v>
      </c>
      <c r="B11872" t="s">
        <v>40</v>
      </c>
      <c r="C11872" t="s">
        <v>38</v>
      </c>
      <c r="D11872">
        <v>2032</v>
      </c>
      <c r="E11872">
        <v>654.80999999999995</v>
      </c>
      <c r="F11872" t="s">
        <v>44</v>
      </c>
    </row>
    <row r="11873" spans="1:6" x14ac:dyDescent="0.35">
      <c r="A11873" t="s">
        <v>5</v>
      </c>
      <c r="B11873" t="s">
        <v>40</v>
      </c>
      <c r="C11873" t="s">
        <v>15</v>
      </c>
      <c r="D11873">
        <v>2032</v>
      </c>
      <c r="E11873">
        <v>450324.92071989999</v>
      </c>
      <c r="F11873" t="s">
        <v>44</v>
      </c>
    </row>
    <row r="11874" spans="1:6" x14ac:dyDescent="0.35">
      <c r="A11874" t="s">
        <v>5</v>
      </c>
      <c r="B11874" t="s">
        <v>40</v>
      </c>
      <c r="C11874" t="s">
        <v>17</v>
      </c>
      <c r="D11874">
        <v>2032</v>
      </c>
      <c r="E11874">
        <v>71163.439519220003</v>
      </c>
      <c r="F11874" t="s">
        <v>44</v>
      </c>
    </row>
    <row r="11875" spans="1:6" x14ac:dyDescent="0.35">
      <c r="A11875" t="s">
        <v>5</v>
      </c>
      <c r="B11875" t="s">
        <v>40</v>
      </c>
      <c r="C11875" t="s">
        <v>18</v>
      </c>
      <c r="D11875">
        <v>2032</v>
      </c>
      <c r="E11875">
        <v>14895.295112</v>
      </c>
      <c r="F11875" t="s">
        <v>44</v>
      </c>
    </row>
    <row r="11876" spans="1:6" x14ac:dyDescent="0.35">
      <c r="A11876" t="s">
        <v>5</v>
      </c>
      <c r="B11876" t="s">
        <v>40</v>
      </c>
      <c r="C11876" t="s">
        <v>31</v>
      </c>
      <c r="D11876">
        <v>2032</v>
      </c>
      <c r="E11876">
        <v>14691.944369999999</v>
      </c>
      <c r="F11876" t="s">
        <v>44</v>
      </c>
    </row>
    <row r="11877" spans="1:6" x14ac:dyDescent="0.35">
      <c r="A11877" t="s">
        <v>5</v>
      </c>
      <c r="B11877" t="s">
        <v>40</v>
      </c>
      <c r="C11877" t="s">
        <v>19</v>
      </c>
      <c r="D11877">
        <v>2032</v>
      </c>
      <c r="E11877">
        <v>935.941447057</v>
      </c>
      <c r="F11877" t="s">
        <v>44</v>
      </c>
    </row>
    <row r="11878" spans="1:6" x14ac:dyDescent="0.35">
      <c r="A11878" t="s">
        <v>5</v>
      </c>
      <c r="B11878" t="s">
        <v>40</v>
      </c>
      <c r="C11878" t="s">
        <v>20</v>
      </c>
      <c r="D11878">
        <v>2032</v>
      </c>
      <c r="E11878">
        <v>115711.29673913</v>
      </c>
      <c r="F11878" t="s">
        <v>44</v>
      </c>
    </row>
    <row r="11879" spans="1:6" x14ac:dyDescent="0.35">
      <c r="A11879" t="s">
        <v>5</v>
      </c>
      <c r="B11879" t="s">
        <v>40</v>
      </c>
      <c r="C11879" t="s">
        <v>21</v>
      </c>
      <c r="D11879">
        <v>2032</v>
      </c>
      <c r="E11879">
        <v>6693.1254715119903</v>
      </c>
      <c r="F11879" t="s">
        <v>44</v>
      </c>
    </row>
    <row r="11880" spans="1:6" x14ac:dyDescent="0.35">
      <c r="A11880" t="s">
        <v>5</v>
      </c>
      <c r="B11880" t="s">
        <v>40</v>
      </c>
      <c r="C11880" t="s">
        <v>22</v>
      </c>
      <c r="D11880">
        <v>2032</v>
      </c>
      <c r="E11880">
        <v>19348.8015491349</v>
      </c>
      <c r="F11880" t="s">
        <v>44</v>
      </c>
    </row>
    <row r="11881" spans="1:6" x14ac:dyDescent="0.35">
      <c r="A11881" t="s">
        <v>5</v>
      </c>
      <c r="B11881" t="s">
        <v>40</v>
      </c>
      <c r="C11881" t="s">
        <v>24</v>
      </c>
      <c r="D11881">
        <v>2032</v>
      </c>
      <c r="E11881">
        <v>812589.41962946404</v>
      </c>
      <c r="F11881" t="s">
        <v>44</v>
      </c>
    </row>
    <row r="11882" spans="1:6" x14ac:dyDescent="0.35">
      <c r="A11882" t="s">
        <v>5</v>
      </c>
      <c r="B11882" t="s">
        <v>40</v>
      </c>
      <c r="C11882" t="s">
        <v>28</v>
      </c>
      <c r="D11882">
        <v>2032</v>
      </c>
      <c r="E11882">
        <v>84700.986674999993</v>
      </c>
      <c r="F11882" t="s">
        <v>44</v>
      </c>
    </row>
    <row r="11883" spans="1:6" x14ac:dyDescent="0.35">
      <c r="A11883" t="s">
        <v>5</v>
      </c>
      <c r="B11883" t="s">
        <v>40</v>
      </c>
      <c r="C11883" t="s">
        <v>23</v>
      </c>
      <c r="D11883">
        <v>2032</v>
      </c>
      <c r="E11883">
        <v>19640.022647400001</v>
      </c>
      <c r="F11883" t="s">
        <v>44</v>
      </c>
    </row>
    <row r="11884" spans="1:6" x14ac:dyDescent="0.35">
      <c r="A11884" t="s">
        <v>5</v>
      </c>
      <c r="B11884" t="s">
        <v>40</v>
      </c>
      <c r="C11884" t="s">
        <v>12</v>
      </c>
      <c r="D11884">
        <v>2033</v>
      </c>
      <c r="E11884">
        <v>11012.589995806</v>
      </c>
      <c r="F11884" t="s">
        <v>44</v>
      </c>
    </row>
    <row r="11885" spans="1:6" x14ac:dyDescent="0.35">
      <c r="A11885" t="s">
        <v>5</v>
      </c>
      <c r="B11885" t="s">
        <v>40</v>
      </c>
      <c r="C11885" t="s">
        <v>13</v>
      </c>
      <c r="D11885">
        <v>2033</v>
      </c>
      <c r="E11885">
        <v>6859.08</v>
      </c>
      <c r="F11885" t="s">
        <v>44</v>
      </c>
    </row>
    <row r="11886" spans="1:6" x14ac:dyDescent="0.35">
      <c r="A11886" t="s">
        <v>5</v>
      </c>
      <c r="B11886" t="s">
        <v>40</v>
      </c>
      <c r="C11886" t="s">
        <v>14</v>
      </c>
      <c r="D11886">
        <v>2033</v>
      </c>
      <c r="E11886">
        <v>0</v>
      </c>
      <c r="F11886" t="s">
        <v>44</v>
      </c>
    </row>
    <row r="11887" spans="1:6" x14ac:dyDescent="0.35">
      <c r="A11887" t="s">
        <v>5</v>
      </c>
      <c r="B11887" t="s">
        <v>40</v>
      </c>
      <c r="C11887" t="s">
        <v>38</v>
      </c>
      <c r="D11887">
        <v>2033</v>
      </c>
      <c r="E11887">
        <v>654.80999999999995</v>
      </c>
      <c r="F11887" t="s">
        <v>44</v>
      </c>
    </row>
    <row r="11888" spans="1:6" x14ac:dyDescent="0.35">
      <c r="A11888" t="s">
        <v>5</v>
      </c>
      <c r="B11888" t="s">
        <v>40</v>
      </c>
      <c r="C11888" t="s">
        <v>15</v>
      </c>
      <c r="D11888">
        <v>2033</v>
      </c>
      <c r="E11888">
        <v>454028.58154719998</v>
      </c>
      <c r="F11888" t="s">
        <v>44</v>
      </c>
    </row>
    <row r="11889" spans="1:6" x14ac:dyDescent="0.35">
      <c r="A11889" t="s">
        <v>5</v>
      </c>
      <c r="B11889" t="s">
        <v>40</v>
      </c>
      <c r="C11889" t="s">
        <v>17</v>
      </c>
      <c r="D11889">
        <v>2033</v>
      </c>
      <c r="E11889">
        <v>49629.980245489998</v>
      </c>
      <c r="F11889" t="s">
        <v>44</v>
      </c>
    </row>
    <row r="11890" spans="1:6" x14ac:dyDescent="0.35">
      <c r="A11890" t="s">
        <v>5</v>
      </c>
      <c r="B11890" t="s">
        <v>40</v>
      </c>
      <c r="C11890" t="s">
        <v>18</v>
      </c>
      <c r="D11890">
        <v>2033</v>
      </c>
      <c r="E11890">
        <v>20184.994567999998</v>
      </c>
      <c r="F11890" t="s">
        <v>44</v>
      </c>
    </row>
    <row r="11891" spans="1:6" x14ac:dyDescent="0.35">
      <c r="A11891" t="s">
        <v>5</v>
      </c>
      <c r="B11891" t="s">
        <v>40</v>
      </c>
      <c r="C11891" t="s">
        <v>31</v>
      </c>
      <c r="D11891">
        <v>2033</v>
      </c>
      <c r="E11891">
        <v>16481.1515</v>
      </c>
      <c r="F11891" t="s">
        <v>44</v>
      </c>
    </row>
    <row r="11892" spans="1:6" x14ac:dyDescent="0.35">
      <c r="A11892" t="s">
        <v>5</v>
      </c>
      <c r="B11892" t="s">
        <v>40</v>
      </c>
      <c r="C11892" t="s">
        <v>19</v>
      </c>
      <c r="D11892">
        <v>2033</v>
      </c>
      <c r="E11892">
        <v>942.55686679999997</v>
      </c>
      <c r="F11892" t="s">
        <v>44</v>
      </c>
    </row>
    <row r="11893" spans="1:6" x14ac:dyDescent="0.35">
      <c r="A11893" t="s">
        <v>5</v>
      </c>
      <c r="B11893" t="s">
        <v>40</v>
      </c>
      <c r="C11893" t="s">
        <v>20</v>
      </c>
      <c r="D11893">
        <v>2033</v>
      </c>
      <c r="E11893">
        <v>132512.63592909</v>
      </c>
      <c r="F11893" t="s">
        <v>44</v>
      </c>
    </row>
    <row r="11894" spans="1:6" x14ac:dyDescent="0.35">
      <c r="A11894" t="s">
        <v>5</v>
      </c>
      <c r="B11894" t="s">
        <v>40</v>
      </c>
      <c r="C11894" t="s">
        <v>21</v>
      </c>
      <c r="D11894">
        <v>2033</v>
      </c>
      <c r="E11894">
        <v>7069.7657715710002</v>
      </c>
      <c r="F11894" t="s">
        <v>44</v>
      </c>
    </row>
    <row r="11895" spans="1:6" x14ac:dyDescent="0.35">
      <c r="A11895" t="s">
        <v>5</v>
      </c>
      <c r="B11895" t="s">
        <v>40</v>
      </c>
      <c r="C11895" t="s">
        <v>22</v>
      </c>
      <c r="D11895">
        <v>2033</v>
      </c>
      <c r="E11895">
        <v>24403.686299600002</v>
      </c>
      <c r="F11895" t="s">
        <v>44</v>
      </c>
    </row>
    <row r="11896" spans="1:6" x14ac:dyDescent="0.35">
      <c r="A11896" t="s">
        <v>5</v>
      </c>
      <c r="B11896" t="s">
        <v>40</v>
      </c>
      <c r="C11896" t="s">
        <v>24</v>
      </c>
      <c r="D11896">
        <v>2033</v>
      </c>
      <c r="E11896">
        <v>836532.15136205696</v>
      </c>
      <c r="F11896" t="s">
        <v>44</v>
      </c>
    </row>
    <row r="11897" spans="1:6" x14ac:dyDescent="0.35">
      <c r="A11897" t="s">
        <v>5</v>
      </c>
      <c r="B11897" t="s">
        <v>40</v>
      </c>
      <c r="C11897" t="s">
        <v>28</v>
      </c>
      <c r="D11897">
        <v>2033</v>
      </c>
      <c r="E11897">
        <v>84701.064784000002</v>
      </c>
      <c r="F11897" t="s">
        <v>44</v>
      </c>
    </row>
    <row r="11898" spans="1:6" x14ac:dyDescent="0.35">
      <c r="A11898" t="s">
        <v>5</v>
      </c>
      <c r="B11898" t="s">
        <v>40</v>
      </c>
      <c r="C11898" t="s">
        <v>23</v>
      </c>
      <c r="D11898">
        <v>2033</v>
      </c>
      <c r="E11898">
        <v>28051.253854499999</v>
      </c>
      <c r="F11898" t="s">
        <v>44</v>
      </c>
    </row>
    <row r="11899" spans="1:6" x14ac:dyDescent="0.35">
      <c r="A11899" t="s">
        <v>5</v>
      </c>
      <c r="B11899" t="s">
        <v>40</v>
      </c>
      <c r="C11899" t="s">
        <v>12</v>
      </c>
      <c r="D11899">
        <v>2034</v>
      </c>
      <c r="E11899">
        <v>10924.506487201999</v>
      </c>
      <c r="F11899" t="s">
        <v>44</v>
      </c>
    </row>
    <row r="11900" spans="1:6" x14ac:dyDescent="0.35">
      <c r="A11900" t="s">
        <v>5</v>
      </c>
      <c r="B11900" t="s">
        <v>40</v>
      </c>
      <c r="C11900" t="s">
        <v>13</v>
      </c>
      <c r="D11900">
        <v>2034</v>
      </c>
      <c r="E11900">
        <v>9145.44</v>
      </c>
      <c r="F11900" t="s">
        <v>44</v>
      </c>
    </row>
    <row r="11901" spans="1:6" x14ac:dyDescent="0.35">
      <c r="A11901" t="s">
        <v>5</v>
      </c>
      <c r="B11901" t="s">
        <v>40</v>
      </c>
      <c r="C11901" t="s">
        <v>14</v>
      </c>
      <c r="D11901">
        <v>2034</v>
      </c>
      <c r="E11901">
        <v>0</v>
      </c>
      <c r="F11901" t="s">
        <v>44</v>
      </c>
    </row>
    <row r="11902" spans="1:6" x14ac:dyDescent="0.35">
      <c r="A11902" t="s">
        <v>5</v>
      </c>
      <c r="B11902" t="s">
        <v>40</v>
      </c>
      <c r="C11902" t="s">
        <v>38</v>
      </c>
      <c r="D11902">
        <v>2034</v>
      </c>
      <c r="E11902">
        <v>654.80999999999995</v>
      </c>
      <c r="F11902" t="s">
        <v>44</v>
      </c>
    </row>
    <row r="11903" spans="1:6" x14ac:dyDescent="0.35">
      <c r="A11903" t="s">
        <v>5</v>
      </c>
      <c r="B11903" t="s">
        <v>40</v>
      </c>
      <c r="C11903" t="s">
        <v>15</v>
      </c>
      <c r="D11903">
        <v>2034</v>
      </c>
      <c r="E11903">
        <v>457200.28844049998</v>
      </c>
      <c r="F11903" t="s">
        <v>44</v>
      </c>
    </row>
    <row r="11904" spans="1:6" x14ac:dyDescent="0.35">
      <c r="A11904" t="s">
        <v>5</v>
      </c>
      <c r="B11904" t="s">
        <v>40</v>
      </c>
      <c r="C11904" t="s">
        <v>17</v>
      </c>
      <c r="D11904">
        <v>2034</v>
      </c>
      <c r="E11904">
        <v>34410.255079720002</v>
      </c>
      <c r="F11904" t="s">
        <v>44</v>
      </c>
    </row>
    <row r="11905" spans="1:6" x14ac:dyDescent="0.35">
      <c r="A11905" t="s">
        <v>5</v>
      </c>
      <c r="B11905" t="s">
        <v>40</v>
      </c>
      <c r="C11905" t="s">
        <v>18</v>
      </c>
      <c r="D11905">
        <v>2034</v>
      </c>
      <c r="E11905">
        <v>20438.658157999998</v>
      </c>
      <c r="F11905" t="s">
        <v>44</v>
      </c>
    </row>
    <row r="11906" spans="1:6" x14ac:dyDescent="0.35">
      <c r="A11906" t="s">
        <v>5</v>
      </c>
      <c r="B11906" t="s">
        <v>40</v>
      </c>
      <c r="C11906" t="s">
        <v>31</v>
      </c>
      <c r="D11906">
        <v>2034</v>
      </c>
      <c r="E11906">
        <v>17973.220700000002</v>
      </c>
      <c r="F11906" t="s">
        <v>44</v>
      </c>
    </row>
    <row r="11907" spans="1:6" x14ac:dyDescent="0.35">
      <c r="A11907" t="s">
        <v>5</v>
      </c>
      <c r="B11907" t="s">
        <v>40</v>
      </c>
      <c r="C11907" t="s">
        <v>19</v>
      </c>
      <c r="D11907">
        <v>2034</v>
      </c>
      <c r="E11907">
        <v>967.82900890099995</v>
      </c>
      <c r="F11907" t="s">
        <v>44</v>
      </c>
    </row>
    <row r="11908" spans="1:6" x14ac:dyDescent="0.35">
      <c r="A11908" t="s">
        <v>5</v>
      </c>
      <c r="B11908" t="s">
        <v>40</v>
      </c>
      <c r="C11908" t="s">
        <v>20</v>
      </c>
      <c r="D11908">
        <v>2034</v>
      </c>
      <c r="E11908">
        <v>149112.53320147999</v>
      </c>
      <c r="F11908" t="s">
        <v>44</v>
      </c>
    </row>
    <row r="11909" spans="1:6" x14ac:dyDescent="0.35">
      <c r="A11909" t="s">
        <v>5</v>
      </c>
      <c r="B11909" t="s">
        <v>40</v>
      </c>
      <c r="C11909" t="s">
        <v>21</v>
      </c>
      <c r="D11909">
        <v>2034</v>
      </c>
      <c r="E11909">
        <v>7446.4060728429904</v>
      </c>
      <c r="F11909" t="s">
        <v>44</v>
      </c>
    </row>
    <row r="11910" spans="1:6" x14ac:dyDescent="0.35">
      <c r="A11910" t="s">
        <v>5</v>
      </c>
      <c r="B11910" t="s">
        <v>40</v>
      </c>
      <c r="C11910" t="s">
        <v>22</v>
      </c>
      <c r="D11910">
        <v>2034</v>
      </c>
      <c r="E11910">
        <v>29328.494689129999</v>
      </c>
      <c r="F11910" t="s">
        <v>44</v>
      </c>
    </row>
    <row r="11911" spans="1:6" x14ac:dyDescent="0.35">
      <c r="A11911" t="s">
        <v>5</v>
      </c>
      <c r="B11911" t="s">
        <v>40</v>
      </c>
      <c r="C11911" t="s">
        <v>24</v>
      </c>
      <c r="D11911">
        <v>2034</v>
      </c>
      <c r="E11911">
        <v>863389.59236517595</v>
      </c>
      <c r="F11911" t="s">
        <v>44</v>
      </c>
    </row>
    <row r="11912" spans="1:6" x14ac:dyDescent="0.35">
      <c r="A11912" t="s">
        <v>5</v>
      </c>
      <c r="B11912" t="s">
        <v>40</v>
      </c>
      <c r="C11912" t="s">
        <v>28</v>
      </c>
      <c r="D11912">
        <v>2034</v>
      </c>
      <c r="E11912">
        <v>90447.164264000006</v>
      </c>
      <c r="F11912" t="s">
        <v>44</v>
      </c>
    </row>
    <row r="11913" spans="1:6" x14ac:dyDescent="0.35">
      <c r="A11913" t="s">
        <v>5</v>
      </c>
      <c r="B11913" t="s">
        <v>40</v>
      </c>
      <c r="C11913" t="s">
        <v>23</v>
      </c>
      <c r="D11913">
        <v>2034</v>
      </c>
      <c r="E11913">
        <v>35339.986263400002</v>
      </c>
      <c r="F11913" t="s">
        <v>44</v>
      </c>
    </row>
    <row r="11914" spans="1:6" x14ac:dyDescent="0.35">
      <c r="A11914" t="s">
        <v>5</v>
      </c>
      <c r="B11914" t="s">
        <v>40</v>
      </c>
      <c r="C11914" t="s">
        <v>12</v>
      </c>
      <c r="D11914">
        <v>2035</v>
      </c>
      <c r="E11914">
        <v>8284.27424608</v>
      </c>
      <c r="F11914" t="s">
        <v>44</v>
      </c>
    </row>
    <row r="11915" spans="1:6" x14ac:dyDescent="0.35">
      <c r="A11915" t="s">
        <v>5</v>
      </c>
      <c r="B11915" t="s">
        <v>40</v>
      </c>
      <c r="C11915" t="s">
        <v>13</v>
      </c>
      <c r="D11915">
        <v>2035</v>
      </c>
      <c r="E11915">
        <v>11431.8</v>
      </c>
      <c r="F11915" t="s">
        <v>44</v>
      </c>
    </row>
    <row r="11916" spans="1:6" x14ac:dyDescent="0.35">
      <c r="A11916" t="s">
        <v>5</v>
      </c>
      <c r="B11916" t="s">
        <v>40</v>
      </c>
      <c r="C11916" t="s">
        <v>14</v>
      </c>
      <c r="D11916">
        <v>2035</v>
      </c>
      <c r="E11916">
        <v>0</v>
      </c>
      <c r="F11916" t="s">
        <v>44</v>
      </c>
    </row>
    <row r="11917" spans="1:6" x14ac:dyDescent="0.35">
      <c r="A11917" t="s">
        <v>5</v>
      </c>
      <c r="B11917" t="s">
        <v>40</v>
      </c>
      <c r="C11917" t="s">
        <v>38</v>
      </c>
      <c r="D11917">
        <v>2035</v>
      </c>
      <c r="E11917">
        <v>0</v>
      </c>
      <c r="F11917" t="s">
        <v>44</v>
      </c>
    </row>
    <row r="11918" spans="1:6" x14ac:dyDescent="0.35">
      <c r="A11918" t="s">
        <v>5</v>
      </c>
      <c r="B11918" t="s">
        <v>40</v>
      </c>
      <c r="C11918" t="s">
        <v>15</v>
      </c>
      <c r="D11918">
        <v>2035</v>
      </c>
      <c r="E11918">
        <v>465887.5039829</v>
      </c>
      <c r="F11918" t="s">
        <v>44</v>
      </c>
    </row>
    <row r="11919" spans="1:6" x14ac:dyDescent="0.35">
      <c r="A11919" t="s">
        <v>5</v>
      </c>
      <c r="B11919" t="s">
        <v>40</v>
      </c>
      <c r="C11919" t="s">
        <v>17</v>
      </c>
      <c r="D11919">
        <v>2035</v>
      </c>
      <c r="E11919">
        <v>13079.232276876999</v>
      </c>
      <c r="F11919" t="s">
        <v>44</v>
      </c>
    </row>
    <row r="11920" spans="1:6" x14ac:dyDescent="0.35">
      <c r="A11920" t="s">
        <v>5</v>
      </c>
      <c r="B11920" t="s">
        <v>40</v>
      </c>
      <c r="C11920" t="s">
        <v>18</v>
      </c>
      <c r="D11920">
        <v>2035</v>
      </c>
      <c r="E11920">
        <v>28787.417999000001</v>
      </c>
      <c r="F11920" t="s">
        <v>44</v>
      </c>
    </row>
    <row r="11921" spans="1:6" x14ac:dyDescent="0.35">
      <c r="A11921" t="s">
        <v>5</v>
      </c>
      <c r="B11921" t="s">
        <v>40</v>
      </c>
      <c r="C11921" t="s">
        <v>31</v>
      </c>
      <c r="D11921">
        <v>2035</v>
      </c>
      <c r="E11921">
        <v>19306.51497</v>
      </c>
      <c r="F11921" t="s">
        <v>44</v>
      </c>
    </row>
    <row r="11922" spans="1:6" x14ac:dyDescent="0.35">
      <c r="A11922" t="s">
        <v>5</v>
      </c>
      <c r="B11922" t="s">
        <v>40</v>
      </c>
      <c r="C11922" t="s">
        <v>19</v>
      </c>
      <c r="D11922">
        <v>2035</v>
      </c>
      <c r="E11922">
        <v>726.09097298999995</v>
      </c>
      <c r="F11922" t="s">
        <v>44</v>
      </c>
    </row>
    <row r="11923" spans="1:6" x14ac:dyDescent="0.35">
      <c r="A11923" t="s">
        <v>5</v>
      </c>
      <c r="B11923" t="s">
        <v>40</v>
      </c>
      <c r="C11923" t="s">
        <v>20</v>
      </c>
      <c r="D11923">
        <v>2035</v>
      </c>
      <c r="E11923">
        <v>164998.73983224999</v>
      </c>
      <c r="F11923" t="s">
        <v>44</v>
      </c>
    </row>
    <row r="11924" spans="1:6" x14ac:dyDescent="0.35">
      <c r="A11924" t="s">
        <v>5</v>
      </c>
      <c r="B11924" t="s">
        <v>40</v>
      </c>
      <c r="C11924" t="s">
        <v>21</v>
      </c>
      <c r="D11924">
        <v>2035</v>
      </c>
      <c r="E11924">
        <v>7823.046373313</v>
      </c>
      <c r="F11924" t="s">
        <v>44</v>
      </c>
    </row>
    <row r="11925" spans="1:6" x14ac:dyDescent="0.35">
      <c r="A11925" t="s">
        <v>5</v>
      </c>
      <c r="B11925" t="s">
        <v>40</v>
      </c>
      <c r="C11925" t="s">
        <v>22</v>
      </c>
      <c r="D11925">
        <v>2035</v>
      </c>
      <c r="E11925">
        <v>34338.757348722</v>
      </c>
      <c r="F11925" t="s">
        <v>44</v>
      </c>
    </row>
    <row r="11926" spans="1:6" x14ac:dyDescent="0.35">
      <c r="A11926" t="s">
        <v>5</v>
      </c>
      <c r="B11926" t="s">
        <v>40</v>
      </c>
      <c r="C11926" t="s">
        <v>24</v>
      </c>
      <c r="D11926">
        <v>2035</v>
      </c>
      <c r="E11926">
        <v>886355.66977773199</v>
      </c>
      <c r="F11926" t="s">
        <v>44</v>
      </c>
    </row>
    <row r="11927" spans="1:6" x14ac:dyDescent="0.35">
      <c r="A11927" t="s">
        <v>5</v>
      </c>
      <c r="B11927" t="s">
        <v>40</v>
      </c>
      <c r="C11927" t="s">
        <v>28</v>
      </c>
      <c r="D11927">
        <v>2035</v>
      </c>
      <c r="E11927">
        <v>89446.196962000002</v>
      </c>
      <c r="F11927" t="s">
        <v>44</v>
      </c>
    </row>
    <row r="11928" spans="1:6" x14ac:dyDescent="0.35">
      <c r="A11928" t="s">
        <v>5</v>
      </c>
      <c r="B11928" t="s">
        <v>40</v>
      </c>
      <c r="C11928" t="s">
        <v>23</v>
      </c>
      <c r="D11928">
        <v>2035</v>
      </c>
      <c r="E11928">
        <v>42246.094813600001</v>
      </c>
      <c r="F11928" t="s">
        <v>44</v>
      </c>
    </row>
    <row r="11929" spans="1:6" x14ac:dyDescent="0.35">
      <c r="A11929" t="s">
        <v>5</v>
      </c>
      <c r="B11929" t="s">
        <v>40</v>
      </c>
      <c r="C11929" t="s">
        <v>12</v>
      </c>
      <c r="D11929">
        <v>2036</v>
      </c>
      <c r="E11929">
        <v>7902.4037408739996</v>
      </c>
      <c r="F11929" t="s">
        <v>44</v>
      </c>
    </row>
    <row r="11930" spans="1:6" x14ac:dyDescent="0.35">
      <c r="A11930" t="s">
        <v>5</v>
      </c>
      <c r="B11930" t="s">
        <v>40</v>
      </c>
      <c r="C11930" t="s">
        <v>13</v>
      </c>
      <c r="D11930">
        <v>2036</v>
      </c>
      <c r="E11930">
        <v>13884.6</v>
      </c>
      <c r="F11930" t="s">
        <v>44</v>
      </c>
    </row>
    <row r="11931" spans="1:6" x14ac:dyDescent="0.35">
      <c r="A11931" t="s">
        <v>5</v>
      </c>
      <c r="B11931" t="s">
        <v>40</v>
      </c>
      <c r="C11931" t="s">
        <v>14</v>
      </c>
      <c r="D11931">
        <v>2036</v>
      </c>
      <c r="E11931">
        <v>0</v>
      </c>
      <c r="F11931" t="s">
        <v>44</v>
      </c>
    </row>
    <row r="11932" spans="1:6" x14ac:dyDescent="0.35">
      <c r="A11932" t="s">
        <v>5</v>
      </c>
      <c r="B11932" t="s">
        <v>40</v>
      </c>
      <c r="C11932" t="s">
        <v>38</v>
      </c>
      <c r="D11932">
        <v>2036</v>
      </c>
      <c r="E11932">
        <v>0</v>
      </c>
      <c r="F11932" t="s">
        <v>44</v>
      </c>
    </row>
    <row r="11933" spans="1:6" x14ac:dyDescent="0.35">
      <c r="A11933" t="s">
        <v>5</v>
      </c>
      <c r="B11933" t="s">
        <v>40</v>
      </c>
      <c r="C11933" t="s">
        <v>15</v>
      </c>
      <c r="D11933">
        <v>2036</v>
      </c>
      <c r="E11933">
        <v>467417.39421210001</v>
      </c>
      <c r="F11933" t="s">
        <v>44</v>
      </c>
    </row>
    <row r="11934" spans="1:6" x14ac:dyDescent="0.35">
      <c r="A11934" t="s">
        <v>5</v>
      </c>
      <c r="B11934" t="s">
        <v>40</v>
      </c>
      <c r="C11934" t="s">
        <v>17</v>
      </c>
      <c r="D11934">
        <v>2036</v>
      </c>
      <c r="E11934">
        <v>9898.2048792709993</v>
      </c>
      <c r="F11934" t="s">
        <v>44</v>
      </c>
    </row>
    <row r="11935" spans="1:6" x14ac:dyDescent="0.35">
      <c r="A11935" t="s">
        <v>5</v>
      </c>
      <c r="B11935" t="s">
        <v>40</v>
      </c>
      <c r="C11935" t="s">
        <v>18</v>
      </c>
      <c r="D11935">
        <v>2036</v>
      </c>
      <c r="E11935">
        <v>30557.572150060001</v>
      </c>
      <c r="F11935" t="s">
        <v>44</v>
      </c>
    </row>
    <row r="11936" spans="1:6" x14ac:dyDescent="0.35">
      <c r="A11936" t="s">
        <v>5</v>
      </c>
      <c r="B11936" t="s">
        <v>40</v>
      </c>
      <c r="C11936" t="s">
        <v>31</v>
      </c>
      <c r="D11936">
        <v>2036</v>
      </c>
      <c r="E11936">
        <v>19814.64558</v>
      </c>
      <c r="F11936" t="s">
        <v>44</v>
      </c>
    </row>
    <row r="11937" spans="1:6" x14ac:dyDescent="0.35">
      <c r="A11937" t="s">
        <v>5</v>
      </c>
      <c r="B11937" t="s">
        <v>40</v>
      </c>
      <c r="C11937" t="s">
        <v>19</v>
      </c>
      <c r="D11937">
        <v>2036</v>
      </c>
      <c r="E11937">
        <v>670.94394045000001</v>
      </c>
      <c r="F11937" t="s">
        <v>44</v>
      </c>
    </row>
    <row r="11938" spans="1:6" x14ac:dyDescent="0.35">
      <c r="A11938" t="s">
        <v>5</v>
      </c>
      <c r="B11938" t="s">
        <v>40</v>
      </c>
      <c r="C11938" t="s">
        <v>20</v>
      </c>
      <c r="D11938">
        <v>2036</v>
      </c>
      <c r="E11938">
        <v>172018.14532909001</v>
      </c>
      <c r="F11938" t="s">
        <v>44</v>
      </c>
    </row>
    <row r="11939" spans="1:6" x14ac:dyDescent="0.35">
      <c r="A11939" t="s">
        <v>5</v>
      </c>
      <c r="B11939" t="s">
        <v>40</v>
      </c>
      <c r="C11939" t="s">
        <v>21</v>
      </c>
      <c r="D11939">
        <v>2036</v>
      </c>
      <c r="E11939">
        <v>8199.6866715849992</v>
      </c>
      <c r="F11939" t="s">
        <v>44</v>
      </c>
    </row>
    <row r="11940" spans="1:6" x14ac:dyDescent="0.35">
      <c r="A11940" t="s">
        <v>5</v>
      </c>
      <c r="B11940" t="s">
        <v>40</v>
      </c>
      <c r="C11940" t="s">
        <v>22</v>
      </c>
      <c r="D11940">
        <v>2036</v>
      </c>
      <c r="E11940">
        <v>34569.591506411998</v>
      </c>
      <c r="F11940" t="s">
        <v>44</v>
      </c>
    </row>
    <row r="11941" spans="1:6" x14ac:dyDescent="0.35">
      <c r="A11941" t="s">
        <v>5</v>
      </c>
      <c r="B11941" t="s">
        <v>40</v>
      </c>
      <c r="C11941" t="s">
        <v>24</v>
      </c>
      <c r="D11941">
        <v>2036</v>
      </c>
      <c r="E11941">
        <v>912335.23166674201</v>
      </c>
      <c r="F11941" t="s">
        <v>44</v>
      </c>
    </row>
    <row r="11942" spans="1:6" x14ac:dyDescent="0.35">
      <c r="A11942" t="s">
        <v>5</v>
      </c>
      <c r="B11942" t="s">
        <v>40</v>
      </c>
      <c r="C11942" t="s">
        <v>28</v>
      </c>
      <c r="D11942">
        <v>2036</v>
      </c>
      <c r="E11942">
        <v>91062.346578999903</v>
      </c>
      <c r="F11942" t="s">
        <v>44</v>
      </c>
    </row>
    <row r="11943" spans="1:6" x14ac:dyDescent="0.35">
      <c r="A11943" t="s">
        <v>5</v>
      </c>
      <c r="B11943" t="s">
        <v>40</v>
      </c>
      <c r="C11943" t="s">
        <v>23</v>
      </c>
      <c r="D11943">
        <v>2036</v>
      </c>
      <c r="E11943">
        <v>56339.697077899997</v>
      </c>
      <c r="F11943" t="s">
        <v>44</v>
      </c>
    </row>
    <row r="11944" spans="1:6" x14ac:dyDescent="0.35">
      <c r="A11944" t="s">
        <v>5</v>
      </c>
      <c r="B11944" t="s">
        <v>40</v>
      </c>
      <c r="C11944" t="s">
        <v>12</v>
      </c>
      <c r="D11944">
        <v>2037</v>
      </c>
      <c r="E11944">
        <v>7558.9993893800001</v>
      </c>
      <c r="F11944" t="s">
        <v>44</v>
      </c>
    </row>
    <row r="11945" spans="1:6" x14ac:dyDescent="0.35">
      <c r="A11945" t="s">
        <v>5</v>
      </c>
      <c r="B11945" t="s">
        <v>40</v>
      </c>
      <c r="C11945" t="s">
        <v>13</v>
      </c>
      <c r="D11945">
        <v>2037</v>
      </c>
      <c r="E11945">
        <v>16337.4</v>
      </c>
      <c r="F11945" t="s">
        <v>44</v>
      </c>
    </row>
    <row r="11946" spans="1:6" x14ac:dyDescent="0.35">
      <c r="A11946" t="s">
        <v>5</v>
      </c>
      <c r="B11946" t="s">
        <v>40</v>
      </c>
      <c r="C11946" t="s">
        <v>14</v>
      </c>
      <c r="D11946">
        <v>2037</v>
      </c>
      <c r="E11946">
        <v>0</v>
      </c>
      <c r="F11946" t="s">
        <v>44</v>
      </c>
    </row>
    <row r="11947" spans="1:6" x14ac:dyDescent="0.35">
      <c r="A11947" t="s">
        <v>5</v>
      </c>
      <c r="B11947" t="s">
        <v>40</v>
      </c>
      <c r="C11947" t="s">
        <v>38</v>
      </c>
      <c r="D11947">
        <v>2037</v>
      </c>
      <c r="E11947">
        <v>0</v>
      </c>
      <c r="F11947" t="s">
        <v>44</v>
      </c>
    </row>
    <row r="11948" spans="1:6" x14ac:dyDescent="0.35">
      <c r="A11948" t="s">
        <v>5</v>
      </c>
      <c r="B11948" t="s">
        <v>40</v>
      </c>
      <c r="C11948" t="s">
        <v>15</v>
      </c>
      <c r="D11948">
        <v>2037</v>
      </c>
      <c r="E11948">
        <v>468835.99296110001</v>
      </c>
      <c r="F11948" t="s">
        <v>44</v>
      </c>
    </row>
    <row r="11949" spans="1:6" x14ac:dyDescent="0.35">
      <c r="A11949" t="s">
        <v>5</v>
      </c>
      <c r="B11949" t="s">
        <v>40</v>
      </c>
      <c r="C11949" t="s">
        <v>17</v>
      </c>
      <c r="D11949">
        <v>2037</v>
      </c>
      <c r="E11949">
        <v>7788.4418731879996</v>
      </c>
      <c r="F11949" t="s">
        <v>44</v>
      </c>
    </row>
    <row r="11950" spans="1:6" x14ac:dyDescent="0.35">
      <c r="A11950" t="s">
        <v>5</v>
      </c>
      <c r="B11950" t="s">
        <v>40</v>
      </c>
      <c r="C11950" t="s">
        <v>18</v>
      </c>
      <c r="D11950">
        <v>2037</v>
      </c>
      <c r="E11950">
        <v>31930.514046299999</v>
      </c>
      <c r="F11950" t="s">
        <v>44</v>
      </c>
    </row>
    <row r="11951" spans="1:6" x14ac:dyDescent="0.35">
      <c r="A11951" t="s">
        <v>5</v>
      </c>
      <c r="B11951" t="s">
        <v>40</v>
      </c>
      <c r="C11951" t="s">
        <v>31</v>
      </c>
      <c r="D11951">
        <v>2037</v>
      </c>
      <c r="E11951">
        <v>20221.633699999998</v>
      </c>
      <c r="F11951" t="s">
        <v>44</v>
      </c>
    </row>
    <row r="11952" spans="1:6" x14ac:dyDescent="0.35">
      <c r="A11952" t="s">
        <v>5</v>
      </c>
      <c r="B11952" t="s">
        <v>40</v>
      </c>
      <c r="C11952" t="s">
        <v>19</v>
      </c>
      <c r="D11952">
        <v>2037</v>
      </c>
      <c r="E11952">
        <v>679.39884600000005</v>
      </c>
      <c r="F11952" t="s">
        <v>44</v>
      </c>
    </row>
    <row r="11953" spans="1:6" x14ac:dyDescent="0.35">
      <c r="A11953" t="s">
        <v>5</v>
      </c>
      <c r="B11953" t="s">
        <v>40</v>
      </c>
      <c r="C11953" t="s">
        <v>20</v>
      </c>
      <c r="D11953">
        <v>2037</v>
      </c>
      <c r="E11953">
        <v>178990.15051847001</v>
      </c>
      <c r="F11953" t="s">
        <v>44</v>
      </c>
    </row>
    <row r="11954" spans="1:6" x14ac:dyDescent="0.35">
      <c r="A11954" t="s">
        <v>5</v>
      </c>
      <c r="B11954" t="s">
        <v>40</v>
      </c>
      <c r="C11954" t="s">
        <v>21</v>
      </c>
      <c r="D11954">
        <v>2037</v>
      </c>
      <c r="E11954">
        <v>8576.3269730440006</v>
      </c>
      <c r="F11954" t="s">
        <v>44</v>
      </c>
    </row>
    <row r="11955" spans="1:6" x14ac:dyDescent="0.35">
      <c r="A11955" t="s">
        <v>5</v>
      </c>
      <c r="B11955" t="s">
        <v>40</v>
      </c>
      <c r="C11955" t="s">
        <v>22</v>
      </c>
      <c r="D11955">
        <v>2037</v>
      </c>
      <c r="E11955">
        <v>34671.469896502</v>
      </c>
      <c r="F11955" t="s">
        <v>44</v>
      </c>
    </row>
    <row r="11956" spans="1:6" x14ac:dyDescent="0.35">
      <c r="A11956" t="s">
        <v>5</v>
      </c>
      <c r="B11956" t="s">
        <v>40</v>
      </c>
      <c r="C11956" t="s">
        <v>24</v>
      </c>
      <c r="D11956">
        <v>2037</v>
      </c>
      <c r="E11956">
        <v>938788.620054384</v>
      </c>
      <c r="F11956" t="s">
        <v>44</v>
      </c>
    </row>
    <row r="11957" spans="1:6" x14ac:dyDescent="0.35">
      <c r="A11957" t="s">
        <v>5</v>
      </c>
      <c r="B11957" t="s">
        <v>40</v>
      </c>
      <c r="C11957" t="s">
        <v>28</v>
      </c>
      <c r="D11957">
        <v>2037</v>
      </c>
      <c r="E11957">
        <v>92242.545392999993</v>
      </c>
      <c r="F11957" t="s">
        <v>44</v>
      </c>
    </row>
    <row r="11958" spans="1:6" x14ac:dyDescent="0.35">
      <c r="A11958" t="s">
        <v>5</v>
      </c>
      <c r="B11958" t="s">
        <v>40</v>
      </c>
      <c r="C11958" t="s">
        <v>23</v>
      </c>
      <c r="D11958">
        <v>2037</v>
      </c>
      <c r="E11958">
        <v>70955.746457400004</v>
      </c>
      <c r="F11958" t="s">
        <v>44</v>
      </c>
    </row>
    <row r="11959" spans="1:6" x14ac:dyDescent="0.35">
      <c r="A11959" t="s">
        <v>5</v>
      </c>
      <c r="B11959" t="s">
        <v>40</v>
      </c>
      <c r="C11959" t="s">
        <v>12</v>
      </c>
      <c r="D11959">
        <v>2038</v>
      </c>
      <c r="E11959">
        <v>7227.2387727899904</v>
      </c>
      <c r="F11959" t="s">
        <v>44</v>
      </c>
    </row>
    <row r="11960" spans="1:6" x14ac:dyDescent="0.35">
      <c r="A11960" t="s">
        <v>5</v>
      </c>
      <c r="B11960" t="s">
        <v>40</v>
      </c>
      <c r="C11960" t="s">
        <v>13</v>
      </c>
      <c r="D11960">
        <v>2038</v>
      </c>
      <c r="E11960">
        <v>18790.2</v>
      </c>
      <c r="F11960" t="s">
        <v>44</v>
      </c>
    </row>
    <row r="11961" spans="1:6" x14ac:dyDescent="0.35">
      <c r="A11961" t="s">
        <v>5</v>
      </c>
      <c r="B11961" t="s">
        <v>40</v>
      </c>
      <c r="C11961" t="s">
        <v>14</v>
      </c>
      <c r="D11961">
        <v>2038</v>
      </c>
      <c r="E11961">
        <v>0</v>
      </c>
      <c r="F11961" t="s">
        <v>44</v>
      </c>
    </row>
    <row r="11962" spans="1:6" x14ac:dyDescent="0.35">
      <c r="A11962" t="s">
        <v>5</v>
      </c>
      <c r="B11962" t="s">
        <v>40</v>
      </c>
      <c r="C11962" t="s">
        <v>38</v>
      </c>
      <c r="D11962">
        <v>2038</v>
      </c>
      <c r="E11962">
        <v>0</v>
      </c>
      <c r="F11962" t="s">
        <v>44</v>
      </c>
    </row>
    <row r="11963" spans="1:6" x14ac:dyDescent="0.35">
      <c r="A11963" t="s">
        <v>5</v>
      </c>
      <c r="B11963" t="s">
        <v>40</v>
      </c>
      <c r="C11963" t="s">
        <v>15</v>
      </c>
      <c r="D11963">
        <v>2038</v>
      </c>
      <c r="E11963">
        <v>470024.2242162</v>
      </c>
      <c r="F11963" t="s">
        <v>44</v>
      </c>
    </row>
    <row r="11964" spans="1:6" x14ac:dyDescent="0.35">
      <c r="A11964" t="s">
        <v>5</v>
      </c>
      <c r="B11964" t="s">
        <v>40</v>
      </c>
      <c r="C11964" t="s">
        <v>17</v>
      </c>
      <c r="D11964">
        <v>2038</v>
      </c>
      <c r="E11964">
        <v>6079.0921535460002</v>
      </c>
      <c r="F11964" t="s">
        <v>44</v>
      </c>
    </row>
    <row r="11965" spans="1:6" x14ac:dyDescent="0.35">
      <c r="A11965" t="s">
        <v>5</v>
      </c>
      <c r="B11965" t="s">
        <v>40</v>
      </c>
      <c r="C11965" t="s">
        <v>18</v>
      </c>
      <c r="D11965">
        <v>2038</v>
      </c>
      <c r="E11965">
        <v>33262.435158599998</v>
      </c>
      <c r="F11965" t="s">
        <v>44</v>
      </c>
    </row>
    <row r="11966" spans="1:6" x14ac:dyDescent="0.35">
      <c r="A11966" t="s">
        <v>5</v>
      </c>
      <c r="B11966" t="s">
        <v>40</v>
      </c>
      <c r="C11966" t="s">
        <v>31</v>
      </c>
      <c r="D11966">
        <v>2038</v>
      </c>
      <c r="E11966">
        <v>20590.425749999999</v>
      </c>
      <c r="F11966" t="s">
        <v>44</v>
      </c>
    </row>
    <row r="11967" spans="1:6" x14ac:dyDescent="0.35">
      <c r="A11967" t="s">
        <v>5</v>
      </c>
      <c r="B11967" t="s">
        <v>40</v>
      </c>
      <c r="C11967" t="s">
        <v>19</v>
      </c>
      <c r="D11967">
        <v>2038</v>
      </c>
      <c r="E11967">
        <v>673.08134107199999</v>
      </c>
      <c r="F11967" t="s">
        <v>44</v>
      </c>
    </row>
    <row r="11968" spans="1:6" x14ac:dyDescent="0.35">
      <c r="A11968" t="s">
        <v>5</v>
      </c>
      <c r="B11968" t="s">
        <v>40</v>
      </c>
      <c r="C11968" t="s">
        <v>20</v>
      </c>
      <c r="D11968">
        <v>2038</v>
      </c>
      <c r="E11968">
        <v>186359.74559994001</v>
      </c>
      <c r="F11968" t="s">
        <v>44</v>
      </c>
    </row>
    <row r="11969" spans="1:6" x14ac:dyDescent="0.35">
      <c r="A11969" t="s">
        <v>5</v>
      </c>
      <c r="B11969" t="s">
        <v>40</v>
      </c>
      <c r="C11969" t="s">
        <v>21</v>
      </c>
      <c r="D11969">
        <v>2038</v>
      </c>
      <c r="E11969">
        <v>8952.9672734260002</v>
      </c>
      <c r="F11969" t="s">
        <v>44</v>
      </c>
    </row>
    <row r="11970" spans="1:6" x14ac:dyDescent="0.35">
      <c r="A11970" t="s">
        <v>5</v>
      </c>
      <c r="B11970" t="s">
        <v>40</v>
      </c>
      <c r="C11970" t="s">
        <v>22</v>
      </c>
      <c r="D11970">
        <v>2038</v>
      </c>
      <c r="E11970">
        <v>34840.080495422</v>
      </c>
      <c r="F11970" t="s">
        <v>44</v>
      </c>
    </row>
    <row r="11971" spans="1:6" x14ac:dyDescent="0.35">
      <c r="A11971" t="s">
        <v>5</v>
      </c>
      <c r="B11971" t="s">
        <v>40</v>
      </c>
      <c r="C11971" t="s">
        <v>24</v>
      </c>
      <c r="D11971">
        <v>2038</v>
      </c>
      <c r="E11971">
        <v>966149.43788499595</v>
      </c>
      <c r="F11971" t="s">
        <v>44</v>
      </c>
    </row>
    <row r="11972" spans="1:6" x14ac:dyDescent="0.35">
      <c r="A11972" t="s">
        <v>5</v>
      </c>
      <c r="B11972" t="s">
        <v>40</v>
      </c>
      <c r="C11972" t="s">
        <v>28</v>
      </c>
      <c r="D11972">
        <v>2038</v>
      </c>
      <c r="E11972">
        <v>93348.259309000001</v>
      </c>
      <c r="F11972" t="s">
        <v>44</v>
      </c>
    </row>
    <row r="11973" spans="1:6" x14ac:dyDescent="0.35">
      <c r="A11973" t="s">
        <v>5</v>
      </c>
      <c r="B11973" t="s">
        <v>40</v>
      </c>
      <c r="C11973" t="s">
        <v>23</v>
      </c>
      <c r="D11973">
        <v>2038</v>
      </c>
      <c r="E11973">
        <v>86001.687814999997</v>
      </c>
      <c r="F11973" t="s">
        <v>44</v>
      </c>
    </row>
    <row r="11974" spans="1:6" x14ac:dyDescent="0.35">
      <c r="A11974" t="s">
        <v>5</v>
      </c>
      <c r="B11974" t="s">
        <v>40</v>
      </c>
      <c r="C11974" t="s">
        <v>12</v>
      </c>
      <c r="D11974">
        <v>2039</v>
      </c>
      <c r="E11974">
        <v>7007.4762811789997</v>
      </c>
      <c r="F11974" t="s">
        <v>44</v>
      </c>
    </row>
    <row r="11975" spans="1:6" x14ac:dyDescent="0.35">
      <c r="A11975" t="s">
        <v>5</v>
      </c>
      <c r="B11975" t="s">
        <v>40</v>
      </c>
      <c r="C11975" t="s">
        <v>13</v>
      </c>
      <c r="D11975">
        <v>2039</v>
      </c>
      <c r="E11975">
        <v>21243</v>
      </c>
      <c r="F11975" t="s">
        <v>44</v>
      </c>
    </row>
    <row r="11976" spans="1:6" x14ac:dyDescent="0.35">
      <c r="A11976" t="s">
        <v>5</v>
      </c>
      <c r="B11976" t="s">
        <v>40</v>
      </c>
      <c r="C11976" t="s">
        <v>14</v>
      </c>
      <c r="D11976">
        <v>2039</v>
      </c>
      <c r="E11976">
        <v>0</v>
      </c>
      <c r="F11976" t="s">
        <v>44</v>
      </c>
    </row>
    <row r="11977" spans="1:6" x14ac:dyDescent="0.35">
      <c r="A11977" t="s">
        <v>5</v>
      </c>
      <c r="B11977" t="s">
        <v>40</v>
      </c>
      <c r="C11977" t="s">
        <v>38</v>
      </c>
      <c r="D11977">
        <v>2039</v>
      </c>
      <c r="E11977">
        <v>0</v>
      </c>
      <c r="F11977" t="s">
        <v>44</v>
      </c>
    </row>
    <row r="11978" spans="1:6" x14ac:dyDescent="0.35">
      <c r="A11978" t="s">
        <v>5</v>
      </c>
      <c r="B11978" t="s">
        <v>40</v>
      </c>
      <c r="C11978" t="s">
        <v>15</v>
      </c>
      <c r="D11978">
        <v>2039</v>
      </c>
      <c r="E11978">
        <v>471310.56739109999</v>
      </c>
      <c r="F11978" t="s">
        <v>44</v>
      </c>
    </row>
    <row r="11979" spans="1:6" x14ac:dyDescent="0.35">
      <c r="A11979" t="s">
        <v>5</v>
      </c>
      <c r="B11979" t="s">
        <v>40</v>
      </c>
      <c r="C11979" t="s">
        <v>17</v>
      </c>
      <c r="D11979">
        <v>2039</v>
      </c>
      <c r="E11979">
        <v>5117.2158201960001</v>
      </c>
      <c r="F11979" t="s">
        <v>44</v>
      </c>
    </row>
    <row r="11980" spans="1:6" x14ac:dyDescent="0.35">
      <c r="A11980" t="s">
        <v>5</v>
      </c>
      <c r="B11980" t="s">
        <v>40</v>
      </c>
      <c r="C11980" t="s">
        <v>18</v>
      </c>
      <c r="D11980">
        <v>2039</v>
      </c>
      <c r="E11980">
        <v>34733.0655339</v>
      </c>
      <c r="F11980" t="s">
        <v>44</v>
      </c>
    </row>
    <row r="11981" spans="1:6" x14ac:dyDescent="0.35">
      <c r="A11981" t="s">
        <v>5</v>
      </c>
      <c r="B11981" t="s">
        <v>40</v>
      </c>
      <c r="C11981" t="s">
        <v>31</v>
      </c>
      <c r="D11981">
        <v>2039</v>
      </c>
      <c r="E11981">
        <v>20935.288339999999</v>
      </c>
      <c r="F11981" t="s">
        <v>44</v>
      </c>
    </row>
    <row r="11982" spans="1:6" x14ac:dyDescent="0.35">
      <c r="A11982" t="s">
        <v>5</v>
      </c>
      <c r="B11982" t="s">
        <v>40</v>
      </c>
      <c r="C11982" t="s">
        <v>19</v>
      </c>
      <c r="D11982">
        <v>2039</v>
      </c>
      <c r="E11982">
        <v>681.84308974600003</v>
      </c>
      <c r="F11982" t="s">
        <v>44</v>
      </c>
    </row>
    <row r="11983" spans="1:6" x14ac:dyDescent="0.35">
      <c r="A11983" t="s">
        <v>5</v>
      </c>
      <c r="B11983" t="s">
        <v>40</v>
      </c>
      <c r="C11983" t="s">
        <v>20</v>
      </c>
      <c r="D11983">
        <v>2039</v>
      </c>
      <c r="E11983">
        <v>193444.63713928999</v>
      </c>
      <c r="F11983" t="s">
        <v>44</v>
      </c>
    </row>
    <row r="11984" spans="1:6" x14ac:dyDescent="0.35">
      <c r="A11984" t="s">
        <v>5</v>
      </c>
      <c r="B11984" t="s">
        <v>40</v>
      </c>
      <c r="C11984" t="s">
        <v>21</v>
      </c>
      <c r="D11984">
        <v>2039</v>
      </c>
      <c r="E11984">
        <v>9329.6075737949996</v>
      </c>
      <c r="F11984" t="s">
        <v>44</v>
      </c>
    </row>
    <row r="11985" spans="1:6" x14ac:dyDescent="0.35">
      <c r="A11985" t="s">
        <v>5</v>
      </c>
      <c r="B11985" t="s">
        <v>40</v>
      </c>
      <c r="C11985" t="s">
        <v>22</v>
      </c>
      <c r="D11985">
        <v>2039</v>
      </c>
      <c r="E11985">
        <v>34972.202528772003</v>
      </c>
      <c r="F11985" t="s">
        <v>44</v>
      </c>
    </row>
    <row r="11986" spans="1:6" x14ac:dyDescent="0.35">
      <c r="A11986" t="s">
        <v>5</v>
      </c>
      <c r="B11986" t="s">
        <v>40</v>
      </c>
      <c r="C11986" t="s">
        <v>24</v>
      </c>
      <c r="D11986">
        <v>2039</v>
      </c>
      <c r="E11986">
        <v>994838.48181197699</v>
      </c>
      <c r="F11986" t="s">
        <v>44</v>
      </c>
    </row>
    <row r="11987" spans="1:6" x14ac:dyDescent="0.35">
      <c r="A11987" t="s">
        <v>5</v>
      </c>
      <c r="B11987" t="s">
        <v>40</v>
      </c>
      <c r="C11987" t="s">
        <v>28</v>
      </c>
      <c r="D11987">
        <v>2039</v>
      </c>
      <c r="E11987">
        <v>94580.734570999994</v>
      </c>
      <c r="F11987" t="s">
        <v>44</v>
      </c>
    </row>
    <row r="11988" spans="1:6" x14ac:dyDescent="0.35">
      <c r="A11988" t="s">
        <v>5</v>
      </c>
      <c r="B11988" t="s">
        <v>40</v>
      </c>
      <c r="C11988" t="s">
        <v>23</v>
      </c>
      <c r="D11988">
        <v>2039</v>
      </c>
      <c r="E11988">
        <v>101482.843543</v>
      </c>
      <c r="F11988" t="s">
        <v>44</v>
      </c>
    </row>
    <row r="11989" spans="1:6" x14ac:dyDescent="0.35">
      <c r="A11989" t="s">
        <v>5</v>
      </c>
      <c r="B11989" t="s">
        <v>40</v>
      </c>
      <c r="C11989" t="s">
        <v>12</v>
      </c>
      <c r="D11989">
        <v>2040</v>
      </c>
      <c r="E11989">
        <v>6736.0712619180003</v>
      </c>
      <c r="F11989" t="s">
        <v>44</v>
      </c>
    </row>
    <row r="11990" spans="1:6" x14ac:dyDescent="0.35">
      <c r="A11990" t="s">
        <v>5</v>
      </c>
      <c r="B11990" t="s">
        <v>40</v>
      </c>
      <c r="C11990" t="s">
        <v>13</v>
      </c>
      <c r="D11990">
        <v>2040</v>
      </c>
      <c r="E11990">
        <v>23695.8</v>
      </c>
      <c r="F11990" t="s">
        <v>44</v>
      </c>
    </row>
    <row r="11991" spans="1:6" x14ac:dyDescent="0.35">
      <c r="A11991" t="s">
        <v>5</v>
      </c>
      <c r="B11991" t="s">
        <v>40</v>
      </c>
      <c r="C11991" t="s">
        <v>14</v>
      </c>
      <c r="D11991">
        <v>2040</v>
      </c>
      <c r="E11991">
        <v>0</v>
      </c>
      <c r="F11991" t="s">
        <v>44</v>
      </c>
    </row>
    <row r="11992" spans="1:6" x14ac:dyDescent="0.35">
      <c r="A11992" t="s">
        <v>5</v>
      </c>
      <c r="B11992" t="s">
        <v>40</v>
      </c>
      <c r="C11992" t="s">
        <v>38</v>
      </c>
      <c r="D11992">
        <v>2040</v>
      </c>
      <c r="E11992">
        <v>0</v>
      </c>
      <c r="F11992" t="s">
        <v>44</v>
      </c>
    </row>
    <row r="11993" spans="1:6" x14ac:dyDescent="0.35">
      <c r="A11993" t="s">
        <v>5</v>
      </c>
      <c r="B11993" t="s">
        <v>40</v>
      </c>
      <c r="C11993" t="s">
        <v>15</v>
      </c>
      <c r="D11993">
        <v>2040</v>
      </c>
      <c r="E11993">
        <v>472122.5062153</v>
      </c>
      <c r="F11993" t="s">
        <v>44</v>
      </c>
    </row>
    <row r="11994" spans="1:6" x14ac:dyDescent="0.35">
      <c r="A11994" t="s">
        <v>5</v>
      </c>
      <c r="B11994" t="s">
        <v>40</v>
      </c>
      <c r="C11994" t="s">
        <v>17</v>
      </c>
      <c r="D11994">
        <v>2040</v>
      </c>
      <c r="E11994">
        <v>4353.736766604</v>
      </c>
      <c r="F11994" t="s">
        <v>44</v>
      </c>
    </row>
    <row r="11995" spans="1:6" x14ac:dyDescent="0.35">
      <c r="A11995" t="s">
        <v>5</v>
      </c>
      <c r="B11995" t="s">
        <v>40</v>
      </c>
      <c r="C11995" t="s">
        <v>18</v>
      </c>
      <c r="D11995">
        <v>2040</v>
      </c>
      <c r="E11995">
        <v>36256.410859399999</v>
      </c>
      <c r="F11995" t="s">
        <v>44</v>
      </c>
    </row>
    <row r="11996" spans="1:6" x14ac:dyDescent="0.35">
      <c r="A11996" t="s">
        <v>5</v>
      </c>
      <c r="B11996" t="s">
        <v>40</v>
      </c>
      <c r="C11996" t="s">
        <v>31</v>
      </c>
      <c r="D11996">
        <v>2040</v>
      </c>
      <c r="E11996">
        <v>21190.070820000001</v>
      </c>
      <c r="F11996" t="s">
        <v>44</v>
      </c>
    </row>
    <row r="11997" spans="1:6" x14ac:dyDescent="0.35">
      <c r="A11997" t="s">
        <v>5</v>
      </c>
      <c r="B11997" t="s">
        <v>40</v>
      </c>
      <c r="C11997" t="s">
        <v>19</v>
      </c>
      <c r="D11997">
        <v>2040</v>
      </c>
      <c r="E11997">
        <v>681.75670383199997</v>
      </c>
      <c r="F11997" t="s">
        <v>44</v>
      </c>
    </row>
    <row r="11998" spans="1:6" x14ac:dyDescent="0.35">
      <c r="A11998" t="s">
        <v>5</v>
      </c>
      <c r="B11998" t="s">
        <v>40</v>
      </c>
      <c r="C11998" t="s">
        <v>20</v>
      </c>
      <c r="D11998">
        <v>2040</v>
      </c>
      <c r="E11998">
        <v>200551.14407586001</v>
      </c>
      <c r="F11998" t="s">
        <v>44</v>
      </c>
    </row>
    <row r="11999" spans="1:6" x14ac:dyDescent="0.35">
      <c r="A11999" t="s">
        <v>5</v>
      </c>
      <c r="B11999" t="s">
        <v>40</v>
      </c>
      <c r="C11999" t="s">
        <v>21</v>
      </c>
      <c r="D11999">
        <v>2040</v>
      </c>
      <c r="E11999">
        <v>9706.2478751559993</v>
      </c>
      <c r="F11999" t="s">
        <v>44</v>
      </c>
    </row>
    <row r="12000" spans="1:6" x14ac:dyDescent="0.35">
      <c r="A12000" t="s">
        <v>5</v>
      </c>
      <c r="B12000" t="s">
        <v>40</v>
      </c>
      <c r="C12000" t="s">
        <v>22</v>
      </c>
      <c r="D12000">
        <v>2040</v>
      </c>
      <c r="E12000">
        <v>35271.082205617</v>
      </c>
      <c r="F12000" t="s">
        <v>44</v>
      </c>
    </row>
    <row r="12001" spans="1:6" x14ac:dyDescent="0.35">
      <c r="A12001" t="s">
        <v>5</v>
      </c>
      <c r="B12001" t="s">
        <v>40</v>
      </c>
      <c r="C12001" t="s">
        <v>24</v>
      </c>
      <c r="D12001">
        <v>2040</v>
      </c>
      <c r="E12001">
        <v>1024233.87187388</v>
      </c>
      <c r="F12001" t="s">
        <v>44</v>
      </c>
    </row>
    <row r="12002" spans="1:6" x14ac:dyDescent="0.35">
      <c r="A12002" t="s">
        <v>5</v>
      </c>
      <c r="B12002" t="s">
        <v>40</v>
      </c>
      <c r="C12002" t="s">
        <v>28</v>
      </c>
      <c r="D12002">
        <v>2040</v>
      </c>
      <c r="E12002">
        <v>95937.439196000007</v>
      </c>
      <c r="F12002" t="s">
        <v>44</v>
      </c>
    </row>
    <row r="12003" spans="1:6" x14ac:dyDescent="0.35">
      <c r="A12003" t="s">
        <v>5</v>
      </c>
      <c r="B12003" t="s">
        <v>40</v>
      </c>
      <c r="C12003" t="s">
        <v>23</v>
      </c>
      <c r="D12003">
        <v>2040</v>
      </c>
      <c r="E12003">
        <v>117731.60589419999</v>
      </c>
      <c r="F12003" t="s">
        <v>44</v>
      </c>
    </row>
    <row r="12004" spans="1:6" x14ac:dyDescent="0.35">
      <c r="A12004" t="s">
        <v>5</v>
      </c>
      <c r="B12004" t="s">
        <v>40</v>
      </c>
      <c r="C12004" t="s">
        <v>12</v>
      </c>
      <c r="D12004">
        <v>2041</v>
      </c>
      <c r="E12004">
        <v>7120.5294272299998</v>
      </c>
      <c r="F12004" t="s">
        <v>44</v>
      </c>
    </row>
    <row r="12005" spans="1:6" x14ac:dyDescent="0.35">
      <c r="A12005" t="s">
        <v>5</v>
      </c>
      <c r="B12005" t="s">
        <v>40</v>
      </c>
      <c r="C12005" t="s">
        <v>13</v>
      </c>
      <c r="D12005">
        <v>2041</v>
      </c>
      <c r="E12005">
        <v>26323.8</v>
      </c>
      <c r="F12005" t="s">
        <v>44</v>
      </c>
    </row>
    <row r="12006" spans="1:6" x14ac:dyDescent="0.35">
      <c r="A12006" t="s">
        <v>5</v>
      </c>
      <c r="B12006" t="s">
        <v>40</v>
      </c>
      <c r="C12006" t="s">
        <v>14</v>
      </c>
      <c r="D12006">
        <v>2041</v>
      </c>
      <c r="E12006">
        <v>0</v>
      </c>
      <c r="F12006" t="s">
        <v>44</v>
      </c>
    </row>
    <row r="12007" spans="1:6" x14ac:dyDescent="0.35">
      <c r="A12007" t="s">
        <v>5</v>
      </c>
      <c r="B12007" t="s">
        <v>40</v>
      </c>
      <c r="C12007" t="s">
        <v>38</v>
      </c>
      <c r="D12007">
        <v>2041</v>
      </c>
      <c r="E12007">
        <v>0</v>
      </c>
      <c r="F12007" t="s">
        <v>44</v>
      </c>
    </row>
    <row r="12008" spans="1:6" x14ac:dyDescent="0.35">
      <c r="A12008" t="s">
        <v>5</v>
      </c>
      <c r="B12008" t="s">
        <v>40</v>
      </c>
      <c r="C12008" t="s">
        <v>15</v>
      </c>
      <c r="D12008">
        <v>2041</v>
      </c>
      <c r="E12008">
        <v>472503.00978819898</v>
      </c>
      <c r="F12008" t="s">
        <v>44</v>
      </c>
    </row>
    <row r="12009" spans="1:6" x14ac:dyDescent="0.35">
      <c r="A12009" t="s">
        <v>5</v>
      </c>
      <c r="B12009" t="s">
        <v>40</v>
      </c>
      <c r="C12009" t="s">
        <v>17</v>
      </c>
      <c r="D12009">
        <v>2041</v>
      </c>
      <c r="E12009">
        <v>3881.46953902</v>
      </c>
      <c r="F12009" t="s">
        <v>44</v>
      </c>
    </row>
    <row r="12010" spans="1:6" x14ac:dyDescent="0.35">
      <c r="A12010" t="s">
        <v>5</v>
      </c>
      <c r="B12010" t="s">
        <v>40</v>
      </c>
      <c r="C12010" t="s">
        <v>18</v>
      </c>
      <c r="D12010">
        <v>2041</v>
      </c>
      <c r="E12010">
        <v>40070.648736099902</v>
      </c>
      <c r="F12010" t="s">
        <v>44</v>
      </c>
    </row>
    <row r="12011" spans="1:6" x14ac:dyDescent="0.35">
      <c r="A12011" t="s">
        <v>5</v>
      </c>
      <c r="B12011" t="s">
        <v>40</v>
      </c>
      <c r="C12011" t="s">
        <v>31</v>
      </c>
      <c r="D12011">
        <v>2041</v>
      </c>
      <c r="E12011">
        <v>21475.099740000001</v>
      </c>
      <c r="F12011" t="s">
        <v>44</v>
      </c>
    </row>
    <row r="12012" spans="1:6" x14ac:dyDescent="0.35">
      <c r="A12012" t="s">
        <v>5</v>
      </c>
      <c r="B12012" t="s">
        <v>40</v>
      </c>
      <c r="C12012" t="s">
        <v>19</v>
      </c>
      <c r="D12012">
        <v>2041</v>
      </c>
      <c r="E12012">
        <v>675.25326563600004</v>
      </c>
      <c r="F12012" t="s">
        <v>44</v>
      </c>
    </row>
    <row r="12013" spans="1:6" x14ac:dyDescent="0.35">
      <c r="A12013" t="s">
        <v>5</v>
      </c>
      <c r="B12013" t="s">
        <v>40</v>
      </c>
      <c r="C12013" t="s">
        <v>20</v>
      </c>
      <c r="D12013">
        <v>2041</v>
      </c>
      <c r="E12013">
        <v>218052.30422451999</v>
      </c>
      <c r="F12013" t="s">
        <v>44</v>
      </c>
    </row>
    <row r="12014" spans="1:6" x14ac:dyDescent="0.35">
      <c r="A12014" t="s">
        <v>5</v>
      </c>
      <c r="B12014" t="s">
        <v>40</v>
      </c>
      <c r="C12014" t="s">
        <v>21</v>
      </c>
      <c r="D12014">
        <v>2041</v>
      </c>
      <c r="E12014">
        <v>9904.6293500390002</v>
      </c>
      <c r="F12014" t="s">
        <v>44</v>
      </c>
    </row>
    <row r="12015" spans="1:6" x14ac:dyDescent="0.35">
      <c r="A12015" t="s">
        <v>5</v>
      </c>
      <c r="B12015" t="s">
        <v>40</v>
      </c>
      <c r="C12015" t="s">
        <v>22</v>
      </c>
      <c r="D12015">
        <v>2041</v>
      </c>
      <c r="E12015">
        <v>37811.842887826999</v>
      </c>
      <c r="F12015" t="s">
        <v>44</v>
      </c>
    </row>
    <row r="12016" spans="1:6" x14ac:dyDescent="0.35">
      <c r="A12016" t="s">
        <v>5</v>
      </c>
      <c r="B12016" t="s">
        <v>40</v>
      </c>
      <c r="C12016" t="s">
        <v>24</v>
      </c>
      <c r="D12016">
        <v>2041</v>
      </c>
      <c r="E12016">
        <v>1055862.31666357</v>
      </c>
      <c r="F12016" t="s">
        <v>44</v>
      </c>
    </row>
    <row r="12017" spans="1:6" x14ac:dyDescent="0.35">
      <c r="A12017" t="s">
        <v>5</v>
      </c>
      <c r="B12017" t="s">
        <v>40</v>
      </c>
      <c r="C12017" t="s">
        <v>28</v>
      </c>
      <c r="D12017">
        <v>2041</v>
      </c>
      <c r="E12017">
        <v>95445.890167000005</v>
      </c>
      <c r="F12017" t="s">
        <v>44</v>
      </c>
    </row>
    <row r="12018" spans="1:6" x14ac:dyDescent="0.35">
      <c r="A12018" t="s">
        <v>5</v>
      </c>
      <c r="B12018" t="s">
        <v>40</v>
      </c>
      <c r="C12018" t="s">
        <v>23</v>
      </c>
      <c r="D12018">
        <v>2041</v>
      </c>
      <c r="E12018">
        <v>122597.839538</v>
      </c>
      <c r="F12018" t="s">
        <v>44</v>
      </c>
    </row>
    <row r="12019" spans="1:6" x14ac:dyDescent="0.35">
      <c r="A12019" t="s">
        <v>5</v>
      </c>
      <c r="B12019" t="s">
        <v>40</v>
      </c>
      <c r="C12019" t="s">
        <v>12</v>
      </c>
      <c r="D12019">
        <v>2042</v>
      </c>
      <c r="E12019">
        <v>7451.4831204410002</v>
      </c>
      <c r="F12019" t="s">
        <v>44</v>
      </c>
    </row>
    <row r="12020" spans="1:6" x14ac:dyDescent="0.35">
      <c r="A12020" t="s">
        <v>5</v>
      </c>
      <c r="B12020" t="s">
        <v>40</v>
      </c>
      <c r="C12020" t="s">
        <v>13</v>
      </c>
      <c r="D12020">
        <v>2042</v>
      </c>
      <c r="E12020">
        <v>28951.8</v>
      </c>
      <c r="F12020" t="s">
        <v>44</v>
      </c>
    </row>
    <row r="12021" spans="1:6" x14ac:dyDescent="0.35">
      <c r="A12021" t="s">
        <v>5</v>
      </c>
      <c r="B12021" t="s">
        <v>40</v>
      </c>
      <c r="C12021" t="s">
        <v>14</v>
      </c>
      <c r="D12021">
        <v>2042</v>
      </c>
      <c r="E12021">
        <v>0</v>
      </c>
      <c r="F12021" t="s">
        <v>44</v>
      </c>
    </row>
    <row r="12022" spans="1:6" x14ac:dyDescent="0.35">
      <c r="A12022" t="s">
        <v>5</v>
      </c>
      <c r="B12022" t="s">
        <v>40</v>
      </c>
      <c r="C12022" t="s">
        <v>38</v>
      </c>
      <c r="D12022">
        <v>2042</v>
      </c>
      <c r="E12022">
        <v>0</v>
      </c>
      <c r="F12022" t="s">
        <v>44</v>
      </c>
    </row>
    <row r="12023" spans="1:6" x14ac:dyDescent="0.35">
      <c r="A12023" t="s">
        <v>5</v>
      </c>
      <c r="B12023" t="s">
        <v>40</v>
      </c>
      <c r="C12023" t="s">
        <v>15</v>
      </c>
      <c r="D12023">
        <v>2042</v>
      </c>
      <c r="E12023">
        <v>473445.49858820002</v>
      </c>
      <c r="F12023" t="s">
        <v>44</v>
      </c>
    </row>
    <row r="12024" spans="1:6" x14ac:dyDescent="0.35">
      <c r="A12024" t="s">
        <v>5</v>
      </c>
      <c r="B12024" t="s">
        <v>40</v>
      </c>
      <c r="C12024" t="s">
        <v>17</v>
      </c>
      <c r="D12024">
        <v>2042</v>
      </c>
      <c r="E12024">
        <v>4129.3061184500002</v>
      </c>
      <c r="F12024" t="s">
        <v>44</v>
      </c>
    </row>
    <row r="12025" spans="1:6" x14ac:dyDescent="0.35">
      <c r="A12025" t="s">
        <v>5</v>
      </c>
      <c r="B12025" t="s">
        <v>40</v>
      </c>
      <c r="C12025" t="s">
        <v>18</v>
      </c>
      <c r="D12025">
        <v>2042</v>
      </c>
      <c r="E12025">
        <v>44320.578511</v>
      </c>
      <c r="F12025" t="s">
        <v>44</v>
      </c>
    </row>
    <row r="12026" spans="1:6" x14ac:dyDescent="0.35">
      <c r="A12026" t="s">
        <v>5</v>
      </c>
      <c r="B12026" t="s">
        <v>40</v>
      </c>
      <c r="C12026" t="s">
        <v>31</v>
      </c>
      <c r="D12026">
        <v>2042</v>
      </c>
      <c r="E12026">
        <v>21814.82777</v>
      </c>
      <c r="F12026" t="s">
        <v>44</v>
      </c>
    </row>
    <row r="12027" spans="1:6" x14ac:dyDescent="0.35">
      <c r="A12027" t="s">
        <v>5</v>
      </c>
      <c r="B12027" t="s">
        <v>40</v>
      </c>
      <c r="C12027" t="s">
        <v>19</v>
      </c>
      <c r="D12027">
        <v>2042</v>
      </c>
      <c r="E12027">
        <v>851.94254868799999</v>
      </c>
      <c r="F12027" t="s">
        <v>44</v>
      </c>
    </row>
    <row r="12028" spans="1:6" x14ac:dyDescent="0.35">
      <c r="A12028" t="s">
        <v>5</v>
      </c>
      <c r="B12028" t="s">
        <v>40</v>
      </c>
      <c r="C12028" t="s">
        <v>20</v>
      </c>
      <c r="D12028">
        <v>2042</v>
      </c>
      <c r="E12028">
        <v>235721.07550807999</v>
      </c>
      <c r="F12028" t="s">
        <v>44</v>
      </c>
    </row>
    <row r="12029" spans="1:6" x14ac:dyDescent="0.35">
      <c r="A12029" t="s">
        <v>5</v>
      </c>
      <c r="B12029" t="s">
        <v>40</v>
      </c>
      <c r="C12029" t="s">
        <v>21</v>
      </c>
      <c r="D12029">
        <v>2042</v>
      </c>
      <c r="E12029">
        <v>10103.010823811999</v>
      </c>
      <c r="F12029" t="s">
        <v>44</v>
      </c>
    </row>
    <row r="12030" spans="1:6" x14ac:dyDescent="0.35">
      <c r="A12030" t="s">
        <v>5</v>
      </c>
      <c r="B12030" t="s">
        <v>40</v>
      </c>
      <c r="C12030" t="s">
        <v>22</v>
      </c>
      <c r="D12030">
        <v>2042</v>
      </c>
      <c r="E12030">
        <v>40334.654750326998</v>
      </c>
      <c r="F12030" t="s">
        <v>44</v>
      </c>
    </row>
    <row r="12031" spans="1:6" x14ac:dyDescent="0.35">
      <c r="A12031" t="s">
        <v>5</v>
      </c>
      <c r="B12031" t="s">
        <v>40</v>
      </c>
      <c r="C12031" t="s">
        <v>24</v>
      </c>
      <c r="D12031">
        <v>2042</v>
      </c>
      <c r="E12031">
        <v>1085886.4616429899</v>
      </c>
      <c r="F12031" t="s">
        <v>44</v>
      </c>
    </row>
    <row r="12032" spans="1:6" x14ac:dyDescent="0.35">
      <c r="A12032" t="s">
        <v>5</v>
      </c>
      <c r="B12032" t="s">
        <v>40</v>
      </c>
      <c r="C12032" t="s">
        <v>28</v>
      </c>
      <c r="D12032">
        <v>2042</v>
      </c>
      <c r="E12032">
        <v>89974.737810000006</v>
      </c>
      <c r="F12032" t="s">
        <v>44</v>
      </c>
    </row>
    <row r="12033" spans="1:6" x14ac:dyDescent="0.35">
      <c r="A12033" t="s">
        <v>5</v>
      </c>
      <c r="B12033" t="s">
        <v>40</v>
      </c>
      <c r="C12033" t="s">
        <v>23</v>
      </c>
      <c r="D12033">
        <v>2042</v>
      </c>
      <c r="E12033">
        <v>128787.546094</v>
      </c>
      <c r="F12033" t="s">
        <v>44</v>
      </c>
    </row>
    <row r="12034" spans="1:6" x14ac:dyDescent="0.35">
      <c r="A12034" t="s">
        <v>5</v>
      </c>
      <c r="B12034" t="s">
        <v>40</v>
      </c>
      <c r="C12034" t="s">
        <v>12</v>
      </c>
      <c r="D12034">
        <v>2043</v>
      </c>
      <c r="E12034">
        <v>7574.4259461519996</v>
      </c>
      <c r="F12034" t="s">
        <v>44</v>
      </c>
    </row>
    <row r="12035" spans="1:6" x14ac:dyDescent="0.35">
      <c r="A12035" t="s">
        <v>5</v>
      </c>
      <c r="B12035" t="s">
        <v>40</v>
      </c>
      <c r="C12035" t="s">
        <v>13</v>
      </c>
      <c r="D12035">
        <v>2043</v>
      </c>
      <c r="E12035">
        <v>31579.8</v>
      </c>
      <c r="F12035" t="s">
        <v>44</v>
      </c>
    </row>
    <row r="12036" spans="1:6" x14ac:dyDescent="0.35">
      <c r="A12036" t="s">
        <v>5</v>
      </c>
      <c r="B12036" t="s">
        <v>40</v>
      </c>
      <c r="C12036" t="s">
        <v>14</v>
      </c>
      <c r="D12036">
        <v>2043</v>
      </c>
      <c r="E12036">
        <v>0</v>
      </c>
      <c r="F12036" t="s">
        <v>44</v>
      </c>
    </row>
    <row r="12037" spans="1:6" x14ac:dyDescent="0.35">
      <c r="A12037" t="s">
        <v>5</v>
      </c>
      <c r="B12037" t="s">
        <v>40</v>
      </c>
      <c r="C12037" t="s">
        <v>38</v>
      </c>
      <c r="D12037">
        <v>2043</v>
      </c>
      <c r="E12037">
        <v>0</v>
      </c>
      <c r="F12037" t="s">
        <v>44</v>
      </c>
    </row>
    <row r="12038" spans="1:6" x14ac:dyDescent="0.35">
      <c r="A12038" t="s">
        <v>5</v>
      </c>
      <c r="B12038" t="s">
        <v>40</v>
      </c>
      <c r="C12038" t="s">
        <v>15</v>
      </c>
      <c r="D12038">
        <v>2043</v>
      </c>
      <c r="E12038">
        <v>473265.08263319999</v>
      </c>
      <c r="F12038" t="s">
        <v>44</v>
      </c>
    </row>
    <row r="12039" spans="1:6" x14ac:dyDescent="0.35">
      <c r="A12039" t="s">
        <v>5</v>
      </c>
      <c r="B12039" t="s">
        <v>40</v>
      </c>
      <c r="C12039" t="s">
        <v>17</v>
      </c>
      <c r="D12039">
        <v>2043</v>
      </c>
      <c r="E12039">
        <v>4149.4606408500003</v>
      </c>
      <c r="F12039" t="s">
        <v>44</v>
      </c>
    </row>
    <row r="12040" spans="1:6" x14ac:dyDescent="0.35">
      <c r="A12040" t="s">
        <v>5</v>
      </c>
      <c r="B12040" t="s">
        <v>40</v>
      </c>
      <c r="C12040" t="s">
        <v>18</v>
      </c>
      <c r="D12040">
        <v>2043</v>
      </c>
      <c r="E12040">
        <v>47722.523267999997</v>
      </c>
      <c r="F12040" t="s">
        <v>44</v>
      </c>
    </row>
    <row r="12041" spans="1:6" x14ac:dyDescent="0.35">
      <c r="A12041" t="s">
        <v>5</v>
      </c>
      <c r="B12041" t="s">
        <v>40</v>
      </c>
      <c r="C12041" t="s">
        <v>31</v>
      </c>
      <c r="D12041">
        <v>2043</v>
      </c>
      <c r="E12041">
        <v>22027.620159999999</v>
      </c>
      <c r="F12041" t="s">
        <v>44</v>
      </c>
    </row>
    <row r="12042" spans="1:6" x14ac:dyDescent="0.35">
      <c r="A12042" t="s">
        <v>5</v>
      </c>
      <c r="B12042" t="s">
        <v>40</v>
      </c>
      <c r="C12042" t="s">
        <v>19</v>
      </c>
      <c r="D12042">
        <v>2043</v>
      </c>
      <c r="E12042">
        <v>892.20252448399901</v>
      </c>
      <c r="F12042" t="s">
        <v>44</v>
      </c>
    </row>
    <row r="12043" spans="1:6" x14ac:dyDescent="0.35">
      <c r="A12043" t="s">
        <v>5</v>
      </c>
      <c r="B12043" t="s">
        <v>40</v>
      </c>
      <c r="C12043" t="s">
        <v>20</v>
      </c>
      <c r="D12043">
        <v>2043</v>
      </c>
      <c r="E12043">
        <v>252745.50217090899</v>
      </c>
      <c r="F12043" t="s">
        <v>44</v>
      </c>
    </row>
    <row r="12044" spans="1:6" x14ac:dyDescent="0.35">
      <c r="A12044" t="s">
        <v>5</v>
      </c>
      <c r="B12044" t="s">
        <v>40</v>
      </c>
      <c r="C12044" t="s">
        <v>21</v>
      </c>
      <c r="D12044">
        <v>2043</v>
      </c>
      <c r="E12044">
        <v>10301.392298495</v>
      </c>
      <c r="F12044" t="s">
        <v>44</v>
      </c>
    </row>
    <row r="12045" spans="1:6" x14ac:dyDescent="0.35">
      <c r="A12045" t="s">
        <v>5</v>
      </c>
      <c r="B12045" t="s">
        <v>40</v>
      </c>
      <c r="C12045" t="s">
        <v>22</v>
      </c>
      <c r="D12045">
        <v>2043</v>
      </c>
      <c r="E12045">
        <v>42861.827715157</v>
      </c>
      <c r="F12045" t="s">
        <v>44</v>
      </c>
    </row>
    <row r="12046" spans="1:6" x14ac:dyDescent="0.35">
      <c r="A12046" t="s">
        <v>5</v>
      </c>
      <c r="B12046" t="s">
        <v>40</v>
      </c>
      <c r="C12046" t="s">
        <v>24</v>
      </c>
      <c r="D12046">
        <v>2043</v>
      </c>
      <c r="E12046">
        <v>1115252.54674424</v>
      </c>
      <c r="F12046" t="s">
        <v>44</v>
      </c>
    </row>
    <row r="12047" spans="1:6" x14ac:dyDescent="0.35">
      <c r="A12047" t="s">
        <v>5</v>
      </c>
      <c r="B12047" t="s">
        <v>40</v>
      </c>
      <c r="C12047" t="s">
        <v>28</v>
      </c>
      <c r="D12047">
        <v>2043</v>
      </c>
      <c r="E12047">
        <v>89242.537880000003</v>
      </c>
      <c r="F12047" t="s">
        <v>44</v>
      </c>
    </row>
    <row r="12048" spans="1:6" x14ac:dyDescent="0.35">
      <c r="A12048" t="s">
        <v>5</v>
      </c>
      <c r="B12048" t="s">
        <v>40</v>
      </c>
      <c r="C12048" t="s">
        <v>23</v>
      </c>
      <c r="D12048">
        <v>2043</v>
      </c>
      <c r="E12048">
        <v>132890.17150699999</v>
      </c>
      <c r="F12048" t="s">
        <v>44</v>
      </c>
    </row>
    <row r="12049" spans="1:6" x14ac:dyDescent="0.35">
      <c r="A12049" t="s">
        <v>5</v>
      </c>
      <c r="B12049" t="s">
        <v>40</v>
      </c>
      <c r="C12049" t="s">
        <v>12</v>
      </c>
      <c r="D12049">
        <v>2044</v>
      </c>
      <c r="E12049">
        <v>7485.9349436619996</v>
      </c>
      <c r="F12049" t="s">
        <v>44</v>
      </c>
    </row>
    <row r="12050" spans="1:6" x14ac:dyDescent="0.35">
      <c r="A12050" t="s">
        <v>5</v>
      </c>
      <c r="B12050" t="s">
        <v>40</v>
      </c>
      <c r="C12050" t="s">
        <v>13</v>
      </c>
      <c r="D12050">
        <v>2044</v>
      </c>
      <c r="E12050">
        <v>34207.799999999901</v>
      </c>
      <c r="F12050" t="s">
        <v>44</v>
      </c>
    </row>
    <row r="12051" spans="1:6" x14ac:dyDescent="0.35">
      <c r="A12051" t="s">
        <v>5</v>
      </c>
      <c r="B12051" t="s">
        <v>40</v>
      </c>
      <c r="C12051" t="s">
        <v>14</v>
      </c>
      <c r="D12051">
        <v>2044</v>
      </c>
      <c r="E12051">
        <v>0</v>
      </c>
      <c r="F12051" t="s">
        <v>44</v>
      </c>
    </row>
    <row r="12052" spans="1:6" x14ac:dyDescent="0.35">
      <c r="A12052" t="s">
        <v>5</v>
      </c>
      <c r="B12052" t="s">
        <v>40</v>
      </c>
      <c r="C12052" t="s">
        <v>38</v>
      </c>
      <c r="D12052">
        <v>2044</v>
      </c>
      <c r="E12052">
        <v>0</v>
      </c>
      <c r="F12052" t="s">
        <v>44</v>
      </c>
    </row>
    <row r="12053" spans="1:6" x14ac:dyDescent="0.35">
      <c r="A12053" t="s">
        <v>5</v>
      </c>
      <c r="B12053" t="s">
        <v>40</v>
      </c>
      <c r="C12053" t="s">
        <v>15</v>
      </c>
      <c r="D12053">
        <v>2044</v>
      </c>
      <c r="E12053">
        <v>472173.46108490002</v>
      </c>
      <c r="F12053" t="s">
        <v>44</v>
      </c>
    </row>
    <row r="12054" spans="1:6" x14ac:dyDescent="0.35">
      <c r="A12054" t="s">
        <v>5</v>
      </c>
      <c r="B12054" t="s">
        <v>40</v>
      </c>
      <c r="C12054" t="s">
        <v>17</v>
      </c>
      <c r="D12054">
        <v>2044</v>
      </c>
      <c r="E12054">
        <v>3901.7728839900001</v>
      </c>
      <c r="F12054" t="s">
        <v>44</v>
      </c>
    </row>
    <row r="12055" spans="1:6" x14ac:dyDescent="0.35">
      <c r="A12055" t="s">
        <v>5</v>
      </c>
      <c r="B12055" t="s">
        <v>40</v>
      </c>
      <c r="C12055" t="s">
        <v>18</v>
      </c>
      <c r="D12055">
        <v>2044</v>
      </c>
      <c r="E12055">
        <v>49735.105739999999</v>
      </c>
      <c r="F12055" t="s">
        <v>44</v>
      </c>
    </row>
    <row r="12056" spans="1:6" x14ac:dyDescent="0.35">
      <c r="A12056" t="s">
        <v>5</v>
      </c>
      <c r="B12056" t="s">
        <v>40</v>
      </c>
      <c r="C12056" t="s">
        <v>31</v>
      </c>
      <c r="D12056">
        <v>2044</v>
      </c>
      <c r="E12056">
        <v>22209.20494</v>
      </c>
      <c r="F12056" t="s">
        <v>44</v>
      </c>
    </row>
    <row r="12057" spans="1:6" x14ac:dyDescent="0.35">
      <c r="A12057" t="s">
        <v>5</v>
      </c>
      <c r="B12057" t="s">
        <v>40</v>
      </c>
      <c r="C12057" t="s">
        <v>19</v>
      </c>
      <c r="D12057">
        <v>2044</v>
      </c>
      <c r="E12057">
        <v>720.63088493700002</v>
      </c>
      <c r="F12057" t="s">
        <v>44</v>
      </c>
    </row>
    <row r="12058" spans="1:6" x14ac:dyDescent="0.35">
      <c r="A12058" t="s">
        <v>5</v>
      </c>
      <c r="B12058" t="s">
        <v>40</v>
      </c>
      <c r="C12058" t="s">
        <v>20</v>
      </c>
      <c r="D12058">
        <v>2044</v>
      </c>
      <c r="E12058">
        <v>269249.94352132</v>
      </c>
      <c r="F12058" t="s">
        <v>44</v>
      </c>
    </row>
    <row r="12059" spans="1:6" x14ac:dyDescent="0.35">
      <c r="A12059" t="s">
        <v>5</v>
      </c>
      <c r="B12059" t="s">
        <v>40</v>
      </c>
      <c r="C12059" t="s">
        <v>21</v>
      </c>
      <c r="D12059">
        <v>2044</v>
      </c>
      <c r="E12059">
        <v>10499.773773368001</v>
      </c>
      <c r="F12059" t="s">
        <v>44</v>
      </c>
    </row>
    <row r="12060" spans="1:6" x14ac:dyDescent="0.35">
      <c r="A12060" t="s">
        <v>5</v>
      </c>
      <c r="B12060" t="s">
        <v>40</v>
      </c>
      <c r="C12060" t="s">
        <v>22</v>
      </c>
      <c r="D12060">
        <v>2044</v>
      </c>
      <c r="E12060">
        <v>45245.050921677001</v>
      </c>
      <c r="F12060" t="s">
        <v>44</v>
      </c>
    </row>
    <row r="12061" spans="1:6" x14ac:dyDescent="0.35">
      <c r="A12061" t="s">
        <v>5</v>
      </c>
      <c r="B12061" t="s">
        <v>40</v>
      </c>
      <c r="C12061" t="s">
        <v>24</v>
      </c>
      <c r="D12061">
        <v>2044</v>
      </c>
      <c r="E12061">
        <v>1143378.00265285</v>
      </c>
      <c r="F12061" t="s">
        <v>44</v>
      </c>
    </row>
    <row r="12062" spans="1:6" x14ac:dyDescent="0.35">
      <c r="A12062" t="s">
        <v>5</v>
      </c>
      <c r="B12062" t="s">
        <v>40</v>
      </c>
      <c r="C12062" t="s">
        <v>28</v>
      </c>
      <c r="D12062">
        <v>2044</v>
      </c>
      <c r="E12062">
        <v>92639.684819000002</v>
      </c>
      <c r="F12062" t="s">
        <v>44</v>
      </c>
    </row>
    <row r="12063" spans="1:6" x14ac:dyDescent="0.35">
      <c r="A12063" t="s">
        <v>5</v>
      </c>
      <c r="B12063" t="s">
        <v>40</v>
      </c>
      <c r="C12063" t="s">
        <v>23</v>
      </c>
      <c r="D12063">
        <v>2044</v>
      </c>
      <c r="E12063">
        <v>135309.639139999</v>
      </c>
      <c r="F12063" t="s">
        <v>44</v>
      </c>
    </row>
    <row r="12064" spans="1:6" x14ac:dyDescent="0.35">
      <c r="A12064" t="s">
        <v>5</v>
      </c>
      <c r="B12064" t="s">
        <v>40</v>
      </c>
      <c r="C12064" t="s">
        <v>12</v>
      </c>
      <c r="D12064">
        <v>2045</v>
      </c>
      <c r="E12064">
        <v>7336.6414820119999</v>
      </c>
      <c r="F12064" t="s">
        <v>44</v>
      </c>
    </row>
    <row r="12065" spans="1:6" x14ac:dyDescent="0.35">
      <c r="A12065" t="s">
        <v>5</v>
      </c>
      <c r="B12065" t="s">
        <v>40</v>
      </c>
      <c r="C12065" t="s">
        <v>13</v>
      </c>
      <c r="D12065">
        <v>2045</v>
      </c>
      <c r="E12065">
        <v>36835.800000000003</v>
      </c>
      <c r="F12065" t="s">
        <v>44</v>
      </c>
    </row>
    <row r="12066" spans="1:6" x14ac:dyDescent="0.35">
      <c r="A12066" t="s">
        <v>5</v>
      </c>
      <c r="B12066" t="s">
        <v>40</v>
      </c>
      <c r="C12066" t="s">
        <v>14</v>
      </c>
      <c r="D12066">
        <v>2045</v>
      </c>
      <c r="E12066">
        <v>0</v>
      </c>
      <c r="F12066" t="s">
        <v>44</v>
      </c>
    </row>
    <row r="12067" spans="1:6" x14ac:dyDescent="0.35">
      <c r="A12067" t="s">
        <v>5</v>
      </c>
      <c r="B12067" t="s">
        <v>40</v>
      </c>
      <c r="C12067" t="s">
        <v>38</v>
      </c>
      <c r="D12067">
        <v>2045</v>
      </c>
      <c r="E12067">
        <v>0</v>
      </c>
      <c r="F12067" t="s">
        <v>44</v>
      </c>
    </row>
    <row r="12068" spans="1:6" x14ac:dyDescent="0.35">
      <c r="A12068" t="s">
        <v>5</v>
      </c>
      <c r="B12068" t="s">
        <v>40</v>
      </c>
      <c r="C12068" t="s">
        <v>15</v>
      </c>
      <c r="D12068">
        <v>2045</v>
      </c>
      <c r="E12068">
        <v>471195.93823989999</v>
      </c>
      <c r="F12068" t="s">
        <v>44</v>
      </c>
    </row>
    <row r="12069" spans="1:6" x14ac:dyDescent="0.35">
      <c r="A12069" t="s">
        <v>5</v>
      </c>
      <c r="B12069" t="s">
        <v>40</v>
      </c>
      <c r="C12069" t="s">
        <v>17</v>
      </c>
      <c r="D12069">
        <v>2045</v>
      </c>
      <c r="E12069">
        <v>3635.6831362299999</v>
      </c>
      <c r="F12069" t="s">
        <v>44</v>
      </c>
    </row>
    <row r="12070" spans="1:6" x14ac:dyDescent="0.35">
      <c r="A12070" t="s">
        <v>5</v>
      </c>
      <c r="B12070" t="s">
        <v>40</v>
      </c>
      <c r="C12070" t="s">
        <v>18</v>
      </c>
      <c r="D12070">
        <v>2045</v>
      </c>
      <c r="E12070">
        <v>51869.738515999998</v>
      </c>
      <c r="F12070" t="s">
        <v>44</v>
      </c>
    </row>
    <row r="12071" spans="1:6" x14ac:dyDescent="0.35">
      <c r="A12071" t="s">
        <v>5</v>
      </c>
      <c r="B12071" t="s">
        <v>40</v>
      </c>
      <c r="C12071" t="s">
        <v>31</v>
      </c>
      <c r="D12071">
        <v>2045</v>
      </c>
      <c r="E12071">
        <v>22341.743460000002</v>
      </c>
      <c r="F12071" t="s">
        <v>44</v>
      </c>
    </row>
    <row r="12072" spans="1:6" x14ac:dyDescent="0.35">
      <c r="A12072" t="s">
        <v>5</v>
      </c>
      <c r="B12072" t="s">
        <v>40</v>
      </c>
      <c r="C12072" t="s">
        <v>19</v>
      </c>
      <c r="D12072">
        <v>2045</v>
      </c>
      <c r="E12072">
        <v>734.53810355299902</v>
      </c>
      <c r="F12072" t="s">
        <v>44</v>
      </c>
    </row>
    <row r="12073" spans="1:6" x14ac:dyDescent="0.35">
      <c r="A12073" t="s">
        <v>5</v>
      </c>
      <c r="B12073" t="s">
        <v>40</v>
      </c>
      <c r="C12073" t="s">
        <v>20</v>
      </c>
      <c r="D12073">
        <v>2045</v>
      </c>
      <c r="E12073">
        <v>285622.29643543001</v>
      </c>
      <c r="F12073" t="s">
        <v>44</v>
      </c>
    </row>
    <row r="12074" spans="1:6" x14ac:dyDescent="0.35">
      <c r="A12074" t="s">
        <v>5</v>
      </c>
      <c r="B12074" t="s">
        <v>40</v>
      </c>
      <c r="C12074" t="s">
        <v>21</v>
      </c>
      <c r="D12074">
        <v>2045</v>
      </c>
      <c r="E12074">
        <v>10698.155247139</v>
      </c>
      <c r="F12074" t="s">
        <v>44</v>
      </c>
    </row>
    <row r="12075" spans="1:6" x14ac:dyDescent="0.35">
      <c r="A12075" t="s">
        <v>5</v>
      </c>
      <c r="B12075" t="s">
        <v>40</v>
      </c>
      <c r="C12075" t="s">
        <v>22</v>
      </c>
      <c r="D12075">
        <v>2045</v>
      </c>
      <c r="E12075">
        <v>47536.962525276998</v>
      </c>
      <c r="F12075" t="s">
        <v>44</v>
      </c>
    </row>
    <row r="12076" spans="1:6" x14ac:dyDescent="0.35">
      <c r="A12076" t="s">
        <v>5</v>
      </c>
      <c r="B12076" t="s">
        <v>40</v>
      </c>
      <c r="C12076" t="s">
        <v>24</v>
      </c>
      <c r="D12076">
        <v>2045</v>
      </c>
      <c r="E12076">
        <v>1167788.22992554</v>
      </c>
      <c r="F12076" t="s">
        <v>44</v>
      </c>
    </row>
    <row r="12077" spans="1:6" x14ac:dyDescent="0.35">
      <c r="A12077" t="s">
        <v>5</v>
      </c>
      <c r="B12077" t="s">
        <v>40</v>
      </c>
      <c r="C12077" t="s">
        <v>28</v>
      </c>
      <c r="D12077">
        <v>2045</v>
      </c>
      <c r="E12077">
        <v>91904.526855000004</v>
      </c>
      <c r="F12077" t="s">
        <v>44</v>
      </c>
    </row>
    <row r="12078" spans="1:6" x14ac:dyDescent="0.35">
      <c r="A12078" t="s">
        <v>5</v>
      </c>
      <c r="B12078" t="s">
        <v>40</v>
      </c>
      <c r="C12078" t="s">
        <v>23</v>
      </c>
      <c r="D12078">
        <v>2045</v>
      </c>
      <c r="E12078">
        <v>138076.20592499999</v>
      </c>
      <c r="F12078" t="s">
        <v>44</v>
      </c>
    </row>
    <row r="12079" spans="1:6" x14ac:dyDescent="0.35">
      <c r="A12079" t="s">
        <v>5</v>
      </c>
      <c r="B12079" t="s">
        <v>40</v>
      </c>
      <c r="C12079" t="s">
        <v>12</v>
      </c>
      <c r="D12079">
        <v>2046</v>
      </c>
      <c r="E12079">
        <v>7515.2600493669997</v>
      </c>
      <c r="F12079" t="s">
        <v>44</v>
      </c>
    </row>
    <row r="12080" spans="1:6" x14ac:dyDescent="0.35">
      <c r="A12080" t="s">
        <v>5</v>
      </c>
      <c r="B12080" t="s">
        <v>40</v>
      </c>
      <c r="C12080" t="s">
        <v>13</v>
      </c>
      <c r="D12080">
        <v>2046</v>
      </c>
      <c r="E12080">
        <v>39726.6</v>
      </c>
      <c r="F12080" t="s">
        <v>44</v>
      </c>
    </row>
    <row r="12081" spans="1:6" x14ac:dyDescent="0.35">
      <c r="A12081" t="s">
        <v>5</v>
      </c>
      <c r="B12081" t="s">
        <v>40</v>
      </c>
      <c r="C12081" t="s">
        <v>14</v>
      </c>
      <c r="D12081">
        <v>2046</v>
      </c>
      <c r="E12081">
        <v>0</v>
      </c>
      <c r="F12081" t="s">
        <v>44</v>
      </c>
    </row>
    <row r="12082" spans="1:6" x14ac:dyDescent="0.35">
      <c r="A12082" t="s">
        <v>5</v>
      </c>
      <c r="B12082" t="s">
        <v>40</v>
      </c>
      <c r="C12082" t="s">
        <v>38</v>
      </c>
      <c r="D12082">
        <v>2046</v>
      </c>
      <c r="E12082">
        <v>0</v>
      </c>
      <c r="F12082" t="s">
        <v>44</v>
      </c>
    </row>
    <row r="12083" spans="1:6" x14ac:dyDescent="0.35">
      <c r="A12083" t="s">
        <v>5</v>
      </c>
      <c r="B12083" t="s">
        <v>40</v>
      </c>
      <c r="C12083" t="s">
        <v>15</v>
      </c>
      <c r="D12083">
        <v>2046</v>
      </c>
      <c r="E12083">
        <v>471942.62171569897</v>
      </c>
      <c r="F12083" t="s">
        <v>44</v>
      </c>
    </row>
    <row r="12084" spans="1:6" x14ac:dyDescent="0.35">
      <c r="A12084" t="s">
        <v>5</v>
      </c>
      <c r="B12084" t="s">
        <v>40</v>
      </c>
      <c r="C12084" t="s">
        <v>17</v>
      </c>
      <c r="D12084">
        <v>2046</v>
      </c>
      <c r="E12084">
        <v>4516.8102027300001</v>
      </c>
      <c r="F12084" t="s">
        <v>44</v>
      </c>
    </row>
    <row r="12085" spans="1:6" x14ac:dyDescent="0.35">
      <c r="A12085" t="s">
        <v>5</v>
      </c>
      <c r="B12085" t="s">
        <v>40</v>
      </c>
      <c r="C12085" t="s">
        <v>18</v>
      </c>
      <c r="D12085">
        <v>2046</v>
      </c>
      <c r="E12085">
        <v>55337.541988999998</v>
      </c>
      <c r="F12085" t="s">
        <v>44</v>
      </c>
    </row>
    <row r="12086" spans="1:6" x14ac:dyDescent="0.35">
      <c r="A12086" t="s">
        <v>5</v>
      </c>
      <c r="B12086" t="s">
        <v>40</v>
      </c>
      <c r="C12086" t="s">
        <v>31</v>
      </c>
      <c r="D12086">
        <v>2046</v>
      </c>
      <c r="E12086">
        <v>22440.972559999998</v>
      </c>
      <c r="F12086" t="s">
        <v>44</v>
      </c>
    </row>
    <row r="12087" spans="1:6" x14ac:dyDescent="0.35">
      <c r="A12087" t="s">
        <v>5</v>
      </c>
      <c r="B12087" t="s">
        <v>40</v>
      </c>
      <c r="C12087" t="s">
        <v>19</v>
      </c>
      <c r="D12087">
        <v>2046</v>
      </c>
      <c r="E12087">
        <v>760.72050984999998</v>
      </c>
      <c r="F12087" t="s">
        <v>44</v>
      </c>
    </row>
    <row r="12088" spans="1:6" x14ac:dyDescent="0.35">
      <c r="A12088" t="s">
        <v>5</v>
      </c>
      <c r="B12088" t="s">
        <v>40</v>
      </c>
      <c r="C12088" t="s">
        <v>20</v>
      </c>
      <c r="D12088">
        <v>2046</v>
      </c>
      <c r="E12088">
        <v>298074.10476662999</v>
      </c>
      <c r="F12088" t="s">
        <v>44</v>
      </c>
    </row>
    <row r="12089" spans="1:6" x14ac:dyDescent="0.35">
      <c r="A12089" t="s">
        <v>5</v>
      </c>
      <c r="B12089" t="s">
        <v>40</v>
      </c>
      <c r="C12089" t="s">
        <v>21</v>
      </c>
      <c r="D12089">
        <v>2046</v>
      </c>
      <c r="E12089">
        <v>10896.536721922001</v>
      </c>
      <c r="F12089" t="s">
        <v>44</v>
      </c>
    </row>
    <row r="12090" spans="1:6" x14ac:dyDescent="0.35">
      <c r="A12090" t="s">
        <v>5</v>
      </c>
      <c r="B12090" t="s">
        <v>40</v>
      </c>
      <c r="C12090" t="s">
        <v>22</v>
      </c>
      <c r="D12090">
        <v>2046</v>
      </c>
      <c r="E12090">
        <v>48002.053750526997</v>
      </c>
      <c r="F12090" t="s">
        <v>44</v>
      </c>
    </row>
    <row r="12091" spans="1:6" x14ac:dyDescent="0.35">
      <c r="A12091" t="s">
        <v>5</v>
      </c>
      <c r="B12091" t="s">
        <v>40</v>
      </c>
      <c r="C12091" t="s">
        <v>24</v>
      </c>
      <c r="D12091">
        <v>2046</v>
      </c>
      <c r="E12091">
        <v>1191857.9972467199</v>
      </c>
      <c r="F12091" t="s">
        <v>44</v>
      </c>
    </row>
    <row r="12092" spans="1:6" x14ac:dyDescent="0.35">
      <c r="A12092" t="s">
        <v>5</v>
      </c>
      <c r="B12092" t="s">
        <v>40</v>
      </c>
      <c r="C12092" t="s">
        <v>28</v>
      </c>
      <c r="D12092">
        <v>2046</v>
      </c>
      <c r="E12092">
        <v>91764.603699999905</v>
      </c>
      <c r="F12092" t="s">
        <v>44</v>
      </c>
    </row>
    <row r="12093" spans="1:6" x14ac:dyDescent="0.35">
      <c r="A12093" t="s">
        <v>5</v>
      </c>
      <c r="B12093" t="s">
        <v>40</v>
      </c>
      <c r="C12093" t="s">
        <v>23</v>
      </c>
      <c r="D12093">
        <v>2046</v>
      </c>
      <c r="E12093">
        <v>140880.17128099999</v>
      </c>
      <c r="F12093" t="s">
        <v>44</v>
      </c>
    </row>
    <row r="12094" spans="1:6" x14ac:dyDescent="0.35">
      <c r="A12094" t="s">
        <v>5</v>
      </c>
      <c r="B12094" t="s">
        <v>40</v>
      </c>
      <c r="C12094" t="s">
        <v>12</v>
      </c>
      <c r="D12094">
        <v>2047</v>
      </c>
      <c r="E12094">
        <v>7859.4645396960004</v>
      </c>
      <c r="F12094" t="s">
        <v>44</v>
      </c>
    </row>
    <row r="12095" spans="1:6" x14ac:dyDescent="0.35">
      <c r="A12095" t="s">
        <v>5</v>
      </c>
      <c r="B12095" t="s">
        <v>40</v>
      </c>
      <c r="C12095" t="s">
        <v>13</v>
      </c>
      <c r="D12095">
        <v>2047</v>
      </c>
      <c r="E12095">
        <v>42617.4</v>
      </c>
      <c r="F12095" t="s">
        <v>44</v>
      </c>
    </row>
    <row r="12096" spans="1:6" x14ac:dyDescent="0.35">
      <c r="A12096" t="s">
        <v>5</v>
      </c>
      <c r="B12096" t="s">
        <v>40</v>
      </c>
      <c r="C12096" t="s">
        <v>14</v>
      </c>
      <c r="D12096">
        <v>2047</v>
      </c>
      <c r="E12096">
        <v>0</v>
      </c>
      <c r="F12096" t="s">
        <v>44</v>
      </c>
    </row>
    <row r="12097" spans="1:6" x14ac:dyDescent="0.35">
      <c r="A12097" t="s">
        <v>5</v>
      </c>
      <c r="B12097" t="s">
        <v>40</v>
      </c>
      <c r="C12097" t="s">
        <v>38</v>
      </c>
      <c r="D12097">
        <v>2047</v>
      </c>
      <c r="E12097">
        <v>0</v>
      </c>
      <c r="F12097" t="s">
        <v>44</v>
      </c>
    </row>
    <row r="12098" spans="1:6" x14ac:dyDescent="0.35">
      <c r="A12098" t="s">
        <v>5</v>
      </c>
      <c r="B12098" t="s">
        <v>40</v>
      </c>
      <c r="C12098" t="s">
        <v>15</v>
      </c>
      <c r="D12098">
        <v>2047</v>
      </c>
      <c r="E12098">
        <v>472757.76912879897</v>
      </c>
      <c r="F12098" t="s">
        <v>44</v>
      </c>
    </row>
    <row r="12099" spans="1:6" x14ac:dyDescent="0.35">
      <c r="A12099" t="s">
        <v>5</v>
      </c>
      <c r="B12099" t="s">
        <v>40</v>
      </c>
      <c r="C12099" t="s">
        <v>17</v>
      </c>
      <c r="D12099">
        <v>2047</v>
      </c>
      <c r="E12099">
        <v>5714.4092160700002</v>
      </c>
      <c r="F12099" t="s">
        <v>44</v>
      </c>
    </row>
    <row r="12100" spans="1:6" x14ac:dyDescent="0.35">
      <c r="A12100" t="s">
        <v>5</v>
      </c>
      <c r="B12100" t="s">
        <v>40</v>
      </c>
      <c r="C12100" t="s">
        <v>18</v>
      </c>
      <c r="D12100">
        <v>2047</v>
      </c>
      <c r="E12100">
        <v>59040.876421000001</v>
      </c>
      <c r="F12100" t="s">
        <v>44</v>
      </c>
    </row>
    <row r="12101" spans="1:6" x14ac:dyDescent="0.35">
      <c r="A12101" t="s">
        <v>5</v>
      </c>
      <c r="B12101" t="s">
        <v>40</v>
      </c>
      <c r="C12101" t="s">
        <v>31</v>
      </c>
      <c r="D12101">
        <v>2047</v>
      </c>
      <c r="E12101">
        <v>22521.20521</v>
      </c>
      <c r="F12101" t="s">
        <v>44</v>
      </c>
    </row>
    <row r="12102" spans="1:6" x14ac:dyDescent="0.35">
      <c r="A12102" t="s">
        <v>5</v>
      </c>
      <c r="B12102" t="s">
        <v>40</v>
      </c>
      <c r="C12102" t="s">
        <v>19</v>
      </c>
      <c r="D12102">
        <v>2047</v>
      </c>
      <c r="E12102">
        <v>800.11923884199996</v>
      </c>
      <c r="F12102" t="s">
        <v>44</v>
      </c>
    </row>
    <row r="12103" spans="1:6" x14ac:dyDescent="0.35">
      <c r="A12103" t="s">
        <v>5</v>
      </c>
      <c r="B12103" t="s">
        <v>40</v>
      </c>
      <c r="C12103" t="s">
        <v>20</v>
      </c>
      <c r="D12103">
        <v>2047</v>
      </c>
      <c r="E12103">
        <v>310179.204639</v>
      </c>
      <c r="F12103" t="s">
        <v>44</v>
      </c>
    </row>
    <row r="12104" spans="1:6" x14ac:dyDescent="0.35">
      <c r="A12104" t="s">
        <v>5</v>
      </c>
      <c r="B12104" t="s">
        <v>40</v>
      </c>
      <c r="C12104" t="s">
        <v>21</v>
      </c>
      <c r="D12104">
        <v>2047</v>
      </c>
      <c r="E12104">
        <v>11094.918197704999</v>
      </c>
      <c r="F12104" t="s">
        <v>44</v>
      </c>
    </row>
    <row r="12105" spans="1:6" x14ac:dyDescent="0.35">
      <c r="A12105" t="s">
        <v>5</v>
      </c>
      <c r="B12105" t="s">
        <v>40</v>
      </c>
      <c r="C12105" t="s">
        <v>22</v>
      </c>
      <c r="D12105">
        <v>2047</v>
      </c>
      <c r="E12105">
        <v>48687.836690187003</v>
      </c>
      <c r="F12105" t="s">
        <v>44</v>
      </c>
    </row>
    <row r="12106" spans="1:6" x14ac:dyDescent="0.35">
      <c r="A12106" t="s">
        <v>5</v>
      </c>
      <c r="B12106" t="s">
        <v>40</v>
      </c>
      <c r="C12106" t="s">
        <v>24</v>
      </c>
      <c r="D12106">
        <v>2047</v>
      </c>
      <c r="E12106">
        <v>1216821.0368093001</v>
      </c>
      <c r="F12106" t="s">
        <v>44</v>
      </c>
    </row>
    <row r="12107" spans="1:6" x14ac:dyDescent="0.35">
      <c r="A12107" t="s">
        <v>5</v>
      </c>
      <c r="B12107" t="s">
        <v>40</v>
      </c>
      <c r="C12107" t="s">
        <v>28</v>
      </c>
      <c r="D12107">
        <v>2047</v>
      </c>
      <c r="E12107">
        <v>91581.244015000004</v>
      </c>
      <c r="F12107" t="s">
        <v>44</v>
      </c>
    </row>
    <row r="12108" spans="1:6" x14ac:dyDescent="0.35">
      <c r="A12108" t="s">
        <v>5</v>
      </c>
      <c r="B12108" t="s">
        <v>40</v>
      </c>
      <c r="C12108" t="s">
        <v>23</v>
      </c>
      <c r="D12108">
        <v>2047</v>
      </c>
      <c r="E12108">
        <v>143966.58951299899</v>
      </c>
      <c r="F12108" t="s">
        <v>44</v>
      </c>
    </row>
    <row r="12109" spans="1:6" x14ac:dyDescent="0.35">
      <c r="A12109" t="s">
        <v>5</v>
      </c>
      <c r="B12109" t="s">
        <v>40</v>
      </c>
      <c r="C12109" t="s">
        <v>12</v>
      </c>
      <c r="D12109">
        <v>2048</v>
      </c>
      <c r="E12109">
        <v>8252.4946225900003</v>
      </c>
      <c r="F12109" t="s">
        <v>44</v>
      </c>
    </row>
    <row r="12110" spans="1:6" x14ac:dyDescent="0.35">
      <c r="A12110" t="s">
        <v>5</v>
      </c>
      <c r="B12110" t="s">
        <v>40</v>
      </c>
      <c r="C12110" t="s">
        <v>13</v>
      </c>
      <c r="D12110">
        <v>2048</v>
      </c>
      <c r="E12110">
        <v>45508.2</v>
      </c>
      <c r="F12110" t="s">
        <v>44</v>
      </c>
    </row>
    <row r="12111" spans="1:6" x14ac:dyDescent="0.35">
      <c r="A12111" t="s">
        <v>5</v>
      </c>
      <c r="B12111" t="s">
        <v>40</v>
      </c>
      <c r="C12111" t="s">
        <v>14</v>
      </c>
      <c r="D12111">
        <v>2048</v>
      </c>
      <c r="E12111">
        <v>0</v>
      </c>
      <c r="F12111" t="s">
        <v>44</v>
      </c>
    </row>
    <row r="12112" spans="1:6" x14ac:dyDescent="0.35">
      <c r="A12112" t="s">
        <v>5</v>
      </c>
      <c r="B12112" t="s">
        <v>40</v>
      </c>
      <c r="C12112" t="s">
        <v>38</v>
      </c>
      <c r="D12112">
        <v>2048</v>
      </c>
      <c r="E12112">
        <v>0</v>
      </c>
      <c r="F12112" t="s">
        <v>44</v>
      </c>
    </row>
    <row r="12113" spans="1:6" x14ac:dyDescent="0.35">
      <c r="A12113" t="s">
        <v>5</v>
      </c>
      <c r="B12113" t="s">
        <v>40</v>
      </c>
      <c r="C12113" t="s">
        <v>15</v>
      </c>
      <c r="D12113">
        <v>2048</v>
      </c>
      <c r="E12113">
        <v>473427.3733564</v>
      </c>
      <c r="F12113" t="s">
        <v>44</v>
      </c>
    </row>
    <row r="12114" spans="1:6" x14ac:dyDescent="0.35">
      <c r="A12114" t="s">
        <v>5</v>
      </c>
      <c r="B12114" t="s">
        <v>40</v>
      </c>
      <c r="C12114" t="s">
        <v>17</v>
      </c>
      <c r="D12114">
        <v>2048</v>
      </c>
      <c r="E12114">
        <v>7118.0740119599996</v>
      </c>
      <c r="F12114" t="s">
        <v>44</v>
      </c>
    </row>
    <row r="12115" spans="1:6" x14ac:dyDescent="0.35">
      <c r="A12115" t="s">
        <v>5</v>
      </c>
      <c r="B12115" t="s">
        <v>40</v>
      </c>
      <c r="C12115" t="s">
        <v>18</v>
      </c>
      <c r="D12115">
        <v>2048</v>
      </c>
      <c r="E12115">
        <v>63028.885154999902</v>
      </c>
      <c r="F12115" t="s">
        <v>44</v>
      </c>
    </row>
    <row r="12116" spans="1:6" x14ac:dyDescent="0.35">
      <c r="A12116" t="s">
        <v>5</v>
      </c>
      <c r="B12116" t="s">
        <v>40</v>
      </c>
      <c r="C12116" t="s">
        <v>31</v>
      </c>
      <c r="D12116">
        <v>2048</v>
      </c>
      <c r="E12116">
        <v>22592.48818</v>
      </c>
      <c r="F12116" t="s">
        <v>44</v>
      </c>
    </row>
    <row r="12117" spans="1:6" x14ac:dyDescent="0.35">
      <c r="A12117" t="s">
        <v>5</v>
      </c>
      <c r="B12117" t="s">
        <v>40</v>
      </c>
      <c r="C12117" t="s">
        <v>19</v>
      </c>
      <c r="D12117">
        <v>2048</v>
      </c>
      <c r="E12117">
        <v>850.97389078000003</v>
      </c>
      <c r="F12117" t="s">
        <v>44</v>
      </c>
    </row>
    <row r="12118" spans="1:6" x14ac:dyDescent="0.35">
      <c r="A12118" t="s">
        <v>5</v>
      </c>
      <c r="B12118" t="s">
        <v>40</v>
      </c>
      <c r="C12118" t="s">
        <v>20</v>
      </c>
      <c r="D12118">
        <v>2048</v>
      </c>
      <c r="E12118">
        <v>322211.21172213001</v>
      </c>
      <c r="F12118" t="s">
        <v>44</v>
      </c>
    </row>
    <row r="12119" spans="1:6" x14ac:dyDescent="0.35">
      <c r="A12119" t="s">
        <v>5</v>
      </c>
      <c r="B12119" t="s">
        <v>40</v>
      </c>
      <c r="C12119" t="s">
        <v>21</v>
      </c>
      <c r="D12119">
        <v>2048</v>
      </c>
      <c r="E12119">
        <v>11293.299671577</v>
      </c>
      <c r="F12119" t="s">
        <v>44</v>
      </c>
    </row>
    <row r="12120" spans="1:6" x14ac:dyDescent="0.35">
      <c r="A12120" t="s">
        <v>5</v>
      </c>
      <c r="B12120" t="s">
        <v>40</v>
      </c>
      <c r="C12120" t="s">
        <v>22</v>
      </c>
      <c r="D12120">
        <v>2048</v>
      </c>
      <c r="E12120">
        <v>49238.372051446997</v>
      </c>
      <c r="F12120" t="s">
        <v>44</v>
      </c>
    </row>
    <row r="12121" spans="1:6" x14ac:dyDescent="0.35">
      <c r="A12121" t="s">
        <v>5</v>
      </c>
      <c r="B12121" t="s">
        <v>40</v>
      </c>
      <c r="C12121" t="s">
        <v>24</v>
      </c>
      <c r="D12121">
        <v>2048</v>
      </c>
      <c r="E12121">
        <v>1242254.15378688</v>
      </c>
      <c r="F12121" t="s">
        <v>44</v>
      </c>
    </row>
    <row r="12122" spans="1:6" x14ac:dyDescent="0.35">
      <c r="A12122" t="s">
        <v>5</v>
      </c>
      <c r="B12122" t="s">
        <v>40</v>
      </c>
      <c r="C12122" t="s">
        <v>28</v>
      </c>
      <c r="D12122">
        <v>2048</v>
      </c>
      <c r="E12122">
        <v>91411.474268000005</v>
      </c>
      <c r="F12122" t="s">
        <v>44</v>
      </c>
    </row>
    <row r="12123" spans="1:6" x14ac:dyDescent="0.35">
      <c r="A12123" t="s">
        <v>5</v>
      </c>
      <c r="B12123" t="s">
        <v>40</v>
      </c>
      <c r="C12123" t="s">
        <v>23</v>
      </c>
      <c r="D12123">
        <v>2048</v>
      </c>
      <c r="E12123">
        <v>147321.30685699999</v>
      </c>
      <c r="F12123" t="s">
        <v>44</v>
      </c>
    </row>
    <row r="12124" spans="1:6" x14ac:dyDescent="0.35">
      <c r="A12124" t="s">
        <v>5</v>
      </c>
      <c r="B12124" t="s">
        <v>40</v>
      </c>
      <c r="C12124" t="s">
        <v>12</v>
      </c>
      <c r="D12124">
        <v>2049</v>
      </c>
      <c r="E12124">
        <v>8713.7866220819997</v>
      </c>
      <c r="F12124" t="s">
        <v>44</v>
      </c>
    </row>
    <row r="12125" spans="1:6" x14ac:dyDescent="0.35">
      <c r="A12125" t="s">
        <v>5</v>
      </c>
      <c r="B12125" t="s">
        <v>40</v>
      </c>
      <c r="C12125" t="s">
        <v>13</v>
      </c>
      <c r="D12125">
        <v>2049</v>
      </c>
      <c r="E12125">
        <v>48399</v>
      </c>
      <c r="F12125" t="s">
        <v>44</v>
      </c>
    </row>
    <row r="12126" spans="1:6" x14ac:dyDescent="0.35">
      <c r="A12126" t="s">
        <v>5</v>
      </c>
      <c r="B12126" t="s">
        <v>40</v>
      </c>
      <c r="C12126" t="s">
        <v>14</v>
      </c>
      <c r="D12126">
        <v>2049</v>
      </c>
      <c r="E12126">
        <v>0</v>
      </c>
      <c r="F12126" t="s">
        <v>44</v>
      </c>
    </row>
    <row r="12127" spans="1:6" x14ac:dyDescent="0.35">
      <c r="A12127" t="s">
        <v>5</v>
      </c>
      <c r="B12127" t="s">
        <v>40</v>
      </c>
      <c r="C12127" t="s">
        <v>38</v>
      </c>
      <c r="D12127">
        <v>2049</v>
      </c>
      <c r="E12127">
        <v>0</v>
      </c>
      <c r="F12127" t="s">
        <v>44</v>
      </c>
    </row>
    <row r="12128" spans="1:6" x14ac:dyDescent="0.35">
      <c r="A12128" t="s">
        <v>5</v>
      </c>
      <c r="B12128" t="s">
        <v>40</v>
      </c>
      <c r="C12128" t="s">
        <v>15</v>
      </c>
      <c r="D12128">
        <v>2049</v>
      </c>
      <c r="E12128">
        <v>474137.27560739999</v>
      </c>
      <c r="F12128" t="s">
        <v>44</v>
      </c>
    </row>
    <row r="12129" spans="1:6" x14ac:dyDescent="0.35">
      <c r="A12129" t="s">
        <v>5</v>
      </c>
      <c r="B12129" t="s">
        <v>40</v>
      </c>
      <c r="C12129" t="s">
        <v>17</v>
      </c>
      <c r="D12129">
        <v>2049</v>
      </c>
      <c r="E12129">
        <v>8607.1414341399995</v>
      </c>
      <c r="F12129" t="s">
        <v>44</v>
      </c>
    </row>
    <row r="12130" spans="1:6" x14ac:dyDescent="0.35">
      <c r="A12130" t="s">
        <v>5</v>
      </c>
      <c r="B12130" t="s">
        <v>40</v>
      </c>
      <c r="C12130" t="s">
        <v>18</v>
      </c>
      <c r="D12130">
        <v>2049</v>
      </c>
      <c r="E12130">
        <v>66829.209904000003</v>
      </c>
      <c r="F12130" t="s">
        <v>44</v>
      </c>
    </row>
    <row r="12131" spans="1:6" x14ac:dyDescent="0.35">
      <c r="A12131" t="s">
        <v>5</v>
      </c>
      <c r="B12131" t="s">
        <v>40</v>
      </c>
      <c r="C12131" t="s">
        <v>31</v>
      </c>
      <c r="D12131">
        <v>2049</v>
      </c>
      <c r="E12131">
        <v>22658.005539999998</v>
      </c>
      <c r="F12131" t="s">
        <v>44</v>
      </c>
    </row>
    <row r="12132" spans="1:6" x14ac:dyDescent="0.35">
      <c r="A12132" t="s">
        <v>5</v>
      </c>
      <c r="B12132" t="s">
        <v>40</v>
      </c>
      <c r="C12132" t="s">
        <v>19</v>
      </c>
      <c r="D12132">
        <v>2049</v>
      </c>
      <c r="E12132">
        <v>957.38395203799996</v>
      </c>
      <c r="F12132" t="s">
        <v>44</v>
      </c>
    </row>
    <row r="12133" spans="1:6" x14ac:dyDescent="0.35">
      <c r="A12133" t="s">
        <v>5</v>
      </c>
      <c r="B12133" t="s">
        <v>40</v>
      </c>
      <c r="C12133" t="s">
        <v>20</v>
      </c>
      <c r="D12133">
        <v>2049</v>
      </c>
      <c r="E12133">
        <v>334047.38262659003</v>
      </c>
      <c r="F12133" t="s">
        <v>44</v>
      </c>
    </row>
    <row r="12134" spans="1:6" x14ac:dyDescent="0.35">
      <c r="A12134" t="s">
        <v>5</v>
      </c>
      <c r="B12134" t="s">
        <v>40</v>
      </c>
      <c r="C12134" t="s">
        <v>21</v>
      </c>
      <c r="D12134">
        <v>2049</v>
      </c>
      <c r="E12134">
        <v>11491.68114638</v>
      </c>
      <c r="F12134" t="s">
        <v>44</v>
      </c>
    </row>
    <row r="12135" spans="1:6" x14ac:dyDescent="0.35">
      <c r="A12135" t="s">
        <v>5</v>
      </c>
      <c r="B12135" t="s">
        <v>40</v>
      </c>
      <c r="C12135" t="s">
        <v>22</v>
      </c>
      <c r="D12135">
        <v>2049</v>
      </c>
      <c r="E12135">
        <v>49723.020593556997</v>
      </c>
      <c r="F12135" t="s">
        <v>44</v>
      </c>
    </row>
    <row r="12136" spans="1:6" x14ac:dyDescent="0.35">
      <c r="A12136" t="s">
        <v>5</v>
      </c>
      <c r="B12136" t="s">
        <v>40</v>
      </c>
      <c r="C12136" t="s">
        <v>24</v>
      </c>
      <c r="D12136">
        <v>2049</v>
      </c>
      <c r="E12136">
        <v>1267357.1019281801</v>
      </c>
      <c r="F12136" t="s">
        <v>44</v>
      </c>
    </row>
    <row r="12137" spans="1:6" x14ac:dyDescent="0.35">
      <c r="A12137" t="s">
        <v>5</v>
      </c>
      <c r="B12137" t="s">
        <v>40</v>
      </c>
      <c r="C12137" t="s">
        <v>28</v>
      </c>
      <c r="D12137">
        <v>2049</v>
      </c>
      <c r="E12137">
        <v>91196.473631000001</v>
      </c>
      <c r="F12137" t="s">
        <v>44</v>
      </c>
    </row>
    <row r="12138" spans="1:6" x14ac:dyDescent="0.35">
      <c r="A12138" t="s">
        <v>5</v>
      </c>
      <c r="B12138" t="s">
        <v>40</v>
      </c>
      <c r="C12138" t="s">
        <v>23</v>
      </c>
      <c r="D12138">
        <v>2049</v>
      </c>
      <c r="E12138">
        <v>150596.74087099999</v>
      </c>
      <c r="F12138" t="s">
        <v>44</v>
      </c>
    </row>
    <row r="12139" spans="1:6" x14ac:dyDescent="0.35">
      <c r="A12139" t="s">
        <v>5</v>
      </c>
      <c r="B12139" t="s">
        <v>40</v>
      </c>
      <c r="C12139" t="s">
        <v>12</v>
      </c>
      <c r="D12139">
        <v>2050</v>
      </c>
      <c r="E12139">
        <v>9237.4848486030005</v>
      </c>
      <c r="F12139" t="s">
        <v>44</v>
      </c>
    </row>
    <row r="12140" spans="1:6" x14ac:dyDescent="0.35">
      <c r="A12140" t="s">
        <v>5</v>
      </c>
      <c r="B12140" t="s">
        <v>40</v>
      </c>
      <c r="C12140" t="s">
        <v>13</v>
      </c>
      <c r="D12140">
        <v>2050</v>
      </c>
      <c r="E12140">
        <v>51289.8</v>
      </c>
      <c r="F12140" t="s">
        <v>44</v>
      </c>
    </row>
    <row r="12141" spans="1:6" x14ac:dyDescent="0.35">
      <c r="A12141" t="s">
        <v>5</v>
      </c>
      <c r="B12141" t="s">
        <v>40</v>
      </c>
      <c r="C12141" t="s">
        <v>14</v>
      </c>
      <c r="D12141">
        <v>2050</v>
      </c>
      <c r="E12141">
        <v>0</v>
      </c>
      <c r="F12141" t="s">
        <v>44</v>
      </c>
    </row>
    <row r="12142" spans="1:6" x14ac:dyDescent="0.35">
      <c r="A12142" t="s">
        <v>5</v>
      </c>
      <c r="B12142" t="s">
        <v>40</v>
      </c>
      <c r="C12142" t="s">
        <v>38</v>
      </c>
      <c r="D12142">
        <v>2050</v>
      </c>
      <c r="E12142">
        <v>0</v>
      </c>
      <c r="F12142" t="s">
        <v>44</v>
      </c>
    </row>
    <row r="12143" spans="1:6" x14ac:dyDescent="0.35">
      <c r="A12143" t="s">
        <v>5</v>
      </c>
      <c r="B12143" t="s">
        <v>40</v>
      </c>
      <c r="C12143" t="s">
        <v>15</v>
      </c>
      <c r="D12143">
        <v>2050</v>
      </c>
      <c r="E12143">
        <v>476049.11937889998</v>
      </c>
      <c r="F12143" t="s">
        <v>44</v>
      </c>
    </row>
    <row r="12144" spans="1:6" x14ac:dyDescent="0.35">
      <c r="A12144" t="s">
        <v>5</v>
      </c>
      <c r="B12144" t="s">
        <v>40</v>
      </c>
      <c r="C12144" t="s">
        <v>17</v>
      </c>
      <c r="D12144">
        <v>2050</v>
      </c>
      <c r="E12144">
        <v>9283.4827850000001</v>
      </c>
      <c r="F12144" t="s">
        <v>44</v>
      </c>
    </row>
    <row r="12145" spans="1:6" x14ac:dyDescent="0.35">
      <c r="A12145" t="s">
        <v>5</v>
      </c>
      <c r="B12145" t="s">
        <v>40</v>
      </c>
      <c r="C12145" t="s">
        <v>18</v>
      </c>
      <c r="D12145">
        <v>2050</v>
      </c>
      <c r="E12145">
        <v>68992.795081000004</v>
      </c>
      <c r="F12145" t="s">
        <v>44</v>
      </c>
    </row>
    <row r="12146" spans="1:6" x14ac:dyDescent="0.35">
      <c r="A12146" t="s">
        <v>5</v>
      </c>
      <c r="B12146" t="s">
        <v>40</v>
      </c>
      <c r="C12146" t="s">
        <v>31</v>
      </c>
      <c r="D12146">
        <v>2050</v>
      </c>
      <c r="E12146">
        <v>22700.595799999999</v>
      </c>
      <c r="F12146" t="s">
        <v>44</v>
      </c>
    </row>
    <row r="12147" spans="1:6" x14ac:dyDescent="0.35">
      <c r="A12147" t="s">
        <v>5</v>
      </c>
      <c r="B12147" t="s">
        <v>40</v>
      </c>
      <c r="C12147" t="s">
        <v>19</v>
      </c>
      <c r="D12147">
        <v>2050</v>
      </c>
      <c r="E12147">
        <v>872.26449218300002</v>
      </c>
      <c r="F12147" t="s">
        <v>44</v>
      </c>
    </row>
    <row r="12148" spans="1:6" x14ac:dyDescent="0.35">
      <c r="A12148" t="s">
        <v>5</v>
      </c>
      <c r="B12148" t="s">
        <v>40</v>
      </c>
      <c r="C12148" t="s">
        <v>20</v>
      </c>
      <c r="D12148">
        <v>2050</v>
      </c>
      <c r="E12148">
        <v>346773.24798332999</v>
      </c>
      <c r="F12148" t="s">
        <v>44</v>
      </c>
    </row>
    <row r="12149" spans="1:6" x14ac:dyDescent="0.35">
      <c r="A12149" t="s">
        <v>5</v>
      </c>
      <c r="B12149" t="s">
        <v>40</v>
      </c>
      <c r="C12149" t="s">
        <v>21</v>
      </c>
      <c r="D12149">
        <v>2050</v>
      </c>
      <c r="E12149">
        <v>11690.062621174</v>
      </c>
      <c r="F12149" t="s">
        <v>44</v>
      </c>
    </row>
    <row r="12150" spans="1:6" x14ac:dyDescent="0.35">
      <c r="A12150" t="s">
        <v>5</v>
      </c>
      <c r="B12150" t="s">
        <v>40</v>
      </c>
      <c r="C12150" t="s">
        <v>22</v>
      </c>
      <c r="D12150">
        <v>2050</v>
      </c>
      <c r="E12150">
        <v>50348.488817507001</v>
      </c>
      <c r="F12150" t="s">
        <v>44</v>
      </c>
    </row>
    <row r="12151" spans="1:6" x14ac:dyDescent="0.35">
      <c r="A12151" t="s">
        <v>5</v>
      </c>
      <c r="B12151" t="s">
        <v>40</v>
      </c>
      <c r="C12151" t="s">
        <v>24</v>
      </c>
      <c r="D12151">
        <v>2050</v>
      </c>
      <c r="E12151">
        <v>1292515.3784856901</v>
      </c>
      <c r="F12151" t="s">
        <v>44</v>
      </c>
    </row>
    <row r="12152" spans="1:6" x14ac:dyDescent="0.35">
      <c r="A12152" t="s">
        <v>5</v>
      </c>
      <c r="B12152" t="s">
        <v>40</v>
      </c>
      <c r="C12152" t="s">
        <v>28</v>
      </c>
      <c r="D12152">
        <v>2050</v>
      </c>
      <c r="E12152">
        <v>90912.813156999997</v>
      </c>
      <c r="F12152" t="s">
        <v>44</v>
      </c>
    </row>
    <row r="12153" spans="1:6" x14ac:dyDescent="0.35">
      <c r="A12153" t="s">
        <v>5</v>
      </c>
      <c r="B12153" t="s">
        <v>40</v>
      </c>
      <c r="C12153" t="s">
        <v>23</v>
      </c>
      <c r="D12153">
        <v>2050</v>
      </c>
      <c r="E12153">
        <v>154365.22352100001</v>
      </c>
      <c r="F12153" t="s">
        <v>44</v>
      </c>
    </row>
  </sheetData>
  <autoFilter ref="A1:F1" xr:uid="{153E6358-95A3-4009-BD7F-621E75EF5779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8DC8-D665-4C8F-AFC8-D09D58DD594D}">
  <dimension ref="A1:AC66"/>
  <sheetViews>
    <sheetView workbookViewId="0">
      <selection activeCell="H24" sqref="H24"/>
    </sheetView>
  </sheetViews>
  <sheetFormatPr baseColWidth="10" defaultRowHeight="14.5" x14ac:dyDescent="0.35"/>
  <cols>
    <col min="1" max="1" width="7.1796875" bestFit="1" customWidth="1"/>
    <col min="2" max="2" width="32.1796875" bestFit="1" customWidth="1"/>
    <col min="3" max="3" width="13.36328125" bestFit="1" customWidth="1"/>
    <col min="4" max="4" width="14.7265625" bestFit="1" customWidth="1"/>
    <col min="5" max="5" width="8.7265625" bestFit="1" customWidth="1"/>
    <col min="6" max="7" width="11.81640625" bestFit="1" customWidth="1"/>
    <col min="8" max="8" width="23.54296875" bestFit="1" customWidth="1"/>
    <col min="9" max="9" width="22.1796875" bestFit="1" customWidth="1"/>
    <col min="10" max="10" width="23.7265625" bestFit="1" customWidth="1"/>
    <col min="11" max="12" width="22.36328125" bestFit="1" customWidth="1"/>
    <col min="13" max="13" width="27.26953125" bestFit="1" customWidth="1"/>
    <col min="14" max="15" width="23.26953125" bestFit="1" customWidth="1"/>
    <col min="16" max="16" width="22.6328125" bestFit="1" customWidth="1"/>
    <col min="17" max="17" width="27.54296875" bestFit="1" customWidth="1"/>
    <col min="18" max="19" width="23.54296875" bestFit="1" customWidth="1"/>
    <col min="20" max="20" width="12.54296875" bestFit="1" customWidth="1"/>
    <col min="21" max="21" width="13.08984375" bestFit="1" customWidth="1"/>
    <col min="22" max="22" width="11.54296875" bestFit="1" customWidth="1"/>
    <col min="23" max="23" width="6" bestFit="1" customWidth="1"/>
    <col min="24" max="24" width="7.90625" bestFit="1" customWidth="1"/>
    <col min="25" max="25" width="11.1796875" bestFit="1" customWidth="1"/>
    <col min="26" max="26" width="9.26953125" bestFit="1" customWidth="1"/>
    <col min="27" max="27" width="15" bestFit="1" customWidth="1"/>
    <col min="28" max="28" width="8" bestFit="1" customWidth="1"/>
    <col min="29" max="29" width="13.7265625" bestFit="1" customWidth="1"/>
  </cols>
  <sheetData>
    <row r="1" spans="1:29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15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</row>
    <row r="2" spans="1:29" x14ac:dyDescent="0.35">
      <c r="A2" s="2">
        <v>2010</v>
      </c>
      <c r="B2" s="2" t="s">
        <v>76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1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35">
      <c r="A3" s="2">
        <v>2010</v>
      </c>
      <c r="B3" s="2" t="s">
        <v>77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0</v>
      </c>
      <c r="AC3" s="2">
        <v>0</v>
      </c>
    </row>
    <row r="4" spans="1:29" x14ac:dyDescent="0.35">
      <c r="A4" s="2">
        <v>2010</v>
      </c>
      <c r="B4" s="2" t="s">
        <v>78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1</v>
      </c>
      <c r="AB4" s="2">
        <v>0</v>
      </c>
      <c r="AC4" s="2">
        <v>0</v>
      </c>
    </row>
    <row r="5" spans="1:29" x14ac:dyDescent="0.35">
      <c r="A5" s="2">
        <v>2010</v>
      </c>
      <c r="B5" s="2" t="s">
        <v>79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1</v>
      </c>
      <c r="Z5" s="2">
        <v>0</v>
      </c>
      <c r="AA5" s="2">
        <v>0</v>
      </c>
      <c r="AB5" s="2">
        <v>0</v>
      </c>
      <c r="AC5" s="2">
        <v>0</v>
      </c>
    </row>
    <row r="6" spans="1:29" x14ac:dyDescent="0.35">
      <c r="A6" s="2">
        <v>2010</v>
      </c>
      <c r="B6" s="2" t="s">
        <v>80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x14ac:dyDescent="0.35">
      <c r="A7" s="2">
        <v>2010</v>
      </c>
      <c r="B7" s="2" t="s">
        <v>81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x14ac:dyDescent="0.35">
      <c r="A8" s="2">
        <v>2010</v>
      </c>
      <c r="B8" s="2" t="s">
        <v>82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0</v>
      </c>
    </row>
    <row r="9" spans="1:29" x14ac:dyDescent="0.35">
      <c r="A9" s="2">
        <v>2010</v>
      </c>
      <c r="B9" s="2" t="s">
        <v>83</v>
      </c>
      <c r="C9" s="2">
        <v>0.95399999999999996</v>
      </c>
      <c r="D9" s="2">
        <v>0</v>
      </c>
      <c r="E9" s="2">
        <v>2.4E-2</v>
      </c>
      <c r="F9" s="2">
        <v>1.9E-2</v>
      </c>
      <c r="G9" s="2">
        <v>3.0000000000000001E-3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x14ac:dyDescent="0.35">
      <c r="A10" s="2">
        <v>2010</v>
      </c>
      <c r="B10" s="2" t="s">
        <v>84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0.76024481099999996</v>
      </c>
      <c r="K10" s="2">
        <v>0.23975518900000001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x14ac:dyDescent="0.35">
      <c r="A11" s="2">
        <v>2010</v>
      </c>
      <c r="B11" s="2" t="s">
        <v>85</v>
      </c>
      <c r="C11" s="2">
        <v>0.95399999999999996</v>
      </c>
      <c r="D11" s="2">
        <v>0</v>
      </c>
      <c r="E11" s="2">
        <v>2.4E-2</v>
      </c>
      <c r="F11" s="2">
        <v>1.9E-2</v>
      </c>
      <c r="G11" s="2">
        <v>3.0000000000000001E-3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x14ac:dyDescent="0.35">
      <c r="A12" s="2">
        <v>2010</v>
      </c>
      <c r="B12" s="2" t="s">
        <v>86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5.2557625903430598E-2</v>
      </c>
      <c r="Q12" s="2">
        <v>0.19743619327031695</v>
      </c>
      <c r="R12" s="2">
        <v>0.56804677649308144</v>
      </c>
      <c r="S12" s="2">
        <v>0.18195940433317104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x14ac:dyDescent="0.35">
      <c r="A13" s="2">
        <v>2010</v>
      </c>
      <c r="B13" s="2" t="s">
        <v>87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6.0317460317460103E-2</v>
      </c>
      <c r="M13" s="2">
        <v>0.60317460317460403</v>
      </c>
      <c r="N13" s="2">
        <v>0.18888888888888888</v>
      </c>
      <c r="O13" s="2">
        <v>0.14761904761904698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x14ac:dyDescent="0.35">
      <c r="A14" s="2">
        <v>2010</v>
      </c>
      <c r="B14" s="2" t="s">
        <v>88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5.5291005291005092E-2</v>
      </c>
      <c r="M14" s="2">
        <v>0.55291005291005368</v>
      </c>
      <c r="N14" s="2">
        <v>0.17314814814814813</v>
      </c>
      <c r="O14" s="2">
        <v>0.13531746031745973</v>
      </c>
      <c r="P14" s="2">
        <v>4.3798021586192162E-3</v>
      </c>
      <c r="Q14" s="2">
        <v>1.6453016105859745E-2</v>
      </c>
      <c r="R14" s="2">
        <v>4.7337231374423451E-2</v>
      </c>
      <c r="S14" s="2">
        <v>1.5163283694430919E-2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x14ac:dyDescent="0.35">
      <c r="A15" s="2">
        <v>2020</v>
      </c>
      <c r="B15" s="2" t="s">
        <v>76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x14ac:dyDescent="0.35">
      <c r="A16" s="2">
        <v>2020</v>
      </c>
      <c r="B16" s="2" t="s">
        <v>77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</row>
    <row r="17" spans="1:29" x14ac:dyDescent="0.35">
      <c r="A17" s="2">
        <v>2020</v>
      </c>
      <c r="B17" s="2" t="s">
        <v>78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0</v>
      </c>
    </row>
    <row r="18" spans="1:29" x14ac:dyDescent="0.35">
      <c r="A18" s="2">
        <v>2020</v>
      </c>
      <c r="B18" s="2" t="s">
        <v>79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0</v>
      </c>
    </row>
    <row r="19" spans="1:29" x14ac:dyDescent="0.35">
      <c r="A19" s="2">
        <v>2020</v>
      </c>
      <c r="B19" s="2" t="s">
        <v>80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 x14ac:dyDescent="0.35">
      <c r="A20" s="2">
        <v>2020</v>
      </c>
      <c r="B20" s="2" t="s">
        <v>81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x14ac:dyDescent="0.35">
      <c r="A21" s="2">
        <v>2020</v>
      </c>
      <c r="B21" s="2" t="s">
        <v>82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1</v>
      </c>
      <c r="AC21" s="2">
        <v>0</v>
      </c>
    </row>
    <row r="22" spans="1:29" x14ac:dyDescent="0.35">
      <c r="A22" s="2">
        <v>2020</v>
      </c>
      <c r="B22" s="2" t="s">
        <v>83</v>
      </c>
      <c r="C22" s="2">
        <v>0.95399999999999996</v>
      </c>
      <c r="D22" s="2">
        <v>0</v>
      </c>
      <c r="E22" s="2">
        <v>2.4E-2</v>
      </c>
      <c r="F22" s="2">
        <v>1.9E-2</v>
      </c>
      <c r="G22" s="2">
        <v>3.0000000000000001E-3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x14ac:dyDescent="0.35">
      <c r="A23" s="2">
        <v>2020</v>
      </c>
      <c r="B23" s="2" t="s">
        <v>84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0.76024481099999996</v>
      </c>
      <c r="K23" s="2">
        <v>0.23975518900000001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x14ac:dyDescent="0.35">
      <c r="A24" s="2">
        <v>2020</v>
      </c>
      <c r="B24" s="2" t="s">
        <v>85</v>
      </c>
      <c r="C24" s="2">
        <v>0.95399999999999996</v>
      </c>
      <c r="D24" s="2">
        <v>0</v>
      </c>
      <c r="E24" s="2">
        <v>2.4E-2</v>
      </c>
      <c r="F24" s="2">
        <v>1.9E-2</v>
      </c>
      <c r="G24" s="2">
        <v>3.0000000000000001E-3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x14ac:dyDescent="0.35">
      <c r="A25" s="2">
        <v>2020</v>
      </c>
      <c r="B25" s="2" t="s">
        <v>86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5.2557625903430598E-2</v>
      </c>
      <c r="Q25" s="2">
        <v>0.19743619327031695</v>
      </c>
      <c r="R25" s="2">
        <v>0.56804677649308144</v>
      </c>
      <c r="S25" s="2">
        <v>0.18195940433317104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x14ac:dyDescent="0.35">
      <c r="A26" s="2">
        <v>2020</v>
      </c>
      <c r="B26" s="2" t="s">
        <v>87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6.0317460317460103E-2</v>
      </c>
      <c r="M26" s="2">
        <v>0.60317460317460403</v>
      </c>
      <c r="N26" s="2">
        <v>0.18888888888888888</v>
      </c>
      <c r="O26" s="2">
        <v>0.14761904761904698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 x14ac:dyDescent="0.35">
      <c r="A27" s="2">
        <v>2020</v>
      </c>
      <c r="B27" s="2" t="s">
        <v>88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5.5291005291005092E-2</v>
      </c>
      <c r="M27" s="2">
        <v>0.55291005291005368</v>
      </c>
      <c r="N27" s="2">
        <v>0.17314814814814813</v>
      </c>
      <c r="O27" s="2">
        <v>0.13531746031745973</v>
      </c>
      <c r="P27" s="2">
        <v>4.3798021586192162E-3</v>
      </c>
      <c r="Q27" s="2">
        <v>1.6453016105859745E-2</v>
      </c>
      <c r="R27" s="2">
        <v>4.7337231374423451E-2</v>
      </c>
      <c r="S27" s="2">
        <v>1.5163283694430919E-2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x14ac:dyDescent="0.35">
      <c r="A28" s="2">
        <v>2030</v>
      </c>
      <c r="B28" s="2" t="s">
        <v>76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x14ac:dyDescent="0.35">
      <c r="A29" s="2">
        <v>2030</v>
      </c>
      <c r="B29" s="2" t="s">
        <v>77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</row>
    <row r="30" spans="1:29" x14ac:dyDescent="0.35">
      <c r="A30" s="2">
        <v>2030</v>
      </c>
      <c r="B30" s="2" t="s">
        <v>78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1</v>
      </c>
      <c r="AB30" s="2">
        <v>0</v>
      </c>
      <c r="AC30" s="2">
        <v>0</v>
      </c>
    </row>
    <row r="31" spans="1:29" x14ac:dyDescent="0.35">
      <c r="A31" s="2">
        <v>2030</v>
      </c>
      <c r="B31" s="2" t="s">
        <v>79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0</v>
      </c>
    </row>
    <row r="32" spans="1:29" x14ac:dyDescent="0.35">
      <c r="A32" s="2">
        <v>2030</v>
      </c>
      <c r="B32" s="2" t="s">
        <v>80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 x14ac:dyDescent="0.35">
      <c r="A33" s="2">
        <v>2030</v>
      </c>
      <c r="B33" s="2" t="s">
        <v>81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 x14ac:dyDescent="0.35">
      <c r="A34" s="2">
        <v>2030</v>
      </c>
      <c r="B34" s="2" t="s">
        <v>82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1</v>
      </c>
      <c r="AC34" s="2">
        <v>0</v>
      </c>
    </row>
    <row r="35" spans="1:29" x14ac:dyDescent="0.35">
      <c r="A35" s="2">
        <v>2030</v>
      </c>
      <c r="B35" s="2" t="s">
        <v>83</v>
      </c>
      <c r="C35" s="2">
        <v>0.93599999999999994</v>
      </c>
      <c r="D35" s="2">
        <v>0</v>
      </c>
      <c r="E35" s="2">
        <v>3.1E-2</v>
      </c>
      <c r="F35" s="2">
        <v>2.7666666666666666E-2</v>
      </c>
      <c r="G35" s="2">
        <v>5.333333333333334E-3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 x14ac:dyDescent="0.35">
      <c r="A36" s="2">
        <v>2030</v>
      </c>
      <c r="B36" s="2" t="s">
        <v>84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0.76024481099999996</v>
      </c>
      <c r="K36" s="2">
        <v>0.23975518900000001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 x14ac:dyDescent="0.35">
      <c r="A37" s="2">
        <v>2030</v>
      </c>
      <c r="B37" s="2" t="s">
        <v>85</v>
      </c>
      <c r="C37" s="2">
        <v>0.93599999999999994</v>
      </c>
      <c r="D37" s="2">
        <v>0</v>
      </c>
      <c r="E37" s="2">
        <v>3.1E-2</v>
      </c>
      <c r="F37" s="2">
        <v>2.7666666666666666E-2</v>
      </c>
      <c r="G37" s="2">
        <v>5.333333333333334E-3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 x14ac:dyDescent="0.35">
      <c r="A38" s="2">
        <v>2030</v>
      </c>
      <c r="B38" s="2" t="s">
        <v>86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0.29447516544011604</v>
      </c>
      <c r="R38" s="2">
        <v>0.60583634820302701</v>
      </c>
      <c r="S38" s="2">
        <v>9.9688486356856953E-2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 x14ac:dyDescent="0.35">
      <c r="A39" s="2">
        <v>2030</v>
      </c>
      <c r="B39" s="2" t="s">
        <v>87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2.38095238095236E-2</v>
      </c>
      <c r="M39" s="2">
        <v>0.59841269841269895</v>
      </c>
      <c r="N39" s="2">
        <v>0.20634920634920639</v>
      </c>
      <c r="O39" s="2">
        <v>0.17142857142857104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 x14ac:dyDescent="0.35">
      <c r="A40" s="2">
        <v>2030</v>
      </c>
      <c r="B40" s="2" t="s">
        <v>88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2.1708683473389164E-2</v>
      </c>
      <c r="M40" s="2">
        <v>0.54561157796451965</v>
      </c>
      <c r="N40" s="2">
        <v>0.18814192343604111</v>
      </c>
      <c r="O40" s="2">
        <v>0.156302521008403</v>
      </c>
      <c r="P40" s="2">
        <v>0</v>
      </c>
      <c r="Q40" s="2">
        <v>2.5983102832951417E-2</v>
      </c>
      <c r="R40" s="2">
        <v>5.3456148370855328E-2</v>
      </c>
      <c r="S40" s="2">
        <v>8.7960429138403198E-3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 x14ac:dyDescent="0.35">
      <c r="A41" s="2">
        <v>2040</v>
      </c>
      <c r="B41" s="2" t="s">
        <v>76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 x14ac:dyDescent="0.35">
      <c r="A42" s="2">
        <v>2040</v>
      </c>
      <c r="B42" s="2" t="s">
        <v>77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1</v>
      </c>
      <c r="AA42" s="2">
        <v>0</v>
      </c>
      <c r="AB42" s="2">
        <v>0</v>
      </c>
      <c r="AC42" s="2">
        <v>0</v>
      </c>
    </row>
    <row r="43" spans="1:29" x14ac:dyDescent="0.35">
      <c r="A43" s="2">
        <v>2040</v>
      </c>
      <c r="B43" s="2" t="s">
        <v>78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0</v>
      </c>
      <c r="AC43" s="2">
        <v>0</v>
      </c>
    </row>
    <row r="44" spans="1:29" x14ac:dyDescent="0.35">
      <c r="A44" s="2">
        <v>2040</v>
      </c>
      <c r="B44" s="2" t="s">
        <v>79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0</v>
      </c>
      <c r="AC44" s="2">
        <v>0</v>
      </c>
    </row>
    <row r="45" spans="1:29" x14ac:dyDescent="0.35">
      <c r="A45" s="2">
        <v>2040</v>
      </c>
      <c r="B45" s="2" t="s">
        <v>80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 x14ac:dyDescent="0.35">
      <c r="A46" s="2">
        <v>2040</v>
      </c>
      <c r="B46" s="2" t="s">
        <v>81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 x14ac:dyDescent="0.35">
      <c r="A47" s="2">
        <v>2040</v>
      </c>
      <c r="B47" s="2" t="s">
        <v>82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1</v>
      </c>
      <c r="AC47" s="2">
        <v>0</v>
      </c>
    </row>
    <row r="48" spans="1:29" x14ac:dyDescent="0.35">
      <c r="A48" s="2">
        <v>2040</v>
      </c>
      <c r="B48" s="2" t="s">
        <v>83</v>
      </c>
      <c r="C48" s="2">
        <v>0.91800000000000004</v>
      </c>
      <c r="D48" s="2">
        <v>0</v>
      </c>
      <c r="E48" s="2">
        <v>3.7999999999999999E-2</v>
      </c>
      <c r="F48" s="2">
        <v>3.6333333333333329E-2</v>
      </c>
      <c r="G48" s="2">
        <v>7.6666666666666671E-3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 x14ac:dyDescent="0.35">
      <c r="A49" s="2">
        <v>2040</v>
      </c>
      <c r="B49" s="2" t="s">
        <v>84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0.76024481099999996</v>
      </c>
      <c r="K49" s="2">
        <v>0.23975518900000001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 x14ac:dyDescent="0.35">
      <c r="A50" s="2">
        <v>2040</v>
      </c>
      <c r="B50" s="2" t="s">
        <v>85</v>
      </c>
      <c r="C50" s="2">
        <v>0.91800000000000004</v>
      </c>
      <c r="D50" s="2">
        <v>0</v>
      </c>
      <c r="E50" s="2">
        <v>3.7999999999999999E-2</v>
      </c>
      <c r="F50" s="2">
        <v>3.6333333333333329E-2</v>
      </c>
      <c r="G50" s="2">
        <v>7.6666666666666671E-3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 x14ac:dyDescent="0.35">
      <c r="A51" s="2">
        <v>2040</v>
      </c>
      <c r="B51" s="2" t="s">
        <v>86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0.29817954064099295</v>
      </c>
      <c r="R51" s="2">
        <v>0.59422463594933295</v>
      </c>
      <c r="S51" s="2">
        <v>0.10759582340967405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 x14ac:dyDescent="0.35">
      <c r="A52" s="2">
        <v>2040</v>
      </c>
      <c r="B52" s="2" t="s">
        <v>87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1.4285714285714299E-2</v>
      </c>
      <c r="M52" s="2">
        <v>0.553968253968255</v>
      </c>
      <c r="N52" s="2">
        <v>0.2349206349206347</v>
      </c>
      <c r="O52" s="2">
        <v>0.19682539682539602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 x14ac:dyDescent="0.35">
      <c r="A53" s="2">
        <v>2040</v>
      </c>
      <c r="B53" s="2" t="s">
        <v>88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1.2903225806451625E-2</v>
      </c>
      <c r="M53" s="2">
        <v>0.50035842293906907</v>
      </c>
      <c r="N53" s="2">
        <v>0.21218637992831521</v>
      </c>
      <c r="O53" s="2">
        <v>0.17777777777777704</v>
      </c>
      <c r="P53" s="2">
        <v>0</v>
      </c>
      <c r="Q53" s="2">
        <v>2.8856084578160607E-2</v>
      </c>
      <c r="R53" s="2">
        <v>5.7505609930580605E-2</v>
      </c>
      <c r="S53" s="2">
        <v>1.0412499039645876E-2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 x14ac:dyDescent="0.35">
      <c r="A54" s="2">
        <v>2050</v>
      </c>
      <c r="B54" s="2" t="s">
        <v>76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 x14ac:dyDescent="0.35">
      <c r="A55" s="2">
        <v>2050</v>
      </c>
      <c r="B55" s="2" t="s">
        <v>77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</row>
    <row r="56" spans="1:29" x14ac:dyDescent="0.35">
      <c r="A56" s="2">
        <v>2050</v>
      </c>
      <c r="B56" s="2" t="s">
        <v>78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1</v>
      </c>
      <c r="AB56" s="2">
        <v>0</v>
      </c>
      <c r="AC56" s="2">
        <v>0</v>
      </c>
    </row>
    <row r="57" spans="1:29" x14ac:dyDescent="0.35">
      <c r="A57" s="2">
        <v>2050</v>
      </c>
      <c r="B57" s="2" t="s">
        <v>79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</row>
    <row r="58" spans="1:29" x14ac:dyDescent="0.35">
      <c r="A58" s="2">
        <v>2050</v>
      </c>
      <c r="B58" s="2" t="s">
        <v>80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 x14ac:dyDescent="0.35">
      <c r="A59" s="2">
        <v>2050</v>
      </c>
      <c r="B59" s="2" t="s">
        <v>81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 x14ac:dyDescent="0.35">
      <c r="A60" s="2">
        <v>2050</v>
      </c>
      <c r="B60" s="2" t="s">
        <v>82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1</v>
      </c>
      <c r="AC60" s="2">
        <v>0</v>
      </c>
    </row>
    <row r="61" spans="1:29" x14ac:dyDescent="0.35">
      <c r="A61" s="2">
        <v>2050</v>
      </c>
      <c r="B61" s="2" t="s">
        <v>83</v>
      </c>
      <c r="C61" s="2">
        <v>0.9</v>
      </c>
      <c r="D61" s="2">
        <v>0</v>
      </c>
      <c r="E61" s="2">
        <v>4.4999999999999998E-2</v>
      </c>
      <c r="F61" s="2">
        <v>4.4999999999999998E-2</v>
      </c>
      <c r="G61" s="2">
        <v>0.01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 x14ac:dyDescent="0.35">
      <c r="A62" s="2">
        <v>2050</v>
      </c>
      <c r="B62" s="2" t="s">
        <v>84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0.76024481099999996</v>
      </c>
      <c r="K62" s="2">
        <v>0.23975518900000001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 x14ac:dyDescent="0.35">
      <c r="A63" s="2">
        <v>2050</v>
      </c>
      <c r="B63" s="2" t="s">
        <v>85</v>
      </c>
      <c r="C63" s="2">
        <v>0.9</v>
      </c>
      <c r="D63" s="2">
        <v>0</v>
      </c>
      <c r="E63" s="2">
        <v>4.4999999999999998E-2</v>
      </c>
      <c r="F63" s="2">
        <v>4.4999999999999998E-2</v>
      </c>
      <c r="G63" s="2">
        <v>0.01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 x14ac:dyDescent="0.35">
      <c r="A64" s="2">
        <v>2050</v>
      </c>
      <c r="B64" s="2" t="s">
        <v>86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0.3</v>
      </c>
      <c r="R64" s="2">
        <v>0.59</v>
      </c>
      <c r="S64" s="2">
        <v>0.11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 x14ac:dyDescent="0.35">
      <c r="A65" s="2">
        <v>2050</v>
      </c>
      <c r="B65" s="2" t="s">
        <v>87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0.503</v>
      </c>
      <c r="N65" s="2">
        <v>0.26500000000000001</v>
      </c>
      <c r="O65" s="2">
        <v>0.23200000000000004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r="66" spans="1:29" x14ac:dyDescent="0.35">
      <c r="A66" s="2">
        <v>2050</v>
      </c>
      <c r="B66" s="2" t="s">
        <v>88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0.44832608695652171</v>
      </c>
      <c r="N66" s="2">
        <v>0.23619565217391306</v>
      </c>
      <c r="O66" s="2">
        <v>0.20678260869565221</v>
      </c>
      <c r="P66" s="2">
        <v>0</v>
      </c>
      <c r="Q66" s="2">
        <v>3.2608695652173912E-2</v>
      </c>
      <c r="R66" s="2">
        <v>6.4130434782608686E-2</v>
      </c>
      <c r="S66" s="2">
        <v>1.1956521739130435E-2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0034-A266-4E84-91A5-83F96584344A}">
  <dimension ref="A1:S66"/>
  <sheetViews>
    <sheetView workbookViewId="0">
      <selection activeCell="P1" sqref="P1"/>
    </sheetView>
  </sheetViews>
  <sheetFormatPr baseColWidth="10" defaultRowHeight="14.5" x14ac:dyDescent="0.35"/>
  <cols>
    <col min="1" max="1" width="7.1796875" bestFit="1" customWidth="1"/>
    <col min="2" max="2" width="32.1796875" bestFit="1" customWidth="1"/>
    <col min="3" max="3" width="7.6328125" bestFit="1" customWidth="1"/>
    <col min="4" max="4" width="12.81640625" bestFit="1" customWidth="1"/>
    <col min="5" max="5" width="15" bestFit="1" customWidth="1"/>
    <col min="6" max="6" width="13.6328125" bestFit="1" customWidth="1"/>
    <col min="7" max="7" width="13.7265625" bestFit="1" customWidth="1"/>
    <col min="8" max="8" width="22.6328125" bestFit="1" customWidth="1"/>
    <col min="9" max="9" width="27.54296875" bestFit="1" customWidth="1"/>
  </cols>
  <sheetData>
    <row r="1" spans="1:19" x14ac:dyDescent="0.35">
      <c r="A1" s="1" t="s">
        <v>48</v>
      </c>
      <c r="B1" s="1" t="s">
        <v>49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94</v>
      </c>
      <c r="M1" s="1" t="s">
        <v>15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</row>
    <row r="2" spans="1:19" x14ac:dyDescent="0.35">
      <c r="A2" s="2">
        <v>2010</v>
      </c>
      <c r="B2" s="2" t="s">
        <v>76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35">
      <c r="A3" s="2">
        <v>2010</v>
      </c>
      <c r="B3" s="2" t="s">
        <v>77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0</v>
      </c>
      <c r="S3" s="2">
        <v>0</v>
      </c>
    </row>
    <row r="4" spans="1:19" x14ac:dyDescent="0.35">
      <c r="A4" s="2">
        <v>2010</v>
      </c>
      <c r="B4" s="2" t="s">
        <v>78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s="2">
        <v>0</v>
      </c>
    </row>
    <row r="5" spans="1:19" x14ac:dyDescent="0.35">
      <c r="A5" s="2">
        <v>2010</v>
      </c>
      <c r="B5" s="2" t="s">
        <v>79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>
        <v>2010</v>
      </c>
      <c r="B6" s="2" t="s">
        <v>80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5">
      <c r="A7" s="2">
        <v>2010</v>
      </c>
      <c r="B7" s="2" t="s">
        <v>81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5">
      <c r="A8" s="2">
        <v>2010</v>
      </c>
      <c r="B8" s="2" t="s">
        <v>82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</row>
    <row r="9" spans="1:19" x14ac:dyDescent="0.35">
      <c r="A9" s="2">
        <v>2010</v>
      </c>
      <c r="B9" s="2" t="s">
        <v>83</v>
      </c>
      <c r="C9" s="2">
        <v>0.95399999999999996</v>
      </c>
      <c r="D9" s="2">
        <v>4.5999999999999999E-2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5">
      <c r="A10" s="2">
        <v>2010</v>
      </c>
      <c r="B10" s="2" t="s">
        <v>84</v>
      </c>
      <c r="C10" s="2">
        <v>0</v>
      </c>
      <c r="D10" s="2">
        <v>0</v>
      </c>
      <c r="E10" s="2">
        <v>0.76024481099999996</v>
      </c>
      <c r="F10" s="2">
        <v>0.23975518900000001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5">
      <c r="A11" s="2">
        <v>2010</v>
      </c>
      <c r="B11" s="2" t="s">
        <v>85</v>
      </c>
      <c r="C11" s="2">
        <v>0.95399999999999996</v>
      </c>
      <c r="D11" s="2">
        <v>4.5999999999999999E-2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5">
      <c r="A12" s="2">
        <v>2010</v>
      </c>
      <c r="B12" s="2" t="s">
        <v>87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5">
      <c r="A13" s="2">
        <v>2010</v>
      </c>
      <c r="B13" s="2" t="s">
        <v>86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5.2557625903430598E-2</v>
      </c>
      <c r="I13" s="2">
        <v>0.19743619327031695</v>
      </c>
      <c r="J13" s="2">
        <v>0.56804677649308144</v>
      </c>
      <c r="K13" s="2">
        <v>0.18195940433317104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5">
      <c r="A14" s="2">
        <v>2010</v>
      </c>
      <c r="B14" s="2" t="s">
        <v>88</v>
      </c>
      <c r="C14" s="2">
        <v>0</v>
      </c>
      <c r="D14" s="2">
        <v>0</v>
      </c>
      <c r="E14" s="2">
        <v>0</v>
      </c>
      <c r="F14" s="2">
        <v>0</v>
      </c>
      <c r="G14" s="2">
        <v>0.91666666666666663</v>
      </c>
      <c r="H14" s="2">
        <v>4.3798021586192162E-3</v>
      </c>
      <c r="I14" s="2">
        <v>1.6453016105859745E-2</v>
      </c>
      <c r="J14" s="2">
        <v>4.7337231374423451E-2</v>
      </c>
      <c r="K14" s="2">
        <v>1.5163283694430919E-2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5">
      <c r="A15" s="2">
        <v>2020</v>
      </c>
      <c r="B15" s="2" t="s">
        <v>76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5">
      <c r="A16" s="2">
        <v>2020</v>
      </c>
      <c r="B16" s="2" t="s">
        <v>77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</row>
    <row r="17" spans="1:19" x14ac:dyDescent="0.35">
      <c r="A17" s="2">
        <v>2020</v>
      </c>
      <c r="B17" s="2" t="s">
        <v>78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</row>
    <row r="18" spans="1:19" x14ac:dyDescent="0.35">
      <c r="A18" s="2">
        <v>2020</v>
      </c>
      <c r="B18" s="2" t="s">
        <v>79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5">
      <c r="A19" s="2">
        <v>2020</v>
      </c>
      <c r="B19" s="2" t="s">
        <v>80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5">
      <c r="A20" s="2">
        <v>2020</v>
      </c>
      <c r="B20" s="2" t="s">
        <v>81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5">
      <c r="A21" s="2">
        <v>2020</v>
      </c>
      <c r="B21" s="2" t="s">
        <v>82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</row>
    <row r="22" spans="1:19" x14ac:dyDescent="0.35">
      <c r="A22" s="2">
        <v>2020</v>
      </c>
      <c r="B22" s="2" t="s">
        <v>83</v>
      </c>
      <c r="C22" s="2">
        <v>0.95399999999999996</v>
      </c>
      <c r="D22" s="2">
        <v>4.5999999999999999E-2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5">
      <c r="A23" s="2">
        <v>2020</v>
      </c>
      <c r="B23" s="2" t="s">
        <v>84</v>
      </c>
      <c r="C23" s="2">
        <v>0</v>
      </c>
      <c r="D23" s="2">
        <v>0</v>
      </c>
      <c r="E23" s="2">
        <v>0.76024481099999996</v>
      </c>
      <c r="F23" s="2">
        <v>0.23975518900000001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5">
      <c r="A24" s="2">
        <v>2020</v>
      </c>
      <c r="B24" s="2" t="s">
        <v>85</v>
      </c>
      <c r="C24" s="2">
        <v>0.95399999999999996</v>
      </c>
      <c r="D24" s="2">
        <v>4.5999999999999999E-2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5">
      <c r="A25" s="2">
        <v>2020</v>
      </c>
      <c r="B25" s="2" t="s">
        <v>87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5">
      <c r="A26" s="2">
        <v>2020</v>
      </c>
      <c r="B26" s="2" t="s">
        <v>86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5.2557625903430598E-2</v>
      </c>
      <c r="I26" s="2">
        <v>0.19743619327031695</v>
      </c>
      <c r="J26" s="2">
        <v>0.56804677649308144</v>
      </c>
      <c r="K26" s="2">
        <v>0.18195940433317104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s="2">
        <v>2020</v>
      </c>
      <c r="B27" s="2" t="s">
        <v>88</v>
      </c>
      <c r="C27" s="2">
        <v>0</v>
      </c>
      <c r="D27" s="2">
        <v>0</v>
      </c>
      <c r="E27" s="2">
        <v>0</v>
      </c>
      <c r="F27" s="2">
        <v>0</v>
      </c>
      <c r="G27" s="2">
        <v>0.91666666666666663</v>
      </c>
      <c r="H27" s="2">
        <v>4.3798021586192162E-3</v>
      </c>
      <c r="I27" s="2">
        <v>1.6453016105859745E-2</v>
      </c>
      <c r="J27" s="2">
        <v>4.7337231374423451E-2</v>
      </c>
      <c r="K27" s="2">
        <v>1.5163283694430919E-2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5">
      <c r="A28" s="2">
        <v>2030</v>
      </c>
      <c r="B28" s="2" t="s">
        <v>76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5">
      <c r="A29" s="2">
        <v>2030</v>
      </c>
      <c r="B29" s="2" t="s">
        <v>77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0</v>
      </c>
      <c r="R29" s="2">
        <v>0</v>
      </c>
      <c r="S29" s="2">
        <v>0</v>
      </c>
    </row>
    <row r="30" spans="1:19" x14ac:dyDescent="0.35">
      <c r="A30" s="2">
        <v>2030</v>
      </c>
      <c r="B30" s="2" t="s">
        <v>78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</row>
    <row r="31" spans="1:19" x14ac:dyDescent="0.35">
      <c r="A31" s="2">
        <v>2030</v>
      </c>
      <c r="B31" s="2" t="s">
        <v>79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5">
      <c r="A32" s="2">
        <v>2030</v>
      </c>
      <c r="B32" s="2" t="s">
        <v>80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5">
      <c r="A33" s="2">
        <v>2030</v>
      </c>
      <c r="B33" s="2" t="s">
        <v>81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5">
      <c r="A34" s="2">
        <v>2030</v>
      </c>
      <c r="B34" s="2" t="s">
        <v>82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0</v>
      </c>
    </row>
    <row r="35" spans="1:19" x14ac:dyDescent="0.35">
      <c r="A35" s="2">
        <v>2030</v>
      </c>
      <c r="B35" s="2" t="s">
        <v>83</v>
      </c>
      <c r="C35" s="2">
        <v>0.93599999999999994</v>
      </c>
      <c r="D35" s="2">
        <v>6.4000000000000001E-2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5">
      <c r="A36" s="2">
        <v>2030</v>
      </c>
      <c r="B36" s="2" t="s">
        <v>84</v>
      </c>
      <c r="C36" s="2">
        <v>0</v>
      </c>
      <c r="D36" s="2">
        <v>0</v>
      </c>
      <c r="E36" s="2">
        <v>0.76024481099999996</v>
      </c>
      <c r="F36" s="2">
        <v>0.23975518900000001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5">
      <c r="A37" s="2">
        <v>2030</v>
      </c>
      <c r="B37" s="2" t="s">
        <v>85</v>
      </c>
      <c r="C37" s="2">
        <v>0.93599999999999994</v>
      </c>
      <c r="D37" s="2">
        <v>6.4000000000000001E-2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5">
      <c r="A38" s="2">
        <v>2030</v>
      </c>
      <c r="B38" s="2" t="s">
        <v>87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5">
      <c r="A39" s="2">
        <v>2030</v>
      </c>
      <c r="B39" s="2" t="s">
        <v>86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0.29447516544011604</v>
      </c>
      <c r="J39" s="2">
        <v>0.60583634820302701</v>
      </c>
      <c r="K39" s="2">
        <v>9.9688486356856953E-2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5">
      <c r="A40" s="2">
        <v>2030</v>
      </c>
      <c r="B40" s="2" t="s">
        <v>88</v>
      </c>
      <c r="C40" s="2">
        <v>0</v>
      </c>
      <c r="D40" s="2">
        <v>0</v>
      </c>
      <c r="E40" s="2">
        <v>0</v>
      </c>
      <c r="F40" s="2">
        <v>0</v>
      </c>
      <c r="G40" s="2">
        <v>0.91176470588235292</v>
      </c>
      <c r="H40" s="2">
        <v>0</v>
      </c>
      <c r="I40" s="2">
        <v>2.5983102832951417E-2</v>
      </c>
      <c r="J40" s="2">
        <v>5.3456148370855328E-2</v>
      </c>
      <c r="K40" s="2">
        <v>8.7960429138403198E-3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5">
      <c r="A41" s="2">
        <v>2040</v>
      </c>
      <c r="B41" s="2" t="s">
        <v>76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5">
      <c r="A42" s="2">
        <v>2040</v>
      </c>
      <c r="B42" s="2" t="s">
        <v>77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</row>
    <row r="43" spans="1:19" x14ac:dyDescent="0.35">
      <c r="A43" s="2">
        <v>2040</v>
      </c>
      <c r="B43" s="2" t="s">
        <v>78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1</v>
      </c>
      <c r="R43" s="2">
        <v>0</v>
      </c>
      <c r="S43" s="2">
        <v>0</v>
      </c>
    </row>
    <row r="44" spans="1:19" x14ac:dyDescent="0.35">
      <c r="A44" s="2">
        <v>2040</v>
      </c>
      <c r="B44" s="2" t="s">
        <v>79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5">
      <c r="A45" s="2">
        <v>2040</v>
      </c>
      <c r="B45" s="2" t="s">
        <v>80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5">
      <c r="A46" s="2">
        <v>2040</v>
      </c>
      <c r="B46" s="2" t="s">
        <v>81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5">
      <c r="A47" s="2">
        <v>2040</v>
      </c>
      <c r="B47" s="2" t="s">
        <v>82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0</v>
      </c>
    </row>
    <row r="48" spans="1:19" x14ac:dyDescent="0.35">
      <c r="A48" s="2">
        <v>2040</v>
      </c>
      <c r="B48" s="2" t="s">
        <v>83</v>
      </c>
      <c r="C48" s="2">
        <v>0.91800000000000004</v>
      </c>
      <c r="D48" s="2">
        <v>8.2000000000000003E-2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5">
      <c r="A49" s="2">
        <v>2040</v>
      </c>
      <c r="B49" s="2" t="s">
        <v>84</v>
      </c>
      <c r="C49" s="2">
        <v>0</v>
      </c>
      <c r="D49" s="2">
        <v>0</v>
      </c>
      <c r="E49" s="2">
        <v>0.76024481099999996</v>
      </c>
      <c r="F49" s="2">
        <v>0.23975518900000001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5">
      <c r="A50" s="2">
        <v>2040</v>
      </c>
      <c r="B50" s="2" t="s">
        <v>85</v>
      </c>
      <c r="C50" s="2">
        <v>0.91800000000000004</v>
      </c>
      <c r="D50" s="2">
        <v>8.2000000000000003E-2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5">
      <c r="A51" s="2">
        <v>2040</v>
      </c>
      <c r="B51" s="2" t="s">
        <v>87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5">
      <c r="A52" s="2">
        <v>2040</v>
      </c>
      <c r="B52" s="2" t="s">
        <v>86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0.29817954064099295</v>
      </c>
      <c r="J52" s="2">
        <v>0.59422463594933295</v>
      </c>
      <c r="K52" s="2">
        <v>0.10759582340967405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5">
      <c r="A53" s="2">
        <v>2040</v>
      </c>
      <c r="B53" s="2" t="s">
        <v>88</v>
      </c>
      <c r="C53" s="2">
        <v>0</v>
      </c>
      <c r="D53" s="2">
        <v>0</v>
      </c>
      <c r="E53" s="2">
        <v>0</v>
      </c>
      <c r="F53" s="2">
        <v>0</v>
      </c>
      <c r="G53" s="2">
        <v>0.90322580645161288</v>
      </c>
      <c r="H53" s="2">
        <v>0</v>
      </c>
      <c r="I53" s="2">
        <v>2.8856084578160607E-2</v>
      </c>
      <c r="J53" s="2">
        <v>5.7505609930580605E-2</v>
      </c>
      <c r="K53" s="2">
        <v>1.0412499039645876E-2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5">
      <c r="A54" s="2">
        <v>2050</v>
      </c>
      <c r="B54" s="2" t="s">
        <v>76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5">
      <c r="A55" s="2">
        <v>2050</v>
      </c>
      <c r="B55" s="2" t="s">
        <v>77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</row>
    <row r="56" spans="1:19" x14ac:dyDescent="0.35">
      <c r="A56" s="2">
        <v>2050</v>
      </c>
      <c r="B56" s="2" t="s">
        <v>78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0</v>
      </c>
    </row>
    <row r="57" spans="1:19" x14ac:dyDescent="0.35">
      <c r="A57" s="2">
        <v>2050</v>
      </c>
      <c r="B57" s="2" t="s">
        <v>79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5">
      <c r="A58" s="2">
        <v>2050</v>
      </c>
      <c r="B58" s="2" t="s">
        <v>80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5">
      <c r="A59" s="2">
        <v>2050</v>
      </c>
      <c r="B59" s="2" t="s">
        <v>81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5">
      <c r="A60" s="2">
        <v>2050</v>
      </c>
      <c r="B60" s="2" t="s">
        <v>82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1</v>
      </c>
      <c r="S60" s="2">
        <v>0</v>
      </c>
    </row>
    <row r="61" spans="1:19" x14ac:dyDescent="0.35">
      <c r="A61" s="2">
        <v>2050</v>
      </c>
      <c r="B61" s="2" t="s">
        <v>83</v>
      </c>
      <c r="C61" s="2">
        <v>0.9</v>
      </c>
      <c r="D61" s="2">
        <v>9.9999999999999992E-2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5">
      <c r="A62" s="2">
        <v>2050</v>
      </c>
      <c r="B62" s="2" t="s">
        <v>84</v>
      </c>
      <c r="C62" s="2">
        <v>0</v>
      </c>
      <c r="D62" s="2">
        <v>0</v>
      </c>
      <c r="E62" s="2">
        <v>0.76024481099999996</v>
      </c>
      <c r="F62" s="2">
        <v>0.23975518900000001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5">
      <c r="A63" s="2">
        <v>2050</v>
      </c>
      <c r="B63" s="2" t="s">
        <v>85</v>
      </c>
      <c r="C63" s="2">
        <v>0.9</v>
      </c>
      <c r="D63" s="2">
        <v>9.9999999999999992E-2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5">
      <c r="A64" s="2">
        <v>2050</v>
      </c>
      <c r="B64" s="2" t="s">
        <v>87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5">
      <c r="A65" s="2">
        <v>2050</v>
      </c>
      <c r="B65" s="2" t="s">
        <v>86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0.3</v>
      </c>
      <c r="J65" s="2">
        <v>0.59</v>
      </c>
      <c r="K65" s="2">
        <v>0.11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5">
      <c r="A66" s="2">
        <v>2050</v>
      </c>
      <c r="B66" s="2" t="s">
        <v>88</v>
      </c>
      <c r="C66" s="2">
        <v>0</v>
      </c>
      <c r="D66" s="2">
        <v>0</v>
      </c>
      <c r="E66" s="2">
        <v>0</v>
      </c>
      <c r="F66" s="2">
        <v>0</v>
      </c>
      <c r="G66" s="2">
        <v>0.89130434782608692</v>
      </c>
      <c r="H66" s="2">
        <v>0</v>
      </c>
      <c r="I66" s="2">
        <v>3.2608695652173912E-2</v>
      </c>
      <c r="J66" s="2">
        <v>6.4130434782608686E-2</v>
      </c>
      <c r="K66" s="2">
        <v>1.1956521739130435E-2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3B41-C7DF-4D73-9B62-1ACA7442DCBD}">
  <dimension ref="A1:W19"/>
  <sheetViews>
    <sheetView topLeftCell="F1" workbookViewId="0">
      <selection activeCell="A2" sqref="A2:V8"/>
    </sheetView>
  </sheetViews>
  <sheetFormatPr baseColWidth="10" defaultColWidth="8.7265625" defaultRowHeight="14.5" x14ac:dyDescent="0.35"/>
  <cols>
    <col min="1" max="1" width="18.90625" bestFit="1" customWidth="1"/>
    <col min="2" max="2" width="27.36328125" bestFit="1" customWidth="1"/>
    <col min="3" max="3" width="12.36328125" bestFit="1" customWidth="1"/>
    <col min="4" max="4" width="18.08984375" bestFit="1" customWidth="1"/>
    <col min="13" max="13" width="8.6328125" customWidth="1"/>
    <col min="18" max="18" width="12.08984375" bestFit="1" customWidth="1"/>
    <col min="19" max="19" width="33.7265625" customWidth="1"/>
    <col min="20" max="20" width="67.26953125" bestFit="1" customWidth="1"/>
    <col min="22" max="22" width="12.26953125" bestFit="1" customWidth="1"/>
  </cols>
  <sheetData>
    <row r="1" spans="1:23" x14ac:dyDescent="0.35">
      <c r="A1" s="3" t="s">
        <v>308</v>
      </c>
    </row>
    <row r="2" spans="1:23" x14ac:dyDescent="0.35">
      <c r="A2" s="61" t="s">
        <v>309</v>
      </c>
      <c r="B2" s="61" t="s">
        <v>0</v>
      </c>
      <c r="C2" s="62">
        <v>2014</v>
      </c>
      <c r="D2" s="62">
        <v>2015</v>
      </c>
      <c r="E2" s="62">
        <v>2016</v>
      </c>
      <c r="F2" s="62">
        <v>2017</v>
      </c>
      <c r="G2" s="62">
        <v>2018</v>
      </c>
      <c r="H2" s="62">
        <v>2019</v>
      </c>
      <c r="I2" s="62">
        <v>2020</v>
      </c>
      <c r="J2" s="62">
        <v>2021</v>
      </c>
      <c r="K2" s="62">
        <v>2022</v>
      </c>
      <c r="L2" s="62">
        <v>2023</v>
      </c>
      <c r="M2" s="62">
        <v>2024</v>
      </c>
      <c r="N2" s="62">
        <v>2025</v>
      </c>
      <c r="O2" s="62">
        <v>2026</v>
      </c>
      <c r="P2" s="62">
        <v>2027</v>
      </c>
      <c r="Q2" s="62">
        <v>2028</v>
      </c>
      <c r="R2" s="62">
        <v>2029</v>
      </c>
      <c r="S2" s="62">
        <v>2030</v>
      </c>
      <c r="T2" s="62">
        <v>2040</v>
      </c>
      <c r="U2" s="62">
        <v>2050</v>
      </c>
      <c r="V2" s="61" t="s">
        <v>310</v>
      </c>
      <c r="W2" s="63" t="s">
        <v>311</v>
      </c>
    </row>
    <row r="3" spans="1:23" x14ac:dyDescent="0.35">
      <c r="A3" s="64" t="s">
        <v>312</v>
      </c>
      <c r="B3" s="2" t="s">
        <v>313</v>
      </c>
      <c r="C3" s="65">
        <v>4.296505647281304E-2</v>
      </c>
      <c r="D3" s="65">
        <v>4.296505647281304E-2</v>
      </c>
      <c r="E3" s="65">
        <v>5.4472815343055564E-2</v>
      </c>
      <c r="F3" s="65">
        <v>0.11153625798002946</v>
      </c>
      <c r="G3" s="65">
        <v>6.0479777742159541E-2</v>
      </c>
      <c r="H3" s="65">
        <v>3.7740000000000003E-2</v>
      </c>
      <c r="I3" s="65">
        <v>0.16603999999999999</v>
      </c>
      <c r="J3" s="65">
        <v>0.27546999999999999</v>
      </c>
      <c r="K3" s="65">
        <v>0.40377000000000002</v>
      </c>
      <c r="L3" s="65">
        <v>0.4</v>
      </c>
      <c r="M3" s="65">
        <v>0.41509000000000001</v>
      </c>
      <c r="N3" s="65">
        <v>0.42642000000000002</v>
      </c>
      <c r="O3" s="65">
        <v>0.44151000000000001</v>
      </c>
      <c r="P3" s="65">
        <v>0.45283000000000001</v>
      </c>
      <c r="Q3" s="65">
        <v>0.46415000000000001</v>
      </c>
      <c r="R3" s="65">
        <v>0.47924999999999995</v>
      </c>
      <c r="S3" s="65">
        <v>0.49057000000000001</v>
      </c>
      <c r="T3" s="65">
        <v>0.51951390316304491</v>
      </c>
      <c r="U3" s="65">
        <v>0.4594179753504497</v>
      </c>
      <c r="V3" s="2" t="s">
        <v>216</v>
      </c>
      <c r="W3" s="63" t="s">
        <v>314</v>
      </c>
    </row>
    <row r="4" spans="1:23" x14ac:dyDescent="0.35">
      <c r="A4" s="64" t="s">
        <v>315</v>
      </c>
      <c r="B4" s="2" t="s">
        <v>313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4.1510000000000033E-2</v>
      </c>
      <c r="M4" s="65">
        <v>6.0379999999999968E-2</v>
      </c>
      <c r="N4" s="65">
        <v>9.0559999999999974E-2</v>
      </c>
      <c r="O4" s="65">
        <v>0.11320999999999998</v>
      </c>
      <c r="P4" s="65">
        <v>0.13585</v>
      </c>
      <c r="Q4" s="65">
        <v>0.16603999999999999</v>
      </c>
      <c r="R4" s="65">
        <v>0.18867000000000003</v>
      </c>
      <c r="S4" s="65">
        <v>0.21509</v>
      </c>
      <c r="T4" s="65">
        <v>0.38713927541982168</v>
      </c>
      <c r="U4" s="65">
        <v>0.43596399472444974</v>
      </c>
      <c r="V4" s="2" t="s">
        <v>216</v>
      </c>
    </row>
    <row r="5" spans="1:23" x14ac:dyDescent="0.35">
      <c r="A5" s="4" t="s">
        <v>316</v>
      </c>
      <c r="B5" s="2" t="s">
        <v>313</v>
      </c>
      <c r="C5" s="65">
        <v>0.30078656705562079</v>
      </c>
      <c r="D5" s="65">
        <v>0.30078656705562079</v>
      </c>
      <c r="E5" s="65">
        <v>0.44746783692310876</v>
      </c>
      <c r="F5" s="65">
        <v>0.5384678343427729</v>
      </c>
      <c r="G5" s="65">
        <v>0.63709996260084423</v>
      </c>
      <c r="H5" s="65">
        <v>0.6</v>
      </c>
      <c r="I5" s="65">
        <v>0.5773600000000001</v>
      </c>
      <c r="J5" s="65">
        <v>0.5547200000000001</v>
      </c>
      <c r="K5" s="65">
        <v>0.44529000000000002</v>
      </c>
      <c r="L5" s="65">
        <v>0.45660000000000006</v>
      </c>
      <c r="M5" s="65">
        <v>0.42264000000000013</v>
      </c>
      <c r="N5" s="65">
        <v>0.38113000000000008</v>
      </c>
      <c r="O5" s="65">
        <v>0.34716999999999992</v>
      </c>
      <c r="P5" s="65">
        <v>0.30565999999999993</v>
      </c>
      <c r="Q5" s="65">
        <v>0.27169999999999994</v>
      </c>
      <c r="R5" s="65">
        <v>0.22641999999999995</v>
      </c>
      <c r="S5" s="65">
        <v>0.19245000000000004</v>
      </c>
      <c r="T5" s="65">
        <v>0</v>
      </c>
      <c r="U5" s="65">
        <v>0</v>
      </c>
      <c r="V5" s="2" t="s">
        <v>216</v>
      </c>
    </row>
    <row r="6" spans="1:23" x14ac:dyDescent="0.35">
      <c r="A6" s="4" t="s">
        <v>317</v>
      </c>
      <c r="B6" s="2" t="s">
        <v>313</v>
      </c>
      <c r="C6" s="65">
        <v>0.60545921177045126</v>
      </c>
      <c r="D6" s="65">
        <v>0.60545921177045126</v>
      </c>
      <c r="E6" s="65">
        <v>0.46692611031184983</v>
      </c>
      <c r="F6" s="65">
        <v>0.33077222131281708</v>
      </c>
      <c r="G6" s="65">
        <v>0.30242025965699626</v>
      </c>
      <c r="H6" s="65">
        <v>0.36225999999999997</v>
      </c>
      <c r="I6" s="65">
        <v>0.25659999999999994</v>
      </c>
      <c r="J6" s="65">
        <v>0.16980999999999993</v>
      </c>
      <c r="K6" s="65">
        <v>0.15093999999999994</v>
      </c>
      <c r="L6" s="65">
        <v>9.0569999999999873E-2</v>
      </c>
      <c r="M6" s="65">
        <v>8.3019999999999927E-2</v>
      </c>
      <c r="N6" s="65">
        <v>8.3019999999999927E-2</v>
      </c>
      <c r="O6" s="65">
        <v>7.1690000000000115E-2</v>
      </c>
      <c r="P6" s="65">
        <v>6.7920000000000022E-2</v>
      </c>
      <c r="Q6" s="65">
        <v>5.6600000000000109E-2</v>
      </c>
      <c r="R6" s="65">
        <v>6.0379999999999968E-2</v>
      </c>
      <c r="S6" s="65">
        <v>4.5289999999999962E-2</v>
      </c>
      <c r="T6" s="65">
        <v>0</v>
      </c>
      <c r="U6" s="65">
        <v>0</v>
      </c>
      <c r="V6" s="2" t="s">
        <v>216</v>
      </c>
    </row>
    <row r="7" spans="1:23" x14ac:dyDescent="0.35">
      <c r="A7" s="64" t="s">
        <v>318</v>
      </c>
      <c r="B7" s="2" t="s">
        <v>313</v>
      </c>
      <c r="C7" s="65">
        <v>5.0789164701114969E-2</v>
      </c>
      <c r="D7" s="65">
        <v>5.0789164701114969E-2</v>
      </c>
      <c r="E7" s="65">
        <v>3.1133237421985878E-2</v>
      </c>
      <c r="F7" s="65">
        <v>1.9223686364380474E-2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2" t="s">
        <v>216</v>
      </c>
    </row>
    <row r="8" spans="1:23" x14ac:dyDescent="0.35">
      <c r="A8" s="4" t="s">
        <v>226</v>
      </c>
      <c r="B8" s="2" t="s">
        <v>313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1.1320000000000051E-2</v>
      </c>
      <c r="M8" s="65">
        <v>1.8870000000000005E-2</v>
      </c>
      <c r="N8" s="65">
        <v>1.8870000000000005E-2</v>
      </c>
      <c r="O8" s="65">
        <v>2.6419999999999957E-2</v>
      </c>
      <c r="P8" s="65">
        <v>3.774000000000001E-2</v>
      </c>
      <c r="Q8" s="65">
        <v>4.1509999999999964E-2</v>
      </c>
      <c r="R8" s="65">
        <v>4.5280000000000056E-2</v>
      </c>
      <c r="S8" s="65">
        <v>5.6599999999999963E-2</v>
      </c>
      <c r="T8" s="65">
        <v>9.3346821417133477E-2</v>
      </c>
      <c r="U8" s="65">
        <v>0.10461802992510058</v>
      </c>
      <c r="V8" s="2" t="s">
        <v>216</v>
      </c>
    </row>
    <row r="10" spans="1:23" x14ac:dyDescent="0.35">
      <c r="A10" s="66" t="s">
        <v>509</v>
      </c>
    </row>
    <row r="11" spans="1:23" x14ac:dyDescent="0.35">
      <c r="A11" s="61" t="s">
        <v>319</v>
      </c>
      <c r="B11" s="67" t="s">
        <v>272</v>
      </c>
      <c r="C11" s="67" t="s">
        <v>263</v>
      </c>
      <c r="D11" s="68" t="s">
        <v>310</v>
      </c>
    </row>
    <row r="12" spans="1:23" x14ac:dyDescent="0.35">
      <c r="A12" s="61" t="s">
        <v>320</v>
      </c>
      <c r="B12" s="65">
        <v>0.87628865979381443</v>
      </c>
      <c r="C12" s="65">
        <v>0.12371134020618557</v>
      </c>
      <c r="D12" s="2" t="s">
        <v>321</v>
      </c>
    </row>
    <row r="14" spans="1:23" x14ac:dyDescent="0.35">
      <c r="A14" s="3" t="s">
        <v>322</v>
      </c>
    </row>
    <row r="15" spans="1:23" x14ac:dyDescent="0.35">
      <c r="A15" s="6"/>
      <c r="B15" s="61" t="s">
        <v>323</v>
      </c>
      <c r="C15" s="1" t="s">
        <v>310</v>
      </c>
    </row>
    <row r="16" spans="1:23" x14ac:dyDescent="0.35">
      <c r="A16" s="69" t="s">
        <v>324</v>
      </c>
      <c r="B16" s="2">
        <v>0.57750000000000001</v>
      </c>
      <c r="C16" s="2" t="s">
        <v>325</v>
      </c>
    </row>
    <row r="17" spans="1:3" x14ac:dyDescent="0.35">
      <c r="A17" s="69" t="s">
        <v>326</v>
      </c>
      <c r="B17" s="2">
        <v>0.374</v>
      </c>
      <c r="C17" s="2" t="s">
        <v>325</v>
      </c>
    </row>
    <row r="18" spans="1:3" x14ac:dyDescent="0.35">
      <c r="A18" s="69" t="s">
        <v>327</v>
      </c>
      <c r="B18" s="2">
        <v>0.39</v>
      </c>
      <c r="C18" s="2" t="s">
        <v>325</v>
      </c>
    </row>
    <row r="19" spans="1:3" x14ac:dyDescent="0.35">
      <c r="A19" s="69" t="s">
        <v>328</v>
      </c>
      <c r="B19" s="2">
        <v>0.54600000000000004</v>
      </c>
      <c r="C19" s="2" t="s">
        <v>325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79DC-4AC3-4C18-8772-982BD1C33BF4}">
  <dimension ref="A1:L74"/>
  <sheetViews>
    <sheetView workbookViewId="0">
      <selection activeCell="M26" sqref="M26"/>
    </sheetView>
  </sheetViews>
  <sheetFormatPr baseColWidth="10" defaultRowHeight="14.5" x14ac:dyDescent="0.35"/>
  <cols>
    <col min="4" max="4" width="18" bestFit="1" customWidth="1"/>
    <col min="6" max="6" width="28.453125" bestFit="1" customWidth="1"/>
    <col min="7" max="7" width="11.7265625" customWidth="1"/>
    <col min="11" max="11" width="30.6328125" bestFit="1" customWidth="1"/>
  </cols>
  <sheetData>
    <row r="1" spans="1:12" x14ac:dyDescent="0.35">
      <c r="A1" s="84" t="s">
        <v>370</v>
      </c>
      <c r="B1" s="84"/>
      <c r="C1" s="84"/>
      <c r="D1" s="84"/>
    </row>
    <row r="2" spans="1:12" x14ac:dyDescent="0.35">
      <c r="A2" s="85" t="s">
        <v>371</v>
      </c>
      <c r="B2" s="85" t="s">
        <v>372</v>
      </c>
      <c r="C2" s="85" t="s">
        <v>373</v>
      </c>
      <c r="D2" s="85" t="s">
        <v>310</v>
      </c>
      <c r="F2" s="87" t="s">
        <v>374</v>
      </c>
      <c r="H2" s="84" t="s">
        <v>375</v>
      </c>
      <c r="I2" s="84"/>
      <c r="J2" s="84"/>
      <c r="K2" s="84"/>
      <c r="L2" s="84"/>
    </row>
    <row r="3" spans="1:12" x14ac:dyDescent="0.35">
      <c r="A3" s="86"/>
      <c r="B3" s="86"/>
      <c r="C3" s="86"/>
      <c r="D3" s="86"/>
      <c r="F3" s="88"/>
      <c r="H3" s="74">
        <v>2030</v>
      </c>
      <c r="I3" s="74">
        <v>2040</v>
      </c>
      <c r="J3" s="74">
        <v>2050</v>
      </c>
      <c r="K3" s="75" t="s">
        <v>42</v>
      </c>
      <c r="L3" s="62" t="s">
        <v>310</v>
      </c>
    </row>
    <row r="4" spans="1:12" x14ac:dyDescent="0.35">
      <c r="A4">
        <v>1990</v>
      </c>
      <c r="B4" t="s">
        <v>376</v>
      </c>
      <c r="C4">
        <v>8.4538304895952002E-2</v>
      </c>
      <c r="D4" t="s">
        <v>377</v>
      </c>
      <c r="F4">
        <f t="shared" ref="F4:F67" si="0">(C5-C4)/C4</f>
        <v>-1.9965157308993606E-2</v>
      </c>
      <c r="H4" s="65">
        <f>SUM(F35:F44)</f>
        <v>-8.6870699207865429E-2</v>
      </c>
      <c r="I4" s="65">
        <f>SUM(F45:F54)</f>
        <v>-8.4250953757133679E-2</v>
      </c>
      <c r="J4" s="65">
        <f>SUM(F55:F64)</f>
        <v>-8.7272404801165784E-2</v>
      </c>
      <c r="K4" s="2" t="s">
        <v>378</v>
      </c>
      <c r="L4" s="2" t="s">
        <v>379</v>
      </c>
    </row>
    <row r="5" spans="1:12" x14ac:dyDescent="0.35">
      <c r="A5">
        <v>1991</v>
      </c>
      <c r="B5" t="s">
        <v>376</v>
      </c>
      <c r="C5">
        <v>8.2850484340068656E-2</v>
      </c>
      <c r="D5" t="s">
        <v>377</v>
      </c>
      <c r="F5">
        <f t="shared" si="0"/>
        <v>-1.8851415089076414E-3</v>
      </c>
    </row>
    <row r="6" spans="1:12" x14ac:dyDescent="0.35">
      <c r="A6">
        <v>1992</v>
      </c>
      <c r="B6" t="s">
        <v>376</v>
      </c>
      <c r="C6">
        <v>8.269429945300609E-2</v>
      </c>
      <c r="D6" t="s">
        <v>377</v>
      </c>
      <c r="F6">
        <f t="shared" si="0"/>
        <v>-1.371373539739347E-2</v>
      </c>
    </row>
    <row r="7" spans="1:12" x14ac:dyDescent="0.35">
      <c r="A7">
        <v>1993</v>
      </c>
      <c r="B7" t="s">
        <v>376</v>
      </c>
      <c r="C7">
        <v>8.1560251711434745E-2</v>
      </c>
      <c r="D7" t="s">
        <v>377</v>
      </c>
      <c r="F7">
        <f t="shared" si="0"/>
        <v>-6.5823788745459138E-3</v>
      </c>
    </row>
    <row r="8" spans="1:12" x14ac:dyDescent="0.35">
      <c r="A8">
        <v>1994</v>
      </c>
      <c r="B8" t="s">
        <v>376</v>
      </c>
      <c r="C8">
        <v>8.1023391233566749E-2</v>
      </c>
      <c r="D8" t="s">
        <v>377</v>
      </c>
      <c r="F8">
        <f t="shared" si="0"/>
        <v>1.1160276912685601E-2</v>
      </c>
    </row>
    <row r="9" spans="1:12" x14ac:dyDescent="0.35">
      <c r="A9">
        <v>1995</v>
      </c>
      <c r="B9" t="s">
        <v>376</v>
      </c>
      <c r="C9">
        <v>8.1927634716138217E-2</v>
      </c>
      <c r="D9" t="s">
        <v>377</v>
      </c>
      <c r="F9">
        <f t="shared" si="0"/>
        <v>7.7776542785503921E-3</v>
      </c>
    </row>
    <row r="10" spans="1:12" x14ac:dyDescent="0.35">
      <c r="A10">
        <v>1996</v>
      </c>
      <c r="B10" t="s">
        <v>376</v>
      </c>
      <c r="C10">
        <v>8.2564839534819703E-2</v>
      </c>
      <c r="D10" t="s">
        <v>377</v>
      </c>
      <c r="F10">
        <f t="shared" si="0"/>
        <v>1.1324707010792641E-3</v>
      </c>
    </row>
    <row r="11" spans="1:12" x14ac:dyDescent="0.35">
      <c r="A11">
        <v>1997</v>
      </c>
      <c r="B11" t="s">
        <v>376</v>
      </c>
      <c r="C11">
        <v>8.2658341796532198E-2</v>
      </c>
      <c r="D11" t="s">
        <v>377</v>
      </c>
      <c r="F11">
        <f t="shared" si="0"/>
        <v>-6.7775467310886729E-3</v>
      </c>
    </row>
    <row r="12" spans="1:12" x14ac:dyDescent="0.35">
      <c r="A12">
        <v>1998</v>
      </c>
      <c r="B12" t="s">
        <v>376</v>
      </c>
      <c r="C12">
        <v>8.2098121022291901E-2</v>
      </c>
      <c r="D12" t="s">
        <v>377</v>
      </c>
      <c r="F12">
        <f t="shared" si="0"/>
        <v>-4.0417791027102329E-2</v>
      </c>
    </row>
    <row r="13" spans="1:12" x14ac:dyDescent="0.35">
      <c r="A13">
        <v>1999</v>
      </c>
      <c r="B13" t="s">
        <v>376</v>
      </c>
      <c r="C13">
        <v>7.877989632309515E-2</v>
      </c>
      <c r="D13" t="s">
        <v>377</v>
      </c>
      <c r="F13">
        <f t="shared" si="0"/>
        <v>-3.3353443421510302E-2</v>
      </c>
    </row>
    <row r="14" spans="1:12" x14ac:dyDescent="0.35">
      <c r="A14">
        <v>2000</v>
      </c>
      <c r="B14" t="s">
        <v>376</v>
      </c>
      <c r="C14">
        <v>7.6152315508330348E-2</v>
      </c>
      <c r="D14" t="s">
        <v>377</v>
      </c>
      <c r="F14">
        <f t="shared" si="0"/>
        <v>-1.9994091865165351E-2</v>
      </c>
    </row>
    <row r="15" spans="1:12" x14ac:dyDescent="0.35">
      <c r="A15">
        <v>2001</v>
      </c>
      <c r="B15" t="s">
        <v>376</v>
      </c>
      <c r="C15">
        <v>7.4629719116311735E-2</v>
      </c>
      <c r="D15" t="s">
        <v>377</v>
      </c>
      <c r="F15">
        <f t="shared" si="0"/>
        <v>-1.3440671197383432E-2</v>
      </c>
    </row>
    <row r="16" spans="1:12" x14ac:dyDescent="0.35">
      <c r="A16">
        <v>2002</v>
      </c>
      <c r="B16" t="s">
        <v>376</v>
      </c>
      <c r="C16">
        <v>7.3626645600116308E-2</v>
      </c>
      <c r="D16" t="s">
        <v>377</v>
      </c>
      <c r="F16">
        <f t="shared" si="0"/>
        <v>-2.7119937057081028E-3</v>
      </c>
    </row>
    <row r="17" spans="1:6" x14ac:dyDescent="0.35">
      <c r="A17">
        <v>2003</v>
      </c>
      <c r="B17" t="s">
        <v>376</v>
      </c>
      <c r="C17">
        <v>7.3426970600676392E-2</v>
      </c>
      <c r="D17" t="s">
        <v>377</v>
      </c>
      <c r="F17">
        <f t="shared" si="0"/>
        <v>-6.5491834146955133E-3</v>
      </c>
    </row>
    <row r="18" spans="1:6" x14ac:dyDescent="0.35">
      <c r="A18">
        <v>2004</v>
      </c>
      <c r="B18" t="s">
        <v>376</v>
      </c>
      <c r="C18">
        <v>7.2946083902627107E-2</v>
      </c>
      <c r="D18" t="s">
        <v>377</v>
      </c>
      <c r="F18">
        <f t="shared" si="0"/>
        <v>1.2917910875699903E-2</v>
      </c>
    </row>
    <row r="19" spans="1:6" x14ac:dyDescent="0.35">
      <c r="A19">
        <v>2005</v>
      </c>
      <c r="B19" t="s">
        <v>376</v>
      </c>
      <c r="C19">
        <v>7.3888394913212571E-2</v>
      </c>
      <c r="D19" t="s">
        <v>377</v>
      </c>
      <c r="F19">
        <f t="shared" si="0"/>
        <v>1.2506847964254221E-3</v>
      </c>
    </row>
    <row r="20" spans="1:6" x14ac:dyDescent="0.35">
      <c r="A20">
        <v>2006</v>
      </c>
      <c r="B20" t="s">
        <v>376</v>
      </c>
      <c r="C20">
        <v>7.3980806005362804E-2</v>
      </c>
      <c r="D20" t="s">
        <v>377</v>
      </c>
      <c r="F20">
        <f t="shared" si="0"/>
        <v>1.6154486696632688E-2</v>
      </c>
    </row>
    <row r="21" spans="1:6" x14ac:dyDescent="0.35">
      <c r="A21">
        <v>2007</v>
      </c>
      <c r="B21" t="s">
        <v>376</v>
      </c>
      <c r="C21">
        <v>7.5175927951782601E-2</v>
      </c>
      <c r="D21" t="s">
        <v>377</v>
      </c>
      <c r="F21">
        <f t="shared" si="0"/>
        <v>6.0806078968308379E-4</v>
      </c>
    </row>
    <row r="22" spans="1:6" x14ac:dyDescent="0.35">
      <c r="A22">
        <v>2008</v>
      </c>
      <c r="B22" t="s">
        <v>376</v>
      </c>
      <c r="C22">
        <v>7.522163948589812E-2</v>
      </c>
      <c r="D22" t="s">
        <v>377</v>
      </c>
      <c r="F22">
        <f t="shared" si="0"/>
        <v>6.3105677953001907E-3</v>
      </c>
    </row>
    <row r="23" spans="1:6" x14ac:dyDescent="0.35">
      <c r="A23">
        <v>2009</v>
      </c>
      <c r="B23" t="s">
        <v>376</v>
      </c>
      <c r="C23">
        <v>7.569633074154751E-2</v>
      </c>
      <c r="D23" t="s">
        <v>377</v>
      </c>
      <c r="F23">
        <f t="shared" si="0"/>
        <v>3.6119732398068781E-2</v>
      </c>
    </row>
    <row r="24" spans="1:6" x14ac:dyDescent="0.35">
      <c r="A24">
        <v>2010</v>
      </c>
      <c r="B24" t="s">
        <v>376</v>
      </c>
      <c r="C24">
        <v>7.8430461951447913E-2</v>
      </c>
      <c r="D24" t="s">
        <v>377</v>
      </c>
      <c r="F24">
        <f t="shared" si="0"/>
        <v>3.9623421691535772E-2</v>
      </c>
    </row>
    <row r="25" spans="1:6" x14ac:dyDescent="0.35">
      <c r="A25">
        <v>2011</v>
      </c>
      <c r="B25" t="s">
        <v>376</v>
      </c>
      <c r="C25">
        <v>8.1538145218812086E-2</v>
      </c>
      <c r="D25" t="s">
        <v>377</v>
      </c>
      <c r="F25">
        <f t="shared" si="0"/>
        <v>-3.7446014481258426E-3</v>
      </c>
    </row>
    <row r="26" spans="1:6" x14ac:dyDescent="0.35">
      <c r="A26">
        <v>2012</v>
      </c>
      <c r="B26" t="s">
        <v>376</v>
      </c>
      <c r="C26">
        <v>8.1232817362148227E-2</v>
      </c>
      <c r="D26" t="s">
        <v>377</v>
      </c>
      <c r="F26">
        <f t="shared" si="0"/>
        <v>2.5960014867372646E-2</v>
      </c>
    </row>
    <row r="27" spans="1:6" x14ac:dyDescent="0.35">
      <c r="A27">
        <v>2013</v>
      </c>
      <c r="B27" t="s">
        <v>376</v>
      </c>
      <c r="C27">
        <v>8.3341622508588162E-2</v>
      </c>
      <c r="D27" t="s">
        <v>377</v>
      </c>
      <c r="F27">
        <f t="shared" si="0"/>
        <v>-5.8706555115875962E-2</v>
      </c>
    </row>
    <row r="28" spans="1:6" x14ac:dyDescent="0.35">
      <c r="A28">
        <v>2014</v>
      </c>
      <c r="B28" t="s">
        <v>376</v>
      </c>
      <c r="C28">
        <v>7.8448922953341202E-2</v>
      </c>
      <c r="D28" t="s">
        <v>377</v>
      </c>
      <c r="F28">
        <f t="shared" si="0"/>
        <v>4.7903509439684126E-3</v>
      </c>
    </row>
    <row r="29" spans="1:6" x14ac:dyDescent="0.35">
      <c r="A29">
        <v>2015</v>
      </c>
      <c r="B29" t="s">
        <v>376</v>
      </c>
      <c r="C29">
        <v>7.8824720825464045E-2</v>
      </c>
      <c r="D29" t="s">
        <v>377</v>
      </c>
      <c r="F29">
        <f t="shared" si="0"/>
        <v>5.1648636829857006E-3</v>
      </c>
    </row>
    <row r="30" spans="1:6" x14ac:dyDescent="0.35">
      <c r="A30">
        <v>2016</v>
      </c>
      <c r="B30" t="s">
        <v>376</v>
      </c>
      <c r="C30">
        <v>7.9231839763376971E-2</v>
      </c>
      <c r="D30" t="s">
        <v>377</v>
      </c>
      <c r="F30">
        <f t="shared" si="0"/>
        <v>-5.4667604219104229E-2</v>
      </c>
    </row>
    <row r="31" spans="1:6" x14ac:dyDescent="0.35">
      <c r="A31">
        <v>2017</v>
      </c>
      <c r="B31" t="s">
        <v>376</v>
      </c>
      <c r="C31">
        <v>7.4900424905641194E-2</v>
      </c>
      <c r="D31" t="s">
        <v>377</v>
      </c>
      <c r="F31">
        <f t="shared" si="0"/>
        <v>-7.262386208866772E-3</v>
      </c>
    </row>
    <row r="32" spans="1:6" x14ac:dyDescent="0.35">
      <c r="A32">
        <v>2018</v>
      </c>
      <c r="B32" t="s">
        <v>376</v>
      </c>
      <c r="C32">
        <v>7.4356469092768204E-2</v>
      </c>
      <c r="D32" t="s">
        <v>377</v>
      </c>
      <c r="F32">
        <f t="shared" si="0"/>
        <v>-5.1494753688851201E-3</v>
      </c>
    </row>
    <row r="33" spans="1:6" x14ac:dyDescent="0.35">
      <c r="A33">
        <v>2019</v>
      </c>
      <c r="B33" t="s">
        <v>376</v>
      </c>
      <c r="C33">
        <v>7.3973572286657727E-2</v>
      </c>
      <c r="D33" t="s">
        <v>377</v>
      </c>
      <c r="F33">
        <f t="shared" si="0"/>
        <v>-1.7002218454828274E-3</v>
      </c>
    </row>
    <row r="34" spans="1:6" x14ac:dyDescent="0.35">
      <c r="A34">
        <v>2020</v>
      </c>
      <c r="B34" t="s">
        <v>376</v>
      </c>
      <c r="C34">
        <v>7.3847800803067548E-2</v>
      </c>
      <c r="D34" t="s">
        <v>377</v>
      </c>
      <c r="F34">
        <f t="shared" si="0"/>
        <v>-4.0674136404304116E-3</v>
      </c>
    </row>
    <row r="35" spans="1:6" x14ac:dyDescent="0.35">
      <c r="A35">
        <v>2021</v>
      </c>
      <c r="B35" t="s">
        <v>376</v>
      </c>
      <c r="C35">
        <v>7.3547431250765363E-2</v>
      </c>
      <c r="D35" t="s">
        <v>377</v>
      </c>
      <c r="F35">
        <f t="shared" si="0"/>
        <v>-6.5137164245545947E-3</v>
      </c>
    </row>
    <row r="36" spans="1:6" x14ac:dyDescent="0.35">
      <c r="A36">
        <v>2022</v>
      </c>
      <c r="B36" t="s">
        <v>376</v>
      </c>
      <c r="C36">
        <v>7.3068364139843453E-2</v>
      </c>
      <c r="D36" t="s">
        <v>377</v>
      </c>
      <c r="F36">
        <f t="shared" si="0"/>
        <v>-1.0425826562209264E-2</v>
      </c>
    </row>
    <row r="37" spans="1:6" x14ac:dyDescent="0.35">
      <c r="A37">
        <v>2023</v>
      </c>
      <c r="B37" t="s">
        <v>376</v>
      </c>
      <c r="C37">
        <v>7.2306566048137094E-2</v>
      </c>
      <c r="D37" t="s">
        <v>377</v>
      </c>
      <c r="F37">
        <f t="shared" si="0"/>
        <v>-8.6280278761351158E-3</v>
      </c>
    </row>
    <row r="38" spans="1:6" x14ac:dyDescent="0.35">
      <c r="A38">
        <v>2024</v>
      </c>
      <c r="B38" t="s">
        <v>376</v>
      </c>
      <c r="C38">
        <v>7.1682702980646162E-2</v>
      </c>
      <c r="D38" t="s">
        <v>377</v>
      </c>
      <c r="F38">
        <f t="shared" si="0"/>
        <v>-8.1678883569197558E-3</v>
      </c>
    </row>
    <row r="39" spans="1:6" x14ac:dyDescent="0.35">
      <c r="A39">
        <v>2025</v>
      </c>
      <c r="B39" t="s">
        <v>376</v>
      </c>
      <c r="C39">
        <v>7.1097206665578006E-2</v>
      </c>
      <c r="D39" t="s">
        <v>377</v>
      </c>
      <c r="F39">
        <f t="shared" si="0"/>
        <v>-9.4454254939183198E-3</v>
      </c>
    </row>
    <row r="40" spans="1:6" x14ac:dyDescent="0.35">
      <c r="A40">
        <v>2026</v>
      </c>
      <c r="B40" t="s">
        <v>376</v>
      </c>
      <c r="C40">
        <v>7.0425663297192576E-2</v>
      </c>
      <c r="D40" t="s">
        <v>377</v>
      </c>
      <c r="F40">
        <f t="shared" si="0"/>
        <v>-9.2756992097882945E-3</v>
      </c>
    </row>
    <row r="41" spans="1:6" x14ac:dyDescent="0.35">
      <c r="A41">
        <v>2027</v>
      </c>
      <c r="B41" t="s">
        <v>376</v>
      </c>
      <c r="C41">
        <v>6.977241602779799E-2</v>
      </c>
      <c r="D41" t="s">
        <v>377</v>
      </c>
      <c r="F41">
        <f t="shared" si="0"/>
        <v>-9.1955602699218594E-3</v>
      </c>
    </row>
    <row r="42" spans="1:6" x14ac:dyDescent="0.35">
      <c r="A42">
        <v>2028</v>
      </c>
      <c r="B42" t="s">
        <v>376</v>
      </c>
      <c r="C42">
        <v>6.9130819571036312E-2</v>
      </c>
      <c r="D42" t="s">
        <v>377</v>
      </c>
      <c r="F42">
        <f t="shared" si="0"/>
        <v>-8.9088420674293799E-3</v>
      </c>
    </row>
    <row r="43" spans="1:6" x14ac:dyDescent="0.35">
      <c r="A43">
        <v>2029</v>
      </c>
      <c r="B43" t="s">
        <v>376</v>
      </c>
      <c r="C43">
        <v>6.8514944017485993E-2</v>
      </c>
      <c r="D43" t="s">
        <v>377</v>
      </c>
      <c r="F43">
        <f t="shared" si="0"/>
        <v>-7.8780014880359735E-3</v>
      </c>
    </row>
    <row r="44" spans="1:6" x14ac:dyDescent="0.35">
      <c r="A44">
        <v>2030</v>
      </c>
      <c r="B44" t="s">
        <v>376</v>
      </c>
      <c r="C44">
        <v>6.7975183186563537E-2</v>
      </c>
      <c r="D44" t="s">
        <v>377</v>
      </c>
      <c r="F44">
        <f t="shared" si="0"/>
        <v>-8.4317114589528841E-3</v>
      </c>
    </row>
    <row r="45" spans="1:6" x14ac:dyDescent="0.35">
      <c r="A45">
        <v>2031</v>
      </c>
      <c r="B45" t="s">
        <v>376</v>
      </c>
      <c r="C45">
        <v>6.7402036055564968E-2</v>
      </c>
      <c r="D45" t="s">
        <v>377</v>
      </c>
      <c r="F45">
        <f t="shared" si="0"/>
        <v>-8.3081172928711877E-3</v>
      </c>
    </row>
    <row r="46" spans="1:6" x14ac:dyDescent="0.35">
      <c r="A46">
        <v>2032</v>
      </c>
      <c r="B46" t="s">
        <v>376</v>
      </c>
      <c r="C46">
        <v>6.6842052034237001E-2</v>
      </c>
      <c r="D46" t="s">
        <v>377</v>
      </c>
      <c r="F46">
        <f t="shared" si="0"/>
        <v>-8.4864900488901013E-3</v>
      </c>
    </row>
    <row r="47" spans="1:6" x14ac:dyDescent="0.35">
      <c r="A47">
        <v>2033</v>
      </c>
      <c r="B47" t="s">
        <v>376</v>
      </c>
      <c r="C47">
        <v>6.6274797624801055E-2</v>
      </c>
      <c r="D47" t="s">
        <v>377</v>
      </c>
      <c r="F47">
        <f t="shared" si="0"/>
        <v>-8.6387123896686045E-3</v>
      </c>
    </row>
    <row r="48" spans="1:6" x14ac:dyDescent="0.35">
      <c r="A48">
        <v>2034</v>
      </c>
      <c r="B48" t="s">
        <v>376</v>
      </c>
      <c r="C48">
        <v>6.5702268709436906E-2</v>
      </c>
      <c r="D48" t="s">
        <v>377</v>
      </c>
      <c r="F48">
        <f t="shared" si="0"/>
        <v>-8.3973183274288921E-3</v>
      </c>
    </row>
    <row r="49" spans="1:6" x14ac:dyDescent="0.35">
      <c r="A49">
        <v>2035</v>
      </c>
      <c r="B49" t="s">
        <v>376</v>
      </c>
      <c r="C49">
        <v>6.5150545844249494E-2</v>
      </c>
      <c r="D49" t="s">
        <v>377</v>
      </c>
      <c r="F49">
        <f t="shared" si="0"/>
        <v>-8.760111421245111E-3</v>
      </c>
    </row>
    <row r="50" spans="1:6" x14ac:dyDescent="0.35">
      <c r="A50">
        <v>2036</v>
      </c>
      <c r="B50" t="s">
        <v>376</v>
      </c>
      <c r="C50">
        <v>6.4579819803498931E-2</v>
      </c>
      <c r="D50" t="s">
        <v>377</v>
      </c>
      <c r="F50">
        <f t="shared" si="0"/>
        <v>-8.725442947089556E-3</v>
      </c>
    </row>
    <row r="51" spans="1:6" x14ac:dyDescent="0.35">
      <c r="A51">
        <v>2037</v>
      </c>
      <c r="B51" t="s">
        <v>376</v>
      </c>
      <c r="C51">
        <v>6.4016332270270176E-2</v>
      </c>
      <c r="D51" t="s">
        <v>377</v>
      </c>
      <c r="F51">
        <f t="shared" si="0"/>
        <v>-8.0900928312112215E-3</v>
      </c>
    </row>
    <row r="52" spans="1:6" x14ac:dyDescent="0.35">
      <c r="A52">
        <v>2038</v>
      </c>
      <c r="B52" t="s">
        <v>376</v>
      </c>
      <c r="C52">
        <v>6.3498434199490028E-2</v>
      </c>
      <c r="D52" t="s">
        <v>377</v>
      </c>
      <c r="F52">
        <f t="shared" si="0"/>
        <v>-7.9855550602861529E-3</v>
      </c>
    </row>
    <row r="53" spans="1:6" x14ac:dyDescent="0.35">
      <c r="A53">
        <v>2039</v>
      </c>
      <c r="B53" t="s">
        <v>376</v>
      </c>
      <c r="C53">
        <v>6.2991363956948043E-2</v>
      </c>
      <c r="D53" t="s">
        <v>377</v>
      </c>
      <c r="F53">
        <f t="shared" si="0"/>
        <v>-7.9448459072585676E-3</v>
      </c>
    </row>
    <row r="54" spans="1:6" x14ac:dyDescent="0.35">
      <c r="A54">
        <v>2040</v>
      </c>
      <c r="B54" t="s">
        <v>376</v>
      </c>
      <c r="C54">
        <v>6.249090727682205E-2</v>
      </c>
      <c r="D54" t="s">
        <v>377</v>
      </c>
      <c r="F54">
        <f t="shared" si="0"/>
        <v>-8.9142675311842945E-3</v>
      </c>
    </row>
    <row r="55" spans="1:6" x14ac:dyDescent="0.35">
      <c r="A55">
        <v>2041</v>
      </c>
      <c r="B55" t="s">
        <v>376</v>
      </c>
      <c r="C55">
        <v>6.1933846611090027E-2</v>
      </c>
      <c r="D55" t="s">
        <v>377</v>
      </c>
      <c r="F55">
        <f t="shared" si="0"/>
        <v>-8.620606956106714E-3</v>
      </c>
    </row>
    <row r="56" spans="1:6" x14ac:dyDescent="0.35">
      <c r="A56">
        <v>2042</v>
      </c>
      <c r="B56" t="s">
        <v>376</v>
      </c>
      <c r="C56">
        <v>6.1399939262176018E-2</v>
      </c>
      <c r="D56" t="s">
        <v>377</v>
      </c>
      <c r="F56">
        <f t="shared" si="0"/>
        <v>-9.4882195142352039E-3</v>
      </c>
    </row>
    <row r="57" spans="1:6" x14ac:dyDescent="0.35">
      <c r="A57">
        <v>2043</v>
      </c>
      <c r="B57" t="s">
        <v>376</v>
      </c>
      <c r="C57">
        <v>6.0817363160295783E-2</v>
      </c>
      <c r="D57" t="s">
        <v>377</v>
      </c>
      <c r="F57">
        <f t="shared" si="0"/>
        <v>-8.8924336084041482E-3</v>
      </c>
    </row>
    <row r="58" spans="1:6" x14ac:dyDescent="0.35">
      <c r="A58">
        <v>2044</v>
      </c>
      <c r="B58" t="s">
        <v>376</v>
      </c>
      <c r="C58">
        <v>6.0276548796154648E-2</v>
      </c>
      <c r="D58" t="s">
        <v>377</v>
      </c>
      <c r="F58">
        <f t="shared" si="0"/>
        <v>-8.8765017002150649E-3</v>
      </c>
    </row>
    <row r="59" spans="1:6" x14ac:dyDescent="0.35">
      <c r="A59">
        <v>2045</v>
      </c>
      <c r="B59" t="s">
        <v>376</v>
      </c>
      <c r="C59">
        <v>5.9741503908282485E-2</v>
      </c>
      <c r="D59" t="s">
        <v>377</v>
      </c>
      <c r="F59">
        <f t="shared" si="0"/>
        <v>-8.3237694717198333E-3</v>
      </c>
    </row>
    <row r="60" spans="1:6" x14ac:dyDescent="0.35">
      <c r="A60">
        <v>2046</v>
      </c>
      <c r="B60" t="s">
        <v>376</v>
      </c>
      <c r="C60">
        <v>5.9244229401856092E-2</v>
      </c>
      <c r="D60" t="s">
        <v>377</v>
      </c>
      <c r="F60">
        <f t="shared" si="0"/>
        <v>-7.3822719686393347E-3</v>
      </c>
    </row>
    <row r="61" spans="1:6" x14ac:dyDescent="0.35">
      <c r="A61">
        <v>2047</v>
      </c>
      <c r="B61" t="s">
        <v>376</v>
      </c>
      <c r="C61">
        <v>5.8806872387839132E-2</v>
      </c>
      <c r="D61" t="s">
        <v>377</v>
      </c>
      <c r="F61">
        <f t="shared" si="0"/>
        <v>-9.1281070238747753E-3</v>
      </c>
    </row>
    <row r="62" spans="1:6" x14ac:dyDescent="0.35">
      <c r="A62">
        <v>2048</v>
      </c>
      <c r="B62" t="s">
        <v>376</v>
      </c>
      <c r="C62">
        <v>5.827007696294359E-2</v>
      </c>
      <c r="D62" t="s">
        <v>377</v>
      </c>
      <c r="F62">
        <f t="shared" si="0"/>
        <v>-8.9646036809113063E-3</v>
      </c>
    </row>
    <row r="63" spans="1:6" x14ac:dyDescent="0.35">
      <c r="A63">
        <v>2049</v>
      </c>
      <c r="B63" t="s">
        <v>376</v>
      </c>
      <c r="C63">
        <v>5.7747708816514601E-2</v>
      </c>
      <c r="D63" t="s">
        <v>377</v>
      </c>
      <c r="F63">
        <f t="shared" si="0"/>
        <v>-8.5167658999823481E-3</v>
      </c>
    </row>
    <row r="64" spans="1:6" x14ac:dyDescent="0.35">
      <c r="A64">
        <v>2050</v>
      </c>
      <c r="B64" t="s">
        <v>376</v>
      </c>
      <c r="C64">
        <v>5.7255885099263999E-2</v>
      </c>
      <c r="D64" t="s">
        <v>377</v>
      </c>
      <c r="F64">
        <f t="shared" si="0"/>
        <v>-9.0791249770770643E-3</v>
      </c>
    </row>
    <row r="65" spans="1:6" x14ac:dyDescent="0.35">
      <c r="A65">
        <v>2051</v>
      </c>
      <c r="B65" t="s">
        <v>376</v>
      </c>
      <c r="C65">
        <v>5.6736051762774617E-2</v>
      </c>
      <c r="D65" t="s">
        <v>377</v>
      </c>
      <c r="F65">
        <f t="shared" si="0"/>
        <v>-9.1380393875006884E-3</v>
      </c>
    </row>
    <row r="66" spans="1:6" x14ac:dyDescent="0.35">
      <c r="A66">
        <v>2052</v>
      </c>
      <c r="B66" t="s">
        <v>376</v>
      </c>
      <c r="C66">
        <v>5.6217595487075105E-2</v>
      </c>
      <c r="D66" t="s">
        <v>377</v>
      </c>
      <c r="F66">
        <f t="shared" si="0"/>
        <v>-9.1458075926281555E-3</v>
      </c>
    </row>
    <row r="67" spans="1:6" x14ac:dyDescent="0.35">
      <c r="A67">
        <v>2053</v>
      </c>
      <c r="B67" t="s">
        <v>376</v>
      </c>
      <c r="C67">
        <v>5.5703440175430115E-2</v>
      </c>
      <c r="D67" t="s">
        <v>377</v>
      </c>
      <c r="F67">
        <f t="shared" si="0"/>
        <v>-9.1855934749970839E-3</v>
      </c>
    </row>
    <row r="68" spans="1:6" x14ac:dyDescent="0.35">
      <c r="A68">
        <v>2054</v>
      </c>
      <c r="B68" t="s">
        <v>376</v>
      </c>
      <c r="C68">
        <v>5.5191771018819794E-2</v>
      </c>
      <c r="D68" t="s">
        <v>377</v>
      </c>
      <c r="F68">
        <f t="shared" ref="F68:F73" si="1">(C69-C68)/C68</f>
        <v>-9.24982067139642E-3</v>
      </c>
    </row>
    <row r="69" spans="1:6" x14ac:dyDescent="0.35">
      <c r="A69">
        <v>2055</v>
      </c>
      <c r="B69" t="s">
        <v>376</v>
      </c>
      <c r="C69">
        <v>5.4681257034358936E-2</v>
      </c>
      <c r="D69" t="s">
        <v>377</v>
      </c>
      <c r="F69">
        <f t="shared" si="1"/>
        <v>-9.2332859593564371E-3</v>
      </c>
    </row>
    <row r="70" spans="1:6" x14ac:dyDescent="0.35">
      <c r="A70">
        <v>2056</v>
      </c>
      <c r="B70" t="s">
        <v>376</v>
      </c>
      <c r="C70">
        <v>5.417636935154363E-2</v>
      </c>
      <c r="D70" t="s">
        <v>377</v>
      </c>
      <c r="F70">
        <f t="shared" si="1"/>
        <v>-9.269693476197681E-3</v>
      </c>
    </row>
    <row r="71" spans="1:6" x14ac:dyDescent="0.35">
      <c r="A71">
        <v>2057</v>
      </c>
      <c r="B71" t="s">
        <v>376</v>
      </c>
      <c r="C71">
        <v>5.367417101400155E-2</v>
      </c>
      <c r="D71" t="s">
        <v>377</v>
      </c>
      <c r="F71">
        <f t="shared" si="1"/>
        <v>-8.7595788854739343E-3</v>
      </c>
    </row>
    <row r="72" spans="1:6" x14ac:dyDescent="0.35">
      <c r="A72">
        <v>2058</v>
      </c>
      <c r="B72" t="s">
        <v>376</v>
      </c>
      <c r="C72">
        <v>5.3204007878891985E-2</v>
      </c>
      <c r="D72" t="s">
        <v>377</v>
      </c>
      <c r="F72">
        <f t="shared" si="1"/>
        <v>-8.660052307252487E-3</v>
      </c>
    </row>
    <row r="73" spans="1:6" x14ac:dyDescent="0.35">
      <c r="A73">
        <v>2059</v>
      </c>
      <c r="B73" t="s">
        <v>376</v>
      </c>
      <c r="C73">
        <v>5.2743258387705307E-2</v>
      </c>
      <c r="D73" t="s">
        <v>377</v>
      </c>
      <c r="F73">
        <f t="shared" si="1"/>
        <v>-9.0443507913913548E-3</v>
      </c>
    </row>
    <row r="74" spans="1:6" x14ac:dyDescent="0.35">
      <c r="A74">
        <v>2060</v>
      </c>
      <c r="B74" t="s">
        <v>376</v>
      </c>
      <c r="C74">
        <v>5.2266229856965905E-2</v>
      </c>
      <c r="D74" t="s">
        <v>377</v>
      </c>
    </row>
  </sheetData>
  <mergeCells count="7">
    <mergeCell ref="H2:L2"/>
    <mergeCell ref="A1:D1"/>
    <mergeCell ref="A2:A3"/>
    <mergeCell ref="B2:B3"/>
    <mergeCell ref="C2:C3"/>
    <mergeCell ref="D2:D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MI_raw</vt:lpstr>
      <vt:lpstr>README</vt:lpstr>
      <vt:lpstr>MI</vt:lpstr>
      <vt:lpstr>MAPPING</vt:lpstr>
      <vt:lpstr>EVs_CAN</vt:lpstr>
      <vt:lpstr>ELEC_CAP_TECH</vt:lpstr>
      <vt:lpstr>END_USE_TRANSPORT</vt:lpstr>
      <vt:lpstr>BATTERY_CAP</vt:lpstr>
      <vt:lpstr>Battery_cap_raw</vt:lpstr>
      <vt:lpstr>BATTERY_MIX</vt:lpstr>
      <vt:lpstr>HYDROGEN_PROD</vt:lpstr>
      <vt:lpstr>ELEC_GEN_TECH</vt:lpstr>
      <vt:lpstr>MS_energy_ag</vt:lpstr>
      <vt:lpstr>MS_energy_disag</vt:lpstr>
      <vt:lpstr>MS_battery_motor</vt:lpstr>
      <vt:lpstr>MI_reduction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2015-06-05T18:19:34Z</dcterms:created>
  <dcterms:modified xsi:type="dcterms:W3CDTF">2025-11-07T21:07:41Z</dcterms:modified>
</cp:coreProperties>
</file>